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book.xml" ContentType="application/vnd.openxmlformats-officedocument.spreadsheetml.sheet.main+xml"/>
  <Override PartName="/xl/media/image11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_rels/pivotTable3.xml.rels" ContentType="application/vnd.openxmlformats-package.relationships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pivotTable2.xml" ContentType="application/vnd.openxmlformats-officedocument.spreadsheetml.pivotTable+xml"/>
  <Override PartName="/xl/pivotTables/pivotTable4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3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_функции" sheetId="1" state="visible" r:id="rId2"/>
    <sheet name="2_Сводные" sheetId="2" state="visible" r:id="rId3"/>
    <sheet name="3_Сводная диаграмма" sheetId="3" state="visible" r:id="rId4"/>
    <sheet name="4_Аналитика" sheetId="4" state="visible" r:id="rId5"/>
    <sheet name="data" sheetId="5" state="visible" r:id="rId6"/>
  </sheets>
  <definedNames>
    <definedName function="false" hidden="true" localSheetId="4" name="_xlnm._FilterDatabase" vbProcedure="false">data!$B$3:$P$11499</definedName>
    <definedName function="false" hidden="false" localSheetId="0" name="_xlnm._FilterDatabase" vbProcedure="false">1_функции!$B$8:$F$32</definedName>
    <definedName function="false" hidden="false" localSheetId="4" name="_xlnm._FilterDatabase" vbProcedure="false">data!$B$3:$P$11498</definedName>
  </definedNames>
  <calcPr iterateCount="100" refMode="A1" iterate="false" iterateDelta="0.0001"/>
  <pivotCaches>
    <pivotCache cacheId="1" r:id="rId8"/>
    <pivotCache cacheId="2" r:id="rId9"/>
    <pivotCache cacheId="3" r:id="rId10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<sst xmlns="http://schemas.openxmlformats.org/spreadsheetml/2006/main" count="80769" uniqueCount="213">
  <si>
    <t xml:space="preserve">1) "Подтяните" данные "Тип продукции" и "Бренд" c листа "data" для каждого SKU</t>
  </si>
  <si>
    <t xml:space="preserve">2) Посчитайте "Продажи шт." суммарно по году. Создайте правило условного форматирования "Гитограмма-Градиент"</t>
  </si>
  <si>
    <t xml:space="preserve">3) Рассчитайте объем продаж в литрах</t>
  </si>
  <si>
    <t xml:space="preserve">4) Посчитайте сумму продаж в штуках с накопительным итогом</t>
  </si>
  <si>
    <r>
      <rPr>
        <sz val="11"/>
        <color rgb="FF000000"/>
        <rFont val="Calibri"/>
        <family val="2"/>
        <charset val="204"/>
      </rPr>
      <t xml:space="preserve">5) Постройте график-гистограмму для поля "Продажи шт".</t>
    </r>
    <r>
      <rPr>
        <sz val="11"/>
        <color rgb="FFC9211E"/>
        <rFont val="Calibri"/>
        <family val="2"/>
        <charset val="204"/>
      </rPr>
      <t xml:space="preserve"> Формат подписей данных задайте "Экспоненциальным" — в версии Trio Office Calc программы нет этой функции.</t>
    </r>
  </si>
  <si>
    <t xml:space="preserve">ОбъемУпаковки_для формулы</t>
  </si>
  <si>
    <t xml:space="preserve">SKU</t>
  </si>
  <si>
    <t xml:space="preserve">Тип продукции</t>
  </si>
  <si>
    <t xml:space="preserve">Бренд</t>
  </si>
  <si>
    <t xml:space="preserve">Продажи штуки</t>
  </si>
  <si>
    <t xml:space="preserve">Продажи литры</t>
  </si>
  <si>
    <t xml:space="preserve">Сумма продаж с накопительным итогом</t>
  </si>
  <si>
    <t xml:space="preserve">Пиво Хамовники Венское 0,5 бут</t>
  </si>
  <si>
    <t xml:space="preserve">Пиво Faxe Premium 0,5 бан</t>
  </si>
  <si>
    <t xml:space="preserve">Пиво Трехгорное 0,5 бут</t>
  </si>
  <si>
    <t xml:space="preserve">Пиво Хамовники Пильзенское 0,5 бут</t>
  </si>
  <si>
    <t xml:space="preserve">Пиво Hollandia (лиц) 0,5 бут</t>
  </si>
  <si>
    <t xml:space="preserve">Пиво Оболонь Светлое 1,0 pet</t>
  </si>
  <si>
    <t xml:space="preserve">Пиво Faxe Premium 1,0 бан</t>
  </si>
  <si>
    <t xml:space="preserve">Пиво Жигули Барное Бархатное 0,5 бут</t>
  </si>
  <si>
    <t xml:space="preserve">Пиво эль Мохнатый Шмель 1,0 бут</t>
  </si>
  <si>
    <t xml:space="preserve">Пиво Жигули Барное 1,0 бан</t>
  </si>
  <si>
    <t xml:space="preserve">Пиво Хамовники Мюнхенское 0,5 бут</t>
  </si>
  <si>
    <t xml:space="preserve">Пиво Хамовники Столовое 0,5 бут</t>
  </si>
  <si>
    <t xml:space="preserve">Пиво Хамовники Венское 0,5 бан</t>
  </si>
  <si>
    <t xml:space="preserve">Пиво Хамовники Пшеничное 0,5 бут</t>
  </si>
  <si>
    <t xml:space="preserve">Пиво Трехгорное б/а 0,5 бан</t>
  </si>
  <si>
    <t xml:space="preserve">Пиво Оболонь Светлое 2,0 pet</t>
  </si>
  <si>
    <t xml:space="preserve">Пиво Жигули Барное 0,75 бут</t>
  </si>
  <si>
    <t xml:space="preserve">Пиво Жигули Барное 1,0 бут</t>
  </si>
  <si>
    <t xml:space="preserve">Пиво Пятый Океан Гранд Эль 0,75 бут</t>
  </si>
  <si>
    <t xml:space="preserve">Пиво Faxe Premium 0,5 бут</t>
  </si>
  <si>
    <t xml:space="preserve">Пиво Пятый Океан Бельгийский Блонд 0,75 бут</t>
  </si>
  <si>
    <t xml:space="preserve">Пиво Bear beer 0,5 бан</t>
  </si>
  <si>
    <t xml:space="preserve">Пиво Жигули Барное Бархатное 0,5 бан</t>
  </si>
  <si>
    <t xml:space="preserve">Пиво Carling 0,5 бут</t>
  </si>
  <si>
    <t xml:space="preserve">Итого:</t>
  </si>
  <si>
    <t xml:space="preserve">1) На основе данных с листа "data" постройте сводную таблицу. Задайте табличный макет отчета.</t>
  </si>
  <si>
    <r>
      <rPr>
        <sz val="11"/>
        <color rgb="FF000000"/>
        <rFont val="Calibri"/>
        <family val="2"/>
        <charset val="204"/>
      </rPr>
      <t xml:space="preserve"> Структура таблицы: -</t>
    </r>
    <r>
      <rPr>
        <b val="true"/>
        <sz val="11"/>
        <color rgb="FFC00000"/>
        <rFont val="Calibri"/>
        <family val="2"/>
        <charset val="204"/>
      </rPr>
      <t xml:space="preserve">В строках </t>
    </r>
    <r>
      <rPr>
        <sz val="11"/>
        <color rgb="FF000000"/>
        <rFont val="Calibri"/>
        <family val="2"/>
        <charset val="204"/>
      </rPr>
      <t xml:space="preserve">"Тип продукции" ==&gt; "Бренд" ==&gt;  "SKU"; - </t>
    </r>
    <r>
      <rPr>
        <b val="true"/>
        <sz val="11"/>
        <color rgb="FFC00000"/>
        <rFont val="Calibri"/>
        <family val="2"/>
        <charset val="204"/>
      </rPr>
      <t xml:space="preserve">В полях</t>
    </r>
    <r>
      <rPr>
        <sz val="11"/>
        <color rgb="FF000000"/>
        <rFont val="Calibri"/>
        <family val="2"/>
        <charset val="204"/>
      </rPr>
      <t xml:space="preserve">: Название месяцев; Агрегация по полю "Продажи штуки"</t>
    </r>
  </si>
  <si>
    <t xml:space="preserve">2) С помощью встроенных вычислений св.таблицы покажите цепной темп роста. Показатели выведите в строках - в версии Trio Office Calc программы нет этой функции.</t>
  </si>
  <si>
    <t xml:space="preserve">3) Вставьте срезы для полей "Тип продукции"; "Бренд"; "SKU" - в версии Trio Office Calc программы нет этой функции.</t>
  </si>
  <si>
    <t xml:space="preserve">Сумма - Продажи шт.</t>
  </si>
  <si>
    <t xml:space="preserve">Данные</t>
  </si>
  <si>
    <t xml:space="preserve">Январь</t>
  </si>
  <si>
    <t xml:space="preserve">Февраль</t>
  </si>
  <si>
    <t xml:space="preserve">Март</t>
  </si>
  <si>
    <t xml:space="preserve">Апрель</t>
  </si>
  <si>
    <t xml:space="preserve">Май</t>
  </si>
  <si>
    <t xml:space="preserve">Июнь</t>
  </si>
  <si>
    <t xml:space="preserve">Июль</t>
  </si>
  <si>
    <t xml:space="preserve">Август</t>
  </si>
  <si>
    <t xml:space="preserve">Сентябрь</t>
  </si>
  <si>
    <t xml:space="preserve">Октябрь</t>
  </si>
  <si>
    <t xml:space="preserve">Ноябрь</t>
  </si>
  <si>
    <t xml:space="preserve">Декабрь</t>
  </si>
  <si>
    <t xml:space="preserve">Итог Результат</t>
  </si>
  <si>
    <t xml:space="preserve">Разливное пиво</t>
  </si>
  <si>
    <t xml:space="preserve">Жигули</t>
  </si>
  <si>
    <t xml:space="preserve">Пиво Жигули Барное 30л</t>
  </si>
  <si>
    <t xml:space="preserve">Жигули Бархатное</t>
  </si>
  <si>
    <t xml:space="preserve">Пиво Жигули Барное Бархатное 20л</t>
  </si>
  <si>
    <t xml:space="preserve">Мохнатый Шмель</t>
  </si>
  <si>
    <t xml:space="preserve">Пиво Белый эль Мохнатый Шмель 20л</t>
  </si>
  <si>
    <t xml:space="preserve">Пиво эль Мохнатый Шмель 30л</t>
  </si>
  <si>
    <t xml:space="preserve">НП</t>
  </si>
  <si>
    <t xml:space="preserve">Пиво светлое НП 30л</t>
  </si>
  <si>
    <t xml:space="preserve">Oettinger</t>
  </si>
  <si>
    <t xml:space="preserve">Пиво Oettinger Weiss 30л</t>
  </si>
  <si>
    <t xml:space="preserve">Фасованное пиво</t>
  </si>
  <si>
    <t xml:space="preserve">Бочкове</t>
  </si>
  <si>
    <t xml:space="preserve">Пиво Бочкове 0,9 pet</t>
  </si>
  <si>
    <t xml:space="preserve">Пиво Бочкове 1,0 pet</t>
  </si>
  <si>
    <t xml:space="preserve">Пиво Бочкове 1,42 pet</t>
  </si>
  <si>
    <t xml:space="preserve">Пиво Бочкове 2,0 pet</t>
  </si>
  <si>
    <t xml:space="preserve">Пиво Бочкове Выдержанное 0,9 pet</t>
  </si>
  <si>
    <t xml:space="preserve">Волковская Пивоварня</t>
  </si>
  <si>
    <t xml:space="preserve">Медовуха ВП Неправильный мёд 0,5 бут</t>
  </si>
  <si>
    <t xml:space="preserve">Пиво Волковская Пивоварня Бланш де Мазай 0,5 бут</t>
  </si>
  <si>
    <t xml:space="preserve">Пиво Волковская Пивоварня Портер Порт Артур 0,5бут</t>
  </si>
  <si>
    <t xml:space="preserve">Пиво Волковская Пивоварня APA/AПА 0,5 бут</t>
  </si>
  <si>
    <t xml:space="preserve">Пиво Волковская Пивоварня IPA/ИПА 0,5 бут</t>
  </si>
  <si>
    <t xml:space="preserve">Жигулевское</t>
  </si>
  <si>
    <t xml:space="preserve">Напиток медовый Жигулевское 1,5 pet</t>
  </si>
  <si>
    <t xml:space="preserve">Пиво Жигули Барное 0,33 бан</t>
  </si>
  <si>
    <t xml:space="preserve">Пиво Жигули Барное 0,33 бут</t>
  </si>
  <si>
    <t xml:space="preserve">Пиво Жигули Барное 0,5 бан</t>
  </si>
  <si>
    <t xml:space="preserve">Пиво Жигули Барное 0,5 бут</t>
  </si>
  <si>
    <t xml:space="preserve">Пиво Жигули Барное Безалкогольное 0,5 бан</t>
  </si>
  <si>
    <t xml:space="preserve">Кружка</t>
  </si>
  <si>
    <t xml:space="preserve">Пиво Кружка Классическое 0,47 бут</t>
  </si>
  <si>
    <t xml:space="preserve">Пиво Кружка Классическое 0,5 бут</t>
  </si>
  <si>
    <t xml:space="preserve">Пиво Кружка Классическое 1,0 pet</t>
  </si>
  <si>
    <t xml:space="preserve">Пиво Кружка Крепкое 0,47 бут</t>
  </si>
  <si>
    <t xml:space="preserve">Пиво Кружка Крепкое 0,5 бут</t>
  </si>
  <si>
    <t xml:space="preserve">Пиво Кружка Особенное 0,47 бут</t>
  </si>
  <si>
    <t xml:space="preserve">Пиво Кружка Пшеничное 1,0 pet</t>
  </si>
  <si>
    <t xml:space="preserve">ЛОСИНЫЙ БЕРЕГ</t>
  </si>
  <si>
    <t xml:space="preserve">Напиток медовый Лосиный БЕРЕГ 0,45 бут</t>
  </si>
  <si>
    <t xml:space="preserve">Напиток медовый Лосиный БЕРЕГ 2,0 pet</t>
  </si>
  <si>
    <t xml:space="preserve">Пиво Лосиный БЕРЕГ 0,45 бут</t>
  </si>
  <si>
    <t xml:space="preserve">Пиво Лосиный БЕРЕГ 2,0 pet</t>
  </si>
  <si>
    <t xml:space="preserve">Пиво Белый эль Мохнатый Шмель 0,5 бут</t>
  </si>
  <si>
    <t xml:space="preserve">Пиво Белый эль Мохнатый Шмель 1,0 бут</t>
  </si>
  <si>
    <t xml:space="preserve">Пиво Эль Мохнатый Шмель 0,5 бут</t>
  </si>
  <si>
    <t xml:space="preserve">Оболонь</t>
  </si>
  <si>
    <t xml:space="preserve">Пиво Оболонь Светлое 0,5 бан</t>
  </si>
  <si>
    <t xml:space="preserve">Пиво Оболонь Светлое 0,5 бут</t>
  </si>
  <si>
    <t xml:space="preserve">Пиво Оболонь Светлое 1,5 pet</t>
  </si>
  <si>
    <t xml:space="preserve">Пятый океан</t>
  </si>
  <si>
    <t xml:space="preserve">Пиво Пятый Океан Грейпфрут 0,33 бут</t>
  </si>
  <si>
    <t xml:space="preserve">Сидр Пятый Океан Яблочный 0,75 бут</t>
  </si>
  <si>
    <t xml:space="preserve">Тетерев</t>
  </si>
  <si>
    <t xml:space="preserve">Пиво Тетерев 0,48 бан</t>
  </si>
  <si>
    <t xml:space="preserve">Пиво Тетерев 1,42 pet</t>
  </si>
  <si>
    <t xml:space="preserve">Трехгорное</t>
  </si>
  <si>
    <t xml:space="preserve">Пиво Трехгорное 1,0 бут</t>
  </si>
  <si>
    <t xml:space="preserve">Пиво Трехгорное 1,5 бут</t>
  </si>
  <si>
    <t xml:space="preserve">Пиво Трехгорное б/а 0,5 бут</t>
  </si>
  <si>
    <t xml:space="preserve">Пиво Трехгорное Сезонное Рождественский Эль 0,5бут</t>
  </si>
  <si>
    <t xml:space="preserve">Пиво Трехгорное Сезонное Рождественский Эль 1,0бут</t>
  </si>
  <si>
    <t xml:space="preserve">Хамовники</t>
  </si>
  <si>
    <t xml:space="preserve">Пиво Хамовники Английский Эль 0,5 бут</t>
  </si>
  <si>
    <t xml:space="preserve">Пиво Хамовники Бокъ-Биръ 0,5 бут</t>
  </si>
  <si>
    <t xml:space="preserve">Пиво Хамовники Венское 0,33 бут</t>
  </si>
  <si>
    <t xml:space="preserve">Пиво Хамовники Венское 1,0 бан</t>
  </si>
  <si>
    <t xml:space="preserve">Пиво Хамовники Ирландский Стаут 0,5 бут</t>
  </si>
  <si>
    <t xml:space="preserve">Пиво Хамовники Кабинетъ 0,5 бут</t>
  </si>
  <si>
    <t xml:space="preserve">Хамовническое</t>
  </si>
  <si>
    <t xml:space="preserve">Пиво Хамовническое 0,5 бан</t>
  </si>
  <si>
    <t xml:space="preserve">Пиво Хамовническое 0,5 бут</t>
  </si>
  <si>
    <t xml:space="preserve">Bear Beer</t>
  </si>
  <si>
    <t xml:space="preserve">Carling</t>
  </si>
  <si>
    <t xml:space="preserve">Пиво Carling 0,5 бан</t>
  </si>
  <si>
    <t xml:space="preserve">Faxe</t>
  </si>
  <si>
    <t xml:space="preserve">Пиво Faxe Premium 0,475 бан</t>
  </si>
  <si>
    <t xml:space="preserve">Hollandia</t>
  </si>
  <si>
    <t xml:space="preserve">Пиво Hollandia (лиц) 0,5 бан</t>
  </si>
  <si>
    <t xml:space="preserve">Lapin Kulta</t>
  </si>
  <si>
    <t xml:space="preserve">Пиво Lapin Kulta (лиц) 0,5 бан</t>
  </si>
  <si>
    <t xml:space="preserve">Пиво Lapin Kulta (лиц) 0,5 бут</t>
  </si>
  <si>
    <t xml:space="preserve">Пиво Oettinger Pils 0,5 бут</t>
  </si>
  <si>
    <t xml:space="preserve">Пиво Oettinger Weiss 0,5 бут</t>
  </si>
  <si>
    <t xml:space="preserve">1) На основе данных с листа "data" постройте сводную таблицу с полями "Продажи шт"; "Доля продаж" (Доля продаж каждого бренда)</t>
  </si>
  <si>
    <r>
      <rPr>
        <sz val="11"/>
        <color rgb="FF000000"/>
        <rFont val="Calibri"/>
        <family val="2"/>
        <charset val="204"/>
      </rPr>
      <t xml:space="preserve">2) Постройте сводную диаграмму: </t>
    </r>
    <r>
      <rPr>
        <sz val="11"/>
        <color rgb="FFC9211E"/>
        <rFont val="Calibri"/>
        <family val="2"/>
        <charset val="204"/>
      </rPr>
      <t xml:space="preserve">в данной версии возможно построить только обычную диаграмму</t>
    </r>
  </si>
  <si>
    <t xml:space="preserve">- Поле "Продажи шт" покажите в виде диаграммы.</t>
  </si>
  <si>
    <r>
      <rPr>
        <sz val="11"/>
        <color rgb="FF000000"/>
        <rFont val="Calibri"/>
        <family val="2"/>
        <charset val="204"/>
      </rPr>
      <t xml:space="preserve">- Поле "Доля продаж %" выведите на вспомогательной оси. Тип диаграммы - "График". </t>
    </r>
    <r>
      <rPr>
        <sz val="11"/>
        <color rgb="FFC9211E"/>
        <rFont val="Calibri"/>
        <family val="2"/>
        <charset val="204"/>
      </rPr>
      <t xml:space="preserve">Оставьте только маркеры с подписями данных</t>
    </r>
  </si>
  <si>
    <t xml:space="preserve">3) Скройте оси диаграммы</t>
  </si>
  <si>
    <t xml:space="preserve">Фильтр</t>
  </si>
  <si>
    <t xml:space="preserve">Сумма - Доля продаж (%)</t>
  </si>
  <si>
    <t xml:space="preserve">1) На основе данных с листа "data" постройте сформировать прогноз продаж на 2017 год</t>
  </si>
  <si>
    <t xml:space="preserve">2) Выделить основную группу товаров с точки зрения доходности</t>
  </si>
  <si>
    <r>
      <rPr>
        <sz val="11"/>
        <color rgb="FF000000"/>
        <rFont val="Calibri"/>
        <family val="2"/>
        <charset val="204"/>
      </rPr>
      <t xml:space="preserve">3) Построить сводную таблицу и сводную диаграмму сравнительной оценке по типу и бренду продукции год к году с возможностью выбора сети — </t>
    </r>
    <r>
      <rPr>
        <sz val="11"/>
        <color rgb="FFC9211E"/>
        <rFont val="Calibri"/>
        <family val="2"/>
        <charset val="204"/>
      </rPr>
      <t xml:space="preserve">для тестового задание уже перебор</t>
    </r>
  </si>
  <si>
    <t xml:space="preserve">НазваниеСети</t>
  </si>
  <si>
    <t xml:space="preserve">- все -</t>
  </si>
  <si>
    <t xml:space="preserve">период</t>
  </si>
  <si>
    <t xml:space="preserve">Сумма - Доля продаж (шт, %)</t>
  </si>
  <si>
    <t xml:space="preserve">Сумма - Доля продаж от общей суммы продаж (%)</t>
  </si>
  <si>
    <t xml:space="preserve">Данный бренд (на основе имеющихся данных) можно определить, как один из наиболее доходных</t>
  </si>
  <si>
    <t xml:space="preserve">Для формул</t>
  </si>
  <si>
    <t xml:space="preserve">Год</t>
  </si>
  <si>
    <t xml:space="preserve">Месяц</t>
  </si>
  <si>
    <t xml:space="preserve">Канал</t>
  </si>
  <si>
    <t xml:space="preserve">ОбъемУпаковки</t>
  </si>
  <si>
    <t xml:space="preserve">Продажи шт.</t>
  </si>
  <si>
    <t xml:space="preserve">Цена одной упаковки</t>
  </si>
  <si>
    <t xml:space="preserve">Доля продаж (шт, %)</t>
  </si>
  <si>
    <t xml:space="preserve">Итого продано</t>
  </si>
  <si>
    <t xml:space="preserve">Доля продаж от общей суммы продаж (%)</t>
  </si>
  <si>
    <t xml:space="preserve">OFF-TRADE</t>
  </si>
  <si>
    <t xml:space="preserve">METRO Cash&amp;Carry</t>
  </si>
  <si>
    <t xml:space="preserve">SELGROS Cash&amp;Carry</t>
  </si>
  <si>
    <t xml:space="preserve">X5</t>
  </si>
  <si>
    <t xml:space="preserve">АБК</t>
  </si>
  <si>
    <t xml:space="preserve">АВОСЬКА</t>
  </si>
  <si>
    <t xml:space="preserve">АЛМИ</t>
  </si>
  <si>
    <t xml:space="preserve">АЛЫЕ ПАРУСА</t>
  </si>
  <si>
    <t xml:space="preserve">АМАТУС</t>
  </si>
  <si>
    <t xml:space="preserve">АРОМАТНЫЙ МИР</t>
  </si>
  <si>
    <t xml:space="preserve">АТАК</t>
  </si>
  <si>
    <t xml:space="preserve">АШАН</t>
  </si>
  <si>
    <t xml:space="preserve">БАХЕТЛЕ</t>
  </si>
  <si>
    <t xml:space="preserve">БИЛЛА</t>
  </si>
  <si>
    <t xml:space="preserve">ВЕРНЫЙ</t>
  </si>
  <si>
    <t xml:space="preserve">ВИНОМАНИЯ</t>
  </si>
  <si>
    <t xml:space="preserve">ГИПЕРГЛОБУС</t>
  </si>
  <si>
    <t xml:space="preserve">ГК ВИКТОРИЯ</t>
  </si>
  <si>
    <t xml:space="preserve">ДИКСИ</t>
  </si>
  <si>
    <t xml:space="preserve">ИНТЕР МТД</t>
  </si>
  <si>
    <t xml:space="preserve">ЛЕНТА</t>
  </si>
  <si>
    <t xml:space="preserve">МАГНИТ</t>
  </si>
  <si>
    <t xml:space="preserve">МАГНОЛИЯ</t>
  </si>
  <si>
    <t xml:space="preserve">МЕГАЦЕНТР ИТАЛИЯ</t>
  </si>
  <si>
    <t xml:space="preserve">МИКРОМАРКЕТ</t>
  </si>
  <si>
    <t xml:space="preserve">МИРАТОРГ</t>
  </si>
  <si>
    <t xml:space="preserve">МОЙ МАГАЗИН</t>
  </si>
  <si>
    <t xml:space="preserve">МОНЕТКА</t>
  </si>
  <si>
    <t xml:space="preserve">НЕБО</t>
  </si>
  <si>
    <t xml:space="preserve">НОРМАН-ТРЕЙД</t>
  </si>
  <si>
    <t xml:space="preserve">ОКЕЙ</t>
  </si>
  <si>
    <t xml:space="preserve">ОЛИВЬЕ</t>
  </si>
  <si>
    <t xml:space="preserve">ОТДОХНИ-77</t>
  </si>
  <si>
    <t xml:space="preserve">ПРОЧИЕ СЕТИ</t>
  </si>
  <si>
    <t xml:space="preserve">СЕДЬМОЙ КОНТИНЕНТ</t>
  </si>
  <si>
    <t xml:space="preserve">СОЛНЕЧНЫЙ</t>
  </si>
  <si>
    <t xml:space="preserve">ТВОЙ ДОМ</t>
  </si>
  <si>
    <t xml:space="preserve">УТКОНОС</t>
  </si>
  <si>
    <t xml:space="preserve">ФИКС ПРАЙС</t>
  </si>
  <si>
    <t xml:space="preserve">ХОЛДИНГ ЦЕНТР</t>
  </si>
  <si>
    <t xml:space="preserve">АЗБУКА ВКУСА</t>
  </si>
  <si>
    <t xml:space="preserve">ДА</t>
  </si>
  <si>
    <t xml:space="preserve">СТОКМАНН</t>
  </si>
  <si>
    <t xml:space="preserve">БРИСТОЛЬ</t>
  </si>
  <si>
    <t xml:space="preserve">Итого: 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</si>
</sst>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#,##0.0"/>
    <numFmt numFmtId="167" formatCode="0.00%"/>
    <numFmt numFmtId="168" formatCode="0.0%"/>
  </numFmts>
  <fonts count="13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color rgb="FF000000"/>
      <name val="Calibri"/>
      <family val="2"/>
      <charset val="204"/>
    </font>
    <font>
      <sz val="11"/>
      <color rgb="FF808080"/>
      <name val="Calibri"/>
      <family val="2"/>
      <charset val="204"/>
    </font>
    <font>
      <sz val="11"/>
      <color rgb="FFC9211E"/>
      <name val="Calibri"/>
      <family val="2"/>
      <charset val="204"/>
    </font>
    <font>
      <b val="true"/>
      <sz val="11"/>
      <color rgb="FF808080"/>
      <name val="Calibri"/>
      <family val="2"/>
      <charset val="204"/>
    </font>
    <font>
      <sz val="13"/>
      <name val="Arial"/>
      <family val="2"/>
    </font>
    <font>
      <sz val="10"/>
      <name val="Arial"/>
      <family val="2"/>
    </font>
    <font>
      <b val="true"/>
      <sz val="11"/>
      <color rgb="FFC00000"/>
      <name val="Calibri"/>
      <family val="2"/>
      <charset val="204"/>
    </font>
    <font>
      <sz val="9"/>
      <name val="Arial"/>
      <family val="2"/>
    </font>
    <font>
      <b val="true"/>
      <sz val="11"/>
      <color rgb="FFFFFFFF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A6A6A6"/>
        <bgColor rgb="FFB3B3B3"/>
      </patternFill>
    </fill>
    <fill>
      <patternFill patternType="solid">
        <fgColor rgb="FF4F81BD"/>
        <bgColor rgb="FF808080"/>
      </patternFill>
    </fill>
    <fill>
      <patternFill patternType="solid">
        <fgColor rgb="FFDCE6F2"/>
        <bgColor rgb="FFCCFFFF"/>
      </patternFill>
    </fill>
  </fills>
  <borders count="43">
    <border diagonalUp="false" diagonalDown="false">
      <left/>
      <right/>
      <top/>
      <bottom/>
      <diagonal/>
    </border>
    <border diagonalUp="false" diagonalDown="false">
      <left/>
      <right/>
      <top style="thin">
        <color rgb="FF95B3D7"/>
      </top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3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7" fontId="0" fillId="0" borderId="3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4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7" fontId="4" fillId="0" borderId="4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8" fontId="0" fillId="0" borderId="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3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Угол сводной таблицы" xfId="20"/>
    <cellStyle name="Значение сводной таблицы" xfId="21"/>
    <cellStyle name="Поле сводной таблицы" xfId="22"/>
    <cellStyle name="Категория сводной таблицы" xfId="23"/>
    <cellStyle name="Заглавие сводной таблицы" xfId="24"/>
    <cellStyle name="Результат сводной таблицы" xfId="25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4F81BD"/>
      <rgbColor rgb="FFA6A6A6"/>
      <rgbColor rgb="FF00458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
</Relationships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Продажи в штуках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1_функции!$E$8:$E$8</c:f>
              <c:strCache>
                <c:ptCount val="1"/>
                <c:pt idx="0">
                  <c:v>Продажи штуки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1_функции!$E$9:$E$32</c:f>
              <c:numCache>
                <c:formatCode>General</c:formatCode>
                <c:ptCount val="24"/>
                <c:pt idx="0">
                  <c:v>2506059</c:v>
                </c:pt>
                <c:pt idx="1">
                  <c:v>2417867</c:v>
                </c:pt>
                <c:pt idx="2">
                  <c:v>2078163</c:v>
                </c:pt>
                <c:pt idx="3">
                  <c:v>2357127</c:v>
                </c:pt>
                <c:pt idx="4">
                  <c:v>1856796</c:v>
                </c:pt>
                <c:pt idx="5">
                  <c:v>1860614</c:v>
                </c:pt>
                <c:pt idx="6">
                  <c:v>1912130</c:v>
                </c:pt>
                <c:pt idx="7">
                  <c:v>1845746</c:v>
                </c:pt>
                <c:pt idx="8">
                  <c:v>1777598</c:v>
                </c:pt>
                <c:pt idx="9">
                  <c:v>1542848</c:v>
                </c:pt>
                <c:pt idx="10">
                  <c:v>1549855</c:v>
                </c:pt>
                <c:pt idx="11">
                  <c:v>1495459</c:v>
                </c:pt>
                <c:pt idx="12">
                  <c:v>1370721</c:v>
                </c:pt>
                <c:pt idx="13">
                  <c:v>1347945</c:v>
                </c:pt>
                <c:pt idx="14">
                  <c:v>1258959</c:v>
                </c:pt>
                <c:pt idx="15">
                  <c:v>1244858</c:v>
                </c:pt>
                <c:pt idx="16">
                  <c:v>1168185</c:v>
                </c:pt>
                <c:pt idx="17">
                  <c:v>1109906</c:v>
                </c:pt>
                <c:pt idx="18">
                  <c:v>1021347</c:v>
                </c:pt>
                <c:pt idx="19">
                  <c:v>1013109</c:v>
                </c:pt>
                <c:pt idx="20">
                  <c:v>1031097</c:v>
                </c:pt>
                <c:pt idx="21">
                  <c:v>1003883</c:v>
                </c:pt>
                <c:pt idx="22">
                  <c:v>833416</c:v>
                </c:pt>
                <c:pt idx="23">
                  <c:v>647544</c:v>
                </c:pt>
              </c:numCache>
            </c:numRef>
          </c:val>
        </c:ser>
        <c:gapWidth val="100"/>
        <c:overlap val="0"/>
        <c:axId val="80734959"/>
        <c:axId val="94794158"/>
      </c:barChart>
      <c:catAx>
        <c:axId val="80734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794158"/>
        <c:crosses val="autoZero"/>
        <c:auto val="1"/>
        <c:lblAlgn val="ctr"/>
        <c:lblOffset val="100"/>
      </c:catAx>
      <c:valAx>
        <c:axId val="947941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#,##0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0734959"/>
        <c:crossesAt val="1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solidFill>
        <a:srgbClr val="000000"/>
      </a:solidFill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Распределение продаж по брэндам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962914319289393"/>
          <c:y val="0.0803123432012042"/>
          <c:w val="0.681712922959942"/>
          <c:h val="0.6786879076768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pt@label 1</c:f>
              <c:strCache>
                <c:ptCount val="1"/>
                <c:pt idx="0">
                  <c:v>Сумма - Доля продаж (%)</c:v>
                </c:pt>
              </c:strCache>
            </c:strRef>
          </c:tx>
          <c:spPr>
            <a:solidFill>
              <a:srgbClr val="ff420e"/>
            </a:solidFill>
            <a:ln>
              <a:solidFill>
                <a:srgbClr val="000000"/>
              </a:solidFill>
            </a:ln>
          </c:spPr>
          <c:invertIfNegative val="0"/>
          <c:dPt>
            <c:idx val="13"/>
            <c:invertIfNegative val="0"/>
            <c:spPr>
              <a:solidFill>
                <a:srgbClr val="ff420e"/>
              </a:solidFill>
              <a:ln>
                <a:solidFill>
                  <a:srgbClr val="000000"/>
                </a:solidFill>
              </a:ln>
            </c:spPr>
          </c:dPt>
          <c:dLbls>
            <c:numFmt formatCode="0.00%" sourceLinked="1"/>
            <c:dLbl>
              <c:idx val="1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21"/>
                <c:pt idx="0">
                  <c:v>Бочкове</c:v>
                </c:pt>
                <c:pt idx="1">
                  <c:v>Волковская Пивоварня</c:v>
                </c:pt>
                <c:pt idx="2">
                  <c:v>Жигулевское</c:v>
                </c:pt>
                <c:pt idx="3">
                  <c:v>Жигули</c:v>
                </c:pt>
                <c:pt idx="4">
                  <c:v>Жигули Бархатное</c:v>
                </c:pt>
                <c:pt idx="5">
                  <c:v>Кружка</c:v>
                </c:pt>
                <c:pt idx="6">
                  <c:v>ЛОСИНЫЙ БЕРЕГ</c:v>
                </c:pt>
                <c:pt idx="7">
                  <c:v>Мохнатый Шмель</c:v>
                </c:pt>
                <c:pt idx="8">
                  <c:v>НП</c:v>
                </c:pt>
                <c:pt idx="9">
                  <c:v>Оболонь</c:v>
                </c:pt>
                <c:pt idx="10">
                  <c:v>Пятый океан</c:v>
                </c:pt>
                <c:pt idx="11">
                  <c:v>Тетерев</c:v>
                </c:pt>
                <c:pt idx="12">
                  <c:v>Трехгорное</c:v>
                </c:pt>
                <c:pt idx="13">
                  <c:v>Хамовники</c:v>
                </c:pt>
                <c:pt idx="14">
                  <c:v>Хамовническое</c:v>
                </c:pt>
                <c:pt idx="15">
                  <c:v>Bear Beer</c:v>
                </c:pt>
                <c:pt idx="16">
                  <c:v>Carling</c:v>
                </c:pt>
                <c:pt idx="17">
                  <c:v>Faxe</c:v>
                </c:pt>
                <c:pt idx="18">
                  <c:v>Hollandia</c:v>
                </c:pt>
                <c:pt idx="19">
                  <c:v>Lapin Kulta</c:v>
                </c:pt>
                <c:pt idx="20">
                  <c:v>Oettinger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21"/>
                <c:pt idx="0">
                  <c:v>0.0207124525768866</c:v>
                </c:pt>
                <c:pt idx="1">
                  <c:v>0.0424625703745415</c:v>
                </c:pt>
                <c:pt idx="2">
                  <c:v>0.000150349978080564</c:v>
                </c:pt>
                <c:pt idx="3">
                  <c:v>0.177673361027964</c:v>
                </c:pt>
                <c:pt idx="4">
                  <c:v>0.0462809337196352</c:v>
                </c:pt>
                <c:pt idx="5">
                  <c:v>0.00955494077077658</c:v>
                </c:pt>
                <c:pt idx="6">
                  <c:v>0.00166321493985644</c:v>
                </c:pt>
                <c:pt idx="7">
                  <c:v>0.0566109343320958</c:v>
                </c:pt>
                <c:pt idx="8">
                  <c:v>0.00373507503514518</c:v>
                </c:pt>
                <c:pt idx="9">
                  <c:v>0.0698435388847939</c:v>
                </c:pt>
                <c:pt idx="10">
                  <c:v>0.0415316935709617</c:v>
                </c:pt>
                <c:pt idx="11">
                  <c:v>0.00196480229049191</c:v>
                </c:pt>
                <c:pt idx="12">
                  <c:v>0.0761181467495334</c:v>
                </c:pt>
                <c:pt idx="13">
                  <c:v>0.238111516803567</c:v>
                </c:pt>
                <c:pt idx="14">
                  <c:v>0.00395063266075963</c:v>
                </c:pt>
                <c:pt idx="15">
                  <c:v>0.0159078611978764</c:v>
                </c:pt>
                <c:pt idx="16">
                  <c:v>0.0156130560764376</c:v>
                </c:pt>
                <c:pt idx="17">
                  <c:v>0.0855906866048359</c:v>
                </c:pt>
                <c:pt idx="18">
                  <c:v>0.0483413844573967</c:v>
                </c:pt>
                <c:pt idx="19">
                  <c:v>0.0164134858922898</c:v>
                </c:pt>
                <c:pt idx="20">
                  <c:v>0.027769362056074</c:v>
                </c:pt>
              </c:numCache>
            </c:numRef>
          </c:val>
        </c:ser>
        <c:gapWidth val="100"/>
        <c:overlap val="0"/>
        <c:axId val="45736214"/>
        <c:axId val="46701489"/>
      </c:barChart>
      <c:lineChart>
        <c:grouping val="standard"/>
        <c:varyColors val="0"/>
        <c:ser>
          <c:idx val="1"/>
          <c:order val="1"/>
          <c:tx>
            <c:strRef>
              <c:f>pt@label 0</c:f>
              <c:strCache>
                <c:ptCount val="1"/>
                <c:pt idx="0">
                  <c:v>Сумма - Продажи шт.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Pt>
            <c:idx val="13"/>
            <c:spPr>
              <a:solidFill>
                <a:srgbClr val="004586"/>
              </a:solidFill>
              <a:ln w="28800">
                <a:solidFill>
                  <a:srgbClr val="004586"/>
                </a:solidFill>
                <a:round/>
              </a:ln>
            </c:spPr>
          </c:dPt>
          <c:dPt>
            <c:idx val="20"/>
            <c:spPr>
              <a:solidFill>
                <a:srgbClr val="004586"/>
              </a:solidFill>
              <a:ln w="28800">
                <a:solidFill>
                  <a:srgbClr val="004586"/>
                </a:solidFill>
                <a:round/>
              </a:ln>
            </c:spPr>
          </c:dPt>
          <c:dLbls>
            <c:dLbl>
              <c:idx val="1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 </c:separator>
            </c:dLbl>
            <c:dLbl>
              <c:idx val="2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21"/>
                <c:pt idx="0">
                  <c:v>Бочкове</c:v>
                </c:pt>
                <c:pt idx="1">
                  <c:v>Волковская Пивоварня</c:v>
                </c:pt>
                <c:pt idx="2">
                  <c:v>Жигулевское</c:v>
                </c:pt>
                <c:pt idx="3">
                  <c:v>Жигули</c:v>
                </c:pt>
                <c:pt idx="4">
                  <c:v>Жигули Бархатное</c:v>
                </c:pt>
                <c:pt idx="5">
                  <c:v>Кружка</c:v>
                </c:pt>
                <c:pt idx="6">
                  <c:v>ЛОСИНЫЙ БЕРЕГ</c:v>
                </c:pt>
                <c:pt idx="7">
                  <c:v>Мохнатый Шмель</c:v>
                </c:pt>
                <c:pt idx="8">
                  <c:v>НП</c:v>
                </c:pt>
                <c:pt idx="9">
                  <c:v>Оболонь</c:v>
                </c:pt>
                <c:pt idx="10">
                  <c:v>Пятый океан</c:v>
                </c:pt>
                <c:pt idx="11">
                  <c:v>Тетерев</c:v>
                </c:pt>
                <c:pt idx="12">
                  <c:v>Трехгорное</c:v>
                </c:pt>
                <c:pt idx="13">
                  <c:v>Хамовники</c:v>
                </c:pt>
                <c:pt idx="14">
                  <c:v>Хамовническое</c:v>
                </c:pt>
                <c:pt idx="15">
                  <c:v>Bear Beer</c:v>
                </c:pt>
                <c:pt idx="16">
                  <c:v>Carling</c:v>
                </c:pt>
                <c:pt idx="17">
                  <c:v>Faxe</c:v>
                </c:pt>
                <c:pt idx="18">
                  <c:v>Hollandia</c:v>
                </c:pt>
                <c:pt idx="19">
                  <c:v>Lapin Kulta</c:v>
                </c:pt>
                <c:pt idx="20">
                  <c:v>Oettinger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21"/>
                <c:pt idx="0">
                  <c:v>1307082</c:v>
                </c:pt>
                <c:pt idx="1">
                  <c:v>2679647</c:v>
                </c:pt>
                <c:pt idx="2">
                  <c:v>9488</c:v>
                </c:pt>
                <c:pt idx="3">
                  <c:v>11212272</c:v>
                </c:pt>
                <c:pt idx="4">
                  <c:v>2920609</c:v>
                </c:pt>
                <c:pt idx="5">
                  <c:v>602975</c:v>
                </c:pt>
                <c:pt idx="6">
                  <c:v>104959</c:v>
                </c:pt>
                <c:pt idx="7">
                  <c:v>3572495</c:v>
                </c:pt>
                <c:pt idx="8">
                  <c:v>235706</c:v>
                </c:pt>
                <c:pt idx="9">
                  <c:v>4407553</c:v>
                </c:pt>
                <c:pt idx="10">
                  <c:v>2620903</c:v>
                </c:pt>
                <c:pt idx="11">
                  <c:v>123991</c:v>
                </c:pt>
                <c:pt idx="12">
                  <c:v>4803519</c:v>
                </c:pt>
                <c:pt idx="13">
                  <c:v>15026288</c:v>
                </c:pt>
                <c:pt idx="14">
                  <c:v>249309</c:v>
                </c:pt>
                <c:pt idx="15">
                  <c:v>1003883</c:v>
                </c:pt>
                <c:pt idx="16">
                  <c:v>985279</c:v>
                </c:pt>
                <c:pt idx="17">
                  <c:v>5401294</c:v>
                </c:pt>
                <c:pt idx="18">
                  <c:v>3050636</c:v>
                </c:pt>
                <c:pt idx="19">
                  <c:v>1035791</c:v>
                </c:pt>
                <c:pt idx="20">
                  <c:v>1752416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5736214"/>
        <c:axId val="46701489"/>
      </c:lineChart>
      <c:catAx>
        <c:axId val="4573621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701489"/>
        <c:crosses val="max"/>
        <c:auto val="1"/>
        <c:lblAlgn val="ctr"/>
        <c:lblOffset val="100"/>
      </c:catAx>
      <c:valAx>
        <c:axId val="46701489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5736214"/>
        <c:crosses val="max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78028548715999"/>
          <c:y val="0.327772202709483"/>
          <c:w val="0.219679950229841"/>
          <c:h val="0.226417461113899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image" Target="../media/image1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800640</xdr:colOff>
      <xdr:row>34</xdr:row>
      <xdr:rowOff>50040</xdr:rowOff>
    </xdr:from>
    <xdr:to>
      <xdr:col>6</xdr:col>
      <xdr:colOff>99000</xdr:colOff>
      <xdr:row>60</xdr:row>
      <xdr:rowOff>10080</xdr:rowOff>
    </xdr:to>
    <xdr:graphicFrame>
      <xdr:nvGraphicFramePr>
        <xdr:cNvPr id="0" name=""/>
        <xdr:cNvGraphicFramePr/>
      </xdr:nvGraphicFramePr>
      <xdr:xfrm>
        <a:off x="800640" y="6008760"/>
        <a:ext cx="8030880" cy="451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91440</xdr:colOff>
      <xdr:row>1</xdr:row>
      <xdr:rowOff>146160</xdr:rowOff>
    </xdr:from>
    <xdr:to>
      <xdr:col>10</xdr:col>
      <xdr:colOff>78480</xdr:colOff>
      <xdr:row>19</xdr:row>
      <xdr:rowOff>174960</xdr:rowOff>
    </xdr:to>
    <xdr:pic>
      <xdr:nvPicPr>
        <xdr:cNvPr id="1" name="Изображение 1" descr=""/>
        <xdr:cNvPicPr/>
      </xdr:nvPicPr>
      <xdr:blipFill>
        <a:blip r:embed="rId2"/>
        <a:stretch/>
      </xdr:blipFill>
      <xdr:spPr>
        <a:xfrm>
          <a:off x="11554920" y="321120"/>
          <a:ext cx="2040480" cy="318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559080</xdr:colOff>
      <xdr:row>8</xdr:row>
      <xdr:rowOff>34920</xdr:rowOff>
    </xdr:from>
    <xdr:to>
      <xdr:col>21</xdr:col>
      <xdr:colOff>568440</xdr:colOff>
      <xdr:row>40</xdr:row>
      <xdr:rowOff>59760</xdr:rowOff>
    </xdr:to>
    <xdr:graphicFrame>
      <xdr:nvGraphicFramePr>
        <xdr:cNvPr id="2" name=""/>
        <xdr:cNvGraphicFramePr/>
      </xdr:nvGraphicFramePr>
      <xdr:xfrm>
        <a:off x="5184720" y="1513080"/>
        <a:ext cx="10415880" cy="573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1495" createdVersion="3">
  <cacheSource type="worksheet">
    <worksheetSource ref="B3:K11498" sheet="data"/>
  </cacheSource>
  <cacheFields count="10">
    <cacheField name="Год" numFmtId="0">
      <sharedItems containsSemiMixedTypes="0" containsString="0" containsNumber="1" containsInteger="1" minValue="2016" maxValue="2016" count="1">
        <n v="2016"/>
      </sharedItems>
    </cacheField>
    <cacheField name="Месяц" numFmtId="0">
      <sharedItems count="12">
        <s v="Август"/>
        <s v="Апрель"/>
        <s v="Декабрь"/>
        <s v="Июль"/>
        <s v="Июнь"/>
        <s v="Май"/>
        <s v="Март"/>
        <s v="Ноябрь"/>
        <s v="Октябрь"/>
        <s v="Сентябрь"/>
        <s v="Февраль"/>
        <s v="Январь"/>
      </sharedItems>
    </cacheField>
    <cacheField name="Канал" numFmtId="0">
      <sharedItems count="1">
        <s v="OFF-TRADE"/>
      </sharedItems>
    </cacheField>
    <cacheField name="НазваниеСети" numFmtId="0">
      <sharedItems count="43">
        <s v="АБК"/>
        <s v="АВОСЬКА"/>
        <s v="АЗБУКА ВКУСА"/>
        <s v="АЛМИ"/>
        <s v="АЛЫЕ ПАРУСА"/>
        <s v="АМАТУС"/>
        <s v="АРОМАТНЫЙ МИР"/>
        <s v="АТАК"/>
        <s v="АШАН"/>
        <s v="БАХЕТЛЕ"/>
        <s v="БИЛЛА"/>
        <s v="БРИСТОЛЬ"/>
        <s v="ВЕРНЫЙ"/>
        <s v="ВИНОМАНИЯ"/>
        <s v="ГИПЕРГЛОБУС"/>
        <s v="ГК ВИКТОРИЯ"/>
        <s v="ДА"/>
        <s v="ДИКСИ"/>
        <s v="ИНТЕР МТД"/>
        <s v="ЛЕНТА"/>
        <s v="МАГНИТ"/>
        <s v="МАГНОЛИЯ"/>
        <s v="МЕГАЦЕНТР ИТАЛИЯ"/>
        <s v="МИКРОМАРКЕТ"/>
        <s v="МИРАТОРГ"/>
        <s v="МОЙ МАГАЗИН"/>
        <s v="МОНЕТКА"/>
        <s v="НЕБО"/>
        <s v="НОРМАН-ТРЕЙД"/>
        <s v="ОКЕЙ"/>
        <s v="ОЛИВЬЕ"/>
        <s v="ОТДОХНИ-77"/>
        <s v="ПРОЧИЕ СЕТИ"/>
        <s v="СЕДЬМОЙ КОНТИНЕНТ"/>
        <s v="СОЛНЕЧНЫЙ"/>
        <s v="СТОКМАНН"/>
        <s v="ТВОЙ ДОМ"/>
        <s v="УТКОНОС"/>
        <s v="ФИКС ПРАЙС"/>
        <s v="ХОЛДИНГ ЦЕНТР"/>
        <s v="METRO Cash&amp;Carry"/>
        <s v="SELGROS Cash&amp;Carry"/>
        <s v="X5"/>
      </sharedItems>
    </cacheField>
    <cacheField name="Тип продукции" numFmtId="0">
      <sharedItems count="2">
        <s v="Разливное пиво"/>
        <s v="Фасованное пиво"/>
      </sharedItems>
    </cacheField>
    <cacheField name="Бренд" numFmtId="0">
      <sharedItems count="21">
        <s v="Бочкове"/>
        <s v="Волковская Пивоварня"/>
        <s v="Жигулевское"/>
        <s v="Жигули"/>
        <s v="Жигули Бархатное"/>
        <s v="Кружка"/>
        <s v="ЛОСИНЫЙ БЕРЕГ"/>
        <s v="Мохнатый Шмель"/>
        <s v="НП"/>
        <s v="Оболонь"/>
        <s v="Пятый океан"/>
        <s v="Тетерев"/>
        <s v="Трехгорное"/>
        <s v="Хамовники"/>
        <s v="Хамовническое"/>
        <s v="Bear Beer"/>
        <s v="Carling"/>
        <s v="Faxe"/>
        <s v="Hollandia"/>
        <s v="Lapin Kulta"/>
        <s v="Oettinger"/>
      </sharedItems>
    </cacheField>
    <cacheField name="SKU" numFmtId="0">
      <sharedItems count="87">
        <s v="Медовуха ВП Неправильный мёд 0,5 бут"/>
        <s v="Напиток медовый Жигулевское 1,5 pet"/>
        <s v="Напиток медовый Лосиный БЕРЕГ 0,45 бут"/>
        <s v="Напиток медовый Лосиный БЕРЕГ 2,0 pet"/>
        <s v="Пиво Белый эль Мохнатый Шмель 0,5 бут"/>
        <s v="Пиво Белый эль Мохнатый Шмель 1,0 бут"/>
        <s v="Пиво Белый эль Мохнатый Шмель 20л"/>
        <s v="Пиво Бочкове 0,9 pet"/>
        <s v="Пиво Бочкове 1,0 pet"/>
        <s v="Пиво Бочкове 1,42 pet"/>
        <s v="Пиво Бочкове 2,0 pet"/>
        <s v="Пиво Бочкове Выдержанное 0,9 pet"/>
        <s v="Пиво Волковская Пивоварня Бланш де Мазай 0,5 бут"/>
        <s v="Пиво Волковская Пивоварня Портер Порт Артур 0,5бут"/>
        <s v="Пиво Волковская Пивоварня APA/AПА 0,5 бут"/>
        <s v="Пиво Волковская Пивоварня IPA/ИПА 0,5 бут"/>
        <s v="Пиво Жигули Барное 0,33 бан"/>
        <s v="Пиво Жигули Барное 0,33 бут"/>
        <s v="Пиво Жигули Барное 0,5 бан"/>
        <s v="Пиво Жигули Барное 0,5 бут"/>
        <s v="Пиво Жигули Барное 0,75 бут"/>
        <s v="Пиво Жигули Барное 1,0 бан"/>
        <s v="Пиво Жигули Барное 1,0 бут"/>
        <s v="Пиво Жигули Барное 30л"/>
        <s v="Пиво Жигули Барное Бархатное 0,5 бан"/>
        <s v="Пиво Жигули Барное Бархатное 0,5 бут"/>
        <s v="Пиво Жигули Барное Бархатное 20л"/>
        <s v="Пиво Жигули Барное Безалкогольное 0,5 бан"/>
        <s v="Пиво Кружка Классическое 0,47 бут"/>
        <s v="Пиво Кружка Классическое 0,5 бут"/>
        <s v="Пиво Кружка Классическое 1,0 pet"/>
        <s v="Пиво Кружка Крепкое 0,47 бут"/>
        <s v="Пиво Кружка Крепкое 0,5 бут"/>
        <s v="Пиво Кружка Особенное 0,47 бут"/>
        <s v="Пиво Кружка Пшеничное 1,0 pet"/>
        <s v="Пиво Лосиный БЕРЕГ 0,45 бут"/>
        <s v="Пиво Лосиный БЕРЕГ 2,0 pet"/>
        <s v="Пиво Оболонь Светлое 0,5 бан"/>
        <s v="Пиво Оболонь Светлое 0,5 бут"/>
        <s v="Пиво Оболонь Светлое 1,0 pet"/>
        <s v="Пиво Оболонь Светлое 1,5 pet"/>
        <s v="Пиво Оболонь Светлое 2,0 pet"/>
        <s v="Пиво Пятый Океан Бельгийский Блонд 0,75 бут"/>
        <s v="Пиво Пятый Океан Гранд Эль 0,75 бут"/>
        <s v="Пиво Пятый Океан Грейпфрут 0,33 бут"/>
        <s v="Пиво светлое НП 30л"/>
        <s v="Пиво Тетерев 0,48 бан"/>
        <s v="Пиво Тетерев 1,42 pet"/>
        <s v="Пиво Трехгорное 0,5 бут"/>
        <s v="Пиво Трехгорное 1,0 бут"/>
        <s v="Пиво Трехгорное 1,5 бут"/>
        <s v="Пиво Трехгорное б/а 0,5 бан"/>
        <s v="Пиво Трехгорное б/а 0,5 бут"/>
        <s v="Пиво Трехгорное Сезонное Рождественский Эль 0,5бут"/>
        <s v="Пиво Трехгорное Сезонное Рождественский Эль 1,0бут"/>
        <s v="Пиво Хамовники Английский Эль 0,5 бут"/>
        <s v="Пиво Хамовники Бокъ-Биръ 0,5 бут"/>
        <s v="Пиво Хамовники Венское 0,33 бут"/>
        <s v="Пиво Хамовники Венское 0,5 бан"/>
        <s v="Пиво Хамовники Венское 0,5 бут"/>
        <s v="Пиво Хамовники Венское 1,0 бан"/>
        <s v="Пиво Хамовники Ирландский Стаут 0,5 бут"/>
        <s v="Пиво Хамовники Кабинетъ 0,5 бут"/>
        <s v="Пиво Хамовники Мюнхенское 0,5 бут"/>
        <s v="Пиво Хамовники Пильзенское 0,5 бут"/>
        <s v="Пиво Хамовники Пшеничное 0,5 бут"/>
        <s v="Пиво Хамовники Столовое 0,5 бут"/>
        <s v="Пиво Хамовническое 0,5 бан"/>
        <s v="Пиво Хамовническое 0,5 бут"/>
        <s v="Пиво Эль Мохнатый Шмель 0,5 бут"/>
        <s v="Пиво эль Мохнатый Шмель 1,0 бут"/>
        <s v="Пиво эль Мохнатый Шмель 30л"/>
        <s v="Пиво Bear beer 0,5 бан"/>
        <s v="Пиво Carling 0,5 бан"/>
        <s v="Пиво Carling 0,5 бут"/>
        <s v="Пиво Faxe Premium 0,475 бан"/>
        <s v="Пиво Faxe Premium 0,5 бан"/>
        <s v="Пиво Faxe Premium 0,5 бут"/>
        <s v="Пиво Faxe Premium 1,0 бан"/>
        <s v="Пиво Hollandia (лиц) 0,5 бан"/>
        <s v="Пиво Hollandia (лиц) 0,5 бут"/>
        <s v="Пиво Lapin Kulta (лиц) 0,5 бан"/>
        <s v="Пиво Lapin Kulta (лиц) 0,5 бут"/>
        <s v="Пиво Oettinger Pils 0,5 бут"/>
        <s v="Пиво Oettinger Weiss 0,5 бут"/>
        <s v="Пиво Oettinger Weiss 30л"/>
        <s v="Сидр Пятый Океан Яблочный 0,75 бут"/>
      </sharedItems>
    </cacheField>
    <cacheField name="ОбъемУпаковки" numFmtId="0">
      <sharedItems containsSemiMixedTypes="0" containsString="0" containsNumber="1" minValue="0.33" maxValue="30" count="13">
        <n v="0.33"/>
        <n v="0.45"/>
        <n v="0.47"/>
        <n v="0.48"/>
        <n v="0.5"/>
        <n v="0.75"/>
        <n v="0.9"/>
        <n v="1"/>
        <n v="1.42"/>
        <n v="1.5"/>
        <n v="2"/>
        <n v="20"/>
        <n v="30"/>
      </sharedItems>
    </cacheField>
    <cacheField name="Продажи шт." numFmtId="0">
      <sharedItems containsSemiMixedTypes="0" containsString="0" containsNumber="1" containsInteger="1" minValue="1000" maxValue="9998" count="6470">
        <n v="1000"/>
        <n v="1001"/>
        <n v="1002"/>
        <n v="1003"/>
        <n v="1004"/>
        <n v="1005"/>
        <n v="1006"/>
        <n v="1009"/>
        <n v="1010"/>
        <n v="1012"/>
        <n v="1013"/>
        <n v="1015"/>
        <n v="1017"/>
        <n v="1019"/>
        <n v="1020"/>
        <n v="1021"/>
        <n v="1022"/>
        <n v="1023"/>
        <n v="1025"/>
        <n v="1026"/>
        <n v="1027"/>
        <n v="1028"/>
        <n v="1029"/>
        <n v="1030"/>
        <n v="1033"/>
        <n v="1034"/>
        <n v="1035"/>
        <n v="1036"/>
        <n v="1037"/>
        <n v="1038"/>
        <n v="1039"/>
        <n v="1040"/>
        <n v="1042"/>
        <n v="1044"/>
        <n v="1047"/>
        <n v="1048"/>
        <n v="1049"/>
        <n v="1050"/>
        <n v="1051"/>
        <n v="1052"/>
        <n v="1054"/>
        <n v="1055"/>
        <n v="1059"/>
        <n v="1060"/>
        <n v="1061"/>
        <n v="1063"/>
        <n v="1064"/>
        <n v="1067"/>
        <n v="1069"/>
        <n v="1070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6"/>
        <n v="1087"/>
        <n v="1088"/>
        <n v="1089"/>
        <n v="1091"/>
        <n v="1092"/>
        <n v="1093"/>
        <n v="1094"/>
        <n v="1095"/>
        <n v="1096"/>
        <n v="1097"/>
        <n v="1099"/>
        <n v="1100"/>
        <n v="1101"/>
        <n v="1103"/>
        <n v="1104"/>
        <n v="1105"/>
        <n v="1108"/>
        <n v="1109"/>
        <n v="1110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7"/>
        <n v="1128"/>
        <n v="1129"/>
        <n v="1131"/>
        <n v="1132"/>
        <n v="1133"/>
        <n v="1134"/>
        <n v="1135"/>
        <n v="1136"/>
        <n v="1137"/>
        <n v="1138"/>
        <n v="1139"/>
        <n v="1141"/>
        <n v="1142"/>
        <n v="1143"/>
        <n v="1144"/>
        <n v="1145"/>
        <n v="1147"/>
        <n v="1148"/>
        <n v="1149"/>
        <n v="1150"/>
        <n v="1153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71"/>
        <n v="1173"/>
        <n v="1174"/>
        <n v="1175"/>
        <n v="1178"/>
        <n v="1179"/>
        <n v="1180"/>
        <n v="1183"/>
        <n v="1184"/>
        <n v="1185"/>
        <n v="1187"/>
        <n v="1189"/>
        <n v="1190"/>
        <n v="1191"/>
        <n v="1193"/>
        <n v="1195"/>
        <n v="1196"/>
        <n v="1198"/>
        <n v="1200"/>
        <n v="1201"/>
        <n v="1202"/>
        <n v="1203"/>
        <n v="1206"/>
        <n v="1207"/>
        <n v="1210"/>
        <n v="1211"/>
        <n v="1213"/>
        <n v="1214"/>
        <n v="1218"/>
        <n v="1219"/>
        <n v="1221"/>
        <n v="1222"/>
        <n v="1223"/>
        <n v="1224"/>
        <n v="1226"/>
        <n v="1227"/>
        <n v="1228"/>
        <n v="1229"/>
        <n v="1231"/>
        <n v="1232"/>
        <n v="1233"/>
        <n v="1234"/>
        <n v="1235"/>
        <n v="1237"/>
        <n v="1238"/>
        <n v="1239"/>
        <n v="1240"/>
        <n v="1243"/>
        <n v="1245"/>
        <n v="1247"/>
        <n v="1249"/>
        <n v="1250"/>
        <n v="1251"/>
        <n v="1252"/>
        <n v="1254"/>
        <n v="1255"/>
        <n v="1256"/>
        <n v="1257"/>
        <n v="1259"/>
        <n v="1260"/>
        <n v="1261"/>
        <n v="1262"/>
        <n v="1263"/>
        <n v="1264"/>
        <n v="1265"/>
        <n v="1266"/>
        <n v="1269"/>
        <n v="1272"/>
        <n v="1274"/>
        <n v="1275"/>
        <n v="1276"/>
        <n v="1277"/>
        <n v="1278"/>
        <n v="1279"/>
        <n v="1280"/>
        <n v="1282"/>
        <n v="1283"/>
        <n v="1285"/>
        <n v="1287"/>
        <n v="1289"/>
        <n v="1290"/>
        <n v="1292"/>
        <n v="1293"/>
        <n v="1294"/>
        <n v="1295"/>
        <n v="1296"/>
        <n v="1298"/>
        <n v="1299"/>
        <n v="1300"/>
        <n v="1301"/>
        <n v="1302"/>
        <n v="1304"/>
        <n v="1305"/>
        <n v="1308"/>
        <n v="1309"/>
        <n v="1311"/>
        <n v="1314"/>
        <n v="1316"/>
        <n v="1318"/>
        <n v="1319"/>
        <n v="1321"/>
        <n v="1322"/>
        <n v="1323"/>
        <n v="1324"/>
        <n v="1329"/>
        <n v="1330"/>
        <n v="1331"/>
        <n v="1332"/>
        <n v="1333"/>
        <n v="1336"/>
        <n v="1337"/>
        <n v="1338"/>
        <n v="1340"/>
        <n v="1342"/>
        <n v="1343"/>
        <n v="1344"/>
        <n v="1345"/>
        <n v="1347"/>
        <n v="1348"/>
        <n v="1351"/>
        <n v="1352"/>
        <n v="1353"/>
        <n v="1354"/>
        <n v="1355"/>
        <n v="1356"/>
        <n v="1357"/>
        <n v="1358"/>
        <n v="1361"/>
        <n v="1363"/>
        <n v="1364"/>
        <n v="1365"/>
        <n v="1366"/>
        <n v="1367"/>
        <n v="1369"/>
        <n v="1370"/>
        <n v="1371"/>
        <n v="1375"/>
        <n v="1376"/>
        <n v="1377"/>
        <n v="1378"/>
        <n v="1379"/>
        <n v="1381"/>
        <n v="1383"/>
        <n v="1384"/>
        <n v="1385"/>
        <n v="1386"/>
        <n v="1387"/>
        <n v="1388"/>
        <n v="1390"/>
        <n v="1391"/>
        <n v="1393"/>
        <n v="1394"/>
        <n v="1395"/>
        <n v="1396"/>
        <n v="1398"/>
        <n v="1402"/>
        <n v="1403"/>
        <n v="1404"/>
        <n v="1405"/>
        <n v="1406"/>
        <n v="1407"/>
        <n v="1408"/>
        <n v="1409"/>
        <n v="1410"/>
        <n v="1412"/>
        <n v="1414"/>
        <n v="1415"/>
        <n v="1416"/>
        <n v="1417"/>
        <n v="1418"/>
        <n v="1420"/>
        <n v="1421"/>
        <n v="1422"/>
        <n v="1423"/>
        <n v="1425"/>
        <n v="1427"/>
        <n v="1428"/>
        <n v="1430"/>
        <n v="1431"/>
        <n v="1432"/>
        <n v="1434"/>
        <n v="1435"/>
        <n v="1437"/>
        <n v="1438"/>
        <n v="1442"/>
        <n v="1444"/>
        <n v="1446"/>
        <n v="1447"/>
        <n v="1448"/>
        <n v="1450"/>
        <n v="1451"/>
        <n v="1452"/>
        <n v="1455"/>
        <n v="1457"/>
        <n v="1458"/>
        <n v="1459"/>
        <n v="1461"/>
        <n v="1463"/>
        <n v="1464"/>
        <n v="1467"/>
        <n v="1469"/>
        <n v="1471"/>
        <n v="1473"/>
        <n v="1474"/>
        <n v="1475"/>
        <n v="1476"/>
        <n v="1477"/>
        <n v="1478"/>
        <n v="1479"/>
        <n v="1480"/>
        <n v="1482"/>
        <n v="1484"/>
        <n v="1485"/>
        <n v="1486"/>
        <n v="1487"/>
        <n v="1488"/>
        <n v="1489"/>
        <n v="1490"/>
        <n v="1491"/>
        <n v="1492"/>
        <n v="1493"/>
        <n v="1494"/>
        <n v="1496"/>
        <n v="1497"/>
        <n v="1498"/>
        <n v="1499"/>
        <n v="1500"/>
        <n v="1502"/>
        <n v="1503"/>
        <n v="1504"/>
        <n v="1505"/>
        <n v="1506"/>
        <n v="1507"/>
        <n v="1508"/>
        <n v="1510"/>
        <n v="1511"/>
        <n v="1512"/>
        <n v="1514"/>
        <n v="1515"/>
        <n v="1516"/>
        <n v="1518"/>
        <n v="1519"/>
        <n v="1520"/>
        <n v="1521"/>
        <n v="1522"/>
        <n v="1524"/>
        <n v="1525"/>
        <n v="1527"/>
        <n v="1528"/>
        <n v="1529"/>
        <n v="1531"/>
        <n v="1534"/>
        <n v="1535"/>
        <n v="1536"/>
        <n v="1537"/>
        <n v="1538"/>
        <n v="1540"/>
        <n v="1542"/>
        <n v="1546"/>
        <n v="1547"/>
        <n v="1549"/>
        <n v="1550"/>
        <n v="1551"/>
        <n v="1552"/>
        <n v="1553"/>
        <n v="1556"/>
        <n v="1557"/>
        <n v="1558"/>
        <n v="1560"/>
        <n v="1561"/>
        <n v="1562"/>
        <n v="1566"/>
        <n v="1567"/>
        <n v="1568"/>
        <n v="1571"/>
        <n v="1573"/>
        <n v="1574"/>
        <n v="1576"/>
        <n v="1577"/>
        <n v="1578"/>
        <n v="1580"/>
        <n v="1582"/>
        <n v="1584"/>
        <n v="1585"/>
        <n v="1586"/>
        <n v="1587"/>
        <n v="1588"/>
        <n v="1589"/>
        <n v="1590"/>
        <n v="1591"/>
        <n v="1593"/>
        <n v="1595"/>
        <n v="1596"/>
        <n v="1597"/>
        <n v="1598"/>
        <n v="1601"/>
        <n v="1602"/>
        <n v="1603"/>
        <n v="1604"/>
        <n v="1606"/>
        <n v="1607"/>
        <n v="1608"/>
        <n v="1610"/>
        <n v="1611"/>
        <n v="1612"/>
        <n v="1613"/>
        <n v="1614"/>
        <n v="1615"/>
        <n v="1616"/>
        <n v="1618"/>
        <n v="1619"/>
        <n v="1620"/>
        <n v="1623"/>
        <n v="1625"/>
        <n v="1626"/>
        <n v="1628"/>
        <n v="1629"/>
        <n v="1630"/>
        <n v="1631"/>
        <n v="1632"/>
        <n v="1633"/>
        <n v="1634"/>
        <n v="1635"/>
        <n v="1636"/>
        <n v="1637"/>
        <n v="1638"/>
        <n v="1640"/>
        <n v="1642"/>
        <n v="1643"/>
        <n v="1644"/>
        <n v="1646"/>
        <n v="1648"/>
        <n v="1649"/>
        <n v="1650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1"/>
        <n v="1672"/>
        <n v="1673"/>
        <n v="1675"/>
        <n v="1676"/>
        <n v="1677"/>
        <n v="1678"/>
        <n v="1679"/>
        <n v="1680"/>
        <n v="1681"/>
        <n v="1683"/>
        <n v="1684"/>
        <n v="1686"/>
        <n v="1688"/>
        <n v="1690"/>
        <n v="1691"/>
        <n v="1692"/>
        <n v="1693"/>
        <n v="1694"/>
        <n v="1697"/>
        <n v="1700"/>
        <n v="1701"/>
        <n v="1703"/>
        <n v="1704"/>
        <n v="1706"/>
        <n v="1708"/>
        <n v="1709"/>
        <n v="1710"/>
        <n v="1712"/>
        <n v="1715"/>
        <n v="1716"/>
        <n v="1720"/>
        <n v="1721"/>
        <n v="1723"/>
        <n v="1724"/>
        <n v="1725"/>
        <n v="1727"/>
        <n v="1730"/>
        <n v="1732"/>
        <n v="1733"/>
        <n v="1734"/>
        <n v="1735"/>
        <n v="1736"/>
        <n v="1738"/>
        <n v="1740"/>
        <n v="1741"/>
        <n v="1742"/>
        <n v="1743"/>
        <n v="1744"/>
        <n v="1746"/>
        <n v="1748"/>
        <n v="1749"/>
        <n v="1750"/>
        <n v="1751"/>
        <n v="1752"/>
        <n v="1753"/>
        <n v="1754"/>
        <n v="1757"/>
        <n v="1759"/>
        <n v="1762"/>
        <n v="1763"/>
        <n v="1764"/>
        <n v="1765"/>
        <n v="1766"/>
        <n v="1768"/>
        <n v="1769"/>
        <n v="1771"/>
        <n v="1772"/>
        <n v="1774"/>
        <n v="1776"/>
        <n v="1777"/>
        <n v="1778"/>
        <n v="1779"/>
        <n v="1780"/>
        <n v="1781"/>
        <n v="1782"/>
        <n v="1783"/>
        <n v="1785"/>
        <n v="1786"/>
        <n v="1787"/>
        <n v="1788"/>
        <n v="1789"/>
        <n v="1790"/>
        <n v="1792"/>
        <n v="1793"/>
        <n v="1794"/>
        <n v="1796"/>
        <n v="1798"/>
        <n v="1801"/>
        <n v="1804"/>
        <n v="1807"/>
        <n v="1808"/>
        <n v="1809"/>
        <n v="1810"/>
        <n v="1811"/>
        <n v="1812"/>
        <n v="1813"/>
        <n v="1814"/>
        <n v="1815"/>
        <n v="1816"/>
        <n v="1818"/>
        <n v="1819"/>
        <n v="1820"/>
        <n v="1821"/>
        <n v="1822"/>
        <n v="1824"/>
        <n v="1826"/>
        <n v="1827"/>
        <n v="1828"/>
        <n v="1830"/>
        <n v="1831"/>
        <n v="1832"/>
        <n v="1833"/>
        <n v="1834"/>
        <n v="1836"/>
        <n v="1837"/>
        <n v="1838"/>
        <n v="1840"/>
        <n v="1841"/>
        <n v="1843"/>
        <n v="1845"/>
        <n v="1846"/>
        <n v="1852"/>
        <n v="1855"/>
        <n v="1857"/>
        <n v="1858"/>
        <n v="1859"/>
        <n v="1861"/>
        <n v="1862"/>
        <n v="1863"/>
        <n v="1864"/>
        <n v="1866"/>
        <n v="1867"/>
        <n v="1871"/>
        <n v="1872"/>
        <n v="1874"/>
        <n v="1875"/>
        <n v="1879"/>
        <n v="1881"/>
        <n v="1882"/>
        <n v="1883"/>
        <n v="1884"/>
        <n v="1885"/>
        <n v="1886"/>
        <n v="1888"/>
        <n v="1889"/>
        <n v="1895"/>
        <n v="1896"/>
        <n v="1897"/>
        <n v="1898"/>
        <n v="1900"/>
        <n v="1901"/>
        <n v="1903"/>
        <n v="1904"/>
        <n v="1906"/>
        <n v="1907"/>
        <n v="1909"/>
        <n v="1910"/>
        <n v="1911"/>
        <n v="1912"/>
        <n v="1913"/>
        <n v="1914"/>
        <n v="1916"/>
        <n v="1918"/>
        <n v="1921"/>
        <n v="1922"/>
        <n v="1923"/>
        <n v="1925"/>
        <n v="1927"/>
        <n v="1928"/>
        <n v="1929"/>
        <n v="1930"/>
        <n v="1931"/>
        <n v="1932"/>
        <n v="1934"/>
        <n v="1935"/>
        <n v="1936"/>
        <n v="1937"/>
        <n v="1938"/>
        <n v="1940"/>
        <n v="1941"/>
        <n v="1942"/>
        <n v="1943"/>
        <n v="1944"/>
        <n v="1946"/>
        <n v="1948"/>
        <n v="1949"/>
        <n v="1950"/>
        <n v="1952"/>
        <n v="1953"/>
        <n v="1954"/>
        <n v="1955"/>
        <n v="1956"/>
        <n v="1957"/>
        <n v="1958"/>
        <n v="1961"/>
        <n v="1962"/>
        <n v="1964"/>
        <n v="1965"/>
        <n v="1967"/>
        <n v="1969"/>
        <n v="1970"/>
        <n v="1971"/>
        <n v="1972"/>
        <n v="1973"/>
        <n v="1974"/>
        <n v="1975"/>
        <n v="1982"/>
        <n v="1983"/>
        <n v="1984"/>
        <n v="1985"/>
        <n v="1986"/>
        <n v="1989"/>
        <n v="1990"/>
        <n v="1992"/>
        <n v="1993"/>
        <n v="1995"/>
        <n v="1996"/>
        <n v="1997"/>
        <n v="1998"/>
        <n v="2000"/>
        <n v="2002"/>
        <n v="2003"/>
        <n v="2004"/>
        <n v="2005"/>
        <n v="2006"/>
        <n v="2007"/>
        <n v="2008"/>
        <n v="2009"/>
        <n v="2010"/>
        <n v="2011"/>
        <n v="2014"/>
        <n v="2015"/>
        <n v="2017"/>
        <n v="2018"/>
        <n v="2019"/>
        <n v="2021"/>
        <n v="2022"/>
        <n v="2025"/>
        <n v="2026"/>
        <n v="2027"/>
        <n v="2028"/>
        <n v="2029"/>
        <n v="2031"/>
        <n v="2033"/>
        <n v="2034"/>
        <n v="2035"/>
        <n v="2036"/>
        <n v="2037"/>
        <n v="2038"/>
        <n v="2044"/>
        <n v="2045"/>
        <n v="2048"/>
        <n v="2050"/>
        <n v="2051"/>
        <n v="2052"/>
        <n v="2055"/>
        <n v="2057"/>
        <n v="2060"/>
        <n v="2061"/>
        <n v="2062"/>
        <n v="2063"/>
        <n v="2067"/>
        <n v="2068"/>
        <n v="2070"/>
        <n v="2071"/>
        <n v="2072"/>
        <n v="2073"/>
        <n v="2075"/>
        <n v="2078"/>
        <n v="2080"/>
        <n v="2081"/>
        <n v="2084"/>
        <n v="2085"/>
        <n v="2086"/>
        <n v="2087"/>
        <n v="2088"/>
        <n v="2090"/>
        <n v="2091"/>
        <n v="2092"/>
        <n v="2093"/>
        <n v="2094"/>
        <n v="2095"/>
        <n v="2096"/>
        <n v="2097"/>
        <n v="2098"/>
        <n v="2099"/>
        <n v="2102"/>
        <n v="2104"/>
        <n v="2105"/>
        <n v="2108"/>
        <n v="2109"/>
        <n v="2110"/>
        <n v="2111"/>
        <n v="2114"/>
        <n v="2116"/>
        <n v="2119"/>
        <n v="2120"/>
        <n v="2123"/>
        <n v="2124"/>
        <n v="2125"/>
        <n v="2126"/>
        <n v="2128"/>
        <n v="2129"/>
        <n v="2130"/>
        <n v="2131"/>
        <n v="2132"/>
        <n v="2135"/>
        <n v="2136"/>
        <n v="2139"/>
        <n v="2140"/>
        <n v="2141"/>
        <n v="2142"/>
        <n v="2143"/>
        <n v="2144"/>
        <n v="2145"/>
        <n v="2147"/>
        <n v="2149"/>
        <n v="2150"/>
        <n v="2152"/>
        <n v="2153"/>
        <n v="2157"/>
        <n v="2158"/>
        <n v="2159"/>
        <n v="2161"/>
        <n v="2163"/>
        <n v="2164"/>
        <n v="2167"/>
        <n v="2168"/>
        <n v="2169"/>
        <n v="2170"/>
        <n v="2171"/>
        <n v="2172"/>
        <n v="2174"/>
        <n v="2175"/>
        <n v="2177"/>
        <n v="2178"/>
        <n v="2179"/>
        <n v="2181"/>
        <n v="2183"/>
        <n v="2184"/>
        <n v="2186"/>
        <n v="2187"/>
        <n v="2189"/>
        <n v="2190"/>
        <n v="2191"/>
        <n v="2192"/>
        <n v="2193"/>
        <n v="2194"/>
        <n v="2195"/>
        <n v="2198"/>
        <n v="2199"/>
        <n v="2200"/>
        <n v="2202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2"/>
        <n v="2223"/>
        <n v="2224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3"/>
        <n v="2244"/>
        <n v="2245"/>
        <n v="2246"/>
        <n v="2247"/>
        <n v="2248"/>
        <n v="2250"/>
        <n v="2251"/>
        <n v="2257"/>
        <n v="2258"/>
        <n v="2259"/>
        <n v="2260"/>
        <n v="2261"/>
        <n v="2262"/>
        <n v="2264"/>
        <n v="2266"/>
        <n v="2267"/>
        <n v="2269"/>
        <n v="2270"/>
        <n v="2271"/>
        <n v="2273"/>
        <n v="2274"/>
        <n v="2275"/>
        <n v="2276"/>
        <n v="2277"/>
        <n v="2278"/>
        <n v="2279"/>
        <n v="2281"/>
        <n v="2282"/>
        <n v="2285"/>
        <n v="2287"/>
        <n v="2288"/>
        <n v="2289"/>
        <n v="2290"/>
        <n v="2291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4"/>
        <n v="2315"/>
        <n v="2316"/>
        <n v="2318"/>
        <n v="2319"/>
        <n v="2320"/>
        <n v="2321"/>
        <n v="2322"/>
        <n v="2324"/>
        <n v="2325"/>
        <n v="2328"/>
        <n v="2330"/>
        <n v="2331"/>
        <n v="2332"/>
        <n v="2333"/>
        <n v="2335"/>
        <n v="2336"/>
        <n v="2337"/>
        <n v="2338"/>
        <n v="2339"/>
        <n v="2341"/>
        <n v="2343"/>
        <n v="2344"/>
        <n v="2345"/>
        <n v="2346"/>
        <n v="2347"/>
        <n v="2348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70"/>
        <n v="2372"/>
        <n v="2373"/>
        <n v="2374"/>
        <n v="2375"/>
        <n v="2376"/>
        <n v="2377"/>
        <n v="2380"/>
        <n v="2382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9"/>
        <n v="2411"/>
        <n v="2412"/>
        <n v="2414"/>
        <n v="2415"/>
        <n v="2416"/>
        <n v="2417"/>
        <n v="2418"/>
        <n v="2419"/>
        <n v="2421"/>
        <n v="2422"/>
        <n v="2424"/>
        <n v="2425"/>
        <n v="2426"/>
        <n v="2427"/>
        <n v="2430"/>
        <n v="2431"/>
        <n v="2432"/>
        <n v="2433"/>
        <n v="2434"/>
        <n v="2437"/>
        <n v="2438"/>
        <n v="2439"/>
        <n v="2440"/>
        <n v="2441"/>
        <n v="2442"/>
        <n v="2443"/>
        <n v="2444"/>
        <n v="2445"/>
        <n v="2446"/>
        <n v="2447"/>
        <n v="2449"/>
        <n v="2450"/>
        <n v="2451"/>
        <n v="2452"/>
        <n v="2453"/>
        <n v="2454"/>
        <n v="2455"/>
        <n v="2457"/>
        <n v="2458"/>
        <n v="2459"/>
        <n v="2460"/>
        <n v="2461"/>
        <n v="2462"/>
        <n v="2463"/>
        <n v="2464"/>
        <n v="2467"/>
        <n v="2468"/>
        <n v="2470"/>
        <n v="2471"/>
        <n v="2472"/>
        <n v="2473"/>
        <n v="2474"/>
        <n v="2476"/>
        <n v="2477"/>
        <n v="2479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5"/>
        <n v="2496"/>
        <n v="2499"/>
        <n v="2500"/>
        <n v="2501"/>
        <n v="2502"/>
        <n v="2503"/>
        <n v="2505"/>
        <n v="2506"/>
        <n v="2507"/>
        <n v="2509"/>
        <n v="2511"/>
        <n v="2512"/>
        <n v="2513"/>
        <n v="2514"/>
        <n v="2515"/>
        <n v="2516"/>
        <n v="2519"/>
        <n v="2520"/>
        <n v="2522"/>
        <n v="2526"/>
        <n v="2527"/>
        <n v="2528"/>
        <n v="2529"/>
        <n v="2530"/>
        <n v="2531"/>
        <n v="2532"/>
        <n v="2533"/>
        <n v="2534"/>
        <n v="2535"/>
        <n v="2536"/>
        <n v="2538"/>
        <n v="2539"/>
        <n v="2541"/>
        <n v="2543"/>
        <n v="2544"/>
        <n v="2545"/>
        <n v="2546"/>
        <n v="2547"/>
        <n v="2548"/>
        <n v="2549"/>
        <n v="2553"/>
        <n v="2554"/>
        <n v="2555"/>
        <n v="2556"/>
        <n v="2557"/>
        <n v="2558"/>
        <n v="2559"/>
        <n v="2560"/>
        <n v="2562"/>
        <n v="2563"/>
        <n v="2564"/>
        <n v="2567"/>
        <n v="2568"/>
        <n v="2569"/>
        <n v="2570"/>
        <n v="2571"/>
        <n v="2572"/>
        <n v="2573"/>
        <n v="2574"/>
        <n v="2576"/>
        <n v="2577"/>
        <n v="2578"/>
        <n v="2580"/>
        <n v="2581"/>
        <n v="2584"/>
        <n v="2585"/>
        <n v="2586"/>
        <n v="2587"/>
        <n v="2589"/>
        <n v="2590"/>
        <n v="2591"/>
        <n v="2592"/>
        <n v="2593"/>
        <n v="2595"/>
        <n v="2596"/>
        <n v="2598"/>
        <n v="2599"/>
        <n v="2600"/>
        <n v="2603"/>
        <n v="2604"/>
        <n v="2605"/>
        <n v="2606"/>
        <n v="2607"/>
        <n v="2608"/>
        <n v="2609"/>
        <n v="2610"/>
        <n v="2612"/>
        <n v="2613"/>
        <n v="2614"/>
        <n v="2615"/>
        <n v="2616"/>
        <n v="2617"/>
        <n v="2618"/>
        <n v="2620"/>
        <n v="2622"/>
        <n v="2623"/>
        <n v="2625"/>
        <n v="2626"/>
        <n v="2628"/>
        <n v="2630"/>
        <n v="2631"/>
        <n v="2632"/>
        <n v="2633"/>
        <n v="2634"/>
        <n v="2635"/>
        <n v="2636"/>
        <n v="2641"/>
        <n v="2643"/>
        <n v="2644"/>
        <n v="2647"/>
        <n v="2648"/>
        <n v="2651"/>
        <n v="2652"/>
        <n v="2653"/>
        <n v="2654"/>
        <n v="2655"/>
        <n v="2656"/>
        <n v="2659"/>
        <n v="2660"/>
        <n v="2661"/>
        <n v="2662"/>
        <n v="2663"/>
        <n v="2664"/>
        <n v="2666"/>
        <n v="2667"/>
        <n v="2668"/>
        <n v="2669"/>
        <n v="2670"/>
        <n v="2671"/>
        <n v="2672"/>
        <n v="2673"/>
        <n v="2674"/>
        <n v="2676"/>
        <n v="2677"/>
        <n v="2679"/>
        <n v="2681"/>
        <n v="2682"/>
        <n v="2683"/>
        <n v="2684"/>
        <n v="2688"/>
        <n v="2689"/>
        <n v="2692"/>
        <n v="2695"/>
        <n v="2696"/>
        <n v="2697"/>
        <n v="2698"/>
        <n v="2701"/>
        <n v="2702"/>
        <n v="2703"/>
        <n v="2704"/>
        <n v="2705"/>
        <n v="2708"/>
        <n v="2710"/>
        <n v="2712"/>
        <n v="2713"/>
        <n v="2716"/>
        <n v="2717"/>
        <n v="2719"/>
        <n v="2721"/>
        <n v="2722"/>
        <n v="2723"/>
        <n v="2724"/>
        <n v="2725"/>
        <n v="2727"/>
        <n v="2728"/>
        <n v="2729"/>
        <n v="2732"/>
        <n v="2733"/>
        <n v="2734"/>
        <n v="2735"/>
        <n v="2736"/>
        <n v="2738"/>
        <n v="2740"/>
        <n v="2741"/>
        <n v="2742"/>
        <n v="2743"/>
        <n v="2747"/>
        <n v="2749"/>
        <n v="2750"/>
        <n v="2751"/>
        <n v="2752"/>
        <n v="2753"/>
        <n v="2754"/>
        <n v="2755"/>
        <n v="2756"/>
        <n v="2757"/>
        <n v="2758"/>
        <n v="2759"/>
        <n v="2761"/>
        <n v="2762"/>
        <n v="2763"/>
        <n v="2764"/>
        <n v="2765"/>
        <n v="2766"/>
        <n v="2768"/>
        <n v="2769"/>
        <n v="2770"/>
        <n v="2771"/>
        <n v="2773"/>
        <n v="2775"/>
        <n v="2776"/>
        <n v="2777"/>
        <n v="2779"/>
        <n v="2780"/>
        <n v="2781"/>
        <n v="2784"/>
        <n v="2785"/>
        <n v="2787"/>
        <n v="2788"/>
        <n v="2789"/>
        <n v="2790"/>
        <n v="2791"/>
        <n v="2793"/>
        <n v="2794"/>
        <n v="2795"/>
        <n v="2797"/>
        <n v="2798"/>
        <n v="2799"/>
        <n v="2800"/>
        <n v="2802"/>
        <n v="2803"/>
        <n v="2804"/>
        <n v="2806"/>
        <n v="2807"/>
        <n v="2808"/>
        <n v="2809"/>
        <n v="2810"/>
        <n v="2811"/>
        <n v="2812"/>
        <n v="2813"/>
        <n v="2814"/>
        <n v="2818"/>
        <n v="2819"/>
        <n v="2820"/>
        <n v="2821"/>
        <n v="2823"/>
        <n v="2824"/>
        <n v="2825"/>
        <n v="2827"/>
        <n v="2828"/>
        <n v="2829"/>
        <n v="2830"/>
        <n v="2831"/>
        <n v="2832"/>
        <n v="2833"/>
        <n v="2835"/>
        <n v="2836"/>
        <n v="2837"/>
        <n v="2838"/>
        <n v="2841"/>
        <n v="2843"/>
        <n v="2845"/>
        <n v="2846"/>
        <n v="2847"/>
        <n v="2848"/>
        <n v="2849"/>
        <n v="2850"/>
        <n v="2851"/>
        <n v="2852"/>
        <n v="2853"/>
        <n v="2855"/>
        <n v="2856"/>
        <n v="2857"/>
        <n v="2858"/>
        <n v="2859"/>
        <n v="2862"/>
        <n v="2863"/>
        <n v="2864"/>
        <n v="2868"/>
        <n v="2869"/>
        <n v="2870"/>
        <n v="2871"/>
        <n v="2872"/>
        <n v="2874"/>
        <n v="2875"/>
        <n v="2877"/>
        <n v="2878"/>
        <n v="2879"/>
        <n v="2880"/>
        <n v="2885"/>
        <n v="2886"/>
        <n v="2887"/>
        <n v="2888"/>
        <n v="2889"/>
        <n v="2890"/>
        <n v="2891"/>
        <n v="2894"/>
        <n v="2895"/>
        <n v="2896"/>
        <n v="2897"/>
        <n v="2901"/>
        <n v="2904"/>
        <n v="2905"/>
        <n v="2906"/>
        <n v="2908"/>
        <n v="2909"/>
        <n v="2910"/>
        <n v="2911"/>
        <n v="2913"/>
        <n v="2914"/>
        <n v="2915"/>
        <n v="2916"/>
        <n v="2917"/>
        <n v="2918"/>
        <n v="2920"/>
        <n v="2921"/>
        <n v="2922"/>
        <n v="2923"/>
        <n v="2924"/>
        <n v="2925"/>
        <n v="2926"/>
        <n v="2928"/>
        <n v="2929"/>
        <n v="2930"/>
        <n v="2931"/>
        <n v="2932"/>
        <n v="2933"/>
        <n v="2934"/>
        <n v="2936"/>
        <n v="2938"/>
        <n v="2939"/>
        <n v="2940"/>
        <n v="2941"/>
        <n v="2943"/>
        <n v="2944"/>
        <n v="2945"/>
        <n v="2946"/>
        <n v="2947"/>
        <n v="2949"/>
        <n v="2951"/>
        <n v="2952"/>
        <n v="2953"/>
        <n v="2956"/>
        <n v="2957"/>
        <n v="2958"/>
        <n v="2960"/>
        <n v="2961"/>
        <n v="2962"/>
        <n v="2963"/>
        <n v="2964"/>
        <n v="2965"/>
        <n v="2966"/>
        <n v="2967"/>
        <n v="2970"/>
        <n v="2972"/>
        <n v="2973"/>
        <n v="2974"/>
        <n v="2975"/>
        <n v="2976"/>
        <n v="2978"/>
        <n v="2980"/>
        <n v="2981"/>
        <n v="2982"/>
        <n v="2983"/>
        <n v="2985"/>
        <n v="2986"/>
        <n v="2987"/>
        <n v="2988"/>
        <n v="2989"/>
        <n v="2990"/>
        <n v="2991"/>
        <n v="2995"/>
        <n v="2997"/>
        <n v="2998"/>
        <n v="3000"/>
        <n v="3001"/>
        <n v="3002"/>
        <n v="3004"/>
        <n v="3005"/>
        <n v="3006"/>
        <n v="3008"/>
        <n v="3011"/>
        <n v="3012"/>
        <n v="3013"/>
        <n v="3014"/>
        <n v="3015"/>
        <n v="3016"/>
        <n v="3017"/>
        <n v="3018"/>
        <n v="3021"/>
        <n v="3022"/>
        <n v="3023"/>
        <n v="3024"/>
        <n v="3025"/>
        <n v="3026"/>
        <n v="3027"/>
        <n v="3028"/>
        <n v="3031"/>
        <n v="3032"/>
        <n v="3033"/>
        <n v="3035"/>
        <n v="3036"/>
        <n v="3037"/>
        <n v="3038"/>
        <n v="3040"/>
        <n v="3041"/>
        <n v="3043"/>
        <n v="3044"/>
        <n v="3045"/>
        <n v="3046"/>
        <n v="3050"/>
        <n v="3051"/>
        <n v="3053"/>
        <n v="3055"/>
        <n v="3056"/>
        <n v="3057"/>
        <n v="3058"/>
        <n v="3060"/>
        <n v="3061"/>
        <n v="3062"/>
        <n v="3063"/>
        <n v="3065"/>
        <n v="3066"/>
        <n v="3067"/>
        <n v="3069"/>
        <n v="3070"/>
        <n v="3071"/>
        <n v="3072"/>
        <n v="3073"/>
        <n v="3074"/>
        <n v="3075"/>
        <n v="3076"/>
        <n v="3077"/>
        <n v="3078"/>
        <n v="3081"/>
        <n v="3082"/>
        <n v="3083"/>
        <n v="3084"/>
        <n v="3087"/>
        <n v="3088"/>
        <n v="3089"/>
        <n v="3090"/>
        <n v="3091"/>
        <n v="3093"/>
        <n v="3094"/>
        <n v="3095"/>
        <n v="3097"/>
        <n v="3099"/>
        <n v="3100"/>
        <n v="3101"/>
        <n v="3102"/>
        <n v="3103"/>
        <n v="3104"/>
        <n v="3105"/>
        <n v="3108"/>
        <n v="3110"/>
        <n v="3112"/>
        <n v="3113"/>
        <n v="3115"/>
        <n v="3118"/>
        <n v="3119"/>
        <n v="3120"/>
        <n v="3121"/>
        <n v="3125"/>
        <n v="3126"/>
        <n v="3129"/>
        <n v="3130"/>
        <n v="3131"/>
        <n v="3132"/>
        <n v="3133"/>
        <n v="3134"/>
        <n v="3136"/>
        <n v="3137"/>
        <n v="3138"/>
        <n v="3139"/>
        <n v="3140"/>
        <n v="3141"/>
        <n v="3142"/>
        <n v="3144"/>
        <n v="3145"/>
        <n v="3146"/>
        <n v="3147"/>
        <n v="3149"/>
        <n v="3152"/>
        <n v="3153"/>
        <n v="3154"/>
        <n v="3155"/>
        <n v="3156"/>
        <n v="3157"/>
        <n v="3158"/>
        <n v="3160"/>
        <n v="3161"/>
        <n v="3164"/>
        <n v="3165"/>
        <n v="3168"/>
        <n v="3169"/>
        <n v="3170"/>
        <n v="3172"/>
        <n v="3173"/>
        <n v="3175"/>
        <n v="3176"/>
        <n v="3177"/>
        <n v="3179"/>
        <n v="3180"/>
        <n v="3182"/>
        <n v="3183"/>
        <n v="3184"/>
        <n v="3185"/>
        <n v="3187"/>
        <n v="3188"/>
        <n v="3189"/>
        <n v="3190"/>
        <n v="3192"/>
        <n v="3193"/>
        <n v="3194"/>
        <n v="3196"/>
        <n v="3197"/>
        <n v="3199"/>
        <n v="3200"/>
        <n v="3202"/>
        <n v="3203"/>
        <n v="3204"/>
        <n v="3205"/>
        <n v="3207"/>
        <n v="3208"/>
        <n v="3209"/>
        <n v="3210"/>
        <n v="3212"/>
        <n v="3213"/>
        <n v="3214"/>
        <n v="3215"/>
        <n v="3216"/>
        <n v="3217"/>
        <n v="3219"/>
        <n v="3221"/>
        <n v="3222"/>
        <n v="3223"/>
        <n v="3224"/>
        <n v="3226"/>
        <n v="3227"/>
        <n v="3228"/>
        <n v="3229"/>
        <n v="3230"/>
        <n v="3231"/>
        <n v="3235"/>
        <n v="3237"/>
        <n v="3238"/>
        <n v="3239"/>
        <n v="3241"/>
        <n v="3243"/>
        <n v="3244"/>
        <n v="3245"/>
        <n v="3246"/>
        <n v="3247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8"/>
        <n v="3270"/>
        <n v="3271"/>
        <n v="3272"/>
        <n v="3274"/>
        <n v="3275"/>
        <n v="3276"/>
        <n v="3277"/>
        <n v="3278"/>
        <n v="3279"/>
        <n v="3280"/>
        <n v="3282"/>
        <n v="3285"/>
        <n v="3287"/>
        <n v="3289"/>
        <n v="3290"/>
        <n v="3292"/>
        <n v="3295"/>
        <n v="3296"/>
        <n v="3297"/>
        <n v="3300"/>
        <n v="3301"/>
        <n v="3302"/>
        <n v="3303"/>
        <n v="3304"/>
        <n v="3307"/>
        <n v="3308"/>
        <n v="3309"/>
        <n v="3310"/>
        <n v="3311"/>
        <n v="3312"/>
        <n v="3313"/>
        <n v="3314"/>
        <n v="3315"/>
        <n v="3317"/>
        <n v="3318"/>
        <n v="3322"/>
        <n v="3323"/>
        <n v="3324"/>
        <n v="3325"/>
        <n v="3327"/>
        <n v="3333"/>
        <n v="3334"/>
        <n v="3335"/>
        <n v="3336"/>
        <n v="3337"/>
        <n v="3338"/>
        <n v="3339"/>
        <n v="3340"/>
        <n v="3344"/>
        <n v="3345"/>
        <n v="3346"/>
        <n v="3347"/>
        <n v="3349"/>
        <n v="3350"/>
        <n v="3352"/>
        <n v="3354"/>
        <n v="3356"/>
        <n v="3357"/>
        <n v="3359"/>
        <n v="3360"/>
        <n v="3361"/>
        <n v="3362"/>
        <n v="3363"/>
        <n v="3364"/>
        <n v="3366"/>
        <n v="3368"/>
        <n v="3370"/>
        <n v="3371"/>
        <n v="3373"/>
        <n v="3374"/>
        <n v="3375"/>
        <n v="3376"/>
        <n v="3378"/>
        <n v="3379"/>
        <n v="3380"/>
        <n v="3381"/>
        <n v="3383"/>
        <n v="3388"/>
        <n v="3389"/>
        <n v="3390"/>
        <n v="3391"/>
        <n v="3394"/>
        <n v="3396"/>
        <n v="3397"/>
        <n v="3398"/>
        <n v="3399"/>
        <n v="3400"/>
        <n v="3401"/>
        <n v="3402"/>
        <n v="3403"/>
        <n v="3405"/>
        <n v="3406"/>
        <n v="3407"/>
        <n v="3408"/>
        <n v="3409"/>
        <n v="3410"/>
        <n v="3411"/>
        <n v="3412"/>
        <n v="3413"/>
        <n v="3415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32"/>
        <n v="3435"/>
        <n v="3436"/>
        <n v="3437"/>
        <n v="3438"/>
        <n v="3440"/>
        <n v="3441"/>
        <n v="3442"/>
        <n v="3443"/>
        <n v="3444"/>
        <n v="3445"/>
        <n v="3448"/>
        <n v="3449"/>
        <n v="3450"/>
        <n v="3452"/>
        <n v="3453"/>
        <n v="3455"/>
        <n v="3456"/>
        <n v="3458"/>
        <n v="3460"/>
        <n v="3461"/>
        <n v="3462"/>
        <n v="3463"/>
        <n v="3465"/>
        <n v="3468"/>
        <n v="3470"/>
        <n v="3471"/>
        <n v="3472"/>
        <n v="3473"/>
        <n v="3474"/>
        <n v="3476"/>
        <n v="3477"/>
        <n v="3478"/>
        <n v="3480"/>
        <n v="3481"/>
        <n v="3482"/>
        <n v="3483"/>
        <n v="3484"/>
        <n v="3486"/>
        <n v="3487"/>
        <n v="3488"/>
        <n v="3489"/>
        <n v="3491"/>
        <n v="3492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9"/>
        <n v="3510"/>
        <n v="3513"/>
        <n v="3514"/>
        <n v="3515"/>
        <n v="3517"/>
        <n v="3518"/>
        <n v="3519"/>
        <n v="3521"/>
        <n v="3522"/>
        <n v="3523"/>
        <n v="3524"/>
        <n v="3525"/>
        <n v="3527"/>
        <n v="3528"/>
        <n v="3529"/>
        <n v="3531"/>
        <n v="3533"/>
        <n v="3534"/>
        <n v="3536"/>
        <n v="3537"/>
        <n v="3538"/>
        <n v="3539"/>
        <n v="3541"/>
        <n v="3542"/>
        <n v="3543"/>
        <n v="3545"/>
        <n v="3547"/>
        <n v="3549"/>
        <n v="3550"/>
        <n v="3551"/>
        <n v="3552"/>
        <n v="3553"/>
        <n v="3554"/>
        <n v="3555"/>
        <n v="3557"/>
        <n v="3559"/>
        <n v="3560"/>
        <n v="3562"/>
        <n v="3564"/>
        <n v="3565"/>
        <n v="3566"/>
        <n v="3567"/>
        <n v="3568"/>
        <n v="3569"/>
        <n v="3571"/>
        <n v="3572"/>
        <n v="3573"/>
        <n v="3575"/>
        <n v="3576"/>
        <n v="3577"/>
        <n v="3578"/>
        <n v="3581"/>
        <n v="3582"/>
        <n v="3583"/>
        <n v="3585"/>
        <n v="3587"/>
        <n v="3588"/>
        <n v="3591"/>
        <n v="3592"/>
        <n v="3597"/>
        <n v="3598"/>
        <n v="3599"/>
        <n v="3600"/>
        <n v="3602"/>
        <n v="3604"/>
        <n v="3605"/>
        <n v="3606"/>
        <n v="3608"/>
        <n v="3609"/>
        <n v="3610"/>
        <n v="3611"/>
        <n v="3612"/>
        <n v="3613"/>
        <n v="3614"/>
        <n v="3616"/>
        <n v="3617"/>
        <n v="3618"/>
        <n v="3619"/>
        <n v="3620"/>
        <n v="3621"/>
        <n v="3622"/>
        <n v="3623"/>
        <n v="3624"/>
        <n v="3625"/>
        <n v="3627"/>
        <n v="3629"/>
        <n v="3630"/>
        <n v="3633"/>
        <n v="3634"/>
        <n v="3635"/>
        <n v="3636"/>
        <n v="3637"/>
        <n v="3641"/>
        <n v="3642"/>
        <n v="3643"/>
        <n v="3647"/>
        <n v="3648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9"/>
        <n v="3670"/>
        <n v="3672"/>
        <n v="3673"/>
        <n v="3674"/>
        <n v="3675"/>
        <n v="3677"/>
        <n v="3678"/>
        <n v="3679"/>
        <n v="3680"/>
        <n v="3681"/>
        <n v="3682"/>
        <n v="3683"/>
        <n v="3684"/>
        <n v="3685"/>
        <n v="3690"/>
        <n v="3692"/>
        <n v="3693"/>
        <n v="3694"/>
        <n v="3698"/>
        <n v="3699"/>
        <n v="3700"/>
        <n v="3702"/>
        <n v="3703"/>
        <n v="3705"/>
        <n v="3707"/>
        <n v="3708"/>
        <n v="3709"/>
        <n v="3710"/>
        <n v="3711"/>
        <n v="3712"/>
        <n v="3714"/>
        <n v="3716"/>
        <n v="3718"/>
        <n v="3720"/>
        <n v="3721"/>
        <n v="3722"/>
        <n v="3723"/>
        <n v="3726"/>
        <n v="3728"/>
        <n v="3729"/>
        <n v="3730"/>
        <n v="3732"/>
        <n v="3733"/>
        <n v="3734"/>
        <n v="3737"/>
        <n v="3742"/>
        <n v="3743"/>
        <n v="3746"/>
        <n v="3747"/>
        <n v="3748"/>
        <n v="3750"/>
        <n v="3753"/>
        <n v="3755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1"/>
        <n v="3775"/>
        <n v="3777"/>
        <n v="3778"/>
        <n v="3780"/>
        <n v="3781"/>
        <n v="3782"/>
        <n v="3783"/>
        <n v="3784"/>
        <n v="3785"/>
        <n v="3787"/>
        <n v="3788"/>
        <n v="3790"/>
        <n v="3791"/>
        <n v="3792"/>
        <n v="3795"/>
        <n v="3797"/>
        <n v="3798"/>
        <n v="3800"/>
        <n v="3801"/>
        <n v="3802"/>
        <n v="3806"/>
        <n v="3807"/>
        <n v="3808"/>
        <n v="3809"/>
        <n v="3811"/>
        <n v="3813"/>
        <n v="3816"/>
        <n v="3817"/>
        <n v="3818"/>
        <n v="3819"/>
        <n v="3820"/>
        <n v="3821"/>
        <n v="3822"/>
        <n v="3823"/>
        <n v="3826"/>
        <n v="3829"/>
        <n v="3830"/>
        <n v="3831"/>
        <n v="3833"/>
        <n v="3834"/>
        <n v="3835"/>
        <n v="3836"/>
        <n v="3838"/>
        <n v="3839"/>
        <n v="3841"/>
        <n v="3842"/>
        <n v="3843"/>
        <n v="3844"/>
        <n v="3848"/>
        <n v="3850"/>
        <n v="3851"/>
        <n v="3853"/>
        <n v="3856"/>
        <n v="3857"/>
        <n v="3859"/>
        <n v="3860"/>
        <n v="3861"/>
        <n v="3862"/>
        <n v="3864"/>
        <n v="3865"/>
        <n v="3867"/>
        <n v="3871"/>
        <n v="3872"/>
        <n v="3873"/>
        <n v="3874"/>
        <n v="3876"/>
        <n v="3877"/>
        <n v="3878"/>
        <n v="3879"/>
        <n v="3880"/>
        <n v="3881"/>
        <n v="3882"/>
        <n v="3883"/>
        <n v="3884"/>
        <n v="3885"/>
        <n v="3888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5"/>
        <n v="3906"/>
        <n v="3907"/>
        <n v="3908"/>
        <n v="3909"/>
        <n v="3911"/>
        <n v="3913"/>
        <n v="3914"/>
        <n v="3915"/>
        <n v="3916"/>
        <n v="3918"/>
        <n v="3921"/>
        <n v="3922"/>
        <n v="3923"/>
        <n v="3924"/>
        <n v="3925"/>
        <n v="3926"/>
        <n v="3927"/>
        <n v="3928"/>
        <n v="3930"/>
        <n v="3932"/>
        <n v="3933"/>
        <n v="3934"/>
        <n v="3935"/>
        <n v="3936"/>
        <n v="3937"/>
        <n v="3938"/>
        <n v="3939"/>
        <n v="3940"/>
        <n v="3943"/>
        <n v="3944"/>
        <n v="3946"/>
        <n v="3947"/>
        <n v="3949"/>
        <n v="3950"/>
        <n v="3953"/>
        <n v="3954"/>
        <n v="3955"/>
        <n v="3958"/>
        <n v="3961"/>
        <n v="3963"/>
        <n v="3965"/>
        <n v="3967"/>
        <n v="3968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8"/>
        <n v="3990"/>
        <n v="3991"/>
        <n v="3992"/>
        <n v="3994"/>
        <n v="3995"/>
        <n v="3996"/>
        <n v="3997"/>
        <n v="3999"/>
        <n v="4000"/>
        <n v="4001"/>
        <n v="4002"/>
        <n v="4005"/>
        <n v="4007"/>
        <n v="4008"/>
        <n v="4010"/>
        <n v="4011"/>
        <n v="4012"/>
        <n v="4013"/>
        <n v="4014"/>
        <n v="4015"/>
        <n v="4016"/>
        <n v="4017"/>
        <n v="4018"/>
        <n v="4020"/>
        <n v="4021"/>
        <n v="4023"/>
        <n v="4025"/>
        <n v="4026"/>
        <n v="4027"/>
        <n v="4028"/>
        <n v="4031"/>
        <n v="4032"/>
        <n v="4033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8"/>
        <n v="4049"/>
        <n v="4050"/>
        <n v="4051"/>
        <n v="4052"/>
        <n v="4053"/>
        <n v="4054"/>
        <n v="4056"/>
        <n v="4058"/>
        <n v="4059"/>
        <n v="4060"/>
        <n v="4062"/>
        <n v="4064"/>
        <n v="4065"/>
        <n v="4066"/>
        <n v="4068"/>
        <n v="4069"/>
        <n v="4071"/>
        <n v="4073"/>
        <n v="4076"/>
        <n v="4078"/>
        <n v="4080"/>
        <n v="4081"/>
        <n v="4083"/>
        <n v="4086"/>
        <n v="4087"/>
        <n v="4089"/>
        <n v="4090"/>
        <n v="4093"/>
        <n v="4094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6"/>
        <n v="4118"/>
        <n v="4120"/>
        <n v="4121"/>
        <n v="4122"/>
        <n v="4124"/>
        <n v="4125"/>
        <n v="4126"/>
        <n v="4127"/>
        <n v="4128"/>
        <n v="4129"/>
        <n v="4130"/>
        <n v="4131"/>
        <n v="4132"/>
        <n v="4133"/>
        <n v="4135"/>
        <n v="4137"/>
        <n v="4140"/>
        <n v="4141"/>
        <n v="4142"/>
        <n v="4143"/>
        <n v="4145"/>
        <n v="4146"/>
        <n v="4147"/>
        <n v="4149"/>
        <n v="4150"/>
        <n v="4151"/>
        <n v="4152"/>
        <n v="4153"/>
        <n v="4154"/>
        <n v="4155"/>
        <n v="4156"/>
        <n v="4157"/>
        <n v="4158"/>
        <n v="4160"/>
        <n v="4161"/>
        <n v="4162"/>
        <n v="4163"/>
        <n v="4164"/>
        <n v="4165"/>
        <n v="4166"/>
        <n v="4167"/>
        <n v="4168"/>
        <n v="4171"/>
        <n v="4172"/>
        <n v="4174"/>
        <n v="4175"/>
        <n v="4176"/>
        <n v="4178"/>
        <n v="4179"/>
        <n v="4180"/>
        <n v="4181"/>
        <n v="4182"/>
        <n v="4183"/>
        <n v="4184"/>
        <n v="4186"/>
        <n v="4188"/>
        <n v="4190"/>
        <n v="4191"/>
        <n v="4192"/>
        <n v="4193"/>
        <n v="4194"/>
        <n v="4195"/>
        <n v="4196"/>
        <n v="4197"/>
        <n v="4198"/>
        <n v="4199"/>
        <n v="4200"/>
        <n v="4202"/>
        <n v="4205"/>
        <n v="4206"/>
        <n v="4209"/>
        <n v="4210"/>
        <n v="4211"/>
        <n v="4213"/>
        <n v="4214"/>
        <n v="4215"/>
        <n v="4218"/>
        <n v="4220"/>
        <n v="4221"/>
        <n v="4222"/>
        <n v="4223"/>
        <n v="4224"/>
        <n v="4225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3"/>
        <n v="4245"/>
        <n v="4246"/>
        <n v="4247"/>
        <n v="4249"/>
        <n v="4250"/>
        <n v="4251"/>
        <n v="4252"/>
        <n v="4254"/>
        <n v="4255"/>
        <n v="4258"/>
        <n v="4261"/>
        <n v="4262"/>
        <n v="4263"/>
        <n v="4264"/>
        <n v="4265"/>
        <n v="4266"/>
        <n v="4268"/>
        <n v="4269"/>
        <n v="4270"/>
        <n v="4271"/>
        <n v="4272"/>
        <n v="4273"/>
        <n v="4274"/>
        <n v="4275"/>
        <n v="4276"/>
        <n v="4277"/>
        <n v="4278"/>
        <n v="4280"/>
        <n v="4281"/>
        <n v="4282"/>
        <n v="4284"/>
        <n v="4286"/>
        <n v="4287"/>
        <n v="4289"/>
        <n v="4291"/>
        <n v="4292"/>
        <n v="4293"/>
        <n v="4294"/>
        <n v="4295"/>
        <n v="4296"/>
        <n v="4297"/>
        <n v="4298"/>
        <n v="4299"/>
        <n v="4301"/>
        <n v="4302"/>
        <n v="4303"/>
        <n v="4304"/>
        <n v="4305"/>
        <n v="4306"/>
        <n v="4308"/>
        <n v="4309"/>
        <n v="4311"/>
        <n v="4312"/>
        <n v="4313"/>
        <n v="4314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30"/>
        <n v="4331"/>
        <n v="4333"/>
        <n v="4334"/>
        <n v="4335"/>
        <n v="4336"/>
        <n v="4337"/>
        <n v="4338"/>
        <n v="4339"/>
        <n v="4341"/>
        <n v="4343"/>
        <n v="4344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1"/>
        <n v="4362"/>
        <n v="4363"/>
        <n v="4364"/>
        <n v="4365"/>
        <n v="4366"/>
        <n v="4367"/>
        <n v="4368"/>
        <n v="4370"/>
        <n v="4374"/>
        <n v="4376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4"/>
        <n v="4395"/>
        <n v="4396"/>
        <n v="4398"/>
        <n v="4399"/>
        <n v="4401"/>
        <n v="4402"/>
        <n v="4403"/>
        <n v="4405"/>
        <n v="4407"/>
        <n v="4408"/>
        <n v="4409"/>
        <n v="4410"/>
        <n v="4412"/>
        <n v="4413"/>
        <n v="4415"/>
        <n v="4417"/>
        <n v="4420"/>
        <n v="4421"/>
        <n v="4422"/>
        <n v="4423"/>
        <n v="4424"/>
        <n v="4425"/>
        <n v="4426"/>
        <n v="4427"/>
        <n v="4429"/>
        <n v="4432"/>
        <n v="4433"/>
        <n v="4434"/>
        <n v="4435"/>
        <n v="4438"/>
        <n v="4439"/>
        <n v="4440"/>
        <n v="4441"/>
        <n v="4442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60"/>
        <n v="4461"/>
        <n v="4462"/>
        <n v="4463"/>
        <n v="4465"/>
        <n v="4466"/>
        <n v="4467"/>
        <n v="4468"/>
        <n v="4469"/>
        <n v="4471"/>
        <n v="4473"/>
        <n v="4474"/>
        <n v="4475"/>
        <n v="4477"/>
        <n v="4479"/>
        <n v="4482"/>
        <n v="4483"/>
        <n v="4484"/>
        <n v="4485"/>
        <n v="4486"/>
        <n v="4488"/>
        <n v="4490"/>
        <n v="4491"/>
        <n v="4493"/>
        <n v="4494"/>
        <n v="4496"/>
        <n v="4497"/>
        <n v="4498"/>
        <n v="4499"/>
        <n v="4500"/>
        <n v="4503"/>
        <n v="4504"/>
        <n v="4505"/>
        <n v="4506"/>
        <n v="4507"/>
        <n v="4508"/>
        <n v="4509"/>
        <n v="4510"/>
        <n v="4512"/>
        <n v="4513"/>
        <n v="4514"/>
        <n v="4515"/>
        <n v="4516"/>
        <n v="4518"/>
        <n v="4522"/>
        <n v="4525"/>
        <n v="4526"/>
        <n v="4527"/>
        <n v="4528"/>
        <n v="4529"/>
        <n v="4530"/>
        <n v="4531"/>
        <n v="4532"/>
        <n v="4533"/>
        <n v="4535"/>
        <n v="4537"/>
        <n v="4538"/>
        <n v="4539"/>
        <n v="4540"/>
        <n v="4541"/>
        <n v="4542"/>
        <n v="4545"/>
        <n v="4548"/>
        <n v="4549"/>
        <n v="4551"/>
        <n v="4553"/>
        <n v="4554"/>
        <n v="4555"/>
        <n v="4556"/>
        <n v="4557"/>
        <n v="4558"/>
        <n v="4559"/>
        <n v="4566"/>
        <n v="4567"/>
        <n v="4568"/>
        <n v="4569"/>
        <n v="4572"/>
        <n v="4573"/>
        <n v="4575"/>
        <n v="4577"/>
        <n v="4578"/>
        <n v="4581"/>
        <n v="4583"/>
        <n v="4584"/>
        <n v="4585"/>
        <n v="4586"/>
        <n v="4587"/>
        <n v="4590"/>
        <n v="4591"/>
        <n v="4592"/>
        <n v="4594"/>
        <n v="4596"/>
        <n v="4597"/>
        <n v="4599"/>
        <n v="4601"/>
        <n v="4602"/>
        <n v="4603"/>
        <n v="4604"/>
        <n v="4605"/>
        <n v="4606"/>
        <n v="4608"/>
        <n v="4609"/>
        <n v="4610"/>
        <n v="4611"/>
        <n v="4612"/>
        <n v="4614"/>
        <n v="4615"/>
        <n v="4616"/>
        <n v="4618"/>
        <n v="4619"/>
        <n v="4620"/>
        <n v="4622"/>
        <n v="4623"/>
        <n v="4624"/>
        <n v="4625"/>
        <n v="4626"/>
        <n v="4627"/>
        <n v="4628"/>
        <n v="4629"/>
        <n v="4630"/>
        <n v="4632"/>
        <n v="4633"/>
        <n v="4634"/>
        <n v="4635"/>
        <n v="4636"/>
        <n v="4637"/>
        <n v="4638"/>
        <n v="4640"/>
        <n v="4641"/>
        <n v="4644"/>
        <n v="4645"/>
        <n v="4646"/>
        <n v="4647"/>
        <n v="4648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6"/>
        <n v="4669"/>
        <n v="4670"/>
        <n v="4671"/>
        <n v="4672"/>
        <n v="4673"/>
        <n v="4674"/>
        <n v="4675"/>
        <n v="4676"/>
        <n v="4679"/>
        <n v="4680"/>
        <n v="4681"/>
        <n v="4685"/>
        <n v="4688"/>
        <n v="4689"/>
        <n v="4690"/>
        <n v="4691"/>
        <n v="4692"/>
        <n v="4693"/>
        <n v="4695"/>
        <n v="4697"/>
        <n v="4698"/>
        <n v="4700"/>
        <n v="4701"/>
        <n v="4702"/>
        <n v="4704"/>
        <n v="4705"/>
        <n v="4706"/>
        <n v="4707"/>
        <n v="4708"/>
        <n v="4709"/>
        <n v="4710"/>
        <n v="4712"/>
        <n v="4715"/>
        <n v="4716"/>
        <n v="4717"/>
        <n v="4718"/>
        <n v="4721"/>
        <n v="4722"/>
        <n v="4723"/>
        <n v="4724"/>
        <n v="4725"/>
        <n v="4726"/>
        <n v="4727"/>
        <n v="4728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5"/>
        <n v="4747"/>
        <n v="4750"/>
        <n v="4753"/>
        <n v="4755"/>
        <n v="4757"/>
        <n v="4758"/>
        <n v="4759"/>
        <n v="4760"/>
        <n v="4764"/>
        <n v="4765"/>
        <n v="4766"/>
        <n v="4767"/>
        <n v="4771"/>
        <n v="4772"/>
        <n v="4773"/>
        <n v="4774"/>
        <n v="4775"/>
        <n v="4776"/>
        <n v="4777"/>
        <n v="4778"/>
        <n v="4779"/>
        <n v="4782"/>
        <n v="4784"/>
        <n v="4785"/>
        <n v="4786"/>
        <n v="4787"/>
        <n v="4788"/>
        <n v="4789"/>
        <n v="4790"/>
        <n v="4791"/>
        <n v="4792"/>
        <n v="4793"/>
        <n v="4795"/>
        <n v="4800"/>
        <n v="4801"/>
        <n v="4802"/>
        <n v="4804"/>
        <n v="4805"/>
        <n v="4809"/>
        <n v="4811"/>
        <n v="4813"/>
        <n v="4815"/>
        <n v="4816"/>
        <n v="4817"/>
        <n v="4818"/>
        <n v="4820"/>
        <n v="4821"/>
        <n v="4823"/>
        <n v="4824"/>
        <n v="4825"/>
        <n v="4826"/>
        <n v="4827"/>
        <n v="4828"/>
        <n v="4829"/>
        <n v="4832"/>
        <n v="4833"/>
        <n v="4835"/>
        <n v="4836"/>
        <n v="4838"/>
        <n v="4839"/>
        <n v="4841"/>
        <n v="4843"/>
        <n v="4844"/>
        <n v="4845"/>
        <n v="4846"/>
        <n v="4848"/>
        <n v="4849"/>
        <n v="4850"/>
        <n v="4851"/>
        <n v="4852"/>
        <n v="4854"/>
        <n v="4855"/>
        <n v="4856"/>
        <n v="4858"/>
        <n v="4860"/>
        <n v="4862"/>
        <n v="4863"/>
        <n v="4864"/>
        <n v="4865"/>
        <n v="4868"/>
        <n v="4869"/>
        <n v="4871"/>
        <n v="4873"/>
        <n v="4874"/>
        <n v="4875"/>
        <n v="4877"/>
        <n v="4878"/>
        <n v="4881"/>
        <n v="4882"/>
        <n v="4883"/>
        <n v="4884"/>
        <n v="4886"/>
        <n v="4887"/>
        <n v="4888"/>
        <n v="4889"/>
        <n v="4891"/>
        <n v="4892"/>
        <n v="4893"/>
        <n v="4894"/>
        <n v="4895"/>
        <n v="4897"/>
        <n v="4899"/>
        <n v="4901"/>
        <n v="4903"/>
        <n v="4904"/>
        <n v="4905"/>
        <n v="4906"/>
        <n v="4909"/>
        <n v="4910"/>
        <n v="4911"/>
        <n v="4913"/>
        <n v="4914"/>
        <n v="4918"/>
        <n v="4919"/>
        <n v="4921"/>
        <n v="4922"/>
        <n v="4924"/>
        <n v="4925"/>
        <n v="4926"/>
        <n v="4927"/>
        <n v="4928"/>
        <n v="4930"/>
        <n v="4931"/>
        <n v="4932"/>
        <n v="4933"/>
        <n v="4934"/>
        <n v="4935"/>
        <n v="4937"/>
        <n v="4938"/>
        <n v="4939"/>
        <n v="4942"/>
        <n v="4943"/>
        <n v="4944"/>
        <n v="4947"/>
        <n v="4948"/>
        <n v="4949"/>
        <n v="4950"/>
        <n v="4951"/>
        <n v="4953"/>
        <n v="4954"/>
        <n v="4955"/>
        <n v="4957"/>
        <n v="4959"/>
        <n v="4960"/>
        <n v="4961"/>
        <n v="4962"/>
        <n v="4963"/>
        <n v="4965"/>
        <n v="4966"/>
        <n v="4969"/>
        <n v="4970"/>
        <n v="4971"/>
        <n v="4972"/>
        <n v="4973"/>
        <n v="4974"/>
        <n v="4975"/>
        <n v="4978"/>
        <n v="4979"/>
        <n v="4982"/>
        <n v="4983"/>
        <n v="4984"/>
        <n v="4985"/>
        <n v="4986"/>
        <n v="4987"/>
        <n v="4988"/>
        <n v="4989"/>
        <n v="4990"/>
        <n v="4991"/>
        <n v="4992"/>
        <n v="4994"/>
        <n v="4996"/>
        <n v="4997"/>
        <n v="4998"/>
        <n v="4999"/>
        <n v="5002"/>
        <n v="5003"/>
        <n v="5004"/>
        <n v="5005"/>
        <n v="5006"/>
        <n v="5007"/>
        <n v="5008"/>
        <n v="5010"/>
        <n v="5012"/>
        <n v="5015"/>
        <n v="5017"/>
        <n v="5018"/>
        <n v="5019"/>
        <n v="5020"/>
        <n v="5021"/>
        <n v="5022"/>
        <n v="5023"/>
        <n v="5024"/>
        <n v="5025"/>
        <n v="5026"/>
        <n v="5028"/>
        <n v="5029"/>
        <n v="5033"/>
        <n v="5034"/>
        <n v="5036"/>
        <n v="5038"/>
        <n v="5039"/>
        <n v="5040"/>
        <n v="5042"/>
        <n v="5043"/>
        <n v="5045"/>
        <n v="5046"/>
        <n v="5047"/>
        <n v="5049"/>
        <n v="5050"/>
        <n v="5051"/>
        <n v="5052"/>
        <n v="5053"/>
        <n v="5055"/>
        <n v="5058"/>
        <n v="5059"/>
        <n v="5061"/>
        <n v="5062"/>
        <n v="5063"/>
        <n v="5064"/>
        <n v="5065"/>
        <n v="5067"/>
        <n v="5068"/>
        <n v="5069"/>
        <n v="5070"/>
        <n v="5071"/>
        <n v="5072"/>
        <n v="5073"/>
        <n v="5074"/>
        <n v="5075"/>
        <n v="5076"/>
        <n v="5078"/>
        <n v="5079"/>
        <n v="5080"/>
        <n v="5081"/>
        <n v="5084"/>
        <n v="5086"/>
        <n v="5087"/>
        <n v="5089"/>
        <n v="5091"/>
        <n v="5093"/>
        <n v="5094"/>
        <n v="5095"/>
        <n v="5096"/>
        <n v="5099"/>
        <n v="5100"/>
        <n v="5101"/>
        <n v="5102"/>
        <n v="5105"/>
        <n v="5107"/>
        <n v="5108"/>
        <n v="5109"/>
        <n v="5111"/>
        <n v="5112"/>
        <n v="5113"/>
        <n v="5116"/>
        <n v="5117"/>
        <n v="5118"/>
        <n v="5119"/>
        <n v="5120"/>
        <n v="5121"/>
        <n v="5122"/>
        <n v="5123"/>
        <n v="5127"/>
        <n v="5128"/>
        <n v="5130"/>
        <n v="5132"/>
        <n v="5133"/>
        <n v="5134"/>
        <n v="5135"/>
        <n v="5136"/>
        <n v="5137"/>
        <n v="5138"/>
        <n v="5139"/>
        <n v="5140"/>
        <n v="5142"/>
        <n v="5143"/>
        <n v="5147"/>
        <n v="5148"/>
        <n v="5152"/>
        <n v="5153"/>
        <n v="5154"/>
        <n v="5155"/>
        <n v="5156"/>
        <n v="5158"/>
        <n v="5160"/>
        <n v="5161"/>
        <n v="5162"/>
        <n v="5163"/>
        <n v="5164"/>
        <n v="5165"/>
        <n v="5166"/>
        <n v="5167"/>
        <n v="5168"/>
        <n v="5169"/>
        <n v="5172"/>
        <n v="5173"/>
        <n v="5174"/>
        <n v="5175"/>
        <n v="5177"/>
        <n v="5178"/>
        <n v="5180"/>
        <n v="5181"/>
        <n v="5183"/>
        <n v="5184"/>
        <n v="5185"/>
        <n v="5186"/>
        <n v="5187"/>
        <n v="5189"/>
        <n v="5190"/>
        <n v="5191"/>
        <n v="5192"/>
        <n v="5193"/>
        <n v="5194"/>
        <n v="5195"/>
        <n v="5196"/>
        <n v="5198"/>
        <n v="5199"/>
        <n v="5200"/>
        <n v="5201"/>
        <n v="5204"/>
        <n v="5206"/>
        <n v="5209"/>
        <n v="5211"/>
        <n v="5212"/>
        <n v="5214"/>
        <n v="5215"/>
        <n v="5218"/>
        <n v="5219"/>
        <n v="5221"/>
        <n v="5223"/>
        <n v="5225"/>
        <n v="5227"/>
        <n v="5228"/>
        <n v="5229"/>
        <n v="5232"/>
        <n v="5233"/>
        <n v="5234"/>
        <n v="5235"/>
        <n v="5237"/>
        <n v="5238"/>
        <n v="5239"/>
        <n v="5240"/>
        <n v="5241"/>
        <n v="5242"/>
        <n v="5244"/>
        <n v="5245"/>
        <n v="5246"/>
        <n v="5248"/>
        <n v="5249"/>
        <n v="5251"/>
        <n v="5253"/>
        <n v="5255"/>
        <n v="5256"/>
        <n v="5258"/>
        <n v="5259"/>
        <n v="5260"/>
        <n v="5261"/>
        <n v="5263"/>
        <n v="5265"/>
        <n v="5266"/>
        <n v="5267"/>
        <n v="5269"/>
        <n v="5270"/>
        <n v="5271"/>
        <n v="5273"/>
        <n v="5275"/>
        <n v="5276"/>
        <n v="5277"/>
        <n v="5278"/>
        <n v="5279"/>
        <n v="5280"/>
        <n v="5282"/>
        <n v="5284"/>
        <n v="5285"/>
        <n v="5286"/>
        <n v="5287"/>
        <n v="5288"/>
        <n v="5289"/>
        <n v="5291"/>
        <n v="5293"/>
        <n v="5294"/>
        <n v="5296"/>
        <n v="5297"/>
        <n v="5299"/>
        <n v="5300"/>
        <n v="5301"/>
        <n v="5303"/>
        <n v="5305"/>
        <n v="5306"/>
        <n v="5309"/>
        <n v="5310"/>
        <n v="5311"/>
        <n v="5312"/>
        <n v="5313"/>
        <n v="5314"/>
        <n v="5315"/>
        <n v="5316"/>
        <n v="5317"/>
        <n v="5318"/>
        <n v="5319"/>
        <n v="5321"/>
        <n v="5325"/>
        <n v="5326"/>
        <n v="5327"/>
        <n v="5328"/>
        <n v="5330"/>
        <n v="5331"/>
        <n v="5332"/>
        <n v="5335"/>
        <n v="5336"/>
        <n v="5338"/>
        <n v="5339"/>
        <n v="5343"/>
        <n v="5345"/>
        <n v="5346"/>
        <n v="5347"/>
        <n v="5348"/>
        <n v="5349"/>
        <n v="5350"/>
        <n v="5351"/>
        <n v="5354"/>
        <n v="5355"/>
        <n v="5356"/>
        <n v="5357"/>
        <n v="5358"/>
        <n v="5360"/>
        <n v="5362"/>
        <n v="5364"/>
        <n v="5365"/>
        <n v="5367"/>
        <n v="5368"/>
        <n v="5369"/>
        <n v="5371"/>
        <n v="5372"/>
        <n v="5373"/>
        <n v="5374"/>
        <n v="5375"/>
        <n v="5378"/>
        <n v="5381"/>
        <n v="5382"/>
        <n v="5384"/>
        <n v="5385"/>
        <n v="5386"/>
        <n v="5389"/>
        <n v="5394"/>
        <n v="5395"/>
        <n v="5396"/>
        <n v="5397"/>
        <n v="5398"/>
        <n v="5399"/>
        <n v="5400"/>
        <n v="5401"/>
        <n v="5404"/>
        <n v="5405"/>
        <n v="5406"/>
        <n v="5407"/>
        <n v="5408"/>
        <n v="5409"/>
        <n v="5410"/>
        <n v="5411"/>
        <n v="5415"/>
        <n v="5416"/>
        <n v="5417"/>
        <n v="5418"/>
        <n v="5419"/>
        <n v="5420"/>
        <n v="5421"/>
        <n v="5422"/>
        <n v="5423"/>
        <n v="5425"/>
        <n v="5427"/>
        <n v="5428"/>
        <n v="5430"/>
        <n v="5431"/>
        <n v="5432"/>
        <n v="5433"/>
        <n v="5435"/>
        <n v="5436"/>
        <n v="5437"/>
        <n v="5438"/>
        <n v="5439"/>
        <n v="5440"/>
        <n v="5444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1"/>
        <n v="5462"/>
        <n v="5463"/>
        <n v="5464"/>
        <n v="5465"/>
        <n v="5467"/>
        <n v="5468"/>
        <n v="5469"/>
        <n v="5471"/>
        <n v="5472"/>
        <n v="5473"/>
        <n v="5476"/>
        <n v="5477"/>
        <n v="5478"/>
        <n v="5479"/>
        <n v="5482"/>
        <n v="5483"/>
        <n v="5485"/>
        <n v="5486"/>
        <n v="5488"/>
        <n v="5489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3"/>
        <n v="5514"/>
        <n v="5515"/>
        <n v="5516"/>
        <n v="5517"/>
        <n v="5518"/>
        <n v="5519"/>
        <n v="5522"/>
        <n v="5523"/>
        <n v="5524"/>
        <n v="5526"/>
        <n v="5527"/>
        <n v="5528"/>
        <n v="5529"/>
        <n v="5531"/>
        <n v="5532"/>
        <n v="5534"/>
        <n v="5536"/>
        <n v="5539"/>
        <n v="5540"/>
        <n v="5541"/>
        <n v="5542"/>
        <n v="5543"/>
        <n v="5544"/>
        <n v="5545"/>
        <n v="5548"/>
        <n v="5549"/>
        <n v="5550"/>
        <n v="5551"/>
        <n v="5552"/>
        <n v="5553"/>
        <n v="5554"/>
        <n v="5557"/>
        <n v="5559"/>
        <n v="5561"/>
        <n v="5562"/>
        <n v="5563"/>
        <n v="5564"/>
        <n v="5565"/>
        <n v="5566"/>
        <n v="5567"/>
        <n v="5569"/>
        <n v="5570"/>
        <n v="5571"/>
        <n v="5572"/>
        <n v="5574"/>
        <n v="5576"/>
        <n v="5577"/>
        <n v="5578"/>
        <n v="5579"/>
        <n v="5580"/>
        <n v="5581"/>
        <n v="5582"/>
        <n v="5583"/>
        <n v="5585"/>
        <n v="5586"/>
        <n v="5587"/>
        <n v="5590"/>
        <n v="5593"/>
        <n v="5595"/>
        <n v="5597"/>
        <n v="5598"/>
        <n v="5599"/>
        <n v="5600"/>
        <n v="5601"/>
        <n v="5602"/>
        <n v="5603"/>
        <n v="5604"/>
        <n v="5605"/>
        <n v="5607"/>
        <n v="5609"/>
        <n v="5611"/>
        <n v="5612"/>
        <n v="5613"/>
        <n v="5614"/>
        <n v="5615"/>
        <n v="5616"/>
        <n v="5617"/>
        <n v="5618"/>
        <n v="5620"/>
        <n v="5621"/>
        <n v="5622"/>
        <n v="5623"/>
        <n v="5624"/>
        <n v="5625"/>
        <n v="5626"/>
        <n v="5627"/>
        <n v="5628"/>
        <n v="5631"/>
        <n v="5634"/>
        <n v="5635"/>
        <n v="5636"/>
        <n v="5637"/>
        <n v="5638"/>
        <n v="5639"/>
        <n v="5641"/>
        <n v="5642"/>
        <n v="5644"/>
        <n v="5645"/>
        <n v="5646"/>
        <n v="5647"/>
        <n v="5648"/>
        <n v="5649"/>
        <n v="5651"/>
        <n v="5652"/>
        <n v="5654"/>
        <n v="5655"/>
        <n v="5657"/>
        <n v="5658"/>
        <n v="5659"/>
        <n v="5660"/>
        <n v="5661"/>
        <n v="5664"/>
        <n v="5665"/>
        <n v="5668"/>
        <n v="5669"/>
        <n v="5670"/>
        <n v="5671"/>
        <n v="5672"/>
        <n v="5674"/>
        <n v="5675"/>
        <n v="5676"/>
        <n v="5679"/>
        <n v="5680"/>
        <n v="5681"/>
        <n v="5683"/>
        <n v="5684"/>
        <n v="5685"/>
        <n v="5686"/>
        <n v="5687"/>
        <n v="5688"/>
        <n v="5694"/>
        <n v="5695"/>
        <n v="5696"/>
        <n v="5697"/>
        <n v="5698"/>
        <n v="5699"/>
        <n v="5700"/>
        <n v="5701"/>
        <n v="5702"/>
        <n v="5703"/>
        <n v="5705"/>
        <n v="5706"/>
        <n v="5707"/>
        <n v="5708"/>
        <n v="5709"/>
        <n v="5715"/>
        <n v="5716"/>
        <n v="5720"/>
        <n v="5722"/>
        <n v="5723"/>
        <n v="5724"/>
        <n v="5725"/>
        <n v="5726"/>
        <n v="5727"/>
        <n v="5728"/>
        <n v="5729"/>
        <n v="5730"/>
        <n v="5731"/>
        <n v="5732"/>
        <n v="5734"/>
        <n v="5735"/>
        <n v="5736"/>
        <n v="5737"/>
        <n v="5738"/>
        <n v="5739"/>
        <n v="5740"/>
        <n v="5741"/>
        <n v="5742"/>
        <n v="5743"/>
        <n v="5745"/>
        <n v="5746"/>
        <n v="5747"/>
        <n v="5748"/>
        <n v="5749"/>
        <n v="5750"/>
        <n v="5752"/>
        <n v="5753"/>
        <n v="5754"/>
        <n v="5755"/>
        <n v="5756"/>
        <n v="5757"/>
        <n v="5758"/>
        <n v="5759"/>
        <n v="5761"/>
        <n v="5762"/>
        <n v="5763"/>
        <n v="5764"/>
        <n v="5765"/>
        <n v="5767"/>
        <n v="5768"/>
        <n v="5769"/>
        <n v="5770"/>
        <n v="5771"/>
        <n v="5772"/>
        <n v="5774"/>
        <n v="5775"/>
        <n v="5776"/>
        <n v="5777"/>
        <n v="5778"/>
        <n v="5779"/>
        <n v="5781"/>
        <n v="5782"/>
        <n v="5785"/>
        <n v="5786"/>
        <n v="5788"/>
        <n v="5789"/>
        <n v="5790"/>
        <n v="5791"/>
        <n v="5792"/>
        <n v="5793"/>
        <n v="5794"/>
        <n v="5795"/>
        <n v="5796"/>
        <n v="5799"/>
        <n v="5801"/>
        <n v="5802"/>
        <n v="5804"/>
        <n v="5805"/>
        <n v="5807"/>
        <n v="5808"/>
        <n v="5809"/>
        <n v="5813"/>
        <n v="5814"/>
        <n v="5815"/>
        <n v="5816"/>
        <n v="5817"/>
        <n v="5819"/>
        <n v="5820"/>
        <n v="5821"/>
        <n v="5822"/>
        <n v="5823"/>
        <n v="5824"/>
        <n v="5825"/>
        <n v="5826"/>
        <n v="5827"/>
        <n v="5828"/>
        <n v="5829"/>
        <n v="5831"/>
        <n v="5832"/>
        <n v="5834"/>
        <n v="5835"/>
        <n v="5837"/>
        <n v="5838"/>
        <n v="5841"/>
        <n v="5843"/>
        <n v="5844"/>
        <n v="5845"/>
        <n v="5846"/>
        <n v="5847"/>
        <n v="5848"/>
        <n v="5850"/>
        <n v="5852"/>
        <n v="5853"/>
        <n v="5854"/>
        <n v="5855"/>
        <n v="5856"/>
        <n v="5858"/>
        <n v="5859"/>
        <n v="5862"/>
        <n v="5863"/>
        <n v="5864"/>
        <n v="5866"/>
        <n v="5867"/>
        <n v="5868"/>
        <n v="5869"/>
        <n v="5872"/>
        <n v="5873"/>
        <n v="5875"/>
        <n v="5878"/>
        <n v="5879"/>
        <n v="5881"/>
        <n v="5882"/>
        <n v="5883"/>
        <n v="5884"/>
        <n v="5885"/>
        <n v="5886"/>
        <n v="5887"/>
        <n v="5888"/>
        <n v="5889"/>
        <n v="5891"/>
        <n v="5892"/>
        <n v="5893"/>
        <n v="5896"/>
        <n v="5898"/>
        <n v="5899"/>
        <n v="5900"/>
        <n v="5901"/>
        <n v="5902"/>
        <n v="5903"/>
        <n v="5904"/>
        <n v="5906"/>
        <n v="5907"/>
        <n v="5908"/>
        <n v="5910"/>
        <n v="5911"/>
        <n v="5913"/>
        <n v="5914"/>
        <n v="5915"/>
        <n v="5919"/>
        <n v="5920"/>
        <n v="5922"/>
        <n v="5924"/>
        <n v="5926"/>
        <n v="5927"/>
        <n v="5928"/>
        <n v="5929"/>
        <n v="5930"/>
        <n v="5931"/>
        <n v="5934"/>
        <n v="5936"/>
        <n v="5937"/>
        <n v="5938"/>
        <n v="5939"/>
        <n v="5943"/>
        <n v="5944"/>
        <n v="5946"/>
        <n v="5947"/>
        <n v="5948"/>
        <n v="5949"/>
        <n v="5954"/>
        <n v="5955"/>
        <n v="5956"/>
        <n v="5957"/>
        <n v="5958"/>
        <n v="5960"/>
        <n v="5961"/>
        <n v="5962"/>
        <n v="5963"/>
        <n v="5964"/>
        <n v="5966"/>
        <n v="5967"/>
        <n v="5968"/>
        <n v="5969"/>
        <n v="5970"/>
        <n v="5973"/>
        <n v="5974"/>
        <n v="5976"/>
        <n v="5978"/>
        <n v="5979"/>
        <n v="5980"/>
        <n v="5981"/>
        <n v="5984"/>
        <n v="5985"/>
        <n v="5987"/>
        <n v="5989"/>
        <n v="5990"/>
        <n v="5992"/>
        <n v="5997"/>
        <n v="5998"/>
        <n v="6001"/>
        <n v="6002"/>
        <n v="6004"/>
        <n v="6005"/>
        <n v="6006"/>
        <n v="6009"/>
        <n v="6010"/>
        <n v="6011"/>
        <n v="6012"/>
        <n v="6013"/>
        <n v="6014"/>
        <n v="6015"/>
        <n v="6016"/>
        <n v="6017"/>
        <n v="6019"/>
        <n v="6021"/>
        <n v="6023"/>
        <n v="6026"/>
        <n v="6027"/>
        <n v="6028"/>
        <n v="6031"/>
        <n v="6032"/>
        <n v="6033"/>
        <n v="6034"/>
        <n v="6035"/>
        <n v="6036"/>
        <n v="6038"/>
        <n v="6040"/>
        <n v="6042"/>
        <n v="6043"/>
        <n v="6044"/>
        <n v="6045"/>
        <n v="6047"/>
        <n v="6050"/>
        <n v="6053"/>
        <n v="6056"/>
        <n v="6057"/>
        <n v="6058"/>
        <n v="6059"/>
        <n v="6061"/>
        <n v="6062"/>
        <n v="6063"/>
        <n v="6066"/>
        <n v="6067"/>
        <n v="6068"/>
        <n v="6070"/>
        <n v="6072"/>
        <n v="6074"/>
        <n v="6075"/>
        <n v="6077"/>
        <n v="6078"/>
        <n v="6079"/>
        <n v="6080"/>
        <n v="6081"/>
        <n v="6082"/>
        <n v="6085"/>
        <n v="6086"/>
        <n v="6088"/>
        <n v="6089"/>
        <n v="6091"/>
        <n v="6092"/>
        <n v="6093"/>
        <n v="6094"/>
        <n v="6095"/>
        <n v="6097"/>
        <n v="6098"/>
        <n v="6099"/>
        <n v="6101"/>
        <n v="6103"/>
        <n v="6104"/>
        <n v="6106"/>
        <n v="6107"/>
        <n v="6108"/>
        <n v="6109"/>
        <n v="6110"/>
        <n v="6111"/>
        <n v="6112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9"/>
        <n v="6130"/>
        <n v="6131"/>
        <n v="6134"/>
        <n v="6136"/>
        <n v="6137"/>
        <n v="6138"/>
        <n v="6140"/>
        <n v="6142"/>
        <n v="6143"/>
        <n v="6144"/>
        <n v="6146"/>
        <n v="6147"/>
        <n v="6149"/>
        <n v="6151"/>
        <n v="6152"/>
        <n v="6153"/>
        <n v="6154"/>
        <n v="6155"/>
        <n v="6157"/>
        <n v="6159"/>
        <n v="6160"/>
        <n v="6161"/>
        <n v="6162"/>
        <n v="6163"/>
        <n v="6165"/>
        <n v="6166"/>
        <n v="6170"/>
        <n v="6172"/>
        <n v="6173"/>
        <n v="6174"/>
        <n v="6175"/>
        <n v="6176"/>
        <n v="6179"/>
        <n v="6182"/>
        <n v="6183"/>
        <n v="6184"/>
        <n v="6185"/>
        <n v="6187"/>
        <n v="6189"/>
        <n v="6190"/>
        <n v="6191"/>
        <n v="6193"/>
        <n v="6194"/>
        <n v="6195"/>
        <n v="6196"/>
        <n v="6199"/>
        <n v="6200"/>
        <n v="6201"/>
        <n v="6202"/>
        <n v="6203"/>
        <n v="6205"/>
        <n v="6206"/>
        <n v="6209"/>
        <n v="6210"/>
        <n v="6211"/>
        <n v="6214"/>
        <n v="6215"/>
        <n v="6217"/>
        <n v="6218"/>
        <n v="6219"/>
        <n v="6220"/>
        <n v="6222"/>
        <n v="6224"/>
        <n v="6225"/>
        <n v="6226"/>
        <n v="6229"/>
        <n v="6230"/>
        <n v="6231"/>
        <n v="6232"/>
        <n v="6233"/>
        <n v="6234"/>
        <n v="6235"/>
        <n v="6236"/>
        <n v="6238"/>
        <n v="6239"/>
        <n v="6240"/>
        <n v="6241"/>
        <n v="6242"/>
        <n v="6244"/>
        <n v="6245"/>
        <n v="6248"/>
        <n v="6249"/>
        <n v="6251"/>
        <n v="6252"/>
        <n v="6253"/>
        <n v="6254"/>
        <n v="6255"/>
        <n v="6256"/>
        <n v="6257"/>
        <n v="6258"/>
        <n v="6259"/>
        <n v="6260"/>
        <n v="6261"/>
        <n v="6263"/>
        <n v="6264"/>
        <n v="6265"/>
        <n v="6267"/>
        <n v="6268"/>
        <n v="6270"/>
        <n v="6272"/>
        <n v="6273"/>
        <n v="6274"/>
        <n v="6275"/>
        <n v="6276"/>
        <n v="6277"/>
        <n v="6279"/>
        <n v="6280"/>
        <n v="6281"/>
        <n v="6282"/>
        <n v="6284"/>
        <n v="6285"/>
        <n v="6286"/>
        <n v="6287"/>
        <n v="6289"/>
        <n v="6290"/>
        <n v="6291"/>
        <n v="6292"/>
        <n v="6293"/>
        <n v="6294"/>
        <n v="6295"/>
        <n v="6296"/>
        <n v="6301"/>
        <n v="6302"/>
        <n v="6303"/>
        <n v="6305"/>
        <n v="6306"/>
        <n v="6307"/>
        <n v="6308"/>
        <n v="6309"/>
        <n v="6311"/>
        <n v="6313"/>
        <n v="6314"/>
        <n v="6315"/>
        <n v="6316"/>
        <n v="6317"/>
        <n v="6319"/>
        <n v="6320"/>
        <n v="6321"/>
        <n v="6322"/>
        <n v="6324"/>
        <n v="6325"/>
        <n v="6326"/>
        <n v="6327"/>
        <n v="6328"/>
        <n v="6329"/>
        <n v="6330"/>
        <n v="6331"/>
        <n v="6333"/>
        <n v="6334"/>
        <n v="6338"/>
        <n v="6339"/>
        <n v="6340"/>
        <n v="6342"/>
        <n v="6343"/>
        <n v="6344"/>
        <n v="6345"/>
        <n v="6346"/>
        <n v="6347"/>
        <n v="6349"/>
        <n v="6350"/>
        <n v="6354"/>
        <n v="6355"/>
        <n v="6356"/>
        <n v="6357"/>
        <n v="6358"/>
        <n v="6360"/>
        <n v="6361"/>
        <n v="6362"/>
        <n v="6363"/>
        <n v="6364"/>
        <n v="6365"/>
        <n v="6366"/>
        <n v="6367"/>
        <n v="6368"/>
        <n v="6370"/>
        <n v="6372"/>
        <n v="6373"/>
        <n v="6374"/>
        <n v="6375"/>
        <n v="6377"/>
        <n v="6378"/>
        <n v="6379"/>
        <n v="6381"/>
        <n v="6385"/>
        <n v="6386"/>
        <n v="6387"/>
        <n v="6389"/>
        <n v="6391"/>
        <n v="6392"/>
        <n v="6394"/>
        <n v="6396"/>
        <n v="6397"/>
        <n v="6398"/>
        <n v="6400"/>
        <n v="6401"/>
        <n v="6402"/>
        <n v="6403"/>
        <n v="6405"/>
        <n v="6406"/>
        <n v="6408"/>
        <n v="6409"/>
        <n v="6411"/>
        <n v="6413"/>
        <n v="6414"/>
        <n v="6415"/>
        <n v="6416"/>
        <n v="6417"/>
        <n v="6420"/>
        <n v="6422"/>
        <n v="6423"/>
        <n v="6426"/>
        <n v="6427"/>
        <n v="6428"/>
        <n v="6429"/>
        <n v="6430"/>
        <n v="6433"/>
        <n v="6434"/>
        <n v="6435"/>
        <n v="6436"/>
        <n v="6437"/>
        <n v="6438"/>
        <n v="6440"/>
        <n v="6441"/>
        <n v="6442"/>
        <n v="6445"/>
        <n v="6447"/>
        <n v="6448"/>
        <n v="6450"/>
        <n v="6451"/>
        <n v="6452"/>
        <n v="6453"/>
        <n v="6454"/>
        <n v="6455"/>
        <n v="6456"/>
        <n v="6458"/>
        <n v="6459"/>
        <n v="6461"/>
        <n v="6462"/>
        <n v="6463"/>
        <n v="6464"/>
        <n v="6465"/>
        <n v="6466"/>
        <n v="6467"/>
        <n v="6468"/>
        <n v="6469"/>
        <n v="6471"/>
        <n v="6472"/>
        <n v="6473"/>
        <n v="6474"/>
        <n v="6475"/>
        <n v="6476"/>
        <n v="6477"/>
        <n v="6479"/>
        <n v="6482"/>
        <n v="6483"/>
        <n v="6484"/>
        <n v="6486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3"/>
        <n v="6505"/>
        <n v="6506"/>
        <n v="6507"/>
        <n v="6509"/>
        <n v="6510"/>
        <n v="6511"/>
        <n v="6513"/>
        <n v="6514"/>
        <n v="6516"/>
        <n v="6517"/>
        <n v="6518"/>
        <n v="6519"/>
        <n v="6520"/>
        <n v="6521"/>
        <n v="6522"/>
        <n v="6523"/>
        <n v="6525"/>
        <n v="6526"/>
        <n v="6527"/>
        <n v="6531"/>
        <n v="6532"/>
        <n v="6533"/>
        <n v="6535"/>
        <n v="6536"/>
        <n v="6538"/>
        <n v="6539"/>
        <n v="6540"/>
        <n v="6541"/>
        <n v="6542"/>
        <n v="6543"/>
        <n v="6544"/>
        <n v="6545"/>
        <n v="6547"/>
        <n v="6548"/>
        <n v="6549"/>
        <n v="6551"/>
        <n v="6553"/>
        <n v="6554"/>
        <n v="6555"/>
        <n v="6556"/>
        <n v="6557"/>
        <n v="6559"/>
        <n v="6560"/>
        <n v="6561"/>
        <n v="6562"/>
        <n v="6565"/>
        <n v="6566"/>
        <n v="6567"/>
        <n v="6568"/>
        <n v="6570"/>
        <n v="6571"/>
        <n v="6573"/>
        <n v="6574"/>
        <n v="6575"/>
        <n v="6576"/>
        <n v="6577"/>
        <n v="6578"/>
        <n v="6579"/>
        <n v="6580"/>
        <n v="6582"/>
        <n v="6583"/>
        <n v="6584"/>
        <n v="6585"/>
        <n v="6588"/>
        <n v="6589"/>
        <n v="6590"/>
        <n v="6591"/>
        <n v="6593"/>
        <n v="6595"/>
        <n v="6596"/>
        <n v="6598"/>
        <n v="6599"/>
        <n v="6601"/>
        <n v="6602"/>
        <n v="6605"/>
        <n v="6607"/>
        <n v="6609"/>
        <n v="6610"/>
        <n v="6611"/>
        <n v="6612"/>
        <n v="6613"/>
        <n v="6614"/>
        <n v="6615"/>
        <n v="6616"/>
        <n v="6617"/>
        <n v="6618"/>
        <n v="6620"/>
        <n v="6621"/>
        <n v="6622"/>
        <n v="6624"/>
        <n v="6625"/>
        <n v="6628"/>
        <n v="6630"/>
        <n v="6631"/>
        <n v="6633"/>
        <n v="6634"/>
        <n v="6635"/>
        <n v="6636"/>
        <n v="6638"/>
        <n v="6639"/>
        <n v="6640"/>
        <n v="6641"/>
        <n v="6642"/>
        <n v="6643"/>
        <n v="6645"/>
        <n v="6646"/>
        <n v="6648"/>
        <n v="6649"/>
        <n v="6650"/>
        <n v="6653"/>
        <n v="6654"/>
        <n v="6657"/>
        <n v="6658"/>
        <n v="6659"/>
        <n v="6663"/>
        <n v="6664"/>
        <n v="6665"/>
        <n v="6667"/>
        <n v="6668"/>
        <n v="6669"/>
        <n v="6670"/>
        <n v="6671"/>
        <n v="6672"/>
        <n v="6673"/>
        <n v="6674"/>
        <n v="6676"/>
        <n v="6677"/>
        <n v="6678"/>
        <n v="6679"/>
        <n v="6680"/>
        <n v="6682"/>
        <n v="6683"/>
        <n v="6684"/>
        <n v="6685"/>
        <n v="6686"/>
        <n v="6689"/>
        <n v="6690"/>
        <n v="6691"/>
        <n v="6692"/>
        <n v="6693"/>
        <n v="6694"/>
        <n v="6695"/>
        <n v="6696"/>
        <n v="6697"/>
        <n v="6698"/>
        <n v="6700"/>
        <n v="6701"/>
        <n v="6702"/>
        <n v="6703"/>
        <n v="6704"/>
        <n v="6705"/>
        <n v="6706"/>
        <n v="6707"/>
        <n v="6708"/>
        <n v="6710"/>
        <n v="6712"/>
        <n v="6713"/>
        <n v="6714"/>
        <n v="6715"/>
        <n v="6716"/>
        <n v="6717"/>
        <n v="6718"/>
        <n v="6719"/>
        <n v="6720"/>
        <n v="6722"/>
        <n v="6723"/>
        <n v="6724"/>
        <n v="6725"/>
        <n v="6727"/>
        <n v="6730"/>
        <n v="6732"/>
        <n v="6733"/>
        <n v="6734"/>
        <n v="6736"/>
        <n v="6737"/>
        <n v="6738"/>
        <n v="6739"/>
        <n v="6740"/>
        <n v="6741"/>
        <n v="6742"/>
        <n v="6743"/>
        <n v="6744"/>
        <n v="6749"/>
        <n v="6750"/>
        <n v="6752"/>
        <n v="6754"/>
        <n v="6755"/>
        <n v="6756"/>
        <n v="6757"/>
        <n v="6758"/>
        <n v="6759"/>
        <n v="6766"/>
        <n v="6767"/>
        <n v="6769"/>
        <n v="6770"/>
        <n v="6772"/>
        <n v="6774"/>
        <n v="6775"/>
        <n v="6776"/>
        <n v="6777"/>
        <n v="6778"/>
        <n v="6779"/>
        <n v="6780"/>
        <n v="6782"/>
        <n v="6784"/>
        <n v="6785"/>
        <n v="6786"/>
        <n v="6787"/>
        <n v="6788"/>
        <n v="6789"/>
        <n v="6790"/>
        <n v="6791"/>
        <n v="6793"/>
        <n v="6794"/>
        <n v="6795"/>
        <n v="6796"/>
        <n v="6797"/>
        <n v="6798"/>
        <n v="6800"/>
        <n v="6802"/>
        <n v="6803"/>
        <n v="6804"/>
        <n v="6805"/>
        <n v="6806"/>
        <n v="6807"/>
        <n v="6808"/>
        <n v="6809"/>
        <n v="6810"/>
        <n v="6811"/>
        <n v="6812"/>
        <n v="6814"/>
        <n v="6815"/>
        <n v="6816"/>
        <n v="6820"/>
        <n v="6821"/>
        <n v="6823"/>
        <n v="6824"/>
        <n v="6825"/>
        <n v="6827"/>
        <n v="6830"/>
        <n v="6831"/>
        <n v="6832"/>
        <n v="6833"/>
        <n v="6834"/>
        <n v="6835"/>
        <n v="6836"/>
        <n v="6837"/>
        <n v="6839"/>
        <n v="6840"/>
        <n v="6842"/>
        <n v="6844"/>
        <n v="6845"/>
        <n v="6846"/>
        <n v="6847"/>
        <n v="6848"/>
        <n v="6849"/>
        <n v="6850"/>
        <n v="6852"/>
        <n v="6853"/>
        <n v="6854"/>
        <n v="6855"/>
        <n v="6858"/>
        <n v="6860"/>
        <n v="6861"/>
        <n v="6862"/>
        <n v="6863"/>
        <n v="6864"/>
        <n v="6865"/>
        <n v="6866"/>
        <n v="6869"/>
        <n v="6872"/>
        <n v="6874"/>
        <n v="6875"/>
        <n v="6876"/>
        <n v="6877"/>
        <n v="6878"/>
        <n v="6879"/>
        <n v="6884"/>
        <n v="6885"/>
        <n v="6886"/>
        <n v="6888"/>
        <n v="6889"/>
        <n v="6890"/>
        <n v="6891"/>
        <n v="6893"/>
        <n v="6894"/>
        <n v="6895"/>
        <n v="6896"/>
        <n v="6897"/>
        <n v="6899"/>
        <n v="6900"/>
        <n v="6901"/>
        <n v="6902"/>
        <n v="6903"/>
        <n v="6904"/>
        <n v="6905"/>
        <n v="6906"/>
        <n v="6908"/>
        <n v="6909"/>
        <n v="6910"/>
        <n v="6914"/>
        <n v="6915"/>
        <n v="6916"/>
        <n v="6917"/>
        <n v="6918"/>
        <n v="6919"/>
        <n v="6920"/>
        <n v="6921"/>
        <n v="6924"/>
        <n v="6926"/>
        <n v="6928"/>
        <n v="6929"/>
        <n v="6930"/>
        <n v="6932"/>
        <n v="6933"/>
        <n v="6936"/>
        <n v="6937"/>
        <n v="6938"/>
        <n v="6939"/>
        <n v="6940"/>
        <n v="6941"/>
        <n v="6942"/>
        <n v="6944"/>
        <n v="6945"/>
        <n v="6946"/>
        <n v="6950"/>
        <n v="6951"/>
        <n v="6953"/>
        <n v="6954"/>
        <n v="6955"/>
        <n v="6956"/>
        <n v="6957"/>
        <n v="6958"/>
        <n v="6959"/>
        <n v="6960"/>
        <n v="6961"/>
        <n v="6962"/>
        <n v="6963"/>
        <n v="6965"/>
        <n v="6966"/>
        <n v="6968"/>
        <n v="6969"/>
        <n v="6971"/>
        <n v="6972"/>
        <n v="6973"/>
        <n v="6976"/>
        <n v="6977"/>
        <n v="6978"/>
        <n v="6979"/>
        <n v="6980"/>
        <n v="6982"/>
        <n v="6983"/>
        <n v="6984"/>
        <n v="6985"/>
        <n v="6986"/>
        <n v="6987"/>
        <n v="6990"/>
        <n v="6994"/>
        <n v="6995"/>
        <n v="6996"/>
        <n v="6997"/>
        <n v="7000"/>
        <n v="7001"/>
        <n v="7002"/>
        <n v="7003"/>
        <n v="7004"/>
        <n v="7005"/>
        <n v="7006"/>
        <n v="7008"/>
        <n v="7009"/>
        <n v="7010"/>
        <n v="7013"/>
        <n v="7015"/>
        <n v="7017"/>
        <n v="7018"/>
        <n v="7019"/>
        <n v="7020"/>
        <n v="7021"/>
        <n v="7022"/>
        <n v="7023"/>
        <n v="7024"/>
        <n v="7026"/>
        <n v="7027"/>
        <n v="7028"/>
        <n v="7029"/>
        <n v="7030"/>
        <n v="7031"/>
        <n v="7033"/>
        <n v="7034"/>
        <n v="7035"/>
        <n v="7036"/>
        <n v="7037"/>
        <n v="7038"/>
        <n v="7039"/>
        <n v="7041"/>
        <n v="7042"/>
        <n v="7044"/>
        <n v="7046"/>
        <n v="7048"/>
        <n v="7049"/>
        <n v="7050"/>
        <n v="7051"/>
        <n v="7052"/>
        <n v="7053"/>
        <n v="7054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4"/>
        <n v="7075"/>
        <n v="7076"/>
        <n v="7077"/>
        <n v="7078"/>
        <n v="7079"/>
        <n v="7080"/>
        <n v="7081"/>
        <n v="7083"/>
        <n v="7085"/>
        <n v="7086"/>
        <n v="7087"/>
        <n v="7088"/>
        <n v="7090"/>
        <n v="7092"/>
        <n v="7094"/>
        <n v="7095"/>
        <n v="7096"/>
        <n v="7097"/>
        <n v="7100"/>
        <n v="7101"/>
        <n v="7102"/>
        <n v="7103"/>
        <n v="7104"/>
        <n v="7105"/>
        <n v="7108"/>
        <n v="7109"/>
        <n v="7111"/>
        <n v="7112"/>
        <n v="7114"/>
        <n v="7116"/>
        <n v="7118"/>
        <n v="7119"/>
        <n v="7120"/>
        <n v="7121"/>
        <n v="7123"/>
        <n v="7124"/>
        <n v="7125"/>
        <n v="7126"/>
        <n v="7128"/>
        <n v="7129"/>
        <n v="7130"/>
        <n v="7134"/>
        <n v="7135"/>
        <n v="7136"/>
        <n v="7137"/>
        <n v="7138"/>
        <n v="7139"/>
        <n v="7140"/>
        <n v="7141"/>
        <n v="7143"/>
        <n v="7145"/>
        <n v="7146"/>
        <n v="7147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5"/>
        <n v="7167"/>
        <n v="7168"/>
        <n v="7169"/>
        <n v="7170"/>
        <n v="7171"/>
        <n v="7172"/>
        <n v="7173"/>
        <n v="7174"/>
        <n v="7175"/>
        <n v="7176"/>
        <n v="7177"/>
        <n v="7179"/>
        <n v="7181"/>
        <n v="7182"/>
        <n v="7183"/>
        <n v="7184"/>
        <n v="7185"/>
        <n v="7186"/>
        <n v="7188"/>
        <n v="7189"/>
        <n v="7190"/>
        <n v="7192"/>
        <n v="7193"/>
        <n v="7194"/>
        <n v="7196"/>
        <n v="7197"/>
        <n v="7198"/>
        <n v="7199"/>
        <n v="7200"/>
        <n v="7201"/>
        <n v="7202"/>
        <n v="7203"/>
        <n v="7204"/>
        <n v="7205"/>
        <n v="7207"/>
        <n v="7210"/>
        <n v="7211"/>
        <n v="7212"/>
        <n v="7213"/>
        <n v="7214"/>
        <n v="7215"/>
        <n v="7216"/>
        <n v="7217"/>
        <n v="7218"/>
        <n v="7220"/>
        <n v="7222"/>
        <n v="7223"/>
        <n v="7224"/>
        <n v="7225"/>
        <n v="7227"/>
        <n v="7228"/>
        <n v="7229"/>
        <n v="7230"/>
        <n v="7232"/>
        <n v="7233"/>
        <n v="7234"/>
        <n v="7237"/>
        <n v="7238"/>
        <n v="7239"/>
        <n v="7240"/>
        <n v="7242"/>
        <n v="7243"/>
        <n v="7245"/>
        <n v="7247"/>
        <n v="7248"/>
        <n v="7249"/>
        <n v="7250"/>
        <n v="7251"/>
        <n v="7252"/>
        <n v="7253"/>
        <n v="7254"/>
        <n v="7259"/>
        <n v="7261"/>
        <n v="7262"/>
        <n v="7263"/>
        <n v="7266"/>
        <n v="7267"/>
        <n v="7269"/>
        <n v="7270"/>
        <n v="7271"/>
        <n v="7273"/>
        <n v="7274"/>
        <n v="7275"/>
        <n v="7276"/>
        <n v="7277"/>
        <n v="7278"/>
        <n v="7279"/>
        <n v="7281"/>
        <n v="7282"/>
        <n v="7284"/>
        <n v="7285"/>
        <n v="7287"/>
        <n v="7288"/>
        <n v="7289"/>
        <n v="7290"/>
        <n v="7291"/>
        <n v="7292"/>
        <n v="7295"/>
        <n v="7296"/>
        <n v="7297"/>
        <n v="7298"/>
        <n v="7299"/>
        <n v="7305"/>
        <n v="7306"/>
        <n v="7308"/>
        <n v="7309"/>
        <n v="7310"/>
        <n v="7314"/>
        <n v="7315"/>
        <n v="7316"/>
        <n v="7317"/>
        <n v="7318"/>
        <n v="7319"/>
        <n v="7321"/>
        <n v="7324"/>
        <n v="7325"/>
        <n v="7326"/>
        <n v="7327"/>
        <n v="7328"/>
        <n v="7329"/>
        <n v="7331"/>
        <n v="7334"/>
        <n v="7335"/>
        <n v="7336"/>
        <n v="7337"/>
        <n v="7338"/>
        <n v="7339"/>
        <n v="7340"/>
        <n v="7341"/>
        <n v="7342"/>
        <n v="7343"/>
        <n v="7346"/>
        <n v="7348"/>
        <n v="7349"/>
        <n v="7351"/>
        <n v="7352"/>
        <n v="7353"/>
        <n v="7354"/>
        <n v="7355"/>
        <n v="7356"/>
        <n v="7357"/>
        <n v="7359"/>
        <n v="7360"/>
        <n v="7361"/>
        <n v="7363"/>
        <n v="7367"/>
        <n v="7368"/>
        <n v="7369"/>
        <n v="7370"/>
        <n v="7371"/>
        <n v="7372"/>
        <n v="7373"/>
        <n v="7374"/>
        <n v="7375"/>
        <n v="7377"/>
        <n v="7378"/>
        <n v="7379"/>
        <n v="7380"/>
        <n v="7381"/>
        <n v="7382"/>
        <n v="7385"/>
        <n v="7386"/>
        <n v="7387"/>
        <n v="7388"/>
        <n v="7389"/>
        <n v="7390"/>
        <n v="7391"/>
        <n v="7392"/>
        <n v="7394"/>
        <n v="7395"/>
        <n v="7396"/>
        <n v="7397"/>
        <n v="7398"/>
        <n v="7400"/>
        <n v="7401"/>
        <n v="7402"/>
        <n v="7403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30"/>
        <n v="7431"/>
        <n v="7433"/>
        <n v="7434"/>
        <n v="7435"/>
        <n v="7436"/>
        <n v="7438"/>
        <n v="7439"/>
        <n v="7441"/>
        <n v="7443"/>
        <n v="7444"/>
        <n v="7445"/>
        <n v="7446"/>
        <n v="7447"/>
        <n v="7449"/>
        <n v="7451"/>
        <n v="7453"/>
        <n v="7455"/>
        <n v="7460"/>
        <n v="7461"/>
        <n v="7462"/>
        <n v="7464"/>
        <n v="7467"/>
        <n v="7468"/>
        <n v="7469"/>
        <n v="7470"/>
        <n v="7471"/>
        <n v="7473"/>
        <n v="7474"/>
        <n v="7475"/>
        <n v="7476"/>
        <n v="7477"/>
        <n v="7479"/>
        <n v="7480"/>
        <n v="7481"/>
        <n v="7483"/>
        <n v="7485"/>
        <n v="7487"/>
        <n v="7488"/>
        <n v="7492"/>
        <n v="7496"/>
        <n v="7497"/>
        <n v="7498"/>
        <n v="7499"/>
        <n v="7500"/>
        <n v="7501"/>
        <n v="7503"/>
        <n v="7504"/>
        <n v="7505"/>
        <n v="7506"/>
        <n v="7508"/>
        <n v="7510"/>
        <n v="7511"/>
        <n v="7512"/>
        <n v="7513"/>
        <n v="7514"/>
        <n v="7515"/>
        <n v="7518"/>
        <n v="7520"/>
        <n v="7523"/>
        <n v="7524"/>
        <n v="7525"/>
        <n v="7527"/>
        <n v="7528"/>
        <n v="7532"/>
        <n v="7533"/>
        <n v="7534"/>
        <n v="7535"/>
        <n v="7536"/>
        <n v="7537"/>
        <n v="7538"/>
        <n v="7539"/>
        <n v="7540"/>
        <n v="7541"/>
        <n v="7543"/>
        <n v="7544"/>
        <n v="7545"/>
        <n v="7546"/>
        <n v="7547"/>
        <n v="7549"/>
        <n v="7551"/>
        <n v="7552"/>
        <n v="7553"/>
        <n v="7554"/>
        <n v="7555"/>
        <n v="7556"/>
        <n v="7557"/>
        <n v="7558"/>
        <n v="7559"/>
        <n v="7560"/>
        <n v="7562"/>
        <n v="7564"/>
        <n v="7565"/>
        <n v="7567"/>
        <n v="7569"/>
        <n v="7570"/>
        <n v="7571"/>
        <n v="7572"/>
        <n v="7574"/>
        <n v="7575"/>
        <n v="7576"/>
        <n v="7578"/>
        <n v="7579"/>
        <n v="7580"/>
        <n v="7581"/>
        <n v="7584"/>
        <n v="7586"/>
        <n v="7587"/>
        <n v="7588"/>
        <n v="7589"/>
        <n v="7590"/>
        <n v="7591"/>
        <n v="7592"/>
        <n v="7593"/>
        <n v="7595"/>
        <n v="7597"/>
        <n v="7598"/>
        <n v="7599"/>
        <n v="7600"/>
        <n v="7602"/>
        <n v="7603"/>
        <n v="7605"/>
        <n v="7606"/>
        <n v="7608"/>
        <n v="7609"/>
        <n v="7611"/>
        <n v="7612"/>
        <n v="7613"/>
        <n v="7619"/>
        <n v="7620"/>
        <n v="7622"/>
        <n v="7624"/>
        <n v="7626"/>
        <n v="7628"/>
        <n v="7629"/>
        <n v="7630"/>
        <n v="7631"/>
        <n v="7633"/>
        <n v="7634"/>
        <n v="7635"/>
        <n v="7636"/>
        <n v="7637"/>
        <n v="7638"/>
        <n v="7639"/>
        <n v="7640"/>
        <n v="7642"/>
        <n v="7643"/>
        <n v="7644"/>
        <n v="7646"/>
        <n v="7649"/>
        <n v="7650"/>
        <n v="7651"/>
        <n v="7655"/>
        <n v="7656"/>
        <n v="7658"/>
        <n v="7659"/>
        <n v="7661"/>
        <n v="7662"/>
        <n v="7663"/>
        <n v="7664"/>
        <n v="7666"/>
        <n v="7667"/>
        <n v="7668"/>
        <n v="7669"/>
        <n v="7671"/>
        <n v="7672"/>
        <n v="7673"/>
        <n v="7676"/>
        <n v="7677"/>
        <n v="7678"/>
        <n v="7679"/>
        <n v="7680"/>
        <n v="7681"/>
        <n v="7683"/>
        <n v="7684"/>
        <n v="7685"/>
        <n v="7686"/>
        <n v="7687"/>
        <n v="7688"/>
        <n v="7689"/>
        <n v="7691"/>
        <n v="7692"/>
        <n v="7694"/>
        <n v="7695"/>
        <n v="7697"/>
        <n v="7699"/>
        <n v="7700"/>
        <n v="7702"/>
        <n v="7703"/>
        <n v="7705"/>
        <n v="7707"/>
        <n v="7708"/>
        <n v="7710"/>
        <n v="7712"/>
        <n v="7713"/>
        <n v="7714"/>
        <n v="7715"/>
        <n v="7716"/>
        <n v="7717"/>
        <n v="7718"/>
        <n v="7720"/>
        <n v="7722"/>
        <n v="7723"/>
        <n v="7724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5"/>
        <n v="7756"/>
        <n v="7757"/>
        <n v="7760"/>
        <n v="7761"/>
        <n v="7762"/>
        <n v="7764"/>
        <n v="7765"/>
        <n v="7766"/>
        <n v="7772"/>
        <n v="7773"/>
        <n v="7774"/>
        <n v="7775"/>
        <n v="7776"/>
        <n v="7778"/>
        <n v="7779"/>
        <n v="7780"/>
        <n v="7781"/>
        <n v="7782"/>
        <n v="7784"/>
        <n v="7785"/>
        <n v="7786"/>
        <n v="7787"/>
        <n v="7788"/>
        <n v="7790"/>
        <n v="7791"/>
        <n v="7792"/>
        <n v="7794"/>
        <n v="7795"/>
        <n v="7797"/>
        <n v="7798"/>
        <n v="7799"/>
        <n v="7800"/>
        <n v="7803"/>
        <n v="7805"/>
        <n v="7806"/>
        <n v="7807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3"/>
        <n v="7824"/>
        <n v="7825"/>
        <n v="7826"/>
        <n v="7827"/>
        <n v="7830"/>
        <n v="7831"/>
        <n v="7832"/>
        <n v="7833"/>
        <n v="7834"/>
        <n v="7837"/>
        <n v="7841"/>
        <n v="7842"/>
        <n v="7843"/>
        <n v="7844"/>
        <n v="7845"/>
        <n v="7846"/>
        <n v="7847"/>
        <n v="7848"/>
        <n v="7849"/>
        <n v="7853"/>
        <n v="7854"/>
        <n v="7855"/>
        <n v="7857"/>
        <n v="7858"/>
        <n v="7859"/>
        <n v="7860"/>
        <n v="7861"/>
        <n v="7862"/>
        <n v="7863"/>
        <n v="7865"/>
        <n v="7866"/>
        <n v="7868"/>
        <n v="7870"/>
        <n v="7871"/>
        <n v="7872"/>
        <n v="7873"/>
        <n v="7874"/>
        <n v="7876"/>
        <n v="7877"/>
        <n v="7878"/>
        <n v="7879"/>
        <n v="7880"/>
        <n v="7882"/>
        <n v="7883"/>
        <n v="7884"/>
        <n v="7885"/>
        <n v="7887"/>
        <n v="7888"/>
        <n v="7889"/>
        <n v="7890"/>
        <n v="7892"/>
        <n v="7894"/>
        <n v="7895"/>
        <n v="7896"/>
        <n v="7897"/>
        <n v="7899"/>
        <n v="7901"/>
        <n v="7903"/>
        <n v="7904"/>
        <n v="7906"/>
        <n v="7911"/>
        <n v="7913"/>
        <n v="7915"/>
        <n v="7917"/>
        <n v="7918"/>
        <n v="7919"/>
        <n v="7920"/>
        <n v="7921"/>
        <n v="7922"/>
        <n v="7923"/>
        <n v="7924"/>
        <n v="7926"/>
        <n v="7927"/>
        <n v="7928"/>
        <n v="7930"/>
        <n v="7932"/>
        <n v="7936"/>
        <n v="7937"/>
        <n v="7941"/>
        <n v="7944"/>
        <n v="7945"/>
        <n v="7946"/>
        <n v="7947"/>
        <n v="7948"/>
        <n v="7949"/>
        <n v="7950"/>
        <n v="7951"/>
        <n v="7952"/>
        <n v="7953"/>
        <n v="7955"/>
        <n v="7957"/>
        <n v="7958"/>
        <n v="7959"/>
        <n v="7960"/>
        <n v="7961"/>
        <n v="7963"/>
        <n v="7964"/>
        <n v="7965"/>
        <n v="7966"/>
        <n v="7968"/>
        <n v="7969"/>
        <n v="7971"/>
        <n v="7972"/>
        <n v="7973"/>
        <n v="7975"/>
        <n v="7976"/>
        <n v="7980"/>
        <n v="7981"/>
        <n v="7982"/>
        <n v="7983"/>
        <n v="7984"/>
        <n v="7987"/>
        <n v="7988"/>
        <n v="7989"/>
        <n v="7991"/>
        <n v="7993"/>
        <n v="7995"/>
        <n v="7997"/>
        <n v="7998"/>
        <n v="7999"/>
        <n v="8000"/>
        <n v="8001"/>
        <n v="8002"/>
        <n v="8006"/>
        <n v="8007"/>
        <n v="8008"/>
        <n v="8009"/>
        <n v="8010"/>
        <n v="8011"/>
        <n v="8012"/>
        <n v="8014"/>
        <n v="8016"/>
        <n v="8018"/>
        <n v="8020"/>
        <n v="8022"/>
        <n v="8023"/>
        <n v="8024"/>
        <n v="8025"/>
        <n v="8026"/>
        <n v="8027"/>
        <n v="8031"/>
        <n v="8032"/>
        <n v="8033"/>
        <n v="8035"/>
        <n v="8039"/>
        <n v="8040"/>
        <n v="8041"/>
        <n v="8043"/>
        <n v="8044"/>
        <n v="8045"/>
        <n v="8047"/>
        <n v="8048"/>
        <n v="8049"/>
        <n v="8050"/>
        <n v="8051"/>
        <n v="8052"/>
        <n v="8054"/>
        <n v="8055"/>
        <n v="8056"/>
        <n v="8058"/>
        <n v="8061"/>
        <n v="8063"/>
        <n v="8065"/>
        <n v="8066"/>
        <n v="8067"/>
        <n v="8068"/>
        <n v="8069"/>
        <n v="8070"/>
        <n v="8071"/>
        <n v="8072"/>
        <n v="8073"/>
        <n v="8074"/>
        <n v="8075"/>
        <n v="8077"/>
        <n v="8078"/>
        <n v="8079"/>
        <n v="8081"/>
        <n v="8082"/>
        <n v="8084"/>
        <n v="8085"/>
        <n v="8089"/>
        <n v="8090"/>
        <n v="8092"/>
        <n v="8094"/>
        <n v="8097"/>
        <n v="8098"/>
        <n v="8099"/>
        <n v="8100"/>
        <n v="8102"/>
        <n v="8104"/>
        <n v="8105"/>
        <n v="8106"/>
        <n v="8109"/>
        <n v="8110"/>
        <n v="8112"/>
        <n v="8114"/>
        <n v="8116"/>
        <n v="8117"/>
        <n v="8119"/>
        <n v="8121"/>
        <n v="8122"/>
        <n v="8124"/>
        <n v="8125"/>
        <n v="8126"/>
        <n v="8127"/>
        <n v="8128"/>
        <n v="8130"/>
        <n v="8132"/>
        <n v="8136"/>
        <n v="8137"/>
        <n v="8138"/>
        <n v="8140"/>
        <n v="8141"/>
        <n v="8142"/>
        <n v="8143"/>
        <n v="8144"/>
        <n v="8146"/>
        <n v="8147"/>
        <n v="8148"/>
        <n v="8149"/>
        <n v="8150"/>
        <n v="8151"/>
        <n v="8152"/>
        <n v="8154"/>
        <n v="8155"/>
        <n v="8156"/>
        <n v="8157"/>
        <n v="8158"/>
        <n v="8160"/>
        <n v="8161"/>
        <n v="8167"/>
        <n v="8168"/>
        <n v="8170"/>
        <n v="8171"/>
        <n v="8172"/>
        <n v="8173"/>
        <n v="8174"/>
        <n v="8176"/>
        <n v="8177"/>
        <n v="8178"/>
        <n v="8179"/>
        <n v="8180"/>
        <n v="8182"/>
        <n v="8183"/>
        <n v="8185"/>
        <n v="8186"/>
        <n v="8188"/>
        <n v="8189"/>
        <n v="8191"/>
        <n v="8192"/>
        <n v="8193"/>
        <n v="8197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7"/>
        <n v="8218"/>
        <n v="8220"/>
        <n v="8221"/>
        <n v="8222"/>
        <n v="8224"/>
        <n v="8225"/>
        <n v="8226"/>
        <n v="8227"/>
        <n v="8229"/>
        <n v="8230"/>
        <n v="8231"/>
        <n v="8233"/>
        <n v="8235"/>
        <n v="8237"/>
        <n v="8238"/>
        <n v="8240"/>
        <n v="8242"/>
        <n v="8243"/>
        <n v="8246"/>
        <n v="8247"/>
        <n v="8248"/>
        <n v="8250"/>
        <n v="8251"/>
        <n v="8257"/>
        <n v="8259"/>
        <n v="8260"/>
        <n v="8261"/>
        <n v="8262"/>
        <n v="8263"/>
        <n v="8265"/>
        <n v="8269"/>
        <n v="8270"/>
        <n v="8272"/>
        <n v="8273"/>
        <n v="8275"/>
        <n v="8276"/>
        <n v="8277"/>
        <n v="8278"/>
        <n v="8279"/>
        <n v="8280"/>
        <n v="8281"/>
        <n v="8282"/>
        <n v="8284"/>
        <n v="8285"/>
        <n v="8286"/>
        <n v="8287"/>
        <n v="8290"/>
        <n v="8291"/>
        <n v="8292"/>
        <n v="8294"/>
        <n v="8295"/>
        <n v="8299"/>
        <n v="8301"/>
        <n v="8303"/>
        <n v="8305"/>
        <n v="8308"/>
        <n v="8309"/>
        <n v="8310"/>
        <n v="8311"/>
        <n v="8313"/>
        <n v="8314"/>
        <n v="8316"/>
        <n v="8318"/>
        <n v="8319"/>
        <n v="8320"/>
        <n v="8321"/>
        <n v="8324"/>
        <n v="8325"/>
        <n v="8327"/>
        <n v="8328"/>
        <n v="8329"/>
        <n v="8330"/>
        <n v="8332"/>
        <n v="8333"/>
        <n v="8334"/>
        <n v="8335"/>
        <n v="8336"/>
        <n v="8337"/>
        <n v="8338"/>
        <n v="8339"/>
        <n v="8340"/>
        <n v="8341"/>
        <n v="8342"/>
        <n v="8344"/>
        <n v="8345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2"/>
        <n v="8363"/>
        <n v="8365"/>
        <n v="8367"/>
        <n v="8369"/>
        <n v="8370"/>
        <n v="8371"/>
        <n v="8372"/>
        <n v="8374"/>
        <n v="8375"/>
        <n v="8376"/>
        <n v="8377"/>
        <n v="8380"/>
        <n v="8381"/>
        <n v="8382"/>
        <n v="8383"/>
        <n v="8384"/>
        <n v="8385"/>
        <n v="8386"/>
        <n v="8387"/>
        <n v="8388"/>
        <n v="8391"/>
        <n v="8392"/>
        <n v="8393"/>
        <n v="8395"/>
        <n v="8396"/>
        <n v="8398"/>
        <n v="8399"/>
        <n v="8400"/>
        <n v="8401"/>
        <n v="8404"/>
        <n v="8406"/>
        <n v="8407"/>
        <n v="8408"/>
        <n v="8409"/>
        <n v="8410"/>
        <n v="8411"/>
        <n v="8412"/>
        <n v="8414"/>
        <n v="8418"/>
        <n v="8419"/>
        <n v="8423"/>
        <n v="8424"/>
        <n v="8425"/>
        <n v="8428"/>
        <n v="8430"/>
        <n v="8431"/>
        <n v="8433"/>
        <n v="8436"/>
        <n v="8437"/>
        <n v="8438"/>
        <n v="8441"/>
        <n v="8442"/>
        <n v="8443"/>
        <n v="8444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1"/>
        <n v="8462"/>
        <n v="8463"/>
        <n v="8464"/>
        <n v="8465"/>
        <n v="8467"/>
        <n v="8468"/>
        <n v="8469"/>
        <n v="8471"/>
        <n v="8472"/>
        <n v="8473"/>
        <n v="8474"/>
        <n v="8476"/>
        <n v="8478"/>
        <n v="8479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7"/>
        <n v="8508"/>
        <n v="8509"/>
        <n v="8510"/>
        <n v="8514"/>
        <n v="8515"/>
        <n v="8516"/>
        <n v="8517"/>
        <n v="8518"/>
        <n v="8519"/>
        <n v="8522"/>
        <n v="8523"/>
        <n v="8524"/>
        <n v="8525"/>
        <n v="8526"/>
        <n v="8528"/>
        <n v="8530"/>
        <n v="8531"/>
        <n v="8532"/>
        <n v="8533"/>
        <n v="8534"/>
        <n v="8535"/>
        <n v="8536"/>
        <n v="8538"/>
        <n v="8539"/>
        <n v="8540"/>
        <n v="8541"/>
        <n v="8544"/>
        <n v="8546"/>
        <n v="8547"/>
        <n v="8548"/>
        <n v="8549"/>
        <n v="8550"/>
        <n v="8551"/>
        <n v="8552"/>
        <n v="8554"/>
        <n v="8555"/>
        <n v="8556"/>
        <n v="8557"/>
        <n v="8558"/>
        <n v="8559"/>
        <n v="8560"/>
        <n v="8561"/>
        <n v="8565"/>
        <n v="8568"/>
        <n v="8569"/>
        <n v="8570"/>
        <n v="8574"/>
        <n v="8575"/>
        <n v="8576"/>
        <n v="8577"/>
        <n v="8579"/>
        <n v="8581"/>
        <n v="8582"/>
        <n v="8583"/>
        <n v="8584"/>
        <n v="8585"/>
        <n v="8586"/>
        <n v="8587"/>
        <n v="8590"/>
        <n v="8591"/>
        <n v="8592"/>
        <n v="8593"/>
        <n v="8594"/>
        <n v="8597"/>
        <n v="8598"/>
        <n v="8599"/>
        <n v="8602"/>
        <n v="8603"/>
        <n v="8604"/>
        <n v="8605"/>
        <n v="8606"/>
        <n v="8607"/>
        <n v="8608"/>
        <n v="8609"/>
        <n v="8611"/>
        <n v="8612"/>
        <n v="8613"/>
        <n v="8614"/>
        <n v="8615"/>
        <n v="8617"/>
        <n v="8618"/>
        <n v="8621"/>
        <n v="8622"/>
        <n v="8623"/>
        <n v="8625"/>
        <n v="8626"/>
        <n v="8628"/>
        <n v="8629"/>
        <n v="8631"/>
        <n v="8633"/>
        <n v="8634"/>
        <n v="8635"/>
        <n v="8637"/>
        <n v="8638"/>
        <n v="8639"/>
        <n v="8640"/>
        <n v="8641"/>
        <n v="8643"/>
        <n v="8644"/>
        <n v="8646"/>
        <n v="8647"/>
        <n v="8648"/>
        <n v="8649"/>
        <n v="8650"/>
        <n v="8651"/>
        <n v="8652"/>
        <n v="8654"/>
        <n v="8655"/>
        <n v="8656"/>
        <n v="8657"/>
        <n v="8658"/>
        <n v="8659"/>
        <n v="8660"/>
        <n v="8661"/>
        <n v="8663"/>
        <n v="8664"/>
        <n v="8667"/>
        <n v="8668"/>
        <n v="8670"/>
        <n v="8672"/>
        <n v="8673"/>
        <n v="8674"/>
        <n v="8675"/>
        <n v="8676"/>
        <n v="8677"/>
        <n v="8678"/>
        <n v="8679"/>
        <n v="8680"/>
        <n v="8681"/>
        <n v="8682"/>
        <n v="8684"/>
        <n v="8685"/>
        <n v="8687"/>
        <n v="8688"/>
        <n v="8689"/>
        <n v="8690"/>
        <n v="8691"/>
        <n v="8692"/>
        <n v="8693"/>
        <n v="8694"/>
        <n v="8695"/>
        <n v="8696"/>
        <n v="8698"/>
        <n v="8699"/>
        <n v="8700"/>
        <n v="8701"/>
        <n v="8702"/>
        <n v="8703"/>
        <n v="8704"/>
        <n v="8706"/>
        <n v="8708"/>
        <n v="8709"/>
        <n v="8710"/>
        <n v="8711"/>
        <n v="8713"/>
        <n v="8714"/>
        <n v="8715"/>
        <n v="8717"/>
        <n v="8720"/>
        <n v="8721"/>
        <n v="8722"/>
        <n v="8723"/>
        <n v="8724"/>
        <n v="8725"/>
        <n v="8726"/>
        <n v="8727"/>
        <n v="8728"/>
        <n v="8730"/>
        <n v="8731"/>
        <n v="8732"/>
        <n v="8736"/>
        <n v="8739"/>
        <n v="8740"/>
        <n v="8741"/>
        <n v="8743"/>
        <n v="8745"/>
        <n v="8746"/>
        <n v="8747"/>
        <n v="8748"/>
        <n v="8749"/>
        <n v="8750"/>
        <n v="8752"/>
        <n v="8753"/>
        <n v="8756"/>
        <n v="8759"/>
        <n v="8761"/>
        <n v="8762"/>
        <n v="8763"/>
        <n v="8764"/>
        <n v="8766"/>
        <n v="8767"/>
        <n v="8768"/>
        <n v="8769"/>
        <n v="8770"/>
        <n v="8772"/>
        <n v="8773"/>
        <n v="8774"/>
        <n v="8775"/>
        <n v="8776"/>
        <n v="8777"/>
        <n v="8780"/>
        <n v="8783"/>
        <n v="8784"/>
        <n v="8785"/>
        <n v="8786"/>
        <n v="8787"/>
        <n v="8789"/>
        <n v="8790"/>
        <n v="8791"/>
        <n v="8794"/>
        <n v="8795"/>
        <n v="8796"/>
        <n v="8797"/>
        <n v="8798"/>
        <n v="8799"/>
        <n v="8800"/>
        <n v="8801"/>
        <n v="8805"/>
        <n v="8807"/>
        <n v="8809"/>
        <n v="8811"/>
        <n v="8812"/>
        <n v="8814"/>
        <n v="8815"/>
        <n v="8817"/>
        <n v="8818"/>
        <n v="8819"/>
        <n v="8820"/>
        <n v="8823"/>
        <n v="8825"/>
        <n v="8826"/>
        <n v="8828"/>
        <n v="8829"/>
        <n v="8831"/>
        <n v="8832"/>
        <n v="8833"/>
        <n v="8834"/>
        <n v="8835"/>
        <n v="8836"/>
        <n v="8838"/>
        <n v="8840"/>
        <n v="8841"/>
        <n v="8842"/>
        <n v="8843"/>
        <n v="8844"/>
        <n v="8845"/>
        <n v="8847"/>
        <n v="8848"/>
        <n v="8850"/>
        <n v="8852"/>
        <n v="8853"/>
        <n v="8854"/>
        <n v="8855"/>
        <n v="8856"/>
        <n v="8857"/>
        <n v="8858"/>
        <n v="8859"/>
        <n v="8860"/>
        <n v="8861"/>
        <n v="8864"/>
        <n v="8865"/>
        <n v="8867"/>
        <n v="8868"/>
        <n v="8869"/>
        <n v="8870"/>
        <n v="8871"/>
        <n v="8872"/>
        <n v="8875"/>
        <n v="8876"/>
        <n v="8878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6"/>
        <n v="8907"/>
        <n v="8908"/>
        <n v="8909"/>
        <n v="8911"/>
        <n v="8912"/>
        <n v="8913"/>
        <n v="8915"/>
        <n v="8916"/>
        <n v="8919"/>
        <n v="8920"/>
        <n v="8921"/>
        <n v="8922"/>
        <n v="8925"/>
        <n v="8930"/>
        <n v="8932"/>
        <n v="8933"/>
        <n v="8936"/>
        <n v="8937"/>
        <n v="8939"/>
        <n v="8941"/>
        <n v="8942"/>
        <n v="8943"/>
        <n v="8944"/>
        <n v="8948"/>
        <n v="8949"/>
        <n v="8953"/>
        <n v="8954"/>
        <n v="8955"/>
        <n v="8958"/>
        <n v="8959"/>
        <n v="8960"/>
        <n v="8961"/>
        <n v="8962"/>
        <n v="8964"/>
        <n v="8966"/>
        <n v="8967"/>
        <n v="8969"/>
        <n v="8972"/>
        <n v="8973"/>
        <n v="8975"/>
        <n v="8976"/>
        <n v="8977"/>
        <n v="8978"/>
        <n v="8980"/>
        <n v="8981"/>
        <n v="8982"/>
        <n v="8984"/>
        <n v="8985"/>
        <n v="8986"/>
        <n v="8987"/>
        <n v="8988"/>
        <n v="8989"/>
        <n v="8992"/>
        <n v="8993"/>
        <n v="8994"/>
        <n v="8995"/>
        <n v="8996"/>
        <n v="8997"/>
        <n v="8999"/>
        <n v="9000"/>
        <n v="9004"/>
        <n v="9006"/>
        <n v="9007"/>
        <n v="9009"/>
        <n v="9010"/>
        <n v="9013"/>
        <n v="9014"/>
        <n v="9015"/>
        <n v="9017"/>
        <n v="9018"/>
        <n v="9019"/>
        <n v="9022"/>
        <n v="9027"/>
        <n v="9029"/>
        <n v="9030"/>
        <n v="9033"/>
        <n v="9035"/>
        <n v="9039"/>
        <n v="9041"/>
        <n v="9042"/>
        <n v="9043"/>
        <n v="9044"/>
        <n v="9045"/>
        <n v="9047"/>
        <n v="9048"/>
        <n v="9049"/>
        <n v="9050"/>
        <n v="9051"/>
        <n v="9053"/>
        <n v="9054"/>
        <n v="9055"/>
        <n v="9056"/>
        <n v="9057"/>
        <n v="9058"/>
        <n v="9059"/>
        <n v="9060"/>
        <n v="9061"/>
        <n v="9063"/>
        <n v="9065"/>
        <n v="9066"/>
        <n v="9068"/>
        <n v="9069"/>
        <n v="9070"/>
        <n v="9073"/>
        <n v="9074"/>
        <n v="9075"/>
        <n v="9077"/>
        <n v="9078"/>
        <n v="9079"/>
        <n v="9080"/>
        <n v="9083"/>
        <n v="9084"/>
        <n v="9085"/>
        <n v="9086"/>
        <n v="9087"/>
        <n v="9088"/>
        <n v="9089"/>
        <n v="9090"/>
        <n v="9092"/>
        <n v="9093"/>
        <n v="9094"/>
        <n v="9095"/>
        <n v="9096"/>
        <n v="9099"/>
        <n v="9101"/>
        <n v="9102"/>
        <n v="9103"/>
        <n v="9105"/>
        <n v="9107"/>
        <n v="9108"/>
        <n v="9109"/>
        <n v="9110"/>
        <n v="9111"/>
        <n v="9112"/>
        <n v="9113"/>
        <n v="9114"/>
        <n v="9116"/>
        <n v="9117"/>
        <n v="9118"/>
        <n v="9119"/>
        <n v="9120"/>
        <n v="9122"/>
        <n v="9123"/>
        <n v="9124"/>
        <n v="9125"/>
        <n v="9127"/>
        <n v="9128"/>
        <n v="9129"/>
        <n v="9131"/>
        <n v="9132"/>
        <n v="9133"/>
        <n v="9134"/>
        <n v="9135"/>
        <n v="9136"/>
        <n v="9137"/>
        <n v="9141"/>
        <n v="9142"/>
        <n v="9143"/>
        <n v="9144"/>
        <n v="9145"/>
        <n v="9147"/>
        <n v="9148"/>
        <n v="9149"/>
        <n v="9150"/>
        <n v="9151"/>
        <n v="9153"/>
        <n v="9155"/>
        <n v="9157"/>
        <n v="9158"/>
        <n v="9159"/>
        <n v="9161"/>
        <n v="9162"/>
        <n v="9163"/>
        <n v="9164"/>
        <n v="9167"/>
        <n v="9168"/>
        <n v="9169"/>
        <n v="9171"/>
        <n v="9173"/>
        <n v="9175"/>
        <n v="9176"/>
        <n v="9177"/>
        <n v="9178"/>
        <n v="9179"/>
        <n v="9180"/>
        <n v="9183"/>
        <n v="9184"/>
        <n v="9185"/>
        <n v="9186"/>
        <n v="9187"/>
        <n v="9188"/>
        <n v="9189"/>
        <n v="9191"/>
        <n v="9195"/>
        <n v="9198"/>
        <n v="9199"/>
        <n v="9200"/>
        <n v="9201"/>
        <n v="9202"/>
        <n v="9204"/>
        <n v="9207"/>
        <n v="9208"/>
        <n v="9209"/>
        <n v="9210"/>
        <n v="9211"/>
        <n v="9212"/>
        <n v="9214"/>
        <n v="9216"/>
        <n v="9217"/>
        <n v="9218"/>
        <n v="9219"/>
        <n v="9220"/>
        <n v="9222"/>
        <n v="9223"/>
        <n v="9224"/>
        <n v="9226"/>
        <n v="9228"/>
        <n v="9229"/>
        <n v="9231"/>
        <n v="9234"/>
        <n v="9235"/>
        <n v="9237"/>
        <n v="9238"/>
        <n v="9239"/>
        <n v="9240"/>
        <n v="9241"/>
        <n v="9242"/>
        <n v="9243"/>
        <n v="9244"/>
        <n v="9245"/>
        <n v="9249"/>
        <n v="9250"/>
        <n v="9252"/>
        <n v="9254"/>
        <n v="9255"/>
        <n v="9256"/>
        <n v="9257"/>
        <n v="9258"/>
        <n v="9260"/>
        <n v="9263"/>
        <n v="9264"/>
        <n v="9266"/>
        <n v="9267"/>
        <n v="9269"/>
        <n v="9270"/>
        <n v="9271"/>
        <n v="9272"/>
        <n v="9273"/>
        <n v="9274"/>
        <n v="9275"/>
        <n v="9276"/>
        <n v="9278"/>
        <n v="9280"/>
        <n v="9282"/>
        <n v="9283"/>
        <n v="9284"/>
        <n v="9285"/>
        <n v="9289"/>
        <n v="9291"/>
        <n v="9293"/>
        <n v="9294"/>
        <n v="9295"/>
        <n v="9297"/>
        <n v="9299"/>
        <n v="9300"/>
        <n v="9301"/>
        <n v="9303"/>
        <n v="9304"/>
        <n v="9305"/>
        <n v="9306"/>
        <n v="9307"/>
        <n v="9308"/>
        <n v="9309"/>
        <n v="9311"/>
        <n v="9312"/>
        <n v="9314"/>
        <n v="9316"/>
        <n v="9319"/>
        <n v="9320"/>
        <n v="9321"/>
        <n v="9322"/>
        <n v="9323"/>
        <n v="9324"/>
        <n v="9326"/>
        <n v="9328"/>
        <n v="9330"/>
        <n v="9331"/>
        <n v="9332"/>
        <n v="9333"/>
        <n v="9334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4"/>
        <n v="9355"/>
        <n v="9356"/>
        <n v="9357"/>
        <n v="9358"/>
        <n v="9360"/>
        <n v="9362"/>
        <n v="9363"/>
        <n v="9364"/>
        <n v="9366"/>
        <n v="9367"/>
        <n v="9369"/>
        <n v="9370"/>
        <n v="9371"/>
        <n v="9372"/>
        <n v="9373"/>
        <n v="9374"/>
        <n v="9377"/>
        <n v="9378"/>
        <n v="9380"/>
        <n v="9382"/>
        <n v="9383"/>
        <n v="9384"/>
        <n v="9385"/>
        <n v="9387"/>
        <n v="9388"/>
        <n v="9389"/>
        <n v="9390"/>
        <n v="9392"/>
        <n v="9394"/>
        <n v="9395"/>
        <n v="9396"/>
        <n v="9397"/>
        <n v="9398"/>
        <n v="9399"/>
        <n v="9400"/>
        <n v="9403"/>
        <n v="9404"/>
        <n v="9405"/>
        <n v="9406"/>
        <n v="9407"/>
        <n v="9408"/>
        <n v="9410"/>
        <n v="9411"/>
        <n v="9413"/>
        <n v="9414"/>
        <n v="9415"/>
        <n v="9416"/>
        <n v="9418"/>
        <n v="9419"/>
        <n v="9421"/>
        <n v="9423"/>
        <n v="9424"/>
        <n v="9425"/>
        <n v="9426"/>
        <n v="9427"/>
        <n v="9428"/>
        <n v="9429"/>
        <n v="9430"/>
        <n v="9431"/>
        <n v="9432"/>
        <n v="9435"/>
        <n v="9436"/>
        <n v="9437"/>
        <n v="9438"/>
        <n v="9439"/>
        <n v="9440"/>
        <n v="9442"/>
        <n v="9443"/>
        <n v="9444"/>
        <n v="9445"/>
        <n v="9446"/>
        <n v="9447"/>
        <n v="9448"/>
        <n v="9449"/>
        <n v="9450"/>
        <n v="9451"/>
        <n v="9453"/>
        <n v="9454"/>
        <n v="9455"/>
        <n v="9456"/>
        <n v="9457"/>
        <n v="9460"/>
        <n v="9462"/>
        <n v="9464"/>
        <n v="9465"/>
        <n v="9468"/>
        <n v="9469"/>
        <n v="9470"/>
        <n v="9471"/>
        <n v="9473"/>
        <n v="9474"/>
        <n v="9476"/>
        <n v="9477"/>
        <n v="9478"/>
        <n v="9479"/>
        <n v="9480"/>
        <n v="9482"/>
        <n v="9483"/>
        <n v="9484"/>
        <n v="9486"/>
        <n v="9488"/>
        <n v="9489"/>
        <n v="9490"/>
        <n v="9492"/>
        <n v="9494"/>
        <n v="9495"/>
        <n v="9497"/>
        <n v="9498"/>
        <n v="9499"/>
        <n v="9500"/>
        <n v="9502"/>
        <n v="9504"/>
        <n v="9505"/>
        <n v="9506"/>
        <n v="9507"/>
        <n v="9508"/>
        <n v="9509"/>
        <n v="9510"/>
        <n v="9511"/>
        <n v="9513"/>
        <n v="9515"/>
        <n v="9516"/>
        <n v="9518"/>
        <n v="9519"/>
        <n v="9520"/>
        <n v="9523"/>
        <n v="9525"/>
        <n v="9527"/>
        <n v="9528"/>
        <n v="9530"/>
        <n v="9531"/>
        <n v="9534"/>
        <n v="9535"/>
        <n v="9537"/>
        <n v="9538"/>
        <n v="9540"/>
        <n v="9541"/>
        <n v="9543"/>
        <n v="9544"/>
        <n v="9546"/>
        <n v="9547"/>
        <n v="9548"/>
        <n v="9549"/>
        <n v="9551"/>
        <n v="9552"/>
        <n v="9553"/>
        <n v="9554"/>
        <n v="9555"/>
        <n v="9556"/>
        <n v="9558"/>
        <n v="9560"/>
        <n v="9561"/>
        <n v="9562"/>
        <n v="9563"/>
        <n v="9564"/>
        <n v="9566"/>
        <n v="9567"/>
        <n v="9569"/>
        <n v="9570"/>
        <n v="9571"/>
        <n v="9574"/>
        <n v="9576"/>
        <n v="9577"/>
        <n v="9578"/>
        <n v="9579"/>
        <n v="9580"/>
        <n v="9581"/>
        <n v="9583"/>
        <n v="9584"/>
        <n v="9585"/>
        <n v="9586"/>
        <n v="9587"/>
        <n v="9588"/>
        <n v="9592"/>
        <n v="9593"/>
        <n v="9594"/>
        <n v="9596"/>
        <n v="9598"/>
        <n v="9599"/>
        <n v="9600"/>
        <n v="9602"/>
        <n v="9604"/>
        <n v="9605"/>
        <n v="9606"/>
        <n v="9607"/>
        <n v="9608"/>
        <n v="9609"/>
        <n v="9610"/>
        <n v="9611"/>
        <n v="9612"/>
        <n v="9613"/>
        <n v="9615"/>
        <n v="9616"/>
        <n v="9617"/>
        <n v="9618"/>
        <n v="9620"/>
        <n v="9621"/>
        <n v="9622"/>
        <n v="9624"/>
        <n v="9626"/>
        <n v="9627"/>
        <n v="9628"/>
        <n v="9630"/>
        <n v="9635"/>
        <n v="9636"/>
        <n v="9639"/>
        <n v="9640"/>
        <n v="9641"/>
        <n v="9642"/>
        <n v="9644"/>
        <n v="9646"/>
        <n v="9647"/>
        <n v="9648"/>
        <n v="9653"/>
        <n v="9654"/>
        <n v="9655"/>
        <n v="9657"/>
        <n v="9658"/>
        <n v="9659"/>
        <n v="9660"/>
        <n v="9662"/>
        <n v="9664"/>
        <n v="9665"/>
        <n v="9666"/>
        <n v="9667"/>
        <n v="9668"/>
        <n v="9669"/>
        <n v="9671"/>
        <n v="9672"/>
        <n v="9674"/>
        <n v="9675"/>
        <n v="9676"/>
        <n v="9678"/>
        <n v="9680"/>
        <n v="9681"/>
        <n v="9682"/>
        <n v="9683"/>
        <n v="9684"/>
        <n v="9685"/>
        <n v="9686"/>
        <n v="9688"/>
        <n v="9690"/>
        <n v="9692"/>
        <n v="9694"/>
        <n v="9695"/>
        <n v="9696"/>
        <n v="9698"/>
        <n v="9699"/>
        <n v="9700"/>
        <n v="9701"/>
        <n v="9702"/>
        <n v="9703"/>
        <n v="9704"/>
        <n v="9705"/>
        <n v="9706"/>
        <n v="9707"/>
        <n v="9710"/>
        <n v="9711"/>
        <n v="9712"/>
        <n v="9713"/>
        <n v="9714"/>
        <n v="9715"/>
        <n v="9717"/>
        <n v="9718"/>
        <n v="9719"/>
        <n v="9720"/>
        <n v="9721"/>
        <n v="9722"/>
        <n v="9726"/>
        <n v="9727"/>
        <n v="9728"/>
        <n v="9729"/>
        <n v="9730"/>
        <n v="9731"/>
        <n v="9732"/>
        <n v="9733"/>
        <n v="9735"/>
        <n v="9736"/>
        <n v="9737"/>
        <n v="9738"/>
        <n v="9739"/>
        <n v="9740"/>
        <n v="9742"/>
        <n v="9743"/>
        <n v="9744"/>
        <n v="9745"/>
        <n v="9747"/>
        <n v="9748"/>
        <n v="9749"/>
        <n v="9750"/>
        <n v="9751"/>
        <n v="9752"/>
        <n v="9753"/>
        <n v="9754"/>
        <n v="9755"/>
        <n v="9756"/>
        <n v="9759"/>
        <n v="9760"/>
        <n v="9761"/>
        <n v="9762"/>
        <n v="9763"/>
        <n v="9764"/>
        <n v="9765"/>
        <n v="9766"/>
        <n v="9769"/>
        <n v="9770"/>
        <n v="9771"/>
        <n v="9772"/>
        <n v="9774"/>
        <n v="9775"/>
        <n v="9776"/>
        <n v="9777"/>
        <n v="9778"/>
        <n v="9779"/>
        <n v="9780"/>
        <n v="9781"/>
        <n v="9784"/>
        <n v="9786"/>
        <n v="9787"/>
        <n v="9789"/>
        <n v="9790"/>
        <n v="9791"/>
        <n v="9792"/>
        <n v="9793"/>
        <n v="9794"/>
        <n v="9796"/>
        <n v="9797"/>
        <n v="9799"/>
        <n v="9800"/>
        <n v="9801"/>
        <n v="9803"/>
        <n v="9804"/>
        <n v="9805"/>
        <n v="9807"/>
        <n v="9808"/>
        <n v="9809"/>
        <n v="9810"/>
        <n v="9811"/>
        <n v="9814"/>
        <n v="9815"/>
        <n v="9817"/>
        <n v="9819"/>
        <n v="9822"/>
        <n v="9823"/>
        <n v="9824"/>
        <n v="9825"/>
        <n v="9827"/>
        <n v="9828"/>
        <n v="9829"/>
        <n v="9830"/>
        <n v="9831"/>
        <n v="9832"/>
        <n v="9833"/>
        <n v="9834"/>
        <n v="9835"/>
        <n v="9836"/>
        <n v="9838"/>
        <n v="9839"/>
        <n v="9841"/>
        <n v="9843"/>
        <n v="9844"/>
        <n v="9846"/>
        <n v="9847"/>
        <n v="9848"/>
        <n v="9849"/>
        <n v="9852"/>
        <n v="9853"/>
        <n v="9854"/>
        <n v="9857"/>
        <n v="9858"/>
        <n v="9863"/>
        <n v="9864"/>
        <n v="9865"/>
        <n v="9866"/>
        <n v="9868"/>
        <n v="9869"/>
        <n v="9871"/>
        <n v="9872"/>
        <n v="9873"/>
        <n v="9874"/>
        <n v="9875"/>
        <n v="9876"/>
        <n v="9877"/>
        <n v="9878"/>
        <n v="9880"/>
        <n v="9881"/>
        <n v="9885"/>
        <n v="9886"/>
        <n v="9888"/>
        <n v="9889"/>
        <n v="9890"/>
        <n v="9891"/>
        <n v="9893"/>
        <n v="9894"/>
        <n v="9895"/>
        <n v="9897"/>
        <n v="9898"/>
        <n v="9899"/>
        <n v="9902"/>
        <n v="9903"/>
        <n v="9904"/>
        <n v="9905"/>
        <n v="9906"/>
        <n v="9907"/>
        <n v="9908"/>
        <n v="9909"/>
        <n v="9910"/>
        <n v="9911"/>
        <n v="9912"/>
        <n v="9914"/>
        <n v="9916"/>
        <n v="9917"/>
        <n v="9918"/>
        <n v="9919"/>
        <n v="9920"/>
        <n v="9921"/>
        <n v="9922"/>
        <n v="9923"/>
        <n v="9924"/>
        <n v="9926"/>
        <n v="9927"/>
        <n v="9928"/>
        <n v="9929"/>
        <n v="9932"/>
        <n v="9934"/>
        <n v="9935"/>
        <n v="9937"/>
        <n v="9938"/>
        <n v="9940"/>
        <n v="9944"/>
        <n v="9945"/>
        <n v="9950"/>
        <n v="9951"/>
        <n v="9952"/>
        <n v="9953"/>
        <n v="9954"/>
        <n v="9955"/>
        <n v="9957"/>
        <n v="9958"/>
        <n v="9959"/>
        <n v="9960"/>
        <n v="9961"/>
        <n v="9962"/>
        <n v="9963"/>
        <n v="9964"/>
        <n v="9965"/>
        <n v="9967"/>
        <n v="9968"/>
        <n v="9969"/>
        <n v="9970"/>
        <n v="9971"/>
        <n v="9972"/>
        <n v="9974"/>
        <n v="9975"/>
        <n v="9976"/>
        <n v="9978"/>
        <n v="9979"/>
        <n v="9981"/>
        <n v="9984"/>
        <n v="9985"/>
        <n v="9986"/>
        <n v="9989"/>
        <n v="9990"/>
        <n v="9991"/>
        <n v="9992"/>
        <n v="9993"/>
        <n v="9994"/>
        <n v="9995"/>
        <n v="9997"/>
        <n v="9998"/>
      </sharedItems>
    </cacheField>
    <cacheField name="Цена одной упаковки" numFmtId="0">
      <sharedItems containsSemiMixedTypes="0" containsString="0" containsNumber="1" minValue="25" maxValue="3030" count="47">
        <n v="25"/>
        <n v="26.07"/>
        <n v="26.5"/>
        <n v="26.88"/>
        <n v="28"/>
        <n v="29.5"/>
        <n v="31"/>
        <n v="32.5"/>
        <n v="35.5"/>
        <n v="36.63"/>
        <n v="39.5"/>
        <n v="40.89"/>
        <n v="40.95"/>
        <n v="41.5"/>
        <n v="42.57"/>
        <n v="43.5"/>
        <n v="48"/>
        <n v="53"/>
        <n v="56"/>
        <n v="56.16"/>
        <n v="59.25"/>
        <n v="61.2"/>
        <n v="61.5"/>
        <n v="64.5"/>
        <n v="67.5"/>
        <n v="68"/>
        <n v="79"/>
        <n v="83.25"/>
        <n v="87"/>
        <n v="96"/>
        <n v="96.56"/>
        <n v="106"/>
        <n v="112.5"/>
        <n v="123"/>
        <n v="129"/>
        <n v="136"/>
        <n v="159"/>
        <n v="166.14"/>
        <n v="182"/>
        <n v="184.5"/>
        <n v="212"/>
        <n v="1660"/>
        <n v="1920"/>
        <n v="1950"/>
        <n v="2370"/>
        <n v="2880"/>
        <n v="303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1495" createdVersion="3">
  <cacheSource type="worksheet">
    <worksheetSource ref="C3:L11498" sheet="data"/>
  </cacheSource>
  <cacheFields count="10">
    <cacheField name="Месяц" numFmtId="0">
      <sharedItems count="12">
        <s v="Август"/>
        <s v="Апрель"/>
        <s v="Декабрь"/>
        <s v="Июль"/>
        <s v="Июнь"/>
        <s v="Май"/>
        <s v="Март"/>
        <s v="Ноябрь"/>
        <s v="Октябрь"/>
        <s v="Сентябрь"/>
        <s v="Февраль"/>
        <s v="Январь"/>
      </sharedItems>
    </cacheField>
    <cacheField name="Канал" numFmtId="0">
      <sharedItems count="1">
        <s v="OFF-TRADE"/>
      </sharedItems>
    </cacheField>
    <cacheField name="НазваниеСети" numFmtId="0">
      <sharedItems count="43">
        <s v="АБК"/>
        <s v="АВОСЬКА"/>
        <s v="АЗБУКА ВКУСА"/>
        <s v="АЛМИ"/>
        <s v="АЛЫЕ ПАРУСА"/>
        <s v="АМАТУС"/>
        <s v="АРОМАТНЫЙ МИР"/>
        <s v="АТАК"/>
        <s v="АШАН"/>
        <s v="БАХЕТЛЕ"/>
        <s v="БИЛЛА"/>
        <s v="БРИСТОЛЬ"/>
        <s v="ВЕРНЫЙ"/>
        <s v="ВИНОМАНИЯ"/>
        <s v="ГИПЕРГЛОБУС"/>
        <s v="ГК ВИКТОРИЯ"/>
        <s v="ДА"/>
        <s v="ДИКСИ"/>
        <s v="ИНТЕР МТД"/>
        <s v="ЛЕНТА"/>
        <s v="МАГНИТ"/>
        <s v="МАГНОЛИЯ"/>
        <s v="МЕГАЦЕНТР ИТАЛИЯ"/>
        <s v="МИКРОМАРКЕТ"/>
        <s v="МИРАТОРГ"/>
        <s v="МОЙ МАГАЗИН"/>
        <s v="МОНЕТКА"/>
        <s v="НЕБО"/>
        <s v="НОРМАН-ТРЕЙД"/>
        <s v="ОКЕЙ"/>
        <s v="ОЛИВЬЕ"/>
        <s v="ОТДОХНИ-77"/>
        <s v="ПРОЧИЕ СЕТИ"/>
        <s v="СЕДЬМОЙ КОНТИНЕНТ"/>
        <s v="СОЛНЕЧНЫЙ"/>
        <s v="СТОКМАНН"/>
        <s v="ТВОЙ ДОМ"/>
        <s v="УТКОНОС"/>
        <s v="ФИКС ПРАЙС"/>
        <s v="ХОЛДИНГ ЦЕНТР"/>
        <s v="METRO Cash&amp;Carry"/>
        <s v="SELGROS Cash&amp;Carry"/>
        <s v="X5"/>
      </sharedItems>
    </cacheField>
    <cacheField name="Тип продукции" numFmtId="0">
      <sharedItems count="2">
        <s v="Разливное пиво"/>
        <s v="Фасованное пиво"/>
      </sharedItems>
    </cacheField>
    <cacheField name="Бренд" numFmtId="0">
      <sharedItems count="21">
        <s v="Бочкове"/>
        <s v="Волковская Пивоварня"/>
        <s v="Жигулевское"/>
        <s v="Жигули"/>
        <s v="Жигули Бархатное"/>
        <s v="Кружка"/>
        <s v="ЛОСИНЫЙ БЕРЕГ"/>
        <s v="Мохнатый Шмель"/>
        <s v="НП"/>
        <s v="Оболонь"/>
        <s v="Пятый океан"/>
        <s v="Тетерев"/>
        <s v="Трехгорное"/>
        <s v="Хамовники"/>
        <s v="Хамовническое"/>
        <s v="Bear Beer"/>
        <s v="Carling"/>
        <s v="Faxe"/>
        <s v="Hollandia"/>
        <s v="Lapin Kulta"/>
        <s v="Oettinger"/>
      </sharedItems>
    </cacheField>
    <cacheField name="SKU" numFmtId="0">
      <sharedItems count="87">
        <s v="Медовуха ВП Неправильный мёд 0,5 бут"/>
        <s v="Напиток медовый Жигулевское 1,5 pet"/>
        <s v="Напиток медовый Лосиный БЕРЕГ 0,45 бут"/>
        <s v="Напиток медовый Лосиный БЕРЕГ 2,0 pet"/>
        <s v="Пиво Белый эль Мохнатый Шмель 0,5 бут"/>
        <s v="Пиво Белый эль Мохнатый Шмель 1,0 бут"/>
        <s v="Пиво Белый эль Мохнатый Шмель 20л"/>
        <s v="Пиво Бочкове 0,9 pet"/>
        <s v="Пиво Бочкове 1,0 pet"/>
        <s v="Пиво Бочкове 1,42 pet"/>
        <s v="Пиво Бочкове 2,0 pet"/>
        <s v="Пиво Бочкове Выдержанное 0,9 pet"/>
        <s v="Пиво Волковская Пивоварня Бланш де Мазай 0,5 бут"/>
        <s v="Пиво Волковская Пивоварня Портер Порт Артур 0,5бут"/>
        <s v="Пиво Волковская Пивоварня APA/AПА 0,5 бут"/>
        <s v="Пиво Волковская Пивоварня IPA/ИПА 0,5 бут"/>
        <s v="Пиво Жигули Барное 0,33 бан"/>
        <s v="Пиво Жигули Барное 0,33 бут"/>
        <s v="Пиво Жигули Барное 0,5 бан"/>
        <s v="Пиво Жигули Барное 0,5 бут"/>
        <s v="Пиво Жигули Барное 0,75 бут"/>
        <s v="Пиво Жигули Барное 1,0 бан"/>
        <s v="Пиво Жигули Барное 1,0 бут"/>
        <s v="Пиво Жигули Барное 30л"/>
        <s v="Пиво Жигули Барное Бархатное 0,5 бан"/>
        <s v="Пиво Жигули Барное Бархатное 0,5 бут"/>
        <s v="Пиво Жигули Барное Бархатное 20л"/>
        <s v="Пиво Жигули Барное Безалкогольное 0,5 бан"/>
        <s v="Пиво Кружка Классическое 0,47 бут"/>
        <s v="Пиво Кружка Классическое 0,5 бут"/>
        <s v="Пиво Кружка Классическое 1,0 pet"/>
        <s v="Пиво Кружка Крепкое 0,47 бут"/>
        <s v="Пиво Кружка Крепкое 0,5 бут"/>
        <s v="Пиво Кружка Особенное 0,47 бут"/>
        <s v="Пиво Кружка Пшеничное 1,0 pet"/>
        <s v="Пиво Лосиный БЕРЕГ 0,45 бут"/>
        <s v="Пиво Лосиный БЕРЕГ 2,0 pet"/>
        <s v="Пиво Оболонь Светлое 0,5 бан"/>
        <s v="Пиво Оболонь Светлое 0,5 бут"/>
        <s v="Пиво Оболонь Светлое 1,0 pet"/>
        <s v="Пиво Оболонь Светлое 1,5 pet"/>
        <s v="Пиво Оболонь Светлое 2,0 pet"/>
        <s v="Пиво Пятый Океан Бельгийский Блонд 0,75 бут"/>
        <s v="Пиво Пятый Океан Гранд Эль 0,75 бут"/>
        <s v="Пиво Пятый Океан Грейпфрут 0,33 бут"/>
        <s v="Пиво светлое НП 30л"/>
        <s v="Пиво Тетерев 0,48 бан"/>
        <s v="Пиво Тетерев 1,42 pet"/>
        <s v="Пиво Трехгорное 0,5 бут"/>
        <s v="Пиво Трехгорное 1,0 бут"/>
        <s v="Пиво Трехгорное 1,5 бут"/>
        <s v="Пиво Трехгорное б/а 0,5 бан"/>
        <s v="Пиво Трехгорное б/а 0,5 бут"/>
        <s v="Пиво Трехгорное Сезонное Рождественский Эль 0,5бут"/>
        <s v="Пиво Трехгорное Сезонное Рождественский Эль 1,0бут"/>
        <s v="Пиво Хамовники Английский Эль 0,5 бут"/>
        <s v="Пиво Хамовники Бокъ-Биръ 0,5 бут"/>
        <s v="Пиво Хамовники Венское 0,33 бут"/>
        <s v="Пиво Хамовники Венское 0,5 бан"/>
        <s v="Пиво Хамовники Венское 0,5 бут"/>
        <s v="Пиво Хамовники Венское 1,0 бан"/>
        <s v="Пиво Хамовники Ирландский Стаут 0,5 бут"/>
        <s v="Пиво Хамовники Кабинетъ 0,5 бут"/>
        <s v="Пиво Хамовники Мюнхенское 0,5 бут"/>
        <s v="Пиво Хамовники Пильзенское 0,5 бут"/>
        <s v="Пиво Хамовники Пшеничное 0,5 бут"/>
        <s v="Пиво Хамовники Столовое 0,5 бут"/>
        <s v="Пиво Хамовническое 0,5 бан"/>
        <s v="Пиво Хамовническое 0,5 бут"/>
        <s v="Пиво Эль Мохнатый Шмель 0,5 бут"/>
        <s v="Пиво эль Мохнатый Шмель 1,0 бут"/>
        <s v="Пиво эль Мохнатый Шмель 30л"/>
        <s v="Пиво Bear beer 0,5 бан"/>
        <s v="Пиво Carling 0,5 бан"/>
        <s v="Пиво Carling 0,5 бут"/>
        <s v="Пиво Faxe Premium 0,475 бан"/>
        <s v="Пиво Faxe Premium 0,5 бан"/>
        <s v="Пиво Faxe Premium 0,5 бут"/>
        <s v="Пиво Faxe Premium 1,0 бан"/>
        <s v="Пиво Hollandia (лиц) 0,5 бан"/>
        <s v="Пиво Hollandia (лиц) 0,5 бут"/>
        <s v="Пиво Lapin Kulta (лиц) 0,5 бан"/>
        <s v="Пиво Lapin Kulta (лиц) 0,5 бут"/>
        <s v="Пиво Oettinger Pils 0,5 бут"/>
        <s v="Пиво Oettinger Weiss 0,5 бут"/>
        <s v="Пиво Oettinger Weiss 30л"/>
        <s v="Сидр Пятый Океан Яблочный 0,75 бут"/>
      </sharedItems>
    </cacheField>
    <cacheField name="ОбъемУпаковки" numFmtId="0">
      <sharedItems containsSemiMixedTypes="0" containsString="0" containsNumber="1" minValue="0.33" maxValue="30" count="13">
        <n v="0.33"/>
        <n v="0.45"/>
        <n v="0.47"/>
        <n v="0.48"/>
        <n v="0.5"/>
        <n v="0.75"/>
        <n v="0.9"/>
        <n v="1"/>
        <n v="1.42"/>
        <n v="1.5"/>
        <n v="2"/>
        <n v="20"/>
        <n v="30"/>
      </sharedItems>
    </cacheField>
    <cacheField name="Продажи шт." numFmtId="0">
      <sharedItems containsSemiMixedTypes="0" containsString="0" containsNumber="1" containsInteger="1" minValue="1000" maxValue="9998" count="6470">
        <n v="1000"/>
        <n v="1001"/>
        <n v="1002"/>
        <n v="1003"/>
        <n v="1004"/>
        <n v="1005"/>
        <n v="1006"/>
        <n v="1009"/>
        <n v="1010"/>
        <n v="1012"/>
        <n v="1013"/>
        <n v="1015"/>
        <n v="1017"/>
        <n v="1019"/>
        <n v="1020"/>
        <n v="1021"/>
        <n v="1022"/>
        <n v="1023"/>
        <n v="1025"/>
        <n v="1026"/>
        <n v="1027"/>
        <n v="1028"/>
        <n v="1029"/>
        <n v="1030"/>
        <n v="1033"/>
        <n v="1034"/>
        <n v="1035"/>
        <n v="1036"/>
        <n v="1037"/>
        <n v="1038"/>
        <n v="1039"/>
        <n v="1040"/>
        <n v="1042"/>
        <n v="1044"/>
        <n v="1047"/>
        <n v="1048"/>
        <n v="1049"/>
        <n v="1050"/>
        <n v="1051"/>
        <n v="1052"/>
        <n v="1054"/>
        <n v="1055"/>
        <n v="1059"/>
        <n v="1060"/>
        <n v="1061"/>
        <n v="1063"/>
        <n v="1064"/>
        <n v="1067"/>
        <n v="1069"/>
        <n v="1070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6"/>
        <n v="1087"/>
        <n v="1088"/>
        <n v="1089"/>
        <n v="1091"/>
        <n v="1092"/>
        <n v="1093"/>
        <n v="1094"/>
        <n v="1095"/>
        <n v="1096"/>
        <n v="1097"/>
        <n v="1099"/>
        <n v="1100"/>
        <n v="1101"/>
        <n v="1103"/>
        <n v="1104"/>
        <n v="1105"/>
        <n v="1108"/>
        <n v="1109"/>
        <n v="1110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7"/>
        <n v="1128"/>
        <n v="1129"/>
        <n v="1131"/>
        <n v="1132"/>
        <n v="1133"/>
        <n v="1134"/>
        <n v="1135"/>
        <n v="1136"/>
        <n v="1137"/>
        <n v="1138"/>
        <n v="1139"/>
        <n v="1141"/>
        <n v="1142"/>
        <n v="1143"/>
        <n v="1144"/>
        <n v="1145"/>
        <n v="1147"/>
        <n v="1148"/>
        <n v="1149"/>
        <n v="1150"/>
        <n v="1153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71"/>
        <n v="1173"/>
        <n v="1174"/>
        <n v="1175"/>
        <n v="1178"/>
        <n v="1179"/>
        <n v="1180"/>
        <n v="1183"/>
        <n v="1184"/>
        <n v="1185"/>
        <n v="1187"/>
        <n v="1189"/>
        <n v="1190"/>
        <n v="1191"/>
        <n v="1193"/>
        <n v="1195"/>
        <n v="1196"/>
        <n v="1198"/>
        <n v="1200"/>
        <n v="1201"/>
        <n v="1202"/>
        <n v="1203"/>
        <n v="1206"/>
        <n v="1207"/>
        <n v="1210"/>
        <n v="1211"/>
        <n v="1213"/>
        <n v="1214"/>
        <n v="1218"/>
        <n v="1219"/>
        <n v="1221"/>
        <n v="1222"/>
        <n v="1223"/>
        <n v="1224"/>
        <n v="1226"/>
        <n v="1227"/>
        <n v="1228"/>
        <n v="1229"/>
        <n v="1231"/>
        <n v="1232"/>
        <n v="1233"/>
        <n v="1234"/>
        <n v="1235"/>
        <n v="1237"/>
        <n v="1238"/>
        <n v="1239"/>
        <n v="1240"/>
        <n v="1243"/>
        <n v="1245"/>
        <n v="1247"/>
        <n v="1249"/>
        <n v="1250"/>
        <n v="1251"/>
        <n v="1252"/>
        <n v="1254"/>
        <n v="1255"/>
        <n v="1256"/>
        <n v="1257"/>
        <n v="1259"/>
        <n v="1260"/>
        <n v="1261"/>
        <n v="1262"/>
        <n v="1263"/>
        <n v="1264"/>
        <n v="1265"/>
        <n v="1266"/>
        <n v="1269"/>
        <n v="1272"/>
        <n v="1274"/>
        <n v="1275"/>
        <n v="1276"/>
        <n v="1277"/>
        <n v="1278"/>
        <n v="1279"/>
        <n v="1280"/>
        <n v="1282"/>
        <n v="1283"/>
        <n v="1285"/>
        <n v="1287"/>
        <n v="1289"/>
        <n v="1290"/>
        <n v="1292"/>
        <n v="1293"/>
        <n v="1294"/>
        <n v="1295"/>
        <n v="1296"/>
        <n v="1298"/>
        <n v="1299"/>
        <n v="1300"/>
        <n v="1301"/>
        <n v="1302"/>
        <n v="1304"/>
        <n v="1305"/>
        <n v="1308"/>
        <n v="1309"/>
        <n v="1311"/>
        <n v="1314"/>
        <n v="1316"/>
        <n v="1318"/>
        <n v="1319"/>
        <n v="1321"/>
        <n v="1322"/>
        <n v="1323"/>
        <n v="1324"/>
        <n v="1329"/>
        <n v="1330"/>
        <n v="1331"/>
        <n v="1332"/>
        <n v="1333"/>
        <n v="1336"/>
        <n v="1337"/>
        <n v="1338"/>
        <n v="1340"/>
        <n v="1342"/>
        <n v="1343"/>
        <n v="1344"/>
        <n v="1345"/>
        <n v="1347"/>
        <n v="1348"/>
        <n v="1351"/>
        <n v="1352"/>
        <n v="1353"/>
        <n v="1354"/>
        <n v="1355"/>
        <n v="1356"/>
        <n v="1357"/>
        <n v="1358"/>
        <n v="1361"/>
        <n v="1363"/>
        <n v="1364"/>
        <n v="1365"/>
        <n v="1366"/>
        <n v="1367"/>
        <n v="1369"/>
        <n v="1370"/>
        <n v="1371"/>
        <n v="1375"/>
        <n v="1376"/>
        <n v="1377"/>
        <n v="1378"/>
        <n v="1379"/>
        <n v="1381"/>
        <n v="1383"/>
        <n v="1384"/>
        <n v="1385"/>
        <n v="1386"/>
        <n v="1387"/>
        <n v="1388"/>
        <n v="1390"/>
        <n v="1391"/>
        <n v="1393"/>
        <n v="1394"/>
        <n v="1395"/>
        <n v="1396"/>
        <n v="1398"/>
        <n v="1402"/>
        <n v="1403"/>
        <n v="1404"/>
        <n v="1405"/>
        <n v="1406"/>
        <n v="1407"/>
        <n v="1408"/>
        <n v="1409"/>
        <n v="1410"/>
        <n v="1412"/>
        <n v="1414"/>
        <n v="1415"/>
        <n v="1416"/>
        <n v="1417"/>
        <n v="1418"/>
        <n v="1420"/>
        <n v="1421"/>
        <n v="1422"/>
        <n v="1423"/>
        <n v="1425"/>
        <n v="1427"/>
        <n v="1428"/>
        <n v="1430"/>
        <n v="1431"/>
        <n v="1432"/>
        <n v="1434"/>
        <n v="1435"/>
        <n v="1437"/>
        <n v="1438"/>
        <n v="1442"/>
        <n v="1444"/>
        <n v="1446"/>
        <n v="1447"/>
        <n v="1448"/>
        <n v="1450"/>
        <n v="1451"/>
        <n v="1452"/>
        <n v="1455"/>
        <n v="1457"/>
        <n v="1458"/>
        <n v="1459"/>
        <n v="1461"/>
        <n v="1463"/>
        <n v="1464"/>
        <n v="1467"/>
        <n v="1469"/>
        <n v="1471"/>
        <n v="1473"/>
        <n v="1474"/>
        <n v="1475"/>
        <n v="1476"/>
        <n v="1477"/>
        <n v="1478"/>
        <n v="1479"/>
        <n v="1480"/>
        <n v="1482"/>
        <n v="1484"/>
        <n v="1485"/>
        <n v="1486"/>
        <n v="1487"/>
        <n v="1488"/>
        <n v="1489"/>
        <n v="1490"/>
        <n v="1491"/>
        <n v="1492"/>
        <n v="1493"/>
        <n v="1494"/>
        <n v="1496"/>
        <n v="1497"/>
        <n v="1498"/>
        <n v="1499"/>
        <n v="1500"/>
        <n v="1502"/>
        <n v="1503"/>
        <n v="1504"/>
        <n v="1505"/>
        <n v="1506"/>
        <n v="1507"/>
        <n v="1508"/>
        <n v="1510"/>
        <n v="1511"/>
        <n v="1512"/>
        <n v="1514"/>
        <n v="1515"/>
        <n v="1516"/>
        <n v="1518"/>
        <n v="1519"/>
        <n v="1520"/>
        <n v="1521"/>
        <n v="1522"/>
        <n v="1524"/>
        <n v="1525"/>
        <n v="1527"/>
        <n v="1528"/>
        <n v="1529"/>
        <n v="1531"/>
        <n v="1534"/>
        <n v="1535"/>
        <n v="1536"/>
        <n v="1537"/>
        <n v="1538"/>
        <n v="1540"/>
        <n v="1542"/>
        <n v="1546"/>
        <n v="1547"/>
        <n v="1549"/>
        <n v="1550"/>
        <n v="1551"/>
        <n v="1552"/>
        <n v="1553"/>
        <n v="1556"/>
        <n v="1557"/>
        <n v="1558"/>
        <n v="1560"/>
        <n v="1561"/>
        <n v="1562"/>
        <n v="1566"/>
        <n v="1567"/>
        <n v="1568"/>
        <n v="1571"/>
        <n v="1573"/>
        <n v="1574"/>
        <n v="1576"/>
        <n v="1577"/>
        <n v="1578"/>
        <n v="1580"/>
        <n v="1582"/>
        <n v="1584"/>
        <n v="1585"/>
        <n v="1586"/>
        <n v="1587"/>
        <n v="1588"/>
        <n v="1589"/>
        <n v="1590"/>
        <n v="1591"/>
        <n v="1593"/>
        <n v="1595"/>
        <n v="1596"/>
        <n v="1597"/>
        <n v="1598"/>
        <n v="1601"/>
        <n v="1602"/>
        <n v="1603"/>
        <n v="1604"/>
        <n v="1606"/>
        <n v="1607"/>
        <n v="1608"/>
        <n v="1610"/>
        <n v="1611"/>
        <n v="1612"/>
        <n v="1613"/>
        <n v="1614"/>
        <n v="1615"/>
        <n v="1616"/>
        <n v="1618"/>
        <n v="1619"/>
        <n v="1620"/>
        <n v="1623"/>
        <n v="1625"/>
        <n v="1626"/>
        <n v="1628"/>
        <n v="1629"/>
        <n v="1630"/>
        <n v="1631"/>
        <n v="1632"/>
        <n v="1633"/>
        <n v="1634"/>
        <n v="1635"/>
        <n v="1636"/>
        <n v="1637"/>
        <n v="1638"/>
        <n v="1640"/>
        <n v="1642"/>
        <n v="1643"/>
        <n v="1644"/>
        <n v="1646"/>
        <n v="1648"/>
        <n v="1649"/>
        <n v="1650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1"/>
        <n v="1672"/>
        <n v="1673"/>
        <n v="1675"/>
        <n v="1676"/>
        <n v="1677"/>
        <n v="1678"/>
        <n v="1679"/>
        <n v="1680"/>
        <n v="1681"/>
        <n v="1683"/>
        <n v="1684"/>
        <n v="1686"/>
        <n v="1688"/>
        <n v="1690"/>
        <n v="1691"/>
        <n v="1692"/>
        <n v="1693"/>
        <n v="1694"/>
        <n v="1697"/>
        <n v="1700"/>
        <n v="1701"/>
        <n v="1703"/>
        <n v="1704"/>
        <n v="1706"/>
        <n v="1708"/>
        <n v="1709"/>
        <n v="1710"/>
        <n v="1712"/>
        <n v="1715"/>
        <n v="1716"/>
        <n v="1720"/>
        <n v="1721"/>
        <n v="1723"/>
        <n v="1724"/>
        <n v="1725"/>
        <n v="1727"/>
        <n v="1730"/>
        <n v="1732"/>
        <n v="1733"/>
        <n v="1734"/>
        <n v="1735"/>
        <n v="1736"/>
        <n v="1738"/>
        <n v="1740"/>
        <n v="1741"/>
        <n v="1742"/>
        <n v="1743"/>
        <n v="1744"/>
        <n v="1746"/>
        <n v="1748"/>
        <n v="1749"/>
        <n v="1750"/>
        <n v="1751"/>
        <n v="1752"/>
        <n v="1753"/>
        <n v="1754"/>
        <n v="1757"/>
        <n v="1759"/>
        <n v="1762"/>
        <n v="1763"/>
        <n v="1764"/>
        <n v="1765"/>
        <n v="1766"/>
        <n v="1768"/>
        <n v="1769"/>
        <n v="1771"/>
        <n v="1772"/>
        <n v="1774"/>
        <n v="1776"/>
        <n v="1777"/>
        <n v="1778"/>
        <n v="1779"/>
        <n v="1780"/>
        <n v="1781"/>
        <n v="1782"/>
        <n v="1783"/>
        <n v="1785"/>
        <n v="1786"/>
        <n v="1787"/>
        <n v="1788"/>
        <n v="1789"/>
        <n v="1790"/>
        <n v="1792"/>
        <n v="1793"/>
        <n v="1794"/>
        <n v="1796"/>
        <n v="1798"/>
        <n v="1801"/>
        <n v="1804"/>
        <n v="1807"/>
        <n v="1808"/>
        <n v="1809"/>
        <n v="1810"/>
        <n v="1811"/>
        <n v="1812"/>
        <n v="1813"/>
        <n v="1814"/>
        <n v="1815"/>
        <n v="1816"/>
        <n v="1818"/>
        <n v="1819"/>
        <n v="1820"/>
        <n v="1821"/>
        <n v="1822"/>
        <n v="1824"/>
        <n v="1826"/>
        <n v="1827"/>
        <n v="1828"/>
        <n v="1830"/>
        <n v="1831"/>
        <n v="1832"/>
        <n v="1833"/>
        <n v="1834"/>
        <n v="1836"/>
        <n v="1837"/>
        <n v="1838"/>
        <n v="1840"/>
        <n v="1841"/>
        <n v="1843"/>
        <n v="1845"/>
        <n v="1846"/>
        <n v="1852"/>
        <n v="1855"/>
        <n v="1857"/>
        <n v="1858"/>
        <n v="1859"/>
        <n v="1861"/>
        <n v="1862"/>
        <n v="1863"/>
        <n v="1864"/>
        <n v="1866"/>
        <n v="1867"/>
        <n v="1871"/>
        <n v="1872"/>
        <n v="1874"/>
        <n v="1875"/>
        <n v="1879"/>
        <n v="1881"/>
        <n v="1882"/>
        <n v="1883"/>
        <n v="1884"/>
        <n v="1885"/>
        <n v="1886"/>
        <n v="1888"/>
        <n v="1889"/>
        <n v="1895"/>
        <n v="1896"/>
        <n v="1897"/>
        <n v="1898"/>
        <n v="1900"/>
        <n v="1901"/>
        <n v="1903"/>
        <n v="1904"/>
        <n v="1906"/>
        <n v="1907"/>
        <n v="1909"/>
        <n v="1910"/>
        <n v="1911"/>
        <n v="1912"/>
        <n v="1913"/>
        <n v="1914"/>
        <n v="1916"/>
        <n v="1918"/>
        <n v="1921"/>
        <n v="1922"/>
        <n v="1923"/>
        <n v="1925"/>
        <n v="1927"/>
        <n v="1928"/>
        <n v="1929"/>
        <n v="1930"/>
        <n v="1931"/>
        <n v="1932"/>
        <n v="1934"/>
        <n v="1935"/>
        <n v="1936"/>
        <n v="1937"/>
        <n v="1938"/>
        <n v="1940"/>
        <n v="1941"/>
        <n v="1942"/>
        <n v="1943"/>
        <n v="1944"/>
        <n v="1946"/>
        <n v="1948"/>
        <n v="1949"/>
        <n v="1950"/>
        <n v="1952"/>
        <n v="1953"/>
        <n v="1954"/>
        <n v="1955"/>
        <n v="1956"/>
        <n v="1957"/>
        <n v="1958"/>
        <n v="1961"/>
        <n v="1962"/>
        <n v="1964"/>
        <n v="1965"/>
        <n v="1967"/>
        <n v="1969"/>
        <n v="1970"/>
        <n v="1971"/>
        <n v="1972"/>
        <n v="1973"/>
        <n v="1974"/>
        <n v="1975"/>
        <n v="1982"/>
        <n v="1983"/>
        <n v="1984"/>
        <n v="1985"/>
        <n v="1986"/>
        <n v="1989"/>
        <n v="1990"/>
        <n v="1992"/>
        <n v="1993"/>
        <n v="1995"/>
        <n v="1996"/>
        <n v="1997"/>
        <n v="1998"/>
        <n v="2000"/>
        <n v="2002"/>
        <n v="2003"/>
        <n v="2004"/>
        <n v="2005"/>
        <n v="2006"/>
        <n v="2007"/>
        <n v="2008"/>
        <n v="2009"/>
        <n v="2010"/>
        <n v="2011"/>
        <n v="2014"/>
        <n v="2015"/>
        <n v="2017"/>
        <n v="2018"/>
        <n v="2019"/>
        <n v="2021"/>
        <n v="2022"/>
        <n v="2025"/>
        <n v="2026"/>
        <n v="2027"/>
        <n v="2028"/>
        <n v="2029"/>
        <n v="2031"/>
        <n v="2033"/>
        <n v="2034"/>
        <n v="2035"/>
        <n v="2036"/>
        <n v="2037"/>
        <n v="2038"/>
        <n v="2044"/>
        <n v="2045"/>
        <n v="2048"/>
        <n v="2050"/>
        <n v="2051"/>
        <n v="2052"/>
        <n v="2055"/>
        <n v="2057"/>
        <n v="2060"/>
        <n v="2061"/>
        <n v="2062"/>
        <n v="2063"/>
        <n v="2067"/>
        <n v="2068"/>
        <n v="2070"/>
        <n v="2071"/>
        <n v="2072"/>
        <n v="2073"/>
        <n v="2075"/>
        <n v="2078"/>
        <n v="2080"/>
        <n v="2081"/>
        <n v="2084"/>
        <n v="2085"/>
        <n v="2086"/>
        <n v="2087"/>
        <n v="2088"/>
        <n v="2090"/>
        <n v="2091"/>
        <n v="2092"/>
        <n v="2093"/>
        <n v="2094"/>
        <n v="2095"/>
        <n v="2096"/>
        <n v="2097"/>
        <n v="2098"/>
        <n v="2099"/>
        <n v="2102"/>
        <n v="2104"/>
        <n v="2105"/>
        <n v="2108"/>
        <n v="2109"/>
        <n v="2110"/>
        <n v="2111"/>
        <n v="2114"/>
        <n v="2116"/>
        <n v="2119"/>
        <n v="2120"/>
        <n v="2123"/>
        <n v="2124"/>
        <n v="2125"/>
        <n v="2126"/>
        <n v="2128"/>
        <n v="2129"/>
        <n v="2130"/>
        <n v="2131"/>
        <n v="2132"/>
        <n v="2135"/>
        <n v="2136"/>
        <n v="2139"/>
        <n v="2140"/>
        <n v="2141"/>
        <n v="2142"/>
        <n v="2143"/>
        <n v="2144"/>
        <n v="2145"/>
        <n v="2147"/>
        <n v="2149"/>
        <n v="2150"/>
        <n v="2152"/>
        <n v="2153"/>
        <n v="2157"/>
        <n v="2158"/>
        <n v="2159"/>
        <n v="2161"/>
        <n v="2163"/>
        <n v="2164"/>
        <n v="2167"/>
        <n v="2168"/>
        <n v="2169"/>
        <n v="2170"/>
        <n v="2171"/>
        <n v="2172"/>
        <n v="2174"/>
        <n v="2175"/>
        <n v="2177"/>
        <n v="2178"/>
        <n v="2179"/>
        <n v="2181"/>
        <n v="2183"/>
        <n v="2184"/>
        <n v="2186"/>
        <n v="2187"/>
        <n v="2189"/>
        <n v="2190"/>
        <n v="2191"/>
        <n v="2192"/>
        <n v="2193"/>
        <n v="2194"/>
        <n v="2195"/>
        <n v="2198"/>
        <n v="2199"/>
        <n v="2200"/>
        <n v="2202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2"/>
        <n v="2223"/>
        <n v="2224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3"/>
        <n v="2244"/>
        <n v="2245"/>
        <n v="2246"/>
        <n v="2247"/>
        <n v="2248"/>
        <n v="2250"/>
        <n v="2251"/>
        <n v="2257"/>
        <n v="2258"/>
        <n v="2259"/>
        <n v="2260"/>
        <n v="2261"/>
        <n v="2262"/>
        <n v="2264"/>
        <n v="2266"/>
        <n v="2267"/>
        <n v="2269"/>
        <n v="2270"/>
        <n v="2271"/>
        <n v="2273"/>
        <n v="2274"/>
        <n v="2275"/>
        <n v="2276"/>
        <n v="2277"/>
        <n v="2278"/>
        <n v="2279"/>
        <n v="2281"/>
        <n v="2282"/>
        <n v="2285"/>
        <n v="2287"/>
        <n v="2288"/>
        <n v="2289"/>
        <n v="2290"/>
        <n v="2291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4"/>
        <n v="2315"/>
        <n v="2316"/>
        <n v="2318"/>
        <n v="2319"/>
        <n v="2320"/>
        <n v="2321"/>
        <n v="2322"/>
        <n v="2324"/>
        <n v="2325"/>
        <n v="2328"/>
        <n v="2330"/>
        <n v="2331"/>
        <n v="2332"/>
        <n v="2333"/>
        <n v="2335"/>
        <n v="2336"/>
        <n v="2337"/>
        <n v="2338"/>
        <n v="2339"/>
        <n v="2341"/>
        <n v="2343"/>
        <n v="2344"/>
        <n v="2345"/>
        <n v="2346"/>
        <n v="2347"/>
        <n v="2348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70"/>
        <n v="2372"/>
        <n v="2373"/>
        <n v="2374"/>
        <n v="2375"/>
        <n v="2376"/>
        <n v="2377"/>
        <n v="2380"/>
        <n v="2382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9"/>
        <n v="2411"/>
        <n v="2412"/>
        <n v="2414"/>
        <n v="2415"/>
        <n v="2416"/>
        <n v="2417"/>
        <n v="2418"/>
        <n v="2419"/>
        <n v="2421"/>
        <n v="2422"/>
        <n v="2424"/>
        <n v="2425"/>
        <n v="2426"/>
        <n v="2427"/>
        <n v="2430"/>
        <n v="2431"/>
        <n v="2432"/>
        <n v="2433"/>
        <n v="2434"/>
        <n v="2437"/>
        <n v="2438"/>
        <n v="2439"/>
        <n v="2440"/>
        <n v="2441"/>
        <n v="2442"/>
        <n v="2443"/>
        <n v="2444"/>
        <n v="2445"/>
        <n v="2446"/>
        <n v="2447"/>
        <n v="2449"/>
        <n v="2450"/>
        <n v="2451"/>
        <n v="2452"/>
        <n v="2453"/>
        <n v="2454"/>
        <n v="2455"/>
        <n v="2457"/>
        <n v="2458"/>
        <n v="2459"/>
        <n v="2460"/>
        <n v="2461"/>
        <n v="2462"/>
        <n v="2463"/>
        <n v="2464"/>
        <n v="2467"/>
        <n v="2468"/>
        <n v="2470"/>
        <n v="2471"/>
        <n v="2472"/>
        <n v="2473"/>
        <n v="2474"/>
        <n v="2476"/>
        <n v="2477"/>
        <n v="2479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5"/>
        <n v="2496"/>
        <n v="2499"/>
        <n v="2500"/>
        <n v="2501"/>
        <n v="2502"/>
        <n v="2503"/>
        <n v="2505"/>
        <n v="2506"/>
        <n v="2507"/>
        <n v="2509"/>
        <n v="2511"/>
        <n v="2512"/>
        <n v="2513"/>
        <n v="2514"/>
        <n v="2515"/>
        <n v="2516"/>
        <n v="2519"/>
        <n v="2520"/>
        <n v="2522"/>
        <n v="2526"/>
        <n v="2527"/>
        <n v="2528"/>
        <n v="2529"/>
        <n v="2530"/>
        <n v="2531"/>
        <n v="2532"/>
        <n v="2533"/>
        <n v="2534"/>
        <n v="2535"/>
        <n v="2536"/>
        <n v="2538"/>
        <n v="2539"/>
        <n v="2541"/>
        <n v="2543"/>
        <n v="2544"/>
        <n v="2545"/>
        <n v="2546"/>
        <n v="2547"/>
        <n v="2548"/>
        <n v="2549"/>
        <n v="2553"/>
        <n v="2554"/>
        <n v="2555"/>
        <n v="2556"/>
        <n v="2557"/>
        <n v="2558"/>
        <n v="2559"/>
        <n v="2560"/>
        <n v="2562"/>
        <n v="2563"/>
        <n v="2564"/>
        <n v="2567"/>
        <n v="2568"/>
        <n v="2569"/>
        <n v="2570"/>
        <n v="2571"/>
        <n v="2572"/>
        <n v="2573"/>
        <n v="2574"/>
        <n v="2576"/>
        <n v="2577"/>
        <n v="2578"/>
        <n v="2580"/>
        <n v="2581"/>
        <n v="2584"/>
        <n v="2585"/>
        <n v="2586"/>
        <n v="2587"/>
        <n v="2589"/>
        <n v="2590"/>
        <n v="2591"/>
        <n v="2592"/>
        <n v="2593"/>
        <n v="2595"/>
        <n v="2596"/>
        <n v="2598"/>
        <n v="2599"/>
        <n v="2600"/>
        <n v="2603"/>
        <n v="2604"/>
        <n v="2605"/>
        <n v="2606"/>
        <n v="2607"/>
        <n v="2608"/>
        <n v="2609"/>
        <n v="2610"/>
        <n v="2612"/>
        <n v="2613"/>
        <n v="2614"/>
        <n v="2615"/>
        <n v="2616"/>
        <n v="2617"/>
        <n v="2618"/>
        <n v="2620"/>
        <n v="2622"/>
        <n v="2623"/>
        <n v="2625"/>
        <n v="2626"/>
        <n v="2628"/>
        <n v="2630"/>
        <n v="2631"/>
        <n v="2632"/>
        <n v="2633"/>
        <n v="2634"/>
        <n v="2635"/>
        <n v="2636"/>
        <n v="2641"/>
        <n v="2643"/>
        <n v="2644"/>
        <n v="2647"/>
        <n v="2648"/>
        <n v="2651"/>
        <n v="2652"/>
        <n v="2653"/>
        <n v="2654"/>
        <n v="2655"/>
        <n v="2656"/>
        <n v="2659"/>
        <n v="2660"/>
        <n v="2661"/>
        <n v="2662"/>
        <n v="2663"/>
        <n v="2664"/>
        <n v="2666"/>
        <n v="2667"/>
        <n v="2668"/>
        <n v="2669"/>
        <n v="2670"/>
        <n v="2671"/>
        <n v="2672"/>
        <n v="2673"/>
        <n v="2674"/>
        <n v="2676"/>
        <n v="2677"/>
        <n v="2679"/>
        <n v="2681"/>
        <n v="2682"/>
        <n v="2683"/>
        <n v="2684"/>
        <n v="2688"/>
        <n v="2689"/>
        <n v="2692"/>
        <n v="2695"/>
        <n v="2696"/>
        <n v="2697"/>
        <n v="2698"/>
        <n v="2701"/>
        <n v="2702"/>
        <n v="2703"/>
        <n v="2704"/>
        <n v="2705"/>
        <n v="2708"/>
        <n v="2710"/>
        <n v="2712"/>
        <n v="2713"/>
        <n v="2716"/>
        <n v="2717"/>
        <n v="2719"/>
        <n v="2721"/>
        <n v="2722"/>
        <n v="2723"/>
        <n v="2724"/>
        <n v="2725"/>
        <n v="2727"/>
        <n v="2728"/>
        <n v="2729"/>
        <n v="2732"/>
        <n v="2733"/>
        <n v="2734"/>
        <n v="2735"/>
        <n v="2736"/>
        <n v="2738"/>
        <n v="2740"/>
        <n v="2741"/>
        <n v="2742"/>
        <n v="2743"/>
        <n v="2747"/>
        <n v="2749"/>
        <n v="2750"/>
        <n v="2751"/>
        <n v="2752"/>
        <n v="2753"/>
        <n v="2754"/>
        <n v="2755"/>
        <n v="2756"/>
        <n v="2757"/>
        <n v="2758"/>
        <n v="2759"/>
        <n v="2761"/>
        <n v="2762"/>
        <n v="2763"/>
        <n v="2764"/>
        <n v="2765"/>
        <n v="2766"/>
        <n v="2768"/>
        <n v="2769"/>
        <n v="2770"/>
        <n v="2771"/>
        <n v="2773"/>
        <n v="2775"/>
        <n v="2776"/>
        <n v="2777"/>
        <n v="2779"/>
        <n v="2780"/>
        <n v="2781"/>
        <n v="2784"/>
        <n v="2785"/>
        <n v="2787"/>
        <n v="2788"/>
        <n v="2789"/>
        <n v="2790"/>
        <n v="2791"/>
        <n v="2793"/>
        <n v="2794"/>
        <n v="2795"/>
        <n v="2797"/>
        <n v="2798"/>
        <n v="2799"/>
        <n v="2800"/>
        <n v="2802"/>
        <n v="2803"/>
        <n v="2804"/>
        <n v="2806"/>
        <n v="2807"/>
        <n v="2808"/>
        <n v="2809"/>
        <n v="2810"/>
        <n v="2811"/>
        <n v="2812"/>
        <n v="2813"/>
        <n v="2814"/>
        <n v="2818"/>
        <n v="2819"/>
        <n v="2820"/>
        <n v="2821"/>
        <n v="2823"/>
        <n v="2824"/>
        <n v="2825"/>
        <n v="2827"/>
        <n v="2828"/>
        <n v="2829"/>
        <n v="2830"/>
        <n v="2831"/>
        <n v="2832"/>
        <n v="2833"/>
        <n v="2835"/>
        <n v="2836"/>
        <n v="2837"/>
        <n v="2838"/>
        <n v="2841"/>
        <n v="2843"/>
        <n v="2845"/>
        <n v="2846"/>
        <n v="2847"/>
        <n v="2848"/>
        <n v="2849"/>
        <n v="2850"/>
        <n v="2851"/>
        <n v="2852"/>
        <n v="2853"/>
        <n v="2855"/>
        <n v="2856"/>
        <n v="2857"/>
        <n v="2858"/>
        <n v="2859"/>
        <n v="2862"/>
        <n v="2863"/>
        <n v="2864"/>
        <n v="2868"/>
        <n v="2869"/>
        <n v="2870"/>
        <n v="2871"/>
        <n v="2872"/>
        <n v="2874"/>
        <n v="2875"/>
        <n v="2877"/>
        <n v="2878"/>
        <n v="2879"/>
        <n v="2880"/>
        <n v="2885"/>
        <n v="2886"/>
        <n v="2887"/>
        <n v="2888"/>
        <n v="2889"/>
        <n v="2890"/>
        <n v="2891"/>
        <n v="2894"/>
        <n v="2895"/>
        <n v="2896"/>
        <n v="2897"/>
        <n v="2901"/>
        <n v="2904"/>
        <n v="2905"/>
        <n v="2906"/>
        <n v="2908"/>
        <n v="2909"/>
        <n v="2910"/>
        <n v="2911"/>
        <n v="2913"/>
        <n v="2914"/>
        <n v="2915"/>
        <n v="2916"/>
        <n v="2917"/>
        <n v="2918"/>
        <n v="2920"/>
        <n v="2921"/>
        <n v="2922"/>
        <n v="2923"/>
        <n v="2924"/>
        <n v="2925"/>
        <n v="2926"/>
        <n v="2928"/>
        <n v="2929"/>
        <n v="2930"/>
        <n v="2931"/>
        <n v="2932"/>
        <n v="2933"/>
        <n v="2934"/>
        <n v="2936"/>
        <n v="2938"/>
        <n v="2939"/>
        <n v="2940"/>
        <n v="2941"/>
        <n v="2943"/>
        <n v="2944"/>
        <n v="2945"/>
        <n v="2946"/>
        <n v="2947"/>
        <n v="2949"/>
        <n v="2951"/>
        <n v="2952"/>
        <n v="2953"/>
        <n v="2956"/>
        <n v="2957"/>
        <n v="2958"/>
        <n v="2960"/>
        <n v="2961"/>
        <n v="2962"/>
        <n v="2963"/>
        <n v="2964"/>
        <n v="2965"/>
        <n v="2966"/>
        <n v="2967"/>
        <n v="2970"/>
        <n v="2972"/>
        <n v="2973"/>
        <n v="2974"/>
        <n v="2975"/>
        <n v="2976"/>
        <n v="2978"/>
        <n v="2980"/>
        <n v="2981"/>
        <n v="2982"/>
        <n v="2983"/>
        <n v="2985"/>
        <n v="2986"/>
        <n v="2987"/>
        <n v="2988"/>
        <n v="2989"/>
        <n v="2990"/>
        <n v="2991"/>
        <n v="2995"/>
        <n v="2997"/>
        <n v="2998"/>
        <n v="3000"/>
        <n v="3001"/>
        <n v="3002"/>
        <n v="3004"/>
        <n v="3005"/>
        <n v="3006"/>
        <n v="3008"/>
        <n v="3011"/>
        <n v="3012"/>
        <n v="3013"/>
        <n v="3014"/>
        <n v="3015"/>
        <n v="3016"/>
        <n v="3017"/>
        <n v="3018"/>
        <n v="3021"/>
        <n v="3022"/>
        <n v="3023"/>
        <n v="3024"/>
        <n v="3025"/>
        <n v="3026"/>
        <n v="3027"/>
        <n v="3028"/>
        <n v="3031"/>
        <n v="3032"/>
        <n v="3033"/>
        <n v="3035"/>
        <n v="3036"/>
        <n v="3037"/>
        <n v="3038"/>
        <n v="3040"/>
        <n v="3041"/>
        <n v="3043"/>
        <n v="3044"/>
        <n v="3045"/>
        <n v="3046"/>
        <n v="3050"/>
        <n v="3051"/>
        <n v="3053"/>
        <n v="3055"/>
        <n v="3056"/>
        <n v="3057"/>
        <n v="3058"/>
        <n v="3060"/>
        <n v="3061"/>
        <n v="3062"/>
        <n v="3063"/>
        <n v="3065"/>
        <n v="3066"/>
        <n v="3067"/>
        <n v="3069"/>
        <n v="3070"/>
        <n v="3071"/>
        <n v="3072"/>
        <n v="3073"/>
        <n v="3074"/>
        <n v="3075"/>
        <n v="3076"/>
        <n v="3077"/>
        <n v="3078"/>
        <n v="3081"/>
        <n v="3082"/>
        <n v="3083"/>
        <n v="3084"/>
        <n v="3087"/>
        <n v="3088"/>
        <n v="3089"/>
        <n v="3090"/>
        <n v="3091"/>
        <n v="3093"/>
        <n v="3094"/>
        <n v="3095"/>
        <n v="3097"/>
        <n v="3099"/>
        <n v="3100"/>
        <n v="3101"/>
        <n v="3102"/>
        <n v="3103"/>
        <n v="3104"/>
        <n v="3105"/>
        <n v="3108"/>
        <n v="3110"/>
        <n v="3112"/>
        <n v="3113"/>
        <n v="3115"/>
        <n v="3118"/>
        <n v="3119"/>
        <n v="3120"/>
        <n v="3121"/>
        <n v="3125"/>
        <n v="3126"/>
        <n v="3129"/>
        <n v="3130"/>
        <n v="3131"/>
        <n v="3132"/>
        <n v="3133"/>
        <n v="3134"/>
        <n v="3136"/>
        <n v="3137"/>
        <n v="3138"/>
        <n v="3139"/>
        <n v="3140"/>
        <n v="3141"/>
        <n v="3142"/>
        <n v="3144"/>
        <n v="3145"/>
        <n v="3146"/>
        <n v="3147"/>
        <n v="3149"/>
        <n v="3152"/>
        <n v="3153"/>
        <n v="3154"/>
        <n v="3155"/>
        <n v="3156"/>
        <n v="3157"/>
        <n v="3158"/>
        <n v="3160"/>
        <n v="3161"/>
        <n v="3164"/>
        <n v="3165"/>
        <n v="3168"/>
        <n v="3169"/>
        <n v="3170"/>
        <n v="3172"/>
        <n v="3173"/>
        <n v="3175"/>
        <n v="3176"/>
        <n v="3177"/>
        <n v="3179"/>
        <n v="3180"/>
        <n v="3182"/>
        <n v="3183"/>
        <n v="3184"/>
        <n v="3185"/>
        <n v="3187"/>
        <n v="3188"/>
        <n v="3189"/>
        <n v="3190"/>
        <n v="3192"/>
        <n v="3193"/>
        <n v="3194"/>
        <n v="3196"/>
        <n v="3197"/>
        <n v="3199"/>
        <n v="3200"/>
        <n v="3202"/>
        <n v="3203"/>
        <n v="3204"/>
        <n v="3205"/>
        <n v="3207"/>
        <n v="3208"/>
        <n v="3209"/>
        <n v="3210"/>
        <n v="3212"/>
        <n v="3213"/>
        <n v="3214"/>
        <n v="3215"/>
        <n v="3216"/>
        <n v="3217"/>
        <n v="3219"/>
        <n v="3221"/>
        <n v="3222"/>
        <n v="3223"/>
        <n v="3224"/>
        <n v="3226"/>
        <n v="3227"/>
        <n v="3228"/>
        <n v="3229"/>
        <n v="3230"/>
        <n v="3231"/>
        <n v="3235"/>
        <n v="3237"/>
        <n v="3238"/>
        <n v="3239"/>
        <n v="3241"/>
        <n v="3243"/>
        <n v="3244"/>
        <n v="3245"/>
        <n v="3246"/>
        <n v="3247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8"/>
        <n v="3270"/>
        <n v="3271"/>
        <n v="3272"/>
        <n v="3274"/>
        <n v="3275"/>
        <n v="3276"/>
        <n v="3277"/>
        <n v="3278"/>
        <n v="3279"/>
        <n v="3280"/>
        <n v="3282"/>
        <n v="3285"/>
        <n v="3287"/>
        <n v="3289"/>
        <n v="3290"/>
        <n v="3292"/>
        <n v="3295"/>
        <n v="3296"/>
        <n v="3297"/>
        <n v="3300"/>
        <n v="3301"/>
        <n v="3302"/>
        <n v="3303"/>
        <n v="3304"/>
        <n v="3307"/>
        <n v="3308"/>
        <n v="3309"/>
        <n v="3310"/>
        <n v="3311"/>
        <n v="3312"/>
        <n v="3313"/>
        <n v="3314"/>
        <n v="3315"/>
        <n v="3317"/>
        <n v="3318"/>
        <n v="3322"/>
        <n v="3323"/>
        <n v="3324"/>
        <n v="3325"/>
        <n v="3327"/>
        <n v="3333"/>
        <n v="3334"/>
        <n v="3335"/>
        <n v="3336"/>
        <n v="3337"/>
        <n v="3338"/>
        <n v="3339"/>
        <n v="3340"/>
        <n v="3344"/>
        <n v="3345"/>
        <n v="3346"/>
        <n v="3347"/>
        <n v="3349"/>
        <n v="3350"/>
        <n v="3352"/>
        <n v="3354"/>
        <n v="3356"/>
        <n v="3357"/>
        <n v="3359"/>
        <n v="3360"/>
        <n v="3361"/>
        <n v="3362"/>
        <n v="3363"/>
        <n v="3364"/>
        <n v="3366"/>
        <n v="3368"/>
        <n v="3370"/>
        <n v="3371"/>
        <n v="3373"/>
        <n v="3374"/>
        <n v="3375"/>
        <n v="3376"/>
        <n v="3378"/>
        <n v="3379"/>
        <n v="3380"/>
        <n v="3381"/>
        <n v="3383"/>
        <n v="3388"/>
        <n v="3389"/>
        <n v="3390"/>
        <n v="3391"/>
        <n v="3394"/>
        <n v="3396"/>
        <n v="3397"/>
        <n v="3398"/>
        <n v="3399"/>
        <n v="3400"/>
        <n v="3401"/>
        <n v="3402"/>
        <n v="3403"/>
        <n v="3405"/>
        <n v="3406"/>
        <n v="3407"/>
        <n v="3408"/>
        <n v="3409"/>
        <n v="3410"/>
        <n v="3411"/>
        <n v="3412"/>
        <n v="3413"/>
        <n v="3415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32"/>
        <n v="3435"/>
        <n v="3436"/>
        <n v="3437"/>
        <n v="3438"/>
        <n v="3440"/>
        <n v="3441"/>
        <n v="3442"/>
        <n v="3443"/>
        <n v="3444"/>
        <n v="3445"/>
        <n v="3448"/>
        <n v="3449"/>
        <n v="3450"/>
        <n v="3452"/>
        <n v="3453"/>
        <n v="3455"/>
        <n v="3456"/>
        <n v="3458"/>
        <n v="3460"/>
        <n v="3461"/>
        <n v="3462"/>
        <n v="3463"/>
        <n v="3465"/>
        <n v="3468"/>
        <n v="3470"/>
        <n v="3471"/>
        <n v="3472"/>
        <n v="3473"/>
        <n v="3474"/>
        <n v="3476"/>
        <n v="3477"/>
        <n v="3478"/>
        <n v="3480"/>
        <n v="3481"/>
        <n v="3482"/>
        <n v="3483"/>
        <n v="3484"/>
        <n v="3486"/>
        <n v="3487"/>
        <n v="3488"/>
        <n v="3489"/>
        <n v="3491"/>
        <n v="3492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9"/>
        <n v="3510"/>
        <n v="3513"/>
        <n v="3514"/>
        <n v="3515"/>
        <n v="3517"/>
        <n v="3518"/>
        <n v="3519"/>
        <n v="3521"/>
        <n v="3522"/>
        <n v="3523"/>
        <n v="3524"/>
        <n v="3525"/>
        <n v="3527"/>
        <n v="3528"/>
        <n v="3529"/>
        <n v="3531"/>
        <n v="3533"/>
        <n v="3534"/>
        <n v="3536"/>
        <n v="3537"/>
        <n v="3538"/>
        <n v="3539"/>
        <n v="3541"/>
        <n v="3542"/>
        <n v="3543"/>
        <n v="3545"/>
        <n v="3547"/>
        <n v="3549"/>
        <n v="3550"/>
        <n v="3551"/>
        <n v="3552"/>
        <n v="3553"/>
        <n v="3554"/>
        <n v="3555"/>
        <n v="3557"/>
        <n v="3559"/>
        <n v="3560"/>
        <n v="3562"/>
        <n v="3564"/>
        <n v="3565"/>
        <n v="3566"/>
        <n v="3567"/>
        <n v="3568"/>
        <n v="3569"/>
        <n v="3571"/>
        <n v="3572"/>
        <n v="3573"/>
        <n v="3575"/>
        <n v="3576"/>
        <n v="3577"/>
        <n v="3578"/>
        <n v="3581"/>
        <n v="3582"/>
        <n v="3583"/>
        <n v="3585"/>
        <n v="3587"/>
        <n v="3588"/>
        <n v="3591"/>
        <n v="3592"/>
        <n v="3597"/>
        <n v="3598"/>
        <n v="3599"/>
        <n v="3600"/>
        <n v="3602"/>
        <n v="3604"/>
        <n v="3605"/>
        <n v="3606"/>
        <n v="3608"/>
        <n v="3609"/>
        <n v="3610"/>
        <n v="3611"/>
        <n v="3612"/>
        <n v="3613"/>
        <n v="3614"/>
        <n v="3616"/>
        <n v="3617"/>
        <n v="3618"/>
        <n v="3619"/>
        <n v="3620"/>
        <n v="3621"/>
        <n v="3622"/>
        <n v="3623"/>
        <n v="3624"/>
        <n v="3625"/>
        <n v="3627"/>
        <n v="3629"/>
        <n v="3630"/>
        <n v="3633"/>
        <n v="3634"/>
        <n v="3635"/>
        <n v="3636"/>
        <n v="3637"/>
        <n v="3641"/>
        <n v="3642"/>
        <n v="3643"/>
        <n v="3647"/>
        <n v="3648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9"/>
        <n v="3670"/>
        <n v="3672"/>
        <n v="3673"/>
        <n v="3674"/>
        <n v="3675"/>
        <n v="3677"/>
        <n v="3678"/>
        <n v="3679"/>
        <n v="3680"/>
        <n v="3681"/>
        <n v="3682"/>
        <n v="3683"/>
        <n v="3684"/>
        <n v="3685"/>
        <n v="3690"/>
        <n v="3692"/>
        <n v="3693"/>
        <n v="3694"/>
        <n v="3698"/>
        <n v="3699"/>
        <n v="3700"/>
        <n v="3702"/>
        <n v="3703"/>
        <n v="3705"/>
        <n v="3707"/>
        <n v="3708"/>
        <n v="3709"/>
        <n v="3710"/>
        <n v="3711"/>
        <n v="3712"/>
        <n v="3714"/>
        <n v="3716"/>
        <n v="3718"/>
        <n v="3720"/>
        <n v="3721"/>
        <n v="3722"/>
        <n v="3723"/>
        <n v="3726"/>
        <n v="3728"/>
        <n v="3729"/>
        <n v="3730"/>
        <n v="3732"/>
        <n v="3733"/>
        <n v="3734"/>
        <n v="3737"/>
        <n v="3742"/>
        <n v="3743"/>
        <n v="3746"/>
        <n v="3747"/>
        <n v="3748"/>
        <n v="3750"/>
        <n v="3753"/>
        <n v="3755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1"/>
        <n v="3775"/>
        <n v="3777"/>
        <n v="3778"/>
        <n v="3780"/>
        <n v="3781"/>
        <n v="3782"/>
        <n v="3783"/>
        <n v="3784"/>
        <n v="3785"/>
        <n v="3787"/>
        <n v="3788"/>
        <n v="3790"/>
        <n v="3791"/>
        <n v="3792"/>
        <n v="3795"/>
        <n v="3797"/>
        <n v="3798"/>
        <n v="3800"/>
        <n v="3801"/>
        <n v="3802"/>
        <n v="3806"/>
        <n v="3807"/>
        <n v="3808"/>
        <n v="3809"/>
        <n v="3811"/>
        <n v="3813"/>
        <n v="3816"/>
        <n v="3817"/>
        <n v="3818"/>
        <n v="3819"/>
        <n v="3820"/>
        <n v="3821"/>
        <n v="3822"/>
        <n v="3823"/>
        <n v="3826"/>
        <n v="3829"/>
        <n v="3830"/>
        <n v="3831"/>
        <n v="3833"/>
        <n v="3834"/>
        <n v="3835"/>
        <n v="3836"/>
        <n v="3838"/>
        <n v="3839"/>
        <n v="3841"/>
        <n v="3842"/>
        <n v="3843"/>
        <n v="3844"/>
        <n v="3848"/>
        <n v="3850"/>
        <n v="3851"/>
        <n v="3853"/>
        <n v="3856"/>
        <n v="3857"/>
        <n v="3859"/>
        <n v="3860"/>
        <n v="3861"/>
        <n v="3862"/>
        <n v="3864"/>
        <n v="3865"/>
        <n v="3867"/>
        <n v="3871"/>
        <n v="3872"/>
        <n v="3873"/>
        <n v="3874"/>
        <n v="3876"/>
        <n v="3877"/>
        <n v="3878"/>
        <n v="3879"/>
        <n v="3880"/>
        <n v="3881"/>
        <n v="3882"/>
        <n v="3883"/>
        <n v="3884"/>
        <n v="3885"/>
        <n v="3888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5"/>
        <n v="3906"/>
        <n v="3907"/>
        <n v="3908"/>
        <n v="3909"/>
        <n v="3911"/>
        <n v="3913"/>
        <n v="3914"/>
        <n v="3915"/>
        <n v="3916"/>
        <n v="3918"/>
        <n v="3921"/>
        <n v="3922"/>
        <n v="3923"/>
        <n v="3924"/>
        <n v="3925"/>
        <n v="3926"/>
        <n v="3927"/>
        <n v="3928"/>
        <n v="3930"/>
        <n v="3932"/>
        <n v="3933"/>
        <n v="3934"/>
        <n v="3935"/>
        <n v="3936"/>
        <n v="3937"/>
        <n v="3938"/>
        <n v="3939"/>
        <n v="3940"/>
        <n v="3943"/>
        <n v="3944"/>
        <n v="3946"/>
        <n v="3947"/>
        <n v="3949"/>
        <n v="3950"/>
        <n v="3953"/>
        <n v="3954"/>
        <n v="3955"/>
        <n v="3958"/>
        <n v="3961"/>
        <n v="3963"/>
        <n v="3965"/>
        <n v="3967"/>
        <n v="3968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8"/>
        <n v="3990"/>
        <n v="3991"/>
        <n v="3992"/>
        <n v="3994"/>
        <n v="3995"/>
        <n v="3996"/>
        <n v="3997"/>
        <n v="3999"/>
        <n v="4000"/>
        <n v="4001"/>
        <n v="4002"/>
        <n v="4005"/>
        <n v="4007"/>
        <n v="4008"/>
        <n v="4010"/>
        <n v="4011"/>
        <n v="4012"/>
        <n v="4013"/>
        <n v="4014"/>
        <n v="4015"/>
        <n v="4016"/>
        <n v="4017"/>
        <n v="4018"/>
        <n v="4020"/>
        <n v="4021"/>
        <n v="4023"/>
        <n v="4025"/>
        <n v="4026"/>
        <n v="4027"/>
        <n v="4028"/>
        <n v="4031"/>
        <n v="4032"/>
        <n v="4033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8"/>
        <n v="4049"/>
        <n v="4050"/>
        <n v="4051"/>
        <n v="4052"/>
        <n v="4053"/>
        <n v="4054"/>
        <n v="4056"/>
        <n v="4058"/>
        <n v="4059"/>
        <n v="4060"/>
        <n v="4062"/>
        <n v="4064"/>
        <n v="4065"/>
        <n v="4066"/>
        <n v="4068"/>
        <n v="4069"/>
        <n v="4071"/>
        <n v="4073"/>
        <n v="4076"/>
        <n v="4078"/>
        <n v="4080"/>
        <n v="4081"/>
        <n v="4083"/>
        <n v="4086"/>
        <n v="4087"/>
        <n v="4089"/>
        <n v="4090"/>
        <n v="4093"/>
        <n v="4094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6"/>
        <n v="4118"/>
        <n v="4120"/>
        <n v="4121"/>
        <n v="4122"/>
        <n v="4124"/>
        <n v="4125"/>
        <n v="4126"/>
        <n v="4127"/>
        <n v="4128"/>
        <n v="4129"/>
        <n v="4130"/>
        <n v="4131"/>
        <n v="4132"/>
        <n v="4133"/>
        <n v="4135"/>
        <n v="4137"/>
        <n v="4140"/>
        <n v="4141"/>
        <n v="4142"/>
        <n v="4143"/>
        <n v="4145"/>
        <n v="4146"/>
        <n v="4147"/>
        <n v="4149"/>
        <n v="4150"/>
        <n v="4151"/>
        <n v="4152"/>
        <n v="4153"/>
        <n v="4154"/>
        <n v="4155"/>
        <n v="4156"/>
        <n v="4157"/>
        <n v="4158"/>
        <n v="4160"/>
        <n v="4161"/>
        <n v="4162"/>
        <n v="4163"/>
        <n v="4164"/>
        <n v="4165"/>
        <n v="4166"/>
        <n v="4167"/>
        <n v="4168"/>
        <n v="4171"/>
        <n v="4172"/>
        <n v="4174"/>
        <n v="4175"/>
        <n v="4176"/>
        <n v="4178"/>
        <n v="4179"/>
        <n v="4180"/>
        <n v="4181"/>
        <n v="4182"/>
        <n v="4183"/>
        <n v="4184"/>
        <n v="4186"/>
        <n v="4188"/>
        <n v="4190"/>
        <n v="4191"/>
        <n v="4192"/>
        <n v="4193"/>
        <n v="4194"/>
        <n v="4195"/>
        <n v="4196"/>
        <n v="4197"/>
        <n v="4198"/>
        <n v="4199"/>
        <n v="4200"/>
        <n v="4202"/>
        <n v="4205"/>
        <n v="4206"/>
        <n v="4209"/>
        <n v="4210"/>
        <n v="4211"/>
        <n v="4213"/>
        <n v="4214"/>
        <n v="4215"/>
        <n v="4218"/>
        <n v="4220"/>
        <n v="4221"/>
        <n v="4222"/>
        <n v="4223"/>
        <n v="4224"/>
        <n v="4225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3"/>
        <n v="4245"/>
        <n v="4246"/>
        <n v="4247"/>
        <n v="4249"/>
        <n v="4250"/>
        <n v="4251"/>
        <n v="4252"/>
        <n v="4254"/>
        <n v="4255"/>
        <n v="4258"/>
        <n v="4261"/>
        <n v="4262"/>
        <n v="4263"/>
        <n v="4264"/>
        <n v="4265"/>
        <n v="4266"/>
        <n v="4268"/>
        <n v="4269"/>
        <n v="4270"/>
        <n v="4271"/>
        <n v="4272"/>
        <n v="4273"/>
        <n v="4274"/>
        <n v="4275"/>
        <n v="4276"/>
        <n v="4277"/>
        <n v="4278"/>
        <n v="4280"/>
        <n v="4281"/>
        <n v="4282"/>
        <n v="4284"/>
        <n v="4286"/>
        <n v="4287"/>
        <n v="4289"/>
        <n v="4291"/>
        <n v="4292"/>
        <n v="4293"/>
        <n v="4294"/>
        <n v="4295"/>
        <n v="4296"/>
        <n v="4297"/>
        <n v="4298"/>
        <n v="4299"/>
        <n v="4301"/>
        <n v="4302"/>
        <n v="4303"/>
        <n v="4304"/>
        <n v="4305"/>
        <n v="4306"/>
        <n v="4308"/>
        <n v="4309"/>
        <n v="4311"/>
        <n v="4312"/>
        <n v="4313"/>
        <n v="4314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30"/>
        <n v="4331"/>
        <n v="4333"/>
        <n v="4334"/>
        <n v="4335"/>
        <n v="4336"/>
        <n v="4337"/>
        <n v="4338"/>
        <n v="4339"/>
        <n v="4341"/>
        <n v="4343"/>
        <n v="4344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1"/>
        <n v="4362"/>
        <n v="4363"/>
        <n v="4364"/>
        <n v="4365"/>
        <n v="4366"/>
        <n v="4367"/>
        <n v="4368"/>
        <n v="4370"/>
        <n v="4374"/>
        <n v="4376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4"/>
        <n v="4395"/>
        <n v="4396"/>
        <n v="4398"/>
        <n v="4399"/>
        <n v="4401"/>
        <n v="4402"/>
        <n v="4403"/>
        <n v="4405"/>
        <n v="4407"/>
        <n v="4408"/>
        <n v="4409"/>
        <n v="4410"/>
        <n v="4412"/>
        <n v="4413"/>
        <n v="4415"/>
        <n v="4417"/>
        <n v="4420"/>
        <n v="4421"/>
        <n v="4422"/>
        <n v="4423"/>
        <n v="4424"/>
        <n v="4425"/>
        <n v="4426"/>
        <n v="4427"/>
        <n v="4429"/>
        <n v="4432"/>
        <n v="4433"/>
        <n v="4434"/>
        <n v="4435"/>
        <n v="4438"/>
        <n v="4439"/>
        <n v="4440"/>
        <n v="4441"/>
        <n v="4442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60"/>
        <n v="4461"/>
        <n v="4462"/>
        <n v="4463"/>
        <n v="4465"/>
        <n v="4466"/>
        <n v="4467"/>
        <n v="4468"/>
        <n v="4469"/>
        <n v="4471"/>
        <n v="4473"/>
        <n v="4474"/>
        <n v="4475"/>
        <n v="4477"/>
        <n v="4479"/>
        <n v="4482"/>
        <n v="4483"/>
        <n v="4484"/>
        <n v="4485"/>
        <n v="4486"/>
        <n v="4488"/>
        <n v="4490"/>
        <n v="4491"/>
        <n v="4493"/>
        <n v="4494"/>
        <n v="4496"/>
        <n v="4497"/>
        <n v="4498"/>
        <n v="4499"/>
        <n v="4500"/>
        <n v="4503"/>
        <n v="4504"/>
        <n v="4505"/>
        <n v="4506"/>
        <n v="4507"/>
        <n v="4508"/>
        <n v="4509"/>
        <n v="4510"/>
        <n v="4512"/>
        <n v="4513"/>
        <n v="4514"/>
        <n v="4515"/>
        <n v="4516"/>
        <n v="4518"/>
        <n v="4522"/>
        <n v="4525"/>
        <n v="4526"/>
        <n v="4527"/>
        <n v="4528"/>
        <n v="4529"/>
        <n v="4530"/>
        <n v="4531"/>
        <n v="4532"/>
        <n v="4533"/>
        <n v="4535"/>
        <n v="4537"/>
        <n v="4538"/>
        <n v="4539"/>
        <n v="4540"/>
        <n v="4541"/>
        <n v="4542"/>
        <n v="4545"/>
        <n v="4548"/>
        <n v="4549"/>
        <n v="4551"/>
        <n v="4553"/>
        <n v="4554"/>
        <n v="4555"/>
        <n v="4556"/>
        <n v="4557"/>
        <n v="4558"/>
        <n v="4559"/>
        <n v="4566"/>
        <n v="4567"/>
        <n v="4568"/>
        <n v="4569"/>
        <n v="4572"/>
        <n v="4573"/>
        <n v="4575"/>
        <n v="4577"/>
        <n v="4578"/>
        <n v="4581"/>
        <n v="4583"/>
        <n v="4584"/>
        <n v="4585"/>
        <n v="4586"/>
        <n v="4587"/>
        <n v="4590"/>
        <n v="4591"/>
        <n v="4592"/>
        <n v="4594"/>
        <n v="4596"/>
        <n v="4597"/>
        <n v="4599"/>
        <n v="4601"/>
        <n v="4602"/>
        <n v="4603"/>
        <n v="4604"/>
        <n v="4605"/>
        <n v="4606"/>
        <n v="4608"/>
        <n v="4609"/>
        <n v="4610"/>
        <n v="4611"/>
        <n v="4612"/>
        <n v="4614"/>
        <n v="4615"/>
        <n v="4616"/>
        <n v="4618"/>
        <n v="4619"/>
        <n v="4620"/>
        <n v="4622"/>
        <n v="4623"/>
        <n v="4624"/>
        <n v="4625"/>
        <n v="4626"/>
        <n v="4627"/>
        <n v="4628"/>
        <n v="4629"/>
        <n v="4630"/>
        <n v="4632"/>
        <n v="4633"/>
        <n v="4634"/>
        <n v="4635"/>
        <n v="4636"/>
        <n v="4637"/>
        <n v="4638"/>
        <n v="4640"/>
        <n v="4641"/>
        <n v="4644"/>
        <n v="4645"/>
        <n v="4646"/>
        <n v="4647"/>
        <n v="4648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6"/>
        <n v="4669"/>
        <n v="4670"/>
        <n v="4671"/>
        <n v="4672"/>
        <n v="4673"/>
        <n v="4674"/>
        <n v="4675"/>
        <n v="4676"/>
        <n v="4679"/>
        <n v="4680"/>
        <n v="4681"/>
        <n v="4685"/>
        <n v="4688"/>
        <n v="4689"/>
        <n v="4690"/>
        <n v="4691"/>
        <n v="4692"/>
        <n v="4693"/>
        <n v="4695"/>
        <n v="4697"/>
        <n v="4698"/>
        <n v="4700"/>
        <n v="4701"/>
        <n v="4702"/>
        <n v="4704"/>
        <n v="4705"/>
        <n v="4706"/>
        <n v="4707"/>
        <n v="4708"/>
        <n v="4709"/>
        <n v="4710"/>
        <n v="4712"/>
        <n v="4715"/>
        <n v="4716"/>
        <n v="4717"/>
        <n v="4718"/>
        <n v="4721"/>
        <n v="4722"/>
        <n v="4723"/>
        <n v="4724"/>
        <n v="4725"/>
        <n v="4726"/>
        <n v="4727"/>
        <n v="4728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5"/>
        <n v="4747"/>
        <n v="4750"/>
        <n v="4753"/>
        <n v="4755"/>
        <n v="4757"/>
        <n v="4758"/>
        <n v="4759"/>
        <n v="4760"/>
        <n v="4764"/>
        <n v="4765"/>
        <n v="4766"/>
        <n v="4767"/>
        <n v="4771"/>
        <n v="4772"/>
        <n v="4773"/>
        <n v="4774"/>
        <n v="4775"/>
        <n v="4776"/>
        <n v="4777"/>
        <n v="4778"/>
        <n v="4779"/>
        <n v="4782"/>
        <n v="4784"/>
        <n v="4785"/>
        <n v="4786"/>
        <n v="4787"/>
        <n v="4788"/>
        <n v="4789"/>
        <n v="4790"/>
        <n v="4791"/>
        <n v="4792"/>
        <n v="4793"/>
        <n v="4795"/>
        <n v="4800"/>
        <n v="4801"/>
        <n v="4802"/>
        <n v="4804"/>
        <n v="4805"/>
        <n v="4809"/>
        <n v="4811"/>
        <n v="4813"/>
        <n v="4815"/>
        <n v="4816"/>
        <n v="4817"/>
        <n v="4818"/>
        <n v="4820"/>
        <n v="4821"/>
        <n v="4823"/>
        <n v="4824"/>
        <n v="4825"/>
        <n v="4826"/>
        <n v="4827"/>
        <n v="4828"/>
        <n v="4829"/>
        <n v="4832"/>
        <n v="4833"/>
        <n v="4835"/>
        <n v="4836"/>
        <n v="4838"/>
        <n v="4839"/>
        <n v="4841"/>
        <n v="4843"/>
        <n v="4844"/>
        <n v="4845"/>
        <n v="4846"/>
        <n v="4848"/>
        <n v="4849"/>
        <n v="4850"/>
        <n v="4851"/>
        <n v="4852"/>
        <n v="4854"/>
        <n v="4855"/>
        <n v="4856"/>
        <n v="4858"/>
        <n v="4860"/>
        <n v="4862"/>
        <n v="4863"/>
        <n v="4864"/>
        <n v="4865"/>
        <n v="4868"/>
        <n v="4869"/>
        <n v="4871"/>
        <n v="4873"/>
        <n v="4874"/>
        <n v="4875"/>
        <n v="4877"/>
        <n v="4878"/>
        <n v="4881"/>
        <n v="4882"/>
        <n v="4883"/>
        <n v="4884"/>
        <n v="4886"/>
        <n v="4887"/>
        <n v="4888"/>
        <n v="4889"/>
        <n v="4891"/>
        <n v="4892"/>
        <n v="4893"/>
        <n v="4894"/>
        <n v="4895"/>
        <n v="4897"/>
        <n v="4899"/>
        <n v="4901"/>
        <n v="4903"/>
        <n v="4904"/>
        <n v="4905"/>
        <n v="4906"/>
        <n v="4909"/>
        <n v="4910"/>
        <n v="4911"/>
        <n v="4913"/>
        <n v="4914"/>
        <n v="4918"/>
        <n v="4919"/>
        <n v="4921"/>
        <n v="4922"/>
        <n v="4924"/>
        <n v="4925"/>
        <n v="4926"/>
        <n v="4927"/>
        <n v="4928"/>
        <n v="4930"/>
        <n v="4931"/>
        <n v="4932"/>
        <n v="4933"/>
        <n v="4934"/>
        <n v="4935"/>
        <n v="4937"/>
        <n v="4938"/>
        <n v="4939"/>
        <n v="4942"/>
        <n v="4943"/>
        <n v="4944"/>
        <n v="4947"/>
        <n v="4948"/>
        <n v="4949"/>
        <n v="4950"/>
        <n v="4951"/>
        <n v="4953"/>
        <n v="4954"/>
        <n v="4955"/>
        <n v="4957"/>
        <n v="4959"/>
        <n v="4960"/>
        <n v="4961"/>
        <n v="4962"/>
        <n v="4963"/>
        <n v="4965"/>
        <n v="4966"/>
        <n v="4969"/>
        <n v="4970"/>
        <n v="4971"/>
        <n v="4972"/>
        <n v="4973"/>
        <n v="4974"/>
        <n v="4975"/>
        <n v="4978"/>
        <n v="4979"/>
        <n v="4982"/>
        <n v="4983"/>
        <n v="4984"/>
        <n v="4985"/>
        <n v="4986"/>
        <n v="4987"/>
        <n v="4988"/>
        <n v="4989"/>
        <n v="4990"/>
        <n v="4991"/>
        <n v="4992"/>
        <n v="4994"/>
        <n v="4996"/>
        <n v="4997"/>
        <n v="4998"/>
        <n v="4999"/>
        <n v="5002"/>
        <n v="5003"/>
        <n v="5004"/>
        <n v="5005"/>
        <n v="5006"/>
        <n v="5007"/>
        <n v="5008"/>
        <n v="5010"/>
        <n v="5012"/>
        <n v="5015"/>
        <n v="5017"/>
        <n v="5018"/>
        <n v="5019"/>
        <n v="5020"/>
        <n v="5021"/>
        <n v="5022"/>
        <n v="5023"/>
        <n v="5024"/>
        <n v="5025"/>
        <n v="5026"/>
        <n v="5028"/>
        <n v="5029"/>
        <n v="5033"/>
        <n v="5034"/>
        <n v="5036"/>
        <n v="5038"/>
        <n v="5039"/>
        <n v="5040"/>
        <n v="5042"/>
        <n v="5043"/>
        <n v="5045"/>
        <n v="5046"/>
        <n v="5047"/>
        <n v="5049"/>
        <n v="5050"/>
        <n v="5051"/>
        <n v="5052"/>
        <n v="5053"/>
        <n v="5055"/>
        <n v="5058"/>
        <n v="5059"/>
        <n v="5061"/>
        <n v="5062"/>
        <n v="5063"/>
        <n v="5064"/>
        <n v="5065"/>
        <n v="5067"/>
        <n v="5068"/>
        <n v="5069"/>
        <n v="5070"/>
        <n v="5071"/>
        <n v="5072"/>
        <n v="5073"/>
        <n v="5074"/>
        <n v="5075"/>
        <n v="5076"/>
        <n v="5078"/>
        <n v="5079"/>
        <n v="5080"/>
        <n v="5081"/>
        <n v="5084"/>
        <n v="5086"/>
        <n v="5087"/>
        <n v="5089"/>
        <n v="5091"/>
        <n v="5093"/>
        <n v="5094"/>
        <n v="5095"/>
        <n v="5096"/>
        <n v="5099"/>
        <n v="5100"/>
        <n v="5101"/>
        <n v="5102"/>
        <n v="5105"/>
        <n v="5107"/>
        <n v="5108"/>
        <n v="5109"/>
        <n v="5111"/>
        <n v="5112"/>
        <n v="5113"/>
        <n v="5116"/>
        <n v="5117"/>
        <n v="5118"/>
        <n v="5119"/>
        <n v="5120"/>
        <n v="5121"/>
        <n v="5122"/>
        <n v="5123"/>
        <n v="5127"/>
        <n v="5128"/>
        <n v="5130"/>
        <n v="5132"/>
        <n v="5133"/>
        <n v="5134"/>
        <n v="5135"/>
        <n v="5136"/>
        <n v="5137"/>
        <n v="5138"/>
        <n v="5139"/>
        <n v="5140"/>
        <n v="5142"/>
        <n v="5143"/>
        <n v="5147"/>
        <n v="5148"/>
        <n v="5152"/>
        <n v="5153"/>
        <n v="5154"/>
        <n v="5155"/>
        <n v="5156"/>
        <n v="5158"/>
        <n v="5160"/>
        <n v="5161"/>
        <n v="5162"/>
        <n v="5163"/>
        <n v="5164"/>
        <n v="5165"/>
        <n v="5166"/>
        <n v="5167"/>
        <n v="5168"/>
        <n v="5169"/>
        <n v="5172"/>
        <n v="5173"/>
        <n v="5174"/>
        <n v="5175"/>
        <n v="5177"/>
        <n v="5178"/>
        <n v="5180"/>
        <n v="5181"/>
        <n v="5183"/>
        <n v="5184"/>
        <n v="5185"/>
        <n v="5186"/>
        <n v="5187"/>
        <n v="5189"/>
        <n v="5190"/>
        <n v="5191"/>
        <n v="5192"/>
        <n v="5193"/>
        <n v="5194"/>
        <n v="5195"/>
        <n v="5196"/>
        <n v="5198"/>
        <n v="5199"/>
        <n v="5200"/>
        <n v="5201"/>
        <n v="5204"/>
        <n v="5206"/>
        <n v="5209"/>
        <n v="5211"/>
        <n v="5212"/>
        <n v="5214"/>
        <n v="5215"/>
        <n v="5218"/>
        <n v="5219"/>
        <n v="5221"/>
        <n v="5223"/>
        <n v="5225"/>
        <n v="5227"/>
        <n v="5228"/>
        <n v="5229"/>
        <n v="5232"/>
        <n v="5233"/>
        <n v="5234"/>
        <n v="5235"/>
        <n v="5237"/>
        <n v="5238"/>
        <n v="5239"/>
        <n v="5240"/>
        <n v="5241"/>
        <n v="5242"/>
        <n v="5244"/>
        <n v="5245"/>
        <n v="5246"/>
        <n v="5248"/>
        <n v="5249"/>
        <n v="5251"/>
        <n v="5253"/>
        <n v="5255"/>
        <n v="5256"/>
        <n v="5258"/>
        <n v="5259"/>
        <n v="5260"/>
        <n v="5261"/>
        <n v="5263"/>
        <n v="5265"/>
        <n v="5266"/>
        <n v="5267"/>
        <n v="5269"/>
        <n v="5270"/>
        <n v="5271"/>
        <n v="5273"/>
        <n v="5275"/>
        <n v="5276"/>
        <n v="5277"/>
        <n v="5278"/>
        <n v="5279"/>
        <n v="5280"/>
        <n v="5282"/>
        <n v="5284"/>
        <n v="5285"/>
        <n v="5286"/>
        <n v="5287"/>
        <n v="5288"/>
        <n v="5289"/>
        <n v="5291"/>
        <n v="5293"/>
        <n v="5294"/>
        <n v="5296"/>
        <n v="5297"/>
        <n v="5299"/>
        <n v="5300"/>
        <n v="5301"/>
        <n v="5303"/>
        <n v="5305"/>
        <n v="5306"/>
        <n v="5309"/>
        <n v="5310"/>
        <n v="5311"/>
        <n v="5312"/>
        <n v="5313"/>
        <n v="5314"/>
        <n v="5315"/>
        <n v="5316"/>
        <n v="5317"/>
        <n v="5318"/>
        <n v="5319"/>
        <n v="5321"/>
        <n v="5325"/>
        <n v="5326"/>
        <n v="5327"/>
        <n v="5328"/>
        <n v="5330"/>
        <n v="5331"/>
        <n v="5332"/>
        <n v="5335"/>
        <n v="5336"/>
        <n v="5338"/>
        <n v="5339"/>
        <n v="5343"/>
        <n v="5345"/>
        <n v="5346"/>
        <n v="5347"/>
        <n v="5348"/>
        <n v="5349"/>
        <n v="5350"/>
        <n v="5351"/>
        <n v="5354"/>
        <n v="5355"/>
        <n v="5356"/>
        <n v="5357"/>
        <n v="5358"/>
        <n v="5360"/>
        <n v="5362"/>
        <n v="5364"/>
        <n v="5365"/>
        <n v="5367"/>
        <n v="5368"/>
        <n v="5369"/>
        <n v="5371"/>
        <n v="5372"/>
        <n v="5373"/>
        <n v="5374"/>
        <n v="5375"/>
        <n v="5378"/>
        <n v="5381"/>
        <n v="5382"/>
        <n v="5384"/>
        <n v="5385"/>
        <n v="5386"/>
        <n v="5389"/>
        <n v="5394"/>
        <n v="5395"/>
        <n v="5396"/>
        <n v="5397"/>
        <n v="5398"/>
        <n v="5399"/>
        <n v="5400"/>
        <n v="5401"/>
        <n v="5404"/>
        <n v="5405"/>
        <n v="5406"/>
        <n v="5407"/>
        <n v="5408"/>
        <n v="5409"/>
        <n v="5410"/>
        <n v="5411"/>
        <n v="5415"/>
        <n v="5416"/>
        <n v="5417"/>
        <n v="5418"/>
        <n v="5419"/>
        <n v="5420"/>
        <n v="5421"/>
        <n v="5422"/>
        <n v="5423"/>
        <n v="5425"/>
        <n v="5427"/>
        <n v="5428"/>
        <n v="5430"/>
        <n v="5431"/>
        <n v="5432"/>
        <n v="5433"/>
        <n v="5435"/>
        <n v="5436"/>
        <n v="5437"/>
        <n v="5438"/>
        <n v="5439"/>
        <n v="5440"/>
        <n v="5444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1"/>
        <n v="5462"/>
        <n v="5463"/>
        <n v="5464"/>
        <n v="5465"/>
        <n v="5467"/>
        <n v="5468"/>
        <n v="5469"/>
        <n v="5471"/>
        <n v="5472"/>
        <n v="5473"/>
        <n v="5476"/>
        <n v="5477"/>
        <n v="5478"/>
        <n v="5479"/>
        <n v="5482"/>
        <n v="5483"/>
        <n v="5485"/>
        <n v="5486"/>
        <n v="5488"/>
        <n v="5489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3"/>
        <n v="5514"/>
        <n v="5515"/>
        <n v="5516"/>
        <n v="5517"/>
        <n v="5518"/>
        <n v="5519"/>
        <n v="5522"/>
        <n v="5523"/>
        <n v="5524"/>
        <n v="5526"/>
        <n v="5527"/>
        <n v="5528"/>
        <n v="5529"/>
        <n v="5531"/>
        <n v="5532"/>
        <n v="5534"/>
        <n v="5536"/>
        <n v="5539"/>
        <n v="5540"/>
        <n v="5541"/>
        <n v="5542"/>
        <n v="5543"/>
        <n v="5544"/>
        <n v="5545"/>
        <n v="5548"/>
        <n v="5549"/>
        <n v="5550"/>
        <n v="5551"/>
        <n v="5552"/>
        <n v="5553"/>
        <n v="5554"/>
        <n v="5557"/>
        <n v="5559"/>
        <n v="5561"/>
        <n v="5562"/>
        <n v="5563"/>
        <n v="5564"/>
        <n v="5565"/>
        <n v="5566"/>
        <n v="5567"/>
        <n v="5569"/>
        <n v="5570"/>
        <n v="5571"/>
        <n v="5572"/>
        <n v="5574"/>
        <n v="5576"/>
        <n v="5577"/>
        <n v="5578"/>
        <n v="5579"/>
        <n v="5580"/>
        <n v="5581"/>
        <n v="5582"/>
        <n v="5583"/>
        <n v="5585"/>
        <n v="5586"/>
        <n v="5587"/>
        <n v="5590"/>
        <n v="5593"/>
        <n v="5595"/>
        <n v="5597"/>
        <n v="5598"/>
        <n v="5599"/>
        <n v="5600"/>
        <n v="5601"/>
        <n v="5602"/>
        <n v="5603"/>
        <n v="5604"/>
        <n v="5605"/>
        <n v="5607"/>
        <n v="5609"/>
        <n v="5611"/>
        <n v="5612"/>
        <n v="5613"/>
        <n v="5614"/>
        <n v="5615"/>
        <n v="5616"/>
        <n v="5617"/>
        <n v="5618"/>
        <n v="5620"/>
        <n v="5621"/>
        <n v="5622"/>
        <n v="5623"/>
        <n v="5624"/>
        <n v="5625"/>
        <n v="5626"/>
        <n v="5627"/>
        <n v="5628"/>
        <n v="5631"/>
        <n v="5634"/>
        <n v="5635"/>
        <n v="5636"/>
        <n v="5637"/>
        <n v="5638"/>
        <n v="5639"/>
        <n v="5641"/>
        <n v="5642"/>
        <n v="5644"/>
        <n v="5645"/>
        <n v="5646"/>
        <n v="5647"/>
        <n v="5648"/>
        <n v="5649"/>
        <n v="5651"/>
        <n v="5652"/>
        <n v="5654"/>
        <n v="5655"/>
        <n v="5657"/>
        <n v="5658"/>
        <n v="5659"/>
        <n v="5660"/>
        <n v="5661"/>
        <n v="5664"/>
        <n v="5665"/>
        <n v="5668"/>
        <n v="5669"/>
        <n v="5670"/>
        <n v="5671"/>
        <n v="5672"/>
        <n v="5674"/>
        <n v="5675"/>
        <n v="5676"/>
        <n v="5679"/>
        <n v="5680"/>
        <n v="5681"/>
        <n v="5683"/>
        <n v="5684"/>
        <n v="5685"/>
        <n v="5686"/>
        <n v="5687"/>
        <n v="5688"/>
        <n v="5694"/>
        <n v="5695"/>
        <n v="5696"/>
        <n v="5697"/>
        <n v="5698"/>
        <n v="5699"/>
        <n v="5700"/>
        <n v="5701"/>
        <n v="5702"/>
        <n v="5703"/>
        <n v="5705"/>
        <n v="5706"/>
        <n v="5707"/>
        <n v="5708"/>
        <n v="5709"/>
        <n v="5715"/>
        <n v="5716"/>
        <n v="5720"/>
        <n v="5722"/>
        <n v="5723"/>
        <n v="5724"/>
        <n v="5725"/>
        <n v="5726"/>
        <n v="5727"/>
        <n v="5728"/>
        <n v="5729"/>
        <n v="5730"/>
        <n v="5731"/>
        <n v="5732"/>
        <n v="5734"/>
        <n v="5735"/>
        <n v="5736"/>
        <n v="5737"/>
        <n v="5738"/>
        <n v="5739"/>
        <n v="5740"/>
        <n v="5741"/>
        <n v="5742"/>
        <n v="5743"/>
        <n v="5745"/>
        <n v="5746"/>
        <n v="5747"/>
        <n v="5748"/>
        <n v="5749"/>
        <n v="5750"/>
        <n v="5752"/>
        <n v="5753"/>
        <n v="5754"/>
        <n v="5755"/>
        <n v="5756"/>
        <n v="5757"/>
        <n v="5758"/>
        <n v="5759"/>
        <n v="5761"/>
        <n v="5762"/>
        <n v="5763"/>
        <n v="5764"/>
        <n v="5765"/>
        <n v="5767"/>
        <n v="5768"/>
        <n v="5769"/>
        <n v="5770"/>
        <n v="5771"/>
        <n v="5772"/>
        <n v="5774"/>
        <n v="5775"/>
        <n v="5776"/>
        <n v="5777"/>
        <n v="5778"/>
        <n v="5779"/>
        <n v="5781"/>
        <n v="5782"/>
        <n v="5785"/>
        <n v="5786"/>
        <n v="5788"/>
        <n v="5789"/>
        <n v="5790"/>
        <n v="5791"/>
        <n v="5792"/>
        <n v="5793"/>
        <n v="5794"/>
        <n v="5795"/>
        <n v="5796"/>
        <n v="5799"/>
        <n v="5801"/>
        <n v="5802"/>
        <n v="5804"/>
        <n v="5805"/>
        <n v="5807"/>
        <n v="5808"/>
        <n v="5809"/>
        <n v="5813"/>
        <n v="5814"/>
        <n v="5815"/>
        <n v="5816"/>
        <n v="5817"/>
        <n v="5819"/>
        <n v="5820"/>
        <n v="5821"/>
        <n v="5822"/>
        <n v="5823"/>
        <n v="5824"/>
        <n v="5825"/>
        <n v="5826"/>
        <n v="5827"/>
        <n v="5828"/>
        <n v="5829"/>
        <n v="5831"/>
        <n v="5832"/>
        <n v="5834"/>
        <n v="5835"/>
        <n v="5837"/>
        <n v="5838"/>
        <n v="5841"/>
        <n v="5843"/>
        <n v="5844"/>
        <n v="5845"/>
        <n v="5846"/>
        <n v="5847"/>
        <n v="5848"/>
        <n v="5850"/>
        <n v="5852"/>
        <n v="5853"/>
        <n v="5854"/>
        <n v="5855"/>
        <n v="5856"/>
        <n v="5858"/>
        <n v="5859"/>
        <n v="5862"/>
        <n v="5863"/>
        <n v="5864"/>
        <n v="5866"/>
        <n v="5867"/>
        <n v="5868"/>
        <n v="5869"/>
        <n v="5872"/>
        <n v="5873"/>
        <n v="5875"/>
        <n v="5878"/>
        <n v="5879"/>
        <n v="5881"/>
        <n v="5882"/>
        <n v="5883"/>
        <n v="5884"/>
        <n v="5885"/>
        <n v="5886"/>
        <n v="5887"/>
        <n v="5888"/>
        <n v="5889"/>
        <n v="5891"/>
        <n v="5892"/>
        <n v="5893"/>
        <n v="5896"/>
        <n v="5898"/>
        <n v="5899"/>
        <n v="5900"/>
        <n v="5901"/>
        <n v="5902"/>
        <n v="5903"/>
        <n v="5904"/>
        <n v="5906"/>
        <n v="5907"/>
        <n v="5908"/>
        <n v="5910"/>
        <n v="5911"/>
        <n v="5913"/>
        <n v="5914"/>
        <n v="5915"/>
        <n v="5919"/>
        <n v="5920"/>
        <n v="5922"/>
        <n v="5924"/>
        <n v="5926"/>
        <n v="5927"/>
        <n v="5928"/>
        <n v="5929"/>
        <n v="5930"/>
        <n v="5931"/>
        <n v="5934"/>
        <n v="5936"/>
        <n v="5937"/>
        <n v="5938"/>
        <n v="5939"/>
        <n v="5943"/>
        <n v="5944"/>
        <n v="5946"/>
        <n v="5947"/>
        <n v="5948"/>
        <n v="5949"/>
        <n v="5954"/>
        <n v="5955"/>
        <n v="5956"/>
        <n v="5957"/>
        <n v="5958"/>
        <n v="5960"/>
        <n v="5961"/>
        <n v="5962"/>
        <n v="5963"/>
        <n v="5964"/>
        <n v="5966"/>
        <n v="5967"/>
        <n v="5968"/>
        <n v="5969"/>
        <n v="5970"/>
        <n v="5973"/>
        <n v="5974"/>
        <n v="5976"/>
        <n v="5978"/>
        <n v="5979"/>
        <n v="5980"/>
        <n v="5981"/>
        <n v="5984"/>
        <n v="5985"/>
        <n v="5987"/>
        <n v="5989"/>
        <n v="5990"/>
        <n v="5992"/>
        <n v="5997"/>
        <n v="5998"/>
        <n v="6001"/>
        <n v="6002"/>
        <n v="6004"/>
        <n v="6005"/>
        <n v="6006"/>
        <n v="6009"/>
        <n v="6010"/>
        <n v="6011"/>
        <n v="6012"/>
        <n v="6013"/>
        <n v="6014"/>
        <n v="6015"/>
        <n v="6016"/>
        <n v="6017"/>
        <n v="6019"/>
        <n v="6021"/>
        <n v="6023"/>
        <n v="6026"/>
        <n v="6027"/>
        <n v="6028"/>
        <n v="6031"/>
        <n v="6032"/>
        <n v="6033"/>
        <n v="6034"/>
        <n v="6035"/>
        <n v="6036"/>
        <n v="6038"/>
        <n v="6040"/>
        <n v="6042"/>
        <n v="6043"/>
        <n v="6044"/>
        <n v="6045"/>
        <n v="6047"/>
        <n v="6050"/>
        <n v="6053"/>
        <n v="6056"/>
        <n v="6057"/>
        <n v="6058"/>
        <n v="6059"/>
        <n v="6061"/>
        <n v="6062"/>
        <n v="6063"/>
        <n v="6066"/>
        <n v="6067"/>
        <n v="6068"/>
        <n v="6070"/>
        <n v="6072"/>
        <n v="6074"/>
        <n v="6075"/>
        <n v="6077"/>
        <n v="6078"/>
        <n v="6079"/>
        <n v="6080"/>
        <n v="6081"/>
        <n v="6082"/>
        <n v="6085"/>
        <n v="6086"/>
        <n v="6088"/>
        <n v="6089"/>
        <n v="6091"/>
        <n v="6092"/>
        <n v="6093"/>
        <n v="6094"/>
        <n v="6095"/>
        <n v="6097"/>
        <n v="6098"/>
        <n v="6099"/>
        <n v="6101"/>
        <n v="6103"/>
        <n v="6104"/>
        <n v="6106"/>
        <n v="6107"/>
        <n v="6108"/>
        <n v="6109"/>
        <n v="6110"/>
        <n v="6111"/>
        <n v="6112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9"/>
        <n v="6130"/>
        <n v="6131"/>
        <n v="6134"/>
        <n v="6136"/>
        <n v="6137"/>
        <n v="6138"/>
        <n v="6140"/>
        <n v="6142"/>
        <n v="6143"/>
        <n v="6144"/>
        <n v="6146"/>
        <n v="6147"/>
        <n v="6149"/>
        <n v="6151"/>
        <n v="6152"/>
        <n v="6153"/>
        <n v="6154"/>
        <n v="6155"/>
        <n v="6157"/>
        <n v="6159"/>
        <n v="6160"/>
        <n v="6161"/>
        <n v="6162"/>
        <n v="6163"/>
        <n v="6165"/>
        <n v="6166"/>
        <n v="6170"/>
        <n v="6172"/>
        <n v="6173"/>
        <n v="6174"/>
        <n v="6175"/>
        <n v="6176"/>
        <n v="6179"/>
        <n v="6182"/>
        <n v="6183"/>
        <n v="6184"/>
        <n v="6185"/>
        <n v="6187"/>
        <n v="6189"/>
        <n v="6190"/>
        <n v="6191"/>
        <n v="6193"/>
        <n v="6194"/>
        <n v="6195"/>
        <n v="6196"/>
        <n v="6199"/>
        <n v="6200"/>
        <n v="6201"/>
        <n v="6202"/>
        <n v="6203"/>
        <n v="6205"/>
        <n v="6206"/>
        <n v="6209"/>
        <n v="6210"/>
        <n v="6211"/>
        <n v="6214"/>
        <n v="6215"/>
        <n v="6217"/>
        <n v="6218"/>
        <n v="6219"/>
        <n v="6220"/>
        <n v="6222"/>
        <n v="6224"/>
        <n v="6225"/>
        <n v="6226"/>
        <n v="6229"/>
        <n v="6230"/>
        <n v="6231"/>
        <n v="6232"/>
        <n v="6233"/>
        <n v="6234"/>
        <n v="6235"/>
        <n v="6236"/>
        <n v="6238"/>
        <n v="6239"/>
        <n v="6240"/>
        <n v="6241"/>
        <n v="6242"/>
        <n v="6244"/>
        <n v="6245"/>
        <n v="6248"/>
        <n v="6249"/>
        <n v="6251"/>
        <n v="6252"/>
        <n v="6253"/>
        <n v="6254"/>
        <n v="6255"/>
        <n v="6256"/>
        <n v="6257"/>
        <n v="6258"/>
        <n v="6259"/>
        <n v="6260"/>
        <n v="6261"/>
        <n v="6263"/>
        <n v="6264"/>
        <n v="6265"/>
        <n v="6267"/>
        <n v="6268"/>
        <n v="6270"/>
        <n v="6272"/>
        <n v="6273"/>
        <n v="6274"/>
        <n v="6275"/>
        <n v="6276"/>
        <n v="6277"/>
        <n v="6279"/>
        <n v="6280"/>
        <n v="6281"/>
        <n v="6282"/>
        <n v="6284"/>
        <n v="6285"/>
        <n v="6286"/>
        <n v="6287"/>
        <n v="6289"/>
        <n v="6290"/>
        <n v="6291"/>
        <n v="6292"/>
        <n v="6293"/>
        <n v="6294"/>
        <n v="6295"/>
        <n v="6296"/>
        <n v="6301"/>
        <n v="6302"/>
        <n v="6303"/>
        <n v="6305"/>
        <n v="6306"/>
        <n v="6307"/>
        <n v="6308"/>
        <n v="6309"/>
        <n v="6311"/>
        <n v="6313"/>
        <n v="6314"/>
        <n v="6315"/>
        <n v="6316"/>
        <n v="6317"/>
        <n v="6319"/>
        <n v="6320"/>
        <n v="6321"/>
        <n v="6322"/>
        <n v="6324"/>
        <n v="6325"/>
        <n v="6326"/>
        <n v="6327"/>
        <n v="6328"/>
        <n v="6329"/>
        <n v="6330"/>
        <n v="6331"/>
        <n v="6333"/>
        <n v="6334"/>
        <n v="6338"/>
        <n v="6339"/>
        <n v="6340"/>
        <n v="6342"/>
        <n v="6343"/>
        <n v="6344"/>
        <n v="6345"/>
        <n v="6346"/>
        <n v="6347"/>
        <n v="6349"/>
        <n v="6350"/>
        <n v="6354"/>
        <n v="6355"/>
        <n v="6356"/>
        <n v="6357"/>
        <n v="6358"/>
        <n v="6360"/>
        <n v="6361"/>
        <n v="6362"/>
        <n v="6363"/>
        <n v="6364"/>
        <n v="6365"/>
        <n v="6366"/>
        <n v="6367"/>
        <n v="6368"/>
        <n v="6370"/>
        <n v="6372"/>
        <n v="6373"/>
        <n v="6374"/>
        <n v="6375"/>
        <n v="6377"/>
        <n v="6378"/>
        <n v="6379"/>
        <n v="6381"/>
        <n v="6385"/>
        <n v="6386"/>
        <n v="6387"/>
        <n v="6389"/>
        <n v="6391"/>
        <n v="6392"/>
        <n v="6394"/>
        <n v="6396"/>
        <n v="6397"/>
        <n v="6398"/>
        <n v="6400"/>
        <n v="6401"/>
        <n v="6402"/>
        <n v="6403"/>
        <n v="6405"/>
        <n v="6406"/>
        <n v="6408"/>
        <n v="6409"/>
        <n v="6411"/>
        <n v="6413"/>
        <n v="6414"/>
        <n v="6415"/>
        <n v="6416"/>
        <n v="6417"/>
        <n v="6420"/>
        <n v="6422"/>
        <n v="6423"/>
        <n v="6426"/>
        <n v="6427"/>
        <n v="6428"/>
        <n v="6429"/>
        <n v="6430"/>
        <n v="6433"/>
        <n v="6434"/>
        <n v="6435"/>
        <n v="6436"/>
        <n v="6437"/>
        <n v="6438"/>
        <n v="6440"/>
        <n v="6441"/>
        <n v="6442"/>
        <n v="6445"/>
        <n v="6447"/>
        <n v="6448"/>
        <n v="6450"/>
        <n v="6451"/>
        <n v="6452"/>
        <n v="6453"/>
        <n v="6454"/>
        <n v="6455"/>
        <n v="6456"/>
        <n v="6458"/>
        <n v="6459"/>
        <n v="6461"/>
        <n v="6462"/>
        <n v="6463"/>
        <n v="6464"/>
        <n v="6465"/>
        <n v="6466"/>
        <n v="6467"/>
        <n v="6468"/>
        <n v="6469"/>
        <n v="6471"/>
        <n v="6472"/>
        <n v="6473"/>
        <n v="6474"/>
        <n v="6475"/>
        <n v="6476"/>
        <n v="6477"/>
        <n v="6479"/>
        <n v="6482"/>
        <n v="6483"/>
        <n v="6484"/>
        <n v="6486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3"/>
        <n v="6505"/>
        <n v="6506"/>
        <n v="6507"/>
        <n v="6509"/>
        <n v="6510"/>
        <n v="6511"/>
        <n v="6513"/>
        <n v="6514"/>
        <n v="6516"/>
        <n v="6517"/>
        <n v="6518"/>
        <n v="6519"/>
        <n v="6520"/>
        <n v="6521"/>
        <n v="6522"/>
        <n v="6523"/>
        <n v="6525"/>
        <n v="6526"/>
        <n v="6527"/>
        <n v="6531"/>
        <n v="6532"/>
        <n v="6533"/>
        <n v="6535"/>
        <n v="6536"/>
        <n v="6538"/>
        <n v="6539"/>
        <n v="6540"/>
        <n v="6541"/>
        <n v="6542"/>
        <n v="6543"/>
        <n v="6544"/>
        <n v="6545"/>
        <n v="6547"/>
        <n v="6548"/>
        <n v="6549"/>
        <n v="6551"/>
        <n v="6553"/>
        <n v="6554"/>
        <n v="6555"/>
        <n v="6556"/>
        <n v="6557"/>
        <n v="6559"/>
        <n v="6560"/>
        <n v="6561"/>
        <n v="6562"/>
        <n v="6565"/>
        <n v="6566"/>
        <n v="6567"/>
        <n v="6568"/>
        <n v="6570"/>
        <n v="6571"/>
        <n v="6573"/>
        <n v="6574"/>
        <n v="6575"/>
        <n v="6576"/>
        <n v="6577"/>
        <n v="6578"/>
        <n v="6579"/>
        <n v="6580"/>
        <n v="6582"/>
        <n v="6583"/>
        <n v="6584"/>
        <n v="6585"/>
        <n v="6588"/>
        <n v="6589"/>
        <n v="6590"/>
        <n v="6591"/>
        <n v="6593"/>
        <n v="6595"/>
        <n v="6596"/>
        <n v="6598"/>
        <n v="6599"/>
        <n v="6601"/>
        <n v="6602"/>
        <n v="6605"/>
        <n v="6607"/>
        <n v="6609"/>
        <n v="6610"/>
        <n v="6611"/>
        <n v="6612"/>
        <n v="6613"/>
        <n v="6614"/>
        <n v="6615"/>
        <n v="6616"/>
        <n v="6617"/>
        <n v="6618"/>
        <n v="6620"/>
        <n v="6621"/>
        <n v="6622"/>
        <n v="6624"/>
        <n v="6625"/>
        <n v="6628"/>
        <n v="6630"/>
        <n v="6631"/>
        <n v="6633"/>
        <n v="6634"/>
        <n v="6635"/>
        <n v="6636"/>
        <n v="6638"/>
        <n v="6639"/>
        <n v="6640"/>
        <n v="6641"/>
        <n v="6642"/>
        <n v="6643"/>
        <n v="6645"/>
        <n v="6646"/>
        <n v="6648"/>
        <n v="6649"/>
        <n v="6650"/>
        <n v="6653"/>
        <n v="6654"/>
        <n v="6657"/>
        <n v="6658"/>
        <n v="6659"/>
        <n v="6663"/>
        <n v="6664"/>
        <n v="6665"/>
        <n v="6667"/>
        <n v="6668"/>
        <n v="6669"/>
        <n v="6670"/>
        <n v="6671"/>
        <n v="6672"/>
        <n v="6673"/>
        <n v="6674"/>
        <n v="6676"/>
        <n v="6677"/>
        <n v="6678"/>
        <n v="6679"/>
        <n v="6680"/>
        <n v="6682"/>
        <n v="6683"/>
        <n v="6684"/>
        <n v="6685"/>
        <n v="6686"/>
        <n v="6689"/>
        <n v="6690"/>
        <n v="6691"/>
        <n v="6692"/>
        <n v="6693"/>
        <n v="6694"/>
        <n v="6695"/>
        <n v="6696"/>
        <n v="6697"/>
        <n v="6698"/>
        <n v="6700"/>
        <n v="6701"/>
        <n v="6702"/>
        <n v="6703"/>
        <n v="6704"/>
        <n v="6705"/>
        <n v="6706"/>
        <n v="6707"/>
        <n v="6708"/>
        <n v="6710"/>
        <n v="6712"/>
        <n v="6713"/>
        <n v="6714"/>
        <n v="6715"/>
        <n v="6716"/>
        <n v="6717"/>
        <n v="6718"/>
        <n v="6719"/>
        <n v="6720"/>
        <n v="6722"/>
        <n v="6723"/>
        <n v="6724"/>
        <n v="6725"/>
        <n v="6727"/>
        <n v="6730"/>
        <n v="6732"/>
        <n v="6733"/>
        <n v="6734"/>
        <n v="6736"/>
        <n v="6737"/>
        <n v="6738"/>
        <n v="6739"/>
        <n v="6740"/>
        <n v="6741"/>
        <n v="6742"/>
        <n v="6743"/>
        <n v="6744"/>
        <n v="6749"/>
        <n v="6750"/>
        <n v="6752"/>
        <n v="6754"/>
        <n v="6755"/>
        <n v="6756"/>
        <n v="6757"/>
        <n v="6758"/>
        <n v="6759"/>
        <n v="6766"/>
        <n v="6767"/>
        <n v="6769"/>
        <n v="6770"/>
        <n v="6772"/>
        <n v="6774"/>
        <n v="6775"/>
        <n v="6776"/>
        <n v="6777"/>
        <n v="6778"/>
        <n v="6779"/>
        <n v="6780"/>
        <n v="6782"/>
        <n v="6784"/>
        <n v="6785"/>
        <n v="6786"/>
        <n v="6787"/>
        <n v="6788"/>
        <n v="6789"/>
        <n v="6790"/>
        <n v="6791"/>
        <n v="6793"/>
        <n v="6794"/>
        <n v="6795"/>
        <n v="6796"/>
        <n v="6797"/>
        <n v="6798"/>
        <n v="6800"/>
        <n v="6802"/>
        <n v="6803"/>
        <n v="6804"/>
        <n v="6805"/>
        <n v="6806"/>
        <n v="6807"/>
        <n v="6808"/>
        <n v="6809"/>
        <n v="6810"/>
        <n v="6811"/>
        <n v="6812"/>
        <n v="6814"/>
        <n v="6815"/>
        <n v="6816"/>
        <n v="6820"/>
        <n v="6821"/>
        <n v="6823"/>
        <n v="6824"/>
        <n v="6825"/>
        <n v="6827"/>
        <n v="6830"/>
        <n v="6831"/>
        <n v="6832"/>
        <n v="6833"/>
        <n v="6834"/>
        <n v="6835"/>
        <n v="6836"/>
        <n v="6837"/>
        <n v="6839"/>
        <n v="6840"/>
        <n v="6842"/>
        <n v="6844"/>
        <n v="6845"/>
        <n v="6846"/>
        <n v="6847"/>
        <n v="6848"/>
        <n v="6849"/>
        <n v="6850"/>
        <n v="6852"/>
        <n v="6853"/>
        <n v="6854"/>
        <n v="6855"/>
        <n v="6858"/>
        <n v="6860"/>
        <n v="6861"/>
        <n v="6862"/>
        <n v="6863"/>
        <n v="6864"/>
        <n v="6865"/>
        <n v="6866"/>
        <n v="6869"/>
        <n v="6872"/>
        <n v="6874"/>
        <n v="6875"/>
        <n v="6876"/>
        <n v="6877"/>
        <n v="6878"/>
        <n v="6879"/>
        <n v="6884"/>
        <n v="6885"/>
        <n v="6886"/>
        <n v="6888"/>
        <n v="6889"/>
        <n v="6890"/>
        <n v="6891"/>
        <n v="6893"/>
        <n v="6894"/>
        <n v="6895"/>
        <n v="6896"/>
        <n v="6897"/>
        <n v="6899"/>
        <n v="6900"/>
        <n v="6901"/>
        <n v="6902"/>
        <n v="6903"/>
        <n v="6904"/>
        <n v="6905"/>
        <n v="6906"/>
        <n v="6908"/>
        <n v="6909"/>
        <n v="6910"/>
        <n v="6914"/>
        <n v="6915"/>
        <n v="6916"/>
        <n v="6917"/>
        <n v="6918"/>
        <n v="6919"/>
        <n v="6920"/>
        <n v="6921"/>
        <n v="6924"/>
        <n v="6926"/>
        <n v="6928"/>
        <n v="6929"/>
        <n v="6930"/>
        <n v="6932"/>
        <n v="6933"/>
        <n v="6936"/>
        <n v="6937"/>
        <n v="6938"/>
        <n v="6939"/>
        <n v="6940"/>
        <n v="6941"/>
        <n v="6942"/>
        <n v="6944"/>
        <n v="6945"/>
        <n v="6946"/>
        <n v="6950"/>
        <n v="6951"/>
        <n v="6953"/>
        <n v="6954"/>
        <n v="6955"/>
        <n v="6956"/>
        <n v="6957"/>
        <n v="6958"/>
        <n v="6959"/>
        <n v="6960"/>
        <n v="6961"/>
        <n v="6962"/>
        <n v="6963"/>
        <n v="6965"/>
        <n v="6966"/>
        <n v="6968"/>
        <n v="6969"/>
        <n v="6971"/>
        <n v="6972"/>
        <n v="6973"/>
        <n v="6976"/>
        <n v="6977"/>
        <n v="6978"/>
        <n v="6979"/>
        <n v="6980"/>
        <n v="6982"/>
        <n v="6983"/>
        <n v="6984"/>
        <n v="6985"/>
        <n v="6986"/>
        <n v="6987"/>
        <n v="6990"/>
        <n v="6994"/>
        <n v="6995"/>
        <n v="6996"/>
        <n v="6997"/>
        <n v="7000"/>
        <n v="7001"/>
        <n v="7002"/>
        <n v="7003"/>
        <n v="7004"/>
        <n v="7005"/>
        <n v="7006"/>
        <n v="7008"/>
        <n v="7009"/>
        <n v="7010"/>
        <n v="7013"/>
        <n v="7015"/>
        <n v="7017"/>
        <n v="7018"/>
        <n v="7019"/>
        <n v="7020"/>
        <n v="7021"/>
        <n v="7022"/>
        <n v="7023"/>
        <n v="7024"/>
        <n v="7026"/>
        <n v="7027"/>
        <n v="7028"/>
        <n v="7029"/>
        <n v="7030"/>
        <n v="7031"/>
        <n v="7033"/>
        <n v="7034"/>
        <n v="7035"/>
        <n v="7036"/>
        <n v="7037"/>
        <n v="7038"/>
        <n v="7039"/>
        <n v="7041"/>
        <n v="7042"/>
        <n v="7044"/>
        <n v="7046"/>
        <n v="7048"/>
        <n v="7049"/>
        <n v="7050"/>
        <n v="7051"/>
        <n v="7052"/>
        <n v="7053"/>
        <n v="7054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4"/>
        <n v="7075"/>
        <n v="7076"/>
        <n v="7077"/>
        <n v="7078"/>
        <n v="7079"/>
        <n v="7080"/>
        <n v="7081"/>
        <n v="7083"/>
        <n v="7085"/>
        <n v="7086"/>
        <n v="7087"/>
        <n v="7088"/>
        <n v="7090"/>
        <n v="7092"/>
        <n v="7094"/>
        <n v="7095"/>
        <n v="7096"/>
        <n v="7097"/>
        <n v="7100"/>
        <n v="7101"/>
        <n v="7102"/>
        <n v="7103"/>
        <n v="7104"/>
        <n v="7105"/>
        <n v="7108"/>
        <n v="7109"/>
        <n v="7111"/>
        <n v="7112"/>
        <n v="7114"/>
        <n v="7116"/>
        <n v="7118"/>
        <n v="7119"/>
        <n v="7120"/>
        <n v="7121"/>
        <n v="7123"/>
        <n v="7124"/>
        <n v="7125"/>
        <n v="7126"/>
        <n v="7128"/>
        <n v="7129"/>
        <n v="7130"/>
        <n v="7134"/>
        <n v="7135"/>
        <n v="7136"/>
        <n v="7137"/>
        <n v="7138"/>
        <n v="7139"/>
        <n v="7140"/>
        <n v="7141"/>
        <n v="7143"/>
        <n v="7145"/>
        <n v="7146"/>
        <n v="7147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5"/>
        <n v="7167"/>
        <n v="7168"/>
        <n v="7169"/>
        <n v="7170"/>
        <n v="7171"/>
        <n v="7172"/>
        <n v="7173"/>
        <n v="7174"/>
        <n v="7175"/>
        <n v="7176"/>
        <n v="7177"/>
        <n v="7179"/>
        <n v="7181"/>
        <n v="7182"/>
        <n v="7183"/>
        <n v="7184"/>
        <n v="7185"/>
        <n v="7186"/>
        <n v="7188"/>
        <n v="7189"/>
        <n v="7190"/>
        <n v="7192"/>
        <n v="7193"/>
        <n v="7194"/>
        <n v="7196"/>
        <n v="7197"/>
        <n v="7198"/>
        <n v="7199"/>
        <n v="7200"/>
        <n v="7201"/>
        <n v="7202"/>
        <n v="7203"/>
        <n v="7204"/>
        <n v="7205"/>
        <n v="7207"/>
        <n v="7210"/>
        <n v="7211"/>
        <n v="7212"/>
        <n v="7213"/>
        <n v="7214"/>
        <n v="7215"/>
        <n v="7216"/>
        <n v="7217"/>
        <n v="7218"/>
        <n v="7220"/>
        <n v="7222"/>
        <n v="7223"/>
        <n v="7224"/>
        <n v="7225"/>
        <n v="7227"/>
        <n v="7228"/>
        <n v="7229"/>
        <n v="7230"/>
        <n v="7232"/>
        <n v="7233"/>
        <n v="7234"/>
        <n v="7237"/>
        <n v="7238"/>
        <n v="7239"/>
        <n v="7240"/>
        <n v="7242"/>
        <n v="7243"/>
        <n v="7245"/>
        <n v="7247"/>
        <n v="7248"/>
        <n v="7249"/>
        <n v="7250"/>
        <n v="7251"/>
        <n v="7252"/>
        <n v="7253"/>
        <n v="7254"/>
        <n v="7259"/>
        <n v="7261"/>
        <n v="7262"/>
        <n v="7263"/>
        <n v="7266"/>
        <n v="7267"/>
        <n v="7269"/>
        <n v="7270"/>
        <n v="7271"/>
        <n v="7273"/>
        <n v="7274"/>
        <n v="7275"/>
        <n v="7276"/>
        <n v="7277"/>
        <n v="7278"/>
        <n v="7279"/>
        <n v="7281"/>
        <n v="7282"/>
        <n v="7284"/>
        <n v="7285"/>
        <n v="7287"/>
        <n v="7288"/>
        <n v="7289"/>
        <n v="7290"/>
        <n v="7291"/>
        <n v="7292"/>
        <n v="7295"/>
        <n v="7296"/>
        <n v="7297"/>
        <n v="7298"/>
        <n v="7299"/>
        <n v="7305"/>
        <n v="7306"/>
        <n v="7308"/>
        <n v="7309"/>
        <n v="7310"/>
        <n v="7314"/>
        <n v="7315"/>
        <n v="7316"/>
        <n v="7317"/>
        <n v="7318"/>
        <n v="7319"/>
        <n v="7321"/>
        <n v="7324"/>
        <n v="7325"/>
        <n v="7326"/>
        <n v="7327"/>
        <n v="7328"/>
        <n v="7329"/>
        <n v="7331"/>
        <n v="7334"/>
        <n v="7335"/>
        <n v="7336"/>
        <n v="7337"/>
        <n v="7338"/>
        <n v="7339"/>
        <n v="7340"/>
        <n v="7341"/>
        <n v="7342"/>
        <n v="7343"/>
        <n v="7346"/>
        <n v="7348"/>
        <n v="7349"/>
        <n v="7351"/>
        <n v="7352"/>
        <n v="7353"/>
        <n v="7354"/>
        <n v="7355"/>
        <n v="7356"/>
        <n v="7357"/>
        <n v="7359"/>
        <n v="7360"/>
        <n v="7361"/>
        <n v="7363"/>
        <n v="7367"/>
        <n v="7368"/>
        <n v="7369"/>
        <n v="7370"/>
        <n v="7371"/>
        <n v="7372"/>
        <n v="7373"/>
        <n v="7374"/>
        <n v="7375"/>
        <n v="7377"/>
        <n v="7378"/>
        <n v="7379"/>
        <n v="7380"/>
        <n v="7381"/>
        <n v="7382"/>
        <n v="7385"/>
        <n v="7386"/>
        <n v="7387"/>
        <n v="7388"/>
        <n v="7389"/>
        <n v="7390"/>
        <n v="7391"/>
        <n v="7392"/>
        <n v="7394"/>
        <n v="7395"/>
        <n v="7396"/>
        <n v="7397"/>
        <n v="7398"/>
        <n v="7400"/>
        <n v="7401"/>
        <n v="7402"/>
        <n v="7403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30"/>
        <n v="7431"/>
        <n v="7433"/>
        <n v="7434"/>
        <n v="7435"/>
        <n v="7436"/>
        <n v="7438"/>
        <n v="7439"/>
        <n v="7441"/>
        <n v="7443"/>
        <n v="7444"/>
        <n v="7445"/>
        <n v="7446"/>
        <n v="7447"/>
        <n v="7449"/>
        <n v="7451"/>
        <n v="7453"/>
        <n v="7455"/>
        <n v="7460"/>
        <n v="7461"/>
        <n v="7462"/>
        <n v="7464"/>
        <n v="7467"/>
        <n v="7468"/>
        <n v="7469"/>
        <n v="7470"/>
        <n v="7471"/>
        <n v="7473"/>
        <n v="7474"/>
        <n v="7475"/>
        <n v="7476"/>
        <n v="7477"/>
        <n v="7479"/>
        <n v="7480"/>
        <n v="7481"/>
        <n v="7483"/>
        <n v="7485"/>
        <n v="7487"/>
        <n v="7488"/>
        <n v="7492"/>
        <n v="7496"/>
        <n v="7497"/>
        <n v="7498"/>
        <n v="7499"/>
        <n v="7500"/>
        <n v="7501"/>
        <n v="7503"/>
        <n v="7504"/>
        <n v="7505"/>
        <n v="7506"/>
        <n v="7508"/>
        <n v="7510"/>
        <n v="7511"/>
        <n v="7512"/>
        <n v="7513"/>
        <n v="7514"/>
        <n v="7515"/>
        <n v="7518"/>
        <n v="7520"/>
        <n v="7523"/>
        <n v="7524"/>
        <n v="7525"/>
        <n v="7527"/>
        <n v="7528"/>
        <n v="7532"/>
        <n v="7533"/>
        <n v="7534"/>
        <n v="7535"/>
        <n v="7536"/>
        <n v="7537"/>
        <n v="7538"/>
        <n v="7539"/>
        <n v="7540"/>
        <n v="7541"/>
        <n v="7543"/>
        <n v="7544"/>
        <n v="7545"/>
        <n v="7546"/>
        <n v="7547"/>
        <n v="7549"/>
        <n v="7551"/>
        <n v="7552"/>
        <n v="7553"/>
        <n v="7554"/>
        <n v="7555"/>
        <n v="7556"/>
        <n v="7557"/>
        <n v="7558"/>
        <n v="7559"/>
        <n v="7560"/>
        <n v="7562"/>
        <n v="7564"/>
        <n v="7565"/>
        <n v="7567"/>
        <n v="7569"/>
        <n v="7570"/>
        <n v="7571"/>
        <n v="7572"/>
        <n v="7574"/>
        <n v="7575"/>
        <n v="7576"/>
        <n v="7578"/>
        <n v="7579"/>
        <n v="7580"/>
        <n v="7581"/>
        <n v="7584"/>
        <n v="7586"/>
        <n v="7587"/>
        <n v="7588"/>
        <n v="7589"/>
        <n v="7590"/>
        <n v="7591"/>
        <n v="7592"/>
        <n v="7593"/>
        <n v="7595"/>
        <n v="7597"/>
        <n v="7598"/>
        <n v="7599"/>
        <n v="7600"/>
        <n v="7602"/>
        <n v="7603"/>
        <n v="7605"/>
        <n v="7606"/>
        <n v="7608"/>
        <n v="7609"/>
        <n v="7611"/>
        <n v="7612"/>
        <n v="7613"/>
        <n v="7619"/>
        <n v="7620"/>
        <n v="7622"/>
        <n v="7624"/>
        <n v="7626"/>
        <n v="7628"/>
        <n v="7629"/>
        <n v="7630"/>
        <n v="7631"/>
        <n v="7633"/>
        <n v="7634"/>
        <n v="7635"/>
        <n v="7636"/>
        <n v="7637"/>
        <n v="7638"/>
        <n v="7639"/>
        <n v="7640"/>
        <n v="7642"/>
        <n v="7643"/>
        <n v="7644"/>
        <n v="7646"/>
        <n v="7649"/>
        <n v="7650"/>
        <n v="7651"/>
        <n v="7655"/>
        <n v="7656"/>
        <n v="7658"/>
        <n v="7659"/>
        <n v="7661"/>
        <n v="7662"/>
        <n v="7663"/>
        <n v="7664"/>
        <n v="7666"/>
        <n v="7667"/>
        <n v="7668"/>
        <n v="7669"/>
        <n v="7671"/>
        <n v="7672"/>
        <n v="7673"/>
        <n v="7676"/>
        <n v="7677"/>
        <n v="7678"/>
        <n v="7679"/>
        <n v="7680"/>
        <n v="7681"/>
        <n v="7683"/>
        <n v="7684"/>
        <n v="7685"/>
        <n v="7686"/>
        <n v="7687"/>
        <n v="7688"/>
        <n v="7689"/>
        <n v="7691"/>
        <n v="7692"/>
        <n v="7694"/>
        <n v="7695"/>
        <n v="7697"/>
        <n v="7699"/>
        <n v="7700"/>
        <n v="7702"/>
        <n v="7703"/>
        <n v="7705"/>
        <n v="7707"/>
        <n v="7708"/>
        <n v="7710"/>
        <n v="7712"/>
        <n v="7713"/>
        <n v="7714"/>
        <n v="7715"/>
        <n v="7716"/>
        <n v="7717"/>
        <n v="7718"/>
        <n v="7720"/>
        <n v="7722"/>
        <n v="7723"/>
        <n v="7724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5"/>
        <n v="7756"/>
        <n v="7757"/>
        <n v="7760"/>
        <n v="7761"/>
        <n v="7762"/>
        <n v="7764"/>
        <n v="7765"/>
        <n v="7766"/>
        <n v="7772"/>
        <n v="7773"/>
        <n v="7774"/>
        <n v="7775"/>
        <n v="7776"/>
        <n v="7778"/>
        <n v="7779"/>
        <n v="7780"/>
        <n v="7781"/>
        <n v="7782"/>
        <n v="7784"/>
        <n v="7785"/>
        <n v="7786"/>
        <n v="7787"/>
        <n v="7788"/>
        <n v="7790"/>
        <n v="7791"/>
        <n v="7792"/>
        <n v="7794"/>
        <n v="7795"/>
        <n v="7797"/>
        <n v="7798"/>
        <n v="7799"/>
        <n v="7800"/>
        <n v="7803"/>
        <n v="7805"/>
        <n v="7806"/>
        <n v="7807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3"/>
        <n v="7824"/>
        <n v="7825"/>
        <n v="7826"/>
        <n v="7827"/>
        <n v="7830"/>
        <n v="7831"/>
        <n v="7832"/>
        <n v="7833"/>
        <n v="7834"/>
        <n v="7837"/>
        <n v="7841"/>
        <n v="7842"/>
        <n v="7843"/>
        <n v="7844"/>
        <n v="7845"/>
        <n v="7846"/>
        <n v="7847"/>
        <n v="7848"/>
        <n v="7849"/>
        <n v="7853"/>
        <n v="7854"/>
        <n v="7855"/>
        <n v="7857"/>
        <n v="7858"/>
        <n v="7859"/>
        <n v="7860"/>
        <n v="7861"/>
        <n v="7862"/>
        <n v="7863"/>
        <n v="7865"/>
        <n v="7866"/>
        <n v="7868"/>
        <n v="7870"/>
        <n v="7871"/>
        <n v="7872"/>
        <n v="7873"/>
        <n v="7874"/>
        <n v="7876"/>
        <n v="7877"/>
        <n v="7878"/>
        <n v="7879"/>
        <n v="7880"/>
        <n v="7882"/>
        <n v="7883"/>
        <n v="7884"/>
        <n v="7885"/>
        <n v="7887"/>
        <n v="7888"/>
        <n v="7889"/>
        <n v="7890"/>
        <n v="7892"/>
        <n v="7894"/>
        <n v="7895"/>
        <n v="7896"/>
        <n v="7897"/>
        <n v="7899"/>
        <n v="7901"/>
        <n v="7903"/>
        <n v="7904"/>
        <n v="7906"/>
        <n v="7911"/>
        <n v="7913"/>
        <n v="7915"/>
        <n v="7917"/>
        <n v="7918"/>
        <n v="7919"/>
        <n v="7920"/>
        <n v="7921"/>
        <n v="7922"/>
        <n v="7923"/>
        <n v="7924"/>
        <n v="7926"/>
        <n v="7927"/>
        <n v="7928"/>
        <n v="7930"/>
        <n v="7932"/>
        <n v="7936"/>
        <n v="7937"/>
        <n v="7941"/>
        <n v="7944"/>
        <n v="7945"/>
        <n v="7946"/>
        <n v="7947"/>
        <n v="7948"/>
        <n v="7949"/>
        <n v="7950"/>
        <n v="7951"/>
        <n v="7952"/>
        <n v="7953"/>
        <n v="7955"/>
        <n v="7957"/>
        <n v="7958"/>
        <n v="7959"/>
        <n v="7960"/>
        <n v="7961"/>
        <n v="7963"/>
        <n v="7964"/>
        <n v="7965"/>
        <n v="7966"/>
        <n v="7968"/>
        <n v="7969"/>
        <n v="7971"/>
        <n v="7972"/>
        <n v="7973"/>
        <n v="7975"/>
        <n v="7976"/>
        <n v="7980"/>
        <n v="7981"/>
        <n v="7982"/>
        <n v="7983"/>
        <n v="7984"/>
        <n v="7987"/>
        <n v="7988"/>
        <n v="7989"/>
        <n v="7991"/>
        <n v="7993"/>
        <n v="7995"/>
        <n v="7997"/>
        <n v="7998"/>
        <n v="7999"/>
        <n v="8000"/>
        <n v="8001"/>
        <n v="8002"/>
        <n v="8006"/>
        <n v="8007"/>
        <n v="8008"/>
        <n v="8009"/>
        <n v="8010"/>
        <n v="8011"/>
        <n v="8012"/>
        <n v="8014"/>
        <n v="8016"/>
        <n v="8018"/>
        <n v="8020"/>
        <n v="8022"/>
        <n v="8023"/>
        <n v="8024"/>
        <n v="8025"/>
        <n v="8026"/>
        <n v="8027"/>
        <n v="8031"/>
        <n v="8032"/>
        <n v="8033"/>
        <n v="8035"/>
        <n v="8039"/>
        <n v="8040"/>
        <n v="8041"/>
        <n v="8043"/>
        <n v="8044"/>
        <n v="8045"/>
        <n v="8047"/>
        <n v="8048"/>
        <n v="8049"/>
        <n v="8050"/>
        <n v="8051"/>
        <n v="8052"/>
        <n v="8054"/>
        <n v="8055"/>
        <n v="8056"/>
        <n v="8058"/>
        <n v="8061"/>
        <n v="8063"/>
        <n v="8065"/>
        <n v="8066"/>
        <n v="8067"/>
        <n v="8068"/>
        <n v="8069"/>
        <n v="8070"/>
        <n v="8071"/>
        <n v="8072"/>
        <n v="8073"/>
        <n v="8074"/>
        <n v="8075"/>
        <n v="8077"/>
        <n v="8078"/>
        <n v="8079"/>
        <n v="8081"/>
        <n v="8082"/>
        <n v="8084"/>
        <n v="8085"/>
        <n v="8089"/>
        <n v="8090"/>
        <n v="8092"/>
        <n v="8094"/>
        <n v="8097"/>
        <n v="8098"/>
        <n v="8099"/>
        <n v="8100"/>
        <n v="8102"/>
        <n v="8104"/>
        <n v="8105"/>
        <n v="8106"/>
        <n v="8109"/>
        <n v="8110"/>
        <n v="8112"/>
        <n v="8114"/>
        <n v="8116"/>
        <n v="8117"/>
        <n v="8119"/>
        <n v="8121"/>
        <n v="8122"/>
        <n v="8124"/>
        <n v="8125"/>
        <n v="8126"/>
        <n v="8127"/>
        <n v="8128"/>
        <n v="8130"/>
        <n v="8132"/>
        <n v="8136"/>
        <n v="8137"/>
        <n v="8138"/>
        <n v="8140"/>
        <n v="8141"/>
        <n v="8142"/>
        <n v="8143"/>
        <n v="8144"/>
        <n v="8146"/>
        <n v="8147"/>
        <n v="8148"/>
        <n v="8149"/>
        <n v="8150"/>
        <n v="8151"/>
        <n v="8152"/>
        <n v="8154"/>
        <n v="8155"/>
        <n v="8156"/>
        <n v="8157"/>
        <n v="8158"/>
        <n v="8160"/>
        <n v="8161"/>
        <n v="8167"/>
        <n v="8168"/>
        <n v="8170"/>
        <n v="8171"/>
        <n v="8172"/>
        <n v="8173"/>
        <n v="8174"/>
        <n v="8176"/>
        <n v="8177"/>
        <n v="8178"/>
        <n v="8179"/>
        <n v="8180"/>
        <n v="8182"/>
        <n v="8183"/>
        <n v="8185"/>
        <n v="8186"/>
        <n v="8188"/>
        <n v="8189"/>
        <n v="8191"/>
        <n v="8192"/>
        <n v="8193"/>
        <n v="8197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7"/>
        <n v="8218"/>
        <n v="8220"/>
        <n v="8221"/>
        <n v="8222"/>
        <n v="8224"/>
        <n v="8225"/>
        <n v="8226"/>
        <n v="8227"/>
        <n v="8229"/>
        <n v="8230"/>
        <n v="8231"/>
        <n v="8233"/>
        <n v="8235"/>
        <n v="8237"/>
        <n v="8238"/>
        <n v="8240"/>
        <n v="8242"/>
        <n v="8243"/>
        <n v="8246"/>
        <n v="8247"/>
        <n v="8248"/>
        <n v="8250"/>
        <n v="8251"/>
        <n v="8257"/>
        <n v="8259"/>
        <n v="8260"/>
        <n v="8261"/>
        <n v="8262"/>
        <n v="8263"/>
        <n v="8265"/>
        <n v="8269"/>
        <n v="8270"/>
        <n v="8272"/>
        <n v="8273"/>
        <n v="8275"/>
        <n v="8276"/>
        <n v="8277"/>
        <n v="8278"/>
        <n v="8279"/>
        <n v="8280"/>
        <n v="8281"/>
        <n v="8282"/>
        <n v="8284"/>
        <n v="8285"/>
        <n v="8286"/>
        <n v="8287"/>
        <n v="8290"/>
        <n v="8291"/>
        <n v="8292"/>
        <n v="8294"/>
        <n v="8295"/>
        <n v="8299"/>
        <n v="8301"/>
        <n v="8303"/>
        <n v="8305"/>
        <n v="8308"/>
        <n v="8309"/>
        <n v="8310"/>
        <n v="8311"/>
        <n v="8313"/>
        <n v="8314"/>
        <n v="8316"/>
        <n v="8318"/>
        <n v="8319"/>
        <n v="8320"/>
        <n v="8321"/>
        <n v="8324"/>
        <n v="8325"/>
        <n v="8327"/>
        <n v="8328"/>
        <n v="8329"/>
        <n v="8330"/>
        <n v="8332"/>
        <n v="8333"/>
        <n v="8334"/>
        <n v="8335"/>
        <n v="8336"/>
        <n v="8337"/>
        <n v="8338"/>
        <n v="8339"/>
        <n v="8340"/>
        <n v="8341"/>
        <n v="8342"/>
        <n v="8344"/>
        <n v="8345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2"/>
        <n v="8363"/>
        <n v="8365"/>
        <n v="8367"/>
        <n v="8369"/>
        <n v="8370"/>
        <n v="8371"/>
        <n v="8372"/>
        <n v="8374"/>
        <n v="8375"/>
        <n v="8376"/>
        <n v="8377"/>
        <n v="8380"/>
        <n v="8381"/>
        <n v="8382"/>
        <n v="8383"/>
        <n v="8384"/>
        <n v="8385"/>
        <n v="8386"/>
        <n v="8387"/>
        <n v="8388"/>
        <n v="8391"/>
        <n v="8392"/>
        <n v="8393"/>
        <n v="8395"/>
        <n v="8396"/>
        <n v="8398"/>
        <n v="8399"/>
        <n v="8400"/>
        <n v="8401"/>
        <n v="8404"/>
        <n v="8406"/>
        <n v="8407"/>
        <n v="8408"/>
        <n v="8409"/>
        <n v="8410"/>
        <n v="8411"/>
        <n v="8412"/>
        <n v="8414"/>
        <n v="8418"/>
        <n v="8419"/>
        <n v="8423"/>
        <n v="8424"/>
        <n v="8425"/>
        <n v="8428"/>
        <n v="8430"/>
        <n v="8431"/>
        <n v="8433"/>
        <n v="8436"/>
        <n v="8437"/>
        <n v="8438"/>
        <n v="8441"/>
        <n v="8442"/>
        <n v="8443"/>
        <n v="8444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1"/>
        <n v="8462"/>
        <n v="8463"/>
        <n v="8464"/>
        <n v="8465"/>
        <n v="8467"/>
        <n v="8468"/>
        <n v="8469"/>
        <n v="8471"/>
        <n v="8472"/>
        <n v="8473"/>
        <n v="8474"/>
        <n v="8476"/>
        <n v="8478"/>
        <n v="8479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7"/>
        <n v="8508"/>
        <n v="8509"/>
        <n v="8510"/>
        <n v="8514"/>
        <n v="8515"/>
        <n v="8516"/>
        <n v="8517"/>
        <n v="8518"/>
        <n v="8519"/>
        <n v="8522"/>
        <n v="8523"/>
        <n v="8524"/>
        <n v="8525"/>
        <n v="8526"/>
        <n v="8528"/>
        <n v="8530"/>
        <n v="8531"/>
        <n v="8532"/>
        <n v="8533"/>
        <n v="8534"/>
        <n v="8535"/>
        <n v="8536"/>
        <n v="8538"/>
        <n v="8539"/>
        <n v="8540"/>
        <n v="8541"/>
        <n v="8544"/>
        <n v="8546"/>
        <n v="8547"/>
        <n v="8548"/>
        <n v="8549"/>
        <n v="8550"/>
        <n v="8551"/>
        <n v="8552"/>
        <n v="8554"/>
        <n v="8555"/>
        <n v="8556"/>
        <n v="8557"/>
        <n v="8558"/>
        <n v="8559"/>
        <n v="8560"/>
        <n v="8561"/>
        <n v="8565"/>
        <n v="8568"/>
        <n v="8569"/>
        <n v="8570"/>
        <n v="8574"/>
        <n v="8575"/>
        <n v="8576"/>
        <n v="8577"/>
        <n v="8579"/>
        <n v="8581"/>
        <n v="8582"/>
        <n v="8583"/>
        <n v="8584"/>
        <n v="8585"/>
        <n v="8586"/>
        <n v="8587"/>
        <n v="8590"/>
        <n v="8591"/>
        <n v="8592"/>
        <n v="8593"/>
        <n v="8594"/>
        <n v="8597"/>
        <n v="8598"/>
        <n v="8599"/>
        <n v="8602"/>
        <n v="8603"/>
        <n v="8604"/>
        <n v="8605"/>
        <n v="8606"/>
        <n v="8607"/>
        <n v="8608"/>
        <n v="8609"/>
        <n v="8611"/>
        <n v="8612"/>
        <n v="8613"/>
        <n v="8614"/>
        <n v="8615"/>
        <n v="8617"/>
        <n v="8618"/>
        <n v="8621"/>
        <n v="8622"/>
        <n v="8623"/>
        <n v="8625"/>
        <n v="8626"/>
        <n v="8628"/>
        <n v="8629"/>
        <n v="8631"/>
        <n v="8633"/>
        <n v="8634"/>
        <n v="8635"/>
        <n v="8637"/>
        <n v="8638"/>
        <n v="8639"/>
        <n v="8640"/>
        <n v="8641"/>
        <n v="8643"/>
        <n v="8644"/>
        <n v="8646"/>
        <n v="8647"/>
        <n v="8648"/>
        <n v="8649"/>
        <n v="8650"/>
        <n v="8651"/>
        <n v="8652"/>
        <n v="8654"/>
        <n v="8655"/>
        <n v="8656"/>
        <n v="8657"/>
        <n v="8658"/>
        <n v="8659"/>
        <n v="8660"/>
        <n v="8661"/>
        <n v="8663"/>
        <n v="8664"/>
        <n v="8667"/>
        <n v="8668"/>
        <n v="8670"/>
        <n v="8672"/>
        <n v="8673"/>
        <n v="8674"/>
        <n v="8675"/>
        <n v="8676"/>
        <n v="8677"/>
        <n v="8678"/>
        <n v="8679"/>
        <n v="8680"/>
        <n v="8681"/>
        <n v="8682"/>
        <n v="8684"/>
        <n v="8685"/>
        <n v="8687"/>
        <n v="8688"/>
        <n v="8689"/>
        <n v="8690"/>
        <n v="8691"/>
        <n v="8692"/>
        <n v="8693"/>
        <n v="8694"/>
        <n v="8695"/>
        <n v="8696"/>
        <n v="8698"/>
        <n v="8699"/>
        <n v="8700"/>
        <n v="8701"/>
        <n v="8702"/>
        <n v="8703"/>
        <n v="8704"/>
        <n v="8706"/>
        <n v="8708"/>
        <n v="8709"/>
        <n v="8710"/>
        <n v="8711"/>
        <n v="8713"/>
        <n v="8714"/>
        <n v="8715"/>
        <n v="8717"/>
        <n v="8720"/>
        <n v="8721"/>
        <n v="8722"/>
        <n v="8723"/>
        <n v="8724"/>
        <n v="8725"/>
        <n v="8726"/>
        <n v="8727"/>
        <n v="8728"/>
        <n v="8730"/>
        <n v="8731"/>
        <n v="8732"/>
        <n v="8736"/>
        <n v="8739"/>
        <n v="8740"/>
        <n v="8741"/>
        <n v="8743"/>
        <n v="8745"/>
        <n v="8746"/>
        <n v="8747"/>
        <n v="8748"/>
        <n v="8749"/>
        <n v="8750"/>
        <n v="8752"/>
        <n v="8753"/>
        <n v="8756"/>
        <n v="8759"/>
        <n v="8761"/>
        <n v="8762"/>
        <n v="8763"/>
        <n v="8764"/>
        <n v="8766"/>
        <n v="8767"/>
        <n v="8768"/>
        <n v="8769"/>
        <n v="8770"/>
        <n v="8772"/>
        <n v="8773"/>
        <n v="8774"/>
        <n v="8775"/>
        <n v="8776"/>
        <n v="8777"/>
        <n v="8780"/>
        <n v="8783"/>
        <n v="8784"/>
        <n v="8785"/>
        <n v="8786"/>
        <n v="8787"/>
        <n v="8789"/>
        <n v="8790"/>
        <n v="8791"/>
        <n v="8794"/>
        <n v="8795"/>
        <n v="8796"/>
        <n v="8797"/>
        <n v="8798"/>
        <n v="8799"/>
        <n v="8800"/>
        <n v="8801"/>
        <n v="8805"/>
        <n v="8807"/>
        <n v="8809"/>
        <n v="8811"/>
        <n v="8812"/>
        <n v="8814"/>
        <n v="8815"/>
        <n v="8817"/>
        <n v="8818"/>
        <n v="8819"/>
        <n v="8820"/>
        <n v="8823"/>
        <n v="8825"/>
        <n v="8826"/>
        <n v="8828"/>
        <n v="8829"/>
        <n v="8831"/>
        <n v="8832"/>
        <n v="8833"/>
        <n v="8834"/>
        <n v="8835"/>
        <n v="8836"/>
        <n v="8838"/>
        <n v="8840"/>
        <n v="8841"/>
        <n v="8842"/>
        <n v="8843"/>
        <n v="8844"/>
        <n v="8845"/>
        <n v="8847"/>
        <n v="8848"/>
        <n v="8850"/>
        <n v="8852"/>
        <n v="8853"/>
        <n v="8854"/>
        <n v="8855"/>
        <n v="8856"/>
        <n v="8857"/>
        <n v="8858"/>
        <n v="8859"/>
        <n v="8860"/>
        <n v="8861"/>
        <n v="8864"/>
        <n v="8865"/>
        <n v="8867"/>
        <n v="8868"/>
        <n v="8869"/>
        <n v="8870"/>
        <n v="8871"/>
        <n v="8872"/>
        <n v="8875"/>
        <n v="8876"/>
        <n v="8878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6"/>
        <n v="8907"/>
        <n v="8908"/>
        <n v="8909"/>
        <n v="8911"/>
        <n v="8912"/>
        <n v="8913"/>
        <n v="8915"/>
        <n v="8916"/>
        <n v="8919"/>
        <n v="8920"/>
        <n v="8921"/>
        <n v="8922"/>
        <n v="8925"/>
        <n v="8930"/>
        <n v="8932"/>
        <n v="8933"/>
        <n v="8936"/>
        <n v="8937"/>
        <n v="8939"/>
        <n v="8941"/>
        <n v="8942"/>
        <n v="8943"/>
        <n v="8944"/>
        <n v="8948"/>
        <n v="8949"/>
        <n v="8953"/>
        <n v="8954"/>
        <n v="8955"/>
        <n v="8958"/>
        <n v="8959"/>
        <n v="8960"/>
        <n v="8961"/>
        <n v="8962"/>
        <n v="8964"/>
        <n v="8966"/>
        <n v="8967"/>
        <n v="8969"/>
        <n v="8972"/>
        <n v="8973"/>
        <n v="8975"/>
        <n v="8976"/>
        <n v="8977"/>
        <n v="8978"/>
        <n v="8980"/>
        <n v="8981"/>
        <n v="8982"/>
        <n v="8984"/>
        <n v="8985"/>
        <n v="8986"/>
        <n v="8987"/>
        <n v="8988"/>
        <n v="8989"/>
        <n v="8992"/>
        <n v="8993"/>
        <n v="8994"/>
        <n v="8995"/>
        <n v="8996"/>
        <n v="8997"/>
        <n v="8999"/>
        <n v="9000"/>
        <n v="9004"/>
        <n v="9006"/>
        <n v="9007"/>
        <n v="9009"/>
        <n v="9010"/>
        <n v="9013"/>
        <n v="9014"/>
        <n v="9015"/>
        <n v="9017"/>
        <n v="9018"/>
        <n v="9019"/>
        <n v="9022"/>
        <n v="9027"/>
        <n v="9029"/>
        <n v="9030"/>
        <n v="9033"/>
        <n v="9035"/>
        <n v="9039"/>
        <n v="9041"/>
        <n v="9042"/>
        <n v="9043"/>
        <n v="9044"/>
        <n v="9045"/>
        <n v="9047"/>
        <n v="9048"/>
        <n v="9049"/>
        <n v="9050"/>
        <n v="9051"/>
        <n v="9053"/>
        <n v="9054"/>
        <n v="9055"/>
        <n v="9056"/>
        <n v="9057"/>
        <n v="9058"/>
        <n v="9059"/>
        <n v="9060"/>
        <n v="9061"/>
        <n v="9063"/>
        <n v="9065"/>
        <n v="9066"/>
        <n v="9068"/>
        <n v="9069"/>
        <n v="9070"/>
        <n v="9073"/>
        <n v="9074"/>
        <n v="9075"/>
        <n v="9077"/>
        <n v="9078"/>
        <n v="9079"/>
        <n v="9080"/>
        <n v="9083"/>
        <n v="9084"/>
        <n v="9085"/>
        <n v="9086"/>
        <n v="9087"/>
        <n v="9088"/>
        <n v="9089"/>
        <n v="9090"/>
        <n v="9092"/>
        <n v="9093"/>
        <n v="9094"/>
        <n v="9095"/>
        <n v="9096"/>
        <n v="9099"/>
        <n v="9101"/>
        <n v="9102"/>
        <n v="9103"/>
        <n v="9105"/>
        <n v="9107"/>
        <n v="9108"/>
        <n v="9109"/>
        <n v="9110"/>
        <n v="9111"/>
        <n v="9112"/>
        <n v="9113"/>
        <n v="9114"/>
        <n v="9116"/>
        <n v="9117"/>
        <n v="9118"/>
        <n v="9119"/>
        <n v="9120"/>
        <n v="9122"/>
        <n v="9123"/>
        <n v="9124"/>
        <n v="9125"/>
        <n v="9127"/>
        <n v="9128"/>
        <n v="9129"/>
        <n v="9131"/>
        <n v="9132"/>
        <n v="9133"/>
        <n v="9134"/>
        <n v="9135"/>
        <n v="9136"/>
        <n v="9137"/>
        <n v="9141"/>
        <n v="9142"/>
        <n v="9143"/>
        <n v="9144"/>
        <n v="9145"/>
        <n v="9147"/>
        <n v="9148"/>
        <n v="9149"/>
        <n v="9150"/>
        <n v="9151"/>
        <n v="9153"/>
        <n v="9155"/>
        <n v="9157"/>
        <n v="9158"/>
        <n v="9159"/>
        <n v="9161"/>
        <n v="9162"/>
        <n v="9163"/>
        <n v="9164"/>
        <n v="9167"/>
        <n v="9168"/>
        <n v="9169"/>
        <n v="9171"/>
        <n v="9173"/>
        <n v="9175"/>
        <n v="9176"/>
        <n v="9177"/>
        <n v="9178"/>
        <n v="9179"/>
        <n v="9180"/>
        <n v="9183"/>
        <n v="9184"/>
        <n v="9185"/>
        <n v="9186"/>
        <n v="9187"/>
        <n v="9188"/>
        <n v="9189"/>
        <n v="9191"/>
        <n v="9195"/>
        <n v="9198"/>
        <n v="9199"/>
        <n v="9200"/>
        <n v="9201"/>
        <n v="9202"/>
        <n v="9204"/>
        <n v="9207"/>
        <n v="9208"/>
        <n v="9209"/>
        <n v="9210"/>
        <n v="9211"/>
        <n v="9212"/>
        <n v="9214"/>
        <n v="9216"/>
        <n v="9217"/>
        <n v="9218"/>
        <n v="9219"/>
        <n v="9220"/>
        <n v="9222"/>
        <n v="9223"/>
        <n v="9224"/>
        <n v="9226"/>
        <n v="9228"/>
        <n v="9229"/>
        <n v="9231"/>
        <n v="9234"/>
        <n v="9235"/>
        <n v="9237"/>
        <n v="9238"/>
        <n v="9239"/>
        <n v="9240"/>
        <n v="9241"/>
        <n v="9242"/>
        <n v="9243"/>
        <n v="9244"/>
        <n v="9245"/>
        <n v="9249"/>
        <n v="9250"/>
        <n v="9252"/>
        <n v="9254"/>
        <n v="9255"/>
        <n v="9256"/>
        <n v="9257"/>
        <n v="9258"/>
        <n v="9260"/>
        <n v="9263"/>
        <n v="9264"/>
        <n v="9266"/>
        <n v="9267"/>
        <n v="9269"/>
        <n v="9270"/>
        <n v="9271"/>
        <n v="9272"/>
        <n v="9273"/>
        <n v="9274"/>
        <n v="9275"/>
        <n v="9276"/>
        <n v="9278"/>
        <n v="9280"/>
        <n v="9282"/>
        <n v="9283"/>
        <n v="9284"/>
        <n v="9285"/>
        <n v="9289"/>
        <n v="9291"/>
        <n v="9293"/>
        <n v="9294"/>
        <n v="9295"/>
        <n v="9297"/>
        <n v="9299"/>
        <n v="9300"/>
        <n v="9301"/>
        <n v="9303"/>
        <n v="9304"/>
        <n v="9305"/>
        <n v="9306"/>
        <n v="9307"/>
        <n v="9308"/>
        <n v="9309"/>
        <n v="9311"/>
        <n v="9312"/>
        <n v="9314"/>
        <n v="9316"/>
        <n v="9319"/>
        <n v="9320"/>
        <n v="9321"/>
        <n v="9322"/>
        <n v="9323"/>
        <n v="9324"/>
        <n v="9326"/>
        <n v="9328"/>
        <n v="9330"/>
        <n v="9331"/>
        <n v="9332"/>
        <n v="9333"/>
        <n v="9334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4"/>
        <n v="9355"/>
        <n v="9356"/>
        <n v="9357"/>
        <n v="9358"/>
        <n v="9360"/>
        <n v="9362"/>
        <n v="9363"/>
        <n v="9364"/>
        <n v="9366"/>
        <n v="9367"/>
        <n v="9369"/>
        <n v="9370"/>
        <n v="9371"/>
        <n v="9372"/>
        <n v="9373"/>
        <n v="9374"/>
        <n v="9377"/>
        <n v="9378"/>
        <n v="9380"/>
        <n v="9382"/>
        <n v="9383"/>
        <n v="9384"/>
        <n v="9385"/>
        <n v="9387"/>
        <n v="9388"/>
        <n v="9389"/>
        <n v="9390"/>
        <n v="9392"/>
        <n v="9394"/>
        <n v="9395"/>
        <n v="9396"/>
        <n v="9397"/>
        <n v="9398"/>
        <n v="9399"/>
        <n v="9400"/>
        <n v="9403"/>
        <n v="9404"/>
        <n v="9405"/>
        <n v="9406"/>
        <n v="9407"/>
        <n v="9408"/>
        <n v="9410"/>
        <n v="9411"/>
        <n v="9413"/>
        <n v="9414"/>
        <n v="9415"/>
        <n v="9416"/>
        <n v="9418"/>
        <n v="9419"/>
        <n v="9421"/>
        <n v="9423"/>
        <n v="9424"/>
        <n v="9425"/>
        <n v="9426"/>
        <n v="9427"/>
        <n v="9428"/>
        <n v="9429"/>
        <n v="9430"/>
        <n v="9431"/>
        <n v="9432"/>
        <n v="9435"/>
        <n v="9436"/>
        <n v="9437"/>
        <n v="9438"/>
        <n v="9439"/>
        <n v="9440"/>
        <n v="9442"/>
        <n v="9443"/>
        <n v="9444"/>
        <n v="9445"/>
        <n v="9446"/>
        <n v="9447"/>
        <n v="9448"/>
        <n v="9449"/>
        <n v="9450"/>
        <n v="9451"/>
        <n v="9453"/>
        <n v="9454"/>
        <n v="9455"/>
        <n v="9456"/>
        <n v="9457"/>
        <n v="9460"/>
        <n v="9462"/>
        <n v="9464"/>
        <n v="9465"/>
        <n v="9468"/>
        <n v="9469"/>
        <n v="9470"/>
        <n v="9471"/>
        <n v="9473"/>
        <n v="9474"/>
        <n v="9476"/>
        <n v="9477"/>
        <n v="9478"/>
        <n v="9479"/>
        <n v="9480"/>
        <n v="9482"/>
        <n v="9483"/>
        <n v="9484"/>
        <n v="9486"/>
        <n v="9488"/>
        <n v="9489"/>
        <n v="9490"/>
        <n v="9492"/>
        <n v="9494"/>
        <n v="9495"/>
        <n v="9497"/>
        <n v="9498"/>
        <n v="9499"/>
        <n v="9500"/>
        <n v="9502"/>
        <n v="9504"/>
        <n v="9505"/>
        <n v="9506"/>
        <n v="9507"/>
        <n v="9508"/>
        <n v="9509"/>
        <n v="9510"/>
        <n v="9511"/>
        <n v="9513"/>
        <n v="9515"/>
        <n v="9516"/>
        <n v="9518"/>
        <n v="9519"/>
        <n v="9520"/>
        <n v="9523"/>
        <n v="9525"/>
        <n v="9527"/>
        <n v="9528"/>
        <n v="9530"/>
        <n v="9531"/>
        <n v="9534"/>
        <n v="9535"/>
        <n v="9537"/>
        <n v="9538"/>
        <n v="9540"/>
        <n v="9541"/>
        <n v="9543"/>
        <n v="9544"/>
        <n v="9546"/>
        <n v="9547"/>
        <n v="9548"/>
        <n v="9549"/>
        <n v="9551"/>
        <n v="9552"/>
        <n v="9553"/>
        <n v="9554"/>
        <n v="9555"/>
        <n v="9556"/>
        <n v="9558"/>
        <n v="9560"/>
        <n v="9561"/>
        <n v="9562"/>
        <n v="9563"/>
        <n v="9564"/>
        <n v="9566"/>
        <n v="9567"/>
        <n v="9569"/>
        <n v="9570"/>
        <n v="9571"/>
        <n v="9574"/>
        <n v="9576"/>
        <n v="9577"/>
        <n v="9578"/>
        <n v="9579"/>
        <n v="9580"/>
        <n v="9581"/>
        <n v="9583"/>
        <n v="9584"/>
        <n v="9585"/>
        <n v="9586"/>
        <n v="9587"/>
        <n v="9588"/>
        <n v="9592"/>
        <n v="9593"/>
        <n v="9594"/>
        <n v="9596"/>
        <n v="9598"/>
        <n v="9599"/>
        <n v="9600"/>
        <n v="9602"/>
        <n v="9604"/>
        <n v="9605"/>
        <n v="9606"/>
        <n v="9607"/>
        <n v="9608"/>
        <n v="9609"/>
        <n v="9610"/>
        <n v="9611"/>
        <n v="9612"/>
        <n v="9613"/>
        <n v="9615"/>
        <n v="9616"/>
        <n v="9617"/>
        <n v="9618"/>
        <n v="9620"/>
        <n v="9621"/>
        <n v="9622"/>
        <n v="9624"/>
        <n v="9626"/>
        <n v="9627"/>
        <n v="9628"/>
        <n v="9630"/>
        <n v="9635"/>
        <n v="9636"/>
        <n v="9639"/>
        <n v="9640"/>
        <n v="9641"/>
        <n v="9642"/>
        <n v="9644"/>
        <n v="9646"/>
        <n v="9647"/>
        <n v="9648"/>
        <n v="9653"/>
        <n v="9654"/>
        <n v="9655"/>
        <n v="9657"/>
        <n v="9658"/>
        <n v="9659"/>
        <n v="9660"/>
        <n v="9662"/>
        <n v="9664"/>
        <n v="9665"/>
        <n v="9666"/>
        <n v="9667"/>
        <n v="9668"/>
        <n v="9669"/>
        <n v="9671"/>
        <n v="9672"/>
        <n v="9674"/>
        <n v="9675"/>
        <n v="9676"/>
        <n v="9678"/>
        <n v="9680"/>
        <n v="9681"/>
        <n v="9682"/>
        <n v="9683"/>
        <n v="9684"/>
        <n v="9685"/>
        <n v="9686"/>
        <n v="9688"/>
        <n v="9690"/>
        <n v="9692"/>
        <n v="9694"/>
        <n v="9695"/>
        <n v="9696"/>
        <n v="9698"/>
        <n v="9699"/>
        <n v="9700"/>
        <n v="9701"/>
        <n v="9702"/>
        <n v="9703"/>
        <n v="9704"/>
        <n v="9705"/>
        <n v="9706"/>
        <n v="9707"/>
        <n v="9710"/>
        <n v="9711"/>
        <n v="9712"/>
        <n v="9713"/>
        <n v="9714"/>
        <n v="9715"/>
        <n v="9717"/>
        <n v="9718"/>
        <n v="9719"/>
        <n v="9720"/>
        <n v="9721"/>
        <n v="9722"/>
        <n v="9726"/>
        <n v="9727"/>
        <n v="9728"/>
        <n v="9729"/>
        <n v="9730"/>
        <n v="9731"/>
        <n v="9732"/>
        <n v="9733"/>
        <n v="9735"/>
        <n v="9736"/>
        <n v="9737"/>
        <n v="9738"/>
        <n v="9739"/>
        <n v="9740"/>
        <n v="9742"/>
        <n v="9743"/>
        <n v="9744"/>
        <n v="9745"/>
        <n v="9747"/>
        <n v="9748"/>
        <n v="9749"/>
        <n v="9750"/>
        <n v="9751"/>
        <n v="9752"/>
        <n v="9753"/>
        <n v="9754"/>
        <n v="9755"/>
        <n v="9756"/>
        <n v="9759"/>
        <n v="9760"/>
        <n v="9761"/>
        <n v="9762"/>
        <n v="9763"/>
        <n v="9764"/>
        <n v="9765"/>
        <n v="9766"/>
        <n v="9769"/>
        <n v="9770"/>
        <n v="9771"/>
        <n v="9772"/>
        <n v="9774"/>
        <n v="9775"/>
        <n v="9776"/>
        <n v="9777"/>
        <n v="9778"/>
        <n v="9779"/>
        <n v="9780"/>
        <n v="9781"/>
        <n v="9784"/>
        <n v="9786"/>
        <n v="9787"/>
        <n v="9789"/>
        <n v="9790"/>
        <n v="9791"/>
        <n v="9792"/>
        <n v="9793"/>
        <n v="9794"/>
        <n v="9796"/>
        <n v="9797"/>
        <n v="9799"/>
        <n v="9800"/>
        <n v="9801"/>
        <n v="9803"/>
        <n v="9804"/>
        <n v="9805"/>
        <n v="9807"/>
        <n v="9808"/>
        <n v="9809"/>
        <n v="9810"/>
        <n v="9811"/>
        <n v="9814"/>
        <n v="9815"/>
        <n v="9817"/>
        <n v="9819"/>
        <n v="9822"/>
        <n v="9823"/>
        <n v="9824"/>
        <n v="9825"/>
        <n v="9827"/>
        <n v="9828"/>
        <n v="9829"/>
        <n v="9830"/>
        <n v="9831"/>
        <n v="9832"/>
        <n v="9833"/>
        <n v="9834"/>
        <n v="9835"/>
        <n v="9836"/>
        <n v="9838"/>
        <n v="9839"/>
        <n v="9841"/>
        <n v="9843"/>
        <n v="9844"/>
        <n v="9846"/>
        <n v="9847"/>
        <n v="9848"/>
        <n v="9849"/>
        <n v="9852"/>
        <n v="9853"/>
        <n v="9854"/>
        <n v="9857"/>
        <n v="9858"/>
        <n v="9863"/>
        <n v="9864"/>
        <n v="9865"/>
        <n v="9866"/>
        <n v="9868"/>
        <n v="9869"/>
        <n v="9871"/>
        <n v="9872"/>
        <n v="9873"/>
        <n v="9874"/>
        <n v="9875"/>
        <n v="9876"/>
        <n v="9877"/>
        <n v="9878"/>
        <n v="9880"/>
        <n v="9881"/>
        <n v="9885"/>
        <n v="9886"/>
        <n v="9888"/>
        <n v="9889"/>
        <n v="9890"/>
        <n v="9891"/>
        <n v="9893"/>
        <n v="9894"/>
        <n v="9895"/>
        <n v="9897"/>
        <n v="9898"/>
        <n v="9899"/>
        <n v="9902"/>
        <n v="9903"/>
        <n v="9904"/>
        <n v="9905"/>
        <n v="9906"/>
        <n v="9907"/>
        <n v="9908"/>
        <n v="9909"/>
        <n v="9910"/>
        <n v="9911"/>
        <n v="9912"/>
        <n v="9914"/>
        <n v="9916"/>
        <n v="9917"/>
        <n v="9918"/>
        <n v="9919"/>
        <n v="9920"/>
        <n v="9921"/>
        <n v="9922"/>
        <n v="9923"/>
        <n v="9924"/>
        <n v="9926"/>
        <n v="9927"/>
        <n v="9928"/>
        <n v="9929"/>
        <n v="9932"/>
        <n v="9934"/>
        <n v="9935"/>
        <n v="9937"/>
        <n v="9938"/>
        <n v="9940"/>
        <n v="9944"/>
        <n v="9945"/>
        <n v="9950"/>
        <n v="9951"/>
        <n v="9952"/>
        <n v="9953"/>
        <n v="9954"/>
        <n v="9955"/>
        <n v="9957"/>
        <n v="9958"/>
        <n v="9959"/>
        <n v="9960"/>
        <n v="9961"/>
        <n v="9962"/>
        <n v="9963"/>
        <n v="9964"/>
        <n v="9965"/>
        <n v="9967"/>
        <n v="9968"/>
        <n v="9969"/>
        <n v="9970"/>
        <n v="9971"/>
        <n v="9972"/>
        <n v="9974"/>
        <n v="9975"/>
        <n v="9976"/>
        <n v="9978"/>
        <n v="9979"/>
        <n v="9981"/>
        <n v="9984"/>
        <n v="9985"/>
        <n v="9986"/>
        <n v="9989"/>
        <n v="9990"/>
        <n v="9991"/>
        <n v="9992"/>
        <n v="9993"/>
        <n v="9994"/>
        <n v="9995"/>
        <n v="9997"/>
        <n v="9998"/>
      </sharedItems>
    </cacheField>
    <cacheField name="Цена одной упаковки" numFmtId="0">
      <sharedItems containsSemiMixedTypes="0" containsString="0" containsNumber="1" minValue="25" maxValue="3030" count="47">
        <n v="25"/>
        <n v="26.07"/>
        <n v="26.5"/>
        <n v="26.88"/>
        <n v="28"/>
        <n v="29.5"/>
        <n v="31"/>
        <n v="32.5"/>
        <n v="35.5"/>
        <n v="36.63"/>
        <n v="39.5"/>
        <n v="40.89"/>
        <n v="40.95"/>
        <n v="41.5"/>
        <n v="42.57"/>
        <n v="43.5"/>
        <n v="48"/>
        <n v="53"/>
        <n v="56"/>
        <n v="56.16"/>
        <n v="59.25"/>
        <n v="61.2"/>
        <n v="61.5"/>
        <n v="64.5"/>
        <n v="67.5"/>
        <n v="68"/>
        <n v="79"/>
        <n v="83.25"/>
        <n v="87"/>
        <n v="96"/>
        <n v="96.56"/>
        <n v="106"/>
        <n v="112.5"/>
        <n v="123"/>
        <n v="129"/>
        <n v="136"/>
        <n v="159"/>
        <n v="166.14"/>
        <n v="182"/>
        <n v="184.5"/>
        <n v="212"/>
        <n v="1660"/>
        <n v="1920"/>
        <n v="1950"/>
        <n v="2370"/>
        <n v="2880"/>
        <n v="3030"/>
      </sharedItems>
    </cacheField>
    <cacheField name="Доля продаж (%)" numFmtId="0">
      <sharedItems containsSemiMixedTypes="0" containsString="0" containsNumber="1" minValue="0.0015846329898879" maxValue="0.0158431606328992" count="6470">
        <n v="0.0015846329898879"/>
        <n v="0.00158621762287779"/>
        <n v="0.00158780225586768"/>
        <n v="0.00158938688885757"/>
        <n v="0.00159097152184745"/>
        <n v="0.00159255615483734"/>
        <n v="0.00159414078782723"/>
        <n v="0.00159889468679689"/>
        <n v="0.00160047931978678"/>
        <n v="0.00160364858576656"/>
        <n v="0.00160523321875645"/>
        <n v="0.00160840248473622"/>
        <n v="0.001611571750716"/>
        <n v="0.00161474101669577"/>
        <n v="0.00161632564968566"/>
        <n v="0.00161791028267555"/>
        <n v="0.00161949491566544"/>
        <n v="0.00162107954865532"/>
        <n v="0.0016242488146351"/>
        <n v="0.00162583344762499"/>
        <n v="0.00162741808061488"/>
        <n v="0.00162900271360476"/>
        <n v="0.00163058734659465"/>
        <n v="0.00163217197958454"/>
        <n v="0.0016369258785542"/>
        <n v="0.00163851051154409"/>
        <n v="0.00164009514453398"/>
        <n v="0.00164167977752387"/>
        <n v="0.00164326441051375"/>
        <n v="0.00164484904350364"/>
        <n v="0.00164643367649353"/>
        <n v="0.00164801830948342"/>
        <n v="0.00165118757546319"/>
        <n v="0.00165435684144297"/>
        <n v="0.00165911074041263"/>
        <n v="0.00166069537340252"/>
        <n v="0.00166228000639241"/>
        <n v="0.0016638646393823"/>
        <n v="0.00166544927237219"/>
        <n v="0.00166703390536207"/>
        <n v="0.00167020317134185"/>
        <n v="0.00167178780433174"/>
        <n v="0.00167812633629129"/>
        <n v="0.00167971096928118"/>
        <n v="0.00168129560227106"/>
        <n v="0.00168446486825084"/>
        <n v="0.00168604950124073"/>
        <n v="0.00169080340021039"/>
        <n v="0.00169397266619017"/>
        <n v="0.00169555729918006"/>
        <n v="0.00169872656515983"/>
        <n v="0.00170031119814972"/>
        <n v="0.00170189583113961"/>
        <n v="0.0017034804641295"/>
        <n v="0.00170506509711938"/>
        <n v="0.00170664973010927"/>
        <n v="0.00170823436309916"/>
        <n v="0.00170981899608905"/>
        <n v="0.00171140362907893"/>
        <n v="0.00171298826206882"/>
        <n v="0.00171457289505871"/>
        <n v="0.0017161575280486"/>
        <n v="0.00171774216103849"/>
        <n v="0.00172091142701826"/>
        <n v="0.00172249606000815"/>
        <n v="0.00172408069299804"/>
        <n v="0.00172566532598793"/>
        <n v="0.0017288345919677"/>
        <n v="0.00173041922495759"/>
        <n v="0.00173200385794748"/>
        <n v="0.00173358849093737"/>
        <n v="0.00173517312392725"/>
        <n v="0.00173675775691714"/>
        <n v="0.00173834238990703"/>
        <n v="0.0017415116558868"/>
        <n v="0.00174309628887669"/>
        <n v="0.00174468092186658"/>
        <n v="0.00174785018784636"/>
        <n v="0.00174943482083624"/>
        <n v="0.00175101945382613"/>
        <n v="0.0017557733527958"/>
        <n v="0.00175735798578568"/>
        <n v="0.00175894261877557"/>
        <n v="0.00176369651774524"/>
        <n v="0.00176528115073512"/>
        <n v="0.00176686578372501"/>
        <n v="0.0017684504167149"/>
        <n v="0.00177003504970479"/>
        <n v="0.00177161968269467"/>
        <n v="0.00177320431568456"/>
        <n v="0.00177478894867445"/>
        <n v="0.00177637358166434"/>
        <n v="0.00177795821465423"/>
        <n v="0.00177954284764411"/>
        <n v="0.001781127480634"/>
        <n v="0.00178271211362389"/>
        <n v="0.00178588137960367"/>
        <n v="0.00178746601259355"/>
        <n v="0.00178905064558344"/>
        <n v="0.00179221991156322"/>
        <n v="0.00179380454455311"/>
        <n v="0.00179538917754299"/>
        <n v="0.00179697381053288"/>
        <n v="0.00179855844352277"/>
        <n v="0.00180014307651266"/>
        <n v="0.00180172770950255"/>
        <n v="0.00180331234249243"/>
        <n v="0.00180489697548232"/>
        <n v="0.0018080662414621"/>
        <n v="0.00180965087445198"/>
        <n v="0.00181123550744187"/>
        <n v="0.00181282014043176"/>
        <n v="0.00181440477342165"/>
        <n v="0.00181757403940142"/>
        <n v="0.00181915867239131"/>
        <n v="0.0018207433053812"/>
        <n v="0.00182232793837109"/>
        <n v="0.00182708183734075"/>
        <n v="0.00183183573631042"/>
        <n v="0.0018334203693003"/>
        <n v="0.00183500500229019"/>
        <n v="0.00183658963528008"/>
        <n v="0.00183817426826997"/>
        <n v="0.00183975890125985"/>
        <n v="0.00184134353424974"/>
        <n v="0.00184292816723963"/>
        <n v="0.00184451280022952"/>
        <n v="0.00184609743321941"/>
        <n v="0.00184768206620929"/>
        <n v="0.00184926669919918"/>
        <n v="0.00185085133218907"/>
        <n v="0.00185560523115873"/>
        <n v="0.00185877449713851"/>
        <n v="0.0018603591301284"/>
        <n v="0.00186194376311829"/>
        <n v="0.00186669766208795"/>
        <n v="0.00186828229507784"/>
        <n v="0.00186986692806773"/>
        <n v="0.00187462082703739"/>
        <n v="0.00187620546002728"/>
        <n v="0.00187779009301716"/>
        <n v="0.00188095935899694"/>
        <n v="0.00188412862497672"/>
        <n v="0.0018857132579666"/>
        <n v="0.00188729789095649"/>
        <n v="0.00189046715693627"/>
        <n v="0.00189363642291604"/>
        <n v="0.00189522105590593"/>
        <n v="0.00189839032188571"/>
        <n v="0.00190155958786548"/>
        <n v="0.00190314422085537"/>
        <n v="0.00190472885384526"/>
        <n v="0.00190631348683515"/>
        <n v="0.00191106738580481"/>
        <n v="0.0019126520187947"/>
        <n v="0.00191740591776436"/>
        <n v="0.00191899055075425"/>
        <n v="0.00192215981673403"/>
        <n v="0.00192374444972391"/>
        <n v="0.00193008298168347"/>
        <n v="0.00193166761467335"/>
        <n v="0.00193483688065313"/>
        <n v="0.00193642151364302"/>
        <n v="0.0019380061466329"/>
        <n v="0.00193959077962279"/>
        <n v="0.00194276004560257"/>
        <n v="0.00194434467859246"/>
        <n v="0.00194592931158234"/>
        <n v="0.00194751394457223"/>
        <n v="0.00195068321055201"/>
        <n v="0.0019522678435419"/>
        <n v="0.00195385247653178"/>
        <n v="0.00195543710952167"/>
        <n v="0.00195702174251156"/>
        <n v="0.00196019100849134"/>
        <n v="0.00196177564148122"/>
        <n v="0.00196336027447111"/>
        <n v="0.001964944907461"/>
        <n v="0.00196969880643066"/>
        <n v="0.00197286807241044"/>
        <n v="0.00197603733839021"/>
        <n v="0.00197920660436999"/>
        <n v="0.00198079123735988"/>
        <n v="0.00198237587034977"/>
        <n v="0.00198396050333965"/>
        <n v="0.00198712976931943"/>
        <n v="0.00198871440230932"/>
        <n v="0.00199029903529921"/>
        <n v="0.00199188366828909"/>
        <n v="0.00199505293426887"/>
        <n v="0.00199663756725876"/>
        <n v="0.00199822220024865"/>
        <n v="0.00199980683323853"/>
        <n v="0.00200139146622842"/>
        <n v="0.00200297609921831"/>
        <n v="0.0020045607322082"/>
        <n v="0.00200614536519808"/>
        <n v="0.00201089926416775"/>
        <n v="0.00201565316313741"/>
        <n v="0.00201882242911719"/>
        <n v="0.00202040706210707"/>
        <n v="0.00202199169509696"/>
        <n v="0.00202357632808685"/>
        <n v="0.00202516096107674"/>
        <n v="0.00202674559406663"/>
        <n v="0.00202833022705651"/>
        <n v="0.00203149949303629"/>
        <n v="0.00203308412602618"/>
        <n v="0.00203625339200595"/>
        <n v="0.00203942265798573"/>
        <n v="0.00204259192396551"/>
        <n v="0.00204417655695539"/>
        <n v="0.00204734582293517"/>
        <n v="0.00204893045592506"/>
        <n v="0.00205051508891495"/>
        <n v="0.00205209972190483"/>
        <n v="0.00205368435489472"/>
        <n v="0.0020568536208745"/>
        <n v="0.00205843825386438"/>
        <n v="0.00206002288685427"/>
        <n v="0.00206160751984416"/>
        <n v="0.00206319215283405"/>
        <n v="0.00206636141881382"/>
        <n v="0.00206794605180371"/>
        <n v="0.00207269995077338"/>
        <n v="0.00207428458376326"/>
        <n v="0.00207745384974304"/>
        <n v="0.0020822077487127"/>
        <n v="0.00208537701469248"/>
        <n v="0.00208854628067226"/>
        <n v="0.00209013091366214"/>
        <n v="0.00209330017964192"/>
        <n v="0.00209488481263181"/>
        <n v="0.00209646944562169"/>
        <n v="0.00209805407861158"/>
        <n v="0.00210597724356102"/>
        <n v="0.00210756187655091"/>
        <n v="0.0021091465095408"/>
        <n v="0.00211073114253069"/>
        <n v="0.00211231577552057"/>
        <n v="0.00211706967449024"/>
        <n v="0.00211865430748013"/>
        <n v="0.00212023894047001"/>
        <n v="0.00212340820644979"/>
        <n v="0.00212657747242956"/>
        <n v="0.00212816210541945"/>
        <n v="0.00212974673840934"/>
        <n v="0.00213133137139923"/>
        <n v="0.002134500637379"/>
        <n v="0.00213608527036889"/>
        <n v="0.00214083916933856"/>
        <n v="0.00214242380232844"/>
        <n v="0.00214400843531833"/>
        <n v="0.00214559306830822"/>
        <n v="0.00214717770129811"/>
        <n v="0.002148762334288"/>
        <n v="0.00215034696727788"/>
        <n v="0.00215193160026777"/>
        <n v="0.00215668549923743"/>
        <n v="0.00215985476521721"/>
        <n v="0.0021614393982071"/>
        <n v="0.00216302403119699"/>
        <n v="0.00216460866418687"/>
        <n v="0.00216619329717676"/>
        <n v="0.00216936256315654"/>
        <n v="0.00217094719614643"/>
        <n v="0.00217253182913631"/>
        <n v="0.00217887036109587"/>
        <n v="0.00218045499408575"/>
        <n v="0.00218203962707564"/>
        <n v="0.00218362426006553"/>
        <n v="0.00218520889305542"/>
        <n v="0.00218837815903519"/>
        <n v="0.00219154742501497"/>
        <n v="0.00219313205800486"/>
        <n v="0.00219471669099474"/>
        <n v="0.00219630132398463"/>
        <n v="0.00219788595697452"/>
        <n v="0.00219947058996441"/>
        <n v="0.00220263985594418"/>
        <n v="0.00220422448893407"/>
        <n v="0.00220739375491385"/>
        <n v="0.00220897838790374"/>
        <n v="0.00221056302089362"/>
        <n v="0.00221214765388351"/>
        <n v="0.00221531691986329"/>
        <n v="0.00222165545182284"/>
        <n v="0.00222324008481273"/>
        <n v="0.00222482471780261"/>
        <n v="0.0022264093507925"/>
        <n v="0.00222799398378239"/>
        <n v="0.00222957861677228"/>
        <n v="0.00223116324976217"/>
        <n v="0.00223274788275205"/>
        <n v="0.00223433251574194"/>
        <n v="0.00223750178172172"/>
        <n v="0.00224067104770149"/>
        <n v="0.00224225568069138"/>
        <n v="0.00224384031368127"/>
        <n v="0.00224542494667116"/>
        <n v="0.00224700957966105"/>
        <n v="0.00225017884564082"/>
        <n v="0.00225176347863071"/>
        <n v="0.0022533481116206"/>
        <n v="0.00225493274461048"/>
        <n v="0.00225810201059026"/>
        <n v="0.00226127127657004"/>
        <n v="0.00226285590955992"/>
        <n v="0.0022660251755397"/>
        <n v="0.00226760980852959"/>
        <n v="0.00226919444151948"/>
        <n v="0.00227236370749925"/>
        <n v="0.00227394834048914"/>
        <n v="0.00227711760646892"/>
        <n v="0.0022787022394588"/>
        <n v="0.00228504077141835"/>
        <n v="0.00228821003739813"/>
        <n v="0.00229137930337791"/>
        <n v="0.00229296393636779"/>
        <n v="0.00229454856935768"/>
        <n v="0.00229771783533746"/>
        <n v="0.00229930246832735"/>
        <n v="0.00230088710131723"/>
        <n v="0.0023056410002869"/>
        <n v="0.00230881026626667"/>
        <n v="0.00231039489925656"/>
        <n v="0.00231197953224645"/>
        <n v="0.00231514879822623"/>
        <n v="0.002318318064206"/>
        <n v="0.00231990269719589"/>
        <n v="0.00232465659616555"/>
        <n v="0.00232782586214533"/>
        <n v="0.0023309951281251"/>
        <n v="0.00233416439410488"/>
        <n v="0.00233574902709477"/>
        <n v="0.00233733366008466"/>
        <n v="0.00233891829307454"/>
        <n v="0.00234050292606443"/>
        <n v="0.00234208755905432"/>
        <n v="0.00234367219204421"/>
        <n v="0.0023452568250341"/>
        <n v="0.00234842609101387"/>
        <n v="0.00235159535699365"/>
        <n v="0.00235317998998353"/>
        <n v="0.00235476462297342"/>
        <n v="0.00235634925596331"/>
        <n v="0.0023579338889532"/>
        <n v="0.00235951852194309"/>
        <n v="0.00236110315493297"/>
        <n v="0.00236268778792286"/>
        <n v="0.00236427242091275"/>
        <n v="0.00236585705390264"/>
        <n v="0.00236744168689253"/>
        <n v="0.0023706109528723"/>
        <n v="0.00237219558586219"/>
        <n v="0.00237378021885208"/>
        <n v="0.00237536485184197"/>
        <n v="0.00237694948483185"/>
        <n v="0.00238011875081163"/>
        <n v="0.00238170338380152"/>
        <n v="0.0023832880167914"/>
        <n v="0.00238487264978129"/>
        <n v="0.00238645728277118"/>
        <n v="0.00238804191576107"/>
        <n v="0.00238962654875096"/>
        <n v="0.00239279581473073"/>
        <n v="0.00239438044772062"/>
        <n v="0.00239596508071051"/>
        <n v="0.00239913434669028"/>
        <n v="0.00240071897968017"/>
        <n v="0.00240230361267006"/>
        <n v="0.00240547287864984"/>
        <n v="0.00240705751163972"/>
        <n v="0.00240864214462961"/>
        <n v="0.0024102267776195"/>
        <n v="0.00241181141060939"/>
        <n v="0.00241498067658916"/>
        <n v="0.00241656530957905"/>
        <n v="0.00241973457555883"/>
        <n v="0.00242131920854871"/>
        <n v="0.0024229038415386"/>
        <n v="0.00242607310751838"/>
        <n v="0.00243082700648804"/>
        <n v="0.00243241163947793"/>
        <n v="0.00243399627246782"/>
        <n v="0.00243558090545771"/>
        <n v="0.00243716553844759"/>
        <n v="0.00244033480442737"/>
        <n v="0.00244350407040715"/>
        <n v="0.0024498426023667"/>
        <n v="0.00245142723535658"/>
        <n v="0.00245459650133636"/>
        <n v="0.00245618113432625"/>
        <n v="0.00245776576731614"/>
        <n v="0.00245935040030602"/>
        <n v="0.00246093503329591"/>
        <n v="0.00246568893226558"/>
        <n v="0.00246727356525546"/>
        <n v="0.00246885819824535"/>
        <n v="0.00247202746422513"/>
        <n v="0.00247361209721502"/>
        <n v="0.0024751967302049"/>
        <n v="0.00248153526216445"/>
        <n v="0.00248311989515434"/>
        <n v="0.00248470452814423"/>
        <n v="0.00248945842711389"/>
        <n v="0.00249262769309367"/>
        <n v="0.00249421232608356"/>
        <n v="0.00249738159206333"/>
        <n v="0.00249896622505322"/>
        <n v="0.00250055085804311"/>
        <n v="0.00250372012402289"/>
        <n v="0.00250688939000266"/>
        <n v="0.00251005865598244"/>
        <n v="0.00251164328897232"/>
        <n v="0.00251322792196221"/>
        <n v="0.0025148125549521"/>
        <n v="0.00251639718794199"/>
        <n v="0.00251798182093188"/>
        <n v="0.00251956645392176"/>
        <n v="0.00252115108691165"/>
        <n v="0.00252432035289143"/>
        <n v="0.0025274896188712"/>
        <n v="0.00252907425186109"/>
        <n v="0.00253065888485098"/>
        <n v="0.00253224351784087"/>
        <n v="0.00253699741681053"/>
        <n v="0.00253858204980042"/>
        <n v="0.00254016668279031"/>
        <n v="0.00254175131578019"/>
        <n v="0.00254492058175997"/>
        <n v="0.00254650521474986"/>
        <n v="0.00254808984773975"/>
        <n v="0.00255125911371952"/>
        <n v="0.00255284374670941"/>
        <n v="0.0025544283796993"/>
        <n v="0.00255601301268919"/>
        <n v="0.00255759764567907"/>
        <n v="0.00255918227866896"/>
        <n v="0.00256076691165885"/>
        <n v="0.00256393617763863"/>
        <n v="0.00256552081062851"/>
        <n v="0.0025671054436184"/>
        <n v="0.00257185934258807"/>
        <n v="0.00257502860856784"/>
        <n v="0.00257661324155773"/>
        <n v="0.00257978250753751"/>
        <n v="0.00258136714052739"/>
        <n v="0.00258295177351728"/>
        <n v="0.00258453640650717"/>
        <n v="0.00258612103949706"/>
        <n v="0.00258770567248694"/>
        <n v="0.00258929030547683"/>
        <n v="0.00259087493846672"/>
        <n v="0.00259245957145661"/>
        <n v="0.0025940442044465"/>
        <n v="0.00259562883743638"/>
        <n v="0.00259879810341616"/>
        <n v="0.00260196736939594"/>
        <n v="0.00260355200238582"/>
        <n v="0.00260513663537571"/>
        <n v="0.00260830590135549"/>
        <n v="0.00261147516733526"/>
        <n v="0.00261305980032515"/>
        <n v="0.00261464443331504"/>
        <n v="0.0026193983322847"/>
        <n v="0.00262098296527459"/>
        <n v="0.00262256759826448"/>
        <n v="0.00262415223125437"/>
        <n v="0.00262573686424425"/>
        <n v="0.00262732149723414"/>
        <n v="0.00262890613022403"/>
        <n v="0.00263049076321392"/>
        <n v="0.00263207539620381"/>
        <n v="0.00263366002919369"/>
        <n v="0.00263524466218358"/>
        <n v="0.00263682929517347"/>
        <n v="0.00263841392816336"/>
        <n v="0.00263999856115324"/>
        <n v="0.00264158319414313"/>
        <n v="0.00264316782713302"/>
        <n v="0.00264475246012291"/>
        <n v="0.00264792172610268"/>
        <n v="0.00264950635909257"/>
        <n v="0.00265109099208246"/>
        <n v="0.00265426025806224"/>
        <n v="0.00265584489105212"/>
        <n v="0.00265742952404201"/>
        <n v="0.0026590141570319"/>
        <n v="0.00266059879002179"/>
        <n v="0.00266218342301168"/>
        <n v="0.00266376805600156"/>
        <n v="0.00266693732198134"/>
        <n v="0.00266852195497123"/>
        <n v="0.002671691220951"/>
        <n v="0.00267486048693078"/>
        <n v="0.00267802975291055"/>
        <n v="0.00267961438590044"/>
        <n v="0.00268119901889033"/>
        <n v="0.00268278365188022"/>
        <n v="0.00268436828487011"/>
        <n v="0.00268912218383977"/>
        <n v="0.00269387608280943"/>
        <n v="0.00269546071579932"/>
        <n v="0.0026986299817791"/>
        <n v="0.00270021461476898"/>
        <n v="0.00270338388074876"/>
        <n v="0.00270655314672854"/>
        <n v="0.00270813777971843"/>
        <n v="0.00270972241270831"/>
        <n v="0.00271289167868809"/>
        <n v="0.00271764557765775"/>
        <n v="0.00271923021064764"/>
        <n v="0.00272556874260719"/>
        <n v="0.00272715337559708"/>
        <n v="0.00273032264157686"/>
        <n v="0.00273190727456674"/>
        <n v="0.00273349190755663"/>
        <n v="0.00273666117353641"/>
        <n v="0.00274141507250607"/>
        <n v="0.00274458433848585"/>
        <n v="0.00274616897147573"/>
        <n v="0.00274775360446562"/>
        <n v="0.00274933823745551"/>
        <n v="0.0027509228704454"/>
        <n v="0.00275409213642517"/>
        <n v="0.00275726140240495"/>
        <n v="0.00275884603539484"/>
        <n v="0.00276043066838473"/>
        <n v="0.00276201530137461"/>
        <n v="0.0027635999343645"/>
        <n v="0.00276676920034428"/>
        <n v="0.00276993846632405"/>
        <n v="0.00277152309931394"/>
        <n v="0.00277310773230383"/>
        <n v="0.00277469236529372"/>
        <n v="0.0027762769982836"/>
        <n v="0.00277786163127349"/>
        <n v="0.00277944626426338"/>
        <n v="0.00278420016323304"/>
        <n v="0.00278736942921282"/>
        <n v="0.00279212332818248"/>
        <n v="0.00279370796117237"/>
        <n v="0.00279529259416226"/>
        <n v="0.00279687722715215"/>
        <n v="0.00279846186014203"/>
        <n v="0.00280163112612181"/>
        <n v="0.0028032157591117"/>
        <n v="0.00280638502509147"/>
        <n v="0.00280796965808136"/>
        <n v="0.00281113892406114"/>
        <n v="0.00281430819004091"/>
        <n v="0.0028158928230308"/>
        <n v="0.00281747745602069"/>
        <n v="0.00281906208901058"/>
        <n v="0.00282064672200047"/>
        <n v="0.00282223135499035"/>
        <n v="0.00282381598798024"/>
        <n v="0.00282540062097013"/>
        <n v="0.00282856988694991"/>
        <n v="0.00283015451993979"/>
        <n v="0.00283173915292968"/>
        <n v="0.00283332378591957"/>
        <n v="0.00283490841890946"/>
        <n v="0.00283649305189934"/>
        <n v="0.00283966231787912"/>
        <n v="0.00284124695086901"/>
        <n v="0.0028428315838589"/>
        <n v="0.00284600084983867"/>
        <n v="0.00284917011581845"/>
        <n v="0.00285392401478811"/>
        <n v="0.00285867791375778"/>
        <n v="0.00286343181272744"/>
        <n v="0.00286501644571733"/>
        <n v="0.00286660107870721"/>
        <n v="0.0028681857116971"/>
        <n v="0.00286977034468699"/>
        <n v="0.00287135497767688"/>
        <n v="0.00287293961066677"/>
        <n v="0.00287452424365665"/>
        <n v="0.00287610887664654"/>
        <n v="0.00287769350963643"/>
        <n v="0.00288086277561621"/>
        <n v="0.00288244740860609"/>
        <n v="0.00288403204159598"/>
        <n v="0.00288561667458587"/>
        <n v="0.00288720130757576"/>
        <n v="0.00289037057355553"/>
        <n v="0.00289353983953531"/>
        <n v="0.0028951244725252"/>
        <n v="0.00289670910551508"/>
        <n v="0.00289987837149486"/>
        <n v="0.00290146300448475"/>
        <n v="0.00290304763747464"/>
        <n v="0.00290463227046452"/>
        <n v="0.00290621690345441"/>
        <n v="0.00290938616943419"/>
        <n v="0.00291097080242408"/>
        <n v="0.00291255543541396"/>
        <n v="0.00291572470139374"/>
        <n v="0.00291730933438363"/>
        <n v="0.0029204786003634"/>
        <n v="0.00292364786634318"/>
        <n v="0.00292523249933307"/>
        <n v="0.00293474029727239"/>
        <n v="0.00293949419624206"/>
        <n v="0.00294266346222183"/>
        <n v="0.00294424809521172"/>
        <n v="0.00294583272820161"/>
        <n v="0.00294900199418139"/>
        <n v="0.00295058662717127"/>
        <n v="0.00295217126016116"/>
        <n v="0.00295375589315105"/>
        <n v="0.00295692515913083"/>
        <n v="0.00295850979212071"/>
        <n v="0.00296484832408027"/>
        <n v="0.00296643295707015"/>
        <n v="0.00296960222304993"/>
        <n v="0.00297118685603982"/>
        <n v="0.00297752538799937"/>
        <n v="0.00298069465397914"/>
        <n v="0.00298227928696903"/>
        <n v="0.00298386391995892"/>
        <n v="0.00298544855294881"/>
        <n v="0.0029870331859387"/>
        <n v="0.00298861781892858"/>
        <n v="0.00299178708490836"/>
        <n v="0.00299337171789825"/>
        <n v="0.00300287951583757"/>
        <n v="0.00300446414882746"/>
        <n v="0.00300604878181735"/>
        <n v="0.00300763341480724"/>
        <n v="0.00301080268078701"/>
        <n v="0.0030123873137769"/>
        <n v="0.00301555657975668"/>
        <n v="0.00301714121274657"/>
        <n v="0.00302031047872634"/>
        <n v="0.00302189511171623"/>
        <n v="0.00302506437769601"/>
        <n v="0.00302664901068589"/>
        <n v="0.00302823364367578"/>
        <n v="0.00302981827666567"/>
        <n v="0.00303140290965556"/>
        <n v="0.00303298754264544"/>
        <n v="0.00303615680862522"/>
        <n v="0.003039326074605"/>
        <n v="0.00304407997357466"/>
        <n v="0.00304566460656455"/>
        <n v="0.00304724923955444"/>
        <n v="0.00305041850553421"/>
        <n v="0.00305358777151399"/>
        <n v="0.00305517240450388"/>
        <n v="0.00305675703749376"/>
        <n v="0.00305834167048365"/>
        <n v="0.00305992630347354"/>
        <n v="0.00306151093646343"/>
        <n v="0.0030646802024432"/>
        <n v="0.00306626483543309"/>
        <n v="0.00306784946842298"/>
        <n v="0.00306943410141287"/>
        <n v="0.00307101873440275"/>
        <n v="0.00307418800038253"/>
        <n v="0.00307577263337242"/>
        <n v="0.00307735726636231"/>
        <n v="0.00307894189935219"/>
        <n v="0.00308052653234208"/>
        <n v="0.00308369579832186"/>
        <n v="0.00308686506430163"/>
        <n v="0.00308844969729152"/>
        <n v="0.00309003433028141"/>
        <n v="0.00309320359626118"/>
        <n v="0.00309478822925107"/>
        <n v="0.00309637286224096"/>
        <n v="0.00309795749523085"/>
        <n v="0.00309954212822074"/>
        <n v="0.00310112676121062"/>
        <n v="0.00310271139420051"/>
        <n v="0.00310746529317018"/>
        <n v="0.00310904992616006"/>
        <n v="0.00311221919213984"/>
        <n v="0.00311380382512973"/>
        <n v="0.0031169730911095"/>
        <n v="0.00312014235708928"/>
        <n v="0.00312172699007917"/>
        <n v="0.00312331162306906"/>
        <n v="0.00312489625605894"/>
        <n v="0.00312648088904883"/>
        <n v="0.00312806552203872"/>
        <n v="0.00312965015502861"/>
        <n v="0.00314074258595782"/>
        <n v="0.00314232721894771"/>
        <n v="0.0031439118519376"/>
        <n v="0.00314549648492749"/>
        <n v="0.00314708111791737"/>
        <n v="0.00315183501688704"/>
        <n v="0.00315341964987693"/>
        <n v="0.0031565889158567"/>
        <n v="0.00315817354884659"/>
        <n v="0.00316134281482637"/>
        <n v="0.00316292744781625"/>
        <n v="0.00316451208080614"/>
        <n v="0.00316609671379603"/>
        <n v="0.0031692659797758"/>
        <n v="0.00317243524575558"/>
        <n v="0.00317401987874547"/>
        <n v="0.00317560451173536"/>
        <n v="0.00317718914472524"/>
        <n v="0.00317877377771513"/>
        <n v="0.00318035841070502"/>
        <n v="0.00318194304369491"/>
        <n v="0.00318352767668479"/>
        <n v="0.00318511230967468"/>
        <n v="0.00318669694266457"/>
        <n v="0.00319145084163423"/>
        <n v="0.00319303547462412"/>
        <n v="0.0031962047406039"/>
        <n v="0.00319778937359379"/>
        <n v="0.00319937400658367"/>
        <n v="0.00320254327256345"/>
        <n v="0.00320412790555334"/>
        <n v="0.003208881804523"/>
        <n v="0.00321046643751289"/>
        <n v="0.00321205107050278"/>
        <n v="0.00321363570349267"/>
        <n v="0.00321522033648255"/>
        <n v="0.00321838960246233"/>
        <n v="0.0032215588684421"/>
        <n v="0.00322314350143199"/>
        <n v="0.00322472813442188"/>
        <n v="0.00322631276741177"/>
        <n v="0.00322789740040166"/>
        <n v="0.00322948203339154"/>
        <n v="0.00323898983133087"/>
        <n v="0.00324057446432076"/>
        <n v="0.00324532836329042"/>
        <n v="0.0032484976292702"/>
        <n v="0.00325008226226009"/>
        <n v="0.00325166689524998"/>
        <n v="0.00325642079421964"/>
        <n v="0.00325959006019941"/>
        <n v="0.00326434395916908"/>
        <n v="0.00326592859215897"/>
        <n v="0.00326751322514885"/>
        <n v="0.00326909785813874"/>
        <n v="0.00327543639009829"/>
        <n v="0.00327702102308818"/>
        <n v="0.00328019028906796"/>
        <n v="0.00328177492205785"/>
        <n v="0.00328335955504773"/>
        <n v="0.00328494418803762"/>
        <n v="0.0032881134540174"/>
        <n v="0.00329286735298706"/>
        <n v="0.00329603661896684"/>
        <n v="0.00329762125195672"/>
        <n v="0.00330237515092639"/>
        <n v="0.00330395978391628"/>
        <n v="0.00330554441690616"/>
        <n v="0.00330712904989605"/>
        <n v="0.00330871368288594"/>
        <n v="0.00331188294886572"/>
        <n v="0.0033134675818556"/>
        <n v="0.00331505221484549"/>
        <n v="0.00331663684783538"/>
        <n v="0.00331822148082527"/>
        <n v="0.00331980611381515"/>
        <n v="0.00332139074680504"/>
        <n v="0.00332297537979493"/>
        <n v="0.00332456001278482"/>
        <n v="0.00332614464577471"/>
        <n v="0.00333089854474437"/>
        <n v="0.00333406781072415"/>
        <n v="0.00333565244371403"/>
        <n v="0.0033404063426837"/>
        <n v="0.00334199097567359"/>
        <n v="0.00334357560866347"/>
        <n v="0.00334516024165336"/>
        <n v="0.00334991414062303"/>
        <n v="0.0033530834066028"/>
        <n v="0.00335783730557246"/>
        <n v="0.00335942193856235"/>
        <n v="0.00336417583753202"/>
        <n v="0.0033657604705219"/>
        <n v="0.00336734510351179"/>
        <n v="0.00336892973650168"/>
        <n v="0.00337209900248146"/>
        <n v="0.00337368363547134"/>
        <n v="0.00337526826846123"/>
        <n v="0.00337685290145112"/>
        <n v="0.00337843753444101"/>
        <n v="0.00338319143341067"/>
        <n v="0.00338477606640056"/>
        <n v="0.00338952996537022"/>
        <n v="0.00339111459836011"/>
        <n v="0.00339269923135"/>
        <n v="0.00339428386433989"/>
        <n v="0.00339586849732977"/>
        <n v="0.00339745313031966"/>
        <n v="0.00339903776330955"/>
        <n v="0.00340220702928933"/>
        <n v="0.0034053762952691"/>
        <n v="0.00340696092825899"/>
        <n v="0.00341013019423877"/>
        <n v="0.00341171482722865"/>
        <n v="0.0034180533591882"/>
        <n v="0.00341963799217809"/>
        <n v="0.00342122262516798"/>
        <n v="0.00342439189114776"/>
        <n v="0.00342756115712753"/>
        <n v="0.00342914579011742"/>
        <n v="0.00343389968908708"/>
        <n v="0.00343548432207697"/>
        <n v="0.00343706895506686"/>
        <n v="0.00343865358805675"/>
        <n v="0.00344023822104664"/>
        <n v="0.00344182285403652"/>
        <n v="0.0034449921200163"/>
        <n v="0.00344657675300619"/>
        <n v="0.00344974601898596"/>
        <n v="0.00345133065197585"/>
        <n v="0.00345291528496574"/>
        <n v="0.00345608455094551"/>
        <n v="0.00345925381692529"/>
        <n v="0.00346083844991518"/>
        <n v="0.00346400771589495"/>
        <n v="0.00346559234888484"/>
        <n v="0.00346876161486462"/>
        <n v="0.00347034624785451"/>
        <n v="0.00347193088084439"/>
        <n v="0.00347351551383428"/>
        <n v="0.00347510014682417"/>
        <n v="0.00347668477981406"/>
        <n v="0.00347826941280395"/>
        <n v="0.00348302331177361"/>
        <n v="0.0034846079447635"/>
        <n v="0.00348619257775338"/>
        <n v="0.00348936184373316"/>
        <n v="0.00349253110971294"/>
        <n v="0.00349411574270282"/>
        <n v="0.00349570037569271"/>
        <n v="0.0034972850086826"/>
        <n v="0.00349886964167249"/>
        <n v="0.00350045427466238"/>
        <n v="0.00350203890765226"/>
        <n v="0.00350362354064215"/>
        <n v="0.00350520817363204"/>
        <n v="0.00350679280662193"/>
        <n v="0.00350837743961182"/>
        <n v="0.0035099620726017"/>
        <n v="0.00351154670559159"/>
        <n v="0.00351313133858148"/>
        <n v="0.00351471597157137"/>
        <n v="0.00351630060456125"/>
        <n v="0.00351788523755114"/>
        <n v="0.00352105450353092"/>
        <n v="0.00352263913652081"/>
        <n v="0.00352422376951069"/>
        <n v="0.00352897766848036"/>
        <n v="0.00353056230147025"/>
        <n v="0.00353214693446013"/>
        <n v="0.00353373156745002"/>
        <n v="0.00353531620043991"/>
        <n v="0.0035369008334298"/>
        <n v="0.00353848546641969"/>
        <n v="0.00354007009940957"/>
        <n v="0.00354165473239946"/>
        <n v="0.00354323936538935"/>
        <n v="0.00354482399837924"/>
        <n v="0.00354640863136913"/>
        <n v="0.00354799326435901"/>
        <n v="0.0035495778973489"/>
        <n v="0.00355116253033879"/>
        <n v="0.00355433179631856"/>
        <n v="0.00355591642930845"/>
        <n v="0.00355750106229834"/>
        <n v="0.00355908569528823"/>
        <n v="0.00356067032827812"/>
        <n v="0.003562254961268"/>
        <n v="0.00356542422724778"/>
        <n v="0.00356700886023767"/>
        <n v="0.00357651665817699"/>
        <n v="0.00357810129116688"/>
        <n v="0.00357968592415677"/>
        <n v="0.00358127055714666"/>
        <n v="0.00358285519013655"/>
        <n v="0.00358443982312643"/>
        <n v="0.00358760908910621"/>
        <n v="0.00359077835508599"/>
        <n v="0.00359236298807587"/>
        <n v="0.00359553225405565"/>
        <n v="0.00359711688704554"/>
        <n v="0.00359870152003543"/>
        <n v="0.0036018707860152"/>
        <n v="0.00360345541900509"/>
        <n v="0.00360504005199498"/>
        <n v="0.00360662468498487"/>
        <n v="0.00360820931797475"/>
        <n v="0.00360979395096464"/>
        <n v="0.00361137858395453"/>
        <n v="0.0036145478499343"/>
        <n v="0.00361613248292419"/>
        <n v="0.00362088638189386"/>
        <n v="0.00362405564787363"/>
        <n v="0.00362564028086352"/>
        <n v="0.00362722491385341"/>
        <n v="0.0036288095468433"/>
        <n v="0.00363039417983318"/>
        <n v="0.00363356344581296"/>
        <n v="0.00363514807880285"/>
        <n v="0.00363673271179274"/>
        <n v="0.00363831734478262"/>
        <n v="0.00363990197777251"/>
        <n v="0.0036414866107624"/>
        <n v="0.00364307124375229"/>
        <n v="0.00364465587674218"/>
        <n v="0.00364624050973206"/>
        <n v="0.00364782514272195"/>
        <n v="0.00364940977571184"/>
        <n v="0.00365099440870173"/>
        <n v="0.00365257904169161"/>
        <n v="0.0036541636746815"/>
        <n v="0.00365574830767139"/>
        <n v="0.00365733294066128"/>
        <n v="0.00365891757365117"/>
        <n v="0.00366050220664105"/>
        <n v="0.00366208683963094"/>
        <n v="0.00366684073860061"/>
        <n v="0.00366842537159049"/>
        <n v="0.00367001000458038"/>
        <n v="0.00367317927056016"/>
        <n v="0.00367476390355004"/>
        <n v="0.00367634853653993"/>
        <n v="0.00367793316952982"/>
        <n v="0.00367951780251971"/>
        <n v="0.00368268706849948"/>
        <n v="0.00368427170148937"/>
        <n v="0.00368902560045904"/>
        <n v="0.00369219486643881"/>
        <n v="0.0036937794994287"/>
        <n v="0.00369536413241859"/>
        <n v="0.00369694876540848"/>
        <n v="0.00370011803138825"/>
        <n v="0.00370170266437814"/>
        <n v="0.00370328729736803"/>
        <n v="0.00370487193035792"/>
        <n v="0.0037064565633478"/>
        <n v="0.00370962582932758"/>
        <n v="0.00371279509530735"/>
        <n v="0.00371437972829724"/>
        <n v="0.00371596436128713"/>
        <n v="0.00371754899427702"/>
        <n v="0.00371913362726691"/>
        <n v="0.00372071826025679"/>
        <n v="0.00372388752623657"/>
        <n v="0.00372547215922646"/>
        <n v="0.00372705679221635"/>
        <n v="0.00372864142520623"/>
        <n v="0.00373022605819612"/>
        <n v="0.00373181069118601"/>
        <n v="0.0037333953241759"/>
        <n v="0.00373497995716579"/>
        <n v="0.00373656459015567"/>
        <n v="0.00373814922314556"/>
        <n v="0.00373973385613545"/>
        <n v="0.00374131848912534"/>
        <n v="0.00374290312211523"/>
        <n v="0.00374448775510511"/>
        <n v="0.003746072388095"/>
        <n v="0.00374765702108489"/>
        <n v="0.00374924165407478"/>
        <n v="0.00375082628706466"/>
        <n v="0.00375241092005455"/>
        <n v="0.00375558018603433"/>
        <n v="0.0037587494520141"/>
        <n v="0.00376033408500399"/>
        <n v="0.00376191871799388"/>
        <n v="0.00376350335098377"/>
        <n v="0.00376508798397366"/>
        <n v="0.00376667261696354"/>
        <n v="0.00377142651593321"/>
        <n v="0.00377459578191298"/>
        <n v="0.00377934968088265"/>
        <n v="0.00378093431387253"/>
        <n v="0.00378251894686242"/>
        <n v="0.00378410357985231"/>
        <n v="0.0037856882128422"/>
        <n v="0.00378727284583209"/>
        <n v="0.00378885747882197"/>
        <n v="0.00379044211181186"/>
        <n v="0.00379202674480175"/>
        <n v="0.00379361137779164"/>
        <n v="0.00379678064377141"/>
        <n v="0.0037983652767613"/>
        <n v="0.00379994990975119"/>
        <n v="0.00380153454274108"/>
        <n v="0.00380311917573096"/>
        <n v="0.00380470380872085"/>
        <n v="0.00380628844171074"/>
        <n v="0.00380787307470063"/>
        <n v="0.00381738087263996"/>
        <n v="0.00382055013861973"/>
        <n v="0.00382213477160962"/>
        <n v="0.0038253040375894"/>
        <n v="0.00382688867057928"/>
        <n v="0.00382847330356917"/>
        <n v="0.00383005793655906"/>
        <n v="0.00383164256954895"/>
        <n v="0.00383322720253884"/>
        <n v="0.00383639646851861"/>
        <n v="0.0038379811015085"/>
        <n v="0.00384115036748827"/>
        <n v="0.00384273500047816"/>
        <n v="0.00384431963346805"/>
        <n v="0.00384590426645794"/>
        <n v="0.0038506581654276"/>
        <n v="0.00385224279841749"/>
        <n v="0.00385382743140738"/>
        <n v="0.00385541206439727"/>
        <n v="0.00385699669738715"/>
        <n v="0.00386175059635682"/>
        <n v="0.00386333522934671"/>
        <n v="0.00386491986233659"/>
        <n v="0.00386650449532648"/>
        <n v="0.00386808912831637"/>
        <n v="0.00386967376130626"/>
        <n v="0.00387125839429615"/>
        <n v="0.00387284302728603"/>
        <n v="0.00387442766027592"/>
        <n v="0.00387601229326581"/>
        <n v="0.0038775969262557"/>
        <n v="0.00388076619223547"/>
        <n v="0.00388235082522536"/>
        <n v="0.00388393545821525"/>
        <n v="0.00388552009120514"/>
        <n v="0.00388710472419502"/>
        <n v="0.00388868935718491"/>
        <n v="0.0038902739901748"/>
        <n v="0.00389344325615458"/>
        <n v="0.00389502788914446"/>
        <n v="0.00389661252213435"/>
        <n v="0.00389819715512424"/>
        <n v="0.00389978178811413"/>
        <n v="0.00390136642110402"/>
        <n v="0.0039029510540939"/>
        <n v="0.00390453568708379"/>
        <n v="0.00390928958605345"/>
        <n v="0.00391087421904334"/>
        <n v="0.00391404348502312"/>
        <n v="0.00391562811801301"/>
        <n v="0.0039172127510029"/>
        <n v="0.00391879738399278"/>
        <n v="0.00392038201698267"/>
        <n v="0.00392355128296245"/>
        <n v="0.00392513591595233"/>
        <n v="0.00392830518193211"/>
        <n v="0.00393305908090177"/>
        <n v="0.00393464371389166"/>
        <n v="0.00393622834688155"/>
        <n v="0.00393781297987144"/>
        <n v="0.00393939761286132"/>
        <n v="0.00394098224585121"/>
        <n v="0.0039425668788411"/>
        <n v="0.00394415151183099"/>
        <n v="0.00394573614482088"/>
        <n v="0.00394732077781076"/>
        <n v="0.00394890541080065"/>
        <n v="0.00395049004379054"/>
        <n v="0.00395365930977032"/>
        <n v="0.0039552439427602"/>
        <n v="0.00395999784172987"/>
        <n v="0.00396158247471976"/>
        <n v="0.00396316710770964"/>
        <n v="0.00396475174069953"/>
        <n v="0.00396633637368942"/>
        <n v="0.0039695056396692"/>
        <n v="0.00397109027265908"/>
        <n v="0.00397267490564897"/>
        <n v="0.00397584417162875"/>
        <n v="0.00397901343760852"/>
        <n v="0.00398059807059841"/>
        <n v="0.0039821827035883"/>
        <n v="0.00398376733657819"/>
        <n v="0.00398535196956807"/>
        <n v="0.00398693660255796"/>
        <n v="0.00399169050152763"/>
        <n v="0.00399327513451751"/>
        <n v="0.00399644440049729"/>
        <n v="0.00400278293245684"/>
        <n v="0.00400436756544673"/>
        <n v="0.00400595219843662"/>
        <n v="0.0040075368314265"/>
        <n v="0.00400912146441639"/>
        <n v="0.00401070609740628"/>
        <n v="0.00401229073039617"/>
        <n v="0.00401387536338606"/>
        <n v="0.00401545999637594"/>
        <n v="0.00401704462936583"/>
        <n v="0.00401862926235572"/>
        <n v="0.0040217985283355"/>
        <n v="0.00402338316132538"/>
        <n v="0.00402655242730516"/>
        <n v="0.00402972169328494"/>
        <n v="0.00403130632627482"/>
        <n v="0.00403289095926471"/>
        <n v="0.0040344755922546"/>
        <n v="0.00403606022524449"/>
        <n v="0.00403764485823438"/>
        <n v="0.00403922949122426"/>
        <n v="0.00404556802318381"/>
        <n v="0.0040471526561737"/>
        <n v="0.00404873728916359"/>
        <n v="0.00405032192215348"/>
        <n v="0.00405190655514337"/>
        <n v="0.00405349118813325"/>
        <n v="0.00405507582112314"/>
        <n v="0.00405666045411303"/>
        <n v="0.00405982972009281"/>
        <n v="0.00406141435308269"/>
        <n v="0.00406299898607258"/>
        <n v="0.00406775288504225"/>
        <n v="0.00406933751803213"/>
        <n v="0.00407092215102202"/>
        <n v="0.00407250678401191"/>
        <n v="0.0040740914170018"/>
        <n v="0.00407567604999168"/>
        <n v="0.00407726068298157"/>
        <n v="0.00407884531597146"/>
        <n v="0.00408201458195124"/>
        <n v="0.00408359921494112"/>
        <n v="0.00408518384793101"/>
        <n v="0.00408835311391079"/>
        <n v="0.00408993774690068"/>
        <n v="0.00409469164587034"/>
        <n v="0.00409627627886023"/>
        <n v="0.00409786091185012"/>
        <n v="0.00409944554484"/>
        <n v="0.00410261481081978"/>
        <n v="0.00410419944380967"/>
        <n v="0.00410578407679956"/>
        <n v="0.00410736870978944"/>
        <n v="0.00410895334277933"/>
        <n v="0.00411212260875911"/>
        <n v="0.00411370724174899"/>
        <n v="0.00411687650772877"/>
        <n v="0.00411846114071866"/>
        <n v="0.00412004577370855"/>
        <n v="0.00412479967267821"/>
        <n v="0.0041263843056681"/>
        <n v="0.00412796893865799"/>
        <n v="0.00412955357164787"/>
        <n v="0.00413113820463776"/>
        <n v="0.00413272283762765"/>
        <n v="0.00413430747061754"/>
        <n v="0.00413589210360743"/>
        <n v="0.0041390613695872"/>
        <n v="0.00414064600257709"/>
        <n v="0.00414223063556698"/>
        <n v="0.00414381526855686"/>
        <n v="0.00414539990154675"/>
        <n v="0.00414698453453664"/>
        <n v="0.00414856916752653"/>
        <n v="0.0041517384335063"/>
        <n v="0.00415490769948608"/>
        <n v="0.00415649233247597"/>
        <n v="0.00415966159845574"/>
        <n v="0.00416124623144563"/>
        <n v="0.00416441549742541"/>
        <n v="0.00416758476340518"/>
        <n v="0.00416916939639507"/>
        <n v="0.00417075402938496"/>
        <n v="0.00417233866237485"/>
        <n v="0.00417392329536474"/>
        <n v="0.00417550792835462"/>
        <n v="0.00417709256134451"/>
        <n v="0.00418501572629395"/>
        <n v="0.00418818499227373"/>
        <n v="0.00418976962526361"/>
        <n v="0.00419452352423328"/>
        <n v="0.00419610815722317"/>
        <n v="0.00420086205619283"/>
        <n v="0.00420244668918272"/>
        <n v="0.0042040313221726"/>
        <n v="0.00420561595516249"/>
        <n v="0.00420720058815238"/>
        <n v="0.00420878522114227"/>
        <n v="0.00421353912011193"/>
        <n v="0.00421512375310182"/>
        <n v="0.00421670838609171"/>
        <n v="0.0042182930190816"/>
        <n v="0.00421987765207148"/>
        <n v="0.00422146228506137"/>
        <n v="0.00422463155104115"/>
        <n v="0.00422621618403104"/>
        <n v="0.00422780081702092"/>
        <n v="0.00422938545001081"/>
        <n v="0.0042309700830007"/>
        <n v="0.00423255471599059"/>
        <n v="0.00423413934898047"/>
        <n v="0.00423572398197036"/>
        <n v="0.00423730861496025"/>
        <n v="0.00424047788094003"/>
        <n v="0.00424206251392991"/>
        <n v="0.00424523177990969"/>
        <n v="0.00424840104588947"/>
        <n v="0.00424998567887935"/>
        <n v="0.00425157031186924"/>
        <n v="0.00425315494485913"/>
        <n v="0.00425949347681868"/>
        <n v="0.00426107810980857"/>
        <n v="0.00426583200877823"/>
        <n v="0.0042705859077479"/>
        <n v="0.00427217054073779"/>
        <n v="0.00427375517372767"/>
        <n v="0.00427533980671756"/>
        <n v="0.00428009370568722"/>
        <n v="0.00428167833867711"/>
        <n v="0.004283262971667"/>
        <n v="0.00428484760465689"/>
        <n v="0.00428643223764678"/>
        <n v="0.00429118613661644"/>
        <n v="0.00429435540259621"/>
        <n v="0.00429752466857599"/>
        <n v="0.00429910930156588"/>
        <n v="0.00430386320053554"/>
        <n v="0.00430544783352543"/>
        <n v="0.00430861709950521"/>
        <n v="0.00431178636548498"/>
        <n v="0.00431337099847487"/>
        <n v="0.00431495563146476"/>
        <n v="0.00431654026445465"/>
        <n v="0.00431812489744453"/>
        <n v="0.00432129416342431"/>
        <n v="0.0043228787964142"/>
        <n v="0.00432446342940409"/>
        <n v="0.00432921732837375"/>
        <n v="0.00433080196136364"/>
        <n v="0.00433238659435352"/>
        <n v="0.00433397122734341"/>
        <n v="0.0043355558603333"/>
        <n v="0.00433872512631308"/>
        <n v="0.00434189439229285"/>
        <n v="0.00434347902528274"/>
        <n v="0.00434506365827263"/>
        <n v="0.00434664829126252"/>
        <n v="0.00435298682322207"/>
        <n v="0.00435615608920184"/>
        <n v="0.00435774072219173"/>
        <n v="0.00435932535518162"/>
        <n v="0.00436090998817151"/>
        <n v="0.0043624946211614"/>
        <n v="0.00436407925415128"/>
        <n v="0.00436566388714117"/>
        <n v="0.00436724852013106"/>
        <n v="0.00436883315312095"/>
        <n v="0.00437041778611083"/>
        <n v="0.00437200241910072"/>
        <n v="0.0043751716850805"/>
        <n v="0.00437675631807039"/>
        <n v="0.00437834095106027"/>
        <n v="0.00437992558405016"/>
        <n v="0.00438151021704005"/>
        <n v="0.00438309485002994"/>
        <n v="0.00438626411600971"/>
        <n v="0.0043878487489996"/>
        <n v="0.00438943338198949"/>
        <n v="0.00439101801497938"/>
        <n v="0.00439418728095915"/>
        <n v="0.00439735654693893"/>
        <n v="0.00439894117992882"/>
        <n v="0.00440052581291871"/>
        <n v="0.00440369507889848"/>
        <n v="0.00440527971188837"/>
        <n v="0.00440686434487826"/>
        <n v="0.00441161824384792"/>
        <n v="0.00441320287683781"/>
        <n v="0.00441637214281758"/>
        <n v="0.00441795677580747"/>
        <n v="0.00441954140879736"/>
        <n v="0.00442112604178725"/>
        <n v="0.00442271067477714"/>
        <n v="0.00442587994075691"/>
        <n v="0.0044274645737468"/>
        <n v="0.00442904920673669"/>
        <n v="0.00443221847271646"/>
        <n v="0.00443380310570635"/>
        <n v="0.00443538773869624"/>
        <n v="0.00443697237168613"/>
        <n v="0.0044401416376659"/>
        <n v="0.00444172627065579"/>
        <n v="0.00444331090364568"/>
        <n v="0.00444648016962545"/>
        <n v="0.00444806480261534"/>
        <n v="0.00444964943560523"/>
        <n v="0.00445123406859512"/>
        <n v="0.00445281870158501"/>
        <n v="0.00445440333457489"/>
        <n v="0.00445598796756478"/>
        <n v="0.00445757260055467"/>
        <n v="0.00445915723354456"/>
        <n v="0.00446549576550411"/>
        <n v="0.004467080398494"/>
        <n v="0.00446866503148388"/>
        <n v="0.00447024966447377"/>
        <n v="0.00447341893045355"/>
        <n v="0.00447500356344344"/>
        <n v="0.00447658819643332"/>
        <n v="0.0044797574624131"/>
        <n v="0.00448134209540299"/>
        <n v="0.00448292672839288"/>
        <n v="0.00448451136138276"/>
        <n v="0.00448609599437265"/>
        <n v="0.00448768062736254"/>
        <n v="0.00448926526035243"/>
        <n v="0.0044924345263322"/>
        <n v="0.00449401915932209"/>
        <n v="0.00449560379231198"/>
        <n v="0.00449718842530187"/>
        <n v="0.00450194232427153"/>
        <n v="0.00450511159025131"/>
        <n v="0.00450828085623108"/>
        <n v="0.00450986548922097"/>
        <n v="0.00451145012221086"/>
        <n v="0.00451303475520075"/>
        <n v="0.00451461938819063"/>
        <n v="0.00451620402118052"/>
        <n v="0.00451778865417041"/>
        <n v="0.0045193732871603"/>
        <n v="0.00452095792015018"/>
        <n v="0.00452412718612996"/>
        <n v="0.00452571181911985"/>
        <n v="0.00452729645210974"/>
        <n v="0.00452888108509962"/>
        <n v="0.00453046571808951"/>
        <n v="0.00453521961705918"/>
        <n v="0.00453680425004906"/>
        <n v="0.00453838888303895"/>
        <n v="0.0045447274149985"/>
        <n v="0.00454631204798839"/>
        <n v="0.00454789668097828"/>
        <n v="0.00454948131396817"/>
        <n v="0.00455106594695806"/>
        <n v="0.00455423521293783"/>
        <n v="0.00455581984592772"/>
        <n v="0.00455898911190749"/>
        <n v="0.00456057374489738"/>
        <n v="0.00456215837788727"/>
        <n v="0.00456374301087716"/>
        <n v="0.0045716661758266"/>
        <n v="0.00457325080881649"/>
        <n v="0.00457483544180637"/>
        <n v="0.00457642007479626"/>
        <n v="0.00457800470778615"/>
        <n v="0.00457958934077604"/>
        <n v="0.00458117397376593"/>
        <n v="0.00458592787273559"/>
        <n v="0.00458751250572548"/>
        <n v="0.00458909713871537"/>
        <n v="0.00459068177170525"/>
        <n v="0.0045970203036648"/>
        <n v="0.00460177420263447"/>
        <n v="0.00460335883562436"/>
        <n v="0.00460494346861424"/>
        <n v="0.00460811273459402"/>
        <n v="0.00460969736758391"/>
        <n v="0.0046112820005738"/>
        <n v="0.00461286663356368"/>
        <n v="0.00461603589954346"/>
        <n v="0.00461762053253335"/>
        <n v="0.00461920516552324"/>
        <n v="0.00462078979851312"/>
        <n v="0.00462237443150301"/>
        <n v="0.0046239590644929"/>
        <n v="0.00462712833047268"/>
        <n v="0.00462871296346256"/>
        <n v="0.00463029759645245"/>
        <n v="0.00463188222944234"/>
        <n v="0.00463346686243223"/>
        <n v="0.00463505149542211"/>
        <n v="0.004636636128412"/>
        <n v="0.00463980539439178"/>
        <n v="0.00464139002738167"/>
        <n v="0.00464297466037155"/>
        <n v="0.00464455929336144"/>
        <n v="0.00464614392635133"/>
        <n v="0.00464772855934122"/>
        <n v="0.00464931319233111"/>
        <n v="0.00465248245831088"/>
        <n v="0.00465565172429066"/>
        <n v="0.00465723635728055"/>
        <n v="0.00465882099027043"/>
        <n v="0.00466040562326032"/>
        <n v="0.0046635748892401"/>
        <n v="0.00466515952222998"/>
        <n v="0.00466674415521987"/>
        <n v="0.00466832878820976"/>
        <n v="0.00466991342119965"/>
        <n v="0.00467308268717942"/>
        <n v="0.0046762519531592"/>
        <n v="0.00467783658614909"/>
        <n v="0.00467942121913898"/>
        <n v="0.00468417511810864"/>
        <n v="0.00468575975109853"/>
        <n v="0.00468734438408842"/>
        <n v="0.00469051365006819"/>
        <n v="0.00469209828305808"/>
        <n v="0.00469368291604797"/>
        <n v="0.00469526754903785"/>
        <n v="0.00469685218202774"/>
        <n v="0.00469843681501763"/>
        <n v="0.00470002144800752"/>
        <n v="0.00470160608099741"/>
        <n v="0.00470635997996707"/>
        <n v="0.00470952924594685"/>
        <n v="0.00471111387893673"/>
        <n v="0.00471269851192662"/>
        <n v="0.00471428314491651"/>
        <n v="0.0047158677779064"/>
        <n v="0.00471903704388617"/>
        <n v="0.00472220630986595"/>
        <n v="0.00472379094285584"/>
        <n v="0.00472537557584572"/>
        <n v="0.00472696020883561"/>
        <n v="0.00473012947481539"/>
        <n v="0.00473171410780528"/>
        <n v="0.00473329874079516"/>
        <n v="0.00473488337378505"/>
        <n v="0.00473646800677494"/>
        <n v="0.00473805263976483"/>
        <n v="0.00473963727275472"/>
        <n v="0.00474597580471427"/>
        <n v="0.00474914507069404"/>
        <n v="0.00475072970368393"/>
        <n v="0.00475389896966371"/>
        <n v="0.00475548360265359"/>
        <n v="0.00475706823564348"/>
        <n v="0.00476023750162326"/>
        <n v="0.00476182213461315"/>
        <n v="0.00476340676760303"/>
        <n v="0.00476657603358281"/>
        <n v="0.00477132993255247"/>
        <n v="0.00477291456554236"/>
        <n v="0.00477449919853225"/>
        <n v="0.00477608383152214"/>
        <n v="0.00477766846451202"/>
        <n v="0.00477925309750191"/>
        <n v="0.0047808377304918"/>
        <n v="0.00478242236348169"/>
        <n v="0.00478717626245135"/>
        <n v="0.00478876089544124"/>
        <n v="0.00479034552843113"/>
        <n v="0.00479193016142102"/>
        <n v="0.0047935147944109"/>
        <n v="0.00479509942740079"/>
        <n v="0.00479668406039068"/>
        <n v="0.00479826869338057"/>
        <n v="0.00480302259235023"/>
        <n v="0.00480460722534012"/>
        <n v="0.00480619185833001"/>
        <n v="0.00480936112430978"/>
        <n v="0.00481094575729967"/>
        <n v="0.00481253039028956"/>
        <n v="0.00481411502327945"/>
        <n v="0.00481728428925922"/>
        <n v="0.00481886892224911"/>
        <n v="0.00482203818822889"/>
        <n v="0.00482362282121877"/>
        <n v="0.00482520745420866"/>
        <n v="0.00482679208719855"/>
        <n v="0.0048331306191581"/>
        <n v="0.00483471525214799"/>
        <n v="0.00483788451812777"/>
        <n v="0.00484105378410754"/>
        <n v="0.00484263841709743"/>
        <n v="0.00484422305008732"/>
        <n v="0.00484580768307721"/>
        <n v="0.00484897694905698"/>
        <n v="0.00485056158204687"/>
        <n v="0.00485214621503676"/>
        <n v="0.00485373084802664"/>
        <n v="0.00485690011400642"/>
        <n v="0.00485848474699631"/>
        <n v="0.0048600693799862"/>
        <n v="0.00486323864596597"/>
        <n v="0.00486482327895586"/>
        <n v="0.00486640791194575"/>
        <n v="0.00486799254493564"/>
        <n v="0.00486957717792552"/>
        <n v="0.00487116181091541"/>
        <n v="0.0048727464439053"/>
        <n v="0.00487433107689519"/>
        <n v="0.00487591570988508"/>
        <n v="0.00487750034287496"/>
        <n v="0.00488225424184463"/>
        <n v="0.00488383887483452"/>
        <n v="0.0048854235078244"/>
        <n v="0.00488700814081429"/>
        <n v="0.00489176203978396"/>
        <n v="0.00489334667277384"/>
        <n v="0.00489493130576373"/>
        <n v="0.00489651593875362"/>
        <n v="0.00489810057174351"/>
        <n v="0.00490126983772328"/>
        <n v="0.00490285447071317"/>
        <n v="0.00490443910370306"/>
        <n v="0.00490760836968283"/>
        <n v="0.00491077763566261"/>
        <n v="0.0049123622686525"/>
        <n v="0.00491394690164239"/>
        <n v="0.00491553153463227"/>
        <n v="0.00491711616762216"/>
        <n v="0.00491870080061205"/>
        <n v="0.00492028543360194"/>
        <n v="0.0049250393325716"/>
        <n v="0.00492820859855138"/>
        <n v="0.00493137786453115"/>
        <n v="0.00493296249752104"/>
        <n v="0.00493613176350082"/>
        <n v="0.00494088566247048"/>
        <n v="0.00494247029546037"/>
        <n v="0.00494405492845026"/>
        <n v="0.00494563956144014"/>
        <n v="0.00495197809339969"/>
        <n v="0.00495356272638958"/>
        <n v="0.00495831662535925"/>
        <n v="0.00495990125834913"/>
        <n v="0.00496148589133902"/>
        <n v="0.00496307052432891"/>
        <n v="0.0049646551573188"/>
        <n v="0.00496623979030869"/>
        <n v="0.00496940905628846"/>
        <n v="0.00497099368927835"/>
        <n v="0.00497257832226824"/>
        <n v="0.00497416295525813"/>
        <n v="0.00497574758824801"/>
        <n v="0.0049773322212379"/>
        <n v="0.00497891685422779"/>
        <n v="0.00498208612020757"/>
        <n v="0.00498367075319745"/>
        <n v="0.00498525538618734"/>
        <n v="0.00498684001917723"/>
        <n v="0.004990009285157"/>
        <n v="0.00499476318412667"/>
        <n v="0.00499634781711656"/>
        <n v="0.00499793245010644"/>
        <n v="0.00499951708309633"/>
        <n v="0.00500110171608622"/>
        <n v="0.00500268634907611"/>
        <n v="0.005004270982066"/>
        <n v="0.00500744024804577"/>
        <n v="0.00500902488103566"/>
        <n v="0.00501377878000532"/>
        <n v="0.00501536341299521"/>
        <n v="0.00502011731196487"/>
        <n v="0.00502170194495476"/>
        <n v="0.00502328657794465"/>
        <n v="0.00502645584392443"/>
        <n v="0.00502804047691431"/>
        <n v="0.00503120974289409"/>
        <n v="0.00503279437588398"/>
        <n v="0.00503437900887387"/>
        <n v="0.00503754827485364"/>
        <n v="0.00503913290784353"/>
        <n v="0.0050423021738233"/>
        <n v="0.00504388680681319"/>
        <n v="0.00504547143980308"/>
        <n v="0.00504705607279297"/>
        <n v="0.00505022533877274"/>
        <n v="0.00505180997176263"/>
        <n v="0.00505339460475252"/>
        <n v="0.00505497923774241"/>
        <n v="0.00505814850372218"/>
        <n v="0.00505973313671207"/>
        <n v="0.00506131776970196"/>
        <n v="0.00506448703568174"/>
        <n v="0.00506607166867162"/>
        <n v="0.0050692409346514"/>
        <n v="0.00507082556764129"/>
        <n v="0.00507399483362106"/>
        <n v="0.00507557946661095"/>
        <n v="0.00507716409960084"/>
        <n v="0.00507874873259073"/>
        <n v="0.0050819179985705"/>
        <n v="0.00508350263156039"/>
        <n v="0.00508508726455028"/>
        <n v="0.00508667189754017"/>
        <n v="0.00508984116351994"/>
        <n v="0.00509142579650983"/>
        <n v="0.00509301042949972"/>
        <n v="0.00509459506248961"/>
        <n v="0.00509617969547949"/>
        <n v="0.00509776432846938"/>
        <n v="0.00510093359444916"/>
        <n v="0.00510410286042893"/>
        <n v="0.00510568749341882"/>
        <n v="0.00510727212640871"/>
        <n v="0.0051088567593986"/>
        <n v="0.00511202602537837"/>
        <n v="0.00511361065836826"/>
        <n v="0.00511519529135815"/>
        <n v="0.00511677992434804"/>
        <n v="0.00511836455733792"/>
        <n v="0.00511994919032781"/>
        <n v="0.00512628772228736"/>
        <n v="0.00512945698826714"/>
        <n v="0.00513104162125703"/>
        <n v="0.00513262625424692"/>
        <n v="0.00513579552022669"/>
        <n v="0.00513896478620647"/>
        <n v="0.00514054941919636"/>
        <n v="0.00514213405218624"/>
        <n v="0.00514371868517613"/>
        <n v="0.00514530331816602"/>
        <n v="0.00515005721713568"/>
        <n v="0.00515164185012557"/>
        <n v="0.00515322648311546"/>
        <n v="0.00515481111610535"/>
        <n v="0.00515639574909523"/>
        <n v="0.00515798038208512"/>
        <n v="0.00515956501507501"/>
        <n v="0.0051611496480649"/>
        <n v="0.00516273428105479"/>
        <n v="0.00516431891404467"/>
        <n v="0.00516590354703456"/>
        <n v="0.00516748818002445"/>
        <n v="0.00516907281301434"/>
        <n v="0.00517065744600423"/>
        <n v="0.00517224207899411"/>
        <n v="0.005173826711984"/>
        <n v="0.00517541134497389"/>
        <n v="0.00517858061095367"/>
        <n v="0.00518174987693344"/>
        <n v="0.00518333450992333"/>
        <n v="0.00518491914291322"/>
        <n v="0.00518808840889299"/>
        <n v="0.00518967304188288"/>
        <n v="0.00519125767487277"/>
        <n v="0.00519284230786266"/>
        <n v="0.00519442694085254"/>
        <n v="0.00519601157384243"/>
        <n v="0.00519759620683232"/>
        <n v="0.0052007654728121"/>
        <n v="0.00520551937178176"/>
        <n v="0.00520868863776154"/>
        <n v="0.00521185790374131"/>
        <n v="0.0052134425367312"/>
        <n v="0.00521661180271097"/>
        <n v="0.00522136570168064"/>
        <n v="0.00522295033467053"/>
        <n v="0.00522453496766041"/>
        <n v="0.00522928886663008"/>
        <n v="0.00523087349961997"/>
        <n v="0.00523245813260985"/>
        <n v="0.00523404276559974"/>
        <n v="0.00523562739858963"/>
        <n v="0.00524038129755929"/>
        <n v="0.00524196593054918"/>
        <n v="0.00524355056353907"/>
        <n v="0.00524513519652896"/>
        <n v="0.00524671982951884"/>
        <n v="0.00524830446250873"/>
        <n v="0.00524988909549862"/>
        <n v="0.00525147372848851"/>
        <n v="0.0052530583614784"/>
        <n v="0.00525622762745817"/>
        <n v="0.00525781226044806"/>
        <n v="0.00526415079240761"/>
        <n v="0.0052657354253975"/>
        <n v="0.00526732005838739"/>
        <n v="0.00526890469137727"/>
        <n v="0.00527207395735705"/>
        <n v="0.00528158175529638"/>
        <n v="0.00528316638828627"/>
        <n v="0.00528475102127615"/>
        <n v="0.00528633565426604"/>
        <n v="0.00528792028725593"/>
        <n v="0.00528950492024582"/>
        <n v="0.00529108955323571"/>
        <n v="0.00529267418622559"/>
        <n v="0.00529901271818515"/>
        <n v="0.00530059735117503"/>
        <n v="0.00530218198416492"/>
        <n v="0.00530376661715481"/>
        <n v="0.00530693588313458"/>
        <n v="0.00530852051612447"/>
        <n v="0.00531168978210425"/>
        <n v="0.00531485904808402"/>
        <n v="0.0053180283140638"/>
        <n v="0.00531961294705369"/>
        <n v="0.00532278221303346"/>
        <n v="0.00532436684602335"/>
        <n v="0.00532595147901324"/>
        <n v="0.00532753611200313"/>
        <n v="0.00532912074499302"/>
        <n v="0.0053307053779829"/>
        <n v="0.00533387464396268"/>
        <n v="0.00533704390994246"/>
        <n v="0.00534021317592223"/>
        <n v="0.00534179780891212"/>
        <n v="0.00534496707489189"/>
        <n v="0.00534655170788178"/>
        <n v="0.00534813634087167"/>
        <n v="0.00534972097386156"/>
        <n v="0.00535289023984133"/>
        <n v="0.00535447487283122"/>
        <n v="0.00535605950582111"/>
        <n v="0.005357644138811"/>
        <n v="0.00536081340479077"/>
        <n v="0.00536873656974021"/>
        <n v="0.0053703212027301"/>
        <n v="0.00537190583571999"/>
        <n v="0.00537349046870988"/>
        <n v="0.00537824436767954"/>
        <n v="0.00538141363365932"/>
        <n v="0.0053829982666492"/>
        <n v="0.00538458289963909"/>
        <n v="0.00538616753262898"/>
        <n v="0.00538775216561887"/>
        <n v="0.00538933679860876"/>
        <n v="0.00539092143159864"/>
        <n v="0.00539250606458853"/>
        <n v="0.00539567533056831"/>
        <n v="0.0053972599635582"/>
        <n v="0.00539884459654808"/>
        <n v="0.00540042922953797"/>
        <n v="0.00540201386252786"/>
        <n v="0.00540359849551775"/>
        <n v="0.00540518312850763"/>
        <n v="0.00540676776149752"/>
        <n v="0.00540835239448741"/>
        <n v="0.00541152166046719"/>
        <n v="0.00541469092644696"/>
        <n v="0.00541627555943685"/>
        <n v="0.00541786019242674"/>
        <n v="0.00541944482541663"/>
        <n v="0.00542102945840651"/>
        <n v="0.0054226140913964"/>
        <n v="0.00542419872438629"/>
        <n v="0.00542578335737618"/>
        <n v="0.00542736799036607"/>
        <n v="0.00542895262335595"/>
        <n v="0.00543053725634584"/>
        <n v="0.00543212188933573"/>
        <n v="0.00543846042129528"/>
        <n v="0.00544321432026494"/>
        <n v="0.00544479895325483"/>
        <n v="0.00544638358624472"/>
        <n v="0.00544796821923461"/>
        <n v="0.00545113748521438"/>
        <n v="0.00545272211820427"/>
        <n v="0.00545430675119416"/>
        <n v="0.00545589138418405"/>
        <n v="0.00545747601717394"/>
        <n v="0.00545906065016382"/>
        <n v="0.00546381454913349"/>
        <n v="0.00546539918212338"/>
        <n v="0.00546698381511326"/>
        <n v="0.00547015308109304"/>
        <n v="0.00547173771408293"/>
        <n v="0.0054749069800627"/>
        <n v="0.00547649161305259"/>
        <n v="0.00547966087903237"/>
        <n v="0.00548283014501214"/>
        <n v="0.00548441477800203"/>
        <n v="0.00548599941099192"/>
        <n v="0.00548758404398181"/>
        <n v="0.00549075330996158"/>
        <n v="0.00549550720893124"/>
        <n v="0.00549867647491102"/>
        <n v="0.00550026110790091"/>
        <n v="0.0055018457408908"/>
        <n v="0.00550343037388068"/>
        <n v="0.00550501500687057"/>
        <n v="0.00550818427285035"/>
        <n v="0.00550976890584024"/>
        <n v="0.00551135353883012"/>
        <n v="0.0055145228048099"/>
        <n v="0.00551610743779979"/>
        <n v="0.00551769207078968"/>
        <n v="0.00551927670377956"/>
        <n v="0.00552086133676945"/>
        <n v="0.00552403060274923"/>
        <n v="0.00552561523573911"/>
        <n v="0.005527199868729"/>
        <n v="0.00552878450171889"/>
        <n v="0.00553195376769867"/>
        <n v="0.00553353840068855"/>
        <n v="0.00553987693264811"/>
        <n v="0.00554146156563799"/>
        <n v="0.00554304619862788"/>
        <n v="0.00554463083161777"/>
        <n v="0.00554621546460766"/>
        <n v="0.00554780009759755"/>
        <n v="0.00554938473058743"/>
        <n v="0.00555096936357732"/>
        <n v="0.00555255399656721"/>
        <n v="0.0055541386295571"/>
        <n v="0.00555572326254699"/>
        <n v="0.00555730789553687"/>
        <n v="0.00556047716151665"/>
        <n v="0.00556206179450654"/>
        <n v="0.0055668156934762"/>
        <n v="0.00556840032646609"/>
        <n v="0.00556998495945598"/>
        <n v="0.00557315422543575"/>
        <n v="0.00557473885842564"/>
        <n v="0.00557632349141553"/>
        <n v="0.0055794927573953"/>
        <n v="0.00558107739038519"/>
        <n v="0.00558266202337508"/>
        <n v="0.00558424665636497"/>
        <n v="0.00558583128935486"/>
        <n v="0.00558900055533463"/>
        <n v="0.00559058518832452"/>
        <n v="0.00559216982131441"/>
        <n v="0.00559533908729418"/>
        <n v="0.00559850835327396"/>
        <n v="0.00560009298626385"/>
        <n v="0.00560326225224362"/>
        <n v="0.00560484688523351"/>
        <n v="0.0056064315182234"/>
        <n v="0.00560801615121329"/>
        <n v="0.00561118541719306"/>
        <n v="0.00561277005018295"/>
        <n v="0.00561435468317284"/>
        <n v="0.00561752394915261"/>
        <n v="0.00562069321513239"/>
        <n v="0.00562386248111217"/>
        <n v="0.00562544711410205"/>
        <n v="0.00562703174709194"/>
        <n v="0.00562861638008183"/>
        <n v="0.00563020101307172"/>
        <n v="0.00563178564606161"/>
        <n v="0.00563337027905149"/>
        <n v="0.00563653954503127"/>
        <n v="0.00563970881101104"/>
        <n v="0.00564129344400093"/>
        <n v="0.00564446270998071"/>
        <n v="0.00564763197596048"/>
        <n v="0.00564921660895037"/>
        <n v="0.00565080124194026"/>
        <n v="0.00565238587493015"/>
        <n v="0.00565397050792004"/>
        <n v="0.00565555514090992"/>
        <n v="0.0056587244068897"/>
        <n v="0.00566030903987959"/>
        <n v="0.00566189367286948"/>
        <n v="0.00566506293884925"/>
        <n v="0.00566664757183914"/>
        <n v="0.00566823220482903"/>
        <n v="0.00566981683781891"/>
        <n v="0.00567457073678858"/>
        <n v="0.00567615536977847"/>
        <n v="0.00567774000276835"/>
        <n v="0.00568090926874813"/>
        <n v="0.00568407853472791"/>
        <n v="0.00568566316771779"/>
        <n v="0.00569041706668746"/>
        <n v="0.00569200169967735"/>
        <n v="0.00569992486462678"/>
        <n v="0.00570150949761667"/>
        <n v="0.00570309413060656"/>
        <n v="0.00570467876359645"/>
        <n v="0.00570784802957622"/>
        <n v="0.005711017295556"/>
        <n v="0.00571260192854589"/>
        <n v="0.00571418656153578"/>
        <n v="0.00571735582751555"/>
        <n v="0.00571894046050544"/>
        <n v="0.00572052509349533"/>
        <n v="0.00572210972648522"/>
        <n v="0.0057236943594751"/>
        <n v="0.00572527899246499"/>
        <n v="0.00572686362545488"/>
        <n v="0.00573003289143465"/>
        <n v="0.00573161752442454"/>
        <n v="0.00573320215741443"/>
        <n v="0.00573478679040432"/>
        <n v="0.00573637142339421"/>
        <n v="0.00573795605638409"/>
        <n v="0.00573954068937398"/>
        <n v="0.00574112532236387"/>
        <n v="0.00574270995535376"/>
        <n v="0.00574429458834365"/>
        <n v="0.00574746385432342"/>
        <n v="0.0057506331203032"/>
        <n v="0.00575221775329309"/>
        <n v="0.00575697165226275"/>
        <n v="0.00575855628525264"/>
        <n v="0.00576014091824252"/>
        <n v="0.00576172555123241"/>
        <n v="0.0057633101842223"/>
        <n v="0.00576964871618185"/>
        <n v="0.00577123334917174"/>
        <n v="0.00577281798216163"/>
        <n v="0.00577915651412118"/>
        <n v="0.00578074114711107"/>
        <n v="0.00578549504608073"/>
        <n v="0.00578707967907062"/>
        <n v="0.00578866431206051"/>
        <n v="0.00579024894505039"/>
        <n v="0.00579183357804028"/>
        <n v="0.00579341821103017"/>
        <n v="0.00579500284402006"/>
        <n v="0.00579658747700995"/>
        <n v="0.00579817210999983"/>
        <n v="0.00579975674298972"/>
        <n v="0.00580134137597961"/>
        <n v="0.0058029260089695"/>
        <n v="0.00580451064195939"/>
        <n v="0.00580609527494927"/>
        <n v="0.00580767990793916"/>
        <n v="0.00581401843989871"/>
        <n v="0.0058156030728886"/>
        <n v="0.00581877233886838"/>
        <n v="0.00582035697185827"/>
        <n v="0.00582194160484815"/>
        <n v="0.00582352623783804"/>
        <n v="0.00582669550381782"/>
        <n v="0.0058282801368077"/>
        <n v="0.00582986476979759"/>
        <n v="0.00583144940278748"/>
        <n v="0.00583303403577737"/>
        <n v="0.00583461866876726"/>
        <n v="0.00583620330175714"/>
        <n v="0.00583778793474703"/>
        <n v="0.00583937256773692"/>
        <n v="0.00584729573268636"/>
        <n v="0.00585046499866613"/>
        <n v="0.00585204963165602"/>
        <n v="0.00585363426464591"/>
        <n v="0.00585997279660546"/>
        <n v="0.00586155742959535"/>
        <n v="0.00586314206258524"/>
        <n v="0.00586631132856502"/>
        <n v="0.0058678959615549"/>
        <n v="0.00587106522753468"/>
        <n v="0.00587423449351445"/>
        <n v="0.00587581912650434"/>
        <n v="0.00587740375949423"/>
        <n v="0.00587898839248412"/>
        <n v="0.00588057302547401"/>
        <n v="0.00588215765846389"/>
        <n v="0.00588532692444367"/>
        <n v="0.00588849619042344"/>
        <n v="0.00589166545640322"/>
        <n v="0.005894834722383"/>
        <n v="0.00589641935537289"/>
        <n v="0.00589800398836277"/>
        <n v="0.00589958862135266"/>
        <n v="0.00590434252032232"/>
        <n v="0.0059075117863021"/>
        <n v="0.00590909641929199"/>
        <n v="0.00591068105228188"/>
        <n v="0.00591385031826165"/>
        <n v="0.00591543495125154"/>
        <n v="0.00591701958424143"/>
        <n v="0.00592177348321109"/>
        <n v="0.00592969664816053"/>
        <n v="0.00593128128115042"/>
        <n v="0.00593603518012008"/>
        <n v="0.00593761981310997"/>
        <n v="0.00593920444609986"/>
        <n v="0.00594237371207963"/>
        <n v="0.0059471276110493"/>
        <n v="0.00595029687702907"/>
        <n v="0.00595346614300885"/>
        <n v="0.00595505077599874"/>
        <n v="0.00595663540898862"/>
        <n v="0.00595822004197851"/>
        <n v="0.0059598046749684"/>
        <n v="0.00596138930795829"/>
        <n v="0.00596297394094818"/>
        <n v="0.00596455857393806"/>
        <n v="0.00596614320692795"/>
        <n v="0.00596772783991784"/>
        <n v="0.00596931247290773"/>
        <n v="0.00597089710589762"/>
        <n v="0.0059724817388875"/>
        <n v="0.00597565100486728"/>
        <n v="0.00598198953682683"/>
        <n v="0.00598515880280661"/>
        <n v="0.00598674343579649"/>
        <n v="0.00598991270177627"/>
        <n v="0.00599149733476616"/>
        <n v="0.00599308196775605"/>
        <n v="0.00599466660074593"/>
        <n v="0.00599625123373582"/>
        <n v="0.00599783586672571"/>
        <n v="0.00600100513270549"/>
        <n v="0.00600258976569537"/>
        <n v="0.00600575903167515"/>
        <n v="0.00600734366466504"/>
        <n v="0.00600892829765493"/>
        <n v="0.00601368219662459"/>
        <n v="0.00601685146260436"/>
        <n v="0.00601843609559425"/>
        <n v="0.00602160536157403"/>
        <n v="0.00602318999456392"/>
        <n v="0.0060247746275538"/>
        <n v="0.00603111315951336"/>
        <n v="0.00603269779250324"/>
        <n v="0.00603428242549313"/>
        <n v="0.00603586705848302"/>
        <n v="0.0060390363244628"/>
        <n v="0.00604220559044257"/>
        <n v="0.00604695948941223"/>
        <n v="0.00604854412240212"/>
        <n v="0.00605012875539201"/>
        <n v="0.0060517133883819"/>
        <n v="0.00605329802137179"/>
        <n v="0.00605488265436167"/>
        <n v="0.00605646728735156"/>
        <n v="0.00605805192034145"/>
        <n v="0.00606280581931111"/>
        <n v="0.00606755971828078"/>
        <n v="0.00606914435127067"/>
        <n v="0.00607072898426055"/>
        <n v="0.00607389825024033"/>
        <n v="0.00607548288323022"/>
        <n v="0.00607706751622011"/>
        <n v="0.00607865214920999"/>
        <n v="0.00608182141518977"/>
        <n v="0.00608340604817966"/>
        <n v="0.00608657531415943"/>
        <n v="0.00608815994714932"/>
        <n v="0.00608974458013921"/>
        <n v="0.0060913292131291"/>
        <n v="0.00609766774508865"/>
        <n v="0.00610083701106842"/>
        <n v="0.00610242164405831"/>
        <n v="0.00610559091003809"/>
        <n v="0.00611034480900775"/>
        <n v="0.00611192944199764"/>
        <n v="0.00611509870797742"/>
        <n v="0.0061166833409673"/>
        <n v="0.00611826797395719"/>
        <n v="0.00611985260694708"/>
        <n v="0.00612302187292685"/>
        <n v="0.00612460650591674"/>
        <n v="0.00612777577189652"/>
        <n v="0.00613411430385607"/>
        <n v="0.00613569893684596"/>
        <n v="0.00613728356983584"/>
        <n v="0.00613886820282573"/>
        <n v="0.00614203746880551"/>
        <n v="0.0061436221017954"/>
        <n v="0.00614520673478529"/>
        <n v="0.00614679136777517"/>
        <n v="0.00614837600076506"/>
        <n v="0.00614996063375495"/>
        <n v="0.00615154526674484"/>
        <n v="0.00615312989973472"/>
        <n v="0.00615471453272461"/>
        <n v="0.0061562991657145"/>
        <n v="0.00616105306468416"/>
        <n v="0.00616580696365383"/>
        <n v="0.00616739159664372"/>
        <n v="0.0061689762296336"/>
        <n v="0.00617056086262349"/>
        <n v="0.00617214549561338"/>
        <n v="0.00617373012860327"/>
        <n v="0.00617531476159316"/>
        <n v="0.00617689939458304"/>
        <n v="0.00617848402757293"/>
        <n v="0.00618006866056282"/>
        <n v="0.00618165329355271"/>
        <n v="0.0061832379265426"/>
        <n v="0.00618799182551226"/>
        <n v="0.00618957645850215"/>
        <n v="0.00619116109149203"/>
        <n v="0.00619274572448192"/>
        <n v="0.00619433035747181"/>
        <n v="0.00619749962345159"/>
        <n v="0.00620066888943136"/>
        <n v="0.00620225352242125"/>
        <n v="0.00620383815541114"/>
        <n v="0.00620542278840103"/>
        <n v="0.0062085920543808"/>
        <n v="0.00621334595335046"/>
        <n v="0.00621493058634035"/>
        <n v="0.00621651521933024"/>
        <n v="0.00621809985232013"/>
        <n v="0.00621968448531002"/>
        <n v="0.0062212691182999"/>
        <n v="0.00622285375128979"/>
        <n v="0.00622443838427968"/>
        <n v="0.00622760765025946"/>
        <n v="0.00623077691623923"/>
        <n v="0.00623236154922912"/>
        <n v="0.00623394618221901"/>
        <n v="0.0062355308152089"/>
        <n v="0.00623711544819878"/>
        <n v="0.00623870008118867"/>
        <n v="0.00624028471417856"/>
        <n v="0.00624186934716845"/>
        <n v="0.00624345398015833"/>
        <n v="0.006248207879128"/>
        <n v="0.00624979251211789"/>
        <n v="0.00625296177809766"/>
        <n v="0.00625454641108755"/>
        <n v="0.00625771567706733"/>
        <n v="0.00625930031005721"/>
        <n v="0.00626405420902688"/>
        <n v="0.00626563884201677"/>
        <n v="0.00626722347500665"/>
        <n v="0.00627197737397632"/>
        <n v="0.00627673127294598"/>
        <n v="0.00627990053892576"/>
        <n v="0.00628306980490553"/>
        <n v="0.00628623907088531"/>
        <n v="0.0062878237038752"/>
        <n v="0.00629099296985497"/>
        <n v="0.00629257760284486"/>
        <n v="0.00629416223583475"/>
        <n v="0.00629574686882464"/>
        <n v="0.00629733150181452"/>
        <n v="0.00629891613480441"/>
        <n v="0.0063005007677943"/>
        <n v="0.00630208540078419"/>
        <n v="0.00630367003377407"/>
        <n v="0.00630525466676396"/>
        <n v="0.00630683929975385"/>
        <n v="0.00630842393274374"/>
        <n v="0.00631000856573363"/>
        <n v="0.00631159319872351"/>
        <n v="0.0063131778317134"/>
        <n v="0.00631476246470329"/>
        <n v="0.00631634709769318"/>
        <n v="0.00631951636367295"/>
        <n v="0.00632268562965273"/>
        <n v="0.00632427026264262"/>
        <n v="0.00632585489563251"/>
        <n v="0.00632902416161228"/>
        <n v="0.00633060879460217"/>
        <n v="0.00633219342759206"/>
        <n v="0.00633377806058194"/>
        <n v="0.00633694732656172"/>
        <n v="0.00633853195955161"/>
        <n v="0.0063401165925415"/>
        <n v="0.00634170122553139"/>
        <n v="0.00634645512450105"/>
        <n v="0.00634962439048083"/>
        <n v="0.00635120902347071"/>
        <n v="0.00635437828945049"/>
        <n v="0.00635596292244038"/>
        <n v="0.00635754755543026"/>
        <n v="0.00635913218842015"/>
        <n v="0.00636071682141004"/>
        <n v="0.00636230145439993"/>
        <n v="0.00636388608738982"/>
        <n v="0.0063654707203797"/>
        <n v="0.00636705535336959"/>
        <n v="0.00637022461934937"/>
        <n v="0.00637180925233926"/>
        <n v="0.00637497851831903"/>
        <n v="0.00637814778429881"/>
        <n v="0.0063797324172887"/>
        <n v="0.00638131705027858"/>
        <n v="0.00638290168326847"/>
        <n v="0.00638765558223813"/>
        <n v="0.00638924021522802"/>
        <n v="0.00639082484821791"/>
        <n v="0.00639399411419769"/>
        <n v="0.00639557874718757"/>
        <n v="0.00639716338017746"/>
        <n v="0.00639874801316735"/>
        <n v="0.00640033264615724"/>
        <n v="0.00640191727914712"/>
        <n v="0.00640350191213701"/>
        <n v="0.0064050865451269"/>
        <n v="0.00640667117811679"/>
        <n v="0.00640825581110668"/>
        <n v="0.00640984044409656"/>
        <n v="0.00641142507708645"/>
        <n v="0.00641459434306623"/>
        <n v="0.00641617897605612"/>
        <n v="0.006417763609046"/>
        <n v="0.00641934824203589"/>
        <n v="0.00642093287502578"/>
        <n v="0.00642251750801567"/>
        <n v="0.00642410214100556"/>
        <n v="0.00642727140698533"/>
        <n v="0.00643044067296511"/>
        <n v="0.006432025305955"/>
        <n v="0.00643360993894488"/>
        <n v="0.00643677920492466"/>
        <n v="0.00643994847090444"/>
        <n v="0.00644153310389432"/>
        <n v="0.00644311773688421"/>
        <n v="0.00644628700286399"/>
        <n v="0.00644787163585387"/>
        <n v="0.00645104090183365"/>
        <n v="0.00645421016781343"/>
        <n v="0.00645896406678309"/>
        <n v="0.00646213333276287"/>
        <n v="0.00646530259874264"/>
        <n v="0.00646688723173253"/>
        <n v="0.00647005649771231"/>
        <n v="0.00647481039668197"/>
        <n v="0.00647639502967186"/>
        <n v="0.00647956429565163"/>
        <n v="0.00648114892864152"/>
        <n v="0.00648590282761118"/>
        <n v="0.00648748746060107"/>
        <n v="0.00649065672658085"/>
        <n v="0.00649224135957074"/>
        <n v="0.00649382599256062"/>
        <n v="0.00649541062555051"/>
        <n v="0.0064969952585404"/>
        <n v="0.00649857989153029"/>
        <n v="0.00650016452452018"/>
        <n v="0.00650174915751006"/>
        <n v="0.00650333379049995"/>
        <n v="0.00650491842348984"/>
        <n v="0.00650650305647973"/>
        <n v="0.00650808768946961"/>
        <n v="0.0065096723224595"/>
        <n v="0.00651125695544939"/>
        <n v="0.00651284158843928"/>
        <n v="0.00651442622142917"/>
        <n v="0.00651601085441905"/>
        <n v="0.00651759548740894"/>
        <n v="0.00652234938637861"/>
        <n v="0.00652551865235838"/>
        <n v="0.00652868791833816"/>
        <n v="0.00653027255132804"/>
        <n v="0.00653185718431793"/>
        <n v="0.00653502645029771"/>
        <n v="0.0065366110832876"/>
        <n v="0.00653819571627749"/>
        <n v="0.00653978034926737"/>
        <n v="0.00654136498225726"/>
        <n v="0.00654294961524715"/>
        <n v="0.00654453424823704"/>
        <n v="0.00654611888122693"/>
        <n v="0.00654770351421681"/>
        <n v="0.0065492881472067"/>
        <n v="0.00655245741318648"/>
        <n v="0.00655562667916625"/>
        <n v="0.00656038057813592"/>
        <n v="0.0065619652111258"/>
        <n v="0.00656354984411569"/>
        <n v="0.00656513447710558"/>
        <n v="0.00656830374308535"/>
        <n v="0.00656988837607524"/>
        <n v="0.00657147300906513"/>
        <n v="0.00657464227504491"/>
        <n v="0.00657622690803479"/>
        <n v="0.00657781154102468"/>
        <n v="0.00657939617401457"/>
        <n v="0.00658098080700446"/>
        <n v="0.00658256543999435"/>
        <n v="0.00658415007298423"/>
        <n v="0.00658573470597412"/>
        <n v="0.00658731933896401"/>
        <n v="0.0065889039719539"/>
        <n v="0.00659207323793367"/>
        <n v="0.00659365787092356"/>
        <n v="0.00659524250391345"/>
        <n v="0.00659682713690334"/>
        <n v="0.00659841176989323"/>
        <n v="0.00659999640288311"/>
        <n v="0.006601581035873"/>
        <n v="0.00660316566886289"/>
        <n v="0.00660475030185278"/>
        <n v="0.00660950420082244"/>
        <n v="0.00661108883381233"/>
        <n v="0.00661425809979211"/>
        <n v="0.00661584273278199"/>
        <n v="0.00661742736577188"/>
        <n v="0.00662059663175166"/>
        <n v="0.00662218126474154"/>
        <n v="0.00662376589773143"/>
        <n v="0.00662535053072132"/>
        <n v="0.00662693516371121"/>
        <n v="0.0066285197967011"/>
        <n v="0.00663010442969098"/>
        <n v="0.00663327369567076"/>
        <n v="0.00663644296165054"/>
        <n v="0.00663961222763031"/>
        <n v="0.0066411968606202"/>
        <n v="0.00664278149361009"/>
        <n v="0.00664436612659998"/>
        <n v="0.00664595075958986"/>
        <n v="0.00664753539257975"/>
        <n v="0.00664912002556964"/>
        <n v="0.00665070465855953"/>
        <n v="0.00665228929154941"/>
        <n v="0.0066538739245393"/>
        <n v="0.00665545855752919"/>
        <n v="0.00665862782350896"/>
        <n v="0.00666338172247863"/>
        <n v="0.00666496635546852"/>
        <n v="0.00666972025443818"/>
        <n v="0.00667130488742807"/>
        <n v="0.00667288952041796"/>
        <n v="0.00667605878639773"/>
        <n v="0.00667764341938762"/>
        <n v="0.00667922805237751"/>
        <n v="0.00668398195134717"/>
        <n v="0.00668715121732695"/>
        <n v="0.00668873585031684"/>
        <n v="0.00669032048330672"/>
        <n v="0.00669190511629661"/>
        <n v="0.0066934897492865"/>
        <n v="0.00669507438227639"/>
        <n v="0.00669824364825616"/>
        <n v="0.00669982828124605"/>
        <n v="0.00670141291423594"/>
        <n v="0.00670299754722583"/>
        <n v="0.00670458218021571"/>
        <n v="0.0067061668132056"/>
        <n v="0.00670775144619549"/>
        <n v="0.00670933607918538"/>
        <n v="0.00671092071217527"/>
        <n v="0.00671250534516515"/>
        <n v="0.00671408997815504"/>
        <n v="0.00671567461114493"/>
        <n v="0.00671725924413482"/>
        <n v="0.00671884387712471"/>
        <n v="0.00672042851011459"/>
        <n v="0.00672359777609437"/>
        <n v="0.00672676704207415"/>
        <n v="0.00672835167506403"/>
        <n v="0.00672993630805392"/>
        <n v="0.0067331055740337"/>
        <n v="0.00673469020702359"/>
        <n v="0.00673627484001347"/>
        <n v="0.00673785947300336"/>
        <n v="0.00674102873898314"/>
        <n v="0.00674261337197302"/>
        <n v="0.00674736727094269"/>
        <n v="0.00675212116991235"/>
        <n v="0.00675370580290224"/>
        <n v="0.00675529043589213"/>
        <n v="0.00675687506888202"/>
        <n v="0.0067584597018719"/>
        <n v="0.00676004433486179"/>
        <n v="0.00676321360084157"/>
        <n v="0.00676479823383145"/>
        <n v="0.00676638286682134"/>
        <n v="0.00676796749981123"/>
        <n v="0.00676955213280112"/>
        <n v="0.00677113676579101"/>
        <n v="0.00677272139878089"/>
        <n v="0.00677430603177078"/>
        <n v="0.00677589066476067"/>
        <n v="0.00677747529775056"/>
        <n v="0.00677905993074045"/>
        <n v="0.00678222919672022"/>
        <n v="0.00678381382971011"/>
        <n v="0.0067853984627"/>
        <n v="0.00678856772867977"/>
        <n v="0.00679173699465955"/>
        <n v="0.00679332162764944"/>
        <n v="0.00679649089362921"/>
        <n v="0.00679966015960899"/>
        <n v="0.00680124479259888"/>
        <n v="0.00680282942558876"/>
        <n v="0.00680441405857865"/>
        <n v="0.00680599869156854"/>
        <n v="0.00680758332455843"/>
        <n v="0.00680916795754832"/>
        <n v="0.00681075259053821"/>
        <n v="0.00681233722352809"/>
        <n v="0.00681550648950787"/>
        <n v="0.00681709112249776"/>
        <n v="0.00681867575548764"/>
        <n v="0.00682026038847753"/>
        <n v="0.00682184502146742"/>
        <n v="0.00682342965445731"/>
        <n v="0.00682659892043708"/>
        <n v="0.00682818355342697"/>
        <n v="0.00683135281940675"/>
        <n v="0.00683293745239663"/>
        <n v="0.00683452208538652"/>
        <n v="0.00683610671837641"/>
        <n v="0.00683927598435619"/>
        <n v="0.00684086061734607"/>
        <n v="0.00684244525033596"/>
        <n v="0.00684402988332585"/>
        <n v="0.00684561451631574"/>
        <n v="0.00684719914930562"/>
        <n v="0.00684878378229551"/>
        <n v="0.0068503684152854"/>
        <n v="0.00685195304827529"/>
        <n v="0.00685353768126518"/>
        <n v="0.00685512231425506"/>
        <n v="0.00685670694724495"/>
        <n v="0.00685829158023484"/>
        <n v="0.00686146084621462"/>
        <n v="0.00686304547920451"/>
        <n v="0.00686621474518428"/>
        <n v="0.00686779937817417"/>
        <n v="0.00686938401116406"/>
        <n v="0.00687096864415394"/>
        <n v="0.00687255327714383"/>
        <n v="0.00687413791013372"/>
        <n v="0.00687572254312361"/>
        <n v="0.00687889180910338"/>
        <n v="0.00688206107508316"/>
        <n v="0.00688364570807305"/>
        <n v="0.00688681497405282"/>
        <n v="0.00688839960704271"/>
        <n v="0.0068899842400326"/>
        <n v="0.00689156887302249"/>
        <n v="0.00689315350601238"/>
        <n v="0.00689473813900226"/>
        <n v="0.00689632277199215"/>
        <n v="0.00689790740498204"/>
        <n v="0.00689949203797193"/>
        <n v="0.00690107667096182"/>
        <n v="0.0069026613039517"/>
        <n v="0.00690424593694159"/>
        <n v="0.00690583056993148"/>
        <n v="0.00690741520292137"/>
        <n v="0.00691058446890114"/>
        <n v="0.00691216910189103"/>
        <n v="0.00691375373488092"/>
        <n v="0.00691533836787081"/>
        <n v="0.00691692300086069"/>
        <n v="0.00691850763385058"/>
        <n v="0.00692009226684047"/>
        <n v="0.00692167689983036"/>
        <n v="0.00692484616581013"/>
        <n v="0.00693118469776968"/>
        <n v="0.00693435396374946"/>
        <n v="0.00693752322972924"/>
        <n v="0.00693910786271912"/>
        <n v="0.00694069249570901"/>
        <n v="0.0069422771286989"/>
        <n v="0.00694386176168879"/>
        <n v="0.00694544639467868"/>
        <n v="0.00694703102766856"/>
        <n v="0.00694861566065845"/>
        <n v="0.00695020029364834"/>
        <n v="0.00695178492663823"/>
        <n v="0.00695336955962812"/>
        <n v="0.006954954192618"/>
        <n v="0.00695653882560789"/>
        <n v="0.00695812345859778"/>
        <n v="0.00695970809158767"/>
        <n v="0.00696287735756744"/>
        <n v="0.00696446199055733"/>
        <n v="0.00696604662354722"/>
        <n v="0.00696921588952699"/>
        <n v="0.00697080052251688"/>
        <n v="0.00697396978849666"/>
        <n v="0.00697555442148655"/>
        <n v="0.00697713905447643"/>
        <n v="0.00698030832045621"/>
        <n v="0.00698347758643599"/>
        <n v="0.00698506221942587"/>
        <n v="0.00698664685241576"/>
        <n v="0.00698823148540565"/>
        <n v="0.00699140075138543"/>
        <n v="0.00699298538437531"/>
        <n v="0.00699615465035509"/>
        <n v="0.00699932391633486"/>
        <n v="0.00700407781530453"/>
        <n v="0.00700566244829442"/>
        <n v="0.0070072470812843"/>
        <n v="0.00700883171427419"/>
        <n v="0.00701041634726408"/>
        <n v="0.00701200098025397"/>
        <n v="0.00701358561324386"/>
        <n v="0.00701517024623374"/>
        <n v="0.00701833951221352"/>
        <n v="0.00702309341118318"/>
        <n v="0.00702467804417307"/>
        <n v="0.00702626267716296"/>
        <n v="0.00702784731015285"/>
        <n v="0.00703260120912251"/>
        <n v="0.0070341858421124"/>
        <n v="0.00703577047510229"/>
        <n v="0.00703735510809217"/>
        <n v="0.00703893974108206"/>
        <n v="0.00704210900706184"/>
        <n v="0.00704369364005173"/>
        <n v="0.00704527827304161"/>
        <n v="0.0070468629060315"/>
        <n v="0.00704844753902139"/>
        <n v="0.00705003217201128"/>
        <n v="0.00705161680500116"/>
        <n v="0.00705320143799105"/>
        <n v="0.00705478607098094"/>
        <n v="0.00705637070397083"/>
        <n v="0.00705795533696072"/>
        <n v="0.00705953996995061"/>
        <n v="0.00706112460294049"/>
        <n v="0.00706270923593038"/>
        <n v="0.00706746313490004"/>
        <n v="0.00706904776788993"/>
        <n v="0.00707063240087982"/>
        <n v="0.00707221703386971"/>
        <n v="0.00707538629984948"/>
        <n v="0.00707697093283937"/>
        <n v="0.00707855556582926"/>
        <n v="0.00708014019881915"/>
        <n v="0.00708172483180904"/>
        <n v="0.00708489409778881"/>
        <n v="0.00708806336376859"/>
        <n v="0.00708964799675848"/>
        <n v="0.00709123262974836"/>
        <n v="0.00709440189572814"/>
        <n v="0.00709757116170791"/>
        <n v="0.00710232506067758"/>
        <n v="0.00710390969366746"/>
        <n v="0.00710549432665735"/>
        <n v="0.00710707895964724"/>
        <n v="0.00710866359263713"/>
        <n v="0.00711183285861691"/>
        <n v="0.00711500212459668"/>
        <n v="0.00711658675758657"/>
        <n v="0.00711975602356634"/>
        <n v="0.00712134065655623"/>
        <n v="0.00712450992253601"/>
        <n v="0.0071260945555259"/>
        <n v="0.00712767918851578"/>
        <n v="0.00712926382150567"/>
        <n v="0.00713084845449556"/>
        <n v="0.00713560235346522"/>
        <n v="0.00713718698645511"/>
        <n v="0.007138771619445"/>
        <n v="0.00714035625243489"/>
        <n v="0.00714194088542478"/>
        <n v="0.00714352551841466"/>
        <n v="0.00714511015140455"/>
        <n v="0.00714669478439444"/>
        <n v="0.00714986405037422"/>
        <n v="0.0071514486833641"/>
        <n v="0.00715303331635399"/>
        <n v="0.00715461794934388"/>
        <n v="0.00715620258233377"/>
        <n v="0.00715937184831354"/>
        <n v="0.00716571038027309"/>
        <n v="0.00717046427924276"/>
        <n v="0.00717204891223265"/>
        <n v="0.00717363354522253"/>
        <n v="0.00717521817821242"/>
        <n v="0.00717680281120231"/>
        <n v="0.0071783874441922"/>
        <n v="0.00717997207718209"/>
        <n v="0.00718155671017197"/>
        <n v="0.00718314134316186"/>
        <n v="0.00718631060914164"/>
        <n v="0.00718947987512141"/>
        <n v="0.0071910645081113"/>
        <n v="0.00719264914110119"/>
        <n v="0.00719423377409108"/>
        <n v="0.00719581840708096"/>
        <n v="0.00719740304007085"/>
        <n v="0.00720215693904052"/>
        <n v="0.00720691083801018"/>
        <n v="0.00720849547100007"/>
        <n v="0.00721166473697984"/>
        <n v="0.00721483400295962"/>
        <n v="0.00721641863594951"/>
        <n v="0.0072180032689394"/>
        <n v="0.00721958790192928"/>
        <n v="0.00722117253491917"/>
        <n v="0.00722275716790906"/>
        <n v="0.00722434180089895"/>
        <n v="0.00723543423182816"/>
        <n v="0.00723701886481805"/>
        <n v="0.00723860349780794"/>
        <n v="0.00724018813079783"/>
        <n v="0.00724494202976749"/>
        <n v="0.00724652666275738"/>
        <n v="0.00724969592873715"/>
        <n v="0.00725286519471693"/>
        <n v="0.00725444982770682"/>
        <n v="0.00725920372667648"/>
        <n v="0.00726237299265626"/>
        <n v="0.00726395762564615"/>
        <n v="0.00726554225863603"/>
        <n v="0.00726712689162592"/>
        <n v="0.00726871152461581"/>
        <n v="0.00727346542358547"/>
        <n v="0.00727505005657536"/>
        <n v="0.00727663468956525"/>
        <n v="0.00727980395554502"/>
        <n v="0.0072829732215248"/>
        <n v="0.00728455785451469"/>
        <n v="0.00728772712049446"/>
        <n v="0.00729089638647424"/>
        <n v="0.00729248101946413"/>
        <n v="0.00729406565245401"/>
        <n v="0.0072956502854439"/>
        <n v="0.00729723491843379"/>
        <n v="0.00729881955142368"/>
        <n v="0.00730198881740345"/>
        <n v="0.00730357345039334"/>
        <n v="0.00730515808338323"/>
        <n v="0.00730674271637312"/>
        <n v="0.00730832734936301"/>
        <n v="0.00731149661534278"/>
        <n v="0.00731308124833267"/>
        <n v="0.00731466588132256"/>
        <n v="0.00731783514730233"/>
        <n v="0.00731941978029222"/>
        <n v="0.00732100441328211"/>
        <n v="0.00732417367926188"/>
        <n v="0.00732575831225177"/>
        <n v="0.00732734294524166"/>
        <n v="0.00732892757823155"/>
        <n v="0.00733051221122144"/>
        <n v="0.00733209684421132"/>
        <n v="0.00733368147720121"/>
        <n v="0.0073352661101911"/>
        <n v="0.00733685074318099"/>
        <n v="0.00734002000916076"/>
        <n v="0.00734160464215065"/>
        <n v="0.00734318927514054"/>
        <n v="0.00734477390813043"/>
        <n v="0.00734635854112032"/>
        <n v="0.0073479431741102"/>
        <n v="0.00734952780710009"/>
        <n v="0.00735269707307987"/>
        <n v="0.00735428170606976"/>
        <n v="0.00735903560503942"/>
        <n v="0.00736062023802931"/>
        <n v="0.00736220487101919"/>
        <n v="0.00736378950400908"/>
        <n v="0.00736537413699897"/>
        <n v="0.00736854340297874"/>
        <n v="0.00737012803596863"/>
        <n v="0.00737171266895852"/>
        <n v="0.00737329730194841"/>
        <n v="0.0073748819349383"/>
        <n v="0.00737646656792818"/>
        <n v="0.00737805120091807"/>
        <n v="0.00737963583390796"/>
        <n v="0.00738122046689785"/>
        <n v="0.00738280509988774"/>
        <n v="0.00738438973287762"/>
        <n v="0.00738597436586751"/>
        <n v="0.0073875589988574"/>
        <n v="0.00739389753081695"/>
        <n v="0.00739865142978662"/>
        <n v="0.0074002360627765"/>
        <n v="0.00740182069576639"/>
        <n v="0.00740340532875628"/>
        <n v="0.00740498996174617"/>
        <n v="0.00740657459473606"/>
        <n v="0.00740815922772594"/>
        <n v="0.00740974386071583"/>
        <n v="0.0074144977596855"/>
        <n v="0.00741608239267538"/>
        <n v="0.00741766702566527"/>
        <n v="0.00742400555762482"/>
        <n v="0.00742875945659449"/>
        <n v="0.00743034408958437"/>
        <n v="0.00743192872257426"/>
        <n v="0.00743351335556415"/>
        <n v="0.00743509798855404"/>
        <n v="0.00743668262154393"/>
        <n v="0.0074398518875237"/>
        <n v="0.00744302115350348"/>
        <n v="0.00744460578649337"/>
        <n v="0.00744777505247314"/>
        <n v="0.00744935968546303"/>
        <n v="0.00745094431845292"/>
        <n v="0.00745411358443269"/>
        <n v="0.00745569821742258"/>
        <n v="0.00745728285041247"/>
        <n v="0.00745886748340236"/>
        <n v="0.00746045211639224"/>
        <n v="0.00746203674938213"/>
        <n v="0.00746362138237202"/>
        <n v="0.0074667906483518"/>
        <n v="0.00747154454732146"/>
        <n v="0.00747312918031135"/>
        <n v="0.00747471381330124"/>
        <n v="0.00747629844629112"/>
        <n v="0.00748105234526079"/>
        <n v="0.00748263697825067"/>
        <n v="0.00748422161124056"/>
        <n v="0.00748580624423045"/>
        <n v="0.00748739087722034"/>
        <n v="0.00748897551021023"/>
        <n v="0.00749056014320011"/>
        <n v="0.00749214477619"/>
        <n v="0.00749848330814955"/>
        <n v="0.00750006794113944"/>
        <n v="0.00750165257412933"/>
        <n v="0.00750323720711922"/>
        <n v="0.00750482184010911"/>
        <n v="0.00750640647309899"/>
        <n v="0.00750799110608888"/>
        <n v="0.00750957573907877"/>
        <n v="0.00751116037206866"/>
        <n v="0.00751274500505855"/>
        <n v="0.00751432963804843"/>
        <n v="0.00751591427103832"/>
        <n v="0.0075190835370181"/>
        <n v="0.00752225280299787"/>
        <n v="0.00752700670196754"/>
        <n v="0.0075317606009372"/>
        <n v="0.00753492986691698"/>
        <n v="0.00753809913289675"/>
        <n v="0.00753968376588664"/>
        <n v="0.00754126839887653"/>
        <n v="0.00754285303186641"/>
        <n v="0.00754919156382597"/>
        <n v="0.00755077619681585"/>
        <n v="0.00755236082980574"/>
        <n v="0.00755394546279563"/>
        <n v="0.00756028399475518"/>
        <n v="0.00756186862774507"/>
        <n v="0.00756345326073496"/>
        <n v="0.00756503789372484"/>
        <n v="0.00756662252671473"/>
        <n v="0.00756820715970462"/>
        <n v="0.00756979179269451"/>
        <n v="0.0075713764256844"/>
        <n v="0.00757296105867428"/>
        <n v="0.00757771495764395"/>
        <n v="0.00758088422362372"/>
        <n v="0.00758246885661361"/>
        <n v="0.0075840534896035"/>
        <n v="0.00758563812259339"/>
        <n v="0.00758722275558328"/>
        <n v="0.00758880738857316"/>
        <n v="0.00759039202156305"/>
        <n v="0.00759197665455294"/>
        <n v="0.00759356128754283"/>
        <n v="0.00759514592053272"/>
        <n v="0.00759831518651249"/>
        <n v="0.00760623835146193"/>
        <n v="0.00760782298445182"/>
        <n v="0.00760940761744171"/>
        <n v="0.00761257688342148"/>
        <n v="0.00761416151641137"/>
        <n v="0.00762050004837092"/>
        <n v="0.0076236693143507"/>
        <n v="0.00762683858033047"/>
        <n v="0.00763000784631025"/>
        <n v="0.00763159247930014"/>
        <n v="0.00763317711229002"/>
        <n v="0.00763476174527991"/>
        <n v="0.00763793101125969"/>
        <n v="0.00763951564424958"/>
        <n v="0.00764268491022935"/>
        <n v="0.00764426954321924"/>
        <n v="0.00764585417620913"/>
        <n v="0.00764743880919902"/>
        <n v="0.0076490234421889"/>
        <n v="0.00765060807517879"/>
        <n v="0.00765219270816868"/>
        <n v="0.00765694660713834"/>
        <n v="0.00765853124012823"/>
        <n v="0.00766170050610801"/>
        <n v="0.0076632851390979"/>
        <n v="0.00766645440507767"/>
        <n v="0.00766803903806756"/>
        <n v="0.00767120830404734"/>
        <n v="0.00767437757002711"/>
        <n v="0.007675962203017"/>
        <n v="0.00767754683600689"/>
        <n v="0.00767913146899677"/>
        <n v="0.00768230073497655"/>
        <n v="0.00768388536796644"/>
        <n v="0.00768547000095633"/>
        <n v="0.00768705463394621"/>
        <n v="0.0076886392669361"/>
        <n v="0.00769180853291588"/>
        <n v="0.00769339316590577"/>
        <n v="0.00769497779889565"/>
        <n v="0.00769814706487543"/>
        <n v="0.00770131633085521"/>
        <n v="0.00770448559683498"/>
        <n v="0.00770607022982487"/>
        <n v="0.00770765486281476"/>
        <n v="0.00770923949580465"/>
        <n v="0.00771399339477431"/>
        <n v="0.0077155780277642"/>
        <n v="0.00771874729374397"/>
        <n v="0.00772191655972375"/>
        <n v="0.00772350119271364"/>
        <n v="0.00772508582570352"/>
        <n v="0.0077282550916833"/>
        <n v="0.00772983972467319"/>
        <n v="0.00773459362364285"/>
        <n v="0.00773617825663274"/>
        <n v="0.00773776288962263"/>
        <n v="0.00773934752261251"/>
        <n v="0.00774251678859229"/>
        <n v="0.00774410142158218"/>
        <n v="0.00774568605457207"/>
        <n v="0.00774727068756195"/>
        <n v="0.00775043995354173"/>
        <n v="0.00775202458653162"/>
        <n v="0.00775360921952151"/>
        <n v="0.00775519385251139"/>
        <n v="0.00775677848550128"/>
        <n v="0.00775994775148106"/>
        <n v="0.00776311701746083"/>
        <n v="0.00776628628344061"/>
        <n v="0.00776945554942038"/>
        <n v="0.00777104018241027"/>
        <n v="0.00777262481540016"/>
        <n v="0.00777420944839005"/>
        <n v="0.00777896334735971"/>
        <n v="0.0077805479803496"/>
        <n v="0.00778213261333949"/>
        <n v="0.00778530187931926"/>
        <n v="0.00778688651230915"/>
        <n v="0.0077932250442687"/>
        <n v="0.00779480967725859"/>
        <n v="0.00779797894323837"/>
        <n v="0.00779956357622826"/>
        <n v="0.00780273284220803"/>
        <n v="0.00780431747519792"/>
        <n v="0.00780590210818781"/>
        <n v="0.00780748674117769"/>
        <n v="0.00780907137416758"/>
        <n v="0.00781224064014736"/>
        <n v="0.00781382527313725"/>
        <n v="0.00781540990612713"/>
        <n v="0.00781699453911702"/>
        <n v="0.00781857917210691"/>
        <n v="0.0078201638050968"/>
        <n v="0.00782333307107657"/>
        <n v="0.00782491770406646"/>
        <n v="0.00782650233705635"/>
        <n v="0.00783125623602601"/>
        <n v="0.0078328408690159"/>
        <n v="0.00783442550200579"/>
        <n v="0.00783917940097545"/>
        <n v="0.00784076403396534"/>
        <n v="0.00784234866695523"/>
        <n v="0.00784393329994512"/>
        <n v="0.007845517932935"/>
        <n v="0.00784868719891478"/>
        <n v="0.00785027183190467"/>
        <n v="0.00785185646489456"/>
        <n v="0.00785502573087433"/>
        <n v="0.00785819499685411"/>
        <n v="0.007859779629844"/>
        <n v="0.00786136426283388"/>
        <n v="0.00786294889582377"/>
        <n v="0.00786453352881366"/>
        <n v="0.00786770279479344"/>
        <n v="0.00786928742778332"/>
        <n v="0.00787404132675299"/>
        <n v="0.00787562595974287"/>
        <n v="0.00787721059273276"/>
        <n v="0.00787879522572265"/>
        <n v="0.00788037985871254"/>
        <n v="0.00788196449170243"/>
        <n v="0.00788354912469231"/>
        <n v="0.00788830302366198"/>
        <n v="0.00788988765665187"/>
        <n v="0.00789464155562153"/>
        <n v="0.00789622618861142"/>
        <n v="0.0078978108216013"/>
        <n v="0.00789939545459119"/>
        <n v="0.00790098008758108"/>
        <n v="0.00790256472057097"/>
        <n v="0.00790414935356086"/>
        <n v="0.00790573398655074"/>
        <n v="0.00790731861954063"/>
        <n v="0.00790890325253052"/>
        <n v="0.00791048788552041"/>
        <n v="0.00791365715150018"/>
        <n v="0.00791682641747996"/>
        <n v="0.00791841105046985"/>
        <n v="0.00791999568345974"/>
        <n v="0.00792158031644962"/>
        <n v="0.00792633421541929"/>
        <n v="0.00792791884840918"/>
        <n v="0.00792950348139906"/>
        <n v="0.00793108811438895"/>
        <n v="0.00793267274737884"/>
        <n v="0.00793425738036873"/>
        <n v="0.00793584201335862"/>
        <n v="0.00793901127933839"/>
        <n v="0.00794218054531817"/>
        <n v="0.00794693444428783"/>
        <n v="0.00795010371026761"/>
        <n v="0.00795168834325749"/>
        <n v="0.00795327297624738"/>
        <n v="0.00795485760923727"/>
        <n v="0.00795644224222716"/>
        <n v="0.00795802687521705"/>
        <n v="0.00795961150820693"/>
        <n v="0.00796119614119682"/>
        <n v="0.00796278077418671"/>
        <n v="0.0079643654071766"/>
        <n v="0.00796753467315637"/>
        <n v="0.00796911930614626"/>
        <n v="0.00797545783810581"/>
        <n v="0.0079770424710957"/>
        <n v="0.00798021173707548"/>
        <n v="0.00798338100305525"/>
        <n v="0.00798496563604514"/>
        <n v="0.00798655026903503"/>
        <n v="0.0079897195350148"/>
        <n v="0.00799130416800469"/>
        <n v="0.00799447343398447"/>
        <n v="0.00799605806697435"/>
        <n v="0.00799764269996424"/>
        <n v="0.00800081196594402"/>
        <n v="0.00800239659893391"/>
        <n v="0.0080039812319238"/>
        <n v="0.00800556586491368"/>
        <n v="0.00800715049790357"/>
        <n v="0.00801031976388335"/>
        <n v="0.00801507366285301"/>
        <n v="0.0080166582958429"/>
        <n v="0.00801982756182267"/>
        <n v="0.00802141219481256"/>
        <n v="0.00802299682780245"/>
        <n v="0.00802458146079234"/>
        <n v="0.00802616609378222"/>
        <n v="0.008029335359762"/>
        <n v="0.00803091999275189"/>
        <n v="0.00803250462574178"/>
        <n v="0.00803408925873166"/>
        <n v="0.00803567389172155"/>
        <n v="0.00803725852471144"/>
        <n v="0.00803884315770133"/>
        <n v="0.00804042779069122"/>
        <n v="0.00804201242368111"/>
        <n v="0.00804359705667099"/>
        <n v="0.00804676632265077"/>
        <n v="0.00804835095564066"/>
        <n v="0.00804993558863055"/>
        <n v="0.00805152022162043"/>
        <n v="0.0080562741205901"/>
        <n v="0.00805944338656987"/>
        <n v="0.00806102801955976"/>
        <n v="0.00806419728553954"/>
        <n v="0.00806736655151931"/>
        <n v="0.00807053581749909"/>
        <n v="0.00807212045048897"/>
        <n v="0.00807370508347886"/>
        <n v="0.00807528971646875"/>
        <n v="0.00808004361543842"/>
        <n v="0.0080816282484283"/>
        <n v="0.00808321288141819"/>
        <n v="0.00808479751440808"/>
        <n v="0.00808955141337774"/>
        <n v="0.00809272067935752"/>
        <n v="0.00809430531234741"/>
        <n v="0.00809588994533729"/>
        <n v="0.00809905921131707"/>
        <n v="0.00810064384430696"/>
        <n v="0.00810222847729684"/>
        <n v="0.00810698237626651"/>
        <n v="0.0081085670092564"/>
        <n v="0.00811015164224628"/>
        <n v="0.00811173627523617"/>
        <n v="0.00811332090822606"/>
        <n v="0.00811490554121595"/>
        <n v="0.00811649017420584"/>
        <n v="0.00811807480719572"/>
        <n v="0.00812441333915528"/>
        <n v="0.00812599797214516"/>
        <n v="0.00812916723812494"/>
        <n v="0.00813233650410471"/>
        <n v="0.0081339211370946"/>
        <n v="0.00813550577008449"/>
        <n v="0.00813709040307438"/>
        <n v="0.00813867503606427"/>
        <n v="0.00814025966905415"/>
        <n v="0.00814184430204404"/>
        <n v="0.00814342893503393"/>
        <n v="0.00814501356802382"/>
        <n v="0.00814818283400359"/>
        <n v="0.00814976746699348"/>
        <n v="0.00815610599895303"/>
        <n v="0.00815769063194292"/>
        <n v="0.00816402916390247"/>
        <n v="0.00816561379689236"/>
        <n v="0.00816719842988225"/>
        <n v="0.00816878306287214"/>
        <n v="0.00817036769586202"/>
        <n v="0.0081735369618418"/>
        <n v="0.00817670622782157"/>
        <n v="0.00817829086081146"/>
        <n v="0.00817987549380135"/>
        <n v="0.00818146012679124"/>
        <n v="0.00818304475978113"/>
        <n v="0.00818462939277101"/>
        <n v="0.0081862140257609"/>
        <n v="0.00818779865875079"/>
        <n v="0.00818938329174068"/>
        <n v="0.00819096792473057"/>
        <n v="0.00819572182370023"/>
        <n v="0.00819730645669012"/>
        <n v="0.00819889108968001"/>
        <n v="0.00820047572266989"/>
        <n v="0.00820364498864967"/>
        <n v="0.00820522962163956"/>
        <n v="0.00820839888761933"/>
        <n v="0.00820998352060922"/>
        <n v="0.008213152786589"/>
        <n v="0.00821473741957889"/>
        <n v="0.00821632205256877"/>
        <n v="0.00821790668555866"/>
        <n v="0.00821949131854855"/>
        <n v="0.00822266058452832"/>
        <n v="0.00822424521751821"/>
        <n v="0.0082258298505081"/>
        <n v="0.00822741448349799"/>
        <n v="0.00822899911648788"/>
        <n v="0.00823058374947776"/>
        <n v="0.00823216838246765"/>
        <n v="0.00823375301545754"/>
        <n v="0.00823692228143732"/>
        <n v="0.0082385069144272"/>
        <n v="0.00824009154741709"/>
        <n v="0.00824167618040698"/>
        <n v="0.00824643007937664"/>
        <n v="0.00824959934535642"/>
        <n v="0.00825435324432608"/>
        <n v="0.00825752251030586"/>
        <n v="0.00825910714329575"/>
        <n v="0.00826227640927552"/>
        <n v="0.00826386104226541"/>
        <n v="0.00826861494123507"/>
        <n v="0.00827019957422496"/>
        <n v="0.00827336884020474"/>
        <n v="0.00827653810618451"/>
        <n v="0.00827970737216429"/>
        <n v="0.00828287663814407"/>
        <n v="0.00828446127113395"/>
        <n v="0.00828604590412384"/>
        <n v="0.0082907998030935"/>
        <n v="0.00829238443608339"/>
        <n v="0.00829396906907328"/>
        <n v="0.00829555370206317"/>
        <n v="0.00829872296804294"/>
        <n v="0.00830030760103283"/>
        <n v="0.00830189223402272"/>
        <n v="0.00830347686701261"/>
        <n v="0.0083050615000025"/>
        <n v="0.00830664613299238"/>
        <n v="0.00830981539897216"/>
        <n v="0.00831140003196205"/>
        <n v="0.00831298466495194"/>
        <n v="0.00831615393093171"/>
        <n v="0.0083177385639216"/>
        <n v="0.00832090782990138"/>
        <n v="0.00832407709588115"/>
        <n v="0.00832724636186093"/>
        <n v="0.00832883099485082"/>
        <n v="0.00833200026083059"/>
        <n v="0.00833358489382048"/>
        <n v="0.00833516952681037"/>
        <n v="0.00833675415980025"/>
        <n v="0.00833992342578003"/>
        <n v="0.00834309269175981"/>
        <n v="0.00834467732474969"/>
        <n v="0.00834626195773958"/>
        <n v="0.00834943122371936"/>
        <n v="0.00835101585670924"/>
        <n v="0.00835260048969913"/>
        <n v="0.00835576975567891"/>
        <n v="0.00835893902165869"/>
        <n v="0.00836052365464857"/>
        <n v="0.00836210828763846"/>
        <n v="0.00836369292062835"/>
        <n v="0.00836527755361823"/>
        <n v="0.00836686218660812"/>
        <n v="0.0083700314525879"/>
        <n v="0.00837320071856768"/>
        <n v="0.00837478535155756"/>
        <n v="0.00837636998454745"/>
        <n v="0.00837795461753734"/>
        <n v="0.00837953925052723"/>
        <n v="0.00838112388351711"/>
        <n v="0.00838429314949689"/>
        <n v="0.00838746241547667"/>
        <n v="0.00838904704846656"/>
        <n v="0.00839221631444633"/>
        <n v="0.00839380094743622"/>
        <n v="0.008396970213416"/>
        <n v="0.00839855484640588"/>
        <n v="0.00840013947939577"/>
        <n v="0.00840330874537555"/>
        <n v="0.00840647801135532"/>
        <n v="0.00840806264434521"/>
        <n v="0.00841281654331487"/>
        <n v="0.00841440117630476"/>
        <n v="0.00841598580929465"/>
        <n v="0.00841757044228454"/>
        <n v="0.00841915507527443"/>
        <n v="0.00842073970826431"/>
        <n v="0.0084223243412542"/>
        <n v="0.00842390897424409"/>
        <n v="0.00842549360723398"/>
        <n v="0.00842707824022386"/>
        <n v="0.00842866287321375"/>
        <n v="0.00843183213919353"/>
        <n v="0.00843817067115308"/>
        <n v="0.00843975530414297"/>
        <n v="0.00844133993713285"/>
        <n v="0.00844292457012274"/>
        <n v="0.00844609383610252"/>
        <n v="0.00844767846909241"/>
        <n v="0.0084492631020823"/>
        <n v="0.00845401700105196"/>
        <n v="0.00845560163404185"/>
        <n v="0.00845877090002162"/>
        <n v="0.00846035553301151"/>
        <n v="0.00846669406497106"/>
        <n v="0.00846986333095084"/>
        <n v="0.00847144796394073"/>
        <n v="0.00847303259693062"/>
        <n v="0.0084746172299205"/>
        <n v="0.00847620186291039"/>
        <n v="0.00847778649590028"/>
        <n v="0.00847937112889017"/>
        <n v="0.00848412502785983"/>
        <n v="0.00848570966084972"/>
        <n v="0.00848729429383961"/>
        <n v="0.00848887892682949"/>
        <n v="0.00849046355981938"/>
        <n v="0.00849363282579916"/>
        <n v="0.00849680209177893"/>
        <n v="0.00849997135775871"/>
        <n v="0.0085015559907486"/>
        <n v="0.00850472525672837"/>
        <n v="0.00850630988971826"/>
        <n v="0.00850789452270815"/>
        <n v="0.00851106378868792"/>
        <n v="0.00851264842167781"/>
        <n v="0.0085142330546677"/>
        <n v="0.00851581768765759"/>
        <n v="0.00851740232064747"/>
        <n v="0.00852215621961714"/>
        <n v="0.0085269101185868"/>
        <n v="0.00852849475157669"/>
        <n v="0.00853166401755646"/>
        <n v="0.00853324865054635"/>
        <n v="0.00853483328353624"/>
        <n v="0.00853958718250591"/>
        <n v="0.00854751034745535"/>
        <n v="0.00854909498044523"/>
        <n v="0.00855067961343512"/>
        <n v="0.00855226424642501"/>
        <n v="0.0085538488794149"/>
        <n v="0.00855543351240478"/>
        <n v="0.00855701814539467"/>
        <n v="0.00855860277838456"/>
        <n v="0.00856335667735423"/>
        <n v="0.00856494131034411"/>
        <n v="0.008566525943334"/>
        <n v="0.00856811057632389"/>
        <n v="0.00856969520931377"/>
        <n v="0.00857127984230366"/>
        <n v="0.00857286447529355"/>
        <n v="0.00857444910828344"/>
        <n v="0.00858078764024299"/>
        <n v="0.00858237227323288"/>
        <n v="0.00858395690622277"/>
        <n v="0.00858554153921266"/>
        <n v="0.00858712617220254"/>
        <n v="0.00858871080519243"/>
        <n v="0.00859029543818232"/>
        <n v="0.00859188007117221"/>
        <n v="0.0085934647041621"/>
        <n v="0.00859663397014187"/>
        <n v="0.00859980323612165"/>
        <n v="0.00860138786911153"/>
        <n v="0.00860455713509131"/>
        <n v="0.0086061417680812"/>
        <n v="0.00860772640107108"/>
        <n v="0.00860931103406097"/>
        <n v="0.00861248030004075"/>
        <n v="0.00861406493303064"/>
        <n v="0.00861564956602052"/>
        <n v="0.00861723419901041"/>
        <n v="0.0086188188320003"/>
        <n v="0.00862040346499019"/>
        <n v="0.00862674199694974"/>
        <n v="0.00862991126292951"/>
        <n v="0.0086314958959194"/>
        <n v="0.00863308052890929"/>
        <n v="0.00863466516189918"/>
        <n v="0.00863624979488907"/>
        <n v="0.00863783442787896"/>
        <n v="0.00863941906086884"/>
        <n v="0.00864100369385873"/>
        <n v="0.00864258832684862"/>
        <n v="0.00864417295983851"/>
        <n v="0.00864575759282839"/>
        <n v="0.00864734222581828"/>
        <n v="0.00864892685880817"/>
        <n v="0.00865051149179806"/>
        <n v="0.00865368075777783"/>
        <n v="0.00865526539076772"/>
        <n v="0.00865685002375761"/>
        <n v="0.0086584346567475"/>
        <n v="0.00866001928973739"/>
        <n v="0.00866318855571716"/>
        <n v="0.00866477318870705"/>
        <n v="0.00866635782169694"/>
        <n v="0.00866952708767671"/>
        <n v="0.0086711117206666"/>
        <n v="0.00867269635365649"/>
        <n v="0.00867745025262615"/>
        <n v="0.00867903488561604"/>
        <n v="0.00868061951860593"/>
        <n v="0.00868220415159582"/>
        <n v="0.00868695805056548"/>
        <n v="0.00868854268355537"/>
        <n v="0.00869171194953514"/>
        <n v="0.00869329658252503"/>
        <n v="0.00869646584850481"/>
        <n v="0.0086980504814947"/>
        <n v="0.00870280438046436"/>
        <n v="0.00870438901345425"/>
        <n v="0.00870597364644413"/>
        <n v="0.00870755827943402"/>
        <n v="0.00870914291242391"/>
        <n v="0.0087107275454138"/>
        <n v="0.00871231217840369"/>
        <n v="0.00871389681139357"/>
        <n v="0.00871548144438346"/>
        <n v="0.00871706607737335"/>
        <n v="0.00871865071036324"/>
        <n v="0.00872023534335312"/>
        <n v="0.00872181997634301"/>
        <n v="0.0087234046093329"/>
        <n v="0.00872498924232279"/>
        <n v="0.00872657387531268"/>
        <n v="0.00872815850830257"/>
        <n v="0.00872974314129245"/>
        <n v="0.00873132777428234"/>
        <n v="0.00873291240727223"/>
        <n v="0.00873608167325201"/>
        <n v="0.00873766630624189"/>
        <n v="0.00873925093923178"/>
        <n v="0.00874083557222167"/>
        <n v="0.00874242020521156"/>
        <n v="0.00874400483820144"/>
        <n v="0.00874558947119133"/>
        <n v="0.008750343370161"/>
        <n v="0.00875192800315089"/>
        <n v="0.00875351263614077"/>
        <n v="0.00875668190212055"/>
        <n v="0.00875826653511044"/>
        <n v="0.00875985116810032"/>
        <n v="0.00876143580109021"/>
        <n v="0.00876460506706999"/>
        <n v="0.00876618970005988"/>
        <n v="0.00876935896603965"/>
        <n v="0.00877252823201943"/>
        <n v="0.00877728213098909"/>
        <n v="0.00877886676397898"/>
        <n v="0.00878045139696887"/>
        <n v="0.00878203602995875"/>
        <n v="0.00878362066294864"/>
        <n v="0.00878520529593853"/>
        <n v="0.00878678992892842"/>
        <n v="0.00879154382789808"/>
        <n v="0.00879312846088797"/>
        <n v="0.00879471309387786"/>
        <n v="0.00879629772686774"/>
        <n v="0.00879788235985763"/>
        <n v="0.00879946699284752"/>
        <n v="0.00880105162583741"/>
        <n v="0.00880580552480707"/>
        <n v="0.00880897479078685"/>
        <n v="0.00881214405676662"/>
        <n v="0.00881372868975651"/>
        <n v="0.0088153133227464"/>
        <n v="0.00881689795573629"/>
        <n v="0.00881848258872618"/>
        <n v="0.00882006722171606"/>
        <n v="0.00882165185470595"/>
        <n v="0.00882482112068573"/>
        <n v="0.00882640575367562"/>
        <n v="0.00882799038666551"/>
        <n v="0.00882957501965539"/>
        <n v="0.00883274428563517"/>
        <n v="0.00883591355161494"/>
        <n v="0.00883749818460483"/>
        <n v="0.00883908281759472"/>
        <n v="0.00884066745058461"/>
        <n v="0.0088422520835745"/>
        <n v="0.00884383671656438"/>
        <n v="0.00884542134955427"/>
        <n v="0.00884700598254416"/>
        <n v="0.00885017524852393"/>
        <n v="0.00885175988151382"/>
        <n v="0.00885334451450371"/>
        <n v="0.00885809841347337"/>
        <n v="0.00886285231244304"/>
        <n v="0.00886602157842281"/>
        <n v="0.00886919084440259"/>
        <n v="0.00887077547739248"/>
        <n v="0.00887236011038236"/>
        <n v="0.00887394474337225"/>
        <n v="0.00887552937636214"/>
        <n v="0.00887711400935203"/>
        <n v="0.00887869864234192"/>
        <n v="0.0088802832753318"/>
        <n v="0.00888186790832169"/>
        <n v="0.00888503717430147"/>
        <n v="0.00888820644028124"/>
        <n v="0.00889137570626102"/>
        <n v="0.00889296033925091"/>
        <n v="0.0088945449722408"/>
        <n v="0.00889612960523068"/>
        <n v="0.00889771423822057"/>
        <n v="0.00889929887121046"/>
        <n v="0.00890088350420035"/>
        <n v="0.00890246813719024"/>
        <n v="0.00890563740317001"/>
        <n v="0.0089072220361599"/>
        <n v="0.00890880666914979"/>
        <n v="0.00891039130213967"/>
        <n v="0.00891197593512956"/>
        <n v="0.00891356056811945"/>
        <n v="0.00891514520110934"/>
        <n v="0.00891672983409923"/>
        <n v="0.00891831446708911"/>
        <n v="0.00892306836605878"/>
        <n v="0.00892782226502844"/>
        <n v="0.00892940689801833"/>
        <n v="0.00893099153100822"/>
        <n v="0.00893257616399811"/>
        <n v="0.00893416079698799"/>
        <n v="0.00893574542997788"/>
        <n v="0.00893891469595766"/>
        <n v="0.00894049932894755"/>
        <n v="0.00894366859492732"/>
        <n v="0.00894525322791721"/>
        <n v="0.0089468378609071"/>
        <n v="0.00894842249389698"/>
        <n v="0.00895000712688687"/>
        <n v="0.00895159175987676"/>
        <n v="0.00895476102585654"/>
        <n v="0.00895634565884642"/>
        <n v="0.0089595149248262"/>
        <n v="0.00896109955781609"/>
        <n v="0.00896426882379586"/>
        <n v="0.00896585345678575"/>
        <n v="0.00896743808977564"/>
        <n v="0.00896902272276553"/>
        <n v="0.00897060735575542"/>
        <n v="0.00897536125472508"/>
        <n v="0.00897694588771497"/>
        <n v="0.00898169978668463"/>
        <n v="0.00898328441967452"/>
        <n v="0.00898486905266441"/>
        <n v="0.00898645368565429"/>
        <n v="0.00898803831864418"/>
        <n v="0.00899120758462396"/>
        <n v="0.00899279221761385"/>
        <n v="0.00899437685060373"/>
        <n v="0.0089991307495734"/>
        <n v="0.00900071538256328"/>
        <n v="0.00900230001555317"/>
        <n v="0.00900546928153295"/>
        <n v="0.00900705391452284"/>
        <n v="0.00900863854751272"/>
        <n v="0.00901022318050261"/>
        <n v="0.0090118078134925"/>
        <n v="0.00901339244648239"/>
        <n v="0.00902290024442172"/>
        <n v="0.0090244848774116"/>
        <n v="0.00902606951040149"/>
        <n v="0.00902765414339138"/>
        <n v="0.00902923877638127"/>
        <n v="0.00903082340937116"/>
        <n v="0.00903240804236104"/>
        <n v="0.00903399267535093"/>
        <n v="0.00903557730834082"/>
        <n v="0.00903716194133071"/>
        <n v="0.00904033120731048"/>
        <n v="0.00904191584030037"/>
        <n v="0.00904350047329026"/>
        <n v="0.00904508510628015"/>
        <n v="0.00904666973927003"/>
        <n v="0.00905617753720936"/>
        <n v="0.00905776217019925"/>
        <n v="0.0090641007021588"/>
        <n v="0.00906726996813858"/>
        <n v="0.00906885460112846"/>
        <n v="0.00907043923411835"/>
        <n v="0.00907202386710824"/>
        <n v="0.00907360850009813"/>
        <n v="0.00907519313308801"/>
        <n v="0.0090767777660779"/>
        <n v="0.00907836239906779"/>
        <n v="0.00907994703205768"/>
        <n v="0.00908153166504757"/>
        <n v="0.00908311629803746"/>
        <n v="0.00908628556401723"/>
        <n v="0.00908787019700712"/>
        <n v="0.00908945482999701"/>
        <n v="0.0090910394629869"/>
        <n v="0.00909262409597678"/>
        <n v="0.00909420872896667"/>
        <n v="0.00909579336195656"/>
        <n v="0.00909737799494645"/>
        <n v="0.00909896262793633"/>
        <n v="0.00910054726092622"/>
        <n v="0.009103716526906"/>
        <n v="0.00910530115989589"/>
        <n v="0.00910688579288578"/>
        <n v="0.00910847042587566"/>
        <n v="0.00911005505886555"/>
        <n v="0.00911163969185544"/>
        <n v="0.00911480895783521"/>
        <n v="0.0091163935908251"/>
        <n v="0.00911797822381499"/>
        <n v="0.00911956285680488"/>
        <n v="0.00912114748979477"/>
        <n v="0.00912273212278465"/>
        <n v="0.00912431675577454"/>
        <n v="0.00912590138876443"/>
        <n v="0.00912907065474421"/>
        <n v="0.00913065528773409"/>
        <n v="0.00913223992072398"/>
        <n v="0.00913382455371387"/>
        <n v="0.00913540918670376"/>
        <n v="0.00913857845268353"/>
        <n v="0.00914016308567342"/>
        <n v="0.00914174771866331"/>
        <n v="0.0091433323516532"/>
        <n v="0.00914491698464308"/>
        <n v="0.00914650161763297"/>
        <n v="0.00914967088361275"/>
        <n v="0.00915125551660263"/>
        <n v="0.00915284014959252"/>
        <n v="0.00915442478258241"/>
        <n v="0.0091560094155723"/>
        <n v="0.00915759404856219"/>
        <n v="0.00916076331454196"/>
        <n v="0.00916234794753185"/>
        <n v="0.00916710184650152"/>
        <n v="0.0091686864794914"/>
        <n v="0.00917185574547118"/>
        <n v="0.00917344037846107"/>
        <n v="0.00917502501145095"/>
        <n v="0.00917660964444084"/>
        <n v="0.00917819427743073"/>
        <n v="0.00917977891042062"/>
        <n v="0.00918136354341051"/>
        <n v="0.00918294817640039"/>
        <n v="0.00918453280939028"/>
        <n v="0.00918928670835994"/>
        <n v="0.00919245597433972"/>
        <n v="0.00919404060732961"/>
        <n v="0.00919720987330939"/>
        <n v="0.00919879450629927"/>
        <n v="0.00920196377227905"/>
        <n v="0.00920354840526894"/>
        <n v="0.00920513303825882"/>
        <n v="0.00921147157021838"/>
        <n v="0.00921305620320826"/>
        <n v="0.00921464083619815"/>
        <n v="0.00921622546918804"/>
        <n v="0.00921781010217793"/>
        <n v="0.0092209793681577"/>
        <n v="0.00922256400114759"/>
        <n v="0.00922414863413748"/>
        <n v="0.00922573326712737"/>
        <n v="0.00922731790011725"/>
        <n v="0.00922890253310714"/>
        <n v="0.00923048716609703"/>
        <n v="0.00923207179908692"/>
        <n v="0.00923365643207681"/>
        <n v="0.00923524106506669"/>
        <n v="0.00923682569805658"/>
        <n v="0.00923999496403636"/>
        <n v="0.00924157959702625"/>
        <n v="0.00924474886300602"/>
        <n v="0.00924633349599591"/>
        <n v="0.00924950276197569"/>
        <n v="0.00925108739496557"/>
        <n v="0.00925584129393524"/>
        <n v="0.00925901055991501"/>
        <n v="0.0092605951929049"/>
        <n v="0.00926217982589479"/>
        <n v="0.00926376445888468"/>
        <n v="0.00926534909187456"/>
        <n v="0.00926693372486445"/>
        <n v="0.00927010299084423"/>
        <n v="0.009273272256824"/>
        <n v="0.00927485688981389"/>
        <n v="0.00927644152280378"/>
        <n v="0.00927802615579367"/>
        <n v="0.00927961078878356"/>
        <n v="0.00928278005476333"/>
        <n v="0.00928436468775322"/>
        <n v="0.00928911858672288"/>
        <n v="0.00929070321971277"/>
        <n v="0.00929228785270266"/>
        <n v="0.00929545711868244"/>
        <n v="0.00929704175167232"/>
        <n v="0.00929862638466221"/>
        <n v="0.0093002110176521"/>
        <n v="0.00930496491662176"/>
        <n v="0.00930654954961165"/>
        <n v="0.00930971881559143"/>
        <n v="0.00931447271456109"/>
        <n v="0.00931605734755098"/>
        <n v="0.00931922661353075"/>
        <n v="0.00932081124652064"/>
        <n v="0.00932239587951053"/>
        <n v="0.00932398051250042"/>
        <n v="0.00932556514549031"/>
        <n v="0.00932714977848019"/>
        <n v="0.00932873441147008"/>
        <n v="0.00933031904445997"/>
        <n v="0.00933190367744986"/>
        <n v="0.00933507294342963"/>
        <n v="0.00933665757641952"/>
        <n v="0.00933824220940941"/>
        <n v="0.00934299610837907"/>
        <n v="0.00934616537435885"/>
        <n v="0.00934775000734873"/>
        <n v="0.00934933464033862"/>
        <n v="0.00935091927332851"/>
        <n v="0.0093525039063184"/>
        <n v="0.00935408853930829"/>
        <n v="0.00935567317229817"/>
        <n v="0.00935884243827795"/>
        <n v="0.00936042707126784"/>
        <n v="0.00936201170425773"/>
        <n v="0.0093651809702375"/>
        <n v="0.00936676560322739"/>
        <n v="0.00936993486920717"/>
        <n v="0.00937151950219706"/>
        <n v="0.00937310413518694"/>
        <n v="0.00937944266714649"/>
        <n v="0.00938102730013638"/>
        <n v="0.00938419656611616"/>
        <n v="0.00938736583209593"/>
        <n v="0.00939053509807571"/>
        <n v="0.0093921197310656"/>
        <n v="0.00939370436405548"/>
        <n v="0.00939528899704537"/>
        <n v="0.00939687363003526"/>
        <n v="0.00939845826302515"/>
        <n v="0.00940321216199481"/>
        <n v="0.00940638142797459"/>
        <n v="0.00940796606096448"/>
        <n v="0.00940955069395436"/>
        <n v="0.00941113532694425"/>
        <n v="0.0094174738589038"/>
        <n v="0.00941905849189369"/>
        <n v="0.00942222775787347"/>
        <n v="0.00942381239086335"/>
        <n v="0.00942539702385324"/>
        <n v="0.00942698165684313"/>
        <n v="0.00943490482179257"/>
        <n v="0.00943648945478246"/>
        <n v="0.00943807408777235"/>
        <n v="0.00943965872076224"/>
        <n v="0.00944124335375212"/>
        <n v="0.0094444126197319"/>
        <n v="0.00944599725272179"/>
        <n v="0.00944758188571167"/>
        <n v="0.00944916651870156"/>
        <n v="0.00945075115169145"/>
        <n v="0.00945392041767123"/>
        <n v="0.00945550505066111"/>
        <n v="0.009457089683651"/>
        <n v="0.00945867431664089"/>
        <n v="0.00946025894963078"/>
        <n v="0.00946501284860044"/>
        <n v="0.00946659748159033"/>
        <n v="0.0094697667475701"/>
        <n v="0.00947293601354988"/>
        <n v="0.00947452064653977"/>
        <n v="0.00947610527952966"/>
        <n v="0.00947768991251954"/>
        <n v="0.00948244381148921"/>
        <n v="0.0094840284444791"/>
        <n v="0.00948719771045887"/>
        <n v="0.00949036697643865"/>
        <n v="0.00949195160942853"/>
        <n v="0.00949512087540831"/>
        <n v="0.00950304404035775"/>
        <n v="0.00950462867334764"/>
        <n v="0.0095093825723173"/>
        <n v="0.00951096720530719"/>
        <n v="0.00951413647128697"/>
        <n v="0.00951572110427685"/>
        <n v="0.00951730573726674"/>
        <n v="0.0095220596362364"/>
        <n v="0.00952364426922629"/>
        <n v="0.00952522890221618"/>
        <n v="0.00952681353520607"/>
        <n v="0.00952839816819596"/>
        <n v="0.00952998280118584"/>
        <n v="0.00953156743417573"/>
        <n v="0.00953315206716562"/>
        <n v="0.00953473670015551"/>
        <n v="0.00953790596613528"/>
        <n v="0.00954107523211506"/>
        <n v="0.00954424449809483"/>
        <n v="0.0095489983970645"/>
        <n v="0.00955058303005439"/>
        <n v="0.00955216766304428"/>
        <n v="0.00955692156201394"/>
        <n v="0.00955850619500383"/>
        <n v="0.00956009082799372"/>
        <n v="0.0095616754609836"/>
        <n v="0.00956326009397349"/>
        <n v="0.00956484472696338"/>
        <n v="0.00956801399294315"/>
        <n v="0.00957118325892293"/>
        <n v="0.00957435252490271"/>
        <n v="0.00957593715789259"/>
        <n v="0.00957752179088248"/>
        <n v="0.00957910642387237"/>
        <n v="0.00958227568985214"/>
        <n v="0.00958702958882181"/>
        <n v="0.00959178348779147"/>
        <n v="0.00959653738676114"/>
        <n v="0.00959812201975102"/>
        <n v="0.00959970665274091"/>
        <n v="0.0096012912857308"/>
        <n v="0.00960446055171058"/>
        <n v="0.00960604518470046"/>
        <n v="0.00960762981769035"/>
        <n v="0.00961238371666001"/>
        <n v="0.0096139683496499"/>
        <n v="0.00961555298263979"/>
        <n v="0.00961872224861957"/>
        <n v="0.00962189151459934"/>
        <n v="0.00962506078057912"/>
        <n v="0.00962664541356901"/>
        <n v="0.00962981467954878"/>
        <n v="0.00963139931253867"/>
        <n v="0.00963298394552856"/>
        <n v="0.00963456857851845"/>
        <n v="0.00963615321150833"/>
        <n v="0.00963773784449822"/>
        <n v="0.00964249174346789"/>
        <n v="0.00964407637645777"/>
        <n v="0.00964724564243755"/>
        <n v="0.00964883027542744"/>
        <n v="0.00965199954140721"/>
        <n v="0.0096535841743971"/>
        <n v="0.00965516880738699"/>
        <n v="0.00965675344037688"/>
        <n v="0.00965833807336676"/>
        <n v="0.00966150733934654"/>
        <n v="0.00966309197233643"/>
        <n v="0.00966467660532632"/>
        <n v="0.00966784587130609"/>
        <n v="0.00967101513728587"/>
        <n v="0.00967259977027575"/>
        <n v="0.00967576903625553"/>
        <n v="0.00967735366924542"/>
        <n v="0.00967893830223531"/>
        <n v="0.0096805229352252"/>
        <n v="0.00968210756821508"/>
        <n v="0.00968369220120497"/>
        <n v="0.00968527683419486"/>
        <n v="0.00968844610017463"/>
        <n v="0.00969003073316452"/>
        <n v="0.00969161536615441"/>
        <n v="0.0096931999991443"/>
        <n v="0.00969478463213419"/>
        <n v="0.00969636926512407"/>
        <n v="0.00969795389811396"/>
        <n v="0.00969953853110385"/>
        <n v="0.00970112316409374"/>
        <n v="0.00970270779708363"/>
        <n v="0.00970429243007351"/>
        <n v="0.0097058770630634"/>
        <n v="0.00970746169605329"/>
        <n v="0.00970904632904318"/>
        <n v="0.00971221559502295"/>
        <n v="0.00971380022801284"/>
        <n v="0.00971538486100273"/>
        <n v="0.00972013875997239"/>
        <n v="0.00972330802595217"/>
        <n v="0.00972489265894206"/>
        <n v="0.00972647729193194"/>
        <n v="0.00972964655791172"/>
        <n v="0.0097328158238915"/>
        <n v="0.00973440045688138"/>
        <n v="0.00973598508987127"/>
        <n v="0.00973915435585105"/>
        <n v="0.00974073898884094"/>
        <n v="0.00974390825482071"/>
        <n v="0.00974707752080049"/>
        <n v="0.00974866215379037"/>
        <n v="0.00975024678678026"/>
        <n v="0.00975183141977015"/>
        <n v="0.00975341605276004"/>
        <n v="0.00975658531873981"/>
        <n v="0.00975975458471959"/>
        <n v="0.00976133921770948"/>
        <n v="0.00976292385069937"/>
        <n v="0.00976450848368925"/>
        <n v="0.00976609311667914"/>
        <n v="0.00976926238265892"/>
        <n v="0.00977084701564881"/>
        <n v="0.00977718554760836"/>
        <n v="0.00978035481358813"/>
        <n v="0.00978193944657802"/>
        <n v="0.00978352407956791"/>
        <n v="0.0097851087125578"/>
        <n v="0.00978669334554768"/>
        <n v="0.00979144724451735"/>
        <n v="0.00979620114348701"/>
        <n v="0.0097977857764769"/>
        <n v="0.00979937040946679"/>
        <n v="0.00980095504245668"/>
        <n v="0.00980412430843645"/>
        <n v="0.00980729357441623"/>
        <n v="0.00980887820740612"/>
        <n v="0.009810462840396"/>
        <n v="0.00981363210637578"/>
        <n v="0.00981521673936567"/>
        <n v="0.00981680137235555"/>
        <n v="0.00981838600534544"/>
        <n v="0.00982313990431511"/>
        <n v="0.00982472453730499"/>
        <n v="0.00982630917029488"/>
        <n v="0.00982789380328477"/>
        <n v="0.00982947843627466"/>
        <n v="0.00983264770225444"/>
        <n v="0.00983423233524432"/>
        <n v="0.00983898623421399"/>
        <n v="0.00984057086720387"/>
        <n v="0.00984215550019376"/>
        <n v="0.00984690939916342"/>
        <n v="0.00984849403215331"/>
        <n v="0.00985166329813309"/>
        <n v="0.00985324793112298"/>
        <n v="0.00985483256411286"/>
        <n v="0.00985641719710275"/>
        <n v="0.00985958646308253"/>
        <n v="0.0098627557290623"/>
        <n v="0.00986434036205219"/>
        <n v="0.00986592499504208"/>
        <n v="0.00987067889401174"/>
        <n v="0.00987226352700163"/>
        <n v="0.00987384815999152"/>
        <n v="0.00987543279298141"/>
        <n v="0.00987701742597129"/>
        <n v="0.00987860205896118"/>
        <n v="0.00988018669195107"/>
        <n v="0.00988177132494096"/>
        <n v="0.00988494059092074"/>
        <n v="0.00988652522391062"/>
        <n v="0.00988810985690051"/>
        <n v="0.0098896944898904"/>
        <n v="0.00989127912288028"/>
        <n v="0.00989444838886006"/>
        <n v="0.00989603302184995"/>
        <n v="0.00990078692081961"/>
        <n v="0.0099023715538095"/>
        <n v="0.00990554081978928"/>
        <n v="0.00990712545277917"/>
        <n v="0.00990871008576905"/>
        <n v="0.00991029471875894"/>
        <n v="0.00991187935174883"/>
        <n v="0.00991346398473872"/>
        <n v="0.00991504861772861"/>
        <n v="0.00991663325071849"/>
        <n v="0.00991821788370838"/>
        <n v="0.00991980251669827"/>
        <n v="0.00992138714968816"/>
        <n v="0.00992455641566793"/>
        <n v="0.00992614104865782"/>
        <n v="0.00992772568164771"/>
        <n v="0.00993089494762748"/>
        <n v="0.00993247958061737"/>
        <n v="0.00993564884659715"/>
        <n v="0.00993881811257692"/>
        <n v="0.00994040274556681"/>
        <n v="0.0099419873785567"/>
        <n v="0.00994357201154659"/>
        <n v="0.00994515664453648"/>
        <n v="0.00994674127752636"/>
        <n v="0.00994991054350614"/>
        <n v="0.00995149517649603"/>
        <n v="0.00995307980948591"/>
        <n v="0.0099546644424758"/>
        <n v="0.00995783370845558"/>
        <n v="0.00995941834144547"/>
        <n v="0.00996100297443535"/>
        <n v="0.00996258760742524"/>
        <n v="0.00996575687340502"/>
        <n v="0.0099673415063949"/>
        <n v="0.00996892613938479"/>
        <n v="0.00997051077237468"/>
        <n v="0.00997209540536457"/>
        <n v="0.00997368003835446"/>
        <n v="0.00997526467134435"/>
        <n v="0.00997684930433423"/>
        <n v="0.00998477246928367"/>
        <n v="0.00998635710227356"/>
        <n v="0.00998794173526345"/>
        <n v="0.00999111100124322"/>
        <n v="0.00999269563423311"/>
        <n v="0.009994280267223"/>
        <n v="0.00999586490021289"/>
        <n v="0.00999744953320278"/>
        <n v="0.0100006187991826"/>
        <n v="0.0100037880651623"/>
        <n v="0.0100053726981522"/>
        <n v="0.0100069573311421"/>
        <n v="0.010008541964132"/>
        <n v="0.0100101265971219"/>
        <n v="0.0100132958631017"/>
        <n v="0.0100148804960915"/>
        <n v="0.0100164651290814"/>
        <n v="0.0100180497620713"/>
        <n v="0.0100212190280511"/>
        <n v="0.010022803661041"/>
        <n v="0.0100243882940309"/>
        <n v="0.0100259729270208"/>
        <n v="0.0100275575600106"/>
        <n v="0.0100291421930005"/>
        <n v="0.0100307268259904"/>
        <n v="0.0100323114589803"/>
        <n v="0.0100354807249601"/>
        <n v="0.01003706535795"/>
        <n v="0.0100434038899095"/>
        <n v="0.0100449885228994"/>
        <n v="0.0100465731558893"/>
        <n v="0.0100497424218691"/>
        <n v="0.010051327054859"/>
        <n v="0.0100529116878489"/>
        <n v="0.0100544963208387"/>
        <n v="0.0100560809538286"/>
        <n v="0.0100576655868185"/>
        <n v="0.0100608348527983"/>
        <n v="0.0100624194857882"/>
        <n v="0.0100687580177477"/>
        <n v="0.0100703426507376"/>
        <n v="0.0100719272837275"/>
        <n v="0.0100735119167174"/>
        <n v="0.0100750965497073"/>
        <n v="0.0100782658156871"/>
        <n v="0.0100798504486769"/>
        <n v="0.0100814350816668"/>
        <n v="0.0100830197146567"/>
        <n v="0.0100846043476466"/>
        <n v="0.0100861889806365"/>
        <n v="0.0100877736136264"/>
        <n v="0.0100893582466163"/>
        <n v="0.0100909428796062"/>
        <n v="0.0100941121455859"/>
        <n v="0.0100972814115657"/>
        <n v="0.0100988660445556"/>
        <n v="0.0101004506775455"/>
        <n v="0.0101020353105354"/>
        <n v="0.0101052045765152"/>
        <n v="0.010106789209505"/>
        <n v="0.0101083738424949"/>
        <n v="0.0101115431084747"/>
        <n v="0.0101178816404343"/>
        <n v="0.0101194662734241"/>
        <n v="0.010121050906414"/>
        <n v="0.0101242201723938"/>
        <n v="0.0101273894383736"/>
        <n v="0.0101289740713635"/>
        <n v="0.0101321433373432"/>
        <n v="0.010135312603323"/>
        <n v="0.0101368972363129"/>
        <n v="0.0101384818693028"/>
        <n v="0.0101416511352826"/>
        <n v="0.0101432357682725"/>
        <n v="0.0101448204012624"/>
        <n v="0.0101464050342522"/>
        <n v="0.010149574300232"/>
        <n v="0.0101511589332219"/>
        <n v="0.0101543281992017"/>
        <n v="0.0101559128321916"/>
        <n v="0.0101590820981713"/>
        <n v="0.0101622513641511"/>
        <n v="0.010163835997141"/>
        <n v="0.0101654206301309"/>
        <n v="0.0101670052631208"/>
        <n v="0.0101685898961107"/>
        <n v="0.0101733437950803"/>
        <n v="0.0101765130610601"/>
        <n v="0.01017809769405"/>
        <n v="0.0101828515930197"/>
        <n v="0.0101844362260095"/>
        <n v="0.0101860208589994"/>
        <n v="0.0101876054919893"/>
        <n v="0.0101891901249792"/>
        <n v="0.0101939440239489"/>
        <n v="0.0101955286569388"/>
        <n v="0.0101971132899287"/>
        <n v="0.0101986979229185"/>
        <n v="0.0102002825559084"/>
        <n v="0.0102018671888983"/>
        <n v="0.0102050364548781"/>
        <n v="0.010206621087868"/>
        <n v="0.0102082057208579"/>
        <n v="0.0102129596198275"/>
        <n v="0.0102161288858073"/>
        <n v="0.0102177135187972"/>
        <n v="0.010220882784777"/>
        <n v="0.0102224674177669"/>
        <n v="0.0102240520507567"/>
        <n v="0.0102256366837466"/>
        <n v="0.0102272213167365"/>
        <n v="0.0102288059497264"/>
        <n v="0.0102303905827163"/>
        <n v="0.0102335598486961"/>
        <n v="0.010235144481686"/>
        <n v="0.0102383137476657"/>
        <n v="0.0102398983806556"/>
        <n v="0.0102414830136455"/>
        <n v="0.0102430676466354"/>
        <n v="0.0102446522796253"/>
        <n v="0.0102462369126152"/>
        <n v="0.0102478215456051"/>
        <n v="0.010249406178595"/>
        <n v="0.0102509908115848"/>
        <n v="0.0102541600775646"/>
        <n v="0.0102557447105545"/>
        <n v="0.0102573293435444"/>
        <n v="0.0102589139765343"/>
        <n v="0.0102604986095242"/>
        <n v="0.0102620832425141"/>
        <n v="0.0102636678755039"/>
        <n v="0.0102668371414837"/>
        <n v="0.0102715910404534"/>
        <n v="0.0102731756734433"/>
        <n v="0.0102747603064332"/>
        <n v="0.0102779295724129"/>
        <n v="0.0102810988383927"/>
        <n v="0.0102826834713826"/>
        <n v="0.0102842681043725"/>
        <n v="0.0102858527373624"/>
        <n v="0.0102874373703523"/>
        <n v="0.0102890220033422"/>
        <n v="0.010290606636332"/>
        <n v="0.0102921912693219"/>
        <n v="0.0102937759023118"/>
        <n v="0.0102953605353017"/>
        <n v="0.0102969451682916"/>
        <n v="0.0102985298012815"/>
        <n v="0.0103001144342714"/>
        <n v="0.0103016990672613"/>
        <n v="0.010304868333241"/>
        <n v="0.0103080375992208"/>
        <n v="0.0103096222322107"/>
        <n v="0.0103112068652006"/>
        <n v="0.0103143761311804"/>
        <n v="0.0103159607641702"/>
        <n v="0.0103175453971601"/>
        <n v="0.0103207146631399"/>
        <n v="0.0103222992961298"/>
        <n v="0.0103254685621096"/>
        <n v="0.0103270531950995"/>
        <n v="0.0103286378280893"/>
        <n v="0.0103302224610792"/>
        <n v="0.0103318070940691"/>
        <n v="0.010333391727059"/>
        <n v="0.0103349763600489"/>
        <n v="0.0103365609930388"/>
        <n v="0.0103397302590186"/>
        <n v="0.0103413148920085"/>
        <n v="0.0103428995249983"/>
        <n v="0.0103492380569579"/>
        <n v="0.0103508226899478"/>
        <n v="0.0103524073229377"/>
        <n v="0.0103555765889174"/>
        <n v="0.0103571612219073"/>
        <n v="0.0103603304878871"/>
        <n v="0.010361915120877"/>
        <n v="0.0103634997538669"/>
        <n v="0.0103650843868568"/>
        <n v="0.0103666690198467"/>
        <n v="0.0103682536528365"/>
        <n v="0.0103698382858264"/>
        <n v="0.0103714229188163"/>
        <n v="0.0103745921847961"/>
        <n v="0.010376176817786"/>
        <n v="0.0103777614507759"/>
        <n v="0.0103809307167556"/>
        <n v="0.0103840999827354"/>
        <n v="0.0103856846157253"/>
        <n v="0.0103872692487152"/>
        <n v="0.0103888538817051"/>
        <n v="0.010390438514695"/>
        <n v="0.0103936077806748"/>
        <n v="0.0103951924136646"/>
        <n v="0.0103967770466545"/>
        <n v="0.0103983616796444"/>
        <n v="0.0104031155786141"/>
        <n v="0.010404700211604"/>
        <n v="0.0104062848445939"/>
        <n v="0.0104078694775837"/>
        <n v="0.0104110387435635"/>
        <n v="0.0104126233765534"/>
        <n v="0.0104157926425332"/>
        <n v="0.0104173772755231"/>
        <n v="0.010418961908513"/>
        <n v="0.0104205465415028"/>
        <n v="0.0104221311744927"/>
        <n v="0.0104237158074826"/>
        <n v="0.0104253004404725"/>
        <n v="0.0104268850734624"/>
        <n v="0.0104300543394422"/>
        <n v="0.0104316389724321"/>
        <n v="0.0104332236054219"/>
        <n v="0.0104348082384118"/>
        <n v="0.0104395621373815"/>
        <n v="0.0104411467703714"/>
        <n v="0.0104427314033613"/>
        <n v="0.0104443160363512"/>
        <n v="0.0104474853023309"/>
        <n v="0.0104506545683107"/>
        <n v="0.0104522392013006"/>
        <n v="0.0104554084672804"/>
        <n v="0.0104569931002703"/>
        <n v="0.01046016236625"/>
        <n v="0.0104617469992399"/>
        <n v="0.0104665008982096"/>
        <n v="0.0104696701641894"/>
        <n v="0.0104728394301691"/>
        <n v="0.010474424063159"/>
        <n v="0.0104760086961489"/>
        <n v="0.0104775933291388"/>
        <n v="0.0104791779621287"/>
        <n v="0.0104807625951186"/>
        <n v="0.0104823472281085"/>
        <n v="0.0104839318610984"/>
        <n v="0.0104855164940883"/>
        <n v="0.0104871011270781"/>
        <n v="0.0104902703930579"/>
        <n v="0.0104918550260478"/>
        <n v="0.0104934396590377"/>
        <n v="0.0104966089250175"/>
        <n v="0.0104981935580074"/>
        <n v="0.010502947456977"/>
        <n v="0.0105061167229568"/>
        <n v="0.0105077013559467"/>
        <n v="0.0105108706219265"/>
        <n v="0.0105124552549163"/>
        <n v="0.0105140398879062"/>
        <n v="0.0105156245208961"/>
        <n v="0.0105187937868759"/>
        <n v="0.0105203784198658"/>
        <n v="0.0105219630528557"/>
        <n v="0.0105235476858456"/>
        <n v="0.0105251323188354"/>
        <n v="0.0105267169518253"/>
        <n v="0.0105298862178051"/>
        <n v="0.010531470850795"/>
        <n v="0.0105346401167748"/>
        <n v="0.0105362247497647"/>
        <n v="0.0105378093827545"/>
        <n v="0.0105425632817242"/>
        <n v="0.0105441479147141"/>
        <n v="0.0105489018136838"/>
        <n v="0.0105504864466737"/>
        <n v="0.0105520710796635"/>
        <n v="0.0105584096116231"/>
        <n v="0.010559994244613"/>
        <n v="0.0105615788776029"/>
        <n v="0.0105647481435826"/>
        <n v="0.0105663327765725"/>
        <n v="0.0105679174095624"/>
        <n v="0.0105695020425523"/>
        <n v="0.0105710866755422"/>
        <n v="0.0105726713085321"/>
        <n v="0.010574255941522"/>
        <n v="0.0105758405745119"/>
        <n v="0.0105790098404916"/>
        <n v="0.0105805944734815"/>
        <n v="0.0105821791064714"/>
        <n v="0.0105837637394613"/>
        <n v="0.0105853483724512"/>
        <n v="0.010588517638431"/>
        <n v="0.0105901022714209"/>
        <n v="0.0105916869044107"/>
        <n v="0.0105932715374006"/>
        <n v="0.0105948561703905"/>
        <n v="0.0105996100693602"/>
        <n v="0.0106011947023501"/>
        <n v="0.01060277933534"/>
        <n v="0.0106043639683298"/>
        <n v="0.0106059486013197"/>
        <n v="0.0106075332343096"/>
        <n v="0.0106091178672995"/>
        <n v="0.0106107025002894"/>
        <n v="0.0106122871332793"/>
        <n v="0.0106138717662692"/>
        <n v="0.0106170410322489"/>
        <n v="0.0106186256652388"/>
        <n v="0.0106202102982287"/>
        <n v="0.0106217949312186"/>
        <n v="0.0106233795642085"/>
        <n v="0.0106249641971984"/>
        <n v="0.0106265488301883"/>
        <n v="0.0106281334631782"/>
        <n v="0.010629718096168"/>
        <n v="0.0106328873621478"/>
        <n v="0.0106360566281276"/>
        <n v="0.0106376412611175"/>
        <n v="0.0106392258941074"/>
        <n v="0.0106408105270973"/>
        <n v="0.0106423951600872"/>
        <n v="0.010643979793077"/>
        <n v="0.0106455644260669"/>
        <n v="0.0106471490590568"/>
        <n v="0.0106487336920467"/>
        <n v="0.0106519029580265"/>
        <n v="0.0106534875910164"/>
        <n v="0.0106550722240063"/>
        <n v="0.0106566568569961"/>
        <n v="0.0106598261229759"/>
        <n v="0.0106645800219456"/>
        <n v="0.0106677492879254"/>
        <n v="0.0106693339209152"/>
        <n v="0.0106709185539051"/>
        <n v="0.0106740878198849"/>
        <n v="0.0106756724528748"/>
        <n v="0.0106772570858647"/>
        <n v="0.0106788417188546"/>
        <n v="0.0106804263518445"/>
        <n v="0.0106820109848343"/>
        <n v="0.0106835956178242"/>
        <n v="0.0106851802508141"/>
        <n v="0.010686764883804"/>
        <n v="0.0106946880487535"/>
        <n v="0.0106962726817433"/>
        <n v="0.0106994419477231"/>
        <n v="0.0107026112137029"/>
        <n v="0.0107041958466928"/>
        <n v="0.0107057804796827"/>
        <n v="0.0107073651126726"/>
        <n v="0.0107089497456624"/>
        <n v="0.0107105343786523"/>
        <n v="0.0107216268095815"/>
        <n v="0.0107232114425714"/>
        <n v="0.0107263807085512"/>
        <n v="0.0107279653415411"/>
        <n v="0.0107311346075209"/>
        <n v="0.0107343038735007"/>
        <n v="0.0107358885064905"/>
        <n v="0.0107374731394804"/>
        <n v="0.0107390577724703"/>
        <n v="0.0107406424054602"/>
        <n v="0.0107422270384501"/>
        <n v="0.01074381167144"/>
        <n v="0.0107469809374198"/>
        <n v="0.0107501502033995"/>
        <n v="0.0107517348363894"/>
        <n v="0.0107533194693793"/>
        <n v="0.0107549041023692"/>
        <n v="0.0107564887353591"/>
        <n v="0.010758073368349"/>
        <n v="0.0107596580013389"/>
        <n v="0.0107612426343287"/>
        <n v="0.0107644119003085"/>
        <n v="0.0107659965332984"/>
        <n v="0.0107675811662883"/>
        <n v="0.0107691657992782"/>
        <n v="0.0107707504322681"/>
        <n v="0.010772335065258"/>
        <n v="0.0107755043312377"/>
        <n v="0.0107786735972175"/>
        <n v="0.0107802582302074"/>
        <n v="0.0107818428631973"/>
        <n v="0.0107834274961872"/>
        <n v="0.0107850121291771"/>
        <n v="0.010786596762167"/>
        <n v="0.0107881813951568"/>
        <n v="0.0107897660281467"/>
        <n v="0.0107913506611366"/>
        <n v="0.0107929352941265"/>
        <n v="0.0107945199271164"/>
        <n v="0.0107976891930962"/>
        <n v="0.0107992738260861"/>
        <n v="0.0108008584590759"/>
        <n v="0.0108071969910355"/>
        <n v="0.0108087816240254"/>
        <n v="0.0108119508900052"/>
        <n v="0.010813535522995"/>
        <n v="0.0108151201559849"/>
        <n v="0.0108182894219647"/>
        <n v="0.0108230433209344"/>
        <n v="0.0108246279539243"/>
        <n v="0.0108262125869141"/>
        <n v="0.010827797219904"/>
        <n v="0.0108293818528939"/>
        <n v="0.0108309664858838"/>
        <n v="0.0108325511188737"/>
        <n v="0.0108341357518636"/>
        <n v="0.0108373050178434"/>
        <n v="0.0108388896508333"/>
        <n v="0.010842058916813"/>
        <n v="0.0108452281827928"/>
        <n v="0.0108468128157827"/>
        <n v="0.0108483974487726"/>
        <n v="0.0108499820817625"/>
        <n v="0.0108515667147524"/>
        <n v="0.0108531513477422"/>
        <n v="0.0108547359807321"/>
        <n v="0.0108579052467119"/>
        <n v="0.0108594898797018"/>
        <n v="0.0108610745126917"/>
        <n v="0.0108626591456816"/>
        <n v="0.0108674130446512"/>
        <n v="0.010870582310631"/>
        <n v="0.0108721669436209"/>
        <n v="0.0108737515766108"/>
        <n v="0.0108753362096007"/>
        <n v="0.0108769208425906"/>
        <n v="0.0108785054755804"/>
        <n v="0.0108800901085703"/>
        <n v="0.01088484400754"/>
        <n v="0.0108895979065097"/>
        <n v="0.0108927671724894"/>
        <n v="0.0108943518054793"/>
        <n v="0.0108959364384692"/>
        <n v="0.0108975210714591"/>
        <n v="0.010899105704449"/>
        <n v="0.0109006903374389"/>
        <n v="0.0109086135023883"/>
        <n v="0.0109101981353782"/>
        <n v="0.0109117827683681"/>
        <n v="0.0109149520343479"/>
        <n v="0.0109165366673378"/>
        <n v="0.0109181213003276"/>
        <n v="0.0109197059333175"/>
        <n v="0.0109228751992973"/>
        <n v="0.0109244598322872"/>
        <n v="0.0109260444652771"/>
        <n v="0.010927629098267"/>
        <n v="0.0109292137312569"/>
        <n v="0.0109323829972366"/>
        <n v="0.0109339676302265"/>
        <n v="0.0109355522632164"/>
        <n v="0.0109371368962063"/>
        <n v="0.0109387215291962"/>
        <n v="0.0109403061621861"/>
        <n v="0.010941890795176"/>
        <n v="0.0109434754281659"/>
        <n v="0.0109466446941456"/>
        <n v="0.0109482293271355"/>
        <n v="0.0109498139601254"/>
        <n v="0.010956152492085"/>
        <n v="0.0109577371250748"/>
        <n v="0.0109593217580647"/>
        <n v="0.0109609063910546"/>
        <n v="0.0109624910240445"/>
        <n v="0.0109640756570344"/>
        <n v="0.0109656602900243"/>
        <n v="0.0109672449230142"/>
        <n v="0.0109719988219838"/>
        <n v="0.0109751680879636"/>
        <n v="0.0109783373539434"/>
        <n v="0.0109799219869333"/>
        <n v="0.0109815066199232"/>
        <n v="0.0109846758859029"/>
        <n v="0.0109862605188928"/>
        <n v="0.0109910144178625"/>
        <n v="0.0109925990508524"/>
        <n v="0.0109941836838423"/>
        <n v="0.0109957683168322"/>
        <n v="0.010997352949822"/>
        <n v="0.0109989375828119"/>
        <n v="0.0110005222158018"/>
        <n v="0.0110036914817816"/>
        <n v="0.0110052761147715"/>
        <n v="0.0110068607477614"/>
        <n v="0.0110131992797209"/>
        <n v="0.0110147839127108"/>
        <n v="0.0110179531786906"/>
        <n v="0.0110195378116805"/>
        <n v="0.0110211224446704"/>
        <n v="0.0110227070776603"/>
        <n v="0.0110242917106501"/>
        <n v="0.01102587634364"/>
        <n v="0.0110274609766299"/>
        <n v="0.0110290456096198"/>
        <n v="0.0110306302426097"/>
        <n v="0.0110322148755996"/>
        <n v="0.0110337995085895"/>
        <n v="0.0110369687745692"/>
        <n v="0.0110385534075591"/>
        <n v="0.0110417226735389"/>
        <n v="0.0110433073065288"/>
        <n v="0.0110464765725086"/>
        <n v="0.0110480612054985"/>
        <n v="0.0110496458384883"/>
        <n v="0.011054399737458"/>
        <n v="0.0110559843704479"/>
        <n v="0.0110575690034378"/>
        <n v="0.0110591536364277"/>
        <n v="0.0110607382694176"/>
        <n v="0.0110639075353973"/>
        <n v="0.0110654921683872"/>
        <n v="0.0110670768013771"/>
        <n v="0.011068661434367"/>
        <n v="0.0110702460673569"/>
        <n v="0.0110718307003468"/>
        <n v="0.0110765845993164"/>
        <n v="0.011082923131276"/>
        <n v="0.0110845077642659"/>
        <n v="0.0110860923972558"/>
        <n v="0.0110876770302457"/>
        <n v="0.0110924309292153"/>
        <n v="0.0110940155622052"/>
        <n v="0.0110956001951951"/>
        <n v="0.011097184828185"/>
        <n v="0.0110987694611749"/>
        <n v="0.0111003540941648"/>
        <n v="0.0111019387271546"/>
        <n v="0.0111051079931344"/>
        <n v="0.0111066926261243"/>
        <n v="0.0111082772591142"/>
        <n v="0.0111130311580839"/>
        <n v="0.0111162004240636"/>
        <n v="0.0111193696900434"/>
        <n v="0.0111209543230333"/>
        <n v="0.0111225389560232"/>
        <n v="0.0111241235890131"/>
        <n v="0.011125708222003"/>
        <n v="0.0111272928549929"/>
        <n v="0.0111288774879827"/>
        <n v="0.0111304621209726"/>
        <n v="0.0111336313869524"/>
        <n v="0.0111352160199423"/>
        <n v="0.0111368006529322"/>
        <n v="0.0111383852859221"/>
        <n v="0.011139969918912"/>
        <n v="0.0111415545519018"/>
        <n v="0.0111447238178816"/>
        <n v="0.0111463084508715"/>
        <n v="0.0111478930838614"/>
        <n v="0.0111494777168513"/>
        <n v="0.0111510623498412"/>
        <n v="0.0111526469828311"/>
        <n v="0.0111542316158209"/>
        <n v="0.0111574008818007"/>
        <n v="0.0111589855147906"/>
        <n v="0.0111621547807704"/>
        <n v="0.0111653240467502"/>
        <n v="0.0111684933127299"/>
        <n v="0.0111700779457198"/>
        <n v="0.0111716625787097"/>
        <n v="0.0111732472116996"/>
        <n v="0.0111748318446895"/>
        <n v="0.0111764164776794"/>
        <n v="0.0111780011106693"/>
        <n v="0.011181170376649"/>
        <n v="0.0111827550096389"/>
        <n v="0.0111843396426288"/>
        <n v="0.0111859242756187"/>
        <n v="0.0111875089086086"/>
        <n v="0.0111890935415985"/>
        <n v="0.0111906781745884"/>
        <n v="0.0111922628075783"/>
        <n v="0.0111938474405681"/>
        <n v="0.011195432073558"/>
        <n v="0.0111970167065479"/>
        <n v="0.0111986013395378"/>
        <n v="0.0112001859725277"/>
        <n v="0.0112017706055176"/>
        <n v="0.0112033552385075"/>
        <n v="0.0112049398714974"/>
        <n v="0.0112065245044872"/>
        <n v="0.011209693770467"/>
        <n v="0.0112112784034569"/>
        <n v="0.0112128630364468"/>
        <n v="0.0112144476694367"/>
        <n v="0.0112160323024266"/>
        <n v="0.0112176169354165"/>
        <n v="0.0112192015684063"/>
        <n v="0.0112207862013962"/>
        <n v="0.011223955467376"/>
        <n v="0.0112271247333558"/>
        <n v="0.0112287093663457"/>
        <n v="0.0112302939993356"/>
        <n v="0.0112318786323255"/>
        <n v="0.0112350478983052"/>
        <n v="0.011238217164285"/>
        <n v="0.0112413864302648"/>
        <n v="0.0112429710632547"/>
        <n v="0.0112445556962446"/>
        <n v="0.0112461403292344"/>
        <n v="0.0112508942282041"/>
        <n v="0.011252478861194"/>
        <n v="0.0112540634941839"/>
        <n v="0.0112556481271738"/>
        <n v="0.0112572327601637"/>
        <n v="0.0112588173931535"/>
        <n v="0.0112635712921232"/>
        <n v="0.0112651559251131"/>
        <n v="0.0112683251910929"/>
        <n v="0.0112699098240828"/>
        <n v="0.0112730790900625"/>
        <n v="0.0112762483560423"/>
        <n v="0.0112794176220221"/>
        <n v="0.011281002255012"/>
        <n v="0.0112825868880019"/>
        <n v="0.0112841715209918"/>
        <n v="0.0112873407869715"/>
        <n v="0.0112889254199614"/>
        <n v="0.0112905100529513"/>
        <n v="0.0112920946859412"/>
        <n v="0.011295263951921"/>
        <n v="0.0112968485849109"/>
        <n v="0.0112984332179007"/>
        <n v="0.0113047717498603"/>
        <n v="0.0113063563828502"/>
        <n v="0.0113079410158401"/>
        <n v="0.01130952564883"/>
        <n v="0.0113111102818198"/>
        <n v="0.0113126949148097"/>
        <n v="0.0113142795477996"/>
        <n v="0.0113158641807895"/>
        <n v="0.0113190334467693"/>
        <n v="0.0113222027127491"/>
        <n v="0.011323787345739"/>
        <n v="0.0113253719787288"/>
        <n v="0.0113285412447086"/>
        <n v="0.0113301258776985"/>
        <n v="0.0113317105106884"/>
        <n v="0.0113332951436783"/>
        <n v="0.0113348797766682"/>
        <n v="0.0113364644096581"/>
        <n v="0.0113380490426479"/>
        <n v="0.0113396336756378"/>
        <n v="0.0113412183086277"/>
        <n v="0.0113428029416176"/>
        <n v="0.0113443875746075"/>
        <n v="0.0113459722075974"/>
        <n v="0.0113475568405873"/>
        <n v="0.0113491414735772"/>
        <n v="0.011350726106567"/>
        <n v="0.0113538953725468"/>
        <n v="0.0113570646385266"/>
        <n v="0.0113586492715165"/>
        <n v="0.0113602339045064"/>
        <n v="0.0113618185374963"/>
        <n v="0.0113634031704861"/>
        <n v="0.011364987803476"/>
        <n v="0.0113665724364659"/>
        <n v="0.0113681570694558"/>
        <n v="0.0113697417024457"/>
        <n v="0.0113713263354356"/>
        <n v="0.0113729109684255"/>
        <n v="0.0113760802344053"/>
        <n v="0.011379249500385"/>
        <n v="0.0113808341333749"/>
        <n v="0.0113824187663648"/>
        <n v="0.0113840033993547"/>
        <n v="0.0113855880323446"/>
        <n v="0.0113871726653345"/>
        <n v="0.0113903419313142"/>
        <n v="0.0113919265643041"/>
        <n v="0.011393511197294"/>
        <n v="0.0113966804632738"/>
        <n v="0.0113982650962637"/>
        <n v="0.0113998497292536"/>
        <n v="0.0114030189952333"/>
        <n v="0.0114046036282232"/>
        <n v="0.0114061882612131"/>
        <n v="0.011407772894203"/>
        <n v="0.0114093575271929"/>
        <n v="0.0114109421601828"/>
        <n v="0.0114125267931727"/>
        <n v="0.0114141114261626"/>
        <n v="0.0114156960591524"/>
        <n v="0.0114172806921423"/>
        <n v="0.0114204499581221"/>
        <n v="0.0114252038570918"/>
        <n v="0.0114267884900817"/>
        <n v="0.0114283731230716"/>
        <n v="0.0114299577560614"/>
        <n v="0.0114315423890513"/>
        <n v="0.0114331270220412"/>
        <n v="0.0114347116550311"/>
        <n v="0.011436296288021"/>
        <n v="0.0114378809210109"/>
        <n v="0.0114410501869907"/>
        <n v="0.0114442194529704"/>
        <n v="0.0114458040859603"/>
        <n v="0.0114473887189502"/>
        <n v="0.0114489733519401"/>
        <n v="0.0114521426179199"/>
        <n v="0.0114537272509098"/>
        <n v="0.0114553118838996"/>
        <n v="0.0114568965168895"/>
        <n v="0.0114600657828693"/>
        <n v="0.0114616504158592"/>
        <n v="0.0114632350488491"/>
        <n v="0.0114679889478187"/>
        <n v="0.0114695735808086"/>
        <n v="0.0114711582137985"/>
        <n v="0.0114727428467884"/>
        <n v="0.0114759121127682"/>
        <n v="0.0114774967457581"/>
        <n v="0.0114806660117379"/>
        <n v="0.0114838352777176"/>
        <n v="0.0114854199107075"/>
        <n v="0.0114870045436974"/>
        <n v="0.0114885891766873"/>
        <n v="0.0114901738096772"/>
        <n v="0.0114917584426671"/>
        <n v="0.011493343075657"/>
        <n v="0.0114949277086468"/>
        <n v="0.0115028508735963"/>
        <n v="0.0115060201395761"/>
        <n v="0.0115076047725659"/>
        <n v="0.0115091894055558"/>
        <n v="0.0115139433045255"/>
        <n v="0.0115155279375154"/>
        <n v="0.0115186972034952"/>
        <n v="0.0115202818364851"/>
        <n v="0.0115218664694749"/>
        <n v="0.0115250357354547"/>
        <n v="0.0115266203684446"/>
        <n v="0.0115282050014345"/>
        <n v="0.0115297896344244"/>
        <n v="0.0115313742674143"/>
        <n v="0.0115329589004042"/>
        <n v="0.011534543533394"/>
        <n v="0.0115377127993738"/>
        <n v="0.0115392974323637"/>
        <n v="0.0115424666983435"/>
        <n v="0.0115440513313334"/>
        <n v="0.0115472205973131"/>
        <n v="0.011548805230303"/>
        <n v="0.0115503898632929"/>
        <n v="0.0115519744962828"/>
        <n v="0.0115535591292727"/>
        <n v="0.0115551437622626"/>
        <n v="0.0115598976612322"/>
        <n v="0.0115614822942221"/>
        <n v="0.011563066927212"/>
        <n v="0.0115646515602019"/>
        <n v="0.0115662361931918"/>
        <n v="0.0115757439911311"/>
        <n v="0.011577328624121"/>
        <n v="0.0115804978901008"/>
        <n v="0.0115820825230907"/>
        <n v="0.0115836671560806"/>
        <n v="0.0115900056880401"/>
        <n v="0.01159159032103"/>
        <n v="0.0115931749540199"/>
        <n v="0.0115947595870098"/>
        <n v="0.0115963442199997"/>
        <n v="0.0115979288529896"/>
        <n v="0.0116010981189693"/>
        <n v="0.011605852017939"/>
        <n v="0.0116074366509289"/>
        <n v="0.0116090212839188"/>
        <n v="0.0116106059169087"/>
        <n v="0.0116121905498986"/>
        <n v="0.0116137751828884"/>
        <n v="0.0116169444488682"/>
        <n v="0.0116216983478379"/>
        <n v="0.0116232829808278"/>
        <n v="0.0116248676138177"/>
        <n v="0.0116264522468075"/>
        <n v="0.0116280368797974"/>
        <n v="0.0116296215127873"/>
        <n v="0.0116312061457772"/>
        <n v="0.0116327907787671"/>
        <n v="0.011634375411757"/>
        <n v="0.0116359600447469"/>
        <n v="0.0116407139437165"/>
        <n v="0.0116438832096963"/>
        <n v="0.0116454678426862"/>
        <n v="0.011648637108666"/>
        <n v="0.0116502217416559"/>
        <n v="0.0116518063746457"/>
        <n v="0.0116533910076356"/>
        <n v="0.0116549756406255"/>
        <n v="0.0116565602736154"/>
        <n v="0.0116581449066053"/>
        <n v="0.0116613141725851"/>
        <n v="0.011662898805575"/>
        <n v="0.0116644834385648"/>
        <n v="0.0116676527045446"/>
        <n v="0.0116739912365042"/>
        <n v="0.0116755758694941"/>
        <n v="0.011677160502484"/>
        <n v="0.0116787451354738"/>
        <n v="0.0116803297684637"/>
        <n v="0.0116819144014536"/>
        <n v="0.0116834990344435"/>
        <n v="0.0116850836674334"/>
        <n v="0.0116866683004233"/>
        <n v="0.0116898375664031"/>
        <n v="0.0116914221993929"/>
        <n v="0.0116930068323828"/>
        <n v="0.0116945914653727"/>
        <n v="0.0116961760983626"/>
        <n v="0.0116977607313525"/>
        <n v="0.0117025146303222"/>
        <n v="0.011704099263312"/>
        <n v="0.0117056838963019"/>
        <n v="0.0117072685292918"/>
        <n v="0.0117088531622817"/>
        <n v="0.0117104377952716"/>
        <n v="0.0117120224282615"/>
        <n v="0.0117136070612514"/>
        <n v="0.0117167763272312"/>
        <n v="0.011718360960221"/>
        <n v="0.0117199455932109"/>
        <n v="0.0117215302262008"/>
        <n v="0.0117231148591907"/>
        <n v="0.0117262841251705"/>
        <n v="0.0117278687581604"/>
        <n v="0.0117294533911503"/>
        <n v="0.0117310380241401"/>
        <n v="0.0117342072901199"/>
        <n v="0.0117357919231098"/>
        <n v="0.0117373765560997"/>
        <n v="0.0117389611890896"/>
        <n v="0.0117405458220795"/>
        <n v="0.0117421304550694"/>
        <n v="0.0117437150880592"/>
        <n v="0.0117452997210491"/>
        <n v="0.011746884354039"/>
        <n v="0.0117484689870289"/>
        <n v="0.0117500536200188"/>
        <n v="0.0117516382530087"/>
        <n v="0.0117532228859986"/>
        <n v="0.0117548075189885"/>
        <n v="0.0117563921519783"/>
        <n v="0.0117579767849682"/>
        <n v="0.0117595614179581"/>
        <n v="0.011761146050948"/>
        <n v="0.0117627306839379"/>
        <n v="0.0117643153169278"/>
        <n v="0.0117658999499177"/>
        <n v="0.0117674845829076"/>
        <n v="0.0117690692158975"/>
        <n v="0.0117706538488873"/>
        <n v="0.0117738231148671"/>
        <n v="0.011775407747857"/>
        <n v="0.0117785770138368"/>
        <n v="0.0117801616468267"/>
        <n v="0.0117817462798166"/>
        <n v="0.0117833309128064"/>
        <n v="0.0117865001787862"/>
        <n v="0.0117880848117761"/>
        <n v="0.0117912540777559"/>
        <n v="0.0117944233437357"/>
        <n v="0.0117960079767255"/>
        <n v="0.0117975926097154"/>
        <n v="0.0117991772427053"/>
        <n v="0.0118007618756952"/>
        <n v="0.011803931141675"/>
        <n v="0.0118071004076548"/>
        <n v="0.0118102696736345"/>
        <n v="0.0118134389396143"/>
        <n v="0.0118213621045638"/>
        <n v="0.0118229467375536"/>
        <n v="0.0118245313705435"/>
        <n v="0.0118277006365233"/>
        <n v="0.011832454535493"/>
        <n v="0.0118340391684829"/>
        <n v="0.0118356238014727"/>
        <n v="0.0118372084344626"/>
        <n v="0.0118387930674525"/>
        <n v="0.0118419623334323"/>
        <n v="0.0118435469664222"/>
        <n v="0.0118451315994121"/>
        <n v="0.011846716232402"/>
        <n v="0.0118483008653918"/>
        <n v="0.0118514701313716"/>
        <n v="0.0118530547643615"/>
        <n v="0.0118546393973514"/>
        <n v="0.0118578086633312"/>
        <n v="0.0118609779293109"/>
        <n v="0.0118641471952907"/>
        <n v="0.0118657318282806"/>
        <n v="0.0118720703602402"/>
        <n v="0.0118784088921997"/>
        <n v="0.0118799935251896"/>
        <n v="0.0118815781581795"/>
        <n v="0.0118831627911694"/>
        <n v="0.0118847474241593"/>
        <n v="0.0118863320571492"/>
        <n v="0.0118895013231289"/>
        <n v="0.0118910859561188"/>
        <n v="0.0118926705891087"/>
        <n v="0.0118942552220986"/>
        <n v="0.0118974244880784"/>
        <n v="0.0119005937540581"/>
        <n v="0.011902178387048"/>
        <n v="0.0119037630200379"/>
        <n v="0.0119053476530278"/>
        <n v="0.0119069322860177"/>
        <n v="0.0119085169190076"/>
        <n v="0.0119132708179773"/>
        <n v="0.011916440083957"/>
        <n v="0.0119211939829267"/>
        <n v="0.0119227786159166"/>
        <n v="0.0119243632489065"/>
        <n v="0.0119275325148862"/>
        <n v="0.0119291171478761"/>
        <n v="0.0119354556798357"/>
        <n v="0.0119370403128256"/>
        <n v="0.0119386249458155"/>
        <n v="0.0119402095788053"/>
        <n v="0.0119417942117952"/>
        <n v="0.0119433788447851"/>
        <n v="0.011944963477775"/>
        <n v="0.0119465481107649"/>
        <n v="0.0119481327437548"/>
        <n v="0.0119497173767447"/>
        <n v="0.0119528866427244"/>
        <n v="0.0119544712757143"/>
        <n v="0.0119560559087042"/>
        <n v="0.0119576405416941"/>
        <n v="0.011959225174684"/>
        <n v="0.0119623944406638"/>
        <n v="0.0119655637066436"/>
        <n v="0.0119671483396334"/>
        <n v="0.0119687329726233"/>
        <n v="0.0119703176056132"/>
        <n v="0.0119719022386031"/>
        <n v="0.011973486871593"/>
        <n v="0.0119750715045829"/>
        <n v="0.0119766561375728"/>
        <n v="0.0119782407705627"/>
        <n v="0.0119798254035525"/>
        <n v="0.0119829946695323"/>
        <n v="0.0119861639355121"/>
        <n v="0.011987748568502"/>
        <n v="0.0119909178344818"/>
        <n v="0.0119940871004615"/>
        <n v="0.0119956717334514"/>
        <n v="0.0119972563664413"/>
        <n v="0.0119988409994312"/>
        <n v="0.012002010265411"/>
        <n v="0.0120035948984009"/>
        <n v="0.0120051795313907"/>
        <n v="0.0120083487973705"/>
        <n v="0.0120099334303604"/>
        <n v="0.0120115180633503"/>
        <n v="0.0120131026963402"/>
        <n v="0.0120178565953099"/>
        <n v="0.0120210258612896"/>
        <n v="0.0120226104942795"/>
        <n v="0.0120241951272694"/>
        <n v="0.0120257797602593"/>
        <n v="0.0120273643932492"/>
        <n v="0.0120289490262391"/>
        <n v="0.012030533659229"/>
        <n v="0.0120321182922188"/>
        <n v="0.0120352875581986"/>
        <n v="0.0120384568241784"/>
        <n v="0.0120400414571683"/>
        <n v="0.0120416260901582"/>
        <n v="0.0120432107231481"/>
        <n v="0.0120463799891278"/>
        <n v="0.0120479646221177"/>
        <n v="0.0120511338880975"/>
        <n v="0.0120527185210874"/>
        <n v="0.0120558877870672"/>
        <n v="0.012057472420057"/>
        <n v="0.0120606416860368"/>
        <n v="0.0120622263190267"/>
        <n v="0.0120638109520166"/>
        <n v="0.0120733187499559"/>
        <n v="0.0120749033829458"/>
        <n v="0.0120780726489256"/>
        <n v="0.0120812419149054"/>
        <n v="0.0120844111808851"/>
        <n v="0.0120875804468649"/>
        <n v="0.0120891650798548"/>
        <n v="0.0120907497128447"/>
        <n v="0.0120923343458346"/>
        <n v="0.0120955036118144"/>
        <n v="0.0120970882448042"/>
        <n v="0.0120986728777941"/>
        <n v="0.012100257510784"/>
        <n v="0.0121018421437739"/>
        <n v="0.0121034267767638"/>
        <n v="0.0121050114097537"/>
        <n v="0.0121065960427436"/>
        <n v="0.0121097653087233"/>
        <n v="0.0121113499417132"/>
        <n v="0.0121129345747031"/>
        <n v="0.0121161038406829"/>
        <n v="0.0121208577396526"/>
        <n v="0.0121224423726425"/>
        <n v="0.0121240270056323"/>
        <n v="0.0121303655375919"/>
        <n v="0.0121319501705818"/>
        <n v="0.0121351194365616"/>
        <n v="0.0121367040695514"/>
        <n v="0.0121398733355312"/>
        <n v="0.0121414579685211"/>
        <n v="0.012143042601511"/>
        <n v="0.0121446272345009"/>
        <n v="0.0121477965004807"/>
        <n v="0.0121493811334705"/>
        <n v="0.0121509657664604"/>
        <n v="0.0121525503994503"/>
        <n v="0.0121557196654301"/>
        <n v="0.01215730429842"/>
        <n v="0.0121588889314099"/>
        <n v="0.0121636428303795"/>
        <n v="0.0121652274633694"/>
        <n v="0.0121668120963593"/>
        <n v="0.0121683967293492"/>
        <n v="0.0121699813623391"/>
        <n v="0.012171565995329"/>
        <n v="0.0121747352613088"/>
        <n v="0.0121763198942986"/>
        <n v="0.0121779045272885"/>
        <n v="0.0121794891602784"/>
        <n v="0.0121810737932683"/>
        <n v="0.0121826584262582"/>
        <n v="0.0121842430592481"/>
        <n v="0.0121874123252279"/>
        <n v="0.0121889969582177"/>
        <n v="0.0121921662241975"/>
        <n v="0.0121937508571874"/>
        <n v="0.0121969201231672"/>
        <n v="0.012200089389147"/>
        <n v="0.0122016740221368"/>
        <n v="0.0122048432881166"/>
        <n v="0.0122064279211065"/>
        <n v="0.0122095971870863"/>
        <n v="0.0122127664530661"/>
        <n v="0.012214351086056"/>
        <n v="0.0122175203520357"/>
        <n v="0.0122206896180155"/>
        <n v="0.0122222742510054"/>
        <n v="0.0122238588839953"/>
        <n v="0.0122254435169852"/>
        <n v="0.0122270281499751"/>
        <n v="0.0122286127829649"/>
        <n v="0.0122301974159548"/>
        <n v="0.0122333666819346"/>
        <n v="0.0122365359479144"/>
        <n v="0.0122381205809043"/>
        <n v="0.0122397052138942"/>
        <n v="0.0122428744798739"/>
        <n v="0.0122444591128638"/>
        <n v="0.0122460437458537"/>
        <n v="0.0122476283788436"/>
        <n v="0.0122492130118335"/>
        <n v="0.0122507976448234"/>
        <n v="0.0122523822778133"/>
        <n v="0.0122539669108031"/>
        <n v="0.012255551543793"/>
        <n v="0.0122571361767829"/>
        <n v="0.0122587208097728"/>
        <n v="0.0122603054427627"/>
        <n v="0.0122634747087425"/>
        <n v="0.0122650593417324"/>
        <n v="0.0122666439747222"/>
        <n v="0.0122682286077121"/>
        <n v="0.012269813240702"/>
        <n v="0.0122713978736919"/>
        <n v="0.0122729825066818"/>
        <n v="0.0122745671396717"/>
        <n v="0.0122761517726616"/>
        <n v="0.0122777364056515"/>
        <n v="0.0122793210386414"/>
        <n v="0.0122809056716312"/>
        <n v="0.0122824903046211"/>
        <n v="0.012284074937611"/>
        <n v="0.0122888288365807"/>
        <n v="0.0122904134695706"/>
        <n v="0.0122919981025605"/>
        <n v="0.0122967520015301"/>
        <n v="0.01229833663452"/>
        <n v="0.0122999212675099"/>
        <n v="0.0123030905334897"/>
        <n v="0.0123046751664796"/>
        <n v="0.0123062597994694"/>
        <n v="0.0123157675974088"/>
        <n v="0.0123173522303987"/>
        <n v="0.0123189368633886"/>
        <n v="0.0123205214963784"/>
        <n v="0.0123221061293683"/>
        <n v="0.0123252753953481"/>
        <n v="0.012326860028338"/>
        <n v="0.0123284446613279"/>
        <n v="0.0123300292943178"/>
        <n v="0.0123316139273077"/>
        <n v="0.0123347831932874"/>
        <n v="0.0123363678262773"/>
        <n v="0.0123379524592672"/>
        <n v="0.0123395370922571"/>
        <n v="0.012341121725247"/>
        <n v="0.0123442909912268"/>
        <n v="0.0123458756242166"/>
        <n v="0.0123474602572065"/>
        <n v="0.0123506295231863"/>
        <n v="0.0123522141561762"/>
        <n v="0.012355383422156"/>
        <n v="0.0123569680551459"/>
        <n v="0.0123585526881357"/>
        <n v="0.0123601373211256"/>
        <n v="0.0123648912200953"/>
        <n v="0.0123680604860751"/>
        <n v="0.012369645119065"/>
        <n v="0.0123712297520549"/>
        <n v="0.0123743990180346"/>
        <n v="0.0123759836510245"/>
        <n v="0.0123775682840144"/>
        <n v="0.0123791529170043"/>
        <n v="0.0123807375499942"/>
        <n v="0.0123823221829841"/>
        <n v="0.012383906815974"/>
        <n v="0.0123854914489638"/>
        <n v="0.0123870760819537"/>
        <n v="0.0123886607149436"/>
        <n v="0.0123902453479335"/>
        <n v="0.0123918299809234"/>
        <n v="0.0123965838798931"/>
        <n v="0.0123981685128829"/>
        <n v="0.0123997531458728"/>
        <n v="0.0124013377788627"/>
        <n v="0.0124029224118526"/>
        <n v="0.0124076763108223"/>
        <n v="0.0124092609438122"/>
        <n v="0.0124108455768021"/>
        <n v="0.0124124302097919"/>
        <n v="0.0124140148427818"/>
        <n v="0.0124187687417515"/>
        <n v="0.012425107273711"/>
        <n v="0.0124266919067009"/>
        <n v="0.0124282765396908"/>
        <n v="0.0124298611726807"/>
        <n v="0.0124314458056706"/>
        <n v="0.0124330304386605"/>
        <n v="0.0124346150716504"/>
        <n v="0.0124361997046403"/>
        <n v="0.0124377843376301"/>
        <n v="0.0124441228695897"/>
        <n v="0.0124457075025796"/>
        <n v="0.0124472921355695"/>
        <n v="0.0124504614015492"/>
        <n v="0.0124520460345391"/>
        <n v="0.012453630667529"/>
        <n v="0.0124552153005189"/>
        <n v="0.0124567999335088"/>
        <n v="0.0124583845664987"/>
        <n v="0.0124599691994886"/>
        <n v="0.0124631384654684"/>
        <n v="0.0124647230984582"/>
        <n v="0.012467892364438"/>
        <n v="0.0124710616304178"/>
        <n v="0.0124726462634077"/>
        <n v="0.0124742308963976"/>
        <n v="0.0124758155293875"/>
        <n v="0.0124774001623773"/>
        <n v="0.0124805694283571"/>
        <n v="0.012482154061347"/>
        <n v="0.0124837386943369"/>
        <n v="0.0124853233273268"/>
        <n v="0.0124869079603167"/>
        <n v="0.0124900772262964"/>
        <n v="0.0124916618592863"/>
        <n v="0.0124932464922762"/>
        <n v="0.0124948311252661"/>
        <n v="0.0124980003912459"/>
        <n v="0.0124995850242358"/>
        <n v="0.0125011696572257"/>
        <n v="0.0125027542902156"/>
        <n v="0.0125059235561953"/>
        <n v="0.0125090928221751"/>
        <n v="0.012510677455165"/>
        <n v="0.0125122620881549"/>
        <n v="0.0125138467211448"/>
        <n v="0.0125170159871245"/>
        <n v="0.0125201852531043"/>
        <n v="0.0125233545190841"/>
        <n v="0.012524939152074"/>
        <n v="0.0125281084180538"/>
        <n v="0.0125360315830032"/>
        <n v="0.012539200848983"/>
        <n v="0.0125423701149627"/>
        <n v="0.0125455393809425"/>
        <n v="0.0125471240139324"/>
        <n v="0.0125487086469223"/>
        <n v="0.0125502932799122"/>
        <n v="0.0125518779129021"/>
        <n v="0.012553462545892"/>
        <n v="0.0125550471788819"/>
        <n v="0.0125566318118717"/>
        <n v="0.0125598010778515"/>
        <n v="0.0125613857108414"/>
        <n v="0.0125629703438313"/>
        <n v="0.0125661396098111"/>
        <n v="0.0125693088757908"/>
        <n v="0.0125756474077504"/>
        <n v="0.0125772320407403"/>
        <n v="0.0125835705726998"/>
        <n v="0.0125883244716695"/>
        <n v="0.0125899091046594"/>
        <n v="0.0125914937376493"/>
        <n v="0.0125930783706392"/>
        <n v="0.012594663003629"/>
        <n v="0.0125962476366189"/>
        <n v="0.0125978322696088"/>
        <n v="0.0125994169025987"/>
        <n v="0.0126010015355886"/>
        <n v="0.0126025861685785"/>
        <n v="0.0126057554345583"/>
        <n v="0.012608924700538"/>
        <n v="0.0126105093335279"/>
        <n v="0.0126120939665178"/>
        <n v="0.0126136785995077"/>
        <n v="0.0126152632324976"/>
        <n v="0.0126184324984774"/>
        <n v="0.0126200171314673"/>
        <n v="0.0126216017644571"/>
        <n v="0.012623186397447"/>
        <n v="0.0126263556634268"/>
        <n v="0.0126279402964167"/>
        <n v="0.0126311095623965"/>
        <n v="0.0126326941953864"/>
        <n v="0.0126342788283762"/>
        <n v="0.012637448094356"/>
        <n v="0.0126390327273459"/>
        <n v="0.0126453712593055"/>
        <n v="0.0126469558922953"/>
        <n v="0.0126485405252852"/>
        <n v="0.0126501251582751"/>
        <n v="0.012651709791265"/>
        <n v="0.0126564636902347"/>
        <n v="0.0126580483232246"/>
        <n v="0.0126596329562145"/>
        <n v="0.0126628022221942"/>
        <n v="0.012665971488174"/>
        <n v="0.0126691407541538"/>
        <n v="0.0126723100201336"/>
        <n v="0.0126738946531234"/>
        <n v="0.0126754792861133"/>
        <n v="0.0126770639191032"/>
        <n v="0.0126786485520931"/>
        <n v="0.012680233185083"/>
        <n v="0.0126865717170425"/>
        <n v="0.0126881563500324"/>
        <n v="0.0126897409830223"/>
        <n v="0.0126913256160122"/>
        <n v="0.0126929102490021"/>
        <n v="0.012694494881992"/>
        <n v="0.0126960795149819"/>
        <n v="0.0126992487809617"/>
        <n v="0.0127024180469414"/>
        <n v="0.0127055873129212"/>
        <n v="0.012708756578901"/>
        <n v="0.0127119258448808"/>
        <n v="0.0127135104778706"/>
        <n v="0.0127150951108605"/>
        <n v="0.0127166797438504"/>
        <n v="0.0127182643768403"/>
        <n v="0.0127198490098302"/>
        <n v="0.0127261875417897"/>
        <n v="0.0127277721747796"/>
        <n v="0.0127293568077695"/>
        <n v="0.0127325260737493"/>
        <n v="0.0127388646057088"/>
        <n v="0.0127404492386987"/>
        <n v="0.0127420338716886"/>
        <n v="0.0127452031376684"/>
        <n v="0.0127467877706583"/>
        <n v="0.0127483724036482"/>
        <n v="0.012751541669628"/>
        <n v="0.0127531263026178"/>
        <n v="0.0127547109356077"/>
        <n v="0.0127562955685976"/>
        <n v="0.0127578802015875"/>
        <n v="0.0127594648345774"/>
        <n v="0.0127626341005572"/>
        <n v="0.0127642187335471"/>
        <n v="0.0127658033665369"/>
        <n v="0.0127689726325167"/>
        <n v="0.0127737265314864"/>
        <n v="0.0127768957974662"/>
        <n v="0.0127800650634459"/>
        <n v="0.0127816496964358"/>
        <n v="0.0127832343294257"/>
        <n v="0.0127848189624156"/>
        <n v="0.0127864035954055"/>
        <n v="0.0127879882283954"/>
        <n v="0.0127895728613853"/>
        <n v="0.0127911574943751"/>
        <n v="0.012792742127365"/>
        <n v="0.0127943267603549"/>
        <n v="0.0127959113933448"/>
        <n v="0.0127990806593246"/>
        <n v="0.0128006652923145"/>
        <n v="0.0128022499253044"/>
        <n v="0.0128054191912841"/>
        <n v="0.012807003824274"/>
        <n v="0.0128101730902538"/>
        <n v="0.0128117577232437"/>
        <n v="0.0128180962552032"/>
        <n v="0.0128196808881931"/>
        <n v="0.0128228501541729"/>
        <n v="0.0128260194201527"/>
        <n v="0.0128307733191223"/>
        <n v="0.0128323579521122"/>
        <n v="0.0128339425851021"/>
        <n v="0.012835527218092"/>
        <n v="0.0128386964840718"/>
        <n v="0.0128418657500516"/>
        <n v="0.0128434503830414"/>
        <n v="0.0128450350160313"/>
        <n v="0.012849788915001"/>
        <n v="0.0128513735479909"/>
        <n v="0.0128545428139707"/>
        <n v="0.0128577120799504"/>
        <n v="0.0128608813459302"/>
        <n v="0.0128624659789201"/>
        <n v="0.0128656352448999"/>
        <n v="0.0128688045108797"/>
        <n v="0.0128703891438695"/>
        <n v="0.0128735584098493"/>
        <n v="0.0128751430428392"/>
        <n v="0.0128767276758291"/>
        <n v="0.012878312308819"/>
        <n v="0.0128798969418089"/>
        <n v="0.0128830662077886"/>
        <n v="0.0128862354737684"/>
        <n v="0.012892574005728"/>
        <n v="0.0128941586387179"/>
        <n v="0.0128957432717078"/>
        <n v="0.0128989125376875"/>
        <n v="0.0129004971706774"/>
        <n v="0.0129020818036673"/>
        <n v="0.0129036664366572"/>
        <n v="0.0129052510696471"/>
        <n v="0.0129084203356269"/>
        <n v="0.0129100049686167"/>
        <n v="0.0129115896016066"/>
        <n v="0.0129131742345965"/>
        <n v="0.0129147588675864"/>
        <n v="0.0129163435005763"/>
        <n v="0.0129179281335662"/>
        <n v="0.012921097399546"/>
        <n v="0.0129226820325358"/>
        <n v="0.0129242666655257"/>
        <n v="0.0129258512985156"/>
        <n v="0.0129274359315055"/>
        <n v="0.0129306051974853"/>
        <n v="0.0129321898304752"/>
        <n v="0.0129416976284145"/>
        <n v="0.0129432822614044"/>
        <n v="0.0129464515273842"/>
        <n v="0.012948036160374"/>
        <n v="0.0129496207933639"/>
        <n v="0.0129512054263538"/>
        <n v="0.0129527900593437"/>
        <n v="0.0129559593253235"/>
        <n v="0.0129575439583134"/>
        <n v="0.0129591285913033"/>
        <n v="0.0129607132242932"/>
        <n v="0.012962297857283"/>
        <n v="0.0129654671232628"/>
        <n v="0.0129670517562527"/>
        <n v="0.0129702210222325"/>
        <n v="0.0129718056552224"/>
        <n v="0.0129749749212021"/>
        <n v="0.012976559554192"/>
        <n v="0.0129797288201718"/>
        <n v="0.0129813134531617"/>
        <n v="0.0129828980861516"/>
        <n v="0.0129892366181111"/>
        <n v="0.0129924058840909"/>
        <n v="0.0129939905170808"/>
        <n v="0.0129955751500707"/>
        <n v="0.0129971597830606"/>
        <n v="0.0129987444160505"/>
        <n v="0.0130003290490403"/>
        <n v="0.0130019136820302"/>
        <n v="0.0130034983150201"/>
        <n v="0.01300508294801"/>
        <n v="0.0130066675809999"/>
        <n v="0.0130082522139898"/>
        <n v="0.0130098368469797"/>
        <n v="0.0130114214799696"/>
        <n v="0.0130130061129595"/>
        <n v="0.0130145907459493"/>
        <n v="0.0130161753789392"/>
        <n v="0.0130177600119291"/>
        <n v="0.0130209292779089"/>
        <n v="0.0130225139108988"/>
        <n v="0.0130256831768786"/>
        <n v="0.0130272678098684"/>
        <n v="0.0130288524428583"/>
        <n v="0.0130320217088381"/>
        <n v="0.013033606341828"/>
        <n v="0.0130351909748179"/>
        <n v="0.0130367756078078"/>
        <n v="0.0130399448737875"/>
        <n v="0.0130415295067774"/>
        <n v="0.0130431141397673"/>
        <n v="0.0130462834057471"/>
        <n v="0.0130494526717269"/>
        <n v="0.0130526219377067"/>
        <n v="0.0130542065706965"/>
        <n v="0.0130573758366763"/>
        <n v="0.0130605451026561"/>
        <n v="0.013062129735646"/>
        <n v="0.0130668836346156"/>
        <n v="0.0130684682676055"/>
        <n v="0.0130700529005954"/>
        <n v="0.0130732221665752"/>
        <n v="0.0130748067995651"/>
        <n v="0.0130843145975044"/>
        <n v="0.0130874838634842"/>
        <n v="0.0130890684964741"/>
        <n v="0.013090653129464"/>
        <n v="0.0130922377624538"/>
        <n v="0.0130938223954437"/>
        <n v="0.0130969916614235"/>
        <n v="0.0131033301933831"/>
        <n v="0.013104914826373"/>
        <n v="0.0131080840923527"/>
        <n v="0.0131096687253426"/>
        <n v="0.0131128379913224"/>
        <n v="0.0131144226243123"/>
        <n v="0.0131160072573022"/>
        <n v="0.0131175918902921"/>
        <n v="0.0131191765232819"/>
        <n v="0.0131207611562718"/>
        <n v="0.0131223457892617"/>
        <n v="0.0131239304222516"/>
        <n v="0.0131270996882314"/>
        <n v="0.0131286843212213"/>
        <n v="0.0131302689542112"/>
        <n v="0.013131853587201"/>
        <n v="0.0131366074861707"/>
        <n v="0.0131381921191606"/>
        <n v="0.0131397767521505"/>
        <n v="0.0131429460181303"/>
        <n v="0.0131445306511201"/>
        <n v="0.0131508691830797"/>
        <n v="0.0131540384490595"/>
        <n v="0.0131572077150393"/>
        <n v="0.013160376981019"/>
        <n v="0.0131651308799887"/>
        <n v="0.0131667155129786"/>
        <n v="0.0131683001459685"/>
        <n v="0.0131698847789584"/>
        <n v="0.0131730540449381"/>
        <n v="0.013174638677928"/>
        <n v="0.0131778079439078"/>
        <n v="0.0131809772098876"/>
        <n v="0.0131825618428775"/>
        <n v="0.0131841464758673"/>
        <n v="0.0131857311088572"/>
        <n v="0.0131904850078269"/>
        <n v="0.0131920696408168"/>
        <n v="0.0131952389067966"/>
        <n v="0.0131968235397864"/>
        <n v="0.0131984081727763"/>
        <n v="0.0131999928057662"/>
        <n v="0.013203162071746"/>
        <n v="0.0132047467047359"/>
        <n v="0.0132063313377258"/>
        <n v="0.0132079159707157"/>
        <n v="0.0132095006037056"/>
        <n v="0.0132110852366954"/>
        <n v="0.0132126698696853"/>
        <n v="0.0132142545026752"/>
        <n v="0.0132158391356651"/>
        <n v="0.013217423768655"/>
        <n v="0.0132190084016449"/>
        <n v="0.0132221776676247"/>
        <n v="0.0132237623006145"/>
        <n v="0.0132269315665943"/>
        <n v="0.0132285161995842"/>
        <n v="0.0132301008325741"/>
        <n v="0.013231685465564"/>
        <n v="0.0132332700985539"/>
        <n v="0.0132348547315438"/>
        <n v="0.0132364393645337"/>
        <n v="0.0132380239975235"/>
        <n v="0.0132396086305134"/>
        <n v="0.0132411932635033"/>
        <n v="0.0132427778964932"/>
        <n v="0.0132443625294831"/>
        <n v="0.013245947162473"/>
        <n v="0.0132475317954629"/>
        <n v="0.0132507010614426"/>
        <n v="0.0132522856944325"/>
        <n v="0.0132554549604123"/>
        <n v="0.0132586242263921"/>
        <n v="0.0132617934923719"/>
        <n v="0.0132633781253617"/>
        <n v="0.0132649627583516"/>
        <n v="0.0132665473913415"/>
        <n v="0.0132697166573213"/>
        <n v="0.0132713012903112"/>
        <n v="0.0132728859233011"/>
        <n v="0.013274470556291"/>
        <n v="0.0132792244552606"/>
        <n v="0.0132808090882505"/>
        <n v="0.0132823937212404"/>
        <n v="0.0132839783542303"/>
        <n v="0.0132855629872202"/>
        <n v="0.0132871476202101"/>
        <n v="0.0132887322531999"/>
        <n v="0.0132903168861898"/>
        <n v="0.0132919015191797"/>
        <n v="0.0132966554181494"/>
        <n v="0.0132982400511393"/>
        <n v="0.0132998246841292"/>
        <n v="0.0133029939501089"/>
        <n v="0.0133045785830988"/>
        <n v="0.0133077478490786"/>
        <n v="0.0133093324820685"/>
        <n v="0.0133109171150584"/>
        <n v="0.0133125017480483"/>
        <n v="0.0133172556470179"/>
        <n v="0.0133204249129977"/>
        <n v="0.0133220095459876"/>
        <n v="0.0133235941789775"/>
        <n v="0.0133251788119674"/>
        <n v="0.0133267634449573"/>
        <n v="0.0133283480779471"/>
        <n v="0.013329932710937"/>
        <n v="0.0133331019769168"/>
        <n v="0.0133394405088764"/>
        <n v="0.0133410251418663"/>
        <n v="0.0133473636738258"/>
        <n v="0.0133489483068157"/>
        <n v="0.0133505329398056"/>
        <n v="0.0133552868387752"/>
        <n v="0.013358456104755"/>
        <n v="0.0133600407377449"/>
        <n v="0.0133632100037247"/>
        <n v="0.0133679639026943"/>
        <n v="0.0133695485356842"/>
        <n v="0.0133711331686741"/>
        <n v="0.0133758870676438"/>
        <n v="0.0133774717006337"/>
        <n v="0.0133790563336236"/>
        <n v="0.0133806409666134"/>
        <n v="0.0133838102325932"/>
        <n v="0.0133853948655831"/>
        <n v="0.013386979498573"/>
        <n v="0.0133885641315629"/>
        <n v="0.0133901487645528"/>
        <n v="0.0133917333975427"/>
        <n v="0.0133933180305326"/>
        <n v="0.0133949026635224"/>
        <n v="0.0133964872965123"/>
        <n v="0.0133980719295022"/>
        <n v="0.0133996565624921"/>
        <n v="0.013401241195482"/>
        <n v="0.0134028258284719"/>
        <n v="0.0134044104614618"/>
        <n v="0.0134075797274415"/>
        <n v="0.0134091643604314"/>
        <n v="0.0134107489934213"/>
        <n v="0.0134123336264112"/>
        <n v="0.0134139182594011"/>
        <n v="0.0134170875253809"/>
        <n v="0.0134186721583708"/>
        <n v="0.0134202567913606"/>
        <n v="0.0134234260573404"/>
        <n v="0.0134250106903303"/>
        <n v="0.0134265953233202"/>
        <n v="0.0134281799563101"/>
        <n v="0.0134313492222899"/>
        <n v="0.0134345184882696"/>
        <n v="0.0134361031212595"/>
        <n v="0.0134392723872393"/>
        <n v="0.0134408570202292"/>
        <n v="0.0134424416532191"/>
        <n v="0.013444026286209"/>
        <n v="0.0134456109191989"/>
        <n v="0.0134471955521887"/>
        <n v="0.0134487801851786"/>
        <n v="0.0134503648181685"/>
        <n v="0.0134519494511584"/>
        <n v="0.0134535340841483"/>
        <n v="0.0134551187171382"/>
        <n v="0.0134567033501281"/>
        <n v="0.013458287983118"/>
        <n v="0.0134598726161078"/>
        <n v="0.0134614572490977"/>
        <n v="0.0134630418820876"/>
        <n v="0.0134646265150775"/>
        <n v="0.0134662111480674"/>
        <n v="0.0134677957810573"/>
        <n v="0.0134693804140472"/>
        <n v="0.0134709650470371"/>
        <n v="0.0134725496800269"/>
        <n v="0.0134741343130168"/>
        <n v="0.0134757189460067"/>
        <n v="0.0134773035789966"/>
        <n v="0.0134804728449764"/>
        <n v="0.0134820574779663"/>
        <n v="0.0134836421109562"/>
        <n v="0.013485226743946"/>
        <n v="0.0134915652759056"/>
        <n v="0.0134931499088955"/>
        <n v="0.0134947345418854"/>
        <n v="0.0134963191748753"/>
        <n v="0.0134979038078652"/>
        <n v="0.013499488440855"/>
        <n v="0.0135042423398247"/>
        <n v="0.0135058269728146"/>
        <n v="0.0135074116058045"/>
        <n v="0.0135089962387944"/>
        <n v="0.0135105808717843"/>
        <n v="0.013513750137764"/>
        <n v="0.0135169194037438"/>
        <n v="0.0135185040367337"/>
        <n v="0.0135200886697236"/>
        <n v="0.0135216733027135"/>
        <n v="0.0135232579357034"/>
        <n v="0.0135248425686932"/>
        <n v="0.0135264272016831"/>
        <n v="0.0135295964676629"/>
        <n v="0.0135311811006528"/>
        <n v="0.0135327657336427"/>
        <n v="0.0135343503666326"/>
        <n v="0.0135391042656022"/>
        <n v="0.013542273531582"/>
        <n v="0.0135438581645719"/>
        <n v="0.0135454427975618"/>
        <n v="0.0135470274305517"/>
        <n v="0.0135486120635416"/>
        <n v="0.0135501966965315"/>
        <n v="0.0135517813295213"/>
        <n v="0.0135549505955011"/>
        <n v="0.013556535228491"/>
        <n v="0.0135581198614809"/>
        <n v="0.0135597044944708"/>
        <n v="0.0135612891274607"/>
        <n v="0.0135628737604506"/>
        <n v="0.0135644583934404"/>
        <n v="0.0135660430264303"/>
        <n v="0.0135723815583899"/>
        <n v="0.0135771354573595"/>
        <n v="0.0135787200903494"/>
        <n v="0.0135803047233393"/>
        <n v="0.0135866432552989"/>
        <n v="0.0135882278882888"/>
        <n v="0.0135898125212787"/>
        <n v="0.0135913971542685"/>
        <n v="0.0135945664202483"/>
        <n v="0.0135977356862281"/>
        <n v="0.013599320319218"/>
        <n v="0.0136009049522079"/>
        <n v="0.0136024895851978"/>
        <n v="0.0136040742181876"/>
        <n v="0.0136056588511775"/>
        <n v="0.0136072434841674"/>
        <n v="0.0136119973831371"/>
        <n v="0.013613582016127"/>
        <n v="0.0136151666491169"/>
        <n v="0.0136167512821067"/>
        <n v="0.0136183359150966"/>
        <n v="0.0136230898140663"/>
        <n v="0.0136246744470562"/>
        <n v="0.0136262590800461"/>
        <n v="0.0136310129790157"/>
        <n v="0.0136325976120056"/>
        <n v="0.0136341822449955"/>
        <n v="0.0136357668779854"/>
        <n v="0.0136373515109753"/>
        <n v="0.0136389361439652"/>
        <n v="0.0136405207769551"/>
        <n v="0.013642105409945"/>
        <n v="0.0136452746759247"/>
        <n v="0.0136468593089146"/>
        <n v="0.0136484439419045"/>
        <n v="0.0136500285748944"/>
        <n v="0.0136516132078843"/>
        <n v="0.0136547824738641"/>
        <n v="0.0136563671068539"/>
        <n v="0.0136611210058236"/>
        <n v="0.0136627056388135"/>
        <n v="0.0136642902718034"/>
        <n v="0.0136674595377832"/>
        <n v="0.013669044170773"/>
        <n v="0.0136722134367528"/>
        <n v="0.0136737980697427"/>
        <n v="0.0136769673357225"/>
        <n v="0.0136801366017023"/>
        <n v="0.0136817212346921"/>
        <n v="0.013683305867682"/>
        <n v="0.0136864751336618"/>
        <n v="0.0136880597666517"/>
        <n v="0.0136896443996416"/>
        <n v="0.0136912290326315"/>
        <n v="0.0136928136656214"/>
        <n v="0.0136959829316011"/>
        <n v="0.013697567564591"/>
        <n v="0.0137007368305708"/>
        <n v="0.0137023214635607"/>
        <n v="0.0137039060965506"/>
        <n v="0.0137054907295405"/>
        <n v="0.0137070753625304"/>
        <n v="0.0137086599955202"/>
        <n v="0.0137102446285101"/>
        <n v="0.0137134138944899"/>
        <n v="0.0137149985274798"/>
        <n v="0.0137165831604697"/>
        <n v="0.0137181677934596"/>
        <n v="0.0137197524264495"/>
        <n v="0.0137213370594393"/>
        <n v="0.0137229216924292"/>
        <n v="0.0137245063254191"/>
        <n v="0.0137276755913989"/>
        <n v="0.0137292602243888"/>
        <n v="0.0137340141233585"/>
        <n v="0.0137355987563483"/>
        <n v="0.0137387680223281"/>
        <n v="0.0137419372883079"/>
        <n v="0.0137435219212978"/>
        <n v="0.0137451065542877"/>
        <n v="0.0137466911872776"/>
        <n v="0.0137482758202674"/>
        <n v="0.0137498604532573"/>
        <n v="0.0137514450862472"/>
        <n v="0.0137530297192371"/>
        <n v="0.013754614352227"/>
        <n v="0.0137561989852169"/>
        <n v="0.0137577836182068"/>
        <n v="0.0137609528841865"/>
        <n v="0.0137625375171764"/>
        <n v="0.0137657067831562"/>
        <n v="0.0137672914161461"/>
        <n v="0.013768876049136"/>
        <n v="0.0137704606821259"/>
        <n v="0.0137720453151158"/>
        <n v="0.0137736299481056"/>
        <n v="0.0137752145810955"/>
        <n v="0.0137767992140854"/>
        <n v="0.0137783838470753"/>
        <n v="0.0137799684800652"/>
        <n v="0.013783137746045"/>
        <n v="0.0137847223790349"/>
        <n v="0.0137863070120248"/>
        <n v="0.0137878916450146"/>
        <n v="0.0137894762780045"/>
        <n v="0.0137910609109944"/>
        <n v="0.0137926455439843"/>
        <n v="0.0137958148099641"/>
        <n v="0.0137989840759439"/>
        <n v="0.0138005687089337"/>
        <n v="0.0138021533419236"/>
        <n v="0.0138037379749135"/>
        <n v="0.0138069072408933"/>
        <n v="0.0138084918738832"/>
        <n v="0.0138100765068731"/>
        <n v="0.0138132457728528"/>
        <n v="0.0138179996718225"/>
        <n v="0.0138195843048124"/>
        <n v="0.0138211689378023"/>
        <n v="0.0138227535707922"/>
        <n v="0.0138243382037821"/>
        <n v="0.0138259228367719"/>
        <n v="0.0138275074697618"/>
        <n v="0.0138290921027517"/>
        <n v="0.0138306767357416"/>
        <n v="0.0138338460017214"/>
        <n v="0.0138354306347113"/>
        <n v="0.0138370152677012"/>
        <n v="0.0138433537996607"/>
        <n v="0.0138481076986304"/>
        <n v="0.0138496923316203"/>
        <n v="0.0138512769646102"/>
        <n v="0.0138544462305899"/>
        <n v="0.0138576154965697"/>
        <n v="0.0138592001295596"/>
        <n v="0.0138607847625495"/>
        <n v="0.0138623693955394"/>
        <n v="0.0138639540285293"/>
        <n v="0.0138655386615191"/>
        <n v="0.0138687079274989"/>
        <n v="0.0138702925604888"/>
        <n v="0.0138750464594585"/>
        <n v="0.0138798003584281"/>
        <n v="0.0138829696244079"/>
        <n v="0.0138845542573978"/>
        <n v="0.0138861388903877"/>
        <n v="0.0138877235233776"/>
        <n v="0.0138908927893574"/>
        <n v="0.0138924774223472"/>
        <n v="0.0138940620553371"/>
        <n v="0.013895646688327"/>
        <n v="0.0138972313213169"/>
        <n v="0.0139004005872967"/>
        <n v="0.0139019852202866"/>
        <n v="0.0139035698532765"/>
        <n v="0.0139051544862663"/>
        <n v="0.0139067391192562"/>
        <n v="0.0139083237522461"/>
        <n v="0.0139130776512158"/>
        <n v="0.0139178315501854"/>
        <n v="0.0139194161831753"/>
        <n v="0.0139210008161652"/>
        <n v="0.0139225854491551"/>
        <n v="0.013924170082145"/>
        <n v="0.0139273393481248"/>
        <n v="0.0139289239811147"/>
        <n v="0.0139305086141045"/>
        <n v="0.0139352625130742"/>
        <n v="0.0139368471460641"/>
        <n v="0.013938431779054"/>
        <n v="0.0139400164120439"/>
        <n v="0.0139416010450338"/>
        <n v="0.0139431856780237"/>
        <n v="0.0139447703110135"/>
        <n v="0.0139463549440034"/>
        <n v="0.013952693475963"/>
        <n v="0.0139558627419428"/>
        <n v="0.0139590320079225"/>
        <n v="0.0139622012739023"/>
        <n v="0.0139637859068922"/>
        <n v="0.013966955172872"/>
        <n v="0.0139685398058619"/>
        <n v="0.0139717090718416"/>
        <n v="0.0139732937048315"/>
        <n v="0.0139748783378214"/>
        <n v="0.0139764629708113"/>
        <n v="0.013981216869781"/>
        <n v="0.0139843861357607"/>
        <n v="0.0139859707687506"/>
        <n v="0.0139891400347304"/>
        <n v="0.0139907246677203"/>
        <n v="0.0139938939337001"/>
        <n v="0.01399547856669"/>
        <n v="0.0139970631996798"/>
        <n v="0.0139986478326697"/>
        <n v="0.0140002324656596"/>
        <n v="0.0140018170986495"/>
        <n v="0.0140049863646293"/>
        <n v="0.0140081556306091"/>
        <n v="0.0140097402635989"/>
        <n v="0.0140113248965888"/>
        <n v="0.0140129095295787"/>
        <n v="0.0140144941625686"/>
        <n v="0.0140160787955585"/>
        <n v="0.0140192480615383"/>
        <n v="0.0140208326945282"/>
        <n v="0.0140240019605079"/>
        <n v="0.0140271712264877"/>
        <n v="0.0140287558594776"/>
        <n v="0.0140303404924675"/>
        <n v="0.0140319251254574"/>
        <n v="0.0140335097584473"/>
        <n v="0.0140350943914371"/>
        <n v="0.014036679024427"/>
        <n v="0.0140382636574169"/>
        <n v="0.0140398482904068"/>
        <n v="0.0140414329233967"/>
        <n v="0.0140461868223664"/>
        <n v="0.0140477714553563"/>
        <n v="0.014050940721336"/>
        <n v="0.0140525253543259"/>
        <n v="0.0140541099873158"/>
        <n v="0.0140556946203057"/>
        <n v="0.0140572792532956"/>
        <n v="0.0140588638862855"/>
        <n v="0.0140636177852551"/>
        <n v="0.014065202418245"/>
        <n v="0.0140683716842248"/>
        <n v="0.0140715409502046"/>
        <n v="0.0140731255831945"/>
        <n v="0.0140747102161843"/>
        <n v="0.0140762948491742"/>
        <n v="0.0140778794821641"/>
        <n v="0.014079464115154"/>
        <n v="0.0140810487481439"/>
        <n v="0.0140826333811338"/>
        <n v="0.0140842180141237"/>
        <n v="0.0140858026471136"/>
        <n v="0.0140873872801035"/>
        <n v="0.0140889719130933"/>
        <n v="0.0140921411790731"/>
        <n v="0.014093725812063"/>
        <n v="0.0140953104450529"/>
        <n v="0.0140968950780428"/>
        <n v="0.0140984797110327"/>
        <n v="0.0141000643440226"/>
        <n v="0.0141016489770124"/>
        <n v="0.0141032336100023"/>
        <n v="0.0141048182429922"/>
        <n v="0.0141064028759821"/>
        <n v="0.014107987508972"/>
        <n v="0.0141095721419619"/>
        <n v="0.0141127414079417"/>
        <n v="0.0141143260409315"/>
        <n v="0.0141159106739214"/>
        <n v="0.0141174953069113"/>
        <n v="0.0141206645728911"/>
        <n v="0.014122249205881"/>
        <n v="0.0141238338388709"/>
        <n v="0.0141270031048507"/>
        <n v="0.0141285877378405"/>
        <n v="0.0141333416368102"/>
        <n v="0.0141349262698001"/>
        <n v="0.01413651090279"/>
        <n v="0.0141380955357799"/>
        <n v="0.0141428494347495"/>
        <n v="0.014150772599699"/>
        <n v="0.0141539418656787"/>
        <n v="0.0141555264986686"/>
        <n v="0.0141602803976383"/>
        <n v="0.0141618650306282"/>
        <n v="0.014165034296608"/>
        <n v="0.0141682035625877"/>
        <n v="0.0141697881955776"/>
        <n v="0.0141713728285675"/>
        <n v="0.0141729574615574"/>
        <n v="0.0141792959935169"/>
        <n v="0.0141808806265068"/>
        <n v="0.0141872191584664"/>
        <n v="0.0141888037914563"/>
        <n v="0.0141903884244462"/>
        <n v="0.0141951423234158"/>
        <n v="0.0141967269564057"/>
        <n v="0.0141983115893956"/>
        <n v="0.0141998962223855"/>
        <n v="0.0142014808553754"/>
        <n v="0.0142046501213552"/>
        <n v="0.0142078193873349"/>
        <n v="0.0142094040203248"/>
        <n v="0.0142125732863046"/>
        <n v="0.0142173271852743"/>
        <n v="0.0142189118182641"/>
        <n v="0.0142220810842439"/>
        <n v="0.0142236657172338"/>
        <n v="0.0142252503502237"/>
        <n v="0.0142268349832136"/>
        <n v="0.0142300042491934"/>
        <n v="0.0142315888821833"/>
        <n v="0.0142331735151731"/>
        <n v="0.0142363427811529"/>
        <n v="0.0142379274141428"/>
        <n v="0.0142395120471327"/>
        <n v="0.0142410966801226"/>
        <n v="0.0142426813131125"/>
        <n v="0.0142442659461024"/>
        <n v="0.014249019845072"/>
        <n v="0.0142506044780619"/>
        <n v="0.0142521891110518"/>
        <n v="0.0142537737440417"/>
        <n v="0.0142553583770316"/>
        <n v="0.0142569430100215"/>
        <n v="0.0142601122760012"/>
        <n v="0.0142616969089911"/>
        <n v="0.0142680354409507"/>
        <n v="0.0142712047069304"/>
        <n v="0.0142727893399203"/>
        <n v="0.0142759586059001"/>
        <n v="0.01427754323889"/>
        <n v="0.0142822971378597"/>
        <n v="0.0142838817708496"/>
        <n v="0.0142854664038394"/>
        <n v="0.0142886356698192"/>
        <n v="0.0142902203028091"/>
        <n v="0.014291804935799"/>
        <n v="0.0142965588347687"/>
        <n v="0.0143044819997181"/>
        <n v="0.0143076512656979"/>
        <n v="0.0143092358986878"/>
        <n v="0.0143139897976574"/>
        <n v="0.0143171590636372"/>
        <n v="0.0143234975955968"/>
        <n v="0.0143266668615765"/>
        <n v="0.0143282514945664"/>
        <n v="0.0143298361275563"/>
        <n v="0.0143314207605462"/>
        <n v="0.0143330053935361"/>
        <n v="0.0143361746595159"/>
        <n v="0.0143377592925057"/>
        <n v="0.0143393439254956"/>
        <n v="0.0143409285584855"/>
        <n v="0.0143425131914754"/>
        <n v="0.0143456824574552"/>
        <n v="0.0143472670904451"/>
        <n v="0.014348851723435"/>
        <n v="0.0143504363564248"/>
        <n v="0.0143520209894147"/>
        <n v="0.0143536056224046"/>
        <n v="0.0143551902553945"/>
        <n v="0.0143567748883844"/>
        <n v="0.0143583595213743"/>
        <n v="0.0143615287873541"/>
        <n v="0.0143646980533338"/>
        <n v="0.0143662826863237"/>
        <n v="0.0143694519523035"/>
        <n v="0.0143710365852934"/>
        <n v="0.0143726212182833"/>
        <n v="0.0143773751172529"/>
        <n v="0.0143789597502428"/>
        <n v="0.0143805443832327"/>
        <n v="0.0143837136492125"/>
        <n v="0.0143852982822024"/>
        <n v="0.0143868829151923"/>
        <n v="0.0143884675481822"/>
        <n v="0.0143932214471518"/>
        <n v="0.0143948060801417"/>
        <n v="0.0143963907131316"/>
        <n v="0.0143979753461215"/>
        <n v="0.0143995599791114"/>
        <n v="0.0144011446121013"/>
        <n v="0.0144027292450911"/>
        <n v="0.014404313878081"/>
        <n v="0.0144074831440608"/>
        <n v="0.0144090677770507"/>
        <n v="0.0144106524100406"/>
        <n v="0.0144122370430305"/>
        <n v="0.0144138216760204"/>
        <n v="0.01441857557499"/>
        <n v="0.0144217448409698"/>
        <n v="0.0144233294739597"/>
        <n v="0.0144249141069496"/>
        <n v="0.0144280833729294"/>
        <n v="0.0144312526389091"/>
        <n v="0.014432837271899"/>
        <n v="0.0144344219048889"/>
        <n v="0.0144360065378788"/>
        <n v="0.0144375911708687"/>
        <n v="0.0144391758038586"/>
        <n v="0.0144407604368485"/>
        <n v="0.0144423450698383"/>
        <n v="0.0144455143358181"/>
        <n v="0.014447098968808"/>
        <n v="0.0144486836017979"/>
        <n v="0.0144502682347878"/>
        <n v="0.0144518528677777"/>
        <n v="0.0144550221337574"/>
        <n v="0.0144566067667473"/>
        <n v="0.0144581913997372"/>
        <n v="0.0144597760327271"/>
        <n v="0.0144629452987069"/>
        <n v="0.0144645299316968"/>
        <n v="0.0144661145646867"/>
        <n v="0.0144692838306664"/>
        <n v="0.0144708684636563"/>
        <n v="0.0144724530966462"/>
        <n v="0.0144740377296361"/>
        <n v="0.014475622362626"/>
        <n v="0.0144772069956159"/>
        <n v="0.0144787916286058"/>
        <n v="0.0144851301605653"/>
        <n v="0.0144867147935552"/>
        <n v="0.0144882994265451"/>
        <n v="0.014489884059535"/>
        <n v="0.0144914686925249"/>
        <n v="0.0144946379585046"/>
        <n v="0.0144962225914945"/>
        <n v="0.0144978072244844"/>
        <n v="0.0144993918574743"/>
        <n v="0.0145009764904642"/>
        <n v="0.014504145756444"/>
        <n v="0.0145073150224237"/>
        <n v="0.0145104842884035"/>
        <n v="0.0145120689213934"/>
        <n v="0.0145136535543833"/>
        <n v="0.0145168228203631"/>
        <n v="0.014518407453353"/>
        <n v="0.0145199920863429"/>
        <n v="0.0145215767193327"/>
        <n v="0.0145263306183024"/>
        <n v="0.0145279152512923"/>
        <n v="0.0145294998842822"/>
        <n v="0.014532669150262"/>
        <n v="0.0145358384162417"/>
        <n v="0.0145390076822215"/>
        <n v="0.0145405923152114"/>
        <n v="0.0145421769482013"/>
        <n v="0.0145437615811912"/>
        <n v="0.0145453462141811"/>
        <n v="0.0145469308471709"/>
        <n v="0.0145516847461406"/>
        <n v="0.0145532693791305"/>
        <n v="0.0145548540121204"/>
        <n v="0.0145564386451103"/>
        <n v="0.0145580232781002"/>
        <n v="0.01455960791109"/>
        <n v="0.0145611925440799"/>
        <n v="0.0145643618100597"/>
        <n v="0.0145707003420193"/>
        <n v="0.0145754542409889"/>
        <n v="0.0145770388739788"/>
        <n v="0.0145786235069687"/>
        <n v="0.0145802081399586"/>
        <n v="0.0145817927729485"/>
        <n v="0.0145849620389283"/>
        <n v="0.0145897159378979"/>
        <n v="0.0145913005708878"/>
        <n v="0.0145928852038777"/>
        <n v="0.0145944698368676"/>
        <n v="0.0145960544698575"/>
        <n v="0.0145976391028474"/>
        <n v="0.0146008083688271"/>
        <n v="0.0146039776348069"/>
        <n v="0.0146055622677968"/>
        <n v="0.0146071469007867"/>
        <n v="0.0146087315337766"/>
        <n v="0.0146103161667665"/>
        <n v="0.0146134854327462"/>
        <n v="0.0146150700657361"/>
        <n v="0.014616654698726"/>
        <n v="0.0146198239647058"/>
        <n v="0.0146229932306856"/>
        <n v="0.0146245778636755"/>
        <n v="0.0146277471296552"/>
        <n v="0.0146325010286249"/>
        <n v="0.0146340856616148"/>
        <n v="0.0146372549275946"/>
        <n v="0.0146388395605844"/>
        <n v="0.0146404241935743"/>
        <n v="0.0146420088265642"/>
        <n v="0.0146435934595541"/>
        <n v="0.014645178092544"/>
        <n v="0.0146467627255339"/>
        <n v="0.0146483473585238"/>
        <n v="0.0146499319915137"/>
        <n v="0.0146562705234732"/>
        <n v="0.0146578551564631"/>
        <n v="0.0146610244224429"/>
        <n v="0.0146641936884226"/>
        <n v="0.0146657783214125"/>
        <n v="0.0146673629544024"/>
        <n v="0.0146689475873923"/>
        <n v="0.0146705322203822"/>
        <n v="0.014673701486362"/>
        <n v="0.0146784553853316"/>
        <n v="0.0146800400183215"/>
        <n v="0.0146832092843013"/>
        <n v="0.0146847939172912"/>
        <n v="0.014687963183271"/>
        <n v="0.0146895478162609"/>
        <n v="0.0146911324492507"/>
        <n v="0.0146927170822406"/>
        <n v="0.0146943017152305"/>
        <n v="0.0146958863482204"/>
        <n v="0.0146974709812103"/>
        <n v="0.0146990556142002"/>
        <n v="0.01470222488018"/>
        <n v="0.0147053941461597"/>
        <n v="0.0147085634121395"/>
        <n v="0.0147101480451294"/>
        <n v="0.0147117326781193"/>
        <n v="0.0147133173111092"/>
        <n v="0.0147196558430687"/>
        <n v="0.0147228251090485"/>
        <n v="0.0147259943750283"/>
        <n v="0.0147275790080182"/>
        <n v="0.0147291636410081"/>
        <n v="0.0147323329069878"/>
        <n v="0.0147355021729676"/>
        <n v="0.0147370868059575"/>
        <n v="0.0147386714389474"/>
        <n v="0.0147418407049272"/>
        <n v="0.014743425337917"/>
        <n v="0.0147450099709069"/>
        <n v="0.0147465946038968"/>
        <n v="0.0147481792368867"/>
        <n v="0.0147497638698766"/>
        <n v="0.0147513485028665"/>
        <n v="0.0147545177688463"/>
        <n v="0.0147561024018361"/>
        <n v="0.0147592716678159"/>
        <n v="0.0147624409337957"/>
        <n v="0.0147671948327654"/>
        <n v="0.0147687794657552"/>
        <n v="0.0147703640987451"/>
        <n v="0.014771948731735"/>
        <n v="0.0147735333647249"/>
        <n v="0.0147751179977148"/>
        <n v="0.0147782872636946"/>
        <n v="0.0147814565296744"/>
        <n v="0.0147846257956541"/>
        <n v="0.014786210428644"/>
        <n v="0.0147877950616339"/>
        <n v="0.0147893796946238"/>
        <n v="0.0147909643276137"/>
        <n v="0.0147973028595732"/>
        <n v="0.0147988874925631"/>
        <n v="0.014800472125553"/>
        <n v="0.0148020567585429"/>
        <n v="0.0148036413915328"/>
        <n v="0.0148052260245227"/>
        <n v="0.0148068106575126"/>
        <n v="0.0148083952905024"/>
        <n v="0.0148099799234923"/>
        <n v="0.0148115645564822"/>
        <n v="0.0148131491894721"/>
        <n v="0.014814733822462"/>
        <n v="0.0148163184554519"/>
        <n v="0.0148179030884418"/>
        <n v="0.0148194877214317"/>
        <n v="0.0148226569874114"/>
        <n v="0.0148242416204013"/>
        <n v="0.0148258262533912"/>
        <n v="0.0148274108863811"/>
        <n v="0.014828995519371"/>
        <n v="0.0148321647853508"/>
        <n v="0.0148353340513305"/>
        <n v="0.0148369186843204"/>
        <n v="0.0148385033173103"/>
        <n v="0.0148416725832901"/>
        <n v="0.01484325721628"/>
        <n v="0.0148464264822598"/>
        <n v="0.0148480111152496"/>
        <n v="0.0148495957482395"/>
        <n v="0.0148511803812294"/>
        <n v="0.0148527650142193"/>
        <n v="0.0148543496472092"/>
        <n v="0.0148591035461789"/>
        <n v="0.0148606881791687"/>
        <n v="0.0148638574451485"/>
        <n v="0.0148670267111283"/>
        <n v="0.0148686113441182"/>
        <n v="0.0148701959771081"/>
        <n v="0.014871780610098"/>
        <n v="0.0148749498760777"/>
        <n v="0.0148765345090676"/>
        <n v="0.0148781191420575"/>
        <n v="0.0148797037750474"/>
        <n v="0.0148828730410272"/>
        <n v="0.014886042307007"/>
        <n v="0.0148876269399968"/>
        <n v="0.0148892115729867"/>
        <n v="0.0148907962059766"/>
        <n v="0.0148923808389665"/>
        <n v="0.0148939654719564"/>
        <n v="0.0148955501049463"/>
        <n v="0.0149003040039159"/>
        <n v="0.0149018886369058"/>
        <n v="0.0149034732698957"/>
        <n v="0.0149050579028856"/>
        <n v="0.0149066425358755"/>
        <n v="0.0149082271688654"/>
        <n v="0.0149113964348452"/>
        <n v="0.014912981067835"/>
        <n v="0.0149161503338148"/>
        <n v="0.0149177349668047"/>
        <n v="0.0149193195997946"/>
        <n v="0.0149209042327845"/>
        <n v="0.0149240734987643"/>
        <n v="0.0149256581317542"/>
        <n v="0.0149288273977339"/>
        <n v="0.0149319966637137"/>
        <n v="0.0149335812967036"/>
        <n v="0.0149351659296935"/>
        <n v="0.0149367505626834"/>
        <n v="0.0149383351956733"/>
        <n v="0.0149399198286631"/>
        <n v="0.014941504461653"/>
        <n v="0.0149430890946429"/>
        <n v="0.0149446737276328"/>
        <n v="0.0149462583606227"/>
        <n v="0.0149510122595924"/>
        <n v="0.0149525968925822"/>
        <n v="0.0149541815255721"/>
        <n v="0.014955766158562"/>
        <n v="0.0149573507915519"/>
        <n v="0.0149589354245418"/>
        <n v="0.0149621046905216"/>
        <n v="0.0149636893235115"/>
        <n v="0.0149652739565013"/>
        <n v="0.0149668585894912"/>
        <n v="0.0149684432224811"/>
        <n v="0.014970027855471"/>
        <n v="0.0149716124884609"/>
        <n v="0.0149731971214508"/>
        <n v="0.0149747817544407"/>
        <n v="0.0149763663874306"/>
        <n v="0.0149795356534103"/>
        <n v="0.0149811202864002"/>
        <n v="0.0149827049193901"/>
        <n v="0.01498428955238"/>
        <n v="0.0149858741853699"/>
        <n v="0.0149906280843396"/>
        <n v="0.0149937973503193"/>
        <n v="0.0149969666162991"/>
        <n v="0.014998551249289"/>
        <n v="0.0150033051482587"/>
        <n v="0.0150048897812485"/>
        <n v="0.0150064744142384"/>
        <n v="0.0150080590472283"/>
        <n v="0.0150112283132081"/>
        <n v="0.015012812946198"/>
        <n v="0.0150159822121778"/>
        <n v="0.0150175668451677"/>
        <n v="0.0150191514781575"/>
        <n v="0.0150207361111474"/>
        <n v="0.0150223207441373"/>
        <n v="0.0150254900101171"/>
        <n v="0.015027074643107"/>
        <n v="0.0150286592760969"/>
        <n v="0.0150318285420766"/>
        <n v="0.0150349978080564"/>
        <n v="0.0150365824410463"/>
        <n v="0.0150381670740362"/>
        <n v="0.015041336340016"/>
        <n v="0.0150445056059957"/>
        <n v="0.0150460902389856"/>
        <n v="0.0150492595049654"/>
        <n v="0.0150508441379553"/>
        <n v="0.0150524287709452"/>
        <n v="0.0150540134039351"/>
        <n v="0.0150571826699148"/>
        <n v="0.0150603519358946"/>
        <n v="0.0150619365688845"/>
        <n v="0.0150635212018744"/>
        <n v="0.0150651058348643"/>
        <n v="0.0150666904678542"/>
        <n v="0.0150682751008441"/>
        <n v="0.015069859733834"/>
        <n v="0.0150714443668238"/>
        <n v="0.0150746136328036"/>
        <n v="0.0150777828987834"/>
        <n v="0.0150793675317733"/>
        <n v="0.0150825367977531"/>
        <n v="0.0150841214307429"/>
        <n v="0.0150857060637328"/>
        <n v="0.0150904599627025"/>
        <n v="0.0150936292286823"/>
        <n v="0.015096798494662"/>
        <n v="0.0150983831276519"/>
        <n v="0.0151015523936317"/>
        <n v="0.0151031370266216"/>
        <n v="0.0151078909255913"/>
        <n v="0.0151094755585811"/>
        <n v="0.0151126448245609"/>
        <n v="0.0151142294575508"/>
        <n v="0.0151173987235306"/>
        <n v="0.0151189833565205"/>
        <n v="0.0151221526225003"/>
        <n v="0.0151237372554901"/>
        <n v="0.0151269065214699"/>
        <n v="0.0151284911544598"/>
        <n v="0.0151300757874497"/>
        <n v="0.0151316604204396"/>
        <n v="0.0151348296864194"/>
        <n v="0.0151364143194092"/>
        <n v="0.0151379989523991"/>
        <n v="0.015139583585389"/>
        <n v="0.0151411682183789"/>
        <n v="0.0151427528513688"/>
        <n v="0.0151459221173486"/>
        <n v="0.0151490913833283"/>
        <n v="0.0151506760163182"/>
        <n v="0.0151522606493081"/>
        <n v="0.015153845282298"/>
        <n v="0.0151554299152879"/>
        <n v="0.0151585991812677"/>
        <n v="0.0151601838142576"/>
        <n v="0.0151633530802373"/>
        <n v="0.0151649377132272"/>
        <n v="0.0151665223462171"/>
        <n v="0.0151712762451868"/>
        <n v="0.0151744455111666"/>
        <n v="0.0151760301441564"/>
        <n v="0.0151776147771463"/>
        <n v="0.0151791994101362"/>
        <n v="0.0151807840431261"/>
        <n v="0.015182368676116"/>
        <n v="0.0151855379420958"/>
        <n v="0.0151871225750857"/>
        <n v="0.0151887072080755"/>
        <n v="0.0151902918410654"/>
        <n v="0.0151918764740553"/>
        <n v="0.0151934611070452"/>
        <n v="0.0151997996390048"/>
        <n v="0.0152013842719946"/>
        <n v="0.0152029689049845"/>
        <n v="0.0152061381709643"/>
        <n v="0.0152093074369441"/>
        <n v="0.015210892069934"/>
        <n v="0.0152124767029239"/>
        <n v="0.0152156459689036"/>
        <n v="0.0152188152348834"/>
        <n v="0.0152203998678733"/>
        <n v="0.0152219845008632"/>
        <n v="0.0152235691338531"/>
        <n v="0.015225153766843"/>
        <n v="0.0152267383998329"/>
        <n v="0.0152283230328227"/>
        <n v="0.0152299076658126"/>
        <n v="0.0152314922988025"/>
        <n v="0.0152330769317924"/>
        <n v="0.0152362461977722"/>
        <n v="0.0152378308307621"/>
        <n v="0.015239415463752"/>
        <n v="0.0152410000967418"/>
        <n v="0.0152441693627216"/>
        <n v="0.0152457539957115"/>
        <n v="0.0152473386287014"/>
        <n v="0.0152505078946812"/>
        <n v="0.0152536771606609"/>
        <n v="0.0152552617936508"/>
        <n v="0.0152568464266407"/>
        <n v="0.0152600156926205"/>
        <n v="0.0152679388575699"/>
        <n v="0.0152695234905598"/>
        <n v="0.0152742773895295"/>
        <n v="0.0152758620225194"/>
        <n v="0.0152774466555093"/>
        <n v="0.0152790312884992"/>
        <n v="0.0152822005544789"/>
        <n v="0.0152853698204587"/>
        <n v="0.0152869544534486"/>
        <n v="0.0152885390864385"/>
        <n v="0.0152964622513879"/>
        <n v="0.0152980468843778"/>
        <n v="0.0152996315173677"/>
        <n v="0.0153028007833475"/>
        <n v="0.0153043854163374"/>
        <n v="0.0153059700493272"/>
        <n v="0.0153075546823171"/>
        <n v="0.0153107239482969"/>
        <n v="0.0153138932142767"/>
        <n v="0.0153154778472666"/>
        <n v="0.0153170624802565"/>
        <n v="0.0153186471132464"/>
        <n v="0.0153202317462362"/>
        <n v="0.0153218163792261"/>
        <n v="0.0153249856452059"/>
        <n v="0.0153265702781958"/>
        <n v="0.0153297395441756"/>
        <n v="0.0153313241771655"/>
        <n v="0.0153329088101553"/>
        <n v="0.0153360780761351"/>
        <n v="0.0153392473421149"/>
        <n v="0.0153408319751048"/>
        <n v="0.0153424166080947"/>
        <n v="0.0153440012410846"/>
        <n v="0.0153455858740744"/>
        <n v="0.0153471705070643"/>
        <n v="0.0153487551400542"/>
        <n v="0.015351924406034"/>
        <n v="0.0153550936720138"/>
        <n v="0.0153582629379935"/>
        <n v="0.0153614322039733"/>
        <n v="0.0153630168369632"/>
        <n v="0.0153646014699531"/>
        <n v="0.0153677707359329"/>
        <n v="0.0153693553689228"/>
        <n v="0.0153709400019127"/>
        <n v="0.0153725246349025"/>
        <n v="0.0153741092678924"/>
        <n v="0.0153756939008823"/>
        <n v="0.0153772785338722"/>
        <n v="0.0153788631668621"/>
        <n v="0.015380447799852"/>
        <n v="0.0153820324328419"/>
        <n v="0.0153867863318115"/>
        <n v="0.0153883709648014"/>
        <n v="0.0153899555977913"/>
        <n v="0.0153915402307812"/>
        <n v="0.0153931248637711"/>
        <n v="0.015394709496761"/>
        <n v="0.0153978787627407"/>
        <n v="0.0153994633957306"/>
        <n v="0.0154010480287205"/>
        <n v="0.0154026326617104"/>
        <n v="0.0154042172947003"/>
        <n v="0.0154058019276902"/>
        <n v="0.0154121404596497"/>
        <n v="0.0154137250926396"/>
        <n v="0.0154153097256295"/>
        <n v="0.0154168943586194"/>
        <n v="0.0154184789916093"/>
        <n v="0.0154200636245992"/>
        <n v="0.0154216482575891"/>
        <n v="0.015423232890579"/>
        <n v="0.0154264021565587"/>
        <n v="0.0154279867895486"/>
        <n v="0.0154295714225385"/>
        <n v="0.0154311560555284"/>
        <n v="0.0154327406885183"/>
        <n v="0.0154343253215082"/>
        <n v="0.0154374945874879"/>
        <n v="0.0154390792204778"/>
        <n v="0.0154406638534677"/>
        <n v="0.0154422484864576"/>
        <n v="0.0154454177524374"/>
        <n v="0.0154470023854273"/>
        <n v="0.0154485870184172"/>
        <n v="0.015450171651407"/>
        <n v="0.0154517562843969"/>
        <n v="0.0154533409173868"/>
        <n v="0.0154549255503767"/>
        <n v="0.0154565101833666"/>
        <n v="0.0154580948163565"/>
        <n v="0.0154596794493464"/>
        <n v="0.015464433348316"/>
        <n v="0.0154660179813059"/>
        <n v="0.0154676026142958"/>
        <n v="0.0154691872472857"/>
        <n v="0.0154707718802756"/>
        <n v="0.0154723565132655"/>
        <n v="0.0154739411462554"/>
        <n v="0.0154755257792453"/>
        <n v="0.0154802796782149"/>
        <n v="0.0154818643112048"/>
        <n v="0.0154834489441947"/>
        <n v="0.0154850335771846"/>
        <n v="0.0154882028431644"/>
        <n v="0.0154897874761542"/>
        <n v="0.0154913721091441"/>
        <n v="0.015492956742134"/>
        <n v="0.0154945413751239"/>
        <n v="0.0154961260081138"/>
        <n v="0.0154977106411037"/>
        <n v="0.0154992952740936"/>
        <n v="0.0155040491730632"/>
        <n v="0.015507218439043"/>
        <n v="0.0155088030720329"/>
        <n v="0.0155119723380127"/>
        <n v="0.0155135569710026"/>
        <n v="0.0155151416039925"/>
        <n v="0.0155167262369823"/>
        <n v="0.0155183108699722"/>
        <n v="0.0155198955029621"/>
        <n v="0.0155230647689419"/>
        <n v="0.0155246494019318"/>
        <n v="0.0155278186679116"/>
        <n v="0.0155294033009014"/>
        <n v="0.0155309879338913"/>
        <n v="0.0155341571998711"/>
        <n v="0.015535741832861"/>
        <n v="0.0155373264658509"/>
        <n v="0.0155404957318307"/>
        <n v="0.0155420803648205"/>
        <n v="0.0155436649978104"/>
        <n v="0.0155452496308003"/>
        <n v="0.0155468342637902"/>
        <n v="0.0155515881627599"/>
        <n v="0.0155531727957498"/>
        <n v="0.0155563420617295"/>
        <n v="0.0155595113277093"/>
        <n v="0.015564265226679"/>
        <n v="0.0155658498596689"/>
        <n v="0.0155674344926588"/>
        <n v="0.0155690191256486"/>
        <n v="0.0155721883916284"/>
        <n v="0.0155737730246183"/>
        <n v="0.0155753576576082"/>
        <n v="0.0155769422905981"/>
        <n v="0.015578526923588"/>
        <n v="0.0155801115565779"/>
        <n v="0.0155816961895677"/>
        <n v="0.0155832808225576"/>
        <n v="0.0155848654555475"/>
        <n v="0.0155864500885374"/>
        <n v="0.0155896193545172"/>
        <n v="0.0155912039875071"/>
        <n v="0.0155943732534868"/>
        <n v="0.0155975425194666"/>
        <n v="0.0155991271524565"/>
        <n v="0.0156022964184363"/>
        <n v="0.0156038810514262"/>
        <n v="0.0156054656844161"/>
        <n v="0.0156070503174059"/>
        <n v="0.0156118042163756"/>
        <n v="0.0156133888493655"/>
        <n v="0.0156149734823554"/>
        <n v="0.0156197273813251"/>
        <n v="0.0156213120143149"/>
        <n v="0.0156292351792644"/>
        <n v="0.0156308198122543"/>
        <n v="0.0156324044452442"/>
        <n v="0.015633989078234"/>
        <n v="0.0156371583442138"/>
        <n v="0.0156387429772037"/>
        <n v="0.0156419122431835"/>
        <n v="0.0156434968761734"/>
        <n v="0.0156450815091633"/>
        <n v="0.0156466661421531"/>
        <n v="0.015648250775143"/>
        <n v="0.0156498354081329"/>
        <n v="0.0156514200411228"/>
        <n v="0.0156530046741127"/>
        <n v="0.0156561739400925"/>
        <n v="0.0156577585730824"/>
        <n v="0.0156640971050419"/>
        <n v="0.0156656817380318"/>
        <n v="0.0156688510040116"/>
        <n v="0.0156704356370015"/>
        <n v="0.0156720202699914"/>
        <n v="0.0156736049029812"/>
        <n v="0.015676774168961"/>
        <n v="0.0156783588019509"/>
        <n v="0.0156799434349408"/>
        <n v="0.0156831127009206"/>
        <n v="0.0156846973339105"/>
        <n v="0.0156862819669003"/>
        <n v="0.01569103586587"/>
        <n v="0.0156926204988599"/>
        <n v="0.0156942051318498"/>
        <n v="0.0156957897648397"/>
        <n v="0.0156973743978296"/>
        <n v="0.0156989590308194"/>
        <n v="0.0157005436638093"/>
        <n v="0.0157021282967992"/>
        <n v="0.0157037129297891"/>
        <n v="0.015705297562779"/>
        <n v="0.0157068821957689"/>
        <n v="0.0157100514617487"/>
        <n v="0.0157132207277284"/>
        <n v="0.0157148053607183"/>
        <n v="0.0157163899937082"/>
        <n v="0.0157179746266981"/>
        <n v="0.015719559259688"/>
        <n v="0.0157211438926779"/>
        <n v="0.0157227285256678"/>
        <n v="0.0157243131586577"/>
        <n v="0.0157258977916475"/>
        <n v="0.0157290670576273"/>
        <n v="0.0157306516906172"/>
        <n v="0.0157322363236071"/>
        <n v="0.015733820956597"/>
        <n v="0.0157385748555666"/>
        <n v="0.0157417441215464"/>
        <n v="0.0157433287545363"/>
        <n v="0.0157464980205161"/>
        <n v="0.015748082653506"/>
        <n v="0.0157512519194858"/>
        <n v="0.0157575904514453"/>
        <n v="0.0157591750844352"/>
        <n v="0.0157670982493846"/>
        <n v="0.0157686828823745"/>
        <n v="0.0157702675153644"/>
        <n v="0.0157718521483543"/>
        <n v="0.0157734367813442"/>
        <n v="0.0157750214143341"/>
        <n v="0.0157781906803138"/>
        <n v="0.0157797753133037"/>
        <n v="0.0157813599462936"/>
        <n v="0.0157829445792835"/>
        <n v="0.0157845292122734"/>
        <n v="0.0157861138452633"/>
        <n v="0.0157876984782532"/>
        <n v="0.0157892831112431"/>
        <n v="0.0157908677442329"/>
        <n v="0.0157940370102127"/>
        <n v="0.0157956216432026"/>
        <n v="0.0157972062761925"/>
        <n v="0.0157987909091824"/>
        <n v="0.0158003755421723"/>
        <n v="0.0158019601751622"/>
        <n v="0.0158051294411419"/>
        <n v="0.0158067140741318"/>
        <n v="0.0158082987071217"/>
        <n v="0.0158114679731015"/>
        <n v="0.0158130526060914"/>
        <n v="0.0158162218720712"/>
        <n v="0.0158209757710408"/>
        <n v="0.0158225604040307"/>
        <n v="0.0158241450370206"/>
        <n v="0.0158288989359903"/>
        <n v="0.0158304835689801"/>
        <n v="0.01583206820197"/>
        <n v="0.0158336528349599"/>
        <n v="0.0158352374679498"/>
        <n v="0.0158368221009397"/>
        <n v="0.0158384067339296"/>
        <n v="0.0158415759999094"/>
        <n v="0.0158431606328992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11495" createdVersion="3">
  <cacheSource type="worksheet">
    <worksheetSource ref="G3:N11498" sheet="data"/>
  </cacheSource>
  <cacheFields count="8">
    <cacheField name="Бренд" numFmtId="0">
      <sharedItems count="21">
        <s v="Бочкове"/>
        <s v="Волковская Пивоварня"/>
        <s v="Жигулевское"/>
        <s v="Жигули"/>
        <s v="Жигули Бархатное"/>
        <s v="Кружка"/>
        <s v="ЛОСИНЫЙ БЕРЕГ"/>
        <s v="Мохнатый Шмель"/>
        <s v="НП"/>
        <s v="Оболонь"/>
        <s v="Пятый океан"/>
        <s v="Тетерев"/>
        <s v="Трехгорное"/>
        <s v="Хамовники"/>
        <s v="Хамовническое"/>
        <s v="Bear Beer"/>
        <s v="Carling"/>
        <s v="Faxe"/>
        <s v="Hollandia"/>
        <s v="Lapin Kulta"/>
        <s v="Oettinger"/>
      </sharedItems>
    </cacheField>
    <cacheField name="SKU" numFmtId="0">
      <sharedItems count="87">
        <s v="Медовуха ВП Неправильный мёд 0,5 бут"/>
        <s v="Напиток медовый Жигулевское 1,5 pet"/>
        <s v="Напиток медовый Лосиный БЕРЕГ 0,45 бут"/>
        <s v="Напиток медовый Лосиный БЕРЕГ 2,0 pet"/>
        <s v="Пиво Белый эль Мохнатый Шмель 0,5 бут"/>
        <s v="Пиво Белый эль Мохнатый Шмель 1,0 бут"/>
        <s v="Пиво Белый эль Мохнатый Шмель 20л"/>
        <s v="Пиво Бочкове 0,9 pet"/>
        <s v="Пиво Бочкове 1,0 pet"/>
        <s v="Пиво Бочкове 1,42 pet"/>
        <s v="Пиво Бочкове 2,0 pet"/>
        <s v="Пиво Бочкове Выдержанное 0,9 pet"/>
        <s v="Пиво Волковская Пивоварня Бланш де Мазай 0,5 бут"/>
        <s v="Пиво Волковская Пивоварня Портер Порт Артур 0,5бут"/>
        <s v="Пиво Волковская Пивоварня APA/AПА 0,5 бут"/>
        <s v="Пиво Волковская Пивоварня IPA/ИПА 0,5 бут"/>
        <s v="Пиво Жигули Барное 0,33 бан"/>
        <s v="Пиво Жигули Барное 0,33 бут"/>
        <s v="Пиво Жигули Барное 0,5 бан"/>
        <s v="Пиво Жигули Барное 0,5 бут"/>
        <s v="Пиво Жигули Барное 0,75 бут"/>
        <s v="Пиво Жигули Барное 1,0 бан"/>
        <s v="Пиво Жигули Барное 1,0 бут"/>
        <s v="Пиво Жигули Барное 30л"/>
        <s v="Пиво Жигули Барное Бархатное 0,5 бан"/>
        <s v="Пиво Жигули Барное Бархатное 0,5 бут"/>
        <s v="Пиво Жигули Барное Бархатное 20л"/>
        <s v="Пиво Жигули Барное Безалкогольное 0,5 бан"/>
        <s v="Пиво Кружка Классическое 0,47 бут"/>
        <s v="Пиво Кружка Классическое 0,5 бут"/>
        <s v="Пиво Кружка Классическое 1,0 pet"/>
        <s v="Пиво Кружка Крепкое 0,47 бут"/>
        <s v="Пиво Кружка Крепкое 0,5 бут"/>
        <s v="Пиво Кружка Особенное 0,47 бут"/>
        <s v="Пиво Кружка Пшеничное 1,0 pet"/>
        <s v="Пиво Лосиный БЕРЕГ 0,45 бут"/>
        <s v="Пиво Лосиный БЕРЕГ 2,0 pet"/>
        <s v="Пиво Оболонь Светлое 0,5 бан"/>
        <s v="Пиво Оболонь Светлое 0,5 бут"/>
        <s v="Пиво Оболонь Светлое 1,0 pet"/>
        <s v="Пиво Оболонь Светлое 1,5 pet"/>
        <s v="Пиво Оболонь Светлое 2,0 pet"/>
        <s v="Пиво Пятый Океан Бельгийский Блонд 0,75 бут"/>
        <s v="Пиво Пятый Океан Гранд Эль 0,75 бут"/>
        <s v="Пиво Пятый Океан Грейпфрут 0,33 бут"/>
        <s v="Пиво светлое НП 30л"/>
        <s v="Пиво Тетерев 0,48 бан"/>
        <s v="Пиво Тетерев 1,42 pet"/>
        <s v="Пиво Трехгорное 0,5 бут"/>
        <s v="Пиво Трехгорное 1,0 бут"/>
        <s v="Пиво Трехгорное 1,5 бут"/>
        <s v="Пиво Трехгорное б/а 0,5 бан"/>
        <s v="Пиво Трехгорное б/а 0,5 бут"/>
        <s v="Пиво Трехгорное Сезонное Рождественский Эль 0,5бут"/>
        <s v="Пиво Трехгорное Сезонное Рождественский Эль 1,0бут"/>
        <s v="Пиво Хамовники Английский Эль 0,5 бут"/>
        <s v="Пиво Хамовники Бокъ-Биръ 0,5 бут"/>
        <s v="Пиво Хамовники Венское 0,33 бут"/>
        <s v="Пиво Хамовники Венское 0,5 бан"/>
        <s v="Пиво Хамовники Венское 0,5 бут"/>
        <s v="Пиво Хамовники Венское 1,0 бан"/>
        <s v="Пиво Хамовники Ирландский Стаут 0,5 бут"/>
        <s v="Пиво Хамовники Кабинетъ 0,5 бут"/>
        <s v="Пиво Хамовники Мюнхенское 0,5 бут"/>
        <s v="Пиво Хамовники Пильзенское 0,5 бут"/>
        <s v="Пиво Хамовники Пшеничное 0,5 бут"/>
        <s v="Пиво Хамовники Столовое 0,5 бут"/>
        <s v="Пиво Хамовническое 0,5 бан"/>
        <s v="Пиво Хамовническое 0,5 бут"/>
        <s v="Пиво Эль Мохнатый Шмель 0,5 бут"/>
        <s v="Пиво эль Мохнатый Шмель 1,0 бут"/>
        <s v="Пиво эль Мохнатый Шмель 30л"/>
        <s v="Пиво Bear beer 0,5 бан"/>
        <s v="Пиво Carling 0,5 бан"/>
        <s v="Пиво Carling 0,5 бут"/>
        <s v="Пиво Faxe Premium 0,475 бан"/>
        <s v="Пиво Faxe Premium 0,5 бан"/>
        <s v="Пиво Faxe Premium 0,5 бут"/>
        <s v="Пиво Faxe Premium 1,0 бан"/>
        <s v="Пиво Hollandia (лиц) 0,5 бан"/>
        <s v="Пиво Hollandia (лиц) 0,5 бут"/>
        <s v="Пиво Lapin Kulta (лиц) 0,5 бан"/>
        <s v="Пиво Lapin Kulta (лиц) 0,5 бут"/>
        <s v="Пиво Oettinger Pils 0,5 бут"/>
        <s v="Пиво Oettinger Weiss 0,5 бут"/>
        <s v="Пиво Oettinger Weiss 30л"/>
        <s v="Сидр Пятый Океан Яблочный 0,75 бут"/>
      </sharedItems>
    </cacheField>
    <cacheField name="ОбъемУпаковки" numFmtId="0">
      <sharedItems containsSemiMixedTypes="0" containsString="0" containsNumber="1" minValue="0.33" maxValue="30" count="13">
        <n v="0.33"/>
        <n v="0.45"/>
        <n v="0.47"/>
        <n v="0.48"/>
        <n v="0.5"/>
        <n v="0.75"/>
        <n v="0.9"/>
        <n v="1"/>
        <n v="1.42"/>
        <n v="1.5"/>
        <n v="2"/>
        <n v="20"/>
        <n v="30"/>
      </sharedItems>
    </cacheField>
    <cacheField name="Продажи шт." numFmtId="0">
      <sharedItems containsSemiMixedTypes="0" containsString="0" containsNumber="1" containsInteger="1" minValue="1000" maxValue="9998" count="6470">
        <n v="1000"/>
        <n v="1001"/>
        <n v="1002"/>
        <n v="1003"/>
        <n v="1004"/>
        <n v="1005"/>
        <n v="1006"/>
        <n v="1009"/>
        <n v="1010"/>
        <n v="1012"/>
        <n v="1013"/>
        <n v="1015"/>
        <n v="1017"/>
        <n v="1019"/>
        <n v="1020"/>
        <n v="1021"/>
        <n v="1022"/>
        <n v="1023"/>
        <n v="1025"/>
        <n v="1026"/>
        <n v="1027"/>
        <n v="1028"/>
        <n v="1029"/>
        <n v="1030"/>
        <n v="1033"/>
        <n v="1034"/>
        <n v="1035"/>
        <n v="1036"/>
        <n v="1037"/>
        <n v="1038"/>
        <n v="1039"/>
        <n v="1040"/>
        <n v="1042"/>
        <n v="1044"/>
        <n v="1047"/>
        <n v="1048"/>
        <n v="1049"/>
        <n v="1050"/>
        <n v="1051"/>
        <n v="1052"/>
        <n v="1054"/>
        <n v="1055"/>
        <n v="1059"/>
        <n v="1060"/>
        <n v="1061"/>
        <n v="1063"/>
        <n v="1064"/>
        <n v="1067"/>
        <n v="1069"/>
        <n v="1070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6"/>
        <n v="1087"/>
        <n v="1088"/>
        <n v="1089"/>
        <n v="1091"/>
        <n v="1092"/>
        <n v="1093"/>
        <n v="1094"/>
        <n v="1095"/>
        <n v="1096"/>
        <n v="1097"/>
        <n v="1099"/>
        <n v="1100"/>
        <n v="1101"/>
        <n v="1103"/>
        <n v="1104"/>
        <n v="1105"/>
        <n v="1108"/>
        <n v="1109"/>
        <n v="1110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7"/>
        <n v="1128"/>
        <n v="1129"/>
        <n v="1131"/>
        <n v="1132"/>
        <n v="1133"/>
        <n v="1134"/>
        <n v="1135"/>
        <n v="1136"/>
        <n v="1137"/>
        <n v="1138"/>
        <n v="1139"/>
        <n v="1141"/>
        <n v="1142"/>
        <n v="1143"/>
        <n v="1144"/>
        <n v="1145"/>
        <n v="1147"/>
        <n v="1148"/>
        <n v="1149"/>
        <n v="1150"/>
        <n v="1153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71"/>
        <n v="1173"/>
        <n v="1174"/>
        <n v="1175"/>
        <n v="1178"/>
        <n v="1179"/>
        <n v="1180"/>
        <n v="1183"/>
        <n v="1184"/>
        <n v="1185"/>
        <n v="1187"/>
        <n v="1189"/>
        <n v="1190"/>
        <n v="1191"/>
        <n v="1193"/>
        <n v="1195"/>
        <n v="1196"/>
        <n v="1198"/>
        <n v="1200"/>
        <n v="1201"/>
        <n v="1202"/>
        <n v="1203"/>
        <n v="1206"/>
        <n v="1207"/>
        <n v="1210"/>
        <n v="1211"/>
        <n v="1213"/>
        <n v="1214"/>
        <n v="1218"/>
        <n v="1219"/>
        <n v="1221"/>
        <n v="1222"/>
        <n v="1223"/>
        <n v="1224"/>
        <n v="1226"/>
        <n v="1227"/>
        <n v="1228"/>
        <n v="1229"/>
        <n v="1231"/>
        <n v="1232"/>
        <n v="1233"/>
        <n v="1234"/>
        <n v="1235"/>
        <n v="1237"/>
        <n v="1238"/>
        <n v="1239"/>
        <n v="1240"/>
        <n v="1243"/>
        <n v="1245"/>
        <n v="1247"/>
        <n v="1249"/>
        <n v="1250"/>
        <n v="1251"/>
        <n v="1252"/>
        <n v="1254"/>
        <n v="1255"/>
        <n v="1256"/>
        <n v="1257"/>
        <n v="1259"/>
        <n v="1260"/>
        <n v="1261"/>
        <n v="1262"/>
        <n v="1263"/>
        <n v="1264"/>
        <n v="1265"/>
        <n v="1266"/>
        <n v="1269"/>
        <n v="1272"/>
        <n v="1274"/>
        <n v="1275"/>
        <n v="1276"/>
        <n v="1277"/>
        <n v="1278"/>
        <n v="1279"/>
        <n v="1280"/>
        <n v="1282"/>
        <n v="1283"/>
        <n v="1285"/>
        <n v="1287"/>
        <n v="1289"/>
        <n v="1290"/>
        <n v="1292"/>
        <n v="1293"/>
        <n v="1294"/>
        <n v="1295"/>
        <n v="1296"/>
        <n v="1298"/>
        <n v="1299"/>
        <n v="1300"/>
        <n v="1301"/>
        <n v="1302"/>
        <n v="1304"/>
        <n v="1305"/>
        <n v="1308"/>
        <n v="1309"/>
        <n v="1311"/>
        <n v="1314"/>
        <n v="1316"/>
        <n v="1318"/>
        <n v="1319"/>
        <n v="1321"/>
        <n v="1322"/>
        <n v="1323"/>
        <n v="1324"/>
        <n v="1329"/>
        <n v="1330"/>
        <n v="1331"/>
        <n v="1332"/>
        <n v="1333"/>
        <n v="1336"/>
        <n v="1337"/>
        <n v="1338"/>
        <n v="1340"/>
        <n v="1342"/>
        <n v="1343"/>
        <n v="1344"/>
        <n v="1345"/>
        <n v="1347"/>
        <n v="1348"/>
        <n v="1351"/>
        <n v="1352"/>
        <n v="1353"/>
        <n v="1354"/>
        <n v="1355"/>
        <n v="1356"/>
        <n v="1357"/>
        <n v="1358"/>
        <n v="1361"/>
        <n v="1363"/>
        <n v="1364"/>
        <n v="1365"/>
        <n v="1366"/>
        <n v="1367"/>
        <n v="1369"/>
        <n v="1370"/>
        <n v="1371"/>
        <n v="1375"/>
        <n v="1376"/>
        <n v="1377"/>
        <n v="1378"/>
        <n v="1379"/>
        <n v="1381"/>
        <n v="1383"/>
        <n v="1384"/>
        <n v="1385"/>
        <n v="1386"/>
        <n v="1387"/>
        <n v="1388"/>
        <n v="1390"/>
        <n v="1391"/>
        <n v="1393"/>
        <n v="1394"/>
        <n v="1395"/>
        <n v="1396"/>
        <n v="1398"/>
        <n v="1402"/>
        <n v="1403"/>
        <n v="1404"/>
        <n v="1405"/>
        <n v="1406"/>
        <n v="1407"/>
        <n v="1408"/>
        <n v="1409"/>
        <n v="1410"/>
        <n v="1412"/>
        <n v="1414"/>
        <n v="1415"/>
        <n v="1416"/>
        <n v="1417"/>
        <n v="1418"/>
        <n v="1420"/>
        <n v="1421"/>
        <n v="1422"/>
        <n v="1423"/>
        <n v="1425"/>
        <n v="1427"/>
        <n v="1428"/>
        <n v="1430"/>
        <n v="1431"/>
        <n v="1432"/>
        <n v="1434"/>
        <n v="1435"/>
        <n v="1437"/>
        <n v="1438"/>
        <n v="1442"/>
        <n v="1444"/>
        <n v="1446"/>
        <n v="1447"/>
        <n v="1448"/>
        <n v="1450"/>
        <n v="1451"/>
        <n v="1452"/>
        <n v="1455"/>
        <n v="1457"/>
        <n v="1458"/>
        <n v="1459"/>
        <n v="1461"/>
        <n v="1463"/>
        <n v="1464"/>
        <n v="1467"/>
        <n v="1469"/>
        <n v="1471"/>
        <n v="1473"/>
        <n v="1474"/>
        <n v="1475"/>
        <n v="1476"/>
        <n v="1477"/>
        <n v="1478"/>
        <n v="1479"/>
        <n v="1480"/>
        <n v="1482"/>
        <n v="1484"/>
        <n v="1485"/>
        <n v="1486"/>
        <n v="1487"/>
        <n v="1488"/>
        <n v="1489"/>
        <n v="1490"/>
        <n v="1491"/>
        <n v="1492"/>
        <n v="1493"/>
        <n v="1494"/>
        <n v="1496"/>
        <n v="1497"/>
        <n v="1498"/>
        <n v="1499"/>
        <n v="1500"/>
        <n v="1502"/>
        <n v="1503"/>
        <n v="1504"/>
        <n v="1505"/>
        <n v="1506"/>
        <n v="1507"/>
        <n v="1508"/>
        <n v="1510"/>
        <n v="1511"/>
        <n v="1512"/>
        <n v="1514"/>
        <n v="1515"/>
        <n v="1516"/>
        <n v="1518"/>
        <n v="1519"/>
        <n v="1520"/>
        <n v="1521"/>
        <n v="1522"/>
        <n v="1524"/>
        <n v="1525"/>
        <n v="1527"/>
        <n v="1528"/>
        <n v="1529"/>
        <n v="1531"/>
        <n v="1534"/>
        <n v="1535"/>
        <n v="1536"/>
        <n v="1537"/>
        <n v="1538"/>
        <n v="1540"/>
        <n v="1542"/>
        <n v="1546"/>
        <n v="1547"/>
        <n v="1549"/>
        <n v="1550"/>
        <n v="1551"/>
        <n v="1552"/>
        <n v="1553"/>
        <n v="1556"/>
        <n v="1557"/>
        <n v="1558"/>
        <n v="1560"/>
        <n v="1561"/>
        <n v="1562"/>
        <n v="1566"/>
        <n v="1567"/>
        <n v="1568"/>
        <n v="1571"/>
        <n v="1573"/>
        <n v="1574"/>
        <n v="1576"/>
        <n v="1577"/>
        <n v="1578"/>
        <n v="1580"/>
        <n v="1582"/>
        <n v="1584"/>
        <n v="1585"/>
        <n v="1586"/>
        <n v="1587"/>
        <n v="1588"/>
        <n v="1589"/>
        <n v="1590"/>
        <n v="1591"/>
        <n v="1593"/>
        <n v="1595"/>
        <n v="1596"/>
        <n v="1597"/>
        <n v="1598"/>
        <n v="1601"/>
        <n v="1602"/>
        <n v="1603"/>
        <n v="1604"/>
        <n v="1606"/>
        <n v="1607"/>
        <n v="1608"/>
        <n v="1610"/>
        <n v="1611"/>
        <n v="1612"/>
        <n v="1613"/>
        <n v="1614"/>
        <n v="1615"/>
        <n v="1616"/>
        <n v="1618"/>
        <n v="1619"/>
        <n v="1620"/>
        <n v="1623"/>
        <n v="1625"/>
        <n v="1626"/>
        <n v="1628"/>
        <n v="1629"/>
        <n v="1630"/>
        <n v="1631"/>
        <n v="1632"/>
        <n v="1633"/>
        <n v="1634"/>
        <n v="1635"/>
        <n v="1636"/>
        <n v="1637"/>
        <n v="1638"/>
        <n v="1640"/>
        <n v="1642"/>
        <n v="1643"/>
        <n v="1644"/>
        <n v="1646"/>
        <n v="1648"/>
        <n v="1649"/>
        <n v="1650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1"/>
        <n v="1672"/>
        <n v="1673"/>
        <n v="1675"/>
        <n v="1676"/>
        <n v="1677"/>
        <n v="1678"/>
        <n v="1679"/>
        <n v="1680"/>
        <n v="1681"/>
        <n v="1683"/>
        <n v="1684"/>
        <n v="1686"/>
        <n v="1688"/>
        <n v="1690"/>
        <n v="1691"/>
        <n v="1692"/>
        <n v="1693"/>
        <n v="1694"/>
        <n v="1697"/>
        <n v="1700"/>
        <n v="1701"/>
        <n v="1703"/>
        <n v="1704"/>
        <n v="1706"/>
        <n v="1708"/>
        <n v="1709"/>
        <n v="1710"/>
        <n v="1712"/>
        <n v="1715"/>
        <n v="1716"/>
        <n v="1720"/>
        <n v="1721"/>
        <n v="1723"/>
        <n v="1724"/>
        <n v="1725"/>
        <n v="1727"/>
        <n v="1730"/>
        <n v="1732"/>
        <n v="1733"/>
        <n v="1734"/>
        <n v="1735"/>
        <n v="1736"/>
        <n v="1738"/>
        <n v="1740"/>
        <n v="1741"/>
        <n v="1742"/>
        <n v="1743"/>
        <n v="1744"/>
        <n v="1746"/>
        <n v="1748"/>
        <n v="1749"/>
        <n v="1750"/>
        <n v="1751"/>
        <n v="1752"/>
        <n v="1753"/>
        <n v="1754"/>
        <n v="1757"/>
        <n v="1759"/>
        <n v="1762"/>
        <n v="1763"/>
        <n v="1764"/>
        <n v="1765"/>
        <n v="1766"/>
        <n v="1768"/>
        <n v="1769"/>
        <n v="1771"/>
        <n v="1772"/>
        <n v="1774"/>
        <n v="1776"/>
        <n v="1777"/>
        <n v="1778"/>
        <n v="1779"/>
        <n v="1780"/>
        <n v="1781"/>
        <n v="1782"/>
        <n v="1783"/>
        <n v="1785"/>
        <n v="1786"/>
        <n v="1787"/>
        <n v="1788"/>
        <n v="1789"/>
        <n v="1790"/>
        <n v="1792"/>
        <n v="1793"/>
        <n v="1794"/>
        <n v="1796"/>
        <n v="1798"/>
        <n v="1801"/>
        <n v="1804"/>
        <n v="1807"/>
        <n v="1808"/>
        <n v="1809"/>
        <n v="1810"/>
        <n v="1811"/>
        <n v="1812"/>
        <n v="1813"/>
        <n v="1814"/>
        <n v="1815"/>
        <n v="1816"/>
        <n v="1818"/>
        <n v="1819"/>
        <n v="1820"/>
        <n v="1821"/>
        <n v="1822"/>
        <n v="1824"/>
        <n v="1826"/>
        <n v="1827"/>
        <n v="1828"/>
        <n v="1830"/>
        <n v="1831"/>
        <n v="1832"/>
        <n v="1833"/>
        <n v="1834"/>
        <n v="1836"/>
        <n v="1837"/>
        <n v="1838"/>
        <n v="1840"/>
        <n v="1841"/>
        <n v="1843"/>
        <n v="1845"/>
        <n v="1846"/>
        <n v="1852"/>
        <n v="1855"/>
        <n v="1857"/>
        <n v="1858"/>
        <n v="1859"/>
        <n v="1861"/>
        <n v="1862"/>
        <n v="1863"/>
        <n v="1864"/>
        <n v="1866"/>
        <n v="1867"/>
        <n v="1871"/>
        <n v="1872"/>
        <n v="1874"/>
        <n v="1875"/>
        <n v="1879"/>
        <n v="1881"/>
        <n v="1882"/>
        <n v="1883"/>
        <n v="1884"/>
        <n v="1885"/>
        <n v="1886"/>
        <n v="1888"/>
        <n v="1889"/>
        <n v="1895"/>
        <n v="1896"/>
        <n v="1897"/>
        <n v="1898"/>
        <n v="1900"/>
        <n v="1901"/>
        <n v="1903"/>
        <n v="1904"/>
        <n v="1906"/>
        <n v="1907"/>
        <n v="1909"/>
        <n v="1910"/>
        <n v="1911"/>
        <n v="1912"/>
        <n v="1913"/>
        <n v="1914"/>
        <n v="1916"/>
        <n v="1918"/>
        <n v="1921"/>
        <n v="1922"/>
        <n v="1923"/>
        <n v="1925"/>
        <n v="1927"/>
        <n v="1928"/>
        <n v="1929"/>
        <n v="1930"/>
        <n v="1931"/>
        <n v="1932"/>
        <n v="1934"/>
        <n v="1935"/>
        <n v="1936"/>
        <n v="1937"/>
        <n v="1938"/>
        <n v="1940"/>
        <n v="1941"/>
        <n v="1942"/>
        <n v="1943"/>
        <n v="1944"/>
        <n v="1946"/>
        <n v="1948"/>
        <n v="1949"/>
        <n v="1950"/>
        <n v="1952"/>
        <n v="1953"/>
        <n v="1954"/>
        <n v="1955"/>
        <n v="1956"/>
        <n v="1957"/>
        <n v="1958"/>
        <n v="1961"/>
        <n v="1962"/>
        <n v="1964"/>
        <n v="1965"/>
        <n v="1967"/>
        <n v="1969"/>
        <n v="1970"/>
        <n v="1971"/>
        <n v="1972"/>
        <n v="1973"/>
        <n v="1974"/>
        <n v="1975"/>
        <n v="1982"/>
        <n v="1983"/>
        <n v="1984"/>
        <n v="1985"/>
        <n v="1986"/>
        <n v="1989"/>
        <n v="1990"/>
        <n v="1992"/>
        <n v="1993"/>
        <n v="1995"/>
        <n v="1996"/>
        <n v="1997"/>
        <n v="1998"/>
        <n v="2000"/>
        <n v="2002"/>
        <n v="2003"/>
        <n v="2004"/>
        <n v="2005"/>
        <n v="2006"/>
        <n v="2007"/>
        <n v="2008"/>
        <n v="2009"/>
        <n v="2010"/>
        <n v="2011"/>
        <n v="2014"/>
        <n v="2015"/>
        <n v="2017"/>
        <n v="2018"/>
        <n v="2019"/>
        <n v="2021"/>
        <n v="2022"/>
        <n v="2025"/>
        <n v="2026"/>
        <n v="2027"/>
        <n v="2028"/>
        <n v="2029"/>
        <n v="2031"/>
        <n v="2033"/>
        <n v="2034"/>
        <n v="2035"/>
        <n v="2036"/>
        <n v="2037"/>
        <n v="2038"/>
        <n v="2044"/>
        <n v="2045"/>
        <n v="2048"/>
        <n v="2050"/>
        <n v="2051"/>
        <n v="2052"/>
        <n v="2055"/>
        <n v="2057"/>
        <n v="2060"/>
        <n v="2061"/>
        <n v="2062"/>
        <n v="2063"/>
        <n v="2067"/>
        <n v="2068"/>
        <n v="2070"/>
        <n v="2071"/>
        <n v="2072"/>
        <n v="2073"/>
        <n v="2075"/>
        <n v="2078"/>
        <n v="2080"/>
        <n v="2081"/>
        <n v="2084"/>
        <n v="2085"/>
        <n v="2086"/>
        <n v="2087"/>
        <n v="2088"/>
        <n v="2090"/>
        <n v="2091"/>
        <n v="2092"/>
        <n v="2093"/>
        <n v="2094"/>
        <n v="2095"/>
        <n v="2096"/>
        <n v="2097"/>
        <n v="2098"/>
        <n v="2099"/>
        <n v="2102"/>
        <n v="2104"/>
        <n v="2105"/>
        <n v="2108"/>
        <n v="2109"/>
        <n v="2110"/>
        <n v="2111"/>
        <n v="2114"/>
        <n v="2116"/>
        <n v="2119"/>
        <n v="2120"/>
        <n v="2123"/>
        <n v="2124"/>
        <n v="2125"/>
        <n v="2126"/>
        <n v="2128"/>
        <n v="2129"/>
        <n v="2130"/>
        <n v="2131"/>
        <n v="2132"/>
        <n v="2135"/>
        <n v="2136"/>
        <n v="2139"/>
        <n v="2140"/>
        <n v="2141"/>
        <n v="2142"/>
        <n v="2143"/>
        <n v="2144"/>
        <n v="2145"/>
        <n v="2147"/>
        <n v="2149"/>
        <n v="2150"/>
        <n v="2152"/>
        <n v="2153"/>
        <n v="2157"/>
        <n v="2158"/>
        <n v="2159"/>
        <n v="2161"/>
        <n v="2163"/>
        <n v="2164"/>
        <n v="2167"/>
        <n v="2168"/>
        <n v="2169"/>
        <n v="2170"/>
        <n v="2171"/>
        <n v="2172"/>
        <n v="2174"/>
        <n v="2175"/>
        <n v="2177"/>
        <n v="2178"/>
        <n v="2179"/>
        <n v="2181"/>
        <n v="2183"/>
        <n v="2184"/>
        <n v="2186"/>
        <n v="2187"/>
        <n v="2189"/>
        <n v="2190"/>
        <n v="2191"/>
        <n v="2192"/>
        <n v="2193"/>
        <n v="2194"/>
        <n v="2195"/>
        <n v="2198"/>
        <n v="2199"/>
        <n v="2200"/>
        <n v="2202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2"/>
        <n v="2223"/>
        <n v="2224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3"/>
        <n v="2244"/>
        <n v="2245"/>
        <n v="2246"/>
        <n v="2247"/>
        <n v="2248"/>
        <n v="2250"/>
        <n v="2251"/>
        <n v="2257"/>
        <n v="2258"/>
        <n v="2259"/>
        <n v="2260"/>
        <n v="2261"/>
        <n v="2262"/>
        <n v="2264"/>
        <n v="2266"/>
        <n v="2267"/>
        <n v="2269"/>
        <n v="2270"/>
        <n v="2271"/>
        <n v="2273"/>
        <n v="2274"/>
        <n v="2275"/>
        <n v="2276"/>
        <n v="2277"/>
        <n v="2278"/>
        <n v="2279"/>
        <n v="2281"/>
        <n v="2282"/>
        <n v="2285"/>
        <n v="2287"/>
        <n v="2288"/>
        <n v="2289"/>
        <n v="2290"/>
        <n v="2291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4"/>
        <n v="2315"/>
        <n v="2316"/>
        <n v="2318"/>
        <n v="2319"/>
        <n v="2320"/>
        <n v="2321"/>
        <n v="2322"/>
        <n v="2324"/>
        <n v="2325"/>
        <n v="2328"/>
        <n v="2330"/>
        <n v="2331"/>
        <n v="2332"/>
        <n v="2333"/>
        <n v="2335"/>
        <n v="2336"/>
        <n v="2337"/>
        <n v="2338"/>
        <n v="2339"/>
        <n v="2341"/>
        <n v="2343"/>
        <n v="2344"/>
        <n v="2345"/>
        <n v="2346"/>
        <n v="2347"/>
        <n v="2348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70"/>
        <n v="2372"/>
        <n v="2373"/>
        <n v="2374"/>
        <n v="2375"/>
        <n v="2376"/>
        <n v="2377"/>
        <n v="2380"/>
        <n v="2382"/>
        <n v="2385"/>
        <n v="2386"/>
        <n v="2387"/>
        <n v="2388"/>
        <n v="2389"/>
        <n v="2390"/>
        <n v="2391"/>
        <n v="2392"/>
        <n v="2393"/>
        <n v="2394"/>
        <n v="2396"/>
        <n v="2397"/>
        <n v="2398"/>
        <n v="2399"/>
        <n v="2400"/>
        <n v="2401"/>
        <n v="2402"/>
        <n v="2403"/>
        <n v="2409"/>
        <n v="2411"/>
        <n v="2412"/>
        <n v="2414"/>
        <n v="2415"/>
        <n v="2416"/>
        <n v="2417"/>
        <n v="2418"/>
        <n v="2419"/>
        <n v="2421"/>
        <n v="2422"/>
        <n v="2424"/>
        <n v="2425"/>
        <n v="2426"/>
        <n v="2427"/>
        <n v="2430"/>
        <n v="2431"/>
        <n v="2432"/>
        <n v="2433"/>
        <n v="2434"/>
        <n v="2437"/>
        <n v="2438"/>
        <n v="2439"/>
        <n v="2440"/>
        <n v="2441"/>
        <n v="2442"/>
        <n v="2443"/>
        <n v="2444"/>
        <n v="2445"/>
        <n v="2446"/>
        <n v="2447"/>
        <n v="2449"/>
        <n v="2450"/>
        <n v="2451"/>
        <n v="2452"/>
        <n v="2453"/>
        <n v="2454"/>
        <n v="2455"/>
        <n v="2457"/>
        <n v="2458"/>
        <n v="2459"/>
        <n v="2460"/>
        <n v="2461"/>
        <n v="2462"/>
        <n v="2463"/>
        <n v="2464"/>
        <n v="2467"/>
        <n v="2468"/>
        <n v="2470"/>
        <n v="2471"/>
        <n v="2472"/>
        <n v="2473"/>
        <n v="2474"/>
        <n v="2476"/>
        <n v="2477"/>
        <n v="2479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5"/>
        <n v="2496"/>
        <n v="2499"/>
        <n v="2500"/>
        <n v="2501"/>
        <n v="2502"/>
        <n v="2503"/>
        <n v="2505"/>
        <n v="2506"/>
        <n v="2507"/>
        <n v="2509"/>
        <n v="2511"/>
        <n v="2512"/>
        <n v="2513"/>
        <n v="2514"/>
        <n v="2515"/>
        <n v="2516"/>
        <n v="2519"/>
        <n v="2520"/>
        <n v="2522"/>
        <n v="2526"/>
        <n v="2527"/>
        <n v="2528"/>
        <n v="2529"/>
        <n v="2530"/>
        <n v="2531"/>
        <n v="2532"/>
        <n v="2533"/>
        <n v="2534"/>
        <n v="2535"/>
        <n v="2536"/>
        <n v="2538"/>
        <n v="2539"/>
        <n v="2541"/>
        <n v="2543"/>
        <n v="2544"/>
        <n v="2545"/>
        <n v="2546"/>
        <n v="2547"/>
        <n v="2548"/>
        <n v="2549"/>
        <n v="2553"/>
        <n v="2554"/>
        <n v="2555"/>
        <n v="2556"/>
        <n v="2557"/>
        <n v="2558"/>
        <n v="2559"/>
        <n v="2560"/>
        <n v="2562"/>
        <n v="2563"/>
        <n v="2564"/>
        <n v="2567"/>
        <n v="2568"/>
        <n v="2569"/>
        <n v="2570"/>
        <n v="2571"/>
        <n v="2572"/>
        <n v="2573"/>
        <n v="2574"/>
        <n v="2576"/>
        <n v="2577"/>
        <n v="2578"/>
        <n v="2580"/>
        <n v="2581"/>
        <n v="2584"/>
        <n v="2585"/>
        <n v="2586"/>
        <n v="2587"/>
        <n v="2589"/>
        <n v="2590"/>
        <n v="2591"/>
        <n v="2592"/>
        <n v="2593"/>
        <n v="2595"/>
        <n v="2596"/>
        <n v="2598"/>
        <n v="2599"/>
        <n v="2600"/>
        <n v="2603"/>
        <n v="2604"/>
        <n v="2605"/>
        <n v="2606"/>
        <n v="2607"/>
        <n v="2608"/>
        <n v="2609"/>
        <n v="2610"/>
        <n v="2612"/>
        <n v="2613"/>
        <n v="2614"/>
        <n v="2615"/>
        <n v="2616"/>
        <n v="2617"/>
        <n v="2618"/>
        <n v="2620"/>
        <n v="2622"/>
        <n v="2623"/>
        <n v="2625"/>
        <n v="2626"/>
        <n v="2628"/>
        <n v="2630"/>
        <n v="2631"/>
        <n v="2632"/>
        <n v="2633"/>
        <n v="2634"/>
        <n v="2635"/>
        <n v="2636"/>
        <n v="2641"/>
        <n v="2643"/>
        <n v="2644"/>
        <n v="2647"/>
        <n v="2648"/>
        <n v="2651"/>
        <n v="2652"/>
        <n v="2653"/>
        <n v="2654"/>
        <n v="2655"/>
        <n v="2656"/>
        <n v="2659"/>
        <n v="2660"/>
        <n v="2661"/>
        <n v="2662"/>
        <n v="2663"/>
        <n v="2664"/>
        <n v="2666"/>
        <n v="2667"/>
        <n v="2668"/>
        <n v="2669"/>
        <n v="2670"/>
        <n v="2671"/>
        <n v="2672"/>
        <n v="2673"/>
        <n v="2674"/>
        <n v="2676"/>
        <n v="2677"/>
        <n v="2679"/>
        <n v="2681"/>
        <n v="2682"/>
        <n v="2683"/>
        <n v="2684"/>
        <n v="2688"/>
        <n v="2689"/>
        <n v="2692"/>
        <n v="2695"/>
        <n v="2696"/>
        <n v="2697"/>
        <n v="2698"/>
        <n v="2701"/>
        <n v="2702"/>
        <n v="2703"/>
        <n v="2704"/>
        <n v="2705"/>
        <n v="2708"/>
        <n v="2710"/>
        <n v="2712"/>
        <n v="2713"/>
        <n v="2716"/>
        <n v="2717"/>
        <n v="2719"/>
        <n v="2721"/>
        <n v="2722"/>
        <n v="2723"/>
        <n v="2724"/>
        <n v="2725"/>
        <n v="2727"/>
        <n v="2728"/>
        <n v="2729"/>
        <n v="2732"/>
        <n v="2733"/>
        <n v="2734"/>
        <n v="2735"/>
        <n v="2736"/>
        <n v="2738"/>
        <n v="2740"/>
        <n v="2741"/>
        <n v="2742"/>
        <n v="2743"/>
        <n v="2747"/>
        <n v="2749"/>
        <n v="2750"/>
        <n v="2751"/>
        <n v="2752"/>
        <n v="2753"/>
        <n v="2754"/>
        <n v="2755"/>
        <n v="2756"/>
        <n v="2757"/>
        <n v="2758"/>
        <n v="2759"/>
        <n v="2761"/>
        <n v="2762"/>
        <n v="2763"/>
        <n v="2764"/>
        <n v="2765"/>
        <n v="2766"/>
        <n v="2768"/>
        <n v="2769"/>
        <n v="2770"/>
        <n v="2771"/>
        <n v="2773"/>
        <n v="2775"/>
        <n v="2776"/>
        <n v="2777"/>
        <n v="2779"/>
        <n v="2780"/>
        <n v="2781"/>
        <n v="2784"/>
        <n v="2785"/>
        <n v="2787"/>
        <n v="2788"/>
        <n v="2789"/>
        <n v="2790"/>
        <n v="2791"/>
        <n v="2793"/>
        <n v="2794"/>
        <n v="2795"/>
        <n v="2797"/>
        <n v="2798"/>
        <n v="2799"/>
        <n v="2800"/>
        <n v="2802"/>
        <n v="2803"/>
        <n v="2804"/>
        <n v="2806"/>
        <n v="2807"/>
        <n v="2808"/>
        <n v="2809"/>
        <n v="2810"/>
        <n v="2811"/>
        <n v="2812"/>
        <n v="2813"/>
        <n v="2814"/>
        <n v="2818"/>
        <n v="2819"/>
        <n v="2820"/>
        <n v="2821"/>
        <n v="2823"/>
        <n v="2824"/>
        <n v="2825"/>
        <n v="2827"/>
        <n v="2828"/>
        <n v="2829"/>
        <n v="2830"/>
        <n v="2831"/>
        <n v="2832"/>
        <n v="2833"/>
        <n v="2835"/>
        <n v="2836"/>
        <n v="2837"/>
        <n v="2838"/>
        <n v="2841"/>
        <n v="2843"/>
        <n v="2845"/>
        <n v="2846"/>
        <n v="2847"/>
        <n v="2848"/>
        <n v="2849"/>
        <n v="2850"/>
        <n v="2851"/>
        <n v="2852"/>
        <n v="2853"/>
        <n v="2855"/>
        <n v="2856"/>
        <n v="2857"/>
        <n v="2858"/>
        <n v="2859"/>
        <n v="2862"/>
        <n v="2863"/>
        <n v="2864"/>
        <n v="2868"/>
        <n v="2869"/>
        <n v="2870"/>
        <n v="2871"/>
        <n v="2872"/>
        <n v="2874"/>
        <n v="2875"/>
        <n v="2877"/>
        <n v="2878"/>
        <n v="2879"/>
        <n v="2880"/>
        <n v="2885"/>
        <n v="2886"/>
        <n v="2887"/>
        <n v="2888"/>
        <n v="2889"/>
        <n v="2890"/>
        <n v="2891"/>
        <n v="2894"/>
        <n v="2895"/>
        <n v="2896"/>
        <n v="2897"/>
        <n v="2901"/>
        <n v="2904"/>
        <n v="2905"/>
        <n v="2906"/>
        <n v="2908"/>
        <n v="2909"/>
        <n v="2910"/>
        <n v="2911"/>
        <n v="2913"/>
        <n v="2914"/>
        <n v="2915"/>
        <n v="2916"/>
        <n v="2917"/>
        <n v="2918"/>
        <n v="2920"/>
        <n v="2921"/>
        <n v="2922"/>
        <n v="2923"/>
        <n v="2924"/>
        <n v="2925"/>
        <n v="2926"/>
        <n v="2928"/>
        <n v="2929"/>
        <n v="2930"/>
        <n v="2931"/>
        <n v="2932"/>
        <n v="2933"/>
        <n v="2934"/>
        <n v="2936"/>
        <n v="2938"/>
        <n v="2939"/>
        <n v="2940"/>
        <n v="2941"/>
        <n v="2943"/>
        <n v="2944"/>
        <n v="2945"/>
        <n v="2946"/>
        <n v="2947"/>
        <n v="2949"/>
        <n v="2951"/>
        <n v="2952"/>
        <n v="2953"/>
        <n v="2956"/>
        <n v="2957"/>
        <n v="2958"/>
        <n v="2960"/>
        <n v="2961"/>
        <n v="2962"/>
        <n v="2963"/>
        <n v="2964"/>
        <n v="2965"/>
        <n v="2966"/>
        <n v="2967"/>
        <n v="2970"/>
        <n v="2972"/>
        <n v="2973"/>
        <n v="2974"/>
        <n v="2975"/>
        <n v="2976"/>
        <n v="2978"/>
        <n v="2980"/>
        <n v="2981"/>
        <n v="2982"/>
        <n v="2983"/>
        <n v="2985"/>
        <n v="2986"/>
        <n v="2987"/>
        <n v="2988"/>
        <n v="2989"/>
        <n v="2990"/>
        <n v="2991"/>
        <n v="2995"/>
        <n v="2997"/>
        <n v="2998"/>
        <n v="3000"/>
        <n v="3001"/>
        <n v="3002"/>
        <n v="3004"/>
        <n v="3005"/>
        <n v="3006"/>
        <n v="3008"/>
        <n v="3011"/>
        <n v="3012"/>
        <n v="3013"/>
        <n v="3014"/>
        <n v="3015"/>
        <n v="3016"/>
        <n v="3017"/>
        <n v="3018"/>
        <n v="3021"/>
        <n v="3022"/>
        <n v="3023"/>
        <n v="3024"/>
        <n v="3025"/>
        <n v="3026"/>
        <n v="3027"/>
        <n v="3028"/>
        <n v="3031"/>
        <n v="3032"/>
        <n v="3033"/>
        <n v="3035"/>
        <n v="3036"/>
        <n v="3037"/>
        <n v="3038"/>
        <n v="3040"/>
        <n v="3041"/>
        <n v="3043"/>
        <n v="3044"/>
        <n v="3045"/>
        <n v="3046"/>
        <n v="3050"/>
        <n v="3051"/>
        <n v="3053"/>
        <n v="3055"/>
        <n v="3056"/>
        <n v="3057"/>
        <n v="3058"/>
        <n v="3060"/>
        <n v="3061"/>
        <n v="3062"/>
        <n v="3063"/>
        <n v="3065"/>
        <n v="3066"/>
        <n v="3067"/>
        <n v="3069"/>
        <n v="3070"/>
        <n v="3071"/>
        <n v="3072"/>
        <n v="3073"/>
        <n v="3074"/>
        <n v="3075"/>
        <n v="3076"/>
        <n v="3077"/>
        <n v="3078"/>
        <n v="3081"/>
        <n v="3082"/>
        <n v="3083"/>
        <n v="3084"/>
        <n v="3087"/>
        <n v="3088"/>
        <n v="3089"/>
        <n v="3090"/>
        <n v="3091"/>
        <n v="3093"/>
        <n v="3094"/>
        <n v="3095"/>
        <n v="3097"/>
        <n v="3099"/>
        <n v="3100"/>
        <n v="3101"/>
        <n v="3102"/>
        <n v="3103"/>
        <n v="3104"/>
        <n v="3105"/>
        <n v="3108"/>
        <n v="3110"/>
        <n v="3112"/>
        <n v="3113"/>
        <n v="3115"/>
        <n v="3118"/>
        <n v="3119"/>
        <n v="3120"/>
        <n v="3121"/>
        <n v="3125"/>
        <n v="3126"/>
        <n v="3129"/>
        <n v="3130"/>
        <n v="3131"/>
        <n v="3132"/>
        <n v="3133"/>
        <n v="3134"/>
        <n v="3136"/>
        <n v="3137"/>
        <n v="3138"/>
        <n v="3139"/>
        <n v="3140"/>
        <n v="3141"/>
        <n v="3142"/>
        <n v="3144"/>
        <n v="3145"/>
        <n v="3146"/>
        <n v="3147"/>
        <n v="3149"/>
        <n v="3152"/>
        <n v="3153"/>
        <n v="3154"/>
        <n v="3155"/>
        <n v="3156"/>
        <n v="3157"/>
        <n v="3158"/>
        <n v="3160"/>
        <n v="3161"/>
        <n v="3164"/>
        <n v="3165"/>
        <n v="3168"/>
        <n v="3169"/>
        <n v="3170"/>
        <n v="3172"/>
        <n v="3173"/>
        <n v="3175"/>
        <n v="3176"/>
        <n v="3177"/>
        <n v="3179"/>
        <n v="3180"/>
        <n v="3182"/>
        <n v="3183"/>
        <n v="3184"/>
        <n v="3185"/>
        <n v="3187"/>
        <n v="3188"/>
        <n v="3189"/>
        <n v="3190"/>
        <n v="3192"/>
        <n v="3193"/>
        <n v="3194"/>
        <n v="3196"/>
        <n v="3197"/>
        <n v="3199"/>
        <n v="3200"/>
        <n v="3202"/>
        <n v="3203"/>
        <n v="3204"/>
        <n v="3205"/>
        <n v="3207"/>
        <n v="3208"/>
        <n v="3209"/>
        <n v="3210"/>
        <n v="3212"/>
        <n v="3213"/>
        <n v="3214"/>
        <n v="3215"/>
        <n v="3216"/>
        <n v="3217"/>
        <n v="3219"/>
        <n v="3221"/>
        <n v="3222"/>
        <n v="3223"/>
        <n v="3224"/>
        <n v="3226"/>
        <n v="3227"/>
        <n v="3228"/>
        <n v="3229"/>
        <n v="3230"/>
        <n v="3231"/>
        <n v="3235"/>
        <n v="3237"/>
        <n v="3238"/>
        <n v="3239"/>
        <n v="3241"/>
        <n v="3243"/>
        <n v="3244"/>
        <n v="3245"/>
        <n v="3246"/>
        <n v="3247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8"/>
        <n v="3270"/>
        <n v="3271"/>
        <n v="3272"/>
        <n v="3274"/>
        <n v="3275"/>
        <n v="3276"/>
        <n v="3277"/>
        <n v="3278"/>
        <n v="3279"/>
        <n v="3280"/>
        <n v="3282"/>
        <n v="3285"/>
        <n v="3287"/>
        <n v="3289"/>
        <n v="3290"/>
        <n v="3292"/>
        <n v="3295"/>
        <n v="3296"/>
        <n v="3297"/>
        <n v="3300"/>
        <n v="3301"/>
        <n v="3302"/>
        <n v="3303"/>
        <n v="3304"/>
        <n v="3307"/>
        <n v="3308"/>
        <n v="3309"/>
        <n v="3310"/>
        <n v="3311"/>
        <n v="3312"/>
        <n v="3313"/>
        <n v="3314"/>
        <n v="3315"/>
        <n v="3317"/>
        <n v="3318"/>
        <n v="3322"/>
        <n v="3323"/>
        <n v="3324"/>
        <n v="3325"/>
        <n v="3327"/>
        <n v="3333"/>
        <n v="3334"/>
        <n v="3335"/>
        <n v="3336"/>
        <n v="3337"/>
        <n v="3338"/>
        <n v="3339"/>
        <n v="3340"/>
        <n v="3344"/>
        <n v="3345"/>
        <n v="3346"/>
        <n v="3347"/>
        <n v="3349"/>
        <n v="3350"/>
        <n v="3352"/>
        <n v="3354"/>
        <n v="3356"/>
        <n v="3357"/>
        <n v="3359"/>
        <n v="3360"/>
        <n v="3361"/>
        <n v="3362"/>
        <n v="3363"/>
        <n v="3364"/>
        <n v="3366"/>
        <n v="3368"/>
        <n v="3370"/>
        <n v="3371"/>
        <n v="3373"/>
        <n v="3374"/>
        <n v="3375"/>
        <n v="3376"/>
        <n v="3378"/>
        <n v="3379"/>
        <n v="3380"/>
        <n v="3381"/>
        <n v="3383"/>
        <n v="3388"/>
        <n v="3389"/>
        <n v="3390"/>
        <n v="3391"/>
        <n v="3394"/>
        <n v="3396"/>
        <n v="3397"/>
        <n v="3398"/>
        <n v="3399"/>
        <n v="3400"/>
        <n v="3401"/>
        <n v="3402"/>
        <n v="3403"/>
        <n v="3405"/>
        <n v="3406"/>
        <n v="3407"/>
        <n v="3408"/>
        <n v="3409"/>
        <n v="3410"/>
        <n v="3411"/>
        <n v="3412"/>
        <n v="3413"/>
        <n v="3415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32"/>
        <n v="3435"/>
        <n v="3436"/>
        <n v="3437"/>
        <n v="3438"/>
        <n v="3440"/>
        <n v="3441"/>
        <n v="3442"/>
        <n v="3443"/>
        <n v="3444"/>
        <n v="3445"/>
        <n v="3448"/>
        <n v="3449"/>
        <n v="3450"/>
        <n v="3452"/>
        <n v="3453"/>
        <n v="3455"/>
        <n v="3456"/>
        <n v="3458"/>
        <n v="3460"/>
        <n v="3461"/>
        <n v="3462"/>
        <n v="3463"/>
        <n v="3465"/>
        <n v="3468"/>
        <n v="3470"/>
        <n v="3471"/>
        <n v="3472"/>
        <n v="3473"/>
        <n v="3474"/>
        <n v="3476"/>
        <n v="3477"/>
        <n v="3478"/>
        <n v="3480"/>
        <n v="3481"/>
        <n v="3482"/>
        <n v="3483"/>
        <n v="3484"/>
        <n v="3486"/>
        <n v="3487"/>
        <n v="3488"/>
        <n v="3489"/>
        <n v="3491"/>
        <n v="3492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9"/>
        <n v="3510"/>
        <n v="3513"/>
        <n v="3514"/>
        <n v="3515"/>
        <n v="3517"/>
        <n v="3518"/>
        <n v="3519"/>
        <n v="3521"/>
        <n v="3522"/>
        <n v="3523"/>
        <n v="3524"/>
        <n v="3525"/>
        <n v="3527"/>
        <n v="3528"/>
        <n v="3529"/>
        <n v="3531"/>
        <n v="3533"/>
        <n v="3534"/>
        <n v="3536"/>
        <n v="3537"/>
        <n v="3538"/>
        <n v="3539"/>
        <n v="3541"/>
        <n v="3542"/>
        <n v="3543"/>
        <n v="3545"/>
        <n v="3547"/>
        <n v="3549"/>
        <n v="3550"/>
        <n v="3551"/>
        <n v="3552"/>
        <n v="3553"/>
        <n v="3554"/>
        <n v="3555"/>
        <n v="3557"/>
        <n v="3559"/>
        <n v="3560"/>
        <n v="3562"/>
        <n v="3564"/>
        <n v="3565"/>
        <n v="3566"/>
        <n v="3567"/>
        <n v="3568"/>
        <n v="3569"/>
        <n v="3571"/>
        <n v="3572"/>
        <n v="3573"/>
        <n v="3575"/>
        <n v="3576"/>
        <n v="3577"/>
        <n v="3578"/>
        <n v="3581"/>
        <n v="3582"/>
        <n v="3583"/>
        <n v="3585"/>
        <n v="3587"/>
        <n v="3588"/>
        <n v="3591"/>
        <n v="3592"/>
        <n v="3597"/>
        <n v="3598"/>
        <n v="3599"/>
        <n v="3600"/>
        <n v="3602"/>
        <n v="3604"/>
        <n v="3605"/>
        <n v="3606"/>
        <n v="3608"/>
        <n v="3609"/>
        <n v="3610"/>
        <n v="3611"/>
        <n v="3612"/>
        <n v="3613"/>
        <n v="3614"/>
        <n v="3616"/>
        <n v="3617"/>
        <n v="3618"/>
        <n v="3619"/>
        <n v="3620"/>
        <n v="3621"/>
        <n v="3622"/>
        <n v="3623"/>
        <n v="3624"/>
        <n v="3625"/>
        <n v="3627"/>
        <n v="3629"/>
        <n v="3630"/>
        <n v="3633"/>
        <n v="3634"/>
        <n v="3635"/>
        <n v="3636"/>
        <n v="3637"/>
        <n v="3641"/>
        <n v="3642"/>
        <n v="3643"/>
        <n v="3647"/>
        <n v="3648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9"/>
        <n v="3670"/>
        <n v="3672"/>
        <n v="3673"/>
        <n v="3674"/>
        <n v="3675"/>
        <n v="3677"/>
        <n v="3678"/>
        <n v="3679"/>
        <n v="3680"/>
        <n v="3681"/>
        <n v="3682"/>
        <n v="3683"/>
        <n v="3684"/>
        <n v="3685"/>
        <n v="3690"/>
        <n v="3692"/>
        <n v="3693"/>
        <n v="3694"/>
        <n v="3698"/>
        <n v="3699"/>
        <n v="3700"/>
        <n v="3702"/>
        <n v="3703"/>
        <n v="3705"/>
        <n v="3707"/>
        <n v="3708"/>
        <n v="3709"/>
        <n v="3710"/>
        <n v="3711"/>
        <n v="3712"/>
        <n v="3714"/>
        <n v="3716"/>
        <n v="3718"/>
        <n v="3720"/>
        <n v="3721"/>
        <n v="3722"/>
        <n v="3723"/>
        <n v="3726"/>
        <n v="3728"/>
        <n v="3729"/>
        <n v="3730"/>
        <n v="3732"/>
        <n v="3733"/>
        <n v="3734"/>
        <n v="3737"/>
        <n v="3742"/>
        <n v="3743"/>
        <n v="3746"/>
        <n v="3747"/>
        <n v="3748"/>
        <n v="3750"/>
        <n v="3753"/>
        <n v="3755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1"/>
        <n v="3775"/>
        <n v="3777"/>
        <n v="3778"/>
        <n v="3780"/>
        <n v="3781"/>
        <n v="3782"/>
        <n v="3783"/>
        <n v="3784"/>
        <n v="3785"/>
        <n v="3787"/>
        <n v="3788"/>
        <n v="3790"/>
        <n v="3791"/>
        <n v="3792"/>
        <n v="3795"/>
        <n v="3797"/>
        <n v="3798"/>
        <n v="3800"/>
        <n v="3801"/>
        <n v="3802"/>
        <n v="3806"/>
        <n v="3807"/>
        <n v="3808"/>
        <n v="3809"/>
        <n v="3811"/>
        <n v="3813"/>
        <n v="3816"/>
        <n v="3817"/>
        <n v="3818"/>
        <n v="3819"/>
        <n v="3820"/>
        <n v="3821"/>
        <n v="3822"/>
        <n v="3823"/>
        <n v="3826"/>
        <n v="3829"/>
        <n v="3830"/>
        <n v="3831"/>
        <n v="3833"/>
        <n v="3834"/>
        <n v="3835"/>
        <n v="3836"/>
        <n v="3838"/>
        <n v="3839"/>
        <n v="3841"/>
        <n v="3842"/>
        <n v="3843"/>
        <n v="3844"/>
        <n v="3848"/>
        <n v="3850"/>
        <n v="3851"/>
        <n v="3853"/>
        <n v="3856"/>
        <n v="3857"/>
        <n v="3859"/>
        <n v="3860"/>
        <n v="3861"/>
        <n v="3862"/>
        <n v="3864"/>
        <n v="3865"/>
        <n v="3867"/>
        <n v="3871"/>
        <n v="3872"/>
        <n v="3873"/>
        <n v="3874"/>
        <n v="3876"/>
        <n v="3877"/>
        <n v="3878"/>
        <n v="3879"/>
        <n v="3880"/>
        <n v="3881"/>
        <n v="3882"/>
        <n v="3883"/>
        <n v="3884"/>
        <n v="3885"/>
        <n v="3888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5"/>
        <n v="3906"/>
        <n v="3907"/>
        <n v="3908"/>
        <n v="3909"/>
        <n v="3911"/>
        <n v="3913"/>
        <n v="3914"/>
        <n v="3915"/>
        <n v="3916"/>
        <n v="3918"/>
        <n v="3921"/>
        <n v="3922"/>
        <n v="3923"/>
        <n v="3924"/>
        <n v="3925"/>
        <n v="3926"/>
        <n v="3927"/>
        <n v="3928"/>
        <n v="3930"/>
        <n v="3932"/>
        <n v="3933"/>
        <n v="3934"/>
        <n v="3935"/>
        <n v="3936"/>
        <n v="3937"/>
        <n v="3938"/>
        <n v="3939"/>
        <n v="3940"/>
        <n v="3943"/>
        <n v="3944"/>
        <n v="3946"/>
        <n v="3947"/>
        <n v="3949"/>
        <n v="3950"/>
        <n v="3953"/>
        <n v="3954"/>
        <n v="3955"/>
        <n v="3958"/>
        <n v="3961"/>
        <n v="3963"/>
        <n v="3965"/>
        <n v="3967"/>
        <n v="3968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8"/>
        <n v="3990"/>
        <n v="3991"/>
        <n v="3992"/>
        <n v="3994"/>
        <n v="3995"/>
        <n v="3996"/>
        <n v="3997"/>
        <n v="3999"/>
        <n v="4000"/>
        <n v="4001"/>
        <n v="4002"/>
        <n v="4005"/>
        <n v="4007"/>
        <n v="4008"/>
        <n v="4010"/>
        <n v="4011"/>
        <n v="4012"/>
        <n v="4013"/>
        <n v="4014"/>
        <n v="4015"/>
        <n v="4016"/>
        <n v="4017"/>
        <n v="4018"/>
        <n v="4020"/>
        <n v="4021"/>
        <n v="4023"/>
        <n v="4025"/>
        <n v="4026"/>
        <n v="4027"/>
        <n v="4028"/>
        <n v="4031"/>
        <n v="4032"/>
        <n v="4033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8"/>
        <n v="4049"/>
        <n v="4050"/>
        <n v="4051"/>
        <n v="4052"/>
        <n v="4053"/>
        <n v="4054"/>
        <n v="4056"/>
        <n v="4058"/>
        <n v="4059"/>
        <n v="4060"/>
        <n v="4062"/>
        <n v="4064"/>
        <n v="4065"/>
        <n v="4066"/>
        <n v="4068"/>
        <n v="4069"/>
        <n v="4071"/>
        <n v="4073"/>
        <n v="4076"/>
        <n v="4078"/>
        <n v="4080"/>
        <n v="4081"/>
        <n v="4083"/>
        <n v="4086"/>
        <n v="4087"/>
        <n v="4089"/>
        <n v="4090"/>
        <n v="4093"/>
        <n v="4094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6"/>
        <n v="4118"/>
        <n v="4120"/>
        <n v="4121"/>
        <n v="4122"/>
        <n v="4124"/>
        <n v="4125"/>
        <n v="4126"/>
        <n v="4127"/>
        <n v="4128"/>
        <n v="4129"/>
        <n v="4130"/>
        <n v="4131"/>
        <n v="4132"/>
        <n v="4133"/>
        <n v="4135"/>
        <n v="4137"/>
        <n v="4140"/>
        <n v="4141"/>
        <n v="4142"/>
        <n v="4143"/>
        <n v="4145"/>
        <n v="4146"/>
        <n v="4147"/>
        <n v="4149"/>
        <n v="4150"/>
        <n v="4151"/>
        <n v="4152"/>
        <n v="4153"/>
        <n v="4154"/>
        <n v="4155"/>
        <n v="4156"/>
        <n v="4157"/>
        <n v="4158"/>
        <n v="4160"/>
        <n v="4161"/>
        <n v="4162"/>
        <n v="4163"/>
        <n v="4164"/>
        <n v="4165"/>
        <n v="4166"/>
        <n v="4167"/>
        <n v="4168"/>
        <n v="4171"/>
        <n v="4172"/>
        <n v="4174"/>
        <n v="4175"/>
        <n v="4176"/>
        <n v="4178"/>
        <n v="4179"/>
        <n v="4180"/>
        <n v="4181"/>
        <n v="4182"/>
        <n v="4183"/>
        <n v="4184"/>
        <n v="4186"/>
        <n v="4188"/>
        <n v="4190"/>
        <n v="4191"/>
        <n v="4192"/>
        <n v="4193"/>
        <n v="4194"/>
        <n v="4195"/>
        <n v="4196"/>
        <n v="4197"/>
        <n v="4198"/>
        <n v="4199"/>
        <n v="4200"/>
        <n v="4202"/>
        <n v="4205"/>
        <n v="4206"/>
        <n v="4209"/>
        <n v="4210"/>
        <n v="4211"/>
        <n v="4213"/>
        <n v="4214"/>
        <n v="4215"/>
        <n v="4218"/>
        <n v="4220"/>
        <n v="4221"/>
        <n v="4222"/>
        <n v="4223"/>
        <n v="4224"/>
        <n v="4225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3"/>
        <n v="4245"/>
        <n v="4246"/>
        <n v="4247"/>
        <n v="4249"/>
        <n v="4250"/>
        <n v="4251"/>
        <n v="4252"/>
        <n v="4254"/>
        <n v="4255"/>
        <n v="4258"/>
        <n v="4261"/>
        <n v="4262"/>
        <n v="4263"/>
        <n v="4264"/>
        <n v="4265"/>
        <n v="4266"/>
        <n v="4268"/>
        <n v="4269"/>
        <n v="4270"/>
        <n v="4271"/>
        <n v="4272"/>
        <n v="4273"/>
        <n v="4274"/>
        <n v="4275"/>
        <n v="4276"/>
        <n v="4277"/>
        <n v="4278"/>
        <n v="4280"/>
        <n v="4281"/>
        <n v="4282"/>
        <n v="4284"/>
        <n v="4286"/>
        <n v="4287"/>
        <n v="4289"/>
        <n v="4291"/>
        <n v="4292"/>
        <n v="4293"/>
        <n v="4294"/>
        <n v="4295"/>
        <n v="4296"/>
        <n v="4297"/>
        <n v="4298"/>
        <n v="4299"/>
        <n v="4301"/>
        <n v="4302"/>
        <n v="4303"/>
        <n v="4304"/>
        <n v="4305"/>
        <n v="4306"/>
        <n v="4308"/>
        <n v="4309"/>
        <n v="4311"/>
        <n v="4312"/>
        <n v="4313"/>
        <n v="4314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30"/>
        <n v="4331"/>
        <n v="4333"/>
        <n v="4334"/>
        <n v="4335"/>
        <n v="4336"/>
        <n v="4337"/>
        <n v="4338"/>
        <n v="4339"/>
        <n v="4341"/>
        <n v="4343"/>
        <n v="4344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1"/>
        <n v="4362"/>
        <n v="4363"/>
        <n v="4364"/>
        <n v="4365"/>
        <n v="4366"/>
        <n v="4367"/>
        <n v="4368"/>
        <n v="4370"/>
        <n v="4374"/>
        <n v="4376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4"/>
        <n v="4395"/>
        <n v="4396"/>
        <n v="4398"/>
        <n v="4399"/>
        <n v="4401"/>
        <n v="4402"/>
        <n v="4403"/>
        <n v="4405"/>
        <n v="4407"/>
        <n v="4408"/>
        <n v="4409"/>
        <n v="4410"/>
        <n v="4412"/>
        <n v="4413"/>
        <n v="4415"/>
        <n v="4417"/>
        <n v="4420"/>
        <n v="4421"/>
        <n v="4422"/>
        <n v="4423"/>
        <n v="4424"/>
        <n v="4425"/>
        <n v="4426"/>
        <n v="4427"/>
        <n v="4429"/>
        <n v="4432"/>
        <n v="4433"/>
        <n v="4434"/>
        <n v="4435"/>
        <n v="4438"/>
        <n v="4439"/>
        <n v="4440"/>
        <n v="4441"/>
        <n v="4442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60"/>
        <n v="4461"/>
        <n v="4462"/>
        <n v="4463"/>
        <n v="4465"/>
        <n v="4466"/>
        <n v="4467"/>
        <n v="4468"/>
        <n v="4469"/>
        <n v="4471"/>
        <n v="4473"/>
        <n v="4474"/>
        <n v="4475"/>
        <n v="4477"/>
        <n v="4479"/>
        <n v="4482"/>
        <n v="4483"/>
        <n v="4484"/>
        <n v="4485"/>
        <n v="4486"/>
        <n v="4488"/>
        <n v="4490"/>
        <n v="4491"/>
        <n v="4493"/>
        <n v="4494"/>
        <n v="4496"/>
        <n v="4497"/>
        <n v="4498"/>
        <n v="4499"/>
        <n v="4500"/>
        <n v="4503"/>
        <n v="4504"/>
        <n v="4505"/>
        <n v="4506"/>
        <n v="4507"/>
        <n v="4508"/>
        <n v="4509"/>
        <n v="4510"/>
        <n v="4512"/>
        <n v="4513"/>
        <n v="4514"/>
        <n v="4515"/>
        <n v="4516"/>
        <n v="4518"/>
        <n v="4522"/>
        <n v="4525"/>
        <n v="4526"/>
        <n v="4527"/>
        <n v="4528"/>
        <n v="4529"/>
        <n v="4530"/>
        <n v="4531"/>
        <n v="4532"/>
        <n v="4533"/>
        <n v="4535"/>
        <n v="4537"/>
        <n v="4538"/>
        <n v="4539"/>
        <n v="4540"/>
        <n v="4541"/>
        <n v="4542"/>
        <n v="4545"/>
        <n v="4548"/>
        <n v="4549"/>
        <n v="4551"/>
        <n v="4553"/>
        <n v="4554"/>
        <n v="4555"/>
        <n v="4556"/>
        <n v="4557"/>
        <n v="4558"/>
        <n v="4559"/>
        <n v="4566"/>
        <n v="4567"/>
        <n v="4568"/>
        <n v="4569"/>
        <n v="4572"/>
        <n v="4573"/>
        <n v="4575"/>
        <n v="4577"/>
        <n v="4578"/>
        <n v="4581"/>
        <n v="4583"/>
        <n v="4584"/>
        <n v="4585"/>
        <n v="4586"/>
        <n v="4587"/>
        <n v="4590"/>
        <n v="4591"/>
        <n v="4592"/>
        <n v="4594"/>
        <n v="4596"/>
        <n v="4597"/>
        <n v="4599"/>
        <n v="4601"/>
        <n v="4602"/>
        <n v="4603"/>
        <n v="4604"/>
        <n v="4605"/>
        <n v="4606"/>
        <n v="4608"/>
        <n v="4609"/>
        <n v="4610"/>
        <n v="4611"/>
        <n v="4612"/>
        <n v="4614"/>
        <n v="4615"/>
        <n v="4616"/>
        <n v="4618"/>
        <n v="4619"/>
        <n v="4620"/>
        <n v="4622"/>
        <n v="4623"/>
        <n v="4624"/>
        <n v="4625"/>
        <n v="4626"/>
        <n v="4627"/>
        <n v="4628"/>
        <n v="4629"/>
        <n v="4630"/>
        <n v="4632"/>
        <n v="4633"/>
        <n v="4634"/>
        <n v="4635"/>
        <n v="4636"/>
        <n v="4637"/>
        <n v="4638"/>
        <n v="4640"/>
        <n v="4641"/>
        <n v="4644"/>
        <n v="4645"/>
        <n v="4646"/>
        <n v="4647"/>
        <n v="4648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6"/>
        <n v="4669"/>
        <n v="4670"/>
        <n v="4671"/>
        <n v="4672"/>
        <n v="4673"/>
        <n v="4674"/>
        <n v="4675"/>
        <n v="4676"/>
        <n v="4679"/>
        <n v="4680"/>
        <n v="4681"/>
        <n v="4685"/>
        <n v="4688"/>
        <n v="4689"/>
        <n v="4690"/>
        <n v="4691"/>
        <n v="4692"/>
        <n v="4693"/>
        <n v="4695"/>
        <n v="4697"/>
        <n v="4698"/>
        <n v="4700"/>
        <n v="4701"/>
        <n v="4702"/>
        <n v="4704"/>
        <n v="4705"/>
        <n v="4706"/>
        <n v="4707"/>
        <n v="4708"/>
        <n v="4709"/>
        <n v="4710"/>
        <n v="4712"/>
        <n v="4715"/>
        <n v="4716"/>
        <n v="4717"/>
        <n v="4718"/>
        <n v="4721"/>
        <n v="4722"/>
        <n v="4723"/>
        <n v="4724"/>
        <n v="4725"/>
        <n v="4726"/>
        <n v="4727"/>
        <n v="4728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5"/>
        <n v="4747"/>
        <n v="4750"/>
        <n v="4753"/>
        <n v="4755"/>
        <n v="4757"/>
        <n v="4758"/>
        <n v="4759"/>
        <n v="4760"/>
        <n v="4764"/>
        <n v="4765"/>
        <n v="4766"/>
        <n v="4767"/>
        <n v="4771"/>
        <n v="4772"/>
        <n v="4773"/>
        <n v="4774"/>
        <n v="4775"/>
        <n v="4776"/>
        <n v="4777"/>
        <n v="4778"/>
        <n v="4779"/>
        <n v="4782"/>
        <n v="4784"/>
        <n v="4785"/>
        <n v="4786"/>
        <n v="4787"/>
        <n v="4788"/>
        <n v="4789"/>
        <n v="4790"/>
        <n v="4791"/>
        <n v="4792"/>
        <n v="4793"/>
        <n v="4795"/>
        <n v="4800"/>
        <n v="4801"/>
        <n v="4802"/>
        <n v="4804"/>
        <n v="4805"/>
        <n v="4809"/>
        <n v="4811"/>
        <n v="4813"/>
        <n v="4815"/>
        <n v="4816"/>
        <n v="4817"/>
        <n v="4818"/>
        <n v="4820"/>
        <n v="4821"/>
        <n v="4823"/>
        <n v="4824"/>
        <n v="4825"/>
        <n v="4826"/>
        <n v="4827"/>
        <n v="4828"/>
        <n v="4829"/>
        <n v="4832"/>
        <n v="4833"/>
        <n v="4835"/>
        <n v="4836"/>
        <n v="4838"/>
        <n v="4839"/>
        <n v="4841"/>
        <n v="4843"/>
        <n v="4844"/>
        <n v="4845"/>
        <n v="4846"/>
        <n v="4848"/>
        <n v="4849"/>
        <n v="4850"/>
        <n v="4851"/>
        <n v="4852"/>
        <n v="4854"/>
        <n v="4855"/>
        <n v="4856"/>
        <n v="4858"/>
        <n v="4860"/>
        <n v="4862"/>
        <n v="4863"/>
        <n v="4864"/>
        <n v="4865"/>
        <n v="4868"/>
        <n v="4869"/>
        <n v="4871"/>
        <n v="4873"/>
        <n v="4874"/>
        <n v="4875"/>
        <n v="4877"/>
        <n v="4878"/>
        <n v="4881"/>
        <n v="4882"/>
        <n v="4883"/>
        <n v="4884"/>
        <n v="4886"/>
        <n v="4887"/>
        <n v="4888"/>
        <n v="4889"/>
        <n v="4891"/>
        <n v="4892"/>
        <n v="4893"/>
        <n v="4894"/>
        <n v="4895"/>
        <n v="4897"/>
        <n v="4899"/>
        <n v="4901"/>
        <n v="4903"/>
        <n v="4904"/>
        <n v="4905"/>
        <n v="4906"/>
        <n v="4909"/>
        <n v="4910"/>
        <n v="4911"/>
        <n v="4913"/>
        <n v="4914"/>
        <n v="4918"/>
        <n v="4919"/>
        <n v="4921"/>
        <n v="4922"/>
        <n v="4924"/>
        <n v="4925"/>
        <n v="4926"/>
        <n v="4927"/>
        <n v="4928"/>
        <n v="4930"/>
        <n v="4931"/>
        <n v="4932"/>
        <n v="4933"/>
        <n v="4934"/>
        <n v="4935"/>
        <n v="4937"/>
        <n v="4938"/>
        <n v="4939"/>
        <n v="4942"/>
        <n v="4943"/>
        <n v="4944"/>
        <n v="4947"/>
        <n v="4948"/>
        <n v="4949"/>
        <n v="4950"/>
        <n v="4951"/>
        <n v="4953"/>
        <n v="4954"/>
        <n v="4955"/>
        <n v="4957"/>
        <n v="4959"/>
        <n v="4960"/>
        <n v="4961"/>
        <n v="4962"/>
        <n v="4963"/>
        <n v="4965"/>
        <n v="4966"/>
        <n v="4969"/>
        <n v="4970"/>
        <n v="4971"/>
        <n v="4972"/>
        <n v="4973"/>
        <n v="4974"/>
        <n v="4975"/>
        <n v="4978"/>
        <n v="4979"/>
        <n v="4982"/>
        <n v="4983"/>
        <n v="4984"/>
        <n v="4985"/>
        <n v="4986"/>
        <n v="4987"/>
        <n v="4988"/>
        <n v="4989"/>
        <n v="4990"/>
        <n v="4991"/>
        <n v="4992"/>
        <n v="4994"/>
        <n v="4996"/>
        <n v="4997"/>
        <n v="4998"/>
        <n v="4999"/>
        <n v="5002"/>
        <n v="5003"/>
        <n v="5004"/>
        <n v="5005"/>
        <n v="5006"/>
        <n v="5007"/>
        <n v="5008"/>
        <n v="5010"/>
        <n v="5012"/>
        <n v="5015"/>
        <n v="5017"/>
        <n v="5018"/>
        <n v="5019"/>
        <n v="5020"/>
        <n v="5021"/>
        <n v="5022"/>
        <n v="5023"/>
        <n v="5024"/>
        <n v="5025"/>
        <n v="5026"/>
        <n v="5028"/>
        <n v="5029"/>
        <n v="5033"/>
        <n v="5034"/>
        <n v="5036"/>
        <n v="5038"/>
        <n v="5039"/>
        <n v="5040"/>
        <n v="5042"/>
        <n v="5043"/>
        <n v="5045"/>
        <n v="5046"/>
        <n v="5047"/>
        <n v="5049"/>
        <n v="5050"/>
        <n v="5051"/>
        <n v="5052"/>
        <n v="5053"/>
        <n v="5055"/>
        <n v="5058"/>
        <n v="5059"/>
        <n v="5061"/>
        <n v="5062"/>
        <n v="5063"/>
        <n v="5064"/>
        <n v="5065"/>
        <n v="5067"/>
        <n v="5068"/>
        <n v="5069"/>
        <n v="5070"/>
        <n v="5071"/>
        <n v="5072"/>
        <n v="5073"/>
        <n v="5074"/>
        <n v="5075"/>
        <n v="5076"/>
        <n v="5078"/>
        <n v="5079"/>
        <n v="5080"/>
        <n v="5081"/>
        <n v="5084"/>
        <n v="5086"/>
        <n v="5087"/>
        <n v="5089"/>
        <n v="5091"/>
        <n v="5093"/>
        <n v="5094"/>
        <n v="5095"/>
        <n v="5096"/>
        <n v="5099"/>
        <n v="5100"/>
        <n v="5101"/>
        <n v="5102"/>
        <n v="5105"/>
        <n v="5107"/>
        <n v="5108"/>
        <n v="5109"/>
        <n v="5111"/>
        <n v="5112"/>
        <n v="5113"/>
        <n v="5116"/>
        <n v="5117"/>
        <n v="5118"/>
        <n v="5119"/>
        <n v="5120"/>
        <n v="5121"/>
        <n v="5122"/>
        <n v="5123"/>
        <n v="5127"/>
        <n v="5128"/>
        <n v="5130"/>
        <n v="5132"/>
        <n v="5133"/>
        <n v="5134"/>
        <n v="5135"/>
        <n v="5136"/>
        <n v="5137"/>
        <n v="5138"/>
        <n v="5139"/>
        <n v="5140"/>
        <n v="5142"/>
        <n v="5143"/>
        <n v="5147"/>
        <n v="5148"/>
        <n v="5152"/>
        <n v="5153"/>
        <n v="5154"/>
        <n v="5155"/>
        <n v="5156"/>
        <n v="5158"/>
        <n v="5160"/>
        <n v="5161"/>
        <n v="5162"/>
        <n v="5163"/>
        <n v="5164"/>
        <n v="5165"/>
        <n v="5166"/>
        <n v="5167"/>
        <n v="5168"/>
        <n v="5169"/>
        <n v="5172"/>
        <n v="5173"/>
        <n v="5174"/>
        <n v="5175"/>
        <n v="5177"/>
        <n v="5178"/>
        <n v="5180"/>
        <n v="5181"/>
        <n v="5183"/>
        <n v="5184"/>
        <n v="5185"/>
        <n v="5186"/>
        <n v="5187"/>
        <n v="5189"/>
        <n v="5190"/>
        <n v="5191"/>
        <n v="5192"/>
        <n v="5193"/>
        <n v="5194"/>
        <n v="5195"/>
        <n v="5196"/>
        <n v="5198"/>
        <n v="5199"/>
        <n v="5200"/>
        <n v="5201"/>
        <n v="5204"/>
        <n v="5206"/>
        <n v="5209"/>
        <n v="5211"/>
        <n v="5212"/>
        <n v="5214"/>
        <n v="5215"/>
        <n v="5218"/>
        <n v="5219"/>
        <n v="5221"/>
        <n v="5223"/>
        <n v="5225"/>
        <n v="5227"/>
        <n v="5228"/>
        <n v="5229"/>
        <n v="5232"/>
        <n v="5233"/>
        <n v="5234"/>
        <n v="5235"/>
        <n v="5237"/>
        <n v="5238"/>
        <n v="5239"/>
        <n v="5240"/>
        <n v="5241"/>
        <n v="5242"/>
        <n v="5244"/>
        <n v="5245"/>
        <n v="5246"/>
        <n v="5248"/>
        <n v="5249"/>
        <n v="5251"/>
        <n v="5253"/>
        <n v="5255"/>
        <n v="5256"/>
        <n v="5258"/>
        <n v="5259"/>
        <n v="5260"/>
        <n v="5261"/>
        <n v="5263"/>
        <n v="5265"/>
        <n v="5266"/>
        <n v="5267"/>
        <n v="5269"/>
        <n v="5270"/>
        <n v="5271"/>
        <n v="5273"/>
        <n v="5275"/>
        <n v="5276"/>
        <n v="5277"/>
        <n v="5278"/>
        <n v="5279"/>
        <n v="5280"/>
        <n v="5282"/>
        <n v="5284"/>
        <n v="5285"/>
        <n v="5286"/>
        <n v="5287"/>
        <n v="5288"/>
        <n v="5289"/>
        <n v="5291"/>
        <n v="5293"/>
        <n v="5294"/>
        <n v="5296"/>
        <n v="5297"/>
        <n v="5299"/>
        <n v="5300"/>
        <n v="5301"/>
        <n v="5303"/>
        <n v="5305"/>
        <n v="5306"/>
        <n v="5309"/>
        <n v="5310"/>
        <n v="5311"/>
        <n v="5312"/>
        <n v="5313"/>
        <n v="5314"/>
        <n v="5315"/>
        <n v="5316"/>
        <n v="5317"/>
        <n v="5318"/>
        <n v="5319"/>
        <n v="5321"/>
        <n v="5325"/>
        <n v="5326"/>
        <n v="5327"/>
        <n v="5328"/>
        <n v="5330"/>
        <n v="5331"/>
        <n v="5332"/>
        <n v="5335"/>
        <n v="5336"/>
        <n v="5338"/>
        <n v="5339"/>
        <n v="5343"/>
        <n v="5345"/>
        <n v="5346"/>
        <n v="5347"/>
        <n v="5348"/>
        <n v="5349"/>
        <n v="5350"/>
        <n v="5351"/>
        <n v="5354"/>
        <n v="5355"/>
        <n v="5356"/>
        <n v="5357"/>
        <n v="5358"/>
        <n v="5360"/>
        <n v="5362"/>
        <n v="5364"/>
        <n v="5365"/>
        <n v="5367"/>
        <n v="5368"/>
        <n v="5369"/>
        <n v="5371"/>
        <n v="5372"/>
        <n v="5373"/>
        <n v="5374"/>
        <n v="5375"/>
        <n v="5378"/>
        <n v="5381"/>
        <n v="5382"/>
        <n v="5384"/>
        <n v="5385"/>
        <n v="5386"/>
        <n v="5389"/>
        <n v="5394"/>
        <n v="5395"/>
        <n v="5396"/>
        <n v="5397"/>
        <n v="5398"/>
        <n v="5399"/>
        <n v="5400"/>
        <n v="5401"/>
        <n v="5404"/>
        <n v="5405"/>
        <n v="5406"/>
        <n v="5407"/>
        <n v="5408"/>
        <n v="5409"/>
        <n v="5410"/>
        <n v="5411"/>
        <n v="5415"/>
        <n v="5416"/>
        <n v="5417"/>
        <n v="5418"/>
        <n v="5419"/>
        <n v="5420"/>
        <n v="5421"/>
        <n v="5422"/>
        <n v="5423"/>
        <n v="5425"/>
        <n v="5427"/>
        <n v="5428"/>
        <n v="5430"/>
        <n v="5431"/>
        <n v="5432"/>
        <n v="5433"/>
        <n v="5435"/>
        <n v="5436"/>
        <n v="5437"/>
        <n v="5438"/>
        <n v="5439"/>
        <n v="5440"/>
        <n v="5444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1"/>
        <n v="5462"/>
        <n v="5463"/>
        <n v="5464"/>
        <n v="5465"/>
        <n v="5467"/>
        <n v="5468"/>
        <n v="5469"/>
        <n v="5471"/>
        <n v="5472"/>
        <n v="5473"/>
        <n v="5476"/>
        <n v="5477"/>
        <n v="5478"/>
        <n v="5479"/>
        <n v="5482"/>
        <n v="5483"/>
        <n v="5485"/>
        <n v="5486"/>
        <n v="5488"/>
        <n v="5489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3"/>
        <n v="5514"/>
        <n v="5515"/>
        <n v="5516"/>
        <n v="5517"/>
        <n v="5518"/>
        <n v="5519"/>
        <n v="5522"/>
        <n v="5523"/>
        <n v="5524"/>
        <n v="5526"/>
        <n v="5527"/>
        <n v="5528"/>
        <n v="5529"/>
        <n v="5531"/>
        <n v="5532"/>
        <n v="5534"/>
        <n v="5536"/>
        <n v="5539"/>
        <n v="5540"/>
        <n v="5541"/>
        <n v="5542"/>
        <n v="5543"/>
        <n v="5544"/>
        <n v="5545"/>
        <n v="5548"/>
        <n v="5549"/>
        <n v="5550"/>
        <n v="5551"/>
        <n v="5552"/>
        <n v="5553"/>
        <n v="5554"/>
        <n v="5557"/>
        <n v="5559"/>
        <n v="5561"/>
        <n v="5562"/>
        <n v="5563"/>
        <n v="5564"/>
        <n v="5565"/>
        <n v="5566"/>
        <n v="5567"/>
        <n v="5569"/>
        <n v="5570"/>
        <n v="5571"/>
        <n v="5572"/>
        <n v="5574"/>
        <n v="5576"/>
        <n v="5577"/>
        <n v="5578"/>
        <n v="5579"/>
        <n v="5580"/>
        <n v="5581"/>
        <n v="5582"/>
        <n v="5583"/>
        <n v="5585"/>
        <n v="5586"/>
        <n v="5587"/>
        <n v="5590"/>
        <n v="5593"/>
        <n v="5595"/>
        <n v="5597"/>
        <n v="5598"/>
        <n v="5599"/>
        <n v="5600"/>
        <n v="5601"/>
        <n v="5602"/>
        <n v="5603"/>
        <n v="5604"/>
        <n v="5605"/>
        <n v="5607"/>
        <n v="5609"/>
        <n v="5611"/>
        <n v="5612"/>
        <n v="5613"/>
        <n v="5614"/>
        <n v="5615"/>
        <n v="5616"/>
        <n v="5617"/>
        <n v="5618"/>
        <n v="5620"/>
        <n v="5621"/>
        <n v="5622"/>
        <n v="5623"/>
        <n v="5624"/>
        <n v="5625"/>
        <n v="5626"/>
        <n v="5627"/>
        <n v="5628"/>
        <n v="5631"/>
        <n v="5634"/>
        <n v="5635"/>
        <n v="5636"/>
        <n v="5637"/>
        <n v="5638"/>
        <n v="5639"/>
        <n v="5641"/>
        <n v="5642"/>
        <n v="5644"/>
        <n v="5645"/>
        <n v="5646"/>
        <n v="5647"/>
        <n v="5648"/>
        <n v="5649"/>
        <n v="5651"/>
        <n v="5652"/>
        <n v="5654"/>
        <n v="5655"/>
        <n v="5657"/>
        <n v="5658"/>
        <n v="5659"/>
        <n v="5660"/>
        <n v="5661"/>
        <n v="5664"/>
        <n v="5665"/>
        <n v="5668"/>
        <n v="5669"/>
        <n v="5670"/>
        <n v="5671"/>
        <n v="5672"/>
        <n v="5674"/>
        <n v="5675"/>
        <n v="5676"/>
        <n v="5679"/>
        <n v="5680"/>
        <n v="5681"/>
        <n v="5683"/>
        <n v="5684"/>
        <n v="5685"/>
        <n v="5686"/>
        <n v="5687"/>
        <n v="5688"/>
        <n v="5694"/>
        <n v="5695"/>
        <n v="5696"/>
        <n v="5697"/>
        <n v="5698"/>
        <n v="5699"/>
        <n v="5700"/>
        <n v="5701"/>
        <n v="5702"/>
        <n v="5703"/>
        <n v="5705"/>
        <n v="5706"/>
        <n v="5707"/>
        <n v="5708"/>
        <n v="5709"/>
        <n v="5715"/>
        <n v="5716"/>
        <n v="5720"/>
        <n v="5722"/>
        <n v="5723"/>
        <n v="5724"/>
        <n v="5725"/>
        <n v="5726"/>
        <n v="5727"/>
        <n v="5728"/>
        <n v="5729"/>
        <n v="5730"/>
        <n v="5731"/>
        <n v="5732"/>
        <n v="5734"/>
        <n v="5735"/>
        <n v="5736"/>
        <n v="5737"/>
        <n v="5738"/>
        <n v="5739"/>
        <n v="5740"/>
        <n v="5741"/>
        <n v="5742"/>
        <n v="5743"/>
        <n v="5745"/>
        <n v="5746"/>
        <n v="5747"/>
        <n v="5748"/>
        <n v="5749"/>
        <n v="5750"/>
        <n v="5752"/>
        <n v="5753"/>
        <n v="5754"/>
        <n v="5755"/>
        <n v="5756"/>
        <n v="5757"/>
        <n v="5758"/>
        <n v="5759"/>
        <n v="5761"/>
        <n v="5762"/>
        <n v="5763"/>
        <n v="5764"/>
        <n v="5765"/>
        <n v="5767"/>
        <n v="5768"/>
        <n v="5769"/>
        <n v="5770"/>
        <n v="5771"/>
        <n v="5772"/>
        <n v="5774"/>
        <n v="5775"/>
        <n v="5776"/>
        <n v="5777"/>
        <n v="5778"/>
        <n v="5779"/>
        <n v="5781"/>
        <n v="5782"/>
        <n v="5785"/>
        <n v="5786"/>
        <n v="5788"/>
        <n v="5789"/>
        <n v="5790"/>
        <n v="5791"/>
        <n v="5792"/>
        <n v="5793"/>
        <n v="5794"/>
        <n v="5795"/>
        <n v="5796"/>
        <n v="5799"/>
        <n v="5801"/>
        <n v="5802"/>
        <n v="5804"/>
        <n v="5805"/>
        <n v="5807"/>
        <n v="5808"/>
        <n v="5809"/>
        <n v="5813"/>
        <n v="5814"/>
        <n v="5815"/>
        <n v="5816"/>
        <n v="5817"/>
        <n v="5819"/>
        <n v="5820"/>
        <n v="5821"/>
        <n v="5822"/>
        <n v="5823"/>
        <n v="5824"/>
        <n v="5825"/>
        <n v="5826"/>
        <n v="5827"/>
        <n v="5828"/>
        <n v="5829"/>
        <n v="5831"/>
        <n v="5832"/>
        <n v="5834"/>
        <n v="5835"/>
        <n v="5837"/>
        <n v="5838"/>
        <n v="5841"/>
        <n v="5843"/>
        <n v="5844"/>
        <n v="5845"/>
        <n v="5846"/>
        <n v="5847"/>
        <n v="5848"/>
        <n v="5850"/>
        <n v="5852"/>
        <n v="5853"/>
        <n v="5854"/>
        <n v="5855"/>
        <n v="5856"/>
        <n v="5858"/>
        <n v="5859"/>
        <n v="5862"/>
        <n v="5863"/>
        <n v="5864"/>
        <n v="5866"/>
        <n v="5867"/>
        <n v="5868"/>
        <n v="5869"/>
        <n v="5872"/>
        <n v="5873"/>
        <n v="5875"/>
        <n v="5878"/>
        <n v="5879"/>
        <n v="5881"/>
        <n v="5882"/>
        <n v="5883"/>
        <n v="5884"/>
        <n v="5885"/>
        <n v="5886"/>
        <n v="5887"/>
        <n v="5888"/>
        <n v="5889"/>
        <n v="5891"/>
        <n v="5892"/>
        <n v="5893"/>
        <n v="5896"/>
        <n v="5898"/>
        <n v="5899"/>
        <n v="5900"/>
        <n v="5901"/>
        <n v="5902"/>
        <n v="5903"/>
        <n v="5904"/>
        <n v="5906"/>
        <n v="5907"/>
        <n v="5908"/>
        <n v="5910"/>
        <n v="5911"/>
        <n v="5913"/>
        <n v="5914"/>
        <n v="5915"/>
        <n v="5919"/>
        <n v="5920"/>
        <n v="5922"/>
        <n v="5924"/>
        <n v="5926"/>
        <n v="5927"/>
        <n v="5928"/>
        <n v="5929"/>
        <n v="5930"/>
        <n v="5931"/>
        <n v="5934"/>
        <n v="5936"/>
        <n v="5937"/>
        <n v="5938"/>
        <n v="5939"/>
        <n v="5943"/>
        <n v="5944"/>
        <n v="5946"/>
        <n v="5947"/>
        <n v="5948"/>
        <n v="5949"/>
        <n v="5954"/>
        <n v="5955"/>
        <n v="5956"/>
        <n v="5957"/>
        <n v="5958"/>
        <n v="5960"/>
        <n v="5961"/>
        <n v="5962"/>
        <n v="5963"/>
        <n v="5964"/>
        <n v="5966"/>
        <n v="5967"/>
        <n v="5968"/>
        <n v="5969"/>
        <n v="5970"/>
        <n v="5973"/>
        <n v="5974"/>
        <n v="5976"/>
        <n v="5978"/>
        <n v="5979"/>
        <n v="5980"/>
        <n v="5981"/>
        <n v="5984"/>
        <n v="5985"/>
        <n v="5987"/>
        <n v="5989"/>
        <n v="5990"/>
        <n v="5992"/>
        <n v="5997"/>
        <n v="5998"/>
        <n v="6001"/>
        <n v="6002"/>
        <n v="6004"/>
        <n v="6005"/>
        <n v="6006"/>
        <n v="6009"/>
        <n v="6010"/>
        <n v="6011"/>
        <n v="6012"/>
        <n v="6013"/>
        <n v="6014"/>
        <n v="6015"/>
        <n v="6016"/>
        <n v="6017"/>
        <n v="6019"/>
        <n v="6021"/>
        <n v="6023"/>
        <n v="6026"/>
        <n v="6027"/>
        <n v="6028"/>
        <n v="6031"/>
        <n v="6032"/>
        <n v="6033"/>
        <n v="6034"/>
        <n v="6035"/>
        <n v="6036"/>
        <n v="6038"/>
        <n v="6040"/>
        <n v="6042"/>
        <n v="6043"/>
        <n v="6044"/>
        <n v="6045"/>
        <n v="6047"/>
        <n v="6050"/>
        <n v="6053"/>
        <n v="6056"/>
        <n v="6057"/>
        <n v="6058"/>
        <n v="6059"/>
        <n v="6061"/>
        <n v="6062"/>
        <n v="6063"/>
        <n v="6066"/>
        <n v="6067"/>
        <n v="6068"/>
        <n v="6070"/>
        <n v="6072"/>
        <n v="6074"/>
        <n v="6075"/>
        <n v="6077"/>
        <n v="6078"/>
        <n v="6079"/>
        <n v="6080"/>
        <n v="6081"/>
        <n v="6082"/>
        <n v="6085"/>
        <n v="6086"/>
        <n v="6088"/>
        <n v="6089"/>
        <n v="6091"/>
        <n v="6092"/>
        <n v="6093"/>
        <n v="6094"/>
        <n v="6095"/>
        <n v="6097"/>
        <n v="6098"/>
        <n v="6099"/>
        <n v="6101"/>
        <n v="6103"/>
        <n v="6104"/>
        <n v="6106"/>
        <n v="6107"/>
        <n v="6108"/>
        <n v="6109"/>
        <n v="6110"/>
        <n v="6111"/>
        <n v="6112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9"/>
        <n v="6130"/>
        <n v="6131"/>
        <n v="6134"/>
        <n v="6136"/>
        <n v="6137"/>
        <n v="6138"/>
        <n v="6140"/>
        <n v="6142"/>
        <n v="6143"/>
        <n v="6144"/>
        <n v="6146"/>
        <n v="6147"/>
        <n v="6149"/>
        <n v="6151"/>
        <n v="6152"/>
        <n v="6153"/>
        <n v="6154"/>
        <n v="6155"/>
        <n v="6157"/>
        <n v="6159"/>
        <n v="6160"/>
        <n v="6161"/>
        <n v="6162"/>
        <n v="6163"/>
        <n v="6165"/>
        <n v="6166"/>
        <n v="6170"/>
        <n v="6172"/>
        <n v="6173"/>
        <n v="6174"/>
        <n v="6175"/>
        <n v="6176"/>
        <n v="6179"/>
        <n v="6182"/>
        <n v="6183"/>
        <n v="6184"/>
        <n v="6185"/>
        <n v="6187"/>
        <n v="6189"/>
        <n v="6190"/>
        <n v="6191"/>
        <n v="6193"/>
        <n v="6194"/>
        <n v="6195"/>
        <n v="6196"/>
        <n v="6199"/>
        <n v="6200"/>
        <n v="6201"/>
        <n v="6202"/>
        <n v="6203"/>
        <n v="6205"/>
        <n v="6206"/>
        <n v="6209"/>
        <n v="6210"/>
        <n v="6211"/>
        <n v="6214"/>
        <n v="6215"/>
        <n v="6217"/>
        <n v="6218"/>
        <n v="6219"/>
        <n v="6220"/>
        <n v="6222"/>
        <n v="6224"/>
        <n v="6225"/>
        <n v="6226"/>
        <n v="6229"/>
        <n v="6230"/>
        <n v="6231"/>
        <n v="6232"/>
        <n v="6233"/>
        <n v="6234"/>
        <n v="6235"/>
        <n v="6236"/>
        <n v="6238"/>
        <n v="6239"/>
        <n v="6240"/>
        <n v="6241"/>
        <n v="6242"/>
        <n v="6244"/>
        <n v="6245"/>
        <n v="6248"/>
        <n v="6249"/>
        <n v="6251"/>
        <n v="6252"/>
        <n v="6253"/>
        <n v="6254"/>
        <n v="6255"/>
        <n v="6256"/>
        <n v="6257"/>
        <n v="6258"/>
        <n v="6259"/>
        <n v="6260"/>
        <n v="6261"/>
        <n v="6263"/>
        <n v="6264"/>
        <n v="6265"/>
        <n v="6267"/>
        <n v="6268"/>
        <n v="6270"/>
        <n v="6272"/>
        <n v="6273"/>
        <n v="6274"/>
        <n v="6275"/>
        <n v="6276"/>
        <n v="6277"/>
        <n v="6279"/>
        <n v="6280"/>
        <n v="6281"/>
        <n v="6282"/>
        <n v="6284"/>
        <n v="6285"/>
        <n v="6286"/>
        <n v="6287"/>
        <n v="6289"/>
        <n v="6290"/>
        <n v="6291"/>
        <n v="6292"/>
        <n v="6293"/>
        <n v="6294"/>
        <n v="6295"/>
        <n v="6296"/>
        <n v="6301"/>
        <n v="6302"/>
        <n v="6303"/>
        <n v="6305"/>
        <n v="6306"/>
        <n v="6307"/>
        <n v="6308"/>
        <n v="6309"/>
        <n v="6311"/>
        <n v="6313"/>
        <n v="6314"/>
        <n v="6315"/>
        <n v="6316"/>
        <n v="6317"/>
        <n v="6319"/>
        <n v="6320"/>
        <n v="6321"/>
        <n v="6322"/>
        <n v="6324"/>
        <n v="6325"/>
        <n v="6326"/>
        <n v="6327"/>
        <n v="6328"/>
        <n v="6329"/>
        <n v="6330"/>
        <n v="6331"/>
        <n v="6333"/>
        <n v="6334"/>
        <n v="6338"/>
        <n v="6339"/>
        <n v="6340"/>
        <n v="6342"/>
        <n v="6343"/>
        <n v="6344"/>
        <n v="6345"/>
        <n v="6346"/>
        <n v="6347"/>
        <n v="6349"/>
        <n v="6350"/>
        <n v="6354"/>
        <n v="6355"/>
        <n v="6356"/>
        <n v="6357"/>
        <n v="6358"/>
        <n v="6360"/>
        <n v="6361"/>
        <n v="6362"/>
        <n v="6363"/>
        <n v="6364"/>
        <n v="6365"/>
        <n v="6366"/>
        <n v="6367"/>
        <n v="6368"/>
        <n v="6370"/>
        <n v="6372"/>
        <n v="6373"/>
        <n v="6374"/>
        <n v="6375"/>
        <n v="6377"/>
        <n v="6378"/>
        <n v="6379"/>
        <n v="6381"/>
        <n v="6385"/>
        <n v="6386"/>
        <n v="6387"/>
        <n v="6389"/>
        <n v="6391"/>
        <n v="6392"/>
        <n v="6394"/>
        <n v="6396"/>
        <n v="6397"/>
        <n v="6398"/>
        <n v="6400"/>
        <n v="6401"/>
        <n v="6402"/>
        <n v="6403"/>
        <n v="6405"/>
        <n v="6406"/>
        <n v="6408"/>
        <n v="6409"/>
        <n v="6411"/>
        <n v="6413"/>
        <n v="6414"/>
        <n v="6415"/>
        <n v="6416"/>
        <n v="6417"/>
        <n v="6420"/>
        <n v="6422"/>
        <n v="6423"/>
        <n v="6426"/>
        <n v="6427"/>
        <n v="6428"/>
        <n v="6429"/>
        <n v="6430"/>
        <n v="6433"/>
        <n v="6434"/>
        <n v="6435"/>
        <n v="6436"/>
        <n v="6437"/>
        <n v="6438"/>
        <n v="6440"/>
        <n v="6441"/>
        <n v="6442"/>
        <n v="6445"/>
        <n v="6447"/>
        <n v="6448"/>
        <n v="6450"/>
        <n v="6451"/>
        <n v="6452"/>
        <n v="6453"/>
        <n v="6454"/>
        <n v="6455"/>
        <n v="6456"/>
        <n v="6458"/>
        <n v="6459"/>
        <n v="6461"/>
        <n v="6462"/>
        <n v="6463"/>
        <n v="6464"/>
        <n v="6465"/>
        <n v="6466"/>
        <n v="6467"/>
        <n v="6468"/>
        <n v="6469"/>
        <n v="6471"/>
        <n v="6472"/>
        <n v="6473"/>
        <n v="6474"/>
        <n v="6475"/>
        <n v="6476"/>
        <n v="6477"/>
        <n v="6479"/>
        <n v="6482"/>
        <n v="6483"/>
        <n v="6484"/>
        <n v="6486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3"/>
        <n v="6505"/>
        <n v="6506"/>
        <n v="6507"/>
        <n v="6509"/>
        <n v="6510"/>
        <n v="6511"/>
        <n v="6513"/>
        <n v="6514"/>
        <n v="6516"/>
        <n v="6517"/>
        <n v="6518"/>
        <n v="6519"/>
        <n v="6520"/>
        <n v="6521"/>
        <n v="6522"/>
        <n v="6523"/>
        <n v="6525"/>
        <n v="6526"/>
        <n v="6527"/>
        <n v="6531"/>
        <n v="6532"/>
        <n v="6533"/>
        <n v="6535"/>
        <n v="6536"/>
        <n v="6538"/>
        <n v="6539"/>
        <n v="6540"/>
        <n v="6541"/>
        <n v="6542"/>
        <n v="6543"/>
        <n v="6544"/>
        <n v="6545"/>
        <n v="6547"/>
        <n v="6548"/>
        <n v="6549"/>
        <n v="6551"/>
        <n v="6553"/>
        <n v="6554"/>
        <n v="6555"/>
        <n v="6556"/>
        <n v="6557"/>
        <n v="6559"/>
        <n v="6560"/>
        <n v="6561"/>
        <n v="6562"/>
        <n v="6565"/>
        <n v="6566"/>
        <n v="6567"/>
        <n v="6568"/>
        <n v="6570"/>
        <n v="6571"/>
        <n v="6573"/>
        <n v="6574"/>
        <n v="6575"/>
        <n v="6576"/>
        <n v="6577"/>
        <n v="6578"/>
        <n v="6579"/>
        <n v="6580"/>
        <n v="6582"/>
        <n v="6583"/>
        <n v="6584"/>
        <n v="6585"/>
        <n v="6588"/>
        <n v="6589"/>
        <n v="6590"/>
        <n v="6591"/>
        <n v="6593"/>
        <n v="6595"/>
        <n v="6596"/>
        <n v="6598"/>
        <n v="6599"/>
        <n v="6601"/>
        <n v="6602"/>
        <n v="6605"/>
        <n v="6607"/>
        <n v="6609"/>
        <n v="6610"/>
        <n v="6611"/>
        <n v="6612"/>
        <n v="6613"/>
        <n v="6614"/>
        <n v="6615"/>
        <n v="6616"/>
        <n v="6617"/>
        <n v="6618"/>
        <n v="6620"/>
        <n v="6621"/>
        <n v="6622"/>
        <n v="6624"/>
        <n v="6625"/>
        <n v="6628"/>
        <n v="6630"/>
        <n v="6631"/>
        <n v="6633"/>
        <n v="6634"/>
        <n v="6635"/>
        <n v="6636"/>
        <n v="6638"/>
        <n v="6639"/>
        <n v="6640"/>
        <n v="6641"/>
        <n v="6642"/>
        <n v="6643"/>
        <n v="6645"/>
        <n v="6646"/>
        <n v="6648"/>
        <n v="6649"/>
        <n v="6650"/>
        <n v="6653"/>
        <n v="6654"/>
        <n v="6657"/>
        <n v="6658"/>
        <n v="6659"/>
        <n v="6663"/>
        <n v="6664"/>
        <n v="6665"/>
        <n v="6667"/>
        <n v="6668"/>
        <n v="6669"/>
        <n v="6670"/>
        <n v="6671"/>
        <n v="6672"/>
        <n v="6673"/>
        <n v="6674"/>
        <n v="6676"/>
        <n v="6677"/>
        <n v="6678"/>
        <n v="6679"/>
        <n v="6680"/>
        <n v="6682"/>
        <n v="6683"/>
        <n v="6684"/>
        <n v="6685"/>
        <n v="6686"/>
        <n v="6689"/>
        <n v="6690"/>
        <n v="6691"/>
        <n v="6692"/>
        <n v="6693"/>
        <n v="6694"/>
        <n v="6695"/>
        <n v="6696"/>
        <n v="6697"/>
        <n v="6698"/>
        <n v="6700"/>
        <n v="6701"/>
        <n v="6702"/>
        <n v="6703"/>
        <n v="6704"/>
        <n v="6705"/>
        <n v="6706"/>
        <n v="6707"/>
        <n v="6708"/>
        <n v="6710"/>
        <n v="6712"/>
        <n v="6713"/>
        <n v="6714"/>
        <n v="6715"/>
        <n v="6716"/>
        <n v="6717"/>
        <n v="6718"/>
        <n v="6719"/>
        <n v="6720"/>
        <n v="6722"/>
        <n v="6723"/>
        <n v="6724"/>
        <n v="6725"/>
        <n v="6727"/>
        <n v="6730"/>
        <n v="6732"/>
        <n v="6733"/>
        <n v="6734"/>
        <n v="6736"/>
        <n v="6737"/>
        <n v="6738"/>
        <n v="6739"/>
        <n v="6740"/>
        <n v="6741"/>
        <n v="6742"/>
        <n v="6743"/>
        <n v="6744"/>
        <n v="6749"/>
        <n v="6750"/>
        <n v="6752"/>
        <n v="6754"/>
        <n v="6755"/>
        <n v="6756"/>
        <n v="6757"/>
        <n v="6758"/>
        <n v="6759"/>
        <n v="6766"/>
        <n v="6767"/>
        <n v="6769"/>
        <n v="6770"/>
        <n v="6772"/>
        <n v="6774"/>
        <n v="6775"/>
        <n v="6776"/>
        <n v="6777"/>
        <n v="6778"/>
        <n v="6779"/>
        <n v="6780"/>
        <n v="6782"/>
        <n v="6784"/>
        <n v="6785"/>
        <n v="6786"/>
        <n v="6787"/>
        <n v="6788"/>
        <n v="6789"/>
        <n v="6790"/>
        <n v="6791"/>
        <n v="6793"/>
        <n v="6794"/>
        <n v="6795"/>
        <n v="6796"/>
        <n v="6797"/>
        <n v="6798"/>
        <n v="6800"/>
        <n v="6802"/>
        <n v="6803"/>
        <n v="6804"/>
        <n v="6805"/>
        <n v="6806"/>
        <n v="6807"/>
        <n v="6808"/>
        <n v="6809"/>
        <n v="6810"/>
        <n v="6811"/>
        <n v="6812"/>
        <n v="6814"/>
        <n v="6815"/>
        <n v="6816"/>
        <n v="6820"/>
        <n v="6821"/>
        <n v="6823"/>
        <n v="6824"/>
        <n v="6825"/>
        <n v="6827"/>
        <n v="6830"/>
        <n v="6831"/>
        <n v="6832"/>
        <n v="6833"/>
        <n v="6834"/>
        <n v="6835"/>
        <n v="6836"/>
        <n v="6837"/>
        <n v="6839"/>
        <n v="6840"/>
        <n v="6842"/>
        <n v="6844"/>
        <n v="6845"/>
        <n v="6846"/>
        <n v="6847"/>
        <n v="6848"/>
        <n v="6849"/>
        <n v="6850"/>
        <n v="6852"/>
        <n v="6853"/>
        <n v="6854"/>
        <n v="6855"/>
        <n v="6858"/>
        <n v="6860"/>
        <n v="6861"/>
        <n v="6862"/>
        <n v="6863"/>
        <n v="6864"/>
        <n v="6865"/>
        <n v="6866"/>
        <n v="6869"/>
        <n v="6872"/>
        <n v="6874"/>
        <n v="6875"/>
        <n v="6876"/>
        <n v="6877"/>
        <n v="6878"/>
        <n v="6879"/>
        <n v="6884"/>
        <n v="6885"/>
        <n v="6886"/>
        <n v="6888"/>
        <n v="6889"/>
        <n v="6890"/>
        <n v="6891"/>
        <n v="6893"/>
        <n v="6894"/>
        <n v="6895"/>
        <n v="6896"/>
        <n v="6897"/>
        <n v="6899"/>
        <n v="6900"/>
        <n v="6901"/>
        <n v="6902"/>
        <n v="6903"/>
        <n v="6904"/>
        <n v="6905"/>
        <n v="6906"/>
        <n v="6908"/>
        <n v="6909"/>
        <n v="6910"/>
        <n v="6914"/>
        <n v="6915"/>
        <n v="6916"/>
        <n v="6917"/>
        <n v="6918"/>
        <n v="6919"/>
        <n v="6920"/>
        <n v="6921"/>
        <n v="6924"/>
        <n v="6926"/>
        <n v="6928"/>
        <n v="6929"/>
        <n v="6930"/>
        <n v="6932"/>
        <n v="6933"/>
        <n v="6936"/>
        <n v="6937"/>
        <n v="6938"/>
        <n v="6939"/>
        <n v="6940"/>
        <n v="6941"/>
        <n v="6942"/>
        <n v="6944"/>
        <n v="6945"/>
        <n v="6946"/>
        <n v="6950"/>
        <n v="6951"/>
        <n v="6953"/>
        <n v="6954"/>
        <n v="6955"/>
        <n v="6956"/>
        <n v="6957"/>
        <n v="6958"/>
        <n v="6959"/>
        <n v="6960"/>
        <n v="6961"/>
        <n v="6962"/>
        <n v="6963"/>
        <n v="6965"/>
        <n v="6966"/>
        <n v="6968"/>
        <n v="6969"/>
        <n v="6971"/>
        <n v="6972"/>
        <n v="6973"/>
        <n v="6976"/>
        <n v="6977"/>
        <n v="6978"/>
        <n v="6979"/>
        <n v="6980"/>
        <n v="6982"/>
        <n v="6983"/>
        <n v="6984"/>
        <n v="6985"/>
        <n v="6986"/>
        <n v="6987"/>
        <n v="6990"/>
        <n v="6994"/>
        <n v="6995"/>
        <n v="6996"/>
        <n v="6997"/>
        <n v="7000"/>
        <n v="7001"/>
        <n v="7002"/>
        <n v="7003"/>
        <n v="7004"/>
        <n v="7005"/>
        <n v="7006"/>
        <n v="7008"/>
        <n v="7009"/>
        <n v="7010"/>
        <n v="7013"/>
        <n v="7015"/>
        <n v="7017"/>
        <n v="7018"/>
        <n v="7019"/>
        <n v="7020"/>
        <n v="7021"/>
        <n v="7022"/>
        <n v="7023"/>
        <n v="7024"/>
        <n v="7026"/>
        <n v="7027"/>
        <n v="7028"/>
        <n v="7029"/>
        <n v="7030"/>
        <n v="7031"/>
        <n v="7033"/>
        <n v="7034"/>
        <n v="7035"/>
        <n v="7036"/>
        <n v="7037"/>
        <n v="7038"/>
        <n v="7039"/>
        <n v="7041"/>
        <n v="7042"/>
        <n v="7044"/>
        <n v="7046"/>
        <n v="7048"/>
        <n v="7049"/>
        <n v="7050"/>
        <n v="7051"/>
        <n v="7052"/>
        <n v="7053"/>
        <n v="7054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4"/>
        <n v="7075"/>
        <n v="7076"/>
        <n v="7077"/>
        <n v="7078"/>
        <n v="7079"/>
        <n v="7080"/>
        <n v="7081"/>
        <n v="7083"/>
        <n v="7085"/>
        <n v="7086"/>
        <n v="7087"/>
        <n v="7088"/>
        <n v="7090"/>
        <n v="7092"/>
        <n v="7094"/>
        <n v="7095"/>
        <n v="7096"/>
        <n v="7097"/>
        <n v="7100"/>
        <n v="7101"/>
        <n v="7102"/>
        <n v="7103"/>
        <n v="7104"/>
        <n v="7105"/>
        <n v="7108"/>
        <n v="7109"/>
        <n v="7111"/>
        <n v="7112"/>
        <n v="7114"/>
        <n v="7116"/>
        <n v="7118"/>
        <n v="7119"/>
        <n v="7120"/>
        <n v="7121"/>
        <n v="7123"/>
        <n v="7124"/>
        <n v="7125"/>
        <n v="7126"/>
        <n v="7128"/>
        <n v="7129"/>
        <n v="7130"/>
        <n v="7134"/>
        <n v="7135"/>
        <n v="7136"/>
        <n v="7137"/>
        <n v="7138"/>
        <n v="7139"/>
        <n v="7140"/>
        <n v="7141"/>
        <n v="7143"/>
        <n v="7145"/>
        <n v="7146"/>
        <n v="7147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5"/>
        <n v="7167"/>
        <n v="7168"/>
        <n v="7169"/>
        <n v="7170"/>
        <n v="7171"/>
        <n v="7172"/>
        <n v="7173"/>
        <n v="7174"/>
        <n v="7175"/>
        <n v="7176"/>
        <n v="7177"/>
        <n v="7179"/>
        <n v="7181"/>
        <n v="7182"/>
        <n v="7183"/>
        <n v="7184"/>
        <n v="7185"/>
        <n v="7186"/>
        <n v="7188"/>
        <n v="7189"/>
        <n v="7190"/>
        <n v="7192"/>
        <n v="7193"/>
        <n v="7194"/>
        <n v="7196"/>
        <n v="7197"/>
        <n v="7198"/>
        <n v="7199"/>
        <n v="7200"/>
        <n v="7201"/>
        <n v="7202"/>
        <n v="7203"/>
        <n v="7204"/>
        <n v="7205"/>
        <n v="7207"/>
        <n v="7210"/>
        <n v="7211"/>
        <n v="7212"/>
        <n v="7213"/>
        <n v="7214"/>
        <n v="7215"/>
        <n v="7216"/>
        <n v="7217"/>
        <n v="7218"/>
        <n v="7220"/>
        <n v="7222"/>
        <n v="7223"/>
        <n v="7224"/>
        <n v="7225"/>
        <n v="7227"/>
        <n v="7228"/>
        <n v="7229"/>
        <n v="7230"/>
        <n v="7232"/>
        <n v="7233"/>
        <n v="7234"/>
        <n v="7237"/>
        <n v="7238"/>
        <n v="7239"/>
        <n v="7240"/>
        <n v="7242"/>
        <n v="7243"/>
        <n v="7245"/>
        <n v="7247"/>
        <n v="7248"/>
        <n v="7249"/>
        <n v="7250"/>
        <n v="7251"/>
        <n v="7252"/>
        <n v="7253"/>
        <n v="7254"/>
        <n v="7259"/>
        <n v="7261"/>
        <n v="7262"/>
        <n v="7263"/>
        <n v="7266"/>
        <n v="7267"/>
        <n v="7269"/>
        <n v="7270"/>
        <n v="7271"/>
        <n v="7273"/>
        <n v="7274"/>
        <n v="7275"/>
        <n v="7276"/>
        <n v="7277"/>
        <n v="7278"/>
        <n v="7279"/>
        <n v="7281"/>
        <n v="7282"/>
        <n v="7284"/>
        <n v="7285"/>
        <n v="7287"/>
        <n v="7288"/>
        <n v="7289"/>
        <n v="7290"/>
        <n v="7291"/>
        <n v="7292"/>
        <n v="7295"/>
        <n v="7296"/>
        <n v="7297"/>
        <n v="7298"/>
        <n v="7299"/>
        <n v="7305"/>
        <n v="7306"/>
        <n v="7308"/>
        <n v="7309"/>
        <n v="7310"/>
        <n v="7314"/>
        <n v="7315"/>
        <n v="7316"/>
        <n v="7317"/>
        <n v="7318"/>
        <n v="7319"/>
        <n v="7321"/>
        <n v="7324"/>
        <n v="7325"/>
        <n v="7326"/>
        <n v="7327"/>
        <n v="7328"/>
        <n v="7329"/>
        <n v="7331"/>
        <n v="7334"/>
        <n v="7335"/>
        <n v="7336"/>
        <n v="7337"/>
        <n v="7338"/>
        <n v="7339"/>
        <n v="7340"/>
        <n v="7341"/>
        <n v="7342"/>
        <n v="7343"/>
        <n v="7346"/>
        <n v="7348"/>
        <n v="7349"/>
        <n v="7351"/>
        <n v="7352"/>
        <n v="7353"/>
        <n v="7354"/>
        <n v="7355"/>
        <n v="7356"/>
        <n v="7357"/>
        <n v="7359"/>
        <n v="7360"/>
        <n v="7361"/>
        <n v="7363"/>
        <n v="7367"/>
        <n v="7368"/>
        <n v="7369"/>
        <n v="7370"/>
        <n v="7371"/>
        <n v="7372"/>
        <n v="7373"/>
        <n v="7374"/>
        <n v="7375"/>
        <n v="7377"/>
        <n v="7378"/>
        <n v="7379"/>
        <n v="7380"/>
        <n v="7381"/>
        <n v="7382"/>
        <n v="7385"/>
        <n v="7386"/>
        <n v="7387"/>
        <n v="7388"/>
        <n v="7389"/>
        <n v="7390"/>
        <n v="7391"/>
        <n v="7392"/>
        <n v="7394"/>
        <n v="7395"/>
        <n v="7396"/>
        <n v="7397"/>
        <n v="7398"/>
        <n v="7400"/>
        <n v="7401"/>
        <n v="7402"/>
        <n v="7403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30"/>
        <n v="7431"/>
        <n v="7433"/>
        <n v="7434"/>
        <n v="7435"/>
        <n v="7436"/>
        <n v="7438"/>
        <n v="7439"/>
        <n v="7441"/>
        <n v="7443"/>
        <n v="7444"/>
        <n v="7445"/>
        <n v="7446"/>
        <n v="7447"/>
        <n v="7449"/>
        <n v="7451"/>
        <n v="7453"/>
        <n v="7455"/>
        <n v="7460"/>
        <n v="7461"/>
        <n v="7462"/>
        <n v="7464"/>
        <n v="7467"/>
        <n v="7468"/>
        <n v="7469"/>
        <n v="7470"/>
        <n v="7471"/>
        <n v="7473"/>
        <n v="7474"/>
        <n v="7475"/>
        <n v="7476"/>
        <n v="7477"/>
        <n v="7479"/>
        <n v="7480"/>
        <n v="7481"/>
        <n v="7483"/>
        <n v="7485"/>
        <n v="7487"/>
        <n v="7488"/>
        <n v="7492"/>
        <n v="7496"/>
        <n v="7497"/>
        <n v="7498"/>
        <n v="7499"/>
        <n v="7500"/>
        <n v="7501"/>
        <n v="7503"/>
        <n v="7504"/>
        <n v="7505"/>
        <n v="7506"/>
        <n v="7508"/>
        <n v="7510"/>
        <n v="7511"/>
        <n v="7512"/>
        <n v="7513"/>
        <n v="7514"/>
        <n v="7515"/>
        <n v="7518"/>
        <n v="7520"/>
        <n v="7523"/>
        <n v="7524"/>
        <n v="7525"/>
        <n v="7527"/>
        <n v="7528"/>
        <n v="7532"/>
        <n v="7533"/>
        <n v="7534"/>
        <n v="7535"/>
        <n v="7536"/>
        <n v="7537"/>
        <n v="7538"/>
        <n v="7539"/>
        <n v="7540"/>
        <n v="7541"/>
        <n v="7543"/>
        <n v="7544"/>
        <n v="7545"/>
        <n v="7546"/>
        <n v="7547"/>
        <n v="7549"/>
        <n v="7551"/>
        <n v="7552"/>
        <n v="7553"/>
        <n v="7554"/>
        <n v="7555"/>
        <n v="7556"/>
        <n v="7557"/>
        <n v="7558"/>
        <n v="7559"/>
        <n v="7560"/>
        <n v="7562"/>
        <n v="7564"/>
        <n v="7565"/>
        <n v="7567"/>
        <n v="7569"/>
        <n v="7570"/>
        <n v="7571"/>
        <n v="7572"/>
        <n v="7574"/>
        <n v="7575"/>
        <n v="7576"/>
        <n v="7578"/>
        <n v="7579"/>
        <n v="7580"/>
        <n v="7581"/>
        <n v="7584"/>
        <n v="7586"/>
        <n v="7587"/>
        <n v="7588"/>
        <n v="7589"/>
        <n v="7590"/>
        <n v="7591"/>
        <n v="7592"/>
        <n v="7593"/>
        <n v="7595"/>
        <n v="7597"/>
        <n v="7598"/>
        <n v="7599"/>
        <n v="7600"/>
        <n v="7602"/>
        <n v="7603"/>
        <n v="7605"/>
        <n v="7606"/>
        <n v="7608"/>
        <n v="7609"/>
        <n v="7611"/>
        <n v="7612"/>
        <n v="7613"/>
        <n v="7619"/>
        <n v="7620"/>
        <n v="7622"/>
        <n v="7624"/>
        <n v="7626"/>
        <n v="7628"/>
        <n v="7629"/>
        <n v="7630"/>
        <n v="7631"/>
        <n v="7633"/>
        <n v="7634"/>
        <n v="7635"/>
        <n v="7636"/>
        <n v="7637"/>
        <n v="7638"/>
        <n v="7639"/>
        <n v="7640"/>
        <n v="7642"/>
        <n v="7643"/>
        <n v="7644"/>
        <n v="7646"/>
        <n v="7649"/>
        <n v="7650"/>
        <n v="7651"/>
        <n v="7655"/>
        <n v="7656"/>
        <n v="7658"/>
        <n v="7659"/>
        <n v="7661"/>
        <n v="7662"/>
        <n v="7663"/>
        <n v="7664"/>
        <n v="7666"/>
        <n v="7667"/>
        <n v="7668"/>
        <n v="7669"/>
        <n v="7671"/>
        <n v="7672"/>
        <n v="7673"/>
        <n v="7676"/>
        <n v="7677"/>
        <n v="7678"/>
        <n v="7679"/>
        <n v="7680"/>
        <n v="7681"/>
        <n v="7683"/>
        <n v="7684"/>
        <n v="7685"/>
        <n v="7686"/>
        <n v="7687"/>
        <n v="7688"/>
        <n v="7689"/>
        <n v="7691"/>
        <n v="7692"/>
        <n v="7694"/>
        <n v="7695"/>
        <n v="7697"/>
        <n v="7699"/>
        <n v="7700"/>
        <n v="7702"/>
        <n v="7703"/>
        <n v="7705"/>
        <n v="7707"/>
        <n v="7708"/>
        <n v="7710"/>
        <n v="7712"/>
        <n v="7713"/>
        <n v="7714"/>
        <n v="7715"/>
        <n v="7716"/>
        <n v="7717"/>
        <n v="7718"/>
        <n v="7720"/>
        <n v="7722"/>
        <n v="7723"/>
        <n v="7724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5"/>
        <n v="7756"/>
        <n v="7757"/>
        <n v="7760"/>
        <n v="7761"/>
        <n v="7762"/>
        <n v="7764"/>
        <n v="7765"/>
        <n v="7766"/>
        <n v="7772"/>
        <n v="7773"/>
        <n v="7774"/>
        <n v="7775"/>
        <n v="7776"/>
        <n v="7778"/>
        <n v="7779"/>
        <n v="7780"/>
        <n v="7781"/>
        <n v="7782"/>
        <n v="7784"/>
        <n v="7785"/>
        <n v="7786"/>
        <n v="7787"/>
        <n v="7788"/>
        <n v="7790"/>
        <n v="7791"/>
        <n v="7792"/>
        <n v="7794"/>
        <n v="7795"/>
        <n v="7797"/>
        <n v="7798"/>
        <n v="7799"/>
        <n v="7800"/>
        <n v="7803"/>
        <n v="7805"/>
        <n v="7806"/>
        <n v="7807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3"/>
        <n v="7824"/>
        <n v="7825"/>
        <n v="7826"/>
        <n v="7827"/>
        <n v="7830"/>
        <n v="7831"/>
        <n v="7832"/>
        <n v="7833"/>
        <n v="7834"/>
        <n v="7837"/>
        <n v="7841"/>
        <n v="7842"/>
        <n v="7843"/>
        <n v="7844"/>
        <n v="7845"/>
        <n v="7846"/>
        <n v="7847"/>
        <n v="7848"/>
        <n v="7849"/>
        <n v="7853"/>
        <n v="7854"/>
        <n v="7855"/>
        <n v="7857"/>
        <n v="7858"/>
        <n v="7859"/>
        <n v="7860"/>
        <n v="7861"/>
        <n v="7862"/>
        <n v="7863"/>
        <n v="7865"/>
        <n v="7866"/>
        <n v="7868"/>
        <n v="7870"/>
        <n v="7871"/>
        <n v="7872"/>
        <n v="7873"/>
        <n v="7874"/>
        <n v="7876"/>
        <n v="7877"/>
        <n v="7878"/>
        <n v="7879"/>
        <n v="7880"/>
        <n v="7882"/>
        <n v="7883"/>
        <n v="7884"/>
        <n v="7885"/>
        <n v="7887"/>
        <n v="7888"/>
        <n v="7889"/>
        <n v="7890"/>
        <n v="7892"/>
        <n v="7894"/>
        <n v="7895"/>
        <n v="7896"/>
        <n v="7897"/>
        <n v="7899"/>
        <n v="7901"/>
        <n v="7903"/>
        <n v="7904"/>
        <n v="7906"/>
        <n v="7911"/>
        <n v="7913"/>
        <n v="7915"/>
        <n v="7917"/>
        <n v="7918"/>
        <n v="7919"/>
        <n v="7920"/>
        <n v="7921"/>
        <n v="7922"/>
        <n v="7923"/>
        <n v="7924"/>
        <n v="7926"/>
        <n v="7927"/>
        <n v="7928"/>
        <n v="7930"/>
        <n v="7932"/>
        <n v="7936"/>
        <n v="7937"/>
        <n v="7941"/>
        <n v="7944"/>
        <n v="7945"/>
        <n v="7946"/>
        <n v="7947"/>
        <n v="7948"/>
        <n v="7949"/>
        <n v="7950"/>
        <n v="7951"/>
        <n v="7952"/>
        <n v="7953"/>
        <n v="7955"/>
        <n v="7957"/>
        <n v="7958"/>
        <n v="7959"/>
        <n v="7960"/>
        <n v="7961"/>
        <n v="7963"/>
        <n v="7964"/>
        <n v="7965"/>
        <n v="7966"/>
        <n v="7968"/>
        <n v="7969"/>
        <n v="7971"/>
        <n v="7972"/>
        <n v="7973"/>
        <n v="7975"/>
        <n v="7976"/>
        <n v="7980"/>
        <n v="7981"/>
        <n v="7982"/>
        <n v="7983"/>
        <n v="7984"/>
        <n v="7987"/>
        <n v="7988"/>
        <n v="7989"/>
        <n v="7991"/>
        <n v="7993"/>
        <n v="7995"/>
        <n v="7997"/>
        <n v="7998"/>
        <n v="7999"/>
        <n v="8000"/>
        <n v="8001"/>
        <n v="8002"/>
        <n v="8006"/>
        <n v="8007"/>
        <n v="8008"/>
        <n v="8009"/>
        <n v="8010"/>
        <n v="8011"/>
        <n v="8012"/>
        <n v="8014"/>
        <n v="8016"/>
        <n v="8018"/>
        <n v="8020"/>
        <n v="8022"/>
        <n v="8023"/>
        <n v="8024"/>
        <n v="8025"/>
        <n v="8026"/>
        <n v="8027"/>
        <n v="8031"/>
        <n v="8032"/>
        <n v="8033"/>
        <n v="8035"/>
        <n v="8039"/>
        <n v="8040"/>
        <n v="8041"/>
        <n v="8043"/>
        <n v="8044"/>
        <n v="8045"/>
        <n v="8047"/>
        <n v="8048"/>
        <n v="8049"/>
        <n v="8050"/>
        <n v="8051"/>
        <n v="8052"/>
        <n v="8054"/>
        <n v="8055"/>
        <n v="8056"/>
        <n v="8058"/>
        <n v="8061"/>
        <n v="8063"/>
        <n v="8065"/>
        <n v="8066"/>
        <n v="8067"/>
        <n v="8068"/>
        <n v="8069"/>
        <n v="8070"/>
        <n v="8071"/>
        <n v="8072"/>
        <n v="8073"/>
        <n v="8074"/>
        <n v="8075"/>
        <n v="8077"/>
        <n v="8078"/>
        <n v="8079"/>
        <n v="8081"/>
        <n v="8082"/>
        <n v="8084"/>
        <n v="8085"/>
        <n v="8089"/>
        <n v="8090"/>
        <n v="8092"/>
        <n v="8094"/>
        <n v="8097"/>
        <n v="8098"/>
        <n v="8099"/>
        <n v="8100"/>
        <n v="8102"/>
        <n v="8104"/>
        <n v="8105"/>
        <n v="8106"/>
        <n v="8109"/>
        <n v="8110"/>
        <n v="8112"/>
        <n v="8114"/>
        <n v="8116"/>
        <n v="8117"/>
        <n v="8119"/>
        <n v="8121"/>
        <n v="8122"/>
        <n v="8124"/>
        <n v="8125"/>
        <n v="8126"/>
        <n v="8127"/>
        <n v="8128"/>
        <n v="8130"/>
        <n v="8132"/>
        <n v="8136"/>
        <n v="8137"/>
        <n v="8138"/>
        <n v="8140"/>
        <n v="8141"/>
        <n v="8142"/>
        <n v="8143"/>
        <n v="8144"/>
        <n v="8146"/>
        <n v="8147"/>
        <n v="8148"/>
        <n v="8149"/>
        <n v="8150"/>
        <n v="8151"/>
        <n v="8152"/>
        <n v="8154"/>
        <n v="8155"/>
        <n v="8156"/>
        <n v="8157"/>
        <n v="8158"/>
        <n v="8160"/>
        <n v="8161"/>
        <n v="8167"/>
        <n v="8168"/>
        <n v="8170"/>
        <n v="8171"/>
        <n v="8172"/>
        <n v="8173"/>
        <n v="8174"/>
        <n v="8176"/>
        <n v="8177"/>
        <n v="8178"/>
        <n v="8179"/>
        <n v="8180"/>
        <n v="8182"/>
        <n v="8183"/>
        <n v="8185"/>
        <n v="8186"/>
        <n v="8188"/>
        <n v="8189"/>
        <n v="8191"/>
        <n v="8192"/>
        <n v="8193"/>
        <n v="8197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7"/>
        <n v="8218"/>
        <n v="8220"/>
        <n v="8221"/>
        <n v="8222"/>
        <n v="8224"/>
        <n v="8225"/>
        <n v="8226"/>
        <n v="8227"/>
        <n v="8229"/>
        <n v="8230"/>
        <n v="8231"/>
        <n v="8233"/>
        <n v="8235"/>
        <n v="8237"/>
        <n v="8238"/>
        <n v="8240"/>
        <n v="8242"/>
        <n v="8243"/>
        <n v="8246"/>
        <n v="8247"/>
        <n v="8248"/>
        <n v="8250"/>
        <n v="8251"/>
        <n v="8257"/>
        <n v="8259"/>
        <n v="8260"/>
        <n v="8261"/>
        <n v="8262"/>
        <n v="8263"/>
        <n v="8265"/>
        <n v="8269"/>
        <n v="8270"/>
        <n v="8272"/>
        <n v="8273"/>
        <n v="8275"/>
        <n v="8276"/>
        <n v="8277"/>
        <n v="8278"/>
        <n v="8279"/>
        <n v="8280"/>
        <n v="8281"/>
        <n v="8282"/>
        <n v="8284"/>
        <n v="8285"/>
        <n v="8286"/>
        <n v="8287"/>
        <n v="8290"/>
        <n v="8291"/>
        <n v="8292"/>
        <n v="8294"/>
        <n v="8295"/>
        <n v="8299"/>
        <n v="8301"/>
        <n v="8303"/>
        <n v="8305"/>
        <n v="8308"/>
        <n v="8309"/>
        <n v="8310"/>
        <n v="8311"/>
        <n v="8313"/>
        <n v="8314"/>
        <n v="8316"/>
        <n v="8318"/>
        <n v="8319"/>
        <n v="8320"/>
        <n v="8321"/>
        <n v="8324"/>
        <n v="8325"/>
        <n v="8327"/>
        <n v="8328"/>
        <n v="8329"/>
        <n v="8330"/>
        <n v="8332"/>
        <n v="8333"/>
        <n v="8334"/>
        <n v="8335"/>
        <n v="8336"/>
        <n v="8337"/>
        <n v="8338"/>
        <n v="8339"/>
        <n v="8340"/>
        <n v="8341"/>
        <n v="8342"/>
        <n v="8344"/>
        <n v="8345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2"/>
        <n v="8363"/>
        <n v="8365"/>
        <n v="8367"/>
        <n v="8369"/>
        <n v="8370"/>
        <n v="8371"/>
        <n v="8372"/>
        <n v="8374"/>
        <n v="8375"/>
        <n v="8376"/>
        <n v="8377"/>
        <n v="8380"/>
        <n v="8381"/>
        <n v="8382"/>
        <n v="8383"/>
        <n v="8384"/>
        <n v="8385"/>
        <n v="8386"/>
        <n v="8387"/>
        <n v="8388"/>
        <n v="8391"/>
        <n v="8392"/>
        <n v="8393"/>
        <n v="8395"/>
        <n v="8396"/>
        <n v="8398"/>
        <n v="8399"/>
        <n v="8400"/>
        <n v="8401"/>
        <n v="8404"/>
        <n v="8406"/>
        <n v="8407"/>
        <n v="8408"/>
        <n v="8409"/>
        <n v="8410"/>
        <n v="8411"/>
        <n v="8412"/>
        <n v="8414"/>
        <n v="8418"/>
        <n v="8419"/>
        <n v="8423"/>
        <n v="8424"/>
        <n v="8425"/>
        <n v="8428"/>
        <n v="8430"/>
        <n v="8431"/>
        <n v="8433"/>
        <n v="8436"/>
        <n v="8437"/>
        <n v="8438"/>
        <n v="8441"/>
        <n v="8442"/>
        <n v="8443"/>
        <n v="8444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1"/>
        <n v="8462"/>
        <n v="8463"/>
        <n v="8464"/>
        <n v="8465"/>
        <n v="8467"/>
        <n v="8468"/>
        <n v="8469"/>
        <n v="8471"/>
        <n v="8472"/>
        <n v="8473"/>
        <n v="8474"/>
        <n v="8476"/>
        <n v="8478"/>
        <n v="8479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7"/>
        <n v="8508"/>
        <n v="8509"/>
        <n v="8510"/>
        <n v="8514"/>
        <n v="8515"/>
        <n v="8516"/>
        <n v="8517"/>
        <n v="8518"/>
        <n v="8519"/>
        <n v="8522"/>
        <n v="8523"/>
        <n v="8524"/>
        <n v="8525"/>
        <n v="8526"/>
        <n v="8528"/>
        <n v="8530"/>
        <n v="8531"/>
        <n v="8532"/>
        <n v="8533"/>
        <n v="8534"/>
        <n v="8535"/>
        <n v="8536"/>
        <n v="8538"/>
        <n v="8539"/>
        <n v="8540"/>
        <n v="8541"/>
        <n v="8544"/>
        <n v="8546"/>
        <n v="8547"/>
        <n v="8548"/>
        <n v="8549"/>
        <n v="8550"/>
        <n v="8551"/>
        <n v="8552"/>
        <n v="8554"/>
        <n v="8555"/>
        <n v="8556"/>
        <n v="8557"/>
        <n v="8558"/>
        <n v="8559"/>
        <n v="8560"/>
        <n v="8561"/>
        <n v="8565"/>
        <n v="8568"/>
        <n v="8569"/>
        <n v="8570"/>
        <n v="8574"/>
        <n v="8575"/>
        <n v="8576"/>
        <n v="8577"/>
        <n v="8579"/>
        <n v="8581"/>
        <n v="8582"/>
        <n v="8583"/>
        <n v="8584"/>
        <n v="8585"/>
        <n v="8586"/>
        <n v="8587"/>
        <n v="8590"/>
        <n v="8591"/>
        <n v="8592"/>
        <n v="8593"/>
        <n v="8594"/>
        <n v="8597"/>
        <n v="8598"/>
        <n v="8599"/>
        <n v="8602"/>
        <n v="8603"/>
        <n v="8604"/>
        <n v="8605"/>
        <n v="8606"/>
        <n v="8607"/>
        <n v="8608"/>
        <n v="8609"/>
        <n v="8611"/>
        <n v="8612"/>
        <n v="8613"/>
        <n v="8614"/>
        <n v="8615"/>
        <n v="8617"/>
        <n v="8618"/>
        <n v="8621"/>
        <n v="8622"/>
        <n v="8623"/>
        <n v="8625"/>
        <n v="8626"/>
        <n v="8628"/>
        <n v="8629"/>
        <n v="8631"/>
        <n v="8633"/>
        <n v="8634"/>
        <n v="8635"/>
        <n v="8637"/>
        <n v="8638"/>
        <n v="8639"/>
        <n v="8640"/>
        <n v="8641"/>
        <n v="8643"/>
        <n v="8644"/>
        <n v="8646"/>
        <n v="8647"/>
        <n v="8648"/>
        <n v="8649"/>
        <n v="8650"/>
        <n v="8651"/>
        <n v="8652"/>
        <n v="8654"/>
        <n v="8655"/>
        <n v="8656"/>
        <n v="8657"/>
        <n v="8658"/>
        <n v="8659"/>
        <n v="8660"/>
        <n v="8661"/>
        <n v="8663"/>
        <n v="8664"/>
        <n v="8667"/>
        <n v="8668"/>
        <n v="8670"/>
        <n v="8672"/>
        <n v="8673"/>
        <n v="8674"/>
        <n v="8675"/>
        <n v="8676"/>
        <n v="8677"/>
        <n v="8678"/>
        <n v="8679"/>
        <n v="8680"/>
        <n v="8681"/>
        <n v="8682"/>
        <n v="8684"/>
        <n v="8685"/>
        <n v="8687"/>
        <n v="8688"/>
        <n v="8689"/>
        <n v="8690"/>
        <n v="8691"/>
        <n v="8692"/>
        <n v="8693"/>
        <n v="8694"/>
        <n v="8695"/>
        <n v="8696"/>
        <n v="8698"/>
        <n v="8699"/>
        <n v="8700"/>
        <n v="8701"/>
        <n v="8702"/>
        <n v="8703"/>
        <n v="8704"/>
        <n v="8706"/>
        <n v="8708"/>
        <n v="8709"/>
        <n v="8710"/>
        <n v="8711"/>
        <n v="8713"/>
        <n v="8714"/>
        <n v="8715"/>
        <n v="8717"/>
        <n v="8720"/>
        <n v="8721"/>
        <n v="8722"/>
        <n v="8723"/>
        <n v="8724"/>
        <n v="8725"/>
        <n v="8726"/>
        <n v="8727"/>
        <n v="8728"/>
        <n v="8730"/>
        <n v="8731"/>
        <n v="8732"/>
        <n v="8736"/>
        <n v="8739"/>
        <n v="8740"/>
        <n v="8741"/>
        <n v="8743"/>
        <n v="8745"/>
        <n v="8746"/>
        <n v="8747"/>
        <n v="8748"/>
        <n v="8749"/>
        <n v="8750"/>
        <n v="8752"/>
        <n v="8753"/>
        <n v="8756"/>
        <n v="8759"/>
        <n v="8761"/>
        <n v="8762"/>
        <n v="8763"/>
        <n v="8764"/>
        <n v="8766"/>
        <n v="8767"/>
        <n v="8768"/>
        <n v="8769"/>
        <n v="8770"/>
        <n v="8772"/>
        <n v="8773"/>
        <n v="8774"/>
        <n v="8775"/>
        <n v="8776"/>
        <n v="8777"/>
        <n v="8780"/>
        <n v="8783"/>
        <n v="8784"/>
        <n v="8785"/>
        <n v="8786"/>
        <n v="8787"/>
        <n v="8789"/>
        <n v="8790"/>
        <n v="8791"/>
        <n v="8794"/>
        <n v="8795"/>
        <n v="8796"/>
        <n v="8797"/>
        <n v="8798"/>
        <n v="8799"/>
        <n v="8800"/>
        <n v="8801"/>
        <n v="8805"/>
        <n v="8807"/>
        <n v="8809"/>
        <n v="8811"/>
        <n v="8812"/>
        <n v="8814"/>
        <n v="8815"/>
        <n v="8817"/>
        <n v="8818"/>
        <n v="8819"/>
        <n v="8820"/>
        <n v="8823"/>
        <n v="8825"/>
        <n v="8826"/>
        <n v="8828"/>
        <n v="8829"/>
        <n v="8831"/>
        <n v="8832"/>
        <n v="8833"/>
        <n v="8834"/>
        <n v="8835"/>
        <n v="8836"/>
        <n v="8838"/>
        <n v="8840"/>
        <n v="8841"/>
        <n v="8842"/>
        <n v="8843"/>
        <n v="8844"/>
        <n v="8845"/>
        <n v="8847"/>
        <n v="8848"/>
        <n v="8850"/>
        <n v="8852"/>
        <n v="8853"/>
        <n v="8854"/>
        <n v="8855"/>
        <n v="8856"/>
        <n v="8857"/>
        <n v="8858"/>
        <n v="8859"/>
        <n v="8860"/>
        <n v="8861"/>
        <n v="8864"/>
        <n v="8865"/>
        <n v="8867"/>
        <n v="8868"/>
        <n v="8869"/>
        <n v="8870"/>
        <n v="8871"/>
        <n v="8872"/>
        <n v="8875"/>
        <n v="8876"/>
        <n v="8878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6"/>
        <n v="8907"/>
        <n v="8908"/>
        <n v="8909"/>
        <n v="8911"/>
        <n v="8912"/>
        <n v="8913"/>
        <n v="8915"/>
        <n v="8916"/>
        <n v="8919"/>
        <n v="8920"/>
        <n v="8921"/>
        <n v="8922"/>
        <n v="8925"/>
        <n v="8930"/>
        <n v="8932"/>
        <n v="8933"/>
        <n v="8936"/>
        <n v="8937"/>
        <n v="8939"/>
        <n v="8941"/>
        <n v="8942"/>
        <n v="8943"/>
        <n v="8944"/>
        <n v="8948"/>
        <n v="8949"/>
        <n v="8953"/>
        <n v="8954"/>
        <n v="8955"/>
        <n v="8958"/>
        <n v="8959"/>
        <n v="8960"/>
        <n v="8961"/>
        <n v="8962"/>
        <n v="8964"/>
        <n v="8966"/>
        <n v="8967"/>
        <n v="8969"/>
        <n v="8972"/>
        <n v="8973"/>
        <n v="8975"/>
        <n v="8976"/>
        <n v="8977"/>
        <n v="8978"/>
        <n v="8980"/>
        <n v="8981"/>
        <n v="8982"/>
        <n v="8984"/>
        <n v="8985"/>
        <n v="8986"/>
        <n v="8987"/>
        <n v="8988"/>
        <n v="8989"/>
        <n v="8992"/>
        <n v="8993"/>
        <n v="8994"/>
        <n v="8995"/>
        <n v="8996"/>
        <n v="8997"/>
        <n v="8999"/>
        <n v="9000"/>
        <n v="9004"/>
        <n v="9006"/>
        <n v="9007"/>
        <n v="9009"/>
        <n v="9010"/>
        <n v="9013"/>
        <n v="9014"/>
        <n v="9015"/>
        <n v="9017"/>
        <n v="9018"/>
        <n v="9019"/>
        <n v="9022"/>
        <n v="9027"/>
        <n v="9029"/>
        <n v="9030"/>
        <n v="9033"/>
        <n v="9035"/>
        <n v="9039"/>
        <n v="9041"/>
        <n v="9042"/>
        <n v="9043"/>
        <n v="9044"/>
        <n v="9045"/>
        <n v="9047"/>
        <n v="9048"/>
        <n v="9049"/>
        <n v="9050"/>
        <n v="9051"/>
        <n v="9053"/>
        <n v="9054"/>
        <n v="9055"/>
        <n v="9056"/>
        <n v="9057"/>
        <n v="9058"/>
        <n v="9059"/>
        <n v="9060"/>
        <n v="9061"/>
        <n v="9063"/>
        <n v="9065"/>
        <n v="9066"/>
        <n v="9068"/>
        <n v="9069"/>
        <n v="9070"/>
        <n v="9073"/>
        <n v="9074"/>
        <n v="9075"/>
        <n v="9077"/>
        <n v="9078"/>
        <n v="9079"/>
        <n v="9080"/>
        <n v="9083"/>
        <n v="9084"/>
        <n v="9085"/>
        <n v="9086"/>
        <n v="9087"/>
        <n v="9088"/>
        <n v="9089"/>
        <n v="9090"/>
        <n v="9092"/>
        <n v="9093"/>
        <n v="9094"/>
        <n v="9095"/>
        <n v="9096"/>
        <n v="9099"/>
        <n v="9101"/>
        <n v="9102"/>
        <n v="9103"/>
        <n v="9105"/>
        <n v="9107"/>
        <n v="9108"/>
        <n v="9109"/>
        <n v="9110"/>
        <n v="9111"/>
        <n v="9112"/>
        <n v="9113"/>
        <n v="9114"/>
        <n v="9116"/>
        <n v="9117"/>
        <n v="9118"/>
        <n v="9119"/>
        <n v="9120"/>
        <n v="9122"/>
        <n v="9123"/>
        <n v="9124"/>
        <n v="9125"/>
        <n v="9127"/>
        <n v="9128"/>
        <n v="9129"/>
        <n v="9131"/>
        <n v="9132"/>
        <n v="9133"/>
        <n v="9134"/>
        <n v="9135"/>
        <n v="9136"/>
        <n v="9137"/>
        <n v="9141"/>
        <n v="9142"/>
        <n v="9143"/>
        <n v="9144"/>
        <n v="9145"/>
        <n v="9147"/>
        <n v="9148"/>
        <n v="9149"/>
        <n v="9150"/>
        <n v="9151"/>
        <n v="9153"/>
        <n v="9155"/>
        <n v="9157"/>
        <n v="9158"/>
        <n v="9159"/>
        <n v="9161"/>
        <n v="9162"/>
        <n v="9163"/>
        <n v="9164"/>
        <n v="9167"/>
        <n v="9168"/>
        <n v="9169"/>
        <n v="9171"/>
        <n v="9173"/>
        <n v="9175"/>
        <n v="9176"/>
        <n v="9177"/>
        <n v="9178"/>
        <n v="9179"/>
        <n v="9180"/>
        <n v="9183"/>
        <n v="9184"/>
        <n v="9185"/>
        <n v="9186"/>
        <n v="9187"/>
        <n v="9188"/>
        <n v="9189"/>
        <n v="9191"/>
        <n v="9195"/>
        <n v="9198"/>
        <n v="9199"/>
        <n v="9200"/>
        <n v="9201"/>
        <n v="9202"/>
        <n v="9204"/>
        <n v="9207"/>
        <n v="9208"/>
        <n v="9209"/>
        <n v="9210"/>
        <n v="9211"/>
        <n v="9212"/>
        <n v="9214"/>
        <n v="9216"/>
        <n v="9217"/>
        <n v="9218"/>
        <n v="9219"/>
        <n v="9220"/>
        <n v="9222"/>
        <n v="9223"/>
        <n v="9224"/>
        <n v="9226"/>
        <n v="9228"/>
        <n v="9229"/>
        <n v="9231"/>
        <n v="9234"/>
        <n v="9235"/>
        <n v="9237"/>
        <n v="9238"/>
        <n v="9239"/>
        <n v="9240"/>
        <n v="9241"/>
        <n v="9242"/>
        <n v="9243"/>
        <n v="9244"/>
        <n v="9245"/>
        <n v="9249"/>
        <n v="9250"/>
        <n v="9252"/>
        <n v="9254"/>
        <n v="9255"/>
        <n v="9256"/>
        <n v="9257"/>
        <n v="9258"/>
        <n v="9260"/>
        <n v="9263"/>
        <n v="9264"/>
        <n v="9266"/>
        <n v="9267"/>
        <n v="9269"/>
        <n v="9270"/>
        <n v="9271"/>
        <n v="9272"/>
        <n v="9273"/>
        <n v="9274"/>
        <n v="9275"/>
        <n v="9276"/>
        <n v="9278"/>
        <n v="9280"/>
        <n v="9282"/>
        <n v="9283"/>
        <n v="9284"/>
        <n v="9285"/>
        <n v="9289"/>
        <n v="9291"/>
        <n v="9293"/>
        <n v="9294"/>
        <n v="9295"/>
        <n v="9297"/>
        <n v="9299"/>
        <n v="9300"/>
        <n v="9301"/>
        <n v="9303"/>
        <n v="9304"/>
        <n v="9305"/>
        <n v="9306"/>
        <n v="9307"/>
        <n v="9308"/>
        <n v="9309"/>
        <n v="9311"/>
        <n v="9312"/>
        <n v="9314"/>
        <n v="9316"/>
        <n v="9319"/>
        <n v="9320"/>
        <n v="9321"/>
        <n v="9322"/>
        <n v="9323"/>
        <n v="9324"/>
        <n v="9326"/>
        <n v="9328"/>
        <n v="9330"/>
        <n v="9331"/>
        <n v="9332"/>
        <n v="9333"/>
        <n v="9334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4"/>
        <n v="9355"/>
        <n v="9356"/>
        <n v="9357"/>
        <n v="9358"/>
        <n v="9360"/>
        <n v="9362"/>
        <n v="9363"/>
        <n v="9364"/>
        <n v="9366"/>
        <n v="9367"/>
        <n v="9369"/>
        <n v="9370"/>
        <n v="9371"/>
        <n v="9372"/>
        <n v="9373"/>
        <n v="9374"/>
        <n v="9377"/>
        <n v="9378"/>
        <n v="9380"/>
        <n v="9382"/>
        <n v="9383"/>
        <n v="9384"/>
        <n v="9385"/>
        <n v="9387"/>
        <n v="9388"/>
        <n v="9389"/>
        <n v="9390"/>
        <n v="9392"/>
        <n v="9394"/>
        <n v="9395"/>
        <n v="9396"/>
        <n v="9397"/>
        <n v="9398"/>
        <n v="9399"/>
        <n v="9400"/>
        <n v="9403"/>
        <n v="9404"/>
        <n v="9405"/>
        <n v="9406"/>
        <n v="9407"/>
        <n v="9408"/>
        <n v="9410"/>
        <n v="9411"/>
        <n v="9413"/>
        <n v="9414"/>
        <n v="9415"/>
        <n v="9416"/>
        <n v="9418"/>
        <n v="9419"/>
        <n v="9421"/>
        <n v="9423"/>
        <n v="9424"/>
        <n v="9425"/>
        <n v="9426"/>
        <n v="9427"/>
        <n v="9428"/>
        <n v="9429"/>
        <n v="9430"/>
        <n v="9431"/>
        <n v="9432"/>
        <n v="9435"/>
        <n v="9436"/>
        <n v="9437"/>
        <n v="9438"/>
        <n v="9439"/>
        <n v="9440"/>
        <n v="9442"/>
        <n v="9443"/>
        <n v="9444"/>
        <n v="9445"/>
        <n v="9446"/>
        <n v="9447"/>
        <n v="9448"/>
        <n v="9449"/>
        <n v="9450"/>
        <n v="9451"/>
        <n v="9453"/>
        <n v="9454"/>
        <n v="9455"/>
        <n v="9456"/>
        <n v="9457"/>
        <n v="9460"/>
        <n v="9462"/>
        <n v="9464"/>
        <n v="9465"/>
        <n v="9468"/>
        <n v="9469"/>
        <n v="9470"/>
        <n v="9471"/>
        <n v="9473"/>
        <n v="9474"/>
        <n v="9476"/>
        <n v="9477"/>
        <n v="9478"/>
        <n v="9479"/>
        <n v="9480"/>
        <n v="9482"/>
        <n v="9483"/>
        <n v="9484"/>
        <n v="9486"/>
        <n v="9488"/>
        <n v="9489"/>
        <n v="9490"/>
        <n v="9492"/>
        <n v="9494"/>
        <n v="9495"/>
        <n v="9497"/>
        <n v="9498"/>
        <n v="9499"/>
        <n v="9500"/>
        <n v="9502"/>
        <n v="9504"/>
        <n v="9505"/>
        <n v="9506"/>
        <n v="9507"/>
        <n v="9508"/>
        <n v="9509"/>
        <n v="9510"/>
        <n v="9511"/>
        <n v="9513"/>
        <n v="9515"/>
        <n v="9516"/>
        <n v="9518"/>
        <n v="9519"/>
        <n v="9520"/>
        <n v="9523"/>
        <n v="9525"/>
        <n v="9527"/>
        <n v="9528"/>
        <n v="9530"/>
        <n v="9531"/>
        <n v="9534"/>
        <n v="9535"/>
        <n v="9537"/>
        <n v="9538"/>
        <n v="9540"/>
        <n v="9541"/>
        <n v="9543"/>
        <n v="9544"/>
        <n v="9546"/>
        <n v="9547"/>
        <n v="9548"/>
        <n v="9549"/>
        <n v="9551"/>
        <n v="9552"/>
        <n v="9553"/>
        <n v="9554"/>
        <n v="9555"/>
        <n v="9556"/>
        <n v="9558"/>
        <n v="9560"/>
        <n v="9561"/>
        <n v="9562"/>
        <n v="9563"/>
        <n v="9564"/>
        <n v="9566"/>
        <n v="9567"/>
        <n v="9569"/>
        <n v="9570"/>
        <n v="9571"/>
        <n v="9574"/>
        <n v="9576"/>
        <n v="9577"/>
        <n v="9578"/>
        <n v="9579"/>
        <n v="9580"/>
        <n v="9581"/>
        <n v="9583"/>
        <n v="9584"/>
        <n v="9585"/>
        <n v="9586"/>
        <n v="9587"/>
        <n v="9588"/>
        <n v="9592"/>
        <n v="9593"/>
        <n v="9594"/>
        <n v="9596"/>
        <n v="9598"/>
        <n v="9599"/>
        <n v="9600"/>
        <n v="9602"/>
        <n v="9604"/>
        <n v="9605"/>
        <n v="9606"/>
        <n v="9607"/>
        <n v="9608"/>
        <n v="9609"/>
        <n v="9610"/>
        <n v="9611"/>
        <n v="9612"/>
        <n v="9613"/>
        <n v="9615"/>
        <n v="9616"/>
        <n v="9617"/>
        <n v="9618"/>
        <n v="9620"/>
        <n v="9621"/>
        <n v="9622"/>
        <n v="9624"/>
        <n v="9626"/>
        <n v="9627"/>
        <n v="9628"/>
        <n v="9630"/>
        <n v="9635"/>
        <n v="9636"/>
        <n v="9639"/>
        <n v="9640"/>
        <n v="9641"/>
        <n v="9642"/>
        <n v="9644"/>
        <n v="9646"/>
        <n v="9647"/>
        <n v="9648"/>
        <n v="9653"/>
        <n v="9654"/>
        <n v="9655"/>
        <n v="9657"/>
        <n v="9658"/>
        <n v="9659"/>
        <n v="9660"/>
        <n v="9662"/>
        <n v="9664"/>
        <n v="9665"/>
        <n v="9666"/>
        <n v="9667"/>
        <n v="9668"/>
        <n v="9669"/>
        <n v="9671"/>
        <n v="9672"/>
        <n v="9674"/>
        <n v="9675"/>
        <n v="9676"/>
        <n v="9678"/>
        <n v="9680"/>
        <n v="9681"/>
        <n v="9682"/>
        <n v="9683"/>
        <n v="9684"/>
        <n v="9685"/>
        <n v="9686"/>
        <n v="9688"/>
        <n v="9690"/>
        <n v="9692"/>
        <n v="9694"/>
        <n v="9695"/>
        <n v="9696"/>
        <n v="9698"/>
        <n v="9699"/>
        <n v="9700"/>
        <n v="9701"/>
        <n v="9702"/>
        <n v="9703"/>
        <n v="9704"/>
        <n v="9705"/>
        <n v="9706"/>
        <n v="9707"/>
        <n v="9710"/>
        <n v="9711"/>
        <n v="9712"/>
        <n v="9713"/>
        <n v="9714"/>
        <n v="9715"/>
        <n v="9717"/>
        <n v="9718"/>
        <n v="9719"/>
        <n v="9720"/>
        <n v="9721"/>
        <n v="9722"/>
        <n v="9726"/>
        <n v="9727"/>
        <n v="9728"/>
        <n v="9729"/>
        <n v="9730"/>
        <n v="9731"/>
        <n v="9732"/>
        <n v="9733"/>
        <n v="9735"/>
        <n v="9736"/>
        <n v="9737"/>
        <n v="9738"/>
        <n v="9739"/>
        <n v="9740"/>
        <n v="9742"/>
        <n v="9743"/>
        <n v="9744"/>
        <n v="9745"/>
        <n v="9747"/>
        <n v="9748"/>
        <n v="9749"/>
        <n v="9750"/>
        <n v="9751"/>
        <n v="9752"/>
        <n v="9753"/>
        <n v="9754"/>
        <n v="9755"/>
        <n v="9756"/>
        <n v="9759"/>
        <n v="9760"/>
        <n v="9761"/>
        <n v="9762"/>
        <n v="9763"/>
        <n v="9764"/>
        <n v="9765"/>
        <n v="9766"/>
        <n v="9769"/>
        <n v="9770"/>
        <n v="9771"/>
        <n v="9772"/>
        <n v="9774"/>
        <n v="9775"/>
        <n v="9776"/>
        <n v="9777"/>
        <n v="9778"/>
        <n v="9779"/>
        <n v="9780"/>
        <n v="9781"/>
        <n v="9784"/>
        <n v="9786"/>
        <n v="9787"/>
        <n v="9789"/>
        <n v="9790"/>
        <n v="9791"/>
        <n v="9792"/>
        <n v="9793"/>
        <n v="9794"/>
        <n v="9796"/>
        <n v="9797"/>
        <n v="9799"/>
        <n v="9800"/>
        <n v="9801"/>
        <n v="9803"/>
        <n v="9804"/>
        <n v="9805"/>
        <n v="9807"/>
        <n v="9808"/>
        <n v="9809"/>
        <n v="9810"/>
        <n v="9811"/>
        <n v="9814"/>
        <n v="9815"/>
        <n v="9817"/>
        <n v="9819"/>
        <n v="9822"/>
        <n v="9823"/>
        <n v="9824"/>
        <n v="9825"/>
        <n v="9827"/>
        <n v="9828"/>
        <n v="9829"/>
        <n v="9830"/>
        <n v="9831"/>
        <n v="9832"/>
        <n v="9833"/>
        <n v="9834"/>
        <n v="9835"/>
        <n v="9836"/>
        <n v="9838"/>
        <n v="9839"/>
        <n v="9841"/>
        <n v="9843"/>
        <n v="9844"/>
        <n v="9846"/>
        <n v="9847"/>
        <n v="9848"/>
        <n v="9849"/>
        <n v="9852"/>
        <n v="9853"/>
        <n v="9854"/>
        <n v="9857"/>
        <n v="9858"/>
        <n v="9863"/>
        <n v="9864"/>
        <n v="9865"/>
        <n v="9866"/>
        <n v="9868"/>
        <n v="9869"/>
        <n v="9871"/>
        <n v="9872"/>
        <n v="9873"/>
        <n v="9874"/>
        <n v="9875"/>
        <n v="9876"/>
        <n v="9877"/>
        <n v="9878"/>
        <n v="9880"/>
        <n v="9881"/>
        <n v="9885"/>
        <n v="9886"/>
        <n v="9888"/>
        <n v="9889"/>
        <n v="9890"/>
        <n v="9891"/>
        <n v="9893"/>
        <n v="9894"/>
        <n v="9895"/>
        <n v="9897"/>
        <n v="9898"/>
        <n v="9899"/>
        <n v="9902"/>
        <n v="9903"/>
        <n v="9904"/>
        <n v="9905"/>
        <n v="9906"/>
        <n v="9907"/>
        <n v="9908"/>
        <n v="9909"/>
        <n v="9910"/>
        <n v="9911"/>
        <n v="9912"/>
        <n v="9914"/>
        <n v="9916"/>
        <n v="9917"/>
        <n v="9918"/>
        <n v="9919"/>
        <n v="9920"/>
        <n v="9921"/>
        <n v="9922"/>
        <n v="9923"/>
        <n v="9924"/>
        <n v="9926"/>
        <n v="9927"/>
        <n v="9928"/>
        <n v="9929"/>
        <n v="9932"/>
        <n v="9934"/>
        <n v="9935"/>
        <n v="9937"/>
        <n v="9938"/>
        <n v="9940"/>
        <n v="9944"/>
        <n v="9945"/>
        <n v="9950"/>
        <n v="9951"/>
        <n v="9952"/>
        <n v="9953"/>
        <n v="9954"/>
        <n v="9955"/>
        <n v="9957"/>
        <n v="9958"/>
        <n v="9959"/>
        <n v="9960"/>
        <n v="9961"/>
        <n v="9962"/>
        <n v="9963"/>
        <n v="9964"/>
        <n v="9965"/>
        <n v="9967"/>
        <n v="9968"/>
        <n v="9969"/>
        <n v="9970"/>
        <n v="9971"/>
        <n v="9972"/>
        <n v="9974"/>
        <n v="9975"/>
        <n v="9976"/>
        <n v="9978"/>
        <n v="9979"/>
        <n v="9981"/>
        <n v="9984"/>
        <n v="9985"/>
        <n v="9986"/>
        <n v="9989"/>
        <n v="9990"/>
        <n v="9991"/>
        <n v="9992"/>
        <n v="9993"/>
        <n v="9994"/>
        <n v="9995"/>
        <n v="9997"/>
        <n v="9998"/>
      </sharedItems>
    </cacheField>
    <cacheField name="Цена одной упаковки" numFmtId="0">
      <sharedItems containsSemiMixedTypes="0" containsString="0" containsNumber="1" minValue="25" maxValue="3030" count="47">
        <n v="25"/>
        <n v="26.07"/>
        <n v="26.5"/>
        <n v="26.88"/>
        <n v="28"/>
        <n v="29.5"/>
        <n v="31"/>
        <n v="32.5"/>
        <n v="35.5"/>
        <n v="36.63"/>
        <n v="39.5"/>
        <n v="40.89"/>
        <n v="40.95"/>
        <n v="41.5"/>
        <n v="42.57"/>
        <n v="43.5"/>
        <n v="48"/>
        <n v="53"/>
        <n v="56"/>
        <n v="56.16"/>
        <n v="59.25"/>
        <n v="61.2"/>
        <n v="61.5"/>
        <n v="64.5"/>
        <n v="67.5"/>
        <n v="68"/>
        <n v="79"/>
        <n v="83.25"/>
        <n v="87"/>
        <n v="96"/>
        <n v="96.56"/>
        <n v="106"/>
        <n v="112.5"/>
        <n v="123"/>
        <n v="129"/>
        <n v="136"/>
        <n v="159"/>
        <n v="166.14"/>
        <n v="182"/>
        <n v="184.5"/>
        <n v="212"/>
        <n v="1660"/>
        <n v="1920"/>
        <n v="1950"/>
        <n v="2370"/>
        <n v="2880"/>
        <n v="3030"/>
      </sharedItems>
    </cacheField>
    <cacheField name="Доля продаж (шт, %)" numFmtId="0">
      <sharedItems containsSemiMixedTypes="0" containsString="0" containsNumber="1" minValue="0.0015846329898879" maxValue="0.0158431606328992" count="6470">
        <n v="0.0015846329898879"/>
        <n v="0.00158621762287779"/>
        <n v="0.00158780225586768"/>
        <n v="0.00158938688885757"/>
        <n v="0.00159097152184745"/>
        <n v="0.00159255615483734"/>
        <n v="0.00159414078782723"/>
        <n v="0.00159889468679689"/>
        <n v="0.00160047931978678"/>
        <n v="0.00160364858576656"/>
        <n v="0.00160523321875645"/>
        <n v="0.00160840248473622"/>
        <n v="0.001611571750716"/>
        <n v="0.00161474101669577"/>
        <n v="0.00161632564968566"/>
        <n v="0.00161791028267555"/>
        <n v="0.00161949491566544"/>
        <n v="0.00162107954865532"/>
        <n v="0.0016242488146351"/>
        <n v="0.00162583344762499"/>
        <n v="0.00162741808061488"/>
        <n v="0.00162900271360476"/>
        <n v="0.00163058734659465"/>
        <n v="0.00163217197958454"/>
        <n v="0.0016369258785542"/>
        <n v="0.00163851051154409"/>
        <n v="0.00164009514453398"/>
        <n v="0.00164167977752387"/>
        <n v="0.00164326441051375"/>
        <n v="0.00164484904350364"/>
        <n v="0.00164643367649353"/>
        <n v="0.00164801830948342"/>
        <n v="0.00165118757546319"/>
        <n v="0.00165435684144297"/>
        <n v="0.00165911074041263"/>
        <n v="0.00166069537340252"/>
        <n v="0.00166228000639241"/>
        <n v="0.0016638646393823"/>
        <n v="0.00166544927237219"/>
        <n v="0.00166703390536207"/>
        <n v="0.00167020317134185"/>
        <n v="0.00167178780433174"/>
        <n v="0.00167812633629129"/>
        <n v="0.00167971096928118"/>
        <n v="0.00168129560227106"/>
        <n v="0.00168446486825084"/>
        <n v="0.00168604950124073"/>
        <n v="0.00169080340021039"/>
        <n v="0.00169397266619017"/>
        <n v="0.00169555729918006"/>
        <n v="0.00169872656515983"/>
        <n v="0.00170031119814972"/>
        <n v="0.00170189583113961"/>
        <n v="0.0017034804641295"/>
        <n v="0.00170506509711938"/>
        <n v="0.00170664973010927"/>
        <n v="0.00170823436309916"/>
        <n v="0.00170981899608905"/>
        <n v="0.00171140362907893"/>
        <n v="0.00171298826206882"/>
        <n v="0.00171457289505871"/>
        <n v="0.0017161575280486"/>
        <n v="0.00171774216103849"/>
        <n v="0.00172091142701826"/>
        <n v="0.00172249606000815"/>
        <n v="0.00172408069299804"/>
        <n v="0.00172566532598793"/>
        <n v="0.0017288345919677"/>
        <n v="0.00173041922495759"/>
        <n v="0.00173200385794748"/>
        <n v="0.00173358849093737"/>
        <n v="0.00173517312392725"/>
        <n v="0.00173675775691714"/>
        <n v="0.00173834238990703"/>
        <n v="0.0017415116558868"/>
        <n v="0.00174309628887669"/>
        <n v="0.00174468092186658"/>
        <n v="0.00174785018784636"/>
        <n v="0.00174943482083624"/>
        <n v="0.00175101945382613"/>
        <n v="0.0017557733527958"/>
        <n v="0.00175735798578568"/>
        <n v="0.00175894261877557"/>
        <n v="0.00176369651774524"/>
        <n v="0.00176528115073512"/>
        <n v="0.00176686578372501"/>
        <n v="0.0017684504167149"/>
        <n v="0.00177003504970479"/>
        <n v="0.00177161968269467"/>
        <n v="0.00177320431568456"/>
        <n v="0.00177478894867445"/>
        <n v="0.00177637358166434"/>
        <n v="0.00177795821465423"/>
        <n v="0.00177954284764411"/>
        <n v="0.001781127480634"/>
        <n v="0.00178271211362389"/>
        <n v="0.00178588137960367"/>
        <n v="0.00178746601259355"/>
        <n v="0.00178905064558344"/>
        <n v="0.00179221991156322"/>
        <n v="0.00179380454455311"/>
        <n v="0.00179538917754299"/>
        <n v="0.00179697381053288"/>
        <n v="0.00179855844352277"/>
        <n v="0.00180014307651266"/>
        <n v="0.00180172770950255"/>
        <n v="0.00180331234249243"/>
        <n v="0.00180489697548232"/>
        <n v="0.0018080662414621"/>
        <n v="0.00180965087445198"/>
        <n v="0.00181123550744187"/>
        <n v="0.00181282014043176"/>
        <n v="0.00181440477342165"/>
        <n v="0.00181757403940142"/>
        <n v="0.00181915867239131"/>
        <n v="0.0018207433053812"/>
        <n v="0.00182232793837109"/>
        <n v="0.00182708183734075"/>
        <n v="0.00183183573631042"/>
        <n v="0.0018334203693003"/>
        <n v="0.00183500500229019"/>
        <n v="0.00183658963528008"/>
        <n v="0.00183817426826997"/>
        <n v="0.00183975890125985"/>
        <n v="0.00184134353424974"/>
        <n v="0.00184292816723963"/>
        <n v="0.00184451280022952"/>
        <n v="0.00184609743321941"/>
        <n v="0.00184768206620929"/>
        <n v="0.00184926669919918"/>
        <n v="0.00185085133218907"/>
        <n v="0.00185560523115873"/>
        <n v="0.00185877449713851"/>
        <n v="0.0018603591301284"/>
        <n v="0.00186194376311829"/>
        <n v="0.00186669766208795"/>
        <n v="0.00186828229507784"/>
        <n v="0.00186986692806773"/>
        <n v="0.00187462082703739"/>
        <n v="0.00187620546002728"/>
        <n v="0.00187779009301716"/>
        <n v="0.00188095935899694"/>
        <n v="0.00188412862497672"/>
        <n v="0.0018857132579666"/>
        <n v="0.00188729789095649"/>
        <n v="0.00189046715693627"/>
        <n v="0.00189363642291604"/>
        <n v="0.00189522105590593"/>
        <n v="0.00189839032188571"/>
        <n v="0.00190155958786548"/>
        <n v="0.00190314422085537"/>
        <n v="0.00190472885384526"/>
        <n v="0.00190631348683515"/>
        <n v="0.00191106738580481"/>
        <n v="0.0019126520187947"/>
        <n v="0.00191740591776436"/>
        <n v="0.00191899055075425"/>
        <n v="0.00192215981673403"/>
        <n v="0.00192374444972391"/>
        <n v="0.00193008298168347"/>
        <n v="0.00193166761467335"/>
        <n v="0.00193483688065313"/>
        <n v="0.00193642151364302"/>
        <n v="0.0019380061466329"/>
        <n v="0.00193959077962279"/>
        <n v="0.00194276004560257"/>
        <n v="0.00194434467859246"/>
        <n v="0.00194592931158234"/>
        <n v="0.00194751394457223"/>
        <n v="0.00195068321055201"/>
        <n v="0.0019522678435419"/>
        <n v="0.00195385247653178"/>
        <n v="0.00195543710952167"/>
        <n v="0.00195702174251156"/>
        <n v="0.00196019100849134"/>
        <n v="0.00196177564148122"/>
        <n v="0.00196336027447111"/>
        <n v="0.001964944907461"/>
        <n v="0.00196969880643066"/>
        <n v="0.00197286807241044"/>
        <n v="0.00197603733839021"/>
        <n v="0.00197920660436999"/>
        <n v="0.00198079123735988"/>
        <n v="0.00198237587034977"/>
        <n v="0.00198396050333965"/>
        <n v="0.00198712976931943"/>
        <n v="0.00198871440230932"/>
        <n v="0.00199029903529921"/>
        <n v="0.00199188366828909"/>
        <n v="0.00199505293426887"/>
        <n v="0.00199663756725876"/>
        <n v="0.00199822220024865"/>
        <n v="0.00199980683323853"/>
        <n v="0.00200139146622842"/>
        <n v="0.00200297609921831"/>
        <n v="0.0020045607322082"/>
        <n v="0.00200614536519808"/>
        <n v="0.00201089926416775"/>
        <n v="0.00201565316313741"/>
        <n v="0.00201882242911719"/>
        <n v="0.00202040706210707"/>
        <n v="0.00202199169509696"/>
        <n v="0.00202357632808685"/>
        <n v="0.00202516096107674"/>
        <n v="0.00202674559406663"/>
        <n v="0.00202833022705651"/>
        <n v="0.00203149949303629"/>
        <n v="0.00203308412602618"/>
        <n v="0.00203625339200595"/>
        <n v="0.00203942265798573"/>
        <n v="0.00204259192396551"/>
        <n v="0.00204417655695539"/>
        <n v="0.00204734582293517"/>
        <n v="0.00204893045592506"/>
        <n v="0.00205051508891495"/>
        <n v="0.00205209972190483"/>
        <n v="0.00205368435489472"/>
        <n v="0.0020568536208745"/>
        <n v="0.00205843825386438"/>
        <n v="0.00206002288685427"/>
        <n v="0.00206160751984416"/>
        <n v="0.00206319215283405"/>
        <n v="0.00206636141881382"/>
        <n v="0.00206794605180371"/>
        <n v="0.00207269995077338"/>
        <n v="0.00207428458376326"/>
        <n v="0.00207745384974304"/>
        <n v="0.0020822077487127"/>
        <n v="0.00208537701469248"/>
        <n v="0.00208854628067226"/>
        <n v="0.00209013091366214"/>
        <n v="0.00209330017964192"/>
        <n v="0.00209488481263181"/>
        <n v="0.00209646944562169"/>
        <n v="0.00209805407861158"/>
        <n v="0.00210597724356102"/>
        <n v="0.00210756187655091"/>
        <n v="0.0021091465095408"/>
        <n v="0.00211073114253069"/>
        <n v="0.00211231577552057"/>
        <n v="0.00211706967449024"/>
        <n v="0.00211865430748013"/>
        <n v="0.00212023894047001"/>
        <n v="0.00212340820644979"/>
        <n v="0.00212657747242956"/>
        <n v="0.00212816210541945"/>
        <n v="0.00212974673840934"/>
        <n v="0.00213133137139923"/>
        <n v="0.002134500637379"/>
        <n v="0.00213608527036889"/>
        <n v="0.00214083916933856"/>
        <n v="0.00214242380232844"/>
        <n v="0.00214400843531833"/>
        <n v="0.00214559306830822"/>
        <n v="0.00214717770129811"/>
        <n v="0.002148762334288"/>
        <n v="0.00215034696727788"/>
        <n v="0.00215193160026777"/>
        <n v="0.00215668549923743"/>
        <n v="0.00215985476521721"/>
        <n v="0.0021614393982071"/>
        <n v="0.00216302403119699"/>
        <n v="0.00216460866418687"/>
        <n v="0.00216619329717676"/>
        <n v="0.00216936256315654"/>
        <n v="0.00217094719614643"/>
        <n v="0.00217253182913631"/>
        <n v="0.00217887036109587"/>
        <n v="0.00218045499408575"/>
        <n v="0.00218203962707564"/>
        <n v="0.00218362426006553"/>
        <n v="0.00218520889305542"/>
        <n v="0.00218837815903519"/>
        <n v="0.00219154742501497"/>
        <n v="0.00219313205800486"/>
        <n v="0.00219471669099474"/>
        <n v="0.00219630132398463"/>
        <n v="0.00219788595697452"/>
        <n v="0.00219947058996441"/>
        <n v="0.00220263985594418"/>
        <n v="0.00220422448893407"/>
        <n v="0.00220739375491385"/>
        <n v="0.00220897838790374"/>
        <n v="0.00221056302089362"/>
        <n v="0.00221214765388351"/>
        <n v="0.00221531691986329"/>
        <n v="0.00222165545182284"/>
        <n v="0.00222324008481273"/>
        <n v="0.00222482471780261"/>
        <n v="0.0022264093507925"/>
        <n v="0.00222799398378239"/>
        <n v="0.00222957861677228"/>
        <n v="0.00223116324976217"/>
        <n v="0.00223274788275205"/>
        <n v="0.00223433251574194"/>
        <n v="0.00223750178172172"/>
        <n v="0.00224067104770149"/>
        <n v="0.00224225568069138"/>
        <n v="0.00224384031368127"/>
        <n v="0.00224542494667116"/>
        <n v="0.00224700957966105"/>
        <n v="0.00225017884564082"/>
        <n v="0.00225176347863071"/>
        <n v="0.0022533481116206"/>
        <n v="0.00225493274461048"/>
        <n v="0.00225810201059026"/>
        <n v="0.00226127127657004"/>
        <n v="0.00226285590955992"/>
        <n v="0.0022660251755397"/>
        <n v="0.00226760980852959"/>
        <n v="0.00226919444151948"/>
        <n v="0.00227236370749925"/>
        <n v="0.00227394834048914"/>
        <n v="0.00227711760646892"/>
        <n v="0.0022787022394588"/>
        <n v="0.00228504077141835"/>
        <n v="0.00228821003739813"/>
        <n v="0.00229137930337791"/>
        <n v="0.00229296393636779"/>
        <n v="0.00229454856935768"/>
        <n v="0.00229771783533746"/>
        <n v="0.00229930246832735"/>
        <n v="0.00230088710131723"/>
        <n v="0.0023056410002869"/>
        <n v="0.00230881026626667"/>
        <n v="0.00231039489925656"/>
        <n v="0.00231197953224645"/>
        <n v="0.00231514879822623"/>
        <n v="0.002318318064206"/>
        <n v="0.00231990269719589"/>
        <n v="0.00232465659616555"/>
        <n v="0.00232782586214533"/>
        <n v="0.0023309951281251"/>
        <n v="0.00233416439410488"/>
        <n v="0.00233574902709477"/>
        <n v="0.00233733366008466"/>
        <n v="0.00233891829307454"/>
        <n v="0.00234050292606443"/>
        <n v="0.00234208755905432"/>
        <n v="0.00234367219204421"/>
        <n v="0.0023452568250341"/>
        <n v="0.00234842609101387"/>
        <n v="0.00235159535699365"/>
        <n v="0.00235317998998353"/>
        <n v="0.00235476462297342"/>
        <n v="0.00235634925596331"/>
        <n v="0.0023579338889532"/>
        <n v="0.00235951852194309"/>
        <n v="0.00236110315493297"/>
        <n v="0.00236268778792286"/>
        <n v="0.00236427242091275"/>
        <n v="0.00236585705390264"/>
        <n v="0.00236744168689253"/>
        <n v="0.0023706109528723"/>
        <n v="0.00237219558586219"/>
        <n v="0.00237378021885208"/>
        <n v="0.00237536485184197"/>
        <n v="0.00237694948483185"/>
        <n v="0.00238011875081163"/>
        <n v="0.00238170338380152"/>
        <n v="0.0023832880167914"/>
        <n v="0.00238487264978129"/>
        <n v="0.00238645728277118"/>
        <n v="0.00238804191576107"/>
        <n v="0.00238962654875096"/>
        <n v="0.00239279581473073"/>
        <n v="0.00239438044772062"/>
        <n v="0.00239596508071051"/>
        <n v="0.00239913434669028"/>
        <n v="0.00240071897968017"/>
        <n v="0.00240230361267006"/>
        <n v="0.00240547287864984"/>
        <n v="0.00240705751163972"/>
        <n v="0.00240864214462961"/>
        <n v="0.0024102267776195"/>
        <n v="0.00241181141060939"/>
        <n v="0.00241498067658916"/>
        <n v="0.00241656530957905"/>
        <n v="0.00241973457555883"/>
        <n v="0.00242131920854871"/>
        <n v="0.0024229038415386"/>
        <n v="0.00242607310751838"/>
        <n v="0.00243082700648804"/>
        <n v="0.00243241163947793"/>
        <n v="0.00243399627246782"/>
        <n v="0.00243558090545771"/>
        <n v="0.00243716553844759"/>
        <n v="0.00244033480442737"/>
        <n v="0.00244350407040715"/>
        <n v="0.0024498426023667"/>
        <n v="0.00245142723535658"/>
        <n v="0.00245459650133636"/>
        <n v="0.00245618113432625"/>
        <n v="0.00245776576731614"/>
        <n v="0.00245935040030602"/>
        <n v="0.00246093503329591"/>
        <n v="0.00246568893226558"/>
        <n v="0.00246727356525546"/>
        <n v="0.00246885819824535"/>
        <n v="0.00247202746422513"/>
        <n v="0.00247361209721502"/>
        <n v="0.0024751967302049"/>
        <n v="0.00248153526216445"/>
        <n v="0.00248311989515434"/>
        <n v="0.00248470452814423"/>
        <n v="0.00248945842711389"/>
        <n v="0.00249262769309367"/>
        <n v="0.00249421232608356"/>
        <n v="0.00249738159206333"/>
        <n v="0.00249896622505322"/>
        <n v="0.00250055085804311"/>
        <n v="0.00250372012402289"/>
        <n v="0.00250688939000266"/>
        <n v="0.00251005865598244"/>
        <n v="0.00251164328897232"/>
        <n v="0.00251322792196221"/>
        <n v="0.0025148125549521"/>
        <n v="0.00251639718794199"/>
        <n v="0.00251798182093188"/>
        <n v="0.00251956645392176"/>
        <n v="0.00252115108691165"/>
        <n v="0.00252432035289143"/>
        <n v="0.0025274896188712"/>
        <n v="0.00252907425186109"/>
        <n v="0.00253065888485098"/>
        <n v="0.00253224351784087"/>
        <n v="0.00253699741681053"/>
        <n v="0.00253858204980042"/>
        <n v="0.00254016668279031"/>
        <n v="0.00254175131578019"/>
        <n v="0.00254492058175997"/>
        <n v="0.00254650521474986"/>
        <n v="0.00254808984773975"/>
        <n v="0.00255125911371952"/>
        <n v="0.00255284374670941"/>
        <n v="0.0025544283796993"/>
        <n v="0.00255601301268919"/>
        <n v="0.00255759764567907"/>
        <n v="0.00255918227866896"/>
        <n v="0.00256076691165885"/>
        <n v="0.00256393617763863"/>
        <n v="0.00256552081062851"/>
        <n v="0.0025671054436184"/>
        <n v="0.00257185934258807"/>
        <n v="0.00257502860856784"/>
        <n v="0.00257661324155773"/>
        <n v="0.00257978250753751"/>
        <n v="0.00258136714052739"/>
        <n v="0.00258295177351728"/>
        <n v="0.00258453640650717"/>
        <n v="0.00258612103949706"/>
        <n v="0.00258770567248694"/>
        <n v="0.00258929030547683"/>
        <n v="0.00259087493846672"/>
        <n v="0.00259245957145661"/>
        <n v="0.0025940442044465"/>
        <n v="0.00259562883743638"/>
        <n v="0.00259879810341616"/>
        <n v="0.00260196736939594"/>
        <n v="0.00260355200238582"/>
        <n v="0.00260513663537571"/>
        <n v="0.00260830590135549"/>
        <n v="0.00261147516733526"/>
        <n v="0.00261305980032515"/>
        <n v="0.00261464443331504"/>
        <n v="0.0026193983322847"/>
        <n v="0.00262098296527459"/>
        <n v="0.00262256759826448"/>
        <n v="0.00262415223125437"/>
        <n v="0.00262573686424425"/>
        <n v="0.00262732149723414"/>
        <n v="0.00262890613022403"/>
        <n v="0.00263049076321392"/>
        <n v="0.00263207539620381"/>
        <n v="0.00263366002919369"/>
        <n v="0.00263524466218358"/>
        <n v="0.00263682929517347"/>
        <n v="0.00263841392816336"/>
        <n v="0.00263999856115324"/>
        <n v="0.00264158319414313"/>
        <n v="0.00264316782713302"/>
        <n v="0.00264475246012291"/>
        <n v="0.00264792172610268"/>
        <n v="0.00264950635909257"/>
        <n v="0.00265109099208246"/>
        <n v="0.00265426025806224"/>
        <n v="0.00265584489105212"/>
        <n v="0.00265742952404201"/>
        <n v="0.0026590141570319"/>
        <n v="0.00266059879002179"/>
        <n v="0.00266218342301168"/>
        <n v="0.00266376805600156"/>
        <n v="0.00266693732198134"/>
        <n v="0.00266852195497123"/>
        <n v="0.002671691220951"/>
        <n v="0.00267486048693078"/>
        <n v="0.00267802975291055"/>
        <n v="0.00267961438590044"/>
        <n v="0.00268119901889033"/>
        <n v="0.00268278365188022"/>
        <n v="0.00268436828487011"/>
        <n v="0.00268912218383977"/>
        <n v="0.00269387608280943"/>
        <n v="0.00269546071579932"/>
        <n v="0.0026986299817791"/>
        <n v="0.00270021461476898"/>
        <n v="0.00270338388074876"/>
        <n v="0.00270655314672854"/>
        <n v="0.00270813777971843"/>
        <n v="0.00270972241270831"/>
        <n v="0.00271289167868809"/>
        <n v="0.00271764557765775"/>
        <n v="0.00271923021064764"/>
        <n v="0.00272556874260719"/>
        <n v="0.00272715337559708"/>
        <n v="0.00273032264157686"/>
        <n v="0.00273190727456674"/>
        <n v="0.00273349190755663"/>
        <n v="0.00273666117353641"/>
        <n v="0.00274141507250607"/>
        <n v="0.00274458433848585"/>
        <n v="0.00274616897147573"/>
        <n v="0.00274775360446562"/>
        <n v="0.00274933823745551"/>
        <n v="0.0027509228704454"/>
        <n v="0.00275409213642517"/>
        <n v="0.00275726140240495"/>
        <n v="0.00275884603539484"/>
        <n v="0.00276043066838473"/>
        <n v="0.00276201530137461"/>
        <n v="0.0027635999343645"/>
        <n v="0.00276676920034428"/>
        <n v="0.00276993846632405"/>
        <n v="0.00277152309931394"/>
        <n v="0.00277310773230383"/>
        <n v="0.00277469236529372"/>
        <n v="0.0027762769982836"/>
        <n v="0.00277786163127349"/>
        <n v="0.00277944626426338"/>
        <n v="0.00278420016323304"/>
        <n v="0.00278736942921282"/>
        <n v="0.00279212332818248"/>
        <n v="0.00279370796117237"/>
        <n v="0.00279529259416226"/>
        <n v="0.00279687722715215"/>
        <n v="0.00279846186014203"/>
        <n v="0.00280163112612181"/>
        <n v="0.0028032157591117"/>
        <n v="0.00280638502509147"/>
        <n v="0.00280796965808136"/>
        <n v="0.00281113892406114"/>
        <n v="0.00281430819004091"/>
        <n v="0.0028158928230308"/>
        <n v="0.00281747745602069"/>
        <n v="0.00281906208901058"/>
        <n v="0.00282064672200047"/>
        <n v="0.00282223135499035"/>
        <n v="0.00282381598798024"/>
        <n v="0.00282540062097013"/>
        <n v="0.00282856988694991"/>
        <n v="0.00283015451993979"/>
        <n v="0.00283173915292968"/>
        <n v="0.00283332378591957"/>
        <n v="0.00283490841890946"/>
        <n v="0.00283649305189934"/>
        <n v="0.00283966231787912"/>
        <n v="0.00284124695086901"/>
        <n v="0.0028428315838589"/>
        <n v="0.00284600084983867"/>
        <n v="0.00284917011581845"/>
        <n v="0.00285392401478811"/>
        <n v="0.00285867791375778"/>
        <n v="0.00286343181272744"/>
        <n v="0.00286501644571733"/>
        <n v="0.00286660107870721"/>
        <n v="0.0028681857116971"/>
        <n v="0.00286977034468699"/>
        <n v="0.00287135497767688"/>
        <n v="0.00287293961066677"/>
        <n v="0.00287452424365665"/>
        <n v="0.00287610887664654"/>
        <n v="0.00287769350963643"/>
        <n v="0.00288086277561621"/>
        <n v="0.00288244740860609"/>
        <n v="0.00288403204159598"/>
        <n v="0.00288561667458587"/>
        <n v="0.00288720130757576"/>
        <n v="0.00289037057355553"/>
        <n v="0.00289353983953531"/>
        <n v="0.0028951244725252"/>
        <n v="0.00289670910551508"/>
        <n v="0.00289987837149486"/>
        <n v="0.00290146300448475"/>
        <n v="0.00290304763747464"/>
        <n v="0.00290463227046452"/>
        <n v="0.00290621690345441"/>
        <n v="0.00290938616943419"/>
        <n v="0.00291097080242408"/>
        <n v="0.00291255543541396"/>
        <n v="0.00291572470139374"/>
        <n v="0.00291730933438363"/>
        <n v="0.0029204786003634"/>
        <n v="0.00292364786634318"/>
        <n v="0.00292523249933307"/>
        <n v="0.00293474029727239"/>
        <n v="0.00293949419624206"/>
        <n v="0.00294266346222183"/>
        <n v="0.00294424809521172"/>
        <n v="0.00294583272820161"/>
        <n v="0.00294900199418139"/>
        <n v="0.00295058662717127"/>
        <n v="0.00295217126016116"/>
        <n v="0.00295375589315105"/>
        <n v="0.00295692515913083"/>
        <n v="0.00295850979212071"/>
        <n v="0.00296484832408027"/>
        <n v="0.00296643295707015"/>
        <n v="0.00296960222304993"/>
        <n v="0.00297118685603982"/>
        <n v="0.00297752538799937"/>
        <n v="0.00298069465397914"/>
        <n v="0.00298227928696903"/>
        <n v="0.00298386391995892"/>
        <n v="0.00298544855294881"/>
        <n v="0.0029870331859387"/>
        <n v="0.00298861781892858"/>
        <n v="0.00299178708490836"/>
        <n v="0.00299337171789825"/>
        <n v="0.00300287951583757"/>
        <n v="0.00300446414882746"/>
        <n v="0.00300604878181735"/>
        <n v="0.00300763341480724"/>
        <n v="0.00301080268078701"/>
        <n v="0.0030123873137769"/>
        <n v="0.00301555657975668"/>
        <n v="0.00301714121274657"/>
        <n v="0.00302031047872634"/>
        <n v="0.00302189511171623"/>
        <n v="0.00302506437769601"/>
        <n v="0.00302664901068589"/>
        <n v="0.00302823364367578"/>
        <n v="0.00302981827666567"/>
        <n v="0.00303140290965556"/>
        <n v="0.00303298754264544"/>
        <n v="0.00303615680862522"/>
        <n v="0.003039326074605"/>
        <n v="0.00304407997357466"/>
        <n v="0.00304566460656455"/>
        <n v="0.00304724923955444"/>
        <n v="0.00305041850553421"/>
        <n v="0.00305358777151399"/>
        <n v="0.00305517240450388"/>
        <n v="0.00305675703749376"/>
        <n v="0.00305834167048365"/>
        <n v="0.00305992630347354"/>
        <n v="0.00306151093646343"/>
        <n v="0.0030646802024432"/>
        <n v="0.00306626483543309"/>
        <n v="0.00306784946842298"/>
        <n v="0.00306943410141287"/>
        <n v="0.00307101873440275"/>
        <n v="0.00307418800038253"/>
        <n v="0.00307577263337242"/>
        <n v="0.00307735726636231"/>
        <n v="0.00307894189935219"/>
        <n v="0.00308052653234208"/>
        <n v="0.00308369579832186"/>
        <n v="0.00308686506430163"/>
        <n v="0.00308844969729152"/>
        <n v="0.00309003433028141"/>
        <n v="0.00309320359626118"/>
        <n v="0.00309478822925107"/>
        <n v="0.00309637286224096"/>
        <n v="0.00309795749523085"/>
        <n v="0.00309954212822074"/>
        <n v="0.00310112676121062"/>
        <n v="0.00310271139420051"/>
        <n v="0.00310746529317018"/>
        <n v="0.00310904992616006"/>
        <n v="0.00311221919213984"/>
        <n v="0.00311380382512973"/>
        <n v="0.0031169730911095"/>
        <n v="0.00312014235708928"/>
        <n v="0.00312172699007917"/>
        <n v="0.00312331162306906"/>
        <n v="0.00312489625605894"/>
        <n v="0.00312648088904883"/>
        <n v="0.00312806552203872"/>
        <n v="0.00312965015502861"/>
        <n v="0.00314074258595782"/>
        <n v="0.00314232721894771"/>
        <n v="0.0031439118519376"/>
        <n v="0.00314549648492749"/>
        <n v="0.00314708111791737"/>
        <n v="0.00315183501688704"/>
        <n v="0.00315341964987693"/>
        <n v="0.0031565889158567"/>
        <n v="0.00315817354884659"/>
        <n v="0.00316134281482637"/>
        <n v="0.00316292744781625"/>
        <n v="0.00316451208080614"/>
        <n v="0.00316609671379603"/>
        <n v="0.0031692659797758"/>
        <n v="0.00317243524575558"/>
        <n v="0.00317401987874547"/>
        <n v="0.00317560451173536"/>
        <n v="0.00317718914472524"/>
        <n v="0.00317877377771513"/>
        <n v="0.00318035841070502"/>
        <n v="0.00318194304369491"/>
        <n v="0.00318352767668479"/>
        <n v="0.00318511230967468"/>
        <n v="0.00318669694266457"/>
        <n v="0.00319145084163423"/>
        <n v="0.00319303547462412"/>
        <n v="0.0031962047406039"/>
        <n v="0.00319778937359379"/>
        <n v="0.00319937400658367"/>
        <n v="0.00320254327256345"/>
        <n v="0.00320412790555334"/>
        <n v="0.003208881804523"/>
        <n v="0.00321046643751289"/>
        <n v="0.00321205107050278"/>
        <n v="0.00321363570349267"/>
        <n v="0.00321522033648255"/>
        <n v="0.00321838960246233"/>
        <n v="0.0032215588684421"/>
        <n v="0.00322314350143199"/>
        <n v="0.00322472813442188"/>
        <n v="0.00322631276741177"/>
        <n v="0.00322789740040166"/>
        <n v="0.00322948203339154"/>
        <n v="0.00323898983133087"/>
        <n v="0.00324057446432076"/>
        <n v="0.00324532836329042"/>
        <n v="0.0032484976292702"/>
        <n v="0.00325008226226009"/>
        <n v="0.00325166689524998"/>
        <n v="0.00325642079421964"/>
        <n v="0.00325959006019941"/>
        <n v="0.00326434395916908"/>
        <n v="0.00326592859215897"/>
        <n v="0.00326751322514885"/>
        <n v="0.00326909785813874"/>
        <n v="0.00327543639009829"/>
        <n v="0.00327702102308818"/>
        <n v="0.00328019028906796"/>
        <n v="0.00328177492205785"/>
        <n v="0.00328335955504773"/>
        <n v="0.00328494418803762"/>
        <n v="0.0032881134540174"/>
        <n v="0.00329286735298706"/>
        <n v="0.00329603661896684"/>
        <n v="0.00329762125195672"/>
        <n v="0.00330237515092639"/>
        <n v="0.00330395978391628"/>
        <n v="0.00330554441690616"/>
        <n v="0.00330712904989605"/>
        <n v="0.00330871368288594"/>
        <n v="0.00331188294886572"/>
        <n v="0.0033134675818556"/>
        <n v="0.00331505221484549"/>
        <n v="0.00331663684783538"/>
        <n v="0.00331822148082527"/>
        <n v="0.00331980611381515"/>
        <n v="0.00332139074680504"/>
        <n v="0.00332297537979493"/>
        <n v="0.00332456001278482"/>
        <n v="0.00332614464577471"/>
        <n v="0.00333089854474437"/>
        <n v="0.00333406781072415"/>
        <n v="0.00333565244371403"/>
        <n v="0.0033404063426837"/>
        <n v="0.00334199097567359"/>
        <n v="0.00334357560866347"/>
        <n v="0.00334516024165336"/>
        <n v="0.00334991414062303"/>
        <n v="0.0033530834066028"/>
        <n v="0.00335783730557246"/>
        <n v="0.00335942193856235"/>
        <n v="0.00336417583753202"/>
        <n v="0.0033657604705219"/>
        <n v="0.00336734510351179"/>
        <n v="0.00336892973650168"/>
        <n v="0.00337209900248146"/>
        <n v="0.00337368363547134"/>
        <n v="0.00337526826846123"/>
        <n v="0.00337685290145112"/>
        <n v="0.00337843753444101"/>
        <n v="0.00338319143341067"/>
        <n v="0.00338477606640056"/>
        <n v="0.00338952996537022"/>
        <n v="0.00339111459836011"/>
        <n v="0.00339269923135"/>
        <n v="0.00339428386433989"/>
        <n v="0.00339586849732977"/>
        <n v="0.00339745313031966"/>
        <n v="0.00339903776330955"/>
        <n v="0.00340220702928933"/>
        <n v="0.0034053762952691"/>
        <n v="0.00340696092825899"/>
        <n v="0.00341013019423877"/>
        <n v="0.00341171482722865"/>
        <n v="0.0034180533591882"/>
        <n v="0.00341963799217809"/>
        <n v="0.00342122262516798"/>
        <n v="0.00342439189114776"/>
        <n v="0.00342756115712753"/>
        <n v="0.00342914579011742"/>
        <n v="0.00343389968908708"/>
        <n v="0.00343548432207697"/>
        <n v="0.00343706895506686"/>
        <n v="0.00343865358805675"/>
        <n v="0.00344023822104664"/>
        <n v="0.00344182285403652"/>
        <n v="0.0034449921200163"/>
        <n v="0.00344657675300619"/>
        <n v="0.00344974601898596"/>
        <n v="0.00345133065197585"/>
        <n v="0.00345291528496574"/>
        <n v="0.00345608455094551"/>
        <n v="0.00345925381692529"/>
        <n v="0.00346083844991518"/>
        <n v="0.00346400771589495"/>
        <n v="0.00346559234888484"/>
        <n v="0.00346876161486462"/>
        <n v="0.00347034624785451"/>
        <n v="0.00347193088084439"/>
        <n v="0.00347351551383428"/>
        <n v="0.00347510014682417"/>
        <n v="0.00347668477981406"/>
        <n v="0.00347826941280395"/>
        <n v="0.00348302331177361"/>
        <n v="0.0034846079447635"/>
        <n v="0.00348619257775338"/>
        <n v="0.00348936184373316"/>
        <n v="0.00349253110971294"/>
        <n v="0.00349411574270282"/>
        <n v="0.00349570037569271"/>
        <n v="0.0034972850086826"/>
        <n v="0.00349886964167249"/>
        <n v="0.00350045427466238"/>
        <n v="0.00350203890765226"/>
        <n v="0.00350362354064215"/>
        <n v="0.00350520817363204"/>
        <n v="0.00350679280662193"/>
        <n v="0.00350837743961182"/>
        <n v="0.0035099620726017"/>
        <n v="0.00351154670559159"/>
        <n v="0.00351313133858148"/>
        <n v="0.00351471597157137"/>
        <n v="0.00351630060456125"/>
        <n v="0.00351788523755114"/>
        <n v="0.00352105450353092"/>
        <n v="0.00352263913652081"/>
        <n v="0.00352422376951069"/>
        <n v="0.00352897766848036"/>
        <n v="0.00353056230147025"/>
        <n v="0.00353214693446013"/>
        <n v="0.00353373156745002"/>
        <n v="0.00353531620043991"/>
        <n v="0.0035369008334298"/>
        <n v="0.00353848546641969"/>
        <n v="0.00354007009940957"/>
        <n v="0.00354165473239946"/>
        <n v="0.00354323936538935"/>
        <n v="0.00354482399837924"/>
        <n v="0.00354640863136913"/>
        <n v="0.00354799326435901"/>
        <n v="0.0035495778973489"/>
        <n v="0.00355116253033879"/>
        <n v="0.00355433179631856"/>
        <n v="0.00355591642930845"/>
        <n v="0.00355750106229834"/>
        <n v="0.00355908569528823"/>
        <n v="0.00356067032827812"/>
        <n v="0.003562254961268"/>
        <n v="0.00356542422724778"/>
        <n v="0.00356700886023767"/>
        <n v="0.00357651665817699"/>
        <n v="0.00357810129116688"/>
        <n v="0.00357968592415677"/>
        <n v="0.00358127055714666"/>
        <n v="0.00358285519013655"/>
        <n v="0.00358443982312643"/>
        <n v="0.00358760908910621"/>
        <n v="0.00359077835508599"/>
        <n v="0.00359236298807587"/>
        <n v="0.00359553225405565"/>
        <n v="0.00359711688704554"/>
        <n v="0.00359870152003543"/>
        <n v="0.0036018707860152"/>
        <n v="0.00360345541900509"/>
        <n v="0.00360504005199498"/>
        <n v="0.00360662468498487"/>
        <n v="0.00360820931797475"/>
        <n v="0.00360979395096464"/>
        <n v="0.00361137858395453"/>
        <n v="0.0036145478499343"/>
        <n v="0.00361613248292419"/>
        <n v="0.00362088638189386"/>
        <n v="0.00362405564787363"/>
        <n v="0.00362564028086352"/>
        <n v="0.00362722491385341"/>
        <n v="0.0036288095468433"/>
        <n v="0.00363039417983318"/>
        <n v="0.00363356344581296"/>
        <n v="0.00363514807880285"/>
        <n v="0.00363673271179274"/>
        <n v="0.00363831734478262"/>
        <n v="0.00363990197777251"/>
        <n v="0.0036414866107624"/>
        <n v="0.00364307124375229"/>
        <n v="0.00364465587674218"/>
        <n v="0.00364624050973206"/>
        <n v="0.00364782514272195"/>
        <n v="0.00364940977571184"/>
        <n v="0.00365099440870173"/>
        <n v="0.00365257904169161"/>
        <n v="0.0036541636746815"/>
        <n v="0.00365574830767139"/>
        <n v="0.00365733294066128"/>
        <n v="0.00365891757365117"/>
        <n v="0.00366050220664105"/>
        <n v="0.00366208683963094"/>
        <n v="0.00366684073860061"/>
        <n v="0.00366842537159049"/>
        <n v="0.00367001000458038"/>
        <n v="0.00367317927056016"/>
        <n v="0.00367476390355004"/>
        <n v="0.00367634853653993"/>
        <n v="0.00367793316952982"/>
        <n v="0.00367951780251971"/>
        <n v="0.00368268706849948"/>
        <n v="0.00368427170148937"/>
        <n v="0.00368902560045904"/>
        <n v="0.00369219486643881"/>
        <n v="0.0036937794994287"/>
        <n v="0.00369536413241859"/>
        <n v="0.00369694876540848"/>
        <n v="0.00370011803138825"/>
        <n v="0.00370170266437814"/>
        <n v="0.00370328729736803"/>
        <n v="0.00370487193035792"/>
        <n v="0.0037064565633478"/>
        <n v="0.00370962582932758"/>
        <n v="0.00371279509530735"/>
        <n v="0.00371437972829724"/>
        <n v="0.00371596436128713"/>
        <n v="0.00371754899427702"/>
        <n v="0.00371913362726691"/>
        <n v="0.00372071826025679"/>
        <n v="0.00372388752623657"/>
        <n v="0.00372547215922646"/>
        <n v="0.00372705679221635"/>
        <n v="0.00372864142520623"/>
        <n v="0.00373022605819612"/>
        <n v="0.00373181069118601"/>
        <n v="0.0037333953241759"/>
        <n v="0.00373497995716579"/>
        <n v="0.00373656459015567"/>
        <n v="0.00373814922314556"/>
        <n v="0.00373973385613545"/>
        <n v="0.00374131848912534"/>
        <n v="0.00374290312211523"/>
        <n v="0.00374448775510511"/>
        <n v="0.003746072388095"/>
        <n v="0.00374765702108489"/>
        <n v="0.00374924165407478"/>
        <n v="0.00375082628706466"/>
        <n v="0.00375241092005455"/>
        <n v="0.00375558018603433"/>
        <n v="0.0037587494520141"/>
        <n v="0.00376033408500399"/>
        <n v="0.00376191871799388"/>
        <n v="0.00376350335098377"/>
        <n v="0.00376508798397366"/>
        <n v="0.00376667261696354"/>
        <n v="0.00377142651593321"/>
        <n v="0.00377459578191298"/>
        <n v="0.00377934968088265"/>
        <n v="0.00378093431387253"/>
        <n v="0.00378251894686242"/>
        <n v="0.00378410357985231"/>
        <n v="0.0037856882128422"/>
        <n v="0.00378727284583209"/>
        <n v="0.00378885747882197"/>
        <n v="0.00379044211181186"/>
        <n v="0.00379202674480175"/>
        <n v="0.00379361137779164"/>
        <n v="0.00379678064377141"/>
        <n v="0.0037983652767613"/>
        <n v="0.00379994990975119"/>
        <n v="0.00380153454274108"/>
        <n v="0.00380311917573096"/>
        <n v="0.00380470380872085"/>
        <n v="0.00380628844171074"/>
        <n v="0.00380787307470063"/>
        <n v="0.00381738087263996"/>
        <n v="0.00382055013861973"/>
        <n v="0.00382213477160962"/>
        <n v="0.0038253040375894"/>
        <n v="0.00382688867057928"/>
        <n v="0.00382847330356917"/>
        <n v="0.00383005793655906"/>
        <n v="0.00383164256954895"/>
        <n v="0.00383322720253884"/>
        <n v="0.00383639646851861"/>
        <n v="0.0038379811015085"/>
        <n v="0.00384115036748827"/>
        <n v="0.00384273500047816"/>
        <n v="0.00384431963346805"/>
        <n v="0.00384590426645794"/>
        <n v="0.0038506581654276"/>
        <n v="0.00385224279841749"/>
        <n v="0.00385382743140738"/>
        <n v="0.00385541206439727"/>
        <n v="0.00385699669738715"/>
        <n v="0.00386175059635682"/>
        <n v="0.00386333522934671"/>
        <n v="0.00386491986233659"/>
        <n v="0.00386650449532648"/>
        <n v="0.00386808912831637"/>
        <n v="0.00386967376130626"/>
        <n v="0.00387125839429615"/>
        <n v="0.00387284302728603"/>
        <n v="0.00387442766027592"/>
        <n v="0.00387601229326581"/>
        <n v="0.0038775969262557"/>
        <n v="0.00388076619223547"/>
        <n v="0.00388235082522536"/>
        <n v="0.00388393545821525"/>
        <n v="0.00388552009120514"/>
        <n v="0.00388710472419502"/>
        <n v="0.00388868935718491"/>
        <n v="0.0038902739901748"/>
        <n v="0.00389344325615458"/>
        <n v="0.00389502788914446"/>
        <n v="0.00389661252213435"/>
        <n v="0.00389819715512424"/>
        <n v="0.00389978178811413"/>
        <n v="0.00390136642110402"/>
        <n v="0.0039029510540939"/>
        <n v="0.00390453568708379"/>
        <n v="0.00390928958605345"/>
        <n v="0.00391087421904334"/>
        <n v="0.00391404348502312"/>
        <n v="0.00391562811801301"/>
        <n v="0.0039172127510029"/>
        <n v="0.00391879738399278"/>
        <n v="0.00392038201698267"/>
        <n v="0.00392355128296245"/>
        <n v="0.00392513591595233"/>
        <n v="0.00392830518193211"/>
        <n v="0.00393305908090177"/>
        <n v="0.00393464371389166"/>
        <n v="0.00393622834688155"/>
        <n v="0.00393781297987144"/>
        <n v="0.00393939761286132"/>
        <n v="0.00394098224585121"/>
        <n v="0.0039425668788411"/>
        <n v="0.00394415151183099"/>
        <n v="0.00394573614482088"/>
        <n v="0.00394732077781076"/>
        <n v="0.00394890541080065"/>
        <n v="0.00395049004379054"/>
        <n v="0.00395365930977032"/>
        <n v="0.0039552439427602"/>
        <n v="0.00395999784172987"/>
        <n v="0.00396158247471976"/>
        <n v="0.00396316710770964"/>
        <n v="0.00396475174069953"/>
        <n v="0.00396633637368942"/>
        <n v="0.0039695056396692"/>
        <n v="0.00397109027265908"/>
        <n v="0.00397267490564897"/>
        <n v="0.00397584417162875"/>
        <n v="0.00397901343760852"/>
        <n v="0.00398059807059841"/>
        <n v="0.0039821827035883"/>
        <n v="0.00398376733657819"/>
        <n v="0.00398535196956807"/>
        <n v="0.00398693660255796"/>
        <n v="0.00399169050152763"/>
        <n v="0.00399327513451751"/>
        <n v="0.00399644440049729"/>
        <n v="0.00400278293245684"/>
        <n v="0.00400436756544673"/>
        <n v="0.00400595219843662"/>
        <n v="0.0040075368314265"/>
        <n v="0.00400912146441639"/>
        <n v="0.00401070609740628"/>
        <n v="0.00401229073039617"/>
        <n v="0.00401387536338606"/>
        <n v="0.00401545999637594"/>
        <n v="0.00401704462936583"/>
        <n v="0.00401862926235572"/>
        <n v="0.0040217985283355"/>
        <n v="0.00402338316132538"/>
        <n v="0.00402655242730516"/>
        <n v="0.00402972169328494"/>
        <n v="0.00403130632627482"/>
        <n v="0.00403289095926471"/>
        <n v="0.0040344755922546"/>
        <n v="0.00403606022524449"/>
        <n v="0.00403764485823438"/>
        <n v="0.00403922949122426"/>
        <n v="0.00404556802318381"/>
        <n v="0.0040471526561737"/>
        <n v="0.00404873728916359"/>
        <n v="0.00405032192215348"/>
        <n v="0.00405190655514337"/>
        <n v="0.00405349118813325"/>
        <n v="0.00405507582112314"/>
        <n v="0.00405666045411303"/>
        <n v="0.00405982972009281"/>
        <n v="0.00406141435308269"/>
        <n v="0.00406299898607258"/>
        <n v="0.00406775288504225"/>
        <n v="0.00406933751803213"/>
        <n v="0.00407092215102202"/>
        <n v="0.00407250678401191"/>
        <n v="0.0040740914170018"/>
        <n v="0.00407567604999168"/>
        <n v="0.00407726068298157"/>
        <n v="0.00407884531597146"/>
        <n v="0.00408201458195124"/>
        <n v="0.00408359921494112"/>
        <n v="0.00408518384793101"/>
        <n v="0.00408835311391079"/>
        <n v="0.00408993774690068"/>
        <n v="0.00409469164587034"/>
        <n v="0.00409627627886023"/>
        <n v="0.00409786091185012"/>
        <n v="0.00409944554484"/>
        <n v="0.00410261481081978"/>
        <n v="0.00410419944380967"/>
        <n v="0.00410578407679956"/>
        <n v="0.00410736870978944"/>
        <n v="0.00410895334277933"/>
        <n v="0.00411212260875911"/>
        <n v="0.00411370724174899"/>
        <n v="0.00411687650772877"/>
        <n v="0.00411846114071866"/>
        <n v="0.00412004577370855"/>
        <n v="0.00412479967267821"/>
        <n v="0.0041263843056681"/>
        <n v="0.00412796893865799"/>
        <n v="0.00412955357164787"/>
        <n v="0.00413113820463776"/>
        <n v="0.00413272283762765"/>
        <n v="0.00413430747061754"/>
        <n v="0.00413589210360743"/>
        <n v="0.0041390613695872"/>
        <n v="0.00414064600257709"/>
        <n v="0.00414223063556698"/>
        <n v="0.00414381526855686"/>
        <n v="0.00414539990154675"/>
        <n v="0.00414698453453664"/>
        <n v="0.00414856916752653"/>
        <n v="0.0041517384335063"/>
        <n v="0.00415490769948608"/>
        <n v="0.00415649233247597"/>
        <n v="0.00415966159845574"/>
        <n v="0.00416124623144563"/>
        <n v="0.00416441549742541"/>
        <n v="0.00416758476340518"/>
        <n v="0.00416916939639507"/>
        <n v="0.00417075402938496"/>
        <n v="0.00417233866237485"/>
        <n v="0.00417392329536474"/>
        <n v="0.00417550792835462"/>
        <n v="0.00417709256134451"/>
        <n v="0.00418501572629395"/>
        <n v="0.00418818499227373"/>
        <n v="0.00418976962526361"/>
        <n v="0.00419452352423328"/>
        <n v="0.00419610815722317"/>
        <n v="0.00420086205619283"/>
        <n v="0.00420244668918272"/>
        <n v="0.0042040313221726"/>
        <n v="0.00420561595516249"/>
        <n v="0.00420720058815238"/>
        <n v="0.00420878522114227"/>
        <n v="0.00421353912011193"/>
        <n v="0.00421512375310182"/>
        <n v="0.00421670838609171"/>
        <n v="0.0042182930190816"/>
        <n v="0.00421987765207148"/>
        <n v="0.00422146228506137"/>
        <n v="0.00422463155104115"/>
        <n v="0.00422621618403104"/>
        <n v="0.00422780081702092"/>
        <n v="0.00422938545001081"/>
        <n v="0.0042309700830007"/>
        <n v="0.00423255471599059"/>
        <n v="0.00423413934898047"/>
        <n v="0.00423572398197036"/>
        <n v="0.00423730861496025"/>
        <n v="0.00424047788094003"/>
        <n v="0.00424206251392991"/>
        <n v="0.00424523177990969"/>
        <n v="0.00424840104588947"/>
        <n v="0.00424998567887935"/>
        <n v="0.00425157031186924"/>
        <n v="0.00425315494485913"/>
        <n v="0.00425949347681868"/>
        <n v="0.00426107810980857"/>
        <n v="0.00426583200877823"/>
        <n v="0.0042705859077479"/>
        <n v="0.00427217054073779"/>
        <n v="0.00427375517372767"/>
        <n v="0.00427533980671756"/>
        <n v="0.00428009370568722"/>
        <n v="0.00428167833867711"/>
        <n v="0.004283262971667"/>
        <n v="0.00428484760465689"/>
        <n v="0.00428643223764678"/>
        <n v="0.00429118613661644"/>
        <n v="0.00429435540259621"/>
        <n v="0.00429752466857599"/>
        <n v="0.00429910930156588"/>
        <n v="0.00430386320053554"/>
        <n v="0.00430544783352543"/>
        <n v="0.00430861709950521"/>
        <n v="0.00431178636548498"/>
        <n v="0.00431337099847487"/>
        <n v="0.00431495563146476"/>
        <n v="0.00431654026445465"/>
        <n v="0.00431812489744453"/>
        <n v="0.00432129416342431"/>
        <n v="0.0043228787964142"/>
        <n v="0.00432446342940409"/>
        <n v="0.00432921732837375"/>
        <n v="0.00433080196136364"/>
        <n v="0.00433238659435352"/>
        <n v="0.00433397122734341"/>
        <n v="0.0043355558603333"/>
        <n v="0.00433872512631308"/>
        <n v="0.00434189439229285"/>
        <n v="0.00434347902528274"/>
        <n v="0.00434506365827263"/>
        <n v="0.00434664829126252"/>
        <n v="0.00435298682322207"/>
        <n v="0.00435615608920184"/>
        <n v="0.00435774072219173"/>
        <n v="0.00435932535518162"/>
        <n v="0.00436090998817151"/>
        <n v="0.0043624946211614"/>
        <n v="0.00436407925415128"/>
        <n v="0.00436566388714117"/>
        <n v="0.00436724852013106"/>
        <n v="0.00436883315312095"/>
        <n v="0.00437041778611083"/>
        <n v="0.00437200241910072"/>
        <n v="0.0043751716850805"/>
        <n v="0.00437675631807039"/>
        <n v="0.00437834095106027"/>
        <n v="0.00437992558405016"/>
        <n v="0.00438151021704005"/>
        <n v="0.00438309485002994"/>
        <n v="0.00438626411600971"/>
        <n v="0.0043878487489996"/>
        <n v="0.00438943338198949"/>
        <n v="0.00439101801497938"/>
        <n v="0.00439418728095915"/>
        <n v="0.00439735654693893"/>
        <n v="0.00439894117992882"/>
        <n v="0.00440052581291871"/>
        <n v="0.00440369507889848"/>
        <n v="0.00440527971188837"/>
        <n v="0.00440686434487826"/>
        <n v="0.00441161824384792"/>
        <n v="0.00441320287683781"/>
        <n v="0.00441637214281758"/>
        <n v="0.00441795677580747"/>
        <n v="0.00441954140879736"/>
        <n v="0.00442112604178725"/>
        <n v="0.00442271067477714"/>
        <n v="0.00442587994075691"/>
        <n v="0.0044274645737468"/>
        <n v="0.00442904920673669"/>
        <n v="0.00443221847271646"/>
        <n v="0.00443380310570635"/>
        <n v="0.00443538773869624"/>
        <n v="0.00443697237168613"/>
        <n v="0.0044401416376659"/>
        <n v="0.00444172627065579"/>
        <n v="0.00444331090364568"/>
        <n v="0.00444648016962545"/>
        <n v="0.00444806480261534"/>
        <n v="0.00444964943560523"/>
        <n v="0.00445123406859512"/>
        <n v="0.00445281870158501"/>
        <n v="0.00445440333457489"/>
        <n v="0.00445598796756478"/>
        <n v="0.00445757260055467"/>
        <n v="0.00445915723354456"/>
        <n v="0.00446549576550411"/>
        <n v="0.004467080398494"/>
        <n v="0.00446866503148388"/>
        <n v="0.00447024966447377"/>
        <n v="0.00447341893045355"/>
        <n v="0.00447500356344344"/>
        <n v="0.00447658819643332"/>
        <n v="0.0044797574624131"/>
        <n v="0.00448134209540299"/>
        <n v="0.00448292672839288"/>
        <n v="0.00448451136138276"/>
        <n v="0.00448609599437265"/>
        <n v="0.00448768062736254"/>
        <n v="0.00448926526035243"/>
        <n v="0.0044924345263322"/>
        <n v="0.00449401915932209"/>
        <n v="0.00449560379231198"/>
        <n v="0.00449718842530187"/>
        <n v="0.00450194232427153"/>
        <n v="0.00450511159025131"/>
        <n v="0.00450828085623108"/>
        <n v="0.00450986548922097"/>
        <n v="0.00451145012221086"/>
        <n v="0.00451303475520075"/>
        <n v="0.00451461938819063"/>
        <n v="0.00451620402118052"/>
        <n v="0.00451778865417041"/>
        <n v="0.0045193732871603"/>
        <n v="0.00452095792015018"/>
        <n v="0.00452412718612996"/>
        <n v="0.00452571181911985"/>
        <n v="0.00452729645210974"/>
        <n v="0.00452888108509962"/>
        <n v="0.00453046571808951"/>
        <n v="0.00453521961705918"/>
        <n v="0.00453680425004906"/>
        <n v="0.00453838888303895"/>
        <n v="0.0045447274149985"/>
        <n v="0.00454631204798839"/>
        <n v="0.00454789668097828"/>
        <n v="0.00454948131396817"/>
        <n v="0.00455106594695806"/>
        <n v="0.00455423521293783"/>
        <n v="0.00455581984592772"/>
        <n v="0.00455898911190749"/>
        <n v="0.00456057374489738"/>
        <n v="0.00456215837788727"/>
        <n v="0.00456374301087716"/>
        <n v="0.0045716661758266"/>
        <n v="0.00457325080881649"/>
        <n v="0.00457483544180637"/>
        <n v="0.00457642007479626"/>
        <n v="0.00457800470778615"/>
        <n v="0.00457958934077604"/>
        <n v="0.00458117397376593"/>
        <n v="0.00458592787273559"/>
        <n v="0.00458751250572548"/>
        <n v="0.00458909713871537"/>
        <n v="0.00459068177170525"/>
        <n v="0.0045970203036648"/>
        <n v="0.00460177420263447"/>
        <n v="0.00460335883562436"/>
        <n v="0.00460494346861424"/>
        <n v="0.00460811273459402"/>
        <n v="0.00460969736758391"/>
        <n v="0.0046112820005738"/>
        <n v="0.00461286663356368"/>
        <n v="0.00461603589954346"/>
        <n v="0.00461762053253335"/>
        <n v="0.00461920516552324"/>
        <n v="0.00462078979851312"/>
        <n v="0.00462237443150301"/>
        <n v="0.0046239590644929"/>
        <n v="0.00462712833047268"/>
        <n v="0.00462871296346256"/>
        <n v="0.00463029759645245"/>
        <n v="0.00463188222944234"/>
        <n v="0.00463346686243223"/>
        <n v="0.00463505149542211"/>
        <n v="0.004636636128412"/>
        <n v="0.00463980539439178"/>
        <n v="0.00464139002738167"/>
        <n v="0.00464297466037155"/>
        <n v="0.00464455929336144"/>
        <n v="0.00464614392635133"/>
        <n v="0.00464772855934122"/>
        <n v="0.00464931319233111"/>
        <n v="0.00465248245831088"/>
        <n v="0.00465565172429066"/>
        <n v="0.00465723635728055"/>
        <n v="0.00465882099027043"/>
        <n v="0.00466040562326032"/>
        <n v="0.0046635748892401"/>
        <n v="0.00466515952222998"/>
        <n v="0.00466674415521987"/>
        <n v="0.00466832878820976"/>
        <n v="0.00466991342119965"/>
        <n v="0.00467308268717942"/>
        <n v="0.0046762519531592"/>
        <n v="0.00467783658614909"/>
        <n v="0.00467942121913898"/>
        <n v="0.00468417511810864"/>
        <n v="0.00468575975109853"/>
        <n v="0.00468734438408842"/>
        <n v="0.00469051365006819"/>
        <n v="0.00469209828305808"/>
        <n v="0.00469368291604797"/>
        <n v="0.00469526754903785"/>
        <n v="0.00469685218202774"/>
        <n v="0.00469843681501763"/>
        <n v="0.00470002144800752"/>
        <n v="0.00470160608099741"/>
        <n v="0.00470635997996707"/>
        <n v="0.00470952924594685"/>
        <n v="0.00471111387893673"/>
        <n v="0.00471269851192662"/>
        <n v="0.00471428314491651"/>
        <n v="0.0047158677779064"/>
        <n v="0.00471903704388617"/>
        <n v="0.00472220630986595"/>
        <n v="0.00472379094285584"/>
        <n v="0.00472537557584572"/>
        <n v="0.00472696020883561"/>
        <n v="0.00473012947481539"/>
        <n v="0.00473171410780528"/>
        <n v="0.00473329874079516"/>
        <n v="0.00473488337378505"/>
        <n v="0.00473646800677494"/>
        <n v="0.00473805263976483"/>
        <n v="0.00473963727275472"/>
        <n v="0.00474597580471427"/>
        <n v="0.00474914507069404"/>
        <n v="0.00475072970368393"/>
        <n v="0.00475389896966371"/>
        <n v="0.00475548360265359"/>
        <n v="0.00475706823564348"/>
        <n v="0.00476023750162326"/>
        <n v="0.00476182213461315"/>
        <n v="0.00476340676760303"/>
        <n v="0.00476657603358281"/>
        <n v="0.00477132993255247"/>
        <n v="0.00477291456554236"/>
        <n v="0.00477449919853225"/>
        <n v="0.00477608383152214"/>
        <n v="0.00477766846451202"/>
        <n v="0.00477925309750191"/>
        <n v="0.0047808377304918"/>
        <n v="0.00478242236348169"/>
        <n v="0.00478717626245135"/>
        <n v="0.00478876089544124"/>
        <n v="0.00479034552843113"/>
        <n v="0.00479193016142102"/>
        <n v="0.0047935147944109"/>
        <n v="0.00479509942740079"/>
        <n v="0.00479668406039068"/>
        <n v="0.00479826869338057"/>
        <n v="0.00480302259235023"/>
        <n v="0.00480460722534012"/>
        <n v="0.00480619185833001"/>
        <n v="0.00480936112430978"/>
        <n v="0.00481094575729967"/>
        <n v="0.00481253039028956"/>
        <n v="0.00481411502327945"/>
        <n v="0.00481728428925922"/>
        <n v="0.00481886892224911"/>
        <n v="0.00482203818822889"/>
        <n v="0.00482362282121877"/>
        <n v="0.00482520745420866"/>
        <n v="0.00482679208719855"/>
        <n v="0.0048331306191581"/>
        <n v="0.00483471525214799"/>
        <n v="0.00483788451812777"/>
        <n v="0.00484105378410754"/>
        <n v="0.00484263841709743"/>
        <n v="0.00484422305008732"/>
        <n v="0.00484580768307721"/>
        <n v="0.00484897694905698"/>
        <n v="0.00485056158204687"/>
        <n v="0.00485214621503676"/>
        <n v="0.00485373084802664"/>
        <n v="0.00485690011400642"/>
        <n v="0.00485848474699631"/>
        <n v="0.0048600693799862"/>
        <n v="0.00486323864596597"/>
        <n v="0.00486482327895586"/>
        <n v="0.00486640791194575"/>
        <n v="0.00486799254493564"/>
        <n v="0.00486957717792552"/>
        <n v="0.00487116181091541"/>
        <n v="0.0048727464439053"/>
        <n v="0.00487433107689519"/>
        <n v="0.00487591570988508"/>
        <n v="0.00487750034287496"/>
        <n v="0.00488225424184463"/>
        <n v="0.00488383887483452"/>
        <n v="0.0048854235078244"/>
        <n v="0.00488700814081429"/>
        <n v="0.00489176203978396"/>
        <n v="0.00489334667277384"/>
        <n v="0.00489493130576373"/>
        <n v="0.00489651593875362"/>
        <n v="0.00489810057174351"/>
        <n v="0.00490126983772328"/>
        <n v="0.00490285447071317"/>
        <n v="0.00490443910370306"/>
        <n v="0.00490760836968283"/>
        <n v="0.00491077763566261"/>
        <n v="0.0049123622686525"/>
        <n v="0.00491394690164239"/>
        <n v="0.00491553153463227"/>
        <n v="0.00491711616762216"/>
        <n v="0.00491870080061205"/>
        <n v="0.00492028543360194"/>
        <n v="0.0049250393325716"/>
        <n v="0.00492820859855138"/>
        <n v="0.00493137786453115"/>
        <n v="0.00493296249752104"/>
        <n v="0.00493613176350082"/>
        <n v="0.00494088566247048"/>
        <n v="0.00494247029546037"/>
        <n v="0.00494405492845026"/>
        <n v="0.00494563956144014"/>
        <n v="0.00495197809339969"/>
        <n v="0.00495356272638958"/>
        <n v="0.00495831662535925"/>
        <n v="0.00495990125834913"/>
        <n v="0.00496148589133902"/>
        <n v="0.00496307052432891"/>
        <n v="0.0049646551573188"/>
        <n v="0.00496623979030869"/>
        <n v="0.00496940905628846"/>
        <n v="0.00497099368927835"/>
        <n v="0.00497257832226824"/>
        <n v="0.00497416295525813"/>
        <n v="0.00497574758824801"/>
        <n v="0.0049773322212379"/>
        <n v="0.00497891685422779"/>
        <n v="0.00498208612020757"/>
        <n v="0.00498367075319745"/>
        <n v="0.00498525538618734"/>
        <n v="0.00498684001917723"/>
        <n v="0.004990009285157"/>
        <n v="0.00499476318412667"/>
        <n v="0.00499634781711656"/>
        <n v="0.00499793245010644"/>
        <n v="0.00499951708309633"/>
        <n v="0.00500110171608622"/>
        <n v="0.00500268634907611"/>
        <n v="0.005004270982066"/>
        <n v="0.00500744024804577"/>
        <n v="0.00500902488103566"/>
        <n v="0.00501377878000532"/>
        <n v="0.00501536341299521"/>
        <n v="0.00502011731196487"/>
        <n v="0.00502170194495476"/>
        <n v="0.00502328657794465"/>
        <n v="0.00502645584392443"/>
        <n v="0.00502804047691431"/>
        <n v="0.00503120974289409"/>
        <n v="0.00503279437588398"/>
        <n v="0.00503437900887387"/>
        <n v="0.00503754827485364"/>
        <n v="0.00503913290784353"/>
        <n v="0.0050423021738233"/>
        <n v="0.00504388680681319"/>
        <n v="0.00504547143980308"/>
        <n v="0.00504705607279297"/>
        <n v="0.00505022533877274"/>
        <n v="0.00505180997176263"/>
        <n v="0.00505339460475252"/>
        <n v="0.00505497923774241"/>
        <n v="0.00505814850372218"/>
        <n v="0.00505973313671207"/>
        <n v="0.00506131776970196"/>
        <n v="0.00506448703568174"/>
        <n v="0.00506607166867162"/>
        <n v="0.0050692409346514"/>
        <n v="0.00507082556764129"/>
        <n v="0.00507399483362106"/>
        <n v="0.00507557946661095"/>
        <n v="0.00507716409960084"/>
        <n v="0.00507874873259073"/>
        <n v="0.0050819179985705"/>
        <n v="0.00508350263156039"/>
        <n v="0.00508508726455028"/>
        <n v="0.00508667189754017"/>
        <n v="0.00508984116351994"/>
        <n v="0.00509142579650983"/>
        <n v="0.00509301042949972"/>
        <n v="0.00509459506248961"/>
        <n v="0.00509617969547949"/>
        <n v="0.00509776432846938"/>
        <n v="0.00510093359444916"/>
        <n v="0.00510410286042893"/>
        <n v="0.00510568749341882"/>
        <n v="0.00510727212640871"/>
        <n v="0.0051088567593986"/>
        <n v="0.00511202602537837"/>
        <n v="0.00511361065836826"/>
        <n v="0.00511519529135815"/>
        <n v="0.00511677992434804"/>
        <n v="0.00511836455733792"/>
        <n v="0.00511994919032781"/>
        <n v="0.00512628772228736"/>
        <n v="0.00512945698826714"/>
        <n v="0.00513104162125703"/>
        <n v="0.00513262625424692"/>
        <n v="0.00513579552022669"/>
        <n v="0.00513896478620647"/>
        <n v="0.00514054941919636"/>
        <n v="0.00514213405218624"/>
        <n v="0.00514371868517613"/>
        <n v="0.00514530331816602"/>
        <n v="0.00515005721713568"/>
        <n v="0.00515164185012557"/>
        <n v="0.00515322648311546"/>
        <n v="0.00515481111610535"/>
        <n v="0.00515639574909523"/>
        <n v="0.00515798038208512"/>
        <n v="0.00515956501507501"/>
        <n v="0.0051611496480649"/>
        <n v="0.00516273428105479"/>
        <n v="0.00516431891404467"/>
        <n v="0.00516590354703456"/>
        <n v="0.00516748818002445"/>
        <n v="0.00516907281301434"/>
        <n v="0.00517065744600423"/>
        <n v="0.00517224207899411"/>
        <n v="0.005173826711984"/>
        <n v="0.00517541134497389"/>
        <n v="0.00517858061095367"/>
        <n v="0.00518174987693344"/>
        <n v="0.00518333450992333"/>
        <n v="0.00518491914291322"/>
        <n v="0.00518808840889299"/>
        <n v="0.00518967304188288"/>
        <n v="0.00519125767487277"/>
        <n v="0.00519284230786266"/>
        <n v="0.00519442694085254"/>
        <n v="0.00519601157384243"/>
        <n v="0.00519759620683232"/>
        <n v="0.0052007654728121"/>
        <n v="0.00520551937178176"/>
        <n v="0.00520868863776154"/>
        <n v="0.00521185790374131"/>
        <n v="0.0052134425367312"/>
        <n v="0.00521661180271097"/>
        <n v="0.00522136570168064"/>
        <n v="0.00522295033467053"/>
        <n v="0.00522453496766041"/>
        <n v="0.00522928886663008"/>
        <n v="0.00523087349961997"/>
        <n v="0.00523245813260985"/>
        <n v="0.00523404276559974"/>
        <n v="0.00523562739858963"/>
        <n v="0.00524038129755929"/>
        <n v="0.00524196593054918"/>
        <n v="0.00524355056353907"/>
        <n v="0.00524513519652896"/>
        <n v="0.00524671982951884"/>
        <n v="0.00524830446250873"/>
        <n v="0.00524988909549862"/>
        <n v="0.00525147372848851"/>
        <n v="0.0052530583614784"/>
        <n v="0.00525622762745817"/>
        <n v="0.00525781226044806"/>
        <n v="0.00526415079240761"/>
        <n v="0.0052657354253975"/>
        <n v="0.00526732005838739"/>
        <n v="0.00526890469137727"/>
        <n v="0.00527207395735705"/>
        <n v="0.00528158175529638"/>
        <n v="0.00528316638828627"/>
        <n v="0.00528475102127615"/>
        <n v="0.00528633565426604"/>
        <n v="0.00528792028725593"/>
        <n v="0.00528950492024582"/>
        <n v="0.00529108955323571"/>
        <n v="0.00529267418622559"/>
        <n v="0.00529901271818515"/>
        <n v="0.00530059735117503"/>
        <n v="0.00530218198416492"/>
        <n v="0.00530376661715481"/>
        <n v="0.00530693588313458"/>
        <n v="0.00530852051612447"/>
        <n v="0.00531168978210425"/>
        <n v="0.00531485904808402"/>
        <n v="0.0053180283140638"/>
        <n v="0.00531961294705369"/>
        <n v="0.00532278221303346"/>
        <n v="0.00532436684602335"/>
        <n v="0.00532595147901324"/>
        <n v="0.00532753611200313"/>
        <n v="0.00532912074499302"/>
        <n v="0.0053307053779829"/>
        <n v="0.00533387464396268"/>
        <n v="0.00533704390994246"/>
        <n v="0.00534021317592223"/>
        <n v="0.00534179780891212"/>
        <n v="0.00534496707489189"/>
        <n v="0.00534655170788178"/>
        <n v="0.00534813634087167"/>
        <n v="0.00534972097386156"/>
        <n v="0.00535289023984133"/>
        <n v="0.00535447487283122"/>
        <n v="0.00535605950582111"/>
        <n v="0.005357644138811"/>
        <n v="0.00536081340479077"/>
        <n v="0.00536873656974021"/>
        <n v="0.0053703212027301"/>
        <n v="0.00537190583571999"/>
        <n v="0.00537349046870988"/>
        <n v="0.00537824436767954"/>
        <n v="0.00538141363365932"/>
        <n v="0.0053829982666492"/>
        <n v="0.00538458289963909"/>
        <n v="0.00538616753262898"/>
        <n v="0.00538775216561887"/>
        <n v="0.00538933679860876"/>
        <n v="0.00539092143159864"/>
        <n v="0.00539250606458853"/>
        <n v="0.00539567533056831"/>
        <n v="0.0053972599635582"/>
        <n v="0.00539884459654808"/>
        <n v="0.00540042922953797"/>
        <n v="0.00540201386252786"/>
        <n v="0.00540359849551775"/>
        <n v="0.00540518312850763"/>
        <n v="0.00540676776149752"/>
        <n v="0.00540835239448741"/>
        <n v="0.00541152166046719"/>
        <n v="0.00541469092644696"/>
        <n v="0.00541627555943685"/>
        <n v="0.00541786019242674"/>
        <n v="0.00541944482541663"/>
        <n v="0.00542102945840651"/>
        <n v="0.0054226140913964"/>
        <n v="0.00542419872438629"/>
        <n v="0.00542578335737618"/>
        <n v="0.00542736799036607"/>
        <n v="0.00542895262335595"/>
        <n v="0.00543053725634584"/>
        <n v="0.00543212188933573"/>
        <n v="0.00543846042129528"/>
        <n v="0.00544321432026494"/>
        <n v="0.00544479895325483"/>
        <n v="0.00544638358624472"/>
        <n v="0.00544796821923461"/>
        <n v="0.00545113748521438"/>
        <n v="0.00545272211820427"/>
        <n v="0.00545430675119416"/>
        <n v="0.00545589138418405"/>
        <n v="0.00545747601717394"/>
        <n v="0.00545906065016382"/>
        <n v="0.00546381454913349"/>
        <n v="0.00546539918212338"/>
        <n v="0.00546698381511326"/>
        <n v="0.00547015308109304"/>
        <n v="0.00547173771408293"/>
        <n v="0.0054749069800627"/>
        <n v="0.00547649161305259"/>
        <n v="0.00547966087903237"/>
        <n v="0.00548283014501214"/>
        <n v="0.00548441477800203"/>
        <n v="0.00548599941099192"/>
        <n v="0.00548758404398181"/>
        <n v="0.00549075330996158"/>
        <n v="0.00549550720893124"/>
        <n v="0.00549867647491102"/>
        <n v="0.00550026110790091"/>
        <n v="0.0055018457408908"/>
        <n v="0.00550343037388068"/>
        <n v="0.00550501500687057"/>
        <n v="0.00550818427285035"/>
        <n v="0.00550976890584024"/>
        <n v="0.00551135353883012"/>
        <n v="0.0055145228048099"/>
        <n v="0.00551610743779979"/>
        <n v="0.00551769207078968"/>
        <n v="0.00551927670377956"/>
        <n v="0.00552086133676945"/>
        <n v="0.00552403060274923"/>
        <n v="0.00552561523573911"/>
        <n v="0.005527199868729"/>
        <n v="0.00552878450171889"/>
        <n v="0.00553195376769867"/>
        <n v="0.00553353840068855"/>
        <n v="0.00553987693264811"/>
        <n v="0.00554146156563799"/>
        <n v="0.00554304619862788"/>
        <n v="0.00554463083161777"/>
        <n v="0.00554621546460766"/>
        <n v="0.00554780009759755"/>
        <n v="0.00554938473058743"/>
        <n v="0.00555096936357732"/>
        <n v="0.00555255399656721"/>
        <n v="0.0055541386295571"/>
        <n v="0.00555572326254699"/>
        <n v="0.00555730789553687"/>
        <n v="0.00556047716151665"/>
        <n v="0.00556206179450654"/>
        <n v="0.0055668156934762"/>
        <n v="0.00556840032646609"/>
        <n v="0.00556998495945598"/>
        <n v="0.00557315422543575"/>
        <n v="0.00557473885842564"/>
        <n v="0.00557632349141553"/>
        <n v="0.0055794927573953"/>
        <n v="0.00558107739038519"/>
        <n v="0.00558266202337508"/>
        <n v="0.00558424665636497"/>
        <n v="0.00558583128935486"/>
        <n v="0.00558900055533463"/>
        <n v="0.00559058518832452"/>
        <n v="0.00559216982131441"/>
        <n v="0.00559533908729418"/>
        <n v="0.00559850835327396"/>
        <n v="0.00560009298626385"/>
        <n v="0.00560326225224362"/>
        <n v="0.00560484688523351"/>
        <n v="0.0056064315182234"/>
        <n v="0.00560801615121329"/>
        <n v="0.00561118541719306"/>
        <n v="0.00561277005018295"/>
        <n v="0.00561435468317284"/>
        <n v="0.00561752394915261"/>
        <n v="0.00562069321513239"/>
        <n v="0.00562386248111217"/>
        <n v="0.00562544711410205"/>
        <n v="0.00562703174709194"/>
        <n v="0.00562861638008183"/>
        <n v="0.00563020101307172"/>
        <n v="0.00563178564606161"/>
        <n v="0.00563337027905149"/>
        <n v="0.00563653954503127"/>
        <n v="0.00563970881101104"/>
        <n v="0.00564129344400093"/>
        <n v="0.00564446270998071"/>
        <n v="0.00564763197596048"/>
        <n v="0.00564921660895037"/>
        <n v="0.00565080124194026"/>
        <n v="0.00565238587493015"/>
        <n v="0.00565397050792004"/>
        <n v="0.00565555514090992"/>
        <n v="0.0056587244068897"/>
        <n v="0.00566030903987959"/>
        <n v="0.00566189367286948"/>
        <n v="0.00566506293884925"/>
        <n v="0.00566664757183914"/>
        <n v="0.00566823220482903"/>
        <n v="0.00566981683781891"/>
        <n v="0.00567457073678858"/>
        <n v="0.00567615536977847"/>
        <n v="0.00567774000276835"/>
        <n v="0.00568090926874813"/>
        <n v="0.00568407853472791"/>
        <n v="0.00568566316771779"/>
        <n v="0.00569041706668746"/>
        <n v="0.00569200169967735"/>
        <n v="0.00569992486462678"/>
        <n v="0.00570150949761667"/>
        <n v="0.00570309413060656"/>
        <n v="0.00570467876359645"/>
        <n v="0.00570784802957622"/>
        <n v="0.005711017295556"/>
        <n v="0.00571260192854589"/>
        <n v="0.00571418656153578"/>
        <n v="0.00571735582751555"/>
        <n v="0.00571894046050544"/>
        <n v="0.00572052509349533"/>
        <n v="0.00572210972648522"/>
        <n v="0.0057236943594751"/>
        <n v="0.00572527899246499"/>
        <n v="0.00572686362545488"/>
        <n v="0.00573003289143465"/>
        <n v="0.00573161752442454"/>
        <n v="0.00573320215741443"/>
        <n v="0.00573478679040432"/>
        <n v="0.00573637142339421"/>
        <n v="0.00573795605638409"/>
        <n v="0.00573954068937398"/>
        <n v="0.00574112532236387"/>
        <n v="0.00574270995535376"/>
        <n v="0.00574429458834365"/>
        <n v="0.00574746385432342"/>
        <n v="0.0057506331203032"/>
        <n v="0.00575221775329309"/>
        <n v="0.00575697165226275"/>
        <n v="0.00575855628525264"/>
        <n v="0.00576014091824252"/>
        <n v="0.00576172555123241"/>
        <n v="0.0057633101842223"/>
        <n v="0.00576964871618185"/>
        <n v="0.00577123334917174"/>
        <n v="0.00577281798216163"/>
        <n v="0.00577915651412118"/>
        <n v="0.00578074114711107"/>
        <n v="0.00578549504608073"/>
        <n v="0.00578707967907062"/>
        <n v="0.00578866431206051"/>
        <n v="0.00579024894505039"/>
        <n v="0.00579183357804028"/>
        <n v="0.00579341821103017"/>
        <n v="0.00579500284402006"/>
        <n v="0.00579658747700995"/>
        <n v="0.00579817210999983"/>
        <n v="0.00579975674298972"/>
        <n v="0.00580134137597961"/>
        <n v="0.0058029260089695"/>
        <n v="0.00580451064195939"/>
        <n v="0.00580609527494927"/>
        <n v="0.00580767990793916"/>
        <n v="0.00581401843989871"/>
        <n v="0.0058156030728886"/>
        <n v="0.00581877233886838"/>
        <n v="0.00582035697185827"/>
        <n v="0.00582194160484815"/>
        <n v="0.00582352623783804"/>
        <n v="0.00582669550381782"/>
        <n v="0.0058282801368077"/>
        <n v="0.00582986476979759"/>
        <n v="0.00583144940278748"/>
        <n v="0.00583303403577737"/>
        <n v="0.00583461866876726"/>
        <n v="0.00583620330175714"/>
        <n v="0.00583778793474703"/>
        <n v="0.00583937256773692"/>
        <n v="0.00584729573268636"/>
        <n v="0.00585046499866613"/>
        <n v="0.00585204963165602"/>
        <n v="0.00585363426464591"/>
        <n v="0.00585997279660546"/>
        <n v="0.00586155742959535"/>
        <n v="0.00586314206258524"/>
        <n v="0.00586631132856502"/>
        <n v="0.0058678959615549"/>
        <n v="0.00587106522753468"/>
        <n v="0.00587423449351445"/>
        <n v="0.00587581912650434"/>
        <n v="0.00587740375949423"/>
        <n v="0.00587898839248412"/>
        <n v="0.00588057302547401"/>
        <n v="0.00588215765846389"/>
        <n v="0.00588532692444367"/>
        <n v="0.00588849619042344"/>
        <n v="0.00589166545640322"/>
        <n v="0.005894834722383"/>
        <n v="0.00589641935537289"/>
        <n v="0.00589800398836277"/>
        <n v="0.00589958862135266"/>
        <n v="0.00590434252032232"/>
        <n v="0.0059075117863021"/>
        <n v="0.00590909641929199"/>
        <n v="0.00591068105228188"/>
        <n v="0.00591385031826165"/>
        <n v="0.00591543495125154"/>
        <n v="0.00591701958424143"/>
        <n v="0.00592177348321109"/>
        <n v="0.00592969664816053"/>
        <n v="0.00593128128115042"/>
        <n v="0.00593603518012008"/>
        <n v="0.00593761981310997"/>
        <n v="0.00593920444609986"/>
        <n v="0.00594237371207963"/>
        <n v="0.0059471276110493"/>
        <n v="0.00595029687702907"/>
        <n v="0.00595346614300885"/>
        <n v="0.00595505077599874"/>
        <n v="0.00595663540898862"/>
        <n v="0.00595822004197851"/>
        <n v="0.0059598046749684"/>
        <n v="0.00596138930795829"/>
        <n v="0.00596297394094818"/>
        <n v="0.00596455857393806"/>
        <n v="0.00596614320692795"/>
        <n v="0.00596772783991784"/>
        <n v="0.00596931247290773"/>
        <n v="0.00597089710589762"/>
        <n v="0.0059724817388875"/>
        <n v="0.00597565100486728"/>
        <n v="0.00598198953682683"/>
        <n v="0.00598515880280661"/>
        <n v="0.00598674343579649"/>
        <n v="0.00598991270177627"/>
        <n v="0.00599149733476616"/>
        <n v="0.00599308196775605"/>
        <n v="0.00599466660074593"/>
        <n v="0.00599625123373582"/>
        <n v="0.00599783586672571"/>
        <n v="0.00600100513270549"/>
        <n v="0.00600258976569537"/>
        <n v="0.00600575903167515"/>
        <n v="0.00600734366466504"/>
        <n v="0.00600892829765493"/>
        <n v="0.00601368219662459"/>
        <n v="0.00601685146260436"/>
        <n v="0.00601843609559425"/>
        <n v="0.00602160536157403"/>
        <n v="0.00602318999456392"/>
        <n v="0.0060247746275538"/>
        <n v="0.00603111315951336"/>
        <n v="0.00603269779250324"/>
        <n v="0.00603428242549313"/>
        <n v="0.00603586705848302"/>
        <n v="0.0060390363244628"/>
        <n v="0.00604220559044257"/>
        <n v="0.00604695948941223"/>
        <n v="0.00604854412240212"/>
        <n v="0.00605012875539201"/>
        <n v="0.0060517133883819"/>
        <n v="0.00605329802137179"/>
        <n v="0.00605488265436167"/>
        <n v="0.00605646728735156"/>
        <n v="0.00605805192034145"/>
        <n v="0.00606280581931111"/>
        <n v="0.00606755971828078"/>
        <n v="0.00606914435127067"/>
        <n v="0.00607072898426055"/>
        <n v="0.00607389825024033"/>
        <n v="0.00607548288323022"/>
        <n v="0.00607706751622011"/>
        <n v="0.00607865214920999"/>
        <n v="0.00608182141518977"/>
        <n v="0.00608340604817966"/>
        <n v="0.00608657531415943"/>
        <n v="0.00608815994714932"/>
        <n v="0.00608974458013921"/>
        <n v="0.0060913292131291"/>
        <n v="0.00609766774508865"/>
        <n v="0.00610083701106842"/>
        <n v="0.00610242164405831"/>
        <n v="0.00610559091003809"/>
        <n v="0.00611034480900775"/>
        <n v="0.00611192944199764"/>
        <n v="0.00611509870797742"/>
        <n v="0.0061166833409673"/>
        <n v="0.00611826797395719"/>
        <n v="0.00611985260694708"/>
        <n v="0.00612302187292685"/>
        <n v="0.00612460650591674"/>
        <n v="0.00612777577189652"/>
        <n v="0.00613411430385607"/>
        <n v="0.00613569893684596"/>
        <n v="0.00613728356983584"/>
        <n v="0.00613886820282573"/>
        <n v="0.00614203746880551"/>
        <n v="0.0061436221017954"/>
        <n v="0.00614520673478529"/>
        <n v="0.00614679136777517"/>
        <n v="0.00614837600076506"/>
        <n v="0.00614996063375495"/>
        <n v="0.00615154526674484"/>
        <n v="0.00615312989973472"/>
        <n v="0.00615471453272461"/>
        <n v="0.0061562991657145"/>
        <n v="0.00616105306468416"/>
        <n v="0.00616580696365383"/>
        <n v="0.00616739159664372"/>
        <n v="0.0061689762296336"/>
        <n v="0.00617056086262349"/>
        <n v="0.00617214549561338"/>
        <n v="0.00617373012860327"/>
        <n v="0.00617531476159316"/>
        <n v="0.00617689939458304"/>
        <n v="0.00617848402757293"/>
        <n v="0.00618006866056282"/>
        <n v="0.00618165329355271"/>
        <n v="0.0061832379265426"/>
        <n v="0.00618799182551226"/>
        <n v="0.00618957645850215"/>
        <n v="0.00619116109149203"/>
        <n v="0.00619274572448192"/>
        <n v="0.00619433035747181"/>
        <n v="0.00619749962345159"/>
        <n v="0.00620066888943136"/>
        <n v="0.00620225352242125"/>
        <n v="0.00620383815541114"/>
        <n v="0.00620542278840103"/>
        <n v="0.0062085920543808"/>
        <n v="0.00621334595335046"/>
        <n v="0.00621493058634035"/>
        <n v="0.00621651521933024"/>
        <n v="0.00621809985232013"/>
        <n v="0.00621968448531002"/>
        <n v="0.0062212691182999"/>
        <n v="0.00622285375128979"/>
        <n v="0.00622443838427968"/>
        <n v="0.00622760765025946"/>
        <n v="0.00623077691623923"/>
        <n v="0.00623236154922912"/>
        <n v="0.00623394618221901"/>
        <n v="0.0062355308152089"/>
        <n v="0.00623711544819878"/>
        <n v="0.00623870008118867"/>
        <n v="0.00624028471417856"/>
        <n v="0.00624186934716845"/>
        <n v="0.00624345398015833"/>
        <n v="0.006248207879128"/>
        <n v="0.00624979251211789"/>
        <n v="0.00625296177809766"/>
        <n v="0.00625454641108755"/>
        <n v="0.00625771567706733"/>
        <n v="0.00625930031005721"/>
        <n v="0.00626405420902688"/>
        <n v="0.00626563884201677"/>
        <n v="0.00626722347500665"/>
        <n v="0.00627197737397632"/>
        <n v="0.00627673127294598"/>
        <n v="0.00627990053892576"/>
        <n v="0.00628306980490553"/>
        <n v="0.00628623907088531"/>
        <n v="0.0062878237038752"/>
        <n v="0.00629099296985497"/>
        <n v="0.00629257760284486"/>
        <n v="0.00629416223583475"/>
        <n v="0.00629574686882464"/>
        <n v="0.00629733150181452"/>
        <n v="0.00629891613480441"/>
        <n v="0.0063005007677943"/>
        <n v="0.00630208540078419"/>
        <n v="0.00630367003377407"/>
        <n v="0.00630525466676396"/>
        <n v="0.00630683929975385"/>
        <n v="0.00630842393274374"/>
        <n v="0.00631000856573363"/>
        <n v="0.00631159319872351"/>
        <n v="0.0063131778317134"/>
        <n v="0.00631476246470329"/>
        <n v="0.00631634709769318"/>
        <n v="0.00631951636367295"/>
        <n v="0.00632268562965273"/>
        <n v="0.00632427026264262"/>
        <n v="0.00632585489563251"/>
        <n v="0.00632902416161228"/>
        <n v="0.00633060879460217"/>
        <n v="0.00633219342759206"/>
        <n v="0.00633377806058194"/>
        <n v="0.00633694732656172"/>
        <n v="0.00633853195955161"/>
        <n v="0.0063401165925415"/>
        <n v="0.00634170122553139"/>
        <n v="0.00634645512450105"/>
        <n v="0.00634962439048083"/>
        <n v="0.00635120902347071"/>
        <n v="0.00635437828945049"/>
        <n v="0.00635596292244038"/>
        <n v="0.00635754755543026"/>
        <n v="0.00635913218842015"/>
        <n v="0.00636071682141004"/>
        <n v="0.00636230145439993"/>
        <n v="0.00636388608738982"/>
        <n v="0.0063654707203797"/>
        <n v="0.00636705535336959"/>
        <n v="0.00637022461934937"/>
        <n v="0.00637180925233926"/>
        <n v="0.00637497851831903"/>
        <n v="0.00637814778429881"/>
        <n v="0.0063797324172887"/>
        <n v="0.00638131705027858"/>
        <n v="0.00638290168326847"/>
        <n v="0.00638765558223813"/>
        <n v="0.00638924021522802"/>
        <n v="0.00639082484821791"/>
        <n v="0.00639399411419769"/>
        <n v="0.00639557874718757"/>
        <n v="0.00639716338017746"/>
        <n v="0.00639874801316735"/>
        <n v="0.00640033264615724"/>
        <n v="0.00640191727914712"/>
        <n v="0.00640350191213701"/>
        <n v="0.0064050865451269"/>
        <n v="0.00640667117811679"/>
        <n v="0.00640825581110668"/>
        <n v="0.00640984044409656"/>
        <n v="0.00641142507708645"/>
        <n v="0.00641459434306623"/>
        <n v="0.00641617897605612"/>
        <n v="0.006417763609046"/>
        <n v="0.00641934824203589"/>
        <n v="0.00642093287502578"/>
        <n v="0.00642251750801567"/>
        <n v="0.00642410214100556"/>
        <n v="0.00642727140698533"/>
        <n v="0.00643044067296511"/>
        <n v="0.006432025305955"/>
        <n v="0.00643360993894488"/>
        <n v="0.00643677920492466"/>
        <n v="0.00643994847090444"/>
        <n v="0.00644153310389432"/>
        <n v="0.00644311773688421"/>
        <n v="0.00644628700286399"/>
        <n v="0.00644787163585387"/>
        <n v="0.00645104090183365"/>
        <n v="0.00645421016781343"/>
        <n v="0.00645896406678309"/>
        <n v="0.00646213333276287"/>
        <n v="0.00646530259874264"/>
        <n v="0.00646688723173253"/>
        <n v="0.00647005649771231"/>
        <n v="0.00647481039668197"/>
        <n v="0.00647639502967186"/>
        <n v="0.00647956429565163"/>
        <n v="0.00648114892864152"/>
        <n v="0.00648590282761118"/>
        <n v="0.00648748746060107"/>
        <n v="0.00649065672658085"/>
        <n v="0.00649224135957074"/>
        <n v="0.00649382599256062"/>
        <n v="0.00649541062555051"/>
        <n v="0.0064969952585404"/>
        <n v="0.00649857989153029"/>
        <n v="0.00650016452452018"/>
        <n v="0.00650174915751006"/>
        <n v="0.00650333379049995"/>
        <n v="0.00650491842348984"/>
        <n v="0.00650650305647973"/>
        <n v="0.00650808768946961"/>
        <n v="0.0065096723224595"/>
        <n v="0.00651125695544939"/>
        <n v="0.00651284158843928"/>
        <n v="0.00651442622142917"/>
        <n v="0.00651601085441905"/>
        <n v="0.00651759548740894"/>
        <n v="0.00652234938637861"/>
        <n v="0.00652551865235838"/>
        <n v="0.00652868791833816"/>
        <n v="0.00653027255132804"/>
        <n v="0.00653185718431793"/>
        <n v="0.00653502645029771"/>
        <n v="0.0065366110832876"/>
        <n v="0.00653819571627749"/>
        <n v="0.00653978034926737"/>
        <n v="0.00654136498225726"/>
        <n v="0.00654294961524715"/>
        <n v="0.00654453424823704"/>
        <n v="0.00654611888122693"/>
        <n v="0.00654770351421681"/>
        <n v="0.0065492881472067"/>
        <n v="0.00655245741318648"/>
        <n v="0.00655562667916625"/>
        <n v="0.00656038057813592"/>
        <n v="0.0065619652111258"/>
        <n v="0.00656354984411569"/>
        <n v="0.00656513447710558"/>
        <n v="0.00656830374308535"/>
        <n v="0.00656988837607524"/>
        <n v="0.00657147300906513"/>
        <n v="0.00657464227504491"/>
        <n v="0.00657622690803479"/>
        <n v="0.00657781154102468"/>
        <n v="0.00657939617401457"/>
        <n v="0.00658098080700446"/>
        <n v="0.00658256543999435"/>
        <n v="0.00658415007298423"/>
        <n v="0.00658573470597412"/>
        <n v="0.00658731933896401"/>
        <n v="0.0065889039719539"/>
        <n v="0.00659207323793367"/>
        <n v="0.00659365787092356"/>
        <n v="0.00659524250391345"/>
        <n v="0.00659682713690334"/>
        <n v="0.00659841176989323"/>
        <n v="0.00659999640288311"/>
        <n v="0.006601581035873"/>
        <n v="0.00660316566886289"/>
        <n v="0.00660475030185278"/>
        <n v="0.00660950420082244"/>
        <n v="0.00661108883381233"/>
        <n v="0.00661425809979211"/>
        <n v="0.00661584273278199"/>
        <n v="0.00661742736577188"/>
        <n v="0.00662059663175166"/>
        <n v="0.00662218126474154"/>
        <n v="0.00662376589773143"/>
        <n v="0.00662535053072132"/>
        <n v="0.00662693516371121"/>
        <n v="0.0066285197967011"/>
        <n v="0.00663010442969098"/>
        <n v="0.00663327369567076"/>
        <n v="0.00663644296165054"/>
        <n v="0.00663961222763031"/>
        <n v="0.0066411968606202"/>
        <n v="0.00664278149361009"/>
        <n v="0.00664436612659998"/>
        <n v="0.00664595075958986"/>
        <n v="0.00664753539257975"/>
        <n v="0.00664912002556964"/>
        <n v="0.00665070465855953"/>
        <n v="0.00665228929154941"/>
        <n v="0.0066538739245393"/>
        <n v="0.00665545855752919"/>
        <n v="0.00665862782350896"/>
        <n v="0.00666338172247863"/>
        <n v="0.00666496635546852"/>
        <n v="0.00666972025443818"/>
        <n v="0.00667130488742807"/>
        <n v="0.00667288952041796"/>
        <n v="0.00667605878639773"/>
        <n v="0.00667764341938762"/>
        <n v="0.00667922805237751"/>
        <n v="0.00668398195134717"/>
        <n v="0.00668715121732695"/>
        <n v="0.00668873585031684"/>
        <n v="0.00669032048330672"/>
        <n v="0.00669190511629661"/>
        <n v="0.0066934897492865"/>
        <n v="0.00669507438227639"/>
        <n v="0.00669824364825616"/>
        <n v="0.00669982828124605"/>
        <n v="0.00670141291423594"/>
        <n v="0.00670299754722583"/>
        <n v="0.00670458218021571"/>
        <n v="0.0067061668132056"/>
        <n v="0.00670775144619549"/>
        <n v="0.00670933607918538"/>
        <n v="0.00671092071217527"/>
        <n v="0.00671250534516515"/>
        <n v="0.00671408997815504"/>
        <n v="0.00671567461114493"/>
        <n v="0.00671725924413482"/>
        <n v="0.00671884387712471"/>
        <n v="0.00672042851011459"/>
        <n v="0.00672359777609437"/>
        <n v="0.00672676704207415"/>
        <n v="0.00672835167506403"/>
        <n v="0.00672993630805392"/>
        <n v="0.0067331055740337"/>
        <n v="0.00673469020702359"/>
        <n v="0.00673627484001347"/>
        <n v="0.00673785947300336"/>
        <n v="0.00674102873898314"/>
        <n v="0.00674261337197302"/>
        <n v="0.00674736727094269"/>
        <n v="0.00675212116991235"/>
        <n v="0.00675370580290224"/>
        <n v="0.00675529043589213"/>
        <n v="0.00675687506888202"/>
        <n v="0.0067584597018719"/>
        <n v="0.00676004433486179"/>
        <n v="0.00676321360084157"/>
        <n v="0.00676479823383145"/>
        <n v="0.00676638286682134"/>
        <n v="0.00676796749981123"/>
        <n v="0.00676955213280112"/>
        <n v="0.00677113676579101"/>
        <n v="0.00677272139878089"/>
        <n v="0.00677430603177078"/>
        <n v="0.00677589066476067"/>
        <n v="0.00677747529775056"/>
        <n v="0.00677905993074045"/>
        <n v="0.00678222919672022"/>
        <n v="0.00678381382971011"/>
        <n v="0.0067853984627"/>
        <n v="0.00678856772867977"/>
        <n v="0.00679173699465955"/>
        <n v="0.00679332162764944"/>
        <n v="0.00679649089362921"/>
        <n v="0.00679966015960899"/>
        <n v="0.00680124479259888"/>
        <n v="0.00680282942558876"/>
        <n v="0.00680441405857865"/>
        <n v="0.00680599869156854"/>
        <n v="0.00680758332455843"/>
        <n v="0.00680916795754832"/>
        <n v="0.00681075259053821"/>
        <n v="0.00681233722352809"/>
        <n v="0.00681550648950787"/>
        <n v="0.00681709112249776"/>
        <n v="0.00681867575548764"/>
        <n v="0.00682026038847753"/>
        <n v="0.00682184502146742"/>
        <n v="0.00682342965445731"/>
        <n v="0.00682659892043708"/>
        <n v="0.00682818355342697"/>
        <n v="0.00683135281940675"/>
        <n v="0.00683293745239663"/>
        <n v="0.00683452208538652"/>
        <n v="0.00683610671837641"/>
        <n v="0.00683927598435619"/>
        <n v="0.00684086061734607"/>
        <n v="0.00684244525033596"/>
        <n v="0.00684402988332585"/>
        <n v="0.00684561451631574"/>
        <n v="0.00684719914930562"/>
        <n v="0.00684878378229551"/>
        <n v="0.0068503684152854"/>
        <n v="0.00685195304827529"/>
        <n v="0.00685353768126518"/>
        <n v="0.00685512231425506"/>
        <n v="0.00685670694724495"/>
        <n v="0.00685829158023484"/>
        <n v="0.00686146084621462"/>
        <n v="0.00686304547920451"/>
        <n v="0.00686621474518428"/>
        <n v="0.00686779937817417"/>
        <n v="0.00686938401116406"/>
        <n v="0.00687096864415394"/>
        <n v="0.00687255327714383"/>
        <n v="0.00687413791013372"/>
        <n v="0.00687572254312361"/>
        <n v="0.00687889180910338"/>
        <n v="0.00688206107508316"/>
        <n v="0.00688364570807305"/>
        <n v="0.00688681497405282"/>
        <n v="0.00688839960704271"/>
        <n v="0.0068899842400326"/>
        <n v="0.00689156887302249"/>
        <n v="0.00689315350601238"/>
        <n v="0.00689473813900226"/>
        <n v="0.00689632277199215"/>
        <n v="0.00689790740498204"/>
        <n v="0.00689949203797193"/>
        <n v="0.00690107667096182"/>
        <n v="0.0069026613039517"/>
        <n v="0.00690424593694159"/>
        <n v="0.00690583056993148"/>
        <n v="0.00690741520292137"/>
        <n v="0.00691058446890114"/>
        <n v="0.00691216910189103"/>
        <n v="0.00691375373488092"/>
        <n v="0.00691533836787081"/>
        <n v="0.00691692300086069"/>
        <n v="0.00691850763385058"/>
        <n v="0.00692009226684047"/>
        <n v="0.00692167689983036"/>
        <n v="0.00692484616581013"/>
        <n v="0.00693118469776968"/>
        <n v="0.00693435396374946"/>
        <n v="0.00693752322972924"/>
        <n v="0.00693910786271912"/>
        <n v="0.00694069249570901"/>
        <n v="0.0069422771286989"/>
        <n v="0.00694386176168879"/>
        <n v="0.00694544639467868"/>
        <n v="0.00694703102766856"/>
        <n v="0.00694861566065845"/>
        <n v="0.00695020029364834"/>
        <n v="0.00695178492663823"/>
        <n v="0.00695336955962812"/>
        <n v="0.006954954192618"/>
        <n v="0.00695653882560789"/>
        <n v="0.00695812345859778"/>
        <n v="0.00695970809158767"/>
        <n v="0.00696287735756744"/>
        <n v="0.00696446199055733"/>
        <n v="0.00696604662354722"/>
        <n v="0.00696921588952699"/>
        <n v="0.00697080052251688"/>
        <n v="0.00697396978849666"/>
        <n v="0.00697555442148655"/>
        <n v="0.00697713905447643"/>
        <n v="0.00698030832045621"/>
        <n v="0.00698347758643599"/>
        <n v="0.00698506221942587"/>
        <n v="0.00698664685241576"/>
        <n v="0.00698823148540565"/>
        <n v="0.00699140075138543"/>
        <n v="0.00699298538437531"/>
        <n v="0.00699615465035509"/>
        <n v="0.00699932391633486"/>
        <n v="0.00700407781530453"/>
        <n v="0.00700566244829442"/>
        <n v="0.0070072470812843"/>
        <n v="0.00700883171427419"/>
        <n v="0.00701041634726408"/>
        <n v="0.00701200098025397"/>
        <n v="0.00701358561324386"/>
        <n v="0.00701517024623374"/>
        <n v="0.00701833951221352"/>
        <n v="0.00702309341118318"/>
        <n v="0.00702467804417307"/>
        <n v="0.00702626267716296"/>
        <n v="0.00702784731015285"/>
        <n v="0.00703260120912251"/>
        <n v="0.0070341858421124"/>
        <n v="0.00703577047510229"/>
        <n v="0.00703735510809217"/>
        <n v="0.00703893974108206"/>
        <n v="0.00704210900706184"/>
        <n v="0.00704369364005173"/>
        <n v="0.00704527827304161"/>
        <n v="0.0070468629060315"/>
        <n v="0.00704844753902139"/>
        <n v="0.00705003217201128"/>
        <n v="0.00705161680500116"/>
        <n v="0.00705320143799105"/>
        <n v="0.00705478607098094"/>
        <n v="0.00705637070397083"/>
        <n v="0.00705795533696072"/>
        <n v="0.00705953996995061"/>
        <n v="0.00706112460294049"/>
        <n v="0.00706270923593038"/>
        <n v="0.00706746313490004"/>
        <n v="0.00706904776788993"/>
        <n v="0.00707063240087982"/>
        <n v="0.00707221703386971"/>
        <n v="0.00707538629984948"/>
        <n v="0.00707697093283937"/>
        <n v="0.00707855556582926"/>
        <n v="0.00708014019881915"/>
        <n v="0.00708172483180904"/>
        <n v="0.00708489409778881"/>
        <n v="0.00708806336376859"/>
        <n v="0.00708964799675848"/>
        <n v="0.00709123262974836"/>
        <n v="0.00709440189572814"/>
        <n v="0.00709757116170791"/>
        <n v="0.00710232506067758"/>
        <n v="0.00710390969366746"/>
        <n v="0.00710549432665735"/>
        <n v="0.00710707895964724"/>
        <n v="0.00710866359263713"/>
        <n v="0.00711183285861691"/>
        <n v="0.00711500212459668"/>
        <n v="0.00711658675758657"/>
        <n v="0.00711975602356634"/>
        <n v="0.00712134065655623"/>
        <n v="0.00712450992253601"/>
        <n v="0.0071260945555259"/>
        <n v="0.00712767918851578"/>
        <n v="0.00712926382150567"/>
        <n v="0.00713084845449556"/>
        <n v="0.00713560235346522"/>
        <n v="0.00713718698645511"/>
        <n v="0.007138771619445"/>
        <n v="0.00714035625243489"/>
        <n v="0.00714194088542478"/>
        <n v="0.00714352551841466"/>
        <n v="0.00714511015140455"/>
        <n v="0.00714669478439444"/>
        <n v="0.00714986405037422"/>
        <n v="0.0071514486833641"/>
        <n v="0.00715303331635399"/>
        <n v="0.00715461794934388"/>
        <n v="0.00715620258233377"/>
        <n v="0.00715937184831354"/>
        <n v="0.00716571038027309"/>
        <n v="0.00717046427924276"/>
        <n v="0.00717204891223265"/>
        <n v="0.00717363354522253"/>
        <n v="0.00717521817821242"/>
        <n v="0.00717680281120231"/>
        <n v="0.0071783874441922"/>
        <n v="0.00717997207718209"/>
        <n v="0.00718155671017197"/>
        <n v="0.00718314134316186"/>
        <n v="0.00718631060914164"/>
        <n v="0.00718947987512141"/>
        <n v="0.0071910645081113"/>
        <n v="0.00719264914110119"/>
        <n v="0.00719423377409108"/>
        <n v="0.00719581840708096"/>
        <n v="0.00719740304007085"/>
        <n v="0.00720215693904052"/>
        <n v="0.00720691083801018"/>
        <n v="0.00720849547100007"/>
        <n v="0.00721166473697984"/>
        <n v="0.00721483400295962"/>
        <n v="0.00721641863594951"/>
        <n v="0.0072180032689394"/>
        <n v="0.00721958790192928"/>
        <n v="0.00722117253491917"/>
        <n v="0.00722275716790906"/>
        <n v="0.00722434180089895"/>
        <n v="0.00723543423182816"/>
        <n v="0.00723701886481805"/>
        <n v="0.00723860349780794"/>
        <n v="0.00724018813079783"/>
        <n v="0.00724494202976749"/>
        <n v="0.00724652666275738"/>
        <n v="0.00724969592873715"/>
        <n v="0.00725286519471693"/>
        <n v="0.00725444982770682"/>
        <n v="0.00725920372667648"/>
        <n v="0.00726237299265626"/>
        <n v="0.00726395762564615"/>
        <n v="0.00726554225863603"/>
        <n v="0.00726712689162592"/>
        <n v="0.00726871152461581"/>
        <n v="0.00727346542358547"/>
        <n v="0.00727505005657536"/>
        <n v="0.00727663468956525"/>
        <n v="0.00727980395554502"/>
        <n v="0.0072829732215248"/>
        <n v="0.00728455785451469"/>
        <n v="0.00728772712049446"/>
        <n v="0.00729089638647424"/>
        <n v="0.00729248101946413"/>
        <n v="0.00729406565245401"/>
        <n v="0.0072956502854439"/>
        <n v="0.00729723491843379"/>
        <n v="0.00729881955142368"/>
        <n v="0.00730198881740345"/>
        <n v="0.00730357345039334"/>
        <n v="0.00730515808338323"/>
        <n v="0.00730674271637312"/>
        <n v="0.00730832734936301"/>
        <n v="0.00731149661534278"/>
        <n v="0.00731308124833267"/>
        <n v="0.00731466588132256"/>
        <n v="0.00731783514730233"/>
        <n v="0.00731941978029222"/>
        <n v="0.00732100441328211"/>
        <n v="0.00732417367926188"/>
        <n v="0.00732575831225177"/>
        <n v="0.00732734294524166"/>
        <n v="0.00732892757823155"/>
        <n v="0.00733051221122144"/>
        <n v="0.00733209684421132"/>
        <n v="0.00733368147720121"/>
        <n v="0.0073352661101911"/>
        <n v="0.00733685074318099"/>
        <n v="0.00734002000916076"/>
        <n v="0.00734160464215065"/>
        <n v="0.00734318927514054"/>
        <n v="0.00734477390813043"/>
        <n v="0.00734635854112032"/>
        <n v="0.0073479431741102"/>
        <n v="0.00734952780710009"/>
        <n v="0.00735269707307987"/>
        <n v="0.00735428170606976"/>
        <n v="0.00735903560503942"/>
        <n v="0.00736062023802931"/>
        <n v="0.00736220487101919"/>
        <n v="0.00736378950400908"/>
        <n v="0.00736537413699897"/>
        <n v="0.00736854340297874"/>
        <n v="0.00737012803596863"/>
        <n v="0.00737171266895852"/>
        <n v="0.00737329730194841"/>
        <n v="0.0073748819349383"/>
        <n v="0.00737646656792818"/>
        <n v="0.00737805120091807"/>
        <n v="0.00737963583390796"/>
        <n v="0.00738122046689785"/>
        <n v="0.00738280509988774"/>
        <n v="0.00738438973287762"/>
        <n v="0.00738597436586751"/>
        <n v="0.0073875589988574"/>
        <n v="0.00739389753081695"/>
        <n v="0.00739865142978662"/>
        <n v="0.0074002360627765"/>
        <n v="0.00740182069576639"/>
        <n v="0.00740340532875628"/>
        <n v="0.00740498996174617"/>
        <n v="0.00740657459473606"/>
        <n v="0.00740815922772594"/>
        <n v="0.00740974386071583"/>
        <n v="0.0074144977596855"/>
        <n v="0.00741608239267538"/>
        <n v="0.00741766702566527"/>
        <n v="0.00742400555762482"/>
        <n v="0.00742875945659449"/>
        <n v="0.00743034408958437"/>
        <n v="0.00743192872257426"/>
        <n v="0.00743351335556415"/>
        <n v="0.00743509798855404"/>
        <n v="0.00743668262154393"/>
        <n v="0.0074398518875237"/>
        <n v="0.00744302115350348"/>
        <n v="0.00744460578649337"/>
        <n v="0.00744777505247314"/>
        <n v="0.00744935968546303"/>
        <n v="0.00745094431845292"/>
        <n v="0.00745411358443269"/>
        <n v="0.00745569821742258"/>
        <n v="0.00745728285041247"/>
        <n v="0.00745886748340236"/>
        <n v="0.00746045211639224"/>
        <n v="0.00746203674938213"/>
        <n v="0.00746362138237202"/>
        <n v="0.0074667906483518"/>
        <n v="0.00747154454732146"/>
        <n v="0.00747312918031135"/>
        <n v="0.00747471381330124"/>
        <n v="0.00747629844629112"/>
        <n v="0.00748105234526079"/>
        <n v="0.00748263697825067"/>
        <n v="0.00748422161124056"/>
        <n v="0.00748580624423045"/>
        <n v="0.00748739087722034"/>
        <n v="0.00748897551021023"/>
        <n v="0.00749056014320011"/>
        <n v="0.00749214477619"/>
        <n v="0.00749848330814955"/>
        <n v="0.00750006794113944"/>
        <n v="0.00750165257412933"/>
        <n v="0.00750323720711922"/>
        <n v="0.00750482184010911"/>
        <n v="0.00750640647309899"/>
        <n v="0.00750799110608888"/>
        <n v="0.00750957573907877"/>
        <n v="0.00751116037206866"/>
        <n v="0.00751274500505855"/>
        <n v="0.00751432963804843"/>
        <n v="0.00751591427103832"/>
        <n v="0.0075190835370181"/>
        <n v="0.00752225280299787"/>
        <n v="0.00752700670196754"/>
        <n v="0.0075317606009372"/>
        <n v="0.00753492986691698"/>
        <n v="0.00753809913289675"/>
        <n v="0.00753968376588664"/>
        <n v="0.00754126839887653"/>
        <n v="0.00754285303186641"/>
        <n v="0.00754919156382597"/>
        <n v="0.00755077619681585"/>
        <n v="0.00755236082980574"/>
        <n v="0.00755394546279563"/>
        <n v="0.00756028399475518"/>
        <n v="0.00756186862774507"/>
        <n v="0.00756345326073496"/>
        <n v="0.00756503789372484"/>
        <n v="0.00756662252671473"/>
        <n v="0.00756820715970462"/>
        <n v="0.00756979179269451"/>
        <n v="0.0075713764256844"/>
        <n v="0.00757296105867428"/>
        <n v="0.00757771495764395"/>
        <n v="0.00758088422362372"/>
        <n v="0.00758246885661361"/>
        <n v="0.0075840534896035"/>
        <n v="0.00758563812259339"/>
        <n v="0.00758722275558328"/>
        <n v="0.00758880738857316"/>
        <n v="0.00759039202156305"/>
        <n v="0.00759197665455294"/>
        <n v="0.00759356128754283"/>
        <n v="0.00759514592053272"/>
        <n v="0.00759831518651249"/>
        <n v="0.00760623835146193"/>
        <n v="0.00760782298445182"/>
        <n v="0.00760940761744171"/>
        <n v="0.00761257688342148"/>
        <n v="0.00761416151641137"/>
        <n v="0.00762050004837092"/>
        <n v="0.0076236693143507"/>
        <n v="0.00762683858033047"/>
        <n v="0.00763000784631025"/>
        <n v="0.00763159247930014"/>
        <n v="0.00763317711229002"/>
        <n v="0.00763476174527991"/>
        <n v="0.00763793101125969"/>
        <n v="0.00763951564424958"/>
        <n v="0.00764268491022935"/>
        <n v="0.00764426954321924"/>
        <n v="0.00764585417620913"/>
        <n v="0.00764743880919902"/>
        <n v="0.0076490234421889"/>
        <n v="0.00765060807517879"/>
        <n v="0.00765219270816868"/>
        <n v="0.00765694660713834"/>
        <n v="0.00765853124012823"/>
        <n v="0.00766170050610801"/>
        <n v="0.0076632851390979"/>
        <n v="0.00766645440507767"/>
        <n v="0.00766803903806756"/>
        <n v="0.00767120830404734"/>
        <n v="0.00767437757002711"/>
        <n v="0.007675962203017"/>
        <n v="0.00767754683600689"/>
        <n v="0.00767913146899677"/>
        <n v="0.00768230073497655"/>
        <n v="0.00768388536796644"/>
        <n v="0.00768547000095633"/>
        <n v="0.00768705463394621"/>
        <n v="0.0076886392669361"/>
        <n v="0.00769180853291588"/>
        <n v="0.00769339316590577"/>
        <n v="0.00769497779889565"/>
        <n v="0.00769814706487543"/>
        <n v="0.00770131633085521"/>
        <n v="0.00770448559683498"/>
        <n v="0.00770607022982487"/>
        <n v="0.00770765486281476"/>
        <n v="0.00770923949580465"/>
        <n v="0.00771399339477431"/>
        <n v="0.0077155780277642"/>
        <n v="0.00771874729374397"/>
        <n v="0.00772191655972375"/>
        <n v="0.00772350119271364"/>
        <n v="0.00772508582570352"/>
        <n v="0.0077282550916833"/>
        <n v="0.00772983972467319"/>
        <n v="0.00773459362364285"/>
        <n v="0.00773617825663274"/>
        <n v="0.00773776288962263"/>
        <n v="0.00773934752261251"/>
        <n v="0.00774251678859229"/>
        <n v="0.00774410142158218"/>
        <n v="0.00774568605457207"/>
        <n v="0.00774727068756195"/>
        <n v="0.00775043995354173"/>
        <n v="0.00775202458653162"/>
        <n v="0.00775360921952151"/>
        <n v="0.00775519385251139"/>
        <n v="0.00775677848550128"/>
        <n v="0.00775994775148106"/>
        <n v="0.00776311701746083"/>
        <n v="0.00776628628344061"/>
        <n v="0.00776945554942038"/>
        <n v="0.00777104018241027"/>
        <n v="0.00777262481540016"/>
        <n v="0.00777420944839005"/>
        <n v="0.00777896334735971"/>
        <n v="0.0077805479803496"/>
        <n v="0.00778213261333949"/>
        <n v="0.00778530187931926"/>
        <n v="0.00778688651230915"/>
        <n v="0.0077932250442687"/>
        <n v="0.00779480967725859"/>
        <n v="0.00779797894323837"/>
        <n v="0.00779956357622826"/>
        <n v="0.00780273284220803"/>
        <n v="0.00780431747519792"/>
        <n v="0.00780590210818781"/>
        <n v="0.00780748674117769"/>
        <n v="0.00780907137416758"/>
        <n v="0.00781224064014736"/>
        <n v="0.00781382527313725"/>
        <n v="0.00781540990612713"/>
        <n v="0.00781699453911702"/>
        <n v="0.00781857917210691"/>
        <n v="0.0078201638050968"/>
        <n v="0.00782333307107657"/>
        <n v="0.00782491770406646"/>
        <n v="0.00782650233705635"/>
        <n v="0.00783125623602601"/>
        <n v="0.0078328408690159"/>
        <n v="0.00783442550200579"/>
        <n v="0.00783917940097545"/>
        <n v="0.00784076403396534"/>
        <n v="0.00784234866695523"/>
        <n v="0.00784393329994512"/>
        <n v="0.007845517932935"/>
        <n v="0.00784868719891478"/>
        <n v="0.00785027183190467"/>
        <n v="0.00785185646489456"/>
        <n v="0.00785502573087433"/>
        <n v="0.00785819499685411"/>
        <n v="0.007859779629844"/>
        <n v="0.00786136426283388"/>
        <n v="0.00786294889582377"/>
        <n v="0.00786453352881366"/>
        <n v="0.00786770279479344"/>
        <n v="0.00786928742778332"/>
        <n v="0.00787404132675299"/>
        <n v="0.00787562595974287"/>
        <n v="0.00787721059273276"/>
        <n v="0.00787879522572265"/>
        <n v="0.00788037985871254"/>
        <n v="0.00788196449170243"/>
        <n v="0.00788354912469231"/>
        <n v="0.00788830302366198"/>
        <n v="0.00788988765665187"/>
        <n v="0.00789464155562153"/>
        <n v="0.00789622618861142"/>
        <n v="0.0078978108216013"/>
        <n v="0.00789939545459119"/>
        <n v="0.00790098008758108"/>
        <n v="0.00790256472057097"/>
        <n v="0.00790414935356086"/>
        <n v="0.00790573398655074"/>
        <n v="0.00790731861954063"/>
        <n v="0.00790890325253052"/>
        <n v="0.00791048788552041"/>
        <n v="0.00791365715150018"/>
        <n v="0.00791682641747996"/>
        <n v="0.00791841105046985"/>
        <n v="0.00791999568345974"/>
        <n v="0.00792158031644962"/>
        <n v="0.00792633421541929"/>
        <n v="0.00792791884840918"/>
        <n v="0.00792950348139906"/>
        <n v="0.00793108811438895"/>
        <n v="0.00793267274737884"/>
        <n v="0.00793425738036873"/>
        <n v="0.00793584201335862"/>
        <n v="0.00793901127933839"/>
        <n v="0.00794218054531817"/>
        <n v="0.00794693444428783"/>
        <n v="0.00795010371026761"/>
        <n v="0.00795168834325749"/>
        <n v="0.00795327297624738"/>
        <n v="0.00795485760923727"/>
        <n v="0.00795644224222716"/>
        <n v="0.00795802687521705"/>
        <n v="0.00795961150820693"/>
        <n v="0.00796119614119682"/>
        <n v="0.00796278077418671"/>
        <n v="0.0079643654071766"/>
        <n v="0.00796753467315637"/>
        <n v="0.00796911930614626"/>
        <n v="0.00797545783810581"/>
        <n v="0.0079770424710957"/>
        <n v="0.00798021173707548"/>
        <n v="0.00798338100305525"/>
        <n v="0.00798496563604514"/>
        <n v="0.00798655026903503"/>
        <n v="0.0079897195350148"/>
        <n v="0.00799130416800469"/>
        <n v="0.00799447343398447"/>
        <n v="0.00799605806697435"/>
        <n v="0.00799764269996424"/>
        <n v="0.00800081196594402"/>
        <n v="0.00800239659893391"/>
        <n v="0.0080039812319238"/>
        <n v="0.00800556586491368"/>
        <n v="0.00800715049790357"/>
        <n v="0.00801031976388335"/>
        <n v="0.00801507366285301"/>
        <n v="0.0080166582958429"/>
        <n v="0.00801982756182267"/>
        <n v="0.00802141219481256"/>
        <n v="0.00802299682780245"/>
        <n v="0.00802458146079234"/>
        <n v="0.00802616609378222"/>
        <n v="0.008029335359762"/>
        <n v="0.00803091999275189"/>
        <n v="0.00803250462574178"/>
        <n v="0.00803408925873166"/>
        <n v="0.00803567389172155"/>
        <n v="0.00803725852471144"/>
        <n v="0.00803884315770133"/>
        <n v="0.00804042779069122"/>
        <n v="0.00804201242368111"/>
        <n v="0.00804359705667099"/>
        <n v="0.00804676632265077"/>
        <n v="0.00804835095564066"/>
        <n v="0.00804993558863055"/>
        <n v="0.00805152022162043"/>
        <n v="0.0080562741205901"/>
        <n v="0.00805944338656987"/>
        <n v="0.00806102801955976"/>
        <n v="0.00806419728553954"/>
        <n v="0.00806736655151931"/>
        <n v="0.00807053581749909"/>
        <n v="0.00807212045048897"/>
        <n v="0.00807370508347886"/>
        <n v="0.00807528971646875"/>
        <n v="0.00808004361543842"/>
        <n v="0.0080816282484283"/>
        <n v="0.00808321288141819"/>
        <n v="0.00808479751440808"/>
        <n v="0.00808955141337774"/>
        <n v="0.00809272067935752"/>
        <n v="0.00809430531234741"/>
        <n v="0.00809588994533729"/>
        <n v="0.00809905921131707"/>
        <n v="0.00810064384430696"/>
        <n v="0.00810222847729684"/>
        <n v="0.00810698237626651"/>
        <n v="0.0081085670092564"/>
        <n v="0.00811015164224628"/>
        <n v="0.00811173627523617"/>
        <n v="0.00811332090822606"/>
        <n v="0.00811490554121595"/>
        <n v="0.00811649017420584"/>
        <n v="0.00811807480719572"/>
        <n v="0.00812441333915528"/>
        <n v="0.00812599797214516"/>
        <n v="0.00812916723812494"/>
        <n v="0.00813233650410471"/>
        <n v="0.0081339211370946"/>
        <n v="0.00813550577008449"/>
        <n v="0.00813709040307438"/>
        <n v="0.00813867503606427"/>
        <n v="0.00814025966905415"/>
        <n v="0.00814184430204404"/>
        <n v="0.00814342893503393"/>
        <n v="0.00814501356802382"/>
        <n v="0.00814818283400359"/>
        <n v="0.00814976746699348"/>
        <n v="0.00815610599895303"/>
        <n v="0.00815769063194292"/>
        <n v="0.00816402916390247"/>
        <n v="0.00816561379689236"/>
        <n v="0.00816719842988225"/>
        <n v="0.00816878306287214"/>
        <n v="0.00817036769586202"/>
        <n v="0.0081735369618418"/>
        <n v="0.00817670622782157"/>
        <n v="0.00817829086081146"/>
        <n v="0.00817987549380135"/>
        <n v="0.00818146012679124"/>
        <n v="0.00818304475978113"/>
        <n v="0.00818462939277101"/>
        <n v="0.0081862140257609"/>
        <n v="0.00818779865875079"/>
        <n v="0.00818938329174068"/>
        <n v="0.00819096792473057"/>
        <n v="0.00819572182370023"/>
        <n v="0.00819730645669012"/>
        <n v="0.00819889108968001"/>
        <n v="0.00820047572266989"/>
        <n v="0.00820364498864967"/>
        <n v="0.00820522962163956"/>
        <n v="0.00820839888761933"/>
        <n v="0.00820998352060922"/>
        <n v="0.008213152786589"/>
        <n v="0.00821473741957889"/>
        <n v="0.00821632205256877"/>
        <n v="0.00821790668555866"/>
        <n v="0.00821949131854855"/>
        <n v="0.00822266058452832"/>
        <n v="0.00822424521751821"/>
        <n v="0.0082258298505081"/>
        <n v="0.00822741448349799"/>
        <n v="0.00822899911648788"/>
        <n v="0.00823058374947776"/>
        <n v="0.00823216838246765"/>
        <n v="0.00823375301545754"/>
        <n v="0.00823692228143732"/>
        <n v="0.0082385069144272"/>
        <n v="0.00824009154741709"/>
        <n v="0.00824167618040698"/>
        <n v="0.00824643007937664"/>
        <n v="0.00824959934535642"/>
        <n v="0.00825435324432608"/>
        <n v="0.00825752251030586"/>
        <n v="0.00825910714329575"/>
        <n v="0.00826227640927552"/>
        <n v="0.00826386104226541"/>
        <n v="0.00826861494123507"/>
        <n v="0.00827019957422496"/>
        <n v="0.00827336884020474"/>
        <n v="0.00827653810618451"/>
        <n v="0.00827970737216429"/>
        <n v="0.00828287663814407"/>
        <n v="0.00828446127113395"/>
        <n v="0.00828604590412384"/>
        <n v="0.0082907998030935"/>
        <n v="0.00829238443608339"/>
        <n v="0.00829396906907328"/>
        <n v="0.00829555370206317"/>
        <n v="0.00829872296804294"/>
        <n v="0.00830030760103283"/>
        <n v="0.00830189223402272"/>
        <n v="0.00830347686701261"/>
        <n v="0.0083050615000025"/>
        <n v="0.00830664613299238"/>
        <n v="0.00830981539897216"/>
        <n v="0.00831140003196205"/>
        <n v="0.00831298466495194"/>
        <n v="0.00831615393093171"/>
        <n v="0.0083177385639216"/>
        <n v="0.00832090782990138"/>
        <n v="0.00832407709588115"/>
        <n v="0.00832724636186093"/>
        <n v="0.00832883099485082"/>
        <n v="0.00833200026083059"/>
        <n v="0.00833358489382048"/>
        <n v="0.00833516952681037"/>
        <n v="0.00833675415980025"/>
        <n v="0.00833992342578003"/>
        <n v="0.00834309269175981"/>
        <n v="0.00834467732474969"/>
        <n v="0.00834626195773958"/>
        <n v="0.00834943122371936"/>
        <n v="0.00835101585670924"/>
        <n v="0.00835260048969913"/>
        <n v="0.00835576975567891"/>
        <n v="0.00835893902165869"/>
        <n v="0.00836052365464857"/>
        <n v="0.00836210828763846"/>
        <n v="0.00836369292062835"/>
        <n v="0.00836527755361823"/>
        <n v="0.00836686218660812"/>
        <n v="0.0083700314525879"/>
        <n v="0.00837320071856768"/>
        <n v="0.00837478535155756"/>
        <n v="0.00837636998454745"/>
        <n v="0.00837795461753734"/>
        <n v="0.00837953925052723"/>
        <n v="0.00838112388351711"/>
        <n v="0.00838429314949689"/>
        <n v="0.00838746241547667"/>
        <n v="0.00838904704846656"/>
        <n v="0.00839221631444633"/>
        <n v="0.00839380094743622"/>
        <n v="0.008396970213416"/>
        <n v="0.00839855484640588"/>
        <n v="0.00840013947939577"/>
        <n v="0.00840330874537555"/>
        <n v="0.00840647801135532"/>
        <n v="0.00840806264434521"/>
        <n v="0.00841281654331487"/>
        <n v="0.00841440117630476"/>
        <n v="0.00841598580929465"/>
        <n v="0.00841757044228454"/>
        <n v="0.00841915507527443"/>
        <n v="0.00842073970826431"/>
        <n v="0.0084223243412542"/>
        <n v="0.00842390897424409"/>
        <n v="0.00842549360723398"/>
        <n v="0.00842707824022386"/>
        <n v="0.00842866287321375"/>
        <n v="0.00843183213919353"/>
        <n v="0.00843817067115308"/>
        <n v="0.00843975530414297"/>
        <n v="0.00844133993713285"/>
        <n v="0.00844292457012274"/>
        <n v="0.00844609383610252"/>
        <n v="0.00844767846909241"/>
        <n v="0.0084492631020823"/>
        <n v="0.00845401700105196"/>
        <n v="0.00845560163404185"/>
        <n v="0.00845877090002162"/>
        <n v="0.00846035553301151"/>
        <n v="0.00846669406497106"/>
        <n v="0.00846986333095084"/>
        <n v="0.00847144796394073"/>
        <n v="0.00847303259693062"/>
        <n v="0.0084746172299205"/>
        <n v="0.00847620186291039"/>
        <n v="0.00847778649590028"/>
        <n v="0.00847937112889017"/>
        <n v="0.00848412502785983"/>
        <n v="0.00848570966084972"/>
        <n v="0.00848729429383961"/>
        <n v="0.00848887892682949"/>
        <n v="0.00849046355981938"/>
        <n v="0.00849363282579916"/>
        <n v="0.00849680209177893"/>
        <n v="0.00849997135775871"/>
        <n v="0.0085015559907486"/>
        <n v="0.00850472525672837"/>
        <n v="0.00850630988971826"/>
        <n v="0.00850789452270815"/>
        <n v="0.00851106378868792"/>
        <n v="0.00851264842167781"/>
        <n v="0.0085142330546677"/>
        <n v="0.00851581768765759"/>
        <n v="0.00851740232064747"/>
        <n v="0.00852215621961714"/>
        <n v="0.0085269101185868"/>
        <n v="0.00852849475157669"/>
        <n v="0.00853166401755646"/>
        <n v="0.00853324865054635"/>
        <n v="0.00853483328353624"/>
        <n v="0.00853958718250591"/>
        <n v="0.00854751034745535"/>
        <n v="0.00854909498044523"/>
        <n v="0.00855067961343512"/>
        <n v="0.00855226424642501"/>
        <n v="0.0085538488794149"/>
        <n v="0.00855543351240478"/>
        <n v="0.00855701814539467"/>
        <n v="0.00855860277838456"/>
        <n v="0.00856335667735423"/>
        <n v="0.00856494131034411"/>
        <n v="0.008566525943334"/>
        <n v="0.00856811057632389"/>
        <n v="0.00856969520931377"/>
        <n v="0.00857127984230366"/>
        <n v="0.00857286447529355"/>
        <n v="0.00857444910828344"/>
        <n v="0.00858078764024299"/>
        <n v="0.00858237227323288"/>
        <n v="0.00858395690622277"/>
        <n v="0.00858554153921266"/>
        <n v="0.00858712617220254"/>
        <n v="0.00858871080519243"/>
        <n v="0.00859029543818232"/>
        <n v="0.00859188007117221"/>
        <n v="0.0085934647041621"/>
        <n v="0.00859663397014187"/>
        <n v="0.00859980323612165"/>
        <n v="0.00860138786911153"/>
        <n v="0.00860455713509131"/>
        <n v="0.0086061417680812"/>
        <n v="0.00860772640107108"/>
        <n v="0.00860931103406097"/>
        <n v="0.00861248030004075"/>
        <n v="0.00861406493303064"/>
        <n v="0.00861564956602052"/>
        <n v="0.00861723419901041"/>
        <n v="0.0086188188320003"/>
        <n v="0.00862040346499019"/>
        <n v="0.00862674199694974"/>
        <n v="0.00862991126292951"/>
        <n v="0.0086314958959194"/>
        <n v="0.00863308052890929"/>
        <n v="0.00863466516189918"/>
        <n v="0.00863624979488907"/>
        <n v="0.00863783442787896"/>
        <n v="0.00863941906086884"/>
        <n v="0.00864100369385873"/>
        <n v="0.00864258832684862"/>
        <n v="0.00864417295983851"/>
        <n v="0.00864575759282839"/>
        <n v="0.00864734222581828"/>
        <n v="0.00864892685880817"/>
        <n v="0.00865051149179806"/>
        <n v="0.00865368075777783"/>
        <n v="0.00865526539076772"/>
        <n v="0.00865685002375761"/>
        <n v="0.0086584346567475"/>
        <n v="0.00866001928973739"/>
        <n v="0.00866318855571716"/>
        <n v="0.00866477318870705"/>
        <n v="0.00866635782169694"/>
        <n v="0.00866952708767671"/>
        <n v="0.0086711117206666"/>
        <n v="0.00867269635365649"/>
        <n v="0.00867745025262615"/>
        <n v="0.00867903488561604"/>
        <n v="0.00868061951860593"/>
        <n v="0.00868220415159582"/>
        <n v="0.00868695805056548"/>
        <n v="0.00868854268355537"/>
        <n v="0.00869171194953514"/>
        <n v="0.00869329658252503"/>
        <n v="0.00869646584850481"/>
        <n v="0.0086980504814947"/>
        <n v="0.00870280438046436"/>
        <n v="0.00870438901345425"/>
        <n v="0.00870597364644413"/>
        <n v="0.00870755827943402"/>
        <n v="0.00870914291242391"/>
        <n v="0.0087107275454138"/>
        <n v="0.00871231217840369"/>
        <n v="0.00871389681139357"/>
        <n v="0.00871548144438346"/>
        <n v="0.00871706607737335"/>
        <n v="0.00871865071036324"/>
        <n v="0.00872023534335312"/>
        <n v="0.00872181997634301"/>
        <n v="0.0087234046093329"/>
        <n v="0.00872498924232279"/>
        <n v="0.00872657387531268"/>
        <n v="0.00872815850830257"/>
        <n v="0.00872974314129245"/>
        <n v="0.00873132777428234"/>
        <n v="0.00873291240727223"/>
        <n v="0.00873608167325201"/>
        <n v="0.00873766630624189"/>
        <n v="0.00873925093923178"/>
        <n v="0.00874083557222167"/>
        <n v="0.00874242020521156"/>
        <n v="0.00874400483820144"/>
        <n v="0.00874558947119133"/>
        <n v="0.008750343370161"/>
        <n v="0.00875192800315089"/>
        <n v="0.00875351263614077"/>
        <n v="0.00875668190212055"/>
        <n v="0.00875826653511044"/>
        <n v="0.00875985116810032"/>
        <n v="0.00876143580109021"/>
        <n v="0.00876460506706999"/>
        <n v="0.00876618970005988"/>
        <n v="0.00876935896603965"/>
        <n v="0.00877252823201943"/>
        <n v="0.00877728213098909"/>
        <n v="0.00877886676397898"/>
        <n v="0.00878045139696887"/>
        <n v="0.00878203602995875"/>
        <n v="0.00878362066294864"/>
        <n v="0.00878520529593853"/>
        <n v="0.00878678992892842"/>
        <n v="0.00879154382789808"/>
        <n v="0.00879312846088797"/>
        <n v="0.00879471309387786"/>
        <n v="0.00879629772686774"/>
        <n v="0.00879788235985763"/>
        <n v="0.00879946699284752"/>
        <n v="0.00880105162583741"/>
        <n v="0.00880580552480707"/>
        <n v="0.00880897479078685"/>
        <n v="0.00881214405676662"/>
        <n v="0.00881372868975651"/>
        <n v="0.0088153133227464"/>
        <n v="0.00881689795573629"/>
        <n v="0.00881848258872618"/>
        <n v="0.00882006722171606"/>
        <n v="0.00882165185470595"/>
        <n v="0.00882482112068573"/>
        <n v="0.00882640575367562"/>
        <n v="0.00882799038666551"/>
        <n v="0.00882957501965539"/>
        <n v="0.00883274428563517"/>
        <n v="0.00883591355161494"/>
        <n v="0.00883749818460483"/>
        <n v="0.00883908281759472"/>
        <n v="0.00884066745058461"/>
        <n v="0.0088422520835745"/>
        <n v="0.00884383671656438"/>
        <n v="0.00884542134955427"/>
        <n v="0.00884700598254416"/>
        <n v="0.00885017524852393"/>
        <n v="0.00885175988151382"/>
        <n v="0.00885334451450371"/>
        <n v="0.00885809841347337"/>
        <n v="0.00886285231244304"/>
        <n v="0.00886602157842281"/>
        <n v="0.00886919084440259"/>
        <n v="0.00887077547739248"/>
        <n v="0.00887236011038236"/>
        <n v="0.00887394474337225"/>
        <n v="0.00887552937636214"/>
        <n v="0.00887711400935203"/>
        <n v="0.00887869864234192"/>
        <n v="0.0088802832753318"/>
        <n v="0.00888186790832169"/>
        <n v="0.00888503717430147"/>
        <n v="0.00888820644028124"/>
        <n v="0.00889137570626102"/>
        <n v="0.00889296033925091"/>
        <n v="0.0088945449722408"/>
        <n v="0.00889612960523068"/>
        <n v="0.00889771423822057"/>
        <n v="0.00889929887121046"/>
        <n v="0.00890088350420035"/>
        <n v="0.00890246813719024"/>
        <n v="0.00890563740317001"/>
        <n v="0.0089072220361599"/>
        <n v="0.00890880666914979"/>
        <n v="0.00891039130213967"/>
        <n v="0.00891197593512956"/>
        <n v="0.00891356056811945"/>
        <n v="0.00891514520110934"/>
        <n v="0.00891672983409923"/>
        <n v="0.00891831446708911"/>
        <n v="0.00892306836605878"/>
        <n v="0.00892782226502844"/>
        <n v="0.00892940689801833"/>
        <n v="0.00893099153100822"/>
        <n v="0.00893257616399811"/>
        <n v="0.00893416079698799"/>
        <n v="0.00893574542997788"/>
        <n v="0.00893891469595766"/>
        <n v="0.00894049932894755"/>
        <n v="0.00894366859492732"/>
        <n v="0.00894525322791721"/>
        <n v="0.0089468378609071"/>
        <n v="0.00894842249389698"/>
        <n v="0.00895000712688687"/>
        <n v="0.00895159175987676"/>
        <n v="0.00895476102585654"/>
        <n v="0.00895634565884642"/>
        <n v="0.0089595149248262"/>
        <n v="0.00896109955781609"/>
        <n v="0.00896426882379586"/>
        <n v="0.00896585345678575"/>
        <n v="0.00896743808977564"/>
        <n v="0.00896902272276553"/>
        <n v="0.00897060735575542"/>
        <n v="0.00897536125472508"/>
        <n v="0.00897694588771497"/>
        <n v="0.00898169978668463"/>
        <n v="0.00898328441967452"/>
        <n v="0.00898486905266441"/>
        <n v="0.00898645368565429"/>
        <n v="0.00898803831864418"/>
        <n v="0.00899120758462396"/>
        <n v="0.00899279221761385"/>
        <n v="0.00899437685060373"/>
        <n v="0.0089991307495734"/>
        <n v="0.00900071538256328"/>
        <n v="0.00900230001555317"/>
        <n v="0.00900546928153295"/>
        <n v="0.00900705391452284"/>
        <n v="0.00900863854751272"/>
        <n v="0.00901022318050261"/>
        <n v="0.0090118078134925"/>
        <n v="0.00901339244648239"/>
        <n v="0.00902290024442172"/>
        <n v="0.0090244848774116"/>
        <n v="0.00902606951040149"/>
        <n v="0.00902765414339138"/>
        <n v="0.00902923877638127"/>
        <n v="0.00903082340937116"/>
        <n v="0.00903240804236104"/>
        <n v="0.00903399267535093"/>
        <n v="0.00903557730834082"/>
        <n v="0.00903716194133071"/>
        <n v="0.00904033120731048"/>
        <n v="0.00904191584030037"/>
        <n v="0.00904350047329026"/>
        <n v="0.00904508510628015"/>
        <n v="0.00904666973927003"/>
        <n v="0.00905617753720936"/>
        <n v="0.00905776217019925"/>
        <n v="0.0090641007021588"/>
        <n v="0.00906726996813858"/>
        <n v="0.00906885460112846"/>
        <n v="0.00907043923411835"/>
        <n v="0.00907202386710824"/>
        <n v="0.00907360850009813"/>
        <n v="0.00907519313308801"/>
        <n v="0.0090767777660779"/>
        <n v="0.00907836239906779"/>
        <n v="0.00907994703205768"/>
        <n v="0.00908153166504757"/>
        <n v="0.00908311629803746"/>
        <n v="0.00908628556401723"/>
        <n v="0.00908787019700712"/>
        <n v="0.00908945482999701"/>
        <n v="0.0090910394629869"/>
        <n v="0.00909262409597678"/>
        <n v="0.00909420872896667"/>
        <n v="0.00909579336195656"/>
        <n v="0.00909737799494645"/>
        <n v="0.00909896262793633"/>
        <n v="0.00910054726092622"/>
        <n v="0.009103716526906"/>
        <n v="0.00910530115989589"/>
        <n v="0.00910688579288578"/>
        <n v="0.00910847042587566"/>
        <n v="0.00911005505886555"/>
        <n v="0.00911163969185544"/>
        <n v="0.00911480895783521"/>
        <n v="0.0091163935908251"/>
        <n v="0.00911797822381499"/>
        <n v="0.00911956285680488"/>
        <n v="0.00912114748979477"/>
        <n v="0.00912273212278465"/>
        <n v="0.00912431675577454"/>
        <n v="0.00912590138876443"/>
        <n v="0.00912907065474421"/>
        <n v="0.00913065528773409"/>
        <n v="0.00913223992072398"/>
        <n v="0.00913382455371387"/>
        <n v="0.00913540918670376"/>
        <n v="0.00913857845268353"/>
        <n v="0.00914016308567342"/>
        <n v="0.00914174771866331"/>
        <n v="0.0091433323516532"/>
        <n v="0.00914491698464308"/>
        <n v="0.00914650161763297"/>
        <n v="0.00914967088361275"/>
        <n v="0.00915125551660263"/>
        <n v="0.00915284014959252"/>
        <n v="0.00915442478258241"/>
        <n v="0.0091560094155723"/>
        <n v="0.00915759404856219"/>
        <n v="0.00916076331454196"/>
        <n v="0.00916234794753185"/>
        <n v="0.00916710184650152"/>
        <n v="0.0091686864794914"/>
        <n v="0.00917185574547118"/>
        <n v="0.00917344037846107"/>
        <n v="0.00917502501145095"/>
        <n v="0.00917660964444084"/>
        <n v="0.00917819427743073"/>
        <n v="0.00917977891042062"/>
        <n v="0.00918136354341051"/>
        <n v="0.00918294817640039"/>
        <n v="0.00918453280939028"/>
        <n v="0.00918928670835994"/>
        <n v="0.00919245597433972"/>
        <n v="0.00919404060732961"/>
        <n v="0.00919720987330939"/>
        <n v="0.00919879450629927"/>
        <n v="0.00920196377227905"/>
        <n v="0.00920354840526894"/>
        <n v="0.00920513303825882"/>
        <n v="0.00921147157021838"/>
        <n v="0.00921305620320826"/>
        <n v="0.00921464083619815"/>
        <n v="0.00921622546918804"/>
        <n v="0.00921781010217793"/>
        <n v="0.0092209793681577"/>
        <n v="0.00922256400114759"/>
        <n v="0.00922414863413748"/>
        <n v="0.00922573326712737"/>
        <n v="0.00922731790011725"/>
        <n v="0.00922890253310714"/>
        <n v="0.00923048716609703"/>
        <n v="0.00923207179908692"/>
        <n v="0.00923365643207681"/>
        <n v="0.00923524106506669"/>
        <n v="0.00923682569805658"/>
        <n v="0.00923999496403636"/>
        <n v="0.00924157959702625"/>
        <n v="0.00924474886300602"/>
        <n v="0.00924633349599591"/>
        <n v="0.00924950276197569"/>
        <n v="0.00925108739496557"/>
        <n v="0.00925584129393524"/>
        <n v="0.00925901055991501"/>
        <n v="0.0092605951929049"/>
        <n v="0.00926217982589479"/>
        <n v="0.00926376445888468"/>
        <n v="0.00926534909187456"/>
        <n v="0.00926693372486445"/>
        <n v="0.00927010299084423"/>
        <n v="0.009273272256824"/>
        <n v="0.00927485688981389"/>
        <n v="0.00927644152280378"/>
        <n v="0.00927802615579367"/>
        <n v="0.00927961078878356"/>
        <n v="0.00928278005476333"/>
        <n v="0.00928436468775322"/>
        <n v="0.00928911858672288"/>
        <n v="0.00929070321971277"/>
        <n v="0.00929228785270266"/>
        <n v="0.00929545711868244"/>
        <n v="0.00929704175167232"/>
        <n v="0.00929862638466221"/>
        <n v="0.0093002110176521"/>
        <n v="0.00930496491662176"/>
        <n v="0.00930654954961165"/>
        <n v="0.00930971881559143"/>
        <n v="0.00931447271456109"/>
        <n v="0.00931605734755098"/>
        <n v="0.00931922661353075"/>
        <n v="0.00932081124652064"/>
        <n v="0.00932239587951053"/>
        <n v="0.00932398051250042"/>
        <n v="0.00932556514549031"/>
        <n v="0.00932714977848019"/>
        <n v="0.00932873441147008"/>
        <n v="0.00933031904445997"/>
        <n v="0.00933190367744986"/>
        <n v="0.00933507294342963"/>
        <n v="0.00933665757641952"/>
        <n v="0.00933824220940941"/>
        <n v="0.00934299610837907"/>
        <n v="0.00934616537435885"/>
        <n v="0.00934775000734873"/>
        <n v="0.00934933464033862"/>
        <n v="0.00935091927332851"/>
        <n v="0.0093525039063184"/>
        <n v="0.00935408853930829"/>
        <n v="0.00935567317229817"/>
        <n v="0.00935884243827795"/>
        <n v="0.00936042707126784"/>
        <n v="0.00936201170425773"/>
        <n v="0.0093651809702375"/>
        <n v="0.00936676560322739"/>
        <n v="0.00936993486920717"/>
        <n v="0.00937151950219706"/>
        <n v="0.00937310413518694"/>
        <n v="0.00937944266714649"/>
        <n v="0.00938102730013638"/>
        <n v="0.00938419656611616"/>
        <n v="0.00938736583209593"/>
        <n v="0.00939053509807571"/>
        <n v="0.0093921197310656"/>
        <n v="0.00939370436405548"/>
        <n v="0.00939528899704537"/>
        <n v="0.00939687363003526"/>
        <n v="0.00939845826302515"/>
        <n v="0.00940321216199481"/>
        <n v="0.00940638142797459"/>
        <n v="0.00940796606096448"/>
        <n v="0.00940955069395436"/>
        <n v="0.00941113532694425"/>
        <n v="0.0094174738589038"/>
        <n v="0.00941905849189369"/>
        <n v="0.00942222775787347"/>
        <n v="0.00942381239086335"/>
        <n v="0.00942539702385324"/>
        <n v="0.00942698165684313"/>
        <n v="0.00943490482179257"/>
        <n v="0.00943648945478246"/>
        <n v="0.00943807408777235"/>
        <n v="0.00943965872076224"/>
        <n v="0.00944124335375212"/>
        <n v="0.0094444126197319"/>
        <n v="0.00944599725272179"/>
        <n v="0.00944758188571167"/>
        <n v="0.00944916651870156"/>
        <n v="0.00945075115169145"/>
        <n v="0.00945392041767123"/>
        <n v="0.00945550505066111"/>
        <n v="0.009457089683651"/>
        <n v="0.00945867431664089"/>
        <n v="0.00946025894963078"/>
        <n v="0.00946501284860044"/>
        <n v="0.00946659748159033"/>
        <n v="0.0094697667475701"/>
        <n v="0.00947293601354988"/>
        <n v="0.00947452064653977"/>
        <n v="0.00947610527952966"/>
        <n v="0.00947768991251954"/>
        <n v="0.00948244381148921"/>
        <n v="0.0094840284444791"/>
        <n v="0.00948719771045887"/>
        <n v="0.00949036697643865"/>
        <n v="0.00949195160942853"/>
        <n v="0.00949512087540831"/>
        <n v="0.00950304404035775"/>
        <n v="0.00950462867334764"/>
        <n v="0.0095093825723173"/>
        <n v="0.00951096720530719"/>
        <n v="0.00951413647128697"/>
        <n v="0.00951572110427685"/>
        <n v="0.00951730573726674"/>
        <n v="0.0095220596362364"/>
        <n v="0.00952364426922629"/>
        <n v="0.00952522890221618"/>
        <n v="0.00952681353520607"/>
        <n v="0.00952839816819596"/>
        <n v="0.00952998280118584"/>
        <n v="0.00953156743417573"/>
        <n v="0.00953315206716562"/>
        <n v="0.00953473670015551"/>
        <n v="0.00953790596613528"/>
        <n v="0.00954107523211506"/>
        <n v="0.00954424449809483"/>
        <n v="0.0095489983970645"/>
        <n v="0.00955058303005439"/>
        <n v="0.00955216766304428"/>
        <n v="0.00955692156201394"/>
        <n v="0.00955850619500383"/>
        <n v="0.00956009082799372"/>
        <n v="0.0095616754609836"/>
        <n v="0.00956326009397349"/>
        <n v="0.00956484472696338"/>
        <n v="0.00956801399294315"/>
        <n v="0.00957118325892293"/>
        <n v="0.00957435252490271"/>
        <n v="0.00957593715789259"/>
        <n v="0.00957752179088248"/>
        <n v="0.00957910642387237"/>
        <n v="0.00958227568985214"/>
        <n v="0.00958702958882181"/>
        <n v="0.00959178348779147"/>
        <n v="0.00959653738676114"/>
        <n v="0.00959812201975102"/>
        <n v="0.00959970665274091"/>
        <n v="0.0096012912857308"/>
        <n v="0.00960446055171058"/>
        <n v="0.00960604518470046"/>
        <n v="0.00960762981769035"/>
        <n v="0.00961238371666001"/>
        <n v="0.0096139683496499"/>
        <n v="0.00961555298263979"/>
        <n v="0.00961872224861957"/>
        <n v="0.00962189151459934"/>
        <n v="0.00962506078057912"/>
        <n v="0.00962664541356901"/>
        <n v="0.00962981467954878"/>
        <n v="0.00963139931253867"/>
        <n v="0.00963298394552856"/>
        <n v="0.00963456857851845"/>
        <n v="0.00963615321150833"/>
        <n v="0.00963773784449822"/>
        <n v="0.00964249174346789"/>
        <n v="0.00964407637645777"/>
        <n v="0.00964724564243755"/>
        <n v="0.00964883027542744"/>
        <n v="0.00965199954140721"/>
        <n v="0.0096535841743971"/>
        <n v="0.00965516880738699"/>
        <n v="0.00965675344037688"/>
        <n v="0.00965833807336676"/>
        <n v="0.00966150733934654"/>
        <n v="0.00966309197233643"/>
        <n v="0.00966467660532632"/>
        <n v="0.00966784587130609"/>
        <n v="0.00967101513728587"/>
        <n v="0.00967259977027575"/>
        <n v="0.00967576903625553"/>
        <n v="0.00967735366924542"/>
        <n v="0.00967893830223531"/>
        <n v="0.0096805229352252"/>
        <n v="0.00968210756821508"/>
        <n v="0.00968369220120497"/>
        <n v="0.00968527683419486"/>
        <n v="0.00968844610017463"/>
        <n v="0.00969003073316452"/>
        <n v="0.00969161536615441"/>
        <n v="0.0096931999991443"/>
        <n v="0.00969478463213419"/>
        <n v="0.00969636926512407"/>
        <n v="0.00969795389811396"/>
        <n v="0.00969953853110385"/>
        <n v="0.00970112316409374"/>
        <n v="0.00970270779708363"/>
        <n v="0.00970429243007351"/>
        <n v="0.0097058770630634"/>
        <n v="0.00970746169605329"/>
        <n v="0.00970904632904318"/>
        <n v="0.00971221559502295"/>
        <n v="0.00971380022801284"/>
        <n v="0.00971538486100273"/>
        <n v="0.00972013875997239"/>
        <n v="0.00972330802595217"/>
        <n v="0.00972489265894206"/>
        <n v="0.00972647729193194"/>
        <n v="0.00972964655791172"/>
        <n v="0.0097328158238915"/>
        <n v="0.00973440045688138"/>
        <n v="0.00973598508987127"/>
        <n v="0.00973915435585105"/>
        <n v="0.00974073898884094"/>
        <n v="0.00974390825482071"/>
        <n v="0.00974707752080049"/>
        <n v="0.00974866215379037"/>
        <n v="0.00975024678678026"/>
        <n v="0.00975183141977015"/>
        <n v="0.00975341605276004"/>
        <n v="0.00975658531873981"/>
        <n v="0.00975975458471959"/>
        <n v="0.00976133921770948"/>
        <n v="0.00976292385069937"/>
        <n v="0.00976450848368925"/>
        <n v="0.00976609311667914"/>
        <n v="0.00976926238265892"/>
        <n v="0.00977084701564881"/>
        <n v="0.00977718554760836"/>
        <n v="0.00978035481358813"/>
        <n v="0.00978193944657802"/>
        <n v="0.00978352407956791"/>
        <n v="0.0097851087125578"/>
        <n v="0.00978669334554768"/>
        <n v="0.00979144724451735"/>
        <n v="0.00979620114348701"/>
        <n v="0.0097977857764769"/>
        <n v="0.00979937040946679"/>
        <n v="0.00980095504245668"/>
        <n v="0.00980412430843645"/>
        <n v="0.00980729357441623"/>
        <n v="0.00980887820740612"/>
        <n v="0.009810462840396"/>
        <n v="0.00981363210637578"/>
        <n v="0.00981521673936567"/>
        <n v="0.00981680137235555"/>
        <n v="0.00981838600534544"/>
        <n v="0.00982313990431511"/>
        <n v="0.00982472453730499"/>
        <n v="0.00982630917029488"/>
        <n v="0.00982789380328477"/>
        <n v="0.00982947843627466"/>
        <n v="0.00983264770225444"/>
        <n v="0.00983423233524432"/>
        <n v="0.00983898623421399"/>
        <n v="0.00984057086720387"/>
        <n v="0.00984215550019376"/>
        <n v="0.00984690939916342"/>
        <n v="0.00984849403215331"/>
        <n v="0.00985166329813309"/>
        <n v="0.00985324793112298"/>
        <n v="0.00985483256411286"/>
        <n v="0.00985641719710275"/>
        <n v="0.00985958646308253"/>
        <n v="0.0098627557290623"/>
        <n v="0.00986434036205219"/>
        <n v="0.00986592499504208"/>
        <n v="0.00987067889401174"/>
        <n v="0.00987226352700163"/>
        <n v="0.00987384815999152"/>
        <n v="0.00987543279298141"/>
        <n v="0.00987701742597129"/>
        <n v="0.00987860205896118"/>
        <n v="0.00988018669195107"/>
        <n v="0.00988177132494096"/>
        <n v="0.00988494059092074"/>
        <n v="0.00988652522391062"/>
        <n v="0.00988810985690051"/>
        <n v="0.0098896944898904"/>
        <n v="0.00989127912288028"/>
        <n v="0.00989444838886006"/>
        <n v="0.00989603302184995"/>
        <n v="0.00990078692081961"/>
        <n v="0.0099023715538095"/>
        <n v="0.00990554081978928"/>
        <n v="0.00990712545277917"/>
        <n v="0.00990871008576905"/>
        <n v="0.00991029471875894"/>
        <n v="0.00991187935174883"/>
        <n v="0.00991346398473872"/>
        <n v="0.00991504861772861"/>
        <n v="0.00991663325071849"/>
        <n v="0.00991821788370838"/>
        <n v="0.00991980251669827"/>
        <n v="0.00992138714968816"/>
        <n v="0.00992455641566793"/>
        <n v="0.00992614104865782"/>
        <n v="0.00992772568164771"/>
        <n v="0.00993089494762748"/>
        <n v="0.00993247958061737"/>
        <n v="0.00993564884659715"/>
        <n v="0.00993881811257692"/>
        <n v="0.00994040274556681"/>
        <n v="0.0099419873785567"/>
        <n v="0.00994357201154659"/>
        <n v="0.00994515664453648"/>
        <n v="0.00994674127752636"/>
        <n v="0.00994991054350614"/>
        <n v="0.00995149517649603"/>
        <n v="0.00995307980948591"/>
        <n v="0.0099546644424758"/>
        <n v="0.00995783370845558"/>
        <n v="0.00995941834144547"/>
        <n v="0.00996100297443535"/>
        <n v="0.00996258760742524"/>
        <n v="0.00996575687340502"/>
        <n v="0.0099673415063949"/>
        <n v="0.00996892613938479"/>
        <n v="0.00997051077237468"/>
        <n v="0.00997209540536457"/>
        <n v="0.00997368003835446"/>
        <n v="0.00997526467134435"/>
        <n v="0.00997684930433423"/>
        <n v="0.00998477246928367"/>
        <n v="0.00998635710227356"/>
        <n v="0.00998794173526345"/>
        <n v="0.00999111100124322"/>
        <n v="0.00999269563423311"/>
        <n v="0.009994280267223"/>
        <n v="0.00999586490021289"/>
        <n v="0.00999744953320278"/>
        <n v="0.0100006187991826"/>
        <n v="0.0100037880651623"/>
        <n v="0.0100053726981522"/>
        <n v="0.0100069573311421"/>
        <n v="0.010008541964132"/>
        <n v="0.0100101265971219"/>
        <n v="0.0100132958631017"/>
        <n v="0.0100148804960915"/>
        <n v="0.0100164651290814"/>
        <n v="0.0100180497620713"/>
        <n v="0.0100212190280511"/>
        <n v="0.010022803661041"/>
        <n v="0.0100243882940309"/>
        <n v="0.0100259729270208"/>
        <n v="0.0100275575600106"/>
        <n v="0.0100291421930005"/>
        <n v="0.0100307268259904"/>
        <n v="0.0100323114589803"/>
        <n v="0.0100354807249601"/>
        <n v="0.01003706535795"/>
        <n v="0.0100434038899095"/>
        <n v="0.0100449885228994"/>
        <n v="0.0100465731558893"/>
        <n v="0.0100497424218691"/>
        <n v="0.010051327054859"/>
        <n v="0.0100529116878489"/>
        <n v="0.0100544963208387"/>
        <n v="0.0100560809538286"/>
        <n v="0.0100576655868185"/>
        <n v="0.0100608348527983"/>
        <n v="0.0100624194857882"/>
        <n v="0.0100687580177477"/>
        <n v="0.0100703426507376"/>
        <n v="0.0100719272837275"/>
        <n v="0.0100735119167174"/>
        <n v="0.0100750965497073"/>
        <n v="0.0100782658156871"/>
        <n v="0.0100798504486769"/>
        <n v="0.0100814350816668"/>
        <n v="0.0100830197146567"/>
        <n v="0.0100846043476466"/>
        <n v="0.0100861889806365"/>
        <n v="0.0100877736136264"/>
        <n v="0.0100893582466163"/>
        <n v="0.0100909428796062"/>
        <n v="0.0100941121455859"/>
        <n v="0.0100972814115657"/>
        <n v="0.0100988660445556"/>
        <n v="0.0101004506775455"/>
        <n v="0.0101020353105354"/>
        <n v="0.0101052045765152"/>
        <n v="0.010106789209505"/>
        <n v="0.0101083738424949"/>
        <n v="0.0101115431084747"/>
        <n v="0.0101178816404343"/>
        <n v="0.0101194662734241"/>
        <n v="0.010121050906414"/>
        <n v="0.0101242201723938"/>
        <n v="0.0101273894383736"/>
        <n v="0.0101289740713635"/>
        <n v="0.0101321433373432"/>
        <n v="0.010135312603323"/>
        <n v="0.0101368972363129"/>
        <n v="0.0101384818693028"/>
        <n v="0.0101416511352826"/>
        <n v="0.0101432357682725"/>
        <n v="0.0101448204012624"/>
        <n v="0.0101464050342522"/>
        <n v="0.010149574300232"/>
        <n v="0.0101511589332219"/>
        <n v="0.0101543281992017"/>
        <n v="0.0101559128321916"/>
        <n v="0.0101590820981713"/>
        <n v="0.0101622513641511"/>
        <n v="0.010163835997141"/>
        <n v="0.0101654206301309"/>
        <n v="0.0101670052631208"/>
        <n v="0.0101685898961107"/>
        <n v="0.0101733437950803"/>
        <n v="0.0101765130610601"/>
        <n v="0.01017809769405"/>
        <n v="0.0101828515930197"/>
        <n v="0.0101844362260095"/>
        <n v="0.0101860208589994"/>
        <n v="0.0101876054919893"/>
        <n v="0.0101891901249792"/>
        <n v="0.0101939440239489"/>
        <n v="0.0101955286569388"/>
        <n v="0.0101971132899287"/>
        <n v="0.0101986979229185"/>
        <n v="0.0102002825559084"/>
        <n v="0.0102018671888983"/>
        <n v="0.0102050364548781"/>
        <n v="0.010206621087868"/>
        <n v="0.0102082057208579"/>
        <n v="0.0102129596198275"/>
        <n v="0.0102161288858073"/>
        <n v="0.0102177135187972"/>
        <n v="0.010220882784777"/>
        <n v="0.0102224674177669"/>
        <n v="0.0102240520507567"/>
        <n v="0.0102256366837466"/>
        <n v="0.0102272213167365"/>
        <n v="0.0102288059497264"/>
        <n v="0.0102303905827163"/>
        <n v="0.0102335598486961"/>
        <n v="0.010235144481686"/>
        <n v="0.0102383137476657"/>
        <n v="0.0102398983806556"/>
        <n v="0.0102414830136455"/>
        <n v="0.0102430676466354"/>
        <n v="0.0102446522796253"/>
        <n v="0.0102462369126152"/>
        <n v="0.0102478215456051"/>
        <n v="0.010249406178595"/>
        <n v="0.0102509908115848"/>
        <n v="0.0102541600775646"/>
        <n v="0.0102557447105545"/>
        <n v="0.0102573293435444"/>
        <n v="0.0102589139765343"/>
        <n v="0.0102604986095242"/>
        <n v="0.0102620832425141"/>
        <n v="0.0102636678755039"/>
        <n v="0.0102668371414837"/>
        <n v="0.0102715910404534"/>
        <n v="0.0102731756734433"/>
        <n v="0.0102747603064332"/>
        <n v="0.0102779295724129"/>
        <n v="0.0102810988383927"/>
        <n v="0.0102826834713826"/>
        <n v="0.0102842681043725"/>
        <n v="0.0102858527373624"/>
        <n v="0.0102874373703523"/>
        <n v="0.0102890220033422"/>
        <n v="0.010290606636332"/>
        <n v="0.0102921912693219"/>
        <n v="0.0102937759023118"/>
        <n v="0.0102953605353017"/>
        <n v="0.0102969451682916"/>
        <n v="0.0102985298012815"/>
        <n v="0.0103001144342714"/>
        <n v="0.0103016990672613"/>
        <n v="0.010304868333241"/>
        <n v="0.0103080375992208"/>
        <n v="0.0103096222322107"/>
        <n v="0.0103112068652006"/>
        <n v="0.0103143761311804"/>
        <n v="0.0103159607641702"/>
        <n v="0.0103175453971601"/>
        <n v="0.0103207146631399"/>
        <n v="0.0103222992961298"/>
        <n v="0.0103254685621096"/>
        <n v="0.0103270531950995"/>
        <n v="0.0103286378280893"/>
        <n v="0.0103302224610792"/>
        <n v="0.0103318070940691"/>
        <n v="0.010333391727059"/>
        <n v="0.0103349763600489"/>
        <n v="0.0103365609930388"/>
        <n v="0.0103397302590186"/>
        <n v="0.0103413148920085"/>
        <n v="0.0103428995249983"/>
        <n v="0.0103492380569579"/>
        <n v="0.0103508226899478"/>
        <n v="0.0103524073229377"/>
        <n v="0.0103555765889174"/>
        <n v="0.0103571612219073"/>
        <n v="0.0103603304878871"/>
        <n v="0.010361915120877"/>
        <n v="0.0103634997538669"/>
        <n v="0.0103650843868568"/>
        <n v="0.0103666690198467"/>
        <n v="0.0103682536528365"/>
        <n v="0.0103698382858264"/>
        <n v="0.0103714229188163"/>
        <n v="0.0103745921847961"/>
        <n v="0.010376176817786"/>
        <n v="0.0103777614507759"/>
        <n v="0.0103809307167556"/>
        <n v="0.0103840999827354"/>
        <n v="0.0103856846157253"/>
        <n v="0.0103872692487152"/>
        <n v="0.0103888538817051"/>
        <n v="0.010390438514695"/>
        <n v="0.0103936077806748"/>
        <n v="0.0103951924136646"/>
        <n v="0.0103967770466545"/>
        <n v="0.0103983616796444"/>
        <n v="0.0104031155786141"/>
        <n v="0.010404700211604"/>
        <n v="0.0104062848445939"/>
        <n v="0.0104078694775837"/>
        <n v="0.0104110387435635"/>
        <n v="0.0104126233765534"/>
        <n v="0.0104157926425332"/>
        <n v="0.0104173772755231"/>
        <n v="0.010418961908513"/>
        <n v="0.0104205465415028"/>
        <n v="0.0104221311744927"/>
        <n v="0.0104237158074826"/>
        <n v="0.0104253004404725"/>
        <n v="0.0104268850734624"/>
        <n v="0.0104300543394422"/>
        <n v="0.0104316389724321"/>
        <n v="0.0104332236054219"/>
        <n v="0.0104348082384118"/>
        <n v="0.0104395621373815"/>
        <n v="0.0104411467703714"/>
        <n v="0.0104427314033613"/>
        <n v="0.0104443160363512"/>
        <n v="0.0104474853023309"/>
        <n v="0.0104506545683107"/>
        <n v="0.0104522392013006"/>
        <n v="0.0104554084672804"/>
        <n v="0.0104569931002703"/>
        <n v="0.01046016236625"/>
        <n v="0.0104617469992399"/>
        <n v="0.0104665008982096"/>
        <n v="0.0104696701641894"/>
        <n v="0.0104728394301691"/>
        <n v="0.010474424063159"/>
        <n v="0.0104760086961489"/>
        <n v="0.0104775933291388"/>
        <n v="0.0104791779621287"/>
        <n v="0.0104807625951186"/>
        <n v="0.0104823472281085"/>
        <n v="0.0104839318610984"/>
        <n v="0.0104855164940883"/>
        <n v="0.0104871011270781"/>
        <n v="0.0104902703930579"/>
        <n v="0.0104918550260478"/>
        <n v="0.0104934396590377"/>
        <n v="0.0104966089250175"/>
        <n v="0.0104981935580074"/>
        <n v="0.010502947456977"/>
        <n v="0.0105061167229568"/>
        <n v="0.0105077013559467"/>
        <n v="0.0105108706219265"/>
        <n v="0.0105124552549163"/>
        <n v="0.0105140398879062"/>
        <n v="0.0105156245208961"/>
        <n v="0.0105187937868759"/>
        <n v="0.0105203784198658"/>
        <n v="0.0105219630528557"/>
        <n v="0.0105235476858456"/>
        <n v="0.0105251323188354"/>
        <n v="0.0105267169518253"/>
        <n v="0.0105298862178051"/>
        <n v="0.010531470850795"/>
        <n v="0.0105346401167748"/>
        <n v="0.0105362247497647"/>
        <n v="0.0105378093827545"/>
        <n v="0.0105425632817242"/>
        <n v="0.0105441479147141"/>
        <n v="0.0105489018136838"/>
        <n v="0.0105504864466737"/>
        <n v="0.0105520710796635"/>
        <n v="0.0105584096116231"/>
        <n v="0.010559994244613"/>
        <n v="0.0105615788776029"/>
        <n v="0.0105647481435826"/>
        <n v="0.0105663327765725"/>
        <n v="0.0105679174095624"/>
        <n v="0.0105695020425523"/>
        <n v="0.0105710866755422"/>
        <n v="0.0105726713085321"/>
        <n v="0.010574255941522"/>
        <n v="0.0105758405745119"/>
        <n v="0.0105790098404916"/>
        <n v="0.0105805944734815"/>
        <n v="0.0105821791064714"/>
        <n v="0.0105837637394613"/>
        <n v="0.0105853483724512"/>
        <n v="0.010588517638431"/>
        <n v="0.0105901022714209"/>
        <n v="0.0105916869044107"/>
        <n v="0.0105932715374006"/>
        <n v="0.0105948561703905"/>
        <n v="0.0105996100693602"/>
        <n v="0.0106011947023501"/>
        <n v="0.01060277933534"/>
        <n v="0.0106043639683298"/>
        <n v="0.0106059486013197"/>
        <n v="0.0106075332343096"/>
        <n v="0.0106091178672995"/>
        <n v="0.0106107025002894"/>
        <n v="0.0106122871332793"/>
        <n v="0.0106138717662692"/>
        <n v="0.0106170410322489"/>
        <n v="0.0106186256652388"/>
        <n v="0.0106202102982287"/>
        <n v="0.0106217949312186"/>
        <n v="0.0106233795642085"/>
        <n v="0.0106249641971984"/>
        <n v="0.0106265488301883"/>
        <n v="0.0106281334631782"/>
        <n v="0.010629718096168"/>
        <n v="0.0106328873621478"/>
        <n v="0.0106360566281276"/>
        <n v="0.0106376412611175"/>
        <n v="0.0106392258941074"/>
        <n v="0.0106408105270973"/>
        <n v="0.0106423951600872"/>
        <n v="0.010643979793077"/>
        <n v="0.0106455644260669"/>
        <n v="0.0106471490590568"/>
        <n v="0.0106487336920467"/>
        <n v="0.0106519029580265"/>
        <n v="0.0106534875910164"/>
        <n v="0.0106550722240063"/>
        <n v="0.0106566568569961"/>
        <n v="0.0106598261229759"/>
        <n v="0.0106645800219456"/>
        <n v="0.0106677492879254"/>
        <n v="0.0106693339209152"/>
        <n v="0.0106709185539051"/>
        <n v="0.0106740878198849"/>
        <n v="0.0106756724528748"/>
        <n v="0.0106772570858647"/>
        <n v="0.0106788417188546"/>
        <n v="0.0106804263518445"/>
        <n v="0.0106820109848343"/>
        <n v="0.0106835956178242"/>
        <n v="0.0106851802508141"/>
        <n v="0.010686764883804"/>
        <n v="0.0106946880487535"/>
        <n v="0.0106962726817433"/>
        <n v="0.0106994419477231"/>
        <n v="0.0107026112137029"/>
        <n v="0.0107041958466928"/>
        <n v="0.0107057804796827"/>
        <n v="0.0107073651126726"/>
        <n v="0.0107089497456624"/>
        <n v="0.0107105343786523"/>
        <n v="0.0107216268095815"/>
        <n v="0.0107232114425714"/>
        <n v="0.0107263807085512"/>
        <n v="0.0107279653415411"/>
        <n v="0.0107311346075209"/>
        <n v="0.0107343038735007"/>
        <n v="0.0107358885064905"/>
        <n v="0.0107374731394804"/>
        <n v="0.0107390577724703"/>
        <n v="0.0107406424054602"/>
        <n v="0.0107422270384501"/>
        <n v="0.01074381167144"/>
        <n v="0.0107469809374198"/>
        <n v="0.0107501502033995"/>
        <n v="0.0107517348363894"/>
        <n v="0.0107533194693793"/>
        <n v="0.0107549041023692"/>
        <n v="0.0107564887353591"/>
        <n v="0.010758073368349"/>
        <n v="0.0107596580013389"/>
        <n v="0.0107612426343287"/>
        <n v="0.0107644119003085"/>
        <n v="0.0107659965332984"/>
        <n v="0.0107675811662883"/>
        <n v="0.0107691657992782"/>
        <n v="0.0107707504322681"/>
        <n v="0.010772335065258"/>
        <n v="0.0107755043312377"/>
        <n v="0.0107786735972175"/>
        <n v="0.0107802582302074"/>
        <n v="0.0107818428631973"/>
        <n v="0.0107834274961872"/>
        <n v="0.0107850121291771"/>
        <n v="0.010786596762167"/>
        <n v="0.0107881813951568"/>
        <n v="0.0107897660281467"/>
        <n v="0.0107913506611366"/>
        <n v="0.0107929352941265"/>
        <n v="0.0107945199271164"/>
        <n v="0.0107976891930962"/>
        <n v="0.0107992738260861"/>
        <n v="0.0108008584590759"/>
        <n v="0.0108071969910355"/>
        <n v="0.0108087816240254"/>
        <n v="0.0108119508900052"/>
        <n v="0.010813535522995"/>
        <n v="0.0108151201559849"/>
        <n v="0.0108182894219647"/>
        <n v="0.0108230433209344"/>
        <n v="0.0108246279539243"/>
        <n v="0.0108262125869141"/>
        <n v="0.010827797219904"/>
        <n v="0.0108293818528939"/>
        <n v="0.0108309664858838"/>
        <n v="0.0108325511188737"/>
        <n v="0.0108341357518636"/>
        <n v="0.0108373050178434"/>
        <n v="0.0108388896508333"/>
        <n v="0.010842058916813"/>
        <n v="0.0108452281827928"/>
        <n v="0.0108468128157827"/>
        <n v="0.0108483974487726"/>
        <n v="0.0108499820817625"/>
        <n v="0.0108515667147524"/>
        <n v="0.0108531513477422"/>
        <n v="0.0108547359807321"/>
        <n v="0.0108579052467119"/>
        <n v="0.0108594898797018"/>
        <n v="0.0108610745126917"/>
        <n v="0.0108626591456816"/>
        <n v="0.0108674130446512"/>
        <n v="0.010870582310631"/>
        <n v="0.0108721669436209"/>
        <n v="0.0108737515766108"/>
        <n v="0.0108753362096007"/>
        <n v="0.0108769208425906"/>
        <n v="0.0108785054755804"/>
        <n v="0.0108800901085703"/>
        <n v="0.01088484400754"/>
        <n v="0.0108895979065097"/>
        <n v="0.0108927671724894"/>
        <n v="0.0108943518054793"/>
        <n v="0.0108959364384692"/>
        <n v="0.0108975210714591"/>
        <n v="0.010899105704449"/>
        <n v="0.0109006903374389"/>
        <n v="0.0109086135023883"/>
        <n v="0.0109101981353782"/>
        <n v="0.0109117827683681"/>
        <n v="0.0109149520343479"/>
        <n v="0.0109165366673378"/>
        <n v="0.0109181213003276"/>
        <n v="0.0109197059333175"/>
        <n v="0.0109228751992973"/>
        <n v="0.0109244598322872"/>
        <n v="0.0109260444652771"/>
        <n v="0.010927629098267"/>
        <n v="0.0109292137312569"/>
        <n v="0.0109323829972366"/>
        <n v="0.0109339676302265"/>
        <n v="0.0109355522632164"/>
        <n v="0.0109371368962063"/>
        <n v="0.0109387215291962"/>
        <n v="0.0109403061621861"/>
        <n v="0.010941890795176"/>
        <n v="0.0109434754281659"/>
        <n v="0.0109466446941456"/>
        <n v="0.0109482293271355"/>
        <n v="0.0109498139601254"/>
        <n v="0.010956152492085"/>
        <n v="0.0109577371250748"/>
        <n v="0.0109593217580647"/>
        <n v="0.0109609063910546"/>
        <n v="0.0109624910240445"/>
        <n v="0.0109640756570344"/>
        <n v="0.0109656602900243"/>
        <n v="0.0109672449230142"/>
        <n v="0.0109719988219838"/>
        <n v="0.0109751680879636"/>
        <n v="0.0109783373539434"/>
        <n v="0.0109799219869333"/>
        <n v="0.0109815066199232"/>
        <n v="0.0109846758859029"/>
        <n v="0.0109862605188928"/>
        <n v="0.0109910144178625"/>
        <n v="0.0109925990508524"/>
        <n v="0.0109941836838423"/>
        <n v="0.0109957683168322"/>
        <n v="0.010997352949822"/>
        <n v="0.0109989375828119"/>
        <n v="0.0110005222158018"/>
        <n v="0.0110036914817816"/>
        <n v="0.0110052761147715"/>
        <n v="0.0110068607477614"/>
        <n v="0.0110131992797209"/>
        <n v="0.0110147839127108"/>
        <n v="0.0110179531786906"/>
        <n v="0.0110195378116805"/>
        <n v="0.0110211224446704"/>
        <n v="0.0110227070776603"/>
        <n v="0.0110242917106501"/>
        <n v="0.01102587634364"/>
        <n v="0.0110274609766299"/>
        <n v="0.0110290456096198"/>
        <n v="0.0110306302426097"/>
        <n v="0.0110322148755996"/>
        <n v="0.0110337995085895"/>
        <n v="0.0110369687745692"/>
        <n v="0.0110385534075591"/>
        <n v="0.0110417226735389"/>
        <n v="0.0110433073065288"/>
        <n v="0.0110464765725086"/>
        <n v="0.0110480612054985"/>
        <n v="0.0110496458384883"/>
        <n v="0.011054399737458"/>
        <n v="0.0110559843704479"/>
        <n v="0.0110575690034378"/>
        <n v="0.0110591536364277"/>
        <n v="0.0110607382694176"/>
        <n v="0.0110639075353973"/>
        <n v="0.0110654921683872"/>
        <n v="0.0110670768013771"/>
        <n v="0.011068661434367"/>
        <n v="0.0110702460673569"/>
        <n v="0.0110718307003468"/>
        <n v="0.0110765845993164"/>
        <n v="0.011082923131276"/>
        <n v="0.0110845077642659"/>
        <n v="0.0110860923972558"/>
        <n v="0.0110876770302457"/>
        <n v="0.0110924309292153"/>
        <n v="0.0110940155622052"/>
        <n v="0.0110956001951951"/>
        <n v="0.011097184828185"/>
        <n v="0.0110987694611749"/>
        <n v="0.0111003540941648"/>
        <n v="0.0111019387271546"/>
        <n v="0.0111051079931344"/>
        <n v="0.0111066926261243"/>
        <n v="0.0111082772591142"/>
        <n v="0.0111130311580839"/>
        <n v="0.0111162004240636"/>
        <n v="0.0111193696900434"/>
        <n v="0.0111209543230333"/>
        <n v="0.0111225389560232"/>
        <n v="0.0111241235890131"/>
        <n v="0.011125708222003"/>
        <n v="0.0111272928549929"/>
        <n v="0.0111288774879827"/>
        <n v="0.0111304621209726"/>
        <n v="0.0111336313869524"/>
        <n v="0.0111352160199423"/>
        <n v="0.0111368006529322"/>
        <n v="0.0111383852859221"/>
        <n v="0.011139969918912"/>
        <n v="0.0111415545519018"/>
        <n v="0.0111447238178816"/>
        <n v="0.0111463084508715"/>
        <n v="0.0111478930838614"/>
        <n v="0.0111494777168513"/>
        <n v="0.0111510623498412"/>
        <n v="0.0111526469828311"/>
        <n v="0.0111542316158209"/>
        <n v="0.0111574008818007"/>
        <n v="0.0111589855147906"/>
        <n v="0.0111621547807704"/>
        <n v="0.0111653240467502"/>
        <n v="0.0111684933127299"/>
        <n v="0.0111700779457198"/>
        <n v="0.0111716625787097"/>
        <n v="0.0111732472116996"/>
        <n v="0.0111748318446895"/>
        <n v="0.0111764164776794"/>
        <n v="0.0111780011106693"/>
        <n v="0.011181170376649"/>
        <n v="0.0111827550096389"/>
        <n v="0.0111843396426288"/>
        <n v="0.0111859242756187"/>
        <n v="0.0111875089086086"/>
        <n v="0.0111890935415985"/>
        <n v="0.0111906781745884"/>
        <n v="0.0111922628075783"/>
        <n v="0.0111938474405681"/>
        <n v="0.011195432073558"/>
        <n v="0.0111970167065479"/>
        <n v="0.0111986013395378"/>
        <n v="0.0112001859725277"/>
        <n v="0.0112017706055176"/>
        <n v="0.0112033552385075"/>
        <n v="0.0112049398714974"/>
        <n v="0.0112065245044872"/>
        <n v="0.011209693770467"/>
        <n v="0.0112112784034569"/>
        <n v="0.0112128630364468"/>
        <n v="0.0112144476694367"/>
        <n v="0.0112160323024266"/>
        <n v="0.0112176169354165"/>
        <n v="0.0112192015684063"/>
        <n v="0.0112207862013962"/>
        <n v="0.011223955467376"/>
        <n v="0.0112271247333558"/>
        <n v="0.0112287093663457"/>
        <n v="0.0112302939993356"/>
        <n v="0.0112318786323255"/>
        <n v="0.0112350478983052"/>
        <n v="0.011238217164285"/>
        <n v="0.0112413864302648"/>
        <n v="0.0112429710632547"/>
        <n v="0.0112445556962446"/>
        <n v="0.0112461403292344"/>
        <n v="0.0112508942282041"/>
        <n v="0.011252478861194"/>
        <n v="0.0112540634941839"/>
        <n v="0.0112556481271738"/>
        <n v="0.0112572327601637"/>
        <n v="0.0112588173931535"/>
        <n v="0.0112635712921232"/>
        <n v="0.0112651559251131"/>
        <n v="0.0112683251910929"/>
        <n v="0.0112699098240828"/>
        <n v="0.0112730790900625"/>
        <n v="0.0112762483560423"/>
        <n v="0.0112794176220221"/>
        <n v="0.011281002255012"/>
        <n v="0.0112825868880019"/>
        <n v="0.0112841715209918"/>
        <n v="0.0112873407869715"/>
        <n v="0.0112889254199614"/>
        <n v="0.0112905100529513"/>
        <n v="0.0112920946859412"/>
        <n v="0.011295263951921"/>
        <n v="0.0112968485849109"/>
        <n v="0.0112984332179007"/>
        <n v="0.0113047717498603"/>
        <n v="0.0113063563828502"/>
        <n v="0.0113079410158401"/>
        <n v="0.01130952564883"/>
        <n v="0.0113111102818198"/>
        <n v="0.0113126949148097"/>
        <n v="0.0113142795477996"/>
        <n v="0.0113158641807895"/>
        <n v="0.0113190334467693"/>
        <n v="0.0113222027127491"/>
        <n v="0.011323787345739"/>
        <n v="0.0113253719787288"/>
        <n v="0.0113285412447086"/>
        <n v="0.0113301258776985"/>
        <n v="0.0113317105106884"/>
        <n v="0.0113332951436783"/>
        <n v="0.0113348797766682"/>
        <n v="0.0113364644096581"/>
        <n v="0.0113380490426479"/>
        <n v="0.0113396336756378"/>
        <n v="0.0113412183086277"/>
        <n v="0.0113428029416176"/>
        <n v="0.0113443875746075"/>
        <n v="0.0113459722075974"/>
        <n v="0.0113475568405873"/>
        <n v="0.0113491414735772"/>
        <n v="0.011350726106567"/>
        <n v="0.0113538953725468"/>
        <n v="0.0113570646385266"/>
        <n v="0.0113586492715165"/>
        <n v="0.0113602339045064"/>
        <n v="0.0113618185374963"/>
        <n v="0.0113634031704861"/>
        <n v="0.011364987803476"/>
        <n v="0.0113665724364659"/>
        <n v="0.0113681570694558"/>
        <n v="0.0113697417024457"/>
        <n v="0.0113713263354356"/>
        <n v="0.0113729109684255"/>
        <n v="0.0113760802344053"/>
        <n v="0.011379249500385"/>
        <n v="0.0113808341333749"/>
        <n v="0.0113824187663648"/>
        <n v="0.0113840033993547"/>
        <n v="0.0113855880323446"/>
        <n v="0.0113871726653345"/>
        <n v="0.0113903419313142"/>
        <n v="0.0113919265643041"/>
        <n v="0.011393511197294"/>
        <n v="0.0113966804632738"/>
        <n v="0.0113982650962637"/>
        <n v="0.0113998497292536"/>
        <n v="0.0114030189952333"/>
        <n v="0.0114046036282232"/>
        <n v="0.0114061882612131"/>
        <n v="0.011407772894203"/>
        <n v="0.0114093575271929"/>
        <n v="0.0114109421601828"/>
        <n v="0.0114125267931727"/>
        <n v="0.0114141114261626"/>
        <n v="0.0114156960591524"/>
        <n v="0.0114172806921423"/>
        <n v="0.0114204499581221"/>
        <n v="0.0114252038570918"/>
        <n v="0.0114267884900817"/>
        <n v="0.0114283731230716"/>
        <n v="0.0114299577560614"/>
        <n v="0.0114315423890513"/>
        <n v="0.0114331270220412"/>
        <n v="0.0114347116550311"/>
        <n v="0.011436296288021"/>
        <n v="0.0114378809210109"/>
        <n v="0.0114410501869907"/>
        <n v="0.0114442194529704"/>
        <n v="0.0114458040859603"/>
        <n v="0.0114473887189502"/>
        <n v="0.0114489733519401"/>
        <n v="0.0114521426179199"/>
        <n v="0.0114537272509098"/>
        <n v="0.0114553118838996"/>
        <n v="0.0114568965168895"/>
        <n v="0.0114600657828693"/>
        <n v="0.0114616504158592"/>
        <n v="0.0114632350488491"/>
        <n v="0.0114679889478187"/>
        <n v="0.0114695735808086"/>
        <n v="0.0114711582137985"/>
        <n v="0.0114727428467884"/>
        <n v="0.0114759121127682"/>
        <n v="0.0114774967457581"/>
        <n v="0.0114806660117379"/>
        <n v="0.0114838352777176"/>
        <n v="0.0114854199107075"/>
        <n v="0.0114870045436974"/>
        <n v="0.0114885891766873"/>
        <n v="0.0114901738096772"/>
        <n v="0.0114917584426671"/>
        <n v="0.011493343075657"/>
        <n v="0.0114949277086468"/>
        <n v="0.0115028508735963"/>
        <n v="0.0115060201395761"/>
        <n v="0.0115076047725659"/>
        <n v="0.0115091894055558"/>
        <n v="0.0115139433045255"/>
        <n v="0.0115155279375154"/>
        <n v="0.0115186972034952"/>
        <n v="0.0115202818364851"/>
        <n v="0.0115218664694749"/>
        <n v="0.0115250357354547"/>
        <n v="0.0115266203684446"/>
        <n v="0.0115282050014345"/>
        <n v="0.0115297896344244"/>
        <n v="0.0115313742674143"/>
        <n v="0.0115329589004042"/>
        <n v="0.011534543533394"/>
        <n v="0.0115377127993738"/>
        <n v="0.0115392974323637"/>
        <n v="0.0115424666983435"/>
        <n v="0.0115440513313334"/>
        <n v="0.0115472205973131"/>
        <n v="0.011548805230303"/>
        <n v="0.0115503898632929"/>
        <n v="0.0115519744962828"/>
        <n v="0.0115535591292727"/>
        <n v="0.0115551437622626"/>
        <n v="0.0115598976612322"/>
        <n v="0.0115614822942221"/>
        <n v="0.011563066927212"/>
        <n v="0.0115646515602019"/>
        <n v="0.0115662361931918"/>
        <n v="0.0115757439911311"/>
        <n v="0.011577328624121"/>
        <n v="0.0115804978901008"/>
        <n v="0.0115820825230907"/>
        <n v="0.0115836671560806"/>
        <n v="0.0115900056880401"/>
        <n v="0.01159159032103"/>
        <n v="0.0115931749540199"/>
        <n v="0.0115947595870098"/>
        <n v="0.0115963442199997"/>
        <n v="0.0115979288529896"/>
        <n v="0.0116010981189693"/>
        <n v="0.011605852017939"/>
        <n v="0.0116074366509289"/>
        <n v="0.0116090212839188"/>
        <n v="0.0116106059169087"/>
        <n v="0.0116121905498986"/>
        <n v="0.0116137751828884"/>
        <n v="0.0116169444488682"/>
        <n v="0.0116216983478379"/>
        <n v="0.0116232829808278"/>
        <n v="0.0116248676138177"/>
        <n v="0.0116264522468075"/>
        <n v="0.0116280368797974"/>
        <n v="0.0116296215127873"/>
        <n v="0.0116312061457772"/>
        <n v="0.0116327907787671"/>
        <n v="0.011634375411757"/>
        <n v="0.0116359600447469"/>
        <n v="0.0116407139437165"/>
        <n v="0.0116438832096963"/>
        <n v="0.0116454678426862"/>
        <n v="0.011648637108666"/>
        <n v="0.0116502217416559"/>
        <n v="0.0116518063746457"/>
        <n v="0.0116533910076356"/>
        <n v="0.0116549756406255"/>
        <n v="0.0116565602736154"/>
        <n v="0.0116581449066053"/>
        <n v="0.0116613141725851"/>
        <n v="0.011662898805575"/>
        <n v="0.0116644834385648"/>
        <n v="0.0116676527045446"/>
        <n v="0.0116739912365042"/>
        <n v="0.0116755758694941"/>
        <n v="0.011677160502484"/>
        <n v="0.0116787451354738"/>
        <n v="0.0116803297684637"/>
        <n v="0.0116819144014536"/>
        <n v="0.0116834990344435"/>
        <n v="0.0116850836674334"/>
        <n v="0.0116866683004233"/>
        <n v="0.0116898375664031"/>
        <n v="0.0116914221993929"/>
        <n v="0.0116930068323828"/>
        <n v="0.0116945914653727"/>
        <n v="0.0116961760983626"/>
        <n v="0.0116977607313525"/>
        <n v="0.0117025146303222"/>
        <n v="0.011704099263312"/>
        <n v="0.0117056838963019"/>
        <n v="0.0117072685292918"/>
        <n v="0.0117088531622817"/>
        <n v="0.0117104377952716"/>
        <n v="0.0117120224282615"/>
        <n v="0.0117136070612514"/>
        <n v="0.0117167763272312"/>
        <n v="0.011718360960221"/>
        <n v="0.0117199455932109"/>
        <n v="0.0117215302262008"/>
        <n v="0.0117231148591907"/>
        <n v="0.0117262841251705"/>
        <n v="0.0117278687581604"/>
        <n v="0.0117294533911503"/>
        <n v="0.0117310380241401"/>
        <n v="0.0117342072901199"/>
        <n v="0.0117357919231098"/>
        <n v="0.0117373765560997"/>
        <n v="0.0117389611890896"/>
        <n v="0.0117405458220795"/>
        <n v="0.0117421304550694"/>
        <n v="0.0117437150880592"/>
        <n v="0.0117452997210491"/>
        <n v="0.011746884354039"/>
        <n v="0.0117484689870289"/>
        <n v="0.0117500536200188"/>
        <n v="0.0117516382530087"/>
        <n v="0.0117532228859986"/>
        <n v="0.0117548075189885"/>
        <n v="0.0117563921519783"/>
        <n v="0.0117579767849682"/>
        <n v="0.0117595614179581"/>
        <n v="0.011761146050948"/>
        <n v="0.0117627306839379"/>
        <n v="0.0117643153169278"/>
        <n v="0.0117658999499177"/>
        <n v="0.0117674845829076"/>
        <n v="0.0117690692158975"/>
        <n v="0.0117706538488873"/>
        <n v="0.0117738231148671"/>
        <n v="0.011775407747857"/>
        <n v="0.0117785770138368"/>
        <n v="0.0117801616468267"/>
        <n v="0.0117817462798166"/>
        <n v="0.0117833309128064"/>
        <n v="0.0117865001787862"/>
        <n v="0.0117880848117761"/>
        <n v="0.0117912540777559"/>
        <n v="0.0117944233437357"/>
        <n v="0.0117960079767255"/>
        <n v="0.0117975926097154"/>
        <n v="0.0117991772427053"/>
        <n v="0.0118007618756952"/>
        <n v="0.011803931141675"/>
        <n v="0.0118071004076548"/>
        <n v="0.0118102696736345"/>
        <n v="0.0118134389396143"/>
        <n v="0.0118213621045638"/>
        <n v="0.0118229467375536"/>
        <n v="0.0118245313705435"/>
        <n v="0.0118277006365233"/>
        <n v="0.011832454535493"/>
        <n v="0.0118340391684829"/>
        <n v="0.0118356238014727"/>
        <n v="0.0118372084344626"/>
        <n v="0.0118387930674525"/>
        <n v="0.0118419623334323"/>
        <n v="0.0118435469664222"/>
        <n v="0.0118451315994121"/>
        <n v="0.011846716232402"/>
        <n v="0.0118483008653918"/>
        <n v="0.0118514701313716"/>
        <n v="0.0118530547643615"/>
        <n v="0.0118546393973514"/>
        <n v="0.0118578086633312"/>
        <n v="0.0118609779293109"/>
        <n v="0.0118641471952907"/>
        <n v="0.0118657318282806"/>
        <n v="0.0118720703602402"/>
        <n v="0.0118784088921997"/>
        <n v="0.0118799935251896"/>
        <n v="0.0118815781581795"/>
        <n v="0.0118831627911694"/>
        <n v="0.0118847474241593"/>
        <n v="0.0118863320571492"/>
        <n v="0.0118895013231289"/>
        <n v="0.0118910859561188"/>
        <n v="0.0118926705891087"/>
        <n v="0.0118942552220986"/>
        <n v="0.0118974244880784"/>
        <n v="0.0119005937540581"/>
        <n v="0.011902178387048"/>
        <n v="0.0119037630200379"/>
        <n v="0.0119053476530278"/>
        <n v="0.0119069322860177"/>
        <n v="0.0119085169190076"/>
        <n v="0.0119132708179773"/>
        <n v="0.011916440083957"/>
        <n v="0.0119211939829267"/>
        <n v="0.0119227786159166"/>
        <n v="0.0119243632489065"/>
        <n v="0.0119275325148862"/>
        <n v="0.0119291171478761"/>
        <n v="0.0119354556798357"/>
        <n v="0.0119370403128256"/>
        <n v="0.0119386249458155"/>
        <n v="0.0119402095788053"/>
        <n v="0.0119417942117952"/>
        <n v="0.0119433788447851"/>
        <n v="0.011944963477775"/>
        <n v="0.0119465481107649"/>
        <n v="0.0119481327437548"/>
        <n v="0.0119497173767447"/>
        <n v="0.0119528866427244"/>
        <n v="0.0119544712757143"/>
        <n v="0.0119560559087042"/>
        <n v="0.0119576405416941"/>
        <n v="0.011959225174684"/>
        <n v="0.0119623944406638"/>
        <n v="0.0119655637066436"/>
        <n v="0.0119671483396334"/>
        <n v="0.0119687329726233"/>
        <n v="0.0119703176056132"/>
        <n v="0.0119719022386031"/>
        <n v="0.011973486871593"/>
        <n v="0.0119750715045829"/>
        <n v="0.0119766561375728"/>
        <n v="0.0119782407705627"/>
        <n v="0.0119798254035525"/>
        <n v="0.0119829946695323"/>
        <n v="0.0119861639355121"/>
        <n v="0.011987748568502"/>
        <n v="0.0119909178344818"/>
        <n v="0.0119940871004615"/>
        <n v="0.0119956717334514"/>
        <n v="0.0119972563664413"/>
        <n v="0.0119988409994312"/>
        <n v="0.012002010265411"/>
        <n v="0.0120035948984009"/>
        <n v="0.0120051795313907"/>
        <n v="0.0120083487973705"/>
        <n v="0.0120099334303604"/>
        <n v="0.0120115180633503"/>
        <n v="0.0120131026963402"/>
        <n v="0.0120178565953099"/>
        <n v="0.0120210258612896"/>
        <n v="0.0120226104942795"/>
        <n v="0.0120241951272694"/>
        <n v="0.0120257797602593"/>
        <n v="0.0120273643932492"/>
        <n v="0.0120289490262391"/>
        <n v="0.012030533659229"/>
        <n v="0.0120321182922188"/>
        <n v="0.0120352875581986"/>
        <n v="0.0120384568241784"/>
        <n v="0.0120400414571683"/>
        <n v="0.0120416260901582"/>
        <n v="0.0120432107231481"/>
        <n v="0.0120463799891278"/>
        <n v="0.0120479646221177"/>
        <n v="0.0120511338880975"/>
        <n v="0.0120527185210874"/>
        <n v="0.0120558877870672"/>
        <n v="0.012057472420057"/>
        <n v="0.0120606416860368"/>
        <n v="0.0120622263190267"/>
        <n v="0.0120638109520166"/>
        <n v="0.0120733187499559"/>
        <n v="0.0120749033829458"/>
        <n v="0.0120780726489256"/>
        <n v="0.0120812419149054"/>
        <n v="0.0120844111808851"/>
        <n v="0.0120875804468649"/>
        <n v="0.0120891650798548"/>
        <n v="0.0120907497128447"/>
        <n v="0.0120923343458346"/>
        <n v="0.0120955036118144"/>
        <n v="0.0120970882448042"/>
        <n v="0.0120986728777941"/>
        <n v="0.012100257510784"/>
        <n v="0.0121018421437739"/>
        <n v="0.0121034267767638"/>
        <n v="0.0121050114097537"/>
        <n v="0.0121065960427436"/>
        <n v="0.0121097653087233"/>
        <n v="0.0121113499417132"/>
        <n v="0.0121129345747031"/>
        <n v="0.0121161038406829"/>
        <n v="0.0121208577396526"/>
        <n v="0.0121224423726425"/>
        <n v="0.0121240270056323"/>
        <n v="0.0121303655375919"/>
        <n v="0.0121319501705818"/>
        <n v="0.0121351194365616"/>
        <n v="0.0121367040695514"/>
        <n v="0.0121398733355312"/>
        <n v="0.0121414579685211"/>
        <n v="0.012143042601511"/>
        <n v="0.0121446272345009"/>
        <n v="0.0121477965004807"/>
        <n v="0.0121493811334705"/>
        <n v="0.0121509657664604"/>
        <n v="0.0121525503994503"/>
        <n v="0.0121557196654301"/>
        <n v="0.01215730429842"/>
        <n v="0.0121588889314099"/>
        <n v="0.0121636428303795"/>
        <n v="0.0121652274633694"/>
        <n v="0.0121668120963593"/>
        <n v="0.0121683967293492"/>
        <n v="0.0121699813623391"/>
        <n v="0.012171565995329"/>
        <n v="0.0121747352613088"/>
        <n v="0.0121763198942986"/>
        <n v="0.0121779045272885"/>
        <n v="0.0121794891602784"/>
        <n v="0.0121810737932683"/>
        <n v="0.0121826584262582"/>
        <n v="0.0121842430592481"/>
        <n v="0.0121874123252279"/>
        <n v="0.0121889969582177"/>
        <n v="0.0121921662241975"/>
        <n v="0.0121937508571874"/>
        <n v="0.0121969201231672"/>
        <n v="0.012200089389147"/>
        <n v="0.0122016740221368"/>
        <n v="0.0122048432881166"/>
        <n v="0.0122064279211065"/>
        <n v="0.0122095971870863"/>
        <n v="0.0122127664530661"/>
        <n v="0.012214351086056"/>
        <n v="0.0122175203520357"/>
        <n v="0.0122206896180155"/>
        <n v="0.0122222742510054"/>
        <n v="0.0122238588839953"/>
        <n v="0.0122254435169852"/>
        <n v="0.0122270281499751"/>
        <n v="0.0122286127829649"/>
        <n v="0.0122301974159548"/>
        <n v="0.0122333666819346"/>
        <n v="0.0122365359479144"/>
        <n v="0.0122381205809043"/>
        <n v="0.0122397052138942"/>
        <n v="0.0122428744798739"/>
        <n v="0.0122444591128638"/>
        <n v="0.0122460437458537"/>
        <n v="0.0122476283788436"/>
        <n v="0.0122492130118335"/>
        <n v="0.0122507976448234"/>
        <n v="0.0122523822778133"/>
        <n v="0.0122539669108031"/>
        <n v="0.012255551543793"/>
        <n v="0.0122571361767829"/>
        <n v="0.0122587208097728"/>
        <n v="0.0122603054427627"/>
        <n v="0.0122634747087425"/>
        <n v="0.0122650593417324"/>
        <n v="0.0122666439747222"/>
        <n v="0.0122682286077121"/>
        <n v="0.012269813240702"/>
        <n v="0.0122713978736919"/>
        <n v="0.0122729825066818"/>
        <n v="0.0122745671396717"/>
        <n v="0.0122761517726616"/>
        <n v="0.0122777364056515"/>
        <n v="0.0122793210386414"/>
        <n v="0.0122809056716312"/>
        <n v="0.0122824903046211"/>
        <n v="0.012284074937611"/>
        <n v="0.0122888288365807"/>
        <n v="0.0122904134695706"/>
        <n v="0.0122919981025605"/>
        <n v="0.0122967520015301"/>
        <n v="0.01229833663452"/>
        <n v="0.0122999212675099"/>
        <n v="0.0123030905334897"/>
        <n v="0.0123046751664796"/>
        <n v="0.0123062597994694"/>
        <n v="0.0123157675974088"/>
        <n v="0.0123173522303987"/>
        <n v="0.0123189368633886"/>
        <n v="0.0123205214963784"/>
        <n v="0.0123221061293683"/>
        <n v="0.0123252753953481"/>
        <n v="0.012326860028338"/>
        <n v="0.0123284446613279"/>
        <n v="0.0123300292943178"/>
        <n v="0.0123316139273077"/>
        <n v="0.0123347831932874"/>
        <n v="0.0123363678262773"/>
        <n v="0.0123379524592672"/>
        <n v="0.0123395370922571"/>
        <n v="0.012341121725247"/>
        <n v="0.0123442909912268"/>
        <n v="0.0123458756242166"/>
        <n v="0.0123474602572065"/>
        <n v="0.0123506295231863"/>
        <n v="0.0123522141561762"/>
        <n v="0.012355383422156"/>
        <n v="0.0123569680551459"/>
        <n v="0.0123585526881357"/>
        <n v="0.0123601373211256"/>
        <n v="0.0123648912200953"/>
        <n v="0.0123680604860751"/>
        <n v="0.012369645119065"/>
        <n v="0.0123712297520549"/>
        <n v="0.0123743990180346"/>
        <n v="0.0123759836510245"/>
        <n v="0.0123775682840144"/>
        <n v="0.0123791529170043"/>
        <n v="0.0123807375499942"/>
        <n v="0.0123823221829841"/>
        <n v="0.012383906815974"/>
        <n v="0.0123854914489638"/>
        <n v="0.0123870760819537"/>
        <n v="0.0123886607149436"/>
        <n v="0.0123902453479335"/>
        <n v="0.0123918299809234"/>
        <n v="0.0123965838798931"/>
        <n v="0.0123981685128829"/>
        <n v="0.0123997531458728"/>
        <n v="0.0124013377788627"/>
        <n v="0.0124029224118526"/>
        <n v="0.0124076763108223"/>
        <n v="0.0124092609438122"/>
        <n v="0.0124108455768021"/>
        <n v="0.0124124302097919"/>
        <n v="0.0124140148427818"/>
        <n v="0.0124187687417515"/>
        <n v="0.012425107273711"/>
        <n v="0.0124266919067009"/>
        <n v="0.0124282765396908"/>
        <n v="0.0124298611726807"/>
        <n v="0.0124314458056706"/>
        <n v="0.0124330304386605"/>
        <n v="0.0124346150716504"/>
        <n v="0.0124361997046403"/>
        <n v="0.0124377843376301"/>
        <n v="0.0124441228695897"/>
        <n v="0.0124457075025796"/>
        <n v="0.0124472921355695"/>
        <n v="0.0124504614015492"/>
        <n v="0.0124520460345391"/>
        <n v="0.012453630667529"/>
        <n v="0.0124552153005189"/>
        <n v="0.0124567999335088"/>
        <n v="0.0124583845664987"/>
        <n v="0.0124599691994886"/>
        <n v="0.0124631384654684"/>
        <n v="0.0124647230984582"/>
        <n v="0.012467892364438"/>
        <n v="0.0124710616304178"/>
        <n v="0.0124726462634077"/>
        <n v="0.0124742308963976"/>
        <n v="0.0124758155293875"/>
        <n v="0.0124774001623773"/>
        <n v="0.0124805694283571"/>
        <n v="0.012482154061347"/>
        <n v="0.0124837386943369"/>
        <n v="0.0124853233273268"/>
        <n v="0.0124869079603167"/>
        <n v="0.0124900772262964"/>
        <n v="0.0124916618592863"/>
        <n v="0.0124932464922762"/>
        <n v="0.0124948311252661"/>
        <n v="0.0124980003912459"/>
        <n v="0.0124995850242358"/>
        <n v="0.0125011696572257"/>
        <n v="0.0125027542902156"/>
        <n v="0.0125059235561953"/>
        <n v="0.0125090928221751"/>
        <n v="0.012510677455165"/>
        <n v="0.0125122620881549"/>
        <n v="0.0125138467211448"/>
        <n v="0.0125170159871245"/>
        <n v="0.0125201852531043"/>
        <n v="0.0125233545190841"/>
        <n v="0.012524939152074"/>
        <n v="0.0125281084180538"/>
        <n v="0.0125360315830032"/>
        <n v="0.012539200848983"/>
        <n v="0.0125423701149627"/>
        <n v="0.0125455393809425"/>
        <n v="0.0125471240139324"/>
        <n v="0.0125487086469223"/>
        <n v="0.0125502932799122"/>
        <n v="0.0125518779129021"/>
        <n v="0.012553462545892"/>
        <n v="0.0125550471788819"/>
        <n v="0.0125566318118717"/>
        <n v="0.0125598010778515"/>
        <n v="0.0125613857108414"/>
        <n v="0.0125629703438313"/>
        <n v="0.0125661396098111"/>
        <n v="0.0125693088757908"/>
        <n v="0.0125756474077504"/>
        <n v="0.0125772320407403"/>
        <n v="0.0125835705726998"/>
        <n v="0.0125883244716695"/>
        <n v="0.0125899091046594"/>
        <n v="0.0125914937376493"/>
        <n v="0.0125930783706392"/>
        <n v="0.012594663003629"/>
        <n v="0.0125962476366189"/>
        <n v="0.0125978322696088"/>
        <n v="0.0125994169025987"/>
        <n v="0.0126010015355886"/>
        <n v="0.0126025861685785"/>
        <n v="0.0126057554345583"/>
        <n v="0.012608924700538"/>
        <n v="0.0126105093335279"/>
        <n v="0.0126120939665178"/>
        <n v="0.0126136785995077"/>
        <n v="0.0126152632324976"/>
        <n v="0.0126184324984774"/>
        <n v="0.0126200171314673"/>
        <n v="0.0126216017644571"/>
        <n v="0.012623186397447"/>
        <n v="0.0126263556634268"/>
        <n v="0.0126279402964167"/>
        <n v="0.0126311095623965"/>
        <n v="0.0126326941953864"/>
        <n v="0.0126342788283762"/>
        <n v="0.012637448094356"/>
        <n v="0.0126390327273459"/>
        <n v="0.0126453712593055"/>
        <n v="0.0126469558922953"/>
        <n v="0.0126485405252852"/>
        <n v="0.0126501251582751"/>
        <n v="0.012651709791265"/>
        <n v="0.0126564636902347"/>
        <n v="0.0126580483232246"/>
        <n v="0.0126596329562145"/>
        <n v="0.0126628022221942"/>
        <n v="0.012665971488174"/>
        <n v="0.0126691407541538"/>
        <n v="0.0126723100201336"/>
        <n v="0.0126738946531234"/>
        <n v="0.0126754792861133"/>
        <n v="0.0126770639191032"/>
        <n v="0.0126786485520931"/>
        <n v="0.012680233185083"/>
        <n v="0.0126865717170425"/>
        <n v="0.0126881563500324"/>
        <n v="0.0126897409830223"/>
        <n v="0.0126913256160122"/>
        <n v="0.0126929102490021"/>
        <n v="0.012694494881992"/>
        <n v="0.0126960795149819"/>
        <n v="0.0126992487809617"/>
        <n v="0.0127024180469414"/>
        <n v="0.0127055873129212"/>
        <n v="0.012708756578901"/>
        <n v="0.0127119258448808"/>
        <n v="0.0127135104778706"/>
        <n v="0.0127150951108605"/>
        <n v="0.0127166797438504"/>
        <n v="0.0127182643768403"/>
        <n v="0.0127198490098302"/>
        <n v="0.0127261875417897"/>
        <n v="0.0127277721747796"/>
        <n v="0.0127293568077695"/>
        <n v="0.0127325260737493"/>
        <n v="0.0127388646057088"/>
        <n v="0.0127404492386987"/>
        <n v="0.0127420338716886"/>
        <n v="0.0127452031376684"/>
        <n v="0.0127467877706583"/>
        <n v="0.0127483724036482"/>
        <n v="0.012751541669628"/>
        <n v="0.0127531263026178"/>
        <n v="0.0127547109356077"/>
        <n v="0.0127562955685976"/>
        <n v="0.0127578802015875"/>
        <n v="0.0127594648345774"/>
        <n v="0.0127626341005572"/>
        <n v="0.0127642187335471"/>
        <n v="0.0127658033665369"/>
        <n v="0.0127689726325167"/>
        <n v="0.0127737265314864"/>
        <n v="0.0127768957974662"/>
        <n v="0.0127800650634459"/>
        <n v="0.0127816496964358"/>
        <n v="0.0127832343294257"/>
        <n v="0.0127848189624156"/>
        <n v="0.0127864035954055"/>
        <n v="0.0127879882283954"/>
        <n v="0.0127895728613853"/>
        <n v="0.0127911574943751"/>
        <n v="0.012792742127365"/>
        <n v="0.0127943267603549"/>
        <n v="0.0127959113933448"/>
        <n v="0.0127990806593246"/>
        <n v="0.0128006652923145"/>
        <n v="0.0128022499253044"/>
        <n v="0.0128054191912841"/>
        <n v="0.012807003824274"/>
        <n v="0.0128101730902538"/>
        <n v="0.0128117577232437"/>
        <n v="0.0128180962552032"/>
        <n v="0.0128196808881931"/>
        <n v="0.0128228501541729"/>
        <n v="0.0128260194201527"/>
        <n v="0.0128307733191223"/>
        <n v="0.0128323579521122"/>
        <n v="0.0128339425851021"/>
        <n v="0.012835527218092"/>
        <n v="0.0128386964840718"/>
        <n v="0.0128418657500516"/>
        <n v="0.0128434503830414"/>
        <n v="0.0128450350160313"/>
        <n v="0.012849788915001"/>
        <n v="0.0128513735479909"/>
        <n v="0.0128545428139707"/>
        <n v="0.0128577120799504"/>
        <n v="0.0128608813459302"/>
        <n v="0.0128624659789201"/>
        <n v="0.0128656352448999"/>
        <n v="0.0128688045108797"/>
        <n v="0.0128703891438695"/>
        <n v="0.0128735584098493"/>
        <n v="0.0128751430428392"/>
        <n v="0.0128767276758291"/>
        <n v="0.012878312308819"/>
        <n v="0.0128798969418089"/>
        <n v="0.0128830662077886"/>
        <n v="0.0128862354737684"/>
        <n v="0.012892574005728"/>
        <n v="0.0128941586387179"/>
        <n v="0.0128957432717078"/>
        <n v="0.0128989125376875"/>
        <n v="0.0129004971706774"/>
        <n v="0.0129020818036673"/>
        <n v="0.0129036664366572"/>
        <n v="0.0129052510696471"/>
        <n v="0.0129084203356269"/>
        <n v="0.0129100049686167"/>
        <n v="0.0129115896016066"/>
        <n v="0.0129131742345965"/>
        <n v="0.0129147588675864"/>
        <n v="0.0129163435005763"/>
        <n v="0.0129179281335662"/>
        <n v="0.012921097399546"/>
        <n v="0.0129226820325358"/>
        <n v="0.0129242666655257"/>
        <n v="0.0129258512985156"/>
        <n v="0.0129274359315055"/>
        <n v="0.0129306051974853"/>
        <n v="0.0129321898304752"/>
        <n v="0.0129416976284145"/>
        <n v="0.0129432822614044"/>
        <n v="0.0129464515273842"/>
        <n v="0.012948036160374"/>
        <n v="0.0129496207933639"/>
        <n v="0.0129512054263538"/>
        <n v="0.0129527900593437"/>
        <n v="0.0129559593253235"/>
        <n v="0.0129575439583134"/>
        <n v="0.0129591285913033"/>
        <n v="0.0129607132242932"/>
        <n v="0.012962297857283"/>
        <n v="0.0129654671232628"/>
        <n v="0.0129670517562527"/>
        <n v="0.0129702210222325"/>
        <n v="0.0129718056552224"/>
        <n v="0.0129749749212021"/>
        <n v="0.012976559554192"/>
        <n v="0.0129797288201718"/>
        <n v="0.0129813134531617"/>
        <n v="0.0129828980861516"/>
        <n v="0.0129892366181111"/>
        <n v="0.0129924058840909"/>
        <n v="0.0129939905170808"/>
        <n v="0.0129955751500707"/>
        <n v="0.0129971597830606"/>
        <n v="0.0129987444160505"/>
        <n v="0.0130003290490403"/>
        <n v="0.0130019136820302"/>
        <n v="0.0130034983150201"/>
        <n v="0.01300508294801"/>
        <n v="0.0130066675809999"/>
        <n v="0.0130082522139898"/>
        <n v="0.0130098368469797"/>
        <n v="0.0130114214799696"/>
        <n v="0.0130130061129595"/>
        <n v="0.0130145907459493"/>
        <n v="0.0130161753789392"/>
        <n v="0.0130177600119291"/>
        <n v="0.0130209292779089"/>
        <n v="0.0130225139108988"/>
        <n v="0.0130256831768786"/>
        <n v="0.0130272678098684"/>
        <n v="0.0130288524428583"/>
        <n v="0.0130320217088381"/>
        <n v="0.013033606341828"/>
        <n v="0.0130351909748179"/>
        <n v="0.0130367756078078"/>
        <n v="0.0130399448737875"/>
        <n v="0.0130415295067774"/>
        <n v="0.0130431141397673"/>
        <n v="0.0130462834057471"/>
        <n v="0.0130494526717269"/>
        <n v="0.0130526219377067"/>
        <n v="0.0130542065706965"/>
        <n v="0.0130573758366763"/>
        <n v="0.0130605451026561"/>
        <n v="0.013062129735646"/>
        <n v="0.0130668836346156"/>
        <n v="0.0130684682676055"/>
        <n v="0.0130700529005954"/>
        <n v="0.0130732221665752"/>
        <n v="0.0130748067995651"/>
        <n v="0.0130843145975044"/>
        <n v="0.0130874838634842"/>
        <n v="0.0130890684964741"/>
        <n v="0.013090653129464"/>
        <n v="0.0130922377624538"/>
        <n v="0.0130938223954437"/>
        <n v="0.0130969916614235"/>
        <n v="0.0131033301933831"/>
        <n v="0.013104914826373"/>
        <n v="0.0131080840923527"/>
        <n v="0.0131096687253426"/>
        <n v="0.0131128379913224"/>
        <n v="0.0131144226243123"/>
        <n v="0.0131160072573022"/>
        <n v="0.0131175918902921"/>
        <n v="0.0131191765232819"/>
        <n v="0.0131207611562718"/>
        <n v="0.0131223457892617"/>
        <n v="0.0131239304222516"/>
        <n v="0.0131270996882314"/>
        <n v="0.0131286843212213"/>
        <n v="0.0131302689542112"/>
        <n v="0.013131853587201"/>
        <n v="0.0131366074861707"/>
        <n v="0.0131381921191606"/>
        <n v="0.0131397767521505"/>
        <n v="0.0131429460181303"/>
        <n v="0.0131445306511201"/>
        <n v="0.0131508691830797"/>
        <n v="0.0131540384490595"/>
        <n v="0.0131572077150393"/>
        <n v="0.013160376981019"/>
        <n v="0.0131651308799887"/>
        <n v="0.0131667155129786"/>
        <n v="0.0131683001459685"/>
        <n v="0.0131698847789584"/>
        <n v="0.0131730540449381"/>
        <n v="0.013174638677928"/>
        <n v="0.0131778079439078"/>
        <n v="0.0131809772098876"/>
        <n v="0.0131825618428775"/>
        <n v="0.0131841464758673"/>
        <n v="0.0131857311088572"/>
        <n v="0.0131904850078269"/>
        <n v="0.0131920696408168"/>
        <n v="0.0131952389067966"/>
        <n v="0.0131968235397864"/>
        <n v="0.0131984081727763"/>
        <n v="0.0131999928057662"/>
        <n v="0.013203162071746"/>
        <n v="0.0132047467047359"/>
        <n v="0.0132063313377258"/>
        <n v="0.0132079159707157"/>
        <n v="0.0132095006037056"/>
        <n v="0.0132110852366954"/>
        <n v="0.0132126698696853"/>
        <n v="0.0132142545026752"/>
        <n v="0.0132158391356651"/>
        <n v="0.013217423768655"/>
        <n v="0.0132190084016449"/>
        <n v="0.0132221776676247"/>
        <n v="0.0132237623006145"/>
        <n v="0.0132269315665943"/>
        <n v="0.0132285161995842"/>
        <n v="0.0132301008325741"/>
        <n v="0.013231685465564"/>
        <n v="0.0132332700985539"/>
        <n v="0.0132348547315438"/>
        <n v="0.0132364393645337"/>
        <n v="0.0132380239975235"/>
        <n v="0.0132396086305134"/>
        <n v="0.0132411932635033"/>
        <n v="0.0132427778964932"/>
        <n v="0.0132443625294831"/>
        <n v="0.013245947162473"/>
        <n v="0.0132475317954629"/>
        <n v="0.0132507010614426"/>
        <n v="0.0132522856944325"/>
        <n v="0.0132554549604123"/>
        <n v="0.0132586242263921"/>
        <n v="0.0132617934923719"/>
        <n v="0.0132633781253617"/>
        <n v="0.0132649627583516"/>
        <n v="0.0132665473913415"/>
        <n v="0.0132697166573213"/>
        <n v="0.0132713012903112"/>
        <n v="0.0132728859233011"/>
        <n v="0.013274470556291"/>
        <n v="0.0132792244552606"/>
        <n v="0.0132808090882505"/>
        <n v="0.0132823937212404"/>
        <n v="0.0132839783542303"/>
        <n v="0.0132855629872202"/>
        <n v="0.0132871476202101"/>
        <n v="0.0132887322531999"/>
        <n v="0.0132903168861898"/>
        <n v="0.0132919015191797"/>
        <n v="0.0132966554181494"/>
        <n v="0.0132982400511393"/>
        <n v="0.0132998246841292"/>
        <n v="0.0133029939501089"/>
        <n v="0.0133045785830988"/>
        <n v="0.0133077478490786"/>
        <n v="0.0133093324820685"/>
        <n v="0.0133109171150584"/>
        <n v="0.0133125017480483"/>
        <n v="0.0133172556470179"/>
        <n v="0.0133204249129977"/>
        <n v="0.0133220095459876"/>
        <n v="0.0133235941789775"/>
        <n v="0.0133251788119674"/>
        <n v="0.0133267634449573"/>
        <n v="0.0133283480779471"/>
        <n v="0.013329932710937"/>
        <n v="0.0133331019769168"/>
        <n v="0.0133394405088764"/>
        <n v="0.0133410251418663"/>
        <n v="0.0133473636738258"/>
        <n v="0.0133489483068157"/>
        <n v="0.0133505329398056"/>
        <n v="0.0133552868387752"/>
        <n v="0.013358456104755"/>
        <n v="0.0133600407377449"/>
        <n v="0.0133632100037247"/>
        <n v="0.0133679639026943"/>
        <n v="0.0133695485356842"/>
        <n v="0.0133711331686741"/>
        <n v="0.0133758870676438"/>
        <n v="0.0133774717006337"/>
        <n v="0.0133790563336236"/>
        <n v="0.0133806409666134"/>
        <n v="0.0133838102325932"/>
        <n v="0.0133853948655831"/>
        <n v="0.013386979498573"/>
        <n v="0.0133885641315629"/>
        <n v="0.0133901487645528"/>
        <n v="0.0133917333975427"/>
        <n v="0.0133933180305326"/>
        <n v="0.0133949026635224"/>
        <n v="0.0133964872965123"/>
        <n v="0.0133980719295022"/>
        <n v="0.0133996565624921"/>
        <n v="0.013401241195482"/>
        <n v="0.0134028258284719"/>
        <n v="0.0134044104614618"/>
        <n v="0.0134075797274415"/>
        <n v="0.0134091643604314"/>
        <n v="0.0134107489934213"/>
        <n v="0.0134123336264112"/>
        <n v="0.0134139182594011"/>
        <n v="0.0134170875253809"/>
        <n v="0.0134186721583708"/>
        <n v="0.0134202567913606"/>
        <n v="0.0134234260573404"/>
        <n v="0.0134250106903303"/>
        <n v="0.0134265953233202"/>
        <n v="0.0134281799563101"/>
        <n v="0.0134313492222899"/>
        <n v="0.0134345184882696"/>
        <n v="0.0134361031212595"/>
        <n v="0.0134392723872393"/>
        <n v="0.0134408570202292"/>
        <n v="0.0134424416532191"/>
        <n v="0.013444026286209"/>
        <n v="0.0134456109191989"/>
        <n v="0.0134471955521887"/>
        <n v="0.0134487801851786"/>
        <n v="0.0134503648181685"/>
        <n v="0.0134519494511584"/>
        <n v="0.0134535340841483"/>
        <n v="0.0134551187171382"/>
        <n v="0.0134567033501281"/>
        <n v="0.013458287983118"/>
        <n v="0.0134598726161078"/>
        <n v="0.0134614572490977"/>
        <n v="0.0134630418820876"/>
        <n v="0.0134646265150775"/>
        <n v="0.0134662111480674"/>
        <n v="0.0134677957810573"/>
        <n v="0.0134693804140472"/>
        <n v="0.0134709650470371"/>
        <n v="0.0134725496800269"/>
        <n v="0.0134741343130168"/>
        <n v="0.0134757189460067"/>
        <n v="0.0134773035789966"/>
        <n v="0.0134804728449764"/>
        <n v="0.0134820574779663"/>
        <n v="0.0134836421109562"/>
        <n v="0.013485226743946"/>
        <n v="0.0134915652759056"/>
        <n v="0.0134931499088955"/>
        <n v="0.0134947345418854"/>
        <n v="0.0134963191748753"/>
        <n v="0.0134979038078652"/>
        <n v="0.013499488440855"/>
        <n v="0.0135042423398247"/>
        <n v="0.0135058269728146"/>
        <n v="0.0135074116058045"/>
        <n v="0.0135089962387944"/>
        <n v="0.0135105808717843"/>
        <n v="0.013513750137764"/>
        <n v="0.0135169194037438"/>
        <n v="0.0135185040367337"/>
        <n v="0.0135200886697236"/>
        <n v="0.0135216733027135"/>
        <n v="0.0135232579357034"/>
        <n v="0.0135248425686932"/>
        <n v="0.0135264272016831"/>
        <n v="0.0135295964676629"/>
        <n v="0.0135311811006528"/>
        <n v="0.0135327657336427"/>
        <n v="0.0135343503666326"/>
        <n v="0.0135391042656022"/>
        <n v="0.013542273531582"/>
        <n v="0.0135438581645719"/>
        <n v="0.0135454427975618"/>
        <n v="0.0135470274305517"/>
        <n v="0.0135486120635416"/>
        <n v="0.0135501966965315"/>
        <n v="0.0135517813295213"/>
        <n v="0.0135549505955011"/>
        <n v="0.013556535228491"/>
        <n v="0.0135581198614809"/>
        <n v="0.0135597044944708"/>
        <n v="0.0135612891274607"/>
        <n v="0.0135628737604506"/>
        <n v="0.0135644583934404"/>
        <n v="0.0135660430264303"/>
        <n v="0.0135723815583899"/>
        <n v="0.0135771354573595"/>
        <n v="0.0135787200903494"/>
        <n v="0.0135803047233393"/>
        <n v="0.0135866432552989"/>
        <n v="0.0135882278882888"/>
        <n v="0.0135898125212787"/>
        <n v="0.0135913971542685"/>
        <n v="0.0135945664202483"/>
        <n v="0.0135977356862281"/>
        <n v="0.013599320319218"/>
        <n v="0.0136009049522079"/>
        <n v="0.0136024895851978"/>
        <n v="0.0136040742181876"/>
        <n v="0.0136056588511775"/>
        <n v="0.0136072434841674"/>
        <n v="0.0136119973831371"/>
        <n v="0.013613582016127"/>
        <n v="0.0136151666491169"/>
        <n v="0.0136167512821067"/>
        <n v="0.0136183359150966"/>
        <n v="0.0136230898140663"/>
        <n v="0.0136246744470562"/>
        <n v="0.0136262590800461"/>
        <n v="0.0136310129790157"/>
        <n v="0.0136325976120056"/>
        <n v="0.0136341822449955"/>
        <n v="0.0136357668779854"/>
        <n v="0.0136373515109753"/>
        <n v="0.0136389361439652"/>
        <n v="0.0136405207769551"/>
        <n v="0.013642105409945"/>
        <n v="0.0136452746759247"/>
        <n v="0.0136468593089146"/>
        <n v="0.0136484439419045"/>
        <n v="0.0136500285748944"/>
        <n v="0.0136516132078843"/>
        <n v="0.0136547824738641"/>
        <n v="0.0136563671068539"/>
        <n v="0.0136611210058236"/>
        <n v="0.0136627056388135"/>
        <n v="0.0136642902718034"/>
        <n v="0.0136674595377832"/>
        <n v="0.013669044170773"/>
        <n v="0.0136722134367528"/>
        <n v="0.0136737980697427"/>
        <n v="0.0136769673357225"/>
        <n v="0.0136801366017023"/>
        <n v="0.0136817212346921"/>
        <n v="0.013683305867682"/>
        <n v="0.0136864751336618"/>
        <n v="0.0136880597666517"/>
        <n v="0.0136896443996416"/>
        <n v="0.0136912290326315"/>
        <n v="0.0136928136656214"/>
        <n v="0.0136959829316011"/>
        <n v="0.013697567564591"/>
        <n v="0.0137007368305708"/>
        <n v="0.0137023214635607"/>
        <n v="0.0137039060965506"/>
        <n v="0.0137054907295405"/>
        <n v="0.0137070753625304"/>
        <n v="0.0137086599955202"/>
        <n v="0.0137102446285101"/>
        <n v="0.0137134138944899"/>
        <n v="0.0137149985274798"/>
        <n v="0.0137165831604697"/>
        <n v="0.0137181677934596"/>
        <n v="0.0137197524264495"/>
        <n v="0.0137213370594393"/>
        <n v="0.0137229216924292"/>
        <n v="0.0137245063254191"/>
        <n v="0.0137276755913989"/>
        <n v="0.0137292602243888"/>
        <n v="0.0137340141233585"/>
        <n v="0.0137355987563483"/>
        <n v="0.0137387680223281"/>
        <n v="0.0137419372883079"/>
        <n v="0.0137435219212978"/>
        <n v="0.0137451065542877"/>
        <n v="0.0137466911872776"/>
        <n v="0.0137482758202674"/>
        <n v="0.0137498604532573"/>
        <n v="0.0137514450862472"/>
        <n v="0.0137530297192371"/>
        <n v="0.013754614352227"/>
        <n v="0.0137561989852169"/>
        <n v="0.0137577836182068"/>
        <n v="0.0137609528841865"/>
        <n v="0.0137625375171764"/>
        <n v="0.0137657067831562"/>
        <n v="0.0137672914161461"/>
        <n v="0.013768876049136"/>
        <n v="0.0137704606821259"/>
        <n v="0.0137720453151158"/>
        <n v="0.0137736299481056"/>
        <n v="0.0137752145810955"/>
        <n v="0.0137767992140854"/>
        <n v="0.0137783838470753"/>
        <n v="0.0137799684800652"/>
        <n v="0.013783137746045"/>
        <n v="0.0137847223790349"/>
        <n v="0.0137863070120248"/>
        <n v="0.0137878916450146"/>
        <n v="0.0137894762780045"/>
        <n v="0.0137910609109944"/>
        <n v="0.0137926455439843"/>
        <n v="0.0137958148099641"/>
        <n v="0.0137989840759439"/>
        <n v="0.0138005687089337"/>
        <n v="0.0138021533419236"/>
        <n v="0.0138037379749135"/>
        <n v="0.0138069072408933"/>
        <n v="0.0138084918738832"/>
        <n v="0.0138100765068731"/>
        <n v="0.0138132457728528"/>
        <n v="0.0138179996718225"/>
        <n v="0.0138195843048124"/>
        <n v="0.0138211689378023"/>
        <n v="0.0138227535707922"/>
        <n v="0.0138243382037821"/>
        <n v="0.0138259228367719"/>
        <n v="0.0138275074697618"/>
        <n v="0.0138290921027517"/>
        <n v="0.0138306767357416"/>
        <n v="0.0138338460017214"/>
        <n v="0.0138354306347113"/>
        <n v="0.0138370152677012"/>
        <n v="0.0138433537996607"/>
        <n v="0.0138481076986304"/>
        <n v="0.0138496923316203"/>
        <n v="0.0138512769646102"/>
        <n v="0.0138544462305899"/>
        <n v="0.0138576154965697"/>
        <n v="0.0138592001295596"/>
        <n v="0.0138607847625495"/>
        <n v="0.0138623693955394"/>
        <n v="0.0138639540285293"/>
        <n v="0.0138655386615191"/>
        <n v="0.0138687079274989"/>
        <n v="0.0138702925604888"/>
        <n v="0.0138750464594585"/>
        <n v="0.0138798003584281"/>
        <n v="0.0138829696244079"/>
        <n v="0.0138845542573978"/>
        <n v="0.0138861388903877"/>
        <n v="0.0138877235233776"/>
        <n v="0.0138908927893574"/>
        <n v="0.0138924774223472"/>
        <n v="0.0138940620553371"/>
        <n v="0.013895646688327"/>
        <n v="0.0138972313213169"/>
        <n v="0.0139004005872967"/>
        <n v="0.0139019852202866"/>
        <n v="0.0139035698532765"/>
        <n v="0.0139051544862663"/>
        <n v="0.0139067391192562"/>
        <n v="0.0139083237522461"/>
        <n v="0.0139130776512158"/>
        <n v="0.0139178315501854"/>
        <n v="0.0139194161831753"/>
        <n v="0.0139210008161652"/>
        <n v="0.0139225854491551"/>
        <n v="0.013924170082145"/>
        <n v="0.0139273393481248"/>
        <n v="0.0139289239811147"/>
        <n v="0.0139305086141045"/>
        <n v="0.0139352625130742"/>
        <n v="0.0139368471460641"/>
        <n v="0.013938431779054"/>
        <n v="0.0139400164120439"/>
        <n v="0.0139416010450338"/>
        <n v="0.0139431856780237"/>
        <n v="0.0139447703110135"/>
        <n v="0.0139463549440034"/>
        <n v="0.013952693475963"/>
        <n v="0.0139558627419428"/>
        <n v="0.0139590320079225"/>
        <n v="0.0139622012739023"/>
        <n v="0.0139637859068922"/>
        <n v="0.013966955172872"/>
        <n v="0.0139685398058619"/>
        <n v="0.0139717090718416"/>
        <n v="0.0139732937048315"/>
        <n v="0.0139748783378214"/>
        <n v="0.0139764629708113"/>
        <n v="0.013981216869781"/>
        <n v="0.0139843861357607"/>
        <n v="0.0139859707687506"/>
        <n v="0.0139891400347304"/>
        <n v="0.0139907246677203"/>
        <n v="0.0139938939337001"/>
        <n v="0.01399547856669"/>
        <n v="0.0139970631996798"/>
        <n v="0.0139986478326697"/>
        <n v="0.0140002324656596"/>
        <n v="0.0140018170986495"/>
        <n v="0.0140049863646293"/>
        <n v="0.0140081556306091"/>
        <n v="0.0140097402635989"/>
        <n v="0.0140113248965888"/>
        <n v="0.0140129095295787"/>
        <n v="0.0140144941625686"/>
        <n v="0.0140160787955585"/>
        <n v="0.0140192480615383"/>
        <n v="0.0140208326945282"/>
        <n v="0.0140240019605079"/>
        <n v="0.0140271712264877"/>
        <n v="0.0140287558594776"/>
        <n v="0.0140303404924675"/>
        <n v="0.0140319251254574"/>
        <n v="0.0140335097584473"/>
        <n v="0.0140350943914371"/>
        <n v="0.014036679024427"/>
        <n v="0.0140382636574169"/>
        <n v="0.0140398482904068"/>
        <n v="0.0140414329233967"/>
        <n v="0.0140461868223664"/>
        <n v="0.0140477714553563"/>
        <n v="0.014050940721336"/>
        <n v="0.0140525253543259"/>
        <n v="0.0140541099873158"/>
        <n v="0.0140556946203057"/>
        <n v="0.0140572792532956"/>
        <n v="0.0140588638862855"/>
        <n v="0.0140636177852551"/>
        <n v="0.014065202418245"/>
        <n v="0.0140683716842248"/>
        <n v="0.0140715409502046"/>
        <n v="0.0140731255831945"/>
        <n v="0.0140747102161843"/>
        <n v="0.0140762948491742"/>
        <n v="0.0140778794821641"/>
        <n v="0.014079464115154"/>
        <n v="0.0140810487481439"/>
        <n v="0.0140826333811338"/>
        <n v="0.0140842180141237"/>
        <n v="0.0140858026471136"/>
        <n v="0.0140873872801035"/>
        <n v="0.0140889719130933"/>
        <n v="0.0140921411790731"/>
        <n v="0.014093725812063"/>
        <n v="0.0140953104450529"/>
        <n v="0.0140968950780428"/>
        <n v="0.0140984797110327"/>
        <n v="0.0141000643440226"/>
        <n v="0.0141016489770124"/>
        <n v="0.0141032336100023"/>
        <n v="0.0141048182429922"/>
        <n v="0.0141064028759821"/>
        <n v="0.014107987508972"/>
        <n v="0.0141095721419619"/>
        <n v="0.0141127414079417"/>
        <n v="0.0141143260409315"/>
        <n v="0.0141159106739214"/>
        <n v="0.0141174953069113"/>
        <n v="0.0141206645728911"/>
        <n v="0.014122249205881"/>
        <n v="0.0141238338388709"/>
        <n v="0.0141270031048507"/>
        <n v="0.0141285877378405"/>
        <n v="0.0141333416368102"/>
        <n v="0.0141349262698001"/>
        <n v="0.01413651090279"/>
        <n v="0.0141380955357799"/>
        <n v="0.0141428494347495"/>
        <n v="0.014150772599699"/>
        <n v="0.0141539418656787"/>
        <n v="0.0141555264986686"/>
        <n v="0.0141602803976383"/>
        <n v="0.0141618650306282"/>
        <n v="0.014165034296608"/>
        <n v="0.0141682035625877"/>
        <n v="0.0141697881955776"/>
        <n v="0.0141713728285675"/>
        <n v="0.0141729574615574"/>
        <n v="0.0141792959935169"/>
        <n v="0.0141808806265068"/>
        <n v="0.0141872191584664"/>
        <n v="0.0141888037914563"/>
        <n v="0.0141903884244462"/>
        <n v="0.0141951423234158"/>
        <n v="0.0141967269564057"/>
        <n v="0.0141983115893956"/>
        <n v="0.0141998962223855"/>
        <n v="0.0142014808553754"/>
        <n v="0.0142046501213552"/>
        <n v="0.0142078193873349"/>
        <n v="0.0142094040203248"/>
        <n v="0.0142125732863046"/>
        <n v="0.0142173271852743"/>
        <n v="0.0142189118182641"/>
        <n v="0.0142220810842439"/>
        <n v="0.0142236657172338"/>
        <n v="0.0142252503502237"/>
        <n v="0.0142268349832136"/>
        <n v="0.0142300042491934"/>
        <n v="0.0142315888821833"/>
        <n v="0.0142331735151731"/>
        <n v="0.0142363427811529"/>
        <n v="0.0142379274141428"/>
        <n v="0.0142395120471327"/>
        <n v="0.0142410966801226"/>
        <n v="0.0142426813131125"/>
        <n v="0.0142442659461024"/>
        <n v="0.014249019845072"/>
        <n v="0.0142506044780619"/>
        <n v="0.0142521891110518"/>
        <n v="0.0142537737440417"/>
        <n v="0.0142553583770316"/>
        <n v="0.0142569430100215"/>
        <n v="0.0142601122760012"/>
        <n v="0.0142616969089911"/>
        <n v="0.0142680354409507"/>
        <n v="0.0142712047069304"/>
        <n v="0.0142727893399203"/>
        <n v="0.0142759586059001"/>
        <n v="0.01427754323889"/>
        <n v="0.0142822971378597"/>
        <n v="0.0142838817708496"/>
        <n v="0.0142854664038394"/>
        <n v="0.0142886356698192"/>
        <n v="0.0142902203028091"/>
        <n v="0.014291804935799"/>
        <n v="0.0142965588347687"/>
        <n v="0.0143044819997181"/>
        <n v="0.0143076512656979"/>
        <n v="0.0143092358986878"/>
        <n v="0.0143139897976574"/>
        <n v="0.0143171590636372"/>
        <n v="0.0143234975955968"/>
        <n v="0.0143266668615765"/>
        <n v="0.0143282514945664"/>
        <n v="0.0143298361275563"/>
        <n v="0.0143314207605462"/>
        <n v="0.0143330053935361"/>
        <n v="0.0143361746595159"/>
        <n v="0.0143377592925057"/>
        <n v="0.0143393439254956"/>
        <n v="0.0143409285584855"/>
        <n v="0.0143425131914754"/>
        <n v="0.0143456824574552"/>
        <n v="0.0143472670904451"/>
        <n v="0.014348851723435"/>
        <n v="0.0143504363564248"/>
        <n v="0.0143520209894147"/>
        <n v="0.0143536056224046"/>
        <n v="0.0143551902553945"/>
        <n v="0.0143567748883844"/>
        <n v="0.0143583595213743"/>
        <n v="0.0143615287873541"/>
        <n v="0.0143646980533338"/>
        <n v="0.0143662826863237"/>
        <n v="0.0143694519523035"/>
        <n v="0.0143710365852934"/>
        <n v="0.0143726212182833"/>
        <n v="0.0143773751172529"/>
        <n v="0.0143789597502428"/>
        <n v="0.0143805443832327"/>
        <n v="0.0143837136492125"/>
        <n v="0.0143852982822024"/>
        <n v="0.0143868829151923"/>
        <n v="0.0143884675481822"/>
        <n v="0.0143932214471518"/>
        <n v="0.0143948060801417"/>
        <n v="0.0143963907131316"/>
        <n v="0.0143979753461215"/>
        <n v="0.0143995599791114"/>
        <n v="0.0144011446121013"/>
        <n v="0.0144027292450911"/>
        <n v="0.014404313878081"/>
        <n v="0.0144074831440608"/>
        <n v="0.0144090677770507"/>
        <n v="0.0144106524100406"/>
        <n v="0.0144122370430305"/>
        <n v="0.0144138216760204"/>
        <n v="0.01441857557499"/>
        <n v="0.0144217448409698"/>
        <n v="0.0144233294739597"/>
        <n v="0.0144249141069496"/>
        <n v="0.0144280833729294"/>
        <n v="0.0144312526389091"/>
        <n v="0.014432837271899"/>
        <n v="0.0144344219048889"/>
        <n v="0.0144360065378788"/>
        <n v="0.0144375911708687"/>
        <n v="0.0144391758038586"/>
        <n v="0.0144407604368485"/>
        <n v="0.0144423450698383"/>
        <n v="0.0144455143358181"/>
        <n v="0.014447098968808"/>
        <n v="0.0144486836017979"/>
        <n v="0.0144502682347878"/>
        <n v="0.0144518528677777"/>
        <n v="0.0144550221337574"/>
        <n v="0.0144566067667473"/>
        <n v="0.0144581913997372"/>
        <n v="0.0144597760327271"/>
        <n v="0.0144629452987069"/>
        <n v="0.0144645299316968"/>
        <n v="0.0144661145646867"/>
        <n v="0.0144692838306664"/>
        <n v="0.0144708684636563"/>
        <n v="0.0144724530966462"/>
        <n v="0.0144740377296361"/>
        <n v="0.014475622362626"/>
        <n v="0.0144772069956159"/>
        <n v="0.0144787916286058"/>
        <n v="0.0144851301605653"/>
        <n v="0.0144867147935552"/>
        <n v="0.0144882994265451"/>
        <n v="0.014489884059535"/>
        <n v="0.0144914686925249"/>
        <n v="0.0144946379585046"/>
        <n v="0.0144962225914945"/>
        <n v="0.0144978072244844"/>
        <n v="0.0144993918574743"/>
        <n v="0.0145009764904642"/>
        <n v="0.014504145756444"/>
        <n v="0.0145073150224237"/>
        <n v="0.0145104842884035"/>
        <n v="0.0145120689213934"/>
        <n v="0.0145136535543833"/>
        <n v="0.0145168228203631"/>
        <n v="0.014518407453353"/>
        <n v="0.0145199920863429"/>
        <n v="0.0145215767193327"/>
        <n v="0.0145263306183024"/>
        <n v="0.0145279152512923"/>
        <n v="0.0145294998842822"/>
        <n v="0.014532669150262"/>
        <n v="0.0145358384162417"/>
        <n v="0.0145390076822215"/>
        <n v="0.0145405923152114"/>
        <n v="0.0145421769482013"/>
        <n v="0.0145437615811912"/>
        <n v="0.0145453462141811"/>
        <n v="0.0145469308471709"/>
        <n v="0.0145516847461406"/>
        <n v="0.0145532693791305"/>
        <n v="0.0145548540121204"/>
        <n v="0.0145564386451103"/>
        <n v="0.0145580232781002"/>
        <n v="0.01455960791109"/>
        <n v="0.0145611925440799"/>
        <n v="0.0145643618100597"/>
        <n v="0.0145707003420193"/>
        <n v="0.0145754542409889"/>
        <n v="0.0145770388739788"/>
        <n v="0.0145786235069687"/>
        <n v="0.0145802081399586"/>
        <n v="0.0145817927729485"/>
        <n v="0.0145849620389283"/>
        <n v="0.0145897159378979"/>
        <n v="0.0145913005708878"/>
        <n v="0.0145928852038777"/>
        <n v="0.0145944698368676"/>
        <n v="0.0145960544698575"/>
        <n v="0.0145976391028474"/>
        <n v="0.0146008083688271"/>
        <n v="0.0146039776348069"/>
        <n v="0.0146055622677968"/>
        <n v="0.0146071469007867"/>
        <n v="0.0146087315337766"/>
        <n v="0.0146103161667665"/>
        <n v="0.0146134854327462"/>
        <n v="0.0146150700657361"/>
        <n v="0.014616654698726"/>
        <n v="0.0146198239647058"/>
        <n v="0.0146229932306856"/>
        <n v="0.0146245778636755"/>
        <n v="0.0146277471296552"/>
        <n v="0.0146325010286249"/>
        <n v="0.0146340856616148"/>
        <n v="0.0146372549275946"/>
        <n v="0.0146388395605844"/>
        <n v="0.0146404241935743"/>
        <n v="0.0146420088265642"/>
        <n v="0.0146435934595541"/>
        <n v="0.014645178092544"/>
        <n v="0.0146467627255339"/>
        <n v="0.0146483473585238"/>
        <n v="0.0146499319915137"/>
        <n v="0.0146562705234732"/>
        <n v="0.0146578551564631"/>
        <n v="0.0146610244224429"/>
        <n v="0.0146641936884226"/>
        <n v="0.0146657783214125"/>
        <n v="0.0146673629544024"/>
        <n v="0.0146689475873923"/>
        <n v="0.0146705322203822"/>
        <n v="0.014673701486362"/>
        <n v="0.0146784553853316"/>
        <n v="0.0146800400183215"/>
        <n v="0.0146832092843013"/>
        <n v="0.0146847939172912"/>
        <n v="0.014687963183271"/>
        <n v="0.0146895478162609"/>
        <n v="0.0146911324492507"/>
        <n v="0.0146927170822406"/>
        <n v="0.0146943017152305"/>
        <n v="0.0146958863482204"/>
        <n v="0.0146974709812103"/>
        <n v="0.0146990556142002"/>
        <n v="0.01470222488018"/>
        <n v="0.0147053941461597"/>
        <n v="0.0147085634121395"/>
        <n v="0.0147101480451294"/>
        <n v="0.0147117326781193"/>
        <n v="0.0147133173111092"/>
        <n v="0.0147196558430687"/>
        <n v="0.0147228251090485"/>
        <n v="0.0147259943750283"/>
        <n v="0.0147275790080182"/>
        <n v="0.0147291636410081"/>
        <n v="0.0147323329069878"/>
        <n v="0.0147355021729676"/>
        <n v="0.0147370868059575"/>
        <n v="0.0147386714389474"/>
        <n v="0.0147418407049272"/>
        <n v="0.014743425337917"/>
        <n v="0.0147450099709069"/>
        <n v="0.0147465946038968"/>
        <n v="0.0147481792368867"/>
        <n v="0.0147497638698766"/>
        <n v="0.0147513485028665"/>
        <n v="0.0147545177688463"/>
        <n v="0.0147561024018361"/>
        <n v="0.0147592716678159"/>
        <n v="0.0147624409337957"/>
        <n v="0.0147671948327654"/>
        <n v="0.0147687794657552"/>
        <n v="0.0147703640987451"/>
        <n v="0.014771948731735"/>
        <n v="0.0147735333647249"/>
        <n v="0.0147751179977148"/>
        <n v="0.0147782872636946"/>
        <n v="0.0147814565296744"/>
        <n v="0.0147846257956541"/>
        <n v="0.014786210428644"/>
        <n v="0.0147877950616339"/>
        <n v="0.0147893796946238"/>
        <n v="0.0147909643276137"/>
        <n v="0.0147973028595732"/>
        <n v="0.0147988874925631"/>
        <n v="0.014800472125553"/>
        <n v="0.0148020567585429"/>
        <n v="0.0148036413915328"/>
        <n v="0.0148052260245227"/>
        <n v="0.0148068106575126"/>
        <n v="0.0148083952905024"/>
        <n v="0.0148099799234923"/>
        <n v="0.0148115645564822"/>
        <n v="0.0148131491894721"/>
        <n v="0.014814733822462"/>
        <n v="0.0148163184554519"/>
        <n v="0.0148179030884418"/>
        <n v="0.0148194877214317"/>
        <n v="0.0148226569874114"/>
        <n v="0.0148242416204013"/>
        <n v="0.0148258262533912"/>
        <n v="0.0148274108863811"/>
        <n v="0.014828995519371"/>
        <n v="0.0148321647853508"/>
        <n v="0.0148353340513305"/>
        <n v="0.0148369186843204"/>
        <n v="0.0148385033173103"/>
        <n v="0.0148416725832901"/>
        <n v="0.01484325721628"/>
        <n v="0.0148464264822598"/>
        <n v="0.0148480111152496"/>
        <n v="0.0148495957482395"/>
        <n v="0.0148511803812294"/>
        <n v="0.0148527650142193"/>
        <n v="0.0148543496472092"/>
        <n v="0.0148591035461789"/>
        <n v="0.0148606881791687"/>
        <n v="0.0148638574451485"/>
        <n v="0.0148670267111283"/>
        <n v="0.0148686113441182"/>
        <n v="0.0148701959771081"/>
        <n v="0.014871780610098"/>
        <n v="0.0148749498760777"/>
        <n v="0.0148765345090676"/>
        <n v="0.0148781191420575"/>
        <n v="0.0148797037750474"/>
        <n v="0.0148828730410272"/>
        <n v="0.014886042307007"/>
        <n v="0.0148876269399968"/>
        <n v="0.0148892115729867"/>
        <n v="0.0148907962059766"/>
        <n v="0.0148923808389665"/>
        <n v="0.0148939654719564"/>
        <n v="0.0148955501049463"/>
        <n v="0.0149003040039159"/>
        <n v="0.0149018886369058"/>
        <n v="0.0149034732698957"/>
        <n v="0.0149050579028856"/>
        <n v="0.0149066425358755"/>
        <n v="0.0149082271688654"/>
        <n v="0.0149113964348452"/>
        <n v="0.014912981067835"/>
        <n v="0.0149161503338148"/>
        <n v="0.0149177349668047"/>
        <n v="0.0149193195997946"/>
        <n v="0.0149209042327845"/>
        <n v="0.0149240734987643"/>
        <n v="0.0149256581317542"/>
        <n v="0.0149288273977339"/>
        <n v="0.0149319966637137"/>
        <n v="0.0149335812967036"/>
        <n v="0.0149351659296935"/>
        <n v="0.0149367505626834"/>
        <n v="0.0149383351956733"/>
        <n v="0.0149399198286631"/>
        <n v="0.014941504461653"/>
        <n v="0.0149430890946429"/>
        <n v="0.0149446737276328"/>
        <n v="0.0149462583606227"/>
        <n v="0.0149510122595924"/>
        <n v="0.0149525968925822"/>
        <n v="0.0149541815255721"/>
        <n v="0.014955766158562"/>
        <n v="0.0149573507915519"/>
        <n v="0.0149589354245418"/>
        <n v="0.0149621046905216"/>
        <n v="0.0149636893235115"/>
        <n v="0.0149652739565013"/>
        <n v="0.0149668585894912"/>
        <n v="0.0149684432224811"/>
        <n v="0.014970027855471"/>
        <n v="0.0149716124884609"/>
        <n v="0.0149731971214508"/>
        <n v="0.0149747817544407"/>
        <n v="0.0149763663874306"/>
        <n v="0.0149795356534103"/>
        <n v="0.0149811202864002"/>
        <n v="0.0149827049193901"/>
        <n v="0.01498428955238"/>
        <n v="0.0149858741853699"/>
        <n v="0.0149906280843396"/>
        <n v="0.0149937973503193"/>
        <n v="0.0149969666162991"/>
        <n v="0.014998551249289"/>
        <n v="0.0150033051482587"/>
        <n v="0.0150048897812485"/>
        <n v="0.0150064744142384"/>
        <n v="0.0150080590472283"/>
        <n v="0.0150112283132081"/>
        <n v="0.015012812946198"/>
        <n v="0.0150159822121778"/>
        <n v="0.0150175668451677"/>
        <n v="0.0150191514781575"/>
        <n v="0.0150207361111474"/>
        <n v="0.0150223207441373"/>
        <n v="0.0150254900101171"/>
        <n v="0.015027074643107"/>
        <n v="0.0150286592760969"/>
        <n v="0.0150318285420766"/>
        <n v="0.0150349978080564"/>
        <n v="0.0150365824410463"/>
        <n v="0.0150381670740362"/>
        <n v="0.015041336340016"/>
        <n v="0.0150445056059957"/>
        <n v="0.0150460902389856"/>
        <n v="0.0150492595049654"/>
        <n v="0.0150508441379553"/>
        <n v="0.0150524287709452"/>
        <n v="0.0150540134039351"/>
        <n v="0.0150571826699148"/>
        <n v="0.0150603519358946"/>
        <n v="0.0150619365688845"/>
        <n v="0.0150635212018744"/>
        <n v="0.0150651058348643"/>
        <n v="0.0150666904678542"/>
        <n v="0.0150682751008441"/>
        <n v="0.015069859733834"/>
        <n v="0.0150714443668238"/>
        <n v="0.0150746136328036"/>
        <n v="0.0150777828987834"/>
        <n v="0.0150793675317733"/>
        <n v="0.0150825367977531"/>
        <n v="0.0150841214307429"/>
        <n v="0.0150857060637328"/>
        <n v="0.0150904599627025"/>
        <n v="0.0150936292286823"/>
        <n v="0.015096798494662"/>
        <n v="0.0150983831276519"/>
        <n v="0.0151015523936317"/>
        <n v="0.0151031370266216"/>
        <n v="0.0151078909255913"/>
        <n v="0.0151094755585811"/>
        <n v="0.0151126448245609"/>
        <n v="0.0151142294575508"/>
        <n v="0.0151173987235306"/>
        <n v="0.0151189833565205"/>
        <n v="0.0151221526225003"/>
        <n v="0.0151237372554901"/>
        <n v="0.0151269065214699"/>
        <n v="0.0151284911544598"/>
        <n v="0.0151300757874497"/>
        <n v="0.0151316604204396"/>
        <n v="0.0151348296864194"/>
        <n v="0.0151364143194092"/>
        <n v="0.0151379989523991"/>
        <n v="0.015139583585389"/>
        <n v="0.0151411682183789"/>
        <n v="0.0151427528513688"/>
        <n v="0.0151459221173486"/>
        <n v="0.0151490913833283"/>
        <n v="0.0151506760163182"/>
        <n v="0.0151522606493081"/>
        <n v="0.015153845282298"/>
        <n v="0.0151554299152879"/>
        <n v="0.0151585991812677"/>
        <n v="0.0151601838142576"/>
        <n v="0.0151633530802373"/>
        <n v="0.0151649377132272"/>
        <n v="0.0151665223462171"/>
        <n v="0.0151712762451868"/>
        <n v="0.0151744455111666"/>
        <n v="0.0151760301441564"/>
        <n v="0.0151776147771463"/>
        <n v="0.0151791994101362"/>
        <n v="0.0151807840431261"/>
        <n v="0.015182368676116"/>
        <n v="0.0151855379420958"/>
        <n v="0.0151871225750857"/>
        <n v="0.0151887072080755"/>
        <n v="0.0151902918410654"/>
        <n v="0.0151918764740553"/>
        <n v="0.0151934611070452"/>
        <n v="0.0151997996390048"/>
        <n v="0.0152013842719946"/>
        <n v="0.0152029689049845"/>
        <n v="0.0152061381709643"/>
        <n v="0.0152093074369441"/>
        <n v="0.015210892069934"/>
        <n v="0.0152124767029239"/>
        <n v="0.0152156459689036"/>
        <n v="0.0152188152348834"/>
        <n v="0.0152203998678733"/>
        <n v="0.0152219845008632"/>
        <n v="0.0152235691338531"/>
        <n v="0.015225153766843"/>
        <n v="0.0152267383998329"/>
        <n v="0.0152283230328227"/>
        <n v="0.0152299076658126"/>
        <n v="0.0152314922988025"/>
        <n v="0.0152330769317924"/>
        <n v="0.0152362461977722"/>
        <n v="0.0152378308307621"/>
        <n v="0.015239415463752"/>
        <n v="0.0152410000967418"/>
        <n v="0.0152441693627216"/>
        <n v="0.0152457539957115"/>
        <n v="0.0152473386287014"/>
        <n v="0.0152505078946812"/>
        <n v="0.0152536771606609"/>
        <n v="0.0152552617936508"/>
        <n v="0.0152568464266407"/>
        <n v="0.0152600156926205"/>
        <n v="0.0152679388575699"/>
        <n v="0.0152695234905598"/>
        <n v="0.0152742773895295"/>
        <n v="0.0152758620225194"/>
        <n v="0.0152774466555093"/>
        <n v="0.0152790312884992"/>
        <n v="0.0152822005544789"/>
        <n v="0.0152853698204587"/>
        <n v="0.0152869544534486"/>
        <n v="0.0152885390864385"/>
        <n v="0.0152964622513879"/>
        <n v="0.0152980468843778"/>
        <n v="0.0152996315173677"/>
        <n v="0.0153028007833475"/>
        <n v="0.0153043854163374"/>
        <n v="0.0153059700493272"/>
        <n v="0.0153075546823171"/>
        <n v="0.0153107239482969"/>
        <n v="0.0153138932142767"/>
        <n v="0.0153154778472666"/>
        <n v="0.0153170624802565"/>
        <n v="0.0153186471132464"/>
        <n v="0.0153202317462362"/>
        <n v="0.0153218163792261"/>
        <n v="0.0153249856452059"/>
        <n v="0.0153265702781958"/>
        <n v="0.0153297395441756"/>
        <n v="0.0153313241771655"/>
        <n v="0.0153329088101553"/>
        <n v="0.0153360780761351"/>
        <n v="0.0153392473421149"/>
        <n v="0.0153408319751048"/>
        <n v="0.0153424166080947"/>
        <n v="0.0153440012410846"/>
        <n v="0.0153455858740744"/>
        <n v="0.0153471705070643"/>
        <n v="0.0153487551400542"/>
        <n v="0.015351924406034"/>
        <n v="0.0153550936720138"/>
        <n v="0.0153582629379935"/>
        <n v="0.0153614322039733"/>
        <n v="0.0153630168369632"/>
        <n v="0.0153646014699531"/>
        <n v="0.0153677707359329"/>
        <n v="0.0153693553689228"/>
        <n v="0.0153709400019127"/>
        <n v="0.0153725246349025"/>
        <n v="0.0153741092678924"/>
        <n v="0.0153756939008823"/>
        <n v="0.0153772785338722"/>
        <n v="0.0153788631668621"/>
        <n v="0.015380447799852"/>
        <n v="0.0153820324328419"/>
        <n v="0.0153867863318115"/>
        <n v="0.0153883709648014"/>
        <n v="0.0153899555977913"/>
        <n v="0.0153915402307812"/>
        <n v="0.0153931248637711"/>
        <n v="0.015394709496761"/>
        <n v="0.0153978787627407"/>
        <n v="0.0153994633957306"/>
        <n v="0.0154010480287205"/>
        <n v="0.0154026326617104"/>
        <n v="0.0154042172947003"/>
        <n v="0.0154058019276902"/>
        <n v="0.0154121404596497"/>
        <n v="0.0154137250926396"/>
        <n v="0.0154153097256295"/>
        <n v="0.0154168943586194"/>
        <n v="0.0154184789916093"/>
        <n v="0.0154200636245992"/>
        <n v="0.0154216482575891"/>
        <n v="0.015423232890579"/>
        <n v="0.0154264021565587"/>
        <n v="0.0154279867895486"/>
        <n v="0.0154295714225385"/>
        <n v="0.0154311560555284"/>
        <n v="0.0154327406885183"/>
        <n v="0.0154343253215082"/>
        <n v="0.0154374945874879"/>
        <n v="0.0154390792204778"/>
        <n v="0.0154406638534677"/>
        <n v="0.0154422484864576"/>
        <n v="0.0154454177524374"/>
        <n v="0.0154470023854273"/>
        <n v="0.0154485870184172"/>
        <n v="0.015450171651407"/>
        <n v="0.0154517562843969"/>
        <n v="0.0154533409173868"/>
        <n v="0.0154549255503767"/>
        <n v="0.0154565101833666"/>
        <n v="0.0154580948163565"/>
        <n v="0.0154596794493464"/>
        <n v="0.015464433348316"/>
        <n v="0.0154660179813059"/>
        <n v="0.0154676026142958"/>
        <n v="0.0154691872472857"/>
        <n v="0.0154707718802756"/>
        <n v="0.0154723565132655"/>
        <n v="0.0154739411462554"/>
        <n v="0.0154755257792453"/>
        <n v="0.0154802796782149"/>
        <n v="0.0154818643112048"/>
        <n v="0.0154834489441947"/>
        <n v="0.0154850335771846"/>
        <n v="0.0154882028431644"/>
        <n v="0.0154897874761542"/>
        <n v="0.0154913721091441"/>
        <n v="0.015492956742134"/>
        <n v="0.0154945413751239"/>
        <n v="0.0154961260081138"/>
        <n v="0.0154977106411037"/>
        <n v="0.0154992952740936"/>
        <n v="0.0155040491730632"/>
        <n v="0.015507218439043"/>
        <n v="0.0155088030720329"/>
        <n v="0.0155119723380127"/>
        <n v="0.0155135569710026"/>
        <n v="0.0155151416039925"/>
        <n v="0.0155167262369823"/>
        <n v="0.0155183108699722"/>
        <n v="0.0155198955029621"/>
        <n v="0.0155230647689419"/>
        <n v="0.0155246494019318"/>
        <n v="0.0155278186679116"/>
        <n v="0.0155294033009014"/>
        <n v="0.0155309879338913"/>
        <n v="0.0155341571998711"/>
        <n v="0.015535741832861"/>
        <n v="0.0155373264658509"/>
        <n v="0.0155404957318307"/>
        <n v="0.0155420803648205"/>
        <n v="0.0155436649978104"/>
        <n v="0.0155452496308003"/>
        <n v="0.0155468342637902"/>
        <n v="0.0155515881627599"/>
        <n v="0.0155531727957498"/>
        <n v="0.0155563420617295"/>
        <n v="0.0155595113277093"/>
        <n v="0.015564265226679"/>
        <n v="0.0155658498596689"/>
        <n v="0.0155674344926588"/>
        <n v="0.0155690191256486"/>
        <n v="0.0155721883916284"/>
        <n v="0.0155737730246183"/>
        <n v="0.0155753576576082"/>
        <n v="0.0155769422905981"/>
        <n v="0.015578526923588"/>
        <n v="0.0155801115565779"/>
        <n v="0.0155816961895677"/>
        <n v="0.0155832808225576"/>
        <n v="0.0155848654555475"/>
        <n v="0.0155864500885374"/>
        <n v="0.0155896193545172"/>
        <n v="0.0155912039875071"/>
        <n v="0.0155943732534868"/>
        <n v="0.0155975425194666"/>
        <n v="0.0155991271524565"/>
        <n v="0.0156022964184363"/>
        <n v="0.0156038810514262"/>
        <n v="0.0156054656844161"/>
        <n v="0.0156070503174059"/>
        <n v="0.0156118042163756"/>
        <n v="0.0156133888493655"/>
        <n v="0.0156149734823554"/>
        <n v="0.0156197273813251"/>
        <n v="0.0156213120143149"/>
        <n v="0.0156292351792644"/>
        <n v="0.0156308198122543"/>
        <n v="0.0156324044452442"/>
        <n v="0.015633989078234"/>
        <n v="0.0156371583442138"/>
        <n v="0.0156387429772037"/>
        <n v="0.0156419122431835"/>
        <n v="0.0156434968761734"/>
        <n v="0.0156450815091633"/>
        <n v="0.0156466661421531"/>
        <n v="0.015648250775143"/>
        <n v="0.0156498354081329"/>
        <n v="0.0156514200411228"/>
        <n v="0.0156530046741127"/>
        <n v="0.0156561739400925"/>
        <n v="0.0156577585730824"/>
        <n v="0.0156640971050419"/>
        <n v="0.0156656817380318"/>
        <n v="0.0156688510040116"/>
        <n v="0.0156704356370015"/>
        <n v="0.0156720202699914"/>
        <n v="0.0156736049029812"/>
        <n v="0.015676774168961"/>
        <n v="0.0156783588019509"/>
        <n v="0.0156799434349408"/>
        <n v="0.0156831127009206"/>
        <n v="0.0156846973339105"/>
        <n v="0.0156862819669003"/>
        <n v="0.01569103586587"/>
        <n v="0.0156926204988599"/>
        <n v="0.0156942051318498"/>
        <n v="0.0156957897648397"/>
        <n v="0.0156973743978296"/>
        <n v="0.0156989590308194"/>
        <n v="0.0157005436638093"/>
        <n v="0.0157021282967992"/>
        <n v="0.0157037129297891"/>
        <n v="0.015705297562779"/>
        <n v="0.0157068821957689"/>
        <n v="0.0157100514617487"/>
        <n v="0.0157132207277284"/>
        <n v="0.0157148053607183"/>
        <n v="0.0157163899937082"/>
        <n v="0.0157179746266981"/>
        <n v="0.015719559259688"/>
        <n v="0.0157211438926779"/>
        <n v="0.0157227285256678"/>
        <n v="0.0157243131586577"/>
        <n v="0.0157258977916475"/>
        <n v="0.0157290670576273"/>
        <n v="0.0157306516906172"/>
        <n v="0.0157322363236071"/>
        <n v="0.015733820956597"/>
        <n v="0.0157385748555666"/>
        <n v="0.0157417441215464"/>
        <n v="0.0157433287545363"/>
        <n v="0.0157464980205161"/>
        <n v="0.015748082653506"/>
        <n v="0.0157512519194858"/>
        <n v="0.0157575904514453"/>
        <n v="0.0157591750844352"/>
        <n v="0.0157670982493846"/>
        <n v="0.0157686828823745"/>
        <n v="0.0157702675153644"/>
        <n v="0.0157718521483543"/>
        <n v="0.0157734367813442"/>
        <n v="0.0157750214143341"/>
        <n v="0.0157781906803138"/>
        <n v="0.0157797753133037"/>
        <n v="0.0157813599462936"/>
        <n v="0.0157829445792835"/>
        <n v="0.0157845292122734"/>
        <n v="0.0157861138452633"/>
        <n v="0.0157876984782532"/>
        <n v="0.0157892831112431"/>
        <n v="0.0157908677442329"/>
        <n v="0.0157940370102127"/>
        <n v="0.0157956216432026"/>
        <n v="0.0157972062761925"/>
        <n v="0.0157987909091824"/>
        <n v="0.0158003755421723"/>
        <n v="0.0158019601751622"/>
        <n v="0.0158051294411419"/>
        <n v="0.0158067140741318"/>
        <n v="0.0158082987071217"/>
        <n v="0.0158114679731015"/>
        <n v="0.0158130526060914"/>
        <n v="0.0158162218720712"/>
        <n v="0.0158209757710408"/>
        <n v="0.0158225604040307"/>
        <n v="0.0158241450370206"/>
        <n v="0.0158288989359903"/>
        <n v="0.0158304835689801"/>
        <n v="0.01583206820197"/>
        <n v="0.0158336528349599"/>
        <n v="0.0158352374679498"/>
        <n v="0.0158368221009397"/>
        <n v="0.0158384067339296"/>
        <n v="0.0158415759999094"/>
        <n v="0.0158431606328992"/>
      </sharedItems>
    </cacheField>
    <cacheField name="Итого продано" numFmtId="0">
      <sharedItems containsSemiMixedTypes="0" containsString="0" containsNumber="1" minValue="25100" maxValue="29909130" count="10784">
        <n v="25100"/>
        <n v="25625"/>
        <n v="26070"/>
        <n v="26200.35"/>
        <n v="26382.84"/>
        <n v="27189"/>
        <n v="27975"/>
        <n v="28280"/>
        <n v="28532"/>
        <n v="28812"/>
        <n v="28980"/>
        <n v="29125"/>
        <n v="29328.75"/>
        <n v="29559"/>
        <n v="29680"/>
        <n v="29750"/>
        <n v="29883.5"/>
        <n v="30212"/>
        <n v="30240"/>
        <n v="30342.5"/>
        <n v="30591.5"/>
        <n v="30775"/>
        <n v="30912"/>
        <n v="30940"/>
        <n v="31080"/>
        <n v="31220"/>
        <n v="31250"/>
        <n v="31300"/>
        <n v="31444"/>
        <n v="31476.5"/>
        <n v="31575"/>
        <n v="31771.5"/>
        <n v="31853"/>
        <n v="31875"/>
        <n v="31899"/>
        <n v="32121.6"/>
        <n v="32214"/>
        <n v="32436"/>
        <n v="32992.5"/>
        <n v="33040"/>
        <n v="33247.5"/>
        <n v="33356"/>
        <n v="33421.74"/>
        <n v="33541.5"/>
        <n v="33575"/>
        <n v="33600.5"/>
        <n v="33659.5"/>
        <n v="33666"/>
        <n v="33768"/>
        <n v="33796"/>
        <n v="33836.5"/>
        <n v="33867"/>
        <n v="34102"/>
        <n v="34104"/>
        <n v="34161"/>
        <n v="34220"/>
        <n v="34438.47"/>
        <n v="34496"/>
        <n v="34503"/>
        <n v="34524"/>
        <n v="34633"/>
        <n v="34810"/>
        <n v="34898.5"/>
        <n v="35196"/>
        <n v="35252.5"/>
        <n v="35308"/>
        <n v="35642"/>
        <n v="35931"/>
        <n v="36146"/>
        <n v="36175"/>
        <n v="36185.16"/>
        <n v="36316.5"/>
        <n v="36363"/>
        <n v="36373.5"/>
        <n v="36491.5"/>
        <n v="36494"/>
        <n v="36521"/>
        <n v="36660"/>
        <n v="36708"/>
        <n v="36729"/>
        <n v="36884.5"/>
        <n v="37016"/>
        <n v="37019.4"/>
        <n v="37045.47"/>
        <n v="37140.5"/>
        <n v="37200"/>
        <n v="37204"/>
        <n v="37229"/>
        <n v="37310"/>
        <n v="37362.6"/>
        <n v="37541"/>
        <n v="37594.5"/>
        <n v="37630"/>
        <n v="37736.5"/>
        <n v="37744"/>
        <n v="37827.57"/>
        <n v="37895"/>
        <n v="37913"/>
        <n v="37921.5"/>
        <n v="38411"/>
        <n v="38425"/>
        <n v="38583.6"/>
        <n v="38624"/>
        <n v="38642.5"/>
        <n v="38724"/>
        <n v="38763"/>
        <n v="38780"/>
        <n v="38808"/>
        <n v="38822"/>
        <n v="38881"/>
        <n v="38943.5"/>
        <n v="39004"/>
        <n v="39050"/>
        <n v="39097.5"/>
        <n v="39205.5"/>
        <n v="39235.35"/>
        <n v="39246"/>
        <n v="39287.49"/>
        <n v="39294"/>
        <n v="39452"/>
        <n v="39494"/>
        <n v="39618.5"/>
        <n v="39736.5"/>
        <n v="39834.96"/>
        <n v="39910"/>
        <n v="39943"/>
        <n v="40171.5"/>
        <n v="40292.5"/>
        <n v="40415"/>
        <n v="40488"/>
        <n v="40641"/>
        <n v="40685"/>
        <n v="40828"/>
        <n v="40961.5"/>
        <n v="40982.5"/>
        <n v="40992"/>
        <n v="41123"/>
        <n v="41199"/>
        <n v="41225"/>
        <n v="41242.5"/>
        <n v="41322"/>
        <n v="41356"/>
        <n v="41536"/>
        <n v="41552"/>
        <n v="41581.65"/>
        <n v="41870"/>
        <n v="41972"/>
        <n v="42029"/>
        <n v="42082"/>
        <n v="42087.5"/>
        <n v="42126"/>
        <n v="42168"/>
        <n v="42280.5"/>
        <n v="42391.5"/>
        <n v="42413"/>
        <n v="42420"/>
        <n v="42458"/>
        <n v="42462.5"/>
        <n v="42520.17"/>
        <n v="42581"/>
        <n v="42705"/>
        <n v="42771"/>
        <n v="42778.5"/>
        <n v="42818"/>
        <n v="43025"/>
        <n v="43214"/>
        <n v="43302.51"/>
        <n v="43372"/>
        <n v="43400"/>
        <n v="43542"/>
        <n v="43550"/>
        <n v="43568"/>
        <n v="43615.11"/>
        <n v="43672"/>
        <n v="43745.46"/>
        <n v="43752.3"/>
        <n v="43777.5"/>
        <n v="43778"/>
        <n v="43857.5"/>
        <n v="43904"/>
        <n v="43954.02"/>
        <n v="44044"/>
        <n v="44110.44"/>
        <n v="44156"/>
        <n v="44228.5"/>
        <n v="44268.5"/>
        <n v="44338.5"/>
        <n v="44464"/>
        <n v="44692.5"/>
        <n v="44702"/>
        <n v="44744"/>
        <n v="44785"/>
        <n v="44872"/>
        <n v="44944.68"/>
        <n v="44951"/>
        <n v="44990.5"/>
        <n v="45109"/>
        <n v="45315"/>
        <n v="45361.8"/>
        <n v="45371"/>
        <n v="45475"/>
        <n v="45608.5"/>
        <n v="45640"/>
        <n v="45759.5"/>
        <n v="45774.5"/>
        <n v="45780"/>
        <n v="45816"/>
        <n v="45825"/>
        <n v="45857.5"/>
        <n v="45920"/>
        <n v="45938.5"/>
        <n v="45977.5"/>
        <n v="46185.5"/>
        <n v="46189.5"/>
        <n v="46254.5"/>
        <n v="46283"/>
        <n v="46438.5"/>
        <n v="46469.5"/>
        <n v="46675.5"/>
        <n v="46728.5"/>
        <n v="46770.5"/>
        <n v="46807.5"/>
        <n v="46865"/>
        <n v="46956"/>
        <n v="46966.5"/>
        <n v="47005"/>
        <n v="47190"/>
        <n v="47376"/>
        <n v="47447.4"/>
        <n v="47525"/>
        <n v="47725"/>
        <n v="47740"/>
        <n v="47878.5"/>
        <n v="48015.5"/>
        <n v="48026"/>
        <n v="48098.5"/>
        <n v="48389"/>
        <n v="48438.06"/>
        <n v="48498"/>
        <n v="48552"/>
        <n v="48580"/>
        <n v="48594.48"/>
        <n v="48679.5"/>
        <n v="48703.5"/>
        <n v="48743"/>
        <n v="48763.5"/>
        <n v="48815"/>
        <n v="48970"/>
        <n v="49117.5"/>
        <n v="49335.5"/>
        <n v="49400"/>
        <n v="49426.5"/>
        <n v="49448"/>
        <n v="49533"/>
        <n v="49800"/>
        <n v="49849"/>
        <n v="49914"/>
        <n v="49924.5"/>
        <n v="49950"/>
        <n v="50090.5"/>
        <n v="50115"/>
        <n v="50217.5"/>
        <n v="50297"/>
        <n v="50327"/>
        <n v="50386"/>
        <n v="50425"/>
        <n v="50481"/>
        <n v="50504"/>
        <n v="50587.5"/>
        <n v="50592.5"/>
        <n v="50754.5"/>
        <n v="50769.5"/>
        <n v="50784.36"/>
        <n v="50792"/>
        <n v="50820"/>
        <n v="50879"/>
        <n v="50907"/>
        <n v="50915.5"/>
        <n v="50946.5"/>
        <n v="50955"/>
        <n v="51003.5"/>
        <n v="51045.06"/>
        <n v="51152.5"/>
        <n v="51192"/>
        <n v="51251"/>
        <n v="51350"/>
        <n v="51415"/>
        <n v="51429"/>
        <n v="51522"/>
        <n v="51546"/>
        <n v="51759"/>
        <n v="51831.5"/>
        <n v="51832"/>
        <n v="51840"/>
        <n v="51875"/>
        <n v="52100.5"/>
        <n v="52136"/>
        <n v="52200"/>
        <n v="52220.5"/>
        <n v="52244.5"/>
        <n v="52417.53"/>
        <n v="52451"/>
        <n v="52614"/>
        <n v="52629"/>
        <n v="52725"/>
        <n v="52765.5"/>
        <n v="52930.5"/>
        <n v="52954"/>
        <n v="53009"/>
        <n v="53228"/>
        <n v="53404"/>
        <n v="53480"/>
        <n v="53564"/>
        <n v="53605"/>
        <n v="53631"/>
        <n v="53648"/>
        <n v="53838.5"/>
        <n v="53901"/>
        <n v="53984"/>
        <n v="54073.5"/>
        <n v="54115"/>
        <n v="54162"/>
        <n v="54180"/>
        <n v="54208"/>
        <n v="54212.4"/>
        <n v="54312.5"/>
        <n v="54329.88"/>
        <n v="54502.5"/>
        <n v="54528"/>
        <n v="54675"/>
        <n v="54738.5"/>
        <n v="54840.5"/>
        <n v="54905"/>
        <n v="55063"/>
        <n v="55077.75"/>
        <n v="55120"/>
        <n v="55142"/>
        <n v="55194.5"/>
        <n v="55332"/>
        <n v="55464.5"/>
        <n v="55510"/>
        <n v="55637"/>
        <n v="55733.07"/>
        <n v="55932"/>
        <n v="55975"/>
        <n v="56056"/>
        <n v="56108"/>
        <n v="56112"/>
        <n v="56392"/>
        <n v="56451"/>
        <n v="56577.5"/>
        <n v="56761.5"/>
        <n v="56846.5"/>
        <n v="56875"/>
        <n v="57120"/>
        <n v="57196"/>
        <n v="57230"/>
        <n v="57259.5"/>
        <n v="57275"/>
        <n v="57452"/>
        <n v="57551.5"/>
        <n v="57558"/>
        <n v="57560.5"/>
        <n v="57731.5"/>
        <n v="58016"/>
        <n v="58078"/>
        <n v="58116"/>
        <n v="58240"/>
        <n v="58275"/>
        <n v="58305"/>
        <n v="58341.5"/>
        <n v="58352"/>
        <n v="58370.73"/>
        <n v="58432.5"/>
        <n v="58460"/>
        <n v="58466"/>
        <n v="58512"/>
        <n v="58805.5"/>
        <n v="58855"/>
        <n v="59072"/>
        <n v="59118"/>
        <n v="59177"/>
        <n v="59201"/>
        <n v="59227.5"/>
        <n v="59307"/>
        <n v="59309.25"/>
        <n v="59332"/>
        <n v="59360"/>
        <n v="59408"/>
        <n v="59413"/>
        <n v="59545.5"/>
        <n v="59612"/>
        <n v="59768"/>
        <n v="59808"/>
        <n v="59948"/>
        <n v="60004"/>
        <n v="60032.5"/>
        <n v="60040"/>
        <n v="60062"/>
        <n v="60138.75"/>
        <n v="60172"/>
        <n v="60284"/>
        <n v="60360.3"/>
        <n v="60393.5"/>
        <n v="60456.33"/>
        <n v="60482.5"/>
        <n v="60507"/>
        <n v="60515"/>
        <n v="60534"/>
        <n v="60564"/>
        <n v="60592"/>
        <n v="60593"/>
        <n v="60704"/>
        <n v="60750"/>
        <n v="60751"/>
        <n v="60844"/>
        <n v="60918"/>
        <n v="60951.66"/>
        <n v="60975"/>
        <n v="61212.5"/>
        <n v="61236"/>
        <n v="61304"/>
        <n v="61389.5"/>
        <n v="61440"/>
        <n v="61442"/>
        <n v="61442.25"/>
        <n v="61460"/>
        <n v="61500"/>
        <n v="61521.5"/>
        <n v="61628"/>
        <n v="61684.5"/>
        <n v="61699"/>
        <n v="61710.5"/>
        <n v="61738.5"/>
        <n v="61740"/>
        <n v="61768"/>
        <n v="61775"/>
        <n v="61805.5"/>
        <n v="61824"/>
        <n v="61841"/>
        <n v="61900"/>
        <n v="62042.5"/>
        <n v="62048"/>
        <n v="62104"/>
        <n v="62116"/>
        <n v="62160"/>
        <n v="62227.2"/>
        <n v="62374.5"/>
        <n v="62444.5"/>
        <n v="62465"/>
        <n v="62593"/>
        <n v="62660"/>
        <n v="62730"/>
        <n v="62870.5"/>
        <n v="63002.5"/>
        <n v="63012"/>
        <n v="63038.5"/>
        <n v="63042"/>
        <n v="63099"/>
        <n v="63178"/>
        <n v="63248"/>
        <n v="63335"/>
        <n v="63336"/>
        <n v="63440"/>
        <n v="63513.5"/>
        <n v="63616"/>
        <n v="63634.5"/>
        <n v="63661"/>
        <n v="63672"/>
        <n v="63675"/>
        <n v="63687"/>
        <n v="63926.5"/>
        <n v="63949.71"/>
        <n v="64049.25"/>
        <n v="64316"/>
        <n v="64390.5"/>
        <n v="64398.5"/>
        <n v="64421.5"/>
        <n v="64449.5"/>
        <n v="64500"/>
        <n v="64512"/>
        <n v="64624"/>
        <n v="64642.5"/>
        <n v="64664"/>
        <n v="64675"/>
        <n v="64740"/>
        <n v="64898.5"/>
        <n v="64944"/>
        <n v="64959"/>
        <n v="65080.5"/>
        <n v="65100"/>
        <n v="65145"/>
        <n v="65175"/>
        <n v="65196.5"/>
        <n v="65200"/>
        <n v="65201.07"/>
        <n v="65292.5"/>
        <n v="65293.5"/>
        <n v="65338.5"/>
        <n v="65342.5"/>
        <n v="65436"/>
        <n v="65620.5"/>
        <n v="65800"/>
        <n v="65805"/>
        <n v="65813"/>
        <n v="65828"/>
        <n v="65854.5"/>
        <n v="65875"/>
        <n v="65923.5"/>
        <n v="66174"/>
        <n v="66177"/>
        <n v="66241.5"/>
        <n v="66278.5"/>
        <n v="66281"/>
        <n v="66300"/>
        <n v="66303"/>
        <n v="66322.08"/>
        <n v="66325"/>
        <n v="66370.5"/>
        <n v="66435"/>
        <n v="66441.5"/>
        <n v="66463.2"/>
        <n v="66524.5"/>
        <n v="66557"/>
        <n v="66609.81"/>
        <n v="66640"/>
        <n v="66690.5"/>
        <n v="66693"/>
        <n v="66696"/>
        <n v="66780"/>
        <n v="66873.5"/>
        <n v="66947.76"/>
        <n v="66973.5"/>
        <n v="66994.5"/>
        <n v="67008"/>
        <n v="67015.5"/>
        <n v="67022.5"/>
        <n v="67069.53"/>
        <n v="67080"/>
        <n v="67096.5"/>
        <n v="67336.5"/>
        <n v="67521.3"/>
        <n v="67536"/>
        <n v="67555"/>
        <n v="67584.5"/>
        <n v="67643.5"/>
        <n v="67654.5"/>
        <n v="67681"/>
        <n v="67760"/>
        <n v="67854"/>
        <n v="67872"/>
        <n v="67876"/>
        <n v="67879.5"/>
        <n v="67886.28"/>
        <n v="67900"/>
        <n v="67909"/>
        <n v="67935.5"/>
        <n v="67984.29"/>
        <n v="68058.5"/>
        <n v="68089"/>
        <n v="68098"/>
        <n v="68185"/>
        <n v="68225.19"/>
        <n v="68370"/>
        <n v="68380"/>
        <n v="68453.5"/>
        <n v="68516"/>
        <n v="68532.5"/>
        <n v="68634"/>
        <n v="68656"/>
        <n v="68705"/>
        <n v="68768"/>
        <n v="68821.5"/>
        <n v="68823.5"/>
        <n v="68880"/>
        <n v="68901.03"/>
        <n v="68913"/>
        <n v="68950.5"/>
        <n v="68967"/>
        <n v="68992"/>
        <n v="69003"/>
        <n v="69100"/>
        <n v="69144"/>
        <n v="69180.5"/>
        <n v="69216"/>
        <n v="69273"/>
        <n v="69324"/>
        <n v="69354.5"/>
        <n v="69402"/>
        <n v="69402.5"/>
        <n v="69438"/>
        <n v="69443"/>
        <n v="69620"/>
        <n v="69626"/>
        <n v="69651"/>
        <n v="69664"/>
        <n v="69678.5"/>
        <n v="69679"/>
        <n v="69700"/>
        <n v="69720"/>
        <n v="69722"/>
        <n v="69748"/>
        <n v="69789"/>
        <n v="69836"/>
        <n v="69915"/>
        <n v="69945.81"/>
        <n v="69974"/>
        <n v="70006"/>
        <n v="70066"/>
        <n v="70075"/>
        <n v="70111.5"/>
        <n v="70152"/>
        <n v="70171.5"/>
        <n v="70191.5"/>
        <n v="70294.5"/>
        <n v="70392"/>
        <n v="70428.5"/>
        <n v="70434"/>
        <n v="70563"/>
        <n v="70626"/>
        <n v="70649.7"/>
        <n v="70682"/>
        <n v="70882"/>
        <n v="70885.5"/>
        <n v="70924"/>
        <n v="70980"/>
        <n v="71064"/>
        <n v="71143.5"/>
        <n v="71217"/>
        <n v="71272.5"/>
        <n v="71331"/>
        <n v="71463"/>
        <n v="71512"/>
        <n v="71534.5"/>
        <n v="71613.5"/>
        <n v="71624"/>
        <n v="71630"/>
        <n v="71652"/>
        <n v="71653"/>
        <n v="71680"/>
        <n v="71685"/>
        <n v="71709"/>
        <n v="71740"/>
        <n v="71744"/>
        <n v="71773.5"/>
        <n v="71788.5"/>
        <n v="71832"/>
        <n v="71904"/>
        <n v="71961"/>
        <n v="71969"/>
        <n v="71980"/>
        <n v="72044"/>
        <n v="72127"/>
        <n v="72150"/>
        <n v="72261"/>
        <n v="72304.5"/>
        <n v="72334.5"/>
        <n v="72369"/>
        <n v="72380"/>
        <n v="72498"/>
        <n v="72504"/>
        <n v="72562.5"/>
        <n v="72570"/>
        <n v="72670"/>
        <n v="72680"/>
        <n v="72719.5"/>
        <n v="72744"/>
        <n v="72924"/>
        <n v="72981"/>
        <n v="73014"/>
        <n v="73034"/>
        <n v="73136"/>
        <n v="73143"/>
        <n v="73164"/>
        <n v="73272.5"/>
        <n v="73336.5"/>
        <n v="73396"/>
        <n v="73401"/>
        <n v="73444"/>
        <n v="73465.5"/>
        <n v="73549"/>
        <n v="73556"/>
        <n v="73640"/>
        <n v="73670"/>
        <n v="73809"/>
        <n v="73852.5"/>
        <n v="73925"/>
        <n v="74062.5"/>
        <n v="74150"/>
        <n v="74160.5"/>
        <n v="74163"/>
        <n v="74220.5"/>
        <n v="74317.5"/>
        <n v="74368"/>
        <n v="74368.5"/>
        <n v="74491.5"/>
        <n v="74497"/>
        <n v="74534"/>
        <n v="74661"/>
        <n v="74704"/>
        <n v="74788"/>
        <n v="74834"/>
        <n v="74884.5"/>
        <n v="74931.5"/>
        <n v="74942"/>
        <n v="74959.5"/>
        <n v="75077.5"/>
        <n v="75152"/>
        <n v="75166"/>
        <n v="75180.5"/>
        <n v="75281"/>
        <n v="75287"/>
        <n v="75292"/>
        <n v="75350"/>
        <n v="75361"/>
        <n v="75400"/>
        <n v="75423"/>
        <n v="75472.65"/>
        <n v="75484.5"/>
        <n v="75498.5"/>
        <n v="75522"/>
        <n v="75603"/>
        <n v="75650.5"/>
        <n v="75723"/>
        <n v="75740"/>
        <n v="75761"/>
        <n v="75764"/>
        <n v="75837.63"/>
        <n v="75839.4"/>
        <n v="75919"/>
        <n v="75958.5"/>
        <n v="75981"/>
        <n v="76045.5"/>
        <n v="76110"/>
        <n v="76124.4"/>
        <n v="76195.5"/>
        <n v="76245"/>
        <n v="76356"/>
        <n v="76368"/>
        <n v="76444.5"/>
        <n v="76561.5"/>
        <n v="76575"/>
        <n v="76580"/>
        <n v="76608"/>
        <n v="76644.5"/>
        <n v="76669.5"/>
        <n v="76690.5"/>
        <n v="76744"/>
        <n v="76819.5"/>
        <n v="76936.5"/>
        <n v="76948.5"/>
        <n v="76972"/>
        <n v="77028"/>
        <n v="77044"/>
        <n v="77077.5"/>
        <n v="77148.5"/>
        <n v="77244"/>
        <n v="77271"/>
        <n v="77274"/>
        <n v="77300.5"/>
        <n v="77459.5"/>
        <n v="77496.5"/>
        <n v="77499"/>
        <n v="77642.5"/>
        <n v="77696.5"/>
        <n v="77815"/>
        <n v="77851.5"/>
        <n v="78238.5"/>
        <n v="78368"/>
        <n v="78440.5"/>
        <n v="78470"/>
        <n v="78493"/>
        <n v="78520"/>
        <n v="78599"/>
        <n v="78605"/>
        <n v="78625.5"/>
        <n v="78642.5"/>
        <n v="78652"/>
        <n v="78676.5"/>
        <n v="78736"/>
        <n v="78754.5"/>
        <n v="78824"/>
        <n v="78883"/>
        <n v="79016"/>
        <n v="79077"/>
        <n v="79141.5"/>
        <n v="79206"/>
        <n v="79237"/>
        <n v="79270.5"/>
        <n v="79307"/>
        <n v="79365"/>
        <n v="79375"/>
        <n v="79399.5"/>
        <n v="79528.5"/>
        <n v="79548"/>
        <n v="79592.5"/>
        <n v="79597"/>
        <n v="79711"/>
        <n v="79733"/>
        <n v="79786.5"/>
        <n v="79787.5"/>
        <n v="79790"/>
        <n v="79827"/>
        <n v="79851"/>
        <n v="79856"/>
        <n v="79884"/>
        <n v="79915.5"/>
        <n v="79924"/>
        <n v="80008.83"/>
        <n v="80024"/>
        <n v="80095"/>
        <n v="80173.5"/>
        <n v="80257.5"/>
        <n v="80283.75"/>
        <n v="80295"/>
        <n v="80303.5"/>
        <n v="80304"/>
        <n v="80399.88"/>
        <n v="80427"/>
        <n v="80446.5"/>
        <n v="80528"/>
        <n v="80612"/>
        <n v="80634.51"/>
        <n v="80691.5"/>
        <n v="80795"/>
        <n v="80830"/>
        <n v="80895.21"/>
        <n v="80935.5"/>
        <n v="80975"/>
        <n v="80994.75"/>
        <n v="81037"/>
        <n v="81125"/>
        <n v="81231.75"/>
        <n v="81270"/>
        <n v="81272.5"/>
        <n v="81286.26"/>
        <n v="81334.5"/>
        <n v="81340"/>
        <n v="81370"/>
        <n v="81409.5"/>
        <n v="81426"/>
        <n v="81528"/>
        <n v="81540.5"/>
        <n v="81567.5"/>
        <n v="81648"/>
        <n v="81654"/>
        <n v="81686"/>
        <n v="81750"/>
        <n v="81796.5"/>
        <n v="81804.5"/>
        <n v="81872"/>
        <n v="81879.5"/>
        <n v="81883.5"/>
        <n v="81962.5"/>
        <n v="81984.45"/>
        <n v="82012"/>
        <n v="82039.5"/>
        <n v="82068"/>
        <n v="82152"/>
        <n v="82160"/>
        <n v="82199.5"/>
        <n v="82225.5"/>
        <n v="82237.5"/>
        <n v="82246"/>
        <n v="82366.5"/>
        <n v="82376"/>
        <n v="82397"/>
        <n v="82416.75"/>
        <n v="82491"/>
        <n v="82541"/>
        <n v="82585"/>
        <n v="82594.5"/>
        <n v="82656"/>
        <n v="82677"/>
        <n v="82715"/>
        <n v="82768"/>
        <n v="82792"/>
        <n v="82834"/>
        <n v="82902"/>
        <n v="82936"/>
        <n v="82992"/>
        <n v="83020"/>
        <n v="83105.5"/>
        <n v="83229.12"/>
        <n v="83305.5"/>
        <n v="83334"/>
        <n v="83384"/>
        <n v="83394"/>
        <n v="83398.5"/>
        <n v="83463"/>
        <n v="83496"/>
        <n v="83514.5"/>
        <n v="83531.5"/>
        <n v="83557.5"/>
        <n v="83567"/>
        <n v="83581"/>
        <n v="83622.5"/>
        <n v="83625"/>
        <n v="83661"/>
        <n v="83762"/>
        <n v="83815.05"/>
        <n v="83819"/>
        <n v="83858.5"/>
        <n v="83977"/>
        <n v="83979"/>
        <n v="83992.59"/>
        <n v="83993"/>
        <n v="84108"/>
        <n v="84253.5"/>
        <n v="84366"/>
        <n v="84376"/>
        <n v="84429"/>
        <n v="84430.5"/>
        <n v="84490.5"/>
        <n v="84508.5"/>
        <n v="84630"/>
        <n v="84635.5"/>
        <n v="84672"/>
        <n v="84694.5"/>
        <n v="84695"/>
        <n v="84724"/>
        <n v="84738.5"/>
        <n v="84896"/>
        <n v="84925"/>
        <n v="85004"/>
        <n v="85008"/>
        <n v="85144.62"/>
        <n v="85232"/>
        <n v="85255"/>
        <n v="85353.18"/>
        <n v="85362"/>
        <n v="85398"/>
        <n v="85400"/>
        <n v="85410"/>
        <n v="85736"/>
        <n v="85785"/>
        <n v="85873"/>
        <n v="85912.5"/>
        <n v="85914"/>
        <n v="85930"/>
        <n v="85952"/>
        <n v="86031"/>
        <n v="86060"/>
        <n v="86083.14"/>
        <n v="86100"/>
        <n v="86265"/>
        <n v="86301"/>
        <n v="86347"/>
        <n v="86352"/>
        <n v="86436"/>
        <n v="86527.5"/>
        <n v="86569"/>
        <n v="86575"/>
        <n v="86592"/>
        <n v="86632"/>
        <n v="86671"/>
        <n v="86688"/>
        <n v="86710"/>
        <n v="86752.5"/>
        <n v="86823.36"/>
        <n v="86877.5"/>
        <n v="86936.5"/>
        <n v="86984"/>
        <n v="87024"/>
        <n v="87026"/>
        <n v="87067.5"/>
        <n v="87084"/>
        <n v="87095.7"/>
        <n v="87136"/>
        <n v="87204"/>
        <n v="87295"/>
        <n v="87304"/>
        <n v="87333"/>
        <n v="87334.5"/>
        <n v="87462"/>
        <n v="87591"/>
        <n v="87637.5"/>
        <n v="87652"/>
        <n v="87720"/>
        <n v="87745.5"/>
        <n v="87769"/>
        <n v="87792"/>
        <n v="87823"/>
        <n v="87892"/>
        <n v="87913.5"/>
        <n v="87939.5"/>
        <n v="87950"/>
        <n v="87978"/>
        <n v="87980"/>
        <n v="88060"/>
        <n v="88107"/>
        <n v="88245"/>
        <n v="88256"/>
        <n v="88290"/>
        <n v="88302.5"/>
        <n v="88322"/>
        <n v="88340"/>
        <n v="88377.3"/>
        <n v="88436.5"/>
        <n v="88441"/>
        <n v="88505"/>
        <n v="88530"/>
        <n v="88563"/>
        <n v="88572.5"/>
        <n v="88647.5"/>
        <n v="88752"/>
        <n v="88775"/>
        <n v="88806"/>
        <n v="88856.5"/>
        <n v="88875"/>
        <n v="88881"/>
        <n v="88913"/>
        <n v="88945.5"/>
        <n v="88984"/>
        <n v="89031"/>
        <n v="89115"/>
        <n v="89124"/>
        <n v="89191"/>
        <n v="89199"/>
        <n v="89236"/>
        <n v="89309.5"/>
        <n v="89318"/>
        <n v="89349.5"/>
        <n v="89424.5"/>
        <n v="89479.5"/>
        <n v="89507"/>
        <n v="89526"/>
        <n v="89621"/>
        <n v="89665"/>
        <n v="89704.5"/>
        <n v="89709.5"/>
        <n v="89824"/>
        <n v="89852"/>
        <n v="89925"/>
        <n v="89960"/>
        <n v="89977.5"/>
        <n v="90086"/>
        <n v="90139"/>
        <n v="90171"/>
        <n v="90262.5"/>
        <n v="90270"/>
        <n v="90306"/>
        <n v="90328"/>
        <n v="90376"/>
        <n v="90383"/>
        <n v="90412"/>
        <n v="90415.5"/>
        <n v="90493.5"/>
        <n v="90692"/>
        <n v="90736"/>
        <n v="90815.5"/>
        <n v="90816"/>
        <n v="90832"/>
        <n v="90848"/>
        <n v="90880.5"/>
        <n v="90958.5"/>
        <n v="91051"/>
        <n v="91056"/>
        <n v="91203"/>
        <n v="91205.5"/>
        <n v="91224"/>
        <n v="91242"/>
        <n v="91327.5"/>
        <n v="91332"/>
        <n v="91341.5"/>
        <n v="91425"/>
        <n v="91442.5"/>
        <n v="91450.5"/>
        <n v="91461"/>
        <n v="91519"/>
        <n v="91538.5"/>
        <n v="91549"/>
        <n v="91561"/>
        <n v="91650"/>
        <n v="91696.5"/>
        <n v="91719"/>
        <n v="91783.5"/>
        <n v="91872"/>
        <n v="92010.5"/>
        <n v="92041.5"/>
        <n v="92235"/>
        <n v="92390.5"/>
        <n v="92452.29"/>
        <n v="92453"/>
        <n v="92462"/>
        <n v="92484"/>
        <n v="92503.5"/>
        <n v="92527.5"/>
        <n v="92557.5"/>
        <n v="92586.5"/>
        <n v="92588"/>
        <n v="92628"/>
        <n v="92726"/>
        <n v="92825"/>
        <n v="92835.5"/>
        <n v="92984"/>
        <n v="93062"/>
        <n v="93106.53"/>
        <n v="93111"/>
        <n v="93156.75"/>
        <n v="93259.5"/>
        <n v="93306.5"/>
        <n v="93307.5"/>
        <n v="93340"/>
        <n v="93359.5"/>
        <n v="93378"/>
        <n v="93536"/>
        <n v="93589.5"/>
        <n v="93650"/>
        <n v="93688"/>
        <n v="93810"/>
        <n v="93825"/>
        <n v="93847.5"/>
        <n v="93957.5"/>
        <n v="93972"/>
        <n v="93989.25"/>
        <n v="94052"/>
        <n v="94080"/>
        <n v="94136"/>
        <n v="94139.1"/>
        <n v="94152.5"/>
        <n v="94252.5"/>
        <n v="94269.12"/>
        <n v="94286.5"/>
        <n v="94313.5"/>
        <n v="94363.5"/>
        <n v="94405"/>
        <n v="94428"/>
        <n v="94444.5"/>
        <n v="94488.75"/>
        <n v="94503.75"/>
        <n v="94563"/>
        <n v="94572"/>
        <n v="94607.5"/>
        <n v="94636"/>
        <n v="94681.5"/>
        <n v="94688.55"/>
        <n v="94800"/>
        <n v="94901.5"/>
        <n v="94932.5"/>
        <n v="94998"/>
        <n v="95008.5"/>
        <n v="95029"/>
        <n v="95030"/>
        <n v="95049"/>
        <n v="95071.5"/>
        <n v="95078.5"/>
        <n v="95137.5"/>
        <n v="95207.64"/>
        <n v="95263"/>
        <n v="95274"/>
        <n v="95364.06"/>
        <n v="95390.13"/>
        <n v="95424"/>
        <n v="95471.5"/>
        <n v="95475"/>
        <n v="95487.75"/>
        <n v="95491.5"/>
        <n v="95550"/>
        <n v="95550.5"/>
        <n v="95564"/>
        <n v="95571"/>
        <n v="95668.5"/>
        <n v="95676"/>
        <n v="95704"/>
        <n v="95729.04"/>
        <n v="95824"/>
        <n v="95900"/>
        <n v="95904.5"/>
        <n v="95911.5"/>
        <n v="95956.5"/>
        <n v="95963.5"/>
        <n v="95963.67"/>
        <n v="96170"/>
        <n v="96198.3"/>
        <n v="96199.5"/>
        <n v="96234"/>
        <n v="96280"/>
        <n v="96309"/>
        <n v="96363"/>
        <n v="96370.56"/>
        <n v="96488"/>
        <n v="96492"/>
        <n v="96538"/>
        <n v="96556.5"/>
        <n v="96590"/>
        <n v="96621"/>
        <n v="96656.5"/>
        <n v="96672"/>
        <n v="96684"/>
        <n v="96736.5"/>
        <n v="96831"/>
        <n v="96864"/>
        <n v="96902.5"/>
        <n v="97045"/>
        <n v="97152.75"/>
        <n v="97249"/>
        <n v="97276"/>
        <n v="97288.5"/>
        <n v="97317.5"/>
        <n v="97328"/>
        <n v="97459.5"/>
        <n v="97556.5"/>
        <n v="97565"/>
        <n v="97695"/>
        <n v="97723"/>
        <n v="97775"/>
        <n v="97836"/>
        <n v="97841.5"/>
        <n v="97846.5"/>
        <n v="97857.5"/>
        <n v="97911"/>
        <n v="97920.5"/>
        <n v="98052.5"/>
        <n v="98140"/>
        <n v="98277"/>
        <n v="98434"/>
        <n v="98461.5"/>
        <n v="98487"/>
        <n v="98530"/>
        <n v="98556"/>
        <n v="98588"/>
        <n v="98592"/>
        <n v="98604"/>
        <n v="98606.5"/>
        <n v="98620.5"/>
        <n v="98674.95"/>
        <n v="98700"/>
        <n v="98749.5"/>
        <n v="98769"/>
        <n v="98897.5"/>
        <n v="98987"/>
        <n v="98987.79"/>
        <n v="99007.5"/>
        <n v="99009.5"/>
        <n v="99026.5"/>
        <n v="99060.5"/>
        <n v="99090.5"/>
        <n v="99102"/>
        <n v="99168"/>
        <n v="99260"/>
        <n v="99330"/>
        <n v="99400"/>
        <n v="99504"/>
        <n v="99540"/>
        <n v="99619"/>
        <n v="99648.5"/>
        <n v="99730.71"/>
        <n v="99744"/>
        <n v="99777"/>
        <n v="99816.5"/>
        <n v="99822.03"/>
        <n v="99840"/>
        <n v="99848.1"/>
        <n v="99875"/>
        <n v="99876"/>
        <n v="99975"/>
        <n v="100014"/>
        <n v="100034.5"/>
        <n v="100039.5"/>
        <n v="100093"/>
        <n v="100104"/>
        <n v="100110"/>
        <n v="100117"/>
        <n v="100128"/>
        <n v="100132.5"/>
        <n v="100172"/>
        <n v="100183.5"/>
        <n v="100251"/>
        <n v="100296"/>
        <n v="100368"/>
        <n v="100426.5"/>
        <n v="100575"/>
        <n v="100684.5"/>
        <n v="100704"/>
        <n v="100940"/>
        <n v="101023.65"/>
        <n v="101052"/>
        <n v="101071.5"/>
        <n v="101135.5"/>
        <n v="101175"/>
        <n v="101177"/>
        <n v="101200"/>
        <n v="101229"/>
        <n v="101278"/>
        <n v="101401"/>
        <n v="101459"/>
        <n v="101480"/>
        <n v="101494.5"/>
        <n v="101509.5"/>
        <n v="101524"/>
        <n v="101648.25"/>
        <n v="101652"/>
        <n v="101673"/>
        <n v="101692.5"/>
        <n v="101696"/>
        <n v="101752"/>
        <n v="101796"/>
        <n v="101836"/>
        <n v="101841"/>
        <n v="101910"/>
        <n v="101949.5"/>
        <n v="101952"/>
        <n v="102039"/>
        <n v="102051.5"/>
        <n v="102062.5"/>
        <n v="102144"/>
        <n v="102147"/>
        <n v="102204.5"/>
        <n v="102232.5"/>
        <n v="102284"/>
        <n v="102305"/>
        <n v="102312"/>
        <n v="102361.5"/>
        <n v="102393"/>
        <n v="102396"/>
        <n v="102426"/>
        <n v="102453.5"/>
        <n v="102555"/>
        <n v="102621"/>
        <n v="102689.5"/>
        <n v="102714"/>
        <n v="102732"/>
        <n v="102818.5"/>
        <n v="102825"/>
        <n v="102956"/>
        <n v="103044.5"/>
        <n v="103092"/>
        <n v="103161.5"/>
        <n v="103269.5"/>
        <n v="103320"/>
        <n v="103329"/>
        <n v="103332"/>
        <n v="103381.5"/>
        <n v="103393.5"/>
        <n v="103411"/>
        <n v="103490"/>
        <n v="103642.5"/>
        <n v="103687.5"/>
        <n v="103845"/>
        <n v="103925"/>
        <n v="103950"/>
        <n v="103964"/>
        <n v="103979.25"/>
        <n v="104000"/>
        <n v="104050.5"/>
        <n v="104064"/>
        <n v="104100"/>
        <n v="104103"/>
        <n v="104181"/>
        <n v="104188"/>
        <n v="104201"/>
        <n v="104253"/>
        <n v="104312"/>
        <n v="104361"/>
        <n v="104408"/>
        <n v="104414"/>
        <n v="104425.5"/>
        <n v="104478.75"/>
        <n v="104489.5"/>
        <n v="104496"/>
        <n v="104512"/>
        <n v="104625"/>
        <n v="104683.5"/>
        <n v="104688"/>
        <n v="104780"/>
        <n v="104833"/>
        <n v="104912"/>
        <n v="104916"/>
        <n v="104978.25"/>
        <n v="105030.5"/>
        <n v="105050"/>
        <n v="105070.5"/>
        <n v="105120"/>
        <n v="105125"/>
        <n v="105152"/>
        <n v="105165"/>
        <n v="105188.5"/>
        <n v="105199.5"/>
        <n v="105313.5"/>
        <n v="105328.5"/>
        <n v="105344.5"/>
        <n v="105393"/>
        <n v="105450"/>
        <n v="105457.5"/>
        <n v="105504.5"/>
        <n v="105532"/>
        <n v="105609.57"/>
        <n v="105675"/>
        <n v="105750.81"/>
        <n v="105780"/>
        <n v="105840"/>
        <n v="105844.2"/>
        <n v="105860"/>
        <n v="105865"/>
        <n v="105973.5"/>
        <n v="105980"/>
        <n v="106018"/>
        <n v="106074"/>
        <n v="106141"/>
        <n v="106143.75"/>
        <n v="106167"/>
        <n v="106170.5"/>
        <n v="106176"/>
        <n v="106215.5"/>
        <n v="106225"/>
        <n v="106235.25"/>
        <n v="106275"/>
        <n v="106334"/>
        <n v="106452.5"/>
        <n v="106524.5"/>
        <n v="106571"/>
        <n v="106600"/>
        <n v="106768.5"/>
        <n v="106812"/>
        <n v="106848"/>
        <n v="106849"/>
        <n v="106876.5"/>
        <n v="106887"/>
        <n v="106890.5"/>
        <n v="106904"/>
        <n v="106944"/>
        <n v="107069.49"/>
        <n v="107070"/>
        <n v="107134.5"/>
        <n v="107136"/>
        <n v="107139.5"/>
        <n v="107150"/>
        <n v="107179.38"/>
        <n v="107184"/>
        <n v="107232"/>
        <n v="107268"/>
        <n v="107281"/>
        <n v="107316.5"/>
        <n v="107457"/>
        <n v="107458.5"/>
        <n v="107519"/>
        <n v="107521.5"/>
        <n v="107537"/>
        <n v="107563.5"/>
        <n v="107586"/>
        <n v="107625"/>
        <n v="107650.5"/>
        <n v="107672.5"/>
        <n v="107712"/>
        <n v="107734"/>
        <n v="107779.5"/>
        <n v="107822.5"/>
        <n v="107844"/>
        <n v="107908.5"/>
        <n v="108029"/>
        <n v="108052"/>
        <n v="108072"/>
        <n v="108102"/>
        <n v="108117.5"/>
        <n v="108151"/>
        <n v="108190.5"/>
        <n v="108230"/>
        <n v="108242.64"/>
        <n v="108309"/>
        <n v="108360"/>
        <n v="108385"/>
        <n v="108424.5"/>
        <n v="108472"/>
        <n v="108500"/>
        <n v="108585.5"/>
        <n v="108672"/>
        <n v="108701"/>
        <n v="108724"/>
        <n v="108775"/>
        <n v="108777.5"/>
        <n v="108783"/>
        <n v="108800"/>
        <n v="108807.5"/>
        <n v="108843"/>
        <n v="108849.18"/>
        <n v="108876"/>
        <n v="108941"/>
        <n v="108948"/>
        <n v="108980.5"/>
        <n v="109005"/>
        <n v="109074"/>
        <n v="109076.88"/>
        <n v="109079.25"/>
        <n v="109134"/>
        <n v="109178"/>
        <n v="109233.5"/>
        <n v="109285.5"/>
        <n v="109316.25"/>
        <n v="109340"/>
        <n v="109347.84"/>
        <n v="109452"/>
        <n v="109557.5"/>
        <n v="109564"/>
        <n v="109575"/>
        <n v="109604"/>
        <n v="109650"/>
        <n v="109652"/>
        <n v="109684.5"/>
        <n v="109691.5"/>
        <n v="109695"/>
        <n v="109777.5"/>
        <n v="109816"/>
        <n v="109843.5"/>
        <n v="109872.5"/>
        <n v="109928"/>
        <n v="110023.5"/>
        <n v="110208"/>
        <n v="110236"/>
        <n v="110264"/>
        <n v="110370"/>
        <n v="110389"/>
        <n v="110402.5"/>
        <n v="110503.68"/>
        <n v="110740"/>
        <n v="110805.75"/>
        <n v="110825"/>
        <n v="110857.5"/>
        <n v="110940"/>
        <n v="110979"/>
        <n v="110995"/>
        <n v="111004.5"/>
        <n v="111038"/>
        <n v="111042"/>
        <n v="111095.5"/>
        <n v="111125"/>
        <n v="111133.5"/>
        <n v="111153"/>
        <n v="111180"/>
        <n v="111198"/>
        <n v="111262.5"/>
        <n v="111371.04"/>
        <n v="111384"/>
        <n v="111429.5"/>
        <n v="111470"/>
        <n v="111548"/>
        <n v="111552"/>
        <n v="111580"/>
        <n v="111585"/>
        <n v="111608"/>
        <n v="111612"/>
        <n v="111720"/>
        <n v="111778.5"/>
        <n v="111875"/>
        <n v="111888"/>
        <n v="111903.5"/>
        <n v="111943"/>
        <n v="111944.58"/>
        <n v="111952.5"/>
        <n v="112000"/>
        <n v="112101"/>
        <n v="112109"/>
        <n v="112161.27"/>
        <n v="112219.5"/>
        <n v="112294.5"/>
        <n v="112425"/>
        <n v="112439.5"/>
        <n v="112448"/>
        <n v="112450"/>
        <n v="112488"/>
        <n v="112518.12"/>
        <n v="112545"/>
        <n v="112547.5"/>
        <n v="112606"/>
        <n v="112617"/>
        <n v="112660.5"/>
        <n v="112700"/>
        <n v="112710"/>
        <n v="112712.5"/>
        <n v="112714"/>
        <n v="112746"/>
        <n v="112778.82"/>
        <n v="112812"/>
        <n v="112854.5"/>
        <n v="112868"/>
        <n v="112887"/>
        <n v="112939.5"/>
        <n v="112970.25"/>
        <n v="112989.75"/>
        <n v="113004"/>
        <n v="113004.5"/>
        <n v="113037"/>
        <n v="113120"/>
        <n v="113133"/>
        <n v="113148"/>
        <n v="113175"/>
        <n v="113260"/>
        <n v="113280"/>
        <n v="113326.5"/>
        <n v="113450"/>
        <n v="113636.25"/>
        <n v="113639.13"/>
        <n v="113760"/>
        <n v="113764.5"/>
        <n v="113777.5"/>
        <n v="113782.5"/>
        <n v="113842.5"/>
        <n v="113957.5"/>
        <n v="114052.5"/>
        <n v="114056"/>
        <n v="114072"/>
        <n v="114100.5"/>
        <n v="114162"/>
        <n v="114200"/>
        <n v="114253.5"/>
        <n v="114294"/>
        <n v="114324"/>
        <n v="114332.5"/>
        <n v="114423"/>
        <n v="114452"/>
        <n v="114616.5"/>
        <n v="114636"/>
        <n v="114643.2"/>
        <n v="114734.07"/>
        <n v="114745.5"/>
        <n v="114760.14"/>
        <n v="114810"/>
        <n v="114820.5"/>
        <n v="114939"/>
        <n v="114945"/>
        <n v="114957"/>
        <n v="114988"/>
        <n v="115020.5"/>
        <n v="115052"/>
        <n v="115063.5"/>
        <n v="115103"/>
        <n v="115116"/>
        <n v="115162.5"/>
        <n v="115197"/>
        <n v="115261"/>
        <n v="115275"/>
        <n v="115290"/>
        <n v="115296"/>
        <n v="115360"/>
        <n v="115370"/>
        <n v="115374.5"/>
        <n v="115390.5"/>
        <n v="115392"/>
        <n v="115408.8"/>
        <n v="115416"/>
        <n v="115455"/>
        <n v="115458.5"/>
        <n v="115472"/>
        <n v="115522"/>
        <n v="115568"/>
        <n v="115593"/>
        <n v="115659"/>
        <n v="115668"/>
        <n v="115694.5"/>
        <n v="115724"/>
        <n v="115817"/>
        <n v="115927.5"/>
        <n v="116075.5"/>
        <n v="116116"/>
        <n v="116141.5"/>
        <n v="116156"/>
        <n v="116164.5"/>
        <n v="116190.36"/>
        <n v="116202.5"/>
        <n v="116227"/>
        <n v="116229"/>
        <n v="116250"/>
        <n v="116525"/>
        <n v="116532"/>
        <n v="116544"/>
        <n v="116564.5"/>
        <n v="116665.5"/>
        <n v="116762"/>
        <n v="116799.75"/>
        <n v="116801.5"/>
        <n v="116849.5"/>
        <n v="116850"/>
        <n v="116874"/>
        <n v="116883"/>
        <n v="116908.5"/>
        <n v="116988.5"/>
        <n v="117043.5"/>
        <n v="117067.5"/>
        <n v="117096"/>
        <n v="117132"/>
        <n v="117196"/>
        <n v="117208"/>
        <n v="117216"/>
        <n v="117236"/>
        <n v="117319.5"/>
        <n v="117325.5"/>
        <n v="117376"/>
        <n v="117380.5"/>
        <n v="117394"/>
        <n v="117403.5"/>
        <n v="117469"/>
        <n v="117473"/>
        <n v="117512.5"/>
        <n v="117544"/>
        <n v="117552"/>
        <n v="117585"/>
        <n v="117728.82"/>
        <n v="117734.5"/>
        <n v="117750"/>
        <n v="117753.5"/>
        <n v="117777"/>
        <n v="117789"/>
        <n v="117798.75"/>
        <n v="117885"/>
        <n v="117957"/>
        <n v="118123.17"/>
        <n v="118202.5"/>
        <n v="118228.5"/>
        <n v="118272"/>
        <n v="118293"/>
        <n v="118296"/>
        <n v="118354"/>
        <n v="118422"/>
        <n v="118488.15"/>
        <n v="118496"/>
        <n v="118550"/>
        <n v="118572"/>
        <n v="118592"/>
        <n v="118592.43"/>
        <n v="118636"/>
        <n v="118644.57"/>
        <n v="118658"/>
        <n v="118664"/>
        <n v="118677.75"/>
        <n v="118748"/>
        <n v="119105"/>
        <n v="119120.76"/>
        <n v="119211"/>
        <n v="119217.6"/>
        <n v="119327.5"/>
        <n v="119329.5"/>
        <n v="119382.5"/>
        <n v="119416"/>
        <n v="119422"/>
        <n v="119445.5"/>
        <n v="119448"/>
        <n v="119606"/>
        <n v="119665"/>
        <n v="119764"/>
        <n v="119770"/>
        <n v="119776.5"/>
        <n v="119840"/>
        <n v="119863.5"/>
        <n v="119882.5"/>
        <n v="119888"/>
        <n v="119925"/>
        <n v="119954.5"/>
        <n v="120000"/>
        <n v="120080"/>
        <n v="120309.5"/>
        <n v="120372"/>
        <n v="120379.5"/>
        <n v="120396"/>
        <n v="120442.5"/>
        <n v="120475"/>
        <n v="120512"/>
        <n v="120537"/>
        <n v="120542.5"/>
        <n v="120546"/>
        <n v="120568"/>
        <n v="120607.5"/>
        <n v="120700"/>
        <n v="120744"/>
        <n v="120764"/>
        <n v="120806.5"/>
        <n v="120847.5"/>
        <n v="120904"/>
        <n v="120909.5"/>
        <n v="120937.5"/>
        <n v="120949"/>
        <n v="120984"/>
        <n v="121056"/>
        <n v="121107"/>
        <n v="121128"/>
        <n v="121155"/>
        <n v="121186"/>
        <n v="121263"/>
        <n v="121264"/>
        <n v="121274.5"/>
        <n v="121324.5"/>
        <n v="121339.5"/>
        <n v="121344"/>
        <n v="121461.75"/>
        <n v="121462.5"/>
        <n v="121492"/>
        <n v="121548"/>
        <n v="121555.5"/>
        <n v="121582.5"/>
        <n v="121599"/>
        <n v="121658.5"/>
        <n v="121716"/>
        <n v="121744"/>
        <n v="121772"/>
        <n v="121776"/>
        <n v="121799.04"/>
        <n v="121840.5"/>
        <n v="121847"/>
        <n v="121968.5"/>
        <n v="121996"/>
        <n v="122016"/>
        <n v="122051.5"/>
        <n v="122109"/>
        <n v="122112"/>
        <n v="122139"/>
        <n v="122218.5"/>
        <n v="122227.5"/>
        <n v="122262"/>
        <n v="122292"/>
        <n v="122294.25"/>
        <n v="122297.5"/>
        <n v="122468"/>
        <n v="122475"/>
        <n v="122572.5"/>
        <n v="122581.14"/>
        <n v="122640"/>
        <n v="122724"/>
        <n v="122780"/>
        <n v="122808"/>
        <n v="122865.5"/>
        <n v="122920"/>
        <n v="122937"/>
        <n v="122948"/>
        <n v="122956"/>
        <n v="122977"/>
        <n v="123126.75"/>
        <n v="123130.5"/>
        <n v="123133"/>
        <n v="123144"/>
        <n v="123185"/>
        <n v="123220.5"/>
        <n v="123225"/>
        <n v="123304.5"/>
        <n v="123441.45"/>
        <n v="123676"/>
        <n v="123727.5"/>
        <n v="123738"/>
        <n v="123752.5"/>
        <n v="123816"/>
        <n v="123825"/>
        <n v="123844"/>
        <n v="123872"/>
        <n v="123887.5"/>
        <n v="123904.5"/>
        <n v="123959"/>
        <n v="123969"/>
        <n v="124075"/>
        <n v="124195"/>
        <n v="124225"/>
        <n v="124291.5"/>
        <n v="124300"/>
        <n v="124306.5"/>
        <n v="124320"/>
        <n v="124356"/>
        <n v="124385.5"/>
        <n v="124420.5"/>
        <n v="124465"/>
        <n v="124497"/>
        <n v="124543.5"/>
        <n v="124549.5"/>
        <n v="124575"/>
        <n v="124600"/>
        <n v="124605"/>
        <n v="124614"/>
        <n v="124791.75"/>
        <n v="124853.5"/>
        <n v="124936.5"/>
        <n v="124944"/>
        <n v="124978"/>
        <n v="125050.5"/>
        <n v="125175.5"/>
        <n v="125214"/>
        <n v="125259"/>
        <n v="125302"/>
        <n v="125323.5"/>
        <n v="125324"/>
        <n v="125388"/>
        <n v="125452"/>
        <n v="125517"/>
        <n v="125570.5"/>
        <n v="125581"/>
        <n v="125620.5"/>
        <n v="125636.5"/>
        <n v="125646"/>
        <n v="125705.5"/>
        <n v="125728.5"/>
        <n v="125741"/>
        <n v="125758.5"/>
        <n v="125769"/>
        <n v="125786.5"/>
        <n v="125804"/>
        <n v="125822"/>
        <n v="125829"/>
        <n v="125965.5"/>
        <n v="125968.5"/>
        <n v="125989.5"/>
        <n v="126002.5"/>
        <n v="126112"/>
        <n v="126131.5"/>
        <n v="126168"/>
        <n v="126252"/>
        <n v="126273.5"/>
        <n v="126360.5"/>
        <n v="126392"/>
        <n v="126458"/>
        <n v="126504"/>
        <n v="126690"/>
        <n v="126716"/>
        <n v="126841.5"/>
        <n v="126871.5"/>
        <n v="127041"/>
        <n v="127094"/>
        <n v="127122.75"/>
        <n v="127229.5"/>
        <n v="127322"/>
        <n v="127323"/>
        <n v="127466.5"/>
        <n v="127469.5"/>
        <n v="127540.8"/>
        <n v="127612.5"/>
        <n v="127677"/>
        <n v="127735"/>
        <n v="127751"/>
        <n v="127756.5"/>
        <n v="127823.5"/>
        <n v="127844"/>
        <n v="127872"/>
        <n v="127903.5"/>
        <n v="127960"/>
        <n v="128016"/>
        <n v="128032.5"/>
        <n v="128097"/>
        <n v="128151"/>
        <n v="128207"/>
        <n v="128227.5"/>
        <n v="128247"/>
        <n v="128256.5"/>
        <n v="128289"/>
        <n v="128413.5"/>
        <n v="128443"/>
        <n v="128475"/>
        <n v="128510"/>
        <n v="128533"/>
        <n v="128548"/>
        <n v="128548.5"/>
        <n v="128576"/>
        <n v="128612"/>
        <n v="128631"/>
        <n v="128677.5"/>
        <n v="128688"/>
        <n v="128691.5"/>
        <n v="128774.5"/>
        <n v="128806.5"/>
        <n v="128816"/>
        <n v="128842.5"/>
        <n v="128904"/>
        <n v="128950"/>
        <n v="128967.5"/>
        <n v="129000"/>
        <n v="129007"/>
        <n v="129024"/>
        <n v="129027"/>
        <n v="129078"/>
        <n v="129088.5"/>
        <n v="129129"/>
        <n v="129136"/>
        <n v="129258"/>
        <n v="129272.5"/>
        <n v="129273"/>
        <n v="129317.5"/>
        <n v="129328"/>
        <n v="129362.5"/>
        <n v="129373"/>
        <n v="129441.5"/>
        <n v="129451.5"/>
        <n v="129479"/>
        <n v="129500"/>
        <n v="129516"/>
        <n v="129520.5"/>
        <n v="129521.5"/>
        <n v="129528"/>
        <n v="129611"/>
        <n v="129623"/>
        <n v="129639"/>
        <n v="129696"/>
        <n v="129703.5"/>
        <n v="129709.5"/>
        <n v="129718"/>
        <n v="129802.53"/>
        <n v="129826.5"/>
        <n v="129915.5"/>
        <n v="129947.5"/>
        <n v="130034"/>
        <n v="130036.5"/>
        <n v="130093.92"/>
        <n v="130116"/>
        <n v="130134"/>
        <n v="130144"/>
        <n v="130161"/>
        <n v="130225.5"/>
        <n v="130368"/>
        <n v="130419"/>
        <n v="130419.5"/>
        <n v="130429"/>
        <n v="130500"/>
        <n v="130532.49"/>
        <n v="130564.5"/>
        <n v="130585"/>
        <n v="130604.5"/>
        <n v="130655.5"/>
        <n v="130666"/>
        <n v="130687.5"/>
        <n v="130741.5"/>
        <n v="130824"/>
        <n v="130844"/>
        <n v="130870.5"/>
        <n v="130877.5"/>
        <n v="130984"/>
        <n v="130999.5"/>
        <n v="131021.5"/>
        <n v="131035.5"/>
        <n v="131072.5"/>
        <n v="131128.5"/>
        <n v="131140"/>
        <n v="131254.5"/>
        <n v="131302.5"/>
        <n v="131322"/>
        <n v="131334"/>
        <n v="131363.5"/>
        <n v="131376"/>
        <n v="131386.5"/>
        <n v="131440"/>
        <n v="131451"/>
        <n v="131452"/>
        <n v="131456.5"/>
        <n v="131568"/>
        <n v="131628"/>
        <n v="131658.5"/>
        <n v="131716"/>
        <n v="131733"/>
        <n v="131811.5"/>
        <n v="131824"/>
        <n v="131838"/>
        <n v="131863.68"/>
        <n v="131885"/>
        <n v="132009"/>
        <n v="132076"/>
        <n v="132088"/>
        <n v="132096.69"/>
        <n v="132208.5"/>
        <n v="132225"/>
        <n v="132307.5"/>
        <n v="132328"/>
        <n v="132350"/>
        <n v="132356"/>
        <n v="132383.46"/>
        <n v="132409.5"/>
        <n v="132483"/>
        <n v="132636"/>
        <n v="132670.23"/>
        <n v="132720"/>
        <n v="132759.5"/>
        <n v="132860"/>
        <n v="132999"/>
        <n v="133063.5"/>
        <n v="133125"/>
        <n v="133140"/>
        <n v="133154.5"/>
        <n v="133176"/>
        <n v="133217.5"/>
        <n v="133233.5"/>
        <n v="133273"/>
        <n v="133321.5"/>
        <n v="133374.5"/>
        <n v="133386"/>
        <n v="133401"/>
        <n v="133505.85"/>
        <n v="133510"/>
        <n v="133515"/>
        <n v="133549.5"/>
        <n v="133579.5"/>
        <n v="133589.61"/>
        <n v="133644"/>
        <n v="133692.5"/>
        <n v="133719"/>
        <n v="133728"/>
        <n v="133745.5"/>
        <n v="133824.6"/>
        <n v="133919.28"/>
        <n v="134230"/>
        <n v="134313.5"/>
        <n v="134339.5"/>
        <n v="134461"/>
        <n v="134482.5"/>
        <n v="134556.75"/>
        <n v="134582.5"/>
        <n v="134708"/>
        <n v="134709"/>
        <n v="134832"/>
        <n v="134865"/>
        <n v="135011"/>
        <n v="135139.5"/>
        <n v="135149.25"/>
        <n v="135175"/>
        <n v="135177"/>
        <n v="135184"/>
        <n v="135248"/>
        <n v="135265"/>
        <n v="135287"/>
        <n v="135366.5"/>
        <n v="135405"/>
        <n v="135408"/>
        <n v="135415"/>
        <n v="135464"/>
        <n v="135504.75"/>
        <n v="135564"/>
        <n v="135579"/>
        <n v="135582"/>
        <n v="135611.5"/>
        <n v="135622"/>
        <n v="135660"/>
        <n v="135669"/>
        <n v="135696"/>
        <n v="135772.5"/>
        <n v="135780"/>
        <n v="135792"/>
        <n v="135828"/>
        <n v="135847.5"/>
        <n v="135853.5"/>
        <n v="135876.84"/>
        <n v="135915"/>
        <n v="135976.5"/>
        <n v="135998"/>
        <n v="136100"/>
        <n v="136113"/>
        <n v="136152"/>
        <n v="136164"/>
        <n v="136197"/>
        <n v="136200"/>
        <n v="136207.5"/>
        <n v="136210"/>
        <n v="136235.5"/>
        <n v="136353"/>
        <n v="136354"/>
        <n v="136435"/>
        <n v="136670"/>
        <n v="136675.5"/>
        <n v="136740"/>
        <n v="136793"/>
        <n v="136867.5"/>
        <n v="136900"/>
        <n v="136986"/>
        <n v="137062.5"/>
        <n v="137116"/>
        <n v="137137.5"/>
        <n v="137144"/>
        <n v="137256"/>
        <n v="137302"/>
        <n v="137362.5"/>
        <n v="137376"/>
        <n v="137385"/>
        <n v="137428"/>
        <n v="137429"/>
        <n v="137440.5"/>
        <n v="137452.5"/>
        <n v="137455.2"/>
        <n v="137460"/>
        <n v="137507.5"/>
        <n v="137514"/>
        <n v="137529"/>
        <n v="137572.5"/>
        <n v="137575.5"/>
        <n v="137618"/>
        <n v="137648"/>
        <n v="137697"/>
        <n v="137700"/>
        <n v="137795"/>
        <n v="137856"/>
        <n v="137904"/>
        <n v="137946"/>
        <n v="138006"/>
        <n v="138028.5"/>
        <n v="138030"/>
        <n v="138118"/>
        <n v="138131.5"/>
        <n v="138152"/>
        <n v="138264"/>
        <n v="138352.5"/>
        <n v="138395.07"/>
        <n v="138436.5"/>
        <n v="138444.75"/>
        <n v="138447.5"/>
        <n v="138467.25"/>
        <n v="138485.5"/>
        <n v="138488"/>
        <n v="138515"/>
        <n v="138675"/>
        <n v="138679.5"/>
        <n v="138700"/>
        <n v="138763.5"/>
        <n v="138842.5"/>
        <n v="138880"/>
        <n v="138886"/>
        <n v="138973"/>
        <n v="139000.5"/>
        <n v="139110.75"/>
        <n v="139165"/>
        <n v="139198"/>
        <n v="139200"/>
        <n v="139255.5"/>
        <n v="139274"/>
        <n v="139277"/>
        <n v="139384"/>
        <n v="139384.5"/>
        <n v="139400"/>
        <n v="139417"/>
        <n v="139468"/>
        <n v="139469.5"/>
        <n v="139522.5"/>
        <n v="139578"/>
        <n v="139586"/>
        <n v="139602"/>
        <n v="139606"/>
        <n v="139656.99"/>
        <n v="139728"/>
        <n v="139800.5"/>
        <n v="139836"/>
        <n v="139900.5"/>
        <n v="139918.5"/>
        <n v="139965"/>
        <n v="140064"/>
        <n v="140094"/>
        <n v="140104"/>
        <n v="140105.5"/>
        <n v="140118.5"/>
        <n v="140304"/>
        <n v="140343"/>
        <n v="140368"/>
        <n v="140399"/>
        <n v="140497.5"/>
        <n v="140527.5"/>
        <n v="140567.5"/>
        <n v="140620"/>
        <n v="140660"/>
        <n v="140778"/>
        <n v="140805.72"/>
        <n v="140812"/>
        <n v="140835"/>
        <n v="140840"/>
        <n v="140851"/>
        <n v="140862.5"/>
        <n v="140868"/>
        <n v="140936"/>
        <n v="140951"/>
        <n v="141024"/>
        <n v="141081"/>
        <n v="141157.5"/>
        <n v="141190.5"/>
        <n v="141247.26"/>
        <n v="141255"/>
        <n v="141275.25"/>
        <n v="141298"/>
        <n v="141351"/>
        <n v="141372"/>
        <n v="141396.5"/>
        <n v="141408"/>
        <n v="141448.5"/>
        <n v="141473.5"/>
        <n v="141513"/>
        <n v="141722"/>
        <n v="141726"/>
        <n v="141764"/>
        <n v="141835.5"/>
        <n v="141858"/>
        <n v="141900"/>
        <n v="142016"/>
        <n v="142075"/>
        <n v="142101.5"/>
        <n v="142121"/>
        <n v="142126.5"/>
        <n v="142140.75"/>
        <n v="142185.78"/>
        <n v="142200"/>
        <n v="142219.5"/>
        <n v="142279"/>
        <n v="142287"/>
        <n v="142337.5"/>
        <n v="142351.5"/>
        <n v="142464"/>
        <n v="142480"/>
        <n v="142492"/>
        <n v="142550.76"/>
        <n v="142594"/>
        <n v="142713.5"/>
        <n v="142738.5"/>
        <n v="142800"/>
        <n v="142803"/>
        <n v="142828"/>
        <n v="142832"/>
        <n v="142837.5"/>
        <n v="142867.5"/>
        <n v="142871.5"/>
        <n v="142888"/>
        <n v="142932"/>
        <n v="142936"/>
        <n v="142944"/>
        <n v="142994"/>
        <n v="142996.5"/>
        <n v="143024"/>
        <n v="143045.5"/>
        <n v="143108.5"/>
        <n v="143125.5"/>
        <n v="143140"/>
        <n v="143162.5"/>
        <n v="143220"/>
        <n v="143232"/>
        <n v="143282"/>
        <n v="143312"/>
        <n v="143382.5"/>
        <n v="143448"/>
        <n v="143450"/>
        <n v="143503.5"/>
        <n v="143541"/>
        <n v="143636.4"/>
        <n v="143671.77"/>
        <n v="143725.5"/>
        <n v="143747"/>
        <n v="143770.5"/>
        <n v="143799.75"/>
        <n v="143835"/>
        <n v="143836"/>
        <n v="143900"/>
        <n v="143964"/>
        <n v="143971.5"/>
        <n v="143975"/>
        <n v="144048.5"/>
        <n v="144072.5"/>
        <n v="144094.5"/>
        <n v="144096"/>
        <n v="144129.5"/>
        <n v="144155.25"/>
        <n v="144214.5"/>
        <n v="144293.5"/>
        <n v="144319"/>
        <n v="144332.5"/>
        <n v="144333"/>
        <n v="144345.5"/>
        <n v="144351"/>
        <n v="144368"/>
        <n v="144384"/>
        <n v="144480"/>
        <n v="144508"/>
        <n v="144536"/>
        <n v="144544.5"/>
        <n v="144673.5"/>
        <n v="144704"/>
        <n v="144727"/>
        <n v="144738"/>
        <n v="144801"/>
        <n v="144845"/>
        <n v="144956"/>
        <n v="144996"/>
        <n v="145044"/>
        <n v="145084"/>
        <n v="145103.25"/>
        <n v="145125"/>
        <n v="145177.5"/>
        <n v="145188"/>
        <n v="145307.5"/>
        <n v="145444.53"/>
        <n v="145447.5"/>
        <n v="145520"/>
        <n v="145544"/>
        <n v="145550"/>
        <n v="145553"/>
        <n v="145576.5"/>
        <n v="145621"/>
        <n v="145623.5"/>
        <n v="145641"/>
        <n v="145705.5"/>
        <n v="145750"/>
        <n v="145755"/>
        <n v="145770"/>
        <n v="145850"/>
        <n v="145852"/>
        <n v="145856"/>
        <n v="145875"/>
        <n v="145878"/>
        <n v="145895.52"/>
        <n v="145899"/>
        <n v="145920"/>
        <n v="145935.5"/>
        <n v="145968"/>
        <n v="145992"/>
        <n v="146028"/>
        <n v="146068"/>
        <n v="146112"/>
        <n v="146185.5"/>
        <n v="146221.5"/>
        <n v="146270.25"/>
        <n v="146379"/>
        <n v="146505.5"/>
        <n v="146537"/>
        <n v="146684.16"/>
        <n v="146720"/>
        <n v="146733"/>
        <n v="146737.5"/>
        <n v="146739"/>
        <n v="146802"/>
        <n v="146931"/>
        <n v="146979.5"/>
        <n v="147108"/>
        <n v="147146"/>
        <n v="147177"/>
        <n v="147200"/>
        <n v="147250"/>
        <n v="147323"/>
        <n v="147493"/>
        <n v="147504.06"/>
        <n v="147582.5"/>
        <n v="147591.75"/>
        <n v="147628"/>
        <n v="147640.5"/>
        <n v="147648"/>
        <n v="147705"/>
        <n v="147769.5"/>
        <n v="147784.5"/>
        <n v="147812"/>
        <n v="147893"/>
        <n v="147900"/>
        <n v="147906"/>
        <n v="147989"/>
        <n v="148008"/>
        <n v="148027.5"/>
        <n v="148031"/>
        <n v="148065.75"/>
        <n v="148106"/>
        <n v="148149"/>
        <n v="148185"/>
        <n v="148232"/>
        <n v="148335"/>
        <n v="148372"/>
        <n v="148445.5"/>
        <n v="148484.16"/>
        <n v="148506"/>
        <n v="148612"/>
        <n v="148638.5"/>
        <n v="148650.5"/>
        <n v="148672.5"/>
        <n v="148680"/>
        <n v="148708"/>
        <n v="148729.35"/>
        <n v="148768.5"/>
        <n v="148801.5"/>
        <n v="148820"/>
        <n v="148836"/>
        <n v="148882.5"/>
        <n v="148896"/>
        <n v="148915"/>
        <n v="148925"/>
        <n v="148930.5"/>
        <n v="148944"/>
        <n v="148955"/>
        <n v="149004.5"/>
        <n v="149025"/>
        <n v="149088"/>
        <n v="149128"/>
        <n v="149150"/>
        <n v="149184"/>
        <n v="149199"/>
        <n v="149203"/>
        <n v="149225"/>
        <n v="149248"/>
        <n v="149277.5"/>
        <n v="149349.5"/>
        <n v="149354"/>
        <n v="149490.5"/>
        <n v="149544"/>
        <n v="149575.5"/>
        <n v="149594.5"/>
        <n v="149649"/>
        <n v="149672"/>
        <n v="149744.5"/>
        <n v="149898"/>
        <n v="149925"/>
        <n v="149942"/>
        <n v="149952"/>
        <n v="149981"/>
        <n v="150058.92"/>
        <n v="150060"/>
        <n v="150066.5"/>
        <n v="150094"/>
        <n v="150105.5"/>
        <n v="150117.5"/>
        <n v="150137.13"/>
        <n v="150139.5"/>
        <n v="150156"/>
        <n v="150192"/>
        <n v="150230"/>
        <n v="150241.41"/>
        <n v="150288"/>
        <n v="150337"/>
        <n v="150414"/>
        <n v="150432.75"/>
        <n v="150479.5"/>
        <n v="150505"/>
        <n v="150598"/>
        <n v="150607.5"/>
        <n v="150682.5"/>
        <n v="150733"/>
        <n v="150736.5"/>
        <n v="150769.5"/>
        <n v="150771.5"/>
        <n v="150800"/>
        <n v="150850.5"/>
        <n v="150890"/>
        <n v="150994.5"/>
        <n v="151060"/>
        <n v="151265.5"/>
        <n v="151311"/>
        <n v="151312"/>
        <n v="151340"/>
        <n v="151364"/>
        <n v="151482.5"/>
        <n v="151704"/>
        <n v="151719.5"/>
        <n v="151782"/>
        <n v="151792"/>
        <n v="152040"/>
        <n v="152096"/>
        <n v="152213.25"/>
        <n v="152376"/>
        <n v="152413.5"/>
        <n v="152457.5"/>
        <n v="152458.5"/>
        <n v="152572"/>
        <n v="152579"/>
        <n v="152628"/>
        <n v="152671.5"/>
        <n v="152684"/>
        <n v="152736"/>
        <n v="152740"/>
        <n v="152750"/>
        <n v="152756.5"/>
        <n v="152803"/>
        <n v="152839.5"/>
        <n v="152865"/>
        <n v="152900"/>
        <n v="152928"/>
        <n v="153000"/>
        <n v="153076"/>
        <n v="153105"/>
        <n v="153157.5"/>
        <n v="153187.5"/>
        <n v="153196.5"/>
        <n v="153214.83"/>
        <n v="153244"/>
        <n v="153252"/>
        <n v="153341"/>
        <n v="153435"/>
        <n v="153504"/>
        <n v="153510"/>
        <n v="153679.5"/>
        <n v="153775"/>
        <n v="153800"/>
        <n v="153832.5"/>
        <n v="153842.5"/>
        <n v="153852.5"/>
        <n v="153860"/>
        <n v="153897"/>
        <n v="153934.5"/>
        <n v="153971"/>
        <n v="154018"/>
        <n v="154019.5"/>
        <n v="154034.5"/>
        <n v="154129"/>
        <n v="154151.91"/>
        <n v="154155"/>
        <n v="154284"/>
        <n v="154303.5"/>
        <n v="154325"/>
        <n v="154368"/>
        <n v="154445"/>
        <n v="154524"/>
        <n v="154609.5"/>
        <n v="154621.17"/>
        <n v="154638"/>
        <n v="154642.5"/>
        <n v="154672"/>
        <n v="154752"/>
        <n v="154972"/>
        <n v="155011.5"/>
        <n v="155103"/>
        <n v="155116.5"/>
        <n v="155178"/>
        <n v="155204"/>
        <n v="155380.5"/>
        <n v="155396"/>
        <n v="155428"/>
        <n v="155432.5"/>
        <n v="155490"/>
        <n v="155502"/>
        <n v="155551"/>
        <n v="155577.5"/>
        <n v="155590.5"/>
        <n v="155595"/>
        <n v="155600"/>
        <n v="155718"/>
        <n v="155740"/>
        <n v="155742.18"/>
        <n v="155760"/>
        <n v="155767.5"/>
        <n v="155772.5"/>
        <n v="155788"/>
        <n v="155792"/>
        <n v="155820"/>
        <n v="155832.5"/>
        <n v="155837.5"/>
        <n v="155856"/>
        <n v="155937"/>
        <n v="155960"/>
        <n v="155961"/>
        <n v="155996"/>
        <n v="156010.5"/>
        <n v="156032"/>
        <n v="156040"/>
        <n v="156081.5"/>
        <n v="156125"/>
        <n v="156156"/>
        <n v="156211.44"/>
        <n v="156268"/>
        <n v="156408"/>
        <n v="156459.5"/>
        <n v="156480"/>
        <n v="156509"/>
        <n v="156604"/>
        <n v="156626"/>
        <n v="156632"/>
        <n v="156672"/>
        <n v="156716"/>
        <n v="156732.5"/>
        <n v="156745.5"/>
        <n v="156853.5"/>
        <n v="156915.33"/>
        <n v="156953"/>
        <n v="156993"/>
        <n v="157039"/>
        <n v="157100"/>
        <n v="157131"/>
        <n v="157146.5"/>
        <n v="157170.5"/>
        <n v="157220"/>
        <n v="157248"/>
        <n v="157251"/>
        <n v="157304"/>
        <n v="157412"/>
        <n v="157516"/>
        <n v="157528.8"/>
        <n v="157584"/>
        <n v="157675"/>
        <n v="157686"/>
        <n v="157702.5"/>
        <n v="157723.5"/>
        <n v="157728"/>
        <n v="157767"/>
        <n v="157833"/>
        <n v="157940"/>
        <n v="157993"/>
        <n v="158010.27"/>
        <n v="158025"/>
        <n v="158032"/>
        <n v="158125"/>
        <n v="158144"/>
        <n v="158158"/>
        <n v="158172"/>
        <n v="158178"/>
        <n v="158244.9"/>
        <n v="158276.5"/>
        <n v="158283"/>
        <n v="158312"/>
        <n v="158316"/>
        <n v="158396"/>
        <n v="158405.5"/>
        <n v="158434.5"/>
        <n v="158436.5"/>
        <n v="158592.5"/>
        <n v="158605.5"/>
        <n v="158670"/>
        <n v="158735"/>
        <n v="158757.75"/>
        <n v="158790"/>
        <n v="158799"/>
        <n v="158908.5"/>
        <n v="159030"/>
        <n v="159069.5"/>
        <n v="159087.5"/>
        <n v="159180"/>
        <n v="159264"/>
        <n v="159315"/>
        <n v="159339.84"/>
        <n v="159461.5"/>
        <n v="159525"/>
        <n v="159619.5"/>
        <n v="159652.68"/>
        <n v="159900"/>
        <n v="159919.5"/>
        <n v="159923.25"/>
        <n v="159925"/>
        <n v="159935.5"/>
        <n v="159963"/>
        <n v="160014.5"/>
        <n v="160048"/>
        <n v="160104"/>
        <n v="160140"/>
        <n v="160176"/>
        <n v="160212"/>
        <n v="160218"/>
        <n v="160231.5"/>
        <n v="160272"/>
        <n v="160273"/>
        <n v="160276"/>
        <n v="160282.5"/>
        <n v="160290"/>
        <n v="160300"/>
        <n v="160332.5"/>
        <n v="160356"/>
        <n v="160397.5"/>
        <n v="160411.5"/>
        <n v="160476"/>
        <n v="160605"/>
        <n v="160607"/>
        <n v="160637.5"/>
        <n v="160851.9"/>
        <n v="160883.5"/>
        <n v="160886"/>
        <n v="160888"/>
        <n v="160893"/>
        <n v="160972"/>
        <n v="161002"/>
        <n v="161020"/>
        <n v="161040.5"/>
        <n v="161099"/>
        <n v="161160"/>
        <n v="161185.5"/>
        <n v="161188"/>
        <n v="161226"/>
        <n v="161324"/>
        <n v="161336"/>
        <n v="161501.67"/>
        <n v="161503.65"/>
        <n v="161515.5"/>
        <n v="161601"/>
        <n v="161650"/>
        <n v="161701.5"/>
        <n v="161728"/>
        <n v="161830.5"/>
        <n v="161850"/>
        <n v="162024"/>
        <n v="162043.5"/>
        <n v="162068.5"/>
        <n v="162088.5"/>
        <n v="162099"/>
        <n v="162114"/>
        <n v="162187"/>
        <n v="162206.5"/>
        <n v="162217.5"/>
        <n v="162378"/>
        <n v="162427"/>
        <n v="162475.5"/>
        <n v="162486"/>
        <n v="162545"/>
        <n v="162582"/>
        <n v="162604"/>
        <n v="162661"/>
        <n v="162779.5"/>
        <n v="162900"/>
        <n v="162988"/>
        <n v="163016"/>
        <n v="163028"/>
        <n v="163036.5"/>
        <n v="163038"/>
        <n v="163056"/>
        <n v="163107.5"/>
        <n v="163120.5"/>
        <n v="163185"/>
        <n v="163214"/>
        <n v="163224.27"/>
        <n v="163249.5"/>
        <n v="163253.25"/>
        <n v="163314"/>
        <n v="163332.5"/>
        <n v="163378.5"/>
        <n v="163380"/>
        <n v="163404"/>
        <n v="163507.5"/>
        <n v="163600"/>
        <n v="163604"/>
        <n v="163701"/>
        <n v="163726"/>
        <n v="163765.5"/>
        <n v="163825"/>
        <n v="163940"/>
        <n v="163968"/>
        <n v="164023.5"/>
        <n v="164157.5"/>
        <n v="164222.5"/>
        <n v="164281.5"/>
        <n v="164389.5"/>
        <n v="164418.75"/>
        <n v="164475.63"/>
        <n v="164610"/>
        <n v="164636"/>
        <n v="164668"/>
        <n v="164696"/>
        <n v="164757.5"/>
        <n v="164775"/>
        <n v="164788.47"/>
        <n v="164816.5"/>
        <n v="164838"/>
        <n v="164872.5"/>
        <n v="164912.5"/>
        <n v="164976"/>
        <n v="164991"/>
        <n v="165004"/>
        <n v="165052.5"/>
        <n v="165070.5"/>
        <n v="165088"/>
        <n v="165110"/>
        <n v="165170.5"/>
        <n v="165249"/>
        <n v="165288"/>
        <n v="165312"/>
        <n v="165313.5"/>
        <n v="165368"/>
        <n v="165384.45"/>
        <n v="165408"/>
        <n v="165413"/>
        <n v="165592"/>
        <n v="165620"/>
        <n v="165626.5"/>
        <n v="165636"/>
        <n v="165663"/>
        <n v="165667.5"/>
        <n v="165757.5"/>
        <n v="165790"/>
        <n v="165792.5"/>
        <n v="165834"/>
        <n v="165937.5"/>
        <n v="165982.5"/>
        <n v="166023"/>
        <n v="166040"/>
        <n v="166167"/>
        <n v="166203"/>
        <n v="166216.5"/>
        <n v="166236"/>
        <n v="166284"/>
        <n v="166410"/>
        <n v="166432"/>
        <n v="166439"/>
        <n v="166483.02"/>
        <n v="166526"/>
        <n v="166572"/>
        <n v="166668"/>
        <n v="166729.5"/>
        <n v="166830"/>
        <n v="166848"/>
        <n v="166871.5"/>
        <n v="166872"/>
        <n v="166900.14"/>
        <n v="166940.5"/>
        <n v="166952.5"/>
        <n v="167027.5"/>
        <n v="167037.5"/>
        <n v="167063"/>
        <n v="167085"/>
        <n v="167098.5"/>
        <n v="167119.5"/>
        <n v="167136"/>
        <n v="167150"/>
        <n v="167160"/>
        <n v="167166"/>
        <n v="167225"/>
        <n v="167239.05"/>
        <n v="167248.5"/>
        <n v="167268"/>
        <n v="167282.5"/>
        <n v="167338"/>
        <n v="167377.5"/>
        <n v="167442"/>
        <n v="167452.5"/>
        <n v="167505"/>
        <n v="167571"/>
        <n v="167595.5"/>
        <n v="167612.5"/>
        <n v="167631"/>
        <n v="167649"/>
        <n v="167692"/>
        <n v="167756.5"/>
        <n v="167776"/>
        <n v="167875"/>
        <n v="167893.5"/>
        <n v="167916"/>
        <n v="167952"/>
        <n v="167958"/>
        <n v="168018"/>
        <n v="168022.5"/>
        <n v="168033"/>
        <n v="168073.29"/>
        <n v="168141"/>
        <n v="168199.5"/>
        <n v="168229.71"/>
        <n v="168241"/>
        <n v="168280.5"/>
        <n v="168288"/>
        <n v="168345"/>
        <n v="168407"/>
        <n v="168415.5"/>
        <n v="168600"/>
        <n v="168606"/>
        <n v="168640"/>
        <n v="168667.5"/>
        <n v="168802.5"/>
        <n v="168803.25"/>
        <n v="168917"/>
        <n v="169008"/>
        <n v="169116"/>
        <n v="169218"/>
        <n v="169297"/>
        <n v="169361.5"/>
        <n v="169377"/>
        <n v="169406"/>
        <n v="169432.5"/>
        <n v="169455"/>
        <n v="169494"/>
        <n v="169506"/>
        <n v="169536"/>
        <n v="169613"/>
        <n v="169652.5"/>
        <n v="169699.5"/>
        <n v="169771"/>
        <n v="169787"/>
        <n v="169848"/>
        <n v="169863"/>
        <n v="169875"/>
        <n v="169957.5"/>
        <n v="170000"/>
        <n v="170008.5"/>
        <n v="170009.5"/>
        <n v="170067.5"/>
        <n v="170236"/>
        <n v="170304"/>
        <n v="170324"/>
        <n v="170333"/>
        <n v="170355"/>
        <n v="170365"/>
        <n v="170403"/>
        <n v="170471.73"/>
        <n v="170480.5"/>
        <n v="170482"/>
        <n v="170492"/>
        <n v="170496"/>
        <n v="170521.5"/>
        <n v="170527.5"/>
        <n v="170542"/>
        <n v="170561"/>
        <n v="170592"/>
        <n v="170600.5"/>
        <n v="170657.5"/>
        <n v="170687"/>
        <n v="170731.5"/>
        <n v="170732.43"/>
        <n v="170748"/>
        <n v="170785.5"/>
        <n v="170796"/>
        <n v="170829"/>
        <n v="170837.5"/>
        <n v="170872"/>
        <n v="170923"/>
        <n v="170976"/>
        <n v="170978"/>
        <n v="171019.2"/>
        <n v="171020"/>
        <n v="171070.5"/>
        <n v="171084"/>
        <n v="171110"/>
        <n v="171118.5"/>
        <n v="171168"/>
        <n v="171193"/>
        <n v="171216"/>
        <n v="171232.5"/>
        <n v="171304"/>
        <n v="171306"/>
        <n v="171307.5"/>
        <n v="171332"/>
        <n v="171353.5"/>
        <n v="171469.5"/>
        <n v="171472"/>
        <n v="171483.5"/>
        <n v="171502.5"/>
        <n v="171769.5"/>
        <n v="171799.5"/>
        <n v="171825"/>
        <n v="171828"/>
        <n v="171864.5"/>
        <n v="171892.5"/>
        <n v="171955.5"/>
        <n v="171957"/>
        <n v="172057.5"/>
        <n v="172086"/>
        <n v="172141"/>
        <n v="172161"/>
        <n v="172347.5"/>
        <n v="172378"/>
        <n v="172615"/>
        <n v="172663.5"/>
        <n v="172681.5"/>
        <n v="172701"/>
        <n v="172743.75"/>
        <n v="172760"/>
        <n v="172840.5"/>
        <n v="172924.5"/>
        <n v="172930.5"/>
        <n v="172989"/>
        <n v="172999.5"/>
        <n v="173160"/>
        <n v="173243.25"/>
        <n v="173253.5"/>
        <n v="173363"/>
        <n v="173432"/>
        <n v="173440.5"/>
        <n v="173489.5"/>
        <n v="173511.5"/>
        <n v="173522"/>
        <n v="173544"/>
        <n v="173547.99"/>
        <n v="173548.5"/>
        <n v="173563"/>
        <n v="173608.5"/>
        <n v="173659.5"/>
        <n v="173664"/>
        <n v="173784.5"/>
        <n v="173808"/>
        <n v="173808.69"/>
        <n v="173834.76"/>
        <n v="173839.5"/>
        <n v="173852"/>
        <n v="173880"/>
        <n v="173983.5"/>
        <n v="173992"/>
        <n v="174050"/>
        <n v="174076.5"/>
        <n v="174092"/>
        <n v="174102.5"/>
        <n v="174132"/>
        <n v="174138.5"/>
        <n v="174163"/>
        <n v="174195"/>
        <n v="174274"/>
        <n v="174343.5"/>
        <n v="174432"/>
        <n v="174528"/>
        <n v="174549"/>
        <n v="174590"/>
        <n v="174629.5"/>
        <n v="174666"/>
        <n v="174673.5"/>
        <n v="174795"/>
        <n v="174799.35"/>
        <n v="174846.5"/>
        <n v="174905.5"/>
        <n v="174906"/>
        <n v="175015"/>
        <n v="175033.98"/>
        <n v="175064"/>
        <n v="175086.12"/>
        <n v="175112"/>
        <n v="175138.26"/>
        <n v="175143"/>
        <n v="175171.5"/>
        <n v="175196"/>
        <n v="175301"/>
        <n v="175340.5"/>
        <n v="175375.5"/>
        <n v="175436.5"/>
        <n v="175456.5"/>
        <n v="175538"/>
        <n v="175569"/>
        <n v="175618.5"/>
        <n v="175672.5"/>
        <n v="175702"/>
        <n v="175735.5"/>
        <n v="175762.5"/>
        <n v="175792.5"/>
        <n v="176056"/>
        <n v="176198.5"/>
        <n v="176209.5"/>
        <n v="176214"/>
        <n v="176377.5"/>
        <n v="176415.69"/>
        <n v="176486"/>
        <n v="176545"/>
        <n v="176593.23"/>
        <n v="176601"/>
        <n v="176604.5"/>
        <n v="176616.5"/>
        <n v="176623.2"/>
        <n v="176624.25"/>
        <n v="176640"/>
        <n v="176683.5"/>
        <n v="176739.75"/>
        <n v="176767.47"/>
        <n v="176800"/>
        <n v="176861.25"/>
        <n v="176920.5"/>
        <n v="176941"/>
        <n v="176960"/>
        <n v="176995"/>
        <n v="177098.25"/>
        <n v="177118"/>
        <n v="177122"/>
        <n v="177145.65"/>
        <n v="177157.5"/>
        <n v="177181.5"/>
        <n v="177232"/>
        <n v="177312"/>
        <n v="177329.5"/>
        <n v="177504"/>
        <n v="177513"/>
        <n v="177550.5"/>
        <n v="177568.5"/>
        <n v="177592"/>
        <n v="177612.5"/>
        <n v="177633"/>
        <n v="177688"/>
        <n v="177696"/>
        <n v="177697.5"/>
        <n v="177713"/>
        <n v="177807.5"/>
        <n v="177816"/>
        <n v="177826.5"/>
        <n v="177840"/>
        <n v="177940"/>
        <n v="177973.5"/>
        <n v="178026.5"/>
        <n v="178080"/>
        <n v="178105.5"/>
        <n v="178145"/>
        <n v="178149"/>
        <n v="178186"/>
        <n v="178192"/>
        <n v="178213.5"/>
        <n v="178239"/>
        <n v="178245.5"/>
        <n v="178250"/>
        <n v="178263.5"/>
        <n v="178321.5"/>
        <n v="178352"/>
        <n v="178364"/>
        <n v="178392.5"/>
        <n v="178436"/>
        <n v="178461"/>
        <n v="178520.25"/>
        <n v="178619"/>
        <n v="178657.5"/>
        <n v="178777"/>
        <n v="178864"/>
        <n v="178892"/>
        <n v="178895.5"/>
        <n v="178906.5"/>
        <n v="178912.5"/>
        <n v="178974.5"/>
        <n v="179026.5"/>
        <n v="179052"/>
        <n v="179116.5"/>
        <n v="179251"/>
        <n v="179272.5"/>
        <n v="179507.5"/>
        <n v="179511"/>
        <n v="179568"/>
        <n v="179676"/>
        <n v="179701"/>
        <n v="179703"/>
        <n v="179725"/>
        <n v="179805.6"/>
        <n v="179922.5"/>
        <n v="179955"/>
        <n v="179979.5"/>
        <n v="180000"/>
        <n v="180019.5"/>
        <n v="180025"/>
        <n v="180050"/>
        <n v="180147"/>
        <n v="180225"/>
        <n v="180240"/>
        <n v="180264"/>
        <n v="180274.5"/>
        <n v="180340"/>
        <n v="180357"/>
        <n v="180359"/>
        <n v="180392.5"/>
        <n v="180400"/>
        <n v="180471"/>
        <n v="180486"/>
        <n v="180600"/>
        <n v="180712"/>
        <n v="180748.5"/>
        <n v="180768"/>
        <n v="180783"/>
        <n v="180815.5"/>
        <n v="180837"/>
        <n v="180890.25"/>
        <n v="180898.5"/>
        <n v="180985.5"/>
        <n v="181051.5"/>
        <n v="181116"/>
        <n v="181164"/>
        <n v="181225"/>
        <n v="181248"/>
        <n v="181440.5"/>
        <n v="181484"/>
        <n v="181542"/>
        <n v="181543"/>
        <n v="181572.5"/>
        <n v="181578"/>
        <n v="181618"/>
        <n v="181664"/>
        <n v="181719.75"/>
        <n v="181753"/>
        <n v="181825"/>
        <n v="181890.39"/>
        <n v="181917"/>
        <n v="181920"/>
        <n v="181937"/>
        <n v="181954.5"/>
        <n v="182016"/>
        <n v="182055.5"/>
        <n v="182103.5"/>
        <n v="182133"/>
        <n v="182148"/>
        <n v="182162.5"/>
        <n v="182174"/>
        <n v="182214"/>
        <n v="182224.5"/>
        <n v="182280.5"/>
        <n v="182300"/>
        <n v="182341.5"/>
        <n v="182400"/>
        <n v="182400.75"/>
        <n v="182411"/>
        <n v="182470.5"/>
        <n v="182528"/>
        <n v="182535"/>
        <n v="182542.14"/>
        <n v="182599.5"/>
        <n v="182638"/>
        <n v="182650.5"/>
        <n v="182664"/>
        <n v="182664.5"/>
        <n v="182687.5"/>
        <n v="182723"/>
        <n v="182852"/>
        <n v="182857.5"/>
        <n v="182885"/>
        <n v="182922"/>
        <n v="182959.26"/>
        <n v="182962.5"/>
        <n v="182964"/>
        <n v="182976"/>
        <n v="182983.5"/>
        <n v="183008"/>
        <n v="183015"/>
        <n v="183072"/>
        <n v="183344"/>
        <n v="183360"/>
        <n v="183393"/>
        <n v="183438"/>
        <n v="183450"/>
        <n v="183454.5"/>
        <n v="183477.5"/>
        <n v="183506.73"/>
        <n v="183552"/>
        <n v="183592.5"/>
        <n v="183631.5"/>
        <n v="183648"/>
        <n v="183696"/>
        <n v="183754"/>
        <n v="183755.5"/>
        <n v="183804"/>
        <n v="183825"/>
        <n v="183871.71"/>
        <n v="183885"/>
        <n v="183946.5"/>
        <n v="183951.5"/>
        <n v="183991"/>
        <n v="184018.5"/>
        <n v="184065.75"/>
        <n v="184070"/>
        <n v="184228"/>
        <n v="184232.25"/>
        <n v="184276.5"/>
        <n v="184334"/>
        <n v="184352"/>
        <n v="184465"/>
        <n v="184608"/>
        <n v="184632.5"/>
        <n v="184648.5"/>
        <n v="184742"/>
        <n v="184775"/>
        <n v="184784.5"/>
        <n v="184876.5"/>
        <n v="184944.87"/>
        <n v="184992"/>
        <n v="185215.5"/>
        <n v="185239"/>
        <n v="185276"/>
        <n v="185300"/>
        <n v="185380.5"/>
        <n v="185472"/>
        <n v="185566.5"/>
        <n v="185584.5"/>
        <n v="185606"/>
        <n v="185695.5"/>
        <n v="185722.68"/>
        <n v="185760"/>
        <n v="185771.5"/>
        <n v="185807"/>
        <n v="185833.44"/>
        <n v="185864"/>
        <n v="185879.1"/>
        <n v="185965"/>
        <n v="185966"/>
        <n v="186005.5"/>
        <n v="186091"/>
        <n v="186144"/>
        <n v="186160.5"/>
        <n v="186189"/>
        <n v="186200"/>
        <n v="186211.5"/>
        <n v="186218.01"/>
        <n v="186276"/>
        <n v="186292.5"/>
        <n v="186320"/>
        <n v="186321.5"/>
        <n v="186351.5"/>
        <n v="186361"/>
        <n v="186415.2"/>
        <n v="186452"/>
        <n v="186517.5"/>
        <n v="186519"/>
        <n v="186527"/>
        <n v="186663"/>
        <n v="186677"/>
        <n v="186705.5"/>
        <n v="186708.5"/>
        <n v="186750"/>
        <n v="186756"/>
        <n v="186760"/>
        <n v="186788"/>
        <n v="186874.5"/>
        <n v="186900"/>
        <n v="186914"/>
        <n v="186960"/>
        <n v="186984"/>
        <n v="187032.5"/>
        <n v="187040.5"/>
        <n v="187070"/>
        <n v="187111.5"/>
        <n v="187169.5"/>
        <n v="187191.5"/>
        <n v="187267.5"/>
        <n v="187330"/>
        <n v="187395.75"/>
        <n v="187408"/>
        <n v="187437"/>
        <n v="187461"/>
        <n v="187584"/>
        <n v="187636.5"/>
        <n v="187680"/>
        <n v="187684"/>
        <n v="187743.5"/>
        <n v="187767"/>
        <n v="187817.5"/>
        <n v="187915"/>
        <n v="188020"/>
        <n v="188075"/>
        <n v="188082"/>
        <n v="188121.12"/>
        <n v="188150"/>
        <n v="188178"/>
        <n v="188256"/>
        <n v="188355.75"/>
        <n v="188387"/>
        <n v="188410"/>
        <n v="188416.5"/>
        <n v="188428.8"/>
        <n v="188440"/>
        <n v="188448"/>
        <n v="188467.5"/>
        <n v="188469"/>
        <n v="188494"/>
        <n v="188534.5"/>
        <n v="188576"/>
        <n v="188623"/>
        <n v="188652"/>
        <n v="188662.5"/>
        <n v="188706.5"/>
        <n v="188720"/>
        <n v="188748"/>
        <n v="188889"/>
        <n v="188972"/>
        <n v="188985"/>
        <n v="188991"/>
        <n v="189037.5"/>
        <n v="189051"/>
        <n v="189157"/>
        <n v="189224"/>
        <n v="189244.5"/>
        <n v="189372"/>
        <n v="189399"/>
        <n v="189600"/>
        <n v="189655.5"/>
        <n v="189666"/>
        <n v="189679"/>
        <n v="189744"/>
        <n v="189758"/>
        <n v="189823.5"/>
        <n v="189872.5"/>
        <n v="189921"/>
        <n v="189974.94"/>
        <n v="190035"/>
        <n v="190102.5"/>
        <n v="190120"/>
        <n v="190216"/>
        <n v="190271.5"/>
        <n v="190272"/>
        <n v="190284.93"/>
        <n v="190342.5"/>
        <n v="190400"/>
        <n v="190469"/>
        <n v="190515"/>
        <n v="190547.5"/>
        <n v="190557"/>
        <n v="190571.7"/>
        <n v="190580"/>
        <n v="190728.12"/>
        <n v="190741.5"/>
        <n v="190752"/>
        <n v="190864"/>
        <n v="190984.5"/>
        <n v="191049"/>
        <n v="191050"/>
        <n v="191165"/>
        <n v="191178"/>
        <n v="191219.5"/>
        <n v="191232"/>
        <n v="191307"/>
        <n v="191337"/>
        <n v="191396"/>
        <n v="191417"/>
        <n v="191436"/>
        <n v="191492"/>
        <n v="191593.5"/>
        <n v="191602.5"/>
        <n v="191685"/>
        <n v="191717.5"/>
        <n v="191758.5"/>
        <n v="191792.25"/>
        <n v="191813"/>
        <n v="191818.5"/>
        <n v="191887.5"/>
        <n v="191900"/>
        <n v="191927"/>
        <n v="191945"/>
        <n v="191970"/>
        <n v="192024"/>
        <n v="192029.25"/>
        <n v="192136"/>
        <n v="192192"/>
        <n v="192207"/>
        <n v="192236"/>
        <n v="192274.5"/>
        <n v="192286"/>
        <n v="192597"/>
        <n v="192661.5"/>
        <n v="192780"/>
        <n v="192839"/>
        <n v="192871"/>
        <n v="192900"/>
        <n v="192919.5"/>
        <n v="192942.5"/>
        <n v="192975"/>
        <n v="193036.5"/>
        <n v="193076"/>
        <n v="193084.5"/>
        <n v="193120"/>
        <n v="193166"/>
        <n v="193177.5"/>
        <n v="193194.5"/>
        <n v="193256"/>
        <n v="193273.5"/>
        <n v="193284"/>
        <n v="193306.5"/>
        <n v="193313.5"/>
        <n v="193317.5"/>
        <n v="193332.75"/>
        <n v="193371"/>
        <n v="193479"/>
        <n v="193621.89"/>
        <n v="193629"/>
        <n v="193697"/>
        <n v="193704"/>
        <n v="193756"/>
        <n v="193768"/>
        <n v="193788"/>
        <n v="193805"/>
        <n v="193848"/>
        <n v="193888"/>
        <n v="193928"/>
        <n v="193972"/>
        <n v="193995"/>
        <n v="194007.5"/>
        <n v="194063.5"/>
        <n v="194155.5"/>
        <n v="194192"/>
        <n v="194209.5"/>
        <n v="194222.25"/>
        <n v="194271.5"/>
        <n v="194348"/>
        <n v="194375"/>
        <n v="194419"/>
        <n v="194432"/>
        <n v="194450"/>
        <n v="194641"/>
        <n v="194684"/>
        <n v="194717.5"/>
        <n v="194774.5"/>
        <n v="194932.5"/>
        <n v="195011.5"/>
        <n v="195132"/>
        <n v="195177"/>
        <n v="195306"/>
        <n v="195328"/>
        <n v="195437.5"/>
        <n v="195446"/>
        <n v="195485.5"/>
        <n v="195504"/>
        <n v="195524"/>
        <n v="195525"/>
        <n v="195552"/>
        <n v="195564"/>
        <n v="195603.21"/>
        <n v="195714"/>
        <n v="195754.5"/>
        <n v="195822"/>
        <n v="195880.5"/>
        <n v="195886.5"/>
        <n v="195951"/>
        <n v="195999"/>
        <n v="196046"/>
        <n v="196066.5"/>
        <n v="196102"/>
        <n v="196244"/>
        <n v="196320"/>
        <n v="196338"/>
        <n v="196378"/>
        <n v="196419.5"/>
        <n v="196512.5"/>
        <n v="196560"/>
        <n v="196608"/>
        <n v="196627"/>
        <n v="196644"/>
        <n v="196719.75"/>
        <n v="196725"/>
        <n v="196726"/>
        <n v="196728"/>
        <n v="196756"/>
        <n v="196765"/>
        <n v="196828.5"/>
        <n v="196842"/>
        <n v="196852.5"/>
        <n v="196853.5"/>
        <n v="196868"/>
        <n v="196907.5"/>
        <n v="196947"/>
        <n v="196986.5"/>
        <n v="197000.5"/>
        <n v="197047.5"/>
        <n v="197052.75"/>
        <n v="197325.5"/>
        <n v="197400"/>
        <n v="197421"/>
        <n v="197434.5"/>
        <n v="197472"/>
        <n v="197532"/>
        <n v="197535"/>
        <n v="197679.5"/>
        <n v="197697.5"/>
        <n v="197699.5"/>
        <n v="197714.88"/>
        <n v="197760"/>
        <n v="197776.5"/>
        <n v="197856.5"/>
        <n v="197876"/>
        <n v="197895"/>
        <n v="197928.5"/>
        <n v="197950.5"/>
        <n v="197996.5"/>
        <n v="198079.5"/>
        <n v="198156"/>
        <n v="198161"/>
        <n v="198204"/>
        <n v="198208.5"/>
        <n v="198211"/>
        <n v="198240"/>
        <n v="198303"/>
        <n v="198328.5"/>
        <n v="198380"/>
        <n v="198399"/>
        <n v="198445"/>
        <n v="198446.5"/>
        <n v="198487.5"/>
        <n v="198520"/>
        <n v="198527"/>
        <n v="198528"/>
        <n v="198606"/>
        <n v="198632"/>
        <n v="198741"/>
        <n v="198741.5"/>
        <n v="198800"/>
        <n v="198800.5"/>
        <n v="198835.5"/>
        <n v="198861.96"/>
        <n v="198967.5"/>
        <n v="199001"/>
        <n v="199080"/>
        <n v="199082"/>
        <n v="199095"/>
        <n v="199176"/>
        <n v="199248"/>
        <n v="199360"/>
        <n v="199412.5"/>
        <n v="199444"/>
        <n v="199500"/>
        <n v="199510"/>
        <n v="199536"/>
        <n v="199567.5"/>
        <n v="199573.5"/>
        <n v="199593.5"/>
        <n v="199715"/>
        <n v="199810"/>
        <n v="199888"/>
        <n v="199949"/>
        <n v="199950"/>
        <n v="200014.5"/>
        <n v="200060"/>
        <n v="200079"/>
        <n v="200113.5"/>
        <n v="200124"/>
        <n v="200143.5"/>
        <n v="200154.5"/>
        <n v="200200"/>
        <n v="200256"/>
        <n v="200502"/>
        <n v="200530.44"/>
        <n v="200536"/>
        <n v="200552"/>
        <n v="200564"/>
        <n v="200582.58"/>
        <n v="200595"/>
        <n v="200620"/>
        <n v="200674.5"/>
        <n v="200676"/>
        <n v="200739"/>
        <n v="200747.5"/>
        <n v="200764"/>
        <n v="200788.5"/>
        <n v="200825"/>
        <n v="200872"/>
        <n v="200897"/>
        <n v="200956"/>
        <n v="200984.5"/>
        <n v="201111"/>
        <n v="201120"/>
        <n v="201264"/>
        <n v="201278.5"/>
        <n v="201285"/>
        <n v="201292"/>
        <n v="201304.5"/>
        <n v="201314"/>
        <n v="201358"/>
        <n v="201373.5"/>
        <n v="201427"/>
        <n v="201597"/>
        <n v="201627"/>
        <n v="201640"/>
        <n v="201687"/>
        <n v="201712"/>
        <n v="201725"/>
        <n v="201726.5"/>
        <n v="201740"/>
        <n v="201773"/>
        <n v="201779"/>
        <n v="201805.5"/>
        <n v="201817.5"/>
        <n v="201880"/>
        <n v="201881.25"/>
        <n v="201885"/>
        <n v="201963.5"/>
        <n v="202003"/>
        <n v="202014"/>
        <n v="202048"/>
        <n v="202078.5"/>
        <n v="202137"/>
        <n v="202221.5"/>
        <n v="202240"/>
        <n v="202272"/>
        <n v="202336.5"/>
        <n v="202401"/>
        <n v="202407"/>
        <n v="202412"/>
        <n v="202425"/>
        <n v="202527.5"/>
        <n v="202556"/>
        <n v="202594.5"/>
        <n v="202609.95"/>
        <n v="202636"/>
        <n v="202637.16"/>
        <n v="202659"/>
        <n v="202686"/>
        <n v="202709"/>
        <n v="202710"/>
        <n v="202720"/>
        <n v="202753.5"/>
        <n v="202842"/>
        <n v="202882.5"/>
        <n v="202911.5"/>
        <n v="202944"/>
        <n v="202980"/>
        <n v="202981.02"/>
        <n v="202981.5"/>
        <n v="203011.5"/>
        <n v="203033.16"/>
        <n v="203222.5"/>
        <n v="203232"/>
        <n v="203287.5"/>
        <n v="203296.5"/>
        <n v="203344"/>
        <n v="203356.89"/>
        <n v="203440.5"/>
        <n v="203450"/>
        <n v="203474.5"/>
        <n v="203497.5"/>
        <n v="203502.42"/>
        <n v="203557.5"/>
        <n v="203562"/>
        <n v="203583"/>
        <n v="203662"/>
        <n v="203699"/>
        <n v="203741"/>
        <n v="203811"/>
        <n v="203884.5"/>
        <n v="203952"/>
        <n v="204017.5"/>
        <n v="204049.89"/>
        <n v="204050"/>
        <n v="204054"/>
        <n v="204057"/>
        <n v="204065.73"/>
        <n v="204078"/>
        <n v="204120"/>
        <n v="204135"/>
        <n v="204142.5"/>
        <n v="204272"/>
        <n v="204333.5"/>
        <n v="204341.76"/>
        <n v="204412.5"/>
        <n v="204487.5"/>
        <n v="204494"/>
        <n v="204610"/>
        <n v="204652"/>
        <n v="204730"/>
        <n v="204795"/>
        <n v="204816"/>
        <n v="204847"/>
        <n v="204932"/>
        <n v="204962.34"/>
        <n v="204968.5"/>
        <n v="205016"/>
        <n v="205040.55"/>
        <n v="205065"/>
        <n v="205084"/>
        <n v="205143"/>
        <n v="205176"/>
        <n v="205239"/>
        <n v="205287"/>
        <n v="205301.25"/>
        <n v="205321"/>
        <n v="205432.5"/>
        <n v="205464"/>
        <n v="205530"/>
        <n v="205561"/>
        <n v="205637"/>
        <n v="205644.5"/>
        <n v="205654"/>
        <n v="205693"/>
        <n v="205716"/>
        <n v="205758"/>
        <n v="205799.37"/>
        <n v="206136"/>
        <n v="206206.5"/>
        <n v="206332"/>
        <n v="206348"/>
        <n v="206382"/>
        <n v="206506"/>
        <n v="206553"/>
        <n v="206584"/>
        <n v="206593.5"/>
        <n v="206626.5"/>
        <n v="206701.5"/>
        <n v="206722.5"/>
        <n v="206750"/>
        <n v="206753"/>
        <n v="206782.5"/>
        <n v="206794.5"/>
        <n v="206851.5"/>
        <n v="206895"/>
        <n v="206960"/>
        <n v="207045"/>
        <n v="207059"/>
        <n v="207072"/>
        <n v="207126"/>
        <n v="207144"/>
        <n v="207168"/>
        <n v="207187.5"/>
        <n v="207238.5"/>
        <n v="207249"/>
        <n v="207355.5"/>
        <n v="207368"/>
        <n v="207382.5"/>
        <n v="207414.5"/>
        <n v="207473.5"/>
        <n v="207493.5"/>
        <n v="207495"/>
        <n v="207707.5"/>
        <n v="207709.5"/>
        <n v="207856.11"/>
        <n v="207916"/>
        <n v="207928"/>
        <n v="208000"/>
        <n v="208007"/>
        <n v="208065"/>
        <n v="208068"/>
        <n v="208077"/>
        <n v="208125.5"/>
        <n v="208250"/>
        <n v="208335"/>
        <n v="208349.5"/>
        <n v="208371.5"/>
        <n v="208399.5"/>
        <n v="208447"/>
        <n v="208460"/>
        <n v="208481"/>
        <n v="208520.5"/>
        <n v="208594.5"/>
        <n v="208657.5"/>
        <n v="208760"/>
        <n v="208851"/>
        <n v="208908"/>
        <n v="208915.5"/>
        <n v="209044.5"/>
        <n v="209192"/>
        <n v="209223"/>
        <n v="209328"/>
        <n v="209373.75"/>
        <n v="209389.5"/>
        <n v="209431.5"/>
        <n v="209568"/>
        <n v="209625"/>
        <n v="209689.5"/>
        <n v="209705.5"/>
        <n v="209916"/>
        <n v="209947.5"/>
        <n v="209963.16"/>
        <n v="210061"/>
        <n v="210065.5"/>
        <n v="210112"/>
        <n v="210198"/>
        <n v="210270"/>
        <n v="210280"/>
        <n v="210330"/>
        <n v="210504"/>
        <n v="210516"/>
        <n v="210528"/>
        <n v="210529.5"/>
        <n v="210535"/>
        <n v="210569"/>
        <n v="210595.5"/>
        <n v="210700"/>
        <n v="210718.5"/>
        <n v="210732.5"/>
        <n v="210786"/>
        <n v="210842.28"/>
        <n v="210851"/>
        <n v="210861.5"/>
        <n v="210895.5"/>
        <n v="211048.5"/>
        <n v="211079"/>
        <n v="211127.5"/>
        <n v="211252.5"/>
        <n v="211285.5"/>
        <n v="211302"/>
        <n v="211325"/>
        <n v="211400"/>
        <n v="211402.5"/>
        <n v="211475"/>
        <n v="211483"/>
        <n v="211495.5"/>
        <n v="211512"/>
        <n v="211515"/>
        <n v="211624"/>
        <n v="211652"/>
        <n v="211689"/>
        <n v="211792"/>
        <n v="211802.5"/>
        <n v="211867.5"/>
        <n v="211882.5"/>
        <n v="211900"/>
        <n v="211917.5"/>
        <n v="212011.5"/>
        <n v="212025"/>
        <n v="212036"/>
        <n v="212205"/>
        <n v="212233.5"/>
        <n v="212273"/>
        <n v="212312.5"/>
        <n v="212334"/>
        <n v="212411.25"/>
        <n v="212431"/>
        <n v="212482.5"/>
        <n v="212500"/>
        <n v="212527.5"/>
        <n v="212550"/>
        <n v="212615"/>
        <n v="212636"/>
        <n v="212668"/>
        <n v="212716"/>
        <n v="212893.5"/>
        <n v="212901"/>
        <n v="212913"/>
        <n v="212939.76"/>
        <n v="212940"/>
        <n v="212979"/>
        <n v="213024"/>
        <n v="213043.5"/>
        <n v="213078.5"/>
        <n v="213108"/>
        <n v="213248"/>
        <n v="213255.5"/>
        <n v="213260.5"/>
        <n v="213310"/>
        <n v="213312"/>
        <n v="213339.5"/>
        <n v="213366"/>
        <n v="213379"/>
        <n v="213466.5"/>
        <n v="213484"/>
        <n v="213497"/>
        <n v="213537"/>
        <n v="213559.5"/>
        <n v="213580"/>
        <n v="213655.5"/>
        <n v="213687.5"/>
        <n v="213688.5"/>
        <n v="213786.5"/>
        <n v="213816"/>
        <n v="213845.5"/>
        <n v="213958.5"/>
        <n v="214000"/>
        <n v="214011"/>
        <n v="214035.75"/>
        <n v="214090"/>
        <n v="214093.5"/>
        <n v="214143"/>
        <n v="214175.61"/>
        <n v="214269"/>
        <n v="214272"/>
        <n v="214358.5"/>
        <n v="214368"/>
        <n v="214424"/>
        <n v="214430.5"/>
        <n v="214536"/>
        <n v="214564"/>
        <n v="214591.5"/>
        <n v="214603.5"/>
        <n v="214722"/>
        <n v="214732"/>
        <n v="214825"/>
        <n v="214844"/>
        <n v="214896"/>
        <n v="214978.5"/>
        <n v="215020.5"/>
        <n v="215077.5"/>
        <n v="215107.5"/>
        <n v="215118"/>
        <n v="215127"/>
        <n v="215136"/>
        <n v="215156.5"/>
        <n v="215172"/>
        <n v="215184"/>
        <n v="215208"/>
        <n v="215301"/>
        <n v="215343"/>
        <n v="215348"/>
        <n v="215376"/>
        <n v="215512"/>
        <n v="215551.5"/>
        <n v="215557.5"/>
        <n v="215591"/>
        <n v="215617.05"/>
        <n v="215752.5"/>
        <n v="215788.5"/>
        <n v="215792.5"/>
        <n v="215800"/>
        <n v="216010.5"/>
        <n v="216053"/>
        <n v="216075"/>
        <n v="216104.5"/>
        <n v="216173.5"/>
        <n v="216204"/>
        <n v="216240"/>
        <n v="216462"/>
        <n v="216558"/>
        <n v="216580"/>
        <n v="216585.5"/>
        <n v="216664.5"/>
        <n v="216692"/>
        <n v="216720"/>
        <n v="216929"/>
        <n v="217032.75"/>
        <n v="217033.5"/>
        <n v="217092"/>
        <n v="217107"/>
        <n v="217120"/>
        <n v="217156.5"/>
        <n v="217171"/>
        <n v="217300"/>
        <n v="217310"/>
        <n v="217319.52"/>
        <n v="217336"/>
        <n v="217356"/>
        <n v="217392"/>
        <n v="217824"/>
        <n v="217837"/>
        <n v="217866.99"/>
        <n v="217872"/>
        <n v="217881"/>
        <n v="217935"/>
        <n v="217961"/>
        <n v="217999.5"/>
        <n v="218082.5"/>
        <n v="218152.5"/>
        <n v="218207"/>
        <n v="218263.5"/>
        <n v="218277"/>
        <n v="218280"/>
        <n v="218304"/>
        <n v="218456"/>
        <n v="218497.5"/>
        <n v="218518.74"/>
        <n v="218571"/>
        <n v="218593"/>
        <n v="218595"/>
        <n v="218625"/>
        <n v="218650"/>
        <n v="218719.5"/>
        <n v="218751"/>
        <n v="218790.5"/>
        <n v="218801.5"/>
        <n v="218857.5"/>
        <n v="218940"/>
        <n v="218985"/>
        <n v="218995.5"/>
        <n v="219008"/>
        <n v="219030.75"/>
        <n v="219072"/>
        <n v="219120"/>
        <n v="219208"/>
        <n v="219342.5"/>
        <n v="219364.5"/>
        <n v="219370.5"/>
        <n v="219383"/>
        <n v="219408"/>
        <n v="219410.5"/>
        <n v="219429"/>
        <n v="219493.5"/>
        <n v="219576"/>
        <n v="219678"/>
        <n v="219711.5"/>
        <n v="219817.5"/>
        <n v="219884"/>
        <n v="219922.5"/>
        <n v="219945"/>
        <n v="219958"/>
        <n v="219991.5"/>
        <n v="219996"/>
        <n v="220009.5"/>
        <n v="220015"/>
        <n v="220029.75"/>
        <n v="220052"/>
        <n v="220128"/>
        <n v="220162"/>
        <n v="220171"/>
        <n v="220173"/>
        <n v="220224"/>
        <n v="220248"/>
        <n v="220267.5"/>
        <n v="220291.5"/>
        <n v="220365"/>
        <n v="220396.5"/>
        <n v="220421.85"/>
        <n v="220444"/>
        <n v="220461"/>
        <n v="220480"/>
        <n v="220525.5"/>
        <n v="220625"/>
        <n v="220655.5"/>
        <n v="220704"/>
        <n v="220720"/>
        <n v="220748.5"/>
        <n v="220765.5"/>
        <n v="220837.5"/>
        <n v="220884"/>
        <n v="220896"/>
        <n v="220920"/>
        <n v="220977"/>
        <n v="221014"/>
        <n v="221032"/>
        <n v="221040"/>
        <n v="221106"/>
        <n v="221132"/>
        <n v="221142.5"/>
        <n v="221154"/>
        <n v="221215.5"/>
        <n v="221222"/>
        <n v="221239.5"/>
        <n v="221312"/>
        <n v="221328"/>
        <n v="221364"/>
        <n v="221449"/>
        <n v="221476.5"/>
        <n v="221516"/>
        <n v="221674"/>
        <n v="221686.5"/>
        <n v="221732"/>
        <n v="221871.5"/>
        <n v="221892"/>
        <n v="221911"/>
        <n v="221944.5"/>
        <n v="221964"/>
        <n v="221983.5"/>
        <n v="222009"/>
        <n v="222027.75"/>
        <n v="222040"/>
        <n v="222069"/>
        <n v="222076.5"/>
        <n v="222088"/>
        <n v="222148"/>
        <n v="222152"/>
        <n v="222202.5"/>
        <n v="222227"/>
        <n v="222266.5"/>
        <n v="222282"/>
        <n v="222375"/>
        <n v="222376"/>
        <n v="222396"/>
        <n v="222430"/>
        <n v="222514"/>
        <n v="222518.5"/>
        <n v="222525"/>
        <n v="222568.5"/>
        <n v="222577.5"/>
        <n v="222585"/>
        <n v="222585.66"/>
        <n v="222602.25"/>
        <n v="222654"/>
        <n v="222824"/>
        <n v="222847.5"/>
        <n v="222872.5"/>
        <n v="222904"/>
        <n v="222964"/>
        <n v="222992"/>
        <n v="223002.78"/>
        <n v="223017"/>
        <n v="223062.5"/>
        <n v="223234.5"/>
        <n v="223245"/>
        <n v="223279.65"/>
        <n v="223311.5"/>
        <n v="223315"/>
        <n v="223344"/>
        <n v="223355"/>
        <n v="223429.5"/>
        <n v="223462.5"/>
        <n v="223475"/>
        <n v="223477.5"/>
        <n v="223502.5"/>
        <n v="223609.5"/>
        <n v="223664"/>
        <n v="223686"/>
        <n v="223720"/>
        <n v="223728"/>
        <n v="223810.95"/>
        <n v="223819"/>
        <n v="223832"/>
        <n v="223875.5"/>
        <n v="223886"/>
        <n v="223892.5"/>
        <n v="223921.5"/>
        <n v="223925.5"/>
        <n v="223934.5"/>
        <n v="223944"/>
        <n v="224000"/>
        <n v="224044"/>
        <n v="224044.5"/>
        <n v="224056"/>
        <n v="224160"/>
        <n v="224196"/>
        <n v="224202"/>
        <n v="224332.35"/>
        <n v="224336"/>
        <n v="224460"/>
        <n v="224542.5"/>
        <n v="224544"/>
        <n v="224556.5"/>
        <n v="224560"/>
        <n v="224589"/>
        <n v="224595"/>
        <n v="224604"/>
        <n v="224616.75"/>
        <n v="224672"/>
        <n v="224772.33"/>
        <n v="224784"/>
        <n v="224857"/>
        <n v="224888.5"/>
        <n v="224908"/>
        <n v="224911.5"/>
        <n v="224985"/>
        <n v="225010.17"/>
        <n v="225031.5"/>
        <n v="225071"/>
        <n v="225088.38"/>
        <n v="225091"/>
        <n v="225144"/>
        <n v="225189.5"/>
        <n v="225203"/>
        <n v="225229"/>
        <n v="225234"/>
        <n v="225276.5"/>
        <n v="225356"/>
        <n v="225360"/>
        <n v="225466"/>
        <n v="225469.5"/>
        <n v="225530.91"/>
        <n v="225624"/>
        <n v="225635.5"/>
        <n v="225661.92"/>
        <n v="225685.5"/>
        <n v="225742.5"/>
        <n v="225750"/>
        <n v="225848"/>
        <n v="225851"/>
        <n v="225879"/>
        <n v="225943.5"/>
        <n v="225951"/>
        <n v="225964"/>
        <n v="226008"/>
        <n v="226072.5"/>
        <n v="226098"/>
        <n v="226167.5"/>
        <n v="226201.5"/>
        <n v="226216.5"/>
        <n v="226297.5"/>
        <n v="226382.5"/>
        <n v="226454.5"/>
        <n v="226464"/>
        <n v="226492"/>
        <n v="226501"/>
        <n v="226548"/>
        <n v="226572"/>
        <n v="226653"/>
        <n v="226690.5"/>
        <n v="226911"/>
        <n v="226940"/>
        <n v="226963.5"/>
        <n v="227024"/>
        <n v="227080"/>
        <n v="227085.5"/>
        <n v="227125"/>
        <n v="227189.25"/>
        <n v="227204"/>
        <n v="227209"/>
        <n v="227298"/>
        <n v="227328"/>
        <n v="227447"/>
        <n v="227491.5"/>
        <n v="227522.25"/>
        <n v="227525"/>
        <n v="227591.1"/>
        <n v="227638.5"/>
        <n v="227688"/>
        <n v="227732.5"/>
        <n v="227878.5"/>
        <n v="227911.86"/>
        <n v="227976"/>
        <n v="228006"/>
        <n v="228152"/>
        <n v="228194"/>
        <n v="228201"/>
        <n v="228231"/>
        <n v="228265.5"/>
        <n v="228271.5"/>
        <n v="228312"/>
        <n v="228359.5"/>
        <n v="228480"/>
        <n v="228513.5"/>
        <n v="228523.5"/>
        <n v="228536.5"/>
        <n v="228623.5"/>
        <n v="228657"/>
        <n v="228705"/>
        <n v="228750"/>
        <n v="228781.5"/>
        <n v="228802"/>
        <n v="228816"/>
        <n v="228831.5"/>
        <n v="228863"/>
        <n v="228950"/>
        <n v="228975"/>
        <n v="229039.5"/>
        <n v="229056"/>
        <n v="229119.75"/>
        <n v="229149"/>
        <n v="229168.5"/>
        <n v="229180"/>
        <n v="229208"/>
        <n v="229285.65"/>
        <n v="229297.5"/>
        <n v="229331"/>
        <n v="229376.5"/>
        <n v="229518"/>
        <n v="229534.5"/>
        <n v="229603.5"/>
        <n v="229620"/>
        <n v="229656"/>
        <n v="229700"/>
        <n v="229749"/>
        <n v="229807.5"/>
        <n v="229824"/>
        <n v="229830.75"/>
        <n v="229850.5"/>
        <n v="229880"/>
        <n v="229968"/>
        <n v="229969"/>
        <n v="230004.5"/>
        <n v="230007"/>
        <n v="230020"/>
        <n v="230071.5"/>
        <n v="230087.5"/>
        <n v="230175"/>
        <n v="230188.5"/>
        <n v="230200.5"/>
        <n v="230272"/>
        <n v="230311.5"/>
        <n v="230359.5"/>
        <n v="230516"/>
        <n v="230578"/>
        <n v="230587.5"/>
        <n v="230603"/>
        <n v="230720"/>
        <n v="230781"/>
        <n v="230792"/>
        <n v="230804"/>
        <n v="230947.5"/>
        <n v="230974"/>
        <n v="230996"/>
        <n v="231000"/>
        <n v="231028"/>
        <n v="231039"/>
        <n v="231055.5"/>
        <n v="231075"/>
        <n v="231120"/>
        <n v="231125"/>
        <n v="231232.5"/>
        <n v="231238"/>
        <n v="231312"/>
        <n v="231355.08"/>
        <n v="231398"/>
        <n v="231487"/>
        <n v="231504"/>
        <n v="231531"/>
        <n v="231549"/>
        <n v="231560"/>
        <n v="231566.5"/>
        <n v="231575"/>
        <n v="231608"/>
        <n v="231670.5"/>
        <n v="231684"/>
        <n v="231707"/>
        <n v="231762.3"/>
        <n v="231855"/>
        <n v="231904.5"/>
        <n v="232082.5"/>
        <n v="232192.5"/>
        <n v="232193"/>
        <n v="232267.5"/>
        <n v="232283"/>
        <n v="232317"/>
        <n v="232347"/>
        <n v="232418.5"/>
        <n v="232497"/>
        <n v="232522.5"/>
        <n v="232590.5"/>
        <n v="232593"/>
        <n v="232600"/>
        <n v="232600.5"/>
        <n v="232607.5"/>
        <n v="232654.5"/>
        <n v="232680"/>
        <n v="232708"/>
        <n v="232716"/>
        <n v="232773.5"/>
        <n v="232852.5"/>
        <n v="232932"/>
        <n v="232939.5"/>
        <n v="232971"/>
        <n v="232974"/>
        <n v="233000"/>
        <n v="233016.75"/>
        <n v="233038.5"/>
        <n v="233058"/>
        <n v="233103"/>
        <n v="233105.5"/>
        <n v="233168.5"/>
        <n v="233208"/>
        <n v="233213"/>
        <n v="233250"/>
        <n v="233313"/>
        <n v="233326.5"/>
        <n v="233437.5"/>
        <n v="233450"/>
        <n v="233456.85"/>
        <n v="233603"/>
        <n v="233625"/>
        <n v="233683.5"/>
        <n v="233716"/>
        <n v="233744"/>
        <n v="233766"/>
        <n v="233840"/>
        <n v="233940"/>
        <n v="233962.56"/>
        <n v="233968"/>
        <n v="234048"/>
        <n v="234116.5"/>
        <n v="234130"/>
        <n v="234135"/>
        <n v="234143"/>
        <n v="234235"/>
        <n v="234313"/>
        <n v="234336"/>
        <n v="234422.5"/>
        <n v="234457.5"/>
        <n v="234466"/>
        <n v="234511.5"/>
        <n v="234532"/>
        <n v="234551"/>
        <n v="234598.5"/>
        <n v="234655"/>
        <n v="234672.5"/>
        <n v="234797"/>
        <n v="234850"/>
        <n v="234864"/>
        <n v="234867"/>
        <n v="234909"/>
        <n v="234920"/>
        <n v="234931.5"/>
        <n v="234939"/>
        <n v="234968.91"/>
        <n v="234975"/>
        <n v="234976"/>
        <n v="235203.5"/>
        <n v="235262.5"/>
        <n v="235320"/>
        <n v="235368"/>
        <n v="235424"/>
        <n v="235439.5"/>
        <n v="235512.5"/>
        <n v="235554"/>
        <n v="235560"/>
        <n v="235576.32"/>
        <n v="235597.5"/>
        <n v="235826.5"/>
        <n v="235844"/>
        <n v="235852.5"/>
        <n v="235933.5"/>
        <n v="236142.06"/>
        <n v="236210"/>
        <n v="236249.5"/>
        <n v="236265.5"/>
        <n v="236283"/>
        <n v="236328"/>
        <n v="236344.5"/>
        <n v="236392.5"/>
        <n v="236433"/>
        <n v="236550"/>
        <n v="236628"/>
        <n v="236632.5"/>
        <n v="236650.5"/>
        <n v="236678.5"/>
        <n v="236809"/>
        <n v="236834.88"/>
        <n v="236836.5"/>
        <n v="236840.5"/>
        <n v="236929.5"/>
        <n v="236950.23"/>
        <n v="236959.5"/>
        <n v="236976.3"/>
        <n v="237000"/>
        <n v="237032.5"/>
        <n v="237037.5"/>
        <n v="237048"/>
        <n v="237116"/>
        <n v="237132"/>
        <n v="237200"/>
        <n v="237209.5"/>
        <n v="237216"/>
        <n v="237217.5"/>
        <n v="237231"/>
        <n v="237254.5"/>
        <n v="237289.14"/>
        <n v="237327.5"/>
        <n v="237384"/>
        <n v="237434.5"/>
        <n v="237466.5"/>
        <n v="237534"/>
        <n v="237552"/>
        <n v="237553.5"/>
        <n v="237599"/>
        <n v="237682.5"/>
        <n v="237712"/>
        <n v="237882"/>
        <n v="237888"/>
        <n v="237901.5"/>
        <n v="237917.5"/>
        <n v="237947"/>
        <n v="238005"/>
        <n v="238134"/>
        <n v="238153.5"/>
        <n v="238196"/>
        <n v="238198.5"/>
        <n v="238210"/>
        <n v="238224"/>
        <n v="238272"/>
        <n v="238311.5"/>
        <n v="238334.5"/>
        <n v="238355"/>
        <n v="238448"/>
        <n v="238521"/>
        <n v="238525"/>
        <n v="238532"/>
        <n v="238606"/>
        <n v="238650"/>
        <n v="238779"/>
        <n v="238842.5"/>
        <n v="238856.5"/>
        <n v="238952"/>
        <n v="239000"/>
        <n v="239076"/>
        <n v="239101.5"/>
        <n v="239136"/>
        <n v="239232"/>
        <n v="239328"/>
        <n v="239400.81"/>
        <n v="239419.5"/>
        <n v="239424"/>
        <n v="239449"/>
        <n v="239456"/>
        <n v="239512"/>
        <n v="239538"/>
        <n v="239604"/>
        <n v="239661"/>
        <n v="239682"/>
        <n v="239686"/>
        <n v="239717"/>
        <n v="239760"/>
        <n v="239838"/>
        <n v="240045"/>
        <n v="240106.08"/>
        <n v="240159.5"/>
        <n v="240176.25"/>
        <n v="240239"/>
        <n v="240299.5"/>
        <n v="240342.75"/>
        <n v="240402.5"/>
        <n v="240417.54"/>
        <n v="240456"/>
        <n v="240540.5"/>
        <n v="240565"/>
        <n v="240585"/>
        <n v="240652.17"/>
        <n v="240713"/>
        <n v="240729"/>
        <n v="240778.5"/>
        <n v="240884"/>
        <n v="240903"/>
        <n v="241073.5"/>
        <n v="241164"/>
        <n v="241187"/>
        <n v="241211"/>
        <n v="241242"/>
        <n v="241274.88"/>
        <n v="241305.5"/>
        <n v="241329"/>
        <n v="241359"/>
        <n v="241377.5"/>
        <n v="241387.5"/>
        <n v="241408.2"/>
        <n v="241521"/>
        <n v="241546"/>
        <n v="241552"/>
        <n v="241632"/>
        <n v="241653.5"/>
        <n v="241719.5"/>
        <n v="241728"/>
        <n v="241746"/>
        <n v="241819"/>
        <n v="241870.5"/>
        <n v="241920"/>
        <n v="241976"/>
        <n v="241986.5"/>
        <n v="242032"/>
        <n v="242033.88"/>
        <n v="242068.5"/>
        <n v="242135"/>
        <n v="242165.5"/>
        <n v="242187"/>
        <n v="242256"/>
        <n v="242287.5"/>
        <n v="242293"/>
        <n v="242316"/>
        <n v="242342.5"/>
        <n v="242420"/>
        <n v="242455.5"/>
        <n v="242494.5"/>
        <n v="242536"/>
        <n v="242564"/>
        <n v="242580"/>
        <n v="242608"/>
        <n v="242648.5"/>
        <n v="242688"/>
        <n v="242766.5"/>
        <n v="242793"/>
        <n v="242873.5"/>
        <n v="242885.5"/>
        <n v="242907"/>
        <n v="242984"/>
        <n v="243025"/>
        <n v="243031.5"/>
        <n v="243090"/>
        <n v="243100"/>
        <n v="243139.5"/>
        <n v="243152"/>
        <n v="243164"/>
        <n v="243165"/>
        <n v="243175"/>
        <n v="243264"/>
        <n v="243270"/>
        <n v="243360"/>
        <n v="243399"/>
        <n v="243417"/>
        <n v="243508.5"/>
        <n v="243588"/>
        <n v="243628"/>
        <n v="243644"/>
        <n v="243753"/>
        <n v="243758.5"/>
        <n v="243810"/>
        <n v="243847.5"/>
        <n v="243858.78"/>
        <n v="243874.5"/>
        <n v="243906"/>
        <n v="243939"/>
        <n v="243964"/>
        <n v="244050"/>
        <n v="244118"/>
        <n v="244132.5"/>
        <n v="244133.5"/>
        <n v="244155"/>
        <n v="244186"/>
        <n v="244189"/>
        <n v="244250"/>
        <n v="244261.5"/>
        <n v="244268"/>
        <n v="244384"/>
        <n v="244440"/>
        <n v="244465.5"/>
        <n v="244524"/>
        <n v="244560"/>
        <n v="244584"/>
        <n v="244595"/>
        <n v="244742"/>
        <n v="244767"/>
        <n v="244790"/>
        <n v="244860.5"/>
        <n v="244896"/>
        <n v="244939.5"/>
        <n v="244966"/>
        <n v="244979"/>
        <n v="245031.93"/>
        <n v="245100"/>
        <n v="245171.25"/>
        <n v="245182"/>
        <n v="245184"/>
        <n v="245231"/>
        <n v="245487"/>
        <n v="245492.5"/>
        <n v="245646.5"/>
        <n v="245655"/>
        <n v="245683.68"/>
        <n v="245700"/>
        <n v="245705.5"/>
        <n v="245794"/>
        <n v="245809.5"/>
        <n v="245873"/>
        <n v="246008"/>
        <n v="246022.59"/>
        <n v="246030"/>
        <n v="246045.5"/>
        <n v="246087"/>
        <n v="246090"/>
        <n v="246325"/>
        <n v="246325.5"/>
        <n v="246344"/>
        <n v="246390"/>
        <n v="246432"/>
        <n v="246440.5"/>
        <n v="246468.5"/>
        <n v="246480"/>
        <n v="246519"/>
        <n v="246540"/>
        <n v="246583.5"/>
        <n v="246636"/>
        <n v="246717"/>
        <n v="246725"/>
        <n v="246760.5"/>
        <n v="246835.5"/>
        <n v="246904"/>
        <n v="246919.5"/>
        <n v="247008"/>
        <n v="247033"/>
        <n v="247045.5"/>
        <n v="247050"/>
        <n v="247100"/>
        <n v="247121.5"/>
        <n v="247128"/>
        <n v="247186.5"/>
        <n v="247212"/>
        <n v="247225"/>
        <n v="247293"/>
        <n v="247357.5"/>
        <n v="247422"/>
        <n v="247457"/>
        <n v="247534.65"/>
        <n v="247551"/>
        <n v="247615.5"/>
        <n v="247632"/>
        <n v="247660"/>
        <n v="247790"/>
        <n v="247823"/>
        <n v="247902"/>
        <n v="248080"/>
        <n v="248085"/>
        <n v="248139"/>
        <n v="248168.25"/>
        <n v="248192"/>
        <n v="248196"/>
        <n v="248200"/>
        <n v="248211.5"/>
        <n v="248218"/>
        <n v="248257.5"/>
        <n v="248300"/>
        <n v="248310"/>
        <n v="248325"/>
        <n v="248336.5"/>
        <n v="248350"/>
        <n v="248389.5"/>
        <n v="248398.5"/>
        <n v="248464"/>
        <n v="248478.5"/>
        <n v="248494.5"/>
        <n v="248496"/>
        <n v="248500"/>
        <n v="248508"/>
        <n v="248534"/>
        <n v="248583"/>
        <n v="248644.5"/>
        <n v="248685"/>
        <n v="248712"/>
        <n v="248713"/>
        <n v="248780"/>
        <n v="248820"/>
        <n v="248889.5"/>
        <n v="248917"/>
        <n v="248968.5"/>
        <n v="248970"/>
        <n v="249004"/>
        <n v="249034.5"/>
        <n v="249041.5"/>
        <n v="249098.85"/>
        <n v="249145"/>
        <n v="249300"/>
        <n v="249363.5"/>
        <n v="249408"/>
        <n v="249422.5"/>
        <n v="249458.5"/>
        <n v="249482"/>
        <n v="249488"/>
        <n v="249648"/>
        <n v="249679.5"/>
        <n v="249719"/>
        <n v="249744"/>
        <n v="249760"/>
        <n v="249788.5"/>
        <n v="249806"/>
        <n v="249835.5"/>
        <n v="249894.5"/>
        <n v="249900"/>
        <n v="249948"/>
        <n v="249994.5"/>
        <n v="249997.5"/>
        <n v="250002"/>
        <n v="250131"/>
        <n v="250176"/>
        <n v="250182"/>
        <n v="250243.5"/>
        <n v="250272"/>
        <n v="250315"/>
        <n v="250347.5"/>
        <n v="250368"/>
        <n v="250389"/>
        <n v="250417"/>
        <n v="250430"/>
        <n v="250478"/>
        <n v="250523.5"/>
        <n v="250582.5"/>
        <n v="250627.5"/>
        <n v="250674"/>
        <n v="250776"/>
        <n v="250793.4"/>
        <n v="250824"/>
        <n v="250923.75"/>
        <n v="250981.2"/>
        <n v="250983"/>
        <n v="251008"/>
        <n v="251034"/>
        <n v="251167"/>
        <n v="251216"/>
        <n v="251289"/>
        <n v="251299"/>
        <n v="251324"/>
        <n v="251338.5"/>
        <n v="251440"/>
        <n v="251446.5"/>
        <n v="251464"/>
        <n v="251523.36"/>
        <n v="251550"/>
        <n v="251624"/>
        <n v="251692"/>
        <n v="251695"/>
        <n v="251712"/>
        <n v="251719.5"/>
        <n v="251773"/>
        <n v="251908"/>
        <n v="251930"/>
        <n v="251931"/>
        <n v="251937"/>
        <n v="251972"/>
        <n v="252000"/>
        <n v="252041.5"/>
        <n v="252066"/>
        <n v="252130.5"/>
        <n v="252168"/>
        <n v="252416"/>
        <n v="252453"/>
        <n v="252461"/>
        <n v="252517.5"/>
        <n v="252566.16"/>
        <n v="252598"/>
        <n v="252681.5"/>
        <n v="252867"/>
        <n v="252962.5"/>
        <n v="252969"/>
        <n v="252973"/>
        <n v="252992"/>
        <n v="253037"/>
        <n v="253155.5"/>
        <n v="253181"/>
        <n v="253316"/>
        <n v="253340"/>
        <n v="253353"/>
        <n v="253435"/>
        <n v="253471.5"/>
        <n v="253485"/>
        <n v="253568"/>
        <n v="253572"/>
        <n v="253590"/>
        <n v="253652"/>
        <n v="253669"/>
        <n v="253678.5"/>
        <n v="253692"/>
        <n v="253735"/>
        <n v="253743"/>
        <n v="253764"/>
        <n v="253790.5"/>
        <n v="253810.5"/>
        <n v="253827"/>
        <n v="253857.5"/>
        <n v="253877"/>
        <n v="254130"/>
        <n v="254135"/>
        <n v="254146"/>
        <n v="254180"/>
        <n v="254184"/>
        <n v="254240"/>
        <n v="254378.5"/>
        <n v="254388"/>
        <n v="254464"/>
        <n v="254492"/>
        <n v="254495.25"/>
        <n v="254576"/>
        <n v="254612"/>
        <n v="254688"/>
        <n v="254748"/>
        <n v="254775"/>
        <n v="254791.5"/>
        <n v="254886.39"/>
        <n v="254925.5"/>
        <n v="254933"/>
        <n v="254959.2"/>
        <n v="254961"/>
        <n v="255097.5"/>
        <n v="255161"/>
        <n v="255225"/>
        <n v="255247.2"/>
        <n v="255248"/>
        <n v="255255"/>
        <n v="255276"/>
        <n v="255286.5"/>
        <n v="255304"/>
        <n v="255327.75"/>
        <n v="255348"/>
        <n v="255407"/>
        <n v="255409.5"/>
        <n v="255486"/>
        <n v="255544"/>
        <n v="255606"/>
        <n v="255613.5"/>
        <n v="255640"/>
        <n v="255696"/>
        <n v="255723"/>
        <n v="255752"/>
        <n v="255808"/>
        <n v="255853.5"/>
        <n v="255871.5"/>
        <n v="255936"/>
        <n v="255948"/>
        <n v="255993.75"/>
        <n v="256024.5"/>
        <n v="256026"/>
        <n v="256039"/>
        <n v="256060"/>
        <n v="256194"/>
        <n v="256202"/>
        <n v="256258.5"/>
        <n v="256315.5"/>
        <n v="256320.24"/>
        <n v="256323"/>
        <n v="256332"/>
        <n v="256387.5"/>
        <n v="256394.5"/>
        <n v="256428"/>
        <n v="256452"/>
        <n v="256473.5"/>
        <n v="256508"/>
        <n v="256513"/>
        <n v="256554.87"/>
        <n v="256555"/>
        <n v="256576.5"/>
        <n v="256578"/>
        <n v="256676"/>
        <n v="256677.5"/>
        <n v="256679"/>
        <n v="256680"/>
        <n v="256693.5"/>
        <n v="256710"/>
        <n v="256788"/>
        <n v="256789.5"/>
        <n v="256900"/>
        <n v="256915.5"/>
        <n v="256947.5"/>
        <n v="257103"/>
        <n v="257226"/>
        <n v="257268.5"/>
        <n v="257303"/>
        <n v="257341.5"/>
        <n v="257446.5"/>
        <n v="257465"/>
        <n v="257507.5"/>
        <n v="257544"/>
        <n v="257600"/>
        <n v="257613"/>
        <n v="257698"/>
        <n v="257712"/>
        <n v="257777"/>
        <n v="257806.5"/>
        <n v="257824"/>
        <n v="257856"/>
        <n v="257880"/>
        <n v="257935.5"/>
        <n v="257992"/>
        <n v="258014"/>
        <n v="258048"/>
        <n v="258064.5"/>
        <n v="258066.93"/>
        <n v="258075"/>
        <n v="258129"/>
        <n v="258177"/>
        <n v="258213.5"/>
        <n v="258227"/>
        <n v="258324.75"/>
        <n v="258333.5"/>
        <n v="258448.32"/>
        <n v="258516"/>
        <n v="258534"/>
        <n v="258607.5"/>
        <n v="258640.47"/>
        <n v="258645"/>
        <n v="258709.5"/>
        <n v="258774"/>
        <n v="258804"/>
        <n v="258832"/>
        <n v="258838.5"/>
        <n v="258892"/>
        <n v="258912"/>
        <n v="258915"/>
        <n v="258944"/>
        <n v="259001.5"/>
        <n v="259090"/>
        <n v="259096.5"/>
        <n v="259168"/>
        <n v="259216.5"/>
        <n v="259222.5"/>
        <n v="259260"/>
        <n v="259340.4"/>
        <n v="259354.5"/>
        <n v="259416.5"/>
        <n v="259439"/>
        <n v="259488"/>
        <n v="259532"/>
        <n v="259541"/>
        <n v="259560"/>
        <n v="259600"/>
        <n v="259624"/>
        <n v="259700"/>
        <n v="259735.41"/>
        <n v="259870.5"/>
        <n v="259956"/>
        <n v="259980"/>
        <n v="260028.5"/>
        <n v="260048.25"/>
        <n v="260064"/>
        <n v="260257.5"/>
        <n v="260265.5"/>
        <n v="260268"/>
        <n v="260322"/>
        <n v="260344.5"/>
        <n v="260384"/>
        <n v="260386.5"/>
        <n v="260431"/>
        <n v="260448"/>
        <n v="260451"/>
        <n v="260454"/>
        <n v="260515.5"/>
        <n v="260568"/>
        <n v="260605.5"/>
        <n v="260644.5"/>
        <n v="260654"/>
        <n v="260655.75"/>
        <n v="260676.5"/>
        <n v="260698.5"/>
        <n v="260708"/>
        <n v="260760"/>
        <n v="260866"/>
        <n v="260869"/>
        <n v="260937"/>
        <n v="260972"/>
        <n v="260976.5"/>
        <n v="260996"/>
        <n v="261096"/>
        <n v="261098.64"/>
        <n v="261225"/>
        <n v="261242.5"/>
        <n v="261312"/>
        <n v="261321.75"/>
        <n v="261354"/>
        <n v="261411"/>
        <n v="261464"/>
        <n v="261490"/>
        <n v="261608"/>
        <n v="261612"/>
        <n v="261714"/>
        <n v="261741.5"/>
        <n v="261762.93"/>
        <n v="261777"/>
        <n v="261805.5"/>
        <n v="261888"/>
        <n v="261926"/>
        <n v="262048.5"/>
        <n v="262074"/>
        <n v="262122"/>
        <n v="262297.5"/>
        <n v="262305"/>
        <n v="262344.06"/>
        <n v="262360"/>
        <n v="262386"/>
        <n v="262444"/>
        <n v="262450.5"/>
        <n v="262456"/>
        <n v="262543.5"/>
        <n v="262556"/>
        <n v="262584"/>
        <n v="262665"/>
        <n v="262708.5"/>
        <n v="262721"/>
        <n v="262724"/>
        <n v="262727"/>
        <n v="262877.5"/>
        <n v="262984"/>
        <n v="263031"/>
        <n v="263040"/>
        <n v="263068.5"/>
        <n v="263070"/>
        <n v="263088"/>
        <n v="263092"/>
        <n v="263126"/>
        <n v="263188.5"/>
        <n v="263221"/>
        <n v="263224.5"/>
        <n v="263262"/>
        <n v="263353.5"/>
        <n v="263445.5"/>
        <n v="263480"/>
        <n v="263508"/>
        <n v="263544"/>
        <n v="263583.5"/>
        <n v="263592"/>
        <n v="263736"/>
        <n v="263754.5"/>
        <n v="263773.5"/>
        <n v="263818.5"/>
        <n v="263820.5"/>
        <n v="263940"/>
        <n v="263993"/>
        <n v="264049"/>
        <n v="264057.5"/>
        <n v="264063"/>
        <n v="264096"/>
        <n v="264152"/>
        <n v="264180"/>
        <n v="264192"/>
        <n v="264215.5"/>
        <n v="264261"/>
        <n v="264294.5"/>
        <n v="264320"/>
        <n v="264321"/>
        <n v="264385.5"/>
        <n v="264413"/>
        <n v="264450"/>
        <n v="264460"/>
        <n v="264516"/>
        <n v="264531.5"/>
        <n v="264544"/>
        <n v="264571"/>
        <n v="264579"/>
        <n v="264600"/>
        <n v="264674"/>
        <n v="264762.5"/>
        <n v="264772.5"/>
        <n v="264819"/>
        <n v="264821.5"/>
        <n v="264837"/>
        <n v="264901.5"/>
        <n v="264926.5"/>
        <n v="264966"/>
        <n v="264988"/>
        <n v="264992"/>
        <n v="265019"/>
        <n v="265030.5"/>
        <n v="265037.5"/>
        <n v="265045"/>
        <n v="265151.25"/>
        <n v="265226.5"/>
        <n v="265288.5"/>
        <n v="265321.5"/>
        <n v="265440"/>
        <n v="265558.5"/>
        <n v="265598"/>
        <n v="265608"/>
        <n v="265618"/>
        <n v="265676"/>
        <n v="265740"/>
        <n v="265776"/>
        <n v="265791.6"/>
        <n v="265817.25"/>
        <n v="265864.5"/>
        <n v="265887"/>
        <n v="265998"/>
        <n v="266060"/>
        <n v="266062.5"/>
        <n v="266127"/>
        <n v="266168"/>
        <n v="266191.5"/>
        <n v="266196"/>
        <n v="266224"/>
        <n v="266256"/>
        <n v="266280"/>
        <n v="266296.5"/>
        <n v="266309"/>
        <n v="266392"/>
        <n v="266566.5"/>
        <n v="266597.5"/>
        <n v="266640.5"/>
        <n v="266868"/>
        <n v="266880"/>
        <n v="266922.5"/>
        <n v="266945.5"/>
        <n v="266987.5"/>
        <n v="267030"/>
        <n v="267063.5"/>
        <n v="267120"/>
        <n v="267159"/>
        <n v="267204"/>
        <n v="267270"/>
        <n v="267288"/>
        <n v="267358.5"/>
        <n v="267442.5"/>
        <n v="267552"/>
        <n v="267610.5"/>
        <n v="267624"/>
        <n v="267685"/>
        <n v="267810"/>
        <n v="267889"/>
        <n v="267894"/>
        <n v="267904"/>
        <n v="267918.5"/>
        <n v="267933"/>
        <n v="267948.5"/>
        <n v="267997.5"/>
        <n v="268016"/>
        <n v="268017"/>
        <n v="268047"/>
        <n v="268062"/>
        <n v="268157.5"/>
        <n v="268180"/>
        <n v="268201.5"/>
        <n v="268245"/>
        <n v="268320"/>
        <n v="268380"/>
        <n v="268380.5"/>
        <n v="268402.5"/>
        <n v="268436"/>
        <n v="268642.5"/>
        <n v="268656.5"/>
        <n v="268686"/>
        <n v="268688"/>
        <n v="268771.5"/>
        <n v="268810.86"/>
        <n v="268827.57"/>
        <n v="268836"/>
        <n v="268856"/>
        <n v="268863"/>
        <n v="269029.5"/>
        <n v="269108"/>
        <n v="269111"/>
        <n v="269124"/>
        <n v="269164"/>
        <n v="269192.5"/>
        <n v="269376"/>
        <n v="269390"/>
        <n v="269423.5"/>
        <n v="269445"/>
        <n v="269480.5"/>
        <n v="269528"/>
        <n v="269551.5"/>
        <n v="269627"/>
        <n v="269640"/>
        <n v="269718.5"/>
        <n v="269824"/>
        <n v="269868"/>
        <n v="269903.5"/>
        <n v="269906.5"/>
        <n v="269976"/>
        <n v="270172.5"/>
        <n v="270205"/>
        <n v="270249.5"/>
        <n v="270259"/>
        <n v="270289.5"/>
        <n v="270292.77"/>
        <n v="270308.5"/>
        <n v="270338"/>
        <n v="270417"/>
        <n v="270456"/>
        <n v="270568"/>
        <n v="270577.5"/>
        <n v="270642"/>
        <n v="270654"/>
        <n v="270768"/>
        <n v="270835.5"/>
        <n v="270891"/>
        <n v="270900"/>
        <n v="270928"/>
        <n v="271016.5"/>
        <n v="271036.5"/>
        <n v="271050"/>
        <n v="271149"/>
        <n v="271320"/>
        <n v="271326.5"/>
        <n v="271436"/>
        <n v="271493"/>
        <n v="271522.5"/>
        <n v="271536"/>
        <n v="271684"/>
        <n v="271700.5"/>
        <n v="271712"/>
        <n v="271728"/>
        <n v="271738.5"/>
        <n v="271754"/>
        <n v="271964"/>
        <n v="271997"/>
        <n v="272001"/>
        <n v="272061"/>
        <n v="272102"/>
        <n v="272115.5"/>
        <n v="272190"/>
        <n v="272249.5"/>
        <n v="272273"/>
        <n v="272273.5"/>
        <n v="272319"/>
        <n v="272383.5"/>
        <n v="272420"/>
        <n v="272431.5"/>
        <n v="272445"/>
        <n v="272448"/>
        <n v="272512.5"/>
        <n v="272639"/>
        <n v="272708"/>
        <n v="272720"/>
        <n v="272747.5"/>
        <n v="272770.5"/>
        <n v="272784"/>
        <n v="272916"/>
        <n v="272937"/>
        <n v="272964"/>
        <n v="273000"/>
        <n v="273022.5"/>
        <n v="273056"/>
        <n v="273120"/>
        <n v="273157.5"/>
        <n v="273183"/>
        <n v="273222"/>
        <n v="273261"/>
        <n v="273286.5"/>
        <n v="273415.5"/>
        <n v="273552"/>
        <n v="273612.5"/>
        <n v="273613.5"/>
        <n v="273615"/>
        <n v="273668"/>
        <n v="273695.5"/>
        <n v="273700"/>
        <n v="273814"/>
        <n v="273867"/>
        <n v="273921"/>
        <n v="273953.5"/>
        <n v="274010"/>
        <n v="274092"/>
        <n v="274125"/>
        <n v="274130"/>
        <n v="274148"/>
        <n v="274169.5"/>
        <n v="274189.5"/>
        <n v="274204"/>
        <n v="274356.5"/>
        <n v="274383"/>
        <n v="274413"/>
        <n v="274430"/>
        <n v="274434"/>
        <n v="274446"/>
        <n v="274447.5"/>
        <n v="274453.92"/>
        <n v="274516"/>
        <n v="274629"/>
        <n v="274641"/>
        <n v="274674.5"/>
        <n v="274720.5"/>
        <n v="274725"/>
        <n v="274752"/>
        <n v="274801.5"/>
        <n v="274880.5"/>
        <n v="274904"/>
        <n v="274920"/>
        <n v="274979.25"/>
        <n v="274999"/>
        <n v="275001"/>
        <n v="275054"/>
        <n v="275151"/>
        <n v="275157"/>
        <n v="275212"/>
        <n v="275373.5"/>
        <n v="275415"/>
        <n v="275518.5"/>
        <n v="275576"/>
        <n v="275648"/>
        <n v="275673"/>
        <n v="275737.5"/>
        <n v="275766"/>
        <n v="275789"/>
        <n v="275795"/>
        <n v="275889"/>
        <n v="275890.5"/>
        <n v="275931"/>
        <n v="276189"/>
        <n v="276238"/>
        <n v="276258"/>
        <n v="276288"/>
        <n v="276302.5"/>
        <n v="276326.5"/>
        <n v="276342"/>
        <n v="276360"/>
        <n v="276447"/>
        <n v="276510"/>
        <n v="276511.5"/>
        <n v="276556"/>
        <n v="276579"/>
        <n v="276618.5"/>
        <n v="276658"/>
        <n v="276763.5"/>
        <n v="276780"/>
        <n v="276834"/>
        <n v="276898.5"/>
        <n v="276916.5"/>
        <n v="276946"/>
        <n v="276963"/>
        <n v="277005"/>
        <n v="277092.5"/>
        <n v="277156.5"/>
        <n v="277257.5"/>
        <n v="277285.5"/>
        <n v="277326"/>
        <n v="277329.5"/>
        <n v="277344"/>
        <n v="277365"/>
        <n v="277402"/>
        <n v="277414.5"/>
        <n v="277424"/>
        <n v="277447.5"/>
        <n v="277479"/>
        <n v="277480"/>
        <n v="277530"/>
        <n v="277543.5"/>
        <n v="277608"/>
        <n v="277698"/>
        <n v="277720"/>
        <n v="277760"/>
        <n v="277882.5"/>
        <n v="277930.5"/>
        <n v="277971.75"/>
        <n v="278040.5"/>
        <n v="278048.16"/>
        <n v="278059.5"/>
        <n v="278124"/>
        <n v="278133"/>
        <n v="278188.5"/>
        <n v="278216"/>
        <n v="278317"/>
        <n v="278396"/>
        <n v="278432"/>
        <n v="278435.5"/>
        <n v="278460"/>
        <n v="278480"/>
        <n v="278554.5"/>
        <n v="278568"/>
        <n v="278628"/>
        <n v="278712"/>
        <n v="278769"/>
        <n v="278824"/>
        <n v="278949"/>
        <n v="278952"/>
        <n v="279065.5"/>
        <n v="279077.5"/>
        <n v="279091.5"/>
        <n v="279098"/>
        <n v="279140"/>
        <n v="279156"/>
        <n v="279168"/>
        <n v="279333"/>
        <n v="279349.5"/>
        <n v="279363"/>
        <n v="279456"/>
        <n v="279575"/>
        <n v="279598"/>
        <n v="279672"/>
        <n v="279681"/>
        <n v="279736.5"/>
        <n v="279778.5"/>
        <n v="279840"/>
        <n v="279876"/>
        <n v="279899"/>
        <n v="280009.5"/>
        <n v="280053"/>
        <n v="280125"/>
        <n v="280220.5"/>
        <n v="280247.5"/>
        <n v="280264"/>
        <n v="280292"/>
        <n v="280368"/>
        <n v="280568.5"/>
        <n v="280575"/>
        <n v="280608"/>
        <n v="280639.5"/>
        <n v="280647.5"/>
        <n v="280712.25"/>
        <n v="280833"/>
        <n v="280840"/>
        <n v="280913.5"/>
        <n v="280993.5"/>
        <n v="281046.5"/>
        <n v="281089"/>
        <n v="281204"/>
        <n v="281349"/>
        <n v="281362.5"/>
        <n v="281413.5"/>
        <n v="281477"/>
        <n v="281485.5"/>
        <n v="281607"/>
        <n v="281619"/>
        <n v="281642"/>
        <n v="281664"/>
        <n v="281671.5"/>
        <n v="281736"/>
        <n v="281784"/>
        <n v="281793"/>
        <n v="281832.5"/>
        <n v="281843"/>
        <n v="281911.5"/>
        <n v="281951"/>
        <n v="282035"/>
        <n v="282048"/>
        <n v="282049.5"/>
        <n v="282075.5"/>
        <n v="282108.5"/>
        <n v="282123"/>
        <n v="282162"/>
        <n v="282228"/>
        <n v="282324.5"/>
        <n v="282385.5"/>
        <n v="282407.5"/>
        <n v="282445.5"/>
        <n v="282464.5"/>
        <n v="282489"/>
        <n v="282490.5"/>
        <n v="282624"/>
        <n v="282639"/>
        <n v="282681.75"/>
        <n v="282698"/>
        <n v="282722"/>
        <n v="282768"/>
        <n v="282838.5"/>
        <n v="282880"/>
        <n v="282883.5"/>
        <n v="282961.5"/>
        <n v="283026"/>
        <n v="283075"/>
        <n v="283090.5"/>
        <n v="283141"/>
        <n v="283219.5"/>
        <n v="283318"/>
        <n v="283347.5"/>
        <n v="283486.5"/>
        <n v="283528"/>
        <n v="283542"/>
        <n v="283549.5"/>
        <n v="283584"/>
        <n v="283681"/>
        <n v="283728.5"/>
        <n v="283735.5"/>
        <n v="283808"/>
        <n v="283847"/>
        <n v="283860"/>
        <n v="283864.5"/>
        <n v="283943"/>
        <n v="283974"/>
        <n v="284035.5"/>
        <n v="284122.5"/>
        <n v="284163"/>
        <n v="284185.5"/>
        <n v="284200"/>
        <n v="284308.17"/>
        <n v="284316"/>
        <n v="284390.5"/>
        <n v="284448"/>
        <n v="284568"/>
        <n v="284597.5"/>
        <n v="284766"/>
        <n v="284793"/>
        <n v="284822.5"/>
        <n v="284881.5"/>
        <n v="284992.5"/>
        <n v="285111"/>
        <n v="285169"/>
        <n v="285283.5"/>
        <n v="285294.5"/>
        <n v="285387.5"/>
        <n v="285405"/>
        <n v="285421.5"/>
        <n v="285483"/>
        <n v="285541.5"/>
        <n v="285545.5"/>
        <n v="285664"/>
        <n v="285686"/>
        <n v="285714"/>
        <n v="285729"/>
        <n v="285837.5"/>
        <n v="285852"/>
        <n v="285980"/>
        <n v="286057.5"/>
        <n v="286098.5"/>
        <n v="286099"/>
        <n v="286256.5"/>
        <n v="286368"/>
        <n v="286412"/>
        <n v="286484"/>
        <n v="286485"/>
        <n v="286487.5"/>
        <n v="286509"/>
        <n v="286528.5"/>
        <n v="286533.5"/>
        <n v="286546.5"/>
        <n v="286552"/>
        <n v="286563"/>
        <n v="286590"/>
        <n v="286629.75"/>
        <n v="286664"/>
        <n v="286765"/>
        <n v="286767"/>
        <n v="286831.5"/>
        <n v="286849"/>
        <n v="286875.5"/>
        <n v="286888.5"/>
        <n v="286911"/>
        <n v="287094"/>
        <n v="287235"/>
        <n v="287347.5"/>
        <n v="287472"/>
        <n v="287481"/>
        <n v="287514.5"/>
        <n v="287712"/>
        <n v="287742.93"/>
        <n v="287804"/>
        <n v="287920"/>
        <n v="287992.5"/>
        <n v="288113"/>
        <n v="288121.5"/>
        <n v="288215"/>
        <n v="288250.5"/>
        <n v="288379.5"/>
        <n v="288889"/>
        <n v="288925"/>
        <n v="289005.5"/>
        <n v="289061"/>
        <n v="289089"/>
        <n v="289153.5"/>
        <n v="289274"/>
        <n v="289347"/>
        <n v="289395"/>
        <n v="289416.5"/>
        <n v="289424.5"/>
        <n v="289495.5"/>
        <n v="289605"/>
        <n v="289665"/>
        <n v="289669.5"/>
        <n v="289732.5"/>
        <n v="289863"/>
        <n v="289881"/>
        <n v="290016"/>
        <n v="290034"/>
        <n v="290056.5"/>
        <n v="290058"/>
        <n v="290304"/>
        <n v="290334"/>
        <n v="290390"/>
        <n v="290443.5"/>
        <n v="290457"/>
        <n v="290483"/>
        <n v="290526"/>
        <n v="290532"/>
        <n v="290634"/>
        <n v="290666"/>
        <n v="290674"/>
        <n v="290701.5"/>
        <n v="290707.5"/>
        <n v="290759.5"/>
        <n v="290766"/>
        <n v="290772"/>
        <n v="290917"/>
        <n v="290996.5"/>
        <n v="291122.5"/>
        <n v="291168"/>
        <n v="291171"/>
        <n v="291176"/>
        <n v="291217.5"/>
        <n v="291277.5"/>
        <n v="291282"/>
        <n v="291283"/>
        <n v="291312.5"/>
        <n v="291391.5"/>
        <n v="291394"/>
        <n v="291401"/>
        <n v="291427.5"/>
        <n v="291454.5"/>
        <n v="291510"/>
        <n v="291569.25"/>
        <n v="291606"/>
        <n v="291668"/>
        <n v="291712"/>
        <n v="291786.5"/>
        <n v="291810"/>
        <n v="291873"/>
        <n v="291874.5"/>
        <n v="291888"/>
        <n v="291911"/>
        <n v="292050.99"/>
        <n v="292056"/>
        <n v="292077.5"/>
        <n v="292168"/>
        <n v="292185"/>
        <n v="292249.5"/>
        <n v="292315.5"/>
        <n v="292332"/>
        <n v="292348"/>
        <n v="292378.5"/>
        <n v="292522"/>
        <n v="292617"/>
        <n v="292655.5"/>
        <n v="292656"/>
        <n v="292666"/>
        <n v="292733"/>
        <n v="292734.5"/>
        <n v="292830"/>
        <n v="292959"/>
        <n v="293196"/>
        <n v="293352"/>
        <n v="293724"/>
        <n v="293733"/>
        <n v="293760"/>
        <n v="293797.5"/>
        <n v="293849.5"/>
        <n v="293862"/>
        <n v="293880"/>
        <n v="293897.5"/>
        <n v="293926.5"/>
        <n v="293938"/>
        <n v="294038"/>
        <n v="294077.5"/>
        <n v="294082"/>
        <n v="294117"/>
        <n v="294144.5"/>
        <n v="294153"/>
        <n v="294339"/>
        <n v="294472.5"/>
        <n v="294507"/>
        <n v="294591"/>
        <n v="294670"/>
        <n v="294700.5"/>
        <n v="294709.5"/>
        <n v="294720"/>
        <n v="294774.5"/>
        <n v="294775"/>
        <n v="294840"/>
        <n v="294958.5"/>
        <n v="294982"/>
        <n v="295005"/>
        <n v="295023.5"/>
        <n v="295035"/>
        <n v="295183.5"/>
        <n v="295446"/>
        <n v="295499.5"/>
        <n v="295657.5"/>
        <n v="295740.9"/>
        <n v="295797"/>
        <n v="295821.5"/>
        <n v="295963.5"/>
        <n v="296002.71"/>
        <n v="296072"/>
        <n v="296105.5"/>
        <n v="296131.5"/>
        <n v="296174"/>
        <n v="296184"/>
        <n v="296278.5"/>
        <n v="296313"/>
        <n v="296635.5"/>
        <n v="296683.5"/>
        <n v="296694"/>
        <n v="296780"/>
        <n v="296800"/>
        <n v="296869.5"/>
        <n v="296893.5"/>
        <n v="296922"/>
        <n v="296957.5"/>
        <n v="296958"/>
        <n v="297022.5"/>
        <n v="297032.67"/>
        <n v="297040"/>
        <n v="297065"/>
        <n v="297067.5"/>
        <n v="297105"/>
        <n v="297138.75"/>
        <n v="297206"/>
        <n v="297312"/>
        <n v="297312.5"/>
        <n v="297316.5"/>
        <n v="297345"/>
        <n v="297513.5"/>
        <n v="297514"/>
        <n v="297525.5"/>
        <n v="297537.5"/>
        <n v="297593"/>
        <n v="297638"/>
        <n v="297732"/>
        <n v="297906"/>
        <n v="298022.5"/>
        <n v="298128"/>
        <n v="298177.5"/>
        <n v="298178"/>
        <n v="298248"/>
        <n v="298304"/>
        <n v="298590.5"/>
        <n v="298592"/>
        <n v="298675.5"/>
        <n v="298817.5"/>
        <n v="298828.5"/>
        <n v="298924.5"/>
        <n v="298950.75"/>
        <n v="299022"/>
        <n v="299086.5"/>
        <n v="299087.5"/>
        <n v="299238"/>
        <n v="299280"/>
        <n v="299549"/>
        <n v="299689.5"/>
        <n v="299751"/>
        <n v="299796"/>
        <n v="299805"/>
        <n v="299923.5"/>
        <n v="299989.5"/>
        <n v="300096"/>
        <n v="300118.5"/>
        <n v="300181.5"/>
        <n v="300243"/>
        <n v="300358"/>
        <n v="300552"/>
        <n v="300576"/>
        <n v="300584.5"/>
        <n v="300634.5"/>
        <n v="300674"/>
        <n v="300699"/>
        <n v="300720.5"/>
        <n v="300750.5"/>
        <n v="300787.5"/>
        <n v="300824"/>
        <n v="300911"/>
        <n v="300981"/>
        <n v="301040"/>
        <n v="301069"/>
        <n v="301198.5"/>
        <n v="301217.5"/>
        <n v="301227"/>
        <n v="301281.75"/>
        <n v="301344"/>
        <n v="301404.75"/>
        <n v="301503.5"/>
        <n v="301531.5"/>
        <n v="301534.5"/>
        <n v="301539"/>
        <n v="301740.5"/>
        <n v="301795.5"/>
        <n v="301859"/>
        <n v="301860"/>
        <n v="301927.5"/>
        <n v="301938"/>
        <n v="302017"/>
        <n v="302022.5"/>
        <n v="302112"/>
        <n v="302182.5"/>
        <n v="302211"/>
        <n v="302214.5"/>
        <n v="302250"/>
        <n v="302254"/>
        <n v="302286"/>
        <n v="302376"/>
        <n v="302412.5"/>
        <n v="302464"/>
        <n v="302505"/>
        <n v="302530.5"/>
        <n v="302535"/>
        <n v="302609.5"/>
        <n v="302634"/>
        <n v="302698.5"/>
        <n v="302742.5"/>
        <n v="302827.5"/>
        <n v="302846.5"/>
        <n v="302925.5"/>
        <n v="303004.5"/>
        <n v="303072"/>
        <n v="303076"/>
        <n v="303083.5"/>
        <n v="303095"/>
        <n v="303113.25"/>
        <n v="303142.5"/>
        <n v="303182.25"/>
        <n v="303214.5"/>
        <n v="303279"/>
        <n v="303282"/>
        <n v="303333.03"/>
        <n v="303372"/>
        <n v="303707"/>
        <n v="303794.5"/>
        <n v="303840"/>
        <n v="303919.2"/>
        <n v="303945.75"/>
        <n v="303955"/>
        <n v="304029"/>
        <n v="304117.5"/>
        <n v="304128"/>
        <n v="304320"/>
        <n v="304330"/>
        <n v="304625.5"/>
        <n v="304630.5"/>
        <n v="304661"/>
        <n v="304697"/>
        <n v="304703"/>
        <n v="304734.5"/>
        <n v="304891.5"/>
        <n v="305068"/>
        <n v="305256"/>
        <n v="305337.5"/>
        <n v="305442"/>
        <n v="305472"/>
        <n v="305536.5"/>
        <n v="305584"/>
        <n v="305598"/>
        <n v="305690.5"/>
        <n v="305757"/>
        <n v="305760"/>
        <n v="305855"/>
        <n v="305859"/>
        <n v="305984"/>
        <n v="306046"/>
        <n v="306147"/>
        <n v="306164.5"/>
        <n v="306228.5"/>
        <n v="306240"/>
        <n v="306283"/>
        <n v="306504"/>
        <n v="306542.5"/>
        <n v="306693"/>
        <n v="306816"/>
        <n v="306824"/>
        <n v="306826.5"/>
        <n v="306891"/>
        <n v="306946.5"/>
        <n v="306955.5"/>
        <n v="307020"/>
        <n v="307073"/>
        <n v="307152"/>
        <n v="307200"/>
        <n v="307217"/>
        <n v="307270.5"/>
        <n v="307272"/>
        <n v="307323.5"/>
        <n v="307377"/>
        <n v="307407"/>
        <n v="307468"/>
        <n v="307471.5"/>
        <n v="307506"/>
        <n v="307705"/>
        <n v="307729.5"/>
        <n v="307832"/>
        <n v="307863"/>
        <n v="307892"/>
        <n v="307902.5"/>
        <n v="307923"/>
        <n v="307930"/>
        <n v="307971.5"/>
        <n v="307992"/>
        <n v="308140"/>
        <n v="308181"/>
        <n v="308360"/>
        <n v="308422.5"/>
        <n v="308439"/>
        <n v="308455.5"/>
        <n v="308495"/>
        <n v="308504"/>
        <n v="308530.5"/>
        <n v="308534.5"/>
        <n v="308560"/>
        <n v="308692.5"/>
        <n v="308697"/>
        <n v="308761.5"/>
        <n v="308884.5"/>
        <n v="308937"/>
        <n v="308940.75"/>
        <n v="308992"/>
        <n v="309019.5"/>
        <n v="309127"/>
        <n v="309172.5"/>
        <n v="309202"/>
        <n v="309240.5"/>
        <n v="309361"/>
        <n v="309496.41"/>
        <n v="309664.5"/>
        <n v="309759"/>
        <n v="309858"/>
        <n v="309877.5"/>
        <n v="309922"/>
        <n v="309952.5"/>
        <n v="309996"/>
        <n v="310180.5"/>
        <n v="310234.5"/>
        <n v="310272.5"/>
        <n v="310438.5"/>
        <n v="310447.5"/>
        <n v="310509.5"/>
        <n v="310567.5"/>
        <n v="310696.5"/>
        <n v="310710.5"/>
        <n v="310786"/>
        <n v="310800"/>
        <n v="310865"/>
        <n v="310882.5"/>
        <n v="310895"/>
        <n v="310896"/>
        <n v="310904.5"/>
        <n v="310964"/>
        <n v="311004"/>
        <n v="311083.5"/>
        <n v="311086.5"/>
        <n v="311105.25"/>
        <n v="311181"/>
        <n v="311212.5"/>
        <n v="311250"/>
        <n v="311304"/>
        <n v="311378.5"/>
        <n v="311576"/>
        <n v="311582"/>
        <n v="311690"/>
        <n v="311712"/>
        <n v="311743.5"/>
        <n v="311789.5"/>
        <n v="311867.82"/>
        <n v="311903"/>
        <n v="311922"/>
        <n v="311938.5"/>
        <n v="311971"/>
        <n v="312009.5"/>
        <n v="312011"/>
        <n v="312051"/>
        <n v="312089.5"/>
        <n v="312288"/>
        <n v="312373.5"/>
        <n v="312438"/>
        <n v="312480"/>
        <n v="312585"/>
        <n v="312647"/>
        <n v="312672"/>
        <n v="312793.2"/>
        <n v="312853.5"/>
        <n v="312868"/>
        <n v="312889.5"/>
        <n v="313035"/>
        <n v="313083"/>
        <n v="313283.5"/>
        <n v="313287.5"/>
        <n v="313323"/>
        <n v="313470"/>
        <n v="313536"/>
        <n v="313760"/>
        <n v="313788"/>
        <n v="313824"/>
        <n v="313852.5"/>
        <n v="313968"/>
        <n v="313997.5"/>
        <n v="314050.5"/>
        <n v="314064.5"/>
        <n v="314068.5"/>
        <n v="314104"/>
        <n v="314183"/>
        <n v="314307.5"/>
        <n v="314308.5"/>
        <n v="314317"/>
        <n v="314437.5"/>
        <n v="314538.5"/>
        <n v="314617.5"/>
        <n v="314634"/>
        <n v="314695.5"/>
        <n v="314736"/>
        <n v="314778.5"/>
        <n v="314820"/>
        <n v="314934.75"/>
        <n v="315098"/>
        <n v="315211.5"/>
        <n v="315340.5"/>
        <n v="315382"/>
        <n v="315453"/>
        <n v="315517.5"/>
        <n v="315534"/>
        <n v="315598.5"/>
        <n v="315605"/>
        <n v="315668"/>
        <n v="315672"/>
        <n v="315737"/>
        <n v="315802.5"/>
        <n v="315856.5"/>
        <n v="315881.5"/>
        <n v="315921"/>
        <n v="315960.5"/>
        <n v="316021"/>
        <n v="316064"/>
        <n v="316230"/>
        <n v="316233"/>
        <n v="316243.5"/>
        <n v="316294.5"/>
        <n v="316325.04"/>
        <n v="316395"/>
        <n v="316474"/>
        <n v="316479"/>
        <n v="316516"/>
        <n v="316516.5"/>
        <n v="316529.49"/>
        <n v="316603.5"/>
        <n v="316759.5"/>
        <n v="316888.5"/>
        <n v="316909.5"/>
        <n v="316987.5"/>
        <n v="317086"/>
        <n v="317121.5"/>
        <n v="317275.5"/>
        <n v="317404.5"/>
        <n v="317659"/>
        <n v="317662.5"/>
        <n v="317764"/>
        <n v="317777.5"/>
        <n v="317785"/>
        <n v="317831.5"/>
        <n v="317856"/>
        <n v="317985"/>
        <n v="318106"/>
        <n v="318133"/>
        <n v="318240"/>
        <n v="318304"/>
        <n v="318308"/>
        <n v="318528"/>
        <n v="318719"/>
        <n v="318720"/>
        <n v="318759"/>
        <n v="318825"/>
        <n v="318877.5"/>
        <n v="318923"/>
        <n v="318955"/>
        <n v="318967.5"/>
        <n v="319002"/>
        <n v="319052"/>
        <n v="319074"/>
        <n v="319290"/>
        <n v="319308"/>
        <n v="319318"/>
        <n v="319378"/>
        <n v="319431"/>
        <n v="319468.5"/>
        <n v="319713"/>
        <n v="319726.5"/>
        <n v="319871"/>
        <n v="319872"/>
        <n v="319920"/>
        <n v="319950"/>
        <n v="320032.5"/>
        <n v="320049"/>
        <n v="320089.5"/>
        <n v="320108"/>
        <n v="320187"/>
        <n v="320352"/>
        <n v="320458.5"/>
        <n v="320476.5"/>
        <n v="320503"/>
        <n v="320504.5"/>
        <n v="320529.5"/>
        <n v="320544"/>
        <n v="320565"/>
        <n v="320629.5"/>
        <n v="320694"/>
        <n v="320758.5"/>
        <n v="320762.25"/>
        <n v="320768"/>
        <n v="320862"/>
        <n v="320878"/>
        <n v="321030"/>
        <n v="321062"/>
        <n v="321081"/>
        <n v="321091.5"/>
        <n v="321216"/>
        <n v="321293"/>
        <n v="321295"/>
        <n v="321312"/>
        <n v="321334.5"/>
        <n v="321417.5"/>
        <n v="321468"/>
        <n v="321498"/>
        <n v="321532.5"/>
        <n v="321559"/>
        <n v="321597"/>
        <n v="321608"/>
        <n v="321685"/>
        <n v="321688"/>
        <n v="321726"/>
        <n v="321806.5"/>
        <n v="321832.5"/>
        <n v="321919.5"/>
        <n v="321922"/>
        <n v="321984"/>
        <n v="322306.5"/>
        <n v="322336"/>
        <n v="322629"/>
        <n v="322672"/>
        <n v="322752"/>
        <n v="322770"/>
        <n v="322813.5"/>
        <n v="322822.5"/>
        <n v="322843.5"/>
        <n v="322887.5"/>
        <n v="322952"/>
        <n v="322991.5"/>
        <n v="323110"/>
        <n v="323141"/>
        <n v="323145"/>
        <n v="323149.5"/>
        <n v="323227.5"/>
        <n v="323228.5"/>
        <n v="323327.25"/>
        <n v="323375"/>
        <n v="323428.5"/>
        <n v="323440.5"/>
        <n v="323596.5"/>
        <n v="323623.5"/>
        <n v="323700"/>
        <n v="323725.5"/>
        <n v="323927.5"/>
        <n v="323983.5"/>
        <n v="324058"/>
        <n v="324105"/>
        <n v="324137"/>
        <n v="324240"/>
        <n v="324292.5"/>
        <n v="324306"/>
        <n v="324384"/>
        <n v="324474"/>
        <n v="324520"/>
        <n v="324768"/>
        <n v="324769"/>
        <n v="324822"/>
        <n v="324843"/>
        <n v="325024"/>
        <n v="325164"/>
        <n v="325174.5"/>
        <n v="325209"/>
        <n v="325235.5"/>
        <n v="325248"/>
        <n v="325273.5"/>
        <n v="325282.5"/>
        <n v="325286.5"/>
        <n v="325341"/>
        <n v="325361.5"/>
        <n v="325401"/>
        <n v="325464"/>
        <n v="325467"/>
        <n v="325484.4"/>
        <n v="325536"/>
        <n v="325696"/>
        <n v="325720"/>
        <n v="325796"/>
        <n v="325854"/>
        <n v="325875"/>
        <n v="325899.5"/>
        <n v="325996.5"/>
        <n v="326103"/>
        <n v="326112"/>
        <n v="326273"/>
        <n v="326305.5"/>
        <n v="326397.5"/>
        <n v="326439"/>
        <n v="326628"/>
        <n v="326665"/>
        <n v="326688"/>
        <n v="326692.5"/>
        <n v="326821.5"/>
        <n v="326902"/>
        <n v="326976"/>
        <n v="326981"/>
        <n v="327006"/>
        <n v="327026"/>
        <n v="327103"/>
        <n v="327120"/>
        <n v="327139"/>
        <n v="327144"/>
        <n v="327375"/>
        <n v="327376"/>
        <n v="327434"/>
        <n v="327534"/>
        <n v="327595.5"/>
        <n v="327613"/>
        <n v="327660"/>
        <n v="327850"/>
        <n v="327964"/>
        <n v="327968.5"/>
        <n v="328047"/>
        <n v="328047.5"/>
        <n v="328111.5"/>
        <n v="328204.8"/>
        <n v="328236"/>
        <n v="328252.5"/>
        <n v="328369.5"/>
        <n v="328446"/>
        <n v="328498.5"/>
        <n v="328500.9"/>
        <n v="328561"/>
        <n v="328600.5"/>
        <n v="328640"/>
        <n v="328644"/>
        <n v="328704"/>
        <n v="328706"/>
        <n v="328837.5"/>
        <n v="328840.5"/>
        <n v="328872"/>
        <n v="328902"/>
        <n v="328950"/>
        <n v="329014.5"/>
        <n v="329095"/>
        <n v="329170.5"/>
        <n v="329183"/>
        <n v="329193"/>
        <n v="329232.5"/>
        <n v="329272.5"/>
        <n v="329401.5"/>
        <n v="329430"/>
        <n v="329448"/>
        <n v="329504"/>
        <n v="329617.5"/>
        <n v="329659.5"/>
        <n v="329660"/>
        <n v="329896"/>
        <n v="329901.5"/>
        <n v="330009"/>
        <n v="330175.5"/>
        <n v="330240"/>
        <n v="330344"/>
        <n v="330369"/>
        <n v="330378"/>
        <n v="330434"/>
        <n v="330496.5"/>
        <n v="330615"/>
        <n v="330718"/>
        <n v="330773"/>
        <n v="330852"/>
        <n v="330891.5"/>
        <n v="330966.5"/>
        <n v="331014"/>
        <n v="331143"/>
        <n v="331215"/>
        <n v="331286.5"/>
        <n v="331356"/>
        <n v="331392"/>
        <n v="331401"/>
        <n v="331465.5"/>
        <n v="331530"/>
        <n v="331695"/>
        <n v="331723.5"/>
        <n v="331800"/>
        <n v="331899.75"/>
        <n v="331925"/>
        <n v="331981.5"/>
        <n v="332046"/>
        <n v="332079"/>
        <n v="332138"/>
        <n v="332155.5"/>
        <n v="332167.5"/>
        <n v="332204"/>
        <n v="332274"/>
        <n v="332427"/>
        <n v="332550.5"/>
        <n v="332599.5"/>
        <n v="332628"/>
        <n v="332741.5"/>
        <n v="332830"/>
        <n v="332949"/>
        <n v="333013.5"/>
        <n v="333145.5"/>
        <n v="333216"/>
        <n v="333222"/>
        <n v="333242"/>
        <n v="333274"/>
        <n v="333301"/>
        <n v="333400.5"/>
        <n v="333408"/>
        <n v="333558"/>
        <n v="333594"/>
        <n v="333617"/>
        <n v="333696"/>
        <n v="333700"/>
        <n v="333723"/>
        <n v="333945"/>
        <n v="333981"/>
        <n v="333984"/>
        <n v="333992"/>
        <n v="334368"/>
        <n v="334407"/>
        <n v="334446.5"/>
        <n v="334561.5"/>
        <n v="334584.75"/>
        <n v="334587.5"/>
        <n v="334589"/>
        <n v="334644"/>
        <n v="334884"/>
        <n v="334900"/>
        <n v="334929"/>
        <n v="334948.5"/>
        <n v="335039"/>
        <n v="335040"/>
        <n v="335142"/>
        <n v="335191"/>
        <n v="335236.5"/>
        <n v="335355"/>
        <n v="335394.5"/>
        <n v="335421"/>
        <n v="335464.5"/>
        <n v="335513"/>
        <n v="335581.5"/>
        <n v="335631.5"/>
        <n v="335658"/>
        <n v="335747.25"/>
        <n v="335787"/>
        <n v="335901"/>
        <n v="335947.5"/>
        <n v="336007.5"/>
        <n v="336185"/>
        <n v="336303"/>
        <n v="336382"/>
        <n v="336421.5"/>
        <n v="336461"/>
        <n v="336560"/>
        <n v="336625.5"/>
        <n v="336658.5"/>
        <n v="336883.5"/>
        <n v="337012.5"/>
        <n v="337072.5"/>
        <n v="337141.5"/>
        <n v="337206"/>
        <n v="337270.5"/>
        <n v="337412.25"/>
        <n v="337488"/>
        <n v="337567"/>
        <n v="337685.5"/>
        <n v="337922.5"/>
        <n v="337942.5"/>
        <n v="338001.5"/>
        <n v="338059"/>
        <n v="338065.5"/>
        <n v="338199"/>
        <n v="338238"/>
        <n v="338302.5"/>
        <n v="338317.5"/>
        <n v="338373"/>
        <n v="338436"/>
        <n v="338474"/>
        <n v="338475.5"/>
        <n v="338496"/>
        <n v="338563.5"/>
        <n v="338689.5"/>
        <n v="338870.5"/>
        <n v="338930.5"/>
        <n v="338974.02"/>
        <n v="338980"/>
        <n v="338989"/>
        <n v="339012"/>
        <n v="339068"/>
        <n v="339096.5"/>
        <n v="339107.5"/>
        <n v="339147"/>
        <n v="339167"/>
        <n v="339186.5"/>
        <n v="339270"/>
        <n v="339305"/>
        <n v="339423.5"/>
        <n v="339463.5"/>
        <n v="339561.75"/>
        <n v="339660.5"/>
        <n v="339721.5"/>
        <n v="339728"/>
        <n v="339744"/>
        <n v="339850.5"/>
        <n v="339878.88"/>
        <n v="340032"/>
        <n v="340048"/>
        <n v="340108.5"/>
        <n v="340128"/>
        <n v="340134.5"/>
        <n v="340213.5"/>
        <n v="340300"/>
        <n v="340302"/>
        <n v="340320"/>
        <n v="340332"/>
        <n v="340371.5"/>
        <n v="340391.25"/>
        <n v="340394.4"/>
        <n v="340569"/>
        <n v="340608.5"/>
        <n v="340687.5"/>
        <n v="340689"/>
        <n v="340756.5"/>
        <n v="340806"/>
        <n v="340818"/>
        <n v="340865.25"/>
        <n v="341155"/>
        <n v="341171.5"/>
        <n v="341263.5"/>
        <n v="341280"/>
        <n v="341301"/>
        <n v="341386.5"/>
        <n v="341398.5"/>
        <n v="341596"/>
        <n v="341656.5"/>
        <n v="341691"/>
        <n v="341714.5"/>
        <n v="341758.5"/>
        <n v="341850"/>
        <n v="341867.79"/>
        <n v="341903"/>
        <n v="341914.5"/>
        <n v="341991"/>
        <n v="341992"/>
        <n v="342062"/>
        <n v="342157.5"/>
        <n v="342168"/>
        <n v="342172.5"/>
        <n v="342209"/>
        <n v="342375"/>
        <n v="342432"/>
        <n v="342559.5"/>
        <n v="342592"/>
        <n v="342624"/>
        <n v="342688.5"/>
        <n v="342817.5"/>
        <n v="342820.5"/>
        <n v="343018"/>
        <n v="343075.5"/>
        <n v="343108.5"/>
        <n v="343200"/>
        <n v="343413"/>
        <n v="343492"/>
        <n v="343495.5"/>
        <n v="343537"/>
        <n v="343571"/>
        <n v="343578.5"/>
        <n v="343656"/>
        <n v="343689.5"/>
        <n v="343768.5"/>
        <n v="343872"/>
        <n v="343966"/>
        <n v="344045"/>
        <n v="344163.5"/>
        <n v="344172"/>
        <n v="344277"/>
        <n v="344301"/>
        <n v="344365.5"/>
        <n v="344584.5"/>
        <n v="344752.5"/>
        <n v="344817"/>
        <n v="344830.5"/>
        <n v="344835"/>
        <n v="344962.8"/>
        <n v="345024"/>
        <n v="345072"/>
        <n v="345120"/>
        <n v="345128"/>
        <n v="345230"/>
        <n v="345234.27"/>
        <n v="345269.5"/>
        <n v="345348"/>
        <n v="345348.5"/>
        <n v="345404.25"/>
        <n v="345507"/>
        <n v="345526.5"/>
        <n v="345613"/>
        <n v="345691.5"/>
        <n v="345720"/>
        <n v="345814.5"/>
        <n v="345819.5"/>
        <n v="345861"/>
        <n v="345862"/>
        <n v="345877.92"/>
        <n v="345944"/>
        <n v="345984"/>
        <n v="346027"/>
        <n v="346042.5"/>
        <n v="346059.5"/>
        <n v="346060.5"/>
        <n v="346176"/>
        <n v="346193"/>
        <n v="346257"/>
        <n v="346300.5"/>
        <n v="346355"/>
        <n v="346416"/>
        <n v="346429.5"/>
        <n v="346691"/>
        <n v="346693"/>
        <n v="346732.5"/>
        <n v="346736.25"/>
        <n v="346976"/>
        <n v="347086.5"/>
        <n v="347119"/>
        <n v="347136"/>
        <n v="347154.5"/>
        <n v="347190"/>
        <n v="347256"/>
        <n v="347284"/>
        <n v="347396.5"/>
        <n v="347442"/>
        <n v="347481.5"/>
        <n v="347485.5"/>
        <n v="347509.5"/>
        <n v="347521"/>
        <n v="347590.5"/>
        <n v="347604"/>
        <n v="347680"/>
        <n v="347758"/>
        <n v="347760"/>
        <n v="347894.5"/>
        <n v="347913"/>
        <n v="347985"/>
        <n v="347995"/>
        <n v="348000"/>
        <n v="348042"/>
        <n v="348074"/>
        <n v="348153"/>
        <n v="348268"/>
        <n v="348271.5"/>
        <n v="348558"/>
        <n v="348634"/>
        <n v="348745.5"/>
        <n v="348751.5"/>
        <n v="348787.5"/>
        <n v="348816"/>
        <n v="348864"/>
        <n v="348903.5"/>
        <n v="348929.5"/>
        <n v="348936"/>
        <n v="348945"/>
        <n v="349009.5"/>
        <n v="349022"/>
        <n v="349104"/>
        <n v="349142.5"/>
        <n v="349259"/>
        <n v="349332"/>
        <n v="349377.5"/>
        <n v="349443"/>
        <n v="349496"/>
        <n v="349689"/>
        <n v="349719"/>
        <n v="349750.5"/>
        <n v="349800"/>
        <n v="349891"/>
        <n v="349930.5"/>
        <n v="349969.5"/>
        <n v="350041.5"/>
        <n v="350112"/>
        <n v="350299.5"/>
        <n v="350314"/>
        <n v="350365"/>
        <n v="350404.5"/>
        <n v="350428.5"/>
        <n v="350444"/>
        <n v="350540"/>
        <n v="350622"/>
        <n v="350648"/>
        <n v="350686.5"/>
        <n v="350799.5"/>
        <n v="350839"/>
        <n v="351095"/>
        <n v="351313"/>
        <n v="351331.5"/>
        <n v="351396"/>
        <n v="351472.5"/>
        <n v="351512"/>
        <n v="351589.5"/>
        <n v="351602"/>
        <n v="351654"/>
        <n v="351663"/>
        <n v="351680"/>
        <n v="351718.5"/>
        <n v="351734"/>
        <n v="351780"/>
        <n v="351866"/>
        <n v="351903"/>
        <n v="351905.5"/>
        <n v="352024"/>
        <n v="352105.5"/>
        <n v="352185"/>
        <n v="352231"/>
        <n v="352234.5"/>
        <n v="352293.5"/>
        <n v="352340"/>
        <n v="352363.5"/>
        <n v="352408.5"/>
        <n v="352419"/>
        <n v="352518"/>
        <n v="352542.5"/>
        <n v="352586"/>
        <n v="352814"/>
        <n v="352874"/>
        <n v="352879.5"/>
        <n v="352893"/>
        <n v="352944"/>
        <n v="352968"/>
        <n v="352992"/>
        <n v="353011.5"/>
        <n v="353296"/>
        <n v="353367"/>
        <n v="353528"/>
        <n v="353538.5"/>
        <n v="353643.5"/>
        <n v="353653.5"/>
        <n v="353664"/>
        <n v="353748"/>
        <n v="353809.5"/>
        <n v="353856"/>
        <n v="353881"/>
        <n v="353895.75"/>
        <n v="353935"/>
        <n v="353994"/>
        <n v="353999"/>
        <n v="354078"/>
        <n v="354219"/>
        <n v="354240"/>
        <n v="354325.5"/>
        <n v="354363"/>
        <n v="354451.5"/>
        <n v="354480"/>
        <n v="354492"/>
        <n v="354505.14"/>
        <n v="354556.5"/>
        <n v="354621"/>
        <n v="354704"/>
        <n v="354742"/>
        <n v="354814.5"/>
        <n v="354855"/>
        <n v="354912"/>
        <n v="354943.5"/>
        <n v="354947"/>
        <n v="355162.5"/>
        <n v="355184"/>
        <n v="355285.5"/>
        <n v="355381.5"/>
        <n v="355477.5"/>
        <n v="355653"/>
        <n v="355655"/>
        <n v="355717.5"/>
        <n v="355737"/>
        <n v="355842"/>
        <n v="355846.5"/>
        <n v="355911"/>
        <n v="355945.5"/>
        <n v="355968"/>
        <n v="355992"/>
        <n v="356028.5"/>
        <n v="356160"/>
        <n v="356169"/>
        <n v="356171.5"/>
        <n v="356250.5"/>
        <n v="356252"/>
        <n v="356300.01"/>
        <n v="356372"/>
        <n v="356427"/>
        <n v="356440"/>
        <n v="356448"/>
        <n v="356606"/>
        <n v="356620.5"/>
        <n v="356638.5"/>
        <n v="356685"/>
        <n v="356749.5"/>
        <n v="356761.5"/>
        <n v="356796"/>
        <n v="356823"/>
        <n v="357007.5"/>
        <n v="357040.5"/>
        <n v="357192"/>
        <n v="357225.75"/>
        <n v="357538"/>
        <n v="357554"/>
        <n v="357561"/>
        <n v="357588"/>
        <n v="357672"/>
        <n v="357808.5"/>
        <n v="357846"/>
        <n v="357910.5"/>
        <n v="358104"/>
        <n v="358176"/>
        <n v="358186"/>
        <n v="358225.5"/>
        <n v="358265"/>
        <n v="358269.5"/>
        <n v="358272"/>
        <n v="358423"/>
        <n v="358426.5"/>
        <n v="358456"/>
        <n v="358462.5"/>
        <n v="358492"/>
        <n v="358581"/>
        <n v="358660"/>
        <n v="358684.5"/>
        <n v="358850.5"/>
        <n v="358892"/>
        <n v="358936.5"/>
        <n v="358976"/>
        <n v="359015.5"/>
        <n v="359057.25"/>
        <n v="359071.5"/>
        <n v="359200.5"/>
        <n v="359287"/>
        <n v="359292"/>
        <n v="359394"/>
        <n v="359529"/>
        <n v="359722"/>
        <n v="359723.25"/>
        <n v="359766"/>
        <n v="359805"/>
        <n v="359808"/>
        <n v="359898"/>
        <n v="359924"/>
        <n v="360139.5"/>
        <n v="360161"/>
        <n v="360240"/>
        <n v="360328.5"/>
        <n v="360361.5"/>
        <n v="360882"/>
        <n v="361071"/>
        <n v="361080"/>
        <n v="361142"/>
        <n v="361200"/>
        <n v="361216"/>
        <n v="361256"/>
        <n v="361306.5"/>
        <n v="361346"/>
        <n v="361425"/>
        <n v="361480"/>
        <n v="361497"/>
        <n v="361543.5"/>
        <n v="361662"/>
        <n v="361672"/>
        <n v="361681.5"/>
        <n v="361728"/>
        <n v="361824"/>
        <n v="362152"/>
        <n v="362215"/>
        <n v="362236"/>
        <n v="362333.5"/>
        <n v="362361"/>
        <n v="362452"/>
        <n v="362490"/>
        <n v="362491.5"/>
        <n v="362592"/>
        <n v="362619"/>
        <n v="362787.75"/>
        <n v="362886.5"/>
        <n v="362886.75"/>
        <n v="362926"/>
        <n v="363006"/>
        <n v="363034.5"/>
        <n v="363039.93"/>
        <n v="363072"/>
        <n v="363202.5"/>
        <n v="363208"/>
        <n v="363219"/>
        <n v="363262"/>
        <n v="363457.5"/>
        <n v="363465"/>
        <n v="363522"/>
        <n v="363552"/>
        <n v="363676.5"/>
        <n v="363706"/>
        <n v="363715.5"/>
        <n v="363755.5"/>
        <n v="363776"/>
        <n v="363795"/>
        <n v="363830.5"/>
        <n v="363844.5"/>
        <n v="363874"/>
        <n v="364000"/>
        <n v="364102.5"/>
        <n v="364111"/>
        <n v="364167"/>
        <n v="364190"/>
        <n v="364203"/>
        <n v="364360.5"/>
        <n v="364428"/>
        <n v="364446.75"/>
        <n v="364489.5"/>
        <n v="364534"/>
        <n v="364554"/>
        <n v="364608"/>
        <n v="364635"/>
        <n v="364640"/>
        <n v="364656"/>
        <n v="364782.5"/>
        <n v="364826.5"/>
        <n v="364884.75"/>
        <n v="364951"/>
        <n v="364992.5"/>
        <n v="365005.5"/>
        <n v="365040"/>
        <n v="365064"/>
        <n v="365070"/>
        <n v="365248.5"/>
        <n v="365328"/>
        <n v="365347.62"/>
        <n v="365392.5"/>
        <n v="365494.5"/>
        <n v="365533"/>
        <n v="365572.5"/>
        <n v="365650.5"/>
        <n v="365651.5"/>
        <n v="365700"/>
        <n v="365779.5"/>
        <n v="365781"/>
        <n v="365863.5"/>
        <n v="365868.75"/>
        <n v="365973"/>
        <n v="365976"/>
        <n v="366007"/>
        <n v="366204.5"/>
        <n v="366248"/>
        <n v="366486.5"/>
        <n v="366548"/>
        <n v="366549.75"/>
        <n v="366553.5"/>
        <n v="366639"/>
        <n v="366747"/>
        <n v="366811.5"/>
        <n v="366876"/>
        <n v="366930"/>
        <n v="367113"/>
        <n v="367132.5"/>
        <n v="367152.5"/>
        <n v="367231.5"/>
        <n v="367409.25"/>
        <n v="367508"/>
        <n v="367521"/>
        <n v="367648.5"/>
        <n v="367650"/>
        <n v="367731.5"/>
        <n v="367752"/>
        <n v="367779"/>
        <n v="367784.5"/>
        <n v="367831.5"/>
        <n v="367982"/>
        <n v="368100.5"/>
        <n v="368166"/>
        <n v="368179.5"/>
        <n v="368312.5"/>
        <n v="368323.5"/>
        <n v="368381.25"/>
        <n v="368508"/>
        <n v="368562"/>
        <n v="368614"/>
        <n v="368693"/>
        <n v="368764"/>
        <n v="368851"/>
        <n v="368928"/>
        <n v="368930"/>
        <n v="368964"/>
        <n v="369104"/>
        <n v="369133.5"/>
        <n v="369246"/>
        <n v="369267"/>
        <n v="369307.5"/>
        <n v="369364.5"/>
        <n v="369516"/>
        <n v="369520.5"/>
        <n v="369585"/>
        <n v="369714"/>
        <n v="369838.5"/>
        <n v="369843"/>
        <n v="370046"/>
        <n v="370115"/>
        <n v="370165.5"/>
        <n v="370233.5"/>
        <n v="370291.5"/>
        <n v="370294.5"/>
        <n v="370545.75"/>
        <n v="370586.07"/>
        <n v="370599"/>
        <n v="370678"/>
        <n v="370707.5"/>
        <n v="370735"/>
        <n v="370786.5"/>
        <n v="371102.5"/>
        <n v="371133"/>
        <n v="371181.5"/>
        <n v="371326.5"/>
        <n v="371455.5"/>
        <n v="371460"/>
        <n v="371583"/>
        <n v="371587.5"/>
        <n v="371616"/>
        <n v="371734.5"/>
        <n v="371840"/>
        <n v="371853"/>
        <n v="372050.5"/>
        <n v="372075"/>
        <n v="372100.5"/>
        <n v="372229.5"/>
        <n v="372248"/>
        <n v="372545.5"/>
        <n v="372552"/>
        <n v="372753.24"/>
        <n v="372801"/>
        <n v="372908"/>
        <n v="373014"/>
        <n v="373132.5"/>
        <n v="373235.5"/>
        <n v="373326"/>
        <n v="373332"/>
        <n v="373354"/>
        <n v="373376.25"/>
        <n v="373390.5"/>
        <n v="373491"/>
        <n v="373519.5"/>
        <n v="373536"/>
        <n v="373592"/>
        <n v="373648.5"/>
        <n v="373728"/>
        <n v="373797"/>
        <n v="373920"/>
        <n v="374035.5"/>
        <n v="374074"/>
        <n v="374081"/>
        <n v="374112"/>
        <n v="374183.5"/>
        <n v="374192"/>
        <n v="374208"/>
        <n v="374288.5"/>
        <n v="374289"/>
        <n v="374304"/>
        <n v="374422.5"/>
        <n v="374460"/>
        <n v="374541.75"/>
        <n v="374578.5"/>
        <n v="374596.5"/>
        <n v="374640"/>
        <n v="374781"/>
        <n v="374808"/>
        <n v="374816"/>
        <n v="374842.5"/>
        <n v="374855"/>
        <n v="375013"/>
        <n v="375027"/>
        <n v="375171"/>
        <n v="375196.5"/>
        <n v="375264"/>
        <n v="375334.5"/>
        <n v="375346"/>
        <n v="375367.5"/>
        <n v="375390"/>
        <n v="375487"/>
        <n v="375504"/>
        <n v="375519"/>
        <n v="375558"/>
        <n v="375605.5"/>
        <n v="375642"/>
        <n v="375645"/>
        <n v="375648"/>
        <n v="375741"/>
        <n v="375777"/>
        <n v="375982"/>
        <n v="376000.5"/>
        <n v="376158.5"/>
        <n v="376176"/>
        <n v="376237.5"/>
        <n v="376488"/>
        <n v="376593"/>
        <n v="376600"/>
        <n v="376706.25"/>
        <n v="376737"/>
        <n v="376810.5"/>
        <n v="376852.5"/>
        <n v="376948.5"/>
        <n v="377039.25"/>
        <n v="377067"/>
        <n v="377122.5"/>
        <n v="377264.5"/>
        <n v="377325"/>
        <n v="377373.81"/>
        <n v="377454"/>
        <n v="377568"/>
        <n v="377572"/>
        <n v="377608.5"/>
        <n v="377733"/>
        <n v="377841"/>
        <n v="377975.5"/>
        <n v="377979"/>
        <n v="378099"/>
        <n v="378286.5"/>
        <n v="378336"/>
        <n v="378363"/>
        <n v="378410"/>
        <n v="378471"/>
        <n v="378621"/>
        <n v="378744"/>
        <n v="378812"/>
        <n v="379061"/>
        <n v="379131"/>
        <n v="379195.5"/>
        <n v="379200"/>
        <n v="379268"/>
        <n v="379372"/>
        <n v="379437"/>
        <n v="379578"/>
        <n v="379634.5"/>
        <n v="379647"/>
        <n v="379674"/>
        <n v="379792.5"/>
        <n v="379832"/>
        <n v="379840.5"/>
        <n v="379871.5"/>
        <n v="380029.5"/>
        <n v="380034"/>
        <n v="380069"/>
        <n v="380098.5"/>
        <n v="380264.5"/>
        <n v="380306"/>
        <n v="380381"/>
        <n v="380385"/>
        <n v="380421"/>
        <n v="380448"/>
        <n v="380500.5"/>
        <n v="380513.5"/>
        <n v="380520"/>
        <n v="380550"/>
        <n v="380614.5"/>
        <n v="380622"/>
        <n v="380679.5"/>
        <n v="380743.5"/>
        <n v="380752"/>
        <n v="380799.75"/>
        <n v="380819.5"/>
        <n v="380912"/>
        <n v="381024"/>
        <n v="381259.5"/>
        <n v="381408"/>
        <n v="381484.5"/>
        <n v="381534.75"/>
        <n v="381618"/>
        <n v="381792"/>
        <n v="381840"/>
        <n v="381841.5"/>
        <n v="381846.5"/>
        <n v="381866.25"/>
        <n v="381886"/>
        <n v="381956"/>
        <n v="382080"/>
        <n v="382281"/>
        <n v="382284"/>
        <n v="382296"/>
        <n v="382356"/>
        <n v="382439"/>
        <n v="382518"/>
        <n v="382743"/>
        <n v="382760"/>
        <n v="382792.5"/>
        <n v="382873.5"/>
        <n v="382899"/>
        <n v="383001"/>
        <n v="383031"/>
        <n v="383065.5"/>
        <n v="383071"/>
        <n v="383145"/>
        <n v="383150"/>
        <n v="383229"/>
        <n v="383232"/>
        <n v="383268"/>
        <n v="383268.5"/>
        <n v="383296"/>
        <n v="383323.5"/>
        <n v="383514"/>
        <n v="383624"/>
        <n v="383646"/>
        <n v="383663.5"/>
        <n v="383712"/>
        <n v="383760"/>
        <n v="384082.5"/>
        <n v="384097.5"/>
        <n v="384198.75"/>
        <n v="384291"/>
        <n v="384295.5"/>
        <n v="384335"/>
        <n v="384414"/>
        <n v="384440"/>
        <n v="384484.5"/>
        <n v="384496"/>
        <n v="384549"/>
        <n v="384572"/>
        <n v="384611.5"/>
        <n v="384651"/>
        <n v="384664"/>
        <n v="384678"/>
        <n v="384768"/>
        <n v="384871.5"/>
        <n v="384888"/>
        <n v="384967"/>
        <n v="385203"/>
        <n v="385283"/>
        <n v="385447.5"/>
        <n v="385452"/>
        <n v="385480.5"/>
        <n v="385539.75"/>
        <n v="385581"/>
        <n v="385659.5"/>
        <n v="385710"/>
        <n v="385776.75"/>
        <n v="385968"/>
        <n v="386116"/>
        <n v="386152"/>
        <n v="386211"/>
        <n v="386349.5"/>
        <n v="386466"/>
        <n v="386531"/>
        <n v="386665.5"/>
        <n v="386736"/>
        <n v="386784"/>
        <n v="386896.5"/>
        <n v="387081"/>
        <n v="387129"/>
        <n v="387216.72"/>
        <n v="387258"/>
        <n v="387464"/>
        <n v="387536"/>
        <n v="387552"/>
        <n v="387580.5"/>
        <n v="387634.5"/>
        <n v="387709.5"/>
        <n v="387744"/>
        <n v="387774"/>
        <n v="387819"/>
        <n v="387838.5"/>
        <n v="387967.5"/>
        <n v="387968"/>
        <n v="388008.5"/>
        <n v="388096.5"/>
        <n v="388206"/>
        <n v="388232.5"/>
        <n v="388278"/>
        <n v="388315.5"/>
        <n v="388403.5"/>
        <n v="388443"/>
        <n v="388483.5"/>
        <n v="388601"/>
        <n v="388618.5"/>
        <n v="388620.75"/>
        <n v="388640.5"/>
        <n v="388741.5"/>
        <n v="388798.5"/>
        <n v="388838"/>
        <n v="388999.5"/>
        <n v="389064"/>
        <n v="389193.5"/>
        <n v="389257.5"/>
        <n v="389322"/>
        <n v="389338"/>
        <n v="389356.5"/>
        <n v="389451"/>
        <n v="389580"/>
        <n v="389602"/>
        <n v="389760"/>
        <n v="389773.5"/>
        <n v="389975.5"/>
        <n v="390026.25"/>
        <n v="390031.5"/>
        <n v="390225"/>
        <n v="390418.5"/>
        <n v="390676.5"/>
        <n v="390741"/>
        <n v="390805.5"/>
        <n v="391008"/>
        <n v="391247.5"/>
        <n v="391358.25"/>
        <n v="391445"/>
        <n v="391570.5"/>
        <n v="391748"/>
        <n v="391760"/>
        <n v="391837.5"/>
        <n v="391919"/>
        <n v="392001"/>
        <n v="392064"/>
        <n v="392095.5"/>
        <n v="392314"/>
        <n v="392352"/>
        <n v="392359"/>
        <n v="392432.5"/>
        <n v="392547"/>
        <n v="392590"/>
        <n v="392630"/>
        <n v="392676"/>
        <n v="392869.5"/>
        <n v="393108"/>
        <n v="393171"/>
        <n v="393256.5"/>
        <n v="393385.5"/>
        <n v="393514.5"/>
        <n v="393538.5"/>
        <n v="393552"/>
        <n v="393625.44"/>
        <n v="393643.5"/>
        <n v="393708"/>
        <n v="393723"/>
        <n v="393784.5"/>
        <n v="394060"/>
        <n v="394095"/>
        <n v="394176"/>
        <n v="394210"/>
        <n v="394215"/>
        <n v="394352"/>
        <n v="394438.5"/>
        <n v="394482"/>
        <n v="394546.5"/>
        <n v="394605"/>
        <n v="394675.5"/>
        <n v="394740"/>
        <n v="394869"/>
        <n v="394881.5"/>
        <n v="394921"/>
        <n v="395062.5"/>
        <n v="395197.5"/>
        <n v="395320.5"/>
        <n v="395360"/>
        <n v="395474"/>
        <n v="395568"/>
        <n v="395643"/>
        <n v="395702.5"/>
        <n v="395836.5"/>
        <n v="395901"/>
        <n v="395910"/>
        <n v="396030"/>
        <n v="396076"/>
        <n v="396096"/>
        <n v="396121.5"/>
        <n v="396242"/>
        <n v="396264.96"/>
        <n v="396283.5"/>
        <n v="396372"/>
        <n v="396387"/>
        <n v="396387.66"/>
        <n v="396481.5"/>
        <n v="396610.5"/>
        <n v="396781.5"/>
        <n v="396804"/>
        <n v="396872"/>
        <n v="396906"/>
        <n v="396933"/>
        <n v="397030.5"/>
        <n v="397034.25"/>
        <n v="397200"/>
        <n v="397228.5"/>
        <n v="397255.5"/>
        <n v="397288"/>
        <n v="397384.5"/>
        <n v="397432"/>
        <n v="397449"/>
        <n v="397642.5"/>
        <n v="397920"/>
        <n v="397965"/>
        <n v="398048"/>
        <n v="398268"/>
        <n v="398278.5"/>
        <n v="398454"/>
        <n v="398649"/>
        <n v="398739"/>
        <n v="398784"/>
        <n v="398803.5"/>
        <n v="398984"/>
        <n v="399061.5"/>
        <n v="399108"/>
        <n v="399168"/>
        <n v="399190.5"/>
        <n v="399319.5"/>
        <n v="399345"/>
        <n v="399396"/>
        <n v="399513"/>
        <n v="399600"/>
        <n v="399642"/>
        <n v="399688.5"/>
        <n v="399744"/>
        <n v="399819"/>
        <n v="399835.5"/>
        <n v="399840"/>
        <n v="399900"/>
        <n v="400008"/>
        <n v="400060"/>
        <n v="400093.5"/>
        <n v="400119"/>
        <n v="400384"/>
        <n v="400549.5"/>
        <n v="400568"/>
        <n v="400611"/>
        <n v="400680"/>
        <n v="400996.5"/>
        <n v="401061"/>
        <n v="401098.5"/>
        <n v="401184"/>
        <n v="401319"/>
        <n v="401417.13"/>
        <n v="401448"/>
        <n v="401770.5"/>
        <n v="402157.5"/>
        <n v="402240"/>
        <n v="402300"/>
        <n v="402304"/>
        <n v="402415.5"/>
        <n v="402544.5"/>
        <n v="402597"/>
        <n v="402716"/>
        <n v="403060.5"/>
        <n v="403189.5"/>
        <n v="403224"/>
        <n v="403312"/>
        <n v="403318.5"/>
        <n v="403383"/>
        <n v="403436"/>
        <n v="403492.5"/>
        <n v="403576.5"/>
        <n v="403670.5"/>
        <n v="403705.5"/>
        <n v="403712"/>
        <n v="403770"/>
        <n v="403795"/>
        <n v="403834.5"/>
        <n v="403836.5"/>
        <n v="403848"/>
        <n v="403919.5"/>
        <n v="403966"/>
        <n v="404092.5"/>
        <n v="404210"/>
        <n v="404286"/>
        <n v="404322"/>
        <n v="404761.5"/>
        <n v="404802"/>
        <n v="404995.5"/>
        <n v="405262.32"/>
        <n v="405344.25"/>
        <n v="405455"/>
        <n v="405504"/>
        <n v="405511.5"/>
        <n v="405594"/>
        <n v="405606.96"/>
        <n v="405648"/>
        <n v="405705"/>
        <n v="405838.5"/>
        <n v="405888"/>
        <n v="405898.5"/>
        <n v="406092"/>
        <n v="406414.5"/>
        <n v="406451"/>
        <n v="406453.5"/>
        <n v="406510"/>
        <n v="406616"/>
        <n v="406801.5"/>
        <n v="407059.5"/>
        <n v="407093"/>
        <n v="407253"/>
        <n v="407317.5"/>
        <n v="407446.5"/>
        <n v="407622"/>
        <n v="407640"/>
        <n v="407676"/>
        <n v="407704.5"/>
        <n v="407736"/>
        <n v="407806.5"/>
        <n v="408000"/>
        <n v="408027"/>
        <n v="408091.5"/>
        <n v="408156"/>
        <n v="408277"/>
        <n v="408312"/>
        <n v="408478.5"/>
        <n v="408480"/>
        <n v="408543"/>
        <n v="408650.5"/>
        <n v="408840.75"/>
        <n v="408865.5"/>
        <n v="408930"/>
        <n v="409080"/>
        <n v="409123.5"/>
        <n v="409136"/>
        <n v="409188"/>
        <n v="409221"/>
        <n v="409252.5"/>
        <n v="409372"/>
        <n v="409381.5"/>
        <n v="409510.5"/>
        <n v="409531"/>
        <n v="409575"/>
        <n v="409640"/>
        <n v="409824"/>
        <n v="409833"/>
        <n v="409849"/>
        <n v="409962"/>
        <n v="410089"/>
        <n v="410220"/>
        <n v="410328"/>
        <n v="410349"/>
        <n v="410476.5"/>
        <n v="410496"/>
        <n v="410542.5"/>
        <n v="410559.5"/>
        <n v="410584"/>
        <n v="410688"/>
        <n v="410721"/>
        <n v="410736"/>
        <n v="410865"/>
        <n v="410962"/>
        <n v="411057.5"/>
        <n v="411058.5"/>
        <n v="411189"/>
        <n v="411252"/>
        <n v="411316.5"/>
        <n v="411445.5"/>
        <n v="411598"/>
        <n v="411804.5"/>
        <n v="411858"/>
        <n v="411897"/>
        <n v="412050"/>
        <n v="412111.5"/>
        <n v="412385.5"/>
        <n v="412658"/>
        <n v="412671"/>
        <n v="412788"/>
        <n v="412929"/>
        <n v="412944"/>
        <n v="412993.5"/>
        <n v="413049.5"/>
        <n v="413188"/>
        <n v="413336"/>
        <n v="413464.5"/>
        <n v="413509.5"/>
        <n v="413703"/>
        <n v="413767.5"/>
        <n v="413771"/>
        <n v="413780"/>
        <n v="413832"/>
        <n v="413856"/>
        <n v="414064"/>
        <n v="414089"/>
        <n v="414090"/>
        <n v="414141"/>
        <n v="414142"/>
        <n v="414219"/>
        <n v="414283.5"/>
        <n v="414336"/>
        <n v="414434"/>
        <n v="414606"/>
        <n v="414668"/>
        <n v="414670.5"/>
        <n v="414735"/>
        <n v="414792"/>
        <n v="414868"/>
        <n v="414928.5"/>
        <n v="415125"/>
        <n v="415128"/>
        <n v="415186.5"/>
        <n v="415240"/>
        <n v="415248"/>
        <n v="415408"/>
        <n v="415444.5"/>
        <n v="415509"/>
        <n v="416025"/>
        <n v="416053.5"/>
        <n v="416089.5"/>
        <n v="416412"/>
        <n v="416478"/>
        <n v="416499.75"/>
        <n v="416541"/>
        <n v="416583"/>
        <n v="416601"/>
        <n v="416605.5"/>
        <n v="416734.5"/>
        <n v="416785.5"/>
        <n v="416799"/>
        <n v="416808"/>
        <n v="416812.5"/>
        <n v="417057"/>
        <n v="417110"/>
        <n v="417121.5"/>
        <n v="417186"/>
        <n v="417379.5"/>
        <n v="417436"/>
        <n v="417444"/>
        <n v="417462"/>
        <n v="417515"/>
        <n v="417523.5"/>
        <n v="417587"/>
        <n v="417600"/>
        <n v="417752"/>
        <n v="417928"/>
        <n v="417954"/>
        <n v="418089"/>
        <n v="418218"/>
        <n v="418276"/>
        <n v="418323"/>
        <n v="418384"/>
        <n v="418446"/>
        <n v="418476"/>
        <n v="418542"/>
        <n v="418544"/>
        <n v="418692"/>
        <n v="418734"/>
        <n v="418752"/>
        <n v="418815"/>
        <n v="418863"/>
        <n v="419056.5"/>
        <n v="419095"/>
        <n v="419121"/>
        <n v="419601"/>
        <n v="419667.75"/>
        <n v="419727"/>
        <n v="419776"/>
        <n v="419850"/>
        <n v="419852.16"/>
        <n v="419895"/>
        <n v="419944"/>
        <n v="419959.5"/>
        <n v="419995.62"/>
        <n v="420079.5"/>
        <n v="420280"/>
        <n v="420411"/>
        <n v="420412.5"/>
        <n v="420967.5"/>
        <n v="420991.5"/>
        <n v="421149"/>
        <n v="421152"/>
        <n v="421398"/>
        <n v="421890"/>
        <n v="421986"/>
        <n v="422013"/>
        <n v="422023.5"/>
        <n v="422039"/>
        <n v="422042.4"/>
        <n v="422410.5"/>
        <n v="422493.75"/>
        <n v="422516"/>
        <n v="422539.5"/>
        <n v="422751"/>
        <n v="422797.5"/>
        <n v="422960"/>
        <n v="423045"/>
        <n v="423058.5"/>
        <n v="423120"/>
        <n v="423184.5"/>
        <n v="423442.5"/>
        <n v="423489"/>
        <n v="423504"/>
        <n v="423559.5"/>
        <n v="423765"/>
        <n v="423777"/>
        <n v="423958.5"/>
        <n v="424042.5"/>
        <n v="424144"/>
        <n v="424281"/>
        <n v="424320"/>
        <n v="424345.5"/>
        <n v="424350"/>
        <n v="424410"/>
        <n v="424603.5"/>
        <n v="424668"/>
        <n v="424926"/>
        <n v="425055"/>
        <n v="425068"/>
        <n v="425334"/>
        <n v="425457"/>
        <n v="425587.5"/>
        <n v="425635.5"/>
        <n v="425749"/>
        <n v="425764.5"/>
        <n v="425829"/>
        <n v="425949"/>
        <n v="426022.5"/>
        <n v="426120"/>
        <n v="426323.25"/>
        <n v="426336"/>
        <n v="426406.5"/>
        <n v="426600"/>
        <n v="426659.25"/>
        <n v="426667.5"/>
        <n v="426968"/>
        <n v="427108"/>
        <n v="427322.25"/>
        <n v="427506"/>
        <n v="427548"/>
        <n v="427572"/>
        <n v="427635"/>
        <n v="427657"/>
        <n v="427699.5"/>
        <n v="427785"/>
        <n v="427828.5"/>
        <n v="427893"/>
        <n v="427957.5"/>
        <n v="428022"/>
        <n v="428151"/>
        <n v="428344.5"/>
        <n v="428346"/>
        <n v="428409"/>
        <n v="428468"/>
        <n v="428473.5"/>
        <n v="428602.5"/>
        <n v="428664"/>
        <n v="428736"/>
        <n v="428796"/>
        <n v="428925"/>
        <n v="429118.5"/>
        <n v="429184"/>
        <n v="429194"/>
        <n v="429208.5"/>
        <n v="429270"/>
        <n v="429376.5"/>
        <n v="429639"/>
        <n v="429740.25"/>
        <n v="429828"/>
        <n v="429892.5"/>
        <n v="429912"/>
        <n v="430372"/>
        <n v="430561.5"/>
        <n v="430602"/>
        <n v="430652.25"/>
        <n v="430708"/>
        <n v="430807.5"/>
        <n v="430818.75"/>
        <n v="430866"/>
        <n v="430869"/>
        <n v="431182"/>
        <n v="431545.5"/>
        <n v="431634"/>
        <n v="431664"/>
        <n v="431698.5"/>
        <n v="431763"/>
        <n v="431827.5"/>
        <n v="431892"/>
        <n v="431956.5"/>
        <n v="432021"/>
        <n v="432152"/>
        <n v="432214.5"/>
        <n v="432288"/>
        <n v="432537"/>
        <n v="432775.5"/>
        <n v="432816.75"/>
        <n v="433117.5"/>
        <n v="433649.25"/>
        <n v="433698"/>
        <n v="433704"/>
        <n v="433728"/>
        <n v="433944"/>
        <n v="434214"/>
        <n v="434229"/>
        <n v="434313"/>
        <n v="434336"/>
        <n v="434472"/>
        <n v="434600"/>
        <n v="434688"/>
        <n v="434794.5"/>
        <n v="434826"/>
        <n v="434928"/>
        <n v="434976"/>
        <n v="435072"/>
        <n v="435174"/>
        <n v="435235.5"/>
        <n v="435552"/>
        <n v="435633"/>
        <n v="435680"/>
        <n v="435762"/>
        <n v="435891"/>
        <n v="435936"/>
        <n v="435955.5"/>
        <n v="436281"/>
        <n v="436296"/>
        <n v="436614"/>
        <n v="436633"/>
        <n v="436672.5"/>
        <n v="436688"/>
        <n v="436773"/>
        <n v="436794"/>
        <n v="436834.5"/>
        <n v="436923"/>
        <n v="436982"/>
        <n v="437388"/>
        <n v="437511"/>
        <n v="437632.5"/>
        <n v="437634"/>
        <n v="437761.5"/>
        <n v="437890.5"/>
        <n v="438098"/>
        <n v="438126"/>
        <n v="438213"/>
        <n v="438292"/>
        <n v="438433.5"/>
        <n v="438600"/>
        <n v="438687"/>
        <n v="438704"/>
        <n v="438858"/>
        <n v="438912"/>
        <n v="439008"/>
        <n v="439108.02"/>
        <n v="439161"/>
        <n v="439245"/>
        <n v="439309.5"/>
        <n v="439370"/>
        <n v="439417.5"/>
        <n v="439848"/>
        <n v="439890"/>
        <n v="440094"/>
        <n v="440148"/>
        <n v="440212.5"/>
        <n v="440302.5"/>
        <n v="440504"/>
        <n v="440544"/>
        <n v="440662"/>
        <n v="440728.5"/>
        <n v="440922"/>
        <n v="440978"/>
        <n v="441048"/>
        <n v="441139.5"/>
        <n v="441280"/>
        <n v="441384"/>
        <n v="441392"/>
        <n v="441610"/>
        <n v="441612"/>
        <n v="441631.5"/>
        <n v="441660"/>
        <n v="441696"/>
        <n v="441825"/>
        <n v="442000"/>
        <n v="442018.5"/>
        <n v="442068"/>
        <n v="442140.75"/>
        <n v="442147.5"/>
        <n v="442321"/>
        <n v="442464"/>
        <n v="442479"/>
        <n v="442534.5"/>
        <n v="442603"/>
        <n v="442656"/>
        <n v="442752"/>
        <n v="442861.5"/>
        <n v="443046"/>
        <n v="443050.5"/>
        <n v="443244"/>
        <n v="443269"/>
        <n v="443437.5"/>
        <n v="443506"/>
        <n v="443566.5"/>
        <n v="443585"/>
        <n v="443632"/>
        <n v="443808"/>
        <n v="443822"/>
        <n v="443874"/>
        <n v="443901"/>
        <n v="443928"/>
        <n v="444340.5"/>
        <n v="444458"/>
        <n v="444522"/>
        <n v="444598.5"/>
        <n v="444663"/>
        <n v="444920"/>
        <n v="444988"/>
        <n v="445050"/>
        <n v="445114.5"/>
        <n v="445137"/>
        <n v="445179"/>
        <n v="445243.5"/>
        <n v="445291.2"/>
        <n v="445308"/>
        <n v="445437"/>
        <n v="445444.5"/>
        <n v="445566"/>
        <n v="445813.5"/>
        <n v="445887"/>
        <n v="445998"/>
        <n v="446017.5"/>
        <n v="446146.5"/>
        <n v="446208"/>
        <n v="446275.5"/>
        <n v="446880"/>
        <n v="446936"/>
        <n v="446969.25"/>
        <n v="446985"/>
        <n v="447043.5"/>
        <n v="447214"/>
        <n v="447630"/>
        <n v="447752.25"/>
        <n v="447759"/>
        <n v="447888"/>
        <n v="448212"/>
        <n v="448246"/>
        <n v="448380"/>
        <n v="448468.5"/>
        <n v="448597.5"/>
        <n v="448751"/>
        <n v="448855.5"/>
        <n v="448920"/>
        <n v="448957"/>
        <n v="449217"/>
        <n v="449232"/>
        <n v="449242.5"/>
        <n v="449257.5"/>
        <n v="449273"/>
        <n v="449319"/>
        <n v="449400"/>
        <n v="449412"/>
        <n v="449436"/>
        <n v="449500.5"/>
        <n v="449616"/>
        <n v="449629.5"/>
        <n v="449688"/>
        <n v="449905"/>
        <n v="449984"/>
        <n v="450081"/>
        <n v="450210"/>
        <n v="450221"/>
        <n v="450339"/>
        <n v="450379"/>
        <n v="450432"/>
        <n v="450468"/>
        <n v="450532.5"/>
        <n v="450855"/>
        <n v="450951.75"/>
        <n v="451113"/>
        <n v="451136"/>
        <n v="451177.5"/>
        <n v="451306.5"/>
        <n v="451629"/>
        <n v="451758"/>
        <n v="452016"/>
        <n v="452038"/>
        <n v="452080.5"/>
        <n v="452086.5"/>
        <n v="452136.75"/>
        <n v="452145"/>
        <n v="452338.5"/>
        <n v="452354"/>
        <n v="452640"/>
        <n v="452661"/>
        <n v="452670"/>
        <n v="452725.5"/>
        <n v="452726"/>
        <n v="452991"/>
        <n v="453009"/>
        <n v="453048"/>
        <n v="453223"/>
        <n v="453370.5"/>
        <n v="453408"/>
        <n v="453492"/>
        <n v="453499.5"/>
        <n v="453562.5"/>
        <n v="453618"/>
        <n v="453712.5"/>
        <n v="453888"/>
        <n v="453951"/>
        <n v="454144.5"/>
        <n v="454362"/>
        <n v="454464"/>
        <n v="454467"/>
        <n v="454560"/>
        <n v="454608"/>
        <n v="454725"/>
        <n v="454854"/>
        <n v="454961"/>
        <n v="455112"/>
        <n v="455277"/>
        <n v="455305.5"/>
        <n v="455434.5"/>
        <n v="455435"/>
        <n v="455499"/>
        <n v="455563.5"/>
        <n v="455625"/>
        <n v="455672"/>
        <n v="455692.5"/>
        <n v="455747"/>
        <n v="455757"/>
        <n v="455950.5"/>
        <n v="455960.25"/>
        <n v="456015"/>
        <n v="456084"/>
        <n v="456126.75"/>
        <n v="456165"/>
        <n v="456224"/>
        <n v="456225"/>
        <n v="456330"/>
        <n v="456531"/>
        <n v="456595"/>
        <n v="456595.5"/>
        <n v="456853.5"/>
        <n v="456936"/>
        <n v="456945"/>
        <n v="457047"/>
        <n v="457094"/>
        <n v="457305"/>
        <n v="457437"/>
        <n v="457536"/>
        <n v="457563"/>
        <n v="457627.5"/>
        <n v="457632"/>
        <n v="458014.5"/>
        <n v="458016"/>
        <n v="458079"/>
        <n v="458143.5"/>
        <n v="458530.5"/>
        <n v="458654.25"/>
        <n v="458832"/>
        <n v="458913"/>
        <n v="458950.5"/>
        <n v="459123.75"/>
        <n v="459175.5"/>
        <n v="459464"/>
        <n v="459722"/>
        <n v="459774"/>
        <n v="459885"/>
        <n v="459928"/>
        <n v="460040"/>
        <n v="460088"/>
        <n v="460336.5"/>
        <n v="460465.5"/>
        <n v="460530"/>
        <n v="460544"/>
        <n v="460852.5"/>
        <n v="460888"/>
        <n v="460981.5"/>
        <n v="461127"/>
        <n v="461239.5"/>
        <n v="461418"/>
        <n v="461433"/>
        <n v="461497.5"/>
        <n v="461562"/>
        <n v="461626.5"/>
        <n v="461631.6"/>
        <n v="461676"/>
        <n v="461776"/>
        <n v="461808"/>
        <n v="461988"/>
        <n v="462142.5"/>
        <n v="462271.5"/>
        <n v="462658.5"/>
        <n v="462683.25"/>
        <n v="462787.5"/>
        <n v="462796"/>
        <n v="462852"/>
        <n v="462916.5"/>
        <n v="463045.5"/>
        <n v="463174.5"/>
        <n v="463296"/>
        <n v="463584"/>
        <n v="463626"/>
        <n v="463690.5"/>
        <n v="463755"/>
        <n v="463884"/>
        <n v="463948.5"/>
        <n v="463956"/>
        <n v="464013"/>
        <n v="464072"/>
        <n v="464142"/>
        <n v="464206.5"/>
        <n v="464280"/>
        <n v="464335.5"/>
        <n v="464544"/>
        <n v="464593.5"/>
        <n v="464630.4"/>
        <n v="464755.5"/>
        <n v="464757"/>
        <n v="464948.64"/>
        <n v="464951.25"/>
        <n v="465045"/>
        <n v="465063"/>
        <n v="465303"/>
        <n v="465304"/>
        <n v="465360"/>
        <n v="465370.5"/>
        <n v="465616.5"/>
        <n v="466012.5"/>
        <n v="466108.5"/>
        <n v="466188"/>
        <n v="466283.25"/>
        <n v="466464"/>
        <n v="466528.5"/>
        <n v="466593"/>
        <n v="466653"/>
        <n v="466695"/>
        <n v="466851"/>
        <n v="466915.5"/>
        <n v="466944"/>
        <n v="466969.5"/>
        <n v="467248"/>
        <n v="467302.5"/>
        <n v="467423.25"/>
        <n v="467523"/>
        <n v="467532"/>
        <n v="467560.5"/>
        <n v="467601"/>
        <n v="467616"/>
        <n v="467625"/>
        <n v="467689.5"/>
        <n v="467707.5"/>
        <n v="467892"/>
        <n v="468015.75"/>
        <n v="468048"/>
        <n v="468141"/>
        <n v="468180"/>
        <n v="468205.5"/>
        <n v="468657"/>
        <n v="468679"/>
        <n v="468721.5"/>
        <n v="468838"/>
        <n v="468915"/>
        <n v="468979.5"/>
        <n v="468992.16"/>
        <n v="469237.5"/>
        <n v="469392"/>
        <n v="469431"/>
        <n v="469474"/>
        <n v="469614"/>
        <n v="469689"/>
        <n v="469798.5"/>
        <n v="469880"/>
        <n v="469882.5"/>
        <n v="470140.5"/>
        <n v="470163"/>
        <n v="470334"/>
        <n v="470624"/>
        <n v="470721"/>
        <n v="471172.5"/>
        <n v="471278.25"/>
        <n v="471495"/>
        <n v="471582"/>
        <n v="471688"/>
        <n v="471753"/>
        <n v="471912"/>
        <n v="471946.5"/>
        <n v="472104"/>
        <n v="472128"/>
        <n v="472398"/>
        <n v="472736"/>
        <n v="472849.5"/>
        <n v="472992"/>
        <n v="473144"/>
        <n v="473172"/>
        <n v="473817"/>
        <n v="473946"/>
        <n v="474010.5"/>
        <n v="474052.5"/>
        <n v="474333"/>
        <n v="474376"/>
        <n v="474462"/>
        <n v="474526.5"/>
        <n v="474655.5"/>
        <n v="474656"/>
        <n v="474720"/>
        <n v="474780"/>
        <n v="474903"/>
        <n v="474913.5"/>
        <n v="475107.75"/>
        <n v="475149"/>
        <n v="475210.5"/>
        <n v="475236"/>
        <n v="475272"/>
        <n v="475333.5"/>
        <n v="475488"/>
        <n v="475687.5"/>
        <n v="475764"/>
        <n v="475825.5"/>
        <n v="476010"/>
        <n v="476139"/>
        <n v="476152"/>
        <n v="476560"/>
        <n v="476563.5"/>
        <n v="476590.5"/>
        <n v="476655"/>
        <n v="476784"/>
        <n v="476840"/>
        <n v="476844"/>
        <n v="477000"/>
        <n v="477240"/>
        <n v="477300"/>
        <n v="477364.5"/>
        <n v="477456"/>
        <n v="477476"/>
        <n v="477888"/>
        <n v="477904"/>
        <n v="478009.5"/>
        <n v="478032"/>
        <n v="478108"/>
        <n v="478203"/>
        <n v="478296"/>
        <n v="478332"/>
        <n v="478443.75"/>
        <n v="478464"/>
        <n v="478470"/>
        <n v="478525.5"/>
        <n v="478531.5"/>
        <n v="478590"/>
        <n v="478654.5"/>
        <n v="478752"/>
        <n v="478783.5"/>
        <n v="478848"/>
        <n v="479041.5"/>
        <n v="479103.75"/>
        <n v="479332"/>
        <n v="479353.5"/>
        <n v="479428.5"/>
        <n v="479622"/>
        <n v="479638.5"/>
        <n v="479700"/>
        <n v="479815.5"/>
        <n v="479944.5"/>
        <n v="480073.5"/>
        <n v="480180"/>
        <n v="480331.5"/>
        <n v="480960"/>
        <n v="481028"/>
        <n v="481134"/>
        <n v="481152"/>
        <n v="481208"/>
        <n v="481268.25"/>
        <n v="481360.5"/>
        <n v="481440"/>
        <n v="481452"/>
        <n v="481621.5"/>
        <n v="481750.5"/>
        <n v="481770"/>
        <n v="481934.25"/>
        <n v="481979"/>
        <n v="481984"/>
        <n v="482048"/>
        <n v="482137.5"/>
        <n v="482216"/>
        <n v="482266.5"/>
        <n v="482272"/>
        <n v="482355"/>
        <n v="482460"/>
        <n v="482724"/>
        <n v="482775"/>
        <n v="482832"/>
        <n v="482976"/>
        <n v="483480"/>
        <n v="483685.5"/>
        <n v="483784"/>
        <n v="483840"/>
        <n v="484072.5"/>
        <n v="484128"/>
        <n v="484137"/>
        <n v="484182"/>
        <n v="484309.5"/>
        <n v="484349"/>
        <n v="484420"/>
        <n v="484546.5"/>
        <n v="484588.5"/>
        <n v="484992"/>
        <n v="485060"/>
        <n v="485218"/>
        <n v="485298"/>
        <n v="485316"/>
        <n v="485316.75"/>
        <n v="485362.5"/>
        <n v="485568"/>
        <n v="485878.5"/>
        <n v="485952"/>
        <n v="486007.5"/>
        <n v="486013.5"/>
        <n v="486034.5"/>
        <n v="486144"/>
        <n v="486201"/>
        <n v="486330"/>
        <n v="486342"/>
        <n v="486528"/>
        <n v="486717"/>
        <n v="486857.25"/>
        <n v="487039.5"/>
        <n v="487080"/>
        <n v="487104"/>
        <n v="487141.5"/>
        <n v="487264.5"/>
        <n v="487362"/>
        <n v="487488"/>
        <n v="487620"/>
        <n v="487746"/>
        <n v="487904"/>
        <n v="488200.5"/>
        <n v="488236"/>
        <n v="488376"/>
        <n v="488394"/>
        <n v="488511"/>
        <n v="488523"/>
        <n v="488652"/>
        <n v="488781"/>
        <n v="488863.5"/>
        <n v="488910"/>
        <n v="489024"/>
        <n v="489109.5"/>
        <n v="489296"/>
        <n v="489361.5"/>
        <n v="489593.25"/>
        <n v="489619.5"/>
        <n v="489676.5"/>
        <n v="489684"/>
        <n v="489701.25"/>
        <n v="489724.5"/>
        <n v="489909"/>
        <n v="490032"/>
        <n v="490071"/>
        <n v="490135.5"/>
        <n v="490200"/>
        <n v="490329"/>
        <n v="490393.5"/>
        <n v="490568"/>
        <n v="490620"/>
        <n v="490780"/>
        <n v="490780.5"/>
        <n v="490909.5"/>
        <n v="490954.5"/>
        <n v="491038.5"/>
        <n v="491182.5"/>
        <n v="491262"/>
        <n v="491425.5"/>
        <n v="491504"/>
        <n v="491775"/>
        <n v="492000"/>
        <n v="492070.5"/>
        <n v="492091"/>
        <n v="492393"/>
        <n v="492457.5"/>
        <n v="492492"/>
        <n v="492520"/>
        <n v="492586.5"/>
        <n v="492651"/>
        <n v="492909"/>
        <n v="493038"/>
        <n v="493324"/>
        <n v="493339.5"/>
        <n v="493430"/>
        <n v="493489.5"/>
        <n v="493536"/>
        <n v="493592"/>
        <n v="493599"/>
        <n v="493672.5"/>
        <n v="493755.75"/>
        <n v="493812"/>
        <n v="493941"/>
        <n v="494066"/>
        <n v="494199"/>
        <n v="494263.5"/>
        <n v="494457"/>
        <n v="494619"/>
        <n v="494760"/>
        <n v="494796.75"/>
        <n v="494844"/>
        <n v="495166.5"/>
        <n v="495320"/>
        <n v="495497"/>
        <n v="495567"/>
        <n v="495618"/>
        <n v="495652"/>
        <n v="495720"/>
        <n v="495811.5"/>
        <n v="495936"/>
        <n v="496041"/>
        <n v="496069.5"/>
        <n v="496104"/>
        <n v="496182"/>
        <n v="496196"/>
        <n v="496419.75"/>
        <n v="496456.5"/>
        <n v="496650"/>
        <n v="496797"/>
        <n v="497166.75"/>
        <n v="497227.5"/>
        <n v="497424"/>
        <n v="497535"/>
        <n v="497553"/>
        <n v="497617.5"/>
        <n v="497672"/>
        <n v="498069"/>
        <n v="498144"/>
        <n v="498232"/>
        <n v="498273"/>
        <n v="498327"/>
        <n v="498400"/>
        <n v="498412"/>
        <n v="498510"/>
        <n v="498569"/>
        <n v="498584.25"/>
        <n v="498585"/>
        <n v="498649.5"/>
        <n v="498720"/>
        <n v="499359"/>
        <n v="499552.5"/>
        <n v="499617"/>
        <n v="499626"/>
        <n v="499754"/>
        <n v="499875"/>
        <n v="499892.25"/>
        <n v="499999.5"/>
        <n v="500080"/>
        <n v="500192"/>
        <n v="500197.5"/>
        <n v="500262"/>
        <n v="500649"/>
        <n v="500778"/>
        <n v="500850"/>
        <n v="501225"/>
        <n v="501228"/>
        <n v="501334"/>
        <n v="501414.75"/>
        <n v="501939"/>
        <n v="502132.5"/>
        <n v="502197"/>
        <n v="502326"/>
        <n v="502578"/>
        <n v="502584"/>
        <n v="502598"/>
        <n v="502758"/>
        <n v="502906.5"/>
        <n v="502914"/>
        <n v="503288"/>
        <n v="503388"/>
        <n v="503447"/>
        <n v="503492.4"/>
        <n v="503664"/>
        <n v="503809.5"/>
        <n v="503869.5"/>
        <n v="503948"/>
        <n v="504090"/>
        <n v="504196.5"/>
        <n v="504288"/>
        <n v="504325.5"/>
        <n v="504390"/>
        <n v="504560"/>
        <n v="504576"/>
        <n v="504583.5"/>
        <n v="504712.5"/>
        <n v="504768"/>
        <n v="504777"/>
        <n v="505008"/>
        <n v="505099.5"/>
        <n v="505164"/>
        <n v="505228.5"/>
        <n v="505293"/>
        <n v="505899"/>
        <n v="505938"/>
        <n v="505960.5"/>
        <n v="506002.5"/>
        <n v="506067"/>
        <n v="506076.75"/>
        <n v="506097"/>
        <n v="506196"/>
        <n v="506256"/>
        <n v="506452.5"/>
        <n v="506468"/>
        <n v="506637"/>
        <n v="506784"/>
        <n v="506841"/>
        <n v="506909.25"/>
        <n v="507486"/>
        <n v="507679.5"/>
        <n v="507812"/>
        <n v="507873"/>
        <n v="508113"/>
        <n v="508131"/>
        <n v="508416"/>
        <n v="508518"/>
        <n v="508542.75"/>
        <n v="508582.5"/>
        <n v="508704"/>
        <n v="508824"/>
        <n v="508840.5"/>
        <n v="508906"/>
        <n v="508918"/>
        <n v="509343"/>
        <n v="509356.5"/>
        <n v="509383"/>
        <n v="509573.25"/>
        <n v="509614.5"/>
        <n v="509823"/>
        <n v="509937"/>
        <n v="510240"/>
        <n v="510259.5"/>
        <n v="510840"/>
        <n v="510905.25"/>
        <n v="511000"/>
        <n v="511033.5"/>
        <n v="511098"/>
        <n v="511209"/>
        <n v="511268.25"/>
        <n v="511311"/>
        <n v="511485"/>
        <n v="511525"/>
        <n v="511672"/>
        <n v="511936.5"/>
        <n v="512388"/>
        <n v="512581.5"/>
        <n v="512725.5"/>
        <n v="512775"/>
        <n v="512934"/>
        <n v="512968.5"/>
        <n v="513097.5"/>
        <n v="513216"/>
        <n v="513226.5"/>
        <n v="513291"/>
        <n v="513319.5"/>
        <n v="513342"/>
        <n v="513355.5"/>
        <n v="513358"/>
        <n v="513613.5"/>
        <n v="513678"/>
        <n v="513742.5"/>
        <n v="514129.5"/>
        <n v="514324.5"/>
        <n v="514696"/>
        <n v="514839"/>
        <n v="514903.5"/>
        <n v="514968"/>
        <n v="515160"/>
        <n v="515290.5"/>
        <n v="515328"/>
        <n v="515370"/>
        <n v="515400.75"/>
        <n v="515419.5"/>
        <n v="515548.5"/>
        <n v="515800.5"/>
        <n v="515808"/>
        <n v="515871"/>
        <n v="515935.5"/>
        <n v="516000"/>
        <n v="516046.5"/>
        <n v="516387"/>
        <n v="516516"/>
        <n v="516649.5"/>
        <n v="516774"/>
        <n v="516846"/>
        <n v="517030.5"/>
        <n v="517483.5"/>
        <n v="517677"/>
        <n v="517707"/>
        <n v="517741.5"/>
        <n v="517944"/>
        <n v="517999.5"/>
        <n v="518064"/>
        <n v="518112"/>
        <n v="518515.5"/>
        <n v="518560"/>
        <n v="518580"/>
        <n v="518644.5"/>
        <n v="518773.5"/>
        <n v="518781"/>
        <n v="518817"/>
        <n v="518897.25"/>
        <n v="519109"/>
        <n v="519160.5"/>
        <n v="519412.5"/>
        <n v="519429"/>
        <n v="519547.5"/>
        <n v="519583"/>
        <n v="519612"/>
        <n v="519741"/>
        <n v="519859.5"/>
        <n v="519978"/>
        <n v="520044"/>
        <n v="520229.25"/>
        <n v="520321.5"/>
        <n v="520386"/>
        <n v="520644"/>
        <n v="520708.5"/>
        <n v="520773"/>
        <n v="520856"/>
        <n v="520968"/>
        <n v="521043"/>
        <n v="521356"/>
        <n v="521370"/>
        <n v="521643"/>
        <n v="521696.25"/>
        <n v="521968"/>
        <n v="522063"/>
        <n v="522256.5"/>
        <n v="522393.75"/>
        <n v="522450"/>
        <n v="522525.75"/>
        <n v="522708"/>
        <n v="522762.75"/>
        <n v="522772.5"/>
        <n v="522898"/>
        <n v="522996"/>
        <n v="523030.5"/>
        <n v="523057.5"/>
        <n v="523208"/>
        <n v="523224"/>
        <n v="523296"/>
        <n v="523482"/>
        <n v="523734"/>
        <n v="523804.5"/>
        <n v="523857"/>
        <n v="523869"/>
        <n v="523872"/>
        <n v="523892.25"/>
        <n v="523998"/>
        <n v="524062.5"/>
        <n v="524076"/>
        <n v="524127"/>
        <n v="524137.5"/>
        <n v="524272"/>
        <n v="524280"/>
        <n v="524385"/>
        <n v="524772"/>
        <n v="524777.25"/>
        <n v="524779.5"/>
        <n v="524797"/>
        <n v="524836.5"/>
        <n v="524901"/>
        <n v="524902.5"/>
        <n v="524958"/>
        <n v="524964"/>
        <n v="524974.5"/>
        <n v="525030"/>
        <n v="525112"/>
        <n v="525141"/>
        <n v="525159"/>
        <n v="525288"/>
        <n v="525408"/>
        <n v="525546"/>
        <n v="525707"/>
        <n v="525708"/>
        <n v="525723.75"/>
        <n v="525739.5"/>
        <n v="525760"/>
        <n v="525888"/>
        <n v="525972"/>
        <n v="526320"/>
        <n v="526384.5"/>
        <n v="526614"/>
        <n v="526932"/>
        <n v="527009"/>
        <n v="527029.5"/>
        <n v="527265.75"/>
        <n v="527352"/>
        <n v="527403"/>
        <n v="527545.5"/>
        <n v="527721"/>
        <n v="527803.5"/>
        <n v="527977.5"/>
        <n v="527997"/>
        <n v="528086.64"/>
        <n v="528092"/>
        <n v="528126"/>
        <n v="528194"/>
        <n v="528213.75"/>
        <n v="528285"/>
        <n v="528360"/>
        <n v="528431"/>
        <n v="528496"/>
        <n v="528510"/>
        <n v="528569.25"/>
        <n v="528964.5"/>
        <n v="529056"/>
        <n v="529084.5"/>
        <n v="529144"/>
        <n v="529158"/>
        <n v="529222.5"/>
        <n v="529287"/>
        <n v="529416"/>
        <n v="529470"/>
        <n v="529480"/>
        <n v="529545"/>
        <n v="529553.25"/>
        <n v="529699.5"/>
        <n v="529735"/>
        <n v="529754.25"/>
        <n v="529803"/>
        <n v="529822.5"/>
        <n v="530090"/>
        <n v="530190"/>
        <n v="530332"/>
        <n v="530512.5"/>
        <n v="530530"/>
        <n v="530577"/>
        <n v="530712"/>
        <n v="530740"/>
        <n v="530801"/>
        <n v="530835"/>
        <n v="531060"/>
        <n v="531157.5"/>
        <n v="531286.5"/>
        <n v="531609"/>
        <n v="531692"/>
        <n v="531867"/>
        <n v="531996"/>
        <n v="532332"/>
        <n v="532712"/>
        <n v="532770"/>
        <n v="532834.5"/>
        <n v="533092.5"/>
        <n v="533171"/>
        <n v="533216.25"/>
        <n v="533250"/>
        <n v="533328"/>
        <n v="533350.5"/>
        <n v="533574"/>
        <n v="533608.5"/>
        <n v="533645"/>
        <n v="533732"/>
        <n v="533737.5"/>
        <n v="533803"/>
        <n v="533866.5"/>
        <n v="534189"/>
        <n v="534553.5"/>
        <n v="534963"/>
        <n v="535050"/>
        <n v="535285.5"/>
        <n v="535406"/>
        <n v="535419"/>
        <n v="535543.5"/>
        <n v="535930.5"/>
        <n v="536130"/>
        <n v="536382"/>
        <n v="536424"/>
        <n v="536489"/>
        <n v="536511"/>
        <n v="536640"/>
        <n v="536647"/>
        <n v="536704.5"/>
        <n v="536796"/>
        <n v="536805"/>
        <n v="536898"/>
        <n v="536928"/>
        <n v="536962.5"/>
        <n v="537091.5"/>
        <n v="537156"/>
        <n v="537285"/>
        <n v="537462"/>
        <n v="537478.5"/>
        <n v="537543"/>
        <n v="537544"/>
        <n v="537607.5"/>
        <n v="537674"/>
        <n v="537792"/>
        <n v="537940.5"/>
        <n v="538002"/>
        <n v="538059"/>
        <n v="538128"/>
        <n v="538404.75"/>
        <n v="538510.5"/>
        <n v="538639.5"/>
        <n v="538768.5"/>
        <n v="538877.25"/>
        <n v="538962"/>
        <n v="539017"/>
        <n v="539026.5"/>
        <n v="539043.75"/>
        <n v="539232"/>
        <n v="539349"/>
        <n v="539648"/>
        <n v="539728"/>
        <n v="539800.5"/>
        <n v="539994"/>
        <n v="540070"/>
        <n v="540216"/>
        <n v="540252"/>
        <n v="540316.5"/>
        <n v="540388"/>
        <n v="540400.5"/>
        <n v="540494"/>
        <n v="540585"/>
        <n v="540768"/>
        <n v="540812"/>
        <n v="540831"/>
        <n v="540961.5"/>
        <n v="541026"/>
        <n v="541150"/>
        <n v="541219.5"/>
        <n v="541344"/>
        <n v="541374.75"/>
        <n v="541507.5"/>
        <n v="541542"/>
        <n v="541630.5"/>
        <n v="541872"/>
        <n v="541876.5"/>
        <n v="542061"/>
        <n v="542096"/>
        <n v="542136"/>
        <n v="542251.5"/>
        <n v="542509.5"/>
        <n v="542528"/>
        <n v="542720"/>
        <n v="543025.5"/>
        <n v="543046"/>
        <n v="543283.5"/>
        <n v="543348"/>
        <n v="543645"/>
        <n v="543789"/>
        <n v="543799.5"/>
        <n v="543872"/>
        <n v="543928.5"/>
        <n v="543967.5"/>
        <n v="544186.5"/>
        <n v="544251"/>
        <n v="544389"/>
        <n v="544444.5"/>
        <n v="544509"/>
        <n v="544521"/>
        <n v="544573.5"/>
        <n v="544626"/>
        <n v="544960.5"/>
        <n v="545025"/>
        <n v="545136"/>
        <n v="545154"/>
        <n v="545384"/>
        <n v="545476.5"/>
        <n v="545505"/>
        <n v="545608"/>
        <n v="545620.5"/>
        <n v="545720"/>
        <n v="545734.5"/>
        <n v="545799"/>
        <n v="545992.5"/>
        <n v="546444"/>
        <n v="546508.5"/>
        <n v="546573"/>
        <n v="546702"/>
        <n v="546895.5"/>
        <n v="546912"/>
        <n v="547089"/>
        <n v="547153.5"/>
        <n v="547165.5"/>
        <n v="547218"/>
        <n v="547285.5"/>
        <n v="547347"/>
        <n v="547384"/>
        <n v="547411.5"/>
        <n v="547473"/>
        <n v="547488"/>
        <n v="547680"/>
        <n v="547734"/>
        <n v="547842"/>
        <n v="547927.5"/>
        <n v="548016"/>
        <n v="548088"/>
        <n v="548379"/>
        <n v="548443.5"/>
        <n v="548572.5"/>
        <n v="548766"/>
        <n v="548830.5"/>
        <n v="548867.25"/>
        <n v="548887.5"/>
        <n v="549033.75"/>
        <n v="549080"/>
        <n v="549217.5"/>
        <n v="549282"/>
        <n v="549398"/>
        <n v="549504"/>
        <n v="549798"/>
        <n v="549862.5"/>
        <n v="550140"/>
        <n v="550314"/>
        <n v="550443"/>
        <n v="550532.25"/>
        <n v="550788"/>
        <n v="550917"/>
        <n v="551115"/>
        <n v="551262"/>
        <n v="551281.5"/>
        <n v="551410.5"/>
        <n v="551539.5"/>
        <n v="551736"/>
        <n v="551778"/>
        <n v="551904"/>
        <n v="551926.5"/>
        <n v="552000"/>
        <n v="552015"/>
        <n v="552055.5"/>
        <n v="552384"/>
        <n v="552577.5"/>
        <n v="552684"/>
        <n v="552763"/>
        <n v="553131"/>
        <n v="553152"/>
        <n v="553158"/>
        <n v="553603.5"/>
        <n v="553668"/>
        <n v="553711"/>
        <n v="553824"/>
        <n v="553861.5"/>
        <n v="554115"/>
        <n v="554119.5"/>
        <n v="554313"/>
        <n v="554506.5"/>
        <n v="554571"/>
        <n v="554592"/>
        <n v="554607"/>
        <n v="554635.5"/>
        <n v="554829"/>
        <n v="555054"/>
        <n v="555216"/>
        <n v="555280.5"/>
        <n v="555370"/>
        <n v="555424"/>
        <n v="555474"/>
        <n v="555527.25"/>
        <n v="555686"/>
        <n v="555696"/>
        <n v="555861"/>
        <n v="555943.5"/>
        <n v="556010"/>
        <n v="556054.5"/>
        <n v="556119"/>
        <n v="556183.5"/>
        <n v="556298.25"/>
        <n v="556318"/>
        <n v="556390.5"/>
        <n v="556443"/>
        <n v="556476"/>
        <n v="556852"/>
        <n v="556893"/>
        <n v="557056"/>
        <n v="557192"/>
        <n v="557251.5"/>
        <n v="557344.5"/>
        <n v="557497.5"/>
        <n v="557666"/>
        <n v="557796"/>
        <n v="557805"/>
        <n v="557860.5"/>
        <n v="557898"/>
        <n v="557925"/>
        <n v="557928"/>
        <n v="557989.5"/>
        <n v="558076"/>
        <n v="558312"/>
        <n v="558358.5"/>
        <n v="558420"/>
        <n v="558432"/>
        <n v="558570"/>
        <n v="558634.5"/>
        <n v="558720"/>
        <n v="558824"/>
        <n v="558828"/>
        <n v="559004"/>
        <n v="559021.5"/>
        <n v="559104"/>
        <n v="559216"/>
        <n v="559219.5"/>
        <n v="559344"/>
        <n v="559392"/>
        <n v="559537.5"/>
        <n v="559666.5"/>
        <n v="559715"/>
        <n v="559720"/>
        <n v="559731"/>
        <n v="559839"/>
        <n v="560080.5"/>
        <n v="560118"/>
        <n v="560182.5"/>
        <n v="560268"/>
        <n v="560376"/>
        <n v="560440.5"/>
        <n v="560449.5"/>
        <n v="560634"/>
        <n v="560698.5"/>
        <n v="560742"/>
        <n v="560801.25"/>
        <n v="560827.5"/>
        <n v="561164"/>
        <n v="561216"/>
        <n v="561275.25"/>
        <n v="561343.5"/>
        <n v="561354.75"/>
        <n v="561730.5"/>
        <n v="561741"/>
        <n v="561859.5"/>
        <n v="561984"/>
        <n v="562053"/>
        <n v="562176"/>
        <n v="562246.5"/>
        <n v="562401"/>
        <n v="562440"/>
        <n v="562569"/>
        <n v="562603.5"/>
        <n v="562697.25"/>
        <n v="562698"/>
        <n v="562717"/>
        <n v="562762.5"/>
        <n v="562786.5"/>
        <n v="562827"/>
        <n v="563149.5"/>
        <n v="563448"/>
        <n v="563665.5"/>
        <n v="563902"/>
        <n v="564052.5"/>
        <n v="564201"/>
        <n v="564310.5"/>
        <n v="564375"/>
        <n v="564556"/>
        <n v="564568.5"/>
        <n v="564601.5"/>
        <n v="564955.5"/>
        <n v="565087"/>
        <n v="565149"/>
        <n v="565482"/>
        <n v="565600.5"/>
        <n v="565665"/>
        <n v="565767"/>
        <n v="565794"/>
        <n v="565858.5"/>
        <n v="565987.5"/>
        <n v="566632.5"/>
        <n v="566761.5"/>
        <n v="566782"/>
        <n v="566888"/>
        <n v="567206"/>
        <n v="567276"/>
        <n v="567342"/>
        <n v="567399"/>
        <n v="567522"/>
        <n v="567535.5"/>
        <n v="567675"/>
        <n v="567706.5"/>
        <n v="567736"/>
        <n v="567891"/>
        <n v="568321.5"/>
        <n v="568444.5"/>
        <n v="568567.5"/>
        <n v="568696.5"/>
        <n v="568764"/>
        <n v="569182.5"/>
        <n v="569212.5"/>
        <n v="569367"/>
        <n v="569590"/>
        <n v="569856"/>
        <n v="569920.5"/>
        <n v="570180"/>
        <n v="570624"/>
        <n v="570631.5"/>
        <n v="570696"/>
        <n v="570825"/>
        <n v="571083"/>
        <n v="571110.75"/>
        <n v="571147.5"/>
        <n v="571276.5"/>
        <n v="571405.5"/>
        <n v="571407"/>
        <n v="571470"/>
        <n v="571534.5"/>
        <n v="571764"/>
        <n v="571888.5"/>
        <n v="571921.5"/>
        <n v="571940.25"/>
        <n v="571986"/>
        <n v="572244"/>
        <n v="572442"/>
        <n v="572631"/>
        <n v="572676.75"/>
        <n v="572888.25"/>
        <n v="572928"/>
        <n v="573066"/>
        <n v="573180"/>
        <n v="573276"/>
        <n v="573277.5"/>
        <n v="573340.5"/>
        <n v="573672"/>
        <n v="574080"/>
        <n v="574092"/>
        <n v="574114.5"/>
        <n v="574243.5"/>
        <n v="574308"/>
        <n v="574369.5"/>
        <n v="574396"/>
        <n v="574437"/>
        <n v="574501.5"/>
        <n v="574560"/>
        <n v="574566"/>
        <n v="574626"/>
        <n v="574725"/>
        <n v="574759.5"/>
        <n v="574843.5"/>
        <n v="574888.5"/>
        <n v="575082"/>
        <n v="575275.5"/>
        <n v="575404.5"/>
        <n v="575418"/>
        <n v="575673"/>
        <n v="575898"/>
        <n v="575989"/>
        <n v="576232"/>
        <n v="576316.5"/>
        <n v="576372"/>
        <n v="576428"/>
        <n v="576436.5"/>
        <n v="576694.5"/>
        <n v="576870"/>
        <n v="576917.25"/>
        <n v="577017"/>
        <n v="577116"/>
        <n v="577146"/>
        <n v="577210.5"/>
        <n v="577272.75"/>
        <n v="577533"/>
        <n v="577536"/>
        <n v="577588.5"/>
        <n v="577597.5"/>
        <n v="578043"/>
        <n v="578049"/>
        <n v="578088"/>
        <n v="578208"/>
        <n v="578359"/>
        <n v="578371.5"/>
        <n v="578675"/>
        <n v="578694"/>
        <n v="579087"/>
        <n v="579207"/>
        <n v="579274.5"/>
        <n v="579391.5"/>
        <n v="579465"/>
        <n v="579468"/>
        <n v="579503.25"/>
        <n v="579586.5"/>
        <n v="579597"/>
        <n v="579661.5"/>
        <n v="579945"/>
        <n v="579984"/>
        <n v="580006.5"/>
        <n v="580048.5"/>
        <n v="580242"/>
        <n v="580500"/>
        <n v="580887"/>
        <n v="580951.5"/>
        <n v="581064.75"/>
        <n v="581145"/>
        <n v="581175"/>
        <n v="581421"/>
        <n v="581596.5"/>
        <n v="581725.5"/>
        <n v="582241.5"/>
        <n v="582783"/>
        <n v="582822"/>
        <n v="582862"/>
        <n v="583144.5"/>
        <n v="583178"/>
        <n v="583209"/>
        <n v="583273.5"/>
        <n v="583470"/>
        <n v="583531.5"/>
        <n v="583596"/>
        <n v="583848"/>
        <n v="583872"/>
        <n v="583983"/>
        <n v="584047.5"/>
        <n v="584086.5"/>
        <n v="584176.5"/>
        <n v="584305.5"/>
        <n v="584378"/>
        <n v="584886"/>
        <n v="584950.5"/>
        <n v="584961"/>
        <n v="585015"/>
        <n v="585332"/>
        <n v="585408"/>
        <n v="585595.5"/>
        <n v="585752"/>
        <n v="585853.5"/>
        <n v="585888"/>
        <n v="585943"/>
        <n v="585982.5"/>
        <n v="586095"/>
        <n v="586434"/>
        <n v="586525.5"/>
        <n v="586627.5"/>
        <n v="586710"/>
        <n v="587014.5"/>
        <n v="587040"/>
        <n v="587143.5"/>
        <n v="587346"/>
        <n v="587401.5"/>
        <n v="587452"/>
        <n v="587530.5"/>
        <n v="587595"/>
        <n v="587770"/>
        <n v="587788.5"/>
        <n v="587853"/>
        <n v="588076"/>
        <n v="588200"/>
        <n v="588234"/>
        <n v="588555"/>
        <n v="588691.5"/>
        <n v="588993.75"/>
        <n v="589014"/>
        <n v="589056"/>
        <n v="589170"/>
        <n v="589326.75"/>
        <n v="589336.5"/>
        <n v="589416"/>
        <n v="589493.25"/>
        <n v="589539"/>
        <n v="589594.5"/>
        <n v="589784"/>
        <n v="589852.5"/>
        <n v="589992.75"/>
        <n v="590497.5"/>
        <n v="590523"/>
        <n v="590575.5"/>
        <n v="590742"/>
        <n v="590769"/>
        <n v="590949"/>
        <n v="591013.5"/>
        <n v="591015"/>
        <n v="591138"/>
        <n v="591264"/>
        <n v="591336"/>
        <n v="591445.5"/>
        <n v="592110"/>
        <n v="592303.5"/>
        <n v="592432.5"/>
        <n v="592626"/>
        <n v="592800"/>
        <n v="592819.5"/>
        <n v="593106"/>
        <n v="593271"/>
        <n v="593572.5"/>
        <n v="593658"/>
        <n v="594174"/>
        <n v="594240"/>
        <n v="594303"/>
        <n v="594336"/>
        <n v="594397.5"/>
        <n v="594496.5"/>
        <n v="594528"/>
        <n v="594828"/>
        <n v="594948"/>
        <n v="594951"/>
        <n v="595104"/>
        <n v="595344"/>
        <n v="595504.5"/>
        <n v="595581"/>
        <n v="595689"/>
        <n v="595750.5"/>
        <n v="595915.5"/>
        <n v="596058"/>
        <n v="596092.5"/>
        <n v="596173.5"/>
        <n v="596302.5"/>
        <n v="596427"/>
        <n v="596488.5"/>
        <n v="596560.5"/>
        <n v="596568"/>
        <n v="596625"/>
        <n v="597003"/>
        <n v="597012"/>
        <n v="597076.5"/>
        <n v="597141"/>
        <n v="597657"/>
        <n v="597840"/>
        <n v="597903"/>
        <n v="597915"/>
        <n v="598108.5"/>
        <n v="598149"/>
        <n v="598173"/>
        <n v="598210.5"/>
        <n v="598302"/>
        <n v="598395"/>
        <n v="598431"/>
        <n v="598579.5"/>
        <n v="598899"/>
        <n v="598900"/>
        <n v="599136"/>
        <n v="599140.5"/>
        <n v="599233.5"/>
        <n v="599269.5"/>
        <n v="599520"/>
        <n v="599527.5"/>
        <n v="599531"/>
        <n v="599850"/>
        <n v="600240"/>
        <n v="600315.75"/>
        <n v="600384"/>
        <n v="600547.5"/>
        <n v="600559.5"/>
        <n v="600609"/>
        <n v="600616.8"/>
        <n v="600808"/>
        <n v="601101"/>
        <n v="601656"/>
        <n v="601731"/>
        <n v="601785"/>
        <n v="601849.5"/>
        <n v="601978.5"/>
        <n v="602004"/>
        <n v="602112"/>
        <n v="602208"/>
        <n v="602365.5"/>
        <n v="602494.5"/>
        <n v="602638.5"/>
        <n v="602688"/>
        <n v="602761.5"/>
        <n v="602770"/>
        <n v="602817"/>
        <n v="602849"/>
        <n v="602881.5"/>
        <n v="603397.5"/>
        <n v="603849"/>
        <n v="603913.5"/>
        <n v="603978"/>
        <n v="604032"/>
        <n v="604107"/>
        <n v="604271"/>
        <n v="604545"/>
        <n v="604623"/>
        <n v="604836"/>
        <n v="604992"/>
        <n v="605010"/>
        <n v="605139"/>
        <n v="605227.5"/>
        <n v="605268"/>
        <n v="605280"/>
        <n v="605344.5"/>
        <n v="605526"/>
        <n v="605560.5"/>
        <n v="605652"/>
        <n v="605655"/>
        <n v="605727"/>
        <n v="605898"/>
        <n v="605913"/>
        <n v="606042"/>
        <n v="606171"/>
        <n v="606226.5"/>
        <n v="606493.5"/>
        <n v="606687"/>
        <n v="606816"/>
        <n v="606945"/>
        <n v="606957"/>
        <n v="607115"/>
        <n v="607168"/>
        <n v="607267.5"/>
        <n v="607332"/>
        <n v="607497"/>
        <n v="607654.5"/>
        <n v="607681.5"/>
        <n v="607783.5"/>
        <n v="607910"/>
        <n v="607988"/>
        <n v="608112"/>
        <n v="608235"/>
        <n v="608464"/>
        <n v="608622"/>
        <n v="608686.5"/>
        <n v="608751"/>
        <n v="609073.5"/>
        <n v="609138"/>
        <n v="609216"/>
        <n v="609267"/>
        <n v="609288"/>
        <n v="609396"/>
        <n v="609589.5"/>
        <n v="609783"/>
        <n v="609912"/>
        <n v="609976.5"/>
        <n v="610080"/>
        <n v="610117"/>
        <n v="610368"/>
        <n v="610428"/>
        <n v="610557"/>
        <n v="610695"/>
        <n v="610750.5"/>
        <n v="610815"/>
        <n v="610986"/>
        <n v="611202"/>
        <n v="611433"/>
        <n v="611589"/>
        <n v="611592"/>
        <n v="611653.5"/>
        <n v="611775"/>
        <n v="611976"/>
        <n v="611986.5"/>
        <n v="612013"/>
        <n v="612092"/>
        <n v="612220.5"/>
        <n v="612232.5"/>
        <n v="612417"/>
        <n v="612556.5"/>
        <n v="612636.75"/>
        <n v="612750"/>
        <n v="612879"/>
        <n v="612952"/>
        <n v="613717.5"/>
        <n v="613782"/>
        <n v="613911"/>
        <n v="613975.5"/>
        <n v="614067"/>
        <n v="614233.5"/>
        <n v="614323.5"/>
        <n v="614801.25"/>
        <n v="614943"/>
        <n v="615201"/>
        <n v="615400"/>
        <n v="615588"/>
        <n v="616039.5"/>
        <n v="616104"/>
        <n v="616168.5"/>
        <n v="616233"/>
        <n v="616390"/>
        <n v="616878"/>
        <n v="617460"/>
        <n v="617464"/>
        <n v="617523"/>
        <n v="617652"/>
        <n v="617716.5"/>
        <n v="617910"/>
        <n v="618168"/>
        <n v="618232.5"/>
        <n v="618381"/>
        <n v="618426"/>
        <n v="618684"/>
        <n v="618748.5"/>
        <n v="618797.25"/>
        <n v="619200"/>
        <n v="619458"/>
        <n v="619570"/>
        <n v="619780.5"/>
        <n v="619845"/>
        <n v="619992"/>
        <n v="620129.25"/>
        <n v="620296.5"/>
        <n v="620361"/>
        <n v="620432"/>
        <n v="620462.25"/>
        <n v="620877"/>
        <n v="620976"/>
        <n v="621024"/>
        <n v="621730"/>
        <n v="621888"/>
        <n v="622127.25"/>
        <n v="622167"/>
        <n v="622231.5"/>
        <n v="622432"/>
        <n v="622464"/>
        <n v="622618.5"/>
        <n v="622750"/>
        <n v="622941"/>
        <n v="623005.5"/>
        <n v="623070"/>
        <n v="623073"/>
        <n v="623386"/>
        <n v="623457"/>
        <n v="623650.5"/>
        <n v="623712"/>
        <n v="623779.5"/>
        <n v="624037.5"/>
        <n v="624096"/>
        <n v="624102"/>
        <n v="624208.5"/>
        <n v="624458.25"/>
        <n v="624489"/>
        <n v="624682.5"/>
        <n v="624876"/>
        <n v="625005"/>
        <n v="625127"/>
        <n v="625263"/>
        <n v="625327.5"/>
        <n v="625344"/>
        <n v="625392"/>
        <n v="625714.5"/>
        <n v="625972.5"/>
        <n v="626101.5"/>
        <n v="626348"/>
        <n v="626359.5"/>
        <n v="626424"/>
        <n v="626488.5"/>
        <n v="626553"/>
        <n v="626811"/>
        <n v="626824"/>
        <n v="626875.5"/>
        <n v="626937"/>
        <n v="626940"/>
        <n v="627072"/>
        <n v="627585"/>
        <n v="627649.5"/>
        <n v="628036.5"/>
        <n v="628101"/>
        <n v="628116"/>
        <n v="628423.5"/>
        <n v="628746"/>
        <n v="629004"/>
        <n v="629068.5"/>
        <n v="629088"/>
        <n v="629133"/>
        <n v="629197.5"/>
        <n v="629428"/>
        <n v="629455.5"/>
        <n v="629520"/>
        <n v="629649"/>
        <n v="629713.5"/>
        <n v="629778"/>
        <n v="629842.5"/>
        <n v="629907"/>
        <n v="630100.5"/>
        <n v="630104"/>
        <n v="630229.5"/>
        <n v="630294"/>
        <n v="630552"/>
        <n v="630616.5"/>
        <n v="630874.5"/>
        <n v="630973"/>
        <n v="631035"/>
        <n v="631040"/>
        <n v="631068"/>
        <n v="631118.25"/>
        <n v="631244"/>
        <n v="631296"/>
        <n v="631447"/>
        <n v="631455"/>
        <n v="631584"/>
        <n v="631648.5"/>
        <n v="631701"/>
        <n v="631713"/>
        <n v="632100"/>
        <n v="632293.5"/>
        <n v="632358"/>
        <n v="632502"/>
        <n v="632551.5"/>
        <n v="632680.5"/>
        <n v="633138"/>
        <n v="633366"/>
        <n v="633422"/>
        <n v="633519"/>
        <n v="633648"/>
        <n v="633712.5"/>
        <n v="634099.5"/>
        <n v="634357.5"/>
        <n v="634607"/>
        <n v="634940"/>
        <n v="635067"/>
        <n v="635131.5"/>
        <n v="635260.5"/>
        <n v="635518.5"/>
        <n v="635583"/>
        <n v="635841"/>
        <n v="636276"/>
        <n v="636292.5"/>
        <n v="636344"/>
        <n v="636424"/>
        <n v="636550.5"/>
        <n v="636808.5"/>
        <n v="636960"/>
        <n v="637066.5"/>
        <n v="637166"/>
        <n v="637260"/>
        <n v="637272"/>
        <n v="637313.04"/>
        <n v="637840.5"/>
        <n v="637905"/>
        <n v="638016"/>
        <n v="638227.5"/>
        <n v="638688"/>
        <n v="638968"/>
        <n v="638996"/>
        <n v="639001.5"/>
        <n v="639276.75"/>
        <n v="639453"/>
        <n v="639646.5"/>
        <n v="639711"/>
        <n v="639742"/>
        <n v="639840"/>
        <n v="640059"/>
        <n v="640084"/>
        <n v="640098"/>
        <n v="640227"/>
        <n v="640356"/>
        <n v="640420.5"/>
        <n v="640614"/>
        <n v="640743"/>
        <n v="640941.75"/>
        <n v="640968"/>
        <n v="641001"/>
        <n v="641280"/>
        <n v="641322"/>
        <n v="641856"/>
        <n v="641937"/>
        <n v="641968.5"/>
        <n v="642024"/>
        <n v="642226.5"/>
        <n v="642428"/>
        <n v="642613.5"/>
        <n v="642678"/>
        <n v="643008"/>
        <n v="643139"/>
        <n v="643452"/>
        <n v="643552"/>
        <n v="643771"/>
        <n v="643774.5"/>
        <n v="644032.5"/>
        <n v="644290.5"/>
        <n v="644355"/>
        <n v="644419.5"/>
        <n v="644484"/>
        <n v="644548.5"/>
        <n v="644912"/>
        <n v="645024"/>
        <n v="645430"/>
        <n v="645752"/>
        <n v="647102.25"/>
        <n v="647360"/>
        <n v="648084"/>
        <n v="648267.75"/>
        <n v="648353"/>
        <n v="648380"/>
        <n v="648590"/>
        <n v="648748"/>
        <n v="649674"/>
        <n v="649822.5"/>
        <n v="649886"/>
        <n v="651750"/>
        <n v="652303"/>
        <n v="652642"/>
        <n v="652664"/>
        <n v="652763.25"/>
        <n v="653096.25"/>
        <n v="653376"/>
        <n v="653596"/>
        <n v="653868"/>
        <n v="654816"/>
        <n v="655200"/>
        <n v="655779"/>
        <n v="656544"/>
        <n v="657558"/>
        <n v="658008"/>
        <n v="658530"/>
        <n v="658923.75"/>
        <n v="659255"/>
        <n v="659532"/>
        <n v="659571"/>
        <n v="659872"/>
        <n v="660006"/>
        <n v="660351"/>
        <n v="660867"/>
        <n v="661572"/>
        <n v="662400"/>
        <n v="662494"/>
        <n v="662753.25"/>
        <n v="663442"/>
        <n v="663600"/>
        <n v="664335"/>
        <n v="664408"/>
        <n v="664548"/>
        <n v="664938"/>
        <n v="665280"/>
        <n v="665312"/>
        <n v="665568"/>
        <n v="665952"/>
        <n v="666156"/>
        <n v="666634"/>
        <n v="666918"/>
        <n v="667680"/>
        <n v="667896"/>
        <n v="668032"/>
        <n v="668182"/>
        <n v="668436"/>
        <n v="668648"/>
        <n v="668994"/>
        <n v="669450.48"/>
        <n v="669663"/>
        <n v="669735"/>
        <n v="669792"/>
        <n v="669912.75"/>
        <n v="670026"/>
        <n v="670276"/>
        <n v="670789"/>
        <n v="670980"/>
        <n v="671086"/>
        <n v="671244.75"/>
        <n v="671421"/>
        <n v="671500"/>
        <n v="671658"/>
        <n v="671826"/>
        <n v="671827.5"/>
        <n v="672685"/>
        <n v="672743.25"/>
        <n v="673492.5"/>
        <n v="673712"/>
        <n v="673948"/>
        <n v="673949"/>
        <n v="674186"/>
        <n v="674496"/>
        <n v="674628"/>
        <n v="674796"/>
        <n v="675371"/>
        <n v="675657"/>
        <n v="675936"/>
        <n v="676161"/>
        <n v="676656"/>
        <n v="676810"/>
        <n v="677568"/>
        <n v="677655"/>
        <n v="677760"/>
        <n v="677904.75"/>
        <n v="677952"/>
        <n v="678048"/>
        <n v="678144"/>
        <n v="678154.5"/>
        <n v="678654"/>
        <n v="678718"/>
        <n v="678720"/>
        <n v="678768"/>
        <n v="679036"/>
        <n v="679104"/>
        <n v="679153.5"/>
        <n v="679558"/>
        <n v="679592"/>
        <n v="679778"/>
        <n v="679902.75"/>
        <n v="679968"/>
        <n v="680235.75"/>
        <n v="680352"/>
        <n v="680735.25"/>
        <n v="681151.5"/>
        <n v="681849"/>
        <n v="682400.25"/>
        <n v="682650"/>
        <n v="682656"/>
        <n v="683328"/>
        <n v="683912"/>
        <n v="684336"/>
        <n v="684731.25"/>
        <n v="684897.75"/>
        <n v="685056"/>
        <n v="685152"/>
        <n v="685230"/>
        <n v="686456"/>
        <n v="686496"/>
        <n v="687264"/>
        <n v="687552"/>
        <n v="687645"/>
        <n v="687940"/>
        <n v="688512"/>
        <n v="688816.44"/>
        <n v="689226.75"/>
        <n v="689848"/>
        <n v="690048"/>
        <n v="690225.75"/>
        <n v="690475.5"/>
        <n v="691650"/>
        <n v="692307"/>
        <n v="692514"/>
        <n v="692723.25"/>
        <n v="693389.25"/>
        <n v="693770"/>
        <n v="693805.5"/>
        <n v="693904.5"/>
        <n v="693966"/>
        <n v="694331"/>
        <n v="694724"/>
        <n v="695232"/>
        <n v="695712"/>
        <n v="695890"/>
        <n v="697254"/>
        <n v="697824"/>
        <n v="699176"/>
        <n v="699706"/>
        <n v="699825"/>
        <n v="700019"/>
        <n v="700416"/>
        <n v="700512"/>
        <n v="700651"/>
        <n v="700766"/>
        <n v="701667"/>
        <n v="701797.5"/>
        <n v="702705"/>
        <n v="702780"/>
        <n v="702784"/>
        <n v="702963"/>
        <n v="703574"/>
        <n v="703602.9"/>
        <n v="704064"/>
        <n v="704605.5"/>
        <n v="704832"/>
        <n v="704900"/>
        <n v="707919"/>
        <n v="708000"/>
        <n v="709973"/>
        <n v="710052"/>
        <n v="710112"/>
        <n v="710122.5"/>
        <n v="710368"/>
        <n v="710526"/>
        <n v="710730"/>
        <n v="711288"/>
        <n v="711744"/>
        <n v="712002"/>
        <n v="712232"/>
        <n v="712320"/>
        <n v="712983"/>
        <n v="713607"/>
        <n v="713698"/>
        <n v="713765"/>
        <n v="714048"/>
        <n v="714144"/>
        <n v="714618"/>
        <n v="715288"/>
        <n v="715296"/>
        <n v="715500"/>
        <n v="716616"/>
        <n v="716928"/>
        <n v="717698.25"/>
        <n v="718426"/>
        <n v="718468"/>
        <n v="718560"/>
        <n v="718752"/>
        <n v="718892"/>
        <n v="719181"/>
        <n v="719927"/>
        <n v="720279"/>
        <n v="720288"/>
        <n v="720376"/>
        <n v="720861.75"/>
        <n v="721248"/>
        <n v="721404"/>
        <n v="721641"/>
        <n v="722256"/>
        <n v="722771"/>
        <n v="723072"/>
        <n v="723168"/>
        <n v="723264"/>
        <n v="723442.5"/>
        <n v="724524.75"/>
        <n v="725088"/>
        <n v="725141"/>
        <n v="725536"/>
        <n v="725615"/>
        <n v="725694"/>
        <n v="727296"/>
        <n v="727605"/>
        <n v="727669"/>
        <n v="727688.25"/>
        <n v="728064"/>
        <n v="728114"/>
        <n v="728721"/>
        <n v="728832"/>
        <n v="728937"/>
        <n v="729068"/>
        <n v="729852.75"/>
        <n v="730750"/>
        <n v="731712"/>
        <n v="733440"/>
        <n v="734156"/>
        <n v="734514.75"/>
        <n v="734976"/>
        <n v="735180.75"/>
        <n v="735216"/>
        <n v="735417"/>
        <n v="735428"/>
        <n v="735430.5"/>
        <n v="735534"/>
        <n v="736013.25"/>
        <n v="736700"/>
        <n v="737230"/>
        <n v="737376"/>
        <n v="738011.25"/>
        <n v="738427.5"/>
        <n v="738492"/>
        <n v="738608"/>
        <n v="739107"/>
        <n v="739343.25"/>
        <n v="739456"/>
        <n v="739674"/>
        <n v="739680"/>
        <n v="740175.75"/>
        <n v="740589"/>
        <n v="740862"/>
        <n v="740928"/>
        <n v="741120"/>
        <n v="741257"/>
        <n v="741788"/>
        <n v="741968"/>
        <n v="742176"/>
        <n v="742848"/>
        <n v="742916"/>
        <n v="743535"/>
        <n v="743808"/>
        <n v="743904"/>
        <n v="744022"/>
        <n v="744192"/>
        <n v="744733"/>
        <n v="744756"/>
        <n v="744960"/>
        <n v="745056"/>
        <n v="745128"/>
        <n v="745503.75"/>
        <n v="745749"/>
        <n v="746003.25"/>
        <n v="746313"/>
        <n v="746664"/>
        <n v="746784"/>
        <n v="747936"/>
        <n v="748320"/>
        <n v="748584"/>
        <n v="748701"/>
        <n v="748841"/>
        <n v="749157"/>
        <n v="749631"/>
        <n v="750240"/>
        <n v="750895"/>
        <n v="751997.25"/>
        <n v="752870"/>
        <n v="753312"/>
        <n v="753498"/>
        <n v="753745.5"/>
        <n v="753819"/>
        <n v="754051.5"/>
        <n v="754560"/>
        <n v="755674"/>
        <n v="755780"/>
        <n v="756109"/>
        <n v="756204"/>
        <n v="756346"/>
        <n v="757161"/>
        <n v="757520"/>
        <n v="757920"/>
        <n v="758006"/>
        <n v="758016"/>
        <n v="758157.75"/>
        <n v="758558"/>
        <n v="759032"/>
        <n v="759111"/>
        <n v="759456"/>
        <n v="759596"/>
        <n v="760232"/>
        <n v="760296"/>
        <n v="763942"/>
        <n v="764064"/>
        <n v="764448"/>
        <n v="765024"/>
        <n v="765668"/>
        <n v="767248"/>
        <n v="768924"/>
        <n v="769119"/>
        <n v="769872"/>
        <n v="770171"/>
        <n v="770400"/>
        <n v="770496"/>
        <n v="770595"/>
        <n v="771228"/>
        <n v="771574"/>
        <n v="771777"/>
        <n v="772104"/>
        <n v="772800"/>
        <n v="772976.25"/>
        <n v="773173"/>
        <n v="773694"/>
        <n v="774225"/>
        <n v="774754"/>
        <n v="774816"/>
        <n v="774974.25"/>
        <n v="775708"/>
        <n v="775884"/>
        <n v="776096"/>
        <n v="776333"/>
        <n v="776649"/>
        <n v="776832"/>
        <n v="777044"/>
        <n v="777202"/>
        <n v="777792"/>
        <n v="777834"/>
        <n v="777913"/>
        <n v="778713"/>
        <n v="778994"/>
        <n v="779100"/>
        <n v="779232"/>
        <n v="779259"/>
        <n v="779424"/>
        <n v="779469.75"/>
        <n v="779524"/>
        <n v="779574"/>
        <n v="779967"/>
        <n v="781008"/>
        <n v="781644"/>
        <n v="782337"/>
        <n v="782649"/>
        <n v="783132.75"/>
        <n v="783340"/>
        <n v="783382.5"/>
        <n v="784964.25"/>
        <n v="785142"/>
        <n v="785280"/>
        <n v="787029"/>
        <n v="787472"/>
        <n v="788110"/>
        <n v="788216"/>
        <n v="789043.5"/>
        <n v="790230"/>
        <n v="790426"/>
        <n v="791040"/>
        <n v="791184"/>
        <n v="791457.75"/>
        <n v="791628"/>
        <n v="791712"/>
        <n v="792207"/>
        <n v="793516"/>
        <n v="794538"/>
        <n v="795195"/>
        <n v="795636"/>
        <n v="795933"/>
        <n v="796036.5"/>
        <n v="796188"/>
        <n v="796452.75"/>
        <n v="796484"/>
        <n v="797760"/>
        <n v="798867"/>
        <n v="799116.75"/>
        <n v="800512"/>
        <n v="800544"/>
        <n v="800698.5"/>
        <n v="801024"/>
        <n v="801531"/>
        <n v="801606"/>
        <n v="802053"/>
        <n v="803670"/>
        <n v="803706"/>
        <n v="804116"/>
        <n v="804361.5"/>
        <n v="804537.92"/>
        <n v="804768"/>
        <n v="804960"/>
        <n v="805693.5"/>
        <n v="805728"/>
        <n v="805860"/>
        <n v="806236"/>
        <n v="807192"/>
        <n v="807358.5"/>
        <n v="807744"/>
        <n v="808524"/>
        <n v="808578"/>
        <n v="810438.75"/>
        <n v="810476"/>
        <n v="811430"/>
        <n v="811536"/>
        <n v="811884"/>
        <n v="812384"/>
        <n v="812853"/>
        <n v="814185"/>
        <n v="814684.5"/>
        <n v="814750.56"/>
        <n v="815017.5"/>
        <n v="815184"/>
        <n v="815766.75"/>
        <n v="816432.75"/>
        <n v="816480"/>
        <n v="816516"/>
        <n v="816960"/>
        <n v="817089"/>
        <n v="817931.25"/>
        <n v="818400"/>
        <n v="819360"/>
        <n v="819592"/>
        <n v="819936"/>
        <n v="821214"/>
        <n v="821472"/>
        <n v="821606"/>
        <n v="821712"/>
        <n v="821763"/>
        <n v="822593.25"/>
        <n v="823104"/>
        <n v="823196"/>
        <n v="823425.75"/>
        <n v="823925.25"/>
        <n v="824733"/>
        <n v="825590.25"/>
        <n v="825740"/>
        <n v="826482"/>
        <n v="827328"/>
        <n v="827793"/>
        <n v="828000"/>
        <n v="829152"/>
        <n v="829248"/>
        <n v="829752.75"/>
        <n v="829836"/>
        <n v="830763"/>
        <n v="830880"/>
        <n v="831168"/>
        <n v="831360"/>
        <n v="831584.25"/>
        <n v="832333.5"/>
        <n v="832608"/>
        <n v="833721"/>
        <n v="834336"/>
        <n v="835104"/>
        <n v="835200"/>
        <n v="836160"/>
        <n v="837400"/>
        <n v="838272"/>
        <n v="839626"/>
        <n v="839712"/>
        <n v="839721"/>
        <n v="840864"/>
        <n v="842592"/>
        <n v="843760"/>
        <n v="844896"/>
        <n v="845664"/>
        <n v="846432"/>
        <n v="846720"/>
        <n v="848106"/>
        <n v="848212"/>
        <n v="848433"/>
        <n v="848577"/>
        <n v="848848"/>
        <n v="849120"/>
        <n v="849207"/>
        <n v="850120"/>
        <n v="851712"/>
        <n v="852452"/>
        <n v="852480"/>
        <n v="852960"/>
        <n v="853300"/>
        <n v="854109"/>
        <n v="854572"/>
        <n v="854678"/>
        <n v="854949"/>
        <n v="856224"/>
        <n v="857328"/>
        <n v="857752"/>
        <n v="858388"/>
        <n v="858432"/>
        <n v="861123"/>
        <n v="861568"/>
        <n v="862080"/>
        <n v="862752"/>
        <n v="865551"/>
        <n v="866166"/>
        <n v="866974"/>
        <n v="867080"/>
        <n v="867396"/>
        <n v="868257"/>
        <n v="868896"/>
        <n v="870048"/>
        <n v="870400"/>
        <n v="870624"/>
        <n v="872274"/>
        <n v="873440"/>
        <n v="874368"/>
        <n v="875348"/>
        <n v="880224"/>
        <n v="881814"/>
        <n v="882026"/>
        <n v="882980"/>
        <n v="883616"/>
        <n v="883872"/>
        <n v="885024"/>
        <n v="885408"/>
        <n v="886054"/>
        <n v="886944"/>
        <n v="887629.5"/>
        <n v="887814"/>
        <n v="889920"/>
        <n v="889976"/>
        <n v="893472"/>
        <n v="894852"/>
        <n v="895104"/>
        <n v="895488"/>
        <n v="896064"/>
        <n v="896336"/>
        <n v="896442"/>
        <n v="897078"/>
        <n v="897120"/>
        <n v="897216"/>
        <n v="897711"/>
        <n v="897792"/>
        <n v="898080"/>
        <n v="898560"/>
        <n v="899622"/>
        <n v="900682"/>
        <n v="900788"/>
        <n v="901212"/>
        <n v="901344"/>
        <n v="902784"/>
        <n v="903332"/>
        <n v="904032"/>
        <n v="905346"/>
        <n v="905982"/>
        <n v="906512"/>
        <n v="907584"/>
        <n v="909708"/>
        <n v="910646"/>
        <n v="910848"/>
        <n v="911772"/>
        <n v="912384"/>
        <n v="912906"/>
        <n v="914382"/>
        <n v="914592"/>
        <n v="914976"/>
        <n v="915628"/>
        <n v="916128"/>
        <n v="916227"/>
        <n v="916476"/>
        <n v="916582"/>
        <n v="917642"/>
        <n v="918278"/>
        <n v="918933"/>
        <n v="919488"/>
        <n v="919776"/>
        <n v="922176"/>
        <n v="922272"/>
        <n v="923260"/>
        <n v="924672"/>
        <n v="926607"/>
        <n v="927360"/>
        <n v="927744"/>
        <n v="928772"/>
        <n v="929196"/>
        <n v="929703"/>
        <n v="930624"/>
        <n v="932448"/>
        <n v="932640"/>
        <n v="932670"/>
        <n v="933114"/>
        <n v="933312"/>
        <n v="933542"/>
        <n v="934185"/>
        <n v="936960"/>
        <n v="938948"/>
        <n v="939266"/>
        <n v="939796"/>
        <n v="940856"/>
        <n v="942976"/>
        <n v="943488"/>
        <n v="943612"/>
        <n v="943635"/>
        <n v="943680"/>
        <n v="948064"/>
        <n v="948666"/>
        <n v="949654"/>
        <n v="950714"/>
        <n v="950880"/>
        <n v="951456"/>
        <n v="951552"/>
        <n v="954954"/>
        <n v="955584"/>
        <n v="956544"/>
        <n v="957696"/>
        <n v="958664"/>
        <n v="962268"/>
        <n v="966084"/>
        <n v="966468"/>
        <n v="967038"/>
        <n v="968310"/>
        <n v="970854"/>
        <n v="971384"/>
        <n v="971596"/>
        <n v="976743"/>
        <n v="978486"/>
        <n v="978957"/>
        <n v="979203"/>
        <n v="979239"/>
        <n v="982077"/>
        <n v="982832"/>
        <n v="986850"/>
        <n v="988656"/>
        <n v="989289"/>
        <n v="989781"/>
        <n v="989817"/>
        <n v="990570"/>
        <n v="993538"/>
        <n v="994332"/>
        <n v="998626"/>
        <n v="999805.5"/>
        <n v="1002204"/>
        <n v="1002972"/>
        <n v="1005516"/>
        <n v="1007636"/>
        <n v="1008855"/>
        <n v="1009014"/>
        <n v="1009830"/>
        <n v="1015268"/>
        <n v="1016010"/>
        <n v="1018686"/>
        <n v="1021310"/>
        <n v="1021840"/>
        <n v="1022052"/>
        <n v="1022688"/>
        <n v="1024172"/>
        <n v="1025232"/>
        <n v="1025574"/>
        <n v="1026373.5"/>
        <n v="1027617"/>
        <n v="1032864"/>
        <n v="1033606"/>
        <n v="1035249"/>
        <n v="1036468"/>
        <n v="1038579"/>
        <n v="1039869"/>
        <n v="1041159"/>
        <n v="1041238"/>
        <n v="1041450"/>
        <n v="1041874"/>
        <n v="1041933"/>
        <n v="1042548"/>
        <n v="1043464"/>
        <n v="1045478"/>
        <n v="1045584"/>
        <n v="1047960"/>
        <n v="1049928"/>
        <n v="1052388"/>
        <n v="1055972"/>
        <n v="1056184"/>
        <n v="1056290"/>
        <n v="1058187"/>
        <n v="1059576"/>
        <n v="1063180"/>
        <n v="1065303"/>
        <n v="1067886"/>
        <n v="1068765"/>
        <n v="1069485"/>
        <n v="1077111"/>
        <n v="1077666"/>
        <n v="1079325"/>
        <n v="1080801"/>
        <n v="1092759"/>
        <n v="1095192"/>
        <n v="1097100"/>
        <n v="1101531"/>
        <n v="1102188"/>
        <n v="1103679"/>
        <n v="1104255"/>
        <n v="1104663"/>
        <n v="1104944"/>
        <n v="1107700"/>
        <n v="1110303"/>
        <n v="1111728"/>
        <n v="1112043"/>
        <n v="1115463"/>
        <n v="1115756"/>
        <n v="1116882"/>
        <n v="1123113"/>
        <n v="1130431.5"/>
        <n v="1131846"/>
        <n v="1132953"/>
        <n v="1135228.5"/>
        <n v="1140772"/>
        <n v="1144800"/>
        <n v="1146810"/>
        <n v="1152856"/>
        <n v="1160751"/>
        <n v="1160997"/>
        <n v="1162184"/>
        <n v="1162290"/>
        <n v="1162473"/>
        <n v="1163211"/>
        <n v="1165788"/>
        <n v="1166286"/>
        <n v="1167696"/>
        <n v="1168254"/>
        <n v="1170028"/>
        <n v="1170714"/>
        <n v="1170988"/>
        <n v="1172148"/>
        <n v="1173632"/>
        <n v="1174896"/>
        <n v="1176738"/>
        <n v="1176812"/>
        <n v="1180062"/>
        <n v="1180204"/>
        <n v="1181688"/>
        <n v="1185716"/>
        <n v="1185720"/>
        <n v="1186581"/>
        <n v="1186988"/>
        <n v="1191702"/>
        <n v="1195256"/>
        <n v="1198106"/>
        <n v="1198635"/>
        <n v="1199920"/>
        <n v="1203312"/>
        <n v="1203948"/>
        <n v="1207245"/>
        <n v="1207340"/>
        <n v="1210197"/>
        <n v="1214972"/>
        <n v="1217304"/>
        <n v="1221968"/>
        <n v="1222146"/>
        <n v="1224724"/>
        <n v="1226532"/>
        <n v="1230660"/>
        <n v="1232976"/>
        <n v="1232992"/>
        <n v="1235324"/>
        <n v="1239352"/>
        <n v="1241260"/>
        <n v="1245744"/>
        <n v="1246656"/>
        <n v="1247620"/>
        <n v="1251224"/>
        <n v="1252496"/>
        <n v="1255888"/>
        <n v="1259169"/>
        <n v="1260552"/>
        <n v="1261491"/>
        <n v="1271364"/>
        <n v="1277450.46"/>
        <n v="1278784"/>
        <n v="1286204"/>
        <n v="1287291"/>
        <n v="1290020"/>
        <n v="1291716"/>
        <n v="1315248"/>
        <n v="1327332"/>
        <n v="1344504"/>
        <n v="1347892"/>
        <n v="1353880"/>
        <n v="1358496"/>
        <n v="1361979"/>
        <n v="1374608"/>
        <n v="1376304"/>
        <n v="1377152"/>
        <n v="1378953"/>
        <n v="1382876"/>
        <n v="1394112"/>
        <n v="1394536"/>
        <n v="1413828"/>
        <n v="1418067"/>
        <n v="1418492"/>
        <n v="1427184"/>
        <n v="1435664"/>
        <n v="1437784"/>
        <n v="1440540"/>
        <n v="1443296"/>
        <n v="1444197"/>
        <n v="1444568"/>
        <n v="1445840"/>
        <n v="1448808"/>
        <n v="1451352"/>
        <n v="1452624"/>
        <n v="1454956"/>
        <n v="1455963"/>
        <n v="1485696"/>
        <n v="1491420"/>
        <n v="1494812"/>
        <n v="1502656"/>
        <n v="1514376"/>
        <n v="1529368"/>
        <n v="1540604"/>
        <n v="1545102"/>
        <n v="1547176"/>
        <n v="1549615.5"/>
        <n v="1553536"/>
        <n v="1553748"/>
        <n v="1559048"/>
        <n v="1571980"/>
        <n v="1591866"/>
        <n v="1597844"/>
        <n v="1598692"/>
        <n v="1619680"/>
        <n v="1654236"/>
        <n v="1657204"/>
        <n v="1658900"/>
        <n v="1661444"/>
        <n v="1667592"/>
        <n v="1669924"/>
        <n v="1670136"/>
        <n v="1684900"/>
        <n v="1686699"/>
        <n v="1688580"/>
        <n v="1698968"/>
        <n v="1704268"/>
        <n v="1706625"/>
        <n v="1710840"/>
        <n v="1726182"/>
        <n v="1728765"/>
        <n v="1730610"/>
        <n v="1732252"/>
        <n v="1732676"/>
        <n v="1739466"/>
        <n v="1740757.5"/>
        <n v="1743000"/>
        <n v="1747030.5"/>
        <n v="1750908"/>
        <n v="1752180"/>
        <n v="1760236"/>
        <n v="1769988"/>
        <n v="1773598.5"/>
        <n v="1774152"/>
        <n v="1787372"/>
        <n v="1803696"/>
        <n v="1812600"/>
        <n v="1814932"/>
        <n v="1826919"/>
        <n v="1828712"/>
        <n v="1832454"/>
        <n v="1841644"/>
        <n v="1842068"/>
        <n v="1843552"/>
        <n v="1849276"/>
        <n v="1872808"/>
        <n v="1876624"/>
        <n v="1887436"/>
        <n v="1888496"/>
        <n v="1893584"/>
        <n v="1900792"/>
        <n v="1902912"/>
        <n v="1903124"/>
        <n v="1904184"/>
        <n v="1906940"/>
        <n v="1920296"/>
        <n v="1920508"/>
        <n v="1923688"/>
        <n v="1926232"/>
        <n v="1932592"/>
        <n v="1942344"/>
        <n v="1967996"/>
        <n v="2023964"/>
        <n v="2037108"/>
        <n v="2038380"/>
        <n v="2057460"/>
        <n v="2057672"/>
        <n v="2081628"/>
        <n v="2092864"/>
        <n v="2095620"/>
        <n v="2113428"/>
        <n v="2176260"/>
        <n v="2407680"/>
        <n v="2423850"/>
        <n v="2480400"/>
        <n v="2697500"/>
        <n v="2735680"/>
        <n v="2742090"/>
        <n v="2895040"/>
        <n v="3148170"/>
        <n v="3315020"/>
        <n v="3407040"/>
        <n v="3417840"/>
        <n v="3782520"/>
        <n v="3803060"/>
        <n v="3907640"/>
        <n v="3976860"/>
        <n v="3991080"/>
        <n v="4102620"/>
        <n v="4180680"/>
        <n v="4311030"/>
        <n v="4633350"/>
        <n v="4767750"/>
        <n v="4830600"/>
        <n v="4860870"/>
        <n v="4870440"/>
        <n v="4886940"/>
        <n v="5068050"/>
        <n v="5086080"/>
        <n v="5214000"/>
        <n v="5247960"/>
        <n v="5275230"/>
        <n v="5348520"/>
        <n v="5420160"/>
        <n v="5488920"/>
        <n v="5616900"/>
        <n v="5789910"/>
        <n v="6064500"/>
        <n v="6162000"/>
        <n v="6171750"/>
        <n v="6817200"/>
        <n v="6827580"/>
        <n v="6909120"/>
        <n v="7005720"/>
        <n v="7078240"/>
        <n v="7265700"/>
        <n v="7305330"/>
        <n v="7511500"/>
        <n v="7649850"/>
        <n v="7653780"/>
        <n v="7924800"/>
        <n v="7942350"/>
        <n v="8031930"/>
        <n v="8051000"/>
        <n v="8079330"/>
        <n v="8295020"/>
        <n v="8401650"/>
        <n v="8501190"/>
        <n v="8514300"/>
        <n v="8585520"/>
        <n v="8630700"/>
        <n v="8783060"/>
        <n v="8832860"/>
        <n v="8936640"/>
        <n v="9038490"/>
        <n v="9055770"/>
        <n v="9059700"/>
        <n v="9159150"/>
        <n v="9205080"/>
        <n v="9239560"/>
        <n v="9246900"/>
        <n v="9326340"/>
        <n v="9492480"/>
        <n v="9495360"/>
        <n v="9541620"/>
        <n v="9702700"/>
        <n v="9732580"/>
        <n v="9755850"/>
        <n v="9774720"/>
        <n v="10048320"/>
        <n v="10074750"/>
        <n v="10091460"/>
        <n v="10219440"/>
        <n v="10263780"/>
        <n v="10374720"/>
        <n v="10396800"/>
        <n v="10632960"/>
        <n v="10668820"/>
        <n v="10783360"/>
        <n v="10881000"/>
        <n v="10980450"/>
        <n v="10982580"/>
        <n v="11027250"/>
        <n v="11041830"/>
        <n v="11465280"/>
        <n v="11540160"/>
        <n v="11714620"/>
        <n v="11887260"/>
        <n v="11928960"/>
        <n v="12047040"/>
        <n v="12049080"/>
        <n v="12070410"/>
        <n v="12115440"/>
        <n v="12212850"/>
        <n v="12235140"/>
        <n v="12307240"/>
        <n v="12443360"/>
        <n v="12449610"/>
        <n v="12574080"/>
        <n v="12610650"/>
        <n v="12760080"/>
        <n v="12951900"/>
        <n v="13019380"/>
        <n v="13033800"/>
        <n v="13100720"/>
        <n v="13101720"/>
        <n v="13142220"/>
        <n v="13167120"/>
        <n v="13228800"/>
        <n v="13278340"/>
        <n v="13377600"/>
        <n v="13509600"/>
        <n v="13647120"/>
        <n v="13674900"/>
        <n v="13713780"/>
        <n v="13734990"/>
        <n v="14110000"/>
        <n v="14110980"/>
        <n v="14121600"/>
        <n v="14140800"/>
        <n v="14234220"/>
        <n v="14287620"/>
        <n v="14319540"/>
        <n v="14458600"/>
        <n v="14494920"/>
        <n v="14650050"/>
        <n v="14798280"/>
        <n v="14837760"/>
        <n v="14949960"/>
        <n v="14997360"/>
        <n v="15010560"/>
        <n v="15162440"/>
        <n v="15274650"/>
        <n v="15362340"/>
        <n v="15381300"/>
        <n v="15511040"/>
        <n v="15734550"/>
        <n v="15768120"/>
        <n v="15793050"/>
        <n v="15853500"/>
        <n v="15874260"/>
        <n v="15917760"/>
        <n v="16006980"/>
        <n v="16068800"/>
        <n v="16222050"/>
        <n v="16258040"/>
        <n v="16286400"/>
        <n v="16298100"/>
        <n v="16321500"/>
        <n v="16485720"/>
        <n v="16521980"/>
        <n v="16528200"/>
        <n v="16545600"/>
        <n v="16559190"/>
        <n v="16622580"/>
        <n v="16665000"/>
        <n v="16784640"/>
        <n v="16810560"/>
        <n v="17111400"/>
        <n v="17180160"/>
        <n v="17228580"/>
        <n v="17265300"/>
        <n v="17528520"/>
        <n v="17559360"/>
        <n v="17585280"/>
        <n v="17643690"/>
        <n v="18049710"/>
        <n v="18083520"/>
        <n v="18133050"/>
        <n v="18228480"/>
        <n v="18284550"/>
        <n v="18398250"/>
        <n v="18419640"/>
        <n v="18446400"/>
        <n v="18655710"/>
        <n v="18958710"/>
        <n v="19097460"/>
        <n v="19275750"/>
        <n v="19328400"/>
        <n v="19533540"/>
        <n v="19588950"/>
        <n v="19710720"/>
        <n v="19976790"/>
        <n v="20122230"/>
        <n v="20149740"/>
        <n v="20619150"/>
        <n v="20848320"/>
        <n v="20952450"/>
        <n v="20992320"/>
        <n v="21038400"/>
        <n v="21220980"/>
        <n v="21555150"/>
        <n v="21635730"/>
        <n v="21703680"/>
        <n v="22150020"/>
        <n v="22245120"/>
        <n v="22340190"/>
        <n v="22512900"/>
        <n v="22985580"/>
        <n v="23304960"/>
        <n v="24148800"/>
        <n v="24376320"/>
        <n v="24410880"/>
        <n v="24765120"/>
        <n v="24917760"/>
        <n v="25205760"/>
        <n v="25470720"/>
        <n v="25669440"/>
        <n v="25994370"/>
        <n v="26300400"/>
        <n v="26333730"/>
        <n v="26461440"/>
        <n v="26700360"/>
        <n v="26904960"/>
        <n v="28472910"/>
        <n v="29421300"/>
        <n v="29575830"/>
        <n v="29909130"/>
      </sharedItems>
    </cacheField>
    <cacheField name="Доля продаж от общей суммы продаж (%)" numFmtId="0">
      <sharedItems containsSemiMixedTypes="0" containsString="0" containsNumber="1" minValue="0.000369592080511167" maxValue="0.440405481393584" count="10784">
        <n v="0.000369592080511167"/>
        <n v="0.000377322592155325"/>
        <n v="0.000383875121072754"/>
        <n v="0.000385794496678118"/>
        <n v="0.000388481622525627"/>
        <n v="0.000400352154462874"/>
        <n v="0.000411925834752984"/>
        <n v="0.000416416893898638"/>
        <n v="0.000420127539487834"/>
        <n v="0.000424250479031385"/>
        <n v="0.000426724242757515"/>
        <n v="0.000428859336449711"/>
        <n v="0.000431859511206849"/>
        <n v="0.000435249892742215"/>
        <n v="0.000437031591616392"/>
        <n v="0.00043806232650228"/>
        <n v="0.000440028085177509"/>
        <n v="0.000444865176749139"/>
        <n v="0.000445277470703494"/>
        <n v="0.000446786761072115"/>
        <n v="0.000450453232309059"/>
        <n v="0.000453155230188493"/>
        <n v="0.000455172525608016"/>
        <n v="0.000455584819562371"/>
        <n v="0.000457646289334147"/>
        <n v="0.000459707759105922"/>
        <n v="0.000460149502628445"/>
        <n v="0.000460885741832651"/>
        <n v="0.000463006110740763"/>
        <n v="0.000463484666223496"/>
        <n v="0.000464935057455781"/>
        <n v="0.000467828477528309"/>
        <n v="0.000469028547431164"/>
        <n v="0.000469352492681014"/>
        <n v="0.000469705887499033"/>
        <n v="0.000472983624436156"/>
        <n v="0.000474344194485528"/>
        <n v="0.0004776130965522"/>
        <n v="0.000485807438895008"/>
        <n v="0.000486506866139003"/>
        <n v="0.000489562258836456"/>
        <n v="0.000491159897909582"/>
        <n v="0.000492127905215271"/>
        <n v="0.000493891345357184"/>
        <n v="0.000494384625624002"/>
        <n v="0.000494760107618147"/>
        <n v="0.000495628869879109"/>
        <n v="0.000495724580975656"/>
        <n v="0.000497226508952235"/>
        <n v="0.00049763880290659"/>
        <n v="0.000498235156661997"/>
        <n v="0.000498684262576562"/>
        <n v="0.000502144586836328"/>
        <n v="0.000502174036404496"/>
        <n v="0.00050301334909729"/>
        <n v="0.000503882111358253"/>
        <n v="0.000507099034937109"/>
        <n v="0.000507946151765467"/>
        <n v="0.000508049225254056"/>
        <n v="0.000508358445719822"/>
        <n v="0.000509963447184991"/>
        <n v="0.000512569733967878"/>
        <n v="0.000513872877359322"/>
        <n v="0.000518253500624344"/>
        <n v="0.000519085450925097"/>
        <n v="0.000519902676441765"/>
        <n v="0.000524820754325858"/>
        <n v="0.000529076216926166"/>
        <n v="0.000532242045504249"/>
        <n v="0.000532669064242688"/>
        <n v="0.000532818668048983"/>
        <n v="0.00053475262119059"/>
        <n v="0.000535437323650501"/>
        <n v="0.000535591933883384"/>
        <n v="0.000537329458405309"/>
        <n v="0.00053736627036552"/>
        <n v="0.000537763839535791"/>
        <n v="0.000539810584523482"/>
        <n v="0.000540517374159519"/>
        <n v="0.000540826594625286"/>
        <n v="0.000543116298550365"/>
        <n v="0.000545052607657425"/>
        <n v="0.000545102671923311"/>
        <n v="0.000545486547044384"/>
        <n v="0.000546885843275897"/>
        <n v="0.000547761967928902"/>
        <n v="0.000547820867065238"/>
        <n v="0.000548188986667341"/>
        <n v="0.000549381694178154"/>
        <n v="0.000550156217820978"/>
        <n v="0.000552783119301583"/>
        <n v="0.000553570895250083"/>
        <n v="0.000554093625085069"/>
        <n v="0.000555661814590027"/>
        <n v="0.000555772250470657"/>
        <n v="0.000557002800676567"/>
        <n v="0.000557995692867358"/>
        <n v="0.000558260738980872"/>
        <n v="0.000558385899645587"/>
        <n v="0.000565593681454759"/>
        <n v="0.000565799828431936"/>
        <n v="0.000568135179187676"/>
        <n v="0.000568730060464675"/>
        <n v="0.000569002468970231"/>
        <n v="0.000570202538873085"/>
        <n v="0.000570776805452366"/>
        <n v="0.000571027126781796"/>
        <n v="0.000571439420736151"/>
        <n v="0.000571645567713328"/>
        <n v="0.000572514329974291"/>
        <n v="0.000573434628979548"/>
        <n v="0.000574325478416636"/>
        <n v="0.000575002818484505"/>
        <n v="0.000575702245728501"/>
        <n v="0.000577292522409585"/>
        <n v="0.000577732057214495"/>
        <n v="0.000577888876164991"/>
        <n v="0.000578499807456641"/>
        <n v="0.000578595665801028"/>
        <n v="0.000580922181686318"/>
        <n v="0.00058154062261785"/>
        <n v="0.000583373858236322"/>
        <n v="0.000585111382758247"/>
        <n v="0.000586561184999169"/>
        <n v="0.00058766613279684"/>
        <n v="0.000588152050671616"/>
        <n v="0.000591516663834835"/>
        <n v="0.000593298362709012"/>
        <n v="0.000595102148759316"/>
        <n v="0.000596177057997456"/>
        <n v="0.000598429949962325"/>
        <n v="0.000599077840462026"/>
        <n v="0.000601183484586054"/>
        <n v="0.000603149243261282"/>
        <n v="0.000603458463727049"/>
        <n v="0.000603598349175848"/>
        <n v="0.000605527295890866"/>
        <n v="0.000606646379481258"/>
        <n v="0.000607029223867445"/>
        <n v="0.000607286907588917"/>
        <n v="0.000608457527923604"/>
        <n v="0.000608958170582464"/>
        <n v="0.000611608631717604"/>
        <n v="0.000611844228262949"/>
        <n v="0.000612280818111043"/>
        <n v="0.000616526709601696"/>
        <n v="0.000618028637578276"/>
        <n v="0.00061886795027107"/>
        <n v="0.000619648363827528"/>
        <n v="0.00061972935013999"/>
        <n v="0.000620296254327229"/>
        <n v="0.000620914695258761"/>
        <n v="0.000622571233468224"/>
        <n v="0.00062420568450156"/>
        <n v="0.000624522267359368"/>
        <n v="0.000624625340847957"/>
        <n v="0.000625184882643153"/>
        <n v="0.000625251144171532"/>
        <n v="0.000626100322469662"/>
        <n v="0.000626996031085499"/>
        <n v="0.000628821904311928"/>
        <n v="0.00062979374006148"/>
        <n v="0.00062990417594211"/>
        <n v="0.000630485804913433"/>
        <n v="0.000633533835218844"/>
        <n v="0.000636316819410741"/>
        <n v="0.000637620110050025"/>
        <n v="0.00063864333529603"/>
        <n v="0.000639055629250385"/>
        <n v="0.000641146548590329"/>
        <n v="0.000641264346863002"/>
        <n v="0.000641529392976516"/>
        <n v="0.000642223077554718"/>
        <n v="0.000643060770521263"/>
        <n v="0.000644142453160082"/>
        <n v="0.000644243170683217"/>
        <n v="0.000644614235242137"/>
        <n v="0.000644621597634179"/>
        <n v="0.000645792217968866"/>
        <n v="0.000646476920428777"/>
        <n v="0.000647213454128664"/>
        <n v="0.000648538390200552"/>
        <n v="0.0006495167048551"/>
        <n v="0.000650187566017972"/>
        <n v="0.00065125511286407"/>
        <n v="0.000651844104227435"/>
        <n v="0.000652874839113323"/>
        <n v="0.000654722799515878"/>
        <n v="0.000658087412679098"/>
        <n v="0.000658227298127897"/>
        <n v="0.000658845739059429"/>
        <n v="0.000659449455206878"/>
        <n v="0.000660730511422195"/>
        <n v="0.000661800708729428"/>
        <n v="0.00066189376936484"/>
        <n v="0.000662475398336162"/>
        <n v="0.000664220285250129"/>
        <n v="0.000667253590771456"/>
        <n v="0.000667942710666593"/>
        <n v="0.000668078178680166"/>
        <n v="0.000669609556224914"/>
        <n v="0.000671575314900143"/>
        <n v="0.000672039145598792"/>
        <n v="0.000673798757296843"/>
        <n v="0.000674019629058105"/>
        <n v="0.000674100615370567"/>
        <n v="0.000674630707597595"/>
        <n v="0.000674763230654352"/>
        <n v="0.000675241786137086"/>
        <n v="0.000676162085142343"/>
        <n v="0.000676434493647899"/>
        <n v="0.000677008760227179"/>
        <n v="0.000680071515316674"/>
        <n v="0.000680130414453011"/>
        <n v="0.000681087525418478"/>
        <n v="0.000681507181764875"/>
        <n v="0.000683796885689954"/>
        <n v="0.000684253353996561"/>
        <n v="0.000687286659517888"/>
        <n v="0.000688067073074346"/>
        <n v="0.000688685514005879"/>
        <n v="0.000689230331016991"/>
        <n v="0.000690077006101827"/>
        <n v="0.000691416961453481"/>
        <n v="0.000691571571686364"/>
        <n v="0.000692138475873603"/>
        <n v="0.000694862560929163"/>
        <n v="0.000697601370768807"/>
        <n v="0.000698652720352413"/>
        <n v="0.00069979536359734"/>
        <n v="0.000702740320414162"/>
        <n v="0.000702961192175424"/>
        <n v="0.000705000574771073"/>
        <n v="0.000707017870190596"/>
        <n v="0.000707172480423479"/>
        <n v="0.000708240027269577"/>
        <n v="0.000712517577046011"/>
        <n v="0.000713239974953178"/>
        <n v="0.000714122578511179"/>
        <n v="0.000714917716851721"/>
        <n v="0.000715330010806076"/>
        <n v="0.000715543225679614"/>
        <n v="0.000716795126822445"/>
        <n v="0.000717148521640464"/>
        <n v="0.000717730150611786"/>
        <n v="0.00071803200868551"/>
        <n v="0.000718790335065842"/>
        <n v="0.000721072676598879"/>
        <n v="0.000723244582251285"/>
        <n v="0.000726454585181621"/>
        <n v="0.000727404333755047"/>
        <n v="0.000727794540533276"/>
        <n v="0.000728111123391084"/>
        <n v="0.000729362730038233"/>
        <n v="0.000733294247388691"/>
        <n v="0.000734015761808812"/>
        <n v="0.000734972872774279"/>
        <n v="0.000735127483007162"/>
        <n v="0.000735502965001307"/>
        <n v="0.000737571797165125"/>
        <n v="0.000737932554375185"/>
        <n v="0.000739441844743807"/>
        <n v="0.000740612465078493"/>
        <n v="0.000741054208601017"/>
        <n v="0.000741922970861979"/>
        <n v="0.000742497237441259"/>
        <n v="0.00074332182534997"/>
        <n v="0.000743660495383904"/>
        <n v="0.000744890014854928"/>
        <n v="0.000744963638775348"/>
        <n v="0.000747349053796974"/>
        <n v="0.000747569925558236"/>
        <n v="0.000747788735849726"/>
        <n v="0.000747901233200128"/>
        <n v="0.000748313527154483"/>
        <n v="0.000749182289415446"/>
        <n v="0.000749594583369801"/>
        <n v="0.000749719744034516"/>
        <n v="0.000750176212341123"/>
        <n v="0.000750301373005838"/>
        <n v="0.000751015525033917"/>
        <n v="0.000751627487060453"/>
        <n v="0.00075320951786245"/>
        <n v="0.000753791146833772"/>
        <n v="0.000754659909094735"/>
        <n v="0.000756117662719062"/>
        <n v="0.000757074773684529"/>
        <n v="0.000757280920661706"/>
        <n v="0.000758650325581529"/>
        <n v="0.000759003720399547"/>
        <n v="0.000762140099409463"/>
        <n v="0.000763207646255561"/>
        <n v="0.000763215008647603"/>
        <n v="0.000763332806920276"/>
        <n v="0.000763848174363219"/>
        <n v="0.000767168613174186"/>
        <n v="0.000767691343009172"/>
        <n v="0.000768633729190555"/>
        <n v="0.000768935587264279"/>
        <n v="0.000769288982082298"/>
        <n v="0.000771836811472372"/>
        <n v="0.000772329649995667"/>
        <n v="0.000774729789801377"/>
        <n v="0.000774950661562639"/>
        <n v="0.000776364240834713"/>
        <n v="0.00077696059459012"/>
        <n v="0.000779390183963998"/>
        <n v="0.000779736216389974"/>
        <n v="0.000780546079514601"/>
        <n v="0.000783770807229021"/>
        <n v="0.000786362369227824"/>
        <n v="0.000787481452818216"/>
        <n v="0.000788718334681282"/>
        <n v="0.00078932205082873"/>
        <n v="0.000789704895214917"/>
        <n v="0.000789955216544347"/>
        <n v="0.00079276028791237"/>
        <n v="0.000793680586917627"/>
        <n v="0.000794902743996608"/>
        <n v="0.000796220612172136"/>
        <n v="0.000796831690711626"/>
        <n v="0.00079752375556358"/>
        <n v="0.000797788801677094"/>
        <n v="0.000798201095631449"/>
        <n v="0.000798265884681419"/>
        <n v="0.000799739835568238"/>
        <n v="0.00079999575231562"/>
        <n v="0.000802537544544219"/>
        <n v="0.000802913026538364"/>
        <n v="0.000805077569798728"/>
        <n v="0.000806012593588069"/>
        <n v="0.000807514521564648"/>
        <n v="0.000808464270138073"/>
        <n v="0.000810790786023363"/>
        <n v="0.000811007976588604"/>
        <n v="0.000811630098716157"/>
        <n v="0.000811954043966008"/>
        <n v="0.000812727095130424"/>
        <n v="0.000814751752941988"/>
        <n v="0.000816702786833133"/>
        <n v="0.00081737276450896"/>
        <n v="0.000819242812087642"/>
        <n v="0.000820657422094603"/>
        <n v="0.000823586623392455"/>
        <n v="0.000824219789108072"/>
        <n v="0.000825412496618884"/>
        <n v="0.000826178185391258"/>
        <n v="0.000826237084527594"/>
        <n v="0.000830360024071146"/>
        <n v="0.000831228786332108"/>
        <n v="0.000833091471518748"/>
        <n v="0.000835800831790224"/>
        <n v="0.000837052438437374"/>
        <n v="0.000837472094783771"/>
        <n v="0.000841079666884378"/>
        <n v="0.00084219875047477"/>
        <n v="0.00084269939313363"/>
        <n v="0.000843133774264111"/>
        <n v="0.000843362008417415"/>
        <n v="0.000845968295200302"/>
        <n v="0.000847433411216671"/>
        <n v="0.000847529122313218"/>
        <n v="0.000847565934273428"/>
        <n v="0.000850083872351811"/>
        <n v="0.000854273073423741"/>
        <n v="0.000855186010036955"/>
        <n v="0.000855745551832152"/>
        <n v="0.000857571425058581"/>
        <n v="0.000858086792501525"/>
        <n v="0.000858528536024049"/>
        <n v="0.000859065990643118"/>
        <n v="0.000859220600876002"/>
        <n v="0.000859496396081897"/>
        <n v="0.000860405945994772"/>
        <n v="0.000860810877557085"/>
        <n v="0.00086089922626159"/>
        <n v="0.000861576566329459"/>
        <n v="0.000865898290458146"/>
        <n v="0.000866627167270309"/>
        <n v="0.000869822445416561"/>
        <n v="0.00087049978548443"/>
        <n v="0.000871368547745393"/>
        <n v="0.000871721942563411"/>
        <n v="0.00087211214934164"/>
        <n v="0.000873282769676327"/>
        <n v="0.000873315900440516"/>
        <n v="0.00087365088927843"/>
        <n v="0.000874063183232785"/>
        <n v="0.000874769972868822"/>
        <n v="0.000874843596789243"/>
        <n v="0.000876794630680387"/>
        <n v="0.000877773828821981"/>
        <n v="0.000880070895139102"/>
        <n v="0.000880659886502466"/>
        <n v="0.000882721356274242"/>
        <n v="0.000883545944182952"/>
        <n v="0.000883965600529349"/>
        <n v="0.00088407603640998"/>
        <n v="0.00088439998165983"/>
        <n v="0.000885530108838286"/>
        <n v="0.000886019707909082"/>
        <n v="0.000887668883726503"/>
        <n v="0.00088879238475212"/>
        <n v="0.000889281247583713"/>
        <n v="0.000890206405767717"/>
        <n v="0.000890591753367199"/>
        <n v="0.000890952510577259"/>
        <n v="0.000891070308849932"/>
        <n v="0.00089135007974753"/>
        <n v="0.000891791823270053"/>
        <n v="0.000892204117224409"/>
        <n v="0.000892218842008493"/>
        <n v="0.000893853293041829"/>
        <n v="0.000894530633109698"/>
        <n v="0.000894545357893782"/>
        <n v="0.000895914762813604"/>
        <n v="0.000897004396835828"/>
        <n v="0.0008975000330681"/>
        <n v="0.000897843709528623"/>
        <n v="0.000901340845748599"/>
        <n v="0.000901686878174576"/>
        <n v="0.000902688163492295"/>
        <n v="0.000903947132531486"/>
        <n v="0.000904690734127734"/>
        <n v="0.000904720183695902"/>
        <n v="0.000904723864891923"/>
        <n v="0.000904985229809416"/>
        <n v="0.000905574221172781"/>
        <n v="0.000905890804030589"/>
        <n v="0.000907458993535547"/>
        <n v="0.000908290943836299"/>
        <n v="0.000908504453205519"/>
        <n v="0.000908673788222486"/>
        <n v="0.000909086082176841"/>
        <n v="0.000909108169352967"/>
        <n v="0.000909520463307322"/>
        <n v="0.000909623536795911"/>
        <n v="0.000910072642710476"/>
        <n v="0.000910345051216032"/>
        <n v="0.000910595372545462"/>
        <n v="0.000911464134806425"/>
        <n v="0.00091356241653841"/>
        <n v="0.000913643402850873"/>
        <n v="0.000914467990759583"/>
        <n v="0.000914644688168593"/>
        <n v="0.000915292578668293"/>
        <n v="0.000916282084158746"/>
        <n v="0.000918451044854335"/>
        <n v="0.000919481779740223"/>
        <n v="0.000919783637813947"/>
        <n v="0.000921668410176713"/>
        <n v="0.000922654970710349"/>
        <n v="0.000923685705596236"/>
        <n v="0.000925754537760054"/>
        <n v="0.000927698209259156"/>
        <n v="0.000927838094707955"/>
        <n v="0.000928228301486184"/>
        <n v="0.000928279838230479"/>
        <n v="0.000929119150923273"/>
        <n v="0.000930282408865918"/>
        <n v="0.000931313143751805"/>
        <n v="0.000932594199967123"/>
        <n v="0.000932608924751207"/>
        <n v="0.000934140302295955"/>
        <n v="0.000935222573926137"/>
        <n v="0.000936731864294758"/>
        <n v="0.000937004272800314"/>
        <n v="0.000937394479578543"/>
        <n v="0.000937556452203468"/>
        <n v="0.000937600626555721"/>
        <n v="0.00093777732396473"/>
        <n v="0.000941303909752874"/>
        <n v="0.000941645671991466"/>
        <n v="0.000943111376999199"/>
        <n v="0.000947039213153635"/>
        <n v="0.000948136209567901"/>
        <n v="0.000948254007840574"/>
        <n v="0.000948592677874509"/>
        <n v="0.000949004971828864"/>
        <n v="0.000949748573425111"/>
        <n v="0.000949925270834121"/>
        <n v="0.000951574446651541"/>
        <n v="0.000951846855157097"/>
        <n v="0.000952163438014906"/>
        <n v="0.000952325410639831"/>
        <n v="0.000953282521605298"/>
        <n v="0.000955616399882629"/>
        <n v="0.000956286377558456"/>
        <n v="0.000956507249319718"/>
        <n v="0.000958296310585937"/>
        <n v="0.000958583443875578"/>
        <n v="0.000959246059159363"/>
        <n v="0.000959687802681886"/>
        <n v="0.000960004385539694"/>
        <n v="0.000960055922283989"/>
        <n v="0.000960071677802959"/>
        <n v="0.000961417964811769"/>
        <n v="0.000961432689595853"/>
        <n v="0.000962095304879638"/>
        <n v="0.000962154204015974"/>
        <n v="0.000963530971327839"/>
        <n v="0.000966247693991357"/>
        <n v="0.000968890792734455"/>
        <n v="0.000968964416654875"/>
        <n v="0.000969082214927548"/>
        <n v="0.00096930308668881"/>
        <n v="0.000969693293467039"/>
        <n v="0.000969995151540763"/>
        <n v="0.000970709303568842"/>
        <n v="0.000974397861981912"/>
        <n v="0.000974442036334164"/>
        <n v="0.000975391784907589"/>
        <n v="0.000975936601918701"/>
        <n v="0.000975973413878912"/>
        <n v="0.00097625318477651"/>
        <n v="0.000976297359128762"/>
        <n v="0.000976578308009087"/>
        <n v="0.000976621304378613"/>
        <n v="0.00097729128205444"/>
        <n v="0.000978241030627865"/>
        <n v="0.000978336741724412"/>
        <n v="0.000978656269539037"/>
        <n v="0.000979558898803393"/>
        <n v="0.000980037454286126"/>
        <n v="0.000980815070133608"/>
        <n v="0.000981259611365107"/>
        <n v="0.000982003212961355"/>
        <n v="0.000982040024921565"/>
        <n v="0.000982084199273817"/>
        <n v="0.000983321081136883"/>
        <n v="0.000984697848448747"/>
        <n v="0.000985791310914833"/>
        <n v="0.000986170326857158"/>
        <n v="0.000986479547322924"/>
        <n v="0.00098667833190806"/>
        <n v="0.000986788767788691"/>
        <n v="0.000986891841277279"/>
        <n v="0.000987584347872755"/>
        <n v="0.000987738516362116"/>
        <n v="0.000987981475299504"/>
        <n v="0.00099151542347969"/>
        <n v="0.000994236563578434"/>
        <n v="0.00099445301790447"/>
        <n v="0.000994732788802068"/>
        <n v="0.000995167169932549"/>
        <n v="0.000996035932193512"/>
        <n v="0.000996197904818437"/>
        <n v="0.000996588111596666"/>
        <n v="0.000997751369539311"/>
        <n v="0.000999135499243217"/>
        <n v="0.000999400545356731"/>
        <n v="0.000999459444493068"/>
        <n v="0.000999510981237362"/>
        <n v="0.000999610815273452"/>
        <n v="0.000999812839311086"/>
        <n v="0.000999945362367843"/>
        <n v="0.00100033556914607"/>
        <n v="0.00100105399136154"/>
        <n v="0.00100214671758842"/>
        <n v="0.00100259582350298"/>
        <n v="0.00100272834655974"/>
        <n v="0.00100400940277506"/>
        <n v="0.0010046011918474"/>
        <n v="0.00100673348783062"/>
        <n v="0.00100688073567146"/>
        <n v="0.00100796300730164"/>
        <n v="0.0010088833063069"/>
        <n v="0.00100912626524429"/>
        <n v="0.00101062083082882"/>
        <n v="0.00101094477607867"/>
        <n v="0.0010116662904988"/>
        <n v="0.00101259395189609"/>
        <n v="0.00101338172784459"/>
        <n v="0.00101341117741276"/>
        <n v="0.00101424312771351"/>
        <n v="0.0010145527899228"/>
        <n v="0.00101472904558829"/>
        <n v="0.00101528122499144"/>
        <n v="0.00101552418392883"/>
        <n v="0.00101589230353093"/>
        <n v="0.00101605427615586"/>
        <n v="0.00101748258021202"/>
        <n v="0.00101813047071172"/>
        <n v="0.00101866792533079"/>
        <n v="0.00101919065516578"/>
        <n v="0.00102002996785857"/>
        <n v="0.00102078093184686"/>
        <n v="0.00102123003776142"/>
        <n v="0.00102192946500542"/>
        <n v="0.00102193682739746"/>
        <n v="0.00102245955723245"/>
        <n v="0.00102253318115287"/>
        <n v="0.00102513946793576"/>
        <n v="0.00102522781664026"/>
        <n v="0.00102559593624236"/>
        <n v="0.00102578735843546"/>
        <n v="0.00102600086780468"/>
        <n v="0.00102600823019672"/>
        <n v="0.00102631745066248"/>
        <n v="0.00102661194634417"/>
        <n v="0.00102664139591234"/>
        <n v="0.00102702424029852"/>
        <n v="0.00102762795644597"/>
        <n v="0.00102832002129792"/>
        <n v="0.00102948327924057"/>
        <n v="0.0010299369498382"/>
        <n v="0.00103035204150153"/>
        <n v="0.00103082323459222"/>
        <n v="0.00103170672163727"/>
        <n v="0.00103183924469403"/>
        <n v="0.0010323766993131"/>
        <n v="0.0010329730530685"/>
        <n v="0.00103326018635814"/>
        <n v="0.00103355468203983"/>
        <n v="0.00103507133480049"/>
        <n v="0.00103650700124869"/>
        <n v="0.00103704445586776"/>
        <n v="0.00103712544218022"/>
        <n v="0.00103902493932707"/>
        <n v="0.00103995260072437"/>
        <n v="0.00104030157810716"/>
        <n v="0.00104077718863308"/>
        <n v="0.0010437221454499"/>
        <n v="0.0010437736821942"/>
        <n v="0.00104434058638144"/>
        <n v="0.00104516517429015"/>
        <n v="0.00104640205615321"/>
        <n v="0.0010475726764879"/>
        <n v="0.00104865494811808"/>
        <n v="0.00104947217363475"/>
        <n v="0.00105033357350367"/>
        <n v="0.00105227724500277"/>
        <n v="0.00105299875942289"/>
        <n v="0.00105333006706479"/>
        <n v="0.00105449332500743"/>
        <n v="0.00105464793524031"/>
        <n v="0.00105473628394482"/>
        <n v="0.00105506022919467"/>
        <n v="0.00105507495397875"/>
        <n v="0.00105547252314902"/>
        <n v="0.00105554614706944"/>
        <n v="0.00105589954188746"/>
        <n v="0.00105635601019407"/>
        <n v="0.00105641490933041"/>
        <n v="0.00105684929046089"/>
        <n v="0.00105707016222215"/>
        <n v="0.00105771069032981"/>
        <n v="0.00105877087478386"/>
        <n v="0.00105961018747666"/>
        <n v="0.00105972798574933"/>
        <n v="0.00105988995837426"/>
        <n v="0.00106083234455564"/>
        <n v="0.00106205450163462"/>
        <n v="0.00106239317166855"/>
        <n v="0.00106402762270189"/>
        <n v="0.00106466815080955"/>
        <n v="0.00106510989433207"/>
        <n v="0.00106561789938298"/>
        <n v="0.0010657798720079"/>
        <n v="0.00106751739652983"/>
        <n v="0.00106760574523433"/>
        <n v="0.00106846714510325"/>
        <n v="0.00106857758098388"/>
        <n v="0.00107005005939229"/>
        <n v="0.00107019730723313"/>
        <n v="0.00107077893620446"/>
        <n v="0.00107113969341452"/>
        <n v="0.00107379015454966"/>
        <n v="0.00107462946724245"/>
        <n v="0.00107511538511723"/>
        <n v="0.00107540988079891"/>
        <n v="0.00107691180877549"/>
        <n v="0.00107701488226408"/>
        <n v="0.00107732410272984"/>
        <n v="0.00107892174180297"/>
        <n v="0.00107986412798435"/>
        <n v="0.00108074025263736"/>
        <n v="0.00108081387655778"/>
        <n v="0.00108144704227339"/>
        <n v="0.0010817636251312"/>
        <n v="0.00108299314460223"/>
        <n v="0.00108309621809081"/>
        <n v="0.00108433309995388"/>
        <n v="0.0010847748434764"/>
        <n v="0.00108682158846409"/>
        <n v="0.00108746211657175"/>
        <n v="0.00108852966341785"/>
        <n v="0.00109055432122942"/>
        <n v="0.00109184273983678"/>
        <n v="0.00109199735006966"/>
        <n v="0.00109203416202987"/>
        <n v="0.00109288083711471"/>
        <n v="0.00109430914117086"/>
        <n v="0.00109505274276711"/>
        <n v="0.00109506010515915"/>
        <n v="0.0010968712536015"/>
        <n v="0.00109695223991396"/>
        <n v="0.00109749705692507"/>
        <n v="0.00109936710450376"/>
        <n v="0.00110000027021937"/>
        <n v="0.00110123715208244"/>
        <n v="0.00110191449215031"/>
        <n v="0.00110265809374655"/>
        <n v="0.00110335015859851"/>
        <n v="0.00110350476883139"/>
        <n v="0.00110376245255286"/>
        <n v="0.00110549997707479"/>
        <n v="0.00110659697348905"/>
        <n v="0.00110680312046623"/>
        <n v="0.00110701662983545"/>
        <n v="0.0011084964706359"/>
        <n v="0.00110858481934041"/>
        <n v="0.00110865844326083"/>
        <n v="0.00110951248073771"/>
        <n v="0.00110967445336263"/>
        <n v="0.00111024871994191"/>
        <n v="0.00111058738997585"/>
        <n v="0.00111131847550562"/>
        <n v="0.00111149296419702"/>
        <n v="0.0011116991111742"/>
        <n v="0.00111204514360017"/>
        <n v="0.00111323785111099"/>
        <n v="0.00111393727835498"/>
        <n v="0.00111500482520108"/>
        <n v="0.00111525514653051"/>
        <n v="0.00111556436699628"/>
        <n v="0.00111560854134853"/>
        <n v="0.00111669272720064"/>
        <n v="0.00111671879006847"/>
        <n v="0.00111789088288157"/>
        <n v="0.00111847251185289"/>
        <n v="0.00111880381949478"/>
        <n v="0.00111975356806821"/>
        <n v="0.00112070331664163"/>
        <n v="0.00112091535353244"/>
        <n v="0.00112196228568082"/>
        <n v="0.00112269116249299"/>
        <n v="0.00112432561352632"/>
        <n v="0.00112450231093533"/>
        <n v="0.00112562875691777"/>
        <n v="0.00112735155665561"/>
        <n v="0.00112755034124074"/>
        <n v="0.00112762396516116"/>
        <n v="0.00112803625911552"/>
        <n v="0.00112857371373459"/>
        <n v="0.00112894183333669"/>
        <n v="0.00112925105380246"/>
        <n v="0.00113003882975096"/>
        <n v="0.00113115055094931"/>
        <n v="0.00113287335068715"/>
        <n v="0.00113305004809616"/>
        <n v="0.00113339608052213"/>
        <n v="0.00113422066843084"/>
        <n v="0.00113445626497619"/>
        <n v="0.00113494954524301"/>
        <n v="0.00113599500491298"/>
        <n v="0.00113740122179301"/>
        <n v="0.00113779879096328"/>
        <n v="0.00113784296531554"/>
        <n v="0.00113823317209376"/>
        <n v="0.00114057441276314"/>
        <n v="0.00114111922977425"/>
        <n v="0.00114115604173446"/>
        <n v="0.00114326904825053"/>
        <n v="0.00114406418659107"/>
        <n v="0.00114580907350504"/>
        <n v="0.00114634652812411"/>
        <n v="0.00115204501956466"/>
        <n v="0.00115395187910355"/>
        <n v="0.00115501942594965"/>
        <n v="0.00115545380708013"/>
        <n v="0.00115579247711407"/>
        <n v="0.00115619004628434"/>
        <n v="0.00115735330422698"/>
        <n v="0.00115744165293149"/>
        <n v="0.00115774351100521"/>
        <n v="0.00115799383233464"/>
        <n v="0.00115813371778344"/>
        <n v="0.0011584944749935"/>
        <n v="0.00115937059964651"/>
        <n v="0.00115964300815206"/>
        <n v="0.00116066638064591"/>
        <n v="0.00116153514290687"/>
        <n v="0.00116349353919006"/>
        <n v="0.00116439175101919"/>
        <n v="0.00116534149959261"/>
        <n v="0.00116629124816604"/>
        <n v="0.00116674771647264"/>
        <n v="0.00116724099673946"/>
        <n v="0.00116777845135853"/>
        <n v="0.00116863248883541"/>
        <n v="0.00116877973667625"/>
        <n v="0.00116914049388631"/>
        <n v="0.00117103999103316"/>
        <n v="0.0011713271243228"/>
        <n v="0.00117198237721455"/>
        <n v="0.00117204863874292"/>
        <n v="0.00117372726412851"/>
        <n v="0.00117405120937836"/>
        <n v="0.00117483898532686"/>
        <n v="0.00117485371011095"/>
        <n v="0.00117489052207116"/>
        <n v="0.00117543533908227"/>
        <n v="0.00117578873390029"/>
        <n v="0.00117586235782071"/>
        <n v="0.00117627465177506"/>
        <n v="0.00117673848247371"/>
        <n v="0.00117686364313843"/>
        <n v="0.00117811274657228"/>
        <n v="0.00117833612154684"/>
        <n v="0.00117938158121681"/>
        <n v="0.00118053747676741"/>
        <n v="0.00118177435863048"/>
        <n v="0.00118216088421269"/>
        <n v="0.00118232653803363"/>
        <n v="0.00118245169869835"/>
        <n v="0.00118245906109039"/>
        <n v="0.00118387087338837"/>
        <n v="0.00118427020953274"/>
        <n v="0.00118455734282238"/>
        <n v="0.00118575741272523"/>
        <n v="0.0011869942945883"/>
        <n v="0.00118732574947803"/>
        <n v="0.00118816491492298"/>
        <n v="0.00118968893007569"/>
        <n v="0.00119020429751863"/>
        <n v="0.00119116450068876"/>
        <n v="0.00119175776223951"/>
        <n v="0.00119233939121083"/>
        <n v="0.00119263020569649"/>
        <n v="0.00119325232782404"/>
        <n v="0.00119454810882344"/>
        <n v="0.00119611997952442"/>
        <n v="0.00119668320251564"/>
        <n v="0.00119672001447585"/>
        <n v="0.00119692262750485"/>
        <n v="0.00119763295108907"/>
        <n v="0.00119771393740153"/>
        <n v="0.00119815568092405"/>
        <n v="0.00119873730989537"/>
        <n v="0.00119898026883276"/>
        <n v="0.00120048219680934"/>
        <n v="0.00120066625661039"/>
        <n v="0.00120106382578066"/>
        <n v="0.00120224917089943"/>
        <n v="0.00120233751960394"/>
        <n v="0.00120280871269463"/>
        <n v="0.00120375109887601"/>
        <n v="0.00120443580133592"/>
        <n v="0.0012045535996086"/>
        <n v="0.00120554752253427"/>
        <n v="0.00120565795841491"/>
        <n v="0.00120571685755124"/>
        <n v="0.00120688011549389"/>
        <n v="0.00120720332450453"/>
        <n v="0.00120760899230605"/>
        <n v="0.00120801392386836"/>
        <n v="0.00120843358021476"/>
        <n v="0.00120967046207783"/>
        <n v="0.0012097882603505"/>
        <n v="0.00121036988932182"/>
        <n v="0.00121075273370801"/>
        <n v="0.00121092943111702"/>
        <n v="0.00121105459178173"/>
        <n v="0.00121282892826387"/>
        <n v="0.00121296881371267"/>
        <n v="0.00121327803417843"/>
        <n v="0.00121356884866409"/>
        <n v="0.00121466216388234"/>
        <n v="0.00121539840308654"/>
        <n v="0.00121604629358625"/>
        <n v="0.00121618617903504"/>
        <n v="0.00121709175325622"/>
        <n v="0.00121740097372198"/>
        <n v="0.00121796051551718"/>
        <n v="0.00121874092907364"/>
        <n v="0.00121909432389166"/>
        <n v="0.00121971276482319"/>
        <n v="0.00122071405014091"/>
        <n v="0.00122121469279977"/>
        <n v="0.00122203928070848"/>
        <n v="0.00122245157466283"/>
        <n v="0.00122371054370202"/>
        <n v="0.0012255308215105"/>
        <n v="0.00122665550051885"/>
        <n v="0.00122707515686524"/>
        <n v="0.00122781139606945"/>
        <n v="0.00122795864391029"/>
        <n v="0.00122802490543867"/>
        <n v="0.00122897465401209"/>
        <n v="0.00122946057188687"/>
        <n v="0.00122973298039243"/>
        <n v="0.00122998330172186"/>
        <n v="0.00123036614610804"/>
        <n v="0.00123050603155684"/>
        <n v="0.00123071217853402"/>
        <n v="0.00123132325707351"/>
        <n v="0.00123136006903372"/>
        <n v="0.00123189016126075"/>
        <n v="0.00123337736445324"/>
        <n v="0.00123415851424891"/>
        <n v="0.00123421667714604"/>
        <n v="0.00123479830611736"/>
        <n v="0.00123654319303133"/>
        <n v="0.0012365726425995"/>
        <n v="0.0012367727524152"/>
        <n v="0.00123677878957667"/>
        <n v="0.00123847213974635"/>
        <n v="0.00124061459583058"/>
        <n v="0.00124227113404005"/>
        <n v="0.00124241838188089"/>
        <n v="0.00124319879543734"/>
        <n v="0.00124322088261347"/>
        <n v="0.00124410436965852"/>
        <n v="0.00124436941577203"/>
        <n v="0.00124615847703825"/>
        <n v="0.00124623946335071"/>
        <n v="0.00124677691796978"/>
        <n v="0.00124710822561168"/>
        <n v="0.00124711558800372"/>
        <n v="0.00124754260674216"/>
        <n v="0.00124775611611138"/>
        <n v="0.00125007526960462"/>
        <n v="0.00125050228834306"/>
        <n v="0.00125166554628571"/>
        <n v="0.00125172444542204"/>
        <n v="0.00125373614542362"/>
        <n v="0.00125502279705689"/>
        <n v="0.00125536146709082"/>
        <n v="0.0012568071463922"/>
        <n v="0.00125693701898782"/>
        <n v="0.00125746711121485"/>
        <n v="0.00125749656078302"/>
        <n v="0.00125764380862386"/>
        <n v="0.00126244408823528"/>
        <n v="0.0012631656026554"/>
        <n v="0.0012644613836548"/>
        <n v="0.00126504301262612"/>
        <n v="0.00126506509980225"/>
        <n v="0.00126530069634759"/>
        <n v="0.00126562464159744"/>
        <n v="0.00126678789954009"/>
        <n v="0.00126721491827853"/>
        <n v="0.00126755564978224"/>
        <n v="0.00126780390964189"/>
        <n v="0.00127023349901577"/>
        <n v="0.0012707635912428"/>
        <n v="0.00127144093131067"/>
        <n v="0.00127151455523109"/>
        <n v="0.00127275143709415"/>
        <n v="0.00127409875483785"/>
        <n v="0.00127470983337734"/>
        <n v="0.00127479818208185"/>
        <n v="0.00127504850341128"/>
        <n v="0.00127563749477464"/>
        <n v="0.00127621176135392"/>
        <n v="0.00127646208268335"/>
        <n v="0.0012767860279332"/>
        <n v="0.00127741183125678"/>
        <n v="0.00127845522945697"/>
        <n v="0.00127925242926729"/>
        <n v="0.00128012119152825"/>
        <n v="0.00128082061877225"/>
        <n v="0.00128140961013561"/>
        <n v="0.00128143905970378"/>
        <n v="0.00128205013824327"/>
        <n v="0.00128229309718066"/>
        <n v="0.00128246537715444"/>
        <n v="0.00128305878595303"/>
        <n v="0.00128406007127075"/>
        <n v="0.0012854000266224"/>
        <n v="0.00128553254967916"/>
        <n v="0.0012859595684176"/>
        <n v="0.00128598165559373"/>
        <n v="0.00128785906556445"/>
        <n v="0.0012897585627113"/>
        <n v="0.00129044326517121"/>
        <n v="0.00129065677454043"/>
        <n v="0.00129165805985815"/>
        <n v="0.0012920335418523"/>
        <n v="0.00129237957427827"/>
        <n v="0.00129271824431221"/>
        <n v="0.00129317471261881"/>
        <n v="0.00129419072272062"/>
        <n v="0.00129450730557843"/>
        <n v="0.00129489014996461"/>
        <n v="0.0012950447601975"/>
        <n v="0.00129545705415185"/>
        <n v="0.00129548650372002"/>
        <n v="0.00129666448644675"/>
        <n v="0.0012973565512987"/>
        <n v="0.00129938857150231"/>
        <n v="0.00129955054412723"/>
        <n v="0.00130005118678609"/>
        <n v="0.00130023524658715"/>
        <n v="0.00130052237987679"/>
        <n v="0.0013007874259903"/>
        <n v="0.00130133666043664"/>
        <n v="0.00130220836765442"/>
        <n v="0.0013022746291828"/>
        <n v="0.00130321701536418"/>
        <n v="0.00130358513496628"/>
        <n v="0.00130407105284106"/>
        <n v="0.00130421093828986"/>
        <n v="0.00130531529709616"/>
        <n v="0.00130685403703295"/>
        <n v="0.00130719270706689"/>
        <n v="0.0013076491753735"/>
        <n v="0.00130839277696974"/>
        <n v="0.0013086651854753"/>
        <n v="0.0013087535341798"/>
        <n v="0.0013092247272705"/>
        <n v="0.00130970328275323"/>
        <n v="0.00131027018694047"/>
        <n v="0.00131096225179242"/>
        <n v="0.00131219913365549"/>
        <n v="0.00131233165671224"/>
        <n v="0.00131331821724588"/>
        <n v="0.00131343601551855"/>
        <n v="0.00131398083252966"/>
        <n v="0.00131506310415984"/>
        <n v="0.00131518826482456"/>
        <n v="0.00131565209552321"/>
        <n v="0.00131675645432952"/>
        <n v="0.00131756631745414"/>
        <n v="0.00131797124901646"/>
        <n v="0.00131825101991405"/>
        <n v="0.00131964987440205"/>
        <n v="0.00132029776490175"/>
        <n v="0.00132087939387307"/>
        <n v="0.00132095301779349"/>
        <n v="0.00132263900557112"/>
        <n v="0.00132305129952547"/>
        <n v="0.00132412620876361"/>
        <n v="0.00132464157620656"/>
        <n v="0.00132489925992803"/>
        <n v="0.00132649689900116"/>
        <n v="0.00132727731255761"/>
        <n v="0.00132774850564831"/>
        <n v="0.001329095823392"/>
        <n v="0.00132920625927263"/>
        <n v="0.00132973635149966"/>
        <n v="0.00133006029674951"/>
        <n v="0.00133076708638555"/>
        <n v="0.00133087015987414"/>
        <n v="0.00133129717861258"/>
        <n v="0.00133134871535687"/>
        <n v="0.00133249724851543"/>
        <n v="0.00133542011815613"/>
        <n v="0.00133606800865583"/>
        <n v="0.00133723862899051"/>
        <n v="0.00133724599138256"/>
        <n v="0.0013374815879279"/>
        <n v="0.00133771718447325"/>
        <n v="0.00133819573995598"/>
        <n v="0.00133934427311454"/>
        <n v="0.00134070631564232"/>
        <n v="0.00134077993956274"/>
        <n v="0.00134294448282311"/>
        <n v="0.00134298129478332"/>
        <n v="0.00134325370328887"/>
        <n v="0.00134351874940239"/>
        <n v="0.00134477771844158"/>
        <n v="0.00134484397996996"/>
        <n v="0.00134498386541876"/>
        <n v="0.00134621338488978"/>
        <n v="0.00134647106861125"/>
        <n v="0.00134658886688392"/>
        <n v="0.00134674347711681"/>
        <n v="0.00134759751459369"/>
        <n v="0.00134788464788333"/>
        <n v="0.00134803925811621"/>
        <n v="0.00134821595552522"/>
        <n v="0.00134952646130871"/>
        <n v="0.00135021116376862"/>
        <n v="0.00135054247141051"/>
        <n v="0.00135149221998393"/>
        <n v="0.00135279536337538"/>
        <n v="0.00135483474597103"/>
        <n v="0.00135529121427763"/>
        <n v="0.00135814045999791"/>
        <n v="0.00136043016392299"/>
        <n v="0.00136134000833155"/>
        <n v="0.00136135046292825"/>
        <n v="0.001361482985985"/>
        <n v="0.00136180693123485"/>
        <n v="0.00136209406452449"/>
        <n v="0.00136244745934251"/>
        <n v="0.00136288920286504"/>
        <n v="0.00136331622160347"/>
        <n v="0.0013633383087796"/>
        <n v="0.00136392730014296"/>
        <n v="0.00136537032898321"/>
        <n v="0.00136682808260753"/>
        <n v="0.00136698269284042"/>
        <n v="0.00136916932327691"/>
        <n v="0.00137031785643547"/>
        <n v="0.00137097355107073"/>
        <n v="0.00137103937085559"/>
        <n v="0.00137171302972744"/>
        <n v="0.00137322600129208"/>
        <n v="0.00137391806614403"/>
        <n v="0.00137393279092812"/>
        <n v="0.00137441134641085"/>
        <n v="0.00137469847970049"/>
        <n v="0.00137497088820605"/>
        <n v="0.00137729740409134"/>
        <n v="0.00137808518003984"/>
        <n v="0.00137897602947693"/>
        <n v="0.00137953557127212"/>
        <n v="0.00138133199493038"/>
        <n v="0.00138155286669164"/>
        <n v="0.00138188417433354"/>
        <n v="0.00138350390058279"/>
        <n v="0.00138371740995201"/>
        <n v="0.00138397141247746"/>
        <n v="0.00138489539267874"/>
        <n v="0.00138530768663309"/>
        <n v="0.0013861322745418"/>
        <n v="0.00138617792137246"/>
        <n v="0.00138637523347919"/>
        <n v="0.0013878477118876"/>
        <n v="0.00138809243779908"/>
        <n v="0.00138834835454646"/>
        <n v="0.00138874592371673"/>
        <n v="0.00138948216292094"/>
        <n v="0.00139009324146043"/>
        <n v="0.00139043191149436"/>
        <n v="0.00139067487043175"/>
        <n v="0.00139132644212747"/>
        <n v="0.00139154731388873"/>
        <n v="0.00139241975734572"/>
        <n v="0.00139255228040248"/>
        <n v="0.00139307501023746"/>
        <n v="0.00139349466658386"/>
        <n v="0.00139416464425969"/>
        <n v="0.00139426845398748"/>
        <n v="0.00139590953117365"/>
        <n v="0.00139740409675819"/>
        <n v="0.0013978605650648"/>
        <n v="0.00139882503842231"/>
        <n v="0.00139897964865519"/>
        <n v="0.00139928150672891"/>
        <n v="0.001399296231513"/>
        <n v="0.0013995760024106"/>
        <n v="0.00139990731005249"/>
        <n v="0.00140001038354108"/>
        <n v="0.00140087914580204"/>
        <n v="0.0014019119421577"/>
        <n v="0.0014027271062046"/>
        <n v="0.00140288907882952"/>
        <n v="0.00140421519288414"/>
        <n v="0.00140459906800521"/>
        <n v="0.00140509779644214"/>
        <n v="0.00140579722368613"/>
        <n v="0.00140584876043043"/>
        <n v="0.0014060365014275"/>
        <n v="0.00140609171936781"/>
        <n v="0.00140695311923673"/>
        <n v="0.00140696048162878"/>
        <n v="0.00140715926621391"/>
        <n v="0.0014072623397025"/>
        <n v="0.0014086980061507"/>
        <n v="0.00140880844203133"/>
        <n v="0.00140922073598569"/>
        <n v="0.00140958944457915"/>
        <n v="0.00141098771007578"/>
        <n v="0.00141210679366617"/>
        <n v="0.00141217305519455"/>
        <n v="0.00141227612868314"/>
        <n v="0.00141293874396693"/>
        <n v="0.00141304181745551"/>
        <n v="0.00141304432066881"/>
        <n v="0.00141608248536888"/>
        <n v="0.00141649919675846"/>
        <n v="0.00141651686649936"/>
        <n v="0.00141702487155027"/>
        <n v="0.00141770221161814"/>
        <n v="0.00141812923035657"/>
        <n v="0.00141892436869712"/>
        <n v="0.00141903568806479"/>
        <n v="0.00142076496670763"/>
        <n v="0.00142082386584397"/>
        <n v="0.00142150120591184"/>
        <n v="0.00142177361441739"/>
        <n v="0.00142226689468421"/>
        <n v="0.00142272336299082"/>
        <n v="0.0014232460928258"/>
        <n v="0.00142347432697911"/>
        <n v="0.00142365102438812"/>
        <n v="0.00142442407555253"/>
        <n v="0.00142581556764848"/>
        <n v="0.00142630148552326"/>
        <n v="0.00142686838971049"/>
        <n v="0.00142896667144248"/>
        <n v="0.00143055326692754"/>
        <n v="0.00143197052739564"/>
        <n v="0.00143236809656591"/>
        <n v="0.00143255215636696"/>
        <n v="0.0014329791751054"/>
        <n v="0.00143313378533828"/>
        <n v="0.00143507009444534"/>
        <n v="0.0014364983985015"/>
        <n v="0.00143662355916622"/>
        <n v="0.00143853778109715"/>
        <n v="0.00143895007505151"/>
        <n v="0.00143971576382388"/>
        <n v="0.00144061397565301"/>
        <n v="0.00144069496196547"/>
        <n v="0.00144076858588589"/>
        <n v="0.00144093055851082"/>
        <n v="0.00144171833445932"/>
        <n v="0.00144185821990812"/>
        <n v="0.00144380189140722"/>
        <n v="0.00144509031001458"/>
        <n v="0.0014471076054341"/>
        <n v="0.00144941939653531"/>
        <n v="0.00144982432809762"/>
        <n v="0.00145019981009177"/>
        <n v="0.00145083297580738"/>
        <n v="0.00145121582019357"/>
        <n v="0.00145168701328426"/>
        <n v="0.0014517459124206"/>
        <n v="0.00145192260982961"/>
        <n v="0.00145195942178982"/>
        <n v="0.001452165568767"/>
        <n v="0.00145296733326038"/>
        <n v="0.00145333618910168"/>
        <n v="0.00145406506591385"/>
        <n v="0.00145435219920349"/>
        <n v="0.00145624433395829"/>
        <n v="0.00145756220213382"/>
        <n v="0.00145757383471325"/>
        <n v="0.00145786406020755"/>
        <n v="0.00145789350977571"/>
        <n v="0.00145814383110514"/>
        <n v="0.001458644473764"/>
        <n v="0.00145908621728653"/>
        <n v="0.00145925555230349"/>
        <n v="0.00146022738805305"/>
        <n v="0.00146158206818878"/>
        <n v="0.00146261280307467"/>
        <n v="0.00146364353796056"/>
        <n v="0.00146517491550531"/>
        <n v="0.00146570500773233"/>
        <n v="0.00146686826567498"/>
        <n v="0.00146730264680546"/>
        <n v="0.00146851317130502"/>
        <n v="0.00146870886368549"/>
        <n v="0.00146919478156027"/>
        <n v="0.00146977641053159"/>
        <n v="0.00146985783858758"/>
        <n v="0.00147012244295757"/>
        <n v="0.00147024171370865"/>
        <n v="0.00147063781040051"/>
        <n v="0.0014706525351846"/>
        <n v="0.00147211028880892"/>
        <n v="0.0014726845553882"/>
        <n v="0.00147298641346193"/>
        <n v="0.00147306003738235"/>
        <n v="0.00147384781333085"/>
        <n v="0.00147400978595577"/>
        <n v="0.00147409813466028"/>
        <n v="0.00147420120814887"/>
        <n v="0.00147436318077379"/>
        <n v="0.00147442944230217"/>
        <n v="0.00147501107127349"/>
        <n v="0.00147518040629046"/>
        <n v="0.00147617432921614"/>
        <n v="0.00147683694449992"/>
        <n v="0.00147789712895398"/>
        <n v="0.0014787585288229"/>
        <n v="0.00148094515925939"/>
        <n v="0.0014825575231166"/>
        <n v="0.00148284465640624"/>
        <n v="0.00148631970545009"/>
        <n v="0.00148755143363873"/>
        <n v="0.00148796888126751"/>
        <n v="0.00148825601455715"/>
        <n v="0.00148919840073853"/>
        <n v="0.00148978002970986"/>
        <n v="0.00148980947927802"/>
        <n v="0.00149014814931196"/>
        <n v="0.0014905751680504"/>
        <n v="0.00149129668247052"/>
        <n v="0.00149310783091286"/>
        <n v="0.00149396186838974"/>
        <n v="0.00149427108885551"/>
        <n v="0.00149448459822473"/>
        <n v="0.00149470546998599"/>
        <n v="0.00149491897935521"/>
        <n v="0.00149674853377766"/>
        <n v="0.00149680375171798"/>
        <n v="0.00149711297218374"/>
        <n v="0.00149740010547338"/>
        <n v="0.00149745164221768"/>
        <n v="0.00149827623012639"/>
        <n v="0.00149892412062609"/>
        <n v="0.00149951311198945"/>
        <n v="0.00149958673590987"/>
        <n v="0.00150060274601168"/>
        <n v="0.001501184374983"/>
        <n v="0.00150122118694321"/>
        <n v="0.00150250224315853"/>
        <n v="0.00150268630295958"/>
        <n v="0.0015028482755845"/>
        <n v="0.00150404834548736"/>
        <n v="0.00150409251983961"/>
        <n v="0.00150493919492445"/>
        <n v="0.0015053514888788"/>
        <n v="0.00150610981525913"/>
        <n v="0.0015064190357249"/>
        <n v="0.00150652210921349"/>
        <n v="0.00150725098602565"/>
        <n v="0.0015077148167243"/>
        <n v="0.00150775899107655"/>
        <n v="0.00150820073459908"/>
        <n v="0.00150860566616139"/>
        <n v="0.00151010023174593"/>
        <n v="0.00151107206749548"/>
        <n v="0.00151208071520524"/>
        <n v="0.0015124414724153"/>
        <n v="0.00151270651852881"/>
        <n v="0.00151398021235209"/>
        <n v="0.00151407592344864"/>
        <n v="0.00151600487016366"/>
        <n v="0.0015173080135551"/>
        <n v="0.00151800744079909"/>
        <n v="0.00151903081329294"/>
        <n v="0.00152062108997402"/>
        <n v="0.00152136469157027"/>
        <n v="0.00152149721462703"/>
        <n v="0.00152154138897928"/>
        <n v="0.00152227026579144"/>
        <n v="0.00152244696320045"/>
        <n v="0.00152270464692193"/>
        <n v="0.00152386790486457"/>
        <n v="0.0015261134344374"/>
        <n v="0.00152677604972118"/>
        <n v="0.00152909520321443"/>
        <n v="0.00153027318594116"/>
        <n v="0.00153064130554326"/>
        <n v="0.00153084745252044"/>
        <n v="0.00153107200547772"/>
        <n v="0.00153137754474747"/>
        <n v="0.00153212114634371"/>
        <n v="0.00153231993092885"/>
        <n v="0.00153285002315588"/>
        <n v="0.00153289419750813"/>
        <n v="0.00153404273066669"/>
        <n v="0.00153414580415528"/>
        <n v="0.00153433722634837"/>
        <n v="0.00153510291512075"/>
        <n v="0.00153597167738171"/>
        <n v="0.00153669319180183"/>
        <n v="0.00153738525665378"/>
        <n v="0.00153747360535829"/>
        <n v="0.00153764294037526"/>
        <n v="0.00153842703512773"/>
        <n v="0.00153858532655664"/>
        <n v="0.00153868103765319"/>
        <n v="0.00153891663419853"/>
        <n v="0.00154058053480004"/>
        <n v="0.00154144193466896"/>
        <n v="0.00154150819619733"/>
        <n v="0.00154286287633307"/>
        <n v="0.00154364328988953"/>
        <n v="0.00154480654783218"/>
        <n v="0.00154486544696851"/>
        <n v="0.00154578206477775"/>
        <n v="0.00154655143474614"/>
        <n v="0.00154683856803578"/>
        <n v="0.00154714042610951"/>
        <n v="0.00154786930292167"/>
        <n v="0.00154794292684209"/>
        <n v="0.00154834049601236"/>
        <n v="0.00154853191820546"/>
        <n v="0.00154887795063143"/>
        <n v="0.00154903992325636"/>
        <n v="0.00155071854864195"/>
        <n v="0.00155093942040321"/>
        <n v="0.00155117501694855"/>
        <n v="0.00155188916897663"/>
        <n v="0.00155272848166943"/>
        <n v="0.00155283891755006"/>
        <n v="0.00155353098240201"/>
        <n v="0.00155393591396432"/>
        <n v="0.00155507811546573"/>
        <n v="0.00155604155808835"/>
        <n v="0.00155715784396977"/>
        <n v="0.00155758766041718"/>
        <n v="0.00155847114746223"/>
        <n v="0.00155853299155538"/>
        <n v="0.00155876564314391"/>
        <n v="0.00155883926706433"/>
        <n v="0.00156043690613746"/>
        <n v="0.001560532617234"/>
        <n v="0.0015610921590292"/>
        <n v="0.00156191674693791"/>
        <n v="0.00156290330747155"/>
        <n v="0.00156294380062778"/>
        <n v="0.00156328615185773"/>
        <n v="0.00156333768860203"/>
        <n v="0.00156341867491449"/>
        <n v="0.00156400030388581"/>
        <n v="0.00156414018933461"/>
        <n v="0.00156429111837147"/>
        <n v="0.00156487642853882"/>
        <n v="0.00156574519079978"/>
        <n v="0.00156749007771375"/>
        <n v="0.0015685502621678"/>
        <n v="0.00156923496462771"/>
        <n v="0.00156966198336615"/>
        <n v="0.00157214310948433"/>
        <n v="0.00157278363759198"/>
        <n v="0.00157331372981901"/>
        <n v="0.0015733284546031"/>
        <n v="0.00157373338616541"/>
        <n v="0.00157388799639829"/>
        <n v="0.00157393953314259"/>
        <n v="0.00157413831772772"/>
        <n v="0.00157472730909109"/>
        <n v="0.0015765751222458"/>
        <n v="0.00157658263188569"/>
        <n v="0.00157753238045911"/>
        <n v="0.00157755446763524"/>
        <n v="0.00157760600437953"/>
        <n v="0.00157776061461241"/>
        <n v="0.00157819322876881"/>
        <n v="0.00157826125727127"/>
        <n v="0.00157896804690731"/>
        <n v="0.00157949813913434"/>
        <n v="0.00157968956132743"/>
        <n v="0.00158021229116242"/>
        <n v="0.00158228112332624"/>
        <n v="0.00158230321050236"/>
        <n v="0.00158319405993945"/>
        <n v="0.00158323087189966"/>
        <n v="0.00158345910605296"/>
        <n v="0.00158384931283119"/>
        <n v="0.00158418062047309"/>
        <n v="0.00158475488705237"/>
        <n v="0.00158513036904651"/>
        <n v="0.00158545431429636"/>
        <n v="0.00158603594326768"/>
        <n v="0.00158635988851753"/>
        <n v="0.00158702986619336"/>
        <n v="0.00158766303190898"/>
        <n v="0.00158797961476679"/>
        <n v="0.00158892936334021"/>
        <n v="0.00159070369982235"/>
        <n v="0.00159104236985628"/>
        <n v="0.00159133686553796"/>
        <n v="0.00159177860906049"/>
        <n v="0.00159200684321379"/>
        <n v="0.00159250012348061"/>
        <n v="0.00159308175245193"/>
        <n v="0.00159366338142325"/>
        <n v="0.00159384950269408"/>
        <n v="0.0015948266393659"/>
        <n v="0.00159557760335419"/>
        <n v="0.00159594572295629"/>
        <n v="0.00159652735192761"/>
        <n v="0.00159722677917161"/>
        <n v="0.00159763907312596"/>
        <n v="0.00159889804216515"/>
        <n v="0.00160017173598843"/>
        <n v="0.00160059875472687"/>
        <n v="0.0016009374247608"/>
        <n v="0.00160168838874909"/>
        <n v="0.0016017252007093"/>
        <n v="0.00160180618702177"/>
        <n v="0.0016020565083512"/>
        <n v="0.00160216694423183"/>
        <n v="0.00160268967406681"/>
        <n v="0.00160278067323245"/>
        <n v="0.00160317559194159"/>
        <n v="0.00160413270290706"/>
        <n v="0.00160423577639564"/>
        <n v="0.00160471433187838"/>
        <n v="0.00160507508908844"/>
        <n v="0.00160609109919024"/>
        <n v="0.0016061335065684"/>
        <n v="0.00160616840430668"/>
        <n v="0.00160697458623529"/>
        <n v="0.00160762247673499"/>
        <n v="0.00160843970225166"/>
        <n v="0.00160920539102403"/>
        <n v="0.00160965817813462"/>
        <n v="0.00161000789175662"/>
        <n v="0.00161012333406383"/>
        <n v="0.00161165706757404"/>
        <n v="0.00161321053229491"/>
        <n v="0.00161330624339146"/>
        <n v="0.00161346821601638"/>
        <n v="0.00161389523475482"/>
        <n v="0.00161457257482269"/>
        <n v="0.00161460202439086"/>
        <n v="0.00161508057987359"/>
        <n v="0.00161518365336218"/>
        <n v="0.00161523519010647"/>
        <n v="0.00161644998479341"/>
        <n v="0.00161701688898065"/>
        <n v="0.00161742182054296"/>
        <n v="0.0016178488392814"/>
        <n v="0.00161866606479807"/>
        <n v="0.0016200722816781"/>
        <n v="0.00162278900434162"/>
        <n v="0.00162320129829598"/>
        <n v="0.00162361359225033"/>
        <n v="0.00162517441936325"/>
        <n v="0.00162545419026085"/>
        <n v="0.00162565297484598"/>
        <n v="0.00162714282849961"/>
        <n v="0.00163062258947437"/>
        <n v="0.0016315907440279"/>
        <n v="0.00163187419612152"/>
        <n v="0.00163235275160425"/>
        <n v="0.00163356754629119"/>
        <n v="0.00163414181287047"/>
        <n v="0.00163437740941582"/>
        <n v="0.00163451729486462"/>
        <n v="0.00163501057513143"/>
        <n v="0.00163506947426777"/>
        <n v="0.00163585725021627"/>
        <n v="0.00163629163134675"/>
        <n v="0.00163641679201147"/>
        <n v="0.00163670392530111"/>
        <n v="0.00163710149447138"/>
        <n v="0.00163736654058489"/>
        <n v="0.00163831628915832"/>
        <n v="0.00163991451722281"/>
        <n v="0.00164010535042454"/>
        <n v="0.00164077532810036"/>
        <n v="0.00164137168185577"/>
        <n v="0.00164252021501433"/>
        <n v="0.00164257911415067"/>
        <n v="0.00164299140810502"/>
        <n v="0.00164306503202544"/>
        <n v="0.00164340370205938"/>
        <n v="0.00164346260119571"/>
        <n v="0.0016450528778768"/>
        <n v="0.00164591427774572"/>
        <n v="0.00164733521940983"/>
        <n v="0.00164752664160293"/>
        <n v="0.00164775487575623"/>
        <n v="0.00164833650472755"/>
        <n v="0.00164835976988641"/>
        <n v="0.00164847639017635"/>
        <n v="0.00164917581742035"/>
        <n v="0.00165066302061284"/>
        <n v="0.00165078081888552"/>
        <n v="0.00165155048334959"/>
        <n v="0.00165240790752681"/>
        <n v="0.00165351226633312"/>
        <n v="0.0016554338506561"/>
        <n v="0.00165564736002532"/>
        <n v="0.00165577252069003"/>
        <n v="0.0016558019702582"/>
        <n v="0.00165636151205339"/>
        <n v="0.00165680502255001"/>
        <n v="0.00165720082474619"/>
        <n v="0.0016572376367064"/>
        <n v="0.00165809903657532"/>
        <n v="0.00165826100920024"/>
        <n v="0.0016589015373079"/>
        <n v="0.00165948316627923"/>
        <n v="0.00165963041412007"/>
        <n v="0.00165966722608028"/>
        <n v="0.0016596893132564"/>
        <n v="0.00166016050634709"/>
        <n v="0.00166064377376074"/>
        <n v="0.00166113234209665"/>
        <n v="0.00166175814542022"/>
        <n v="0.00166195693000536"/>
        <n v="0.00166223670090295"/>
        <n v="0.00166300975206737"/>
        <n v="0.00166346253917796"/>
        <n v="0.0016637496724676"/>
        <n v="0.0016639595006408"/>
        <n v="0.00166396686303284"/>
        <n v="0.00166444541851557"/>
        <n v="0.00166566757559455"/>
        <n v="0.00166585899778765"/>
        <n v="0.00166607986954891"/>
        <n v="0.00166647743871918"/>
        <n v="0.00166772904536633"/>
        <n v="0.00166802354104801"/>
        <n v="0.00166870824350792"/>
        <n v="0.00167052675434231"/>
        <n v="0.00167326924537797"/>
        <n v="0.00167331165275614"/>
        <n v="0.00167509143740838"/>
        <n v="0.00167515769893676"/>
        <n v="0.00167534912112985"/>
        <n v="0.00167542274505028"/>
        <n v="0.00167630623209532"/>
        <n v="0.00167799958226499"/>
        <n v="0.00167939843675298"/>
        <n v="0.00167944997349728"/>
        <n v="0.00167968557004263"/>
        <n v="0.00168010522638902"/>
        <n v="0.0016810108006102"/>
        <n v="0.00168157034240539"/>
        <n v="0.00168235811835389"/>
        <n v="0.0016829544721093"/>
        <n v="0.00168339621563182"/>
        <n v="0.00168352137629654"/>
        <n v="0.00168485396925615"/>
        <n v="0.00168528098799459"/>
        <n v="0.00168770321497642"/>
        <n v="0.00168799034826606"/>
        <n v="0.00168809636671147"/>
        <n v="0.00168943440784119"/>
        <n v="0.00168960271212327"/>
        <n v="0.00168981828296226"/>
        <n v="0.0016905524606967"/>
        <n v="0.00169070707092958"/>
        <n v="0.00169245195784355"/>
        <n v="0.00169254030654805"/>
        <n v="0.00169271700395706"/>
        <n v="0.00169317347226367"/>
        <n v="0.0016936520277464"/>
        <n v="0.00169411585844505"/>
        <n v="0.00169428519346202"/>
        <n v="0.00169486682243334"/>
        <n v="0.00169505824462644"/>
        <n v="0.00169574294708635"/>
        <n v="0.00169625095213725"/>
        <n v="0.00169719333831863"/>
        <n v="0.00169739948529581"/>
        <n v="0.00169762035705707"/>
        <n v="0.00169770870576158"/>
        <n v="0.00169865109194296"/>
        <n v="0.0016987983397838"/>
        <n v="0.00169886460131218"/>
        <n v="0.00169910019785752"/>
        <n v="0.00169912228503365"/>
        <n v="0.00169936966140626"/>
        <n v="0.00169947567985167"/>
        <n v="0.00170004994643095"/>
        <n v="0.00170010148317524"/>
        <n v="0.00170030026776038"/>
        <n v="0.00170103650696458"/>
        <n v="0.00170171384703245"/>
        <n v="0.00170208196663456"/>
        <n v="0.00170305380238411"/>
        <n v="0.00170318632544087"/>
        <n v="0.00170357653221909"/>
        <n v="0.00170401091334958"/>
        <n v="0.0017053803182694"/>
        <n v="0.00170700740691069"/>
        <n v="0.00170918667495514"/>
        <n v="0.00170978302871055"/>
        <n v="0.00171015851070469"/>
        <n v="0.00171037202007391"/>
        <n v="0.00171049718073863"/>
        <n v="0.00171087796365504"/>
        <n v="0.00171105672253382"/>
        <n v="0.00171141747974388"/>
        <n v="0.00171144692931205"/>
        <n v="0.00171175614977782"/>
        <n v="0.00171580546540095"/>
        <n v="0.00171590853888954"/>
        <n v="0.00171608523629855"/>
        <n v="0.00171638709437227"/>
        <n v="0.00171787429756477"/>
        <n v="0.00171929523922888"/>
        <n v="0.00171985109982806"/>
        <n v="0.0017198768682002"/>
        <n v="0.00172058365783624"/>
        <n v="0.00172059102022828"/>
        <n v="0.0017209444150463"/>
        <n v="0.00172107693810306"/>
        <n v="0.0017214524200972"/>
        <n v="0.00172263040282393"/>
        <n v="0.00172344026594856"/>
        <n v="0.00172379366076658"/>
        <n v="0.00172421331711297"/>
        <n v="0.00172474340934"/>
        <n v="0.00172568579552139"/>
        <n v="0.00172586249293039"/>
        <n v="0.00172598029120307"/>
        <n v="0.00172627478688475"/>
        <n v="0.00172750430635577"/>
        <n v="0.00172759265506028"/>
        <n v="0.00172833625665653"/>
        <n v="0.0017284025181849"/>
        <n v="0.00172860130277004"/>
        <n v="0.00172874118821884"/>
        <n v="0.00172970566157635"/>
        <n v="0.00172976456071268"/>
        <n v="0.00173034618968401"/>
        <n v="0.00173081002038266"/>
        <n v="0.00173092781865533"/>
        <n v="0.0017314137365301"/>
        <n v="0.00173353145497708"/>
        <n v="0.00173361509175068"/>
        <n v="0.00173384332590398"/>
        <n v="0.00173389486264828"/>
        <n v="0.00173424089507425"/>
        <n v="0.00173441759248326"/>
        <n v="0.00173456115912808"/>
        <n v="0.00173583117175534"/>
        <n v="0.00173689135620939"/>
        <n v="0.00173933817358065"/>
        <n v="0.00174050629070204"/>
        <n v="0.00174088913508823"/>
        <n v="0.00174152966319589"/>
        <n v="0.00174183888366165"/>
        <n v="0.00174188305801391"/>
        <n v="0.00174273709549079"/>
        <n v="0.0017437383808085"/>
        <n v="0.00174471242527567"/>
        <n v="0.00174482801483073"/>
        <n v="0.00174562315317127"/>
        <n v="0.00174594709842112"/>
        <n v="0.0017462415941028"/>
        <n v="0.00174624792575996"/>
        <n v="0.0017468894846025"/>
        <n v="0.00174701567600211"/>
        <n v="0.00174721342985235"/>
        <n v="0.00174730177855686"/>
        <n v="0.00174750424433802"/>
        <n v="0.00174853866041992"/>
        <n v="0.00175379540833795"/>
        <n v="0.00175402747093512"/>
        <n v="0.00175535623545087"/>
        <n v="0.00175545341902582"/>
        <n v="0.00175707167279667"/>
        <n v="0.00175710112236483"/>
        <n v="0.00175788153592129"/>
        <n v="0.00175837481618811"/>
        <n v="0.00175846316489262"/>
        <n v="0.00175880919731859"/>
        <n v="0.0017588460092788"/>
        <n v="0.00176117252516409"/>
        <n v="0.00176204128742505"/>
        <n v="0.00176349904104938"/>
        <n v="0.00176358738975389"/>
        <n v="0.00176368310085043"/>
        <n v="0.00176461812463977"/>
        <n v="0.00176496415706575"/>
        <n v="0.00176524392796335"/>
        <n v="0.00176532491427581"/>
        <n v="0.00176586973128692"/>
        <n v="0.0017663041124174"/>
        <n v="0.00176697409009323"/>
        <n v="0.00176815207281996"/>
        <n v="0.00177153141076726"/>
        <n v="0.00177245170977252"/>
        <n v="0.00177256214565315"/>
        <n v="0.00177280510459054"/>
        <n v="0.00177348980705045"/>
        <n v="0.00177396836253318"/>
        <n v="0.0017745131795443"/>
        <n v="0.0017748812991464"/>
        <n v="0.00177496228545886"/>
        <n v="0.00177501382220315"/>
        <n v="0.00177533776745301"/>
        <n v="0.00177591939642433"/>
        <n v="0.00177728143895211"/>
        <n v="0.00177792932945181"/>
        <n v="0.00177822382513349"/>
        <n v="0.00177884962845707"/>
        <n v="0.00177945334460451"/>
        <n v="0.00178028529490527"/>
        <n v="0.00178036628121773"/>
        <n v="0.00178077857517208"/>
        <n v="0.00178094791018905"/>
        <n v="0.001781463277632"/>
        <n v="0.00178252346208605"/>
        <n v="0.00178327442607434"/>
        <n v="0.00178358364654011"/>
        <n v="0.00178398121571038"/>
        <n v="0.00178443768401699"/>
        <n v="0.00178557149239146"/>
        <n v="0.00178558621717555"/>
        <n v="0.00178574082740843"/>
        <n v="0.00178647706661263"/>
        <n v="0.0017866979383739"/>
        <n v="0.00178676419990227"/>
        <n v="0.00178849804322818"/>
        <n v="0.00178850908681624"/>
        <n v="0.00178894346794672"/>
        <n v="0.00178976805585543"/>
        <n v="0.00178987849173606"/>
        <n v="0.00179027606090634"/>
        <n v="0.00179051901984372"/>
        <n v="0.00179139514449673"/>
        <n v="0.00179224181958156"/>
        <n v="0.00179265411353592"/>
        <n v="0.00179306640749027"/>
        <n v="0.00179312530662661"/>
        <n v="0.00179346456565191"/>
        <n v="0.00179407505520004"/>
        <n v="0.00179417076629658"/>
        <n v="0.0017959598275628"/>
        <n v="0.00179636475912511"/>
        <n v="0.0017966592548068"/>
        <n v="0.00179718198464178"/>
        <n v="0.00179802865972662"/>
        <n v="0.00179807283407887"/>
        <n v="0.00179847040324914"/>
        <n v="0.00179964102358383"/>
        <n v="0.00179977354664059"/>
        <n v="0.00180028155169149"/>
        <n v="0.00180072329521401"/>
        <n v="0.0018007564259782"/>
        <n v="0.00180080428152647"/>
        <n v="0.00180331485721281"/>
        <n v="0.0018034179307014"/>
        <n v="0.0018048535971496"/>
        <n v="0.00180498081928409"/>
        <n v="0.00180584752007528"/>
        <n v="0.00180708440193835"/>
        <n v="0.00180790898984706"/>
        <n v="0.00180832128380141"/>
        <n v="0.00180916795888625"/>
        <n v="0.00180997045961883"/>
        <n v="0.00181022078094826"/>
        <n v="0.00181038275357319"/>
        <n v="0.00181050055184586"/>
        <n v="0.00181080977231163"/>
        <n v="0.00181301480872822"/>
        <n v="0.00181307002666854"/>
        <n v="0.00181310683862875"/>
        <n v="0.00181326881125367"/>
        <n v="0.00181387252740112"/>
        <n v="0.00181439525723611"/>
        <n v="0.00181446151876449"/>
        <n v="0.00181563213909917"/>
        <n v="0.00181764869827949"/>
        <n v="0.00182110239638642"/>
        <n v="0.00182186072276675"/>
        <n v="0.00182201533299963"/>
        <n v="0.00182222884236885"/>
        <n v="0.0018231638661582"/>
        <n v="0.00182329638921495"/>
        <n v="0.00182357616011255"/>
        <n v="0.00182398845406691"/>
        <n v="0.00182421668822021"/>
        <n v="0.00182446700954964"/>
        <n v="0.00182526951028222"/>
        <n v="0.00182541675812306"/>
        <n v="0.00182697758523598"/>
        <n v="0.00182874455932607"/>
        <n v="0.0018291863028486"/>
        <n v="0.00183016550099019"/>
        <n v="0.0018302906616549"/>
        <n v="0.00183038637275145"/>
        <n v="0.00183058515733659"/>
        <n v="0.00183111524956362"/>
        <n v="0.0018315496306941"/>
        <n v="0.00183206499813704"/>
        <n v="0.00183272025102878"/>
        <n v="0.00183319144411947"/>
        <n v="0.00183387614657939"/>
        <n v="0.00183396449528389"/>
        <n v="0.00183433997727804"/>
        <n v="0.00183470809688014"/>
        <n v="0.00183478172080056"/>
        <n v="0.00183491424385732"/>
        <n v="0.00183753157422827"/>
        <n v="0.00183844082964546"/>
        <n v="0.00183966298672444"/>
        <n v="0.00183977342260507"/>
        <n v="0.00184027406526393"/>
        <n v="0.00184134161211003"/>
        <n v="0.00184318221012054"/>
        <n v="0.00184374911430778"/>
        <n v="0.00184441172959157"/>
        <n v="0.00184504489530718"/>
        <n v="0.00184536147816499"/>
        <n v="0.00184536884055703"/>
        <n v="0.00184631122673842"/>
        <n v="0.0018472536129198"/>
        <n v="0.00184821072388527"/>
        <n v="0.00184899849983377"/>
        <n v="0.00184915311006665"/>
        <n v="0.00184973473903797"/>
        <n v="0.00184997033558332"/>
        <n v="0.00185011022103212"/>
        <n v="0.00185098634568512"/>
        <n v="0.00185132501571906"/>
        <n v="0.00185150907552011"/>
        <n v="0.00185176675924158"/>
        <n v="0.00185192136947446"/>
        <n v="0.00185217905319593"/>
        <n v="0.00185243673691741"/>
        <n v="0.00185270178303092"/>
        <n v="0.00185280485651951"/>
        <n v="0.00185481478954699"/>
        <n v="0.00185485896389924"/>
        <n v="0.00185516818436501"/>
        <n v="0.0018553596065581"/>
        <n v="0.00185697197041531"/>
        <n v="0.00185725910370495"/>
        <n v="0.00185779655832402"/>
        <n v="0.00185903344018709"/>
        <n v="0.0018593500230449"/>
        <n v="0.00186063107926021"/>
        <n v="0.00186109490995886"/>
        <n v="0.00186206674570841"/>
        <n v="0.00186274408577628"/>
        <n v="0.00186548289561593"/>
        <n v="0.00186586574000211"/>
        <n v="0.00186771370040467"/>
        <n v="0.00186815544392719"/>
        <n v="0.00187065129482945"/>
        <n v="0.00187143170838591"/>
        <n v="0.00187185504592833"/>
        <n v="0.00187342691662931"/>
        <n v="0.00187478895915709"/>
        <n v="0.00187480368394117"/>
        <n v="0.00187691669045724"/>
        <n v="0.00187696086480949"/>
        <n v="0.00187801074191469"/>
        <n v="0.00187906650893352"/>
        <n v="0.00188001625750695"/>
        <n v="0.00188087029498382"/>
        <n v="0.00188110589152917"/>
        <n v="0.00188118687784163"/>
        <n v="0.00188217343837527"/>
        <n v="0.00188247529644899"/>
        <n v="0.00188288759040335"/>
        <n v="0.001883351421102"/>
        <n v="0.00188418337140275"/>
        <n v="0.00188500795931146"/>
        <n v="0.00188525091824885"/>
        <n v="0.00188620066682227"/>
        <n v="0.00188699580516281"/>
        <n v="0.00188782039307152"/>
        <n v="0.00188812225114525"/>
        <n v="0.00188840938443489"/>
        <n v="0.00188854926988369"/>
        <n v="0.00188902782536642"/>
        <n v="0.00189086106098489"/>
        <n v="0.00189129544211537"/>
        <n v="0.00189176663520606"/>
        <n v="0.00189228200264901"/>
        <n v="0.00189262067268294"/>
        <n v="0.00189284154444421"/>
        <n v="0.00189284890683625"/>
        <n v="0.00189325383839856"/>
        <n v="0.00189378393062559"/>
        <n v="0.00189406370152319"/>
        <n v="0.0018947484039831"/>
        <n v="0.00189490301421598"/>
        <n v="0.00189495455096027"/>
        <n v="0.00189617670803926"/>
        <n v="0.00189664790112995"/>
        <n v="0.00189678778657875"/>
        <n v="0.00189717799335698"/>
        <n v="0.00189808356757815"/>
        <n v="0.00189876090764602"/>
        <n v="0.00189901859136749"/>
        <n v="0.00189949714685022"/>
        <n v="0.00189960022033881"/>
        <n v="0.00189985054166824"/>
        <n v="0.00189989471602049"/>
        <n v="0.00190064568000878"/>
        <n v="0.00190080029024167"/>
        <n v="0.00190139664399707"/>
        <n v="0.00190149971748566"/>
        <n v="0.00190329614114392"/>
        <n v="0.00190350965051314"/>
        <n v="0.00190351701290519"/>
        <n v="0.00190417226579693"/>
        <n v="0.00190432687602981"/>
        <n v="0.00190483488108071"/>
        <n v="0.0019049894913136"/>
        <n v="0.00190599813902336"/>
        <n v="0.0019061453868642"/>
        <n v="0.00190655031842651"/>
        <n v="0.00190685953889228"/>
        <n v="0.00190709513543762"/>
        <n v="0.001907161396966"/>
        <n v="0.00190717612175009"/>
        <n v="0.00190727183284663"/>
        <n v="0.00190849398992561"/>
        <n v="0.00190867068733462"/>
        <n v="0.00190890628387997"/>
        <n v="0.00190974559657276"/>
        <n v="0.00190985603245339"/>
        <n v="0.0019099443811579"/>
        <n v="0.00191006954182261"/>
        <n v="0.00191131422782124"/>
        <n v="0.00191166718089574"/>
        <n v="0.00191297768667923"/>
        <n v="0.00191344887976992"/>
        <n v="0.00191472257359319"/>
        <n v="0.0019147593855534"/>
        <n v="0.00191560488265551"/>
        <n v="0.00191593000588809"/>
        <n v="0.0019161950520016"/>
        <n v="0.00191634229984245"/>
        <n v="0.00191659262117187"/>
        <n v="0.0019175423697453"/>
        <n v="0.00191964065147729"/>
        <n v="0.00192039161546558"/>
        <n v="0.00192039897785762"/>
        <n v="0.00192053886330642"/>
        <n v="0.00192158432297639"/>
        <n v="0.00192206273121128"/>
        <n v="0.00192253407154981"/>
        <n v="0.00192283592962354"/>
        <n v="0.00192312306291318"/>
        <n v="0.00192387402690147"/>
        <n v="0.00192402863713435"/>
        <n v="0.00192434521999216"/>
        <n v="0.0019251403583327"/>
        <n v="0.00192635515301964"/>
        <n v="0.00192664964870132"/>
        <n v="0.00192703985547955"/>
        <n v="0.00192714292896814"/>
        <n v="0.0019287111184731"/>
        <n v="0.0019289393526264"/>
        <n v="0.00192926329787625"/>
        <n v="0.00192946944485343"/>
        <n v="0.00193001426186454"/>
        <n v="0.00193083884977325"/>
        <n v="0.00193100818479022"/>
        <n v="0.00193269417256785"/>
        <n v="0.00193340096220389"/>
        <n v="0.00193368809549353"/>
        <n v="0.00193386479290254"/>
        <n v="0.00193429917403302"/>
        <n v="0.00193448323383407"/>
        <n v="0.00193463784406695"/>
        <n v="0.00193542562001545"/>
        <n v="0.00193558759264038"/>
        <n v="0.00193560231742446"/>
        <n v="0.00193566857895284"/>
        <n v="0.00193731039237822"/>
        <n v="0.00193819387942326"/>
        <n v="0.00193864298533783"/>
        <n v="0.00193948966042267"/>
        <n v="0.0019397399817521"/>
        <n v="0.0019408958773027"/>
        <n v="0.00194107993710375"/>
        <n v="0.00194128608408093"/>
        <n v="0.00194166421653621"/>
        <n v="0.00194197814893288"/>
        <n v="0.00194380402215931"/>
        <n v="0.00194479058269295"/>
        <n v="0.00194496728010196"/>
        <n v="0.00194509523847565"/>
        <n v="0.00194674161658409"/>
        <n v="0.00194698457552148"/>
        <n v="0.00194819937020842"/>
        <n v="0.00194850122828214"/>
        <n v="0.00194882517353199"/>
        <n v="0.0019489135222365"/>
        <n v="0.00194931786480745"/>
        <n v="0.001949701298185"/>
        <n v="0.00195078356981518"/>
        <n v="0.00195303646178005"/>
        <n v="0.00195354049113925"/>
        <n v="0.00195427334364311"/>
        <n v="0.00195485497261444"/>
        <n v="0.00195633481341489"/>
        <n v="0.00195838155840258"/>
        <n v="0.001959331306976"/>
        <n v="0.00196023688119718"/>
        <n v="0.00196045775295844"/>
        <n v="0.00196067126232766"/>
        <n v="0.00196098784518547"/>
        <n v="0.00196159892372496"/>
        <n v="0.0019618345202703"/>
        <n v="0.00196241614924163"/>
        <n v="0.00196313030126971"/>
        <n v="0.00196391071482616"/>
        <n v="0.00196408004984313"/>
        <n v="0.00196430092160439"/>
        <n v="0.00196584481521561"/>
        <n v="0.00196590592306956"/>
        <n v="0.00196597954698998"/>
        <n v="0.00196648755204088"/>
        <n v="0.00196692929556341"/>
        <n v="0.0019670781631305"/>
        <n v="0.00196787904413683"/>
        <n v="0.00196859319616491"/>
        <n v="0.00196898340294314"/>
        <n v="0.0019691159259999"/>
        <n v="0.00196937360972137"/>
        <n v="0.00197053834014242"/>
        <n v="0.0019719324826995"/>
        <n v="0.00197650776761012"/>
        <n v="0.00197773728708114"/>
        <n v="0.00197812013146733"/>
        <n v="0.00197990919273355"/>
        <n v="0.00198022577559136"/>
        <n v="0.0019813190908096"/>
        <n v="0.00198169825399977"/>
        <n v="0.00198354621440232"/>
        <n v="0.00198356093918641"/>
        <n v="0.00198537208762875"/>
        <n v="0.00198585800550353"/>
        <n v="0.00198800782397981"/>
        <n v="0.00198989995873462"/>
        <n v="0.00199004352537944"/>
        <n v="0.0019904226885696"/>
        <n v="0.00199045213813777"/>
        <n v="0.00199055521162636"/>
        <n v="0.00199149759780774"/>
        <n v="0.00199174791913717"/>
        <n v="0.00199207186438702"/>
        <n v="0.00199324248472171"/>
        <n v="0.00199380938890895"/>
        <n v="0.0019938535632612"/>
        <n v="0.00199395663674979"/>
        <n v="0.00199467815116991"/>
        <n v="0.00199527818612134"/>
        <n v="0.00199615062957832"/>
        <n v="0.00199637150133958"/>
        <n v="0.00199641567569184"/>
        <n v="0.00199685005682232"/>
        <n v="0.0019970046670552"/>
        <n v="0.0019975642088504"/>
        <n v="0.00199769673190715"/>
        <n v="0.00199809430107742"/>
        <n v="0.00199922074705986"/>
        <n v="0.00199933118294049"/>
        <n v="0.0019995078803495"/>
        <n v="0.00200003797257653"/>
        <n v="0.00200032510586617"/>
        <n v="0.00200041345457067"/>
        <n v="0.0020007571310312"/>
        <n v="0.00200131902879185"/>
        <n v="0.00200222460301302"/>
        <n v="0.00200254118587083"/>
        <n v="0.00200404311384741"/>
        <n v="0.0020042345360405"/>
        <n v="0.00200480880261978"/>
        <n v="0.00200498550002879"/>
        <n v="0.00200547141790356"/>
        <n v="0.00200551559225582"/>
        <n v="0.00200562602813645"/>
        <n v="0.00200566284009666"/>
        <n v="0.0020060383220908"/>
        <n v="0.00200776848422069"/>
        <n v="0.00200778320900477"/>
        <n v="0.00200897591651558"/>
        <n v="0.00201243624077535"/>
        <n v="0.00201251722708781"/>
        <n v="0.00201346697566124"/>
        <n v="0.00201424738921769"/>
        <n v="0.00201534438563196"/>
        <n v="0.00201582294111469"/>
        <n v="0.00201708927254593"/>
        <n v="0.00201821571852836"/>
        <n v="0.00201900349447686"/>
        <n v="0.00201932007733467"/>
        <n v="0.00201941578843122"/>
        <n v="0.00202106496424864"/>
        <n v="0.00202174230431651"/>
        <n v="0.00202263315375359"/>
        <n v="0.00202283193833873"/>
        <n v="0.00202296446139549"/>
        <n v="0.0020235976271111"/>
        <n v="0.00202361235189519"/>
        <n v="0.00202378168691216"/>
        <n v="0.00202395838432116"/>
        <n v="0.00202399814123819"/>
        <n v="0.0020240688202018"/>
        <n v="0.00202476824744579"/>
        <n v="0.00202486395854234"/>
        <n v="0.0020250848303036"/>
        <n v="0.00202572535841126"/>
        <n v="0.00202576953276351"/>
        <n v="0.00202639533608709"/>
        <n v="0.00202683707960961"/>
        <n v="0.00202755859402973"/>
        <n v="0.00202760276838198"/>
        <n v="0.00202900162286997"/>
        <n v="0.0020298998346991"/>
        <n v="0.00203060662433514"/>
        <n v="0.00203122506526667"/>
        <n v="0.00203210855231172"/>
        <n v="0.00203243985995361"/>
        <n v="0.00203246194712974"/>
        <n v="0.00203375772812914"/>
        <n v="0.00203395651271428"/>
        <n v="0.002034258370788"/>
        <n v="0.00203590754660542"/>
        <n v="0.00203721068999686"/>
        <n v="0.00203783752405532"/>
        <n v="0.00203844757185993"/>
        <n v="0.00203856905132862"/>
        <n v="0.00203860954448485"/>
        <n v="0.00203890035897052"/>
        <n v="0.00203916908628005"/>
        <n v="0.00203920589824026"/>
        <n v="0.00203960346741053"/>
        <n v="0.00204195943286399"/>
        <n v="0.00204202569439237"/>
        <n v="0.00204232755246609"/>
        <n v="0.00204326257625543"/>
        <n v="0.00204442583419808"/>
        <n v="0.00204497801360123"/>
        <n v="0.00204506636230574"/>
        <n v="0.00204634741852105"/>
        <n v="0.00204675235008337"/>
        <n v="0.00204837575752864"/>
        <n v="0.0020491745770652"/>
        <n v="0.00204966049493998"/>
        <n v="0.00204968994450815"/>
        <n v="0.00205050717002482"/>
        <n v="0.00205077957853037"/>
        <n v="0.00205082375288262"/>
        <n v="0.00205239930477962"/>
        <n v="0.00205240666717167"/>
        <n v="0.00205263490132497"/>
        <n v="0.0020528852226544"/>
        <n v="0.00205363618664269"/>
        <n v="0.00205365827381882"/>
        <n v="0.00205443868737527"/>
        <n v="0.00205525591289194"/>
        <n v="0.00205537371116461"/>
        <n v="0.00205560930770996"/>
        <n v="0.0020556682068463"/>
        <n v="0.00205641902358674"/>
        <n v="0.00205746463050456"/>
        <n v="0.00205853217735066"/>
        <n v="0.00205905490718564"/>
        <n v="0.00206000465575907"/>
        <n v="0.00206026970187258"/>
        <n v="0.00206095440433249"/>
        <n v="0.00206241215795682"/>
        <n v="0.00206285390147934"/>
        <n v="0.00206300114932018"/>
        <n v="0.00206302323649631"/>
        <n v="0.0020632146586894"/>
        <n v="0.00206594610613701"/>
        <n v="0.00206652037271629"/>
        <n v="0.00206688849231839"/>
        <n v="0.002067344960625"/>
        <n v="0.00206879535185728"/>
        <n v="0.0020692370953798"/>
        <n v="0.00206982608674317"/>
        <n v="0.00207059913790758"/>
        <n v="0.00207118812927095"/>
        <n v="0.00207292565379287"/>
        <n v="0.00207333382480768"/>
        <n v="0.00207342629645173"/>
        <n v="0.00207376496648567"/>
        <n v="0.00207383859040609"/>
        <n v="0.00207400056303101"/>
        <n v="0.00207416989804798"/>
        <n v="0.00207425088436044"/>
        <n v="0.00207525216967816"/>
        <n v="0.00207547304143942"/>
        <n v="0.00207654795067756"/>
        <n v="0.00207738726337036"/>
        <n v="0.00207851370935279"/>
        <n v="0.00207899962722757"/>
        <n v="0.00207983540597218"/>
        <n v="0.00207994937580099"/>
        <n v="0.0020802475526787"/>
        <n v="0.00208058254151661"/>
        <n v="0.00208136295507307"/>
        <n v="0.00208167217553883"/>
        <n v="0.0020820329327489"/>
        <n v="0.00208220226776586"/>
        <n v="0.00208279862152127"/>
        <n v="0.00208316674112337"/>
        <n v="0.00208374837009469"/>
        <n v="0.00208682584996827"/>
        <n v="0.00208688474910461"/>
        <n v="0.00208744429089981"/>
        <n v="0.00208849711296182"/>
        <n v="0.00208882842060371"/>
        <n v="0.00208944686153524"/>
        <n v="0.002091154936489"/>
        <n v="0.00209202369874996"/>
        <n v="0.00209241390552819"/>
        <n v="0.00209270103881783"/>
        <n v="0.0020927820251303"/>
        <n v="0.00209299185330349"/>
        <n v="0.0020936549103308"/>
        <n v="0.00209386429676048"/>
        <n v="0.00209415143005012"/>
        <n v="0.00209502755470312"/>
        <n v="0.0020951453529758"/>
        <n v="0.00209588895457204"/>
        <n v="0.00209609510154922"/>
        <n v="0.00209775163975868"/>
        <n v="0.00209798723630403"/>
        <n v="0.00209816393371304"/>
        <n v="0.00209902916202582"/>
        <n v="0.00209966586168962"/>
        <n v="0.00210142547338767"/>
        <n v="0.00210179359298977"/>
        <n v="0.00210269916721094"/>
        <n v="0.0021027433415632"/>
        <n v="0.0021031114611653"/>
        <n v="0.00210317036030164"/>
        <n v="0.0021032513466141"/>
        <n v="0.00210369309013662"/>
        <n v="0.00210375198927296"/>
        <n v="0.00210399494821035"/>
        <n v="0.00210464283871005"/>
        <n v="0.00210470173784638"/>
        <n v="0.00210481953611906"/>
        <n v="0.00210555577532326"/>
        <n v="0.00210559258728347"/>
        <n v="0.00210599751884578"/>
        <n v="0.00210631410170359"/>
        <n v="0.00210724176310089"/>
        <n v="0.00210749208443032"/>
        <n v="0.00210770559379954"/>
        <n v="0.00210803690144143"/>
        <n v="0.00210888357652627"/>
        <n v="0.00210906027393528"/>
        <n v="0.00210979651313949"/>
        <n v="0.00211023825666201"/>
        <n v="0.00211127635393994"/>
        <n v="0.00211224082729745"/>
        <n v="0.00211227027686562"/>
        <n v="0.00211305805281412"/>
        <n v="0.00211361023221727"/>
        <n v="0.00211501497661889"/>
        <n v="0.00211553579223195"/>
        <n v="0.00211632695488079"/>
        <n v="0.0021166435377386"/>
        <n v="0.00211698957016457"/>
        <n v="0.00211742027009903"/>
        <n v="0.002117939318738"/>
        <n v="0.00211795404352208"/>
        <n v="0.00211889642970347"/>
        <n v="0.00211983881588485"/>
        <n v="0.00211994925176548"/>
        <n v="0.00212000078850977"/>
        <n v="0.00212108306013996"/>
        <n v="0.00212143645495797"/>
        <n v="0.00212176040020783"/>
        <n v="0.00212178248738395"/>
        <n v="0.00212227576765077"/>
        <n v="0.00212265493084093"/>
        <n v="0.00212352737429792"/>
        <n v="0.00212469063224056"/>
        <n v="0.00212506611423471"/>
        <n v="0.00212526489881984"/>
        <n v="0.00212527226121189"/>
        <n v="0.00212545632101294"/>
        <n v="0.0021255373073254"/>
        <n v="0.00212578762865483"/>
        <n v="0.00212602322520017"/>
        <n v="0.00212743680447225"/>
        <n v="0.0021278490984266"/>
        <n v="0.00212826139238096"/>
        <n v="0.00212838655304567"/>
        <n v="0.00213028605019252"/>
        <n v="0.00213073515610709"/>
        <n v="0.00213107382614102"/>
        <n v="0.00213123579876595"/>
        <n v="0.00213216346016325"/>
        <n v="0.00213281135066295"/>
        <n v="0.00213444580169629"/>
        <n v="0.00213503479305965"/>
        <n v="0.00213574158269569"/>
        <n v="0.00213633057405905"/>
        <n v="0.00213661402615267"/>
        <n v="0.0021369342902065"/>
        <n v="0.00213770734137092"/>
        <n v="0.0021378619516038"/>
        <n v="0.00213962156330185"/>
        <n v="0.0021416393004649"/>
        <n v="0.00214168303307363"/>
        <n v="0.00214275057991972"/>
        <n v="0.00214310397473774"/>
        <n v="0.00214319232344225"/>
        <n v="0.0021432364977945"/>
        <n v="0.00214358253022048"/>
        <n v="0.00214423778311222"/>
        <n v="0.00214427459507243"/>
        <n v="0.0021445322787939"/>
        <n v="0.00214548202736733"/>
        <n v="0.00214613728025907"/>
        <n v="0.00214621090417949"/>
        <n v="0.00214643177594075"/>
        <n v="0.00214760975866748"/>
        <n v="0.00214763920823565"/>
        <n v="0.00214769810737199"/>
        <n v="0.00214797787826958"/>
        <n v="0.00214802205262184"/>
        <n v="0.00214828003083899"/>
        <n v="0.0021483312730876"/>
        <n v="0.00214864049355337"/>
        <n v="0.00214886872770667"/>
        <n v="0.00214934728318941"/>
        <n v="0.00214970067800742"/>
        <n v="0.00215023077023445"/>
        <n v="0.00215081976159782"/>
        <n v="0.00215146765209752"/>
        <n v="0.0021525499237277"/>
        <n v="0.00215308001595473"/>
        <n v="0.00215379784917883"/>
        <n v="0.00215539916944798"/>
        <n v="0.00215726185463461"/>
        <n v="0.00215772568533326"/>
        <n v="0.00215989258455908"/>
        <n v="0.00216042032082066"/>
        <n v="0.00216061174301375"/>
        <n v="0.00216067800454213"/>
        <n v="0.00216070009171825"/>
        <n v="0.00216162775311555"/>
        <n v="0.0021635272502624"/>
        <n v="0.00216424140229048"/>
        <n v="0.00216613353704529"/>
        <n v="0.00216669307884049"/>
        <n v="0.00216714954714709"/>
        <n v="0.00216748821718103"/>
        <n v="0.00216822445638523"/>
        <n v="0.00216929936562337"/>
        <n v="0.00217180257891767"/>
        <n v="0.00217196543502964"/>
        <n v="0.0021731204470932"/>
        <n v="0.00217325665134598"/>
        <n v="0.00217379042476903"/>
        <n v="0.00217397448457008"/>
        <n v="0.00217408492045071"/>
        <n v="0.0021749242331435"/>
        <n v="0.00217587398171693"/>
        <n v="0.00217609485347819"/>
        <n v="0.0021764997850405"/>
        <n v="0.00217769249255132"/>
        <n v="0.00217779556603991"/>
        <n v="0.00217788391474441"/>
        <n v="0.00217910607182339"/>
        <n v="0.00217938584272099"/>
        <n v="0.00217967297601063"/>
        <n v="0.00217972451275493"/>
        <n v="0.00218023619900185"/>
        <n v="0.00218082887156123"/>
        <n v="0.00218146203727685"/>
        <n v="0.00218199212950388"/>
        <n v="0.00218268419435583"/>
        <n v="0.00218420084711649"/>
        <n v="0.00218474566412761"/>
        <n v="0.00218582793575779"/>
        <n v="0.00218639719591048"/>
        <n v="0.00218671878519488"/>
        <n v="0.00218827961230779"/>
        <n v="0.00218866981908602"/>
        <n v="0.00218884651649503"/>
        <n v="0.00218917046174488"/>
        <n v="0.00218928089762551"/>
        <n v="0.00218969319157987"/>
        <n v="0.00219000756572006"/>
        <n v="0.00219058404101696"/>
        <n v="0.00219106995889173"/>
        <n v="0.00219134236739729"/>
        <n v="0.00219157796394263"/>
        <n v="0.00219226266640254"/>
        <n v="0.00219246145098768"/>
        <n v="0.00219274122188528"/>
        <n v="0.00219288846972612"/>
        <n v="0.00219296945603858"/>
        <n v="0.00219316824062372"/>
        <n v="0.00219333021324864"/>
        <n v="0.00219405909006081"/>
        <n v="0.00219436094813453"/>
        <n v="0.00219528860953183"/>
        <n v="0.00219587760089519"/>
        <n v="0.00219620154614504"/>
        <n v="0.0021967021888039"/>
        <n v="0.00219692306056517"/>
        <n v="0.0021969819597015"/>
        <n v="0.00219730590495135"/>
        <n v="0.00219764457498529"/>
        <n v="0.00219807895611577"/>
        <n v="0.00219913914056982"/>
        <n v="0.0021992054020982"/>
        <n v="0.00220121533512568"/>
        <n v="0.00220200311107418"/>
        <n v="0.00220246694177283"/>
        <n v="0.00220274671267043"/>
        <n v="0.00220354921340301"/>
        <n v="0.00220388788343695"/>
        <n v="0.00220495543028305"/>
        <n v="0.00220721568463996"/>
        <n v="0.00220761325381023"/>
        <n v="0.00220786357513966"/>
        <n v="0.0022080108229805"/>
        <n v="0.00220843784171894"/>
        <n v="0.00220958519689477"/>
        <n v="0.00220960109966158"/>
        <n v="0.00220969681075813"/>
        <n v="0.00221010174232044"/>
        <n v="0.00221027107733741"/>
        <n v="0.00221044777474642"/>
        <n v="0.00221073682225799"/>
        <n v="0.00221077171999627"/>
        <n v="0.00221101467893366"/>
        <n v="0.00221154477116069"/>
        <n v="0.00221210431295588"/>
        <n v="0.00221227232274228"/>
        <n v="0.00221295835043276"/>
        <n v="0.00221367986485288"/>
        <n v="0.00221481367322736"/>
        <n v="0.00221508976292894"/>
        <n v="0.00221577814658487"/>
        <n v="0.00221615362857901"/>
        <n v="0.00221752303349884"/>
        <n v="0.00221766291894764"/>
        <n v="0.00221876727775394"/>
        <n v="0.00221951087935019"/>
        <n v="0.00221956241609449"/>
        <n v="0.00222004833396926"/>
        <n v="0.00222007778353743"/>
        <n v="0.00222049743988383"/>
        <n v="0.00222124104148007"/>
        <n v="0.0022218226704514"/>
        <n v="0.00222336141038819"/>
        <n v="0.0022243258837457"/>
        <n v="0.00222735182687498"/>
        <n v="0.00222802180455081"/>
        <n v="0.00222803652933489"/>
        <n v="0.00222844882328925"/>
        <n v="0.00222880221810726"/>
        <n v="0.00223054710502123"/>
        <n v="0.00223380864469586"/>
        <n v="0.00223403687884917"/>
        <n v="0.00223495717785442"/>
        <n v="0.00223510442569526"/>
        <n v="0.00223875617214812"/>
        <n v="0.00223958076005683"/>
        <n v="0.0022413072409907"/>
        <n v="0.00224370369960038"/>
        <n v="0.00224425587900354"/>
        <n v="0.00224490376950324"/>
        <n v="0.00224491849428732"/>
        <n v="0.00224658975728087"/>
        <n v="0.00224669283076946"/>
        <n v="0.00224741434518958"/>
        <n v="0.00224805487329724"/>
        <n v="0.00224823893309829"/>
        <n v="0.00224900462187066"/>
        <n v="0.002249063521007"/>
        <n v="0.00224921076884784"/>
        <n v="0.00224930647994439"/>
        <n v="0.0022499911824043"/>
        <n v="0.00225052863702337"/>
        <n v="0.00225090411901751"/>
        <n v="0.00225141948646046"/>
        <n v="0.00225183178041481"/>
        <n v="0.00225289196486887"/>
        <n v="0.00225401104845926"/>
        <n v="0.0022544380671977"/>
        <n v="0.00225521111836212"/>
        <n v="0.00225565286188464"/>
        <n v="0.0022557853849414"/>
        <n v="0.00225605529023366"/>
        <n v="0.00225648481218539"/>
        <n v="0.00225660261045806"/>
        <n v="0.00225791311624155"/>
        <n v="0.00225929724594546"/>
        <n v="0.00226031325604726"/>
        <n v="0.00226040160475176"/>
        <n v="0.00226289745565402"/>
        <n v="0.00226430367253405"/>
        <n v="0.00226467179213616"/>
        <n v="0.00226515034761889"/>
        <n v="0.00226529759545973"/>
        <n v="0.00226544484330057"/>
        <n v="0.0022655552791812"/>
        <n v="0.00226610009619232"/>
        <n v="0.00226665227559547"/>
        <n v="0.00226718973021454"/>
        <n v="0.00226788179506649"/>
        <n v="0.00226790388224262"/>
        <n v="0.00226812475400388"/>
        <n v="0.00226951624609983"/>
        <n v="0.0022698535909032"/>
        <n v="0.00226989909048602"/>
        <n v="0.00227179858763287"/>
        <n v="0.00227208572092251"/>
        <n v="0.00227240230378032"/>
        <n v="0.00227303546949593"/>
        <n v="0.00227416927787041"/>
        <n v="0.00227533253581305"/>
        <n v="0.00227659150485224"/>
        <n v="0.00227676334308251"/>
        <n v="0.00227701116119864"/>
        <n v="0.00227707742272702"/>
        <n v="0.0022775118038575"/>
        <n v="0.00227868978658423"/>
        <n v="0.00228192923908273"/>
        <n v="0.00228251086805406"/>
        <n v="0.00228385818579775"/>
        <n v="0.00228405697038289"/>
        <n v="0.00228496254460406"/>
        <n v="0.00228534538899025"/>
        <n v="0.00228794431338109"/>
        <n v="0.0022881725475344"/>
        <n v="0.00228864374062509"/>
        <n v="0.00228871000215347"/>
        <n v="0.0022895566772383"/>
        <n v="0.00228973337464731"/>
        <n v="0.00229045488906743"/>
        <n v="0.00229084509584566"/>
        <n v="0.00229103651803876"/>
        <n v="0.00229110277956713"/>
        <n v="0.00229117640348756"/>
        <n v="0.00229291392800948"/>
        <n v="0.00229323787325933"/>
        <n v="0.00229326997328863"/>
        <n v="0.00229353236894101"/>
        <n v="0.00229364280482164"/>
        <n v="0.00229371642874206"/>
        <n v="0.00229394466289537"/>
        <n v="0.0022940035620317"/>
        <n v="0.00229441585598606"/>
        <n v="0.00229459991578711"/>
        <n v="0.00229467353970753"/>
        <n v="0.00229494594821309"/>
        <n v="0.0022961386557239"/>
        <n v="0.00229647732575784"/>
        <n v="0.00229649205054192"/>
        <n v="0.00229700741798486"/>
        <n v="0.00229722092735408"/>
        <n v="0.00229753751021189"/>
        <n v="0.00229765530848456"/>
        <n v="0.00229826638702405"/>
        <n v="0.00229890691513171"/>
        <n v="0.00229936338343832"/>
        <n v="0.00230017972546794"/>
        <n v="0.00230101255925574"/>
        <n v="0.00230307402902752"/>
        <n v="0.00230383235540785"/>
        <n v="0.00230413421348157"/>
        <n v="0.00230456123222001"/>
        <n v="0.002305960086708"/>
        <n v="0.00230628403195785"/>
        <n v="0.00230637238066236"/>
        <n v="0.00230696137202572"/>
        <n v="0.00230760926252542"/>
        <n v="0.00230785222146281"/>
        <n v="0.0023080436436559"/>
        <n v="0.00230963392033699"/>
        <n v="0.00231054435373691"/>
        <n v="0.00231109903635336"/>
        <n v="0.00231168802771672"/>
        <n v="0.00231236536778459"/>
        <n v="0.00231326357961372"/>
        <n v="0.00231372004792033"/>
        <n v="0.00231394828207363"/>
        <n v="0.00231430167689165"/>
        <n v="0.00231503055370381"/>
        <n v="0.00231544284765817"/>
        <n v="0.00231548702201042"/>
        <n v="0.00231626743556688"/>
        <n v="0.00231785771224796"/>
        <n v="0.00231938908979271"/>
        <n v="0.00231957756702899"/>
        <n v="0.00232039037511043"/>
        <n v="0.00232173033046208"/>
        <n v="0.00232189230308701"/>
        <n v="0.0023221352620244"/>
        <n v="0.00232244448249016"/>
        <n v="0.00232251074401854"/>
        <n v="0.00232308501059782"/>
        <n v="0.00232405684634737"/>
        <n v="0.00232563239824437"/>
        <n v="0.00232641281180083"/>
        <n v="0.00232666710882196"/>
        <n v="0.00232688400489152"/>
        <n v="0.00232698707838011"/>
        <n v="0.00232835648329993"/>
        <n v="0.00232863625419753"/>
        <n v="0.00232884240117471"/>
        <n v="0.00232904854815189"/>
        <n v="0.00232913689685639"/>
        <n v="0.00233012198491162"/>
        <n v="0.00233058728808868"/>
        <n v="0.00233068299918522"/>
        <n v="0.00233111001792366"/>
        <n v="0.00233116891706"/>
        <n v="0.00233234689978673"/>
        <n v="0.00233248678523553"/>
        <n v="0.00233291380397397"/>
        <n v="0.00233294325354213"/>
        <n v="0.00233524031985926"/>
        <n v="0.00233543174205235"/>
        <n v="0.00233638149062577"/>
        <n v="0.00233733860159124"/>
        <n v="0.00233767359042915"/>
        <n v="0.00233814846471587"/>
        <n v="0.00233828098777262"/>
        <n v="0.00233989335162983"/>
        <n v="0.00234168241289605"/>
        <n v="0.00234226404186738"/>
        <n v="0.00234252908798089"/>
        <n v="0.00234389113050867"/>
        <n v="0.00234512801237174"/>
        <n v="0.00234587897636003"/>
        <n v="0.00234624473999667"/>
        <n v="0.00234803615722835"/>
        <n v="0.00234897118101769"/>
        <n v="0.00235036267311364"/>
        <n v="0.00235085124144955"/>
        <n v="0.00235449297504923"/>
        <n v="0.00235478010833887"/>
        <n v="0.00235483532627919"/>
        <n v="0.00235486109465133"/>
        <n v="0.00235501570488422"/>
        <n v="0.00235542063644653"/>
        <n v="0.00235617896282686"/>
        <n v="0.00235667224309368"/>
        <n v="0.00235749683100239"/>
        <n v="0.00235802692322942"/>
        <n v="0.00235855701545644"/>
        <n v="0.00235908710768347"/>
        <n v="0.00235917545638798"/>
        <n v="0.00235937424097311"/>
        <n v="0.00235997059472852"/>
        <n v="0.0023599853195126"/>
        <n v="0.00236002949386486"/>
        <n v="0.0023601252049614"/>
        <n v="0.00236023564084203"/>
        <n v="0.00236038288868287"/>
        <n v="0.00236086144416561"/>
        <n v="0.00236120747659158"/>
        <n v="0.00236181855513107"/>
        <n v="0.00236202470210825"/>
        <n v="0.00236297445068168"/>
        <n v="0.00236487394782853"/>
        <n v="0.0023649033973967"/>
        <n v="0.00236535250331126"/>
        <n v="0.00236850949701889"/>
        <n v="0.00236897480019595"/>
        <n v="0.00236901161215616"/>
        <n v="0.00236904106172433"/>
        <n v="0.00236911468564475"/>
        <n v="0.0023702779435874"/>
        <n v="0.00237071968710992"/>
        <n v="0.00237098473322343"/>
        <n v="0.00237128659129716"/>
        <n v="0.00237214799116608"/>
        <n v="0.00237304620299521"/>
        <n v="0.00237342168498935"/>
        <n v="0.00237345849694956"/>
        <n v="0.00237401803874476"/>
        <n v="0.002375461067585"/>
        <n v="0.00237563776499401"/>
        <n v="0.00237807721997323"/>
        <n v="0.00237810637504571"/>
        <n v="0.00237828086373711"/>
        <n v="0.0023795398327763"/>
        <n v="0.00238026134719642"/>
        <n v="0.00238101967357675"/>
        <n v="0.00238140988035498"/>
        <n v="0.0023829191707236"/>
        <n v="0.00238320630401324"/>
        <n v="0.00238576841644388"/>
        <n v="0.00238605554973352"/>
        <n v="0.00238642366933562"/>
        <n v="0.0023867181650173"/>
        <n v="0.00238687277525019"/>
        <n v="0.00238709364701145"/>
        <n v="0.00238816855624959"/>
        <n v="0.00238845568953923"/>
        <n v="0.00238861766216415"/>
        <n v="0.00239098099000965"/>
        <n v="0.00239170250442978"/>
        <n v="0.00239241665645786"/>
        <n v="0.00239257126669074"/>
        <n v="0.0023934400289517"/>
        <n v="0.00239398484596281"/>
        <n v="0.00239430879121266"/>
        <n v="0.00239514810390546"/>
        <n v="0.00239689299081942"/>
        <n v="0.00239866732730156"/>
        <n v="0.00239996310830096"/>
        <n v="0.00240037540225532"/>
        <n v="0.00240055209966433"/>
        <n v="0.00240067726032904"/>
        <n v="0.00240069934750517"/>
        <n v="0.00240096439361868"/>
        <n v="0.00240172271999901"/>
        <n v="0.00240191414219211"/>
        <n v="0.00240286389076553"/>
        <n v="0.00240329090950397"/>
        <n v="0.00240344213303651"/>
        <n v="0.00240381363933896"/>
        <n v="0.00240386885727927"/>
        <n v="0.00240476338791238"/>
        <n v="0.00240503579641794"/>
        <n v="0.00240571313648581"/>
        <n v="0.00240573522366193"/>
        <n v="0.00240608861847995"/>
        <n v="0.00240761263363266"/>
        <n v="0.00240897467616044"/>
        <n v="0.00240903357529677"/>
        <n v="0.00241046187935293"/>
        <n v="0.00241082999895504"/>
        <n v="0.00241141162792636"/>
        <n v="0.00241228775257936"/>
        <n v="0.00241398110274904"/>
        <n v="0.00241439339670339"/>
        <n v="0.00241521062222006"/>
        <n v="0.00241718374328733"/>
        <n v="0.0024181408542528"/>
        <n v="0.00241900961651376"/>
        <n v="0.00242059989319484"/>
        <n v="0.0024210305931293"/>
        <n v="0.00242186813884801"/>
        <n v="0.00242384670808539"/>
        <n v="0.00242422955247158"/>
        <n v="0.00242470074556227"/>
        <n v="0.00242511303951662"/>
        <n v="0.0024260186137378"/>
        <n v="0.00242627629745927"/>
        <n v="0.00242647464030088"/>
        <n v="0.00242688737599876"/>
        <n v="0.00242720395885657"/>
        <n v="0.00242771196390747"/>
        <n v="0.00242830095527083"/>
        <n v="0.00242923597906017"/>
        <n v="0.00242945685082144"/>
        <n v="0.00242964827301453"/>
        <n v="0.00243036242504261"/>
        <n v="0.00243062747115612"/>
        <n v="0.00243088515487759"/>
        <n v="0.00243120910012744"/>
        <n v="0.00243209994956453"/>
        <n v="0.00243325584511514"/>
        <n v="0.00243383011169442"/>
        <n v="0.00243418350651243"/>
        <n v="0.00243420559368856"/>
        <n v="0.00243500809442114"/>
        <n v="0.00243525031711933"/>
        <n v="0.00243559708578451"/>
        <n v="0.00243567070970493"/>
        <n v="0.00243830644605598"/>
        <n v="0.00243871874001034"/>
        <n v="0.00243881445110689"/>
        <n v="0.00243895433655569"/>
        <n v="0.00243935190572596"/>
        <n v="0.00243941816725434"/>
        <n v="0.00244074339782191"/>
        <n v="0.00244122195330464"/>
        <n v="0.00244125876526485"/>
        <n v="0.00244186984380434"/>
        <n v="0.00244339385895704"/>
        <n v="0.00244405647424083"/>
        <n v="0.00244465282799624"/>
        <n v="0.00244490314932567"/>
        <n v="0.00244677319690435"/>
        <n v="0.00244730328913138"/>
        <n v="0.00244750207371651"/>
        <n v="0.00244778920700615"/>
        <n v="0.00244849599664219"/>
        <n v="0.00245035131943679"/>
        <n v="0.00245067526468664"/>
        <n v="0.00245077833817523"/>
        <n v="0.00245142652317061"/>
        <n v="0.00245205939439054"/>
        <n v="0.00245273673445841"/>
        <n v="0.00245415031373049"/>
        <n v="0.00245505588795166"/>
        <n v="0.00245653572875211"/>
        <n v="0.00245680077486563"/>
        <n v="0.0024571468072916"/>
        <n v="0.00245715416968365"/>
        <n v="0.00245756852510777"/>
        <n v="0.00245816281739341"/>
        <n v="0.00245833951480242"/>
        <n v="0.00245944387360873"/>
        <n v="0.00245959112144957"/>
        <n v="0.00245996660344371"/>
        <n v="0.00246029054869356"/>
        <n v="0.0024604893332787"/>
        <n v="0.00246079855374446"/>
        <n v="0.00246104151268185"/>
        <n v="0.00246124765965903"/>
        <n v="0.00246139490749987"/>
        <n v="0.00246148325620437"/>
        <n v="0.00246235201846534"/>
        <n v="0.00246255890168172"/>
        <n v="0.00246269805089131"/>
        <n v="0.00246298518418095"/>
        <n v="0.00246319869355017"/>
        <n v="0.00246401591906684"/>
        <n v="0.00246459754803816"/>
        <n v="0.00246554729661159"/>
        <n v="0.00246570190684447"/>
        <n v="0.00246647495800889"/>
        <n v="0.00246744679375844"/>
        <n v="0.0024678075509685"/>
        <n v="0.00246805787229793"/>
        <n v="0.00246833028080349"/>
        <n v="0.002468595326917"/>
        <n v="0.00246922849263262"/>
        <n v="0.00247017824120604"/>
        <n v="0.00247046537449568"/>
        <n v="0.00247192312812001"/>
        <n v="0.00247219553662556"/>
        <n v="0.00247252684426746"/>
        <n v="0.00247305693649449"/>
        <n v="0.00247314528519899"/>
        <n v="0.00247402877224404"/>
        <n v="0.00247409503377242"/>
        <n v="0.0024742496440053"/>
        <n v="0.00247484290555605"/>
        <n v="0.00247583992068638"/>
        <n v="0.0024767013205553"/>
        <n v="0.00247714615628248"/>
        <n v="0.00247731239909479"/>
        <n v="0.00247789402806612"/>
        <n v="0.00247800446394675"/>
        <n v="0.00247884377663954"/>
        <n v="0.00247975671325276"/>
        <n v="0.00247988187391747"/>
        <n v="0.00248259859658099"/>
        <n v="0.00248268694528549"/>
        <n v="0.00248318758794435"/>
        <n v="0.00248359251950667"/>
        <n v="0.00248558036535802"/>
        <n v="0.00248559140894608"/>
        <n v="0.00248726635313565"/>
        <n v="0.00248860630848731"/>
        <n v="0.00249019658516839"/>
        <n v="0.00249169851314497"/>
        <n v="0.00249286177108761"/>
        <n v="0.00249381151966104"/>
        <n v="0.00249403975381434"/>
        <n v="0.00249446677255278"/>
        <n v="0.00249485697933101"/>
        <n v="0.0024951882869729"/>
        <n v="0.00249576255355218"/>
        <n v="0.00249593925096119"/>
        <n v="0.00249638099448372"/>
        <n v="0.00249751480285819"/>
        <n v="0.00249809643182951"/>
        <n v="0.00249878849668147"/>
        <n v="0.00249984131874348"/>
        <n v="0.00250007691528883"/>
        <n v="0.00250097512711796"/>
        <n v="0.00250119599887922"/>
        <n v="0.00250137269628823"/>
        <n v="0.00250258749097517"/>
        <n v="0.00250321329429874"/>
        <n v="0.00250333845496346"/>
        <n v="0.00250335317974754"/>
        <n v="0.00250420721722442"/>
        <n v="0.00250668834334259"/>
        <n v="0.00250768962866031"/>
        <n v="0.00250798412434199"/>
        <n v="0.00250811664739875"/>
        <n v="0.0025084405926486"/>
        <n v="0.00250858784048944"/>
        <n v="0.00250914738228464"/>
        <n v="0.00251015941669474"/>
        <n v="0.00251028855305116"/>
        <n v="0.00251031064022728"/>
        <n v="0.00251045788806813"/>
        <n v="0.00251051678720446"/>
        <n v="0.00251089226919861"/>
        <n v="0.00251098061790311"/>
        <n v="0.00251119412727233"/>
        <n v="0.00251147389816993"/>
        <n v="0.00251193036647654"/>
        <n v="0.00251205552714125"/>
        <n v="0.00251289483983405"/>
        <n v="0.00251332922096453"/>
        <n v="0.00251398447385627"/>
        <n v="0.00251399816790547"/>
        <n v="0.00251422743279366"/>
        <n v="0.00251477961219681"/>
        <n v="0.0025149342224297"/>
        <n v="0.00251542014030447"/>
        <n v="0.00251554530096919"/>
        <n v="0.00251605330602009"/>
        <n v="0.00251680427000838"/>
        <n v="0.00251758468356484"/>
        <n v="0.002517614133133"/>
        <n v="0.00251822079423727"/>
        <n v="0.00251823257406454"/>
        <n v="0.00251897617566078"/>
        <n v="0.00251917496024592"/>
        <n v="0.00251955780463211"/>
        <n v="0.00251968296529682"/>
        <n v="0.00252041184210898"/>
        <n v="0.00252077996171109"/>
        <n v="0.00252111863174502"/>
        <n v="0.00252136159068241"/>
        <n v="0.00252241441274442"/>
        <n v="0.00252244386231259"/>
        <n v="0.00252246594948872"/>
        <n v="0.00252282670669878"/>
        <n v="0.00252314328955659"/>
        <n v="0.00252485136451034"/>
        <n v="0.00252488817647055"/>
        <n v="0.00252505751148752"/>
        <n v="0.00252533728238512"/>
        <n v="0.00252926879973558"/>
        <n v="0.0025297105432581"/>
        <n v="0.00253008602525224"/>
        <n v="0.0025301301996045"/>
        <n v="0.00253066765422357"/>
        <n v="0.00253107994817792"/>
        <n v="0.00253200760957522"/>
        <n v="0.00253202969675135"/>
        <n v="0.0025335095375518"/>
        <n v="0.0025339291938982"/>
        <n v="0.00253473905702282"/>
        <n v="0.00253503355270451"/>
        <n v="0.00253777972493619"/>
        <n v="0.00253822883085076"/>
        <n v="0.00254171860467869"/>
        <n v="0.00254243275670677"/>
        <n v="0.00254269780282028"/>
        <n v="0.00254298493610993"/>
        <n v="0.00254361442062952"/>
        <n v="0.00254385369837089"/>
        <n v="0.00254503904348966"/>
        <n v="0.00254627592535272"/>
        <n v="0.00254636427405723"/>
        <n v="0.00254722567392615"/>
        <n v="0.00254738028415903"/>
        <n v="0.00254974361200453"/>
        <n v="0.00255096945027953"/>
        <n v="0.0025511203793164"/>
        <n v="0.00255273274317361"/>
        <n v="0.00255374875327541"/>
        <n v="0.00255387391394012"/>
        <n v="0.00255459542836025"/>
        <n v="0.0025549193736101"/>
        <n v="0.00255507398384298"/>
        <n v="0.00255539792909283"/>
        <n v="0.00255545668098133"/>
        <n v="0.00255546419062121"/>
        <n v="0.00255567769999043"/>
        <n v="0.00255634767766626"/>
        <n v="0.00255709864165454"/>
        <n v="0.00255716490318292"/>
        <n v="0.00255893923966506"/>
        <n v="0.00255928527209103"/>
        <n v="0.00255929543219205"/>
        <n v="0.00255967930731313"/>
        <n v="0.00255974910278968"/>
        <n v="0.00255993316259074"/>
        <n v="0.00256034545654509"/>
        <n v="0.0025618694716978"/>
        <n v="0.00256199463236251"/>
        <n v="0.00256284866983939"/>
        <n v="0.00256323887661762"/>
        <n v="0.00256346711077092"/>
        <n v="0.00256362172100381"/>
        <n v="0.00256405610213429"/>
        <n v="0.00256415181323083"/>
        <n v="0.00256451257044089"/>
        <n v="0.00256498376353159"/>
        <n v="0.00256614702147423"/>
        <n v="0.00256717039396808"/>
        <n v="0.00256847353735952"/>
        <n v="0.00256988711663159"/>
        <n v="0.00257019633709736"/>
        <n v="0.00257080005324481"/>
        <n v="0.00257138168221613"/>
        <n v="0.0025719191368352"/>
        <n v="0.00257202957271583"/>
        <n v="0.00257381863398205"/>
        <n v="0.00257388268679282"/>
        <n v="0.00257457696036238"/>
        <n v="0.00257544572262335"/>
        <n v="0.00257545308501539"/>
        <n v="0.00257705808648056"/>
        <n v="0.00257733756288247"/>
        <n v="0.00257777960090068"/>
        <n v="0.00257810531312462"/>
        <n v="0.00257848639053671"/>
        <n v="0.00257887306336676"/>
        <n v="0.00257894285884332"/>
        <n v="0.00257936251518972"/>
        <n v="0.00257972327239978"/>
        <n v="0.00258126937472861"/>
        <n v="0.00258185100369993"/>
        <n v="0.00258236637114288"/>
        <n v="0.00258326458297201"/>
        <n v="0.00258355907865369"/>
        <n v="0.00258475914855655"/>
        <n v="0.00258521561686315"/>
        <n v="0.00258594449367532"/>
        <n v="0.00258673963201586"/>
        <n v="0.00258717401314634"/>
        <n v="0.00258766729341316"/>
        <n v="0.00258806486258343"/>
        <n v="0.00258850660610595"/>
        <n v="0.00259238658671211"/>
        <n v="0.0025944848684441"/>
        <n v="0.00259464684106903"/>
        <n v="0.0025947131025974"/>
        <n v="0.00259712060479516"/>
        <n v="0.00259768294429933"/>
        <n v="0.00259871824386828"/>
        <n v="0.00259958700612925"/>
        <n v="0.00260029718246562"/>
        <n v="0.00260041159403795"/>
        <n v="0.00260046313078225"/>
        <n v="0.00260063982819126"/>
        <n v="0.00260073848424462"/>
        <n v="0.00260075394526791"/>
        <n v="0.00260098586061724"/>
        <n v="0.00260162638872489"/>
        <n v="0.00260245465782963"/>
        <n v="0.00260286282884444"/>
        <n v="0.00260334182607069"/>
        <n v="0.00260424371909584"/>
        <n v="0.00260511616255283"/>
        <n v="0.00260541802062655"/>
        <n v="0.00260569779152415"/>
        <n v="0.00260621315896709"/>
        <n v="0.00260773349292378"/>
        <n v="0.00260802430740944"/>
        <n v="0.00260808320654578"/>
        <n v="0.00260843144768937"/>
        <n v="0.00260860593638076"/>
        <n v="0.00260895933119878"/>
        <n v="0.00260970293279503"/>
        <n v="0.00261088091552176"/>
        <n v="0.00261113859924323"/>
        <n v="0.00261370807406591"/>
        <n v="0.00261384059712266"/>
        <n v="0.00261439277652582"/>
        <n v="0.00261465782263933"/>
        <n v="0.00261500385506531"/>
        <n v="0.00261530571313903"/>
        <n v="0.00261560757121276"/>
        <n v="0.00261641743433738"/>
        <n v="0.00261653523261006"/>
        <n v="0.00261655731978618"/>
        <n v="0.00261678555393949"/>
        <n v="0.00261817704603543"/>
        <n v="0.00261830220670015"/>
        <n v="0.00261845681693303"/>
        <n v="0.00261865560151817"/>
        <n v="0.00262012807992658"/>
        <n v="0.0026206213601934"/>
        <n v="0.00262140177374985"/>
        <n v="0.00262218954969835"/>
        <n v="0.0026225650316925"/>
        <n v="0.00262314666066382"/>
        <n v="0.00262320555980016"/>
        <n v="0.00262375037681127"/>
        <n v="0.00262383872551577"/>
        <n v="0.00262415530837358"/>
        <n v="0.00262453079036773"/>
        <n v="0.00262462650146427"/>
        <n v="0.00262469276299265"/>
        <n v="0.00262489154757779"/>
        <n v="0.00262574558505467"/>
        <n v="0.00262619469096923"/>
        <n v="0.00262637138837824"/>
        <n v="0.00262679104472464"/>
        <n v="0.0026274315728323"/>
        <n v="0.0026277996924344"/>
        <n v="0.00262867213589138"/>
        <n v="0.00263012620831969"/>
        <n v="0.00263069311250693"/>
        <n v="0.00263245272420498"/>
        <n v="0.0026337337804203"/>
        <n v="0.00263414607437465"/>
        <n v="0.00263419761111895"/>
        <n v="0.00263435958374387"/>
        <n v="0.00263444793244838"/>
        <n v="0.00263536086906159"/>
        <n v="0.00263612655783396"/>
        <n v="0.00263650203982811"/>
        <n v="0.00263745178840153"/>
        <n v="0.00263943227186085"/>
        <n v="0.00263974885471866"/>
        <n v="0.00264320917897842"/>
        <n v="0.00264326071572272"/>
        <n v="0.00264410002841551"/>
        <n v="0.00264569030509659"/>
        <n v="0.0026460584246987"/>
        <n v="0.00264608787426687"/>
        <n v="0.00264641181951672"/>
        <n v="0.00264759863711389"/>
        <n v="0.00264931996437333"/>
        <n v="0.00264979851985606"/>
        <n v="0.00265015927706612"/>
        <n v="0.00265046113513985"/>
        <n v="0.00265074826842949"/>
        <n v="0.00265082925474195"/>
        <n v="0.00265119737434405"/>
        <n v="0.00265262567840021"/>
        <n v="0.00265377421155877"/>
        <n v="0.00265399508332003"/>
        <n v="0.00265434847813805"/>
        <n v="0.00265450308837093"/>
        <n v="0.00265546756172844"/>
        <n v="0.00265571788305787"/>
        <n v="0.00265574733262604"/>
        <n v="0.00265624061289286"/>
        <n v="0.00265635104877349"/>
        <n v="0.00265739650844346"/>
        <n v="0.00265761738020472"/>
        <n v="0.00265929600559031"/>
        <n v="0.00266094518140773"/>
        <n v="0.0026614826360268"/>
        <n v="0.00266176976931644"/>
        <n v="0.0026619906410777"/>
        <n v="0.00266246919656044"/>
        <n v="0.00266278577941825"/>
        <n v="0.00266356987417072"/>
        <n v="0.00266369135363942"/>
        <n v="0.00266497240985474"/>
        <n v="0.00266594424560429"/>
        <n v="0.00266689399417771"/>
        <n v="0.00266760078381375"/>
        <n v="0.00266849899564288"/>
        <n v="0.00266883766567682"/>
        <n v="0.00267167218661301"/>
        <n v="0.00267231271472067"/>
        <n v="0.00267316675219754"/>
        <n v="0.00267318147698163"/>
        <n v="0.00267361585811211"/>
        <n v="0.00267369684442457"/>
        <n v="0.00267428583578794"/>
        <n v="0.00267496317585581"/>
        <n v="0.00267578408256849"/>
        <n v="0.00267627368163929"/>
        <n v="0.00267733386609335"/>
        <n v="0.00267829671972461"/>
        <n v="0.00267868854622909"/>
        <n v="0.00267873272058134"/>
        <n v="0.00267898304191077"/>
        <n v="0.00267924072563224"/>
        <n v="0.00268014629985341"/>
        <n v="0.00268072792882473"/>
        <n v="0.00268143471846077"/>
        <n v="0.00268186909959125"/>
        <n v="0.00268208997135251"/>
        <n v="0.00268230348072173"/>
        <n v="0.0026824728157387"/>
        <n v="0.00268306180710207"/>
        <n v="0.00268321641733495"/>
        <n v="0.00268404100524366"/>
        <n v="0.0026843281385333"/>
        <n v="0.00268493921707279"/>
        <n v="0.00268580061694171"/>
        <n v="0.00268581166052977"/>
        <n v="0.00268596258956664"/>
        <n v="0.00268683871421964"/>
        <n v="0.00268768538930448"/>
        <n v="0.00268778846279307"/>
        <n v="0.00268789359775143"/>
        <n v="0.00268873821136649"/>
        <n v="0.00268930511555373"/>
        <n v="0.00268948917535478"/>
        <n v="0.00268968795993992"/>
        <n v="0.00268969532233196"/>
        <n v="0.00269003399236589"/>
        <n v="0.00269055672220088"/>
        <n v="0.00269245621934773"/>
        <n v="0.00269253720566019"/>
        <n v="0.0026929421372225"/>
        <n v="0.00269348695423362"/>
        <n v="0.00269403559968859"/>
        <n v="0.00269408330798902"/>
        <n v="0.00269410539516515"/>
        <n v="0.00269428209257416"/>
        <n v="0.00269439252845479"/>
        <n v="0.00269475328566485"/>
        <n v="0.00269485635915344"/>
        <n v="0.00269569567184623"/>
        <n v="0.00269970081311711"/>
        <n v="0.00269993640966246"/>
        <n v="0.00270042232753723"/>
        <n v="0.00270108494282102"/>
        <n v="0.00270126164023003"/>
        <n v="0.0027013279017584"/>
        <n v="0.00270166657179234"/>
        <n v="0.00270209697723112"/>
        <n v="0.00270276356820661"/>
        <n v="0.00270335992196201"/>
        <n v="0.00270393418854129"/>
        <n v="0.00270417714747868"/>
        <n v="0.00270488393711472"/>
        <n v="0.0027057379745916"/>
        <n v="0.00270576006176772"/>
        <n v="0.0027064742137958"/>
        <n v="0.00270678343426157"/>
        <n v="0.00270747122892614"/>
        <n v="0.00270766692130661"/>
        <n v="0.00270857249552779"/>
        <n v="0.00270864611944821"/>
        <n v="0.00270922774841953"/>
        <n v="0.00270963267998184"/>
        <n v="0.00271032842602982"/>
        <n v="0.00271039100636217"/>
        <n v="0.00271271752224746"/>
        <n v="0.00271278010257982"/>
        <n v="0.00271343167427554"/>
        <n v="0.00271427834936038"/>
        <n v="0.00271454339547389"/>
        <n v="0.0027162072960754"/>
        <n v="0.00271831294019943"/>
        <n v="0.00271867369740949"/>
        <n v="0.00271890929395483"/>
        <n v="0.0027202860612667"/>
        <n v="0.00272077197914147"/>
        <n v="0.00272091186459027"/>
        <n v="0.00272226654472601"/>
        <n v="0.00272327327821384"/>
        <n v="0.00272396725728772"/>
        <n v="0.00272725824653052"/>
        <n v="0.0027276042789565"/>
        <n v="0.00272814909596761"/>
        <n v="0.00272850249078563"/>
        <n v="0.0027296878359044"/>
        <n v="0.0027310351536481"/>
        <n v="0.00273242664574405"/>
        <n v="0.00273269169185756"/>
        <n v="0.00273300827471537"/>
        <n v="0.0027343261428909"/>
        <n v="0.0027347263625223"/>
        <n v="0.00273527589146432"/>
        <n v="0.00273544522648129"/>
        <n v="0.00273596795631627"/>
        <n v="0.00273635727960746"/>
        <n v="0.00273680726900907"/>
        <n v="0.00273702961324874"/>
        <n v="0.00273829447220156"/>
        <n v="0.00273830919698565"/>
        <n v="0.00273889082595697"/>
        <n v="0.00274014979499616"/>
        <n v="0.00274093020855262"/>
        <n v="0.00274117316749001"/>
        <n v="0.0027415928238364"/>
        <n v="0.00274175479646133"/>
        <n v="0.0027419241314783"/>
        <n v="0.00274201998982268"/>
        <n v="0.00274287388005172"/>
        <n v="0.00274311683898911"/>
        <n v="0.00274352177055142"/>
        <n v="0.00274354385772755"/>
        <n v="0.00274398560125007"/>
        <n v="0.00274412548669887"/>
        <n v="0.00274492356999623"/>
        <n v="0.00274546544205053"/>
        <n v="0.00274642991540803"/>
        <n v="0.00274645200258416"/>
        <n v="0.00274656980085683"/>
        <n v="0.00274857237149227"/>
        <n v="0.00274877851846945"/>
        <n v="0.00274919817481585"/>
        <n v="0.0027492423491681"/>
        <n v="0.00274985342770759"/>
        <n v="0.00274994177641209"/>
        <n v="0.00275000067554843"/>
        <n v="0.00275041296950279"/>
        <n v="0.00275168666332606"/>
        <n v="0.00275206214532021"/>
        <n v="0.00275226829229738"/>
        <n v="0.00275294563236525"/>
        <n v="0.00275329902718327"/>
        <n v="0.00275401317921135"/>
        <n v="0.00275413097748402"/>
        <n v="0.00275456535861451"/>
        <n v="0.002755176437154"/>
        <n v="0.00275603047463087"/>
        <n v="0.00275635441988072"/>
        <n v="0.00275747350347112"/>
        <n v="0.00275839380247637"/>
        <n v="0.0027593619570299"/>
        <n v="0.00275954233563493"/>
        <n v="0.00275996935437337"/>
        <n v="0.00276032274919139"/>
        <n v="0.00276213389763374"/>
        <n v="0.00276290694879815"/>
        <n v="0.00276354747690581"/>
        <n v="0.00276360637604215"/>
        <n v="0.00276448250069515"/>
        <n v="0.00276482853312113"/>
        <n v="0.00276557213471738"/>
        <n v="0.00276700780116558"/>
        <n v="0.00276855390349441"/>
        <n v="0.00276936376661904"/>
        <n v="0.00276946684010762"/>
        <n v="0.002770042873661"/>
        <n v="0.00277046812542534"/>
        <n v="0.0027708804193797"/>
        <n v="0.00277202895253826"/>
        <n v="0.00277349774975065"/>
        <n v="0.00277395789925328"/>
        <n v="0.00277429656928721"/>
        <n v="0.00277439228038376"/>
        <n v="0.00277457339522799"/>
        <n v="0.00277473831280974"/>
        <n v="0.00277485611108241"/>
        <n v="0.00277514324437205"/>
        <n v="0.00277516533154818"/>
        <n v="0.00277553345115028"/>
        <n v="0.00277612980490568"/>
        <n v="0.00277674088344518"/>
        <n v="0.00277743294829713"/>
        <n v="0.00277785996703557"/>
        <n v="0.00277801457726845"/>
        <n v="0.00277866246776815"/>
        <n v="0.00277886125235329"/>
        <n v="0.00277927354630764"/>
        <n v="0.0027813497408635"/>
        <n v="0.00278257189794248"/>
        <n v="0.00278276332013558"/>
        <n v="0.00278285166884008"/>
        <n v="0.00278353637129999"/>
        <n v="0.00278373515588513"/>
        <n v="0.00278529598299804"/>
        <n v="0.00278628254353168"/>
        <n v="0.0027865844016054"/>
        <n v="0.00278846181157613"/>
        <n v="0.0027888593807464"/>
        <n v="0.0027918190623473"/>
        <n v="0.00279263628786397"/>
        <n v="0.00279279089809686"/>
        <n v="0.00279298232028995"/>
        <n v="0.00279393943125542"/>
        <n v="0.00279414557823259"/>
        <n v="0.0027951100515901"/>
        <n v="0.00279583156601022"/>
        <n v="0.0027965457180383"/>
        <n v="0.0027973399728918"/>
        <n v="0.00279822434342389"/>
        <n v="0.00279921826634957"/>
        <n v="0.00279947595007104"/>
        <n v="0.00280088952934312"/>
        <n v="0.00280170675485978"/>
        <n v="0.00280171411725183"/>
        <n v="0.00280190450871003"/>
        <n v="0.00280275221452976"/>
        <n v="0.00280359888961459"/>
        <n v="0.0028046148997164"/>
        <n v="0.00280529223978426"/>
        <n v="0.002805770795267"/>
        <n v="0.0028059106807158"/>
        <n v="0.00280612713504183"/>
        <n v="0.00280624935074973"/>
        <n v="0.00280843038576827"/>
        <n v="0.00280862740337932"/>
        <n v="0.0028087820136122"/>
        <n v="0.00281043118942962"/>
        <n v="0.00281220552591175"/>
        <n v="0.00281315527448518"/>
        <n v="0.00281316999926926"/>
        <n v="0.00281486334943894"/>
        <n v="0.00281505477163203"/>
        <n v="0.00281566585017152"/>
        <n v="0.00281584990997257"/>
        <n v="0.00281695426877888"/>
        <n v="0.0028173960123014"/>
        <n v="0.00281826477456237"/>
        <n v="0.00281857399502813"/>
        <n v="0.00281885376592573"/>
        <n v="0.00281967835383444"/>
        <n v="0.00282117291941898"/>
        <n v="0.00282130544247573"/>
        <n v="0.00282252023716267"/>
        <n v="0.00282299879264541"/>
        <n v="0.00282360250879286"/>
        <n v="0.00282409947025569"/>
        <n v="0.00282440500952544"/>
        <n v="0.0028244859958379"/>
        <n v="0.00282550200593971"/>
        <n v="0.00282568606574076"/>
        <n v="0.00282608363491103"/>
        <n v="0.00282634868102454"/>
        <n v="0.00282671680062665"/>
        <n v="0.00282751193896719"/>
        <n v="0.00282758924408363"/>
        <n v="0.00282916111478461"/>
        <n v="0.00282998570269332"/>
        <n v="0.00283020657445458"/>
        <n v="0.00283063359319302"/>
        <n v="0.00283120049738026"/>
        <n v="0.00283136983239722"/>
        <n v="0.00283594924024738"/>
        <n v="0.00283689898882081"/>
        <n v="0.00283864387573478"/>
        <n v="0.00283951263799574"/>
        <n v="0.00283998383108643"/>
        <n v="0.00284041084982487"/>
        <n v="0.00284069798311451"/>
        <n v="0.00284103665314844"/>
        <n v="0.00284151520863118"/>
        <n v="0.00284242078285235"/>
        <n v="0.00284300241182367"/>
        <n v="0.00284312757248839"/>
        <n v="0.00284365030232337"/>
        <n v="0.00284432764239124"/>
        <n v="0.00284449697740821"/>
        <n v="0.00284474729873764"/>
        <n v="0.00284565287295881"/>
        <n v="0.00284591055668028"/>
        <n v="0.00284606516691317"/>
        <n v="0.00284639647455506"/>
        <n v="0.00284649954804365"/>
        <n v="0.00284655844717998"/>
        <n v="0.00284678300013727"/>
        <n v="0.00284734622312848"/>
        <n v="0.00284893649980957"/>
        <n v="0.00285104052420735"/>
        <n v="0.00285114521742218"/>
        <n v="0.0028521465027399"/>
        <n v="0.00285224957622849"/>
        <n v="0.00285301526500087"/>
        <n v="0.00285319196240988"/>
        <n v="0.00285348645809156"/>
        <n v="0.00285373677942099"/>
        <n v="0.0028543699451366"/>
        <n v="0.00285495893649997"/>
        <n v="0.00285554792786333"/>
        <n v="0.00285619581836303"/>
        <n v="0.00285653448839697"/>
        <n v="0.00285671854819802"/>
        <n v="0.00285754313610673"/>
        <n v="0.00285889781624247"/>
        <n v="0.00285943527086154"/>
        <n v="0.00285969295458301"/>
        <n v="0.00285988069558008"/>
        <n v="0.00286060589119623"/>
        <n v="0.00286173233717866"/>
        <n v="0.00286212990634893"/>
        <n v="0.00286277779684863"/>
        <n v="0.00286296921904173"/>
        <n v="0.00286323426515524"/>
        <n v="0.0028660466989153"/>
        <n v="0.00286667986463092"/>
        <n v="0.00286717314489774"/>
        <n v="0.00286801245759053"/>
        <n v="0.00287033897347582"/>
        <n v="0.00287150223141847"/>
        <n v="0.0028732765679006"/>
        <n v="0.00287393918318439"/>
        <n v="0.00287583868033124"/>
        <n v="0.00287616262558109"/>
        <n v="0.0028777749894383"/>
        <n v="0.00287790015010301"/>
        <n v="0.00287848177907433"/>
        <n v="0.00287875418757989"/>
        <n v="0.00287904868326157"/>
        <n v="0.00287906340804566"/>
        <n v="0.00287946097721593"/>
        <n v="0.00287963767462494"/>
        <n v="0.00288021503340888"/>
        <n v="0.00288184639223755"/>
        <n v="0.00288244274599296"/>
        <n v="0.00288343666891864"/>
        <n v="0.00288429806878756"/>
        <n v="0.00288438641749206"/>
        <n v="0.00288533616606549"/>
        <n v="0.00288604295570153"/>
        <n v="0.00288673502055348"/>
        <n v="0.0028870368786272"/>
        <n v="0.00288755960846219"/>
        <n v="0.00288965052780213"/>
        <n v="0.00289076961139253"/>
        <n v="0.00289103465750604"/>
        <n v="0.0028916236488694"/>
        <n v="0.00289223472740889"/>
        <n v="0.00289360413232872"/>
        <n v="0.00289430355957271"/>
        <n v="0.00289501034920875"/>
        <n v="0.00289529012010635"/>
        <n v="0.00289554044143578"/>
        <n v="0.00289665584383015"/>
        <n v="0.00289673314894659"/>
        <n v="0.00289674787373067"/>
        <n v="0.00289677732329884"/>
        <n v="0.0028971896172532"/>
        <n v="0.00289732214030995"/>
        <n v="0.0028982571640993"/>
        <n v="0.00289845594868443"/>
        <n v="0.00289861055891731"/>
        <n v="0.0028986252837014"/>
        <n v="0.00289883879307062"/>
        <n v="0.00289942042204194"/>
        <n v="0.00290000205101326"/>
        <n v="0.00290058367998458"/>
        <n v="0.00290078982696176"/>
        <n v="0.00290148189181372"/>
        <n v="0.00290155919693016"/>
        <n v="0.0029055753817891"/>
        <n v="0.00290667237820336"/>
        <n v="0.00290698159866913"/>
        <n v="0.00290718038325427"/>
        <n v="0.00290773256265742"/>
        <n v="0.00290861604970247"/>
        <n v="0.00290866022405472"/>
        <n v="0.00291078795535487"/>
        <n v="0.00291105300146839"/>
        <n v="0.00291108245103655"/>
        <n v="0.00291130891821577"/>
        <n v="0.00291197330047364"/>
        <n v="0.00291221625941103"/>
        <n v="0.00291339424213776"/>
        <n v="0.0029136813754274"/>
        <n v="0.002913961146325"/>
        <n v="0.00291445442659182"/>
        <n v="0.00291477837184167"/>
        <n v="0.00291545571190954"/>
        <n v="0.00291667786898852"/>
        <n v="0.00291780431497095"/>
        <n v="0.00291787793889137"/>
        <n v="0.00291851110460699"/>
        <n v="0.00291857736613537"/>
        <n v="0.00291861417809558"/>
        <n v="0.00291904119683402"/>
        <n v="0.00291996885823132"/>
        <n v="0.00292034434022546"/>
        <n v="0.00292110266660579"/>
        <n v="0.00292138243750339"/>
        <n v="0.00292205977757126"/>
        <n v="0.00292208186474739"/>
        <n v="0.00292268558089483"/>
        <n v="0.00292316413637757"/>
        <n v="0.00292326720986616"/>
        <n v="0.00292328193465024"/>
        <n v="0.0029244304678088"/>
        <n v="0.00292481331219499"/>
        <n v="0.00292641831366016"/>
        <n v="0.0029264256760522"/>
        <n v="0.00292728707592112"/>
        <n v="0.00292729443831316"/>
        <n v="0.0029278098057561"/>
        <n v="0.00292819942354297"/>
        <n v="0.00292975347725521"/>
        <n v="0.00293024675752202"/>
        <n v="0.00293141001546467"/>
        <n v="0.00293143946503284"/>
        <n v="0.00293163088722593"/>
        <n v="0.00293282359473674"/>
        <n v="0.0029338837791908"/>
        <n v="0.00293553295500822"/>
        <n v="0.00293630600617264"/>
        <n v="0.00293676983687129"/>
        <n v="0.00293759442478"/>
        <n v="0.00293774167262084"/>
        <n v="0.00293812451700702"/>
        <n v="0.00293858834770567"/>
        <n v="0.00293867669641018"/>
        <n v="0.00293897119209186"/>
        <n v="0.00294076025335808"/>
        <n v="0.00294215910784607"/>
        <n v="0.00294330764100463"/>
        <n v="0.00294420585283376"/>
        <n v="0.00294422057761785"/>
        <n v="0.00294517032619127"/>
        <n v="0.0029458403038671"/>
        <n v="0.0029461200747647"/>
        <n v="0.0029466280798156"/>
        <n v="0.00294678269004848"/>
        <n v="0.00294706982333812"/>
        <n v="0.00294723179596305"/>
        <n v="0.00294790177363887"/>
        <n v="0.00294872636154758"/>
        <n v="0.00295234865843227"/>
        <n v="0.00295276743129163"/>
        <n v="0.00295284930109113"/>
        <n v="0.00295308489763648"/>
        <n v="0.00295326159504549"/>
        <n v="0.00295353518153377"/>
        <n v="0.0029537180633521"/>
        <n v="0.0029540861829542"/>
        <n v="0.00295488868368678"/>
        <n v="0.00295491077086291"/>
        <n v="0.00295583843226021"/>
        <n v="0.00295596359292492"/>
        <n v="0.00295620655186231"/>
        <n v="0.00295656730907237"/>
        <n v="0.00295710476369144"/>
        <n v="0.0029577968285434"/>
        <n v="0.0029581649481455"/>
        <n v="0.00295903371040646"/>
        <n v="0.00295945336675286"/>
        <n v="0.0029613160519395"/>
        <n v="0.00296144857499625"/>
        <n v="0.00296356894390437"/>
        <n v="0.00296378245327359"/>
        <n v="0.00296387816437013"/>
        <n v="0.00296398123785872"/>
        <n v="0.00296416529765977"/>
        <n v="0.00296430518310857"/>
        <n v="0.00296495307360827"/>
        <n v="0.00296518130776158"/>
        <n v="0.00296596908371008"/>
        <n v="0.00296847229700438"/>
        <n v="0.0029689140405269"/>
        <n v="0.00296910546271999"/>
        <n v="0.00296979752757195"/>
        <n v="0.00297016564717405"/>
        <n v="0.00297035706936714"/>
        <n v="0.00297037915654327"/>
        <n v="0.0029705779411284"/>
        <n v="0.00297106385900318"/>
        <n v="0.00297115220770768"/>
        <n v="0.00297154241448591"/>
        <n v="0.00297171911189492"/>
        <n v="0.00297263941090018"/>
        <n v="0.00297265781688028"/>
        <n v="0.0029727130348206"/>
        <n v="0.0029738689303712"/>
        <n v="0.00297445055934252"/>
        <n v="0.00297461253196745"/>
        <n v="0.00297511317462631"/>
        <n v="0.00297556228054087"/>
        <n v="0.00297642368040979"/>
        <n v="0.0029776679246649"/>
        <n v="0.00297794033317046"/>
        <n v="0.00297841152626115"/>
        <n v="0.00297936127483457"/>
        <n v="0.002980311023408"/>
        <n v="0.0029803993721125"/>
        <n v="0.00298047299603292"/>
        <n v="0.00298066441822602"/>
        <n v="0.00298217370859464"/>
        <n v="0.00298259336494104"/>
        <n v="0.00298316026912828"/>
        <n v="0.00298338776704237"/>
        <n v="0.00298377134766777"/>
        <n v="0.0029837884284173"/>
        <n v="0.0029841100177017"/>
        <n v="0.00298450758687197"/>
        <n v="0.00298484625690591"/>
        <n v="0.00298486098168999"/>
        <n v="0.00298500822953083"/>
        <n v="0.00298550150979765"/>
        <n v="0.00298680465318909"/>
        <n v="0.0029874010069445"/>
        <n v="0.00298782802568294"/>
        <n v="0.00298830658116567"/>
        <n v="0.0029888366733927"/>
        <n v="0.00298885169267246"/>
        <n v="0.00298885876056883"/>
        <n v="0.00298930050409135"/>
        <n v="0.00298961944291461"/>
        <n v="0.0029924074335331"/>
        <n v="0.0029925473189819"/>
        <n v="0.00299336454449856"/>
        <n v="0.00299349706755532"/>
        <n v="0.00299419649479932"/>
        <n v="0.00299438629726616"/>
        <n v="0.00299561743646343"/>
        <n v="0.00299575732191223"/>
        <n v="0.00299611807912229"/>
        <n v="0.00299645674915623"/>
        <n v="0.00299652919509392"/>
        <n v="0.00299734023620127"/>
        <n v="0.00299740649772965"/>
        <n v="0.00299771571819542"/>
        <n v="0.00299887897613806"/>
        <n v="0.00299942379314917"/>
        <n v="0.00300004223408071"/>
        <n v="0.0030010729689666"/>
        <n v="0.00300215524059678"/>
        <n v="0.00300314916352245"/>
        <n v="0.00300411363687996"/>
        <n v="0.00300459057263645"/>
        <n v="0.0030045921923627"/>
        <n v="0.00300465109149903"/>
        <n v="0.00300469526585129"/>
        <n v="0.00300482381321634"/>
        <n v="0.00300500448631705"/>
        <n v="0.00300562292724858"/>
        <n v="0.00300584379900985"/>
        <n v="0.00300595423489048"/>
        <n v="0.00300786109442937"/>
        <n v="0.00300876666865054"/>
        <n v="0.00300888829536708"/>
        <n v="0.00300992992659319"/>
        <n v="0.0030110342853995"/>
        <n v="0.00301112999649604"/>
        <n v="0.0030128380714498"/>
        <n v="0.00301345651238133"/>
        <n v="0.00301460504553989"/>
        <n v="0.00301556215650536"/>
        <n v="0.00301587137697113"/>
        <n v="0.00301632784527773"/>
        <n v="0.00301757945192488"/>
        <n v="0.00301802620187399"/>
        <n v="0.00301811690654395"/>
        <n v="0.00301881633378795"/>
        <n v="0.00301917782723721"/>
        <n v="0.00301953784820807"/>
        <n v="0.00301981761910567"/>
        <n v="0.00302068638136663"/>
        <n v="0.00302117229924141"/>
        <n v="0.0030220999606387"/>
        <n v="0.00302280675027474"/>
        <n v="0.00302301657844794"/>
        <n v="0.0030233073929336"/>
        <n v="0.00302494920635898"/>
        <n v="0.00302541303705763"/>
        <n v="0.00302638487280718"/>
        <n v="0.00302684134111379"/>
        <n v="0.00302796042470418"/>
        <n v="0.00302807086058481"/>
        <n v="0.00302821074603361"/>
        <n v="0.00302878501261289"/>
        <n v="0.00302912368264682"/>
        <n v="0.00302974212357836"/>
        <n v="0.00303035128789592"/>
        <n v="0.00303530809196215"/>
        <n v="0.00303634618924008"/>
        <n v="0.00303819414964264"/>
        <n v="0.00303842974618798"/>
        <n v="0.00303893038884684"/>
        <n v="0.00304075626207327"/>
        <n v="0.00304144832692522"/>
        <n v="0.00304190479523183"/>
        <n v="0.00304204468068063"/>
        <n v="0.00304253059855541"/>
        <n v="0.00304363495736172"/>
        <n v="0.00304394417782748"/>
        <n v="0.0030443491093898"/>
        <n v="0.00304439328374205"/>
        <n v="0.00304482766487253"/>
        <n v="0.00304500436228154"/>
        <n v="0.00304584367497433"/>
        <n v="0.00304648420308199"/>
        <n v="0.00304744131404746"/>
        <n v="0.00304869292069461"/>
        <n v="0.00304889906767178"/>
        <n v="0.00304909048986488"/>
        <n v="0.00304988562820542"/>
        <n v="0.00305015067431893"/>
        <n v="0.00305050406913695"/>
        <n v="0.00305079120242659"/>
        <n v="0.00305154216641488"/>
        <n v="0.00305169677664777"/>
        <n v="0.00305326496615272"/>
        <n v="0.00305344902595378"/>
        <n v="0.00305366253532299"/>
        <n v="0.00305413372841369"/>
        <n v="0.00305500249067465"/>
        <n v="0.00305529698635633"/>
        <n v="0.00305531907353246"/>
        <n v="0.00305844809015033"/>
        <n v="0.0030584775397185"/>
        <n v="0.00306063634031307"/>
        <n v="0.00306151820763187"/>
        <n v="0.00306169490504088"/>
        <n v="0.00306275508949493"/>
        <n v="0.00306285816298352"/>
        <n v="0.0030637122004604"/>
        <n v="0.00306375637481265"/>
        <n v="0.00306388889786941"/>
        <n v="0.00306460304989749"/>
        <n v="0.00306643628551596"/>
        <n v="0.00306768789216311"/>
        <n v="0.00306790140153233"/>
        <n v="0.00306822534678218"/>
        <n v="0.00306863764073653"/>
        <n v="0.00306933706798053"/>
        <n v="0.00306952849017362"/>
        <n v="0.00306983771063939"/>
        <n v="0.00307041933961071"/>
        <n v="0.00307150897363294"/>
        <n v="0.00307243663503024"/>
        <n v="0.00307394592539886"/>
        <n v="0.00307528588075051"/>
        <n v="0.00307612519344331"/>
        <n v="0.00307623562932394"/>
        <n v="0.00307813512647079"/>
        <n v="0.00308030703212319"/>
        <n v="0.0030807635004298"/>
        <n v="0.00308230960275863"/>
        <n v="0.00308298326163048"/>
        <n v="0.0030832151769798"/>
        <n v="0.00308383361791134"/>
        <n v="0.00308584355093882"/>
        <n v="0.00308668286363161"/>
        <n v="0.00308763261220504"/>
        <n v="0.00308786820875038"/>
        <n v="0.00309096777580009"/>
        <n v="0.00309143160649874"/>
        <n v="0.00309166219661749"/>
        <n v="0.00309310286949228"/>
        <n v="0.00309316913102066"/>
        <n v="0.00309385383348057"/>
        <n v="0.00309512016491181"/>
        <n v="0.00309618034936586"/>
        <n v="0.0030963275972067"/>
        <n v="0.00309706383641091"/>
        <n v="0.00309962594884154"/>
        <n v="0.00309980264625055"/>
        <n v="0.00309997934365956"/>
        <n v="0.00310000143083569"/>
        <n v="0.00310008241714815"/>
        <n v="0.00310058305980701"/>
        <n v="0.00310097326658524"/>
        <n v="0.00310251200652203"/>
        <n v="0.00310278441502759"/>
        <n v="0.00310299056200476"/>
        <n v="0.00310377833795326"/>
        <n v="0.00310460704880152"/>
        <n v="0.00310473544891873"/>
        <n v="0.00310489005915161"/>
        <n v="0.00310539070181047"/>
        <n v="0.00310764359377534"/>
        <n v="0.00310809269968991"/>
        <n v="0.00310880685171799"/>
        <n v="0.0031106474497285"/>
        <n v="0.00311113336760328"/>
        <n v="0.00311137632654067"/>
        <n v="0.0031117149965746"/>
        <n v="0.00311281935538091"/>
        <n v="0.00311285616734112"/>
        <n v="0.00311392371418722"/>
        <n v="0.00311404151245989"/>
        <n v="0.00311422557226094"/>
        <n v="0.00311446853119833"/>
        <n v="0.00311451270555058"/>
        <n v="0.00311611770701575"/>
        <n v="0.0031165300009701"/>
        <n v="0.00311707481798122"/>
        <n v="0.00311859147074188"/>
        <n v="0.00311874608097476"/>
        <n v="0.00311970319194023"/>
        <n v="0.00311992406370149"/>
        <n v="0.00312018174742296"/>
        <n v="0.00312043943114443"/>
        <n v="0.00312182356084834"/>
        <n v="0.00312202234543348"/>
        <n v="0.0031221843180584"/>
        <n v="0.00312467280656862"/>
        <n v="0.00312509246291501"/>
        <n v="0.00312567409188634"/>
        <n v="0.00312625572085766"/>
        <n v="0.00312657230371547"/>
        <n v="0.00312770979328596"/>
        <n v="0.00312800060777163"/>
        <n v="0.00312875893415196"/>
        <n v="0.00312901661787343"/>
        <n v="0.00312942154943574"/>
        <n v="0.00312975285707763"/>
        <n v="0.0031307099680431"/>
        <n v="0.00313101918850887"/>
        <n v="0.00313149038159956"/>
        <n v="0.0031321971712356"/>
        <n v="0.00313481082041053"/>
        <n v="0.00313492125629116"/>
        <n v="0.00313509795370017"/>
        <n v="0.00313549198892226"/>
        <n v="0.00313549552287044"/>
        <n v="0.00313606978944972"/>
        <n v="0.0031367324047335"/>
        <n v="0.00313701953802314"/>
        <n v="0.00313753490546609"/>
        <n v="0.00313796928659657"/>
        <n v="0.00314003075636834"/>
        <n v="0.00314014119224897"/>
        <n v="0.00314021481616939"/>
        <n v="0.00314094369298156"/>
        <n v="0.00314097314254973"/>
        <n v="0.00314137807411204"/>
        <n v="0.00314176828089027"/>
        <n v="0.00314195970308336"/>
        <n v="0.00314324812169072"/>
        <n v="0.00314350580541219"/>
        <n v="0.00314369722760529"/>
        <n v="0.00314428621896865"/>
        <n v="0.00314461752661054"/>
        <n v="0.00314491938468427"/>
        <n v="0.00314603110588262"/>
        <n v="0.00314650229897331"/>
        <n v="0.00314651702375739"/>
        <n v="0.00314796005259764"/>
        <n v="0.00314839443372812"/>
        <n v="0.0031488288148586"/>
        <n v="0.0031504927154601"/>
        <n v="0.00315110379399959"/>
        <n v="0.00315126576662452"/>
        <n v="0.0031516302050306"/>
        <n v="0.00315242902456716"/>
        <n v="0.00315248056131146"/>
        <n v="0.00315320943812362"/>
        <n v="0.0031536896133326"/>
        <n v="0.00315506476091822"/>
        <n v="0.00315510893527047"/>
        <n v="0.00315638262909375"/>
        <n v="0.00315652251454255"/>
        <n v="0.00315734710245126"/>
        <n v="0.0031574428135478"/>
        <n v="0.00315899627826868"/>
        <n v="0.00315940857222303"/>
        <n v="0.00315981350378535"/>
        <n v="0.00315999020119435"/>
        <n v="0.00316173508810832"/>
        <n v="0.00316188233594916"/>
        <n v="0.00316325174086898"/>
        <n v="0.00316353151176658"/>
        <n v="0.00316429720053896"/>
        <n v="0.0031655119952259"/>
        <n v="0.00316613043615743"/>
        <n v="0.00316696974885022"/>
        <n v="0.00316741149237275"/>
        <n v="0.00316756610260563"/>
        <n v="0.00316769862566239"/>
        <n v="0.00316783114871914"/>
        <n v="0.00316813300679287"/>
        <n v="0.00316836124094617"/>
        <n v="0.00316853793835518"/>
        <n v="0.0031688913331732"/>
        <n v="0.00317026073809302"/>
        <n v="0.00317087917902455"/>
        <n v="0.00317095280294498"/>
        <n v="0.00317136509689933"/>
        <n v="0.00317336766753477"/>
        <n v="0.00317394929650609"/>
        <n v="0.0031740376452106"/>
        <n v="0.00317453092547741"/>
        <n v="0.0031749145061028"/>
        <n v="0.003176908978107"/>
        <n v="0.00317743907033403"/>
        <n v="0.00317749796947036"/>
        <n v="0.00317760840535099"/>
        <n v="0.0031807079724007"/>
        <n v="0.00318133377572427"/>
        <n v="0.00318165772097412"/>
        <n v="0.0031820921021046"/>
        <n v="0.00318310811220641"/>
        <n v="0.00318355721812097"/>
        <n v="0.003184087310348"/>
        <n v="0.00318735621241467"/>
        <n v="0.00318876979168675"/>
        <n v="0.0031890937369366"/>
        <n v="0.00318917472324906"/>
        <n v="0.00319033798119171"/>
        <n v="0.00319074291275402"/>
        <n v="0.00319115520670837"/>
        <n v="0.00319423268658195"/>
        <n v="0.00319576038293068"/>
        <n v="0.00319577142651874"/>
        <n v="0.00319663282638766"/>
        <n v="0.00319685369814893"/>
        <n v="0.00319704512034202"/>
        <n v="0.00319758257496109"/>
        <n v="0.00319779608433031"/>
        <n v="0.00319969558147716"/>
        <n v="0.003199842829318"/>
        <n v="0.00319998300926248"/>
        <n v="0.00320022567370419"/>
        <n v="0.00320052016938587"/>
        <n v="0.0032010502616129"/>
        <n v="0.00320741136833723"/>
        <n v="0.00320760279053033"/>
        <n v="0.00320804438680501"/>
        <n v="0.00320811815797327"/>
        <n v="0.00320825068103003"/>
        <n v="0.00320904581937057"/>
        <n v="0.00320942866375676"/>
        <n v="0.00320999556794399"/>
        <n v="0.00321121772502297"/>
        <n v="0.00321224845990886"/>
        <n v="0.00321305096064145"/>
        <n v="0.0032138829109422"/>
        <n v="0.00321408169552733"/>
        <n v="0.00321412586987959"/>
        <n v="0.0032144792646976"/>
        <n v="0.00321671743187839"/>
        <n v="0.00321732851041788"/>
        <n v="0.00321764126483183"/>
        <n v="0.00321841078204806"/>
        <n v="0.00321873472729791"/>
        <n v="0.00321876417686608"/>
        <n v="0.0032192059203886"/>
        <n v="0.00321957403999071"/>
        <n v="0.00322059741248455"/>
        <n v="0.0032210612431832"/>
        <n v="0.00322164287215453"/>
        <n v="0.00322180484477945"/>
        <n v="0.00322262943268816"/>
        <n v="0.0032238442273751"/>
        <n v="0.00322450684265888"/>
        <n v="0.00322466145289177"/>
        <n v="0.00322484551269282"/>
        <n v="0.00322518050153073"/>
        <n v="0.0032257878988742"/>
        <n v="0.00322649468851024"/>
        <n v="0.00322779046950964"/>
        <n v="0.00322977095296895"/>
        <n v="0.0032300948982188"/>
        <n v="0.00323018324692331"/>
        <n v="0.00323036730672436"/>
        <n v="0.00323073542632646"/>
        <n v="0.00323077223828667"/>
        <n v="0.00323104464679223"/>
        <n v="0.00323199439536565"/>
        <n v="0.00323320919005259"/>
        <n v="0.00323471111802917"/>
        <n v="0.00323520439829599"/>
        <n v="0.00323676522540891"/>
        <n v="0.0032377444235505"/>
        <n v="0.00323831132773774"/>
        <n v="0.00323864263537963"/>
        <n v="0.00323883405757272"/>
        <n v="0.00323932733783954"/>
        <n v="0.00323939359936792"/>
        <n v="0.00323959238395306"/>
        <n v="0.00323967337026552"/>
        <n v="0.00323989056083076"/>
        <n v="0.00324021818727663"/>
        <n v="0.00324133727086702"/>
        <n v="0.00324183791352588"/>
        <n v="0.00324197043658264"/>
        <n v="0.00324199988615081"/>
        <n v="0.0032427508501391"/>
        <n v="0.00324310424495712"/>
        <n v="0.00324339137824676"/>
        <n v="0.00324374477306477"/>
        <n v="0.00324482704469496"/>
        <n v="0.00324529087539361"/>
        <n v="0.00324566414867014"/>
        <n v="0.0032459903026376"/>
        <n v="0.00324624062396703"/>
        <n v="0.00324652039486463"/>
        <n v="0.00324719037254046"/>
        <n v="0.00324865548855682"/>
        <n v="0.00324910459447139"/>
        <n v="0.00324981874649947"/>
        <n v="0.00325005434304482"/>
        <n v="0.00325047399939121"/>
        <n v="0.00325072432072064"/>
        <n v="0.0032517845051747"/>
        <n v="0.00325246920763461"/>
        <n v="0.00325264590504362"/>
        <n v="0.00325299929986164"/>
        <n v="0.00325383861255443"/>
        <n v="0.00325438342956554"/>
        <n v="0.00325464847567906"/>
        <n v="0.00325476627395173"/>
        <n v="0.00325573810970128"/>
        <n v="0.00325612095408747"/>
        <n v="0.00325627556432035"/>
        <n v="0.00325644489933732"/>
        <n v="0.00325735047355849"/>
        <n v="0.00325744618465504"/>
        <n v="0.00325770386837651"/>
        <n v="0.00325877141522261"/>
        <n v="0.00325900701176795"/>
        <n v="0.00325953710399498"/>
        <n v="0.00326078871064213"/>
        <n v="0.00326119364220444"/>
        <n v="0.00326177527117577"/>
        <n v="0.00326410178706106"/>
        <n v="0.00326428584686211"/>
        <n v="0.00326495582453794"/>
        <n v="0.00326700993191767"/>
        <n v="0.00326731178999139"/>
        <n v="0.00326759156088899"/>
        <n v="0.00326808484115581"/>
        <n v="0.00326837197444545"/>
        <n v="0.00326865910773509"/>
        <n v="0.00326903458972923"/>
        <n v="0.00326931067943081"/>
        <n v="0.00326949105803584"/>
        <n v="0.00326991807677428"/>
        <n v="0.00327002851265491"/>
        <n v="0.00327019784767188"/>
        <n v="0.00327108133471692"/>
        <n v="0.00327114023385326"/>
        <n v="0.00327188383544951"/>
        <n v="0.00327224459265957"/>
        <n v="0.00327282622163089"/>
        <n v="0.0032730544557842"/>
        <n v="0.00327442386070402"/>
        <n v="0.0032744385854881"/>
        <n v="0.00327473308116978"/>
        <n v="0.00327523372382864"/>
        <n v="0.00327647060569171"/>
        <n v="0.00327653686722009"/>
        <n v="0.00327663257831663"/>
        <n v="0.00327727310642429"/>
        <n v="0.00327740562948105"/>
        <n v="0.00327751606536168"/>
        <n v="0.00327752578371918"/>
        <n v="0.00327777006788713"/>
        <n v="0.00327853207546348"/>
        <n v="0.00328103528875778"/>
        <n v="0.00328138132118376"/>
        <n v="0.00328174944078586"/>
        <n v="0.00328221327148451"/>
        <n v="0.00328309675852956"/>
        <n v="0.00328350905248391"/>
        <n v="0.00328366778565634"/>
        <n v="0.00328387717208602"/>
        <n v="0.00328454714976184"/>
        <n v="0.00328707981262431"/>
        <n v="0.00328723442285719"/>
        <n v="0.00328774463662571"/>
        <n v="0.00328821362099879"/>
        <n v="0.00328826515774308"/>
        <n v="0.00328869217648152"/>
        <n v="0.00328885414910645"/>
        <n v="0.00328995114552071"/>
        <n v="0.00329043706339549"/>
        <n v="0.00329062112319654"/>
        <n v="0.00329065793515675"/>
        <n v="0.00329102605475885"/>
        <n v="0.00329260160665585"/>
        <n v="0.00329340410738844"/>
        <n v="0.00329372805263829"/>
        <n v="0.00329422869529715"/>
        <n v="0.00329434649356982"/>
        <n v="0.0032955679144096"/>
        <n v="0.00329568644892147"/>
        <n v="0.00329587787111457"/>
        <n v="0.00329651839922223"/>
        <n v="0.00329667300945511"/>
        <n v="0.00329676872055165"/>
        <n v="0.00329719573929009"/>
        <n v="0.00329725463842643"/>
        <n v="0.00329738716148319"/>
        <n v="0.00329752704693199"/>
        <n v="0.0032983516348407"/>
        <n v="0.0032989995253404"/>
        <n v="0.00329900688773244"/>
        <n v="0.00329917622274941"/>
        <n v="0.00330070760029415"/>
        <n v="0.00330123769252118"/>
        <n v="0.00330132604122569"/>
        <n v="0.00330324541683105"/>
        <n v="0.00330329916229296"/>
        <n v="0.00330512503551939"/>
        <n v="0.00330633983020633"/>
        <n v="0.00330636191738245"/>
        <n v="0.0033065459771835"/>
        <n v="0.0033065975139278"/>
        <n v="0.00330702453266624"/>
        <n v="0.00330711288137074"/>
        <n v="0.0033072454044275"/>
        <n v="0.00330743314542457"/>
        <n v="0.00330824668974522"/>
        <n v="0.00330972402733238"/>
        <n v="0.00330989586556264"/>
        <n v="0.00331097077480078"/>
        <n v="0.00331143460549943"/>
        <n v="0.00331172173878907"/>
        <n v="0.00331177327553336"/>
        <n v="0.00331285554716355"/>
        <n v="0.00331322616997894"/>
        <n v="0.00331354024962346"/>
        <n v="0.00331412187859478"/>
        <n v="0.00331437779534216"/>
        <n v="0.00331441637427646"/>
        <n v="0.00331519678783292"/>
        <n v="0.00331586676550875"/>
        <n v="0.00331606555009388"/>
        <n v="0.00331644839448007"/>
        <n v="0.00331652201840049"/>
        <n v="0.00331714782172406"/>
        <n v="0.00331831844205875"/>
        <n v="0.00331837734119509"/>
        <n v="0.003319938168308"/>
        <n v="0.0033199897050523"/>
        <n v="0.0033208939540429"/>
        <n v="0.00332226468419329"/>
        <n v="0.00332243401921026"/>
        <n v="0.00332282304800576"/>
        <n v="0.00332317025841447"/>
        <n v="0.00332400957110726"/>
        <n v="0.00332412000698789"/>
        <n v="0.00332556303582813"/>
        <n v="0.00332560721018039"/>
        <n v="0.00332601950413474"/>
        <n v="0.00332696925270817"/>
        <n v="0.0033270796885888"/>
        <n v="0.00332727111078189"/>
        <n v="0.00332791900128159"/>
        <n v="0.00332886874985502"/>
        <n v="0.00332924423184916"/>
        <n v="0.00333026760434301"/>
        <n v="0.00333076824700187"/>
        <n v="0.00333098911876313"/>
        <n v="0.00333218182627394"/>
        <n v="0.00333343343292109"/>
        <n v="0.00333449361737515"/>
        <n v="0.00333463350282394"/>
        <n v="0.0033350457967783"/>
        <n v="0.00333517831983506"/>
        <n v="0.00333587038468701"/>
        <n v="0.00333622377950503"/>
        <n v="0.00333741648701584"/>
        <n v="0.003337968666419"/>
        <n v="0.00334121548130954"/>
        <n v="0.00334164250004798"/>
        <n v="0.00334198853247396"/>
        <n v="0.00334287938191105"/>
        <n v="0.00334370396981976"/>
        <n v="0.00334378495613222"/>
        <n v="0.00334436658510354"/>
        <n v="0.00334531265248095"/>
        <n v="0.00334552984304619"/>
        <n v="0.00334560346696661"/>
        <n v="0.00334691397275009"/>
        <n v="0.00334735571627262"/>
        <n v="0.00334910796557862"/>
        <n v="0.00334976321847037"/>
        <n v="0.00335021600558095"/>
        <n v="0.00335025649873719"/>
        <n v="0.00335122980696515"/>
        <n v="0.00335192776173073"/>
        <n v="0.0033526566385429"/>
        <n v="0.00335331189143464"/>
        <n v="0.00335546170991092"/>
        <n v="0.00335595292870796"/>
        <n v="0.00335689737635912"/>
        <n v="0.00335733911988164"/>
        <n v="0.00335948893835792"/>
        <n v="0.00336010737928946"/>
        <n v="0.00336021045277804"/>
        <n v="0.00336065219630057"/>
        <n v="0.00336116020135147"/>
        <n v="0.00336124855005597"/>
        <n v="0.00336184490381138"/>
        <n v="0.00336254433105538"/>
        <n v="0.00336431866753751"/>
        <n v="0.00336481194780433"/>
        <n v="0.00336495919564517"/>
        <n v="0.00336515061783826"/>
        <n v="0.00336643167405358"/>
        <n v="0.0033669249543204"/>
        <n v="0.00336763174395644"/>
        <n v="0.00336829435924022"/>
        <n v="0.00336875818993887"/>
        <n v="0.00336906004801259"/>
        <n v="0.00336926619498977"/>
        <n v="0.00336949442914308"/>
        <n v="0.00336995825984173"/>
        <n v="0.00337123931605704"/>
        <n v="0.00337160743565915"/>
        <n v="0.00337255718423257"/>
        <n v="0.00337280014316996"/>
        <n v="0.00337373884815532"/>
        <n v="0.00337416954808978"/>
        <n v="0.00337445668137942"/>
        <n v="0.00337462601639639"/>
        <n v="0.00337503831035074"/>
        <n v="0.00337618168983487"/>
        <n v="0.00337635617852627"/>
        <n v="0.00337684945879309"/>
        <n v="0.00337751943646892"/>
        <n v="0.00337960299341682"/>
        <n v="0.00337984595235421"/>
        <n v="0.00338086196245601"/>
        <n v="0.0033811049213934"/>
        <n v="0.00338163501362042"/>
        <n v="0.00338228290412013"/>
        <n v="0.00338300441854025"/>
        <n v="0.00338386581840917"/>
        <n v="0.00338410877734656"/>
        <n v="0.00338420816963912"/>
        <n v="0.00338449898412478"/>
        <n v="0.00338493336525527"/>
        <n v="0.00338622914625467"/>
        <n v="0.00338624387103875"/>
        <n v="0.00338676660087374"/>
        <n v="0.00338680341283395"/>
        <n v="0.00338699483502704"/>
        <n v="0.00338775316140737"/>
        <n v="0.00338798875795272"/>
        <n v="0.00338927717656008"/>
        <n v="0.00338947596114521"/>
        <n v="0.00338965265855422"/>
        <n v="0.00339070548061624"/>
        <n v="0.00339128710958756"/>
        <n v="0.0033919938992236"/>
        <n v="0.00339429832793276"/>
        <n v="0.00339521126454597"/>
        <n v="0.00339535114999477"/>
        <n v="0.00339557938414808"/>
        <n v="0.00339730218388592"/>
        <n v="0.00339820039571505"/>
        <n v="0.00339836236833997"/>
        <n v="0.00339853906574898"/>
        <n v="0.00340065207226505"/>
        <n v="0.00340104227904328"/>
        <n v="0.00340136622429313"/>
        <n v="0.00340142512342947"/>
        <n v="0.00340183741738382"/>
        <n v="0.00340199939000875"/>
        <n v="0.00340224234894614"/>
        <n v="0.00340252948223578"/>
        <n v="0.00340319209751956"/>
        <n v="0.00340326572143998"/>
        <n v="0.00340484863572902"/>
        <n v="0.00340492962204149"/>
        <n v="0.00340601925606371"/>
        <n v="0.00340665359976205"/>
        <n v="0.00340728558749494"/>
        <n v="0.00340859609327843"/>
        <n v="0.00340884641460786"/>
        <n v="0.00340924398377813"/>
        <n v="0.00340950902989165"/>
        <n v="0.00340967100251657"/>
        <n v="0.00340976671361312"/>
        <n v="0.00340989187427783"/>
        <n v="0.00341037779215261"/>
        <n v="0.00341129809115786"/>
        <n v="0.003411496875743"/>
        <n v="0.00341183554577693"/>
        <n v="0.00341264982633679"/>
        <n v="0.00341401481382138"/>
        <n v="0.00341474369063355"/>
        <n v="0.00341736470220052"/>
        <n v="0.00341898442844977"/>
        <n v="0.00341899179084181"/>
        <n v="0.00342008878725608"/>
        <n v="0.00342031702140938"/>
        <n v="0.00342081766406824"/>
        <n v="0.00342125940759077"/>
        <n v="0.00342231222965278"/>
        <n v="0.00342346812520338"/>
        <n v="0.00342384360719753"/>
        <n v="0.00342484489251525"/>
        <n v="0.00342488170447546"/>
        <n v="0.00342498477796404"/>
        <n v="0.00342499214035609"/>
        <n v="0.00342509521384468"/>
        <n v="0.00342578727869663"/>
        <n v="0.00342616276069077"/>
        <n v="0.00342657505464513"/>
        <n v="0.0034266928529178"/>
        <n v="0.00342753952800264"/>
        <n v="0.00342870278594528"/>
        <n v="0.00342987340627997"/>
        <n v="0.0034299838421606"/>
        <n v="0.00343044767285925"/>
        <n v="0.0034304918472115"/>
        <n v="0.00343087469159769"/>
        <n v="0.0034311213317311"/>
        <n v="0.00343144159578493"/>
        <n v="0.00343172872907457"/>
        <n v="0.00343239134435835"/>
        <n v="0.00343242815631856"/>
        <n v="0.00343335581771586"/>
        <n v="0.00343393744668718"/>
        <n v="0.0034340110706076"/>
        <n v="0.00343455588761872"/>
        <n v="0.00343548354901602"/>
        <n v="0.00343568233360115"/>
        <n v="0.00343731678463449"/>
        <n v="0.00343750084443554"/>
        <n v="0.00343760170920652"/>
        <n v="0.00343975373640041"/>
        <n v="0.00344007768165026"/>
        <n v="0.00344093908151918"/>
        <n v="0.00344141763700191"/>
        <n v="0.00344182993095627"/>
        <n v="0.00344215387620612"/>
        <n v="0.00344324351022834"/>
        <n v="0.00344471598863675"/>
        <n v="0.00344504817976569"/>
        <n v="0.00344512828259111"/>
        <n v="0.00344630626531784"/>
        <n v="0.0034473149130276"/>
        <n v="0.00344751369761273"/>
        <n v="0.00344758732153315"/>
        <n v="0.00344770511980583"/>
        <n v="0.00344905979994157"/>
        <n v="0.00345020833310013"/>
        <n v="0.00345054700313406"/>
        <n v="0.00345182069695734"/>
        <n v="0.00345233606440028"/>
        <n v="0.00345246122506499"/>
        <n v="0.00345313120274082"/>
        <n v="0.00345343306081455"/>
        <n v="0.00345371283171214"/>
        <n v="0.00345441225895614"/>
        <n v="0.00345524420925689"/>
        <n v="0.00345550189297836"/>
        <n v="0.00345733512859684"/>
        <n v="0.00345811554215329"/>
        <n v="0.00345832168913047"/>
        <n v="0.00345836586348272"/>
        <n v="0.00345898430441426"/>
        <n v="0.00345914627703918"/>
        <n v="0.00345931561205615"/>
        <n v="0.00345942604793678"/>
        <n v="0.00345986646622873"/>
        <n v="0.00345995614016381"/>
        <n v="0.00345997086494789"/>
        <n v="0.00346332075332703"/>
        <n v="0.00346418951558799"/>
        <n v="0.00346503619067283"/>
        <n v="0.00346574298030886"/>
        <n v="0.00346656756821757"/>
        <n v="0.00346679580237088"/>
        <n v="0.00346787071160902"/>
        <n v="0.00346848179014851"/>
        <n v="0.00346857013885301"/>
        <n v="0.00346881044732926"/>
        <n v="0.00346912231825617"/>
        <n v="0.00347249429381143"/>
        <n v="0.0034727519775329"/>
        <n v="0.00347287713819761"/>
        <n v="0.00347406984570843"/>
        <n v="0.00347714084667701"/>
        <n v="0.00347814124850768"/>
        <n v="0.00347872287747901"/>
        <n v="0.00347895847402435"/>
        <n v="0.00347921615774582"/>
        <n v="0.00347987877302961"/>
        <n v="0.003480121731967"/>
        <n v="0.00348082852160303"/>
        <n v="0.00348142487535844"/>
        <n v="0.00348314767509628"/>
        <n v="0.00348429620825484"/>
        <n v="0.00348436246978322"/>
        <n v="0.00348462751589673"/>
        <n v="0.00348503980985109"/>
        <n v="0.00348696139417407"/>
        <n v="0.00348734247158616"/>
        <n v="0.00348736632573638"/>
        <n v="0.00348742522487271"/>
        <n v="0.0034887357306562"/>
        <n v="0.00348904097543026"/>
        <n v="0.00348917747417872"/>
        <n v="0.00348942485055134"/>
        <n v="0.00348977382793413"/>
        <n v="0.00349025238341686"/>
        <n v="0.00349032600733728"/>
        <n v="0.00349048061757017"/>
        <n v="0.00349148190288789"/>
        <n v="0.00349171749943323"/>
        <n v="0.00349271878475095"/>
        <n v="0.00349285867019975"/>
        <n v="0.0034929543812963"/>
        <n v="0.00349297646847242"/>
        <n v="0.00349317525305756"/>
        <n v="0.00349352128548354"/>
        <n v="0.00349403135200421"/>
        <n v="0.00349459619472168"/>
        <n v="0.00349542814502243"/>
        <n v="0.00349617174661868"/>
        <n v="0.00349664293970937"/>
        <n v="0.00349763686263505"/>
        <n v="0.00349790190874856"/>
        <n v="0.00349792399592469"/>
        <n v="0.00349859397360051"/>
        <n v="0.00349982349307154"/>
        <n v="0.00350025787420202"/>
        <n v="0.00350276108749632"/>
        <n v="0.00350284943620082"/>
        <n v="0.00350304822078596"/>
        <n v="0.0035032838173313"/>
        <n v="0.00350371819846178"/>
        <n v="0.00350457223593866"/>
        <n v="0.00350647173308551"/>
        <n v="0.00350675886637515"/>
        <n v="0.00350738466969873"/>
        <n v="0.00350742148165894"/>
        <n v="0.0035075908166759"/>
        <n v="0.00350779696365308"/>
        <n v="0.00350850375328912"/>
        <n v="0.00350908538226044"/>
        <n v="0.00350942405229438"/>
        <n v="0.0035097259103681"/>
        <n v="0.00351109531528792"/>
        <n v="0.00351217022452606"/>
        <n v="0.0035122291236624"/>
        <n v="0.00351233219715099"/>
        <n v="0.00351342183117321"/>
        <n v="0.00351406972167291"/>
        <n v="0.00351596921881976"/>
        <n v="0.0035169042426091"/>
        <n v="0.00351711038958628"/>
        <n v="0.00351851660646631"/>
        <n v="0.00351922339610235"/>
        <n v="0.00352034247969274"/>
        <n v="0.00352071796168689"/>
        <n v="0.00352122596673779"/>
        <n v="0.00352263954600986"/>
        <n v="0.00352405312528194"/>
        <n v="0.0035251252368111"/>
        <n v="0.00352540044302563"/>
        <n v="0.00352546670455401"/>
        <n v="0.00352583482415612"/>
        <n v="0.0035259378976447"/>
        <n v="0.00352676248555342"/>
        <n v="0.0035271453299396"/>
        <n v="0.00352811716568915"/>
        <n v="0.00352895647838195"/>
        <n v="0.00352926569884771"/>
        <n v="0.00352932459798405"/>
        <n v="0.00352978106629066"/>
        <n v="0.00353041423200627"/>
        <n v="0.00353156276516483"/>
        <n v="0.00353461079547025"/>
        <n v="0.0035355101852821"/>
        <n v="0.00353629678324788"/>
        <n v="0.00353654342338129"/>
        <n v="0.00353746740358256"/>
        <n v="0.00353835825301965"/>
        <n v="0.00353899509993129"/>
        <n v="0.00353987490578031"/>
        <n v="0.00354009636653294"/>
        <n v="0.00354066268172882"/>
        <n v="0.00354190692598392"/>
        <n v="0.00354226768319398"/>
        <n v="0.00354256217887567"/>
        <n v="0.0035435512426226"/>
        <n v="0.00354444695123843"/>
        <n v="0.00354468254778378"/>
        <n v="0.00354541142459594"/>
        <n v="0.00354696488931681"/>
        <n v="0.00354724466021441"/>
        <n v="0.00354975523590075"/>
        <n v="0.00355108782886036"/>
        <n v="0.0035514264988943"/>
        <n v="0.00355177989371232"/>
        <n v="0.00355223636201893"/>
        <n v="0.00355272051291961"/>
        <n v="0.00355317138580827"/>
        <n v="0.00355351741823424"/>
        <n v="0.00355395916175677"/>
        <n v="0.00355423157026232"/>
        <n v="0.00355437881810316"/>
        <n v="0.00355468362113371"/>
        <n v="0.00355634457677839"/>
        <n v="0.0035567126963805"/>
        <n v="0.003556801045085"/>
        <n v="0.00355797902781173"/>
        <n v="0.00355829561066954"/>
        <n v="0.00355926744641909"/>
        <n v="0.0035593926070838"/>
        <n v="0.00355965765319732"/>
        <n v="0.00356073256243546"/>
        <n v="0.00356149088881579"/>
        <n v="0.00356221976562795"/>
        <n v="0.00356304435353666"/>
        <n v="0.00356319896376955"/>
        <n v="0.00356386894144537"/>
        <n v="0.00356389662403945"/>
        <n v="0.00356440639606444"/>
        <n v="0.00356538559420604"/>
        <n v="0.0035658347001206"/>
        <n v="0.00356615128297841"/>
        <n v="0.00356716729308021"/>
        <n v="0.00356763112377886"/>
        <n v="0.00356771211009133"/>
        <n v="0.00356805078012526"/>
        <n v="0.00356844098690349"/>
        <n v="0.00356958215767001"/>
        <n v="0.00357010488750499"/>
        <n v="0.00357067915408427"/>
        <n v="0.00357129023262376"/>
        <n v="0.00357170252657812"/>
        <n v="0.00357193812312347"/>
        <n v="0.00357235041707782"/>
        <n v="0.00357294677083323"/>
        <n v="0.00357352839980455"/>
        <n v="0.00357468429535515"/>
        <n v="0.00357507450213338"/>
        <n v="0.00357625984725215"/>
        <n v="0.00357643654466116"/>
        <n v="0.00357675312751897"/>
        <n v="0.00357788693589345"/>
        <n v="0.00357849065204089"/>
        <n v="0.00357858636313744"/>
        <n v="0.00357944776300636"/>
        <n v="0.0035795950108472"/>
        <n v="0.00358017663981853"/>
        <n v="0.00358036069961958"/>
        <n v="0.00358053739702859"/>
        <n v="0.00358055212181267"/>
        <n v="0.00358069936965351"/>
        <n v="0.003582009875437"/>
        <n v="0.0035820982241415"/>
        <n v="0.00358342345470907"/>
        <n v="0.00358399772128835"/>
        <n v="0.00358426276740187"/>
        <n v="0.00358561008514556"/>
        <n v="0.00358678070548025"/>
        <n v="0.00358736969684361"/>
        <n v="0.00358760529338896"/>
        <n v="0.00358921029485413"/>
        <n v="0.00358929128116659"/>
        <n v="0.00359004960754692"/>
        <n v="0.00359060178695007"/>
        <n v="0.00359076788251454"/>
        <n v="0.00359099935612035"/>
        <n v="0.003591463186819"/>
        <n v="0.00359194910469377"/>
        <n v="0.00359231722429587"/>
        <n v="0.00359358355572711"/>
        <n v="0.00359458484104483"/>
        <n v="0.00359479835041405"/>
        <n v="0.00359481307519813"/>
        <n v="0.00359512965805594"/>
        <n v="0.00359558612636255"/>
        <n v="0.0035956303007148"/>
        <n v="0.00359652851254393"/>
        <n v="0.0035966978475609"/>
        <n v="0.00359679355865744"/>
        <n v="0.0035985016336112"/>
        <n v="0.00359932622151991"/>
        <n v="0.00359970170351405"/>
        <n v="0.00360056310338298"/>
        <n v="0.00360109319561"/>
        <n v="0.00360144659042802"/>
        <n v="0.00360160856305295"/>
        <n v="0.00360377310631331"/>
        <n v="0.00360414122591541"/>
        <n v="0.00360447989594935"/>
        <n v="0.00360551799322728"/>
        <n v="0.00360604072306226"/>
        <n v="0.00360668125116992"/>
        <n v="0.00360707145794815"/>
        <n v="0.00360726288014125"/>
        <n v="0.00360804226296282"/>
        <n v="0.00360904457901542"/>
        <n v="0.00361009371988142"/>
        <n v="0.00361025201131032"/>
        <n v="0.00361028146087849"/>
        <n v="0.00361097352573044"/>
        <n v="0.00361474307045597"/>
        <n v="0.00361482405676844"/>
        <n v="0.00361709167351739"/>
        <n v="0.0036172168341821"/>
        <n v="0.00361763914098964"/>
        <n v="0.00361787944946589"/>
        <n v="0.00361796043577835"/>
        <n v="0.0036192635791698"/>
        <n v="0.0036194918133231"/>
        <n v="0.00362042683711244"/>
        <n v="0.0036224146829638"/>
        <n v="0.00362262951756358"/>
        <n v="0.00362273862821365"/>
        <n v="0.00362296686236695"/>
        <n v="0.00362357794090644"/>
        <n v="0.00362362211525869"/>
        <n v="0.00362708243951846"/>
        <n v="0.0036270898019105"/>
        <n v="0.00362736221041606"/>
        <n v="0.00362803955048393"/>
        <n v="0.00362865799141546"/>
        <n v="0.00362878315208017"/>
        <n v="0.00362919544603453"/>
        <n v="0.0036293647810515"/>
        <n v="0.00362993904763078"/>
        <n v="0.00363024826809654"/>
        <n v="0.0036308887962042"/>
        <n v="0.00363166184736862"/>
        <n v="0.00363285455487943"/>
        <n v="0.0036329723531521"/>
        <n v="0.00363349508298709"/>
        <n v="0.0036345994417934"/>
        <n v="0.00363560808950316"/>
        <n v="0.00363583632365646"/>
        <n v="0.00363713946704791"/>
        <n v="0.00363750758665001"/>
        <n v="0.00363769164645106"/>
        <n v="0.00363775790797944"/>
        <n v="0.00363849414718364"/>
        <n v="0.00363881073004145"/>
        <n v="0.003638906441138"/>
        <n v="0.00363976784100692"/>
        <n v="0.00364014332300106"/>
        <n v="0.00364033474519416"/>
        <n v="0.00364133603051188"/>
        <n v="0.0036422857790853"/>
        <n v="0.00364323552765873"/>
        <n v="0.00364375089510167"/>
        <n v="0.0036448942745858"/>
        <n v="0.00364513502480558"/>
        <n v="0.003646084773379"/>
        <n v="0.00364632773231639"/>
        <n v="0.00364674002627075"/>
        <n v="0.00364865424820168"/>
        <n v="0.00364914016607646"/>
        <n v="0.0036503034240191"/>
        <n v="0.00365292443558607"/>
        <n v="0.00365299805950649"/>
        <n v="0.00365379319784703"/>
        <n v="0.0036542238977815"/>
        <n v="0.00365457361140349"/>
        <n v="0.00365463251053983"/>
        <n v="0.00365469140967617"/>
        <n v="0.00365486074469313"/>
        <n v="0.00365495645578968"/>
        <n v="0.003655538084761"/>
        <n v="0.00365616388808458"/>
        <n v="0.00365631113592542"/>
        <n v="0.00365653200768668"/>
        <n v="0.00365670134270365"/>
        <n v="0.00365690012728878"/>
        <n v="0.0036574817562601"/>
        <n v="0.00365761427931686"/>
        <n v="0.00365857875267437"/>
        <n v="0.00365879226204359"/>
        <n v="0.00365902785858894"/>
        <n v="0.00365904994576506"/>
        <n v="0.0036591088449014"/>
        <n v="0.00365922664317407"/>
        <n v="0.00365960948756026"/>
        <n v="0.00366033100198038"/>
        <n v="0.00366123657620155"/>
        <n v="0.00366183292995696"/>
        <n v="0.00366223049912723"/>
        <n v="0.00366224522391131"/>
        <n v="0.00366323178444495"/>
        <n v="0.00366382077580831"/>
        <n v="0.00366484414830216"/>
        <n v="0.00366524907986447"/>
        <n v="0.0036660074062448"/>
        <n v="0.00366602949342093"/>
        <n v="0.00366653013607979"/>
        <n v="0.00366697924199435"/>
        <n v="0.00366708231548294"/>
        <n v="0.00366792678185017"/>
        <n v="0.00366860633063565"/>
        <n v="0.00367088867216869"/>
        <n v="0.00367182369595803"/>
        <n v="0.00367247894884977"/>
        <n v="0.00367269245821899"/>
        <n v="0.00367322255044602"/>
        <n v="0.00367356858287199"/>
        <n v="0.0036736569315765"/>
        <n v="0.00367601289702996"/>
        <n v="0.00367647672772861"/>
        <n v="0.00367705835669993"/>
        <n v="0.00367742647630203"/>
        <n v="0.00367766207284738"/>
        <n v="0.00367808172919377"/>
        <n v="0.00367833941291525"/>
        <n v="0.00367877379404573"/>
        <n v="0.00367964255630669"/>
        <n v="0.00367972354261915"/>
        <n v="0.00368043033225519"/>
        <n v="0.0036811150347151"/>
        <n v="0.00368115920906735"/>
        <n v="0.00368122547059573"/>
        <n v="0.00368312496774258"/>
        <n v="0.00368378758302637"/>
        <n v="0.00368387593173087"/>
        <n v="0.00368478150595204"/>
        <n v="0.00368520116229844"/>
        <n v="0.00368583432801406"/>
        <n v="0.00368631288349679"/>
        <n v="0.00368661474157052"/>
        <n v="0.00368692396203628"/>
        <n v="0.00368733625599064"/>
        <n v="0.00368752767818373"/>
        <n v="0.00368823446781977"/>
        <n v="0.0036889044454956"/>
        <n v="0.00368977320775656"/>
        <n v="0.00369043582304034"/>
        <n v="0.00369112052550025"/>
        <n v="0.00369262245347683"/>
        <n v="0.0036928786647199"/>
        <n v="0.00369332924311287"/>
        <n v="0.00369479804032526"/>
        <n v="0.00369564397917089"/>
        <n v="0.00369567048378224"/>
        <n v="0.00369603860338435"/>
        <n v="0.00369642144777053"/>
        <n v="0.00369837984405372"/>
        <n v="0.00369910135847384"/>
        <n v="0.00370017626771198"/>
        <n v="0.00370032351555282"/>
        <n v="0.00370069163515493"/>
        <n v="0.00370090514452415"/>
        <n v="0.00370239971010868"/>
        <n v="0.00370249542120523"/>
        <n v="0.0037027531049267"/>
        <n v="0.00370362716810993"/>
        <n v="0.00370401943635793"/>
        <n v="0.00370510907038016"/>
        <n v="0.00370611035569788"/>
        <n v="0.00370615453005013"/>
        <n v="0.00370640485137956"/>
        <n v="0.00370651528726019"/>
        <n v="0.00370730306320869"/>
        <n v="0.00370929090906005"/>
        <n v="0.0037096148543099"/>
        <n v="0.00370962957909398"/>
        <n v="0.00370971792779848"/>
        <n v="0.00371023329524143"/>
        <n v="0.00371064558919578"/>
        <n v="0.00371125666773527"/>
        <n v="0.00371161742494534"/>
        <n v="0.00371256717351876"/>
        <n v="0.00371311935292191"/>
        <n v="0.00371677109937477"/>
        <n v="0.00371731591638589"/>
        <n v="0.00371743371465856"/>
        <n v="0.00371826566495931"/>
        <n v="0.00371898217295284"/>
        <n v="0.00371945101007808"/>
        <n v="0.00372068052954911"/>
        <n v="0.00372341197699671"/>
        <n v="0.00372481819387674"/>
        <n v="0.00372491390497329"/>
        <n v="0.00372497280410962"/>
        <n v="0.00372525257500722"/>
        <n v="0.00372591519029101"/>
        <n v="0.00372766007720497"/>
        <n v="0.00372803555919912"/>
        <n v="0.00373002340505047"/>
        <n v="0.00373037679986849"/>
        <n v="0.00373056822206159"/>
        <n v="0.00373177565435648"/>
        <n v="0.00373231310897555"/>
        <n v="0.00373251189356069"/>
        <n v="0.00373373405063967"/>
        <n v="0.00373379294977601"/>
        <n v="0.00373405799588952"/>
        <n v="0.00373497093250273"/>
        <n v="0.00373522125383216"/>
        <n v="0.00373536113928096"/>
        <n v="0.0037355599238661"/>
        <n v="0.00373619308958172"/>
        <n v="0.00373631088785439"/>
        <n v="0.00373662010832015"/>
        <n v="0.00373701031509838"/>
        <n v="0.00373730481078007"/>
        <n v="0.00373754776971745"/>
        <n v="0.00373799687563202"/>
        <n v="0.00373828400892166"/>
        <n v="0.00374200937929494"/>
        <n v="0.00374208300321536"/>
        <n v="0.00374224497584028"/>
        <n v="0.00374274561849914"/>
        <n v="0.00374280451763548"/>
        <n v="0.00374362910554419"/>
        <n v="0.00374566848813984"/>
        <n v="0.00374580837358864"/>
        <n v="0.00374692745717903"/>
        <n v="0.00374733975113339"/>
        <n v="0.00374738760668166"/>
        <n v="0.00374857663299645"/>
        <n v="0.00374910672522348"/>
        <n v="0.00375022580881387"/>
        <n v="0.00375110929585892"/>
        <n v="0.00375150686502919"/>
        <n v="0.00375174982396658"/>
        <n v="0.00375314705872832"/>
        <n v="0.00375372294503385"/>
        <n v="0.00375383338091448"/>
        <n v="0.00375421917025748"/>
        <n v="0.00375424567486883"/>
        <n v="0.00375625560789632"/>
        <n v="0.00375719063168566"/>
        <n v="0.00375813301786704"/>
        <n v="0.00375845990807371"/>
        <n v="0.00375847168790097"/>
        <n v="0.00375857476138956"/>
        <n v="0.00375888398185533"/>
        <n v="0.00375903859208821"/>
        <n v="0.00375929627580968"/>
        <n v="0.00375964598943168"/>
        <n v="0.00375994416630938"/>
        <n v="0.00376081292857035"/>
        <n v="0.00376084974053056"/>
        <n v="0.00376197618651299"/>
        <n v="0.00376283022398987"/>
        <n v="0.00376374316060309"/>
        <n v="0.00376385359648372"/>
        <n v="0.00376424380326195"/>
        <n v="0.00376506839117066"/>
        <n v="0.00376546596034093"/>
        <n v="0.00376589297907937"/>
        <n v="0.00376671756698808"/>
        <n v="0.0037673875446639"/>
        <n v="0.00376765259077742"/>
        <n v="0.00376860233935084"/>
        <n v="0.00376877903675985"/>
        <n v="0.0037694526956317"/>
        <n v="0.00376990548274229"/>
        <n v="0.00376992756991841"/>
        <n v="0.0037701189921115"/>
        <n v="0.00377042821257727"/>
        <n v="0.00377240133364454"/>
        <n v="0.00377251913191722"/>
        <n v="0.00377335108221797"/>
        <n v="0.00377419039491076"/>
        <n v="0.00377426019038732"/>
        <n v="0.00377430083079139"/>
        <n v="0.00377443335384815"/>
        <n v="0.00377525057936482"/>
        <n v="0.00377535365285341"/>
        <n v="0.00377584693312022"/>
        <n v="0.00377620032793824"/>
        <n v="0.00377651691079605"/>
        <n v="0.00377702491584695"/>
        <n v="0.00377709853976737"/>
        <n v="0.00377771506647698"/>
        <n v="0.00377771698069891"/>
        <n v="0.00377803356355672"/>
        <n v="0.00377805565073284"/>
        <n v="0.00377949867957308"/>
        <n v="0.00377952076674921"/>
        <n v="0.00377954285392534"/>
        <n v="0.00377955757870942"/>
        <n v="0.00377975636329456"/>
        <n v="0.00377999932223194"/>
        <n v="0.0037811478553905"/>
        <n v="0.00378116994256663"/>
        <n v="0.00378279703120792"/>
        <n v="0.00378302526536123"/>
        <n v="0.00378349645845192"/>
        <n v="0.003785786162377"/>
        <n v="0.00378759731081934"/>
        <n v="0.00378822311414292"/>
        <n v="0.00378873111919382"/>
        <n v="0.00378929802338106"/>
        <n v="0.00379084412570989"/>
        <n v="0.00379111653421545"/>
        <n v="0.00379174233753902"/>
        <n v="0.00379227979215809"/>
        <n v="0.0037931043800668"/>
        <n v="0.00379329580225989"/>
        <n v="0.00379454740890704"/>
        <n v="0.00379475355588422"/>
        <n v="0.00379571066684969"/>
        <n v="0.00379614504798017"/>
        <n v="0.00379640273170164"/>
        <n v="0.00379687392479233"/>
        <n v="0.00379722731961035"/>
        <n v="0.00379804454512702"/>
        <n v="0.00379887649542777"/>
        <n v="0.00379920044067762"/>
        <n v="0.00379970108333648"/>
        <n v="0.00379994404227387"/>
        <n v="0.00379997982349919"/>
        <n v="0.00380009865250675"/>
        <n v="0.0038008937908473"/>
        <n v="0.00380160058048333"/>
        <n v="0.0038021380351024"/>
        <n v="0.00380233681968754"/>
        <n v="0.00380377616733176"/>
        <n v="0.0038039050091925"/>
        <n v="0.00380559570890103"/>
        <n v="0.00380659228228785"/>
        <n v="0.00380685732840136"/>
        <n v="0.00380793960003154"/>
        <n v="0.0038084250761628"/>
        <n v="0.0038084917794347"/>
        <n v="0.00380944152800812"/>
        <n v="0.00381039127658155"/>
        <n v="0.00381083302010407"/>
        <n v="0.00381124531405843"/>
        <n v="0.00381134102515497"/>
        <n v="0.00381212880110347"/>
        <n v="0.00381242329678515"/>
        <n v="0.00381246747113741"/>
        <n v="0.00381289448987585"/>
        <n v="0.00381374116496068"/>
        <n v="0.00381504430835213"/>
        <n v="0.00381514001944867"/>
        <n v="0.00381619284151069"/>
        <n v="0.00381690699353877"/>
        <n v="0.00381699534224327"/>
        <n v="0.00381754752164642"/>
        <n v="0.00381873139428679"/>
        <n v="0.00381893901374237"/>
        <n v="0.00381985195035559"/>
        <n v="0.00382018325799748"/>
        <n v="0.0038209047724176"/>
        <n v="0.0038215526629173"/>
        <n v="0.00382168518597406"/>
        <n v="0.00382196495687166"/>
        <n v="0.00382255394823502"/>
        <n v="0.00382290734305304"/>
        <n v="0.00382402642664343"/>
        <n v="0.00382454783124785"/>
        <n v="0.00382653700232977"/>
        <n v="0.00382779597136897"/>
        <n v="0.00382814936618698"/>
        <n v="0.00382886351821506"/>
        <n v="0.00382915433270073"/>
        <n v="0.00382938624805005"/>
        <n v="0.00383223549377032"/>
        <n v="0.003832353292043"/>
        <n v="0.00383239010400321"/>
        <n v="0.00383318524234375"/>
        <n v="0.00383351654998564"/>
        <n v="0.00383409817895696"/>
        <n v="0.00383413499091718"/>
        <n v="0.00383479024380892"/>
        <n v="0.00383504056513835"/>
        <n v="0.0038350847394906"/>
        <n v="0.00383512891384285"/>
        <n v="0.00383603448806403"/>
        <n v="0.00383680753922844"/>
        <n v="0.00383735971863159"/>
        <n v="0.00383793398521088"/>
        <n v="0.00383807387065967"/>
        <n v="0.00383809963903182"/>
        <n v="0.00383840517830157"/>
        <n v="0.00383872912355142"/>
        <n v="0.00383886900900022"/>
        <n v="0.00383963469777259"/>
        <n v="0.00384119552488551"/>
        <n v="0.00384123969923776"/>
        <n v="0.00384224098455548"/>
        <n v="0.00384275635199842"/>
        <n v="0.0038428226135268"/>
        <n v="0.00384310974681644"/>
        <n v="0.00384458222522485"/>
        <n v="0.00384462109865483"/>
        <n v="0.0038464817223717"/>
        <n v="0.00384673940609317"/>
        <n v="0.00384776277858702"/>
        <n v="0.00384790634523184"/>
        <n v="0.00384838121951855"/>
        <n v="0.00384922053221135"/>
        <n v="0.0038500009457678"/>
        <n v="0.00385038379015399"/>
        <n v="0.00385212131467591"/>
        <n v="0.00385218021381225"/>
        <n v="0.00385368214178883"/>
        <n v="0.00385408707335114"/>
        <n v="0.00385440262547407"/>
        <n v="0.00385460980318613"/>
        <n v="0.00385502945953253"/>
        <n v="0.00385624425421947"/>
        <n v="0.00385680379601466"/>
        <n v="0.00385860758206497"/>
        <n v="0.00385898306405911"/>
        <n v="0.00385968985369515"/>
        <n v="0.00386227405330191"/>
        <n v="0.00386238448918254"/>
        <n v="0.00386295963924887"/>
        <n v="0.00386319435230717"/>
        <n v="0.00386357719669335"/>
        <n v="0.00386443123417023"/>
        <n v="0.00386452694526678"/>
        <n v="0.00386460793157924"/>
        <n v="0.0038658963501866"/>
        <n v="0.00386608040998765"/>
        <n v="0.00386649270394201"/>
        <n v="0.00386768541145282"/>
        <n v="0.00386832593956048"/>
        <n v="0.00386850999936153"/>
        <n v="0.00386855417371378"/>
        <n v="0.00386859834806603"/>
        <n v="0.00387081442807069"/>
        <n v="0.00387238261757565"/>
        <n v="0.0038730746824276"/>
        <n v="0.00387320720548436"/>
        <n v="0.00387362686183076"/>
        <n v="0.00387364894900688"/>
        <n v="0.0038739139951204"/>
        <n v="0.00387397289425673"/>
        <n v="0.0038744735369156"/>
        <n v="0.00387539383592085"/>
        <n v="0.00387587239140359"/>
        <n v="0.00387592392814788"/>
        <n v="0.00387647610755103"/>
        <n v="0.00387782342529473"/>
        <n v="0.00387917810543047"/>
        <n v="0.00387968611048137"/>
        <n v="0.00388009840443572"/>
        <n v="0.00388062849666275"/>
        <n v="0.00388121012563408"/>
        <n v="0.00388133528629879"/>
        <n v="0.0038834556552069"/>
        <n v="0.00388372806371246"/>
        <n v="0.00388400783461006"/>
        <n v="0.00388467044989384"/>
        <n v="0.00388469989946201"/>
        <n v="0.00388645951116006"/>
        <n v="0.00388723992471652"/>
        <n v="0.00388806451262523"/>
        <n v="0.00388818967328994"/>
        <n v="0.00388827065960241"/>
        <n v="0.00388875657747718"/>
        <n v="0.00388958116538589"/>
        <n v="0.00388999345934025"/>
        <n v="0.00389017015674926"/>
        <n v="0.00389051618917523"/>
        <n v="0.00389118616685106"/>
        <n v="0.00389167944711788"/>
        <n v="0.00389205492911202"/>
        <n v="0.00389206965389611"/>
        <n v="0.00389301940246953"/>
        <n v="0.00389342433403184"/>
        <n v="0.00389396915104296"/>
        <n v="0.0038941163988838"/>
        <n v="0.00389494098679251"/>
        <n v="0.00389516922094581"/>
        <n v="0.00389535328074686"/>
        <n v="0.00389575084991713"/>
        <n v="0.00389586864818981"/>
        <n v="0.00389617786865557"/>
        <n v="0.0038972675026778"/>
        <n v="0.00389857064606924"/>
        <n v="0.00389871789391008"/>
        <n v="0.00389940259636999"/>
        <n v="0.0038994394083302"/>
        <n v="0.00389966764248351"/>
        <n v="0.00390061739105693"/>
        <n v="0.00390098551065903"/>
        <n v="0.00390156713963036"/>
        <n v="0.00390189108488021"/>
        <n v="0.00390194998401654"/>
        <n v="0.00390234755318682"/>
        <n v="0.00390251688820378"/>
        <n v="0.00390261996169237"/>
        <n v="0.003902730397573"/>
        <n v="0.00390429490588194"/>
        <n v="0.00390540294588427"/>
        <n v="0.00390631588249748"/>
        <n v="0.00390680180037226"/>
        <n v="0.00390854668728623"/>
        <n v="0.00391029157420019"/>
        <n v="0.00391087320317152"/>
        <n v="0.00391102045101236"/>
        <n v="0.0039111676988532"/>
        <n v="0.00391202173633008"/>
        <n v="0.00391296412251146"/>
        <n v="0.00391349421473849"/>
        <n v="0.0039137239213702"/>
        <n v="0.00391410161208196"/>
        <n v="0.00391479735812993"/>
        <n v="0.00391512866577182"/>
        <n v="0.00391676311680516"/>
        <n v="0.00391767605341837"/>
        <n v="0.00391771286537858"/>
        <n v="0.00391866261395201"/>
        <n v="0.00391926633009946"/>
        <n v="0.00391961236252544"/>
        <n v="0.00391967862405381"/>
        <n v="0.00392009091800817"/>
        <n v="0.00392056211109886"/>
        <n v="0.00392091550591688"/>
        <n v="0.00392115846485427"/>
        <n v="0.00392134252465532"/>
        <n v="0.0039225646817343"/>
        <n v="0.00392513415655698"/>
        <n v="0.00392559062486358"/>
        <n v="0.0039262237905792"/>
        <n v="0.00392957367895834"/>
        <n v="0.00392975037636734"/>
        <n v="0.00393037617969092"/>
        <n v="0.00393071484972485"/>
        <n v="0.00393133329065639"/>
        <n v="0.00393195909397996"/>
        <n v="0.00393245237424678"/>
        <n v="0.00393328432454753"/>
        <n v="0.00393385859112681"/>
        <n v="0.0039345212064106"/>
        <n v="0.00393549304216015"/>
        <n v="0.00393575808827366"/>
        <n v="0.00393679618555159"/>
        <n v="0.00393803306741466"/>
        <n v="0.00393964543127187"/>
        <n v="0.00394050683114079"/>
        <n v="0.00394070561572592"/>
        <n v="0.00394160382755505"/>
        <n v="0.00394344442556557"/>
        <n v="0.00394460768350821"/>
        <n v="0.00394468130742863"/>
        <n v="0.00394482855526947"/>
        <n v="0.00394504206463869"/>
        <n v="0.00394525557400791"/>
        <n v="0.00394548380816122"/>
        <n v="0.00394620532258134"/>
        <n v="0.00394647773108689"/>
        <n v="0.00394649245587098"/>
        <n v="0.0039469341993935"/>
        <n v="0.00394715507115476"/>
        <n v="0.0039485612880348"/>
        <n v="0.00394889259567669"/>
        <n v="0.0039492091785345"/>
        <n v="0.00394984970664216"/>
        <n v="0.00395095406544846"/>
        <n v="0.00395183755249351"/>
        <n v="0.00395184491488555"/>
        <n v="0.0039521688601354"/>
        <n v="0.00395266214040222"/>
        <n v="0.00395570280831559"/>
        <n v="0.00395590895529277"/>
        <n v="0.00395634333642325"/>
        <n v="0.00395637278599142"/>
        <n v="0.00395760230546244"/>
        <n v="0.00395818187296399"/>
        <n v="0.00395842792410604"/>
        <n v="0.00395855205403586"/>
        <n v="0.00395884654971755"/>
        <n v="0.00395894962320613"/>
        <n v="0.00396140129975614"/>
        <n v="0.00396255719530674"/>
        <n v="0.00396260136965899"/>
        <n v="0.00396279279185209"/>
        <n v="0.00396338178321545"/>
        <n v="0.00396380143956185"/>
        <n v="0.00396650343744128"/>
        <n v="0.00396670958441846"/>
        <n v="0.00396720286468528"/>
        <n v="0.00396751944754309"/>
        <n v="0.00396804217737807"/>
        <n v="0.00396874160462207"/>
        <n v="0.00396908763704804"/>
        <n v="0.0039701993582464"/>
        <n v="0.00397039078043949"/>
        <n v="0.00397154667599009"/>
        <n v="0.00397310014071097"/>
        <n v="0.00397374803121067"/>
        <n v="0.00397427076104565"/>
        <n v="0.0039743149353979"/>
        <n v="0.00397533830789175"/>
        <n v="0.00397823172796428"/>
        <n v="0.00397871028344701"/>
        <n v="0.00397936553633875"/>
        <n v="0.00397950542178755"/>
        <n v="0.00397995452770212"/>
        <n v="0.00398000267774607"/>
        <n v="0.00398023429859972"/>
        <n v="0.0039806686797302"/>
        <n v="0.00398183193767284"/>
        <n v="0.00398240620425212"/>
        <n v="0.00398405538006954"/>
        <n v="0.00398419526551834"/>
        <n v="0.00398514501409177"/>
        <n v="0.00398532171150078"/>
        <n v="0.00398700033688636"/>
        <n v="0.00398799425981204"/>
        <n v="0.00398881148532871"/>
        <n v="0.00398894400838547"/>
        <n v="0.00398935630233982"/>
        <n v="0.00399065944573127"/>
        <n v="0.00399095394141295"/>
        <n v="0.00399115272599808"/>
        <n v="0.00399261047962241"/>
        <n v="0.00399512841770079"/>
        <n v="0.00399522412879734"/>
        <n v="0.00399683649265455"/>
        <n v="0.00399767580534735"/>
        <n v="0.00399811018647783"/>
        <n v="0.00399830897106296"/>
        <n v="0.00400048823910741"/>
        <n v="0.0040007311980448"/>
        <n v="0.00400090053306177"/>
        <n v="0.00400113612960711"/>
        <n v="0.00400129073983999"/>
        <n v="0.0040015189739933"/>
        <n v="0.00400461117865096"/>
        <n v="0.00400509709652574"/>
        <n v="0.00400515599566207"/>
        <n v="0.00400603948270712"/>
        <n v="0.00400664319885457"/>
        <n v="0.0040068419834397"/>
        <n v="0.00400793897985397"/>
        <n v="0.00400881510450698"/>
        <n v="0.00400916113693295"/>
        <n v="0.00400916849932499"/>
        <n v="0.00400983847700082"/>
        <n v="0.00401078822557425"/>
        <n v="0.00401132568019332"/>
        <n v="0.00401149501521028"/>
        <n v="0.00401169379979542"/>
        <n v="0.00401173797414767"/>
        <n v="0.0040126877227211"/>
        <n v="0.00401455040790774"/>
        <n v="0.00401556641800954"/>
        <n v="0.00401574311541855"/>
        <n v="0.00401614804698086"/>
        <n v="0.0040164867170148"/>
        <n v="0.00401668550159993"/>
        <n v="0.00401862917309903"/>
        <n v="0.0040189383935648"/>
        <n v="0.00401933596273507"/>
        <n v="0.0040198660549621"/>
        <n v="0.00402019736260399"/>
        <n v="0.00402069064287081"/>
        <n v="0.00402163302905219"/>
        <n v="0.00402218520845535"/>
        <n v="0.00402256069044949"/>
        <n v="0.00402313495702877"/>
        <n v="0.00402370922360805"/>
        <n v="0.0040240847056022"/>
        <n v="0.00402598420274905"/>
        <n v="0.00402799413577653"/>
        <n v="0.00402888498521362"/>
        <n v="0.0040288997099977"/>
        <n v="0.00402892179717383"/>
        <n v="0.00402970221073029"/>
        <n v="0.0040301071422926"/>
        <n v="0.00403017340382098"/>
        <n v="0.00403185202920657"/>
        <n v="0.00403263244276302"/>
        <n v="0.00403342758110357"/>
        <n v="0.0040339061365863"/>
        <n v="0.00403473808688705"/>
        <n v="0.00403594551918195"/>
        <n v="0.00403643143705672"/>
        <n v="0.00403650506097714"/>
        <n v="0.00403677010709066"/>
        <n v="0.00403708668994847"/>
        <n v="0.00403738118563015"/>
        <n v="0.00403759469499937"/>
        <n v="0.0040398402245722"/>
        <n v="0.00404023043135043"/>
        <n v="0.00404067217487295"/>
        <n v="0.00404092249620238"/>
        <n v="0.00404098139533871"/>
        <n v="0.00404115809274772"/>
        <n v="0.00404118017992385"/>
        <n v="0.00404127471303767"/>
        <n v="0.00404218882763361"/>
        <n v="0.00404385272823512"/>
        <n v="0.00404402942564413"/>
        <n v="0.00404452270591094"/>
        <n v="0.00404520004597881"/>
        <n v="0.00404526630750719"/>
        <n v="0.00404566387667746"/>
        <n v="0.00404639275348962"/>
        <n v="0.00404755601143227"/>
        <n v="0.00404790204385825"/>
        <n v="0.00404813764040359"/>
        <n v="0.00404901008386058"/>
        <n v="0.00404930089834624"/>
        <n v="0.0040493303479144"/>
        <n v="0.00405011076147086"/>
        <n v="0.00405153906552702"/>
        <n v="0.00405162741423153"/>
        <n v="0.00405243727735615"/>
        <n v="0.00405481532998573"/>
        <n v="0.00405542640852523"/>
        <n v="0.00405695042367793"/>
        <n v="0.00405779709876277"/>
        <n v="0.00405885728321682"/>
        <n v="0.00405922540281893"/>
        <n v="0.00406017515139235"/>
        <n v="0.00406059480773875"/>
        <n v="0.00406093347777268"/>
        <n v="0.00406102182647719"/>
        <n v="0.00406240595618109"/>
        <n v="0.00406242804335722"/>
        <n v="0.00406302439711263"/>
        <n v="0.00406682339140633"/>
        <n v="0.00406754490582645"/>
        <n v="0.00406783940150813"/>
        <n v="0.00406828114503065"/>
        <n v="0.00406849465439987"/>
        <n v="0.00406884804921789"/>
        <n v="0.0040690762833712"/>
        <n v="0.00406934132948471"/>
        <n v="0.00407062238570003"/>
        <n v="0.00407155004709733"/>
        <n v="0.00407157213427345"/>
        <n v="0.0040722273871652"/>
        <n v="0.00407256605719913"/>
        <n v="0.00407314768617045"/>
        <n v="0.00407372931514178"/>
        <n v="0.00407528277986265"/>
        <n v="0.00407552573880004"/>
        <n v="0.00407632087714058"/>
        <n v="0.004077270625714"/>
        <n v="0.00407753567182752"/>
        <n v="0.004077970052958"/>
        <n v="0.00407822037428743"/>
        <n v="0.00407883881521896"/>
        <n v="0.00408012723382632"/>
        <n v="0.0040810696200077"/>
        <n v="0.0040825568232002"/>
        <n v="0.00408296911715455"/>
        <n v="0.00408356547090996"/>
        <n v="0.00408361700765426"/>
        <n v="0.00408383051702347"/>
        <n v="0.00408413973748924"/>
        <n v="0.00408468455450035"/>
        <n v="0.0040848686143014"/>
        <n v="0.0040850084997502"/>
        <n v="0.00408535453217618"/>
        <n v="0.00408581836287483"/>
        <n v="0.00408583308765891"/>
        <n v="0.00408656932686312"/>
        <n v="0.00408676811144825"/>
        <n v="0.00408771786002168"/>
        <n v="0.00408904309058925"/>
        <n v="0.0040893670358391"/>
        <n v="0.00408995602720246"/>
        <n v="0.00409175981325277"/>
        <n v="0.00409246660288881"/>
        <n v="0.00409307400023227"/>
        <n v="0.00409408632913806"/>
        <n v="0.00409419912098414"/>
        <n v="0.00409436610003566"/>
        <n v="0.00409531584860908"/>
        <n v="0.00409544837166584"/>
        <n v="0.00409626559718251"/>
        <n v="0.00409667052874482"/>
        <n v="0.00409815773193731"/>
        <n v="0.00409932098987996"/>
        <n v="0.00409985108210699"/>
        <n v="0.00409990261885128"/>
        <n v="0.00410026337606134"/>
        <n v="0.00410055787174302"/>
        <n v="0.00410165486815729"/>
        <n v="0.00410185365274243"/>
        <n v="0.00410273713978747"/>
        <n v="0.00410397402165054"/>
        <n v="0.00410481333434333"/>
        <n v="0.00410562319746796"/>
        <n v="0.00410746379547847"/>
        <n v="0.00410750796983072"/>
        <n v="0.00410917923282427"/>
        <n v="0.00410935593023328"/>
        <n v="0.00410956207721046"/>
        <n v="0.004109657788307"/>
        <n v="0.00411027622923854"/>
        <n v="0.00411051182578388"/>
        <n v="0.00411068852319289"/>
        <n v="0.00411311811256677"/>
        <n v="0.00411336107150416"/>
        <n v="0.00411355985608929"/>
        <n v="0.00411492926100912"/>
        <n v="0.00411668151031513"/>
        <n v="0.00411702018034906"/>
        <n v="0.00411810981437128"/>
        <n v="0.00411824233742804"/>
        <n v="0.00411905956294471"/>
        <n v="0.00411967800387624"/>
        <n v="0.00412058357809741"/>
        <n v="0.00412111367032444"/>
        <n v="0.00412145234035838"/>
        <n v="0.00412307942899967"/>
        <n v="0.00412371995710733"/>
        <n v="0.00412478014156138"/>
        <n v="0.00412618635844142"/>
        <n v="0.00412658392761169"/>
        <n v="0.00412682688654908"/>
        <n v="0.00412723918050343"/>
        <n v="0.00412835826409382"/>
        <n v="0.00413131058330269"/>
        <n v="0.00413140629439924"/>
        <n v="0.00413189221227401"/>
        <n v="0.00413235604297266"/>
        <n v="0.00413247384124533"/>
        <n v="0.00413342727101478"/>
        <n v="0.00413520528869294"/>
        <n v="0.00413530836218152"/>
        <n v="0.00413639063381171"/>
        <n v="0.00413756861653843"/>
        <n v="0.00413834903009489"/>
        <n v="0.00413897483341847"/>
        <n v="0.00414066818358814"/>
        <n v="0.00414280327728034"/>
        <n v="0.00414300206186547"/>
        <n v="0.00414375302585376"/>
        <n v="0.0041446880496431"/>
        <n v="0.00414481321030782"/>
        <n v="0.00414660227157404"/>
        <n v="0.00414677896898305"/>
        <n v="0.00414711763901698"/>
        <n v="0.00414744158426683"/>
        <n v="0.00414755202014746"/>
        <n v="0.00414850176872089"/>
        <n v="0.00414920855835692"/>
        <n v="0.00414934108141368"/>
        <n v="0.004149922710385"/>
        <n v="0.00415007732061789"/>
        <n v="0.00415108596832765"/>
        <n v="0.00415166759729897"/>
        <n v="0.00415290447916204"/>
        <n v="0.00415309590135513"/>
        <n v="0.00415311798853126"/>
        <n v="0.00415350083291744"/>
        <n v="0.00415398675079222"/>
        <n v="0.00415420026016144"/>
        <n v="0.00415477452674072"/>
        <n v="0.00415574636249027"/>
        <n v="0.00415716730415439"/>
        <n v="0.00415806551598352"/>
        <n v="0.00415838946123337"/>
        <n v="0.00415894900302856"/>
        <n v="0.00415922877392616"/>
        <n v="0.00415958953113622"/>
        <n v="0.00415961161831235"/>
        <n v="0.00416157737698758"/>
        <n v="0.00416179824874884"/>
        <n v="0.00416242773326843"/>
        <n v="0.0041626670110098"/>
        <n v="0.00416302040582782"/>
        <n v="0.00416369774589569"/>
        <n v="0.00416473584317362"/>
        <n v="0.00416534692171311"/>
        <n v="0.0041653984584574"/>
        <n v="0.00416654699161596"/>
        <n v="0.00416749674018939"/>
        <n v="0.00416821825460951"/>
        <n v="0.00416844648876281"/>
        <n v="0.00416919009035906"/>
        <n v="0.00417034598590966"/>
        <n v="0.00417179637714195"/>
        <n v="0.00417223075827243"/>
        <n v="0.00417427750326012"/>
        <n v="0.00417488858179961"/>
        <n v="0.00417509472877679"/>
        <n v="0.00417520516465742"/>
        <n v="0.00417571316970832"/>
        <n v="0.00417714147376448"/>
        <n v="0.00417784090100848"/>
        <n v="0.00417794397449706"/>
        <n v="0.00417901152134316"/>
        <n v="0.00417958578792244"/>
        <n v="0.00417977721011554"/>
        <n v="0.00417984347164392"/>
        <n v="0.00418099936719452"/>
        <n v="0.00418145583550113"/>
        <n v="0.0041823614097223"/>
        <n v="0.00418364246593762"/>
        <n v="0.00418423881969302"/>
        <n v="0.00418457012733492"/>
        <n v="0.00418478363670414"/>
        <n v="0.00418637641659851"/>
        <n v="0.00418649171165789"/>
        <n v="0.00418758870807216"/>
        <n v="0.00418843538315699"/>
        <n v="0.00419020235724709"/>
        <n v="0.00419063673837757"/>
        <n v="0.00419311786449574"/>
        <n v="0.00419351543366601"/>
        <n v="0.00419394981479649"/>
        <n v="0.00419481857705746"/>
        <n v="0.00419645302809079"/>
        <n v="0.00419819791500476"/>
        <n v="0.00419905195248164"/>
        <n v="0.00420073794025927"/>
        <n v="0.00420089991288419"/>
        <n v="0.00420226931780402"/>
        <n v="0.00420252700152549"/>
        <n v="0.00420276996046287"/>
        <n v="0.00420367553468405"/>
        <n v="0.00420453693455297"/>
        <n v="0.0042045958336893"/>
        <n v="0.00420634072060327"/>
        <n v="0.00420666466585312"/>
        <n v="0.00420707695980748"/>
        <n v="0.00420729783156874"/>
        <n v="0.00420889547064186"/>
        <n v="0.00420910898001108"/>
        <n v="0.00421099375237385"/>
        <n v="0.00421213492314037"/>
        <n v="0.00421273863928782"/>
        <n v="0.00421274600167986"/>
        <n v="0.00421506515517311"/>
        <n v="0.00421670696859849"/>
        <n v="0.00421735485909819"/>
        <n v="0.00421841504355224"/>
        <n v="0.00421842976833633"/>
        <n v="0.00421846658029654"/>
        <n v="0.00421878316315435"/>
        <n v="0.00421907029644399"/>
        <n v="0.00421914392036441"/>
        <n v="0.0042193353425575"/>
        <n v="0.00421941632886996"/>
        <n v="0.00421957830149489"/>
        <n v="0.00421997587066516"/>
        <n v="0.0042205611808325"/>
        <n v="0.00422106550468738"/>
        <n v="0.00422255270787988"/>
        <n v="0.00422258215744805"/>
        <n v="0.00422353190602147"/>
        <n v="0.00422378958974294"/>
        <n v="0.00422417979652117"/>
        <n v="0.00422437121871427"/>
        <n v="0.00422470252635616"/>
        <n v="0.00422739716184355"/>
        <n v="0.00422947335639941"/>
        <n v="0.00423112989460887"/>
        <n v="0.00423296313022734"/>
        <n v="0.0042330956532841"/>
        <n v="0.00423358893355092"/>
        <n v="0.00423649707840753"/>
        <n v="0.00423695251597925"/>
        <n v="0.00423785175854327"/>
        <n v="0.00423955983349702"/>
        <n v="0.00424062738034312"/>
        <n v="0.00424240171682526"/>
        <n v="0.00424252687748997"/>
        <n v="0.00424390364480184"/>
        <n v="0.00424442637463682"/>
        <n v="0.00424632587178367"/>
        <n v="0.00425382814927453"/>
        <n v="0.00425435824150156"/>
        <n v="0.00425554358662033"/>
        <n v="0.004256360812137"/>
        <n v="0.00425677310609135"/>
        <n v="0.00425772285466478"/>
        <n v="0.00425949719114691"/>
        <n v="0.00426057210038505"/>
        <n v="0.00426127889002109"/>
        <n v="0.0042615954728789"/>
        <n v="0.00426171327115157"/>
        <n v="0.00426275873082154"/>
        <n v="0.00426437109467875"/>
        <n v="0.0042652545817238"/>
        <n v="0.00426532084325218"/>
        <n v="0.00426624850464947"/>
        <n v="0.00426817008897245"/>
        <n v="0.00426843513508597"/>
        <n v="0.00427042298093732"/>
        <n v="0.00427068802705083"/>
        <n v="0.00427101933469273"/>
        <n v="0.00427104142186885"/>
        <n v="0.00427466371875354"/>
        <n v="0.00427510546227607"/>
        <n v="0.00427593005018478"/>
        <n v="0.00427671782613328"/>
        <n v="0.00427691661071841"/>
        <n v="0.0042772994551046"/>
        <n v="0.00427793262082022"/>
        <n v="0.00427802096952472"/>
        <n v="0.0042795228975013"/>
        <n v="0.00427999409059199"/>
        <n v="0.00428011188886466"/>
        <n v="0.00428051682042698"/>
        <n v="0.00428060516913148"/>
        <n v="0.00428137085790386"/>
        <n v="0.0042814665690004"/>
        <n v="0.00428155491770491"/>
        <n v="0.0042836900113971"/>
        <n v="0.00428486063173179"/>
        <n v="0.00428671595452639"/>
        <n v="0.00428738593220221"/>
        <n v="0.00428743010655447"/>
        <n v="0.00428750373047489"/>
        <n v="0.00428811480901438"/>
        <n v="0.00428899829605942"/>
        <n v="0.0042890645575878"/>
        <n v="0.00428907928237189"/>
        <n v="0.00428951366350237"/>
        <n v="0.00429067692144501"/>
        <n v="0.00429071373340522"/>
        <n v="0.00429081680689381"/>
        <n v="0.00429120701367204"/>
        <n v="0.00429160458284231"/>
        <n v="0.00429242180835898"/>
        <n v="0.00429329425181596"/>
        <n v="0.00429383538763106"/>
        <n v="0.00429474832424427"/>
        <n v="0.00429539621474397"/>
        <n v="0.00429649321115824"/>
        <n v="0.00429683924358421"/>
        <n v="0.00429776690498151"/>
        <n v="0.00429778899215764"/>
        <n v="0.00429798777674277"/>
        <n v="0.00429832644677671"/>
        <n v="0.00430038776930064"/>
        <n v="0.0043004615404689"/>
        <n v="0.00430077812332671"/>
        <n v="0.00430211071628633"/>
        <n v="0.00430236103761575"/>
        <n v="0.00430331078618918"/>
        <n v="0.00430428262193873"/>
        <n v="0.00430452558087612"/>
        <n v="0.00430476117742147"/>
        <n v="0.00430521028333603"/>
        <n v="0.0043073232898521"/>
        <n v="0.00430872214434009"/>
        <n v="0.00430928904852733"/>
        <n v="0.00430929641091937"/>
        <n v="0.00430944365876021"/>
        <n v="0.00431043021929385"/>
        <n v="0.00431045230646997"/>
        <n v="0.00431185852335001"/>
        <n v="0.00431375802049686"/>
        <n v="0.00431724779432479"/>
        <n v="0.00431954486064191"/>
        <n v="0.0043250224803212"/>
        <n v="0.00432515500337796"/>
        <n v="0.00432555257254823"/>
        <n v="0.00432610475195138"/>
        <n v="0.00432687044072376"/>
        <n v="0.00432705450052481"/>
        <n v="0.00432731954663832"/>
        <n v="0.00432757723035979"/>
        <n v="0.00432800424909823"/>
        <n v="0.0043281735841152"/>
        <n v="0.00432964606252361"/>
        <n v="0.00433022769149493"/>
        <n v="0.00433029395302331"/>
        <n v="0.00433080932046626"/>
        <n v="0.00433121425202857"/>
        <n v="0.00433133941269328"/>
        <n v="0.00433407822253293"/>
        <n v="0.00433604398120816"/>
        <n v="0.00433655198625906"/>
        <n v="0.00433778886812212"/>
        <n v="0.00433895212606477"/>
        <n v="0.00433940123197934"/>
        <n v="0.00433953375503609"/>
        <n v="0.00433968836526897"/>
        <n v="0.00434049086600156"/>
        <n v="0.0043404982283936"/>
        <n v="0.00434145533935907"/>
        <n v="0.00434320022627303"/>
        <n v="0.00434354625869901"/>
        <n v="0.00434388492873295"/>
        <n v="0.0043441573372385"/>
        <n v="0.00434432667225547"/>
        <n v="0.00434651330269196"/>
        <n v="0.00435037855851404"/>
        <n v="0.00435116633446254"/>
        <n v="0.00435349285034783"/>
        <n v="0.00435472089734044"/>
        <n v="0.00435554695772756"/>
        <n v="0.00435590771493762"/>
        <n v="0.00435799863427757"/>
        <n v="0.0043585759930615"/>
        <n v="0.00435959627335069"/>
        <n v="0.00436008955361751"/>
        <n v="0.0043604723980037"/>
        <n v="0.00436109820132727"/>
        <n v="0.00436124544916811"/>
        <n v="0.00436263694126406"/>
        <n v="0.00436314494631496"/>
        <n v="0.00436789368918209"/>
        <n v="0.00436860047881812"/>
        <n v="0.00436875508905101"/>
        <n v="0.00437002142048224"/>
        <n v="0.00437031591616392"/>
        <n v="0.00437133928865777"/>
        <n v="0.00437169268347579"/>
        <n v="0.00437211233982219"/>
        <n v="0.00437263506965717"/>
        <n v="0.00437264243204921"/>
        <n v="0.00437359218062264"/>
        <n v="0.00437374193167677"/>
        <n v="0.00437384986434411"/>
        <n v="0.00437421798394621"/>
        <n v="0.00437425479590642"/>
        <n v="0.00437480697530958"/>
        <n v="0.00437530393677242"/>
        <n v="0.00437629417850207"/>
        <n v="0.00437785500561499"/>
        <n v="0.00437786236800703"/>
        <n v="0.00437792126714337"/>
        <n v="0.00437834092348976"/>
        <n v="0.00438082204960794"/>
        <n v="0.00438082941199998"/>
        <n v="0.00438099874701695"/>
        <n v="0.00438117544442596"/>
        <n v="0.00438199266994262"/>
        <n v="0.00438265528522641"/>
        <n v="0.00438403941493031"/>
        <n v="0.00438660152736095"/>
        <n v="0.00438831696470675"/>
        <n v="0.00438987042942762"/>
        <n v="0.00439059930623979"/>
        <n v="0.00439060666863183"/>
        <n v="0.00439163740351772"/>
        <n v="0.00439246199142643"/>
        <n v="0.00439668064206652"/>
        <n v="0.00439670272924265"/>
        <n v="0.00439793224871367"/>
        <n v="0.00440002316805362"/>
        <n v="0.00440018514067854"/>
        <n v="0.00440159871995062"/>
        <n v="0.00440198524553282"/>
        <n v="0.00440303438639882"/>
        <n v="0.00440398413497224"/>
        <n v="0.00440399885975633"/>
        <n v="0.00440621493976099"/>
        <n v="0.00440683338069252"/>
        <n v="0.00441079434761114"/>
        <n v="0.00441286317977496"/>
        <n v="0.00441376875399613"/>
        <n v="0.00441443136927992"/>
        <n v="0.00441456389233668"/>
        <n v="0.00441630877925064"/>
        <n v="0.00441728061500019"/>
        <n v="0.00441884880450515"/>
        <n v="0.00441918011214704"/>
        <n v="0.00442010777354434"/>
        <n v="0.00442101334776551"/>
        <n v="0.00442270669793519"/>
        <n v="0.00442556330604751"/>
        <n v="0.00442591670086552"/>
        <n v="0.00442604186153024"/>
        <n v="0.00442677810073444"/>
        <n v="0.00442735972970577"/>
        <n v="0.00442772784930787"/>
        <n v="0.00442804443216568"/>
        <n v="0.0044284861756882"/>
        <n v="0.00442903099269931"/>
        <n v="0.00442956844731838"/>
        <n v="0.0044308495035337"/>
        <n v="0.00443188023841959"/>
        <n v="0.00443274900068055"/>
        <n v="0.00443317601941899"/>
        <n v="0.00443508287895788"/>
        <n v="0.00443536264985548"/>
        <n v="0.00443550253530428"/>
        <n v="0.00443630871723289"/>
        <n v="0.00443722533504212"/>
        <n v="0.00443811986567523"/>
        <n v="0.00443957393810354"/>
        <n v="0.00443998623205789"/>
        <n v="0.00444003040641014"/>
        <n v="0.00444009666793852"/>
        <n v="0.00444306371193147"/>
        <n v="0.0044438735750561"/>
        <n v="0.00444480859884544"/>
        <n v="0.00444482332362952"/>
        <n v="0.0044458172465552"/>
        <n v="0.00444597185678808"/>
        <n v="0.00444713511473073"/>
        <n v="0.00444721610104319"/>
        <n v="0.00444853396921872"/>
        <n v="0.00444957206649665"/>
        <n v="0.00444999172284305"/>
        <n v="0.00445004325958734"/>
        <n v="0.00445056598942232"/>
        <n v="0.00445062488855866"/>
        <n v="0.00445109608164935"/>
        <n v="0.00445242131221692"/>
        <n v="0.00445295876683599"/>
        <n v="0.00445371709321632"/>
        <n v="0.00445432080936377"/>
        <n v="0.00445469629135792"/>
        <n v="0.0044547625528863"/>
        <n v="0.00445585954930056"/>
        <n v="0.00445622030651062"/>
        <n v="0.00445717005508405"/>
        <n v="0.00445781794558375"/>
        <n v="0.0044590695522309"/>
        <n v="0.0044593493231285"/>
        <n v="0.00446051258107114"/>
        <n v="0.00446167583901379"/>
        <n v="0.00446266976193946"/>
        <n v="0.0044627286610758"/>
        <n v="0.00446283909695643"/>
        <n v="0.0044630084319734"/>
        <n v="0.00446327715928293"/>
        <n v="0.00446370785921739"/>
        <n v="0.00446429316938474"/>
        <n v="0.00446476804367145"/>
        <n v="0.00446571779224487"/>
        <n v="0.00446576196659713"/>
        <n v="0.00446651337232894"/>
        <n v="0.0044670871971647"/>
        <n v="0.00447201999983287"/>
        <n v="0.00447330841844023"/>
        <n v="0.00447397839611606"/>
        <n v="0.00447514459901552"/>
        <n v="0.00447553554203296"/>
        <n v="0.00447567174628573"/>
        <n v="0.00447676138030796"/>
        <n v="0.0044780645236994"/>
        <n v="0.00447821913393228"/>
        <n v="0.00448104629247643"/>
        <n v="0.00448119354031727"/>
        <n v="0.00448554471401413"/>
        <n v="0.00448561833793455"/>
        <n v="0.00448606744384911"/>
        <n v="0.00448659753607614"/>
        <n v="0.00448668588478065"/>
        <n v="0.0044871497154793"/>
        <n v="0.0044894615065805"/>
        <n v="0.00449206043097135"/>
        <n v="0.00449482869037916"/>
        <n v="0.00449602876028202"/>
        <n v="0.00449756750021881"/>
        <n v="0.00449800924374133"/>
        <n v="0.00449895899231475"/>
        <n v="0.00449965841955875"/>
        <n v="0.00449986456653593"/>
        <n v="0.00450122660906371"/>
        <n v="0.0045022058072053"/>
        <n v="0.00450224998155755"/>
        <n v="0.00450364883604554"/>
        <n v="0.00450370773518188"/>
        <n v="0.00450554833319239"/>
        <n v="0.00450646126980561"/>
        <n v="0.0045079484729981"/>
        <n v="0.00450820615671957"/>
        <n v="0.00450914854290096"/>
        <n v="0.00450931787791792"/>
        <n v="0.00450995104363354"/>
        <n v="0.00451320522091613"/>
        <n v="0.00451377212510337"/>
        <n v="0.00451598820510803"/>
        <n v="0.00451779935355037"/>
        <n v="0.00451791715182304"/>
        <n v="0.00451795396378326"/>
        <n v="0.00451890371235668"/>
        <n v="0.00451972093787335"/>
        <n v="0.00451985346093011"/>
        <n v="0.00452080320950353"/>
        <n v="0.00452158362305999"/>
        <n v="0.00452274688100263"/>
        <n v="0.00452345367063867"/>
        <n v="0.0045237039919681"/>
        <n v="0.0045244917679166"/>
        <n v="0.00452451385509273"/>
        <n v="0.00452527218147306"/>
        <n v="0.00452605995742156"/>
        <n v="0.00452650170094408"/>
        <n v="0.00452739991277321"/>
        <n v="0.00452745144951751"/>
        <n v="0.00452795945456841"/>
        <n v="0.00453088968660115"/>
        <n v="0.00453125044381121"/>
        <n v="0.00453275973417983"/>
        <n v="0.00453321620248644"/>
        <n v="0.00453364322122487"/>
        <n v="0.00453379783145776"/>
        <n v="0.00453409968953148"/>
        <n v="0.00453420276302007"/>
        <n v="0.00453481384155956"/>
        <n v="0.00453511569963329"/>
        <n v="0.00453729496767773"/>
        <n v="0.00453789868382518"/>
        <n v="0.00454053442017624"/>
        <n v="0.0045414547191815"/>
        <n v="0.00454169767811888"/>
        <n v="0.00454194063705627"/>
        <n v="0.00454252226602759"/>
        <n v="0.00454265478908435"/>
        <n v="0.00454304499586258"/>
        <n v="0.00454310389499892"/>
        <n v="0.00454347937699306"/>
        <n v="0.0045454304108842"/>
        <n v="0.00454549667241258"/>
        <n v="0.00454644642098601"/>
        <n v="0.00454825756942835"/>
        <n v="0.00454903062059277"/>
        <n v="0.00454908583853309"/>
        <n v="0.0045498404837174"/>
        <n v="0.00455024541527971"/>
        <n v="0.00455182832956875"/>
        <n v="0.00455249830724458"/>
        <n v="0.00455293268837506"/>
        <n v="0.0045534995925623"/>
        <n v="0.00455527392904443"/>
        <n v="0.00455726781205726"/>
        <n v="0.00455974290101396"/>
        <n v="0.00456113439310991"/>
        <n v="0.00456259214673424"/>
        <n v="0.00456287928002388"/>
        <n v="0.00456353453291562"/>
        <n v="0.00456398363883018"/>
        <n v="0.00456462416693784"/>
        <n v="0.00456734088960136"/>
        <n v="0.0045681360279419"/>
        <n v="0.0045686955697371"/>
        <n v="0.00457113988389506"/>
        <n v="0.00457127240695182"/>
        <n v="0.00457218534356503"/>
        <n v="0.00457303938104191"/>
        <n v="0.00457493887818876"/>
        <n v="0.00457514502516594"/>
        <n v="0.00457625674636429"/>
        <n v="0.00457646289334147"/>
        <n v="0.00457742000430693"/>
        <n v="0.00457767768802841"/>
        <n v="0.00457786174782946"/>
        <n v="0.00457787647261354"/>
        <n v="0.00457800163327826"/>
        <n v="0.00457887775793126"/>
        <n v="0.00457946674929463"/>
        <n v="0.00458063736962931"/>
        <n v="0.00458068154398157"/>
        <n v="0.00458095763368314"/>
        <n v="0.00458207303607751"/>
        <n v="0.00458253686677616"/>
        <n v="0.00458308904617932"/>
        <n v="0.00458388418451986"/>
        <n v="0.00458498118093412"/>
        <n v="0.00458788932579074"/>
        <n v="0.00458797767449524"/>
        <n v="0.00458956795117633"/>
        <n v="0.00458989189642618"/>
        <n v="0.00459035572712483"/>
        <n v="0.00459103306719269"/>
        <n v="0.00459218631228216"/>
        <n v="0.00459270433018624"/>
        <n v="0.00459298410108384"/>
        <n v="0.00459322706002123"/>
        <n v="0.00459370561550396"/>
        <n v="0.0045942725196912"/>
        <n v="0.00459429460686732"/>
        <n v="0.00459488359823069"/>
        <n v="0.00459545050241793"/>
        <n v="0.00459837337205862"/>
        <n v="0.00459963234109781"/>
        <n v="0.00460058208967124"/>
        <n v="0.00460120053060277"/>
        <n v="0.0046027466329316"/>
        <n v="0.00460365956954482"/>
        <n v="0.00460402768914692"/>
        <n v="0.00460581233297792"/>
        <n v="0.00460670023745819"/>
        <n v="0.00460691374682741"/>
        <n v="0.00460723032968522"/>
        <n v="0.00460937278576945"/>
        <n v="0.00461007957540549"/>
        <n v="0.00461303189461435"/>
        <n v="0.00461309079375069"/>
        <n v="0.00461361352358568"/>
        <n v="0.00461577806684604"/>
        <n v="0.00461674990259559"/>
        <n v="0.00462004825423043"/>
        <n v="0.00462046054818479"/>
        <n v="0.00462099064041182"/>
        <n v="0.00462141029675821"/>
        <n v="0.00462311100931993"/>
        <n v="0.00462354539045041"/>
        <n v="0.00462432580400687"/>
        <n v="0.00462453195098404"/>
        <n v="0.00462459085012038"/>
        <n v="0.00462511357995537"/>
        <n v="0.00462627683789801"/>
        <n v="0.00462811007351648"/>
        <n v="0.00462812479830057"/>
        <n v="0.00462824995896528"/>
        <n v="0.00463002429544742"/>
        <n v="0.00463151149863991"/>
        <n v="0.00463267475658256"/>
        <n v="0.00463291771551995"/>
        <n v="0.00463382328974112"/>
        <n v="0.00463441964349653"/>
        <n v="0.0046350454468201"/>
        <n v="0.00463565652535959"/>
        <n v="0.00463734619433324"/>
        <n v="0.00463975001533497"/>
        <n v="0.00464142127832852"/>
        <n v="0.00464332077547537"/>
        <n v="0.00464393185401486"/>
        <n v="0.00464497731368483"/>
        <n v="0.00464592706225826"/>
        <n v="0.00464617002119565"/>
        <n v="0.00464711976976907"/>
        <n v="0.00464721548086562"/>
        <n v="0.00464814314226292"/>
        <n v="0.00464820204139925"/>
        <n v="0.00464915915236472"/>
        <n v="0.00465012362572223"/>
        <n v="0.00465091876406277"/>
        <n v="0.00465128688366487"/>
        <n v="0.0046518685126362"/>
        <n v="0.00465245014160752"/>
        <n v="0.00465334099104461"/>
        <n v="0.00465397415676022"/>
        <n v="0.00465641847091819"/>
        <n v="0.00465646264527044"/>
        <n v="0.00465661725550332"/>
        <n v="0.00465736821949161"/>
        <n v="0.00465781791439754"/>
        <n v="0.00465884806029206"/>
        <n v="0.00466001131823471"/>
        <n v="0.00466008494215513"/>
        <n v="0.00466062975916624"/>
        <n v="0.00466063712155828"/>
        <n v="0.00466082839650354"/>
        <n v="0.0046619181777736"/>
        <n v="0.00466421524409072"/>
        <n v="0.00466611474123757"/>
        <n v="0.00466642396170334"/>
        <n v="0.0046675724948619"/>
        <n v="0.00466902288609418"/>
        <n v="0.00466954561592917"/>
        <n v="0.00467181323267812"/>
        <n v="0.00467371272982497"/>
        <n v="0.00467746018737438"/>
        <n v="0.00467751172411867"/>
        <n v="0.00467900628970321"/>
        <n v="0.00467920507428835"/>
        <n v="0.00467931551016898"/>
        <n v="0.00468000021262889"/>
        <n v="0.00468036096983895"/>
        <n v="0.0046822604669858"/>
        <n v="0.00468404216585998"/>
        <n v="0.00468443973503025"/>
        <n v="0.00468601528692725"/>
        <n v="0.00468695767310863"/>
        <n v="0.00468701657224497"/>
        <n v="0.00469025602474347"/>
        <n v="0.00469306845850354"/>
        <n v="0.00469308318328762"/>
        <n v="0.0046936574498669"/>
        <n v="0.00469462928561645"/>
        <n v="0.00469540233678087"/>
        <n v="0.00469607231445669"/>
        <n v="0.00469654350754739"/>
        <n v="0.00469672756734844"/>
        <n v="0.00469723557239934"/>
        <n v="0.00469797181160355"/>
        <n v="0.0046982957568534"/>
        <n v="0.00470147631021556"/>
        <n v="0.00470174135632908"/>
        <n v="0.00470188860416992"/>
        <n v="0.00470277209121496"/>
        <n v="0.00470355250477142"/>
        <n v="0.00470410468417458"/>
        <n v="0.00470770489388314"/>
        <n v="0.00470790367846828"/>
        <n v="0.00471003140976843"/>
        <n v="0.00471004613455252"/>
        <n v="0.00471075292418855"/>
        <n v="0.00471119466771108"/>
        <n v="0.00471240946239801"/>
        <n v="0.0047126524213354"/>
        <n v="0.00471324877509081"/>
        <n v="0.00471352118359637"/>
        <n v="0.00471468444153901"/>
        <n v="0.00471711403091289"/>
        <n v="0.00471868222041785"/>
        <n v="0.00471894726653136"/>
        <n v="0.00471933747330959"/>
        <n v="0.00471935956048571"/>
        <n v="0.00471972768008782"/>
        <n v="0.00471994118945704"/>
        <n v="0.0047202504099228"/>
        <n v="0.00472120015849623"/>
        <n v="0.00472214990706965"/>
        <n v="0.00472309965564308"/>
        <n v="0.0047231548735834"/>
        <n v="0.00472323954109188"/>
        <n v="0.00472462367079579"/>
        <n v="0.00472485926734113"/>
        <n v="0.00472709743452192"/>
        <n v="0.00472756862761261"/>
        <n v="0.0047278483985102"/>
        <n v="0.00472800300874309"/>
        <n v="0.00472983624436156"/>
        <n v="0.00473097005273604"/>
        <n v="0.00473099950230421"/>
        <n v="0.00473124982363363"/>
        <n v="0.00473158113127553"/>
        <n v="0.00473280328835451"/>
        <n v="0.00473354688995076"/>
        <n v="0.00473398863347328"/>
        <n v="0.00473449663852418"/>
        <n v="0.00473488684530241"/>
        <n v="0.00473544638709761"/>
        <n v="0.00473560835972253"/>
        <n v="0.00473674216809701"/>
        <n v="0.00473678634244926"/>
        <n v="0.00473734588424446"/>
        <n v="0.00473853122936323"/>
        <n v="0.00473891407374941"/>
        <n v="0.00474019512996473"/>
        <n v="0.00474023194192494"/>
        <n v="0.00474114487853816"/>
        <n v="0.00474589362140528"/>
        <n v="0.00474632800253576"/>
        <n v="0.00475064236427241"/>
        <n v="0.00475127552998802"/>
        <n v="0.00475245351271475"/>
        <n v="0.00475271855882827"/>
        <n v="0.00475335908693593"/>
        <n v="0.00475349160999268"/>
        <n v="0.00475380083045845"/>
        <n v="0.00475444872095815"/>
        <n v="0.00475539846953158"/>
        <n v="0.0047559800985029"/>
        <n v="0.00475772498541687"/>
        <n v="0.00475818145372347"/>
        <n v="0.00475824035285981"/>
        <n v="0.00475830661438819"/>
        <n v="0.00475945514754675"/>
        <n v="0.00475946987233083"/>
        <n v="0.00476092394475914"/>
        <n v="0.00476162705319915"/>
        <n v="0.00476241482914765"/>
        <n v="0.00476259152655666"/>
        <n v="0.00476488859287378"/>
        <n v="0.00476528616204406"/>
        <n v="0.00476641260802649"/>
        <n v="0.00476678809002063"/>
        <n v="0.00476976249640563"/>
        <n v="0.00477058708431434"/>
        <n v="0.0047716840807286"/>
        <n v="0.00477237614558055"/>
        <n v="0.00477284733867125"/>
        <n v="0.00477436399143191"/>
        <n v="0.00477513704259633"/>
        <n v="0.00477533582718146"/>
        <n v="0.00477648436034002"/>
        <n v="0.00477780959090759"/>
        <n v="0.00477848693097546"/>
        <n v="0.00478213867742832"/>
        <n v="0.0047821534022124"/>
        <n v="0.00478293381576886"/>
        <n v="0.00478324303623463"/>
        <n v="0.00478590822215385"/>
        <n v="0.00478796969192563"/>
        <n v="0.00478812430215851"/>
        <n v="0.00478863230720941"/>
        <n v="0.00478902251398764"/>
        <n v="0.00478920657378869"/>
        <n v="0.00478958205578284"/>
        <n v="0.00478971457883959"/>
        <n v="0.00478977347797593"/>
        <n v="0.00479057597870852"/>
        <n v="0.00479087783678224"/>
        <n v="0.00479145946575356"/>
        <n v="0.00479238712715086"/>
        <n v="0.00479243130150311"/>
        <n v="0.00479268751274618"/>
        <n v="0.00479344731160492"/>
        <n v="0.00479580327705837"/>
        <n v="0.00479615667187639"/>
        <n v="0.00479727575546679"/>
        <n v="0.00479812979294366"/>
        <n v="0.00479843901340943"/>
        <n v="0.00479879977061949"/>
        <n v="0.00480022807467565"/>
        <n v="0.00480179626418061"/>
        <n v="0.00480192878723736"/>
        <n v="0.0048042994774749"/>
        <n v="0.00480477803295764"/>
        <n v="0.00480613271309338"/>
        <n v="0.00480674379163287"/>
        <n v="0.00480952677582476"/>
        <n v="0.00481007159283588"/>
        <n v="0.00481041026286981"/>
        <n v="0.00481047652439819"/>
        <n v="0.00481237602154504"/>
        <n v="0.00481356136666381"/>
        <n v="0.00481465100068604"/>
        <n v="0.00481472462460646"/>
        <n v="0.00481509274420856"/>
        <n v="0.00481538723989024"/>
        <n v="0.00481652104826472"/>
        <n v="0.00481677136959415"/>
        <n v="0.00481705114049174"/>
        <n v="0.00481712476441217"/>
        <n v="0.00482052618953559"/>
        <n v="0.00482054091431968"/>
        <n v="0.00482139495179656"/>
        <n v="0.00482286743020497"/>
        <n v="0.00482377300442614"/>
        <n v="0.00482403068814761"/>
        <n v="0.00482472275299957"/>
        <n v="0.00482752046197555"/>
        <n v="0.00482919908736114"/>
        <n v="0.00482926534888951"/>
        <n v="0.00483042124444012"/>
        <n v="0.00483042860683216"/>
        <n v="0.00483137099301354"/>
        <n v="0.00483274481536859"/>
        <n v="0.00483320422863201"/>
        <n v="0.0048334471875694"/>
        <n v="0.00483516998730724"/>
        <n v="0.00483629643328968"/>
        <n v="0.00483706948445409"/>
        <n v="0.0048371048239359"/>
        <n v="0.00483798978345935"/>
        <n v="0.00483857141243067"/>
        <n v="0.00483915304140199"/>
        <n v="0.00483921194053833"/>
        <n v="0.00484009542758338"/>
        <n v="0.00484012487715155"/>
        <n v="0.00484206118625861"/>
        <n v="0.00484210536061086"/>
        <n v="0.00484256919130951"/>
        <n v="0.00484301093483203"/>
        <n v="0.00484371772446807"/>
        <n v="0.00484466747304149"/>
        <n v="0.00484585281816027"/>
        <n v="0.00484696453935861"/>
        <n v="0.00484714859915967"/>
        <n v="0.00484729584700051"/>
        <n v="0.00484787747597183"/>
        <n v="0.00484846646733519"/>
        <n v="0.00485036596448204"/>
        <n v="0.00485078562082844"/>
        <n v="0.00485105066694196"/>
        <n v="0.00485187525485067"/>
        <n v="0.00485354651784421"/>
        <n v="0.00485416495877575"/>
        <n v="0.00485417232116779"/>
        <n v="0.00485764737021164"/>
        <n v="0.0048577283565241"/>
        <n v="0.00485931127081314"/>
        <n v="0.00486176294736315"/>
        <n v="0.00486271269593657"/>
        <n v="0.00486424407348132"/>
        <n v="0.00486461219308342"/>
        <n v="0.00486474471614018"/>
        <n v="0.00486556930404889"/>
        <n v="0.00486648960305415"/>
        <n v="0.00486823448996811"/>
        <n v="0.00486975114272878"/>
        <n v="0.0048705610058534"/>
        <n v="0.00487172426379605"/>
        <n v="0.00487230589276737"/>
        <n v="0.00487341025157368"/>
        <n v="0.00487410967881767"/>
        <n v="0.00487600917596452"/>
        <n v="0.00487706936041858"/>
        <n v="0.00487812218248059"/>
        <n v="0.00487914555497444"/>
        <n v="0.00487967564720146"/>
        <n v="0.00487980817025822"/>
        <n v="0.00488075791883165"/>
        <n v="0.00488170766740507"/>
        <n v="0.00488413725677895"/>
        <n v="0.00488455691312535"/>
        <n v="0.00488568335910778"/>
        <n v="0.00488715215632017"/>
        <n v="0.0048875239571183"/>
        <n v="0.00488835590741905"/>
        <n v="0.00488930565599247"/>
        <n v="0.00488979157386725"/>
        <n v="0.00489066033612821"/>
        <n v="0.00489091801984968"/>
        <n v="0.00489109471725869"/>
        <n v="0.00489163217187776"/>
        <n v="0.00489266290676365"/>
        <n v="0.00489491579872852"/>
        <n v="0.00489673430956291"/>
        <n v="0.00489745582398303"/>
        <n v="0.00489787548032943"/>
        <n v="0.00489954674332297"/>
        <n v="0.00490084988671442"/>
        <n v="0.00490260213602043"/>
        <n v="0.00490355188459385"/>
        <n v="0.00490549555609295"/>
        <n v="0.00490653365337088"/>
        <n v="0.00490662200207539"/>
        <n v="0.00490691649775707"/>
        <n v="0.00490738769084776"/>
        <n v="0.00490778526001803"/>
        <n v="0.0049092503760344"/>
        <n v="0.00490936081191503"/>
        <n v="0.00491156952952765"/>
        <n v="0.00491209962175468"/>
        <n v="0.00491243829178861"/>
        <n v="0.00491360154973126"/>
        <n v="0.00491366044886759"/>
        <n v="0.00491399911890153"/>
        <n v="0.0049172680209682"/>
        <n v="0.00491779811319523"/>
        <n v="0.00491784228754748"/>
        <n v="0.00491796008582015"/>
        <n v="0.00492349660463578"/>
        <n v="0.00492407087121506"/>
        <n v="0.00492465250018638"/>
        <n v="0.00492634585035605"/>
        <n v="0.00492668820158601"/>
        <n v="0.00492672869474224"/>
        <n v="0.00492675078191837"/>
        <n v="0.00492756064504299"/>
        <n v="0.00493109459322318"/>
        <n v="0.00493133018976852"/>
        <n v="0.00493175720850696"/>
        <n v="0.0049320443417966"/>
        <n v="0.00493337693475622"/>
        <n v="0.0049333916595403"/>
        <n v="0.00493489358751688"/>
        <n v="0.004935615101937"/>
        <n v="0.00493628507961283"/>
        <n v="0.00493802996652679"/>
        <n v="0.00493861159549812"/>
        <n v="0.00493900180227635"/>
        <n v="0.004939642330384"/>
        <n v="0.00494035648241208"/>
        <n v="0.00494136513012185"/>
        <n v="0.00494210136932605"/>
        <n v="0.00494249157610428"/>
        <n v="0.00494380576308379"/>
        <n v="0.00494439107325113"/>
        <n v="0.00494606969863672"/>
        <n v="0.00494675440109663"/>
        <n v="0.00494763788814168"/>
        <n v="0.00495025153731661"/>
        <n v="0.00495198906183853"/>
        <n v="0.00495315231978118"/>
        <n v="0.0049537339487525"/>
        <n v="0.00495431557772382"/>
        <n v="0.00495577333134815"/>
        <n v="0.00495673780470566"/>
        <n v="0.00495722372258043"/>
        <n v="0.00496053679899936"/>
        <n v="0.00496243629614621"/>
        <n v="0.00496331978319125"/>
        <n v="0.00496433579329306"/>
        <n v="0.00496528554186648"/>
        <n v="0.00496623529043991"/>
        <n v="0.00496832252858383"/>
        <n v="0.0049694379309782"/>
        <n v="0.00497060118892085"/>
        <n v="0.00497234607583481"/>
        <n v="0.00497583584966275"/>
        <n v="0.00497613034534443"/>
        <n v="0.00497699910760539"/>
        <n v="0.00497784578269023"/>
        <n v="0.00497794149378678"/>
        <n v="0.004979907252462"/>
        <n v="0.00498048151904129"/>
        <n v="0.00498143126761471"/>
        <n v="0.00498165213937597"/>
        <n v="0.00498246936489264"/>
        <n v="0.00498339702628994"/>
        <n v="0.00498395656808513"/>
        <n v="0.00498397865526126"/>
        <n v="0.00498428051333499"/>
        <n v="0.00498527443626066"/>
        <n v="0.00498712975905526"/>
        <n v="0.00498979494497448"/>
        <n v="0.00499067843201953"/>
        <n v="0.00499131925462287"/>
        <n v="0.00499140730883169"/>
        <n v="0.00499153983188845"/>
        <n v="0.00499187850192239"/>
        <n v="0.0049927030898311"/>
        <n v="0.00499312274617749"/>
        <n v="0.00499328471880242"/>
        <n v="0.00499386634777374"/>
        <n v="0.00499416084345542"/>
        <n v="0.00499444797674506"/>
        <n v="0.00499567749621609"/>
        <n v="0.00499619286365903"/>
        <n v="0.004997937750573"/>
        <n v="0.00499852674193636"/>
        <n v="0.00499997345197263"/>
        <n v="0.00500142752440093"/>
        <n v="0.00500232573623006"/>
        <n v="0.00500242144732661"/>
        <n v="0.00500265704387195"/>
        <n v="0.00500422523337691"/>
        <n v="0.00500464312274922"/>
        <n v="0.00500689778168818"/>
        <n v="0.00500713337823352"/>
        <n v="0.00500802422767061"/>
        <n v="0.00500831136096025"/>
        <n v="0.0050084070720568"/>
        <n v="0.00500957032999944"/>
        <n v="0.00501084402382272"/>
        <n v="0.00501087347339089"/>
        <n v="0.0050111385195044"/>
        <n v="0.00501131521691341"/>
        <n v="0.00501189684588473"/>
        <n v="0.0050121876603704"/>
        <n v="0.00501223404344026"/>
        <n v="0.00501480499074135"/>
        <n v="0.00501538661971267"/>
        <n v="0.00501654987765531"/>
        <n v="0.00501657196483144"/>
        <n v="0.00501756588775712"/>
        <n v="0.00501829476456928"/>
        <n v="0.00501847146197829"/>
        <n v="0.00501916720802626"/>
        <n v="0.00502343371421463"/>
        <n v="0.00502367667315202"/>
        <n v="0.00502503135328776"/>
        <n v="0.00502527431222515"/>
        <n v="0.00502558353269091"/>
        <n v="0.00502684250173011"/>
        <n v="0.00502701919913911"/>
        <n v="0.00502992734399573"/>
        <n v="0.00503081819343281"/>
        <n v="0.00503132619848372"/>
        <n v="0.00503167223090969"/>
        <n v="0.00503232012140939"/>
        <n v="0.00503366743915309"/>
        <n v="0.00503392939306195"/>
        <n v="0.00503444785270955"/>
        <n v="0.00503461718772652"/>
        <n v="0.00503574363370895"/>
        <n v="0.00503575835849303"/>
        <n v="0.00503678909337892"/>
        <n v="0.00503819531025895"/>
        <n v="0.00503834992049184"/>
        <n v="0.00503841618202022"/>
        <n v="0.00503895363663929"/>
        <n v="0.00504139795079725"/>
        <n v="0.00504223726349004"/>
        <n v="0.00504411467346077"/>
        <n v="0.0050445932289435"/>
        <n v="0.00504506442203419"/>
        <n v="0.00504601417060762"/>
        <n v="0.00504791366775447"/>
        <n v="0.00504795784210672"/>
        <n v="0.00505086598696333"/>
        <n v="0.00505171266204817"/>
        <n v="0.00505219857992294"/>
        <n v="0.00505354589766664"/>
        <n v="0.00505668227667656"/>
        <n v="0.0050578455346192"/>
        <n v="0.00505789707136349"/>
        <n v="0.00505850814990299"/>
        <n v="0.00505900879256184"/>
        <n v="0.00505911922844248"/>
        <n v="0.00506026039920899"/>
        <n v="0.00506075367947581"/>
        <n v="0.00506191693741846"/>
        <n v="0.00506344095257116"/>
        <n v="0.00506482508227507"/>
        <n v="0.00506598834021771"/>
        <n v="0.00506773322713168"/>
        <n v="0.00506785838779639"/>
        <n v="0.00506940449012523"/>
        <n v="0.00506975788494325"/>
        <n v="0.00507070763351667"/>
        <n v="0.00507393236123109"/>
        <n v="0.00507640612495722"/>
        <n v="0.00507735587353065"/>
        <n v="0.00507755465811578"/>
        <n v="0.00507762091964416"/>
        <n v="0.00507950274705011"/>
        <n v="0.00508040390383606"/>
        <n v="0.00508111069347209"/>
        <n v="0.00508181748310813"/>
        <n v="0.0050819352813808"/>
        <n v="0.00508343720935738"/>
        <n v="0.00508350008418542"/>
        <n v="0.00508401883832871"/>
        <n v="0.00508517473387931"/>
        <n v="0.00508518209627135"/>
        <n v="0.00508600300298404"/>
        <n v="0.00508751597454868"/>
        <n v="0.00508780310783832"/>
        <n v="0.0050890768016616"/>
        <n v="0.0050902326972122"/>
        <n v="0.0050906523535586"/>
        <n v="0.00509204384565455"/>
        <n v="0.00509211746957497"/>
        <n v="0.00509272854811446"/>
        <n v="0.00509274327289854"/>
        <n v="0.00509297769146116"/>
        <n v="0.00509395070519344"/>
        <n v="0.0050945396965568"/>
        <n v="0.00509517286227242"/>
        <n v="0.00509540109642572"/>
        <n v="0.00509565141775515"/>
        <n v="0.00509566614253924"/>
        <n v="0.00509736685510095"/>
        <n v="0.00509761717643038"/>
        <n v="0.00509855956261176"/>
        <n v="0.00509920009071942"/>
        <n v="0.00510000259145201"/>
        <n v="0.00510090080328114"/>
        <n v="0.00510109958786627"/>
        <n v="0.00510495011890427"/>
        <n v="0.00510497956847244"/>
        <n v="0.00510556119744376"/>
        <n v="0.00510561641538407"/>
        <n v="0.00510914668236824"/>
        <n v="0.00511077377100953"/>
        <n v="0.00511125232649227"/>
        <n v="0.0051115026478217"/>
        <n v="0.00511177505632725"/>
        <n v="0.00511229778616224"/>
        <n v="0.00511326962191179"/>
        <n v="0.00511368191586615"/>
        <n v="0.00511533845407561"/>
        <n v="0.00511600843175143"/>
        <n v="0.00511659006072276"/>
        <n v="0.00511664895985909"/>
        <n v="0.00511700235467711"/>
        <n v="0.00511717168969408"/>
        <n v="0.00511819506218793"/>
        <n v="0.00511839384677306"/>
        <n v="0.00511951293036345"/>
        <n v="0.00512066146352201"/>
        <n v="0.00512069091309018"/>
        <n v="0.0051226713965495"/>
        <n v="0.00512294380505505"/>
        <n v="0.00512400398950911"/>
        <n v="0.00512415123734995"/>
        <n v="0.00512422486127037"/>
        <n v="0.0051248433022019"/>
        <n v="0.00512531449529259"/>
        <n v="0.00512647775323524"/>
        <n v="0.00512817110340491"/>
        <n v="0.0051282226401492"/>
        <n v="0.0051324412907893"/>
        <n v="0.00513356037437969"/>
        <n v="0.00513520218780507"/>
        <n v="0.00513529053650958"/>
        <n v="0.00513582062873661"/>
        <n v="0.005136240285083"/>
        <n v="0.00513694707471904"/>
        <n v="0.00513752870369036"/>
        <n v="0.00513791154807655"/>
        <n v="0.0051380072591731"/>
        <n v="0.00513813978222985"/>
        <n v="0.00513908953080328"/>
        <n v="0.00513927359060433"/>
        <n v="0.00514048102289923"/>
        <n v="0.00514104792708646"/>
        <n v="0.00514276336443226"/>
        <n v="0.0051438382736704"/>
        <n v="0.00514450825134623"/>
        <n v="0.00514547272470374"/>
        <n v="0.0051462531382602"/>
        <n v="0.00514909502158843"/>
        <n v="0.00514953676511095"/>
        <n v="0.0051500005958096"/>
        <n v="0.00515072947262177"/>
        <n v="0.00515206942797342"/>
        <n v="0.00515265105694474"/>
        <n v="0.00515322532352402"/>
        <n v="0.00515428550797808"/>
        <n v="0.00515532360525601"/>
        <n v="0.00515808450227178"/>
        <n v="0.005158298011641"/>
        <n v="0.00515904897562929"/>
        <n v="0.00515963060460061"/>
        <n v="0.00515998399941863"/>
        <n v="0.00516021223357193"/>
        <n v="0.00516162581284401"/>
        <n v="0.00516283324513891"/>
        <n v="0.00516321608952509"/>
        <n v="0.00516378299371233"/>
        <n v="0.00516544689431384"/>
        <n v="0.00516602852328516"/>
        <n v="0.00516979806801069"/>
        <n v="0.00517300807094103"/>
        <n v="0.00517328047944658"/>
        <n v="0.00517423022802001"/>
        <n v="0.00517535667400244"/>
        <n v="0.00517593830297376"/>
        <n v="0.00517707947374028"/>
        <n v="0.00517726353354133"/>
        <n v="0.00517802922231371"/>
        <n v="0.00517816174537046"/>
        <n v="0.0051784120666999"/>
        <n v="0.00517897897088713"/>
        <n v="0.00517920720504044"/>
        <n v="0.0051798845451083"/>
        <n v="0.00518115087653954"/>
        <n v="0.00518169569355065"/>
        <n v="0.00518173250551086"/>
        <n v="0.00518347739242483"/>
        <n v="0.00518467746232768"/>
        <n v="0.00518584808266237"/>
        <n v="0.00518652542273024"/>
        <n v="0.00518657695947453"/>
        <n v="0.0051874457217355"/>
        <n v="0.00518813042419541"/>
        <n v="0.00518847645662138"/>
        <n v="0.00518913907190517"/>
        <n v="0.00518929368213805"/>
        <n v="0.00519075143576238"/>
        <n v="0.00519111219297244"/>
        <n v="0.0051917527210801"/>
        <n v="0.00519510997185128"/>
        <n v="0.00519599345889632"/>
        <n v="0.00519607444520879"/>
        <n v="0.00519627322979392"/>
        <n v="0.00519702419378221"/>
        <n v="0.00519737758860023"/>
        <n v="0.00519773098341825"/>
        <n v="0.00519801811670789"/>
        <n v="0.00520220731777982"/>
        <n v="0.00520325277744979"/>
        <n v="0.00520562346768733"/>
        <n v="0.00520577807792021"/>
        <n v="0.00520732418024905"/>
        <n v="0.00520747142808989"/>
        <n v="0.00520762603832277"/>
        <n v="0.00520886292018583"/>
        <n v="0.00520976849440701"/>
        <n v="0.00521045319686692"/>
        <n v="0.00521082131646902"/>
        <n v="0.00521103850703426"/>
        <n v="0.00521161645480956"/>
        <n v="0.00521248521707053"/>
        <n v="0.00521255884099095"/>
        <n v="0.00521372209893359"/>
        <n v="0.00521579829348945"/>
        <n v="0.00521610751395522"/>
        <n v="0.00521736648299441"/>
        <n v="0.00521791866239756"/>
        <n v="0.00521922180578901"/>
        <n v="0.0052196414621354"/>
        <n v="0.00521981815954441"/>
        <n v="0.00522001164320728"/>
        <n v="0.00522076790811784"/>
        <n v="0.00522171765669126"/>
        <n v="0.00522293981377024"/>
        <n v="0.00522349935556544"/>
        <n v="0.00522456690241154"/>
        <n v="0.00522516325616694"/>
        <n v="0.00522600256885974"/>
        <n v="0.00522646639955839"/>
        <n v="0.00522651793630268"/>
        <n v="0.00522969112727281"/>
        <n v="0.00523000771013062"/>
        <n v="0.00523150227571515"/>
        <n v="0.00523291585498723"/>
        <n v="0.0052343294342593"/>
        <n v="0.00523691363386606"/>
        <n v="0.00523694308343423"/>
        <n v="0.00523786338243949"/>
        <n v="0.00523815051572913"/>
        <n v="0.00523969661805796"/>
        <n v="0.00523976287958634"/>
        <n v="0.00524071262815976"/>
        <n v="0.00524122063321067"/>
        <n v="0.00524155194085256"/>
        <n v="0.00524190533567058"/>
        <n v="0.00524244279028965"/>
        <n v="0.00524437909939671"/>
        <n v="0.00524451162245347"/>
        <n v="0.00524454843441368"/>
        <n v="0.00524571169235632"/>
        <n v="0.00524573377953245"/>
        <n v="0.00524644071641633"/>
        <n v="0.00524750075362254"/>
        <n v="0.00524831061674717"/>
        <n v="0.00524850203894026"/>
        <n v="0.00524861983721293"/>
        <n v="0.00525094635309822"/>
        <n v="0.00525115986246744"/>
        <n v="0.00525142490858096"/>
        <n v="0.00525210961104087"/>
        <n v="0.00525305935961429"/>
        <n v="0.0052532360570233"/>
        <n v="0.0052537440620742"/>
        <n v="0.00525414163124447"/>
        <n v="0.00525685835390799"/>
        <n v="0.00525734427178277"/>
        <n v="0.00525957507657151"/>
        <n v="0.00526007203803435"/>
        <n v="0.00526466985186461"/>
        <n v="0.00526490544840996"/>
        <n v="0.00526500852189855"/>
        <n v="0.00526540609106882"/>
        <n v="0.00526664297293188"/>
        <n v="0.00526865290595936"/>
        <n v="0.00526920508536252"/>
        <n v="0.00527015483393594"/>
        <n v="0.00527300407965622"/>
        <n v="0.00527406426411027"/>
        <n v="0.00527421151195112"/>
        <n v="0.00527479314092244"/>
        <n v="0.00527537476989376"/>
        <n v="0.00527544103142214"/>
        <n v="0.00527547784338235"/>
        <n v="0.00527770128577905"/>
        <n v="0.00527775282252335"/>
        <n v="0.00527818720365383"/>
        <n v="0.00527828291475037"/>
        <n v="0.00527871729588085"/>
        <n v="0.00528002780166434"/>
        <n v="0.00528119105960698"/>
        <n v="0.00528155181681705"/>
        <n v="0.00528399613097501"/>
        <n v="0.0052846072095145"/>
        <n v="0.00528526246240624"/>
        <n v="0.00528584409137756"/>
        <n v="0.00528642572034889"/>
        <n v="0.0052870404800844"/>
        <n v="0.0052872503082576"/>
        <n v="0.00528914980540445"/>
        <n v="0.00529042349922772"/>
        <n v="0.00529049712314814"/>
        <n v="0.00529199905112472"/>
        <n v="0.00529398689697608"/>
        <n v="0.00529682878030431"/>
        <n v="0.00529684718628441"/>
        <n v="0.00529747667080401"/>
        <n v="0.00529805093738329"/>
        <n v="0.00529809511173554"/>
        <n v="0.00529942034230311"/>
        <n v="0.0052998031866893"/>
        <n v="0.00530297637765943"/>
        <n v="0.00530329296051723"/>
        <n v="0.00530445621845988"/>
        <n v="0.00530575936185132"/>
        <n v="0.0053062452797261"/>
        <n v="0.00531390952984188"/>
        <n v="0.00531669251403377"/>
        <n v="0.00531682503709053"/>
        <n v="0.00531773797370375"/>
        <n v="0.00531859201118062"/>
        <n v="0.00531882760772597"/>
        <n v="0.00531941659908933"/>
        <n v="0.00532016020068558"/>
        <n v="0.0053207418296569"/>
        <n v="0.00532190508759955"/>
        <n v="0.00532271495072417"/>
        <n v="0.00532296527205361"/>
        <n v="0.00532364997451352"/>
        <n v="0.00532539486142748"/>
        <n v="0.00532554210926832"/>
        <n v="0.00532568199471712"/>
        <n v="0.00532636669717703"/>
        <n v="0.00532778027644911"/>
        <n v="0.0053326100056287"/>
        <n v="0.005333537667026"/>
        <n v="0.00533384688749176"/>
        <n v="0.00533528255393996"/>
        <n v="0.00533568748550228"/>
        <n v="0.00533702744085393"/>
        <n v="0.00533758698264913"/>
        <n v="0.00533760906982525"/>
        <n v="0.00533908891062571"/>
        <n v="0.00533948647979598"/>
        <n v="0.00534197128711017"/>
        <n v="0.00534342535953848"/>
        <n v="0.0053434290407345"/>
        <n v="0.0053440069885098"/>
        <n v="0.00534518497123653"/>
        <n v="0.00534560462758292"/>
        <n v="0.0053456845831605"/>
        <n v="0.00534615680698608"/>
        <n v="0.00534807839130906"/>
        <n v="0.00534815937762152"/>
        <n v="0.00534832135024644"/>
        <n v="0.00534895451596206"/>
        <n v="0.0053518332112505"/>
        <n v="0.00535194364713113"/>
        <n v="0.00535278295982393"/>
        <n v="0.00535322470334645"/>
        <n v="0.00535505793896492"/>
        <n v="0.0053554923200954"/>
        <n v="0.0053556322055442"/>
        <n v="0.00535622119690757"/>
        <n v="0.00535652305498129"/>
        <n v="0.00535680282587889"/>
        <n v="0.00535732555571388"/>
        <n v="0.00535753170269105"/>
        <n v="0.00535796608382154"/>
        <n v="0.00535982140661613"/>
        <n v="0.00536133069698475"/>
        <n v="0.00536145585764947"/>
        <n v="0.00536228044555818"/>
        <n v="0.00536261911559211"/>
        <n v="0.00536281053778521"/>
        <n v="0.00536512969127845"/>
        <n v="0.00536612361420413"/>
        <n v="0.00536639970390571"/>
        <n v="0.0053670291884253"/>
        <n v="0.00536768444131705"/>
        <n v="0.00536797893699873"/>
        <n v="0.00536877407533927"/>
        <n v="0.00536917164450954"/>
        <n v="0.00536924526842996"/>
        <n v="0.00536948086497531"/>
        <n v="0.00537134355016195"/>
        <n v="0.00537199144066165"/>
        <n v="0.00537284915933455"/>
        <n v="0.00537382467628012"/>
        <n v="0.00537443575481961"/>
        <n v="0.00537462717701271"/>
        <n v="0.00537513518206361"/>
        <n v="0.00537548857688163"/>
        <n v="0.00537557692558613"/>
        <n v="0.00537820529954514"/>
        <n v="0.00537937591987983"/>
        <n v="0.00537966482014356"/>
        <n v="0.00538032566845326"/>
        <n v="0.00538182759642984"/>
        <n v="0.00538239450061707"/>
        <n v="0.0053829761295884"/>
        <n v="0.00538412466274696"/>
        <n v="0.00538413938753104"/>
        <n v="0.00538485353955912"/>
        <n v="0.00538602415989381"/>
        <n v="0.00538604624706993"/>
        <n v="0.00538726104175687"/>
        <n v="0.00538733834687331"/>
        <n v="0.00538887340561408"/>
        <n v="0.00538891757996634"/>
        <n v="0.00538937404827294"/>
        <n v="0.00539228219312955"/>
        <n v="0.00539292272123721"/>
        <n v="0.00539643458224127"/>
        <n v="0.00539734015646245"/>
        <n v="0.00539736592483459"/>
        <n v="0.00539742114277491"/>
        <n v="0.0053986801118141"/>
        <n v="0.00540027038849518"/>
        <n v="0.00540122013706861"/>
        <n v="0.00540216988564203"/>
        <n v="0.00540296502398258"/>
        <n v="0.00540565965946997"/>
        <n v="0.00540594679275961"/>
        <n v="0.00540624128844129"/>
        <n v="0.00540740454638394"/>
        <n v="0.00541002187675489"/>
        <n v="0.00541147594918319"/>
        <n v="0.00541166737137629"/>
        <n v="0.00541354478134701"/>
        <n v="0.00541356686852314"/>
        <n v="0.00541476693842599"/>
        <n v="0.00541506879649972"/>
        <n v="0.00541546636566999"/>
        <n v="0.00541554735198245"/>
        <n v="0.0054162394168344"/>
        <n v="0.00541845549683906"/>
        <n v="0.00542020038375303"/>
        <n v="0.00542116485711054"/>
        <n v="0.00542136364169567"/>
        <n v="0.00542332203797886"/>
        <n v="0.00542348401060378"/>
        <n v="0.00542433436688464"/>
        <n v="0.0054262007332673"/>
        <n v="0.00542699587160784"/>
        <n v="0.00542776156038022"/>
        <n v="0.00542892481832286"/>
        <n v="0.00542997027799283"/>
        <n v="0.00543125133420815"/>
        <n v="0.00543238514258263"/>
        <n v="0.0054324145921508"/>
        <n v="0.00543291523480966"/>
        <n v="0.00543497670458143"/>
        <n v="0.00543541108571191"/>
        <n v="0.00543706762392138"/>
        <n v="0.00543737684438714"/>
        <n v="0.00543797319814255"/>
        <n v="0.00543881251083534"/>
        <n v="0.00544104331562409"/>
        <n v="0.00544110957715246"/>
        <n v="0.00544205932572589"/>
        <n v="0.00544395882287274"/>
        <n v="0.00544579205849121"/>
        <n v="0.00544585832001959"/>
        <n v="0.00544884745118866"/>
        <n v="0.00544986346129047"/>
        <n v="0.00545060706288671"/>
        <n v="0.00545160834820443"/>
        <n v="0.00545246238568131"/>
        <n v="0.00545250656003357"/>
        <n v="0.0054562061620347"/>
        <n v="0.00545679986532897"/>
        <n v="0.00545699025678718"/>
        <n v="0.00545815351472982"/>
        <n v="0.0054585878958603"/>
        <n v="0.00545899282742262"/>
        <n v="0.00545975115380295"/>
        <n v="0.00546440418557353"/>
        <n v="0.00546485329148809"/>
        <n v="0.00546556744351617"/>
        <n v="0.00546770253720837"/>
        <n v="0.00546960203435522"/>
        <n v="0.0054696682958836"/>
        <n v="0.00547147944432594"/>
        <n v="0.00547154570585432"/>
        <n v="0.00547196536220072"/>
        <n v="0.00547371024911468"/>
        <n v="0.00547526371383556"/>
        <n v="0.00547545513602865"/>
        <n v="0.00547836328088526"/>
        <n v="0.00547872403809532"/>
        <n v="0.00547909952008947"/>
        <n v="0.00548099901723632"/>
        <n v="0.00548127142574187"/>
        <n v="0.0054856520490069"/>
        <n v="0.00548574776010344"/>
        <n v="0.00548871097565253"/>
        <n v="0.00548941423134039"/>
        <n v="0.00549098978323739"/>
        <n v="0.0054925506103503"/>
        <n v="0.00549429549726427"/>
        <n v="0.00549581215002493"/>
        <n v="0.00549714474298455"/>
        <n v="0.00549723309168905"/>
        <n v="0.0054975570369389"/>
        <n v="0.00549788466338477"/>
        <n v="0.00549809449155797"/>
        <n v="0.00549957433235842"/>
        <n v="0.00549999398870482"/>
        <n v="0.00550023694764221"/>
        <n v="0.00550106153555092"/>
        <n v="0.00550189348585167"/>
        <n v="0.00550306410618636"/>
        <n v="0.00550408011628816"/>
        <n v="0.00550589126473051"/>
        <n v="0.00550759197729222"/>
        <n v="0.00550815888147946"/>
        <n v="0.00550826195496805"/>
        <n v="0.00550871842327466"/>
        <n v="0.00550977124533667"/>
        <n v="0.00550989640600139"/>
        <n v="0.00551013200254673"/>
        <n v="0.0055113173476655"/>
        <n v="0.00551132471005754"/>
        <n v="0.0055115455818188"/>
        <n v="0.00551329046873277"/>
        <n v="0.00551384264813593"/>
        <n v="0.0055150463992348"/>
        <n v="0.00551558753504989"/>
        <n v="0.00551585258116341"/>
        <n v="0.00551649310927107"/>
        <n v="0.00551856930382693"/>
        <n v="0.0055189668729972"/>
        <n v="0.00551908467126987"/>
        <n v="0.0055194748780481"/>
        <n v="0.00551965893784915"/>
        <n v="0.00552198545373444"/>
        <n v="0.00552219160071162"/>
        <n v="0.00552431196961973"/>
        <n v="0.00552468745161387"/>
        <n v="0.00552568137453955"/>
        <n v="0.00552671947181748"/>
        <n v="0.00552688880683445"/>
        <n v="0.00552720538969226"/>
        <n v="0.00552753669733415"/>
        <n v="0.00552896500139031"/>
        <n v="0.00552921532271974"/>
        <n v="0.005529436194481"/>
        <n v="0.00553001046106028"/>
        <n v="0.00553070988830427"/>
        <n v="0.00553124734292334"/>
        <n v="0.0055312915172756"/>
        <n v="0.00553133569162785"/>
        <n v="0.00553270509654767"/>
        <n v="0.0055332351887747"/>
        <n v="0.00553625376951194"/>
        <n v="0.0055365261780175"/>
        <n v="0.00553885269390279"/>
        <n v="0.00553911037762426"/>
        <n v="0.00554001595184543"/>
        <n v="0.0055437045102585"/>
        <n v="0.00554525061258733"/>
        <n v="0.00554535368607592"/>
        <n v="0.00554691819438486"/>
        <n v="0.00554737098149545"/>
        <n v="0.00554845325312563"/>
        <n v="0.00554907169405716"/>
        <n v="0.00555048527332924"/>
        <n v="0.00555182154748487"/>
        <n v="0.0055522301602432"/>
        <n v="0.00555304738575987"/>
        <n v="0.00555513830509981"/>
        <n v="0.0055560291545369"/>
        <n v="0.00555674787124805"/>
        <n v="0.00555792865168375"/>
        <n v="0.00555960727706934"/>
        <n v="0.00555966617620568"/>
        <n v="0.00556020363082475"/>
        <n v="0.00556203686644322"/>
        <n v="0.0055636271431243"/>
        <n v="0.00556560762658362"/>
        <n v="0.00556565916332791"/>
        <n v="0.005567426137418"/>
        <n v="0.00557018703443377"/>
        <n v="0.00557091591124594"/>
        <n v="0.00557131348041621"/>
        <n v="0.00557200554526816"/>
        <n v="0.00557290375709729"/>
        <n v="0.00557511247470991"/>
        <n v="0.00557692362315226"/>
        <n v="0.00557792490846997"/>
        <n v="0.00558159137970692"/>
        <n v="0.00558262211459281"/>
        <n v="0.00558357186316623"/>
        <n v="0.00558363812469461"/>
        <n v="0.00558463941001233"/>
        <n v="0.00558617078755708"/>
        <n v="0.00558712789852254"/>
        <n v="0.0055892040930784"/>
        <n v="0.00559003604337916"/>
        <n v="0.00559022010318021"/>
        <n v="0.00559061767235048"/>
        <n v="0.00559236255926444"/>
        <n v="0.00559294418823577"/>
        <n v="0.00559306934890048"/>
        <n v="0.00559352581720709"/>
        <n v="0.00559585233309238"/>
        <n v="0.00559591859462076"/>
        <n v="0.0055964339620637"/>
        <n v="0.00559686834319418"/>
        <n v="0.00559931265735214"/>
        <n v="0.00559992373589163"/>
        <n v="0.00560102809469794"/>
        <n v="0.00560108699383428"/>
        <n v="0.00560161708606131"/>
        <n v="0.00560201465523158"/>
        <n v="0.00560278770639599"/>
        <n v="0.00560297912858909"/>
        <n v="0.00560307483968563"/>
        <n v="0.00560351658320816"/>
        <n v="0.00560446633178158"/>
        <n v="0.00560457676766221"/>
        <n v="0.00560542344274705"/>
        <n v="0.00560636582892843"/>
        <n v="0.00560649098959315"/>
        <n v="0.00560719409803316"/>
        <n v="0.00560748491251883"/>
        <n v="0.00560884695504661"/>
        <n v="0.00561049613086403"/>
        <n v="0.00561396381751583"/>
        <n v="0.00561615044795232"/>
        <n v="0.00561727689393476"/>
        <n v="0.00561801681433499"/>
        <n v="0.00561924265260999"/>
        <n v="0.00562180476504062"/>
        <n v="0.00562251155467666"/>
        <n v="0.00562253364185279"/>
        <n v="0.00562260726577321"/>
        <n v="0.00562289808025887"/>
        <n v="0.00562318889474453"/>
        <n v="0.00562421962963042"/>
        <n v="0.00562604550285685"/>
        <n v="0.00562900518445775"/>
        <n v="0.00562904935881001"/>
        <n v="0.00562922605621901"/>
        <n v="0.00563010954326406"/>
        <n v="0.00563133170034304"/>
        <n v="0.00563249495828569"/>
        <n v="0.00563580803470461"/>
        <n v="0.00563605835603404"/>
        <n v="0.00563653691151677"/>
        <n v="0.00563772961902759"/>
        <n v="0.00563810510102173"/>
        <n v="0.00563960702899831"/>
        <n v="0.00564004877252084"/>
        <n v="0.00564055677757174"/>
        <n v="0.0056406377638842"/>
        <n v="0.00564172739790642"/>
        <n v="0.00564180102182684"/>
        <n v="0.00564296427976949"/>
        <n v="0.00564300845412174"/>
        <n v="0.00564353854634877"/>
        <n v="0.00564354590874081"/>
        <n v="0.00564395084030312"/>
        <n v="0.00564435577186544"/>
        <n v="0.00564716084323346"/>
        <n v="0.00564878056948271"/>
        <n v="0.00564910451473256"/>
        <n v="0.00564936219845403"/>
        <n v="0.00565007635048211"/>
        <n v="0.00565078314011815"/>
        <n v="0.00565553188298528"/>
        <n v="0.00565575275474654"/>
        <n v="0.00565724363913505"/>
        <n v="0.00565860200046681"/>
        <n v="0.00565866826199519"/>
        <n v="0.00565924989096652"/>
        <n v="0.00566041314890916"/>
        <n v="0.00566079599329535"/>
        <n v="0.00566145124618709"/>
        <n v="0.00566162058120406"/>
        <n v="0.00566240099476051"/>
        <n v="0.00566273966479445"/>
        <n v="0.00566332129376577"/>
        <n v="0.00566390292273709"/>
        <n v="0.00566409434493019"/>
        <n v="0.00566430049190736"/>
        <n v="0.00566562572247493"/>
        <n v="0.00566714973762764"/>
        <n v="0.00566739269656503"/>
        <n v="0.00566855595450767"/>
        <n v="0.00567203100355152"/>
        <n v="0.00567320898627825"/>
        <n v="0.00567563121326009"/>
        <n v="0.00567569747478847"/>
        <n v="0.00567611713113486"/>
        <n v="0.00567698957459185"/>
        <n v="0.00567759697193532"/>
        <n v="0.00567875286748592"/>
        <n v="0.00567949646908217"/>
        <n v="0.00568047934841978"/>
        <n v="0.00568329546337587"/>
        <n v="0.00568547473142032"/>
        <n v="0.00568600482364734"/>
        <n v="0.00568687358590831"/>
        <n v="0.00568891296850395"/>
        <n v="0.00569062840584975"/>
        <n v="0.00569158551681522"/>
        <n v="0.00569356600027453"/>
        <n v="0.00569460409755246"/>
        <n v="0.0056953108871885"/>
        <n v="0.00569696742539796"/>
        <n v="0.00569968414806148"/>
        <n v="0.00570039093769752"/>
        <n v="0.00570168259575738"/>
        <n v="0.00570229043484437"/>
        <n v="0.0057053237403657"/>
        <n v="0.00570638392481975"/>
        <n v="0.0057066195213651"/>
        <n v="0.00570703917771149"/>
        <n v="0.00570783431605204"/>
        <n v="0.00570893867485835"/>
        <n v="0.00570944667990925"/>
        <n v="0.00570988842343177"/>
        <n v="0.00571055103871555"/>
        <n v="0.0057108381720052"/>
        <n v="0.00571273766915205"/>
        <n v="0.00571274503154409"/>
        <n v="0.00571334138529949"/>
        <n v="0.0057146371662989"/>
        <n v="0.00571624953015611"/>
        <n v="0.00571663973693434"/>
        <n v="0.00571730971461016"/>
        <n v="0.00571786189401332"/>
        <n v="0.00571915767501272"/>
        <n v="0.00571973930398404"/>
        <n v="0.00572033565773945"/>
        <n v="0.00572206581986933"/>
        <n v="0.0057223235035908"/>
        <n v="0.00572235663435499"/>
        <n v="0.00572264744884065"/>
        <n v="0.00572413465203315"/>
        <n v="0.00572497396472594"/>
        <n v="0.00572555559369726"/>
        <n v="0.00572793364632685"/>
        <n v="0.00572888339490027"/>
        <n v="0.00573079025443917"/>
        <n v="0.00573173264062055"/>
        <n v="0.00573268238919397"/>
        <n v="0.00573291798573932"/>
        <n v="0.00573319039424487"/>
        <n v="0.00573458188634082"/>
        <n v="0.00573648138348767"/>
        <n v="0.00573680532873752"/>
        <n v="0.00573913184462281"/>
        <n v="0.00573933062920795"/>
        <n v="0.00574230503559294"/>
        <n v="0.00574305231838521"/>
        <n v="0.00574312962350165"/>
        <n v="0.00574597886922192"/>
        <n v="0.0057488281149422"/>
        <n v="0.0057526271092359"/>
        <n v="0.00575357685780933"/>
        <n v="0.00575452660638275"/>
        <n v="0.00575750837515978"/>
        <n v="0.00576103496094793"/>
        <n v="0.00576266573078524"/>
        <n v="0.00576394310580454"/>
        <n v="0.00576579106620709"/>
        <n v="0.00576840471538202"/>
        <n v="0.00576858141279103"/>
        <n v="0.00576972258355755"/>
        <n v="0.00577092265346041"/>
        <n v="0.0057721300857553"/>
        <n v="0.0057730577471526"/>
        <n v="0.00577352157785125"/>
        <n v="0.00577673894317363"/>
        <n v="0.00577729848496883"/>
        <n v="0.00577740155845742"/>
        <n v="0.0057784838300876"/>
        <n v="0.00578016981786523"/>
        <n v="0.00578080298358085"/>
        <n v="0.00578139197494421"/>
        <n v="0.00578206931501208"/>
        <n v="0.00578491856073235"/>
        <n v="0.00578843042173641"/>
        <n v="0.00578935808313371"/>
        <n v="0.0057906170521729"/>
        <n v="0.00579251654931976"/>
        <n v="0.00579441604646661"/>
        <n v="0.00579476944128462"/>
        <n v="0.00579496822586976"/>
        <n v="0.0057960496140129"/>
        <n v="0.00579631554361346"/>
        <n v="0.00579726529218688"/>
        <n v="0.00579748616394814"/>
        <n v="0.00579839173816931"/>
        <n v="0.00580244841618449"/>
        <n v="0.00580296378362743"/>
        <n v="0.00580415649113824"/>
        <n v="0.0058046571337971"/>
        <n v="0.00580473075771752"/>
        <n v="0.00580674805313705"/>
        <n v="0.00580802174696032"/>
        <n v="0.00580866227506798"/>
        <n v="0.00580961202364141"/>
        <n v="0.00581047342351033"/>
        <n v="0.00581151152078826"/>
        <n v="0.00581246126936168"/>
        <n v="0.00581436076650853"/>
        <n v="0.00581454482630958"/>
        <n v="0.00581512645528091"/>
        <n v="0.00581721001222881"/>
        <n v="0.00581919785808016"/>
        <n v="0.00582100900652251"/>
        <n v="0.00582159063549383"/>
        <n v="0.00582326926087942"/>
        <n v="0.00582465339058333"/>
        <n v="0.00582575774938963"/>
        <n v="0.00582663387404264"/>
        <n v="0.00582860699510991"/>
        <n v="0.00582955674368333"/>
        <n v="0.00582968926674009"/>
        <n v="0.00583145624083018"/>
        <n v="0.00583213358089805"/>
        <n v="0.00583242807657974"/>
        <n v="0.00583280355857388"/>
        <n v="0.00583457789505601"/>
        <n v="0.00583491597609859"/>
        <n v="0.00583518897359551"/>
        <n v="0.00583649211698695"/>
        <n v="0.00583671298874821"/>
        <n v="0.00583672270710571"/>
        <n v="0.00583810448084416"/>
        <n v="0.00584000397799101"/>
        <n v="0.00584252191606939"/>
        <n v="0.00584285322371129"/>
        <n v="0.005843854509029"/>
        <n v="0.00584435515168787"/>
        <n v="0.00584475272085814"/>
        <n v="0.00584618838730634"/>
        <n v="0.00584624360524665"/>
        <n v="0.00584868423820859"/>
        <n v="0.00584910389455499"/>
        <n v="0.00584950146372526"/>
        <n v="0.005849980019208"/>
        <n v="0.00585140096087211"/>
        <n v="0.00585210038811611"/>
        <n v="0.00585235070944554"/>
        <n v="0.00585519995516581"/>
        <n v="0.00585928608274915"/>
        <n v="0.00585994869803294"/>
        <n v="0.00586117085511192"/>
        <n v="0.00586441030761042"/>
        <n v="0.00586456491784331"/>
        <n v="0.00586714911745007"/>
        <n v="0.00587002045034647"/>
        <n v="0.00587134568091404"/>
        <n v="0.00587200829619782"/>
        <n v="0.00587229542948746"/>
        <n v="0.00587495325301465"/>
        <n v="0.00587609442378117"/>
        <n v="0.00587677912624108"/>
        <n v="0.00587766261328612"/>
        <n v="0.00587799392092802"/>
        <n v="0.00587989341807487"/>
        <n v="0.00588026890006901"/>
        <n v="0.0058810198640573"/>
        <n v="0.00588274266379514"/>
        <n v="0.00588402372001046"/>
        <n v="0.00588464216094199"/>
        <n v="0.0058853268634019"/>
        <n v="0.00588614408891857"/>
        <n v="0.00588724844772488"/>
        <n v="0.00588749140666227"/>
        <n v="0.00588755766819065"/>
        <n v="0.00588844115523569"/>
        <n v="0.00589003143191677"/>
        <n v="0.00589079712068915"/>
        <n v="0.00589129040095597"/>
        <n v="0.00589166588295011"/>
        <n v="0.0058955679507324"/>
        <n v="0.00589800490249832"/>
        <n v="0.00589827731100388"/>
        <n v="0.00589891047671949"/>
        <n v="0.0058999264868213"/>
        <n v="0.00590458688098392"/>
        <n v="0.00590553662955734"/>
        <n v="0.0059060888089605"/>
        <n v="0.00590734777799969"/>
        <n v="0.00590933562385104"/>
        <n v="0.00591078056691322"/>
        <n v="0.00591123512099789"/>
        <n v="0.00591598386386502"/>
        <n v="0.00592168235530557"/>
        <n v="0.00592289714999251"/>
        <n v="0.00592378063703756"/>
        <n v="0.00592383953617389"/>
        <n v="0.00592548134959927"/>
        <n v="0.00592738084674612"/>
        <n v="0.00592815389791054"/>
        <n v="0.00592990614721655"/>
        <n v="0.00593497883533352"/>
        <n v="0.00593687833248037"/>
        <n v="0.00593738633753127"/>
        <n v="0.00593868211853067"/>
        <n v="0.00593877782962722"/>
        <n v="0.00593972757820065"/>
        <n v="0.0059405079917571"/>
        <n v="0.00594133994205786"/>
        <n v="0.00594257682392092"/>
        <n v="0.00594396095362483"/>
        <n v="0.00594447632106777"/>
        <n v="0.00594457203216432"/>
        <n v="0.0059454260696412"/>
        <n v="0.0059457941892433"/>
        <n v="0.00594637581821462"/>
        <n v="0.00594640526778279"/>
        <n v="0.00594657460279976"/>
        <n v="0.00594762742486177"/>
        <n v="0.00594831212732168"/>
        <n v="0.00595017481250832"/>
        <n v="0.00595190497463821"/>
        <n v="0.0059530240582286"/>
        <n v="0.00595355415045563"/>
        <n v="0.00596002569306059"/>
        <n v="0.005960622046816"/>
        <n v="0.00596347129253627"/>
        <n v="0.0059674001594256"/>
        <n v="0.00596860656098561"/>
        <n v="0.00597023733082292"/>
        <n v="0.00597095884524305"/>
        <n v="0.00597106928112368"/>
        <n v="0.00597228407581062"/>
        <n v="0.00597247490901235"/>
        <n v="0.00597307921415116"/>
        <n v="0.00597391852684395"/>
        <n v="0.00597588428551918"/>
        <n v="0.00597661316233134"/>
        <n v="0.00597676777256423"/>
        <n v="0.0059796170182845"/>
        <n v="0.00598436576115163"/>
        <n v="0.0059849032157707"/>
        <n v="0.00598494002773091"/>
        <n v="0.00598577197803166"/>
        <n v="0.00598733280514458"/>
        <n v="0.00599006425259218"/>
        <n v="0.00599386324688588"/>
        <n v="0.0059943565271527"/>
        <n v="0.00599671249260615"/>
        <n v="0.00599766224117958"/>
        <n v="0.00599956173832643"/>
        <n v="0.00600214593793319"/>
        <n v="0.0060024109840467"/>
        <n v="0.00600294107627373"/>
        <n v="0.00600336073262013"/>
        <n v="0.00600382456331878"/>
        <n v="0.00600486266059671"/>
        <n v="0.00600771190631698"/>
        <n v="0.00600810947548726"/>
        <n v="0.00600905922406068"/>
        <n v="0.00601000897263411"/>
        <n v="0.00601179067150828"/>
        <n v="0.00601230603895123"/>
        <n v="0.00601475771550123"/>
        <n v="0.00601477980267736"/>
        <n v="0.00601570746407466"/>
        <n v="0.0060172903783637"/>
        <n v="0.0060200917685357"/>
        <n v="0.00602045620694178"/>
        <n v="0.00602140595551521"/>
        <n v="0.00602361467312782"/>
        <n v="0.00602425520123548"/>
        <n v="0.00602443926103653"/>
        <n v="0.00602520494980891"/>
        <n v="0.00602569086768368"/>
        <n v="0.00602615469838233"/>
        <n v="0.00602791431008038"/>
        <n v="0.00602805419552918"/>
        <n v="0.00602995369267603"/>
        <n v="0.00603025555074976"/>
        <n v="0.00603090344124946"/>
        <n v="0.00603186055221492"/>
        <n v="0.0060345699124864"/>
        <n v="0.00603470243554316"/>
        <n v="0.0060349380320885"/>
        <n v="0.00603660193269001"/>
        <n v="0.00603847198026869"/>
        <n v="0.00604040092698371"/>
        <n v="0.00604199120366479"/>
        <n v="0.00604230042413056"/>
        <n v="0.00604417783410128"/>
        <n v="0.00604446496739092"/>
        <n v="0.00604514966985083"/>
        <n v="0.00604539999118027"/>
        <n v="0.00604576074839033"/>
        <n v="0.00604729212593507"/>
        <n v="0.00604777804380985"/>
        <n v="0.00604799891557111"/>
        <n v="0.00604989841271796"/>
        <n v="0.00605132671677412"/>
        <n v="0.00605273293365415"/>
        <n v="0.00605274765843824"/>
        <n v="0.00605466924276121"/>
        <n v="0.00605559690415851"/>
        <n v="0.00605654665273194"/>
        <n v="0.00605844614987879"/>
        <n v="0.00606069167945161"/>
        <n v="0.00606373234736498"/>
        <n v="0.00606452012331348"/>
        <n v="0.00606509438989276"/>
        <n v="0.00606734728185763"/>
        <n v="0.0060682528560788"/>
        <n v="0.00607228744691785"/>
        <n v="0.00607629995058077"/>
        <n v="0.00607649137277386"/>
        <n v="0.0060782141725117"/>
        <n v="0.00608029036706756"/>
        <n v="0.00608051123882883"/>
        <n v="0.00608124011564099"/>
        <n v="0.0060820647035497"/>
        <n v="0.00608410408614535"/>
        <n v="0.0060862833541898"/>
        <n v="0.0060881754889446"/>
        <n v="0.00608883810422839"/>
        <n v="0.00609168734994867"/>
        <n v="0.00609263709852209"/>
        <n v="0.00609268863526638"/>
        <n v="0.00609282115832314"/>
        <n v="0.00609358684709552"/>
        <n v="0.00609394024191353"/>
        <n v="0.00609700299700303"/>
        <n v="0.00609737111660513"/>
        <n v="0.00609738584138922"/>
        <n v="0.0060981368053775"/>
        <n v="0.00609815153016159"/>
        <n v="0.00609928533853607"/>
        <n v="0.00610023508710949"/>
        <n v="0.00610100813827391"/>
        <n v="0.00610245116711415"/>
        <n v="0.00610498382997662"/>
        <n v="0.00610589676658983"/>
        <n v="0.00610593357855004"/>
        <n v="0.00610688332712347"/>
        <n v="0.00610772263981626"/>
        <n v="0.00610884172340665"/>
        <n v="0.00610973257284374"/>
        <n v="0.00611262599291627"/>
        <n v="0.00611267016726852"/>
        <n v="0.00611353156713744"/>
        <n v="0.00611431934308594"/>
        <n v="0.00611443714135861"/>
        <n v="0.00611679310681207"/>
        <n v="0.00611733056143114"/>
        <n v="0.00611828031000457"/>
        <n v="0.00612587829859197"/>
        <n v="0.00612629795493837"/>
        <n v="0.00612682804716539"/>
        <n v="0.00613157679003252"/>
        <n v="0.00613254862578207"/>
        <n v="0.0061328688898359"/>
        <n v="0.00613347628717937"/>
        <n v="0.0061340947281109"/>
        <n v="0.00613435977422442"/>
        <n v="0.0061344260357528"/>
        <n v="0.00613632553289964"/>
        <n v="0.00613707649688793"/>
        <n v="0.00613727528147307"/>
        <n v="0.00613740780452983"/>
        <n v="0.00613747406605821"/>
        <n v="0.00614107427576677"/>
        <n v="0.00614185468932323"/>
        <n v="0.0061420240243402"/>
        <n v="0.00614297377291362"/>
        <n v="0.0061458230186339"/>
        <n v="0.00614665496893465"/>
        <n v="0.00614677276720732"/>
        <n v="0.00614703781332084"/>
        <n v="0.00614781822687729"/>
        <n v="0.00614794338754201"/>
        <n v="0.00614887841133135"/>
        <n v="0.00614906983352444"/>
        <n v="0.00615130800070523"/>
        <n v="0.00615389956270403"/>
        <n v="0.00615428240709022"/>
        <n v="0.00615627025294157"/>
        <n v="0.00615816975008842"/>
        <n v="0.0061590237875653"/>
        <n v="0.00615971585241725"/>
        <n v="0.00616061406424639"/>
        <n v="0.0061615270008596"/>
        <n v="0.00616196874438212"/>
        <n v="0.00616294058013168"/>
        <n v="0.00616297002969984"/>
        <n v="0.00616514929774429"/>
        <n v="0.00616576773867582"/>
        <n v="0.00616603278478934"/>
        <n v="0.00616696044618664"/>
        <n v="0.00616766723582267"/>
        <n v="0.00617051648154295"/>
        <n v="0.00617108338573019"/>
        <n v="0.00617146623011637"/>
        <n v="0.00617853412647675"/>
        <n v="0.00617951700581436"/>
        <n v="0.00618038944927135"/>
        <n v="0.00618111096369147"/>
        <n v="0.00618220059771369"/>
        <n v="0.00618223240324731"/>
        <n v="0.00618286321299748"/>
        <n v="0.0061835847274176"/>
        <n v="0.0061838129615709"/>
        <n v="0.00618434482077202"/>
        <n v="0.00618557993566099"/>
        <n v="0.00618853225486986"/>
        <n v="0.00619046120158488"/>
        <n v="0.006190483288761"/>
        <n v="0.00619865554392768"/>
        <n v="0.0061990089387457"/>
        <n v="0.00620132809223895"/>
        <n v="0.0062013722665912"/>
        <n v="0.00620499456347589"/>
        <n v="0.00621223915724528"/>
        <n v="0.00621365273651735"/>
        <n v="0.00621405030568762"/>
        <n v="0.0062142049159205"/>
        <n v="0.00621443315007381"/>
        <n v="0.00621448321433969"/>
        <n v="0.00621990340736105"/>
        <n v="0.00622112924563606"/>
        <n v="0.00622145687208193"/>
        <n v="0.00622180290450791"/>
        <n v="0.00622491719634169"/>
        <n v="0.00622560189880161"/>
        <n v="0.00622799467621527"/>
        <n v="0.00622924628286242"/>
        <n v="0.00622944506744756"/>
        <n v="0.00623035064166873"/>
        <n v="0.00623130039024216"/>
        <n v="0.00623509938453586"/>
        <n v="0.00623578408699577"/>
        <n v="0.00623600495875703"/>
        <n v="0.0062368221842737"/>
        <n v="0.00623984812740298"/>
        <n v="0.00624002482481199"/>
        <n v="0.00624269737312326"/>
        <n v="0.00624393425498632"/>
        <n v="0.00624542882057086"/>
        <n v="0.00624744611599038"/>
        <n v="0.00624802038256966"/>
        <n v="0.00624839586456381"/>
        <n v="0.00624846212609219"/>
        <n v="0.00624934561313723"/>
        <n v="0.00625219485885751"/>
        <n v="0.00625314460743093"/>
        <n v="0.00625694360172463"/>
        <n v="0.00625884309887148"/>
        <n v="0.00625903452106458"/>
        <n v="0.00626295131363095"/>
        <n v="0.0062647624620733"/>
        <n v="0.00626668404639627"/>
        <n v="0.00626739083603231"/>
        <n v="0.00626906209902586"/>
        <n v="0.00626929033317916"/>
        <n v="0.00627024008175259"/>
        <n v="0.00627200705584268"/>
        <n v="0.00627308932747286"/>
        <n v="0.00627452499392106"/>
        <n v="0.00627751780628616"/>
        <n v="0.00627770554728323"/>
        <n v="0.00627874364456116"/>
        <n v="0.00628159289028143"/>
        <n v="0.00628246533373842"/>
        <n v="0.00628258681320711"/>
        <n v="0.00628701161082439"/>
        <n v="0.00628907308059616"/>
        <n v="0.00629222786558618"/>
        <n v="0.00629493354466164"/>
        <n v="0.00629555198559317"/>
        <n v="0.00629590538041119"/>
        <n v="0.00629683304180849"/>
        <n v="0.00629715698705834"/>
        <n v="0.00629778279038191"/>
        <n v="0.00629904175942111"/>
        <n v="0.00629968228752876"/>
        <n v="0.00630063203610219"/>
        <n v="0.00630158178467561"/>
        <n v="0.00630253153324904"/>
        <n v="0.00630443103039589"/>
        <n v="0.00630728027611617"/>
        <n v="0.00630730236329229"/>
        <n v="0.00630823002468959"/>
        <n v="0.00630909878695055"/>
        <n v="0.00630917977326302"/>
        <n v="0.00631107927040987"/>
        <n v="0.00631198484463104"/>
        <n v="0.00631304502908509"/>
        <n v="0.00631392851613014"/>
        <n v="0.00631582801327699"/>
        <n v="0.00631867725899727"/>
        <n v="0.00631964173235478"/>
        <n v="0.00631978898019562"/>
        <n v="0.00632000248956484"/>
        <n v="0.00632090806378601"/>
        <n v="0.00632247625329097"/>
        <n v="0.00632634150911305"/>
        <n v="0.00632783239350156"/>
        <n v="0.00632912449330494"/>
        <n v="0.00633007424187837"/>
        <n v="0.00633036137516801"/>
        <n v="0.0063371347758467"/>
        <n v="0.00633992512243064"/>
        <n v="0.00634052147618604"/>
        <n v="0.00634126139658627"/>
        <n v="0.00634208230329896"/>
        <n v="0.00634354741931533"/>
        <n v="0.00634371307313627"/>
        <n v="0.00634440881918425"/>
        <n v="0.0063444529935365"/>
        <n v="0.00634906185095483"/>
        <n v="0.0063544143099694"/>
        <n v="0.00635571745336085"/>
        <n v="0.00635615919688337"/>
        <n v="0.00635666720193427"/>
        <n v="0.0063576169505077"/>
        <n v="0.00635856669908112"/>
        <n v="0.00635951644765455"/>
        <n v="0.00636046619622797"/>
        <n v="0.0063614159448014"/>
        <n v="0.00636334489151641"/>
        <n v="0.00636426519052167"/>
        <n v="0.00636534746215185"/>
        <n v="0.0063690139333888"/>
        <n v="0.00637252579439286"/>
        <n v="0.00637313319173633"/>
        <n v="0.00637756167054962"/>
        <n v="0.00638539157448635"/>
        <n v="0.00638610940771045"/>
        <n v="0.00638619775641495"/>
        <n v="0.00638655115123297"/>
        <n v="0.00638973170459514"/>
        <n v="0.00639370739629785"/>
        <n v="0.00639392826805911"/>
        <n v="0.00639516514992218"/>
        <n v="0.00639550381995611"/>
        <n v="0.00639750639059155"/>
        <n v="0.00639939116295432"/>
        <n v="0.00640068694395372"/>
        <n v="0.00640225513345868"/>
        <n v="0.00640271896415733"/>
        <n v="0.0064042208921339"/>
        <n v="0.00640492768176994"/>
        <n v="0.00640634126104202"/>
        <n v="0.0064078431890186"/>
        <n v="0.00640874876323977"/>
        <n v="0.00641340915740239"/>
        <n v="0.0064146018649132"/>
        <n v="0.00641529392976516"/>
        <n v="0.00641650136206005"/>
        <n v="0.0064184008592069"/>
        <n v="0.00641906347449069"/>
        <n v="0.00641935060778033"/>
        <n v="0.00642414352499971"/>
        <n v="0.00642436439676097"/>
        <n v="0.00642904687809971"/>
        <n v="0.00642932664899731"/>
        <n v="0.00642990827796864"/>
        <n v="0.00643013651212194"/>
        <n v="0.00643138811876909"/>
        <n v="0.00643169733923485"/>
        <n v="0.00643229369299026"/>
        <n v="0.0064335968363817"/>
        <n v="0.00643446559864267"/>
        <n v="0.00644044386098082"/>
        <n v="0.00644225500942316"/>
        <n v="0.00644404407068938"/>
        <n v="0.00644406615786551"/>
        <n v="0.00644594356783623"/>
        <n v="0.00644784306498308"/>
        <n v="0.00645089845768053"/>
        <n v="0.00645131075163489"/>
        <n v="0.00645259180785021"/>
        <n v="0.00645375506579285"/>
        <n v="0.00645583862274075"/>
        <n v="0.00645829029929076"/>
        <n v="0.00645957135550608"/>
        <n v="0.00645982167683551"/>
        <n v="0.00646208929358446"/>
        <n v="0.006462884431925"/>
        <n v="0.00646429801119708"/>
        <n v="0.00646577078410117"/>
        <n v="0.00646655090316194"/>
        <n v="0.00646778778502501"/>
        <n v="0.00646873753359843"/>
        <n v="0.00646962838303552"/>
        <n v="0.00647032781027952"/>
        <n v="0.00647666682982773"/>
        <n v="0.00647728527075926"/>
        <n v="0.00648028912671242"/>
        <n v="0.00648108426505296"/>
        <n v="0.00648203401362639"/>
        <n v="0.00648335924419396"/>
        <n v="0.0064863262881869"/>
        <n v="0.00648691527955027"/>
        <n v="0.00648865280407219"/>
        <n v="0.00648963200221379"/>
        <n v="0.00649248124793406"/>
        <n v="0.00649330583584277"/>
        <n v="0.00649433657072866"/>
        <n v="0.00649568388847236"/>
        <n v="0.00649775272063617"/>
        <n v="0.00649928409818092"/>
        <n v="0.00649940189645359"/>
        <n v="0.00650261189938393"/>
        <n v="0.0065026413489521"/>
        <n v="0.00650292848224174"/>
        <n v="0.00650334813858813"/>
        <n v="0.00650387823081516"/>
        <n v="0.00650577772796201"/>
        <n v="0.00650835456517673"/>
        <n v="0.00650862697368229"/>
        <n v="0.00650935585049445"/>
        <n v="0.00651042707853657"/>
        <n v="0.00651052647082914"/>
        <n v="0.00651308122086773"/>
        <n v="0.00651518686499176"/>
        <n v="0.00651540773675302"/>
        <n v="0.00651622496226969"/>
        <n v="0.00651723360997945"/>
        <n v="0.00651801402353591"/>
        <n v="0.00651942760280798"/>
        <n v="0.00652103996666519"/>
        <n v="0.00652375668932871"/>
        <n v="0.00652382295085709"/>
        <n v="0.00652667219657737"/>
        <n v="0.00652704031617947"/>
        <n v="0.00652952144229764"/>
        <n v="0.0065305300900074"/>
        <n v="0.00653142093944449"/>
        <n v="0.00653169334795005"/>
        <n v="0.006532385412802"/>
        <n v="0.0065349769748008"/>
        <n v="0.00653518312177798"/>
        <n v="0.00653594881055036"/>
        <n v="0.00653634637972063"/>
        <n v="0.0065367439488909"/>
        <n v="0.00654281792232559"/>
        <n v="0.00654454808445548"/>
        <n v="0.00654549047063686"/>
        <n v="0.00654661691661929"/>
        <n v="0.00654756666519272"/>
        <n v="0.00655135093470233"/>
        <n v="0.00655235222002005"/>
        <n v="0.00655326515663327"/>
        <n v="0.00655421490520669"/>
        <n v="0.00655454621284859"/>
        <n v="0.00655516465378012"/>
        <n v="0.00655611440235354"/>
        <n v="0.00655681677455436"/>
        <n v="0.00655706415092697"/>
        <n v="0.00655896364807382"/>
        <n v="0.00655907408395445"/>
        <n v="0.00656086314522067"/>
        <n v="0.00656450752928149"/>
        <n v="0.00656558980091167"/>
        <n v="0.00656722425194501"/>
        <n v="0.00656751138523465"/>
        <n v="0.0065694108823815"/>
        <n v="0.00657031645660267"/>
        <n v="0.00657131037952835"/>
        <n v="0.00658021151150719"/>
        <n v="0.0065810360994159"/>
        <n v="0.0065815256984867"/>
        <n v="0.00658175761383602"/>
        <n v="0.00658261901370494"/>
        <n v="0.00658512958939128"/>
        <n v="0.00659125509957027"/>
        <n v="0.00659305520442456"/>
        <n v="0.00659315459671712"/>
        <n v="0.00659505409386397"/>
        <n v="0.00659982492390723"/>
        <n v="0.00660032556656609"/>
        <n v="0.00660229868763336"/>
        <n v="0.0066036018310248"/>
        <n v="0.00660550132817165"/>
        <n v="0.00660776158252856"/>
        <n v="0.00660930032246535"/>
        <n v="0.00661025007103878"/>
        <n v="0.00661079488804989"/>
        <n v="0.00661462333191176"/>
        <n v="0.00661484420367302"/>
        <n v="0.0066149988139059"/>
        <n v="0.00661521968566716"/>
        <n v="0.00661544791982047"/>
        <n v="0.00661612525988834"/>
        <n v="0.00661731796739915"/>
        <n v="0.00661749466480816"/>
        <n v="0.00661784805962618"/>
        <n v="0.0066187978081996"/>
        <n v="0.00662049852076132"/>
        <n v="0.00662069730534645"/>
        <n v="0.00662155870521537"/>
        <n v="0.00662475398336162"/>
        <n v="0.00662591724130427"/>
        <n v="0.00662734554536043"/>
        <n v="0.00662924504250728"/>
        <n v="0.0066294070151322"/>
        <n v="0.00663114453965413"/>
        <n v="0.00663173353101749"/>
        <n v="0.00663251394457395"/>
        <n v="0.00663304403680098"/>
        <n v="0.0066339937853744"/>
        <n v="0.00663874252824153"/>
        <n v="0.00664016715110167"/>
        <n v="0.00664254152253523"/>
        <n v="0.00664288019256916"/>
        <n v="0.00664349127110865"/>
        <n v="0.00664539076825551"/>
        <n v="0.00665013951112263"/>
        <n v="0.00665203900826948"/>
        <n v="0.00665583800256318"/>
        <n v="0.00665616194781303"/>
        <n v="0.00665678775113661"/>
        <n v="0.00665687609984111"/>
        <n v="0.00665761602024134"/>
        <n v="0.00665773749971003"/>
        <n v="0.00666058674543031"/>
        <n v="0.00666081497958361"/>
        <n v="0.00666502626783167"/>
        <n v="0.00666533548829743"/>
        <n v="0.00666546801135419"/>
        <n v="0.00666628523687086"/>
        <n v="0.0066662925992629"/>
        <n v="0.00667019466704519"/>
        <n v="0.0066704597131587"/>
        <n v="0.00667103397973798"/>
        <n v="0.0066736108169527"/>
        <n v="0.00667578272260511"/>
        <n v="0.00667633490200826"/>
        <n v="0.00667757178387133"/>
        <n v="0.00667768221975196"/>
        <n v="0.00667860988114926"/>
        <n v="0.00667942710666593"/>
        <n v="0.00668081859876187"/>
        <n v="0.00668340279836863"/>
        <n v="0.00668433045976594"/>
        <n v="0.00668717970548621"/>
        <n v="0.0066903823460245"/>
        <n v="0.00669188427400108"/>
        <n v="0.00669192844835334"/>
        <n v="0.00669329785327316"/>
        <n v="0.0066940046429092"/>
        <n v="0.00669572744264704"/>
        <n v="0.00669762693979389"/>
        <n v="0.00669920249169089"/>
        <n v="0.00670142593408759"/>
        <n v="0.00670385552346147"/>
        <n v="0.00670427517980786"/>
        <n v="0.00670617467695471"/>
        <n v="0.00670618203934675"/>
        <n v="0.00670712442552814"/>
        <n v="0.00670807417410156"/>
        <n v="0.00670897974832273"/>
        <n v="0.00670967181317469"/>
        <n v="0.00670997367124841"/>
        <n v="0.006710776171981"/>
        <n v="0.00671092341982184"/>
        <n v="0.00671377266554211"/>
        <n v="0.00671391623218693"/>
        <n v="0.00671472241411554"/>
        <n v="0.00671573842421734"/>
        <n v="0.00671636790873694"/>
        <n v="0.00671693113172815"/>
        <n v="0.00671779989398912"/>
        <n v="0.0067178146187732"/>
        <n v="0.00671936072110203"/>
        <n v="0.00672232040270294"/>
        <n v="0.00672326278888432"/>
        <n v="0.00672327015127636"/>
        <n v="0.00672706914557006"/>
        <n v="0.006728283940257"/>
        <n v="0.00672841646331376"/>
        <n v="0.00672991839129034"/>
        <n v="0.00673061045614229"/>
        <n v="0.00673371738558404"/>
        <n v="0.00673566105708314"/>
        <n v="0.00673711881070747"/>
        <n v="0.00673751637987774"/>
        <n v="0.00673846612845117"/>
        <n v="0.00673853238997954"/>
        <n v="0.00674416461989172"/>
        <n v="0.00674418670706784"/>
        <n v="0.00674511436846514"/>
        <n v="0.00674606411703857"/>
        <n v="0.00675176260847912"/>
        <n v="0.00675358480050953"/>
        <n v="0.00675620213088048"/>
        <n v="0.00675739483839129"/>
        <n v="0.00675794701779444"/>
        <n v="0.00676049808663702"/>
        <n v="0.00676126009421337"/>
        <n v="0.00676550819442164"/>
        <n v="0.00676930718871534"/>
        <n v="0.00677007287748771"/>
        <n v="0.00677170732852104"/>
        <n v="0.00677234049423666"/>
        <n v="0.00677398967005408"/>
        <n v="0.00677469645969012"/>
        <n v="0.00677835556853502"/>
        <n v="0.00678025506568187"/>
        <n v="0.0067812048142553"/>
        <n v="0.00678141096123247"/>
        <n v="0.00678595355712242"/>
        <n v="0.00678647628695741"/>
        <n v="0.00678785305426927"/>
        <n v="0.00678999551035351"/>
        <n v="0.00679165204856297"/>
        <n v="0.00679428042252199"/>
        <n v="0.00679450129428325"/>
        <n v="0.00679545104285667"/>
        <n v="0.0067964007914301"/>
        <n v="0.00679735054000352"/>
        <n v="0.00679742563640235"/>
        <n v="0.00679807941681569"/>
        <n v="0.0067995518952241"/>
        <n v="0.00680002308831479"/>
        <n v="0.00680267354944993"/>
        <n v="0.00680494852859092"/>
        <n v="0.00680684802573777"/>
        <n v="0.00681254651717832"/>
        <n v="0.00681291095558441"/>
        <n v="0.00681444601432518"/>
        <n v="0.00681457117498989"/>
        <n v="0.0068153957628986"/>
        <n v="0.00681634551147203"/>
        <n v="0.00681824500861888"/>
        <n v="0.00682014450576573"/>
        <n v="0.00682193356703194"/>
        <n v="0.00682617430484817"/>
        <n v="0.0068267927457797"/>
        <n v="0.00682774249435313"/>
        <n v="0.00682869224292655"/>
        <n v="0.0068305917400734"/>
        <n v="0.00683154148864683"/>
        <n v="0.00683165192452746"/>
        <n v="0.00683249123722025"/>
        <n v="0.00683335999948122"/>
        <n v="0.0068343907343671"/>
        <n v="0.00683534048294053"/>
        <n v="0.00683642275457071"/>
        <n v="0.00683723998008738"/>
        <n v="0.00684031009756891"/>
        <n v="0.00684103897438108"/>
        <n v="0.00684158231891378"/>
        <n v="0.0068434243894027"/>
        <n v="0.00684344647657883"/>
        <n v="0.00684626833420071"/>
        <n v="0.00684630676588717"/>
        <n v="0.00684768721439505"/>
        <n v="0.00684795226050857"/>
        <n v="0.00685148620868875"/>
        <n v="0.00685150093347284"/>
        <n v="0.00685232552138155"/>
        <n v="0.00685248013161443"/>
        <n v="0.00685610242849912"/>
        <n v="0.00686193344299643"/>
        <n v="0.00686334702226851"/>
        <n v="0.00686451764260319"/>
        <n v="0.0068659201782872"/>
        <n v="0.00686858168301041"/>
        <n v="0.00686953143158383"/>
        <n v="0.00687048118015726"/>
        <n v="0.0068713646672023"/>
        <n v="0.00687198310813384"/>
        <n v="0.00687428017445096"/>
        <n v="0.00687522992302438"/>
        <n v="0.00687564957937078"/>
        <n v="0.00687602506136492"/>
        <n v="0.00688012591373235"/>
        <n v="0.00688092841446493"/>
        <n v="0.00688270643214309"/>
        <n v="0.00688417522935548"/>
        <n v="0.00688430775241223"/>
        <n v="0.00688472740875863"/>
        <n v="0.00688532376251404"/>
        <n v="0.0068855446342753"/>
        <n v="0.00688567715733206"/>
        <n v="0.00688662690590548"/>
        <n v="0.006886891952019"/>
        <n v="0.00688960867468252"/>
        <n v="0.00689143086671292"/>
        <n v="0.00689190574099964"/>
        <n v="0.00689327514591946"/>
        <n v="0.00689384941249874"/>
        <n v="0.00689422489449288"/>
        <n v="0.00690087313450686"/>
        <n v="0.00690119707975671"/>
        <n v="0.00690182288308029"/>
        <n v="0.00690353832042608"/>
        <n v="0.00690467212880056"/>
        <n v="0.00690562187737399"/>
        <n v="0.00690580829314049"/>
        <n v="0.00690942087166769"/>
        <n v="0.00691169585080868"/>
        <n v="0.00691227011738796"/>
        <n v="0.00691290328310358"/>
        <n v="0.00691496475287535"/>
        <n v="0.00691606911168166"/>
        <n v="0.00691768147553887"/>
        <n v="0.00691888154544173"/>
        <n v="0.00691891835740194"/>
        <n v="0.00692271735169564"/>
        <n v="0.00692304865933753"/>
        <n v="0.00692556659741591"/>
        <n v="0.0069298367848003"/>
        <n v="0.00693126508885646"/>
        <n v="0.00693791332887044"/>
        <n v="0.00693947047478733"/>
        <n v="0.00694266207173756"/>
        <n v="0.00694394312795288"/>
        <n v="0.0069455039550658"/>
        <n v="0.00694646106603126"/>
        <n v="0.00694880230670064"/>
        <n v="0.00694931031175154"/>
        <n v="0.00695162946524479"/>
        <n v="0.00695198286006281"/>
        <n v="0.00695595855176552"/>
        <n v="0.00696093552878595"/>
        <n v="0.00696260679177949"/>
        <n v="0.00696470507351148"/>
        <n v="0.00696694324069226"/>
        <n v="0.00696735553464662"/>
        <n v="0.00697685302038087"/>
        <n v="0.00697875251752772"/>
        <n v="0.00697970226610114"/>
        <n v="0.00698032070703268"/>
        <n v="0.00698445100896827"/>
        <n v="0.00698508417468389"/>
        <n v="0.00698635050611512"/>
        <n v="0.00698730025468854"/>
        <n v="0.0069891997518354"/>
        <n v="0.00698920711422744"/>
        <n v="0.00699014950040882"/>
        <n v="0.00699103298745387"/>
        <n v="0.00699284413589621"/>
        <n v="0.0069929987461291"/>
        <n v="0.00699585903543743"/>
        <n v="0.0069964664327809"/>
        <n v="0.00699737200700208"/>
        <n v="0.00699774748899622"/>
        <n v="0.00699827758122325"/>
        <n v="0.00699918315544442"/>
        <n v="0.00700145813458542"/>
        <n v="0.0070043957290102"/>
        <n v="0.00700552217499263"/>
        <n v="0.0070064277492138"/>
        <n v="0.00700914447187732"/>
        <n v="0.00701104396902417"/>
        <n v="0.00701123539121727"/>
        <n v="0.00701724310312358"/>
        <n v="0.00701729463986788"/>
        <n v="0.00701769220903815"/>
        <n v="0.00701864195761157"/>
        <n v="0.00702054145475842"/>
        <n v="0.00702136604266713"/>
        <n v="0.00702142494180347"/>
        <n v="0.00702372200812059"/>
        <n v="0.00702725595630078"/>
        <n v="0.00702813944334583"/>
        <n v="0.00702908919191925"/>
        <n v="0.00703043650966294"/>
        <n v="0.00703073100534463"/>
        <n v="0.00703679761638728"/>
        <n v="0.00703703321293263"/>
        <n v="0.0070385866776535"/>
        <n v="0.00703891798529539"/>
        <n v="0.00704003706888579"/>
        <n v="0.00704143592337378"/>
        <n v="0.0070428053282936"/>
        <n v="0.00704333542052063"/>
        <n v="0.00704498091514203"/>
        <n v="0.00704527909201973"/>
        <n v="0.00704536744072423"/>
        <n v="0.0070461846662409"/>
        <n v="0.00704627301494541"/>
        <n v="0.00704713441481433"/>
        <n v="0.00704808416338775"/>
        <n v="0.00704951982983595"/>
        <n v="0.0070499836605346"/>
        <n v="0.00705093340910803"/>
        <n v="0.0070537826548283"/>
        <n v="0.00705469927263754"/>
        <n v="0.00705806020460474"/>
        <n v="0.00705837678746255"/>
        <n v="0.00705948114626885"/>
        <n v="0.00706233039198913"/>
        <n v="0.00706257335092652"/>
        <n v="0.00706347892514769"/>
        <n v="0.0070651796377094"/>
        <n v="0.00706707913485625"/>
        <n v="0.0070689786320031"/>
        <n v="0.00707054682150806"/>
        <n v="0.00707277762629681"/>
        <n v="0.00708203215309367"/>
        <n v="0.00708303343841139"/>
        <n v="0.0070845942655243"/>
        <n v="0.00708485931163782"/>
        <n v="0.00708568389954653"/>
        <n v="0.0070865710677876"/>
        <n v="0.00708792942911935"/>
        <n v="0.00708910004945404"/>
        <n v="0.00708927674686305"/>
        <n v="0.00709177259776531"/>
        <n v="0.00709367209491216"/>
        <n v="0.0070939592282018"/>
        <n v="0.00709637777398761"/>
        <n v="0.00709703670807538"/>
        <n v="0.0070971103319958"/>
        <n v="0.00709805271817718"/>
        <n v="0.00709937058635271"/>
        <n v="0.00710052648190331"/>
        <n v="0.00710127008349956"/>
        <n v="0.00710135106981202"/>
        <n v="0.007102573226891"/>
        <n v="0.00710411932921983"/>
        <n v="0.00710800667221804"/>
        <n v="0.00710875763620633"/>
        <n v="0.00710959694889912"/>
        <n v="0.00711171731780724"/>
        <n v="0.00711913860898563"/>
        <n v="0.00712216455211491"/>
        <n v="0.0071236149433472"/>
        <n v="0.00712443953125591"/>
        <n v="0.00712786304355546"/>
        <n v="0.00712868026907213"/>
        <n v="0.00712881279212889"/>
        <n v="0.00712947540741267"/>
        <n v="0.0071313528173834"/>
        <n v="0.00713193444635472"/>
        <n v="0.00713297990602469"/>
        <n v="0.00713484259121133"/>
        <n v="0.00713546103214286"/>
        <n v="0.0071414024825208"/>
        <n v="0.00714240376783852"/>
        <n v="0.00714473028372381"/>
        <n v="0.00714590826645054"/>
        <n v="0.00714617331256405"/>
        <n v="0.00714618435615212"/>
        <n v="0.00714685801502396"/>
        <n v="0.00714988395815325"/>
        <n v="0.00715445600361136"/>
        <n v="0.00715553827524155"/>
        <n v="0.00715635550075822"/>
        <n v="0.00715644384946272"/>
        <n v="0.00715675306992848"/>
        <n v="0.00715836543378569"/>
        <n v="0.00715920474647849"/>
        <n v="0.00716110424362534"/>
        <n v="0.00716128094103435"/>
        <n v="0.00716401975087399"/>
        <n v="0.00716680273506589"/>
        <n v="0.00716886788603369"/>
        <n v="0.00717155147793302"/>
        <n v="0.00717214783168842"/>
        <n v="0.00717250122650644"/>
        <n v="0.0071730534059096"/>
        <n v="0.00717486455435194"/>
        <n v="0.00717630022080014"/>
        <n v="0.00717815554359474"/>
        <n v="0.00718009921509384"/>
        <n v="0.00718195453788844"/>
        <n v="0.00718428105377373"/>
        <n v="0.00718864695225467"/>
        <n v="0.00718916968208966"/>
        <n v="0.00719123115186143"/>
        <n v="0.00719149619797494"/>
        <n v="0.00719321899771279"/>
        <n v="0.00719339569512179"/>
        <n v="0.00719529519226864"/>
        <n v="0.00719719468941549"/>
        <n v="0.00719840948410243"/>
        <n v="0.00719909418656235"/>
        <n v="0.00720077281194793"/>
        <n v="0.00720203178098712"/>
        <n v="0.00720477795321881"/>
        <n v="0.00720574242657632"/>
        <n v="0.00720915489528781"/>
        <n v="0.00720954142087002"/>
        <n v="0.00721038073356282"/>
        <n v="0.00721049116944345"/>
        <n v="0.0072107451719689"/>
        <n v="0.00721108752319885"/>
        <n v="0.00721380424586237"/>
        <n v="0.00721561539430472"/>
        <n v="0.007216189660884"/>
        <n v="0.00721713940945742"/>
        <n v="0.00721808915803085"/>
        <n v="0.0072199886551777"/>
        <n v="0.00722093840375112"/>
        <n v="0.0072235078785738"/>
        <n v="0.00722427356734617"/>
        <n v="0.00722662953279963"/>
        <n v="0.00722663689519167"/>
        <n v="0.00722853639233852"/>
        <n v="0.00722919900762231"/>
        <n v="0.00723043588948537"/>
        <n v="0.00723255625839349"/>
        <n v="0.00723372687872817"/>
        <n v="0.00723613438092592"/>
        <n v="0.00723729027647653"/>
        <n v="0.00724128069296332"/>
        <n v="0.00724459376938225"/>
        <n v="0.00724563186666018"/>
        <n v="0.0072459337247339"/>
        <n v="0.0072503806095273"/>
        <n v="0.00725133035810073"/>
        <n v="0.00725183836315163"/>
        <n v="0.00725225065710598"/>
        <n v="0.00725322985524758"/>
        <n v="0.007254179603821"/>
        <n v="0.0072579785981147"/>
        <n v="0.00725987809526155"/>
        <n v="0.00726408938350961"/>
        <n v="0.00726431761766291"/>
        <n v="0.00726565021062252"/>
        <n v="0.00726652633527553"/>
        <n v="0.00726721103773544"/>
        <n v="0.00726803562564415"/>
        <n v="0.00726813869913274"/>
        <n v="0.00726922097076292"/>
        <n v="0.00727044680903792"/>
        <n v="0.00727127507814265"/>
        <n v="0.0072731745752895"/>
        <n v="0.00727501517330002"/>
        <n v="0.0072769735695832"/>
        <n v="0.00727792331815663"/>
        <n v="0.0072807725638769"/>
        <n v="0.00728315797889853"/>
        <n v="0.00728523417345439"/>
        <n v="0.00728577530926948"/>
        <n v="0.00728647105531746"/>
        <n v="0.00729121979818458"/>
        <n v="0.00729348005254149"/>
        <n v="0.00729608633932438"/>
        <n v="0.00729711707421027"/>
        <n v="0.00729786803819856"/>
        <n v="0.00729836868085742"/>
        <n v="0.00729936996617514"/>
        <n v="0.00730071728391883"/>
        <n v="0.0073025505195373"/>
        <n v="0.00730409662186613"/>
        <n v="0.00730451627821253"/>
        <n v="0.00730502428326343"/>
        <n v="0.007306172816422"/>
        <n v="0.00730637896339917"/>
        <n v="0.00730967363383799"/>
        <n v="0.00731021476965308"/>
        <n v="0.00731306401537336"/>
        <n v="0.00731522855863372"/>
        <n v="0.00732067304754882"/>
        <n v="0.00732156757818193"/>
        <n v="0.00732446099825446"/>
        <n v="0.0073260954492878"/>
        <n v="0.00732636049540131"/>
        <n v="0.00732731024397473"/>
        <n v="0.00732811274470732"/>
        <n v="0.00733395848398871"/>
        <n v="0.00733506284279502"/>
        <n v="0.00733635862379442"/>
        <n v="0.00733696233994187"/>
        <n v="0.00733775747828241"/>
        <n v="0.00733883238752055"/>
        <n v="0.00733900908492956"/>
        <n v="0.0073404521137698"/>
        <n v="0.00734132087603077"/>
        <n v="0.00734154542898805"/>
        <n v="0.00734155647257611"/>
        <n v="0.00734250622114954"/>
        <n v="0.00734354431842747"/>
        <n v="0.00735295345545721"/>
        <n v="0.00735580270117749"/>
        <n v="0.00735675244975091"/>
        <n v="0.00735688497280767"/>
        <n v="0.00735876974517044"/>
        <n v="0.00736055144404461"/>
        <n v="0.00736080544657006"/>
        <n v="0.00736238467966309"/>
        <n v="0.00736357002478186"/>
        <n v="0.00736521920059928"/>
        <n v="0.00736530018691174"/>
        <n v="0.00736624993548516"/>
        <n v="0.00737194842692571"/>
        <n v="0.00737384792407257"/>
        <n v="0.00737490810852662"/>
        <n v="0.00738042990255816"/>
        <n v="0.00738047407691042"/>
        <n v="0.00738203490402333"/>
        <n v="0.00738322393033812"/>
        <n v="0.00739094339839422"/>
        <n v="0.00739379264411449"/>
        <n v="0.00739474239268792"/>
        <n v="0.00739664188983477"/>
        <n v="0.00740035253542396"/>
        <n v="0.00740044088412847"/>
        <n v="0.00740064703110565"/>
        <n v="0.0074030029965591"/>
        <n v="0.00740518962699559"/>
        <n v="0.00740530006287622"/>
        <n v="0.00741080713212368"/>
        <n v="0.00741227961053209"/>
        <n v="0.00741314837279306"/>
        <n v="0.00741381687799047"/>
        <n v="0.00741634365093931"/>
        <n v="0.00741848610702355"/>
        <n v="0.00741936959406859"/>
        <n v="0.00742052548961919"/>
        <n v="0.00742261640895914"/>
        <n v="0.0074241845984641"/>
        <n v="0.00742553191620779"/>
        <n v="0.00742608409561095"/>
        <n v="0.00742703384418437"/>
        <n v="0.00742953705747867"/>
        <n v="0.00742977265402402"/>
        <n v="0.00742988308990465"/>
        <n v="0.0074317825870515"/>
        <n v="0.00743259981256817"/>
        <n v="0.00743273233562492"/>
        <n v="0.00743613376074835"/>
        <n v="0.00743748107849205"/>
        <n v="0.00743843082706547"/>
        <n v="0.0074393805756389"/>
        <n v="0.00744033032421232"/>
        <n v="0.00744925354336729"/>
        <n v="0.00744982780994657"/>
        <n v="0.00745015911758847"/>
        <n v="0.00745077755852"/>
        <n v="0.00745172730709342"/>
        <n v="0.00745187087373824"/>
        <n v="0.00745216905061595"/>
        <n v="0.00745362680424027"/>
        <n v="0.00745451029128532"/>
        <n v="0.00745740371135785"/>
        <n v="0.00745763194551115"/>
        <n v="0.00746012043402137"/>
        <n v="0.00746228497728173"/>
        <n v="0.00746312428997453"/>
        <n v="0.00746412925648827"/>
        <n v="0.00747262177570878"/>
        <n v="0.00747547102142905"/>
        <n v="0.0074774220553202"/>
        <n v="0.00747832026714933"/>
        <n v="0.00748185421532951"/>
        <n v="0.00748211926144303"/>
        <n v="0.007486315824907"/>
        <n v="0.00748781775288358"/>
        <n v="0.00748818219128966"/>
        <n v="0.007488767501457"/>
        <n v="0.00749055656272322"/>
        <n v="0.00749232353681332"/>
        <n v="0.0074925664957507"/>
        <n v="0.00749353096910821"/>
        <n v="0.00749370766651722"/>
        <n v="0.00749996569975297"/>
        <n v="0.00750016448433811"/>
        <n v="0.00750055469111633"/>
        <n v="0.00750335608128834"/>
        <n v="0.00750396347863181"/>
        <n v="0.00750703359611334"/>
        <n v="0.00750871222149893"/>
        <n v="0.00751317383107642"/>
        <n v="0.00751346096436606"/>
        <n v="0.00752200870152688"/>
        <n v="0.00752296949368837"/>
        <n v="0.00752436466698034"/>
        <n v="0.00752485794724716"/>
        <n v="0.00752580769582058"/>
        <n v="0.00752744214685392"/>
        <n v="0.0075283145903109"/>
        <n v="0.0075289440748305"/>
        <n v="0.00753150618726113"/>
        <n v="0.0075320951786245"/>
        <n v="0.00753425972188486"/>
        <n v="0.00753815442727511"/>
        <n v="0.00754480266728909"/>
        <n v="0.00754765191300936"/>
        <n v="0.00754977228191747"/>
        <n v="0.00755050115872964"/>
        <n v="0.00755284239939901"/>
        <n v="0.00755335040444991"/>
        <n v="0.00755524990159676"/>
        <n v="0.00755699478851073"/>
        <n v="0.00755714939874361"/>
        <n v="0.00755809914731704"/>
        <n v="0.00755851880366343"/>
        <n v="0.00755885011130533"/>
        <n v="0.00755904889589046"/>
        <n v="0.00755908570785067"/>
        <n v="0.00756284789018416"/>
        <n v="0.00756379763875759"/>
        <n v="0.00756474738733101"/>
        <n v="0.00757044587877156"/>
        <n v="0.00757331721166796"/>
        <n v="0.00757878746895521"/>
        <n v="0.00758089311307924"/>
        <n v="0.00758184286165266"/>
        <n v="0.00758279261022609"/>
        <n v="0.00758561976877024"/>
        <n v="0.00758754135309322"/>
        <n v="0.00758809353249637"/>
        <n v="0.0075887119734279"/>
        <n v="0.00758916476053849"/>
        <n v="0.00758944085024007"/>
        <n v="0.00759134034738692"/>
        <n v="0.00759505099297611"/>
        <n v="0.00759516142885674"/>
        <n v="0.00759608909025404"/>
        <n v="0.00759703883882747"/>
        <n v="0.00759798858740089"/>
        <n v="0.0075986732898608"/>
        <n v="0.00760368707884144"/>
        <n v="0.00760558657598829"/>
        <n v="0.00760755233466352"/>
        <n v="0.00760938557028199"/>
        <n v="0.00761044575473605"/>
        <n v="0.00761316247739957"/>
        <n v="0.00761983280458967"/>
        <n v="0.00762268205030995"/>
        <n v="0.00762312379383247"/>
        <n v="0.00762363179888337"/>
        <n v="0.0076266135676604"/>
        <n v="0.00762743079317707"/>
        <n v="0.0076283805417505"/>
        <n v="0.00762908733138653"/>
        <n v="0.00763502878176447"/>
        <n v="0.00763568403465621"/>
        <n v="0.0076359785303379"/>
        <n v="0.00763692827891132"/>
        <n v="0.00763882777605817"/>
        <n v="0.0076389382119388"/>
        <n v="0.00763946830416583"/>
        <n v="0.00764064996808858"/>
        <n v="0.00764376794111839"/>
        <n v="0.00764452626749872"/>
        <n v="0.00764823691308792"/>
        <n v="0.00764847987202531"/>
        <n v="0.00765022475893927"/>
        <n v="0.00765074748877426"/>
        <n v="0.0076511745075127"/>
        <n v="0.00765307400465955"/>
        <n v="0.00765481889157351"/>
        <n v="0.00765656377848748"/>
        <n v="0.00765753561423703"/>
        <n v="0.00766026338048862"/>
        <n v="0.00766162174182037"/>
        <n v="0.0076625714903938"/>
        <n v="0.0076663704846875"/>
        <n v="0.00766732023326092"/>
        <n v="0.00766826998183435"/>
        <n v="0.00766949213891333"/>
        <n v="0.00767114131473075"/>
        <n v="0.00767224567353706"/>
        <n v="0.00767685453095539"/>
        <n v="0.00767706067793256"/>
        <n v="0.00768108054398753"/>
        <n v="0.00768186463874"/>
        <n v="0.00768586609881486"/>
        <n v="0.00768726495330285"/>
        <n v="0.00769011419902313"/>
        <n v="0.00769213517563867"/>
        <n v="0.0076929634447434"/>
        <n v="0.00769407884713777"/>
        <n v="0.0076967624390371"/>
        <n v="0.00769756862096571"/>
        <n v="0.00769771218761053"/>
        <n v="0.00769956014801308"/>
        <n v="0.00770100317685333"/>
        <n v="0.00770151118190423"/>
        <n v="0.0077019087510745"/>
        <n v="0.00770412483107916"/>
        <n v="0.0077043604276245"/>
        <n v="0.00770542061207856"/>
        <n v="0.0077081594219182"/>
        <n v="0.0077118700675074"/>
        <n v="0.00771290816478533"/>
        <n v="0.00771368121594974"/>
        <n v="0.00771385791335876"/>
        <n v="0.00771390208771101"/>
        <n v="0.00771420026458871"/>
        <n v="0.00771575741050561"/>
        <n v="0.00771670715907903"/>
        <n v="0.00771690594366417"/>
        <n v="0.00771765690765246"/>
        <n v="0.00771781151788534"/>
        <n v="0.00771979200134465"/>
        <n v="0.00771990979961732"/>
        <n v="0.00772145590194616"/>
        <n v="0.00772715439338671"/>
        <n v="0.00772723169850315"/>
        <n v="0.00772726482926734"/>
        <n v="0.00772752251298881"/>
        <n v="0.00772810414196013"/>
        <n v="0.00772905389053356"/>
        <n v="0.00772907597770968"/>
        <n v="0.00772989320322635"/>
        <n v="0.00772998155193086"/>
        <n v="0.00773013616216374"/>
        <n v="0.00773095338768041"/>
        <n v="0.0077321608199753"/>
        <n v="0.00773258783871374"/>
        <n v="0.00773285288482726"/>
        <n v="0.00773475238197411"/>
        <n v="0.0077365193560642"/>
        <n v="0.00773855137626781"/>
        <n v="0.00774092206650535"/>
        <n v="0.00774093679128943"/>
        <n v="0.00774116870663876"/>
        <n v="0.00774140062198808"/>
        <n v="0.00774170248006181"/>
        <n v="0.00774358725242457"/>
        <n v="0.00774482413428764"/>
        <n v="0.00774994835914891"/>
        <n v="0.00775089810772233"/>
        <n v="0.00775427744566964"/>
        <n v="0.00775895992700838"/>
        <n v="0.00776009373538286"/>
        <n v="0.00776039559345659"/>
        <n v="0.00776387432369646"/>
        <n v="0.00776514433632371"/>
        <n v="0.007765895300312"/>
        <n v="0.00776799358204399"/>
        <n v="0.00777057778165075"/>
        <n v="0.00777179257633769"/>
        <n v="0.00777435468876832"/>
        <n v="0.00777464182205796"/>
        <n v="0.00777596175170326"/>
        <n v="0.00777604067654595"/>
        <n v="0.00777654131920481"/>
        <n v="0.00777754260452253"/>
        <n v="0.00777783341900819"/>
        <n v="0.00777888255987419"/>
        <n v="0.00777998691868049"/>
        <n v="0.00778103237835047"/>
        <n v="0.00778198948931593"/>
        <n v="0.00778219563629311"/>
        <n v="0.00778306807975009"/>
        <n v="0.00778888805065934"/>
        <n v="0.00779023536840304"/>
        <n v="0.00779065502474943"/>
        <n v="0.00779153114940244"/>
        <n v="0.00779173729637961"/>
        <n v="0.00779268704495304"/>
        <n v="0.00779363679352646"/>
        <n v="0.00779553629067331"/>
        <n v="0.00779633142901386"/>
        <n v="0.0077964786768547"/>
        <n v="0.00779743578782017"/>
        <n v="0.00779755726728886"/>
        <n v="0.00779971076696116"/>
        <n v="0.00780023349679615"/>
        <n v="0.00780051694888976"/>
        <n v="0.00780123478211387"/>
        <n v="0.00780152191540351"/>
        <n v="0.007805460795146"/>
        <n v="0.00780693327355442"/>
        <n v="0.00780902419289436"/>
        <n v="0.00781168201642154"/>
        <n v="0.00781193970014301"/>
        <n v="0.00781263176499497"/>
        <n v="0.00781461961084632"/>
        <n v="0.00781503190480068"/>
        <n v="0.00781593011662981"/>
        <n v="0.00781643075928867"/>
        <n v="0.00781974383570759"/>
        <n v="0.00782117950215579"/>
        <n v="0.00782307899930264"/>
        <n v="0.00782782774216977"/>
        <n v="0.00782904989924875"/>
        <n v="0.00783162673646347"/>
        <n v="0.00783352623361032"/>
        <n v="0.00783847376106258"/>
        <n v="0.00784406917901454"/>
        <n v="0.00784492321649142"/>
        <n v="0.00784587296506485"/>
        <n v="0.00784967195935855"/>
        <n v="0.00785082785490915"/>
        <n v="0.00785149415138895"/>
        <n v="0.00785199111285179"/>
        <n v="0.00785313964601036"/>
        <n v="0.00785347095365225"/>
        <n v="0.00785676194289505"/>
        <n v="0.00785726994794595"/>
        <n v="0.00785780740256502"/>
        <n v="0.00785908845878034"/>
        <n v="0.0078591694450928"/>
        <n v="0.00786013391845031"/>
        <n v="0.00786106894223965"/>
        <n v="0.00786581768510677"/>
        <n v="0.00787118486890543"/>
        <n v="0.00787721466798787"/>
        <n v="0.00787849572420319"/>
        <n v="0.007881963410855"/>
        <n v="0.00788373774733713"/>
        <n v="0.00788392916953023"/>
        <n v="0.0078857624051487"/>
        <n v="0.00789146089658925"/>
        <n v="0.00789439849101403"/>
        <n v="0.00789810913660323"/>
        <n v="0.00789872757753476"/>
        <n v="0.00789968468850023"/>
        <n v="0.00790000863375008"/>
        <n v="0.00790190813089693"/>
        <n v="0.00790201120438552"/>
        <n v="0.00790285787947035"/>
        <n v="0.00790420519721405"/>
        <n v="0.00790433772027081"/>
        <n v="0.00790570712519063"/>
        <n v="0.00790614886871315"/>
        <n v="0.00790665687376405"/>
        <n v="0.0079085563709109"/>
        <n v="0.00790950611948433"/>
        <n v="0.00791140561663118"/>
        <n v="0.00791401190341407"/>
        <n v="0.00791425486235145"/>
        <n v="0.00791520461092488"/>
        <n v="0.00791521933570896"/>
        <n v="0.0079161543594983"/>
        <n v="0.0079171335576399"/>
        <n v="0.00791887108216182"/>
        <n v="0.00792105771259831"/>
        <n v="0.00792196328681949"/>
        <n v="0.00792280259951228"/>
        <n v="0.00792381860961408"/>
        <n v="0.00792789369360936"/>
        <n v="0.00792945083952626"/>
        <n v="0.00793135033667311"/>
        <n v="0.00793324983381996"/>
        <n v="0.0079348511540891"/>
        <n v="0.00793609907954023"/>
        <n v="0.00793690894266486"/>
        <n v="0.00793704882811366"/>
        <n v="0.00793730283063911"/>
        <n v="0.00794007477124294"/>
        <n v="0.00794179757098078"/>
        <n v="0.00794620028142193"/>
        <n v="0.00794737826414866"/>
        <n v="0.00794844581099476"/>
        <n v="0.00795129505671503"/>
        <n v="0.00795241414030543"/>
        <n v="0.00795456395878171"/>
        <n v="0.00795509405100874"/>
        <n v="0.00795604379958216"/>
        <n v="0.00795709662164417"/>
        <n v="0.00795728068144522"/>
        <n v="0.00795865744875709"/>
        <n v="0.00795999740410874"/>
        <n v="0.00796269203959614"/>
        <n v="0.00796333993009584"/>
        <n v="0.00796361970099343"/>
        <n v="0.00796554128531641"/>
        <n v="0.00796649103388983"/>
        <n v="0.00796831690711626"/>
        <n v="0.00796934027961011"/>
        <n v="0.00797117351522858"/>
        <n v="0.00797162630233917"/>
        <n v="0.00797358101742633"/>
        <n v="0.00797408902247724"/>
        <n v="0.00797539216586868"/>
        <n v="0.00797894820122499"/>
        <n v="0.00797901446275337"/>
        <n v="0.00798173118541689"/>
        <n v="0.00798224655285983"/>
        <n v="0.0079828355442232"/>
        <n v="0.00798453625678491"/>
        <n v="0.00798833525107861"/>
        <n v="0.00798860765958417"/>
        <n v="0.00799143481812832"/>
        <n v="0.00799593323966601"/>
        <n v="0.00799623509773974"/>
        <n v="0.00799973223395971"/>
        <n v="0.00800068198253314"/>
        <n v="0.00800505524340612"/>
        <n v="0.00800717561231423"/>
        <n v="0.00800733022254711"/>
        <n v="0.00800839776939321"/>
        <n v="0.00800922971969396"/>
        <n v="0.00800980398627324"/>
        <n v="0.00801302871398766"/>
        <n v="0.00801397846256109"/>
        <n v="0.0080160104827647"/>
        <n v="0.00801682770828137"/>
        <n v="0.00801777745685479"/>
        <n v="0.0080179541542638"/>
        <n v="0.00801872720542822"/>
        <n v="0.00801950025659263"/>
        <n v="0.00802442569686877"/>
        <n v="0.00802537544544219"/>
        <n v="0.00802700989647553"/>
        <n v="0.00802727494258904"/>
        <n v="0.00803066164292839"/>
        <n v="0.00803202368545617"/>
        <n v="0.00803244334180256"/>
        <n v="0.00803395999456323"/>
        <n v="0.00803414405436428"/>
        <n v="0.00803560917038065"/>
        <n v="0.00803582267974987"/>
        <n v="0.00803677242832329"/>
        <n v="0.00803962167404357"/>
        <n v="0.00804626991405755"/>
        <n v="0.00804721966263097"/>
        <n v="0.00804816941120439"/>
        <n v="0.00805006890835124"/>
        <n v="0.00805291815407152"/>
        <n v="0.00805316111300891"/>
        <n v="0.0080557673997918"/>
        <n v="0.00805671714836522"/>
        <n v="0.00805689384577423"/>
        <n v="0.00805766689693865"/>
        <n v="0.00805866081986432"/>
        <n v="0.0080595663940855"/>
        <n v="0.00806011121109661"/>
        <n v="0.00806051614265892"/>
        <n v="0.00806142171688009"/>
        <n v="0.00806164258864136"/>
        <n v="0.0080644697471855"/>
        <n v="0.00806526488552605"/>
        <n v="0.00806685516220713"/>
        <n v="0.00806811413124632"/>
        <n v="0.00806941727463776"/>
        <n v="0.00807047745909182"/>
        <n v="0.0080747623712603"/>
        <n v="0.00807571211983372"/>
        <n v="0.00807761161698057"/>
        <n v="0.00808046086270085"/>
        <n v="0.00808141061127427"/>
        <n v="0.00808195174708937"/>
        <n v="0.00808224992396707"/>
        <n v="0.00808440342363937"/>
        <n v="0.00808508444490326"/>
        <n v="0.00808710910271483"/>
        <n v="0.00808805885128825"/>
        <n v="0.00808976692624201"/>
        <n v="0.00809132775335492"/>
        <n v="0.00809565683987565"/>
        <n v="0.00809660658844908"/>
        <n v="0.00810069271603241"/>
        <n v="0.00810325482846305"/>
        <n v="0.0081051543256099"/>
        <n v="0.00810646851258941"/>
        <n v="0.00811023437611892"/>
        <n v="0.00811213387326577"/>
        <n v="0.00811504938051442"/>
        <n v="0.00811721392377479"/>
        <n v="0.00811750105706443"/>
        <n v="0.00811940055421128"/>
        <n v="0.00812130005135813"/>
        <n v="0.00812419347143065"/>
        <n v="0.00812481191236219"/>
        <n v="0.00812666723515679"/>
        <n v="0.00812699854279868"/>
        <n v="0.00812808081442886"/>
        <n v="0.00812830168619012"/>
        <n v="0.00812889803994553"/>
        <n v="0.00813373513151716"/>
        <n v="0.00813658437723744"/>
        <n v="0.00813815256674239"/>
        <n v="0.00813931582468504"/>
        <n v="0.00814473454522799"/>
        <n v="0.00814504376569376"/>
        <n v="0.00814513211439826"/>
        <n v="0.00815169200570773"/>
        <n v="0.00815264175428116"/>
        <n v="0.00815327491999677"/>
        <n v="0.00815493882059828"/>
        <n v="0.00815549100000143"/>
        <n v="0.00815922373276675"/>
        <n v="0.00815928999429513"/>
        <n v="0.00816213924001541"/>
        <n v="0.00816498848573568"/>
        <n v="0.00816593823430911"/>
        <n v="0.00816624745477487"/>
        <n v="0.00816646832653614"/>
        <n v="0.00816688798288253"/>
        <n v="0.00816973722860281"/>
        <n v="0.00817305030502173"/>
        <n v="0.00817543572004336"/>
        <n v="0.00817638546861678"/>
        <n v="0.00817770333679231"/>
        <n v="0.00817849847513285"/>
        <n v="0.00817923471433706"/>
        <n v="0.00818001880908954"/>
        <n v="0.00818235636856289"/>
        <n v="0.00818250361640373"/>
        <n v="0.00818493320577761"/>
        <n v="0.00818614800046455"/>
        <n v="0.00818712719860614"/>
        <n v="0.00818778245149789"/>
        <n v="0.00818873220007131"/>
        <n v="0.00818968194864474"/>
        <n v="0.00819137161761839"/>
        <n v="0.00819166243210405"/>
        <n v="0.00819272997895015"/>
        <n v="0.00819350303011456"/>
        <n v="0.00819398894798934"/>
        <n v="0.00819952546680496"/>
        <n v="0.00820012918295241"/>
        <n v="0.00820252932275812"/>
        <n v="0.00820453189339356"/>
        <n v="0.00820540801804657"/>
        <n v="0.00820677742296639"/>
        <n v="0.00820903031493126"/>
        <n v="0.00821151144104943"/>
        <n v="0.00821342566298036"/>
        <n v="0.00821355818603712"/>
        <n v="0.00821437541155379"/>
        <n v="0.00821492759095694"/>
        <n v="0.00821532516012721"/>
        <n v="0.00821536933447947"/>
        <n v="0.00821627490870064"/>
        <n v="0.00821754860252391"/>
        <n v="0.00822102365156776"/>
        <n v="0.00822170835402768"/>
        <n v="0.00822261392824885"/>
        <n v="0.00822279062565786"/>
        <n v="0.00822482264586147"/>
        <n v="0.00822577239443489"/>
        <n v="0.00822703136347408"/>
        <n v="0.00822856274101883"/>
        <n v="0.00822862164015517"/>
        <n v="0.00823121320215397"/>
        <n v="0.00823147088587544"/>
        <n v="0.00823268568056238"/>
        <n v="0.0082343348563798"/>
        <n v="0.0082343863931241"/>
        <n v="0.00823621962874257"/>
        <n v="0.0082369264183786"/>
        <n v="0.00823906887446284"/>
        <n v="0.00824096837160969"/>
        <n v="0.00824168252363777"/>
        <n v="0.00824175614755819"/>
        <n v="0.00824191812018312"/>
        <n v="0.0082435083968642"/>
        <n v="0.00824706443222052"/>
        <n v="0.00824761661162367"/>
        <n v="0.00824856636019709"/>
        <n v="0.00824982532923628"/>
        <n v="0.00825141560591737"/>
        <n v="0.00825236535449079"/>
        <n v="0.00825249787754755"/>
        <n v="0.00825521460021107"/>
        <n v="0.0082561643487845"/>
        <n v="0.00825680487689215"/>
        <n v="0.00825767732034914"/>
        <n v="0.00825806384593134"/>
        <n v="0.00826301873577565"/>
        <n v="0.00826378442454802"/>
        <n v="0.008264656868005"/>
        <n v="0.00826566183451874"/>
        <n v="0.00826582748833969"/>
        <n v="0.0082713603259593"/>
        <n v="0.00827151493619218"/>
        <n v="0.00827325982310615"/>
        <n v="0.00827509305872462"/>
        <n v="0.00827610906882642"/>
        <n v="0.00827792021726877"/>
        <n v="0.0082789583145467"/>
        <n v="0.00828123329368769"/>
        <n v="0.00828180756026697"/>
        <n v="0.00828370705741382"/>
        <n v="0.00828421506246472"/>
        <n v="0.00828559551097261"/>
        <n v="0.00828560655456067"/>
        <n v="0.00828588632545827"/>
        <n v="0.0082865563031341"/>
        <n v="0.00828690969795212"/>
        <n v="0.00828750605170752"/>
        <n v="0.00829225479457465"/>
        <n v="0.00829665014262375"/>
        <n v="0.00829985278316205"/>
        <n v="0.00830333519459794"/>
        <n v="0.0083055512746026"/>
        <n v="0.00830773790503909"/>
        <n v="0.0083093502688963"/>
        <n v="0.00831030001746973"/>
        <n v="0.00831296520338895"/>
        <n v="0.00831314926319"/>
        <n v="0.00831363518106478"/>
        <n v="0.00831884775463055"/>
        <n v="0.00832078406373761"/>
        <n v="0.00832169700035083"/>
        <n v="0.00832660035345083"/>
        <n v="0.0083283452403648"/>
        <n v="0.00832929498893823"/>
        <n v="0.00833079691691481"/>
        <n v="0.00833119448608508"/>
        <n v="0.0083321442346585"/>
        <n v="0.00833404373180535"/>
        <n v="0.0083435412175396"/>
        <n v="0.00834544071468645"/>
        <n v="0.00834574257276018"/>
        <n v="0.0083473033998731"/>
        <n v="0.00835198588121184"/>
        <n v="0.00835301661609773"/>
        <n v="0.00835398845184728"/>
        <n v="0.00835482776454008"/>
        <n v="0.00835663891298242"/>
        <n v="0.00835683769756755"/>
        <n v="0.00835889180494729"/>
        <n v="0.00835935563564594"/>
        <n v="0.00835979001677642"/>
        <n v="0.00836207235830946"/>
        <n v="0.00836841137785767"/>
        <n v="0.00837022252630001"/>
        <n v="0.00837203367474236"/>
        <n v="0.00837393317188921"/>
        <n v="0.00837492709481488"/>
        <n v="0.00838108941695408"/>
        <n v="0.00838153116047661"/>
        <n v="0.0083838061396176"/>
        <n v="0.00838708976646836"/>
        <n v="0.00839100655903473"/>
        <n v="0.00839195630760816"/>
        <n v="0.00839577738907799"/>
        <n v="0.00840231519321133"/>
        <n v="0.00840242562909196"/>
        <n v="0.00840337537766539"/>
        <n v="0.00840527487481224"/>
        <n v="0.00840907386910594"/>
        <n v="0.00840948248186427"/>
        <n v="0.00841002361767936"/>
        <n v="0.00841192311482621"/>
        <n v="0.00841382261197306"/>
        <n v="0.00841384469914919"/>
        <n v="0.00841477236054649"/>
        <n v="0.00841572210911991"/>
        <n v="0.00841910144706722"/>
        <n v="0.00842093468268569"/>
        <n v="0.00842142060056046"/>
        <n v="0.00842169669026204"/>
        <n v="0.00842237034913389"/>
        <n v="0.00842616934342759"/>
        <n v="0.00842908485067624"/>
        <n v="0.00843186783486814"/>
        <n v="0.00843254149373999"/>
        <n v="0.00843565578557378"/>
        <n v="0.00843624109574112"/>
        <n v="0.00843827311594473"/>
        <n v="0.00843995174133032"/>
        <n v="0.00844136532060239"/>
        <n v="0.00844138740777852"/>
        <n v="0.00844231506917582"/>
        <n v="0.0084471963350997"/>
        <n v="0.00845320404700601"/>
        <n v="0.00845338074441503"/>
        <n v="0.00845371205205692"/>
        <n v="0.00845561154920377"/>
        <n v="0.00845656129777719"/>
        <n v="0.00845746687199836"/>
        <n v="0.00845785707877659"/>
        <n v="0.00845846079492404"/>
        <n v="0.00845941054349747"/>
        <n v="0.00846027194336639"/>
        <n v="0.00846036029207089"/>
        <n v="0.00846124377911594"/>
        <n v="0.00846270153274027"/>
        <n v="0.00846320953779117"/>
        <n v="0.00846444641965423"/>
        <n v="0.00846510903493802"/>
        <n v="0.00846795828065829"/>
        <n v="0.00847080752637857"/>
        <n v="0.00847270702352542"/>
        <n v="0.00847290580811056"/>
        <n v="0.008476660628052"/>
        <n v="0.00847997370447093"/>
        <n v="0.00848131365982258"/>
        <n v="0.00848489178235502"/>
        <n v="0.00848613602661013"/>
        <n v="0.0084869532521268"/>
        <n v="0.00848777784003551"/>
        <n v="0.00848790300070022"/>
        <n v="0.00849170199499392"/>
        <n v="0.00849428619460068"/>
        <n v="0.00849498194064866"/>
        <n v="0.00849645073786105"/>
        <n v="0.00849790849148537"/>
        <n v="0.0084983502350079"/>
        <n v="0.00849929998358132"/>
        <n v="0.00850021660139056"/>
        <n v="0.00850404872644845"/>
        <n v="0.0085040929008007"/>
        <n v="0.00850486595196512"/>
        <n v="0.00850499847502187"/>
        <n v="0.00851155836633135"/>
        <n v="0.00851164671503585"/>
        <n v="0.00851222098161513"/>
        <n v="0.00851398795570522"/>
        <n v="0.00851621139810192"/>
        <n v="0.00851639545790297"/>
        <n v="0.0085208644298725"/>
        <n v="0.0085211442007701"/>
        <n v="0.00852693104091516"/>
        <n v="0.00852869801500525"/>
        <n v="0.00852969193793093"/>
        <n v="0.00853141473766877"/>
        <n v="0.00853249700929895"/>
        <n v="0.0085325411836512"/>
        <n v="0.00853306023229017"/>
        <n v="0.00853428607056517"/>
        <n v="0.00853444068079805"/>
        <n v="0.00853539042937148"/>
        <n v="0.00853956490565932"/>
        <n v="0.0085401391722386"/>
        <n v="0.00854047047988049"/>
        <n v="0.00854108892081203"/>
        <n v="0.0085439381665323"/>
        <n v="0.008547737160826"/>
        <n v="0.00855343565226655"/>
        <n v="0.00855438540083998"/>
        <n v="0.0085560529826375"/>
        <n v="0.00855723464656026"/>
        <n v="0.00855767639008278"/>
        <n v="0.00856129868696747"/>
        <n v="0.00856388288657423"/>
        <n v="0.00856578238372108"/>
        <n v="0.00857338037230848"/>
        <n v="0.00858135384289003"/>
        <n v="0.00858192810946931"/>
        <n v="0.00858251710083267"/>
        <n v="0.00858667685233643"/>
        <n v="0.00858717013260325"/>
        <n v="0.00858762660090986"/>
        <n v="0.00858857634948328"/>
        <n v="0.00859146976955581"/>
        <n v="0.00859237534377698"/>
        <n v="0.00859332509235041"/>
        <n v="0.0085970357379396"/>
        <n v="0.00859738913275762"/>
        <n v="0.00859902358379096"/>
        <n v="0.00859997333236438"/>
        <n v="0.00860054759894366"/>
        <n v="0.00860187282951123"/>
        <n v="0.00860377232665808"/>
        <n v="0.00860483987350418"/>
        <n v="0.00861232006381891"/>
        <n v="0.00861326981239234"/>
        <n v="0.00861342442262522"/>
        <n v="0.00861421956096576"/>
        <n v="0.00861888731752042"/>
        <n v="0.00862000640111082"/>
        <n v="0.00862276729812659"/>
        <n v="0.00862507172683575"/>
        <n v="0.00862656629242029"/>
        <n v="0.00862707429747119"/>
        <n v="0.00862788416059582"/>
        <n v="0.00862846578956714"/>
        <n v="0.0086301223277766"/>
        <n v="0.00863511402958111"/>
        <n v="0.00863646134732481"/>
        <n v="0.00863796327530139"/>
        <n v="0.00863917806998833"/>
        <n v="0.00864366176674194"/>
        <n v="0.00864403724873608"/>
        <n v="0.00864556126388879"/>
        <n v="0.00864854303266582"/>
        <n v="0.00864936025818249"/>
        <n v="0.00865010385977874"/>
        <n v="0.00865125975532934"/>
        <n v="0.00865220950390277"/>
        <n v="0.00865478634111748"/>
        <n v="0.00865505874962304"/>
        <n v="0.00865600849819647"/>
        <n v="0.00865929212504722"/>
        <n v="0.00866111799827365"/>
        <n v="0.00866161864093251"/>
        <n v="0.00866634529662351"/>
        <n v="0.00866835522965099"/>
        <n v="0.00867280579564041"/>
        <n v="0.00867310397251812"/>
        <n v="0.00867372241344965"/>
        <n v="0.00867540103883524"/>
        <n v="0.00867770914874042"/>
        <n v="0.00867785271538524"/>
        <n v="0.00867902333571993"/>
        <n v="0.00868016082529043"/>
        <n v="0.00868083448416228"/>
        <n v="0.00868165170967894"/>
        <n v="0.00868444205626288"/>
        <n v="0.00868545070397265"/>
        <n v="0.00868751585494044"/>
        <n v="0.0086949481897069"/>
        <n v="0.00869532367170104"/>
        <n v="0.00869609672286546"/>
        <n v="0.00869854839941546"/>
        <n v="0.00869894596858573"/>
        <n v="0.00870159642972087"/>
        <n v="0.0087025461782943"/>
        <n v="0.00870256826547042"/>
        <n v="0.00870437941391277"/>
        <n v="0.00870623473670737"/>
        <n v="0.00870729492116142"/>
        <n v="0.00870890728501863"/>
        <n v="0.00871869190404252"/>
        <n v="0.0087215411497628"/>
        <n v="0.00872344064690965"/>
        <n v="0.00872628989262992"/>
        <n v="0.00872885200506056"/>
        <n v="0.0087291391383502"/>
        <n v="0.0087333577889903"/>
        <n v="0.00873578737836418"/>
        <n v="0.00874022690076554"/>
        <n v="0.00874148586980473"/>
        <n v="0.00874908385839213"/>
        <n v="0.00875005569414168"/>
        <n v="0.00875098335553898"/>
        <n v="0.00875146927341375"/>
        <n v="0.00875237484763493"/>
        <n v="0.00875383260125925"/>
        <n v="0.0087542964319579"/>
        <n v="0.00875871386718313"/>
        <n v="0.00876048084127323"/>
        <n v="0.00876052501562548"/>
        <n v="0.00876277790759035"/>
        <n v="0.00876631185577054"/>
        <n v="0.00876867518361604"/>
        <n v="0.00876980162959847"/>
        <n v="0.00877139190627955"/>
        <n v="0.00877229748050073"/>
        <n v="0.00877472706987461"/>
        <n v="0.00877682535160659"/>
        <n v="0.00877733335665749"/>
        <n v="0.00877852606416831"/>
        <n v="0.00878042556131516"/>
        <n v="0.00878225879693363"/>
        <n v="0.0087831643711548"/>
        <n v="0.00878422455560886"/>
        <n v="0.00878433499148949"/>
        <n v="0.00878517430418228"/>
        <n v="0.00879074027256607"/>
        <n v="0.00879087279562283"/>
        <n v="0.00879182254419626"/>
        <n v="0.00879277229276968"/>
        <n v="0.00880037028135708"/>
        <n v="0.00880306491684448"/>
        <n v="0.00880399257824177"/>
        <n v="0.00880416927565078"/>
        <n v="0.00880701852137106"/>
        <n v="0.00880761487512647"/>
        <n v="0.00880796826994448"/>
        <n v="0.00880852044934764"/>
        <n v="0.00880986776709133"/>
        <n v="0.00881123717201116"/>
        <n v="0.00881176726423818"/>
        <n v="0.00881395389467467"/>
        <n v="0.00881865846318955"/>
        <n v="0.00881867318797363"/>
        <n v="0.00882214823701748"/>
        <n v="0.00882221449854586"/>
        <n v="0.00882358390346568"/>
        <n v="0.00882411399569271"/>
        <n v="0.00882780255410578"/>
        <n v="0.00882791298998641"/>
        <n v="0.00882796452673071"/>
        <n v="0.00883266173285353"/>
        <n v="0.00883840439864634"/>
        <n v="0.00883951980104071"/>
        <n v="0.00884052476755445"/>
        <n v="0.0088429322697522"/>
        <n v="0.00884310896716121"/>
        <n v="0.00884383784397338"/>
        <n v="0.00884395269728923"/>
        <n v="0.00884676807600611"/>
        <n v="0.00885108243774276"/>
        <n v="0.00885925469290944"/>
        <n v="0.00886035905171575"/>
        <n v="0.00886115419005629"/>
        <n v="0.00886210393862972"/>
        <n v="0.00886400343577656"/>
        <n v="0.00886437891777071"/>
        <n v="0.0088659691944518"/>
        <n v="0.00886738277372387"/>
        <n v="0.00886970192721712"/>
        <n v="0.00887160142436397"/>
        <n v="0.00887372179327208"/>
        <n v="0.00887445067008424"/>
        <n v="0.00887553294171442"/>
        <n v="0.00887565810237914"/>
        <n v="0.00887635016723109"/>
        <n v="0.00887682136032178"/>
        <n v="0.00887729991580452"/>
        <n v="0.00888489790439192"/>
        <n v="0.00889154614440589"/>
        <n v="0.00889249589297932"/>
        <n v="0.00889344564155275"/>
        <n v="0.00889424077989328"/>
        <n v="0.0088953451386996"/>
        <n v="0.00889776000328939"/>
        <n v="0.00890179459412843"/>
        <n v="0.008902943127287"/>
        <n v="0.00890607950629691"/>
        <n v="0.00890837657261403"/>
        <n v="0.00890864161872755"/>
        <n v="0.0089105411158744"/>
        <n v="0.00891184425926584"/>
        <n v="0.00891244061302124"/>
        <n v="0.00891261731043026"/>
        <n v="0.00891356705900368"/>
        <n v="0.00891623960731495"/>
        <n v="0.00891674761236585"/>
        <n v="0.00891809493010955"/>
        <n v="0.0089181391044618"/>
        <n v="0.00891919928891585"/>
        <n v="0.00892171722699423"/>
        <n v="0.0089219380987555"/>
        <n v="0.00892383759590235"/>
        <n v="0.0089257370930492"/>
        <n v="0.00892655431856587"/>
        <n v="0.00893048583591632"/>
        <n v="0.0089333350816366"/>
        <n v="0.00893523457878345"/>
        <n v="0.0089371340759303"/>
        <n v="0.00893731077333931"/>
        <n v="0.0089396372892246"/>
        <n v="0.00894041770278106"/>
        <n v="0.00894188281879742"/>
        <n v="0.00894283256737085"/>
        <n v="0.00894526215674473"/>
        <n v="0.00894758131023797"/>
        <n v="0.00894797887940825"/>
        <n v="0.00894948080738483"/>
        <n v="0.00895134349257146"/>
        <n v="0.00895249202573003"/>
        <n v="0.00895431789895645"/>
        <n v="0.0089561290473988"/>
        <n v="0.00895950102295406"/>
        <n v="0.00896182753883935"/>
        <n v="0.00896277728741278"/>
        <n v="0.0089637270359862"/>
        <n v="0.00896847577885333"/>
        <n v="0.00896942552742675"/>
        <n v="0.00897057406058531"/>
        <n v="0.0089713250245736"/>
        <n v="0.00897163424503937"/>
        <n v="0.00897322452172045"/>
        <n v="0.00897607376744073"/>
        <n v="0.008978923013161"/>
        <n v="0.00898082251030785"/>
        <n v="0.00898177225888128"/>
        <n v="0.00898329627403398"/>
        <n v="0.0089838410910451"/>
        <n v="0.00898753701185021"/>
        <n v="0.00898842049889526"/>
        <n v="0.00899031999604211"/>
        <n v="0.00899235201624571"/>
        <n v="0.00899316924176238"/>
        <n v="0.00899411899033581"/>
        <n v="0.00899663692841419"/>
        <n v="0.00899981748177636"/>
        <n v="0.00900321890689978"/>
        <n v="0.00900551597321691"/>
        <n v="0.00900556014756916"/>
        <n v="0.00900646572179033"/>
        <n v="0.00900825478305655"/>
        <n v="0.00901121446465746"/>
        <n v="0.00901136907489034"/>
        <n v="0.00901175928166857"/>
        <n v="0.00901292253961121"/>
        <n v="0.00901481467436602"/>
        <n v="0.00901499137177503"/>
        <n v="0.00901770809443855"/>
        <n v="0.00901976220181828"/>
        <n v="0.00902094386574103"/>
        <n v="0.00902261144753856"/>
        <n v="0.00902451094468541"/>
        <n v="0.00902558585392355"/>
        <n v="0.00903685767613994"/>
        <n v="0.00903780742471336"/>
        <n v="0.00903970692186021"/>
        <n v="0.00904065667043364"/>
        <n v="0.00904200398817733"/>
        <n v="0.00904445566472734"/>
        <n v="0.00904578089529491"/>
        <n v="0.00905281566089109"/>
        <n v="0.00905490289903501"/>
        <n v="0.00905870189332871"/>
        <n v="0.00906163212536145"/>
        <n v="0.00906440038476926"/>
        <n v="0.00907104862478324"/>
        <n v="0.00907199837335666"/>
        <n v="0.00907294812193009"/>
        <n v="0.00907389787050351"/>
        <n v="0.00907620966160472"/>
        <n v="0.00908339535623777"/>
        <n v="0.00909196518057472"/>
        <n v="0.00909202407971105"/>
        <n v="0.00909289284197202"/>
        <n v="0.00909479233911887"/>
        <n v="0.00909574208769229"/>
        <n v="0.00909859133341257"/>
        <n v="0.00910239032770627"/>
        <n v="0.00910334007627969"/>
        <n v="0.00910552670671618"/>
        <n v="0.00910618932199997"/>
        <n v="0.00910998831629367"/>
        <n v="0.00911093806486709"/>
        <n v="0.0091116558980912"/>
        <n v="0.00911758630488107"/>
        <n v="0.00912138529917477"/>
        <n v="0.00912303447499219"/>
        <n v="0.0091261340420419"/>
        <n v="0.00912708379061532"/>
        <n v="0.00912924833387569"/>
        <n v="0.00913126931049123"/>
        <n v="0.0091337320306293"/>
        <n v="0.00913468177920272"/>
        <n v="0.00913572723887269"/>
        <n v="0.00913617266359124"/>
        <n v="0.00914227976779012"/>
        <n v="0.00914373752141445"/>
        <n v="0.00914444431105049"/>
        <n v="0.00915484000861387"/>
        <n v="0.00915716652449916"/>
        <n v="0.00916068942909128"/>
        <n v="0.00916127473925863"/>
        <n v="0.00916222448783205"/>
        <n v="0.00916517680704092"/>
        <n v="0.0091656480001316"/>
        <n v="0.0091679229792726"/>
        <n v="0.00916985928837966"/>
        <n v="0.00917267172213973"/>
        <n v="0.00917362147071315"/>
        <n v="0.00917457121928658"/>
        <n v="0.00917461539363883"/>
        <n v="0.00917922425105716"/>
        <n v="0.00918026971072713"/>
        <n v="0.0091831189564474"/>
        <n v="0.00918402453066857"/>
        <n v="0.00918501845359425"/>
        <n v="0.00918881744788795"/>
        <n v="0.00918967884775687"/>
        <n v="0.00918976719646138"/>
        <n v="0.00919133538596634"/>
        <n v="0.00919501290079134"/>
        <n v="0.00919546568790193"/>
        <n v="0.00919831493362221"/>
        <n v="0.00920116417934248"/>
        <n v="0.00920306367648933"/>
        <n v="0.00920486010014759"/>
        <n v="0.00920686267078303"/>
        <n v="0.00920781241935645"/>
        <n v="0.00920805537829384"/>
        <n v="0.00920876216792988"/>
        <n v="0.00921351091079701"/>
        <n v="0.00921730990509071"/>
        <n v="0.00921920940223756"/>
        <n v="0.00922283906151429"/>
        <n v="0.00922300839653126"/>
        <n v="0.00922395814510468"/>
        <n v="0.00922490789367811"/>
        <n v="0.00922585764225153"/>
        <n v="0.00922965663654523"/>
        <n v="0.00922984805873833"/>
        <n v="0.00923060638511866"/>
        <n v="0.00923151195933983"/>
        <n v="0.00923155613369208"/>
        <n v="0.00923349980519119"/>
        <n v="0.00924105361942633"/>
        <n v="0.00924200336799976"/>
        <n v="0.00924770185944031"/>
        <n v="0.00924865160801373"/>
        <n v="0.009248872479775"/>
        <n v="0.00925340035088086"/>
        <n v="0.00925814909374799"/>
        <n v="0.00926194808804169"/>
        <n v="0.00926289783661511"/>
        <n v="0.00926318496990475"/>
        <n v="0.00926384758518854"/>
        <n v="0.00926479733376196"/>
        <n v="0.00926819139649335"/>
        <n v="0.00926859632805566"/>
        <n v="0.00926954607662909"/>
        <n v="0.00927144557377594"/>
        <n v="0.00927239532234936"/>
        <n v="0.00927334507092279"/>
        <n v="0.00927429481949621"/>
        <n v="0.00927524456806964"/>
        <n v="0.00927809381378991"/>
        <n v="0.00927814535053421"/>
        <n v="0.00927999331093676"/>
        <n v="0.00928094305951019"/>
        <n v="0.00928474205380389"/>
        <n v="0.00928569180237732"/>
        <n v="0.00928949079667101"/>
        <n v="0.0092909411879033"/>
        <n v="0.00929185412451652"/>
        <n v="0.00929192774843694"/>
        <n v="0.00929234004239129"/>
        <n v="0.00929307996279152"/>
        <n v="0.00929493160439009"/>
        <n v="0.00929569729316247"/>
        <n v="0.00929792073555917"/>
        <n v="0.00929803853383184"/>
        <n v="0.00929993803097869"/>
        <n v="0.00930088777955212"/>
        <n v="0.00930166083071653"/>
        <n v="0.00930183752812554"/>
        <n v="0.00930753601956609"/>
        <n v="0.00931038526528637"/>
        <n v="0.00931133501385979"/>
        <n v="0.0093134553827679"/>
        <n v="0.00931418425958007"/>
        <n v="0.00931608375672692"/>
        <n v="0.0093228203454454"/>
        <n v="0.00932617759621658"/>
        <n v="0.00932700218412529"/>
        <n v="0.00932843048818144"/>
        <n v="0.00933032998532829"/>
        <n v="0.00933127973390172"/>
        <n v="0.00933697822534227"/>
        <n v="0.00934077721963597"/>
        <n v="0.00934445105326496"/>
        <n v="0.00934935440636497"/>
        <n v="0.00935122445394365"/>
        <n v="0.00935217420251707"/>
        <n v="0.00935407369966392"/>
        <n v="0.00935787269395762"/>
        <n v="0.00935882244253105"/>
        <n v="0.00936262143682475"/>
        <n v="0.00936902671790134"/>
        <n v="0.00936926967683873"/>
        <n v="0.00937002800321906"/>
        <n v="0.00937120598594578"/>
        <n v="0.00937306867113243"/>
        <n v="0.00937686766542613"/>
        <n v="0.00937909847021487"/>
        <n v="0.00938066665971983"/>
        <n v="0.00938213177573619"/>
        <n v="0.0093835159054401"/>
        <n v="0.00938369260284911"/>
        <n v="0.00938429690798792"/>
        <n v="0.00939206364260093"/>
        <n v="0.00939301339117435"/>
        <n v="0.00939464784220769"/>
        <n v="0.00939776213404148"/>
        <n v="0.00940454289711221"/>
        <n v="0.00940866583665576"/>
        <n v="0.00940907813061012"/>
        <n v="0.00940915911692258"/>
        <n v="0.00941321211374173"/>
        <n v="0.00941580735693655"/>
        <n v="0.00941865660265683"/>
        <n v="0.00941960635123026"/>
        <n v="0.00942006281953686"/>
        <n v="0.00942150584837711"/>
        <n v="0.00942473057609153"/>
        <n v="0.00942509869569363"/>
        <n v="0.00942530484267081"/>
        <n v="0.00942720433981766"/>
        <n v="0.00942910383696451"/>
        <n v="0.00943005358553793"/>
        <n v="0.00943290283125821"/>
        <n v="0.00943480232840506"/>
        <n v="0.00943772887924177"/>
        <n v="0.00943811540482398"/>
        <n v="0.00943860132269876"/>
        <n v="0.00944270953745822"/>
        <n v="0.00944332797838976"/>
        <n v="0.00945119101309067"/>
        <n v="0.00945238372060149"/>
        <n v="0.00945284755130013"/>
        <n v="0.0094536647768168"/>
        <n v="0.00945664654559383"/>
        <n v="0.00945961358958678"/>
        <n v="0.00946234503703439"/>
        <n v="0.00946329478560781"/>
        <n v="0.00946815396435557"/>
        <n v="0.00947008291107059"/>
        <n v="0.00947469176848891"/>
        <n v="0.00947616424689732"/>
        <n v="0.00947938897461174"/>
        <n v="0.00947944051135604"/>
        <n v="0.00948323950564974"/>
        <n v="0.00948703849994344"/>
        <n v="0.00948798824851686"/>
        <n v="0.00948893799709029"/>
        <n v="0.00948988774566371"/>
        <n v="0.00949083749423714"/>
        <n v="0.00949618995325171"/>
        <n v="0.00949783912906913"/>
        <n v="0.00950381739140728"/>
        <n v="0.00950855877188237"/>
        <n v="0.00952844091159193"/>
        <n v="0.00953223622468961"/>
        <n v="0.00954289696836651"/>
        <n v="0.00954560264744197"/>
        <n v="0.00954685793528514"/>
        <n v="0.00954725550445541"/>
        <n v="0.00955034770911307"/>
        <n v="0.00955267422499836"/>
        <n v="0.00956630937506024"/>
        <n v="0.00956849600549674"/>
        <n v="0.00956943102928608"/>
        <n v="0.00959687802681886"/>
        <n v="0.00960502083241737"/>
        <n v="0.00961001253422188"/>
        <n v="0.00961033647947174"/>
        <n v="0.00961179791429208"/>
        <n v="0.00961670126739209"/>
        <n v="0.00962082052573962"/>
        <n v="0.00962405997823813"/>
        <n v="0.00962806511950901"/>
        <n v="0.00964202421482074"/>
        <n v="0.00964767853190904"/>
        <n v="0.00965620418189374"/>
        <n v="0.00966746864171808"/>
        <n v="0.00968239957277937"/>
        <n v="0.00968902572561722"/>
        <n v="0.00969671206290913"/>
        <n v="0.00970250994664224"/>
        <n v="0.00970738753137011"/>
        <n v="0.00971146629656141"/>
        <n v="0.00971204056314068"/>
        <n v="0.00971647272315"/>
        <n v="0.00971844584421727"/>
        <n v="0.00972352589472629"/>
        <n v="0.00973112388331369"/>
        <n v="0.00974150485609299"/>
        <n v="0.00975369697731463"/>
        <n v="0.00975508110701854"/>
        <n v="0.00975889850729235"/>
        <n v="0.00976904020233028"/>
        <n v="0.00977136671821557"/>
        <n v="0.00978218943451739"/>
        <n v="0.00978326434375553"/>
        <n v="0.0097853258135273"/>
        <n v="0.0097910684793201"/>
        <n v="0.00979610435547687"/>
        <n v="0.00979657554856756"/>
        <n v="0.00980034509329309"/>
        <n v="0.00980599941038139"/>
        <n v="0.00980900326633455"/>
        <n v="0.00981604171312675"/>
        <n v="0.00982022355180664"/>
        <n v="0.00983144383727873"/>
        <n v="0.0098346243906409"/>
        <n v="0.00983662696127634"/>
        <n v="0.00983883567888896"/>
        <n v="0.00984257577404632"/>
        <n v="0.00984569742827216"/>
        <n v="0.00985079220356526"/>
        <n v="0.00985751377300397"/>
        <n v="0.00986064308411753"/>
        <n v="0.00986170326857158"/>
        <n v="0.00986254258126438"/>
        <n v="0.00986432059894253"/>
        <n v="0.00986598818074006"/>
        <n v="0.00986966937676108"/>
        <n v="0.00987722319099623"/>
        <n v="0.0098800356247563"/>
        <n v="0.00988159645186921"/>
        <n v="0.00988393401134257"/>
        <n v="0.00988652925453739"/>
        <n v="0.00988769251248004"/>
        <n v="0.00989001902836533"/>
        <n v="0.00989249279209146"/>
        <n v="0.00989251487926758"/>
        <n v="0.00990514138161971"/>
        <n v="0.00990599910029261"/>
        <n v="0.00991703164476763"/>
        <n v="0.00992026373487409"/>
        <n v="0.00992373878391794"/>
        <n v="0.00992375350870202"/>
        <n v="0.00992724328252996"/>
        <n v="0.00993180796559603"/>
        <n v="0.00993375163709513"/>
        <n v="0.00993622540082126"/>
        <n v="0.00994469215166963"/>
        <n v="0.00994890343991768"/>
        <n v="0.00995301165467715"/>
        <n v="0.00995632473109607"/>
        <n v="0.00996361349921771"/>
        <n v="0.00996588111596666"/>
        <n v="0.00997704250230242"/>
        <n v="0.00997832355851774"/>
        <n v="0.00997986966084657"/>
        <n v="0.00998200107334274"/>
        <n v="0.00998269681939072"/>
        <n v="0.00998411039866279"/>
        <n v="0.00998552397793486"/>
        <n v="0.00998567858816775"/>
        <n v="0.00999303361781776"/>
        <n v="0.00999397600399914"/>
        <n v="0.00999400545356731"/>
        <n v="0.00999471224320335"/>
        <n v="0.00999865848533789"/>
        <n v="0.00999965977065561"/>
        <n v="0.0100003886474678"/>
        <n v="0.0100063448226298"/>
        <n v="0.0100068454652887"/>
        <n v="0.0100095842751283"/>
        <n v="0.0100114211919428"/>
        <n v="0.0100123819841043"/>
        <n v="0.0100163245450428"/>
        <n v="0.0100180363011926"/>
        <n v="0.0100236795746928"/>
        <n v="0.0100298087660678"/>
        <n v="0.0100400793029665"/>
        <n v="0.0100481963401929"/>
        <n v="0.0100518738550179"/>
        <n v="0.0100519622037224"/>
        <n v="0.0100618572586269"/>
        <n v="0.010070456532532"/>
        <n v="0.0100766998409837"/>
        <n v="0.0100825198118929"/>
        <n v="0.0100849714884429"/>
        <n v="0.0100873016855242"/>
        <n v="0.0100887152647963"/>
        <n v="0.0100898637979549"/>
        <n v="0.010107916383242"/>
        <n v="0.0101085053746054"/>
        <n v="0.010119814008782"/>
        <n v="0.0101240547465982"/>
        <n v="0.010125424151518"/>
        <n v="0.0101297679628228"/>
        <n v="0.0101381905393189"/>
        <n v="0.0101426733525855"/>
        <n v="0.010148715078743"/>
        <n v="0.0101578628508553"/>
        <n v="0.0101608078076721"/>
        <n v="0.0101634251380431"/>
        <n v="0.0101671026528681"/>
        <n v="0.0101843969117749"/>
        <n v="0.0101940710949181"/>
        <n v="0.0101971191252235"/>
        <n v="0.0102002002862931"/>
        <n v="0.0102100069924931"/>
        <n v="0.0102156134540332"/>
        <n v="0.0102161361838682"/>
        <n v="0.0102175939374925"/>
        <n v="0.0102184995117137"/>
        <n v="0.0102238740579044"/>
        <n v="0.0102296608980494"/>
        <n v="0.0102371410883641"/>
        <n v="0.0102442089847245"/>
        <n v="0.0102468299962915"/>
        <n v="0.0102669146017822"/>
        <n v="0.0102753077287102"/>
        <n v="0.0102952156367919"/>
        <n v="0.0103030197723565"/>
        <n v="0.0103047720216625"/>
        <n v="0.0103076286297748"/>
        <n v="0.0103134743690562"/>
        <n v="0.0103148879483282"/>
        <n v="0.0103169346933159"/>
        <n v="0.0103186280434856"/>
        <n v="0.0103318950739454"/>
        <n v="0.0103338166582684"/>
        <n v="0.0103471793998247"/>
        <n v="0.010348283758631"/>
        <n v="0.0103483426577673"/>
        <n v="0.0103509783941184"/>
        <n v="0.0103599752371938"/>
        <n v="0.0103604007834538"/>
        <n v="0.010367190381395"/>
        <n v="0.0103751638519765"/>
        <n v="0.0103784990155716"/>
        <n v="0.0103795003008893"/>
        <n v="0.0104239544240392"/>
        <n v="0.0104251471315501"/>
        <n v="0.010454199130548"/>
        <n v="0.0104553623884907"/>
        <n v="0.0104562458755357"/>
        <n v="0.0104564004857686"/>
        <n v="0.0104600154202612"/>
        <n v="0.0104623419361465"/>
        <n v="0.0104653457920997"/>
        <n v="0.0104735622216186"/>
        <n v="0.010480276723161"/>
        <n v="0.0104840757174547"/>
        <n v="0.010487462417794"/>
        <n v="0.0104887581987934"/>
        <n v="0.0104985207306412"/>
        <n v="0.0105077089959097"/>
        <n v="0.0105090489512613"/>
        <n v="0.010510035511795"/>
        <n v="0.0105142026256908"/>
        <n v="0.0105156162049628"/>
        <n v="0.0105225957526187"/>
        <n v="0.0105324613579551"/>
        <n v="0.0105325791562277"/>
        <n v="0.0105355830121809"/>
        <n v="0.0105520158712188"/>
        <n v="0.010556610003853"/>
        <n v="0.0105679517687938"/>
        <n v="0.010578667730411"/>
        <n v="0.0105792861713425"/>
        <n v="0.0105806408514783"/>
        <n v="0.0105834680100224"/>
        <n v="0.0105855294797942"/>
        <n v="0.0105897849423945"/>
        <n v="0.0106007696313212"/>
        <n v="0.0106059527553189"/>
        <n v="0.0106060852783756"/>
        <n v="0.010607381059375"/>
        <n v="0.0106145336232439"/>
        <n v="0.0106202210710964"/>
        <n v="0.0106225181374135"/>
        <n v="0.0106260079112414"/>
        <n v="0.0106350636534531"/>
        <n v="0.0106426469172565"/>
        <n v="0.0106470790772658"/>
        <n v="0.0106484926565378"/>
        <n v="0.0106499062358099"/>
        <n v="0.0106525346097689"/>
        <n v="0.010668470507344"/>
        <n v="0.0106767642419793"/>
        <n v="0.0106775446555358"/>
        <n v="0.010683360945249"/>
        <n v="0.0106845242031917"/>
        <n v="0.0106856874611343"/>
        <n v="0.0107092765652371"/>
        <n v="0.010713826523519"/>
        <n v="0.0107147689097004"/>
        <n v="0.010715052361794"/>
        <n v="0.0107205851994136"/>
        <n v="0.0107213214386179"/>
        <n v="0.0107302593825569"/>
        <n v="0.0107318938335902"/>
        <n v="0.0107334399359191"/>
        <n v="0.0107353688826341"/>
        <n v="0.0107469241569441"/>
        <n v="0.0107601359694636"/>
        <n v="0.0107743012117525"/>
        <n v="0.0107997456386498"/>
        <n v="0.010810288584054"/>
        <n v="0.0108155711003442"/>
        <n v="0.010822362907003"/>
        <n v="0.0108253778065442"/>
        <n v="0.0108258968551832"/>
        <n v="0.0108288565367841"/>
        <n v="0.010829018509409"/>
        <n v="0.0108290553213692"/>
        <n v="0.010830579336522"/>
        <n v="0.0108376361892943"/>
        <n v="0.010847748434764"/>
        <n v="0.0108555525703286"/>
        <n v="0.0108577023888049"/>
        <n v="0.0108670563078943"/>
        <n v="0.0108731854992693"/>
        <n v="0.0108741352478427"/>
        <n v="0.0108758433227965"/>
        <n v="0.0108831909900545"/>
        <n v="0.0108866697202943"/>
        <n v="0.0108883299396998"/>
        <n v="0.0108915399426302"/>
        <n v="0.0108916282913347"/>
        <n v="0.0108989281030444"/>
        <n v="0.0109050131200671"/>
        <n v="0.0109090329861221"/>
        <n v="0.0109100048218716"/>
        <n v="0.0109128319804158"/>
        <n v="0.0109148492758353"/>
        <n v="0.010922668136184"/>
        <n v="0.0109253185973191"/>
        <n v="0.0109283813524086"/>
        <n v="0.0109382764073131"/>
        <n v="0.0109392776926309"/>
        <n v="0.0109483923339789"/>
        <n v="0.0109524122000339"/>
        <n v="0.010953825779306"/>
        <n v="0.0109555633038279"/>
        <n v="0.0109580665171222"/>
        <n v="0.0109660326253117"/>
        <n v="0.0109663712953456"/>
        <n v="0.0109693751512988"/>
        <n v="0.0109707887305709"/>
        <n v="0.0109718489150249"/>
        <n v="0.0109773817526445"/>
        <n v="0.0109809930059411"/>
        <n v="0.0109847367822945"/>
        <n v="0.0109892977841646"/>
        <n v="0.0109944661833781"/>
        <n v="0.0109962331574682"/>
        <n v="0.0110131961087331"/>
        <n v="0.0110188504258214"/>
        <n v="0.0110227377688196"/>
        <n v="0.0110244605685574"/>
        <n v="0.0110265220383292"/>
        <n v="0.0110311750700998"/>
        <n v="0.0110381546177557"/>
        <n v="0.0110471220112629"/>
        <n v="0.011056766744838"/>
        <n v="0.0110729971380947"/>
        <n v="0.0110858481934041"/>
        <n v="0.0110923565479693"/>
        <n v="0.0110950953578089"/>
        <n v="0.0110987397418697"/>
        <n v="0.0110998220134999"/>
        <n v="0.0111032455257995"/>
        <n v="0.0111107330785062"/>
        <n v="0.0111271364879759"/>
        <n v="0.0111286973150889"/>
        <n v="0.0111335417690525"/>
        <n v="0.0111349406235405"/>
        <n v="0.0111370315428805"/>
        <n v="0.011149032241909"/>
        <n v="0.0111543184393952"/>
        <n v="0.0111602083530288"/>
        <n v="0.0111614746844601"/>
        <n v="0.0111616219323009"/>
        <n v="0.0111637091704448"/>
        <n v="0.0111696027652745"/>
        <n v="0.0111765823129304"/>
        <n v="0.011177745570873"/>
        <n v="0.011182825621382"/>
        <n v="0.0111848870911538"/>
        <n v="0.0111942520538313"/>
        <n v="0.0111951944400127"/>
        <n v="0.0112488810027834"/>
        <n v="0.0112506774264416"/>
        <n v="0.0112563317435299"/>
        <n v="0.0112648132191624"/>
        <n v="0.0112742959801125"/>
        <n v="0.0112975611389654"/>
        <n v="0.0113222398770904"/>
        <n v="0.0113251112099868"/>
        <n v="0.0113361989724021"/>
        <n v="0.0113406016828433"/>
        <n v="0.0113439736583985"/>
        <n v="0.0113453872376706"/>
        <n v="0.0113468449912949"/>
        <n v="0.0113561657796202"/>
        <n v="0.0113612605549133"/>
        <n v="0.0113642496860824"/>
        <n v="0.0113690646904779"/>
        <n v="0.0113793131402004"/>
        <n v="0.0113819083833952"/>
        <n v="0.0113848054846638"/>
        <n v="0.0113924770971716"/>
        <n v="0.0114002959575203"/>
        <n v="0.0114080853683008"/>
        <n v="0.011408998304914"/>
        <n v="0.0114113285019953"/>
        <n v="0.011422132812317"/>
        <n v="0.0114247243743158"/>
        <n v="0.0114278460285416"/>
        <n v="0.0114313358023696"/>
        <n v="0.0114359888341401"/>
        <n v="0.0114386834696275"/>
        <n v="0.0114418051238534"/>
        <n v="0.0114441316397387"/>
        <n v="0.0114528192623483"/>
        <n v="0.0114534377032798"/>
        <n v="0.0114546009612225"/>
        <n v="0.0114663807884898"/>
        <n v="0.0114705184528174"/>
        <n v="0.0114720792799303"/>
        <n v="0.0114740229514294"/>
        <n v="0.0114744205205997"/>
        <n v="0.0114768501099736"/>
        <n v="0.0114775237688454"/>
        <n v="0.011478322588382"/>
        <n v="0.0114790588275862"/>
        <n v="0.0114848456677312"/>
        <n v="0.0115001741679628"/>
        <n v="0.0115095391306403"/>
        <n v="0.0115197434060106"/>
        <n v="0.0115243375386448"/>
        <n v="0.0115314606529455"/>
        <n v="0.0115345123644469"/>
        <n v="0.0115351381677705"/>
        <n v="0.0115584290949955"/>
        <n v="0.0115610464253665"/>
        <n v="0.0115630784455701"/>
        <n v="0.0115888320929332"/>
        <n v="0.0115953551722825"/>
        <n v="0.0116047495845281"/>
        <n v="0.011606310411641"/>
        <n v="0.0116184951704706"/>
        <n v="0.0116359661267864"/>
        <n v="0.0116388521844669"/>
        <n v="0.0116478932018946"/>
        <n v="0.0116500135708027"/>
        <n v="0.0116540444804457"/>
        <n v="0.011656551374936"/>
        <n v="0.0116577882567991"/>
        <n v="0.0116650770249207"/>
        <n v="0.0116843517672868"/>
        <n v="0.0116994004966208"/>
        <n v="0.0117090746797641"/>
        <n v="0.0117155683095451"/>
        <n v="0.0117199415704181"/>
        <n v="0.0117214655855708"/>
        <n v="0.0117236963903596"/>
        <n v="0.0117275947769458"/>
        <n v="0.0117280549264485"/>
        <n v="0.0117468437509398"/>
        <n v="0.0117631440869209"/>
        <n v="0.0117668216017459"/>
        <n v="0.0117873663567393"/>
        <n v="0.01178783754983"/>
        <n v="0.011790112528971"/>
        <n v="0.0117949054461903"/>
        <n v="0.011802370911721"/>
        <n v="0.0118034752705273"/>
        <n v="0.0118100572490129"/>
        <n v="0.0118338672248769"/>
        <n v="0.0118343973171039"/>
        <n v="0.0118404344785784"/>
        <n v="0.0118440494130711"/>
        <n v="0.0118466471594792"/>
        <n v="0.0118500350378012"/>
        <n v="0.0118528621963454"/>
        <n v="0.0118636628254711"/>
        <n v="0.011864170830522"/>
        <n v="0.0118661145020211"/>
        <n v="0.0118716510208367"/>
        <n v="0.0118857279144211"/>
        <n v="0.0118881795909711"/>
        <n v="0.0118938559952356"/>
        <n v="0.0119053413268212"/>
        <n v="0.0119061364651617"/>
        <n v="0.0119335356071462"/>
        <n v="0.0119340841053533"/>
        <n v="0.0119481315493696"/>
        <n v="0.0119496923764825"/>
        <n v="0.0119548166013438"/>
        <n v="0.0119621789933858"/>
        <n v="0.0119690849171213"/>
        <n v="0.0119886983295213"/>
        <n v="0.0119960533591713"/>
        <n v="0.0119970260784079"/>
        <n v="0.0120009567122713"/>
        <n v="0.0120034083888213"/>
        <n v="0.0120119892567464"/>
        <n v="0.0120217959629464"/>
        <n v="0.0120224917089943"/>
        <n v="0.0120230218012214"/>
        <n v="0.0120295596053547"/>
        <n v="0.0120314591025016"/>
        <n v="0.0120438610518964"/>
        <n v="0.0120507632944358"/>
        <n v="0.0120648990871566"/>
        <n v="0.0120683152370641"/>
        <n v="0.012073380562789"/>
        <n v="0.0120921988368485"/>
        <n v="0.0120959978311422"/>
        <n v="0.0120979709522095"/>
        <n v="0.0120995317793224"/>
        <n v="0.0121002827433107"/>
        <n v="0.0121125079952965"/>
        <n v="0.0121200286787675"/>
        <n v="0.0121213833589032"/>
        <n v="0.0121247663780466"/>
        <n v="0.0121321214076966"/>
        <n v="0.0121440153520405"/>
        <n v="0.0121566381731966"/>
        <n v="0.0121588432096132"/>
        <n v="0.0121697689994036"/>
        <n v="0.0121822261667388"/>
        <n v="0.0121890731913379"/>
        <n v="0.0121921212216433"/>
        <n v="0.0122090841729082"/>
        <n v="0.0122104977521803"/>
        <n v="0.0122179300869467"/>
        <n v="0.0122191559252217"/>
        <n v="0.0122328058000677"/>
        <n v="0.0122345285998055"/>
        <n v="0.0122387693376218"/>
        <n v="0.0122415964961659"/>
        <n v="0.0122448985289968"/>
        <n v="0.0122559310734718"/>
        <n v="0.0122599730267029"/>
        <n v="0.0122763617113885"/>
        <n v="0.0122854174536002"/>
        <n v="0.0122967260877768"/>
        <n v="0.0122981396670489"/>
        <n v="0.0123122754597696"/>
        <n v="0.0123305341920339"/>
        <n v="0.0123433742037553"/>
        <n v="0.0123633115614052"/>
        <n v="0.0123645778928364"/>
        <n v="0.0123647104158932"/>
        <n v="0.0123815408441013"/>
        <n v="0.0124069852709986"/>
        <n v="0.0124241838188089"/>
        <n v="0.0124409111735284"/>
        <n v="0.012452219807705"/>
        <n v="0.0124635284418816"/>
        <n v="0.0124677691796978"/>
        <n v="0.0124881777304384"/>
        <n v="0.0124897385575513"/>
        <n v="0.0124929927348339"/>
        <n v="0.012495113103742"/>
        <n v="0.0124991035202288"/>
        <n v="0.0125031086614997"/>
        <n v="0.012504389717715"/>
        <n v="0.0125178334455838"/>
        <n v="0.0125412753018457"/>
        <n v="0.012552171642068"/>
        <n v="0.0125525839360223"/>
        <n v="0.0125596518323827"/>
        <n v="0.0125646582589713"/>
        <n v="0.0125765706092953"/>
        <n v="0.0125833881843263"/>
        <n v="0.0125849490114392"/>
        <n v="0.012588939427926"/>
        <n v="0.0126077135276332"/>
        <n v="0.0126239696892621"/>
        <n v="0.0126302129977137"/>
        <n v="0.0126395779603912"/>
        <n v="0.0126402258508909"/>
        <n v="0.0126798502448613"/>
        <n v="0.0126864027737787"/>
        <n v="0.0126939418632298"/>
        <n v="0.0127038369181343"/>
        <n v="0.0127450515887857"/>
        <n v="0.0127541073309974"/>
        <n v="0.0127660049565374"/>
        <n v="0.0127675657836503"/>
        <n v="0.0127722188154209"/>
        <n v="0.0127848968545173"/>
        <n v="0.0127943059915471"/>
        <n v="0.012811268942812"/>
        <n v="0.0128164520668096"/>
        <n v="0.0128197504184444"/>
        <n v="0.0128440463121832"/>
        <n v="0.0128612154104253"/>
        <n v="0.0128748800100553"/>
        <n v="0.0128893102984577"/>
        <n v="0.0129611083456519"/>
        <n v="0.0129845207523456"/>
        <n v="0.0129876424065714"/>
        <n v="0.0130016898505877"/>
        <n v="0.0130110548132652"/>
        <n v="0.0130148243579907"/>
        <n v="0.0130317873092556"/>
        <n v="0.0130374416263439"/>
        <n v="0.0130469538368622"/>
        <n v="0.0130600588946971"/>
        <n v="0.0130701527341867"/>
        <n v="0.0130728694568503"/>
        <n v="0.0131038798521314"/>
        <n v="0.0131047044400401"/>
        <n v="0.0131561822851982"/>
        <n v="0.0131765024872342"/>
        <n v="0.0131802131328234"/>
        <n v="0.0131858674499117"/>
        <n v="0.0131943489255442"/>
        <n v="0.013198354066815"/>
        <n v="0.013199914893928"/>
        <n v="0.0132092798566055"/>
        <n v="0.013209898297537"/>
        <n v="0.0132113118768091"/>
        <n v="0.0132186006449307"/>
        <n v="0.0132197933524415"/>
        <n v="0.0132240340902577"/>
        <n v="0.0132311019866181"/>
        <n v="0.0132467397073154"/>
        <n v="0.0132623479784446"/>
        <n v="0.0132639088055575"/>
        <n v="0.0132701521140092"/>
        <n v="0.0132720957855083"/>
        <n v="0.0132932994745894"/>
        <n v="0.0133013686562675"/>
        <n v="0.0133116760051264"/>
        <n v="0.0133310243714129"/>
        <n v="0.0133403893340904"/>
        <n v="0.013348193469655"/>
        <n v="0.0133639784381931"/>
        <n v="0.0133952538795878"/>
        <n v="0.0134090657270587"/>
        <n v="0.0134120401334437"/>
        <n v="0.0134256458339374"/>
        <n v="0.0134346574017969"/>
        <n v="0.0134423437390888"/>
        <n v="0.0134640775203969"/>
        <n v="0.0134671697250546"/>
        <n v="0.0134728240421429"/>
        <n v="0.0134824246013657"/>
        <n v="0.0134897869934078"/>
        <n v="0.0134912447470321"/>
        <n v="0.013494911218269"/>
        <n v="0.0134964720453819"/>
        <n v="0.0135120803165111"/>
        <n v="0.0135214452791886"/>
        <n v="0.0135310900127637"/>
        <n v="0.0135392622679304"/>
        <n v="0.0135435030057466"/>
        <n v="0.0135788424875485"/>
        <n v="0.0135802560668205"/>
        <n v="0.0135948041534956"/>
        <n v="0.0136155955486224"/>
        <n v="0.0136440880058252"/>
        <n v="0.0136551757682405"/>
        <n v="0.0136608300853288"/>
        <n v="0.0136759671633673"/>
        <n v="0.0136822104718189"/>
        <n v="0.0136896759373496"/>
        <n v="0.013703237463491"/>
        <n v="0.0137300954696604"/>
        <n v="0.0137329226282046"/>
        <n v="0.0137333643717271"/>
        <n v="0.0137399021758605"/>
        <n v="0.0137428176831091"/>
        <n v="0.0137462043834485"/>
        <n v="0.0137556724196145"/>
        <n v="0.0137965336954479"/>
        <n v="0.0138258065662072"/>
        <n v="0.0138304890475459"/>
        <n v="0.0138382931831105"/>
        <n v="0.0138539014542396"/>
        <n v="0.013885117996498"/>
        <n v="0.013892657085949"/>
        <n v="0.0138944829591754"/>
        <n v="0.0138948216292094"/>
        <n v="0.0138954842444932"/>
        <n v="0.0139600376979179"/>
        <n v="0.0139689020179365"/>
        <n v="0.0139834501046116"/>
        <n v="0.0139990583757408"/>
        <n v="0.0140015026898988"/>
        <n v="0.0140099841655312"/>
        <n v="0.0140113977448033"/>
        <n v="0.0140614914602574"/>
        <n v="0.0140707680742304"/>
        <n v="0.0140849038669512"/>
        <n v="0.0141018668182161"/>
        <n v="0.0141161204092095"/>
        <n v="0.0141691885310486"/>
        <n v="0.0142253783071136"/>
        <n v="0.0142310326242019"/>
        <n v="0.0142394257511298"/>
        <n v="0.0142581556764848"/>
        <n v="0.0142956155271948"/>
        <n v="0.0143034196627594"/>
        <n v="0.0143065413169852"/>
        <n v="0.0143823297806661"/>
        <n v="0.0144079950793247"/>
        <n v="0.0144149304526283"/>
        <n v="0.014418552749513"/>
        <n v="0.01441908284174"/>
        <n v="0.0144608717789707"/>
        <n v="0.0144719889909543"/>
        <n v="0.0145311531734042"/>
        <n v="0.0145577461334601"/>
        <n v="0.0145670669217854"/>
        <n v="0.0145743115155547"/>
        <n v="0.0145748416077818"/>
        <n v="0.0145859293701971"/>
        <n v="0.0146296325293587"/>
        <n v="0.0146413240079215"/>
        <n v="0.0147045522307787"/>
        <n v="0.0147219201136059"/>
        <n v="0.0147572375082316"/>
        <n v="0.0147685461424082"/>
        <n v="0.0148060059931182"/>
        <n v="0.0148372225353765"/>
        <n v="0.0148551720471751"/>
        <n v="0.0148575132878444"/>
        <n v="0.0148695287116571"/>
        <n v="0.0149496020875064"/>
        <n v="0.0149605278772969"/>
        <n v="0.0149999313995059"/>
        <n v="0.0150385692329426"/>
        <n v="0.0150463733685072"/>
        <n v="0.0150494950227331"/>
        <n v="0.0150588599854105"/>
        <n v="0.0150807115649914"/>
        <n v="0.0150963198361205"/>
        <n v="0.0151013557122773"/>
        <n v="0.0151131281771525"/>
        <n v="0.0151314384461611"/>
        <n v="0.0152086993882505"/>
        <n v="0.0152196251780409"/>
        <n v="0.0152438179982911"/>
        <n v="0.0152617675100896"/>
        <n v="0.0152928515292911"/>
        <n v="0.0153118465007596"/>
        <n v="0.0153308414722281"/>
        <n v="0.0153320047301708"/>
        <n v="0.0153351263843966"/>
        <n v="0.0153413696928483"/>
        <n v="0.0153422384551093"/>
        <n v="0.015351294197321"/>
        <n v="0.015364782099542"/>
        <n v="0.0153944378146874"/>
        <n v="0.0153959986418003"/>
        <n v="0.0154309847287842"/>
        <n v="0.0154599631038617"/>
        <n v="0.0154961860727086"/>
        <n v="0.0155489596988661"/>
        <n v="0.0155520813530919"/>
        <n v="0.0155536421802048"/>
        <n v="0.0155815750956124"/>
        <n v="0.0156020278207052"/>
        <n v="0.0156550959425443"/>
        <n v="0.0156863566591549"/>
        <n v="0.0157243907764442"/>
        <n v="0.0157373338616541"/>
        <n v="0.0157479357061947"/>
        <n v="0.0158602269096201"/>
        <n v="0.0158683991647868"/>
        <n v="0.0158928275815823"/>
        <n v="0.0159145613628904"/>
        <n v="0.0160906403309682"/>
        <n v="0.0161264657306449"/>
        <n v="0.0161545606186774"/>
        <n v="0.0162198061369541"/>
        <n v="0.0162294803200973"/>
        <n v="0.0162514349731667"/>
        <n v="0.0162599164487992"/>
        <n v="0.0162659241607055"/>
        <n v="0.0162700618250331"/>
        <n v="0.0163106433299689"/>
        <n v="0.0163489719429399"/>
        <n v="0.0163699547602597"/>
        <n v="0.0163745930672462"/>
        <n v="0.0164249518288139"/>
        <n v="0.0164292661905505"/>
        <n v="0.0164458462974292"/>
        <n v="0.0165375964270573"/>
        <n v="0.0166453597593769"/>
        <n v="0.0166661879664639"/>
        <n v="0.016682488302445"/>
        <n v="0.0167159945486284"/>
        <n v="0.0167976213891986"/>
        <n v="0.0168569328194894"/>
        <n v="0.0168865296354985"/>
        <n v="0.016975555680071"/>
        <n v="0.0170918078504151"/>
        <n v="0.0170954301472998"/>
        <n v="0.0171129084660076"/>
        <n v="0.0171144692931205"/>
        <n v="0.0171171639286079"/>
        <n v="0.017128030819262"/>
        <n v="0.0171659765878467"/>
        <n v="0.0171733095303206"/>
        <n v="0.0171940714758792"/>
        <n v="0.0172022879053981"/>
        <n v="0.0172284096723634"/>
        <n v="0.0172385108742451"/>
        <n v="0.0172425454650841"/>
        <n v="0.0172596262146217"/>
        <n v="0.0172814777942025"/>
        <n v="0.0173000899212848"/>
        <n v="0.0173272129735677"/>
        <n v="0.01732830260759"/>
        <n v="0.0173761581558633"/>
        <n v="0.0173782490752033"/>
        <n v="0.0174001006547841"/>
        <n v="0.0174594120850749"/>
        <n v="0.0174594709842112"/>
        <n v="0.0174721490233076"/>
        <n v="0.0174781420104299"/>
        <n v="0.0175475546426024"/>
        <n v="0.0175998865252373"/>
        <n v="0.017641852159877"/>
        <n v="0.0176496415706575"/>
        <n v="0.0176685629182056"/>
        <n v="0.0177185093858189"/>
        <n v="0.0177278743484964"/>
        <n v="0.0177764219616217"/>
        <n v="0.0177778208161097"/>
        <n v="0.017819889524238"/>
        <n v="0.0178902003682396"/>
        <n v="0.0179245385647238"/>
        <n v="0.017993214957692"/>
        <n v="0.017995835969259"/>
        <n v="0.0180337964626279"/>
        <n v="0.0180604188722519"/>
        <n v="0.0181212027809511"/>
        <n v="0.0181553053808899"/>
        <n v="0.0181555409774353"/>
        <n v="0.0181898791739194"/>
        <n v="0.0182491906042102"/>
        <n v="0.0182772854922427"/>
        <n v="0.0183433114240758"/>
        <n v="0.0183567404271606"/>
        <n v="0.0183709351190176"/>
        <n v="0.0184240032408568"/>
        <n v="0.0184427331662118"/>
        <n v="0.0184926796338251"/>
        <n v="0.018540991650405"/>
        <n v="0.0185613560267934"/>
        <n v="0.0185751825990483"/>
        <n v="0.0187205603923108"/>
        <n v="0.0188101822016473"/>
        <n v="0.0188298182902148"/>
        <n v="0.0189390761881189"/>
        <n v="0.0189550820284184"/>
        <n v="0.0189952659641839"/>
        <n v="0.0190202391979906"/>
        <n v="0.0193667428170578"/>
        <n v="0.0195446771079302"/>
        <n v="0.0197975311002226"/>
        <n v="0.0198474186686995"/>
        <n v="0.0199355906757952"/>
        <n v="0.0200035602791274"/>
        <n v="0.0200548467020924"/>
        <n v="0.0202408060002906"/>
        <n v="0.0202657792340973"/>
        <n v="0.0202782658510006"/>
        <n v="0.0203047851871361"/>
        <n v="0.0203625505150981"/>
        <n v="0.0205279981890671"/>
        <n v="0.0205342414975188"/>
        <n v="0.0208183120320694"/>
        <n v="0.020880730391802"/>
        <n v="0.0208869884250377"/>
        <n v="0.0210149762482968"/>
        <n v="0.0211398424173301"/>
        <n v="0.0211710589595884"/>
        <n v="0.0212116404645242"/>
        <n v="0.02125222196946"/>
        <n v="0.0212654889999198"/>
        <n v="0.021270951894815"/>
        <n v="0.02128968182017"/>
        <n v="0.0213333849793316"/>
        <n v="0.0213708448300416"/>
        <n v="0.0213895747553966"/>
        <n v="0.0214239129518807"/>
        <n v="0.0214387408094534"/>
        <n v="0.0218765528146263"/>
        <n v="0.0219608374787237"/>
        <n v="0.022010783946337"/>
        <n v="0.0221262851526928"/>
        <n v="0.0222988596221585"/>
        <n v="0.0225196135851475"/>
        <n v="0.0226850612591166"/>
        <n v="0.0227512933379269"/>
        <n v="0.0227818325401174"/>
        <n v="0.0228177536508905"/>
        <n v="0.0228754821668923"/>
        <n v="0.0228786038211181"/>
        <n v="0.0229566451767639"/>
        <n v="0.0231470660845396"/>
        <n v="0.0234398831408363"/>
        <n v="0.0235279079000911"/>
        <n v="0.0235403945169944"/>
        <n v="0.0238494382853517"/>
        <n v="0.0243582679241622"/>
        <n v="0.0244019710833239"/>
        <n v="0.0244269443171305"/>
        <n v="0.0244644041678405"/>
        <n v="0.0245549321403896"/>
        <n v="0.0245892703368737"/>
        <n v="0.0245923919910996"/>
        <n v="0.0248097887033174"/>
        <n v="0.0248362785898847"/>
        <n v="0.0248639759087469"/>
        <n v="0.0250169369658126"/>
        <n v="0.0250949783214584"/>
        <n v="0.0251296846375447"/>
        <n v="0.0251917496024592"/>
        <n v="0.0254176572398776"/>
        <n v="0.0254556913571669"/>
        <n v="0.025482858583802"/>
        <n v="0.0255070366792682"/>
        <n v="0.0255132799877198"/>
        <n v="0.0256132612716509"/>
        <n v="0.0256322783302956"/>
        <n v="0.0256652986586042"/>
        <n v="0.0257246469008552"/>
        <n v="0.0257817422511413"/>
        <n v="0.0258004721764963"/>
        <n v="0.0259190950370779"/>
        <n v="0.0260626911314661"/>
        <n v="0.0261158549644018"/>
        <n v="0.0261240051323924"/>
        <n v="0.0263186667779843"/>
        <n v="0.0265590341533733"/>
        <n v="0.0266901436308582"/>
        <n v="0.0267244818273424"/>
        <n v="0.0269009878141586"/>
        <n v="0.0269273893520214"/>
        <n v="0.0269824894940642"/>
        <n v="0.0271178102597971"/>
        <n v="0.0271240535682488"/>
        <n v="0.0271459051478296"/>
        <n v="0.0272301898119271"/>
        <n v="0.0275766934309944"/>
        <n v="0.0276328832070593"/>
        <n v="0.0277920875725767"/>
        <n v="0.0278076958437059"/>
        <n v="0.0278826155451258"/>
        <n v="0.0279887517888041"/>
        <n v="0.0280199683310624"/>
        <n v="0.0280230899852882"/>
        <n v="0.0280386982564174"/>
        <n v="0.0280792797613532"/>
        <n v="0.0282759439775806"/>
        <n v="0.0282790656318064"/>
        <n v="0.0283258904451939"/>
        <n v="0.0283633502959039"/>
        <n v="0.0284569999226788"/>
        <n v="0.028600596017067"/>
        <n v="0.0289783161783926"/>
        <n v="0.0298024328940121"/>
        <n v="0.0299959754560137"/>
        <n v="0.0300147053813687"/>
        <n v="0.0302956542616935"/>
        <n v="0.0302987759159193"/>
        <n v="0.0306515228434383"/>
        <n v="0.0308169705174073"/>
        <n v="0.0308575520223431"/>
        <n v="0.031119770977313"/>
        <n v="0.0320449586108858"/>
        <n v="0.0354525681436306"/>
        <n v="0.0356906679022706"/>
        <n v="0.0365233544422271"/>
        <n v="0.0397201050668874"/>
        <n v="0.0402822973232188"/>
        <n v="0.0403766831891979"/>
        <n v="0.0426288389148626"/>
        <n v="0.0463561235100734"/>
        <n v="0.0488129537345072"/>
        <n v="0.050167928365927"/>
        <n v="0.0503269560340354"/>
        <n v="0.0556967902938287"/>
        <n v="0.0559992373589163"/>
        <n v="0.0575391552784326"/>
        <n v="0.0585584048327347"/>
        <n v="0.0587677912624108"/>
        <n v="0.0604101936791524"/>
        <n v="0.0615596103247581"/>
        <n v="0.0634789859301218"/>
        <n v="0.0682250783361123"/>
        <n v="0.0702040893170167"/>
        <n v="0.071129541996703"/>
        <n v="0.071575261210929"/>
        <n v="0.071716177394614"/>
        <n v="0.0719591363320018"/>
        <n v="0.074625941977475"/>
        <n v="0.0748914298345115"/>
        <n v="0.0767750242145509"/>
        <n v="0.0772750778820473"/>
        <n v="0.0776766227440209"/>
        <n v="0.0787558021695454"/>
        <n v="0.079810685701331"/>
        <n v="0.0808231618549545"/>
        <n v="0.0827076397220389"/>
        <n v="0.0852551746164308"/>
        <n v="0.0892984530780866"/>
        <n v="0.0907341195262874"/>
        <n v="0.0908776861711075"/>
        <n v="0.100381798058196"/>
        <n v="0.100534641316989"/>
        <n v="0.101735300211208"/>
        <n v="0.103157714353733"/>
        <n v="0.104225555695513"/>
        <n v="0.10698586371992"/>
        <n v="0.107569406913173"/>
        <n v="0.110605215647794"/>
        <n v="0.112642389525831"/>
        <n v="0.112700257927281"/>
        <n v="0.116690968909757"/>
        <n v="0.116949388870433"/>
        <n v="0.118268435028688"/>
        <n v="0.118549236661172"/>
        <n v="0.118966389794275"/>
        <n v="0.122142378473376"/>
        <n v="0.123712482200265"/>
        <n v="0.125178187207997"/>
        <n v="0.12537122912734"/>
        <n v="0.12641992824981"/>
        <n v="0.12708519399473"/>
        <n v="0.129328662097785"/>
        <n v="0.130061956345174"/>
        <n v="0.131590094437423"/>
        <n v="0.13308981369639"/>
        <n v="0.133344257965363"/>
        <n v="0.133402126366814"/>
        <n v="0.134866506143978"/>
        <n v="0.135542815476962"/>
        <n v="0.136050526032182"/>
        <n v="0.136158605947359"/>
        <n v="0.137328342795001"/>
        <n v="0.139774718422735"/>
        <n v="0.139817125800897"/>
        <n v="0.140498294312628"/>
        <n v="0.142870162532897"/>
        <n v="0.14331013908133"/>
        <n v="0.143652784806967"/>
        <n v="0.143930641482634"/>
        <n v="0.147959342408047"/>
        <n v="0.14834851845139"/>
        <n v="0.148594569593435"/>
        <n v="0.15047904746052"/>
        <n v="0.151131944386809"/>
        <n v="0.1527655119331"/>
        <n v="0.153090635165678"/>
        <n v="0.156568040174981"/>
        <n v="0.157096070932237"/>
        <n v="0.158782647701231"/>
        <n v="0.160220375619204"/>
        <n v="0.161684755396368"/>
        <n v="0.161716119186468"/>
        <n v="0.162373875291505"/>
        <n v="0.162588562643451"/>
        <n v="0.168823772463868"/>
        <n v="0.169926364296086"/>
        <n v="0.1724952501274"/>
        <n v="0.17503733685168"/>
        <n v="0.175651360347988"/>
        <n v="0.17739006285264"/>
        <n v="0.177420101412171"/>
        <n v="0.177734181056685"/>
        <n v="0.178397238083993"/>
        <n v="0.179831579301626"/>
        <n v="0.180159794738861"/>
        <n v="0.181221451671325"/>
        <n v="0.183225789280854"/>
        <n v="0.18331781918138"/>
        <n v="0.185150613056329"/>
        <n v="0.185689098410285"/>
        <n v="0.187889422895974"/>
        <n v="0.190713930978988"/>
        <n v="0.191707559408983"/>
        <n v="0.191919890795476"/>
        <n v="0.192905273346385"/>
        <n v="0.192919998130469"/>
        <n v="0.193516351885875"/>
        <n v="0.19388299900957"/>
        <n v="0.194791223691878"/>
        <n v="0.195520689495405"/>
        <n v="0.196982271563593"/>
        <n v="0.198925943062696"/>
        <n v="0.200950895369943"/>
        <n v="0.201359949871799"/>
        <n v="0.20193244947699"/>
        <n v="0.202244762147413"/>
        <n v="0.207766703426796"/>
        <n v="0.207781133715198"/>
        <n v="0.207937510922171"/>
        <n v="0.208220226776586"/>
        <n v="0.209595816105724"/>
        <n v="0.210382119575815"/>
        <n v="0.21085213468378"/>
        <n v="0.212899763158516"/>
        <n v="0.213434567316451"/>
        <n v="0.215718823071419"/>
        <n v="0.217901477816207"/>
        <n v="0.218482812291848"/>
        <n v="0.220134933066085"/>
        <n v="0.220832887831672"/>
        <n v="0.221027254981582"/>
        <n v="0.223263655188277"/>
        <n v="0.224915923210355"/>
        <n v="0.22620713952669"/>
        <n v="0.226486321432925"/>
        <n v="0.228396714919998"/>
        <n v="0.231687851410637"/>
        <n v="0.232182162412341"/>
        <n v="0.232549251279557"/>
        <n v="0.233439364477442"/>
        <n v="0.233745050995028"/>
        <n v="0.234385579102687"/>
        <n v="0.235699324338671"/>
        <n v="0.236609610490751"/>
        <n v="0.238866183651641"/>
        <n v="0.239396128630828"/>
        <n v="0.239813723507453"/>
        <n v="0.239986003481237"/>
        <n v="0.240330563428806"/>
        <n v="0.242748667471098"/>
        <n v="0.243282588141988"/>
        <n v="0.243374176298991"/>
        <n v="0.243630387542055"/>
        <n v="0.243830497357758"/>
        <n v="0.244763901420849"/>
        <n v="0.245388526761697"/>
        <n v="0.24715019992952"/>
        <n v="0.24753186633298"/>
        <n v="0.251961670376844"/>
        <n v="0.252974146530468"/>
        <n v="0.25368712057582"/>
        <n v="0.254227814647389"/>
        <n v="0.258103672314008"/>
        <n v="0.258557784655162"/>
        <n v="0.258939451058622"/>
        <n v="0.259799525696975"/>
        <n v="0.265778082530806"/>
        <n v="0.266275927480689"/>
        <n v="0.267005246036375"/>
        <n v="0.268410432181522"/>
        <n v="0.269236050825118"/>
        <n v="0.270910258775481"/>
        <n v="0.271225221907041"/>
        <n v="0.271619257129131"/>
        <n v="0.274701301685776"/>
        <n v="0.279162911263262"/>
        <n v="0.281205975054932"/>
        <n v="0.283831256809288"/>
        <n v="0.284606516691317"/>
        <n v="0.287627158898331"/>
        <n v="0.288443059184432"/>
        <n v="0.290236096142354"/>
        <n v="0.294153919443613"/>
        <n v="0.296295492040806"/>
        <n v="0.29670057085096"/>
        <n v="0.303612531747882"/>
        <n v="0.306987010516437"/>
        <n v="0.308520302283116"/>
        <n v="0.309107379424549"/>
        <n v="0.309785897475145"/>
        <n v="0.312474348553222"/>
        <n v="0.317394929650609"/>
        <n v="0.318581452752107"/>
        <n v="0.319582001830622"/>
        <n v="0.326154261958724"/>
        <n v="0.327554588925123"/>
        <n v="0.328954474147999"/>
        <n v="0.331497591607166"/>
        <n v="0.338457702548043"/>
        <n v="0.343160504088826"/>
        <n v="0.355585865890362"/>
        <n v="0.358936048765178"/>
        <n v="0.359444937303125"/>
        <n v="0.364661044817081"/>
        <n v="0.366908635859679"/>
        <n v="0.371149373675903"/>
        <n v="0.375050852466829"/>
        <n v="0.377976961560023"/>
        <n v="0.382761485652473"/>
        <n v="0.387267711325733"/>
        <n v="0.387758488379257"/>
        <n v="0.389638990554638"/>
        <n v="0.393157035968014"/>
        <n v="0.396169726791623"/>
        <n v="0.419257451996304"/>
        <n v="0.433222289973833"/>
        <n v="0.435497710858351"/>
        <n v="0.44040548139358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95">
  <r>
    <x v="0"/>
    <x v="11"/>
    <x v="0"/>
    <x v="40"/>
    <x v="1"/>
    <x v="16"/>
    <x v="74"/>
    <x v="4"/>
    <x v="5001"/>
    <x v="2"/>
  </r>
  <r>
    <x v="0"/>
    <x v="11"/>
    <x v="0"/>
    <x v="40"/>
    <x v="1"/>
    <x v="17"/>
    <x v="76"/>
    <x v="4"/>
    <x v="1095"/>
    <x v="4"/>
  </r>
  <r>
    <x v="0"/>
    <x v="11"/>
    <x v="0"/>
    <x v="40"/>
    <x v="1"/>
    <x v="17"/>
    <x v="78"/>
    <x v="7"/>
    <x v="3840"/>
    <x v="18"/>
  </r>
  <r>
    <x v="0"/>
    <x v="11"/>
    <x v="0"/>
    <x v="40"/>
    <x v="1"/>
    <x v="18"/>
    <x v="80"/>
    <x v="4"/>
    <x v="5258"/>
    <x v="5"/>
  </r>
  <r>
    <x v="0"/>
    <x v="11"/>
    <x v="0"/>
    <x v="40"/>
    <x v="1"/>
    <x v="20"/>
    <x v="83"/>
    <x v="4"/>
    <x v="1638"/>
    <x v="7"/>
  </r>
  <r>
    <x v="0"/>
    <x v="11"/>
    <x v="0"/>
    <x v="40"/>
    <x v="1"/>
    <x v="20"/>
    <x v="84"/>
    <x v="4"/>
    <x v="4940"/>
    <x v="7"/>
  </r>
  <r>
    <x v="0"/>
    <x v="11"/>
    <x v="0"/>
    <x v="40"/>
    <x v="1"/>
    <x v="3"/>
    <x v="18"/>
    <x v="4"/>
    <x v="3813"/>
    <x v="10"/>
  </r>
  <r>
    <x v="0"/>
    <x v="11"/>
    <x v="0"/>
    <x v="40"/>
    <x v="1"/>
    <x v="3"/>
    <x v="19"/>
    <x v="4"/>
    <x v="2738"/>
    <x v="10"/>
  </r>
  <r>
    <x v="0"/>
    <x v="11"/>
    <x v="0"/>
    <x v="40"/>
    <x v="1"/>
    <x v="3"/>
    <x v="21"/>
    <x v="7"/>
    <x v="3816"/>
    <x v="26"/>
  </r>
  <r>
    <x v="0"/>
    <x v="11"/>
    <x v="0"/>
    <x v="40"/>
    <x v="1"/>
    <x v="4"/>
    <x v="25"/>
    <x v="4"/>
    <x v="6081"/>
    <x v="13"/>
  </r>
  <r>
    <x v="0"/>
    <x v="11"/>
    <x v="0"/>
    <x v="40"/>
    <x v="1"/>
    <x v="12"/>
    <x v="48"/>
    <x v="4"/>
    <x v="1660"/>
    <x v="22"/>
  </r>
  <r>
    <x v="0"/>
    <x v="11"/>
    <x v="0"/>
    <x v="40"/>
    <x v="1"/>
    <x v="13"/>
    <x v="58"/>
    <x v="4"/>
    <x v="4767"/>
    <x v="23"/>
  </r>
  <r>
    <x v="0"/>
    <x v="11"/>
    <x v="0"/>
    <x v="40"/>
    <x v="1"/>
    <x v="13"/>
    <x v="59"/>
    <x v="4"/>
    <x v="3619"/>
    <x v="23"/>
  </r>
  <r>
    <x v="0"/>
    <x v="11"/>
    <x v="0"/>
    <x v="40"/>
    <x v="1"/>
    <x v="13"/>
    <x v="64"/>
    <x v="4"/>
    <x v="5016"/>
    <x v="23"/>
  </r>
  <r>
    <x v="0"/>
    <x v="11"/>
    <x v="0"/>
    <x v="40"/>
    <x v="1"/>
    <x v="13"/>
    <x v="66"/>
    <x v="4"/>
    <x v="4859"/>
    <x v="23"/>
  </r>
  <r>
    <x v="0"/>
    <x v="11"/>
    <x v="0"/>
    <x v="41"/>
    <x v="1"/>
    <x v="15"/>
    <x v="72"/>
    <x v="4"/>
    <x v="182"/>
    <x v="0"/>
  </r>
  <r>
    <x v="0"/>
    <x v="11"/>
    <x v="0"/>
    <x v="41"/>
    <x v="1"/>
    <x v="16"/>
    <x v="74"/>
    <x v="4"/>
    <x v="6440"/>
    <x v="2"/>
  </r>
  <r>
    <x v="0"/>
    <x v="11"/>
    <x v="0"/>
    <x v="41"/>
    <x v="1"/>
    <x v="17"/>
    <x v="76"/>
    <x v="4"/>
    <x v="1359"/>
    <x v="4"/>
  </r>
  <r>
    <x v="0"/>
    <x v="11"/>
    <x v="0"/>
    <x v="41"/>
    <x v="1"/>
    <x v="17"/>
    <x v="77"/>
    <x v="4"/>
    <x v="3360"/>
    <x v="4"/>
  </r>
  <r>
    <x v="0"/>
    <x v="11"/>
    <x v="0"/>
    <x v="41"/>
    <x v="1"/>
    <x v="17"/>
    <x v="78"/>
    <x v="7"/>
    <x v="167"/>
    <x v="18"/>
  </r>
  <r>
    <x v="0"/>
    <x v="11"/>
    <x v="0"/>
    <x v="41"/>
    <x v="1"/>
    <x v="18"/>
    <x v="80"/>
    <x v="4"/>
    <x v="2441"/>
    <x v="5"/>
  </r>
  <r>
    <x v="0"/>
    <x v="11"/>
    <x v="0"/>
    <x v="41"/>
    <x v="1"/>
    <x v="20"/>
    <x v="83"/>
    <x v="4"/>
    <x v="4800"/>
    <x v="7"/>
  </r>
  <r>
    <x v="0"/>
    <x v="11"/>
    <x v="0"/>
    <x v="41"/>
    <x v="1"/>
    <x v="20"/>
    <x v="84"/>
    <x v="4"/>
    <x v="2599"/>
    <x v="7"/>
  </r>
  <r>
    <x v="0"/>
    <x v="11"/>
    <x v="0"/>
    <x v="41"/>
    <x v="1"/>
    <x v="3"/>
    <x v="18"/>
    <x v="4"/>
    <x v="1042"/>
    <x v="10"/>
  </r>
  <r>
    <x v="0"/>
    <x v="11"/>
    <x v="0"/>
    <x v="41"/>
    <x v="1"/>
    <x v="3"/>
    <x v="19"/>
    <x v="4"/>
    <x v="2472"/>
    <x v="10"/>
  </r>
  <r>
    <x v="0"/>
    <x v="11"/>
    <x v="0"/>
    <x v="41"/>
    <x v="1"/>
    <x v="3"/>
    <x v="21"/>
    <x v="7"/>
    <x v="5743"/>
    <x v="26"/>
  </r>
  <r>
    <x v="0"/>
    <x v="11"/>
    <x v="0"/>
    <x v="41"/>
    <x v="1"/>
    <x v="3"/>
    <x v="22"/>
    <x v="7"/>
    <x v="3369"/>
    <x v="26"/>
  </r>
  <r>
    <x v="0"/>
    <x v="11"/>
    <x v="0"/>
    <x v="41"/>
    <x v="1"/>
    <x v="4"/>
    <x v="24"/>
    <x v="4"/>
    <x v="2921"/>
    <x v="13"/>
  </r>
  <r>
    <x v="0"/>
    <x v="11"/>
    <x v="0"/>
    <x v="41"/>
    <x v="1"/>
    <x v="4"/>
    <x v="25"/>
    <x v="4"/>
    <x v="695"/>
    <x v="13"/>
  </r>
  <r>
    <x v="0"/>
    <x v="11"/>
    <x v="0"/>
    <x v="41"/>
    <x v="1"/>
    <x v="5"/>
    <x v="29"/>
    <x v="4"/>
    <x v="1715"/>
    <x v="15"/>
  </r>
  <r>
    <x v="0"/>
    <x v="11"/>
    <x v="0"/>
    <x v="41"/>
    <x v="1"/>
    <x v="7"/>
    <x v="70"/>
    <x v="7"/>
    <x v="1925"/>
    <x v="29"/>
  </r>
  <r>
    <x v="0"/>
    <x v="11"/>
    <x v="0"/>
    <x v="41"/>
    <x v="1"/>
    <x v="9"/>
    <x v="39"/>
    <x v="7"/>
    <x v="1690"/>
    <x v="31"/>
  </r>
  <r>
    <x v="0"/>
    <x v="11"/>
    <x v="0"/>
    <x v="41"/>
    <x v="1"/>
    <x v="9"/>
    <x v="41"/>
    <x v="10"/>
    <x v="3827"/>
    <x v="40"/>
  </r>
  <r>
    <x v="0"/>
    <x v="11"/>
    <x v="0"/>
    <x v="41"/>
    <x v="1"/>
    <x v="10"/>
    <x v="42"/>
    <x v="5"/>
    <x v="3309"/>
    <x v="27"/>
  </r>
  <r>
    <x v="0"/>
    <x v="11"/>
    <x v="0"/>
    <x v="41"/>
    <x v="1"/>
    <x v="10"/>
    <x v="43"/>
    <x v="5"/>
    <x v="1346"/>
    <x v="27"/>
  </r>
  <r>
    <x v="0"/>
    <x v="11"/>
    <x v="0"/>
    <x v="41"/>
    <x v="1"/>
    <x v="12"/>
    <x v="48"/>
    <x v="4"/>
    <x v="4592"/>
    <x v="22"/>
  </r>
  <r>
    <x v="0"/>
    <x v="11"/>
    <x v="0"/>
    <x v="41"/>
    <x v="1"/>
    <x v="12"/>
    <x v="51"/>
    <x v="4"/>
    <x v="3223"/>
    <x v="22"/>
  </r>
  <r>
    <x v="0"/>
    <x v="11"/>
    <x v="0"/>
    <x v="41"/>
    <x v="1"/>
    <x v="13"/>
    <x v="59"/>
    <x v="4"/>
    <x v="2769"/>
    <x v="23"/>
  </r>
  <r>
    <x v="0"/>
    <x v="11"/>
    <x v="0"/>
    <x v="41"/>
    <x v="1"/>
    <x v="13"/>
    <x v="61"/>
    <x v="4"/>
    <x v="4362"/>
    <x v="23"/>
  </r>
  <r>
    <x v="0"/>
    <x v="11"/>
    <x v="0"/>
    <x v="41"/>
    <x v="1"/>
    <x v="13"/>
    <x v="63"/>
    <x v="4"/>
    <x v="3332"/>
    <x v="23"/>
  </r>
  <r>
    <x v="0"/>
    <x v="11"/>
    <x v="0"/>
    <x v="41"/>
    <x v="1"/>
    <x v="13"/>
    <x v="64"/>
    <x v="4"/>
    <x v="308"/>
    <x v="23"/>
  </r>
  <r>
    <x v="0"/>
    <x v="11"/>
    <x v="0"/>
    <x v="41"/>
    <x v="1"/>
    <x v="13"/>
    <x v="65"/>
    <x v="4"/>
    <x v="3559"/>
    <x v="23"/>
  </r>
  <r>
    <x v="0"/>
    <x v="11"/>
    <x v="0"/>
    <x v="41"/>
    <x v="1"/>
    <x v="13"/>
    <x v="66"/>
    <x v="4"/>
    <x v="5348"/>
    <x v="23"/>
  </r>
  <r>
    <x v="0"/>
    <x v="11"/>
    <x v="0"/>
    <x v="42"/>
    <x v="0"/>
    <x v="20"/>
    <x v="85"/>
    <x v="12"/>
    <x v="5286"/>
    <x v="43"/>
  </r>
  <r>
    <x v="0"/>
    <x v="11"/>
    <x v="0"/>
    <x v="42"/>
    <x v="0"/>
    <x v="3"/>
    <x v="23"/>
    <x v="12"/>
    <x v="673"/>
    <x v="44"/>
  </r>
  <r>
    <x v="0"/>
    <x v="11"/>
    <x v="0"/>
    <x v="42"/>
    <x v="0"/>
    <x v="4"/>
    <x v="26"/>
    <x v="11"/>
    <x v="5990"/>
    <x v="41"/>
  </r>
  <r>
    <x v="0"/>
    <x v="11"/>
    <x v="0"/>
    <x v="42"/>
    <x v="0"/>
    <x v="7"/>
    <x v="71"/>
    <x v="12"/>
    <x v="5699"/>
    <x v="45"/>
  </r>
  <r>
    <x v="0"/>
    <x v="11"/>
    <x v="0"/>
    <x v="42"/>
    <x v="1"/>
    <x v="15"/>
    <x v="72"/>
    <x v="4"/>
    <x v="1629"/>
    <x v="0"/>
  </r>
  <r>
    <x v="0"/>
    <x v="11"/>
    <x v="0"/>
    <x v="42"/>
    <x v="1"/>
    <x v="17"/>
    <x v="76"/>
    <x v="4"/>
    <x v="2319"/>
    <x v="4"/>
  </r>
  <r>
    <x v="0"/>
    <x v="11"/>
    <x v="0"/>
    <x v="42"/>
    <x v="1"/>
    <x v="17"/>
    <x v="77"/>
    <x v="4"/>
    <x v="1562"/>
    <x v="4"/>
  </r>
  <r>
    <x v="0"/>
    <x v="11"/>
    <x v="0"/>
    <x v="42"/>
    <x v="1"/>
    <x v="17"/>
    <x v="78"/>
    <x v="7"/>
    <x v="81"/>
    <x v="18"/>
  </r>
  <r>
    <x v="0"/>
    <x v="11"/>
    <x v="0"/>
    <x v="42"/>
    <x v="1"/>
    <x v="18"/>
    <x v="79"/>
    <x v="4"/>
    <x v="1909"/>
    <x v="5"/>
  </r>
  <r>
    <x v="0"/>
    <x v="11"/>
    <x v="0"/>
    <x v="42"/>
    <x v="1"/>
    <x v="18"/>
    <x v="80"/>
    <x v="4"/>
    <x v="3888"/>
    <x v="5"/>
  </r>
  <r>
    <x v="0"/>
    <x v="11"/>
    <x v="0"/>
    <x v="42"/>
    <x v="1"/>
    <x v="20"/>
    <x v="83"/>
    <x v="4"/>
    <x v="3433"/>
    <x v="7"/>
  </r>
  <r>
    <x v="0"/>
    <x v="11"/>
    <x v="0"/>
    <x v="42"/>
    <x v="1"/>
    <x v="20"/>
    <x v="84"/>
    <x v="4"/>
    <x v="1444"/>
    <x v="7"/>
  </r>
  <r>
    <x v="0"/>
    <x v="11"/>
    <x v="0"/>
    <x v="42"/>
    <x v="1"/>
    <x v="0"/>
    <x v="8"/>
    <x v="7"/>
    <x v="792"/>
    <x v="25"/>
  </r>
  <r>
    <x v="0"/>
    <x v="11"/>
    <x v="0"/>
    <x v="42"/>
    <x v="1"/>
    <x v="0"/>
    <x v="10"/>
    <x v="10"/>
    <x v="3033"/>
    <x v="35"/>
  </r>
  <r>
    <x v="0"/>
    <x v="11"/>
    <x v="0"/>
    <x v="42"/>
    <x v="1"/>
    <x v="1"/>
    <x v="15"/>
    <x v="4"/>
    <x v="42"/>
    <x v="8"/>
  </r>
  <r>
    <x v="0"/>
    <x v="11"/>
    <x v="0"/>
    <x v="42"/>
    <x v="1"/>
    <x v="1"/>
    <x v="13"/>
    <x v="4"/>
    <x v="3639"/>
    <x v="8"/>
  </r>
  <r>
    <x v="0"/>
    <x v="11"/>
    <x v="0"/>
    <x v="42"/>
    <x v="1"/>
    <x v="3"/>
    <x v="18"/>
    <x v="4"/>
    <x v="903"/>
    <x v="10"/>
  </r>
  <r>
    <x v="0"/>
    <x v="11"/>
    <x v="0"/>
    <x v="42"/>
    <x v="1"/>
    <x v="3"/>
    <x v="19"/>
    <x v="4"/>
    <x v="259"/>
    <x v="10"/>
  </r>
  <r>
    <x v="0"/>
    <x v="11"/>
    <x v="0"/>
    <x v="42"/>
    <x v="1"/>
    <x v="3"/>
    <x v="20"/>
    <x v="5"/>
    <x v="1850"/>
    <x v="20"/>
  </r>
  <r>
    <x v="0"/>
    <x v="11"/>
    <x v="0"/>
    <x v="42"/>
    <x v="1"/>
    <x v="3"/>
    <x v="21"/>
    <x v="7"/>
    <x v="1328"/>
    <x v="26"/>
  </r>
  <r>
    <x v="0"/>
    <x v="11"/>
    <x v="0"/>
    <x v="42"/>
    <x v="1"/>
    <x v="3"/>
    <x v="22"/>
    <x v="7"/>
    <x v="2031"/>
    <x v="26"/>
  </r>
  <r>
    <x v="0"/>
    <x v="11"/>
    <x v="0"/>
    <x v="42"/>
    <x v="1"/>
    <x v="4"/>
    <x v="24"/>
    <x v="4"/>
    <x v="6362"/>
    <x v="13"/>
  </r>
  <r>
    <x v="0"/>
    <x v="11"/>
    <x v="0"/>
    <x v="42"/>
    <x v="1"/>
    <x v="4"/>
    <x v="25"/>
    <x v="4"/>
    <x v="5266"/>
    <x v="13"/>
  </r>
  <r>
    <x v="0"/>
    <x v="11"/>
    <x v="0"/>
    <x v="42"/>
    <x v="1"/>
    <x v="7"/>
    <x v="5"/>
    <x v="7"/>
    <x v="5737"/>
    <x v="29"/>
  </r>
  <r>
    <x v="0"/>
    <x v="11"/>
    <x v="0"/>
    <x v="42"/>
    <x v="1"/>
    <x v="7"/>
    <x v="69"/>
    <x v="4"/>
    <x v="6290"/>
    <x v="16"/>
  </r>
  <r>
    <x v="0"/>
    <x v="11"/>
    <x v="0"/>
    <x v="42"/>
    <x v="1"/>
    <x v="7"/>
    <x v="70"/>
    <x v="7"/>
    <x v="3291"/>
    <x v="29"/>
  </r>
  <r>
    <x v="0"/>
    <x v="11"/>
    <x v="0"/>
    <x v="42"/>
    <x v="1"/>
    <x v="9"/>
    <x v="39"/>
    <x v="7"/>
    <x v="4262"/>
    <x v="31"/>
  </r>
  <r>
    <x v="0"/>
    <x v="11"/>
    <x v="0"/>
    <x v="42"/>
    <x v="1"/>
    <x v="9"/>
    <x v="41"/>
    <x v="10"/>
    <x v="347"/>
    <x v="40"/>
  </r>
  <r>
    <x v="0"/>
    <x v="11"/>
    <x v="0"/>
    <x v="42"/>
    <x v="1"/>
    <x v="10"/>
    <x v="42"/>
    <x v="5"/>
    <x v="161"/>
    <x v="27"/>
  </r>
  <r>
    <x v="0"/>
    <x v="11"/>
    <x v="0"/>
    <x v="42"/>
    <x v="1"/>
    <x v="10"/>
    <x v="43"/>
    <x v="5"/>
    <x v="2463"/>
    <x v="27"/>
  </r>
  <r>
    <x v="0"/>
    <x v="11"/>
    <x v="0"/>
    <x v="42"/>
    <x v="1"/>
    <x v="12"/>
    <x v="48"/>
    <x v="4"/>
    <x v="255"/>
    <x v="22"/>
  </r>
  <r>
    <x v="0"/>
    <x v="11"/>
    <x v="0"/>
    <x v="42"/>
    <x v="1"/>
    <x v="13"/>
    <x v="59"/>
    <x v="4"/>
    <x v="2112"/>
    <x v="23"/>
  </r>
  <r>
    <x v="0"/>
    <x v="11"/>
    <x v="0"/>
    <x v="42"/>
    <x v="1"/>
    <x v="13"/>
    <x v="61"/>
    <x v="4"/>
    <x v="514"/>
    <x v="23"/>
  </r>
  <r>
    <x v="0"/>
    <x v="11"/>
    <x v="0"/>
    <x v="42"/>
    <x v="1"/>
    <x v="13"/>
    <x v="63"/>
    <x v="4"/>
    <x v="2372"/>
    <x v="23"/>
  </r>
  <r>
    <x v="0"/>
    <x v="11"/>
    <x v="0"/>
    <x v="42"/>
    <x v="1"/>
    <x v="13"/>
    <x v="64"/>
    <x v="4"/>
    <x v="4976"/>
    <x v="23"/>
  </r>
  <r>
    <x v="0"/>
    <x v="11"/>
    <x v="0"/>
    <x v="42"/>
    <x v="1"/>
    <x v="13"/>
    <x v="65"/>
    <x v="4"/>
    <x v="3139"/>
    <x v="23"/>
  </r>
  <r>
    <x v="0"/>
    <x v="11"/>
    <x v="0"/>
    <x v="42"/>
    <x v="1"/>
    <x v="13"/>
    <x v="66"/>
    <x v="4"/>
    <x v="3542"/>
    <x v="23"/>
  </r>
  <r>
    <x v="0"/>
    <x v="11"/>
    <x v="0"/>
    <x v="42"/>
    <x v="1"/>
    <x v="14"/>
    <x v="67"/>
    <x v="4"/>
    <x v="3799"/>
    <x v="24"/>
  </r>
  <r>
    <x v="0"/>
    <x v="11"/>
    <x v="0"/>
    <x v="42"/>
    <x v="1"/>
    <x v="14"/>
    <x v="68"/>
    <x v="4"/>
    <x v="3962"/>
    <x v="24"/>
  </r>
  <r>
    <x v="0"/>
    <x v="11"/>
    <x v="0"/>
    <x v="0"/>
    <x v="1"/>
    <x v="17"/>
    <x v="76"/>
    <x v="4"/>
    <x v="2244"/>
    <x v="4"/>
  </r>
  <r>
    <x v="0"/>
    <x v="11"/>
    <x v="0"/>
    <x v="0"/>
    <x v="1"/>
    <x v="17"/>
    <x v="78"/>
    <x v="7"/>
    <x v="4257"/>
    <x v="18"/>
  </r>
  <r>
    <x v="0"/>
    <x v="11"/>
    <x v="0"/>
    <x v="0"/>
    <x v="1"/>
    <x v="18"/>
    <x v="80"/>
    <x v="4"/>
    <x v="2595"/>
    <x v="5"/>
  </r>
  <r>
    <x v="0"/>
    <x v="11"/>
    <x v="0"/>
    <x v="0"/>
    <x v="1"/>
    <x v="3"/>
    <x v="18"/>
    <x v="4"/>
    <x v="6401"/>
    <x v="10"/>
  </r>
  <r>
    <x v="0"/>
    <x v="11"/>
    <x v="0"/>
    <x v="0"/>
    <x v="1"/>
    <x v="3"/>
    <x v="19"/>
    <x v="4"/>
    <x v="3785"/>
    <x v="10"/>
  </r>
  <r>
    <x v="0"/>
    <x v="11"/>
    <x v="0"/>
    <x v="0"/>
    <x v="1"/>
    <x v="9"/>
    <x v="37"/>
    <x v="4"/>
    <x v="1534"/>
    <x v="17"/>
  </r>
  <r>
    <x v="0"/>
    <x v="11"/>
    <x v="0"/>
    <x v="0"/>
    <x v="1"/>
    <x v="9"/>
    <x v="39"/>
    <x v="7"/>
    <x v="745"/>
    <x v="31"/>
  </r>
  <r>
    <x v="0"/>
    <x v="11"/>
    <x v="0"/>
    <x v="0"/>
    <x v="1"/>
    <x v="9"/>
    <x v="41"/>
    <x v="10"/>
    <x v="1562"/>
    <x v="40"/>
  </r>
  <r>
    <x v="0"/>
    <x v="11"/>
    <x v="0"/>
    <x v="0"/>
    <x v="1"/>
    <x v="12"/>
    <x v="49"/>
    <x v="7"/>
    <x v="3496"/>
    <x v="33"/>
  </r>
  <r>
    <x v="0"/>
    <x v="11"/>
    <x v="0"/>
    <x v="0"/>
    <x v="1"/>
    <x v="12"/>
    <x v="51"/>
    <x v="4"/>
    <x v="6385"/>
    <x v="22"/>
  </r>
  <r>
    <x v="0"/>
    <x v="11"/>
    <x v="0"/>
    <x v="0"/>
    <x v="1"/>
    <x v="13"/>
    <x v="59"/>
    <x v="4"/>
    <x v="3642"/>
    <x v="23"/>
  </r>
  <r>
    <x v="0"/>
    <x v="11"/>
    <x v="0"/>
    <x v="0"/>
    <x v="1"/>
    <x v="14"/>
    <x v="68"/>
    <x v="4"/>
    <x v="2762"/>
    <x v="24"/>
  </r>
  <r>
    <x v="0"/>
    <x v="11"/>
    <x v="0"/>
    <x v="1"/>
    <x v="1"/>
    <x v="15"/>
    <x v="72"/>
    <x v="4"/>
    <x v="1013"/>
    <x v="0"/>
  </r>
  <r>
    <x v="0"/>
    <x v="11"/>
    <x v="0"/>
    <x v="1"/>
    <x v="1"/>
    <x v="16"/>
    <x v="74"/>
    <x v="4"/>
    <x v="897"/>
    <x v="2"/>
  </r>
  <r>
    <x v="0"/>
    <x v="11"/>
    <x v="0"/>
    <x v="1"/>
    <x v="1"/>
    <x v="17"/>
    <x v="76"/>
    <x v="4"/>
    <x v="1381"/>
    <x v="4"/>
  </r>
  <r>
    <x v="0"/>
    <x v="11"/>
    <x v="0"/>
    <x v="1"/>
    <x v="1"/>
    <x v="17"/>
    <x v="77"/>
    <x v="4"/>
    <x v="4225"/>
    <x v="4"/>
  </r>
  <r>
    <x v="0"/>
    <x v="11"/>
    <x v="0"/>
    <x v="1"/>
    <x v="1"/>
    <x v="17"/>
    <x v="78"/>
    <x v="7"/>
    <x v="2064"/>
    <x v="18"/>
  </r>
  <r>
    <x v="0"/>
    <x v="11"/>
    <x v="0"/>
    <x v="1"/>
    <x v="1"/>
    <x v="18"/>
    <x v="80"/>
    <x v="4"/>
    <x v="282"/>
    <x v="5"/>
  </r>
  <r>
    <x v="0"/>
    <x v="11"/>
    <x v="0"/>
    <x v="1"/>
    <x v="1"/>
    <x v="3"/>
    <x v="20"/>
    <x v="5"/>
    <x v="2845"/>
    <x v="20"/>
  </r>
  <r>
    <x v="0"/>
    <x v="11"/>
    <x v="0"/>
    <x v="1"/>
    <x v="1"/>
    <x v="3"/>
    <x v="21"/>
    <x v="7"/>
    <x v="1967"/>
    <x v="26"/>
  </r>
  <r>
    <x v="0"/>
    <x v="11"/>
    <x v="0"/>
    <x v="1"/>
    <x v="1"/>
    <x v="3"/>
    <x v="22"/>
    <x v="7"/>
    <x v="797"/>
    <x v="26"/>
  </r>
  <r>
    <x v="0"/>
    <x v="11"/>
    <x v="0"/>
    <x v="1"/>
    <x v="1"/>
    <x v="4"/>
    <x v="24"/>
    <x v="4"/>
    <x v="3862"/>
    <x v="13"/>
  </r>
  <r>
    <x v="0"/>
    <x v="11"/>
    <x v="0"/>
    <x v="1"/>
    <x v="1"/>
    <x v="4"/>
    <x v="25"/>
    <x v="4"/>
    <x v="5263"/>
    <x v="13"/>
  </r>
  <r>
    <x v="0"/>
    <x v="11"/>
    <x v="0"/>
    <x v="1"/>
    <x v="1"/>
    <x v="7"/>
    <x v="70"/>
    <x v="7"/>
    <x v="2130"/>
    <x v="29"/>
  </r>
  <r>
    <x v="0"/>
    <x v="11"/>
    <x v="0"/>
    <x v="1"/>
    <x v="1"/>
    <x v="9"/>
    <x v="39"/>
    <x v="7"/>
    <x v="3984"/>
    <x v="31"/>
  </r>
  <r>
    <x v="0"/>
    <x v="11"/>
    <x v="0"/>
    <x v="1"/>
    <x v="1"/>
    <x v="9"/>
    <x v="41"/>
    <x v="10"/>
    <x v="899"/>
    <x v="40"/>
  </r>
  <r>
    <x v="0"/>
    <x v="11"/>
    <x v="0"/>
    <x v="1"/>
    <x v="1"/>
    <x v="10"/>
    <x v="42"/>
    <x v="5"/>
    <x v="572"/>
    <x v="27"/>
  </r>
  <r>
    <x v="0"/>
    <x v="11"/>
    <x v="0"/>
    <x v="1"/>
    <x v="1"/>
    <x v="10"/>
    <x v="43"/>
    <x v="5"/>
    <x v="3126"/>
    <x v="27"/>
  </r>
  <r>
    <x v="0"/>
    <x v="11"/>
    <x v="0"/>
    <x v="1"/>
    <x v="1"/>
    <x v="12"/>
    <x v="48"/>
    <x v="4"/>
    <x v="904"/>
    <x v="22"/>
  </r>
  <r>
    <x v="0"/>
    <x v="11"/>
    <x v="0"/>
    <x v="1"/>
    <x v="1"/>
    <x v="12"/>
    <x v="51"/>
    <x v="4"/>
    <x v="5909"/>
    <x v="22"/>
  </r>
  <r>
    <x v="0"/>
    <x v="11"/>
    <x v="0"/>
    <x v="1"/>
    <x v="1"/>
    <x v="13"/>
    <x v="58"/>
    <x v="4"/>
    <x v="5935"/>
    <x v="23"/>
  </r>
  <r>
    <x v="0"/>
    <x v="11"/>
    <x v="0"/>
    <x v="1"/>
    <x v="1"/>
    <x v="13"/>
    <x v="59"/>
    <x v="4"/>
    <x v="5591"/>
    <x v="23"/>
  </r>
  <r>
    <x v="0"/>
    <x v="11"/>
    <x v="0"/>
    <x v="1"/>
    <x v="1"/>
    <x v="13"/>
    <x v="63"/>
    <x v="4"/>
    <x v="747"/>
    <x v="23"/>
  </r>
  <r>
    <x v="0"/>
    <x v="11"/>
    <x v="0"/>
    <x v="1"/>
    <x v="1"/>
    <x v="13"/>
    <x v="64"/>
    <x v="4"/>
    <x v="4457"/>
    <x v="23"/>
  </r>
  <r>
    <x v="0"/>
    <x v="11"/>
    <x v="0"/>
    <x v="1"/>
    <x v="1"/>
    <x v="13"/>
    <x v="65"/>
    <x v="4"/>
    <x v="5593"/>
    <x v="23"/>
  </r>
  <r>
    <x v="0"/>
    <x v="11"/>
    <x v="0"/>
    <x v="1"/>
    <x v="1"/>
    <x v="13"/>
    <x v="66"/>
    <x v="4"/>
    <x v="2789"/>
    <x v="23"/>
  </r>
  <r>
    <x v="0"/>
    <x v="11"/>
    <x v="0"/>
    <x v="3"/>
    <x v="1"/>
    <x v="15"/>
    <x v="72"/>
    <x v="4"/>
    <x v="514"/>
    <x v="0"/>
  </r>
  <r>
    <x v="0"/>
    <x v="11"/>
    <x v="0"/>
    <x v="3"/>
    <x v="1"/>
    <x v="16"/>
    <x v="74"/>
    <x v="4"/>
    <x v="762"/>
    <x v="2"/>
  </r>
  <r>
    <x v="0"/>
    <x v="11"/>
    <x v="0"/>
    <x v="3"/>
    <x v="1"/>
    <x v="17"/>
    <x v="76"/>
    <x v="4"/>
    <x v="4687"/>
    <x v="4"/>
  </r>
  <r>
    <x v="0"/>
    <x v="11"/>
    <x v="0"/>
    <x v="3"/>
    <x v="1"/>
    <x v="17"/>
    <x v="77"/>
    <x v="4"/>
    <x v="1495"/>
    <x v="4"/>
  </r>
  <r>
    <x v="0"/>
    <x v="11"/>
    <x v="0"/>
    <x v="3"/>
    <x v="1"/>
    <x v="17"/>
    <x v="78"/>
    <x v="7"/>
    <x v="4503"/>
    <x v="18"/>
  </r>
  <r>
    <x v="0"/>
    <x v="11"/>
    <x v="0"/>
    <x v="3"/>
    <x v="1"/>
    <x v="18"/>
    <x v="80"/>
    <x v="4"/>
    <x v="1868"/>
    <x v="5"/>
  </r>
  <r>
    <x v="0"/>
    <x v="11"/>
    <x v="0"/>
    <x v="3"/>
    <x v="1"/>
    <x v="20"/>
    <x v="84"/>
    <x v="4"/>
    <x v="5198"/>
    <x v="7"/>
  </r>
  <r>
    <x v="0"/>
    <x v="11"/>
    <x v="0"/>
    <x v="3"/>
    <x v="1"/>
    <x v="3"/>
    <x v="18"/>
    <x v="4"/>
    <x v="2783"/>
    <x v="10"/>
  </r>
  <r>
    <x v="0"/>
    <x v="11"/>
    <x v="0"/>
    <x v="3"/>
    <x v="1"/>
    <x v="3"/>
    <x v="19"/>
    <x v="4"/>
    <x v="3130"/>
    <x v="10"/>
  </r>
  <r>
    <x v="0"/>
    <x v="11"/>
    <x v="0"/>
    <x v="3"/>
    <x v="1"/>
    <x v="3"/>
    <x v="20"/>
    <x v="5"/>
    <x v="4508"/>
    <x v="20"/>
  </r>
  <r>
    <x v="0"/>
    <x v="11"/>
    <x v="0"/>
    <x v="3"/>
    <x v="1"/>
    <x v="3"/>
    <x v="21"/>
    <x v="7"/>
    <x v="682"/>
    <x v="26"/>
  </r>
  <r>
    <x v="0"/>
    <x v="11"/>
    <x v="0"/>
    <x v="3"/>
    <x v="1"/>
    <x v="3"/>
    <x v="22"/>
    <x v="7"/>
    <x v="5035"/>
    <x v="26"/>
  </r>
  <r>
    <x v="0"/>
    <x v="11"/>
    <x v="0"/>
    <x v="3"/>
    <x v="1"/>
    <x v="4"/>
    <x v="25"/>
    <x v="4"/>
    <x v="5150"/>
    <x v="13"/>
  </r>
  <r>
    <x v="0"/>
    <x v="11"/>
    <x v="0"/>
    <x v="3"/>
    <x v="1"/>
    <x v="9"/>
    <x v="37"/>
    <x v="4"/>
    <x v="902"/>
    <x v="17"/>
  </r>
  <r>
    <x v="0"/>
    <x v="11"/>
    <x v="0"/>
    <x v="3"/>
    <x v="1"/>
    <x v="9"/>
    <x v="39"/>
    <x v="7"/>
    <x v="5991"/>
    <x v="31"/>
  </r>
  <r>
    <x v="0"/>
    <x v="11"/>
    <x v="0"/>
    <x v="3"/>
    <x v="1"/>
    <x v="9"/>
    <x v="41"/>
    <x v="10"/>
    <x v="5533"/>
    <x v="40"/>
  </r>
  <r>
    <x v="0"/>
    <x v="11"/>
    <x v="0"/>
    <x v="3"/>
    <x v="1"/>
    <x v="12"/>
    <x v="48"/>
    <x v="4"/>
    <x v="794"/>
    <x v="22"/>
  </r>
  <r>
    <x v="0"/>
    <x v="11"/>
    <x v="0"/>
    <x v="3"/>
    <x v="1"/>
    <x v="12"/>
    <x v="49"/>
    <x v="7"/>
    <x v="1588"/>
    <x v="33"/>
  </r>
  <r>
    <x v="0"/>
    <x v="11"/>
    <x v="0"/>
    <x v="3"/>
    <x v="1"/>
    <x v="12"/>
    <x v="51"/>
    <x v="4"/>
    <x v="4736"/>
    <x v="22"/>
  </r>
  <r>
    <x v="0"/>
    <x v="11"/>
    <x v="0"/>
    <x v="3"/>
    <x v="1"/>
    <x v="13"/>
    <x v="58"/>
    <x v="4"/>
    <x v="4979"/>
    <x v="23"/>
  </r>
  <r>
    <x v="0"/>
    <x v="11"/>
    <x v="0"/>
    <x v="3"/>
    <x v="1"/>
    <x v="13"/>
    <x v="59"/>
    <x v="4"/>
    <x v="3982"/>
    <x v="23"/>
  </r>
  <r>
    <x v="0"/>
    <x v="11"/>
    <x v="0"/>
    <x v="3"/>
    <x v="1"/>
    <x v="13"/>
    <x v="63"/>
    <x v="4"/>
    <x v="6294"/>
    <x v="23"/>
  </r>
  <r>
    <x v="0"/>
    <x v="11"/>
    <x v="0"/>
    <x v="3"/>
    <x v="1"/>
    <x v="13"/>
    <x v="64"/>
    <x v="4"/>
    <x v="5090"/>
    <x v="23"/>
  </r>
  <r>
    <x v="0"/>
    <x v="11"/>
    <x v="0"/>
    <x v="3"/>
    <x v="1"/>
    <x v="13"/>
    <x v="65"/>
    <x v="4"/>
    <x v="6263"/>
    <x v="23"/>
  </r>
  <r>
    <x v="0"/>
    <x v="11"/>
    <x v="0"/>
    <x v="3"/>
    <x v="1"/>
    <x v="13"/>
    <x v="66"/>
    <x v="4"/>
    <x v="3416"/>
    <x v="23"/>
  </r>
  <r>
    <x v="0"/>
    <x v="11"/>
    <x v="0"/>
    <x v="4"/>
    <x v="1"/>
    <x v="17"/>
    <x v="76"/>
    <x v="4"/>
    <x v="4254"/>
    <x v="4"/>
  </r>
  <r>
    <x v="0"/>
    <x v="11"/>
    <x v="0"/>
    <x v="4"/>
    <x v="1"/>
    <x v="17"/>
    <x v="78"/>
    <x v="7"/>
    <x v="5838"/>
    <x v="18"/>
  </r>
  <r>
    <x v="0"/>
    <x v="11"/>
    <x v="0"/>
    <x v="4"/>
    <x v="1"/>
    <x v="18"/>
    <x v="80"/>
    <x v="4"/>
    <x v="2864"/>
    <x v="5"/>
  </r>
  <r>
    <x v="0"/>
    <x v="11"/>
    <x v="0"/>
    <x v="4"/>
    <x v="1"/>
    <x v="20"/>
    <x v="84"/>
    <x v="4"/>
    <x v="1192"/>
    <x v="7"/>
  </r>
  <r>
    <x v="0"/>
    <x v="11"/>
    <x v="0"/>
    <x v="4"/>
    <x v="1"/>
    <x v="3"/>
    <x v="16"/>
    <x v="0"/>
    <x v="2554"/>
    <x v="1"/>
  </r>
  <r>
    <x v="0"/>
    <x v="11"/>
    <x v="0"/>
    <x v="4"/>
    <x v="1"/>
    <x v="3"/>
    <x v="18"/>
    <x v="4"/>
    <x v="6073"/>
    <x v="10"/>
  </r>
  <r>
    <x v="0"/>
    <x v="11"/>
    <x v="0"/>
    <x v="4"/>
    <x v="1"/>
    <x v="3"/>
    <x v="19"/>
    <x v="4"/>
    <x v="3791"/>
    <x v="10"/>
  </r>
  <r>
    <x v="0"/>
    <x v="11"/>
    <x v="0"/>
    <x v="4"/>
    <x v="1"/>
    <x v="3"/>
    <x v="22"/>
    <x v="7"/>
    <x v="4880"/>
    <x v="26"/>
  </r>
  <r>
    <x v="0"/>
    <x v="11"/>
    <x v="0"/>
    <x v="4"/>
    <x v="1"/>
    <x v="4"/>
    <x v="25"/>
    <x v="4"/>
    <x v="4455"/>
    <x v="13"/>
  </r>
  <r>
    <x v="0"/>
    <x v="11"/>
    <x v="0"/>
    <x v="4"/>
    <x v="1"/>
    <x v="7"/>
    <x v="70"/>
    <x v="7"/>
    <x v="4663"/>
    <x v="29"/>
  </r>
  <r>
    <x v="0"/>
    <x v="11"/>
    <x v="0"/>
    <x v="4"/>
    <x v="1"/>
    <x v="13"/>
    <x v="59"/>
    <x v="4"/>
    <x v="3393"/>
    <x v="23"/>
  </r>
  <r>
    <x v="0"/>
    <x v="11"/>
    <x v="0"/>
    <x v="4"/>
    <x v="1"/>
    <x v="13"/>
    <x v="64"/>
    <x v="4"/>
    <x v="6169"/>
    <x v="23"/>
  </r>
  <r>
    <x v="0"/>
    <x v="11"/>
    <x v="0"/>
    <x v="4"/>
    <x v="1"/>
    <x v="13"/>
    <x v="66"/>
    <x v="4"/>
    <x v="3617"/>
    <x v="23"/>
  </r>
  <r>
    <x v="0"/>
    <x v="11"/>
    <x v="0"/>
    <x v="5"/>
    <x v="1"/>
    <x v="15"/>
    <x v="72"/>
    <x v="4"/>
    <x v="2431"/>
    <x v="0"/>
  </r>
  <r>
    <x v="0"/>
    <x v="11"/>
    <x v="0"/>
    <x v="5"/>
    <x v="1"/>
    <x v="17"/>
    <x v="76"/>
    <x v="4"/>
    <x v="1132"/>
    <x v="4"/>
  </r>
  <r>
    <x v="0"/>
    <x v="11"/>
    <x v="0"/>
    <x v="5"/>
    <x v="1"/>
    <x v="17"/>
    <x v="78"/>
    <x v="7"/>
    <x v="4086"/>
    <x v="18"/>
  </r>
  <r>
    <x v="0"/>
    <x v="11"/>
    <x v="0"/>
    <x v="5"/>
    <x v="1"/>
    <x v="18"/>
    <x v="79"/>
    <x v="4"/>
    <x v="6227"/>
    <x v="5"/>
  </r>
  <r>
    <x v="0"/>
    <x v="11"/>
    <x v="0"/>
    <x v="5"/>
    <x v="1"/>
    <x v="18"/>
    <x v="80"/>
    <x v="4"/>
    <x v="1198"/>
    <x v="5"/>
  </r>
  <r>
    <x v="0"/>
    <x v="11"/>
    <x v="0"/>
    <x v="5"/>
    <x v="1"/>
    <x v="0"/>
    <x v="8"/>
    <x v="7"/>
    <x v="1034"/>
    <x v="25"/>
  </r>
  <r>
    <x v="0"/>
    <x v="11"/>
    <x v="0"/>
    <x v="5"/>
    <x v="1"/>
    <x v="3"/>
    <x v="21"/>
    <x v="7"/>
    <x v="2868"/>
    <x v="26"/>
  </r>
  <r>
    <x v="0"/>
    <x v="11"/>
    <x v="0"/>
    <x v="5"/>
    <x v="1"/>
    <x v="7"/>
    <x v="5"/>
    <x v="7"/>
    <x v="1289"/>
    <x v="29"/>
  </r>
  <r>
    <x v="0"/>
    <x v="11"/>
    <x v="0"/>
    <x v="5"/>
    <x v="1"/>
    <x v="7"/>
    <x v="70"/>
    <x v="7"/>
    <x v="2896"/>
    <x v="29"/>
  </r>
  <r>
    <x v="0"/>
    <x v="11"/>
    <x v="0"/>
    <x v="5"/>
    <x v="1"/>
    <x v="12"/>
    <x v="49"/>
    <x v="7"/>
    <x v="3193"/>
    <x v="33"/>
  </r>
  <r>
    <x v="0"/>
    <x v="11"/>
    <x v="0"/>
    <x v="5"/>
    <x v="1"/>
    <x v="13"/>
    <x v="58"/>
    <x v="4"/>
    <x v="6070"/>
    <x v="23"/>
  </r>
  <r>
    <x v="0"/>
    <x v="11"/>
    <x v="0"/>
    <x v="5"/>
    <x v="1"/>
    <x v="14"/>
    <x v="68"/>
    <x v="4"/>
    <x v="3350"/>
    <x v="24"/>
  </r>
  <r>
    <x v="0"/>
    <x v="11"/>
    <x v="0"/>
    <x v="6"/>
    <x v="1"/>
    <x v="17"/>
    <x v="76"/>
    <x v="4"/>
    <x v="522"/>
    <x v="4"/>
  </r>
  <r>
    <x v="0"/>
    <x v="11"/>
    <x v="0"/>
    <x v="6"/>
    <x v="1"/>
    <x v="17"/>
    <x v="78"/>
    <x v="7"/>
    <x v="3779"/>
    <x v="18"/>
  </r>
  <r>
    <x v="0"/>
    <x v="11"/>
    <x v="0"/>
    <x v="6"/>
    <x v="1"/>
    <x v="18"/>
    <x v="80"/>
    <x v="4"/>
    <x v="274"/>
    <x v="5"/>
  </r>
  <r>
    <x v="0"/>
    <x v="11"/>
    <x v="0"/>
    <x v="6"/>
    <x v="1"/>
    <x v="1"/>
    <x v="15"/>
    <x v="4"/>
    <x v="4569"/>
    <x v="8"/>
  </r>
  <r>
    <x v="0"/>
    <x v="11"/>
    <x v="0"/>
    <x v="6"/>
    <x v="1"/>
    <x v="1"/>
    <x v="13"/>
    <x v="4"/>
    <x v="4184"/>
    <x v="8"/>
  </r>
  <r>
    <x v="0"/>
    <x v="11"/>
    <x v="0"/>
    <x v="6"/>
    <x v="1"/>
    <x v="3"/>
    <x v="18"/>
    <x v="4"/>
    <x v="4791"/>
    <x v="10"/>
  </r>
  <r>
    <x v="0"/>
    <x v="11"/>
    <x v="0"/>
    <x v="6"/>
    <x v="1"/>
    <x v="3"/>
    <x v="19"/>
    <x v="4"/>
    <x v="1208"/>
    <x v="10"/>
  </r>
  <r>
    <x v="0"/>
    <x v="11"/>
    <x v="0"/>
    <x v="6"/>
    <x v="1"/>
    <x v="3"/>
    <x v="21"/>
    <x v="7"/>
    <x v="8"/>
    <x v="26"/>
  </r>
  <r>
    <x v="0"/>
    <x v="11"/>
    <x v="0"/>
    <x v="6"/>
    <x v="1"/>
    <x v="3"/>
    <x v="22"/>
    <x v="7"/>
    <x v="522"/>
    <x v="26"/>
  </r>
  <r>
    <x v="0"/>
    <x v="11"/>
    <x v="0"/>
    <x v="6"/>
    <x v="1"/>
    <x v="7"/>
    <x v="70"/>
    <x v="7"/>
    <x v="5519"/>
    <x v="29"/>
  </r>
  <r>
    <x v="0"/>
    <x v="11"/>
    <x v="0"/>
    <x v="6"/>
    <x v="1"/>
    <x v="10"/>
    <x v="42"/>
    <x v="5"/>
    <x v="969"/>
    <x v="27"/>
  </r>
  <r>
    <x v="0"/>
    <x v="11"/>
    <x v="0"/>
    <x v="6"/>
    <x v="1"/>
    <x v="10"/>
    <x v="43"/>
    <x v="5"/>
    <x v="5934"/>
    <x v="27"/>
  </r>
  <r>
    <x v="0"/>
    <x v="11"/>
    <x v="0"/>
    <x v="6"/>
    <x v="1"/>
    <x v="12"/>
    <x v="48"/>
    <x v="4"/>
    <x v="967"/>
    <x v="22"/>
  </r>
  <r>
    <x v="0"/>
    <x v="11"/>
    <x v="0"/>
    <x v="6"/>
    <x v="1"/>
    <x v="13"/>
    <x v="58"/>
    <x v="4"/>
    <x v="2470"/>
    <x v="23"/>
  </r>
  <r>
    <x v="0"/>
    <x v="11"/>
    <x v="0"/>
    <x v="6"/>
    <x v="1"/>
    <x v="13"/>
    <x v="59"/>
    <x v="4"/>
    <x v="2193"/>
    <x v="23"/>
  </r>
  <r>
    <x v="0"/>
    <x v="11"/>
    <x v="0"/>
    <x v="6"/>
    <x v="1"/>
    <x v="13"/>
    <x v="63"/>
    <x v="4"/>
    <x v="3720"/>
    <x v="23"/>
  </r>
  <r>
    <x v="0"/>
    <x v="11"/>
    <x v="0"/>
    <x v="6"/>
    <x v="1"/>
    <x v="13"/>
    <x v="64"/>
    <x v="4"/>
    <x v="4420"/>
    <x v="23"/>
  </r>
  <r>
    <x v="0"/>
    <x v="11"/>
    <x v="0"/>
    <x v="6"/>
    <x v="1"/>
    <x v="13"/>
    <x v="65"/>
    <x v="4"/>
    <x v="3749"/>
    <x v="23"/>
  </r>
  <r>
    <x v="0"/>
    <x v="11"/>
    <x v="0"/>
    <x v="6"/>
    <x v="1"/>
    <x v="13"/>
    <x v="66"/>
    <x v="4"/>
    <x v="4239"/>
    <x v="23"/>
  </r>
  <r>
    <x v="0"/>
    <x v="11"/>
    <x v="0"/>
    <x v="6"/>
    <x v="1"/>
    <x v="14"/>
    <x v="68"/>
    <x v="4"/>
    <x v="6295"/>
    <x v="24"/>
  </r>
  <r>
    <x v="0"/>
    <x v="11"/>
    <x v="0"/>
    <x v="7"/>
    <x v="0"/>
    <x v="20"/>
    <x v="85"/>
    <x v="12"/>
    <x v="1550"/>
    <x v="43"/>
  </r>
  <r>
    <x v="0"/>
    <x v="11"/>
    <x v="0"/>
    <x v="7"/>
    <x v="0"/>
    <x v="3"/>
    <x v="23"/>
    <x v="12"/>
    <x v="2633"/>
    <x v="44"/>
  </r>
  <r>
    <x v="0"/>
    <x v="11"/>
    <x v="0"/>
    <x v="7"/>
    <x v="0"/>
    <x v="8"/>
    <x v="45"/>
    <x v="12"/>
    <x v="30"/>
    <x v="46"/>
  </r>
  <r>
    <x v="0"/>
    <x v="11"/>
    <x v="0"/>
    <x v="7"/>
    <x v="1"/>
    <x v="17"/>
    <x v="76"/>
    <x v="4"/>
    <x v="545"/>
    <x v="4"/>
  </r>
  <r>
    <x v="0"/>
    <x v="11"/>
    <x v="0"/>
    <x v="7"/>
    <x v="1"/>
    <x v="17"/>
    <x v="77"/>
    <x v="4"/>
    <x v="579"/>
    <x v="4"/>
  </r>
  <r>
    <x v="0"/>
    <x v="11"/>
    <x v="0"/>
    <x v="7"/>
    <x v="1"/>
    <x v="18"/>
    <x v="79"/>
    <x v="4"/>
    <x v="906"/>
    <x v="5"/>
  </r>
  <r>
    <x v="0"/>
    <x v="11"/>
    <x v="0"/>
    <x v="7"/>
    <x v="1"/>
    <x v="18"/>
    <x v="80"/>
    <x v="4"/>
    <x v="1016"/>
    <x v="5"/>
  </r>
  <r>
    <x v="0"/>
    <x v="11"/>
    <x v="0"/>
    <x v="7"/>
    <x v="1"/>
    <x v="20"/>
    <x v="84"/>
    <x v="4"/>
    <x v="4112"/>
    <x v="7"/>
  </r>
  <r>
    <x v="0"/>
    <x v="11"/>
    <x v="0"/>
    <x v="7"/>
    <x v="1"/>
    <x v="0"/>
    <x v="8"/>
    <x v="7"/>
    <x v="4381"/>
    <x v="25"/>
  </r>
  <r>
    <x v="0"/>
    <x v="11"/>
    <x v="0"/>
    <x v="7"/>
    <x v="1"/>
    <x v="3"/>
    <x v="16"/>
    <x v="0"/>
    <x v="5787"/>
    <x v="1"/>
  </r>
  <r>
    <x v="0"/>
    <x v="11"/>
    <x v="0"/>
    <x v="7"/>
    <x v="1"/>
    <x v="3"/>
    <x v="18"/>
    <x v="4"/>
    <x v="1094"/>
    <x v="10"/>
  </r>
  <r>
    <x v="0"/>
    <x v="11"/>
    <x v="0"/>
    <x v="7"/>
    <x v="1"/>
    <x v="3"/>
    <x v="19"/>
    <x v="4"/>
    <x v="6296"/>
    <x v="10"/>
  </r>
  <r>
    <x v="0"/>
    <x v="11"/>
    <x v="0"/>
    <x v="7"/>
    <x v="1"/>
    <x v="3"/>
    <x v="20"/>
    <x v="5"/>
    <x v="2847"/>
    <x v="20"/>
  </r>
  <r>
    <x v="0"/>
    <x v="11"/>
    <x v="0"/>
    <x v="7"/>
    <x v="1"/>
    <x v="3"/>
    <x v="21"/>
    <x v="7"/>
    <x v="4378"/>
    <x v="26"/>
  </r>
  <r>
    <x v="0"/>
    <x v="11"/>
    <x v="0"/>
    <x v="7"/>
    <x v="1"/>
    <x v="3"/>
    <x v="22"/>
    <x v="7"/>
    <x v="5683"/>
    <x v="26"/>
  </r>
  <r>
    <x v="0"/>
    <x v="11"/>
    <x v="0"/>
    <x v="7"/>
    <x v="1"/>
    <x v="4"/>
    <x v="24"/>
    <x v="4"/>
    <x v="6151"/>
    <x v="13"/>
  </r>
  <r>
    <x v="0"/>
    <x v="11"/>
    <x v="0"/>
    <x v="7"/>
    <x v="1"/>
    <x v="4"/>
    <x v="25"/>
    <x v="4"/>
    <x v="3769"/>
    <x v="13"/>
  </r>
  <r>
    <x v="0"/>
    <x v="11"/>
    <x v="0"/>
    <x v="7"/>
    <x v="1"/>
    <x v="5"/>
    <x v="29"/>
    <x v="4"/>
    <x v="4186"/>
    <x v="15"/>
  </r>
  <r>
    <x v="0"/>
    <x v="11"/>
    <x v="0"/>
    <x v="7"/>
    <x v="1"/>
    <x v="7"/>
    <x v="70"/>
    <x v="7"/>
    <x v="4610"/>
    <x v="29"/>
  </r>
  <r>
    <x v="0"/>
    <x v="11"/>
    <x v="0"/>
    <x v="7"/>
    <x v="1"/>
    <x v="9"/>
    <x v="39"/>
    <x v="7"/>
    <x v="1512"/>
    <x v="31"/>
  </r>
  <r>
    <x v="0"/>
    <x v="11"/>
    <x v="0"/>
    <x v="7"/>
    <x v="1"/>
    <x v="9"/>
    <x v="41"/>
    <x v="10"/>
    <x v="5277"/>
    <x v="40"/>
  </r>
  <r>
    <x v="0"/>
    <x v="11"/>
    <x v="0"/>
    <x v="7"/>
    <x v="1"/>
    <x v="12"/>
    <x v="48"/>
    <x v="4"/>
    <x v="3598"/>
    <x v="22"/>
  </r>
  <r>
    <x v="0"/>
    <x v="11"/>
    <x v="0"/>
    <x v="7"/>
    <x v="1"/>
    <x v="12"/>
    <x v="49"/>
    <x v="7"/>
    <x v="3019"/>
    <x v="33"/>
  </r>
  <r>
    <x v="0"/>
    <x v="11"/>
    <x v="0"/>
    <x v="7"/>
    <x v="1"/>
    <x v="12"/>
    <x v="51"/>
    <x v="4"/>
    <x v="3546"/>
    <x v="22"/>
  </r>
  <r>
    <x v="0"/>
    <x v="11"/>
    <x v="0"/>
    <x v="7"/>
    <x v="1"/>
    <x v="13"/>
    <x v="56"/>
    <x v="4"/>
    <x v="4951"/>
    <x v="23"/>
  </r>
  <r>
    <x v="0"/>
    <x v="11"/>
    <x v="0"/>
    <x v="7"/>
    <x v="1"/>
    <x v="13"/>
    <x v="59"/>
    <x v="4"/>
    <x v="2344"/>
    <x v="23"/>
  </r>
  <r>
    <x v="0"/>
    <x v="11"/>
    <x v="0"/>
    <x v="7"/>
    <x v="1"/>
    <x v="13"/>
    <x v="61"/>
    <x v="4"/>
    <x v="191"/>
    <x v="23"/>
  </r>
  <r>
    <x v="0"/>
    <x v="11"/>
    <x v="0"/>
    <x v="7"/>
    <x v="1"/>
    <x v="13"/>
    <x v="63"/>
    <x v="4"/>
    <x v="5203"/>
    <x v="23"/>
  </r>
  <r>
    <x v="0"/>
    <x v="11"/>
    <x v="0"/>
    <x v="7"/>
    <x v="1"/>
    <x v="13"/>
    <x v="64"/>
    <x v="4"/>
    <x v="5331"/>
    <x v="23"/>
  </r>
  <r>
    <x v="0"/>
    <x v="11"/>
    <x v="0"/>
    <x v="7"/>
    <x v="1"/>
    <x v="13"/>
    <x v="66"/>
    <x v="4"/>
    <x v="3834"/>
    <x v="23"/>
  </r>
  <r>
    <x v="0"/>
    <x v="11"/>
    <x v="0"/>
    <x v="8"/>
    <x v="0"/>
    <x v="20"/>
    <x v="85"/>
    <x v="12"/>
    <x v="2657"/>
    <x v="43"/>
  </r>
  <r>
    <x v="0"/>
    <x v="11"/>
    <x v="0"/>
    <x v="8"/>
    <x v="0"/>
    <x v="3"/>
    <x v="23"/>
    <x v="12"/>
    <x v="2155"/>
    <x v="44"/>
  </r>
  <r>
    <x v="0"/>
    <x v="11"/>
    <x v="0"/>
    <x v="8"/>
    <x v="0"/>
    <x v="7"/>
    <x v="71"/>
    <x v="12"/>
    <x v="4197"/>
    <x v="45"/>
  </r>
  <r>
    <x v="0"/>
    <x v="11"/>
    <x v="0"/>
    <x v="8"/>
    <x v="0"/>
    <x v="8"/>
    <x v="45"/>
    <x v="12"/>
    <x v="3693"/>
    <x v="46"/>
  </r>
  <r>
    <x v="0"/>
    <x v="11"/>
    <x v="0"/>
    <x v="8"/>
    <x v="1"/>
    <x v="17"/>
    <x v="76"/>
    <x v="4"/>
    <x v="4267"/>
    <x v="4"/>
  </r>
  <r>
    <x v="0"/>
    <x v="11"/>
    <x v="0"/>
    <x v="8"/>
    <x v="1"/>
    <x v="17"/>
    <x v="78"/>
    <x v="7"/>
    <x v="5473"/>
    <x v="18"/>
  </r>
  <r>
    <x v="0"/>
    <x v="11"/>
    <x v="0"/>
    <x v="8"/>
    <x v="1"/>
    <x v="18"/>
    <x v="80"/>
    <x v="4"/>
    <x v="904"/>
    <x v="5"/>
  </r>
  <r>
    <x v="0"/>
    <x v="11"/>
    <x v="0"/>
    <x v="8"/>
    <x v="1"/>
    <x v="20"/>
    <x v="84"/>
    <x v="4"/>
    <x v="5796"/>
    <x v="7"/>
  </r>
  <r>
    <x v="0"/>
    <x v="11"/>
    <x v="0"/>
    <x v="8"/>
    <x v="1"/>
    <x v="0"/>
    <x v="8"/>
    <x v="7"/>
    <x v="3944"/>
    <x v="25"/>
  </r>
  <r>
    <x v="0"/>
    <x v="11"/>
    <x v="0"/>
    <x v="8"/>
    <x v="1"/>
    <x v="1"/>
    <x v="15"/>
    <x v="4"/>
    <x v="5051"/>
    <x v="8"/>
  </r>
  <r>
    <x v="0"/>
    <x v="11"/>
    <x v="0"/>
    <x v="8"/>
    <x v="1"/>
    <x v="1"/>
    <x v="13"/>
    <x v="4"/>
    <x v="5633"/>
    <x v="8"/>
  </r>
  <r>
    <x v="0"/>
    <x v="11"/>
    <x v="0"/>
    <x v="8"/>
    <x v="1"/>
    <x v="3"/>
    <x v="16"/>
    <x v="0"/>
    <x v="754"/>
    <x v="1"/>
  </r>
  <r>
    <x v="0"/>
    <x v="11"/>
    <x v="0"/>
    <x v="8"/>
    <x v="1"/>
    <x v="3"/>
    <x v="18"/>
    <x v="4"/>
    <x v="3615"/>
    <x v="10"/>
  </r>
  <r>
    <x v="0"/>
    <x v="11"/>
    <x v="0"/>
    <x v="8"/>
    <x v="1"/>
    <x v="3"/>
    <x v="19"/>
    <x v="4"/>
    <x v="6197"/>
    <x v="10"/>
  </r>
  <r>
    <x v="0"/>
    <x v="11"/>
    <x v="0"/>
    <x v="8"/>
    <x v="1"/>
    <x v="3"/>
    <x v="21"/>
    <x v="7"/>
    <x v="3352"/>
    <x v="26"/>
  </r>
  <r>
    <x v="0"/>
    <x v="11"/>
    <x v="0"/>
    <x v="8"/>
    <x v="1"/>
    <x v="3"/>
    <x v="22"/>
    <x v="7"/>
    <x v="2679"/>
    <x v="26"/>
  </r>
  <r>
    <x v="0"/>
    <x v="11"/>
    <x v="0"/>
    <x v="8"/>
    <x v="1"/>
    <x v="4"/>
    <x v="24"/>
    <x v="4"/>
    <x v="426"/>
    <x v="13"/>
  </r>
  <r>
    <x v="0"/>
    <x v="11"/>
    <x v="0"/>
    <x v="8"/>
    <x v="1"/>
    <x v="4"/>
    <x v="25"/>
    <x v="4"/>
    <x v="3507"/>
    <x v="13"/>
  </r>
  <r>
    <x v="0"/>
    <x v="11"/>
    <x v="0"/>
    <x v="8"/>
    <x v="1"/>
    <x v="7"/>
    <x v="70"/>
    <x v="7"/>
    <x v="5917"/>
    <x v="29"/>
  </r>
  <r>
    <x v="0"/>
    <x v="11"/>
    <x v="0"/>
    <x v="8"/>
    <x v="1"/>
    <x v="9"/>
    <x v="39"/>
    <x v="7"/>
    <x v="435"/>
    <x v="31"/>
  </r>
  <r>
    <x v="0"/>
    <x v="11"/>
    <x v="0"/>
    <x v="8"/>
    <x v="1"/>
    <x v="10"/>
    <x v="42"/>
    <x v="5"/>
    <x v="5414"/>
    <x v="27"/>
  </r>
  <r>
    <x v="0"/>
    <x v="11"/>
    <x v="0"/>
    <x v="8"/>
    <x v="1"/>
    <x v="10"/>
    <x v="43"/>
    <x v="5"/>
    <x v="6245"/>
    <x v="27"/>
  </r>
  <r>
    <x v="0"/>
    <x v="11"/>
    <x v="0"/>
    <x v="8"/>
    <x v="1"/>
    <x v="12"/>
    <x v="48"/>
    <x v="4"/>
    <x v="3739"/>
    <x v="22"/>
  </r>
  <r>
    <x v="0"/>
    <x v="11"/>
    <x v="0"/>
    <x v="8"/>
    <x v="1"/>
    <x v="12"/>
    <x v="51"/>
    <x v="4"/>
    <x v="5018"/>
    <x v="22"/>
  </r>
  <r>
    <x v="0"/>
    <x v="11"/>
    <x v="0"/>
    <x v="8"/>
    <x v="1"/>
    <x v="13"/>
    <x v="55"/>
    <x v="4"/>
    <x v="6378"/>
    <x v="23"/>
  </r>
  <r>
    <x v="0"/>
    <x v="11"/>
    <x v="0"/>
    <x v="8"/>
    <x v="1"/>
    <x v="13"/>
    <x v="59"/>
    <x v="4"/>
    <x v="547"/>
    <x v="23"/>
  </r>
  <r>
    <x v="0"/>
    <x v="11"/>
    <x v="0"/>
    <x v="8"/>
    <x v="1"/>
    <x v="13"/>
    <x v="61"/>
    <x v="4"/>
    <x v="5064"/>
    <x v="23"/>
  </r>
  <r>
    <x v="0"/>
    <x v="11"/>
    <x v="0"/>
    <x v="8"/>
    <x v="1"/>
    <x v="13"/>
    <x v="63"/>
    <x v="4"/>
    <x v="1738"/>
    <x v="23"/>
  </r>
  <r>
    <x v="0"/>
    <x v="11"/>
    <x v="0"/>
    <x v="8"/>
    <x v="1"/>
    <x v="13"/>
    <x v="64"/>
    <x v="4"/>
    <x v="5110"/>
    <x v="23"/>
  </r>
  <r>
    <x v="0"/>
    <x v="11"/>
    <x v="0"/>
    <x v="8"/>
    <x v="1"/>
    <x v="13"/>
    <x v="66"/>
    <x v="4"/>
    <x v="5367"/>
    <x v="23"/>
  </r>
  <r>
    <x v="0"/>
    <x v="11"/>
    <x v="0"/>
    <x v="9"/>
    <x v="1"/>
    <x v="17"/>
    <x v="76"/>
    <x v="4"/>
    <x v="58"/>
    <x v="4"/>
  </r>
  <r>
    <x v="0"/>
    <x v="11"/>
    <x v="0"/>
    <x v="9"/>
    <x v="1"/>
    <x v="17"/>
    <x v="77"/>
    <x v="4"/>
    <x v="1230"/>
    <x v="4"/>
  </r>
  <r>
    <x v="0"/>
    <x v="11"/>
    <x v="0"/>
    <x v="9"/>
    <x v="1"/>
    <x v="17"/>
    <x v="78"/>
    <x v="7"/>
    <x v="4607"/>
    <x v="18"/>
  </r>
  <r>
    <x v="0"/>
    <x v="11"/>
    <x v="0"/>
    <x v="9"/>
    <x v="1"/>
    <x v="18"/>
    <x v="80"/>
    <x v="4"/>
    <x v="3519"/>
    <x v="5"/>
  </r>
  <r>
    <x v="0"/>
    <x v="11"/>
    <x v="0"/>
    <x v="9"/>
    <x v="1"/>
    <x v="3"/>
    <x v="18"/>
    <x v="4"/>
    <x v="4704"/>
    <x v="10"/>
  </r>
  <r>
    <x v="0"/>
    <x v="11"/>
    <x v="0"/>
    <x v="9"/>
    <x v="1"/>
    <x v="3"/>
    <x v="19"/>
    <x v="4"/>
    <x v="5768"/>
    <x v="10"/>
  </r>
  <r>
    <x v="0"/>
    <x v="11"/>
    <x v="0"/>
    <x v="9"/>
    <x v="1"/>
    <x v="3"/>
    <x v="21"/>
    <x v="7"/>
    <x v="5391"/>
    <x v="26"/>
  </r>
  <r>
    <x v="0"/>
    <x v="11"/>
    <x v="0"/>
    <x v="9"/>
    <x v="1"/>
    <x v="4"/>
    <x v="24"/>
    <x v="4"/>
    <x v="3794"/>
    <x v="13"/>
  </r>
  <r>
    <x v="0"/>
    <x v="11"/>
    <x v="0"/>
    <x v="9"/>
    <x v="1"/>
    <x v="4"/>
    <x v="25"/>
    <x v="4"/>
    <x v="6269"/>
    <x v="13"/>
  </r>
  <r>
    <x v="0"/>
    <x v="11"/>
    <x v="0"/>
    <x v="9"/>
    <x v="1"/>
    <x v="7"/>
    <x v="70"/>
    <x v="7"/>
    <x v="2935"/>
    <x v="29"/>
  </r>
  <r>
    <x v="0"/>
    <x v="11"/>
    <x v="0"/>
    <x v="9"/>
    <x v="1"/>
    <x v="13"/>
    <x v="59"/>
    <x v="4"/>
    <x v="5122"/>
    <x v="23"/>
  </r>
  <r>
    <x v="0"/>
    <x v="11"/>
    <x v="0"/>
    <x v="9"/>
    <x v="1"/>
    <x v="13"/>
    <x v="63"/>
    <x v="4"/>
    <x v="5123"/>
    <x v="23"/>
  </r>
  <r>
    <x v="0"/>
    <x v="11"/>
    <x v="0"/>
    <x v="9"/>
    <x v="1"/>
    <x v="13"/>
    <x v="64"/>
    <x v="4"/>
    <x v="5691"/>
    <x v="23"/>
  </r>
  <r>
    <x v="0"/>
    <x v="11"/>
    <x v="0"/>
    <x v="9"/>
    <x v="1"/>
    <x v="13"/>
    <x v="65"/>
    <x v="4"/>
    <x v="4496"/>
    <x v="23"/>
  </r>
  <r>
    <x v="0"/>
    <x v="11"/>
    <x v="0"/>
    <x v="9"/>
    <x v="1"/>
    <x v="13"/>
    <x v="66"/>
    <x v="4"/>
    <x v="544"/>
    <x v="23"/>
  </r>
  <r>
    <x v="0"/>
    <x v="11"/>
    <x v="0"/>
    <x v="10"/>
    <x v="1"/>
    <x v="17"/>
    <x v="76"/>
    <x v="4"/>
    <x v="2712"/>
    <x v="4"/>
  </r>
  <r>
    <x v="0"/>
    <x v="11"/>
    <x v="0"/>
    <x v="10"/>
    <x v="1"/>
    <x v="17"/>
    <x v="77"/>
    <x v="4"/>
    <x v="1162"/>
    <x v="4"/>
  </r>
  <r>
    <x v="0"/>
    <x v="11"/>
    <x v="0"/>
    <x v="10"/>
    <x v="1"/>
    <x v="17"/>
    <x v="78"/>
    <x v="7"/>
    <x v="5763"/>
    <x v="18"/>
  </r>
  <r>
    <x v="0"/>
    <x v="11"/>
    <x v="0"/>
    <x v="10"/>
    <x v="1"/>
    <x v="18"/>
    <x v="79"/>
    <x v="4"/>
    <x v="3486"/>
    <x v="5"/>
  </r>
  <r>
    <x v="0"/>
    <x v="11"/>
    <x v="0"/>
    <x v="10"/>
    <x v="1"/>
    <x v="18"/>
    <x v="80"/>
    <x v="4"/>
    <x v="1196"/>
    <x v="5"/>
  </r>
  <r>
    <x v="0"/>
    <x v="11"/>
    <x v="0"/>
    <x v="10"/>
    <x v="1"/>
    <x v="20"/>
    <x v="84"/>
    <x v="4"/>
    <x v="5317"/>
    <x v="7"/>
  </r>
  <r>
    <x v="0"/>
    <x v="11"/>
    <x v="0"/>
    <x v="10"/>
    <x v="1"/>
    <x v="0"/>
    <x v="8"/>
    <x v="7"/>
    <x v="3735"/>
    <x v="25"/>
  </r>
  <r>
    <x v="0"/>
    <x v="11"/>
    <x v="0"/>
    <x v="10"/>
    <x v="1"/>
    <x v="1"/>
    <x v="15"/>
    <x v="4"/>
    <x v="5505"/>
    <x v="8"/>
  </r>
  <r>
    <x v="0"/>
    <x v="11"/>
    <x v="0"/>
    <x v="10"/>
    <x v="1"/>
    <x v="1"/>
    <x v="13"/>
    <x v="4"/>
    <x v="3601"/>
    <x v="8"/>
  </r>
  <r>
    <x v="0"/>
    <x v="11"/>
    <x v="0"/>
    <x v="10"/>
    <x v="1"/>
    <x v="3"/>
    <x v="16"/>
    <x v="0"/>
    <x v="5489"/>
    <x v="1"/>
  </r>
  <r>
    <x v="0"/>
    <x v="11"/>
    <x v="0"/>
    <x v="10"/>
    <x v="1"/>
    <x v="3"/>
    <x v="18"/>
    <x v="4"/>
    <x v="4658"/>
    <x v="10"/>
  </r>
  <r>
    <x v="0"/>
    <x v="11"/>
    <x v="0"/>
    <x v="10"/>
    <x v="1"/>
    <x v="3"/>
    <x v="19"/>
    <x v="4"/>
    <x v="662"/>
    <x v="10"/>
  </r>
  <r>
    <x v="0"/>
    <x v="11"/>
    <x v="0"/>
    <x v="10"/>
    <x v="1"/>
    <x v="3"/>
    <x v="21"/>
    <x v="7"/>
    <x v="4864"/>
    <x v="26"/>
  </r>
  <r>
    <x v="0"/>
    <x v="11"/>
    <x v="0"/>
    <x v="10"/>
    <x v="1"/>
    <x v="3"/>
    <x v="22"/>
    <x v="7"/>
    <x v="5770"/>
    <x v="26"/>
  </r>
  <r>
    <x v="0"/>
    <x v="11"/>
    <x v="0"/>
    <x v="10"/>
    <x v="1"/>
    <x v="4"/>
    <x v="25"/>
    <x v="4"/>
    <x v="3112"/>
    <x v="13"/>
  </r>
  <r>
    <x v="0"/>
    <x v="11"/>
    <x v="0"/>
    <x v="10"/>
    <x v="1"/>
    <x v="5"/>
    <x v="30"/>
    <x v="7"/>
    <x v="6346"/>
    <x v="28"/>
  </r>
  <r>
    <x v="0"/>
    <x v="11"/>
    <x v="0"/>
    <x v="10"/>
    <x v="1"/>
    <x v="7"/>
    <x v="5"/>
    <x v="7"/>
    <x v="1456"/>
    <x v="29"/>
  </r>
  <r>
    <x v="0"/>
    <x v="11"/>
    <x v="0"/>
    <x v="10"/>
    <x v="1"/>
    <x v="7"/>
    <x v="70"/>
    <x v="7"/>
    <x v="3408"/>
    <x v="29"/>
  </r>
  <r>
    <x v="0"/>
    <x v="11"/>
    <x v="0"/>
    <x v="10"/>
    <x v="1"/>
    <x v="9"/>
    <x v="37"/>
    <x v="4"/>
    <x v="4891"/>
    <x v="17"/>
  </r>
  <r>
    <x v="0"/>
    <x v="11"/>
    <x v="0"/>
    <x v="10"/>
    <x v="1"/>
    <x v="9"/>
    <x v="39"/>
    <x v="7"/>
    <x v="22"/>
    <x v="31"/>
  </r>
  <r>
    <x v="0"/>
    <x v="11"/>
    <x v="0"/>
    <x v="10"/>
    <x v="1"/>
    <x v="9"/>
    <x v="41"/>
    <x v="10"/>
    <x v="1541"/>
    <x v="40"/>
  </r>
  <r>
    <x v="0"/>
    <x v="11"/>
    <x v="0"/>
    <x v="10"/>
    <x v="1"/>
    <x v="10"/>
    <x v="42"/>
    <x v="5"/>
    <x v="6395"/>
    <x v="27"/>
  </r>
  <r>
    <x v="0"/>
    <x v="11"/>
    <x v="0"/>
    <x v="10"/>
    <x v="1"/>
    <x v="10"/>
    <x v="43"/>
    <x v="5"/>
    <x v="4370"/>
    <x v="27"/>
  </r>
  <r>
    <x v="0"/>
    <x v="11"/>
    <x v="0"/>
    <x v="10"/>
    <x v="1"/>
    <x v="12"/>
    <x v="48"/>
    <x v="4"/>
    <x v="864"/>
    <x v="22"/>
  </r>
  <r>
    <x v="0"/>
    <x v="11"/>
    <x v="0"/>
    <x v="10"/>
    <x v="1"/>
    <x v="12"/>
    <x v="49"/>
    <x v="7"/>
    <x v="6206"/>
    <x v="33"/>
  </r>
  <r>
    <x v="0"/>
    <x v="11"/>
    <x v="0"/>
    <x v="10"/>
    <x v="1"/>
    <x v="12"/>
    <x v="50"/>
    <x v="9"/>
    <x v="6018"/>
    <x v="39"/>
  </r>
  <r>
    <x v="0"/>
    <x v="11"/>
    <x v="0"/>
    <x v="10"/>
    <x v="1"/>
    <x v="12"/>
    <x v="51"/>
    <x v="4"/>
    <x v="1006"/>
    <x v="22"/>
  </r>
  <r>
    <x v="0"/>
    <x v="11"/>
    <x v="0"/>
    <x v="10"/>
    <x v="1"/>
    <x v="13"/>
    <x v="55"/>
    <x v="4"/>
    <x v="4038"/>
    <x v="23"/>
  </r>
  <r>
    <x v="0"/>
    <x v="11"/>
    <x v="0"/>
    <x v="10"/>
    <x v="1"/>
    <x v="13"/>
    <x v="59"/>
    <x v="4"/>
    <x v="2475"/>
    <x v="23"/>
  </r>
  <r>
    <x v="0"/>
    <x v="11"/>
    <x v="0"/>
    <x v="10"/>
    <x v="1"/>
    <x v="13"/>
    <x v="61"/>
    <x v="4"/>
    <x v="2045"/>
    <x v="23"/>
  </r>
  <r>
    <x v="0"/>
    <x v="11"/>
    <x v="0"/>
    <x v="10"/>
    <x v="1"/>
    <x v="13"/>
    <x v="63"/>
    <x v="4"/>
    <x v="1506"/>
    <x v="23"/>
  </r>
  <r>
    <x v="0"/>
    <x v="11"/>
    <x v="0"/>
    <x v="10"/>
    <x v="1"/>
    <x v="13"/>
    <x v="64"/>
    <x v="4"/>
    <x v="3411"/>
    <x v="23"/>
  </r>
  <r>
    <x v="0"/>
    <x v="11"/>
    <x v="0"/>
    <x v="10"/>
    <x v="1"/>
    <x v="13"/>
    <x v="66"/>
    <x v="4"/>
    <x v="700"/>
    <x v="23"/>
  </r>
  <r>
    <x v="0"/>
    <x v="11"/>
    <x v="0"/>
    <x v="12"/>
    <x v="1"/>
    <x v="17"/>
    <x v="76"/>
    <x v="4"/>
    <x v="2590"/>
    <x v="4"/>
  </r>
  <r>
    <x v="0"/>
    <x v="11"/>
    <x v="0"/>
    <x v="12"/>
    <x v="1"/>
    <x v="18"/>
    <x v="80"/>
    <x v="4"/>
    <x v="5581"/>
    <x v="5"/>
  </r>
  <r>
    <x v="0"/>
    <x v="11"/>
    <x v="0"/>
    <x v="12"/>
    <x v="1"/>
    <x v="20"/>
    <x v="84"/>
    <x v="4"/>
    <x v="638"/>
    <x v="7"/>
  </r>
  <r>
    <x v="0"/>
    <x v="11"/>
    <x v="0"/>
    <x v="12"/>
    <x v="1"/>
    <x v="3"/>
    <x v="18"/>
    <x v="4"/>
    <x v="4524"/>
    <x v="10"/>
  </r>
  <r>
    <x v="0"/>
    <x v="11"/>
    <x v="0"/>
    <x v="12"/>
    <x v="1"/>
    <x v="3"/>
    <x v="19"/>
    <x v="4"/>
    <x v="2507"/>
    <x v="10"/>
  </r>
  <r>
    <x v="0"/>
    <x v="11"/>
    <x v="0"/>
    <x v="12"/>
    <x v="1"/>
    <x v="3"/>
    <x v="20"/>
    <x v="5"/>
    <x v="4325"/>
    <x v="20"/>
  </r>
  <r>
    <x v="0"/>
    <x v="11"/>
    <x v="0"/>
    <x v="12"/>
    <x v="1"/>
    <x v="4"/>
    <x v="25"/>
    <x v="4"/>
    <x v="6206"/>
    <x v="13"/>
  </r>
  <r>
    <x v="0"/>
    <x v="11"/>
    <x v="0"/>
    <x v="12"/>
    <x v="1"/>
    <x v="7"/>
    <x v="70"/>
    <x v="7"/>
    <x v="2814"/>
    <x v="29"/>
  </r>
  <r>
    <x v="0"/>
    <x v="11"/>
    <x v="0"/>
    <x v="12"/>
    <x v="1"/>
    <x v="9"/>
    <x v="39"/>
    <x v="7"/>
    <x v="5389"/>
    <x v="31"/>
  </r>
  <r>
    <x v="0"/>
    <x v="11"/>
    <x v="0"/>
    <x v="12"/>
    <x v="1"/>
    <x v="12"/>
    <x v="48"/>
    <x v="4"/>
    <x v="1884"/>
    <x v="22"/>
  </r>
  <r>
    <x v="0"/>
    <x v="11"/>
    <x v="0"/>
    <x v="12"/>
    <x v="1"/>
    <x v="13"/>
    <x v="59"/>
    <x v="4"/>
    <x v="5394"/>
    <x v="23"/>
  </r>
  <r>
    <x v="0"/>
    <x v="11"/>
    <x v="0"/>
    <x v="13"/>
    <x v="1"/>
    <x v="17"/>
    <x v="76"/>
    <x v="4"/>
    <x v="1897"/>
    <x v="4"/>
  </r>
  <r>
    <x v="0"/>
    <x v="11"/>
    <x v="0"/>
    <x v="13"/>
    <x v="1"/>
    <x v="0"/>
    <x v="8"/>
    <x v="7"/>
    <x v="5345"/>
    <x v="25"/>
  </r>
  <r>
    <x v="0"/>
    <x v="11"/>
    <x v="0"/>
    <x v="13"/>
    <x v="1"/>
    <x v="3"/>
    <x v="18"/>
    <x v="4"/>
    <x v="1370"/>
    <x v="10"/>
  </r>
  <r>
    <x v="0"/>
    <x v="11"/>
    <x v="0"/>
    <x v="13"/>
    <x v="1"/>
    <x v="3"/>
    <x v="19"/>
    <x v="4"/>
    <x v="1677"/>
    <x v="10"/>
  </r>
  <r>
    <x v="0"/>
    <x v="11"/>
    <x v="0"/>
    <x v="13"/>
    <x v="1"/>
    <x v="7"/>
    <x v="70"/>
    <x v="7"/>
    <x v="803"/>
    <x v="29"/>
  </r>
  <r>
    <x v="0"/>
    <x v="11"/>
    <x v="0"/>
    <x v="13"/>
    <x v="1"/>
    <x v="13"/>
    <x v="58"/>
    <x v="4"/>
    <x v="3086"/>
    <x v="23"/>
  </r>
  <r>
    <x v="0"/>
    <x v="11"/>
    <x v="0"/>
    <x v="14"/>
    <x v="0"/>
    <x v="3"/>
    <x v="23"/>
    <x v="12"/>
    <x v="5394"/>
    <x v="44"/>
  </r>
  <r>
    <x v="0"/>
    <x v="11"/>
    <x v="0"/>
    <x v="14"/>
    <x v="0"/>
    <x v="7"/>
    <x v="71"/>
    <x v="12"/>
    <x v="1646"/>
    <x v="45"/>
  </r>
  <r>
    <x v="0"/>
    <x v="11"/>
    <x v="0"/>
    <x v="14"/>
    <x v="0"/>
    <x v="8"/>
    <x v="45"/>
    <x v="12"/>
    <x v="2521"/>
    <x v="46"/>
  </r>
  <r>
    <x v="0"/>
    <x v="11"/>
    <x v="0"/>
    <x v="14"/>
    <x v="1"/>
    <x v="15"/>
    <x v="72"/>
    <x v="4"/>
    <x v="1803"/>
    <x v="0"/>
  </r>
  <r>
    <x v="0"/>
    <x v="11"/>
    <x v="0"/>
    <x v="14"/>
    <x v="1"/>
    <x v="16"/>
    <x v="74"/>
    <x v="4"/>
    <x v="5725"/>
    <x v="2"/>
  </r>
  <r>
    <x v="0"/>
    <x v="11"/>
    <x v="0"/>
    <x v="14"/>
    <x v="1"/>
    <x v="17"/>
    <x v="76"/>
    <x v="4"/>
    <x v="4458"/>
    <x v="4"/>
  </r>
  <r>
    <x v="0"/>
    <x v="11"/>
    <x v="0"/>
    <x v="14"/>
    <x v="1"/>
    <x v="17"/>
    <x v="77"/>
    <x v="4"/>
    <x v="1889"/>
    <x v="4"/>
  </r>
  <r>
    <x v="0"/>
    <x v="11"/>
    <x v="0"/>
    <x v="14"/>
    <x v="1"/>
    <x v="17"/>
    <x v="78"/>
    <x v="7"/>
    <x v="2821"/>
    <x v="18"/>
  </r>
  <r>
    <x v="0"/>
    <x v="11"/>
    <x v="0"/>
    <x v="14"/>
    <x v="1"/>
    <x v="18"/>
    <x v="79"/>
    <x v="4"/>
    <x v="750"/>
    <x v="5"/>
  </r>
  <r>
    <x v="0"/>
    <x v="11"/>
    <x v="0"/>
    <x v="14"/>
    <x v="1"/>
    <x v="20"/>
    <x v="84"/>
    <x v="4"/>
    <x v="4418"/>
    <x v="7"/>
  </r>
  <r>
    <x v="0"/>
    <x v="11"/>
    <x v="0"/>
    <x v="14"/>
    <x v="1"/>
    <x v="0"/>
    <x v="8"/>
    <x v="7"/>
    <x v="354"/>
    <x v="25"/>
  </r>
  <r>
    <x v="0"/>
    <x v="11"/>
    <x v="0"/>
    <x v="14"/>
    <x v="1"/>
    <x v="3"/>
    <x v="18"/>
    <x v="4"/>
    <x v="695"/>
    <x v="10"/>
  </r>
  <r>
    <x v="0"/>
    <x v="11"/>
    <x v="0"/>
    <x v="14"/>
    <x v="1"/>
    <x v="3"/>
    <x v="19"/>
    <x v="4"/>
    <x v="4785"/>
    <x v="10"/>
  </r>
  <r>
    <x v="0"/>
    <x v="11"/>
    <x v="0"/>
    <x v="14"/>
    <x v="1"/>
    <x v="3"/>
    <x v="20"/>
    <x v="5"/>
    <x v="4679"/>
    <x v="20"/>
  </r>
  <r>
    <x v="0"/>
    <x v="11"/>
    <x v="0"/>
    <x v="14"/>
    <x v="1"/>
    <x v="3"/>
    <x v="21"/>
    <x v="7"/>
    <x v="1663"/>
    <x v="26"/>
  </r>
  <r>
    <x v="0"/>
    <x v="11"/>
    <x v="0"/>
    <x v="14"/>
    <x v="1"/>
    <x v="4"/>
    <x v="24"/>
    <x v="4"/>
    <x v="3975"/>
    <x v="13"/>
  </r>
  <r>
    <x v="0"/>
    <x v="11"/>
    <x v="0"/>
    <x v="14"/>
    <x v="1"/>
    <x v="4"/>
    <x v="25"/>
    <x v="4"/>
    <x v="699"/>
    <x v="13"/>
  </r>
  <r>
    <x v="0"/>
    <x v="11"/>
    <x v="0"/>
    <x v="14"/>
    <x v="1"/>
    <x v="7"/>
    <x v="69"/>
    <x v="4"/>
    <x v="2892"/>
    <x v="16"/>
  </r>
  <r>
    <x v="0"/>
    <x v="11"/>
    <x v="0"/>
    <x v="14"/>
    <x v="1"/>
    <x v="7"/>
    <x v="70"/>
    <x v="7"/>
    <x v="1881"/>
    <x v="29"/>
  </r>
  <r>
    <x v="0"/>
    <x v="11"/>
    <x v="0"/>
    <x v="14"/>
    <x v="1"/>
    <x v="9"/>
    <x v="37"/>
    <x v="4"/>
    <x v="5740"/>
    <x v="17"/>
  </r>
  <r>
    <x v="0"/>
    <x v="11"/>
    <x v="0"/>
    <x v="14"/>
    <x v="1"/>
    <x v="9"/>
    <x v="38"/>
    <x v="4"/>
    <x v="4843"/>
    <x v="17"/>
  </r>
  <r>
    <x v="0"/>
    <x v="11"/>
    <x v="0"/>
    <x v="14"/>
    <x v="1"/>
    <x v="9"/>
    <x v="39"/>
    <x v="7"/>
    <x v="5287"/>
    <x v="31"/>
  </r>
  <r>
    <x v="0"/>
    <x v="11"/>
    <x v="0"/>
    <x v="14"/>
    <x v="1"/>
    <x v="9"/>
    <x v="41"/>
    <x v="10"/>
    <x v="1806"/>
    <x v="40"/>
  </r>
  <r>
    <x v="0"/>
    <x v="11"/>
    <x v="0"/>
    <x v="14"/>
    <x v="1"/>
    <x v="12"/>
    <x v="48"/>
    <x v="4"/>
    <x v="4602"/>
    <x v="22"/>
  </r>
  <r>
    <x v="0"/>
    <x v="11"/>
    <x v="0"/>
    <x v="14"/>
    <x v="1"/>
    <x v="12"/>
    <x v="49"/>
    <x v="7"/>
    <x v="327"/>
    <x v="33"/>
  </r>
  <r>
    <x v="0"/>
    <x v="11"/>
    <x v="0"/>
    <x v="14"/>
    <x v="1"/>
    <x v="12"/>
    <x v="51"/>
    <x v="4"/>
    <x v="4468"/>
    <x v="22"/>
  </r>
  <r>
    <x v="0"/>
    <x v="11"/>
    <x v="0"/>
    <x v="14"/>
    <x v="1"/>
    <x v="13"/>
    <x v="59"/>
    <x v="4"/>
    <x v="1644"/>
    <x v="23"/>
  </r>
  <r>
    <x v="0"/>
    <x v="11"/>
    <x v="0"/>
    <x v="14"/>
    <x v="1"/>
    <x v="13"/>
    <x v="61"/>
    <x v="4"/>
    <x v="4572"/>
    <x v="23"/>
  </r>
  <r>
    <x v="0"/>
    <x v="11"/>
    <x v="0"/>
    <x v="14"/>
    <x v="1"/>
    <x v="13"/>
    <x v="64"/>
    <x v="4"/>
    <x v="1755"/>
    <x v="23"/>
  </r>
  <r>
    <x v="0"/>
    <x v="11"/>
    <x v="0"/>
    <x v="14"/>
    <x v="1"/>
    <x v="13"/>
    <x v="65"/>
    <x v="4"/>
    <x v="5783"/>
    <x v="23"/>
  </r>
  <r>
    <x v="0"/>
    <x v="11"/>
    <x v="0"/>
    <x v="14"/>
    <x v="1"/>
    <x v="13"/>
    <x v="66"/>
    <x v="4"/>
    <x v="2905"/>
    <x v="23"/>
  </r>
  <r>
    <x v="0"/>
    <x v="11"/>
    <x v="0"/>
    <x v="15"/>
    <x v="1"/>
    <x v="15"/>
    <x v="72"/>
    <x v="4"/>
    <x v="2407"/>
    <x v="0"/>
  </r>
  <r>
    <x v="0"/>
    <x v="11"/>
    <x v="0"/>
    <x v="15"/>
    <x v="1"/>
    <x v="16"/>
    <x v="73"/>
    <x v="4"/>
    <x v="5598"/>
    <x v="2"/>
  </r>
  <r>
    <x v="0"/>
    <x v="11"/>
    <x v="0"/>
    <x v="15"/>
    <x v="1"/>
    <x v="17"/>
    <x v="76"/>
    <x v="4"/>
    <x v="3340"/>
    <x v="4"/>
  </r>
  <r>
    <x v="0"/>
    <x v="11"/>
    <x v="0"/>
    <x v="15"/>
    <x v="1"/>
    <x v="17"/>
    <x v="78"/>
    <x v="7"/>
    <x v="4114"/>
    <x v="18"/>
  </r>
  <r>
    <x v="0"/>
    <x v="11"/>
    <x v="0"/>
    <x v="15"/>
    <x v="1"/>
    <x v="18"/>
    <x v="79"/>
    <x v="4"/>
    <x v="2582"/>
    <x v="5"/>
  </r>
  <r>
    <x v="0"/>
    <x v="11"/>
    <x v="0"/>
    <x v="15"/>
    <x v="1"/>
    <x v="18"/>
    <x v="80"/>
    <x v="4"/>
    <x v="4017"/>
    <x v="5"/>
  </r>
  <r>
    <x v="0"/>
    <x v="11"/>
    <x v="0"/>
    <x v="15"/>
    <x v="1"/>
    <x v="20"/>
    <x v="84"/>
    <x v="4"/>
    <x v="1491"/>
    <x v="7"/>
  </r>
  <r>
    <x v="0"/>
    <x v="11"/>
    <x v="0"/>
    <x v="15"/>
    <x v="1"/>
    <x v="3"/>
    <x v="18"/>
    <x v="4"/>
    <x v="1885"/>
    <x v="10"/>
  </r>
  <r>
    <x v="0"/>
    <x v="11"/>
    <x v="0"/>
    <x v="15"/>
    <x v="1"/>
    <x v="3"/>
    <x v="19"/>
    <x v="4"/>
    <x v="1697"/>
    <x v="10"/>
  </r>
  <r>
    <x v="0"/>
    <x v="11"/>
    <x v="0"/>
    <x v="15"/>
    <x v="1"/>
    <x v="3"/>
    <x v="20"/>
    <x v="5"/>
    <x v="6283"/>
    <x v="20"/>
  </r>
  <r>
    <x v="0"/>
    <x v="11"/>
    <x v="0"/>
    <x v="15"/>
    <x v="1"/>
    <x v="3"/>
    <x v="21"/>
    <x v="7"/>
    <x v="3004"/>
    <x v="26"/>
  </r>
  <r>
    <x v="0"/>
    <x v="11"/>
    <x v="0"/>
    <x v="15"/>
    <x v="1"/>
    <x v="3"/>
    <x v="22"/>
    <x v="7"/>
    <x v="230"/>
    <x v="26"/>
  </r>
  <r>
    <x v="0"/>
    <x v="11"/>
    <x v="0"/>
    <x v="15"/>
    <x v="1"/>
    <x v="4"/>
    <x v="25"/>
    <x v="4"/>
    <x v="2256"/>
    <x v="13"/>
  </r>
  <r>
    <x v="0"/>
    <x v="11"/>
    <x v="0"/>
    <x v="15"/>
    <x v="1"/>
    <x v="7"/>
    <x v="70"/>
    <x v="7"/>
    <x v="5976"/>
    <x v="29"/>
  </r>
  <r>
    <x v="0"/>
    <x v="11"/>
    <x v="0"/>
    <x v="15"/>
    <x v="1"/>
    <x v="9"/>
    <x v="39"/>
    <x v="7"/>
    <x v="2678"/>
    <x v="31"/>
  </r>
  <r>
    <x v="0"/>
    <x v="11"/>
    <x v="0"/>
    <x v="15"/>
    <x v="1"/>
    <x v="12"/>
    <x v="48"/>
    <x v="4"/>
    <x v="2338"/>
    <x v="22"/>
  </r>
  <r>
    <x v="0"/>
    <x v="11"/>
    <x v="0"/>
    <x v="15"/>
    <x v="1"/>
    <x v="12"/>
    <x v="49"/>
    <x v="7"/>
    <x v="4998"/>
    <x v="33"/>
  </r>
  <r>
    <x v="0"/>
    <x v="11"/>
    <x v="0"/>
    <x v="15"/>
    <x v="1"/>
    <x v="12"/>
    <x v="51"/>
    <x v="4"/>
    <x v="3522"/>
    <x v="22"/>
  </r>
  <r>
    <x v="0"/>
    <x v="11"/>
    <x v="0"/>
    <x v="15"/>
    <x v="1"/>
    <x v="13"/>
    <x v="58"/>
    <x v="4"/>
    <x v="2647"/>
    <x v="23"/>
  </r>
  <r>
    <x v="0"/>
    <x v="11"/>
    <x v="0"/>
    <x v="15"/>
    <x v="1"/>
    <x v="13"/>
    <x v="59"/>
    <x v="4"/>
    <x v="2579"/>
    <x v="23"/>
  </r>
  <r>
    <x v="0"/>
    <x v="11"/>
    <x v="0"/>
    <x v="15"/>
    <x v="1"/>
    <x v="13"/>
    <x v="63"/>
    <x v="4"/>
    <x v="5252"/>
    <x v="23"/>
  </r>
  <r>
    <x v="0"/>
    <x v="11"/>
    <x v="0"/>
    <x v="15"/>
    <x v="1"/>
    <x v="13"/>
    <x v="64"/>
    <x v="4"/>
    <x v="3604"/>
    <x v="23"/>
  </r>
  <r>
    <x v="0"/>
    <x v="11"/>
    <x v="0"/>
    <x v="15"/>
    <x v="1"/>
    <x v="13"/>
    <x v="65"/>
    <x v="4"/>
    <x v="4559"/>
    <x v="23"/>
  </r>
  <r>
    <x v="0"/>
    <x v="11"/>
    <x v="0"/>
    <x v="15"/>
    <x v="1"/>
    <x v="13"/>
    <x v="66"/>
    <x v="4"/>
    <x v="595"/>
    <x v="23"/>
  </r>
  <r>
    <x v="0"/>
    <x v="11"/>
    <x v="0"/>
    <x v="17"/>
    <x v="1"/>
    <x v="17"/>
    <x v="76"/>
    <x v="4"/>
    <x v="5311"/>
    <x v="4"/>
  </r>
  <r>
    <x v="0"/>
    <x v="11"/>
    <x v="0"/>
    <x v="17"/>
    <x v="1"/>
    <x v="3"/>
    <x v="18"/>
    <x v="4"/>
    <x v="3367"/>
    <x v="10"/>
  </r>
  <r>
    <x v="0"/>
    <x v="11"/>
    <x v="0"/>
    <x v="17"/>
    <x v="1"/>
    <x v="3"/>
    <x v="19"/>
    <x v="4"/>
    <x v="3835"/>
    <x v="10"/>
  </r>
  <r>
    <x v="0"/>
    <x v="11"/>
    <x v="0"/>
    <x v="17"/>
    <x v="1"/>
    <x v="3"/>
    <x v="21"/>
    <x v="7"/>
    <x v="134"/>
    <x v="26"/>
  </r>
  <r>
    <x v="0"/>
    <x v="11"/>
    <x v="0"/>
    <x v="17"/>
    <x v="1"/>
    <x v="5"/>
    <x v="30"/>
    <x v="7"/>
    <x v="1417"/>
    <x v="28"/>
  </r>
  <r>
    <x v="0"/>
    <x v="11"/>
    <x v="0"/>
    <x v="17"/>
    <x v="1"/>
    <x v="5"/>
    <x v="32"/>
    <x v="4"/>
    <x v="6282"/>
    <x v="15"/>
  </r>
  <r>
    <x v="0"/>
    <x v="11"/>
    <x v="0"/>
    <x v="17"/>
    <x v="1"/>
    <x v="7"/>
    <x v="70"/>
    <x v="7"/>
    <x v="2877"/>
    <x v="29"/>
  </r>
  <r>
    <x v="0"/>
    <x v="11"/>
    <x v="0"/>
    <x v="17"/>
    <x v="1"/>
    <x v="9"/>
    <x v="39"/>
    <x v="7"/>
    <x v="1465"/>
    <x v="31"/>
  </r>
  <r>
    <x v="0"/>
    <x v="11"/>
    <x v="0"/>
    <x v="17"/>
    <x v="1"/>
    <x v="9"/>
    <x v="41"/>
    <x v="10"/>
    <x v="5691"/>
    <x v="40"/>
  </r>
  <r>
    <x v="0"/>
    <x v="11"/>
    <x v="0"/>
    <x v="17"/>
    <x v="1"/>
    <x v="12"/>
    <x v="48"/>
    <x v="4"/>
    <x v="3497"/>
    <x v="22"/>
  </r>
  <r>
    <x v="0"/>
    <x v="11"/>
    <x v="0"/>
    <x v="17"/>
    <x v="1"/>
    <x v="13"/>
    <x v="59"/>
    <x v="4"/>
    <x v="6331"/>
    <x v="23"/>
  </r>
  <r>
    <x v="0"/>
    <x v="11"/>
    <x v="0"/>
    <x v="17"/>
    <x v="1"/>
    <x v="13"/>
    <x v="64"/>
    <x v="4"/>
    <x v="4252"/>
    <x v="23"/>
  </r>
  <r>
    <x v="0"/>
    <x v="11"/>
    <x v="0"/>
    <x v="18"/>
    <x v="1"/>
    <x v="17"/>
    <x v="78"/>
    <x v="7"/>
    <x v="3266"/>
    <x v="18"/>
  </r>
  <r>
    <x v="0"/>
    <x v="11"/>
    <x v="0"/>
    <x v="18"/>
    <x v="1"/>
    <x v="3"/>
    <x v="18"/>
    <x v="4"/>
    <x v="5115"/>
    <x v="10"/>
  </r>
  <r>
    <x v="0"/>
    <x v="11"/>
    <x v="0"/>
    <x v="18"/>
    <x v="1"/>
    <x v="3"/>
    <x v="20"/>
    <x v="5"/>
    <x v="6314"/>
    <x v="20"/>
  </r>
  <r>
    <x v="0"/>
    <x v="11"/>
    <x v="0"/>
    <x v="18"/>
    <x v="1"/>
    <x v="4"/>
    <x v="25"/>
    <x v="4"/>
    <x v="1509"/>
    <x v="13"/>
  </r>
  <r>
    <x v="0"/>
    <x v="11"/>
    <x v="0"/>
    <x v="18"/>
    <x v="1"/>
    <x v="7"/>
    <x v="70"/>
    <x v="7"/>
    <x v="4686"/>
    <x v="29"/>
  </r>
  <r>
    <x v="0"/>
    <x v="11"/>
    <x v="0"/>
    <x v="18"/>
    <x v="1"/>
    <x v="13"/>
    <x v="64"/>
    <x v="4"/>
    <x v="2283"/>
    <x v="23"/>
  </r>
  <r>
    <x v="0"/>
    <x v="11"/>
    <x v="0"/>
    <x v="19"/>
    <x v="1"/>
    <x v="17"/>
    <x v="76"/>
    <x v="4"/>
    <x v="2050"/>
    <x v="4"/>
  </r>
  <r>
    <x v="0"/>
    <x v="11"/>
    <x v="0"/>
    <x v="19"/>
    <x v="1"/>
    <x v="17"/>
    <x v="78"/>
    <x v="7"/>
    <x v="5707"/>
    <x v="18"/>
  </r>
  <r>
    <x v="0"/>
    <x v="11"/>
    <x v="0"/>
    <x v="19"/>
    <x v="1"/>
    <x v="20"/>
    <x v="84"/>
    <x v="4"/>
    <x v="1372"/>
    <x v="7"/>
  </r>
  <r>
    <x v="0"/>
    <x v="11"/>
    <x v="0"/>
    <x v="19"/>
    <x v="1"/>
    <x v="3"/>
    <x v="18"/>
    <x v="4"/>
    <x v="2651"/>
    <x v="10"/>
  </r>
  <r>
    <x v="0"/>
    <x v="11"/>
    <x v="0"/>
    <x v="19"/>
    <x v="1"/>
    <x v="3"/>
    <x v="19"/>
    <x v="4"/>
    <x v="2058"/>
    <x v="10"/>
  </r>
  <r>
    <x v="0"/>
    <x v="11"/>
    <x v="0"/>
    <x v="19"/>
    <x v="1"/>
    <x v="4"/>
    <x v="25"/>
    <x v="4"/>
    <x v="431"/>
    <x v="13"/>
  </r>
  <r>
    <x v="0"/>
    <x v="11"/>
    <x v="0"/>
    <x v="19"/>
    <x v="1"/>
    <x v="7"/>
    <x v="69"/>
    <x v="4"/>
    <x v="4755"/>
    <x v="16"/>
  </r>
  <r>
    <x v="0"/>
    <x v="11"/>
    <x v="0"/>
    <x v="19"/>
    <x v="1"/>
    <x v="12"/>
    <x v="48"/>
    <x v="4"/>
    <x v="5797"/>
    <x v="22"/>
  </r>
  <r>
    <x v="0"/>
    <x v="11"/>
    <x v="0"/>
    <x v="19"/>
    <x v="1"/>
    <x v="12"/>
    <x v="50"/>
    <x v="9"/>
    <x v="6398"/>
    <x v="39"/>
  </r>
  <r>
    <x v="0"/>
    <x v="11"/>
    <x v="0"/>
    <x v="19"/>
    <x v="1"/>
    <x v="13"/>
    <x v="59"/>
    <x v="4"/>
    <x v="1091"/>
    <x v="23"/>
  </r>
  <r>
    <x v="0"/>
    <x v="11"/>
    <x v="0"/>
    <x v="19"/>
    <x v="1"/>
    <x v="13"/>
    <x v="64"/>
    <x v="4"/>
    <x v="6384"/>
    <x v="23"/>
  </r>
  <r>
    <x v="0"/>
    <x v="11"/>
    <x v="0"/>
    <x v="19"/>
    <x v="1"/>
    <x v="13"/>
    <x v="65"/>
    <x v="4"/>
    <x v="746"/>
    <x v="23"/>
  </r>
  <r>
    <x v="0"/>
    <x v="11"/>
    <x v="0"/>
    <x v="19"/>
    <x v="1"/>
    <x v="14"/>
    <x v="68"/>
    <x v="4"/>
    <x v="6200"/>
    <x v="24"/>
  </r>
  <r>
    <x v="0"/>
    <x v="11"/>
    <x v="0"/>
    <x v="20"/>
    <x v="1"/>
    <x v="17"/>
    <x v="76"/>
    <x v="4"/>
    <x v="4641"/>
    <x v="4"/>
  </r>
  <r>
    <x v="0"/>
    <x v="11"/>
    <x v="0"/>
    <x v="20"/>
    <x v="1"/>
    <x v="17"/>
    <x v="78"/>
    <x v="7"/>
    <x v="3440"/>
    <x v="18"/>
  </r>
  <r>
    <x v="0"/>
    <x v="11"/>
    <x v="0"/>
    <x v="20"/>
    <x v="1"/>
    <x v="18"/>
    <x v="80"/>
    <x v="4"/>
    <x v="5046"/>
    <x v="5"/>
  </r>
  <r>
    <x v="0"/>
    <x v="11"/>
    <x v="0"/>
    <x v="20"/>
    <x v="1"/>
    <x v="0"/>
    <x v="8"/>
    <x v="7"/>
    <x v="771"/>
    <x v="25"/>
  </r>
  <r>
    <x v="0"/>
    <x v="11"/>
    <x v="0"/>
    <x v="20"/>
    <x v="1"/>
    <x v="3"/>
    <x v="18"/>
    <x v="4"/>
    <x v="5711"/>
    <x v="10"/>
  </r>
  <r>
    <x v="0"/>
    <x v="11"/>
    <x v="0"/>
    <x v="20"/>
    <x v="1"/>
    <x v="3"/>
    <x v="19"/>
    <x v="4"/>
    <x v="4952"/>
    <x v="10"/>
  </r>
  <r>
    <x v="0"/>
    <x v="11"/>
    <x v="0"/>
    <x v="20"/>
    <x v="1"/>
    <x v="3"/>
    <x v="21"/>
    <x v="7"/>
    <x v="5748"/>
    <x v="26"/>
  </r>
  <r>
    <x v="0"/>
    <x v="11"/>
    <x v="0"/>
    <x v="20"/>
    <x v="1"/>
    <x v="3"/>
    <x v="22"/>
    <x v="7"/>
    <x v="44"/>
    <x v="26"/>
  </r>
  <r>
    <x v="0"/>
    <x v="11"/>
    <x v="0"/>
    <x v="20"/>
    <x v="1"/>
    <x v="4"/>
    <x v="25"/>
    <x v="4"/>
    <x v="4395"/>
    <x v="13"/>
  </r>
  <r>
    <x v="0"/>
    <x v="11"/>
    <x v="0"/>
    <x v="20"/>
    <x v="1"/>
    <x v="7"/>
    <x v="70"/>
    <x v="7"/>
    <x v="626"/>
    <x v="29"/>
  </r>
  <r>
    <x v="0"/>
    <x v="11"/>
    <x v="0"/>
    <x v="20"/>
    <x v="1"/>
    <x v="9"/>
    <x v="41"/>
    <x v="10"/>
    <x v="5798"/>
    <x v="40"/>
  </r>
  <r>
    <x v="0"/>
    <x v="11"/>
    <x v="0"/>
    <x v="20"/>
    <x v="1"/>
    <x v="12"/>
    <x v="48"/>
    <x v="4"/>
    <x v="6165"/>
    <x v="22"/>
  </r>
  <r>
    <x v="0"/>
    <x v="11"/>
    <x v="0"/>
    <x v="20"/>
    <x v="1"/>
    <x v="13"/>
    <x v="59"/>
    <x v="4"/>
    <x v="6040"/>
    <x v="23"/>
  </r>
  <r>
    <x v="0"/>
    <x v="11"/>
    <x v="0"/>
    <x v="20"/>
    <x v="1"/>
    <x v="13"/>
    <x v="64"/>
    <x v="4"/>
    <x v="371"/>
    <x v="23"/>
  </r>
  <r>
    <x v="0"/>
    <x v="11"/>
    <x v="0"/>
    <x v="20"/>
    <x v="1"/>
    <x v="13"/>
    <x v="66"/>
    <x v="4"/>
    <x v="2499"/>
    <x v="23"/>
  </r>
  <r>
    <x v="0"/>
    <x v="11"/>
    <x v="0"/>
    <x v="20"/>
    <x v="1"/>
    <x v="14"/>
    <x v="68"/>
    <x v="4"/>
    <x v="5076"/>
    <x v="24"/>
  </r>
  <r>
    <x v="0"/>
    <x v="11"/>
    <x v="0"/>
    <x v="21"/>
    <x v="1"/>
    <x v="17"/>
    <x v="76"/>
    <x v="4"/>
    <x v="6199"/>
    <x v="4"/>
  </r>
  <r>
    <x v="0"/>
    <x v="11"/>
    <x v="0"/>
    <x v="21"/>
    <x v="1"/>
    <x v="17"/>
    <x v="78"/>
    <x v="7"/>
    <x v="5154"/>
    <x v="18"/>
  </r>
  <r>
    <x v="0"/>
    <x v="11"/>
    <x v="0"/>
    <x v="21"/>
    <x v="1"/>
    <x v="0"/>
    <x v="8"/>
    <x v="7"/>
    <x v="2212"/>
    <x v="25"/>
  </r>
  <r>
    <x v="0"/>
    <x v="11"/>
    <x v="0"/>
    <x v="21"/>
    <x v="1"/>
    <x v="3"/>
    <x v="18"/>
    <x v="4"/>
    <x v="4963"/>
    <x v="10"/>
  </r>
  <r>
    <x v="0"/>
    <x v="11"/>
    <x v="0"/>
    <x v="21"/>
    <x v="1"/>
    <x v="3"/>
    <x v="19"/>
    <x v="4"/>
    <x v="4750"/>
    <x v="10"/>
  </r>
  <r>
    <x v="0"/>
    <x v="11"/>
    <x v="0"/>
    <x v="21"/>
    <x v="1"/>
    <x v="3"/>
    <x v="21"/>
    <x v="7"/>
    <x v="1808"/>
    <x v="26"/>
  </r>
  <r>
    <x v="0"/>
    <x v="11"/>
    <x v="0"/>
    <x v="21"/>
    <x v="1"/>
    <x v="7"/>
    <x v="70"/>
    <x v="7"/>
    <x v="6349"/>
    <x v="29"/>
  </r>
  <r>
    <x v="0"/>
    <x v="11"/>
    <x v="0"/>
    <x v="21"/>
    <x v="1"/>
    <x v="9"/>
    <x v="39"/>
    <x v="7"/>
    <x v="1521"/>
    <x v="31"/>
  </r>
  <r>
    <x v="0"/>
    <x v="11"/>
    <x v="0"/>
    <x v="21"/>
    <x v="1"/>
    <x v="12"/>
    <x v="48"/>
    <x v="4"/>
    <x v="19"/>
    <x v="22"/>
  </r>
  <r>
    <x v="0"/>
    <x v="11"/>
    <x v="0"/>
    <x v="21"/>
    <x v="1"/>
    <x v="13"/>
    <x v="59"/>
    <x v="4"/>
    <x v="2430"/>
    <x v="23"/>
  </r>
  <r>
    <x v="0"/>
    <x v="11"/>
    <x v="0"/>
    <x v="21"/>
    <x v="1"/>
    <x v="13"/>
    <x v="64"/>
    <x v="4"/>
    <x v="4581"/>
    <x v="23"/>
  </r>
  <r>
    <x v="0"/>
    <x v="11"/>
    <x v="0"/>
    <x v="22"/>
    <x v="1"/>
    <x v="17"/>
    <x v="76"/>
    <x v="4"/>
    <x v="1487"/>
    <x v="4"/>
  </r>
  <r>
    <x v="0"/>
    <x v="11"/>
    <x v="0"/>
    <x v="22"/>
    <x v="1"/>
    <x v="18"/>
    <x v="79"/>
    <x v="4"/>
    <x v="2896"/>
    <x v="5"/>
  </r>
  <r>
    <x v="0"/>
    <x v="11"/>
    <x v="0"/>
    <x v="22"/>
    <x v="1"/>
    <x v="3"/>
    <x v="18"/>
    <x v="4"/>
    <x v="3348"/>
    <x v="10"/>
  </r>
  <r>
    <x v="0"/>
    <x v="11"/>
    <x v="0"/>
    <x v="22"/>
    <x v="1"/>
    <x v="3"/>
    <x v="19"/>
    <x v="4"/>
    <x v="4512"/>
    <x v="10"/>
  </r>
  <r>
    <x v="0"/>
    <x v="11"/>
    <x v="0"/>
    <x v="22"/>
    <x v="1"/>
    <x v="3"/>
    <x v="20"/>
    <x v="5"/>
    <x v="6278"/>
    <x v="20"/>
  </r>
  <r>
    <x v="0"/>
    <x v="11"/>
    <x v="0"/>
    <x v="22"/>
    <x v="1"/>
    <x v="10"/>
    <x v="42"/>
    <x v="5"/>
    <x v="832"/>
    <x v="27"/>
  </r>
  <r>
    <x v="0"/>
    <x v="11"/>
    <x v="0"/>
    <x v="22"/>
    <x v="1"/>
    <x v="10"/>
    <x v="43"/>
    <x v="5"/>
    <x v="4656"/>
    <x v="27"/>
  </r>
  <r>
    <x v="0"/>
    <x v="11"/>
    <x v="0"/>
    <x v="22"/>
    <x v="1"/>
    <x v="12"/>
    <x v="48"/>
    <x v="4"/>
    <x v="4573"/>
    <x v="22"/>
  </r>
  <r>
    <x v="0"/>
    <x v="11"/>
    <x v="0"/>
    <x v="22"/>
    <x v="1"/>
    <x v="12"/>
    <x v="49"/>
    <x v="7"/>
    <x v="2608"/>
    <x v="33"/>
  </r>
  <r>
    <x v="0"/>
    <x v="11"/>
    <x v="0"/>
    <x v="22"/>
    <x v="1"/>
    <x v="12"/>
    <x v="51"/>
    <x v="4"/>
    <x v="5748"/>
    <x v="22"/>
  </r>
  <r>
    <x v="0"/>
    <x v="11"/>
    <x v="0"/>
    <x v="22"/>
    <x v="1"/>
    <x v="13"/>
    <x v="55"/>
    <x v="4"/>
    <x v="251"/>
    <x v="23"/>
  </r>
  <r>
    <x v="0"/>
    <x v="11"/>
    <x v="0"/>
    <x v="22"/>
    <x v="1"/>
    <x v="13"/>
    <x v="58"/>
    <x v="4"/>
    <x v="1483"/>
    <x v="23"/>
  </r>
  <r>
    <x v="0"/>
    <x v="11"/>
    <x v="0"/>
    <x v="22"/>
    <x v="1"/>
    <x v="13"/>
    <x v="61"/>
    <x v="4"/>
    <x v="4824"/>
    <x v="23"/>
  </r>
  <r>
    <x v="0"/>
    <x v="11"/>
    <x v="0"/>
    <x v="22"/>
    <x v="1"/>
    <x v="13"/>
    <x v="63"/>
    <x v="4"/>
    <x v="1309"/>
    <x v="23"/>
  </r>
  <r>
    <x v="0"/>
    <x v="11"/>
    <x v="0"/>
    <x v="22"/>
    <x v="1"/>
    <x v="13"/>
    <x v="64"/>
    <x v="4"/>
    <x v="3087"/>
    <x v="23"/>
  </r>
  <r>
    <x v="0"/>
    <x v="11"/>
    <x v="0"/>
    <x v="23"/>
    <x v="1"/>
    <x v="17"/>
    <x v="76"/>
    <x v="4"/>
    <x v="4406"/>
    <x v="4"/>
  </r>
  <r>
    <x v="0"/>
    <x v="11"/>
    <x v="0"/>
    <x v="23"/>
    <x v="1"/>
    <x v="17"/>
    <x v="78"/>
    <x v="7"/>
    <x v="589"/>
    <x v="18"/>
  </r>
  <r>
    <x v="0"/>
    <x v="11"/>
    <x v="0"/>
    <x v="23"/>
    <x v="1"/>
    <x v="18"/>
    <x v="79"/>
    <x v="4"/>
    <x v="108"/>
    <x v="5"/>
  </r>
  <r>
    <x v="0"/>
    <x v="11"/>
    <x v="0"/>
    <x v="23"/>
    <x v="1"/>
    <x v="18"/>
    <x v="80"/>
    <x v="4"/>
    <x v="5672"/>
    <x v="5"/>
  </r>
  <r>
    <x v="0"/>
    <x v="11"/>
    <x v="0"/>
    <x v="23"/>
    <x v="1"/>
    <x v="1"/>
    <x v="15"/>
    <x v="4"/>
    <x v="2663"/>
    <x v="8"/>
  </r>
  <r>
    <x v="0"/>
    <x v="11"/>
    <x v="0"/>
    <x v="23"/>
    <x v="1"/>
    <x v="1"/>
    <x v="13"/>
    <x v="4"/>
    <x v="1579"/>
    <x v="8"/>
  </r>
  <r>
    <x v="0"/>
    <x v="11"/>
    <x v="0"/>
    <x v="23"/>
    <x v="1"/>
    <x v="3"/>
    <x v="18"/>
    <x v="4"/>
    <x v="2930"/>
    <x v="10"/>
  </r>
  <r>
    <x v="0"/>
    <x v="11"/>
    <x v="0"/>
    <x v="23"/>
    <x v="1"/>
    <x v="3"/>
    <x v="19"/>
    <x v="4"/>
    <x v="6271"/>
    <x v="10"/>
  </r>
  <r>
    <x v="0"/>
    <x v="11"/>
    <x v="0"/>
    <x v="23"/>
    <x v="1"/>
    <x v="3"/>
    <x v="20"/>
    <x v="5"/>
    <x v="5616"/>
    <x v="20"/>
  </r>
  <r>
    <x v="0"/>
    <x v="11"/>
    <x v="0"/>
    <x v="23"/>
    <x v="1"/>
    <x v="3"/>
    <x v="21"/>
    <x v="7"/>
    <x v="3666"/>
    <x v="26"/>
  </r>
  <r>
    <x v="0"/>
    <x v="11"/>
    <x v="0"/>
    <x v="23"/>
    <x v="1"/>
    <x v="4"/>
    <x v="25"/>
    <x v="4"/>
    <x v="5184"/>
    <x v="13"/>
  </r>
  <r>
    <x v="0"/>
    <x v="11"/>
    <x v="0"/>
    <x v="23"/>
    <x v="1"/>
    <x v="7"/>
    <x v="5"/>
    <x v="7"/>
    <x v="6184"/>
    <x v="29"/>
  </r>
  <r>
    <x v="0"/>
    <x v="11"/>
    <x v="0"/>
    <x v="23"/>
    <x v="1"/>
    <x v="7"/>
    <x v="70"/>
    <x v="7"/>
    <x v="632"/>
    <x v="29"/>
  </r>
  <r>
    <x v="0"/>
    <x v="11"/>
    <x v="0"/>
    <x v="23"/>
    <x v="1"/>
    <x v="9"/>
    <x v="38"/>
    <x v="4"/>
    <x v="3058"/>
    <x v="17"/>
  </r>
  <r>
    <x v="0"/>
    <x v="11"/>
    <x v="0"/>
    <x v="23"/>
    <x v="1"/>
    <x v="9"/>
    <x v="39"/>
    <x v="7"/>
    <x v="6445"/>
    <x v="31"/>
  </r>
  <r>
    <x v="0"/>
    <x v="11"/>
    <x v="0"/>
    <x v="23"/>
    <x v="1"/>
    <x v="9"/>
    <x v="41"/>
    <x v="10"/>
    <x v="250"/>
    <x v="40"/>
  </r>
  <r>
    <x v="0"/>
    <x v="11"/>
    <x v="0"/>
    <x v="23"/>
    <x v="1"/>
    <x v="10"/>
    <x v="42"/>
    <x v="5"/>
    <x v="2871"/>
    <x v="27"/>
  </r>
  <r>
    <x v="0"/>
    <x v="11"/>
    <x v="0"/>
    <x v="23"/>
    <x v="1"/>
    <x v="10"/>
    <x v="43"/>
    <x v="5"/>
    <x v="3841"/>
    <x v="27"/>
  </r>
  <r>
    <x v="0"/>
    <x v="11"/>
    <x v="0"/>
    <x v="23"/>
    <x v="1"/>
    <x v="12"/>
    <x v="48"/>
    <x v="4"/>
    <x v="3943"/>
    <x v="22"/>
  </r>
  <r>
    <x v="0"/>
    <x v="11"/>
    <x v="0"/>
    <x v="23"/>
    <x v="1"/>
    <x v="12"/>
    <x v="49"/>
    <x v="7"/>
    <x v="6080"/>
    <x v="33"/>
  </r>
  <r>
    <x v="0"/>
    <x v="11"/>
    <x v="0"/>
    <x v="23"/>
    <x v="1"/>
    <x v="12"/>
    <x v="50"/>
    <x v="9"/>
    <x v="4131"/>
    <x v="39"/>
  </r>
  <r>
    <x v="0"/>
    <x v="11"/>
    <x v="0"/>
    <x v="23"/>
    <x v="1"/>
    <x v="12"/>
    <x v="51"/>
    <x v="4"/>
    <x v="3948"/>
    <x v="22"/>
  </r>
  <r>
    <x v="0"/>
    <x v="11"/>
    <x v="0"/>
    <x v="23"/>
    <x v="1"/>
    <x v="13"/>
    <x v="56"/>
    <x v="4"/>
    <x v="5358"/>
    <x v="23"/>
  </r>
  <r>
    <x v="0"/>
    <x v="11"/>
    <x v="0"/>
    <x v="23"/>
    <x v="1"/>
    <x v="13"/>
    <x v="59"/>
    <x v="4"/>
    <x v="238"/>
    <x v="23"/>
  </r>
  <r>
    <x v="0"/>
    <x v="11"/>
    <x v="0"/>
    <x v="23"/>
    <x v="1"/>
    <x v="13"/>
    <x v="63"/>
    <x v="4"/>
    <x v="5481"/>
    <x v="23"/>
  </r>
  <r>
    <x v="0"/>
    <x v="11"/>
    <x v="0"/>
    <x v="23"/>
    <x v="1"/>
    <x v="13"/>
    <x v="64"/>
    <x v="4"/>
    <x v="5358"/>
    <x v="23"/>
  </r>
  <r>
    <x v="0"/>
    <x v="11"/>
    <x v="0"/>
    <x v="23"/>
    <x v="1"/>
    <x v="13"/>
    <x v="65"/>
    <x v="4"/>
    <x v="2427"/>
    <x v="23"/>
  </r>
  <r>
    <x v="0"/>
    <x v="11"/>
    <x v="0"/>
    <x v="23"/>
    <x v="1"/>
    <x v="13"/>
    <x v="66"/>
    <x v="4"/>
    <x v="4425"/>
    <x v="23"/>
  </r>
  <r>
    <x v="0"/>
    <x v="11"/>
    <x v="0"/>
    <x v="24"/>
    <x v="1"/>
    <x v="17"/>
    <x v="76"/>
    <x v="4"/>
    <x v="4157"/>
    <x v="4"/>
  </r>
  <r>
    <x v="0"/>
    <x v="11"/>
    <x v="0"/>
    <x v="24"/>
    <x v="1"/>
    <x v="17"/>
    <x v="78"/>
    <x v="7"/>
    <x v="2131"/>
    <x v="18"/>
  </r>
  <r>
    <x v="0"/>
    <x v="11"/>
    <x v="0"/>
    <x v="24"/>
    <x v="1"/>
    <x v="18"/>
    <x v="80"/>
    <x v="4"/>
    <x v="3037"/>
    <x v="5"/>
  </r>
  <r>
    <x v="0"/>
    <x v="11"/>
    <x v="0"/>
    <x v="24"/>
    <x v="1"/>
    <x v="3"/>
    <x v="16"/>
    <x v="0"/>
    <x v="1650"/>
    <x v="1"/>
  </r>
  <r>
    <x v="0"/>
    <x v="11"/>
    <x v="0"/>
    <x v="24"/>
    <x v="1"/>
    <x v="3"/>
    <x v="18"/>
    <x v="4"/>
    <x v="5809"/>
    <x v="10"/>
  </r>
  <r>
    <x v="0"/>
    <x v="11"/>
    <x v="0"/>
    <x v="24"/>
    <x v="1"/>
    <x v="3"/>
    <x v="19"/>
    <x v="4"/>
    <x v="106"/>
    <x v="10"/>
  </r>
  <r>
    <x v="0"/>
    <x v="11"/>
    <x v="0"/>
    <x v="24"/>
    <x v="1"/>
    <x v="3"/>
    <x v="20"/>
    <x v="5"/>
    <x v="1605"/>
    <x v="20"/>
  </r>
  <r>
    <x v="0"/>
    <x v="11"/>
    <x v="0"/>
    <x v="24"/>
    <x v="1"/>
    <x v="4"/>
    <x v="24"/>
    <x v="4"/>
    <x v="3454"/>
    <x v="13"/>
  </r>
  <r>
    <x v="0"/>
    <x v="11"/>
    <x v="0"/>
    <x v="24"/>
    <x v="1"/>
    <x v="7"/>
    <x v="70"/>
    <x v="7"/>
    <x v="1706"/>
    <x v="29"/>
  </r>
  <r>
    <x v="0"/>
    <x v="11"/>
    <x v="0"/>
    <x v="24"/>
    <x v="1"/>
    <x v="9"/>
    <x v="37"/>
    <x v="4"/>
    <x v="3225"/>
    <x v="17"/>
  </r>
  <r>
    <x v="0"/>
    <x v="11"/>
    <x v="0"/>
    <x v="24"/>
    <x v="1"/>
    <x v="9"/>
    <x v="39"/>
    <x v="7"/>
    <x v="4425"/>
    <x v="31"/>
  </r>
  <r>
    <x v="0"/>
    <x v="11"/>
    <x v="0"/>
    <x v="24"/>
    <x v="1"/>
    <x v="9"/>
    <x v="41"/>
    <x v="10"/>
    <x v="2510"/>
    <x v="40"/>
  </r>
  <r>
    <x v="0"/>
    <x v="11"/>
    <x v="0"/>
    <x v="24"/>
    <x v="1"/>
    <x v="10"/>
    <x v="42"/>
    <x v="5"/>
    <x v="1874"/>
    <x v="27"/>
  </r>
  <r>
    <x v="0"/>
    <x v="11"/>
    <x v="0"/>
    <x v="24"/>
    <x v="1"/>
    <x v="10"/>
    <x v="43"/>
    <x v="5"/>
    <x v="2029"/>
    <x v="27"/>
  </r>
  <r>
    <x v="0"/>
    <x v="11"/>
    <x v="0"/>
    <x v="24"/>
    <x v="1"/>
    <x v="12"/>
    <x v="48"/>
    <x v="4"/>
    <x v="2081"/>
    <x v="22"/>
  </r>
  <r>
    <x v="0"/>
    <x v="11"/>
    <x v="0"/>
    <x v="24"/>
    <x v="1"/>
    <x v="13"/>
    <x v="58"/>
    <x v="4"/>
    <x v="6000"/>
    <x v="23"/>
  </r>
  <r>
    <x v="0"/>
    <x v="11"/>
    <x v="0"/>
    <x v="24"/>
    <x v="1"/>
    <x v="13"/>
    <x v="59"/>
    <x v="4"/>
    <x v="550"/>
    <x v="23"/>
  </r>
  <r>
    <x v="0"/>
    <x v="11"/>
    <x v="0"/>
    <x v="24"/>
    <x v="1"/>
    <x v="13"/>
    <x v="63"/>
    <x v="4"/>
    <x v="5766"/>
    <x v="23"/>
  </r>
  <r>
    <x v="0"/>
    <x v="11"/>
    <x v="0"/>
    <x v="24"/>
    <x v="1"/>
    <x v="13"/>
    <x v="64"/>
    <x v="4"/>
    <x v="3224"/>
    <x v="23"/>
  </r>
  <r>
    <x v="0"/>
    <x v="11"/>
    <x v="0"/>
    <x v="25"/>
    <x v="1"/>
    <x v="15"/>
    <x v="72"/>
    <x v="4"/>
    <x v="346"/>
    <x v="0"/>
  </r>
  <r>
    <x v="0"/>
    <x v="11"/>
    <x v="0"/>
    <x v="25"/>
    <x v="1"/>
    <x v="16"/>
    <x v="73"/>
    <x v="4"/>
    <x v="1014"/>
    <x v="2"/>
  </r>
  <r>
    <x v="0"/>
    <x v="11"/>
    <x v="0"/>
    <x v="25"/>
    <x v="1"/>
    <x v="16"/>
    <x v="74"/>
    <x v="4"/>
    <x v="964"/>
    <x v="2"/>
  </r>
  <r>
    <x v="0"/>
    <x v="11"/>
    <x v="0"/>
    <x v="25"/>
    <x v="1"/>
    <x v="17"/>
    <x v="76"/>
    <x v="4"/>
    <x v="1063"/>
    <x v="4"/>
  </r>
  <r>
    <x v="0"/>
    <x v="11"/>
    <x v="0"/>
    <x v="25"/>
    <x v="1"/>
    <x v="17"/>
    <x v="78"/>
    <x v="7"/>
    <x v="6234"/>
    <x v="18"/>
  </r>
  <r>
    <x v="0"/>
    <x v="11"/>
    <x v="0"/>
    <x v="25"/>
    <x v="1"/>
    <x v="18"/>
    <x v="79"/>
    <x v="4"/>
    <x v="2636"/>
    <x v="5"/>
  </r>
  <r>
    <x v="0"/>
    <x v="11"/>
    <x v="0"/>
    <x v="25"/>
    <x v="1"/>
    <x v="18"/>
    <x v="80"/>
    <x v="4"/>
    <x v="796"/>
    <x v="5"/>
  </r>
  <r>
    <x v="0"/>
    <x v="11"/>
    <x v="0"/>
    <x v="25"/>
    <x v="1"/>
    <x v="20"/>
    <x v="84"/>
    <x v="4"/>
    <x v="3447"/>
    <x v="7"/>
  </r>
  <r>
    <x v="0"/>
    <x v="11"/>
    <x v="0"/>
    <x v="25"/>
    <x v="1"/>
    <x v="0"/>
    <x v="8"/>
    <x v="7"/>
    <x v="1383"/>
    <x v="25"/>
  </r>
  <r>
    <x v="0"/>
    <x v="11"/>
    <x v="0"/>
    <x v="25"/>
    <x v="1"/>
    <x v="3"/>
    <x v="16"/>
    <x v="0"/>
    <x v="4949"/>
    <x v="1"/>
  </r>
  <r>
    <x v="0"/>
    <x v="11"/>
    <x v="0"/>
    <x v="25"/>
    <x v="1"/>
    <x v="3"/>
    <x v="18"/>
    <x v="4"/>
    <x v="3200"/>
    <x v="10"/>
  </r>
  <r>
    <x v="0"/>
    <x v="11"/>
    <x v="0"/>
    <x v="25"/>
    <x v="1"/>
    <x v="3"/>
    <x v="19"/>
    <x v="4"/>
    <x v="2557"/>
    <x v="10"/>
  </r>
  <r>
    <x v="0"/>
    <x v="11"/>
    <x v="0"/>
    <x v="25"/>
    <x v="1"/>
    <x v="3"/>
    <x v="20"/>
    <x v="5"/>
    <x v="2038"/>
    <x v="20"/>
  </r>
  <r>
    <x v="0"/>
    <x v="11"/>
    <x v="0"/>
    <x v="25"/>
    <x v="1"/>
    <x v="4"/>
    <x v="24"/>
    <x v="4"/>
    <x v="1364"/>
    <x v="13"/>
  </r>
  <r>
    <x v="0"/>
    <x v="11"/>
    <x v="0"/>
    <x v="25"/>
    <x v="1"/>
    <x v="4"/>
    <x v="25"/>
    <x v="4"/>
    <x v="2154"/>
    <x v="13"/>
  </r>
  <r>
    <x v="0"/>
    <x v="11"/>
    <x v="0"/>
    <x v="25"/>
    <x v="1"/>
    <x v="9"/>
    <x v="37"/>
    <x v="4"/>
    <x v="638"/>
    <x v="17"/>
  </r>
  <r>
    <x v="0"/>
    <x v="11"/>
    <x v="0"/>
    <x v="25"/>
    <x v="1"/>
    <x v="9"/>
    <x v="39"/>
    <x v="7"/>
    <x v="2997"/>
    <x v="31"/>
  </r>
  <r>
    <x v="0"/>
    <x v="11"/>
    <x v="0"/>
    <x v="25"/>
    <x v="1"/>
    <x v="9"/>
    <x v="41"/>
    <x v="10"/>
    <x v="1211"/>
    <x v="40"/>
  </r>
  <r>
    <x v="0"/>
    <x v="11"/>
    <x v="0"/>
    <x v="25"/>
    <x v="1"/>
    <x v="12"/>
    <x v="48"/>
    <x v="4"/>
    <x v="946"/>
    <x v="22"/>
  </r>
  <r>
    <x v="0"/>
    <x v="11"/>
    <x v="0"/>
    <x v="25"/>
    <x v="1"/>
    <x v="13"/>
    <x v="59"/>
    <x v="4"/>
    <x v="2558"/>
    <x v="23"/>
  </r>
  <r>
    <x v="0"/>
    <x v="11"/>
    <x v="0"/>
    <x v="25"/>
    <x v="1"/>
    <x v="13"/>
    <x v="63"/>
    <x v="4"/>
    <x v="5581"/>
    <x v="23"/>
  </r>
  <r>
    <x v="0"/>
    <x v="11"/>
    <x v="0"/>
    <x v="25"/>
    <x v="1"/>
    <x v="13"/>
    <x v="64"/>
    <x v="4"/>
    <x v="5160"/>
    <x v="23"/>
  </r>
  <r>
    <x v="0"/>
    <x v="11"/>
    <x v="0"/>
    <x v="25"/>
    <x v="1"/>
    <x v="13"/>
    <x v="66"/>
    <x v="4"/>
    <x v="5416"/>
    <x v="23"/>
  </r>
  <r>
    <x v="0"/>
    <x v="11"/>
    <x v="0"/>
    <x v="25"/>
    <x v="1"/>
    <x v="14"/>
    <x v="68"/>
    <x v="4"/>
    <x v="3705"/>
    <x v="24"/>
  </r>
  <r>
    <x v="0"/>
    <x v="11"/>
    <x v="0"/>
    <x v="26"/>
    <x v="1"/>
    <x v="3"/>
    <x v="20"/>
    <x v="5"/>
    <x v="4776"/>
    <x v="20"/>
  </r>
  <r>
    <x v="0"/>
    <x v="11"/>
    <x v="0"/>
    <x v="26"/>
    <x v="1"/>
    <x v="9"/>
    <x v="39"/>
    <x v="7"/>
    <x v="4409"/>
    <x v="31"/>
  </r>
  <r>
    <x v="0"/>
    <x v="11"/>
    <x v="0"/>
    <x v="27"/>
    <x v="1"/>
    <x v="17"/>
    <x v="76"/>
    <x v="4"/>
    <x v="2090"/>
    <x v="4"/>
  </r>
  <r>
    <x v="0"/>
    <x v="11"/>
    <x v="0"/>
    <x v="27"/>
    <x v="1"/>
    <x v="17"/>
    <x v="77"/>
    <x v="4"/>
    <x v="2015"/>
    <x v="4"/>
  </r>
  <r>
    <x v="0"/>
    <x v="11"/>
    <x v="0"/>
    <x v="27"/>
    <x v="1"/>
    <x v="3"/>
    <x v="18"/>
    <x v="4"/>
    <x v="648"/>
    <x v="10"/>
  </r>
  <r>
    <x v="0"/>
    <x v="11"/>
    <x v="0"/>
    <x v="27"/>
    <x v="1"/>
    <x v="3"/>
    <x v="19"/>
    <x v="4"/>
    <x v="928"/>
    <x v="10"/>
  </r>
  <r>
    <x v="0"/>
    <x v="11"/>
    <x v="0"/>
    <x v="27"/>
    <x v="1"/>
    <x v="3"/>
    <x v="20"/>
    <x v="5"/>
    <x v="1602"/>
    <x v="20"/>
  </r>
  <r>
    <x v="0"/>
    <x v="11"/>
    <x v="0"/>
    <x v="27"/>
    <x v="1"/>
    <x v="4"/>
    <x v="25"/>
    <x v="4"/>
    <x v="5173"/>
    <x v="13"/>
  </r>
  <r>
    <x v="0"/>
    <x v="11"/>
    <x v="0"/>
    <x v="27"/>
    <x v="1"/>
    <x v="7"/>
    <x v="70"/>
    <x v="7"/>
    <x v="1575"/>
    <x v="29"/>
  </r>
  <r>
    <x v="0"/>
    <x v="11"/>
    <x v="0"/>
    <x v="27"/>
    <x v="1"/>
    <x v="9"/>
    <x v="37"/>
    <x v="4"/>
    <x v="3205"/>
    <x v="17"/>
  </r>
  <r>
    <x v="0"/>
    <x v="11"/>
    <x v="0"/>
    <x v="27"/>
    <x v="1"/>
    <x v="9"/>
    <x v="39"/>
    <x v="7"/>
    <x v="4762"/>
    <x v="31"/>
  </r>
  <r>
    <x v="0"/>
    <x v="11"/>
    <x v="0"/>
    <x v="27"/>
    <x v="1"/>
    <x v="13"/>
    <x v="59"/>
    <x v="4"/>
    <x v="5550"/>
    <x v="23"/>
  </r>
  <r>
    <x v="0"/>
    <x v="11"/>
    <x v="0"/>
    <x v="27"/>
    <x v="1"/>
    <x v="13"/>
    <x v="65"/>
    <x v="4"/>
    <x v="560"/>
    <x v="23"/>
  </r>
  <r>
    <x v="0"/>
    <x v="11"/>
    <x v="0"/>
    <x v="28"/>
    <x v="1"/>
    <x v="15"/>
    <x v="72"/>
    <x v="4"/>
    <x v="2007"/>
    <x v="0"/>
  </r>
  <r>
    <x v="0"/>
    <x v="11"/>
    <x v="0"/>
    <x v="28"/>
    <x v="1"/>
    <x v="16"/>
    <x v="74"/>
    <x v="4"/>
    <x v="1877"/>
    <x v="2"/>
  </r>
  <r>
    <x v="0"/>
    <x v="11"/>
    <x v="0"/>
    <x v="28"/>
    <x v="1"/>
    <x v="17"/>
    <x v="76"/>
    <x v="4"/>
    <x v="5053"/>
    <x v="4"/>
  </r>
  <r>
    <x v="0"/>
    <x v="11"/>
    <x v="0"/>
    <x v="28"/>
    <x v="1"/>
    <x v="17"/>
    <x v="77"/>
    <x v="4"/>
    <x v="5376"/>
    <x v="4"/>
  </r>
  <r>
    <x v="0"/>
    <x v="11"/>
    <x v="0"/>
    <x v="28"/>
    <x v="1"/>
    <x v="17"/>
    <x v="78"/>
    <x v="7"/>
    <x v="4380"/>
    <x v="18"/>
  </r>
  <r>
    <x v="0"/>
    <x v="11"/>
    <x v="0"/>
    <x v="28"/>
    <x v="1"/>
    <x v="18"/>
    <x v="80"/>
    <x v="4"/>
    <x v="3864"/>
    <x v="5"/>
  </r>
  <r>
    <x v="0"/>
    <x v="11"/>
    <x v="0"/>
    <x v="28"/>
    <x v="1"/>
    <x v="20"/>
    <x v="84"/>
    <x v="4"/>
    <x v="865"/>
    <x v="7"/>
  </r>
  <r>
    <x v="0"/>
    <x v="11"/>
    <x v="0"/>
    <x v="28"/>
    <x v="1"/>
    <x v="0"/>
    <x v="8"/>
    <x v="7"/>
    <x v="2856"/>
    <x v="25"/>
  </r>
  <r>
    <x v="0"/>
    <x v="11"/>
    <x v="0"/>
    <x v="28"/>
    <x v="1"/>
    <x v="3"/>
    <x v="16"/>
    <x v="0"/>
    <x v="3718"/>
    <x v="1"/>
  </r>
  <r>
    <x v="0"/>
    <x v="11"/>
    <x v="0"/>
    <x v="28"/>
    <x v="1"/>
    <x v="3"/>
    <x v="18"/>
    <x v="4"/>
    <x v="6248"/>
    <x v="10"/>
  </r>
  <r>
    <x v="0"/>
    <x v="11"/>
    <x v="0"/>
    <x v="28"/>
    <x v="1"/>
    <x v="3"/>
    <x v="19"/>
    <x v="4"/>
    <x v="3945"/>
    <x v="10"/>
  </r>
  <r>
    <x v="0"/>
    <x v="11"/>
    <x v="0"/>
    <x v="28"/>
    <x v="1"/>
    <x v="3"/>
    <x v="21"/>
    <x v="7"/>
    <x v="3681"/>
    <x v="26"/>
  </r>
  <r>
    <x v="0"/>
    <x v="11"/>
    <x v="0"/>
    <x v="28"/>
    <x v="1"/>
    <x v="4"/>
    <x v="24"/>
    <x v="4"/>
    <x v="4326"/>
    <x v="13"/>
  </r>
  <r>
    <x v="0"/>
    <x v="11"/>
    <x v="0"/>
    <x v="28"/>
    <x v="1"/>
    <x v="4"/>
    <x v="25"/>
    <x v="4"/>
    <x v="2756"/>
    <x v="13"/>
  </r>
  <r>
    <x v="0"/>
    <x v="11"/>
    <x v="0"/>
    <x v="28"/>
    <x v="1"/>
    <x v="7"/>
    <x v="70"/>
    <x v="7"/>
    <x v="2545"/>
    <x v="29"/>
  </r>
  <r>
    <x v="0"/>
    <x v="11"/>
    <x v="0"/>
    <x v="28"/>
    <x v="1"/>
    <x v="9"/>
    <x v="39"/>
    <x v="7"/>
    <x v="4150"/>
    <x v="31"/>
  </r>
  <r>
    <x v="0"/>
    <x v="11"/>
    <x v="0"/>
    <x v="28"/>
    <x v="1"/>
    <x v="9"/>
    <x v="41"/>
    <x v="10"/>
    <x v="768"/>
    <x v="40"/>
  </r>
  <r>
    <x v="0"/>
    <x v="11"/>
    <x v="0"/>
    <x v="28"/>
    <x v="1"/>
    <x v="12"/>
    <x v="48"/>
    <x v="4"/>
    <x v="4249"/>
    <x v="22"/>
  </r>
  <r>
    <x v="0"/>
    <x v="11"/>
    <x v="0"/>
    <x v="28"/>
    <x v="1"/>
    <x v="12"/>
    <x v="51"/>
    <x v="4"/>
    <x v="1964"/>
    <x v="22"/>
  </r>
  <r>
    <x v="0"/>
    <x v="11"/>
    <x v="0"/>
    <x v="28"/>
    <x v="1"/>
    <x v="13"/>
    <x v="58"/>
    <x v="4"/>
    <x v="5729"/>
    <x v="23"/>
  </r>
  <r>
    <x v="0"/>
    <x v="11"/>
    <x v="0"/>
    <x v="28"/>
    <x v="1"/>
    <x v="13"/>
    <x v="59"/>
    <x v="4"/>
    <x v="6324"/>
    <x v="23"/>
  </r>
  <r>
    <x v="0"/>
    <x v="11"/>
    <x v="0"/>
    <x v="28"/>
    <x v="1"/>
    <x v="13"/>
    <x v="63"/>
    <x v="4"/>
    <x v="628"/>
    <x v="23"/>
  </r>
  <r>
    <x v="0"/>
    <x v="11"/>
    <x v="0"/>
    <x v="28"/>
    <x v="1"/>
    <x v="13"/>
    <x v="64"/>
    <x v="4"/>
    <x v="5482"/>
    <x v="23"/>
  </r>
  <r>
    <x v="0"/>
    <x v="11"/>
    <x v="0"/>
    <x v="28"/>
    <x v="1"/>
    <x v="13"/>
    <x v="65"/>
    <x v="4"/>
    <x v="2416"/>
    <x v="23"/>
  </r>
  <r>
    <x v="0"/>
    <x v="11"/>
    <x v="0"/>
    <x v="28"/>
    <x v="1"/>
    <x v="13"/>
    <x v="66"/>
    <x v="4"/>
    <x v="451"/>
    <x v="23"/>
  </r>
  <r>
    <x v="0"/>
    <x v="11"/>
    <x v="0"/>
    <x v="28"/>
    <x v="1"/>
    <x v="14"/>
    <x v="68"/>
    <x v="4"/>
    <x v="1340"/>
    <x v="24"/>
  </r>
  <r>
    <x v="0"/>
    <x v="11"/>
    <x v="0"/>
    <x v="29"/>
    <x v="0"/>
    <x v="3"/>
    <x v="23"/>
    <x v="12"/>
    <x v="4483"/>
    <x v="44"/>
  </r>
  <r>
    <x v="0"/>
    <x v="11"/>
    <x v="0"/>
    <x v="29"/>
    <x v="0"/>
    <x v="4"/>
    <x v="26"/>
    <x v="11"/>
    <x v="3493"/>
    <x v="41"/>
  </r>
  <r>
    <x v="0"/>
    <x v="11"/>
    <x v="0"/>
    <x v="29"/>
    <x v="0"/>
    <x v="7"/>
    <x v="71"/>
    <x v="12"/>
    <x v="1926"/>
    <x v="45"/>
  </r>
  <r>
    <x v="0"/>
    <x v="11"/>
    <x v="0"/>
    <x v="29"/>
    <x v="0"/>
    <x v="8"/>
    <x v="45"/>
    <x v="12"/>
    <x v="4048"/>
    <x v="46"/>
  </r>
  <r>
    <x v="0"/>
    <x v="11"/>
    <x v="0"/>
    <x v="29"/>
    <x v="1"/>
    <x v="15"/>
    <x v="72"/>
    <x v="4"/>
    <x v="3473"/>
    <x v="0"/>
  </r>
  <r>
    <x v="0"/>
    <x v="11"/>
    <x v="0"/>
    <x v="29"/>
    <x v="1"/>
    <x v="17"/>
    <x v="76"/>
    <x v="4"/>
    <x v="154"/>
    <x v="4"/>
  </r>
  <r>
    <x v="0"/>
    <x v="11"/>
    <x v="0"/>
    <x v="29"/>
    <x v="1"/>
    <x v="17"/>
    <x v="78"/>
    <x v="7"/>
    <x v="5366"/>
    <x v="18"/>
  </r>
  <r>
    <x v="0"/>
    <x v="11"/>
    <x v="0"/>
    <x v="29"/>
    <x v="1"/>
    <x v="18"/>
    <x v="80"/>
    <x v="4"/>
    <x v="753"/>
    <x v="5"/>
  </r>
  <r>
    <x v="0"/>
    <x v="11"/>
    <x v="0"/>
    <x v="29"/>
    <x v="1"/>
    <x v="20"/>
    <x v="84"/>
    <x v="4"/>
    <x v="6396"/>
    <x v="7"/>
  </r>
  <r>
    <x v="0"/>
    <x v="11"/>
    <x v="0"/>
    <x v="29"/>
    <x v="1"/>
    <x v="0"/>
    <x v="8"/>
    <x v="7"/>
    <x v="4879"/>
    <x v="25"/>
  </r>
  <r>
    <x v="0"/>
    <x v="11"/>
    <x v="0"/>
    <x v="29"/>
    <x v="1"/>
    <x v="3"/>
    <x v="16"/>
    <x v="0"/>
    <x v="3416"/>
    <x v="1"/>
  </r>
  <r>
    <x v="0"/>
    <x v="11"/>
    <x v="0"/>
    <x v="29"/>
    <x v="1"/>
    <x v="3"/>
    <x v="18"/>
    <x v="4"/>
    <x v="5257"/>
    <x v="10"/>
  </r>
  <r>
    <x v="0"/>
    <x v="11"/>
    <x v="0"/>
    <x v="29"/>
    <x v="1"/>
    <x v="3"/>
    <x v="19"/>
    <x v="4"/>
    <x v="4099"/>
    <x v="10"/>
  </r>
  <r>
    <x v="0"/>
    <x v="11"/>
    <x v="0"/>
    <x v="29"/>
    <x v="1"/>
    <x v="3"/>
    <x v="21"/>
    <x v="7"/>
    <x v="3423"/>
    <x v="26"/>
  </r>
  <r>
    <x v="0"/>
    <x v="11"/>
    <x v="0"/>
    <x v="29"/>
    <x v="1"/>
    <x v="4"/>
    <x v="25"/>
    <x v="4"/>
    <x v="765"/>
    <x v="13"/>
  </r>
  <r>
    <x v="0"/>
    <x v="11"/>
    <x v="0"/>
    <x v="29"/>
    <x v="1"/>
    <x v="7"/>
    <x v="70"/>
    <x v="7"/>
    <x v="5205"/>
    <x v="29"/>
  </r>
  <r>
    <x v="0"/>
    <x v="11"/>
    <x v="0"/>
    <x v="29"/>
    <x v="1"/>
    <x v="9"/>
    <x v="39"/>
    <x v="7"/>
    <x v="3457"/>
    <x v="31"/>
  </r>
  <r>
    <x v="0"/>
    <x v="11"/>
    <x v="0"/>
    <x v="29"/>
    <x v="1"/>
    <x v="9"/>
    <x v="41"/>
    <x v="10"/>
    <x v="4084"/>
    <x v="40"/>
  </r>
  <r>
    <x v="0"/>
    <x v="11"/>
    <x v="0"/>
    <x v="29"/>
    <x v="1"/>
    <x v="12"/>
    <x v="48"/>
    <x v="4"/>
    <x v="5604"/>
    <x v="22"/>
  </r>
  <r>
    <x v="0"/>
    <x v="11"/>
    <x v="0"/>
    <x v="29"/>
    <x v="1"/>
    <x v="12"/>
    <x v="50"/>
    <x v="9"/>
    <x v="6190"/>
    <x v="39"/>
  </r>
  <r>
    <x v="0"/>
    <x v="11"/>
    <x v="0"/>
    <x v="29"/>
    <x v="1"/>
    <x v="13"/>
    <x v="59"/>
    <x v="4"/>
    <x v="2299"/>
    <x v="23"/>
  </r>
  <r>
    <x v="0"/>
    <x v="11"/>
    <x v="0"/>
    <x v="29"/>
    <x v="1"/>
    <x v="13"/>
    <x v="66"/>
    <x v="4"/>
    <x v="606"/>
    <x v="23"/>
  </r>
  <r>
    <x v="0"/>
    <x v="11"/>
    <x v="0"/>
    <x v="30"/>
    <x v="1"/>
    <x v="16"/>
    <x v="74"/>
    <x v="4"/>
    <x v="1322"/>
    <x v="2"/>
  </r>
  <r>
    <x v="0"/>
    <x v="11"/>
    <x v="0"/>
    <x v="30"/>
    <x v="1"/>
    <x v="17"/>
    <x v="76"/>
    <x v="4"/>
    <x v="793"/>
    <x v="4"/>
  </r>
  <r>
    <x v="0"/>
    <x v="11"/>
    <x v="0"/>
    <x v="30"/>
    <x v="1"/>
    <x v="17"/>
    <x v="78"/>
    <x v="7"/>
    <x v="332"/>
    <x v="18"/>
  </r>
  <r>
    <x v="0"/>
    <x v="11"/>
    <x v="0"/>
    <x v="30"/>
    <x v="1"/>
    <x v="18"/>
    <x v="80"/>
    <x v="4"/>
    <x v="1283"/>
    <x v="5"/>
  </r>
  <r>
    <x v="0"/>
    <x v="11"/>
    <x v="0"/>
    <x v="30"/>
    <x v="1"/>
    <x v="0"/>
    <x v="8"/>
    <x v="7"/>
    <x v="769"/>
    <x v="25"/>
  </r>
  <r>
    <x v="0"/>
    <x v="11"/>
    <x v="0"/>
    <x v="30"/>
    <x v="1"/>
    <x v="3"/>
    <x v="18"/>
    <x v="4"/>
    <x v="4820"/>
    <x v="10"/>
  </r>
  <r>
    <x v="0"/>
    <x v="11"/>
    <x v="0"/>
    <x v="30"/>
    <x v="1"/>
    <x v="3"/>
    <x v="19"/>
    <x v="4"/>
    <x v="3722"/>
    <x v="10"/>
  </r>
  <r>
    <x v="0"/>
    <x v="11"/>
    <x v="0"/>
    <x v="30"/>
    <x v="1"/>
    <x v="3"/>
    <x v="20"/>
    <x v="5"/>
    <x v="5189"/>
    <x v="20"/>
  </r>
  <r>
    <x v="0"/>
    <x v="11"/>
    <x v="0"/>
    <x v="30"/>
    <x v="1"/>
    <x v="3"/>
    <x v="22"/>
    <x v="7"/>
    <x v="1193"/>
    <x v="26"/>
  </r>
  <r>
    <x v="0"/>
    <x v="11"/>
    <x v="0"/>
    <x v="30"/>
    <x v="1"/>
    <x v="4"/>
    <x v="25"/>
    <x v="4"/>
    <x v="1452"/>
    <x v="13"/>
  </r>
  <r>
    <x v="0"/>
    <x v="11"/>
    <x v="0"/>
    <x v="30"/>
    <x v="1"/>
    <x v="9"/>
    <x v="37"/>
    <x v="4"/>
    <x v="3212"/>
    <x v="17"/>
  </r>
  <r>
    <x v="0"/>
    <x v="11"/>
    <x v="0"/>
    <x v="30"/>
    <x v="1"/>
    <x v="9"/>
    <x v="39"/>
    <x v="7"/>
    <x v="5458"/>
    <x v="31"/>
  </r>
  <r>
    <x v="0"/>
    <x v="11"/>
    <x v="0"/>
    <x v="30"/>
    <x v="1"/>
    <x v="9"/>
    <x v="41"/>
    <x v="10"/>
    <x v="5531"/>
    <x v="40"/>
  </r>
  <r>
    <x v="0"/>
    <x v="11"/>
    <x v="0"/>
    <x v="30"/>
    <x v="1"/>
    <x v="12"/>
    <x v="48"/>
    <x v="4"/>
    <x v="6432"/>
    <x v="22"/>
  </r>
  <r>
    <x v="0"/>
    <x v="11"/>
    <x v="0"/>
    <x v="30"/>
    <x v="1"/>
    <x v="13"/>
    <x v="55"/>
    <x v="4"/>
    <x v="2567"/>
    <x v="23"/>
  </r>
  <r>
    <x v="0"/>
    <x v="11"/>
    <x v="0"/>
    <x v="30"/>
    <x v="1"/>
    <x v="13"/>
    <x v="59"/>
    <x v="4"/>
    <x v="3499"/>
    <x v="23"/>
  </r>
  <r>
    <x v="0"/>
    <x v="11"/>
    <x v="0"/>
    <x v="30"/>
    <x v="1"/>
    <x v="13"/>
    <x v="63"/>
    <x v="4"/>
    <x v="5458"/>
    <x v="23"/>
  </r>
  <r>
    <x v="0"/>
    <x v="11"/>
    <x v="0"/>
    <x v="30"/>
    <x v="1"/>
    <x v="13"/>
    <x v="64"/>
    <x v="4"/>
    <x v="2055"/>
    <x v="23"/>
  </r>
  <r>
    <x v="0"/>
    <x v="11"/>
    <x v="0"/>
    <x v="30"/>
    <x v="1"/>
    <x v="13"/>
    <x v="66"/>
    <x v="4"/>
    <x v="987"/>
    <x v="23"/>
  </r>
  <r>
    <x v="0"/>
    <x v="11"/>
    <x v="0"/>
    <x v="31"/>
    <x v="1"/>
    <x v="17"/>
    <x v="76"/>
    <x v="4"/>
    <x v="4399"/>
    <x v="4"/>
  </r>
  <r>
    <x v="0"/>
    <x v="11"/>
    <x v="0"/>
    <x v="31"/>
    <x v="1"/>
    <x v="3"/>
    <x v="18"/>
    <x v="4"/>
    <x v="4889"/>
    <x v="10"/>
  </r>
  <r>
    <x v="0"/>
    <x v="11"/>
    <x v="0"/>
    <x v="31"/>
    <x v="1"/>
    <x v="3"/>
    <x v="19"/>
    <x v="4"/>
    <x v="3842"/>
    <x v="10"/>
  </r>
  <r>
    <x v="0"/>
    <x v="11"/>
    <x v="0"/>
    <x v="31"/>
    <x v="1"/>
    <x v="9"/>
    <x v="39"/>
    <x v="7"/>
    <x v="2308"/>
    <x v="31"/>
  </r>
  <r>
    <x v="0"/>
    <x v="11"/>
    <x v="0"/>
    <x v="31"/>
    <x v="1"/>
    <x v="12"/>
    <x v="48"/>
    <x v="4"/>
    <x v="5231"/>
    <x v="22"/>
  </r>
  <r>
    <x v="0"/>
    <x v="11"/>
    <x v="0"/>
    <x v="31"/>
    <x v="1"/>
    <x v="13"/>
    <x v="58"/>
    <x v="4"/>
    <x v="1603"/>
    <x v="23"/>
  </r>
  <r>
    <x v="0"/>
    <x v="11"/>
    <x v="0"/>
    <x v="31"/>
    <x v="1"/>
    <x v="13"/>
    <x v="59"/>
    <x v="4"/>
    <x v="3990"/>
    <x v="23"/>
  </r>
  <r>
    <x v="0"/>
    <x v="11"/>
    <x v="0"/>
    <x v="31"/>
    <x v="1"/>
    <x v="13"/>
    <x v="64"/>
    <x v="4"/>
    <x v="328"/>
    <x v="23"/>
  </r>
  <r>
    <x v="0"/>
    <x v="11"/>
    <x v="0"/>
    <x v="31"/>
    <x v="1"/>
    <x v="13"/>
    <x v="65"/>
    <x v="4"/>
    <x v="655"/>
    <x v="23"/>
  </r>
  <r>
    <x v="0"/>
    <x v="11"/>
    <x v="0"/>
    <x v="32"/>
    <x v="1"/>
    <x v="15"/>
    <x v="72"/>
    <x v="4"/>
    <x v="1857"/>
    <x v="0"/>
  </r>
  <r>
    <x v="0"/>
    <x v="11"/>
    <x v="0"/>
    <x v="32"/>
    <x v="1"/>
    <x v="17"/>
    <x v="76"/>
    <x v="4"/>
    <x v="6230"/>
    <x v="4"/>
  </r>
  <r>
    <x v="0"/>
    <x v="11"/>
    <x v="0"/>
    <x v="32"/>
    <x v="1"/>
    <x v="17"/>
    <x v="78"/>
    <x v="7"/>
    <x v="3079"/>
    <x v="18"/>
  </r>
  <r>
    <x v="0"/>
    <x v="11"/>
    <x v="0"/>
    <x v="32"/>
    <x v="1"/>
    <x v="18"/>
    <x v="80"/>
    <x v="4"/>
    <x v="1275"/>
    <x v="5"/>
  </r>
  <r>
    <x v="0"/>
    <x v="11"/>
    <x v="0"/>
    <x v="32"/>
    <x v="1"/>
    <x v="20"/>
    <x v="84"/>
    <x v="4"/>
    <x v="3870"/>
    <x v="7"/>
  </r>
  <r>
    <x v="0"/>
    <x v="11"/>
    <x v="0"/>
    <x v="32"/>
    <x v="1"/>
    <x v="3"/>
    <x v="18"/>
    <x v="4"/>
    <x v="3574"/>
    <x v="10"/>
  </r>
  <r>
    <x v="0"/>
    <x v="11"/>
    <x v="0"/>
    <x v="32"/>
    <x v="1"/>
    <x v="3"/>
    <x v="19"/>
    <x v="4"/>
    <x v="5346"/>
    <x v="10"/>
  </r>
  <r>
    <x v="0"/>
    <x v="11"/>
    <x v="0"/>
    <x v="32"/>
    <x v="1"/>
    <x v="4"/>
    <x v="25"/>
    <x v="4"/>
    <x v="5387"/>
    <x v="13"/>
  </r>
  <r>
    <x v="0"/>
    <x v="11"/>
    <x v="0"/>
    <x v="32"/>
    <x v="1"/>
    <x v="9"/>
    <x v="39"/>
    <x v="7"/>
    <x v="819"/>
    <x v="31"/>
  </r>
  <r>
    <x v="0"/>
    <x v="11"/>
    <x v="0"/>
    <x v="32"/>
    <x v="1"/>
    <x v="9"/>
    <x v="41"/>
    <x v="10"/>
    <x v="1106"/>
    <x v="40"/>
  </r>
  <r>
    <x v="0"/>
    <x v="11"/>
    <x v="0"/>
    <x v="32"/>
    <x v="1"/>
    <x v="13"/>
    <x v="58"/>
    <x v="4"/>
    <x v="4237"/>
    <x v="23"/>
  </r>
  <r>
    <x v="0"/>
    <x v="11"/>
    <x v="0"/>
    <x v="32"/>
    <x v="1"/>
    <x v="13"/>
    <x v="59"/>
    <x v="4"/>
    <x v="848"/>
    <x v="23"/>
  </r>
  <r>
    <x v="0"/>
    <x v="11"/>
    <x v="0"/>
    <x v="32"/>
    <x v="1"/>
    <x v="13"/>
    <x v="64"/>
    <x v="4"/>
    <x v="2255"/>
    <x v="23"/>
  </r>
  <r>
    <x v="0"/>
    <x v="11"/>
    <x v="0"/>
    <x v="32"/>
    <x v="1"/>
    <x v="13"/>
    <x v="65"/>
    <x v="4"/>
    <x v="1458"/>
    <x v="23"/>
  </r>
  <r>
    <x v="0"/>
    <x v="11"/>
    <x v="0"/>
    <x v="32"/>
    <x v="1"/>
    <x v="14"/>
    <x v="67"/>
    <x v="4"/>
    <x v="3172"/>
    <x v="24"/>
  </r>
  <r>
    <x v="0"/>
    <x v="11"/>
    <x v="0"/>
    <x v="32"/>
    <x v="1"/>
    <x v="14"/>
    <x v="68"/>
    <x v="4"/>
    <x v="888"/>
    <x v="24"/>
  </r>
  <r>
    <x v="0"/>
    <x v="11"/>
    <x v="0"/>
    <x v="33"/>
    <x v="1"/>
    <x v="15"/>
    <x v="72"/>
    <x v="4"/>
    <x v="5862"/>
    <x v="0"/>
  </r>
  <r>
    <x v="0"/>
    <x v="11"/>
    <x v="0"/>
    <x v="33"/>
    <x v="1"/>
    <x v="16"/>
    <x v="73"/>
    <x v="4"/>
    <x v="3111"/>
    <x v="2"/>
  </r>
  <r>
    <x v="0"/>
    <x v="11"/>
    <x v="0"/>
    <x v="33"/>
    <x v="1"/>
    <x v="17"/>
    <x v="76"/>
    <x v="4"/>
    <x v="4378"/>
    <x v="4"/>
  </r>
  <r>
    <x v="0"/>
    <x v="11"/>
    <x v="0"/>
    <x v="33"/>
    <x v="1"/>
    <x v="17"/>
    <x v="77"/>
    <x v="4"/>
    <x v="1727"/>
    <x v="4"/>
  </r>
  <r>
    <x v="0"/>
    <x v="11"/>
    <x v="0"/>
    <x v="33"/>
    <x v="1"/>
    <x v="17"/>
    <x v="78"/>
    <x v="7"/>
    <x v="659"/>
    <x v="18"/>
  </r>
  <r>
    <x v="0"/>
    <x v="11"/>
    <x v="0"/>
    <x v="33"/>
    <x v="1"/>
    <x v="18"/>
    <x v="80"/>
    <x v="4"/>
    <x v="3983"/>
    <x v="5"/>
  </r>
  <r>
    <x v="0"/>
    <x v="11"/>
    <x v="0"/>
    <x v="33"/>
    <x v="1"/>
    <x v="20"/>
    <x v="83"/>
    <x v="4"/>
    <x v="5928"/>
    <x v="7"/>
  </r>
  <r>
    <x v="0"/>
    <x v="11"/>
    <x v="0"/>
    <x v="33"/>
    <x v="1"/>
    <x v="20"/>
    <x v="84"/>
    <x v="4"/>
    <x v="1790"/>
    <x v="7"/>
  </r>
  <r>
    <x v="0"/>
    <x v="11"/>
    <x v="0"/>
    <x v="33"/>
    <x v="1"/>
    <x v="0"/>
    <x v="8"/>
    <x v="7"/>
    <x v="1482"/>
    <x v="25"/>
  </r>
  <r>
    <x v="0"/>
    <x v="11"/>
    <x v="0"/>
    <x v="33"/>
    <x v="1"/>
    <x v="0"/>
    <x v="10"/>
    <x v="10"/>
    <x v="6436"/>
    <x v="35"/>
  </r>
  <r>
    <x v="0"/>
    <x v="11"/>
    <x v="0"/>
    <x v="33"/>
    <x v="1"/>
    <x v="3"/>
    <x v="16"/>
    <x v="0"/>
    <x v="5721"/>
    <x v="1"/>
  </r>
  <r>
    <x v="0"/>
    <x v="11"/>
    <x v="0"/>
    <x v="33"/>
    <x v="1"/>
    <x v="3"/>
    <x v="17"/>
    <x v="0"/>
    <x v="3989"/>
    <x v="1"/>
  </r>
  <r>
    <x v="0"/>
    <x v="11"/>
    <x v="0"/>
    <x v="33"/>
    <x v="1"/>
    <x v="3"/>
    <x v="18"/>
    <x v="4"/>
    <x v="2406"/>
    <x v="10"/>
  </r>
  <r>
    <x v="0"/>
    <x v="11"/>
    <x v="0"/>
    <x v="33"/>
    <x v="1"/>
    <x v="3"/>
    <x v="19"/>
    <x v="4"/>
    <x v="1970"/>
    <x v="10"/>
  </r>
  <r>
    <x v="0"/>
    <x v="11"/>
    <x v="0"/>
    <x v="33"/>
    <x v="1"/>
    <x v="3"/>
    <x v="21"/>
    <x v="7"/>
    <x v="5213"/>
    <x v="26"/>
  </r>
  <r>
    <x v="0"/>
    <x v="11"/>
    <x v="0"/>
    <x v="33"/>
    <x v="1"/>
    <x v="3"/>
    <x v="22"/>
    <x v="7"/>
    <x v="4203"/>
    <x v="26"/>
  </r>
  <r>
    <x v="0"/>
    <x v="11"/>
    <x v="0"/>
    <x v="33"/>
    <x v="1"/>
    <x v="4"/>
    <x v="24"/>
    <x v="4"/>
    <x v="982"/>
    <x v="13"/>
  </r>
  <r>
    <x v="0"/>
    <x v="11"/>
    <x v="0"/>
    <x v="33"/>
    <x v="1"/>
    <x v="4"/>
    <x v="25"/>
    <x v="4"/>
    <x v="3080"/>
    <x v="13"/>
  </r>
  <r>
    <x v="0"/>
    <x v="11"/>
    <x v="0"/>
    <x v="33"/>
    <x v="1"/>
    <x v="7"/>
    <x v="70"/>
    <x v="7"/>
    <x v="2260"/>
    <x v="29"/>
  </r>
  <r>
    <x v="0"/>
    <x v="11"/>
    <x v="0"/>
    <x v="33"/>
    <x v="1"/>
    <x v="9"/>
    <x v="37"/>
    <x v="4"/>
    <x v="1139"/>
    <x v="17"/>
  </r>
  <r>
    <x v="0"/>
    <x v="11"/>
    <x v="0"/>
    <x v="33"/>
    <x v="1"/>
    <x v="9"/>
    <x v="38"/>
    <x v="4"/>
    <x v="4449"/>
    <x v="17"/>
  </r>
  <r>
    <x v="0"/>
    <x v="11"/>
    <x v="0"/>
    <x v="33"/>
    <x v="1"/>
    <x v="9"/>
    <x v="39"/>
    <x v="7"/>
    <x v="1135"/>
    <x v="31"/>
  </r>
  <r>
    <x v="0"/>
    <x v="11"/>
    <x v="0"/>
    <x v="33"/>
    <x v="1"/>
    <x v="9"/>
    <x v="41"/>
    <x v="10"/>
    <x v="2992"/>
    <x v="40"/>
  </r>
  <r>
    <x v="0"/>
    <x v="11"/>
    <x v="0"/>
    <x v="33"/>
    <x v="1"/>
    <x v="12"/>
    <x v="48"/>
    <x v="4"/>
    <x v="3302"/>
    <x v="22"/>
  </r>
  <r>
    <x v="0"/>
    <x v="11"/>
    <x v="0"/>
    <x v="33"/>
    <x v="1"/>
    <x v="12"/>
    <x v="51"/>
    <x v="4"/>
    <x v="5576"/>
    <x v="22"/>
  </r>
  <r>
    <x v="0"/>
    <x v="11"/>
    <x v="0"/>
    <x v="33"/>
    <x v="1"/>
    <x v="13"/>
    <x v="58"/>
    <x v="4"/>
    <x v="1533"/>
    <x v="23"/>
  </r>
  <r>
    <x v="0"/>
    <x v="11"/>
    <x v="0"/>
    <x v="33"/>
    <x v="1"/>
    <x v="13"/>
    <x v="59"/>
    <x v="4"/>
    <x v="1433"/>
    <x v="23"/>
  </r>
  <r>
    <x v="0"/>
    <x v="11"/>
    <x v="0"/>
    <x v="33"/>
    <x v="1"/>
    <x v="13"/>
    <x v="63"/>
    <x v="4"/>
    <x v="2430"/>
    <x v="23"/>
  </r>
  <r>
    <x v="0"/>
    <x v="11"/>
    <x v="0"/>
    <x v="33"/>
    <x v="1"/>
    <x v="13"/>
    <x v="64"/>
    <x v="4"/>
    <x v="268"/>
    <x v="23"/>
  </r>
  <r>
    <x v="0"/>
    <x v="11"/>
    <x v="0"/>
    <x v="33"/>
    <x v="1"/>
    <x v="13"/>
    <x v="65"/>
    <x v="4"/>
    <x v="1932"/>
    <x v="23"/>
  </r>
  <r>
    <x v="0"/>
    <x v="11"/>
    <x v="0"/>
    <x v="33"/>
    <x v="1"/>
    <x v="13"/>
    <x v="66"/>
    <x v="4"/>
    <x v="3240"/>
    <x v="23"/>
  </r>
  <r>
    <x v="0"/>
    <x v="11"/>
    <x v="0"/>
    <x v="33"/>
    <x v="1"/>
    <x v="14"/>
    <x v="68"/>
    <x v="4"/>
    <x v="4136"/>
    <x v="24"/>
  </r>
  <r>
    <x v="0"/>
    <x v="11"/>
    <x v="0"/>
    <x v="34"/>
    <x v="1"/>
    <x v="17"/>
    <x v="76"/>
    <x v="4"/>
    <x v="2428"/>
    <x v="4"/>
  </r>
  <r>
    <x v="0"/>
    <x v="11"/>
    <x v="0"/>
    <x v="34"/>
    <x v="1"/>
    <x v="3"/>
    <x v="18"/>
    <x v="4"/>
    <x v="3407"/>
    <x v="10"/>
  </r>
  <r>
    <x v="0"/>
    <x v="11"/>
    <x v="0"/>
    <x v="34"/>
    <x v="1"/>
    <x v="3"/>
    <x v="19"/>
    <x v="4"/>
    <x v="6356"/>
    <x v="10"/>
  </r>
  <r>
    <x v="0"/>
    <x v="11"/>
    <x v="0"/>
    <x v="34"/>
    <x v="1"/>
    <x v="3"/>
    <x v="21"/>
    <x v="7"/>
    <x v="2288"/>
    <x v="26"/>
  </r>
  <r>
    <x v="0"/>
    <x v="11"/>
    <x v="0"/>
    <x v="34"/>
    <x v="1"/>
    <x v="9"/>
    <x v="37"/>
    <x v="4"/>
    <x v="510"/>
    <x v="17"/>
  </r>
  <r>
    <x v="0"/>
    <x v="11"/>
    <x v="0"/>
    <x v="36"/>
    <x v="0"/>
    <x v="4"/>
    <x v="26"/>
    <x v="11"/>
    <x v="37"/>
    <x v="41"/>
  </r>
  <r>
    <x v="0"/>
    <x v="11"/>
    <x v="0"/>
    <x v="36"/>
    <x v="1"/>
    <x v="15"/>
    <x v="72"/>
    <x v="4"/>
    <x v="1441"/>
    <x v="0"/>
  </r>
  <r>
    <x v="0"/>
    <x v="11"/>
    <x v="0"/>
    <x v="36"/>
    <x v="1"/>
    <x v="16"/>
    <x v="74"/>
    <x v="4"/>
    <x v="3511"/>
    <x v="2"/>
  </r>
  <r>
    <x v="0"/>
    <x v="11"/>
    <x v="0"/>
    <x v="36"/>
    <x v="1"/>
    <x v="17"/>
    <x v="77"/>
    <x v="4"/>
    <x v="5418"/>
    <x v="4"/>
  </r>
  <r>
    <x v="0"/>
    <x v="11"/>
    <x v="0"/>
    <x v="36"/>
    <x v="1"/>
    <x v="17"/>
    <x v="78"/>
    <x v="7"/>
    <x v="1225"/>
    <x v="18"/>
  </r>
  <r>
    <x v="0"/>
    <x v="11"/>
    <x v="0"/>
    <x v="36"/>
    <x v="1"/>
    <x v="18"/>
    <x v="79"/>
    <x v="4"/>
    <x v="4965"/>
    <x v="5"/>
  </r>
  <r>
    <x v="0"/>
    <x v="11"/>
    <x v="0"/>
    <x v="36"/>
    <x v="1"/>
    <x v="18"/>
    <x v="80"/>
    <x v="4"/>
    <x v="1338"/>
    <x v="5"/>
  </r>
  <r>
    <x v="0"/>
    <x v="11"/>
    <x v="0"/>
    <x v="36"/>
    <x v="1"/>
    <x v="0"/>
    <x v="8"/>
    <x v="7"/>
    <x v="530"/>
    <x v="25"/>
  </r>
  <r>
    <x v="0"/>
    <x v="11"/>
    <x v="0"/>
    <x v="36"/>
    <x v="1"/>
    <x v="1"/>
    <x v="15"/>
    <x v="4"/>
    <x v="4753"/>
    <x v="8"/>
  </r>
  <r>
    <x v="0"/>
    <x v="11"/>
    <x v="0"/>
    <x v="36"/>
    <x v="1"/>
    <x v="1"/>
    <x v="13"/>
    <x v="4"/>
    <x v="6040"/>
    <x v="8"/>
  </r>
  <r>
    <x v="0"/>
    <x v="11"/>
    <x v="0"/>
    <x v="36"/>
    <x v="1"/>
    <x v="3"/>
    <x v="16"/>
    <x v="0"/>
    <x v="2176"/>
    <x v="1"/>
  </r>
  <r>
    <x v="0"/>
    <x v="11"/>
    <x v="0"/>
    <x v="36"/>
    <x v="1"/>
    <x v="3"/>
    <x v="17"/>
    <x v="0"/>
    <x v="1912"/>
    <x v="1"/>
  </r>
  <r>
    <x v="0"/>
    <x v="11"/>
    <x v="0"/>
    <x v="36"/>
    <x v="1"/>
    <x v="3"/>
    <x v="18"/>
    <x v="4"/>
    <x v="5253"/>
    <x v="10"/>
  </r>
  <r>
    <x v="0"/>
    <x v="11"/>
    <x v="0"/>
    <x v="36"/>
    <x v="1"/>
    <x v="3"/>
    <x v="20"/>
    <x v="5"/>
    <x v="1203"/>
    <x v="20"/>
  </r>
  <r>
    <x v="0"/>
    <x v="11"/>
    <x v="0"/>
    <x v="36"/>
    <x v="1"/>
    <x v="3"/>
    <x v="21"/>
    <x v="7"/>
    <x v="376"/>
    <x v="26"/>
  </r>
  <r>
    <x v="0"/>
    <x v="11"/>
    <x v="0"/>
    <x v="36"/>
    <x v="1"/>
    <x v="3"/>
    <x v="22"/>
    <x v="7"/>
    <x v="5629"/>
    <x v="26"/>
  </r>
  <r>
    <x v="0"/>
    <x v="11"/>
    <x v="0"/>
    <x v="36"/>
    <x v="1"/>
    <x v="4"/>
    <x v="24"/>
    <x v="4"/>
    <x v="2853"/>
    <x v="13"/>
  </r>
  <r>
    <x v="0"/>
    <x v="11"/>
    <x v="0"/>
    <x v="36"/>
    <x v="1"/>
    <x v="5"/>
    <x v="29"/>
    <x v="4"/>
    <x v="3520"/>
    <x v="15"/>
  </r>
  <r>
    <x v="0"/>
    <x v="11"/>
    <x v="0"/>
    <x v="36"/>
    <x v="1"/>
    <x v="5"/>
    <x v="32"/>
    <x v="4"/>
    <x v="4566"/>
    <x v="15"/>
  </r>
  <r>
    <x v="0"/>
    <x v="11"/>
    <x v="0"/>
    <x v="36"/>
    <x v="1"/>
    <x v="7"/>
    <x v="5"/>
    <x v="7"/>
    <x v="4873"/>
    <x v="29"/>
  </r>
  <r>
    <x v="0"/>
    <x v="11"/>
    <x v="0"/>
    <x v="36"/>
    <x v="1"/>
    <x v="7"/>
    <x v="70"/>
    <x v="7"/>
    <x v="940"/>
    <x v="29"/>
  </r>
  <r>
    <x v="0"/>
    <x v="11"/>
    <x v="0"/>
    <x v="36"/>
    <x v="1"/>
    <x v="9"/>
    <x v="37"/>
    <x v="4"/>
    <x v="2727"/>
    <x v="17"/>
  </r>
  <r>
    <x v="0"/>
    <x v="11"/>
    <x v="0"/>
    <x v="36"/>
    <x v="1"/>
    <x v="9"/>
    <x v="38"/>
    <x v="4"/>
    <x v="6142"/>
    <x v="17"/>
  </r>
  <r>
    <x v="0"/>
    <x v="11"/>
    <x v="0"/>
    <x v="36"/>
    <x v="1"/>
    <x v="9"/>
    <x v="39"/>
    <x v="7"/>
    <x v="1998"/>
    <x v="31"/>
  </r>
  <r>
    <x v="0"/>
    <x v="11"/>
    <x v="0"/>
    <x v="36"/>
    <x v="1"/>
    <x v="9"/>
    <x v="41"/>
    <x v="10"/>
    <x v="3458"/>
    <x v="40"/>
  </r>
  <r>
    <x v="0"/>
    <x v="11"/>
    <x v="0"/>
    <x v="36"/>
    <x v="1"/>
    <x v="10"/>
    <x v="42"/>
    <x v="5"/>
    <x v="6301"/>
    <x v="27"/>
  </r>
  <r>
    <x v="0"/>
    <x v="11"/>
    <x v="0"/>
    <x v="36"/>
    <x v="1"/>
    <x v="10"/>
    <x v="43"/>
    <x v="5"/>
    <x v="4639"/>
    <x v="27"/>
  </r>
  <r>
    <x v="0"/>
    <x v="11"/>
    <x v="0"/>
    <x v="36"/>
    <x v="1"/>
    <x v="12"/>
    <x v="48"/>
    <x v="4"/>
    <x v="1825"/>
    <x v="22"/>
  </r>
  <r>
    <x v="0"/>
    <x v="11"/>
    <x v="0"/>
    <x v="36"/>
    <x v="1"/>
    <x v="12"/>
    <x v="50"/>
    <x v="9"/>
    <x v="3121"/>
    <x v="39"/>
  </r>
  <r>
    <x v="0"/>
    <x v="11"/>
    <x v="0"/>
    <x v="36"/>
    <x v="1"/>
    <x v="12"/>
    <x v="51"/>
    <x v="4"/>
    <x v="6329"/>
    <x v="22"/>
  </r>
  <r>
    <x v="0"/>
    <x v="11"/>
    <x v="0"/>
    <x v="36"/>
    <x v="1"/>
    <x v="13"/>
    <x v="55"/>
    <x v="4"/>
    <x v="3040"/>
    <x v="23"/>
  </r>
  <r>
    <x v="0"/>
    <x v="11"/>
    <x v="0"/>
    <x v="36"/>
    <x v="1"/>
    <x v="13"/>
    <x v="58"/>
    <x v="4"/>
    <x v="4238"/>
    <x v="23"/>
  </r>
  <r>
    <x v="0"/>
    <x v="11"/>
    <x v="0"/>
    <x v="36"/>
    <x v="1"/>
    <x v="13"/>
    <x v="59"/>
    <x v="4"/>
    <x v="2805"/>
    <x v="23"/>
  </r>
  <r>
    <x v="0"/>
    <x v="11"/>
    <x v="0"/>
    <x v="36"/>
    <x v="1"/>
    <x v="13"/>
    <x v="61"/>
    <x v="4"/>
    <x v="2592"/>
    <x v="23"/>
  </r>
  <r>
    <x v="0"/>
    <x v="11"/>
    <x v="0"/>
    <x v="36"/>
    <x v="1"/>
    <x v="13"/>
    <x v="64"/>
    <x v="4"/>
    <x v="2646"/>
    <x v="23"/>
  </r>
  <r>
    <x v="0"/>
    <x v="11"/>
    <x v="0"/>
    <x v="36"/>
    <x v="1"/>
    <x v="14"/>
    <x v="67"/>
    <x v="4"/>
    <x v="2771"/>
    <x v="24"/>
  </r>
  <r>
    <x v="0"/>
    <x v="11"/>
    <x v="0"/>
    <x v="36"/>
    <x v="1"/>
    <x v="14"/>
    <x v="68"/>
    <x v="4"/>
    <x v="1747"/>
    <x v="24"/>
  </r>
  <r>
    <x v="0"/>
    <x v="11"/>
    <x v="0"/>
    <x v="37"/>
    <x v="1"/>
    <x v="17"/>
    <x v="76"/>
    <x v="4"/>
    <x v="4985"/>
    <x v="4"/>
  </r>
  <r>
    <x v="0"/>
    <x v="11"/>
    <x v="0"/>
    <x v="37"/>
    <x v="1"/>
    <x v="17"/>
    <x v="77"/>
    <x v="4"/>
    <x v="369"/>
    <x v="4"/>
  </r>
  <r>
    <x v="0"/>
    <x v="11"/>
    <x v="0"/>
    <x v="37"/>
    <x v="1"/>
    <x v="17"/>
    <x v="78"/>
    <x v="7"/>
    <x v="1149"/>
    <x v="18"/>
  </r>
  <r>
    <x v="0"/>
    <x v="11"/>
    <x v="0"/>
    <x v="37"/>
    <x v="1"/>
    <x v="3"/>
    <x v="18"/>
    <x v="4"/>
    <x v="4765"/>
    <x v="10"/>
  </r>
  <r>
    <x v="0"/>
    <x v="11"/>
    <x v="0"/>
    <x v="37"/>
    <x v="1"/>
    <x v="3"/>
    <x v="19"/>
    <x v="4"/>
    <x v="994"/>
    <x v="10"/>
  </r>
  <r>
    <x v="0"/>
    <x v="11"/>
    <x v="0"/>
    <x v="37"/>
    <x v="1"/>
    <x v="3"/>
    <x v="21"/>
    <x v="7"/>
    <x v="2262"/>
    <x v="26"/>
  </r>
  <r>
    <x v="0"/>
    <x v="11"/>
    <x v="0"/>
    <x v="37"/>
    <x v="1"/>
    <x v="3"/>
    <x v="22"/>
    <x v="7"/>
    <x v="5438"/>
    <x v="26"/>
  </r>
  <r>
    <x v="0"/>
    <x v="11"/>
    <x v="0"/>
    <x v="37"/>
    <x v="1"/>
    <x v="7"/>
    <x v="70"/>
    <x v="7"/>
    <x v="3090"/>
    <x v="29"/>
  </r>
  <r>
    <x v="0"/>
    <x v="11"/>
    <x v="0"/>
    <x v="37"/>
    <x v="1"/>
    <x v="9"/>
    <x v="41"/>
    <x v="10"/>
    <x v="4915"/>
    <x v="40"/>
  </r>
  <r>
    <x v="0"/>
    <x v="11"/>
    <x v="0"/>
    <x v="37"/>
    <x v="1"/>
    <x v="12"/>
    <x v="51"/>
    <x v="4"/>
    <x v="2169"/>
    <x v="22"/>
  </r>
  <r>
    <x v="0"/>
    <x v="11"/>
    <x v="0"/>
    <x v="37"/>
    <x v="1"/>
    <x v="13"/>
    <x v="58"/>
    <x v="4"/>
    <x v="3389"/>
    <x v="23"/>
  </r>
  <r>
    <x v="0"/>
    <x v="11"/>
    <x v="0"/>
    <x v="37"/>
    <x v="1"/>
    <x v="13"/>
    <x v="59"/>
    <x v="4"/>
    <x v="5034"/>
    <x v="23"/>
  </r>
  <r>
    <x v="0"/>
    <x v="11"/>
    <x v="0"/>
    <x v="37"/>
    <x v="1"/>
    <x v="13"/>
    <x v="64"/>
    <x v="4"/>
    <x v="4460"/>
    <x v="23"/>
  </r>
  <r>
    <x v="0"/>
    <x v="11"/>
    <x v="0"/>
    <x v="37"/>
    <x v="1"/>
    <x v="13"/>
    <x v="65"/>
    <x v="4"/>
    <x v="1845"/>
    <x v="23"/>
  </r>
  <r>
    <x v="0"/>
    <x v="11"/>
    <x v="0"/>
    <x v="37"/>
    <x v="1"/>
    <x v="13"/>
    <x v="66"/>
    <x v="4"/>
    <x v="5259"/>
    <x v="23"/>
  </r>
  <r>
    <x v="0"/>
    <x v="11"/>
    <x v="0"/>
    <x v="38"/>
    <x v="1"/>
    <x v="15"/>
    <x v="72"/>
    <x v="4"/>
    <x v="1443"/>
    <x v="0"/>
  </r>
  <r>
    <x v="0"/>
    <x v="11"/>
    <x v="0"/>
    <x v="38"/>
    <x v="1"/>
    <x v="16"/>
    <x v="73"/>
    <x v="4"/>
    <x v="2741"/>
    <x v="2"/>
  </r>
  <r>
    <x v="0"/>
    <x v="11"/>
    <x v="0"/>
    <x v="38"/>
    <x v="1"/>
    <x v="17"/>
    <x v="75"/>
    <x v="3"/>
    <x v="782"/>
    <x v="3"/>
  </r>
  <r>
    <x v="0"/>
    <x v="11"/>
    <x v="0"/>
    <x v="38"/>
    <x v="1"/>
    <x v="17"/>
    <x v="77"/>
    <x v="4"/>
    <x v="810"/>
    <x v="4"/>
  </r>
  <r>
    <x v="0"/>
    <x v="11"/>
    <x v="0"/>
    <x v="38"/>
    <x v="1"/>
    <x v="18"/>
    <x v="79"/>
    <x v="4"/>
    <x v="5735"/>
    <x v="5"/>
  </r>
  <r>
    <x v="0"/>
    <x v="11"/>
    <x v="0"/>
    <x v="38"/>
    <x v="1"/>
    <x v="18"/>
    <x v="80"/>
    <x v="4"/>
    <x v="6305"/>
    <x v="5"/>
  </r>
  <r>
    <x v="0"/>
    <x v="11"/>
    <x v="0"/>
    <x v="38"/>
    <x v="1"/>
    <x v="20"/>
    <x v="84"/>
    <x v="4"/>
    <x v="3062"/>
    <x v="7"/>
  </r>
  <r>
    <x v="0"/>
    <x v="11"/>
    <x v="0"/>
    <x v="38"/>
    <x v="1"/>
    <x v="0"/>
    <x v="7"/>
    <x v="6"/>
    <x v="4522"/>
    <x v="21"/>
  </r>
  <r>
    <x v="0"/>
    <x v="11"/>
    <x v="0"/>
    <x v="38"/>
    <x v="1"/>
    <x v="3"/>
    <x v="17"/>
    <x v="0"/>
    <x v="667"/>
    <x v="1"/>
  </r>
  <r>
    <x v="0"/>
    <x v="11"/>
    <x v="0"/>
    <x v="38"/>
    <x v="1"/>
    <x v="3"/>
    <x v="18"/>
    <x v="4"/>
    <x v="4070"/>
    <x v="10"/>
  </r>
  <r>
    <x v="0"/>
    <x v="11"/>
    <x v="0"/>
    <x v="38"/>
    <x v="1"/>
    <x v="3"/>
    <x v="19"/>
    <x v="4"/>
    <x v="2236"/>
    <x v="10"/>
  </r>
  <r>
    <x v="0"/>
    <x v="11"/>
    <x v="0"/>
    <x v="38"/>
    <x v="1"/>
    <x v="4"/>
    <x v="25"/>
    <x v="4"/>
    <x v="5208"/>
    <x v="13"/>
  </r>
  <r>
    <x v="0"/>
    <x v="11"/>
    <x v="0"/>
    <x v="38"/>
    <x v="1"/>
    <x v="5"/>
    <x v="30"/>
    <x v="7"/>
    <x v="3561"/>
    <x v="28"/>
  </r>
  <r>
    <x v="0"/>
    <x v="11"/>
    <x v="0"/>
    <x v="38"/>
    <x v="1"/>
    <x v="6"/>
    <x v="35"/>
    <x v="1"/>
    <x v="5110"/>
    <x v="12"/>
  </r>
  <r>
    <x v="0"/>
    <x v="11"/>
    <x v="0"/>
    <x v="38"/>
    <x v="1"/>
    <x v="12"/>
    <x v="48"/>
    <x v="4"/>
    <x v="5344"/>
    <x v="22"/>
  </r>
  <r>
    <x v="0"/>
    <x v="11"/>
    <x v="0"/>
    <x v="38"/>
    <x v="1"/>
    <x v="12"/>
    <x v="51"/>
    <x v="4"/>
    <x v="3319"/>
    <x v="22"/>
  </r>
  <r>
    <x v="0"/>
    <x v="11"/>
    <x v="0"/>
    <x v="38"/>
    <x v="1"/>
    <x v="13"/>
    <x v="57"/>
    <x v="0"/>
    <x v="2713"/>
    <x v="14"/>
  </r>
  <r>
    <x v="0"/>
    <x v="11"/>
    <x v="0"/>
    <x v="38"/>
    <x v="1"/>
    <x v="13"/>
    <x v="58"/>
    <x v="4"/>
    <x v="50"/>
    <x v="23"/>
  </r>
  <r>
    <x v="0"/>
    <x v="11"/>
    <x v="0"/>
    <x v="38"/>
    <x v="1"/>
    <x v="13"/>
    <x v="64"/>
    <x v="4"/>
    <x v="6354"/>
    <x v="23"/>
  </r>
  <r>
    <x v="0"/>
    <x v="11"/>
    <x v="0"/>
    <x v="38"/>
    <x v="1"/>
    <x v="13"/>
    <x v="66"/>
    <x v="4"/>
    <x v="4029"/>
    <x v="23"/>
  </r>
  <r>
    <x v="0"/>
    <x v="11"/>
    <x v="0"/>
    <x v="39"/>
    <x v="1"/>
    <x v="15"/>
    <x v="72"/>
    <x v="4"/>
    <x v="5683"/>
    <x v="0"/>
  </r>
  <r>
    <x v="0"/>
    <x v="11"/>
    <x v="0"/>
    <x v="39"/>
    <x v="1"/>
    <x v="17"/>
    <x v="76"/>
    <x v="4"/>
    <x v="802"/>
    <x v="4"/>
  </r>
  <r>
    <x v="0"/>
    <x v="11"/>
    <x v="0"/>
    <x v="39"/>
    <x v="1"/>
    <x v="17"/>
    <x v="77"/>
    <x v="4"/>
    <x v="3380"/>
    <x v="4"/>
  </r>
  <r>
    <x v="0"/>
    <x v="11"/>
    <x v="0"/>
    <x v="39"/>
    <x v="1"/>
    <x v="17"/>
    <x v="78"/>
    <x v="7"/>
    <x v="4216"/>
    <x v="18"/>
  </r>
  <r>
    <x v="0"/>
    <x v="11"/>
    <x v="0"/>
    <x v="39"/>
    <x v="1"/>
    <x v="18"/>
    <x v="79"/>
    <x v="4"/>
    <x v="1462"/>
    <x v="5"/>
  </r>
  <r>
    <x v="0"/>
    <x v="11"/>
    <x v="0"/>
    <x v="39"/>
    <x v="1"/>
    <x v="18"/>
    <x v="80"/>
    <x v="4"/>
    <x v="174"/>
    <x v="5"/>
  </r>
  <r>
    <x v="0"/>
    <x v="11"/>
    <x v="0"/>
    <x v="39"/>
    <x v="1"/>
    <x v="20"/>
    <x v="84"/>
    <x v="4"/>
    <x v="1023"/>
    <x v="7"/>
  </r>
  <r>
    <x v="0"/>
    <x v="11"/>
    <x v="0"/>
    <x v="39"/>
    <x v="1"/>
    <x v="0"/>
    <x v="8"/>
    <x v="7"/>
    <x v="1940"/>
    <x v="25"/>
  </r>
  <r>
    <x v="0"/>
    <x v="11"/>
    <x v="0"/>
    <x v="39"/>
    <x v="1"/>
    <x v="0"/>
    <x v="10"/>
    <x v="10"/>
    <x v="619"/>
    <x v="35"/>
  </r>
  <r>
    <x v="0"/>
    <x v="11"/>
    <x v="0"/>
    <x v="39"/>
    <x v="1"/>
    <x v="1"/>
    <x v="15"/>
    <x v="4"/>
    <x v="2665"/>
    <x v="8"/>
  </r>
  <r>
    <x v="0"/>
    <x v="11"/>
    <x v="0"/>
    <x v="39"/>
    <x v="1"/>
    <x v="1"/>
    <x v="13"/>
    <x v="4"/>
    <x v="5975"/>
    <x v="8"/>
  </r>
  <r>
    <x v="0"/>
    <x v="11"/>
    <x v="0"/>
    <x v="39"/>
    <x v="1"/>
    <x v="3"/>
    <x v="16"/>
    <x v="0"/>
    <x v="1136"/>
    <x v="1"/>
  </r>
  <r>
    <x v="0"/>
    <x v="11"/>
    <x v="0"/>
    <x v="39"/>
    <x v="1"/>
    <x v="3"/>
    <x v="18"/>
    <x v="4"/>
    <x v="279"/>
    <x v="10"/>
  </r>
  <r>
    <x v="0"/>
    <x v="11"/>
    <x v="0"/>
    <x v="39"/>
    <x v="1"/>
    <x v="3"/>
    <x v="19"/>
    <x v="4"/>
    <x v="5456"/>
    <x v="10"/>
  </r>
  <r>
    <x v="0"/>
    <x v="11"/>
    <x v="0"/>
    <x v="39"/>
    <x v="1"/>
    <x v="3"/>
    <x v="20"/>
    <x v="5"/>
    <x v="1949"/>
    <x v="20"/>
  </r>
  <r>
    <x v="0"/>
    <x v="11"/>
    <x v="0"/>
    <x v="39"/>
    <x v="1"/>
    <x v="3"/>
    <x v="21"/>
    <x v="7"/>
    <x v="961"/>
    <x v="26"/>
  </r>
  <r>
    <x v="0"/>
    <x v="11"/>
    <x v="0"/>
    <x v="39"/>
    <x v="1"/>
    <x v="3"/>
    <x v="22"/>
    <x v="7"/>
    <x v="1997"/>
    <x v="26"/>
  </r>
  <r>
    <x v="0"/>
    <x v="11"/>
    <x v="0"/>
    <x v="39"/>
    <x v="1"/>
    <x v="4"/>
    <x v="24"/>
    <x v="4"/>
    <x v="1983"/>
    <x v="13"/>
  </r>
  <r>
    <x v="0"/>
    <x v="11"/>
    <x v="0"/>
    <x v="39"/>
    <x v="1"/>
    <x v="4"/>
    <x v="25"/>
    <x v="4"/>
    <x v="132"/>
    <x v="13"/>
  </r>
  <r>
    <x v="0"/>
    <x v="11"/>
    <x v="0"/>
    <x v="39"/>
    <x v="1"/>
    <x v="5"/>
    <x v="29"/>
    <x v="4"/>
    <x v="1736"/>
    <x v="15"/>
  </r>
  <r>
    <x v="0"/>
    <x v="11"/>
    <x v="0"/>
    <x v="39"/>
    <x v="1"/>
    <x v="5"/>
    <x v="32"/>
    <x v="4"/>
    <x v="3249"/>
    <x v="15"/>
  </r>
  <r>
    <x v="0"/>
    <x v="11"/>
    <x v="0"/>
    <x v="39"/>
    <x v="1"/>
    <x v="7"/>
    <x v="5"/>
    <x v="7"/>
    <x v="5551"/>
    <x v="29"/>
  </r>
  <r>
    <x v="0"/>
    <x v="11"/>
    <x v="0"/>
    <x v="39"/>
    <x v="1"/>
    <x v="7"/>
    <x v="70"/>
    <x v="7"/>
    <x v="3459"/>
    <x v="29"/>
  </r>
  <r>
    <x v="0"/>
    <x v="11"/>
    <x v="0"/>
    <x v="39"/>
    <x v="1"/>
    <x v="9"/>
    <x v="37"/>
    <x v="4"/>
    <x v="5279"/>
    <x v="17"/>
  </r>
  <r>
    <x v="0"/>
    <x v="11"/>
    <x v="0"/>
    <x v="39"/>
    <x v="1"/>
    <x v="9"/>
    <x v="38"/>
    <x v="4"/>
    <x v="2149"/>
    <x v="17"/>
  </r>
  <r>
    <x v="0"/>
    <x v="11"/>
    <x v="0"/>
    <x v="39"/>
    <x v="1"/>
    <x v="9"/>
    <x v="39"/>
    <x v="7"/>
    <x v="2936"/>
    <x v="31"/>
  </r>
  <r>
    <x v="0"/>
    <x v="11"/>
    <x v="0"/>
    <x v="39"/>
    <x v="1"/>
    <x v="9"/>
    <x v="41"/>
    <x v="10"/>
    <x v="1297"/>
    <x v="40"/>
  </r>
  <r>
    <x v="0"/>
    <x v="11"/>
    <x v="0"/>
    <x v="39"/>
    <x v="1"/>
    <x v="10"/>
    <x v="42"/>
    <x v="5"/>
    <x v="1576"/>
    <x v="27"/>
  </r>
  <r>
    <x v="0"/>
    <x v="11"/>
    <x v="0"/>
    <x v="39"/>
    <x v="1"/>
    <x v="10"/>
    <x v="43"/>
    <x v="5"/>
    <x v="3117"/>
    <x v="27"/>
  </r>
  <r>
    <x v="0"/>
    <x v="11"/>
    <x v="0"/>
    <x v="39"/>
    <x v="1"/>
    <x v="12"/>
    <x v="48"/>
    <x v="4"/>
    <x v="4640"/>
    <x v="22"/>
  </r>
  <r>
    <x v="0"/>
    <x v="11"/>
    <x v="0"/>
    <x v="39"/>
    <x v="1"/>
    <x v="12"/>
    <x v="49"/>
    <x v="7"/>
    <x v="4342"/>
    <x v="33"/>
  </r>
  <r>
    <x v="0"/>
    <x v="11"/>
    <x v="0"/>
    <x v="39"/>
    <x v="1"/>
    <x v="12"/>
    <x v="51"/>
    <x v="4"/>
    <x v="2700"/>
    <x v="22"/>
  </r>
  <r>
    <x v="0"/>
    <x v="11"/>
    <x v="0"/>
    <x v="39"/>
    <x v="1"/>
    <x v="13"/>
    <x v="55"/>
    <x v="4"/>
    <x v="1250"/>
    <x v="23"/>
  </r>
  <r>
    <x v="0"/>
    <x v="11"/>
    <x v="0"/>
    <x v="39"/>
    <x v="1"/>
    <x v="13"/>
    <x v="58"/>
    <x v="4"/>
    <x v="4039"/>
    <x v="23"/>
  </r>
  <r>
    <x v="0"/>
    <x v="11"/>
    <x v="0"/>
    <x v="39"/>
    <x v="1"/>
    <x v="13"/>
    <x v="59"/>
    <x v="4"/>
    <x v="5853"/>
    <x v="23"/>
  </r>
  <r>
    <x v="0"/>
    <x v="11"/>
    <x v="0"/>
    <x v="39"/>
    <x v="1"/>
    <x v="13"/>
    <x v="61"/>
    <x v="4"/>
    <x v="616"/>
    <x v="23"/>
  </r>
  <r>
    <x v="0"/>
    <x v="11"/>
    <x v="0"/>
    <x v="39"/>
    <x v="1"/>
    <x v="13"/>
    <x v="63"/>
    <x v="4"/>
    <x v="283"/>
    <x v="23"/>
  </r>
  <r>
    <x v="0"/>
    <x v="11"/>
    <x v="0"/>
    <x v="39"/>
    <x v="1"/>
    <x v="13"/>
    <x v="64"/>
    <x v="4"/>
    <x v="1818"/>
    <x v="23"/>
  </r>
  <r>
    <x v="0"/>
    <x v="11"/>
    <x v="0"/>
    <x v="39"/>
    <x v="1"/>
    <x v="13"/>
    <x v="65"/>
    <x v="4"/>
    <x v="2449"/>
    <x v="23"/>
  </r>
  <r>
    <x v="0"/>
    <x v="11"/>
    <x v="0"/>
    <x v="39"/>
    <x v="1"/>
    <x v="13"/>
    <x v="66"/>
    <x v="4"/>
    <x v="2007"/>
    <x v="23"/>
  </r>
  <r>
    <x v="0"/>
    <x v="10"/>
    <x v="0"/>
    <x v="40"/>
    <x v="1"/>
    <x v="16"/>
    <x v="74"/>
    <x v="4"/>
    <x v="2899"/>
    <x v="2"/>
  </r>
  <r>
    <x v="0"/>
    <x v="10"/>
    <x v="0"/>
    <x v="40"/>
    <x v="1"/>
    <x v="17"/>
    <x v="76"/>
    <x v="4"/>
    <x v="1375"/>
    <x v="4"/>
  </r>
  <r>
    <x v="0"/>
    <x v="10"/>
    <x v="0"/>
    <x v="40"/>
    <x v="1"/>
    <x v="17"/>
    <x v="78"/>
    <x v="7"/>
    <x v="4688"/>
    <x v="18"/>
  </r>
  <r>
    <x v="0"/>
    <x v="10"/>
    <x v="0"/>
    <x v="40"/>
    <x v="1"/>
    <x v="18"/>
    <x v="80"/>
    <x v="4"/>
    <x v="6400"/>
    <x v="5"/>
  </r>
  <r>
    <x v="0"/>
    <x v="10"/>
    <x v="0"/>
    <x v="40"/>
    <x v="1"/>
    <x v="20"/>
    <x v="83"/>
    <x v="4"/>
    <x v="3695"/>
    <x v="7"/>
  </r>
  <r>
    <x v="0"/>
    <x v="10"/>
    <x v="0"/>
    <x v="40"/>
    <x v="1"/>
    <x v="20"/>
    <x v="84"/>
    <x v="4"/>
    <x v="3862"/>
    <x v="7"/>
  </r>
  <r>
    <x v="0"/>
    <x v="10"/>
    <x v="0"/>
    <x v="40"/>
    <x v="1"/>
    <x v="3"/>
    <x v="18"/>
    <x v="4"/>
    <x v="1559"/>
    <x v="10"/>
  </r>
  <r>
    <x v="0"/>
    <x v="10"/>
    <x v="0"/>
    <x v="40"/>
    <x v="1"/>
    <x v="3"/>
    <x v="19"/>
    <x v="4"/>
    <x v="2398"/>
    <x v="10"/>
  </r>
  <r>
    <x v="0"/>
    <x v="10"/>
    <x v="0"/>
    <x v="40"/>
    <x v="1"/>
    <x v="3"/>
    <x v="21"/>
    <x v="7"/>
    <x v="3570"/>
    <x v="26"/>
  </r>
  <r>
    <x v="0"/>
    <x v="10"/>
    <x v="0"/>
    <x v="40"/>
    <x v="1"/>
    <x v="4"/>
    <x v="25"/>
    <x v="4"/>
    <x v="4536"/>
    <x v="13"/>
  </r>
  <r>
    <x v="0"/>
    <x v="10"/>
    <x v="0"/>
    <x v="40"/>
    <x v="1"/>
    <x v="12"/>
    <x v="48"/>
    <x v="4"/>
    <x v="924"/>
    <x v="22"/>
  </r>
  <r>
    <x v="0"/>
    <x v="10"/>
    <x v="0"/>
    <x v="40"/>
    <x v="1"/>
    <x v="13"/>
    <x v="58"/>
    <x v="4"/>
    <x v="6444"/>
    <x v="23"/>
  </r>
  <r>
    <x v="0"/>
    <x v="10"/>
    <x v="0"/>
    <x v="40"/>
    <x v="1"/>
    <x v="13"/>
    <x v="59"/>
    <x v="4"/>
    <x v="4631"/>
    <x v="23"/>
  </r>
  <r>
    <x v="0"/>
    <x v="10"/>
    <x v="0"/>
    <x v="40"/>
    <x v="1"/>
    <x v="13"/>
    <x v="64"/>
    <x v="4"/>
    <x v="4048"/>
    <x v="23"/>
  </r>
  <r>
    <x v="0"/>
    <x v="10"/>
    <x v="0"/>
    <x v="40"/>
    <x v="1"/>
    <x v="13"/>
    <x v="66"/>
    <x v="4"/>
    <x v="5967"/>
    <x v="23"/>
  </r>
  <r>
    <x v="0"/>
    <x v="10"/>
    <x v="0"/>
    <x v="41"/>
    <x v="1"/>
    <x v="15"/>
    <x v="72"/>
    <x v="4"/>
    <x v="1347"/>
    <x v="0"/>
  </r>
  <r>
    <x v="0"/>
    <x v="10"/>
    <x v="0"/>
    <x v="41"/>
    <x v="1"/>
    <x v="16"/>
    <x v="74"/>
    <x v="4"/>
    <x v="417"/>
    <x v="2"/>
  </r>
  <r>
    <x v="0"/>
    <x v="10"/>
    <x v="0"/>
    <x v="41"/>
    <x v="1"/>
    <x v="17"/>
    <x v="76"/>
    <x v="4"/>
    <x v="1543"/>
    <x v="4"/>
  </r>
  <r>
    <x v="0"/>
    <x v="10"/>
    <x v="0"/>
    <x v="41"/>
    <x v="1"/>
    <x v="17"/>
    <x v="77"/>
    <x v="4"/>
    <x v="329"/>
    <x v="4"/>
  </r>
  <r>
    <x v="0"/>
    <x v="10"/>
    <x v="0"/>
    <x v="41"/>
    <x v="1"/>
    <x v="17"/>
    <x v="78"/>
    <x v="7"/>
    <x v="3907"/>
    <x v="18"/>
  </r>
  <r>
    <x v="0"/>
    <x v="10"/>
    <x v="0"/>
    <x v="41"/>
    <x v="1"/>
    <x v="18"/>
    <x v="80"/>
    <x v="4"/>
    <x v="5724"/>
    <x v="5"/>
  </r>
  <r>
    <x v="0"/>
    <x v="10"/>
    <x v="0"/>
    <x v="41"/>
    <x v="1"/>
    <x v="20"/>
    <x v="83"/>
    <x v="4"/>
    <x v="3524"/>
    <x v="7"/>
  </r>
  <r>
    <x v="0"/>
    <x v="10"/>
    <x v="0"/>
    <x v="41"/>
    <x v="1"/>
    <x v="20"/>
    <x v="84"/>
    <x v="4"/>
    <x v="6425"/>
    <x v="7"/>
  </r>
  <r>
    <x v="0"/>
    <x v="10"/>
    <x v="0"/>
    <x v="41"/>
    <x v="1"/>
    <x v="3"/>
    <x v="18"/>
    <x v="4"/>
    <x v="107"/>
    <x v="10"/>
  </r>
  <r>
    <x v="0"/>
    <x v="10"/>
    <x v="0"/>
    <x v="41"/>
    <x v="1"/>
    <x v="3"/>
    <x v="19"/>
    <x v="4"/>
    <x v="5243"/>
    <x v="10"/>
  </r>
  <r>
    <x v="0"/>
    <x v="10"/>
    <x v="0"/>
    <x v="41"/>
    <x v="1"/>
    <x v="3"/>
    <x v="21"/>
    <x v="7"/>
    <x v="1916"/>
    <x v="26"/>
  </r>
  <r>
    <x v="0"/>
    <x v="10"/>
    <x v="0"/>
    <x v="41"/>
    <x v="1"/>
    <x v="3"/>
    <x v="22"/>
    <x v="7"/>
    <x v="4815"/>
    <x v="26"/>
  </r>
  <r>
    <x v="0"/>
    <x v="10"/>
    <x v="0"/>
    <x v="41"/>
    <x v="1"/>
    <x v="4"/>
    <x v="24"/>
    <x v="4"/>
    <x v="5609"/>
    <x v="13"/>
  </r>
  <r>
    <x v="0"/>
    <x v="10"/>
    <x v="0"/>
    <x v="41"/>
    <x v="1"/>
    <x v="4"/>
    <x v="25"/>
    <x v="4"/>
    <x v="561"/>
    <x v="13"/>
  </r>
  <r>
    <x v="0"/>
    <x v="10"/>
    <x v="0"/>
    <x v="41"/>
    <x v="1"/>
    <x v="5"/>
    <x v="29"/>
    <x v="4"/>
    <x v="4175"/>
    <x v="15"/>
  </r>
  <r>
    <x v="0"/>
    <x v="10"/>
    <x v="0"/>
    <x v="41"/>
    <x v="1"/>
    <x v="7"/>
    <x v="70"/>
    <x v="7"/>
    <x v="4237"/>
    <x v="29"/>
  </r>
  <r>
    <x v="0"/>
    <x v="10"/>
    <x v="0"/>
    <x v="41"/>
    <x v="1"/>
    <x v="9"/>
    <x v="39"/>
    <x v="7"/>
    <x v="4216"/>
    <x v="31"/>
  </r>
  <r>
    <x v="0"/>
    <x v="10"/>
    <x v="0"/>
    <x v="41"/>
    <x v="1"/>
    <x v="9"/>
    <x v="41"/>
    <x v="10"/>
    <x v="3295"/>
    <x v="40"/>
  </r>
  <r>
    <x v="0"/>
    <x v="10"/>
    <x v="0"/>
    <x v="41"/>
    <x v="1"/>
    <x v="10"/>
    <x v="42"/>
    <x v="5"/>
    <x v="2870"/>
    <x v="27"/>
  </r>
  <r>
    <x v="0"/>
    <x v="10"/>
    <x v="0"/>
    <x v="41"/>
    <x v="1"/>
    <x v="10"/>
    <x v="43"/>
    <x v="5"/>
    <x v="3659"/>
    <x v="27"/>
  </r>
  <r>
    <x v="0"/>
    <x v="10"/>
    <x v="0"/>
    <x v="41"/>
    <x v="1"/>
    <x v="12"/>
    <x v="48"/>
    <x v="4"/>
    <x v="669"/>
    <x v="22"/>
  </r>
  <r>
    <x v="0"/>
    <x v="10"/>
    <x v="0"/>
    <x v="41"/>
    <x v="1"/>
    <x v="12"/>
    <x v="51"/>
    <x v="4"/>
    <x v="4201"/>
    <x v="22"/>
  </r>
  <r>
    <x v="0"/>
    <x v="10"/>
    <x v="0"/>
    <x v="41"/>
    <x v="1"/>
    <x v="13"/>
    <x v="59"/>
    <x v="4"/>
    <x v="1751"/>
    <x v="23"/>
  </r>
  <r>
    <x v="0"/>
    <x v="10"/>
    <x v="0"/>
    <x v="41"/>
    <x v="1"/>
    <x v="13"/>
    <x v="61"/>
    <x v="4"/>
    <x v="4752"/>
    <x v="23"/>
  </r>
  <r>
    <x v="0"/>
    <x v="10"/>
    <x v="0"/>
    <x v="41"/>
    <x v="1"/>
    <x v="13"/>
    <x v="63"/>
    <x v="4"/>
    <x v="2538"/>
    <x v="23"/>
  </r>
  <r>
    <x v="0"/>
    <x v="10"/>
    <x v="0"/>
    <x v="41"/>
    <x v="1"/>
    <x v="13"/>
    <x v="64"/>
    <x v="4"/>
    <x v="2738"/>
    <x v="23"/>
  </r>
  <r>
    <x v="0"/>
    <x v="10"/>
    <x v="0"/>
    <x v="41"/>
    <x v="1"/>
    <x v="13"/>
    <x v="65"/>
    <x v="4"/>
    <x v="4899"/>
    <x v="23"/>
  </r>
  <r>
    <x v="0"/>
    <x v="10"/>
    <x v="0"/>
    <x v="41"/>
    <x v="1"/>
    <x v="13"/>
    <x v="66"/>
    <x v="4"/>
    <x v="1505"/>
    <x v="23"/>
  </r>
  <r>
    <x v="0"/>
    <x v="10"/>
    <x v="0"/>
    <x v="42"/>
    <x v="0"/>
    <x v="20"/>
    <x v="85"/>
    <x v="12"/>
    <x v="5957"/>
    <x v="43"/>
  </r>
  <r>
    <x v="0"/>
    <x v="10"/>
    <x v="0"/>
    <x v="42"/>
    <x v="0"/>
    <x v="3"/>
    <x v="23"/>
    <x v="12"/>
    <x v="3662"/>
    <x v="44"/>
  </r>
  <r>
    <x v="0"/>
    <x v="10"/>
    <x v="0"/>
    <x v="42"/>
    <x v="0"/>
    <x v="4"/>
    <x v="26"/>
    <x v="11"/>
    <x v="4970"/>
    <x v="41"/>
  </r>
  <r>
    <x v="0"/>
    <x v="10"/>
    <x v="0"/>
    <x v="42"/>
    <x v="0"/>
    <x v="7"/>
    <x v="71"/>
    <x v="12"/>
    <x v="5306"/>
    <x v="45"/>
  </r>
  <r>
    <x v="0"/>
    <x v="10"/>
    <x v="0"/>
    <x v="42"/>
    <x v="1"/>
    <x v="15"/>
    <x v="72"/>
    <x v="4"/>
    <x v="633"/>
    <x v="0"/>
  </r>
  <r>
    <x v="0"/>
    <x v="10"/>
    <x v="0"/>
    <x v="42"/>
    <x v="1"/>
    <x v="16"/>
    <x v="74"/>
    <x v="4"/>
    <x v="1739"/>
    <x v="2"/>
  </r>
  <r>
    <x v="0"/>
    <x v="10"/>
    <x v="0"/>
    <x v="42"/>
    <x v="1"/>
    <x v="17"/>
    <x v="76"/>
    <x v="4"/>
    <x v="4323"/>
    <x v="4"/>
  </r>
  <r>
    <x v="0"/>
    <x v="10"/>
    <x v="0"/>
    <x v="42"/>
    <x v="1"/>
    <x v="17"/>
    <x v="77"/>
    <x v="4"/>
    <x v="1237"/>
    <x v="4"/>
  </r>
  <r>
    <x v="0"/>
    <x v="10"/>
    <x v="0"/>
    <x v="42"/>
    <x v="1"/>
    <x v="17"/>
    <x v="78"/>
    <x v="7"/>
    <x v="3940"/>
    <x v="18"/>
  </r>
  <r>
    <x v="0"/>
    <x v="10"/>
    <x v="0"/>
    <x v="42"/>
    <x v="1"/>
    <x v="18"/>
    <x v="79"/>
    <x v="4"/>
    <x v="2381"/>
    <x v="5"/>
  </r>
  <r>
    <x v="0"/>
    <x v="10"/>
    <x v="0"/>
    <x v="42"/>
    <x v="1"/>
    <x v="18"/>
    <x v="80"/>
    <x v="4"/>
    <x v="5851"/>
    <x v="5"/>
  </r>
  <r>
    <x v="0"/>
    <x v="10"/>
    <x v="0"/>
    <x v="42"/>
    <x v="1"/>
    <x v="20"/>
    <x v="84"/>
    <x v="4"/>
    <x v="5482"/>
    <x v="7"/>
  </r>
  <r>
    <x v="0"/>
    <x v="10"/>
    <x v="0"/>
    <x v="42"/>
    <x v="1"/>
    <x v="0"/>
    <x v="8"/>
    <x v="7"/>
    <x v="240"/>
    <x v="25"/>
  </r>
  <r>
    <x v="0"/>
    <x v="10"/>
    <x v="0"/>
    <x v="42"/>
    <x v="1"/>
    <x v="0"/>
    <x v="10"/>
    <x v="10"/>
    <x v="3275"/>
    <x v="35"/>
  </r>
  <r>
    <x v="0"/>
    <x v="10"/>
    <x v="0"/>
    <x v="42"/>
    <x v="1"/>
    <x v="1"/>
    <x v="15"/>
    <x v="4"/>
    <x v="3349"/>
    <x v="8"/>
  </r>
  <r>
    <x v="0"/>
    <x v="10"/>
    <x v="0"/>
    <x v="42"/>
    <x v="1"/>
    <x v="1"/>
    <x v="13"/>
    <x v="4"/>
    <x v="3498"/>
    <x v="8"/>
  </r>
  <r>
    <x v="0"/>
    <x v="10"/>
    <x v="0"/>
    <x v="42"/>
    <x v="1"/>
    <x v="3"/>
    <x v="17"/>
    <x v="0"/>
    <x v="1158"/>
    <x v="1"/>
  </r>
  <r>
    <x v="0"/>
    <x v="10"/>
    <x v="0"/>
    <x v="42"/>
    <x v="1"/>
    <x v="3"/>
    <x v="18"/>
    <x v="4"/>
    <x v="5803"/>
    <x v="10"/>
  </r>
  <r>
    <x v="0"/>
    <x v="10"/>
    <x v="0"/>
    <x v="42"/>
    <x v="1"/>
    <x v="3"/>
    <x v="19"/>
    <x v="4"/>
    <x v="2147"/>
    <x v="10"/>
  </r>
  <r>
    <x v="0"/>
    <x v="10"/>
    <x v="0"/>
    <x v="42"/>
    <x v="1"/>
    <x v="3"/>
    <x v="20"/>
    <x v="5"/>
    <x v="516"/>
    <x v="20"/>
  </r>
  <r>
    <x v="0"/>
    <x v="10"/>
    <x v="0"/>
    <x v="42"/>
    <x v="1"/>
    <x v="3"/>
    <x v="21"/>
    <x v="7"/>
    <x v="4218"/>
    <x v="26"/>
  </r>
  <r>
    <x v="0"/>
    <x v="10"/>
    <x v="0"/>
    <x v="42"/>
    <x v="1"/>
    <x v="3"/>
    <x v="22"/>
    <x v="7"/>
    <x v="4109"/>
    <x v="26"/>
  </r>
  <r>
    <x v="0"/>
    <x v="10"/>
    <x v="0"/>
    <x v="42"/>
    <x v="1"/>
    <x v="4"/>
    <x v="24"/>
    <x v="4"/>
    <x v="5589"/>
    <x v="13"/>
  </r>
  <r>
    <x v="0"/>
    <x v="10"/>
    <x v="0"/>
    <x v="42"/>
    <x v="1"/>
    <x v="4"/>
    <x v="25"/>
    <x v="4"/>
    <x v="628"/>
    <x v="13"/>
  </r>
  <r>
    <x v="0"/>
    <x v="10"/>
    <x v="0"/>
    <x v="42"/>
    <x v="1"/>
    <x v="7"/>
    <x v="5"/>
    <x v="7"/>
    <x v="6435"/>
    <x v="29"/>
  </r>
  <r>
    <x v="0"/>
    <x v="10"/>
    <x v="0"/>
    <x v="42"/>
    <x v="1"/>
    <x v="7"/>
    <x v="69"/>
    <x v="4"/>
    <x v="6439"/>
    <x v="16"/>
  </r>
  <r>
    <x v="0"/>
    <x v="10"/>
    <x v="0"/>
    <x v="42"/>
    <x v="1"/>
    <x v="7"/>
    <x v="70"/>
    <x v="7"/>
    <x v="1755"/>
    <x v="29"/>
  </r>
  <r>
    <x v="0"/>
    <x v="10"/>
    <x v="0"/>
    <x v="42"/>
    <x v="1"/>
    <x v="9"/>
    <x v="39"/>
    <x v="7"/>
    <x v="3871"/>
    <x v="31"/>
  </r>
  <r>
    <x v="0"/>
    <x v="10"/>
    <x v="0"/>
    <x v="42"/>
    <x v="1"/>
    <x v="9"/>
    <x v="41"/>
    <x v="10"/>
    <x v="175"/>
    <x v="40"/>
  </r>
  <r>
    <x v="0"/>
    <x v="10"/>
    <x v="0"/>
    <x v="42"/>
    <x v="1"/>
    <x v="10"/>
    <x v="42"/>
    <x v="5"/>
    <x v="2596"/>
    <x v="27"/>
  </r>
  <r>
    <x v="0"/>
    <x v="10"/>
    <x v="0"/>
    <x v="42"/>
    <x v="1"/>
    <x v="10"/>
    <x v="43"/>
    <x v="5"/>
    <x v="3235"/>
    <x v="27"/>
  </r>
  <r>
    <x v="0"/>
    <x v="10"/>
    <x v="0"/>
    <x v="42"/>
    <x v="1"/>
    <x v="12"/>
    <x v="48"/>
    <x v="4"/>
    <x v="1794"/>
    <x v="22"/>
  </r>
  <r>
    <x v="0"/>
    <x v="10"/>
    <x v="0"/>
    <x v="42"/>
    <x v="1"/>
    <x v="12"/>
    <x v="51"/>
    <x v="4"/>
    <x v="4923"/>
    <x v="22"/>
  </r>
  <r>
    <x v="0"/>
    <x v="10"/>
    <x v="0"/>
    <x v="42"/>
    <x v="1"/>
    <x v="13"/>
    <x v="56"/>
    <x v="4"/>
    <x v="4142"/>
    <x v="23"/>
  </r>
  <r>
    <x v="0"/>
    <x v="10"/>
    <x v="0"/>
    <x v="42"/>
    <x v="1"/>
    <x v="13"/>
    <x v="59"/>
    <x v="4"/>
    <x v="2358"/>
    <x v="23"/>
  </r>
  <r>
    <x v="0"/>
    <x v="10"/>
    <x v="0"/>
    <x v="42"/>
    <x v="1"/>
    <x v="13"/>
    <x v="61"/>
    <x v="4"/>
    <x v="194"/>
    <x v="23"/>
  </r>
  <r>
    <x v="0"/>
    <x v="10"/>
    <x v="0"/>
    <x v="42"/>
    <x v="1"/>
    <x v="13"/>
    <x v="63"/>
    <x v="4"/>
    <x v="5514"/>
    <x v="23"/>
  </r>
  <r>
    <x v="0"/>
    <x v="10"/>
    <x v="0"/>
    <x v="42"/>
    <x v="1"/>
    <x v="13"/>
    <x v="64"/>
    <x v="4"/>
    <x v="5869"/>
    <x v="23"/>
  </r>
  <r>
    <x v="0"/>
    <x v="10"/>
    <x v="0"/>
    <x v="42"/>
    <x v="1"/>
    <x v="13"/>
    <x v="65"/>
    <x v="4"/>
    <x v="6291"/>
    <x v="23"/>
  </r>
  <r>
    <x v="0"/>
    <x v="10"/>
    <x v="0"/>
    <x v="42"/>
    <x v="1"/>
    <x v="13"/>
    <x v="66"/>
    <x v="4"/>
    <x v="6219"/>
    <x v="23"/>
  </r>
  <r>
    <x v="0"/>
    <x v="10"/>
    <x v="0"/>
    <x v="42"/>
    <x v="1"/>
    <x v="14"/>
    <x v="68"/>
    <x v="4"/>
    <x v="398"/>
    <x v="24"/>
  </r>
  <r>
    <x v="0"/>
    <x v="10"/>
    <x v="0"/>
    <x v="0"/>
    <x v="1"/>
    <x v="17"/>
    <x v="76"/>
    <x v="4"/>
    <x v="6251"/>
    <x v="4"/>
  </r>
  <r>
    <x v="0"/>
    <x v="10"/>
    <x v="0"/>
    <x v="0"/>
    <x v="1"/>
    <x v="17"/>
    <x v="78"/>
    <x v="7"/>
    <x v="4961"/>
    <x v="18"/>
  </r>
  <r>
    <x v="0"/>
    <x v="10"/>
    <x v="0"/>
    <x v="0"/>
    <x v="1"/>
    <x v="18"/>
    <x v="80"/>
    <x v="4"/>
    <x v="133"/>
    <x v="5"/>
  </r>
  <r>
    <x v="0"/>
    <x v="10"/>
    <x v="0"/>
    <x v="0"/>
    <x v="1"/>
    <x v="3"/>
    <x v="18"/>
    <x v="4"/>
    <x v="4319"/>
    <x v="10"/>
  </r>
  <r>
    <x v="0"/>
    <x v="10"/>
    <x v="0"/>
    <x v="0"/>
    <x v="1"/>
    <x v="3"/>
    <x v="19"/>
    <x v="4"/>
    <x v="5637"/>
    <x v="10"/>
  </r>
  <r>
    <x v="0"/>
    <x v="10"/>
    <x v="0"/>
    <x v="0"/>
    <x v="1"/>
    <x v="9"/>
    <x v="37"/>
    <x v="4"/>
    <x v="4770"/>
    <x v="17"/>
  </r>
  <r>
    <x v="0"/>
    <x v="10"/>
    <x v="0"/>
    <x v="0"/>
    <x v="1"/>
    <x v="9"/>
    <x v="39"/>
    <x v="7"/>
    <x v="2998"/>
    <x v="31"/>
  </r>
  <r>
    <x v="0"/>
    <x v="10"/>
    <x v="0"/>
    <x v="0"/>
    <x v="1"/>
    <x v="9"/>
    <x v="41"/>
    <x v="10"/>
    <x v="2559"/>
    <x v="40"/>
  </r>
  <r>
    <x v="0"/>
    <x v="10"/>
    <x v="0"/>
    <x v="0"/>
    <x v="1"/>
    <x v="12"/>
    <x v="49"/>
    <x v="7"/>
    <x v="2289"/>
    <x v="33"/>
  </r>
  <r>
    <x v="0"/>
    <x v="10"/>
    <x v="0"/>
    <x v="0"/>
    <x v="1"/>
    <x v="12"/>
    <x v="51"/>
    <x v="4"/>
    <x v="5310"/>
    <x v="22"/>
  </r>
  <r>
    <x v="0"/>
    <x v="10"/>
    <x v="0"/>
    <x v="0"/>
    <x v="1"/>
    <x v="13"/>
    <x v="59"/>
    <x v="4"/>
    <x v="135"/>
    <x v="23"/>
  </r>
  <r>
    <x v="0"/>
    <x v="10"/>
    <x v="0"/>
    <x v="0"/>
    <x v="1"/>
    <x v="14"/>
    <x v="68"/>
    <x v="4"/>
    <x v="3226"/>
    <x v="24"/>
  </r>
  <r>
    <x v="0"/>
    <x v="10"/>
    <x v="0"/>
    <x v="1"/>
    <x v="1"/>
    <x v="15"/>
    <x v="72"/>
    <x v="4"/>
    <x v="3866"/>
    <x v="0"/>
  </r>
  <r>
    <x v="0"/>
    <x v="10"/>
    <x v="0"/>
    <x v="1"/>
    <x v="1"/>
    <x v="16"/>
    <x v="74"/>
    <x v="4"/>
    <x v="6146"/>
    <x v="2"/>
  </r>
  <r>
    <x v="0"/>
    <x v="10"/>
    <x v="0"/>
    <x v="1"/>
    <x v="1"/>
    <x v="17"/>
    <x v="76"/>
    <x v="4"/>
    <x v="2753"/>
    <x v="4"/>
  </r>
  <r>
    <x v="0"/>
    <x v="10"/>
    <x v="0"/>
    <x v="1"/>
    <x v="1"/>
    <x v="17"/>
    <x v="77"/>
    <x v="4"/>
    <x v="5895"/>
    <x v="4"/>
  </r>
  <r>
    <x v="0"/>
    <x v="10"/>
    <x v="0"/>
    <x v="1"/>
    <x v="1"/>
    <x v="17"/>
    <x v="78"/>
    <x v="7"/>
    <x v="3589"/>
    <x v="18"/>
  </r>
  <r>
    <x v="0"/>
    <x v="10"/>
    <x v="0"/>
    <x v="1"/>
    <x v="1"/>
    <x v="18"/>
    <x v="80"/>
    <x v="4"/>
    <x v="2391"/>
    <x v="5"/>
  </r>
  <r>
    <x v="0"/>
    <x v="10"/>
    <x v="0"/>
    <x v="1"/>
    <x v="1"/>
    <x v="3"/>
    <x v="18"/>
    <x v="4"/>
    <x v="5887"/>
    <x v="10"/>
  </r>
  <r>
    <x v="0"/>
    <x v="10"/>
    <x v="0"/>
    <x v="1"/>
    <x v="1"/>
    <x v="3"/>
    <x v="19"/>
    <x v="4"/>
    <x v="5449"/>
    <x v="10"/>
  </r>
  <r>
    <x v="0"/>
    <x v="10"/>
    <x v="0"/>
    <x v="1"/>
    <x v="1"/>
    <x v="3"/>
    <x v="20"/>
    <x v="5"/>
    <x v="1938"/>
    <x v="20"/>
  </r>
  <r>
    <x v="0"/>
    <x v="10"/>
    <x v="0"/>
    <x v="1"/>
    <x v="1"/>
    <x v="3"/>
    <x v="21"/>
    <x v="7"/>
    <x v="278"/>
    <x v="26"/>
  </r>
  <r>
    <x v="0"/>
    <x v="10"/>
    <x v="0"/>
    <x v="1"/>
    <x v="1"/>
    <x v="3"/>
    <x v="22"/>
    <x v="7"/>
    <x v="2513"/>
    <x v="26"/>
  </r>
  <r>
    <x v="0"/>
    <x v="10"/>
    <x v="0"/>
    <x v="1"/>
    <x v="1"/>
    <x v="4"/>
    <x v="24"/>
    <x v="4"/>
    <x v="1299"/>
    <x v="13"/>
  </r>
  <r>
    <x v="0"/>
    <x v="10"/>
    <x v="0"/>
    <x v="1"/>
    <x v="1"/>
    <x v="4"/>
    <x v="25"/>
    <x v="4"/>
    <x v="4160"/>
    <x v="13"/>
  </r>
  <r>
    <x v="0"/>
    <x v="10"/>
    <x v="0"/>
    <x v="1"/>
    <x v="1"/>
    <x v="7"/>
    <x v="70"/>
    <x v="7"/>
    <x v="5327"/>
    <x v="29"/>
  </r>
  <r>
    <x v="0"/>
    <x v="10"/>
    <x v="0"/>
    <x v="1"/>
    <x v="1"/>
    <x v="9"/>
    <x v="39"/>
    <x v="7"/>
    <x v="4987"/>
    <x v="31"/>
  </r>
  <r>
    <x v="0"/>
    <x v="10"/>
    <x v="0"/>
    <x v="1"/>
    <x v="1"/>
    <x v="9"/>
    <x v="41"/>
    <x v="10"/>
    <x v="5335"/>
    <x v="40"/>
  </r>
  <r>
    <x v="0"/>
    <x v="10"/>
    <x v="0"/>
    <x v="1"/>
    <x v="1"/>
    <x v="10"/>
    <x v="42"/>
    <x v="5"/>
    <x v="2260"/>
    <x v="27"/>
  </r>
  <r>
    <x v="0"/>
    <x v="10"/>
    <x v="0"/>
    <x v="1"/>
    <x v="1"/>
    <x v="10"/>
    <x v="43"/>
    <x v="5"/>
    <x v="5480"/>
    <x v="27"/>
  </r>
  <r>
    <x v="0"/>
    <x v="10"/>
    <x v="0"/>
    <x v="1"/>
    <x v="1"/>
    <x v="12"/>
    <x v="48"/>
    <x v="4"/>
    <x v="2249"/>
    <x v="22"/>
  </r>
  <r>
    <x v="0"/>
    <x v="10"/>
    <x v="0"/>
    <x v="1"/>
    <x v="1"/>
    <x v="12"/>
    <x v="51"/>
    <x v="4"/>
    <x v="4631"/>
    <x v="22"/>
  </r>
  <r>
    <x v="0"/>
    <x v="10"/>
    <x v="0"/>
    <x v="1"/>
    <x v="1"/>
    <x v="12"/>
    <x v="52"/>
    <x v="4"/>
    <x v="3449"/>
    <x v="22"/>
  </r>
  <r>
    <x v="0"/>
    <x v="10"/>
    <x v="0"/>
    <x v="1"/>
    <x v="1"/>
    <x v="13"/>
    <x v="58"/>
    <x v="4"/>
    <x v="3890"/>
    <x v="23"/>
  </r>
  <r>
    <x v="0"/>
    <x v="10"/>
    <x v="0"/>
    <x v="1"/>
    <x v="1"/>
    <x v="13"/>
    <x v="59"/>
    <x v="4"/>
    <x v="5822"/>
    <x v="23"/>
  </r>
  <r>
    <x v="0"/>
    <x v="10"/>
    <x v="0"/>
    <x v="1"/>
    <x v="1"/>
    <x v="13"/>
    <x v="63"/>
    <x v="4"/>
    <x v="383"/>
    <x v="23"/>
  </r>
  <r>
    <x v="0"/>
    <x v="10"/>
    <x v="0"/>
    <x v="1"/>
    <x v="1"/>
    <x v="13"/>
    <x v="64"/>
    <x v="4"/>
    <x v="4927"/>
    <x v="23"/>
  </r>
  <r>
    <x v="0"/>
    <x v="10"/>
    <x v="0"/>
    <x v="1"/>
    <x v="1"/>
    <x v="13"/>
    <x v="65"/>
    <x v="4"/>
    <x v="4431"/>
    <x v="23"/>
  </r>
  <r>
    <x v="0"/>
    <x v="10"/>
    <x v="0"/>
    <x v="1"/>
    <x v="1"/>
    <x v="13"/>
    <x v="66"/>
    <x v="4"/>
    <x v="6369"/>
    <x v="23"/>
  </r>
  <r>
    <x v="0"/>
    <x v="10"/>
    <x v="0"/>
    <x v="2"/>
    <x v="1"/>
    <x v="15"/>
    <x v="72"/>
    <x v="4"/>
    <x v="528"/>
    <x v="0"/>
  </r>
  <r>
    <x v="0"/>
    <x v="10"/>
    <x v="0"/>
    <x v="2"/>
    <x v="1"/>
    <x v="17"/>
    <x v="76"/>
    <x v="4"/>
    <x v="3727"/>
    <x v="4"/>
  </r>
  <r>
    <x v="0"/>
    <x v="10"/>
    <x v="0"/>
    <x v="2"/>
    <x v="1"/>
    <x v="17"/>
    <x v="78"/>
    <x v="7"/>
    <x v="3944"/>
    <x v="18"/>
  </r>
  <r>
    <x v="0"/>
    <x v="10"/>
    <x v="0"/>
    <x v="2"/>
    <x v="1"/>
    <x v="18"/>
    <x v="80"/>
    <x v="4"/>
    <x v="4724"/>
    <x v="5"/>
  </r>
  <r>
    <x v="0"/>
    <x v="10"/>
    <x v="0"/>
    <x v="2"/>
    <x v="1"/>
    <x v="20"/>
    <x v="84"/>
    <x v="4"/>
    <x v="767"/>
    <x v="7"/>
  </r>
  <r>
    <x v="0"/>
    <x v="10"/>
    <x v="0"/>
    <x v="2"/>
    <x v="1"/>
    <x v="0"/>
    <x v="8"/>
    <x v="7"/>
    <x v="718"/>
    <x v="25"/>
  </r>
  <r>
    <x v="0"/>
    <x v="10"/>
    <x v="0"/>
    <x v="2"/>
    <x v="1"/>
    <x v="3"/>
    <x v="17"/>
    <x v="0"/>
    <x v="4104"/>
    <x v="1"/>
  </r>
  <r>
    <x v="0"/>
    <x v="10"/>
    <x v="0"/>
    <x v="2"/>
    <x v="1"/>
    <x v="3"/>
    <x v="18"/>
    <x v="4"/>
    <x v="2491"/>
    <x v="10"/>
  </r>
  <r>
    <x v="0"/>
    <x v="10"/>
    <x v="0"/>
    <x v="2"/>
    <x v="1"/>
    <x v="3"/>
    <x v="19"/>
    <x v="4"/>
    <x v="3280"/>
    <x v="10"/>
  </r>
  <r>
    <x v="0"/>
    <x v="10"/>
    <x v="0"/>
    <x v="2"/>
    <x v="1"/>
    <x v="3"/>
    <x v="21"/>
    <x v="7"/>
    <x v="916"/>
    <x v="26"/>
  </r>
  <r>
    <x v="0"/>
    <x v="10"/>
    <x v="0"/>
    <x v="2"/>
    <x v="1"/>
    <x v="4"/>
    <x v="25"/>
    <x v="4"/>
    <x v="4684"/>
    <x v="13"/>
  </r>
  <r>
    <x v="0"/>
    <x v="10"/>
    <x v="0"/>
    <x v="2"/>
    <x v="1"/>
    <x v="7"/>
    <x v="70"/>
    <x v="7"/>
    <x v="4895"/>
    <x v="29"/>
  </r>
  <r>
    <x v="0"/>
    <x v="10"/>
    <x v="0"/>
    <x v="2"/>
    <x v="1"/>
    <x v="9"/>
    <x v="39"/>
    <x v="7"/>
    <x v="781"/>
    <x v="31"/>
  </r>
  <r>
    <x v="0"/>
    <x v="10"/>
    <x v="0"/>
    <x v="2"/>
    <x v="1"/>
    <x v="9"/>
    <x v="41"/>
    <x v="10"/>
    <x v="5708"/>
    <x v="40"/>
  </r>
  <r>
    <x v="0"/>
    <x v="10"/>
    <x v="0"/>
    <x v="2"/>
    <x v="1"/>
    <x v="12"/>
    <x v="48"/>
    <x v="4"/>
    <x v="1689"/>
    <x v="22"/>
  </r>
  <r>
    <x v="0"/>
    <x v="10"/>
    <x v="0"/>
    <x v="2"/>
    <x v="1"/>
    <x v="13"/>
    <x v="58"/>
    <x v="4"/>
    <x v="1116"/>
    <x v="23"/>
  </r>
  <r>
    <x v="0"/>
    <x v="10"/>
    <x v="0"/>
    <x v="2"/>
    <x v="1"/>
    <x v="13"/>
    <x v="59"/>
    <x v="4"/>
    <x v="5224"/>
    <x v="23"/>
  </r>
  <r>
    <x v="0"/>
    <x v="10"/>
    <x v="0"/>
    <x v="2"/>
    <x v="1"/>
    <x v="13"/>
    <x v="63"/>
    <x v="4"/>
    <x v="4152"/>
    <x v="23"/>
  </r>
  <r>
    <x v="0"/>
    <x v="10"/>
    <x v="0"/>
    <x v="2"/>
    <x v="1"/>
    <x v="13"/>
    <x v="64"/>
    <x v="4"/>
    <x v="2913"/>
    <x v="23"/>
  </r>
  <r>
    <x v="0"/>
    <x v="10"/>
    <x v="0"/>
    <x v="2"/>
    <x v="1"/>
    <x v="13"/>
    <x v="65"/>
    <x v="4"/>
    <x v="5336"/>
    <x v="23"/>
  </r>
  <r>
    <x v="0"/>
    <x v="10"/>
    <x v="0"/>
    <x v="2"/>
    <x v="1"/>
    <x v="13"/>
    <x v="66"/>
    <x v="4"/>
    <x v="5561"/>
    <x v="23"/>
  </r>
  <r>
    <x v="0"/>
    <x v="10"/>
    <x v="0"/>
    <x v="3"/>
    <x v="1"/>
    <x v="15"/>
    <x v="72"/>
    <x v="4"/>
    <x v="583"/>
    <x v="0"/>
  </r>
  <r>
    <x v="0"/>
    <x v="10"/>
    <x v="0"/>
    <x v="3"/>
    <x v="1"/>
    <x v="16"/>
    <x v="74"/>
    <x v="4"/>
    <x v="3018"/>
    <x v="2"/>
  </r>
  <r>
    <x v="0"/>
    <x v="10"/>
    <x v="0"/>
    <x v="3"/>
    <x v="1"/>
    <x v="17"/>
    <x v="76"/>
    <x v="4"/>
    <x v="5788"/>
    <x v="4"/>
  </r>
  <r>
    <x v="0"/>
    <x v="10"/>
    <x v="0"/>
    <x v="3"/>
    <x v="1"/>
    <x v="17"/>
    <x v="77"/>
    <x v="4"/>
    <x v="808"/>
    <x v="4"/>
  </r>
  <r>
    <x v="0"/>
    <x v="10"/>
    <x v="0"/>
    <x v="3"/>
    <x v="1"/>
    <x v="17"/>
    <x v="78"/>
    <x v="7"/>
    <x v="1378"/>
    <x v="18"/>
  </r>
  <r>
    <x v="0"/>
    <x v="10"/>
    <x v="0"/>
    <x v="3"/>
    <x v="1"/>
    <x v="18"/>
    <x v="80"/>
    <x v="4"/>
    <x v="4771"/>
    <x v="5"/>
  </r>
  <r>
    <x v="0"/>
    <x v="10"/>
    <x v="0"/>
    <x v="3"/>
    <x v="1"/>
    <x v="20"/>
    <x v="84"/>
    <x v="4"/>
    <x v="97"/>
    <x v="7"/>
  </r>
  <r>
    <x v="0"/>
    <x v="10"/>
    <x v="0"/>
    <x v="3"/>
    <x v="1"/>
    <x v="3"/>
    <x v="18"/>
    <x v="4"/>
    <x v="5057"/>
    <x v="10"/>
  </r>
  <r>
    <x v="0"/>
    <x v="10"/>
    <x v="0"/>
    <x v="3"/>
    <x v="1"/>
    <x v="3"/>
    <x v="19"/>
    <x v="4"/>
    <x v="2749"/>
    <x v="10"/>
  </r>
  <r>
    <x v="0"/>
    <x v="10"/>
    <x v="0"/>
    <x v="3"/>
    <x v="1"/>
    <x v="3"/>
    <x v="20"/>
    <x v="5"/>
    <x v="2046"/>
    <x v="20"/>
  </r>
  <r>
    <x v="0"/>
    <x v="10"/>
    <x v="0"/>
    <x v="3"/>
    <x v="1"/>
    <x v="3"/>
    <x v="21"/>
    <x v="7"/>
    <x v="2302"/>
    <x v="26"/>
  </r>
  <r>
    <x v="0"/>
    <x v="10"/>
    <x v="0"/>
    <x v="3"/>
    <x v="1"/>
    <x v="3"/>
    <x v="22"/>
    <x v="7"/>
    <x v="5662"/>
    <x v="26"/>
  </r>
  <r>
    <x v="0"/>
    <x v="10"/>
    <x v="0"/>
    <x v="3"/>
    <x v="1"/>
    <x v="4"/>
    <x v="25"/>
    <x v="4"/>
    <x v="3344"/>
    <x v="13"/>
  </r>
  <r>
    <x v="0"/>
    <x v="10"/>
    <x v="0"/>
    <x v="3"/>
    <x v="1"/>
    <x v="9"/>
    <x v="37"/>
    <x v="4"/>
    <x v="5314"/>
    <x v="17"/>
  </r>
  <r>
    <x v="0"/>
    <x v="10"/>
    <x v="0"/>
    <x v="3"/>
    <x v="1"/>
    <x v="9"/>
    <x v="39"/>
    <x v="7"/>
    <x v="267"/>
    <x v="31"/>
  </r>
  <r>
    <x v="0"/>
    <x v="10"/>
    <x v="0"/>
    <x v="3"/>
    <x v="1"/>
    <x v="9"/>
    <x v="41"/>
    <x v="10"/>
    <x v="4177"/>
    <x v="40"/>
  </r>
  <r>
    <x v="0"/>
    <x v="10"/>
    <x v="0"/>
    <x v="3"/>
    <x v="1"/>
    <x v="12"/>
    <x v="48"/>
    <x v="4"/>
    <x v="5454"/>
    <x v="22"/>
  </r>
  <r>
    <x v="0"/>
    <x v="10"/>
    <x v="0"/>
    <x v="3"/>
    <x v="1"/>
    <x v="12"/>
    <x v="49"/>
    <x v="7"/>
    <x v="2159"/>
    <x v="33"/>
  </r>
  <r>
    <x v="0"/>
    <x v="10"/>
    <x v="0"/>
    <x v="3"/>
    <x v="1"/>
    <x v="12"/>
    <x v="51"/>
    <x v="4"/>
    <x v="3057"/>
    <x v="22"/>
  </r>
  <r>
    <x v="0"/>
    <x v="10"/>
    <x v="0"/>
    <x v="3"/>
    <x v="1"/>
    <x v="13"/>
    <x v="58"/>
    <x v="4"/>
    <x v="1430"/>
    <x v="23"/>
  </r>
  <r>
    <x v="0"/>
    <x v="10"/>
    <x v="0"/>
    <x v="3"/>
    <x v="1"/>
    <x v="13"/>
    <x v="59"/>
    <x v="4"/>
    <x v="4357"/>
    <x v="23"/>
  </r>
  <r>
    <x v="0"/>
    <x v="10"/>
    <x v="0"/>
    <x v="3"/>
    <x v="1"/>
    <x v="13"/>
    <x v="63"/>
    <x v="4"/>
    <x v="1516"/>
    <x v="23"/>
  </r>
  <r>
    <x v="0"/>
    <x v="10"/>
    <x v="0"/>
    <x v="3"/>
    <x v="1"/>
    <x v="13"/>
    <x v="64"/>
    <x v="4"/>
    <x v="5471"/>
    <x v="23"/>
  </r>
  <r>
    <x v="0"/>
    <x v="10"/>
    <x v="0"/>
    <x v="3"/>
    <x v="1"/>
    <x v="13"/>
    <x v="65"/>
    <x v="4"/>
    <x v="5839"/>
    <x v="23"/>
  </r>
  <r>
    <x v="0"/>
    <x v="10"/>
    <x v="0"/>
    <x v="3"/>
    <x v="1"/>
    <x v="13"/>
    <x v="66"/>
    <x v="4"/>
    <x v="1731"/>
    <x v="23"/>
  </r>
  <r>
    <x v="0"/>
    <x v="10"/>
    <x v="0"/>
    <x v="3"/>
    <x v="1"/>
    <x v="14"/>
    <x v="67"/>
    <x v="4"/>
    <x v="3558"/>
    <x v="24"/>
  </r>
  <r>
    <x v="0"/>
    <x v="10"/>
    <x v="0"/>
    <x v="3"/>
    <x v="1"/>
    <x v="14"/>
    <x v="68"/>
    <x v="4"/>
    <x v="4326"/>
    <x v="24"/>
  </r>
  <r>
    <x v="0"/>
    <x v="10"/>
    <x v="0"/>
    <x v="4"/>
    <x v="1"/>
    <x v="17"/>
    <x v="76"/>
    <x v="4"/>
    <x v="2171"/>
    <x v="4"/>
  </r>
  <r>
    <x v="0"/>
    <x v="10"/>
    <x v="0"/>
    <x v="4"/>
    <x v="1"/>
    <x v="17"/>
    <x v="78"/>
    <x v="7"/>
    <x v="2562"/>
    <x v="18"/>
  </r>
  <r>
    <x v="0"/>
    <x v="10"/>
    <x v="0"/>
    <x v="4"/>
    <x v="1"/>
    <x v="18"/>
    <x v="80"/>
    <x v="4"/>
    <x v="3740"/>
    <x v="5"/>
  </r>
  <r>
    <x v="0"/>
    <x v="10"/>
    <x v="0"/>
    <x v="4"/>
    <x v="1"/>
    <x v="20"/>
    <x v="83"/>
    <x v="4"/>
    <x v="651"/>
    <x v="7"/>
  </r>
  <r>
    <x v="0"/>
    <x v="10"/>
    <x v="0"/>
    <x v="4"/>
    <x v="1"/>
    <x v="20"/>
    <x v="84"/>
    <x v="4"/>
    <x v="6119"/>
    <x v="7"/>
  </r>
  <r>
    <x v="0"/>
    <x v="10"/>
    <x v="0"/>
    <x v="4"/>
    <x v="1"/>
    <x v="3"/>
    <x v="16"/>
    <x v="0"/>
    <x v="4923"/>
    <x v="1"/>
  </r>
  <r>
    <x v="0"/>
    <x v="10"/>
    <x v="0"/>
    <x v="4"/>
    <x v="1"/>
    <x v="3"/>
    <x v="18"/>
    <x v="4"/>
    <x v="28"/>
    <x v="10"/>
  </r>
  <r>
    <x v="0"/>
    <x v="10"/>
    <x v="0"/>
    <x v="4"/>
    <x v="1"/>
    <x v="3"/>
    <x v="19"/>
    <x v="4"/>
    <x v="5454"/>
    <x v="10"/>
  </r>
  <r>
    <x v="0"/>
    <x v="10"/>
    <x v="0"/>
    <x v="4"/>
    <x v="1"/>
    <x v="3"/>
    <x v="22"/>
    <x v="7"/>
    <x v="1553"/>
    <x v="26"/>
  </r>
  <r>
    <x v="0"/>
    <x v="10"/>
    <x v="0"/>
    <x v="4"/>
    <x v="1"/>
    <x v="4"/>
    <x v="24"/>
    <x v="4"/>
    <x v="3725"/>
    <x v="13"/>
  </r>
  <r>
    <x v="0"/>
    <x v="10"/>
    <x v="0"/>
    <x v="4"/>
    <x v="1"/>
    <x v="4"/>
    <x v="25"/>
    <x v="4"/>
    <x v="2624"/>
    <x v="13"/>
  </r>
  <r>
    <x v="0"/>
    <x v="10"/>
    <x v="0"/>
    <x v="4"/>
    <x v="1"/>
    <x v="7"/>
    <x v="70"/>
    <x v="7"/>
    <x v="892"/>
    <x v="29"/>
  </r>
  <r>
    <x v="0"/>
    <x v="10"/>
    <x v="0"/>
    <x v="4"/>
    <x v="1"/>
    <x v="12"/>
    <x v="51"/>
    <x v="4"/>
    <x v="3611"/>
    <x v="22"/>
  </r>
  <r>
    <x v="0"/>
    <x v="10"/>
    <x v="0"/>
    <x v="4"/>
    <x v="1"/>
    <x v="13"/>
    <x v="59"/>
    <x v="4"/>
    <x v="3042"/>
    <x v="23"/>
  </r>
  <r>
    <x v="0"/>
    <x v="10"/>
    <x v="0"/>
    <x v="4"/>
    <x v="1"/>
    <x v="13"/>
    <x v="64"/>
    <x v="4"/>
    <x v="2915"/>
    <x v="23"/>
  </r>
  <r>
    <x v="0"/>
    <x v="10"/>
    <x v="0"/>
    <x v="4"/>
    <x v="1"/>
    <x v="13"/>
    <x v="66"/>
    <x v="4"/>
    <x v="3348"/>
    <x v="23"/>
  </r>
  <r>
    <x v="0"/>
    <x v="10"/>
    <x v="0"/>
    <x v="5"/>
    <x v="1"/>
    <x v="15"/>
    <x v="72"/>
    <x v="4"/>
    <x v="2502"/>
    <x v="0"/>
  </r>
  <r>
    <x v="0"/>
    <x v="10"/>
    <x v="0"/>
    <x v="5"/>
    <x v="1"/>
    <x v="18"/>
    <x v="79"/>
    <x v="4"/>
    <x v="4735"/>
    <x v="5"/>
  </r>
  <r>
    <x v="0"/>
    <x v="10"/>
    <x v="0"/>
    <x v="5"/>
    <x v="1"/>
    <x v="18"/>
    <x v="80"/>
    <x v="4"/>
    <x v="2738"/>
    <x v="5"/>
  </r>
  <r>
    <x v="0"/>
    <x v="10"/>
    <x v="0"/>
    <x v="5"/>
    <x v="1"/>
    <x v="20"/>
    <x v="84"/>
    <x v="4"/>
    <x v="152"/>
    <x v="7"/>
  </r>
  <r>
    <x v="0"/>
    <x v="10"/>
    <x v="0"/>
    <x v="5"/>
    <x v="1"/>
    <x v="0"/>
    <x v="8"/>
    <x v="7"/>
    <x v="3757"/>
    <x v="25"/>
  </r>
  <r>
    <x v="0"/>
    <x v="10"/>
    <x v="0"/>
    <x v="5"/>
    <x v="1"/>
    <x v="3"/>
    <x v="18"/>
    <x v="4"/>
    <x v="5798"/>
    <x v="10"/>
  </r>
  <r>
    <x v="0"/>
    <x v="10"/>
    <x v="0"/>
    <x v="5"/>
    <x v="1"/>
    <x v="3"/>
    <x v="19"/>
    <x v="4"/>
    <x v="823"/>
    <x v="10"/>
  </r>
  <r>
    <x v="0"/>
    <x v="10"/>
    <x v="0"/>
    <x v="5"/>
    <x v="1"/>
    <x v="3"/>
    <x v="21"/>
    <x v="7"/>
    <x v="3738"/>
    <x v="26"/>
  </r>
  <r>
    <x v="0"/>
    <x v="10"/>
    <x v="0"/>
    <x v="5"/>
    <x v="1"/>
    <x v="3"/>
    <x v="22"/>
    <x v="7"/>
    <x v="1946"/>
    <x v="26"/>
  </r>
  <r>
    <x v="0"/>
    <x v="10"/>
    <x v="0"/>
    <x v="5"/>
    <x v="1"/>
    <x v="7"/>
    <x v="5"/>
    <x v="7"/>
    <x v="2594"/>
    <x v="29"/>
  </r>
  <r>
    <x v="0"/>
    <x v="10"/>
    <x v="0"/>
    <x v="5"/>
    <x v="1"/>
    <x v="7"/>
    <x v="70"/>
    <x v="7"/>
    <x v="3930"/>
    <x v="29"/>
  </r>
  <r>
    <x v="0"/>
    <x v="10"/>
    <x v="0"/>
    <x v="5"/>
    <x v="1"/>
    <x v="9"/>
    <x v="39"/>
    <x v="7"/>
    <x v="5867"/>
    <x v="31"/>
  </r>
  <r>
    <x v="0"/>
    <x v="10"/>
    <x v="0"/>
    <x v="5"/>
    <x v="1"/>
    <x v="9"/>
    <x v="41"/>
    <x v="10"/>
    <x v="4150"/>
    <x v="40"/>
  </r>
  <r>
    <x v="0"/>
    <x v="10"/>
    <x v="0"/>
    <x v="5"/>
    <x v="1"/>
    <x v="12"/>
    <x v="49"/>
    <x v="7"/>
    <x v="481"/>
    <x v="33"/>
  </r>
  <r>
    <x v="0"/>
    <x v="10"/>
    <x v="0"/>
    <x v="5"/>
    <x v="1"/>
    <x v="13"/>
    <x v="58"/>
    <x v="4"/>
    <x v="4805"/>
    <x v="23"/>
  </r>
  <r>
    <x v="0"/>
    <x v="10"/>
    <x v="0"/>
    <x v="5"/>
    <x v="1"/>
    <x v="13"/>
    <x v="63"/>
    <x v="4"/>
    <x v="825"/>
    <x v="23"/>
  </r>
  <r>
    <x v="0"/>
    <x v="10"/>
    <x v="0"/>
    <x v="5"/>
    <x v="1"/>
    <x v="13"/>
    <x v="64"/>
    <x v="4"/>
    <x v="3200"/>
    <x v="23"/>
  </r>
  <r>
    <x v="0"/>
    <x v="10"/>
    <x v="0"/>
    <x v="5"/>
    <x v="1"/>
    <x v="13"/>
    <x v="65"/>
    <x v="4"/>
    <x v="4045"/>
    <x v="23"/>
  </r>
  <r>
    <x v="0"/>
    <x v="10"/>
    <x v="0"/>
    <x v="5"/>
    <x v="1"/>
    <x v="14"/>
    <x v="67"/>
    <x v="4"/>
    <x v="1038"/>
    <x v="24"/>
  </r>
  <r>
    <x v="0"/>
    <x v="10"/>
    <x v="0"/>
    <x v="6"/>
    <x v="1"/>
    <x v="16"/>
    <x v="73"/>
    <x v="4"/>
    <x v="5240"/>
    <x v="2"/>
  </r>
  <r>
    <x v="0"/>
    <x v="10"/>
    <x v="0"/>
    <x v="6"/>
    <x v="1"/>
    <x v="17"/>
    <x v="76"/>
    <x v="4"/>
    <x v="807"/>
    <x v="4"/>
  </r>
  <r>
    <x v="0"/>
    <x v="10"/>
    <x v="0"/>
    <x v="6"/>
    <x v="1"/>
    <x v="17"/>
    <x v="78"/>
    <x v="7"/>
    <x v="4252"/>
    <x v="18"/>
  </r>
  <r>
    <x v="0"/>
    <x v="10"/>
    <x v="0"/>
    <x v="6"/>
    <x v="1"/>
    <x v="18"/>
    <x v="80"/>
    <x v="4"/>
    <x v="5883"/>
    <x v="5"/>
  </r>
  <r>
    <x v="0"/>
    <x v="10"/>
    <x v="0"/>
    <x v="6"/>
    <x v="1"/>
    <x v="1"/>
    <x v="15"/>
    <x v="4"/>
    <x v="1409"/>
    <x v="8"/>
  </r>
  <r>
    <x v="0"/>
    <x v="10"/>
    <x v="0"/>
    <x v="6"/>
    <x v="1"/>
    <x v="1"/>
    <x v="13"/>
    <x v="4"/>
    <x v="5934"/>
    <x v="8"/>
  </r>
  <r>
    <x v="0"/>
    <x v="10"/>
    <x v="0"/>
    <x v="6"/>
    <x v="1"/>
    <x v="3"/>
    <x v="18"/>
    <x v="4"/>
    <x v="2007"/>
    <x v="10"/>
  </r>
  <r>
    <x v="0"/>
    <x v="10"/>
    <x v="0"/>
    <x v="6"/>
    <x v="1"/>
    <x v="3"/>
    <x v="19"/>
    <x v="4"/>
    <x v="5884"/>
    <x v="10"/>
  </r>
  <r>
    <x v="0"/>
    <x v="10"/>
    <x v="0"/>
    <x v="6"/>
    <x v="1"/>
    <x v="3"/>
    <x v="21"/>
    <x v="7"/>
    <x v="6059"/>
    <x v="26"/>
  </r>
  <r>
    <x v="0"/>
    <x v="10"/>
    <x v="0"/>
    <x v="6"/>
    <x v="1"/>
    <x v="3"/>
    <x v="22"/>
    <x v="7"/>
    <x v="243"/>
    <x v="26"/>
  </r>
  <r>
    <x v="0"/>
    <x v="10"/>
    <x v="0"/>
    <x v="6"/>
    <x v="1"/>
    <x v="4"/>
    <x v="25"/>
    <x v="4"/>
    <x v="5228"/>
    <x v="13"/>
  </r>
  <r>
    <x v="0"/>
    <x v="10"/>
    <x v="0"/>
    <x v="6"/>
    <x v="1"/>
    <x v="7"/>
    <x v="70"/>
    <x v="7"/>
    <x v="764"/>
    <x v="29"/>
  </r>
  <r>
    <x v="0"/>
    <x v="10"/>
    <x v="0"/>
    <x v="6"/>
    <x v="1"/>
    <x v="10"/>
    <x v="42"/>
    <x v="5"/>
    <x v="6246"/>
    <x v="27"/>
  </r>
  <r>
    <x v="0"/>
    <x v="10"/>
    <x v="0"/>
    <x v="6"/>
    <x v="1"/>
    <x v="10"/>
    <x v="43"/>
    <x v="5"/>
    <x v="1675"/>
    <x v="27"/>
  </r>
  <r>
    <x v="0"/>
    <x v="10"/>
    <x v="0"/>
    <x v="6"/>
    <x v="1"/>
    <x v="12"/>
    <x v="48"/>
    <x v="4"/>
    <x v="6461"/>
    <x v="22"/>
  </r>
  <r>
    <x v="0"/>
    <x v="10"/>
    <x v="0"/>
    <x v="6"/>
    <x v="1"/>
    <x v="13"/>
    <x v="58"/>
    <x v="4"/>
    <x v="1219"/>
    <x v="23"/>
  </r>
  <r>
    <x v="0"/>
    <x v="10"/>
    <x v="0"/>
    <x v="6"/>
    <x v="1"/>
    <x v="13"/>
    <x v="59"/>
    <x v="4"/>
    <x v="2478"/>
    <x v="23"/>
  </r>
  <r>
    <x v="0"/>
    <x v="10"/>
    <x v="0"/>
    <x v="6"/>
    <x v="1"/>
    <x v="13"/>
    <x v="63"/>
    <x v="4"/>
    <x v="2855"/>
    <x v="23"/>
  </r>
  <r>
    <x v="0"/>
    <x v="10"/>
    <x v="0"/>
    <x v="6"/>
    <x v="1"/>
    <x v="13"/>
    <x v="64"/>
    <x v="4"/>
    <x v="2615"/>
    <x v="23"/>
  </r>
  <r>
    <x v="0"/>
    <x v="10"/>
    <x v="0"/>
    <x v="6"/>
    <x v="1"/>
    <x v="13"/>
    <x v="65"/>
    <x v="4"/>
    <x v="6045"/>
    <x v="23"/>
  </r>
  <r>
    <x v="0"/>
    <x v="10"/>
    <x v="0"/>
    <x v="6"/>
    <x v="1"/>
    <x v="13"/>
    <x v="66"/>
    <x v="4"/>
    <x v="5812"/>
    <x v="23"/>
  </r>
  <r>
    <x v="0"/>
    <x v="10"/>
    <x v="0"/>
    <x v="6"/>
    <x v="1"/>
    <x v="14"/>
    <x v="68"/>
    <x v="4"/>
    <x v="1194"/>
    <x v="24"/>
  </r>
  <r>
    <x v="0"/>
    <x v="10"/>
    <x v="0"/>
    <x v="7"/>
    <x v="0"/>
    <x v="20"/>
    <x v="85"/>
    <x v="12"/>
    <x v="6060"/>
    <x v="43"/>
  </r>
  <r>
    <x v="0"/>
    <x v="10"/>
    <x v="0"/>
    <x v="7"/>
    <x v="0"/>
    <x v="3"/>
    <x v="23"/>
    <x v="12"/>
    <x v="927"/>
    <x v="44"/>
  </r>
  <r>
    <x v="0"/>
    <x v="10"/>
    <x v="0"/>
    <x v="7"/>
    <x v="0"/>
    <x v="8"/>
    <x v="45"/>
    <x v="12"/>
    <x v="3221"/>
    <x v="46"/>
  </r>
  <r>
    <x v="0"/>
    <x v="10"/>
    <x v="0"/>
    <x v="7"/>
    <x v="1"/>
    <x v="17"/>
    <x v="76"/>
    <x v="4"/>
    <x v="4994"/>
    <x v="4"/>
  </r>
  <r>
    <x v="0"/>
    <x v="10"/>
    <x v="0"/>
    <x v="7"/>
    <x v="1"/>
    <x v="17"/>
    <x v="77"/>
    <x v="4"/>
    <x v="2223"/>
    <x v="4"/>
  </r>
  <r>
    <x v="0"/>
    <x v="10"/>
    <x v="0"/>
    <x v="7"/>
    <x v="1"/>
    <x v="18"/>
    <x v="79"/>
    <x v="4"/>
    <x v="1592"/>
    <x v="5"/>
  </r>
  <r>
    <x v="0"/>
    <x v="10"/>
    <x v="0"/>
    <x v="7"/>
    <x v="1"/>
    <x v="18"/>
    <x v="80"/>
    <x v="4"/>
    <x v="2"/>
    <x v="5"/>
  </r>
  <r>
    <x v="0"/>
    <x v="10"/>
    <x v="0"/>
    <x v="7"/>
    <x v="1"/>
    <x v="20"/>
    <x v="84"/>
    <x v="4"/>
    <x v="1223"/>
    <x v="7"/>
  </r>
  <r>
    <x v="0"/>
    <x v="10"/>
    <x v="0"/>
    <x v="7"/>
    <x v="1"/>
    <x v="0"/>
    <x v="8"/>
    <x v="7"/>
    <x v="6247"/>
    <x v="25"/>
  </r>
  <r>
    <x v="0"/>
    <x v="10"/>
    <x v="0"/>
    <x v="7"/>
    <x v="1"/>
    <x v="3"/>
    <x v="16"/>
    <x v="0"/>
    <x v="1986"/>
    <x v="1"/>
  </r>
  <r>
    <x v="0"/>
    <x v="10"/>
    <x v="0"/>
    <x v="7"/>
    <x v="1"/>
    <x v="3"/>
    <x v="18"/>
    <x v="4"/>
    <x v="2163"/>
    <x v="10"/>
  </r>
  <r>
    <x v="0"/>
    <x v="10"/>
    <x v="0"/>
    <x v="7"/>
    <x v="1"/>
    <x v="3"/>
    <x v="19"/>
    <x v="4"/>
    <x v="2673"/>
    <x v="10"/>
  </r>
  <r>
    <x v="0"/>
    <x v="10"/>
    <x v="0"/>
    <x v="7"/>
    <x v="1"/>
    <x v="3"/>
    <x v="20"/>
    <x v="5"/>
    <x v="6083"/>
    <x v="20"/>
  </r>
  <r>
    <x v="0"/>
    <x v="10"/>
    <x v="0"/>
    <x v="7"/>
    <x v="1"/>
    <x v="3"/>
    <x v="21"/>
    <x v="7"/>
    <x v="5180"/>
    <x v="26"/>
  </r>
  <r>
    <x v="0"/>
    <x v="10"/>
    <x v="0"/>
    <x v="7"/>
    <x v="1"/>
    <x v="3"/>
    <x v="22"/>
    <x v="7"/>
    <x v="4004"/>
    <x v="26"/>
  </r>
  <r>
    <x v="0"/>
    <x v="10"/>
    <x v="0"/>
    <x v="7"/>
    <x v="1"/>
    <x v="4"/>
    <x v="24"/>
    <x v="4"/>
    <x v="359"/>
    <x v="13"/>
  </r>
  <r>
    <x v="0"/>
    <x v="10"/>
    <x v="0"/>
    <x v="7"/>
    <x v="1"/>
    <x v="4"/>
    <x v="25"/>
    <x v="4"/>
    <x v="3353"/>
    <x v="13"/>
  </r>
  <r>
    <x v="0"/>
    <x v="10"/>
    <x v="0"/>
    <x v="7"/>
    <x v="1"/>
    <x v="5"/>
    <x v="29"/>
    <x v="4"/>
    <x v="1960"/>
    <x v="15"/>
  </r>
  <r>
    <x v="0"/>
    <x v="10"/>
    <x v="0"/>
    <x v="7"/>
    <x v="1"/>
    <x v="7"/>
    <x v="70"/>
    <x v="7"/>
    <x v="1819"/>
    <x v="29"/>
  </r>
  <r>
    <x v="0"/>
    <x v="10"/>
    <x v="0"/>
    <x v="7"/>
    <x v="1"/>
    <x v="9"/>
    <x v="39"/>
    <x v="7"/>
    <x v="6370"/>
    <x v="31"/>
  </r>
  <r>
    <x v="0"/>
    <x v="10"/>
    <x v="0"/>
    <x v="7"/>
    <x v="1"/>
    <x v="9"/>
    <x v="41"/>
    <x v="10"/>
    <x v="3"/>
    <x v="40"/>
  </r>
  <r>
    <x v="0"/>
    <x v="10"/>
    <x v="0"/>
    <x v="7"/>
    <x v="1"/>
    <x v="12"/>
    <x v="48"/>
    <x v="4"/>
    <x v="5308"/>
    <x v="22"/>
  </r>
  <r>
    <x v="0"/>
    <x v="10"/>
    <x v="0"/>
    <x v="7"/>
    <x v="1"/>
    <x v="12"/>
    <x v="49"/>
    <x v="7"/>
    <x v="5014"/>
    <x v="33"/>
  </r>
  <r>
    <x v="0"/>
    <x v="10"/>
    <x v="0"/>
    <x v="7"/>
    <x v="1"/>
    <x v="13"/>
    <x v="56"/>
    <x v="4"/>
    <x v="1112"/>
    <x v="23"/>
  </r>
  <r>
    <x v="0"/>
    <x v="10"/>
    <x v="0"/>
    <x v="7"/>
    <x v="1"/>
    <x v="13"/>
    <x v="59"/>
    <x v="4"/>
    <x v="8"/>
    <x v="23"/>
  </r>
  <r>
    <x v="0"/>
    <x v="10"/>
    <x v="0"/>
    <x v="7"/>
    <x v="1"/>
    <x v="13"/>
    <x v="61"/>
    <x v="4"/>
    <x v="3105"/>
    <x v="23"/>
  </r>
  <r>
    <x v="0"/>
    <x v="10"/>
    <x v="0"/>
    <x v="7"/>
    <x v="1"/>
    <x v="13"/>
    <x v="63"/>
    <x v="4"/>
    <x v="3719"/>
    <x v="23"/>
  </r>
  <r>
    <x v="0"/>
    <x v="10"/>
    <x v="0"/>
    <x v="7"/>
    <x v="1"/>
    <x v="13"/>
    <x v="64"/>
    <x v="4"/>
    <x v="3903"/>
    <x v="23"/>
  </r>
  <r>
    <x v="0"/>
    <x v="10"/>
    <x v="0"/>
    <x v="7"/>
    <x v="1"/>
    <x v="13"/>
    <x v="66"/>
    <x v="4"/>
    <x v="3562"/>
    <x v="23"/>
  </r>
  <r>
    <x v="0"/>
    <x v="10"/>
    <x v="0"/>
    <x v="8"/>
    <x v="0"/>
    <x v="20"/>
    <x v="85"/>
    <x v="12"/>
    <x v="1948"/>
    <x v="43"/>
  </r>
  <r>
    <x v="0"/>
    <x v="10"/>
    <x v="0"/>
    <x v="8"/>
    <x v="0"/>
    <x v="3"/>
    <x v="23"/>
    <x v="12"/>
    <x v="5992"/>
    <x v="44"/>
  </r>
  <r>
    <x v="0"/>
    <x v="10"/>
    <x v="0"/>
    <x v="8"/>
    <x v="0"/>
    <x v="7"/>
    <x v="71"/>
    <x v="12"/>
    <x v="3403"/>
    <x v="45"/>
  </r>
  <r>
    <x v="0"/>
    <x v="10"/>
    <x v="0"/>
    <x v="8"/>
    <x v="0"/>
    <x v="8"/>
    <x v="45"/>
    <x v="12"/>
    <x v="527"/>
    <x v="46"/>
  </r>
  <r>
    <x v="0"/>
    <x v="10"/>
    <x v="0"/>
    <x v="8"/>
    <x v="1"/>
    <x v="17"/>
    <x v="76"/>
    <x v="4"/>
    <x v="6171"/>
    <x v="4"/>
  </r>
  <r>
    <x v="0"/>
    <x v="10"/>
    <x v="0"/>
    <x v="8"/>
    <x v="1"/>
    <x v="17"/>
    <x v="78"/>
    <x v="7"/>
    <x v="197"/>
    <x v="18"/>
  </r>
  <r>
    <x v="0"/>
    <x v="10"/>
    <x v="0"/>
    <x v="8"/>
    <x v="1"/>
    <x v="18"/>
    <x v="80"/>
    <x v="4"/>
    <x v="5188"/>
    <x v="5"/>
  </r>
  <r>
    <x v="0"/>
    <x v="10"/>
    <x v="0"/>
    <x v="8"/>
    <x v="1"/>
    <x v="20"/>
    <x v="83"/>
    <x v="4"/>
    <x v="5456"/>
    <x v="7"/>
  </r>
  <r>
    <x v="0"/>
    <x v="10"/>
    <x v="0"/>
    <x v="8"/>
    <x v="1"/>
    <x v="20"/>
    <x v="84"/>
    <x v="4"/>
    <x v="4827"/>
    <x v="7"/>
  </r>
  <r>
    <x v="0"/>
    <x v="10"/>
    <x v="0"/>
    <x v="8"/>
    <x v="1"/>
    <x v="0"/>
    <x v="8"/>
    <x v="7"/>
    <x v="916"/>
    <x v="25"/>
  </r>
  <r>
    <x v="0"/>
    <x v="10"/>
    <x v="0"/>
    <x v="8"/>
    <x v="1"/>
    <x v="1"/>
    <x v="15"/>
    <x v="4"/>
    <x v="6423"/>
    <x v="8"/>
  </r>
  <r>
    <x v="0"/>
    <x v="10"/>
    <x v="0"/>
    <x v="8"/>
    <x v="1"/>
    <x v="1"/>
    <x v="13"/>
    <x v="4"/>
    <x v="4520"/>
    <x v="8"/>
  </r>
  <r>
    <x v="0"/>
    <x v="10"/>
    <x v="0"/>
    <x v="8"/>
    <x v="1"/>
    <x v="3"/>
    <x v="16"/>
    <x v="0"/>
    <x v="1896"/>
    <x v="1"/>
  </r>
  <r>
    <x v="0"/>
    <x v="10"/>
    <x v="0"/>
    <x v="8"/>
    <x v="1"/>
    <x v="3"/>
    <x v="18"/>
    <x v="4"/>
    <x v="1195"/>
    <x v="10"/>
  </r>
  <r>
    <x v="0"/>
    <x v="10"/>
    <x v="0"/>
    <x v="8"/>
    <x v="1"/>
    <x v="3"/>
    <x v="19"/>
    <x v="4"/>
    <x v="3790"/>
    <x v="10"/>
  </r>
  <r>
    <x v="0"/>
    <x v="10"/>
    <x v="0"/>
    <x v="8"/>
    <x v="1"/>
    <x v="3"/>
    <x v="21"/>
    <x v="7"/>
    <x v="1107"/>
    <x v="26"/>
  </r>
  <r>
    <x v="0"/>
    <x v="10"/>
    <x v="0"/>
    <x v="8"/>
    <x v="1"/>
    <x v="3"/>
    <x v="22"/>
    <x v="7"/>
    <x v="3831"/>
    <x v="26"/>
  </r>
  <r>
    <x v="0"/>
    <x v="10"/>
    <x v="0"/>
    <x v="8"/>
    <x v="1"/>
    <x v="4"/>
    <x v="24"/>
    <x v="4"/>
    <x v="1876"/>
    <x v="13"/>
  </r>
  <r>
    <x v="0"/>
    <x v="10"/>
    <x v="0"/>
    <x v="8"/>
    <x v="1"/>
    <x v="4"/>
    <x v="25"/>
    <x v="4"/>
    <x v="2337"/>
    <x v="13"/>
  </r>
  <r>
    <x v="0"/>
    <x v="10"/>
    <x v="0"/>
    <x v="8"/>
    <x v="1"/>
    <x v="7"/>
    <x v="70"/>
    <x v="7"/>
    <x v="3661"/>
    <x v="29"/>
  </r>
  <r>
    <x v="0"/>
    <x v="10"/>
    <x v="0"/>
    <x v="8"/>
    <x v="1"/>
    <x v="9"/>
    <x v="39"/>
    <x v="7"/>
    <x v="4019"/>
    <x v="31"/>
  </r>
  <r>
    <x v="0"/>
    <x v="10"/>
    <x v="0"/>
    <x v="8"/>
    <x v="1"/>
    <x v="10"/>
    <x v="42"/>
    <x v="5"/>
    <x v="317"/>
    <x v="27"/>
  </r>
  <r>
    <x v="0"/>
    <x v="10"/>
    <x v="0"/>
    <x v="8"/>
    <x v="1"/>
    <x v="10"/>
    <x v="43"/>
    <x v="5"/>
    <x v="4982"/>
    <x v="27"/>
  </r>
  <r>
    <x v="0"/>
    <x v="10"/>
    <x v="0"/>
    <x v="8"/>
    <x v="1"/>
    <x v="12"/>
    <x v="48"/>
    <x v="4"/>
    <x v="3502"/>
    <x v="22"/>
  </r>
  <r>
    <x v="0"/>
    <x v="10"/>
    <x v="0"/>
    <x v="8"/>
    <x v="1"/>
    <x v="12"/>
    <x v="51"/>
    <x v="4"/>
    <x v="4855"/>
    <x v="22"/>
  </r>
  <r>
    <x v="0"/>
    <x v="10"/>
    <x v="0"/>
    <x v="8"/>
    <x v="1"/>
    <x v="13"/>
    <x v="55"/>
    <x v="4"/>
    <x v="6168"/>
    <x v="23"/>
  </r>
  <r>
    <x v="0"/>
    <x v="10"/>
    <x v="0"/>
    <x v="8"/>
    <x v="1"/>
    <x v="13"/>
    <x v="59"/>
    <x v="4"/>
    <x v="4250"/>
    <x v="23"/>
  </r>
  <r>
    <x v="0"/>
    <x v="10"/>
    <x v="0"/>
    <x v="8"/>
    <x v="1"/>
    <x v="13"/>
    <x v="61"/>
    <x v="4"/>
    <x v="5208"/>
    <x v="23"/>
  </r>
  <r>
    <x v="0"/>
    <x v="10"/>
    <x v="0"/>
    <x v="8"/>
    <x v="1"/>
    <x v="13"/>
    <x v="63"/>
    <x v="4"/>
    <x v="496"/>
    <x v="23"/>
  </r>
  <r>
    <x v="0"/>
    <x v="10"/>
    <x v="0"/>
    <x v="8"/>
    <x v="1"/>
    <x v="13"/>
    <x v="64"/>
    <x v="4"/>
    <x v="5602"/>
    <x v="23"/>
  </r>
  <r>
    <x v="0"/>
    <x v="10"/>
    <x v="0"/>
    <x v="8"/>
    <x v="1"/>
    <x v="13"/>
    <x v="66"/>
    <x v="4"/>
    <x v="1991"/>
    <x v="23"/>
  </r>
  <r>
    <x v="0"/>
    <x v="10"/>
    <x v="0"/>
    <x v="9"/>
    <x v="1"/>
    <x v="16"/>
    <x v="74"/>
    <x v="4"/>
    <x v="3558"/>
    <x v="2"/>
  </r>
  <r>
    <x v="0"/>
    <x v="10"/>
    <x v="0"/>
    <x v="9"/>
    <x v="1"/>
    <x v="17"/>
    <x v="76"/>
    <x v="4"/>
    <x v="2103"/>
    <x v="4"/>
  </r>
  <r>
    <x v="0"/>
    <x v="10"/>
    <x v="0"/>
    <x v="9"/>
    <x v="1"/>
    <x v="17"/>
    <x v="77"/>
    <x v="4"/>
    <x v="5849"/>
    <x v="4"/>
  </r>
  <r>
    <x v="0"/>
    <x v="10"/>
    <x v="0"/>
    <x v="9"/>
    <x v="1"/>
    <x v="17"/>
    <x v="78"/>
    <x v="7"/>
    <x v="1590"/>
    <x v="18"/>
  </r>
  <r>
    <x v="0"/>
    <x v="10"/>
    <x v="0"/>
    <x v="9"/>
    <x v="1"/>
    <x v="18"/>
    <x v="80"/>
    <x v="4"/>
    <x v="2784"/>
    <x v="5"/>
  </r>
  <r>
    <x v="0"/>
    <x v="10"/>
    <x v="0"/>
    <x v="9"/>
    <x v="1"/>
    <x v="20"/>
    <x v="83"/>
    <x v="4"/>
    <x v="670"/>
    <x v="7"/>
  </r>
  <r>
    <x v="0"/>
    <x v="10"/>
    <x v="0"/>
    <x v="9"/>
    <x v="1"/>
    <x v="3"/>
    <x v="18"/>
    <x v="4"/>
    <x v="579"/>
    <x v="10"/>
  </r>
  <r>
    <x v="0"/>
    <x v="10"/>
    <x v="0"/>
    <x v="9"/>
    <x v="1"/>
    <x v="3"/>
    <x v="19"/>
    <x v="4"/>
    <x v="6048"/>
    <x v="10"/>
  </r>
  <r>
    <x v="0"/>
    <x v="10"/>
    <x v="0"/>
    <x v="9"/>
    <x v="1"/>
    <x v="3"/>
    <x v="21"/>
    <x v="7"/>
    <x v="703"/>
    <x v="26"/>
  </r>
  <r>
    <x v="0"/>
    <x v="10"/>
    <x v="0"/>
    <x v="9"/>
    <x v="1"/>
    <x v="4"/>
    <x v="24"/>
    <x v="4"/>
    <x v="3277"/>
    <x v="13"/>
  </r>
  <r>
    <x v="0"/>
    <x v="10"/>
    <x v="0"/>
    <x v="9"/>
    <x v="1"/>
    <x v="4"/>
    <x v="25"/>
    <x v="4"/>
    <x v="201"/>
    <x v="13"/>
  </r>
  <r>
    <x v="0"/>
    <x v="10"/>
    <x v="0"/>
    <x v="9"/>
    <x v="1"/>
    <x v="7"/>
    <x v="5"/>
    <x v="7"/>
    <x v="5535"/>
    <x v="29"/>
  </r>
  <r>
    <x v="0"/>
    <x v="10"/>
    <x v="0"/>
    <x v="9"/>
    <x v="1"/>
    <x v="7"/>
    <x v="70"/>
    <x v="7"/>
    <x v="5401"/>
    <x v="29"/>
  </r>
  <r>
    <x v="0"/>
    <x v="10"/>
    <x v="0"/>
    <x v="9"/>
    <x v="1"/>
    <x v="13"/>
    <x v="59"/>
    <x v="4"/>
    <x v="2498"/>
    <x v="23"/>
  </r>
  <r>
    <x v="0"/>
    <x v="10"/>
    <x v="0"/>
    <x v="9"/>
    <x v="1"/>
    <x v="13"/>
    <x v="63"/>
    <x v="4"/>
    <x v="3517"/>
    <x v="23"/>
  </r>
  <r>
    <x v="0"/>
    <x v="10"/>
    <x v="0"/>
    <x v="9"/>
    <x v="1"/>
    <x v="13"/>
    <x v="64"/>
    <x v="4"/>
    <x v="1095"/>
    <x v="23"/>
  </r>
  <r>
    <x v="0"/>
    <x v="10"/>
    <x v="0"/>
    <x v="9"/>
    <x v="1"/>
    <x v="13"/>
    <x v="65"/>
    <x v="4"/>
    <x v="3992"/>
    <x v="23"/>
  </r>
  <r>
    <x v="0"/>
    <x v="10"/>
    <x v="0"/>
    <x v="9"/>
    <x v="1"/>
    <x v="13"/>
    <x v="66"/>
    <x v="4"/>
    <x v="746"/>
    <x v="23"/>
  </r>
  <r>
    <x v="0"/>
    <x v="10"/>
    <x v="0"/>
    <x v="10"/>
    <x v="1"/>
    <x v="15"/>
    <x v="72"/>
    <x v="4"/>
    <x v="2132"/>
    <x v="0"/>
  </r>
  <r>
    <x v="0"/>
    <x v="10"/>
    <x v="0"/>
    <x v="10"/>
    <x v="1"/>
    <x v="17"/>
    <x v="76"/>
    <x v="4"/>
    <x v="2286"/>
    <x v="4"/>
  </r>
  <r>
    <x v="0"/>
    <x v="10"/>
    <x v="0"/>
    <x v="10"/>
    <x v="1"/>
    <x v="17"/>
    <x v="77"/>
    <x v="4"/>
    <x v="644"/>
    <x v="4"/>
  </r>
  <r>
    <x v="0"/>
    <x v="10"/>
    <x v="0"/>
    <x v="10"/>
    <x v="1"/>
    <x v="17"/>
    <x v="78"/>
    <x v="7"/>
    <x v="381"/>
    <x v="18"/>
  </r>
  <r>
    <x v="0"/>
    <x v="10"/>
    <x v="0"/>
    <x v="10"/>
    <x v="1"/>
    <x v="18"/>
    <x v="79"/>
    <x v="4"/>
    <x v="4502"/>
    <x v="5"/>
  </r>
  <r>
    <x v="0"/>
    <x v="10"/>
    <x v="0"/>
    <x v="10"/>
    <x v="1"/>
    <x v="18"/>
    <x v="80"/>
    <x v="4"/>
    <x v="5569"/>
    <x v="5"/>
  </r>
  <r>
    <x v="0"/>
    <x v="10"/>
    <x v="0"/>
    <x v="10"/>
    <x v="1"/>
    <x v="20"/>
    <x v="84"/>
    <x v="4"/>
    <x v="3517"/>
    <x v="7"/>
  </r>
  <r>
    <x v="0"/>
    <x v="10"/>
    <x v="0"/>
    <x v="10"/>
    <x v="1"/>
    <x v="0"/>
    <x v="8"/>
    <x v="7"/>
    <x v="4333"/>
    <x v="25"/>
  </r>
  <r>
    <x v="0"/>
    <x v="10"/>
    <x v="0"/>
    <x v="10"/>
    <x v="1"/>
    <x v="1"/>
    <x v="15"/>
    <x v="4"/>
    <x v="3142"/>
    <x v="8"/>
  </r>
  <r>
    <x v="0"/>
    <x v="10"/>
    <x v="0"/>
    <x v="10"/>
    <x v="1"/>
    <x v="1"/>
    <x v="13"/>
    <x v="4"/>
    <x v="2664"/>
    <x v="8"/>
  </r>
  <r>
    <x v="0"/>
    <x v="10"/>
    <x v="0"/>
    <x v="10"/>
    <x v="1"/>
    <x v="3"/>
    <x v="16"/>
    <x v="0"/>
    <x v="1508"/>
    <x v="1"/>
  </r>
  <r>
    <x v="0"/>
    <x v="10"/>
    <x v="0"/>
    <x v="10"/>
    <x v="1"/>
    <x v="3"/>
    <x v="18"/>
    <x v="4"/>
    <x v="2958"/>
    <x v="10"/>
  </r>
  <r>
    <x v="0"/>
    <x v="10"/>
    <x v="0"/>
    <x v="10"/>
    <x v="1"/>
    <x v="3"/>
    <x v="19"/>
    <x v="4"/>
    <x v="5367"/>
    <x v="10"/>
  </r>
  <r>
    <x v="0"/>
    <x v="10"/>
    <x v="0"/>
    <x v="10"/>
    <x v="1"/>
    <x v="3"/>
    <x v="20"/>
    <x v="5"/>
    <x v="5156"/>
    <x v="20"/>
  </r>
  <r>
    <x v="0"/>
    <x v="10"/>
    <x v="0"/>
    <x v="10"/>
    <x v="1"/>
    <x v="3"/>
    <x v="21"/>
    <x v="7"/>
    <x v="876"/>
    <x v="26"/>
  </r>
  <r>
    <x v="0"/>
    <x v="10"/>
    <x v="0"/>
    <x v="10"/>
    <x v="1"/>
    <x v="3"/>
    <x v="22"/>
    <x v="7"/>
    <x v="4036"/>
    <x v="26"/>
  </r>
  <r>
    <x v="0"/>
    <x v="10"/>
    <x v="0"/>
    <x v="10"/>
    <x v="1"/>
    <x v="4"/>
    <x v="25"/>
    <x v="4"/>
    <x v="4994"/>
    <x v="13"/>
  </r>
  <r>
    <x v="0"/>
    <x v="10"/>
    <x v="0"/>
    <x v="10"/>
    <x v="1"/>
    <x v="5"/>
    <x v="29"/>
    <x v="4"/>
    <x v="3932"/>
    <x v="15"/>
  </r>
  <r>
    <x v="0"/>
    <x v="10"/>
    <x v="0"/>
    <x v="10"/>
    <x v="1"/>
    <x v="5"/>
    <x v="30"/>
    <x v="7"/>
    <x v="114"/>
    <x v="28"/>
  </r>
  <r>
    <x v="0"/>
    <x v="10"/>
    <x v="0"/>
    <x v="10"/>
    <x v="1"/>
    <x v="7"/>
    <x v="5"/>
    <x v="7"/>
    <x v="309"/>
    <x v="29"/>
  </r>
  <r>
    <x v="0"/>
    <x v="10"/>
    <x v="0"/>
    <x v="10"/>
    <x v="1"/>
    <x v="7"/>
    <x v="69"/>
    <x v="4"/>
    <x v="2546"/>
    <x v="16"/>
  </r>
  <r>
    <x v="0"/>
    <x v="10"/>
    <x v="0"/>
    <x v="10"/>
    <x v="1"/>
    <x v="7"/>
    <x v="70"/>
    <x v="7"/>
    <x v="5424"/>
    <x v="29"/>
  </r>
  <r>
    <x v="0"/>
    <x v="10"/>
    <x v="0"/>
    <x v="10"/>
    <x v="1"/>
    <x v="9"/>
    <x v="37"/>
    <x v="4"/>
    <x v="6239"/>
    <x v="17"/>
  </r>
  <r>
    <x v="0"/>
    <x v="10"/>
    <x v="0"/>
    <x v="10"/>
    <x v="1"/>
    <x v="9"/>
    <x v="39"/>
    <x v="7"/>
    <x v="5181"/>
    <x v="31"/>
  </r>
  <r>
    <x v="0"/>
    <x v="10"/>
    <x v="0"/>
    <x v="10"/>
    <x v="1"/>
    <x v="9"/>
    <x v="41"/>
    <x v="10"/>
    <x v="3930"/>
    <x v="40"/>
  </r>
  <r>
    <x v="0"/>
    <x v="10"/>
    <x v="0"/>
    <x v="10"/>
    <x v="1"/>
    <x v="10"/>
    <x v="42"/>
    <x v="5"/>
    <x v="114"/>
    <x v="27"/>
  </r>
  <r>
    <x v="0"/>
    <x v="10"/>
    <x v="0"/>
    <x v="10"/>
    <x v="1"/>
    <x v="10"/>
    <x v="43"/>
    <x v="5"/>
    <x v="1874"/>
    <x v="27"/>
  </r>
  <r>
    <x v="0"/>
    <x v="10"/>
    <x v="0"/>
    <x v="10"/>
    <x v="1"/>
    <x v="12"/>
    <x v="48"/>
    <x v="4"/>
    <x v="3524"/>
    <x v="22"/>
  </r>
  <r>
    <x v="0"/>
    <x v="10"/>
    <x v="0"/>
    <x v="10"/>
    <x v="1"/>
    <x v="12"/>
    <x v="49"/>
    <x v="7"/>
    <x v="656"/>
    <x v="33"/>
  </r>
  <r>
    <x v="0"/>
    <x v="10"/>
    <x v="0"/>
    <x v="10"/>
    <x v="1"/>
    <x v="12"/>
    <x v="51"/>
    <x v="4"/>
    <x v="343"/>
    <x v="22"/>
  </r>
  <r>
    <x v="0"/>
    <x v="10"/>
    <x v="0"/>
    <x v="10"/>
    <x v="1"/>
    <x v="12"/>
    <x v="52"/>
    <x v="4"/>
    <x v="3382"/>
    <x v="22"/>
  </r>
  <r>
    <x v="0"/>
    <x v="10"/>
    <x v="0"/>
    <x v="10"/>
    <x v="1"/>
    <x v="13"/>
    <x v="55"/>
    <x v="4"/>
    <x v="3888"/>
    <x v="23"/>
  </r>
  <r>
    <x v="0"/>
    <x v="10"/>
    <x v="0"/>
    <x v="10"/>
    <x v="1"/>
    <x v="13"/>
    <x v="56"/>
    <x v="4"/>
    <x v="2687"/>
    <x v="23"/>
  </r>
  <r>
    <x v="0"/>
    <x v="10"/>
    <x v="0"/>
    <x v="10"/>
    <x v="1"/>
    <x v="13"/>
    <x v="58"/>
    <x v="4"/>
    <x v="2991"/>
    <x v="23"/>
  </r>
  <r>
    <x v="0"/>
    <x v="10"/>
    <x v="0"/>
    <x v="10"/>
    <x v="1"/>
    <x v="13"/>
    <x v="59"/>
    <x v="4"/>
    <x v="4964"/>
    <x v="23"/>
  </r>
  <r>
    <x v="0"/>
    <x v="10"/>
    <x v="0"/>
    <x v="10"/>
    <x v="1"/>
    <x v="13"/>
    <x v="61"/>
    <x v="4"/>
    <x v="6279"/>
    <x v="23"/>
  </r>
  <r>
    <x v="0"/>
    <x v="10"/>
    <x v="0"/>
    <x v="10"/>
    <x v="1"/>
    <x v="13"/>
    <x v="63"/>
    <x v="4"/>
    <x v="83"/>
    <x v="23"/>
  </r>
  <r>
    <x v="0"/>
    <x v="10"/>
    <x v="0"/>
    <x v="10"/>
    <x v="1"/>
    <x v="13"/>
    <x v="64"/>
    <x v="4"/>
    <x v="2611"/>
    <x v="23"/>
  </r>
  <r>
    <x v="0"/>
    <x v="10"/>
    <x v="0"/>
    <x v="10"/>
    <x v="1"/>
    <x v="13"/>
    <x v="65"/>
    <x v="4"/>
    <x v="1180"/>
    <x v="23"/>
  </r>
  <r>
    <x v="0"/>
    <x v="10"/>
    <x v="0"/>
    <x v="10"/>
    <x v="1"/>
    <x v="13"/>
    <x v="66"/>
    <x v="4"/>
    <x v="3324"/>
    <x v="23"/>
  </r>
  <r>
    <x v="0"/>
    <x v="10"/>
    <x v="0"/>
    <x v="10"/>
    <x v="1"/>
    <x v="14"/>
    <x v="67"/>
    <x v="4"/>
    <x v="2512"/>
    <x v="24"/>
  </r>
  <r>
    <x v="0"/>
    <x v="10"/>
    <x v="0"/>
    <x v="12"/>
    <x v="1"/>
    <x v="17"/>
    <x v="76"/>
    <x v="4"/>
    <x v="5656"/>
    <x v="4"/>
  </r>
  <r>
    <x v="0"/>
    <x v="10"/>
    <x v="0"/>
    <x v="12"/>
    <x v="1"/>
    <x v="18"/>
    <x v="80"/>
    <x v="4"/>
    <x v="5943"/>
    <x v="5"/>
  </r>
  <r>
    <x v="0"/>
    <x v="10"/>
    <x v="0"/>
    <x v="12"/>
    <x v="1"/>
    <x v="20"/>
    <x v="84"/>
    <x v="4"/>
    <x v="1175"/>
    <x v="7"/>
  </r>
  <r>
    <x v="0"/>
    <x v="10"/>
    <x v="0"/>
    <x v="12"/>
    <x v="1"/>
    <x v="3"/>
    <x v="18"/>
    <x v="4"/>
    <x v="5986"/>
    <x v="10"/>
  </r>
  <r>
    <x v="0"/>
    <x v="10"/>
    <x v="0"/>
    <x v="12"/>
    <x v="1"/>
    <x v="3"/>
    <x v="19"/>
    <x v="4"/>
    <x v="1297"/>
    <x v="10"/>
  </r>
  <r>
    <x v="0"/>
    <x v="10"/>
    <x v="0"/>
    <x v="12"/>
    <x v="1"/>
    <x v="3"/>
    <x v="20"/>
    <x v="5"/>
    <x v="898"/>
    <x v="20"/>
  </r>
  <r>
    <x v="0"/>
    <x v="10"/>
    <x v="0"/>
    <x v="12"/>
    <x v="1"/>
    <x v="4"/>
    <x v="25"/>
    <x v="4"/>
    <x v="137"/>
    <x v="13"/>
  </r>
  <r>
    <x v="0"/>
    <x v="10"/>
    <x v="0"/>
    <x v="12"/>
    <x v="1"/>
    <x v="7"/>
    <x v="70"/>
    <x v="7"/>
    <x v="2254"/>
    <x v="29"/>
  </r>
  <r>
    <x v="0"/>
    <x v="10"/>
    <x v="0"/>
    <x v="12"/>
    <x v="1"/>
    <x v="9"/>
    <x v="39"/>
    <x v="7"/>
    <x v="5105"/>
    <x v="31"/>
  </r>
  <r>
    <x v="0"/>
    <x v="10"/>
    <x v="0"/>
    <x v="12"/>
    <x v="1"/>
    <x v="12"/>
    <x v="48"/>
    <x v="4"/>
    <x v="6246"/>
    <x v="22"/>
  </r>
  <r>
    <x v="0"/>
    <x v="10"/>
    <x v="0"/>
    <x v="12"/>
    <x v="1"/>
    <x v="13"/>
    <x v="59"/>
    <x v="4"/>
    <x v="141"/>
    <x v="23"/>
  </r>
  <r>
    <x v="0"/>
    <x v="10"/>
    <x v="0"/>
    <x v="13"/>
    <x v="1"/>
    <x v="17"/>
    <x v="76"/>
    <x v="4"/>
    <x v="2687"/>
    <x v="4"/>
  </r>
  <r>
    <x v="0"/>
    <x v="10"/>
    <x v="0"/>
    <x v="13"/>
    <x v="1"/>
    <x v="18"/>
    <x v="80"/>
    <x v="4"/>
    <x v="3205"/>
    <x v="5"/>
  </r>
  <r>
    <x v="0"/>
    <x v="10"/>
    <x v="0"/>
    <x v="13"/>
    <x v="1"/>
    <x v="20"/>
    <x v="84"/>
    <x v="4"/>
    <x v="3196"/>
    <x v="7"/>
  </r>
  <r>
    <x v="0"/>
    <x v="10"/>
    <x v="0"/>
    <x v="13"/>
    <x v="1"/>
    <x v="0"/>
    <x v="8"/>
    <x v="7"/>
    <x v="2296"/>
    <x v="25"/>
  </r>
  <r>
    <x v="0"/>
    <x v="10"/>
    <x v="0"/>
    <x v="13"/>
    <x v="1"/>
    <x v="3"/>
    <x v="16"/>
    <x v="0"/>
    <x v="5285"/>
    <x v="1"/>
  </r>
  <r>
    <x v="0"/>
    <x v="10"/>
    <x v="0"/>
    <x v="13"/>
    <x v="1"/>
    <x v="3"/>
    <x v="18"/>
    <x v="4"/>
    <x v="6179"/>
    <x v="10"/>
  </r>
  <r>
    <x v="0"/>
    <x v="10"/>
    <x v="0"/>
    <x v="13"/>
    <x v="1"/>
    <x v="3"/>
    <x v="19"/>
    <x v="4"/>
    <x v="3112"/>
    <x v="10"/>
  </r>
  <r>
    <x v="0"/>
    <x v="10"/>
    <x v="0"/>
    <x v="13"/>
    <x v="1"/>
    <x v="4"/>
    <x v="25"/>
    <x v="4"/>
    <x v="6183"/>
    <x v="13"/>
  </r>
  <r>
    <x v="0"/>
    <x v="10"/>
    <x v="0"/>
    <x v="13"/>
    <x v="1"/>
    <x v="7"/>
    <x v="70"/>
    <x v="7"/>
    <x v="1823"/>
    <x v="29"/>
  </r>
  <r>
    <x v="0"/>
    <x v="10"/>
    <x v="0"/>
    <x v="13"/>
    <x v="1"/>
    <x v="13"/>
    <x v="58"/>
    <x v="4"/>
    <x v="4333"/>
    <x v="23"/>
  </r>
  <r>
    <x v="0"/>
    <x v="10"/>
    <x v="0"/>
    <x v="13"/>
    <x v="1"/>
    <x v="13"/>
    <x v="59"/>
    <x v="4"/>
    <x v="4826"/>
    <x v="23"/>
  </r>
  <r>
    <x v="0"/>
    <x v="10"/>
    <x v="0"/>
    <x v="13"/>
    <x v="1"/>
    <x v="13"/>
    <x v="63"/>
    <x v="4"/>
    <x v="257"/>
    <x v="23"/>
  </r>
  <r>
    <x v="0"/>
    <x v="10"/>
    <x v="0"/>
    <x v="13"/>
    <x v="1"/>
    <x v="13"/>
    <x v="64"/>
    <x v="4"/>
    <x v="3932"/>
    <x v="23"/>
  </r>
  <r>
    <x v="0"/>
    <x v="10"/>
    <x v="0"/>
    <x v="14"/>
    <x v="0"/>
    <x v="3"/>
    <x v="23"/>
    <x v="12"/>
    <x v="2330"/>
    <x v="44"/>
  </r>
  <r>
    <x v="0"/>
    <x v="10"/>
    <x v="0"/>
    <x v="14"/>
    <x v="0"/>
    <x v="7"/>
    <x v="71"/>
    <x v="12"/>
    <x v="3244"/>
    <x v="45"/>
  </r>
  <r>
    <x v="0"/>
    <x v="10"/>
    <x v="0"/>
    <x v="14"/>
    <x v="0"/>
    <x v="8"/>
    <x v="45"/>
    <x v="12"/>
    <x v="5449"/>
    <x v="46"/>
  </r>
  <r>
    <x v="0"/>
    <x v="10"/>
    <x v="0"/>
    <x v="14"/>
    <x v="1"/>
    <x v="15"/>
    <x v="72"/>
    <x v="4"/>
    <x v="2477"/>
    <x v="0"/>
  </r>
  <r>
    <x v="0"/>
    <x v="10"/>
    <x v="0"/>
    <x v="14"/>
    <x v="1"/>
    <x v="17"/>
    <x v="76"/>
    <x v="4"/>
    <x v="4857"/>
    <x v="4"/>
  </r>
  <r>
    <x v="0"/>
    <x v="10"/>
    <x v="0"/>
    <x v="14"/>
    <x v="1"/>
    <x v="17"/>
    <x v="77"/>
    <x v="4"/>
    <x v="391"/>
    <x v="4"/>
  </r>
  <r>
    <x v="0"/>
    <x v="10"/>
    <x v="0"/>
    <x v="14"/>
    <x v="1"/>
    <x v="17"/>
    <x v="78"/>
    <x v="7"/>
    <x v="3745"/>
    <x v="18"/>
  </r>
  <r>
    <x v="0"/>
    <x v="10"/>
    <x v="0"/>
    <x v="14"/>
    <x v="1"/>
    <x v="18"/>
    <x v="79"/>
    <x v="4"/>
    <x v="4067"/>
    <x v="5"/>
  </r>
  <r>
    <x v="0"/>
    <x v="10"/>
    <x v="0"/>
    <x v="14"/>
    <x v="1"/>
    <x v="20"/>
    <x v="84"/>
    <x v="4"/>
    <x v="4793"/>
    <x v="7"/>
  </r>
  <r>
    <x v="0"/>
    <x v="10"/>
    <x v="0"/>
    <x v="14"/>
    <x v="1"/>
    <x v="0"/>
    <x v="8"/>
    <x v="7"/>
    <x v="1069"/>
    <x v="25"/>
  </r>
  <r>
    <x v="0"/>
    <x v="10"/>
    <x v="0"/>
    <x v="14"/>
    <x v="1"/>
    <x v="1"/>
    <x v="15"/>
    <x v="4"/>
    <x v="4164"/>
    <x v="8"/>
  </r>
  <r>
    <x v="0"/>
    <x v="10"/>
    <x v="0"/>
    <x v="14"/>
    <x v="1"/>
    <x v="1"/>
    <x v="13"/>
    <x v="4"/>
    <x v="1918"/>
    <x v="8"/>
  </r>
  <r>
    <x v="0"/>
    <x v="10"/>
    <x v="0"/>
    <x v="14"/>
    <x v="1"/>
    <x v="3"/>
    <x v="18"/>
    <x v="4"/>
    <x v="4721"/>
    <x v="10"/>
  </r>
  <r>
    <x v="0"/>
    <x v="10"/>
    <x v="0"/>
    <x v="14"/>
    <x v="1"/>
    <x v="3"/>
    <x v="20"/>
    <x v="5"/>
    <x v="3585"/>
    <x v="20"/>
  </r>
  <r>
    <x v="0"/>
    <x v="10"/>
    <x v="0"/>
    <x v="14"/>
    <x v="1"/>
    <x v="3"/>
    <x v="21"/>
    <x v="7"/>
    <x v="1013"/>
    <x v="26"/>
  </r>
  <r>
    <x v="0"/>
    <x v="10"/>
    <x v="0"/>
    <x v="14"/>
    <x v="1"/>
    <x v="4"/>
    <x v="24"/>
    <x v="4"/>
    <x v="3187"/>
    <x v="13"/>
  </r>
  <r>
    <x v="0"/>
    <x v="10"/>
    <x v="0"/>
    <x v="14"/>
    <x v="1"/>
    <x v="4"/>
    <x v="25"/>
    <x v="4"/>
    <x v="83"/>
    <x v="13"/>
  </r>
  <r>
    <x v="0"/>
    <x v="10"/>
    <x v="0"/>
    <x v="14"/>
    <x v="1"/>
    <x v="7"/>
    <x v="69"/>
    <x v="4"/>
    <x v="3974"/>
    <x v="16"/>
  </r>
  <r>
    <x v="0"/>
    <x v="10"/>
    <x v="0"/>
    <x v="14"/>
    <x v="1"/>
    <x v="7"/>
    <x v="70"/>
    <x v="7"/>
    <x v="4770"/>
    <x v="29"/>
  </r>
  <r>
    <x v="0"/>
    <x v="10"/>
    <x v="0"/>
    <x v="14"/>
    <x v="1"/>
    <x v="9"/>
    <x v="37"/>
    <x v="4"/>
    <x v="992"/>
    <x v="17"/>
  </r>
  <r>
    <x v="0"/>
    <x v="10"/>
    <x v="0"/>
    <x v="14"/>
    <x v="1"/>
    <x v="9"/>
    <x v="38"/>
    <x v="4"/>
    <x v="1488"/>
    <x v="17"/>
  </r>
  <r>
    <x v="0"/>
    <x v="10"/>
    <x v="0"/>
    <x v="14"/>
    <x v="1"/>
    <x v="9"/>
    <x v="39"/>
    <x v="7"/>
    <x v="3858"/>
    <x v="31"/>
  </r>
  <r>
    <x v="0"/>
    <x v="10"/>
    <x v="0"/>
    <x v="14"/>
    <x v="1"/>
    <x v="9"/>
    <x v="41"/>
    <x v="10"/>
    <x v="2306"/>
    <x v="40"/>
  </r>
  <r>
    <x v="0"/>
    <x v="10"/>
    <x v="0"/>
    <x v="14"/>
    <x v="1"/>
    <x v="12"/>
    <x v="48"/>
    <x v="4"/>
    <x v="3043"/>
    <x v="22"/>
  </r>
  <r>
    <x v="0"/>
    <x v="10"/>
    <x v="0"/>
    <x v="14"/>
    <x v="1"/>
    <x v="12"/>
    <x v="49"/>
    <x v="7"/>
    <x v="1685"/>
    <x v="33"/>
  </r>
  <r>
    <x v="0"/>
    <x v="10"/>
    <x v="0"/>
    <x v="14"/>
    <x v="1"/>
    <x v="12"/>
    <x v="51"/>
    <x v="4"/>
    <x v="108"/>
    <x v="22"/>
  </r>
  <r>
    <x v="0"/>
    <x v="10"/>
    <x v="0"/>
    <x v="14"/>
    <x v="1"/>
    <x v="13"/>
    <x v="56"/>
    <x v="4"/>
    <x v="1451"/>
    <x v="23"/>
  </r>
  <r>
    <x v="0"/>
    <x v="10"/>
    <x v="0"/>
    <x v="14"/>
    <x v="1"/>
    <x v="13"/>
    <x v="59"/>
    <x v="4"/>
    <x v="3826"/>
    <x v="23"/>
  </r>
  <r>
    <x v="0"/>
    <x v="10"/>
    <x v="0"/>
    <x v="14"/>
    <x v="1"/>
    <x v="13"/>
    <x v="61"/>
    <x v="4"/>
    <x v="3640"/>
    <x v="23"/>
  </r>
  <r>
    <x v="0"/>
    <x v="10"/>
    <x v="0"/>
    <x v="14"/>
    <x v="1"/>
    <x v="13"/>
    <x v="64"/>
    <x v="4"/>
    <x v="2303"/>
    <x v="23"/>
  </r>
  <r>
    <x v="0"/>
    <x v="10"/>
    <x v="0"/>
    <x v="14"/>
    <x v="1"/>
    <x v="13"/>
    <x v="65"/>
    <x v="4"/>
    <x v="3665"/>
    <x v="23"/>
  </r>
  <r>
    <x v="0"/>
    <x v="10"/>
    <x v="0"/>
    <x v="14"/>
    <x v="1"/>
    <x v="13"/>
    <x v="66"/>
    <x v="4"/>
    <x v="498"/>
    <x v="23"/>
  </r>
  <r>
    <x v="0"/>
    <x v="10"/>
    <x v="0"/>
    <x v="15"/>
    <x v="1"/>
    <x v="15"/>
    <x v="72"/>
    <x v="4"/>
    <x v="3857"/>
    <x v="0"/>
  </r>
  <r>
    <x v="0"/>
    <x v="10"/>
    <x v="0"/>
    <x v="15"/>
    <x v="1"/>
    <x v="16"/>
    <x v="73"/>
    <x v="4"/>
    <x v="5719"/>
    <x v="2"/>
  </r>
  <r>
    <x v="0"/>
    <x v="10"/>
    <x v="0"/>
    <x v="15"/>
    <x v="1"/>
    <x v="17"/>
    <x v="76"/>
    <x v="4"/>
    <x v="2979"/>
    <x v="4"/>
  </r>
  <r>
    <x v="0"/>
    <x v="10"/>
    <x v="0"/>
    <x v="15"/>
    <x v="1"/>
    <x v="17"/>
    <x v="78"/>
    <x v="7"/>
    <x v="5805"/>
    <x v="18"/>
  </r>
  <r>
    <x v="0"/>
    <x v="10"/>
    <x v="0"/>
    <x v="15"/>
    <x v="1"/>
    <x v="18"/>
    <x v="79"/>
    <x v="4"/>
    <x v="5447"/>
    <x v="5"/>
  </r>
  <r>
    <x v="0"/>
    <x v="10"/>
    <x v="0"/>
    <x v="15"/>
    <x v="1"/>
    <x v="18"/>
    <x v="80"/>
    <x v="4"/>
    <x v="6227"/>
    <x v="5"/>
  </r>
  <r>
    <x v="0"/>
    <x v="10"/>
    <x v="0"/>
    <x v="15"/>
    <x v="1"/>
    <x v="20"/>
    <x v="84"/>
    <x v="4"/>
    <x v="2906"/>
    <x v="7"/>
  </r>
  <r>
    <x v="0"/>
    <x v="10"/>
    <x v="0"/>
    <x v="15"/>
    <x v="1"/>
    <x v="3"/>
    <x v="18"/>
    <x v="4"/>
    <x v="28"/>
    <x v="10"/>
  </r>
  <r>
    <x v="0"/>
    <x v="10"/>
    <x v="0"/>
    <x v="15"/>
    <x v="1"/>
    <x v="3"/>
    <x v="19"/>
    <x v="4"/>
    <x v="5927"/>
    <x v="10"/>
  </r>
  <r>
    <x v="0"/>
    <x v="10"/>
    <x v="0"/>
    <x v="15"/>
    <x v="1"/>
    <x v="3"/>
    <x v="20"/>
    <x v="5"/>
    <x v="3949"/>
    <x v="20"/>
  </r>
  <r>
    <x v="0"/>
    <x v="10"/>
    <x v="0"/>
    <x v="15"/>
    <x v="1"/>
    <x v="3"/>
    <x v="21"/>
    <x v="7"/>
    <x v="5693"/>
    <x v="26"/>
  </r>
  <r>
    <x v="0"/>
    <x v="10"/>
    <x v="0"/>
    <x v="15"/>
    <x v="1"/>
    <x v="3"/>
    <x v="22"/>
    <x v="7"/>
    <x v="4552"/>
    <x v="26"/>
  </r>
  <r>
    <x v="0"/>
    <x v="10"/>
    <x v="0"/>
    <x v="15"/>
    <x v="1"/>
    <x v="4"/>
    <x v="25"/>
    <x v="4"/>
    <x v="5227"/>
    <x v="13"/>
  </r>
  <r>
    <x v="0"/>
    <x v="10"/>
    <x v="0"/>
    <x v="15"/>
    <x v="1"/>
    <x v="7"/>
    <x v="70"/>
    <x v="7"/>
    <x v="5411"/>
    <x v="29"/>
  </r>
  <r>
    <x v="0"/>
    <x v="10"/>
    <x v="0"/>
    <x v="15"/>
    <x v="1"/>
    <x v="9"/>
    <x v="39"/>
    <x v="7"/>
    <x v="1169"/>
    <x v="31"/>
  </r>
  <r>
    <x v="0"/>
    <x v="10"/>
    <x v="0"/>
    <x v="15"/>
    <x v="1"/>
    <x v="10"/>
    <x v="42"/>
    <x v="5"/>
    <x v="5471"/>
    <x v="27"/>
  </r>
  <r>
    <x v="0"/>
    <x v="10"/>
    <x v="0"/>
    <x v="15"/>
    <x v="1"/>
    <x v="10"/>
    <x v="43"/>
    <x v="5"/>
    <x v="1878"/>
    <x v="27"/>
  </r>
  <r>
    <x v="0"/>
    <x v="10"/>
    <x v="0"/>
    <x v="15"/>
    <x v="1"/>
    <x v="12"/>
    <x v="48"/>
    <x v="4"/>
    <x v="2878"/>
    <x v="22"/>
  </r>
  <r>
    <x v="0"/>
    <x v="10"/>
    <x v="0"/>
    <x v="15"/>
    <x v="1"/>
    <x v="12"/>
    <x v="49"/>
    <x v="7"/>
    <x v="1919"/>
    <x v="33"/>
  </r>
  <r>
    <x v="0"/>
    <x v="10"/>
    <x v="0"/>
    <x v="15"/>
    <x v="1"/>
    <x v="12"/>
    <x v="51"/>
    <x v="4"/>
    <x v="3743"/>
    <x v="22"/>
  </r>
  <r>
    <x v="0"/>
    <x v="10"/>
    <x v="0"/>
    <x v="15"/>
    <x v="1"/>
    <x v="13"/>
    <x v="55"/>
    <x v="4"/>
    <x v="5329"/>
    <x v="23"/>
  </r>
  <r>
    <x v="0"/>
    <x v="10"/>
    <x v="0"/>
    <x v="15"/>
    <x v="1"/>
    <x v="13"/>
    <x v="58"/>
    <x v="4"/>
    <x v="1429"/>
    <x v="23"/>
  </r>
  <r>
    <x v="0"/>
    <x v="10"/>
    <x v="0"/>
    <x v="15"/>
    <x v="1"/>
    <x v="13"/>
    <x v="59"/>
    <x v="4"/>
    <x v="3599"/>
    <x v="23"/>
  </r>
  <r>
    <x v="0"/>
    <x v="10"/>
    <x v="0"/>
    <x v="15"/>
    <x v="1"/>
    <x v="13"/>
    <x v="61"/>
    <x v="4"/>
    <x v="6143"/>
    <x v="23"/>
  </r>
  <r>
    <x v="0"/>
    <x v="10"/>
    <x v="0"/>
    <x v="15"/>
    <x v="1"/>
    <x v="13"/>
    <x v="63"/>
    <x v="4"/>
    <x v="3890"/>
    <x v="23"/>
  </r>
  <r>
    <x v="0"/>
    <x v="10"/>
    <x v="0"/>
    <x v="15"/>
    <x v="1"/>
    <x v="13"/>
    <x v="64"/>
    <x v="4"/>
    <x v="1791"/>
    <x v="23"/>
  </r>
  <r>
    <x v="0"/>
    <x v="10"/>
    <x v="0"/>
    <x v="15"/>
    <x v="1"/>
    <x v="13"/>
    <x v="65"/>
    <x v="4"/>
    <x v="1353"/>
    <x v="23"/>
  </r>
  <r>
    <x v="0"/>
    <x v="10"/>
    <x v="0"/>
    <x v="15"/>
    <x v="1"/>
    <x v="13"/>
    <x v="66"/>
    <x v="4"/>
    <x v="1879"/>
    <x v="23"/>
  </r>
  <r>
    <x v="0"/>
    <x v="10"/>
    <x v="0"/>
    <x v="16"/>
    <x v="1"/>
    <x v="3"/>
    <x v="18"/>
    <x v="4"/>
    <x v="5478"/>
    <x v="10"/>
  </r>
  <r>
    <x v="0"/>
    <x v="10"/>
    <x v="0"/>
    <x v="16"/>
    <x v="1"/>
    <x v="3"/>
    <x v="19"/>
    <x v="4"/>
    <x v="4953"/>
    <x v="10"/>
  </r>
  <r>
    <x v="0"/>
    <x v="10"/>
    <x v="0"/>
    <x v="17"/>
    <x v="1"/>
    <x v="17"/>
    <x v="76"/>
    <x v="4"/>
    <x v="1359"/>
    <x v="4"/>
  </r>
  <r>
    <x v="0"/>
    <x v="10"/>
    <x v="0"/>
    <x v="17"/>
    <x v="1"/>
    <x v="3"/>
    <x v="18"/>
    <x v="4"/>
    <x v="3466"/>
    <x v="10"/>
  </r>
  <r>
    <x v="0"/>
    <x v="10"/>
    <x v="0"/>
    <x v="17"/>
    <x v="1"/>
    <x v="3"/>
    <x v="19"/>
    <x v="4"/>
    <x v="3125"/>
    <x v="10"/>
  </r>
  <r>
    <x v="0"/>
    <x v="10"/>
    <x v="0"/>
    <x v="17"/>
    <x v="1"/>
    <x v="3"/>
    <x v="21"/>
    <x v="7"/>
    <x v="4509"/>
    <x v="26"/>
  </r>
  <r>
    <x v="0"/>
    <x v="10"/>
    <x v="0"/>
    <x v="17"/>
    <x v="1"/>
    <x v="5"/>
    <x v="30"/>
    <x v="7"/>
    <x v="660"/>
    <x v="28"/>
  </r>
  <r>
    <x v="0"/>
    <x v="10"/>
    <x v="0"/>
    <x v="17"/>
    <x v="1"/>
    <x v="5"/>
    <x v="32"/>
    <x v="4"/>
    <x v="1211"/>
    <x v="15"/>
  </r>
  <r>
    <x v="0"/>
    <x v="10"/>
    <x v="0"/>
    <x v="17"/>
    <x v="1"/>
    <x v="7"/>
    <x v="70"/>
    <x v="7"/>
    <x v="4457"/>
    <x v="29"/>
  </r>
  <r>
    <x v="0"/>
    <x v="10"/>
    <x v="0"/>
    <x v="17"/>
    <x v="1"/>
    <x v="9"/>
    <x v="39"/>
    <x v="7"/>
    <x v="5585"/>
    <x v="31"/>
  </r>
  <r>
    <x v="0"/>
    <x v="10"/>
    <x v="0"/>
    <x v="17"/>
    <x v="1"/>
    <x v="9"/>
    <x v="41"/>
    <x v="10"/>
    <x v="1882"/>
    <x v="40"/>
  </r>
  <r>
    <x v="0"/>
    <x v="10"/>
    <x v="0"/>
    <x v="17"/>
    <x v="1"/>
    <x v="10"/>
    <x v="42"/>
    <x v="5"/>
    <x v="4934"/>
    <x v="27"/>
  </r>
  <r>
    <x v="0"/>
    <x v="10"/>
    <x v="0"/>
    <x v="17"/>
    <x v="1"/>
    <x v="10"/>
    <x v="43"/>
    <x v="5"/>
    <x v="3872"/>
    <x v="27"/>
  </r>
  <r>
    <x v="0"/>
    <x v="10"/>
    <x v="0"/>
    <x v="17"/>
    <x v="1"/>
    <x v="12"/>
    <x v="48"/>
    <x v="4"/>
    <x v="4198"/>
    <x v="22"/>
  </r>
  <r>
    <x v="0"/>
    <x v="10"/>
    <x v="0"/>
    <x v="17"/>
    <x v="1"/>
    <x v="13"/>
    <x v="59"/>
    <x v="4"/>
    <x v="4747"/>
    <x v="23"/>
  </r>
  <r>
    <x v="0"/>
    <x v="10"/>
    <x v="0"/>
    <x v="17"/>
    <x v="1"/>
    <x v="13"/>
    <x v="64"/>
    <x v="4"/>
    <x v="1329"/>
    <x v="23"/>
  </r>
  <r>
    <x v="0"/>
    <x v="10"/>
    <x v="0"/>
    <x v="18"/>
    <x v="1"/>
    <x v="17"/>
    <x v="76"/>
    <x v="4"/>
    <x v="790"/>
    <x v="4"/>
  </r>
  <r>
    <x v="0"/>
    <x v="10"/>
    <x v="0"/>
    <x v="18"/>
    <x v="1"/>
    <x v="17"/>
    <x v="77"/>
    <x v="4"/>
    <x v="1316"/>
    <x v="4"/>
  </r>
  <r>
    <x v="0"/>
    <x v="10"/>
    <x v="0"/>
    <x v="18"/>
    <x v="1"/>
    <x v="17"/>
    <x v="78"/>
    <x v="7"/>
    <x v="5644"/>
    <x v="18"/>
  </r>
  <r>
    <x v="0"/>
    <x v="10"/>
    <x v="0"/>
    <x v="18"/>
    <x v="1"/>
    <x v="20"/>
    <x v="84"/>
    <x v="4"/>
    <x v="167"/>
    <x v="7"/>
  </r>
  <r>
    <x v="0"/>
    <x v="10"/>
    <x v="0"/>
    <x v="18"/>
    <x v="1"/>
    <x v="1"/>
    <x v="15"/>
    <x v="4"/>
    <x v="1761"/>
    <x v="8"/>
  </r>
  <r>
    <x v="0"/>
    <x v="10"/>
    <x v="0"/>
    <x v="18"/>
    <x v="1"/>
    <x v="1"/>
    <x v="13"/>
    <x v="4"/>
    <x v="5106"/>
    <x v="8"/>
  </r>
  <r>
    <x v="0"/>
    <x v="10"/>
    <x v="0"/>
    <x v="18"/>
    <x v="1"/>
    <x v="3"/>
    <x v="18"/>
    <x v="4"/>
    <x v="320"/>
    <x v="10"/>
  </r>
  <r>
    <x v="0"/>
    <x v="10"/>
    <x v="0"/>
    <x v="18"/>
    <x v="1"/>
    <x v="3"/>
    <x v="19"/>
    <x v="4"/>
    <x v="324"/>
    <x v="10"/>
  </r>
  <r>
    <x v="0"/>
    <x v="10"/>
    <x v="0"/>
    <x v="18"/>
    <x v="1"/>
    <x v="3"/>
    <x v="20"/>
    <x v="5"/>
    <x v="1198"/>
    <x v="20"/>
  </r>
  <r>
    <x v="0"/>
    <x v="10"/>
    <x v="0"/>
    <x v="18"/>
    <x v="1"/>
    <x v="3"/>
    <x v="21"/>
    <x v="7"/>
    <x v="869"/>
    <x v="26"/>
  </r>
  <r>
    <x v="0"/>
    <x v="10"/>
    <x v="0"/>
    <x v="18"/>
    <x v="1"/>
    <x v="4"/>
    <x v="25"/>
    <x v="4"/>
    <x v="5866"/>
    <x v="13"/>
  </r>
  <r>
    <x v="0"/>
    <x v="10"/>
    <x v="0"/>
    <x v="18"/>
    <x v="1"/>
    <x v="7"/>
    <x v="70"/>
    <x v="7"/>
    <x v="6137"/>
    <x v="29"/>
  </r>
  <r>
    <x v="0"/>
    <x v="10"/>
    <x v="0"/>
    <x v="18"/>
    <x v="1"/>
    <x v="10"/>
    <x v="42"/>
    <x v="5"/>
    <x v="5153"/>
    <x v="27"/>
  </r>
  <r>
    <x v="0"/>
    <x v="10"/>
    <x v="0"/>
    <x v="18"/>
    <x v="1"/>
    <x v="10"/>
    <x v="43"/>
    <x v="5"/>
    <x v="2923"/>
    <x v="27"/>
  </r>
  <r>
    <x v="0"/>
    <x v="10"/>
    <x v="0"/>
    <x v="18"/>
    <x v="1"/>
    <x v="12"/>
    <x v="48"/>
    <x v="4"/>
    <x v="5029"/>
    <x v="22"/>
  </r>
  <r>
    <x v="0"/>
    <x v="10"/>
    <x v="0"/>
    <x v="18"/>
    <x v="1"/>
    <x v="13"/>
    <x v="58"/>
    <x v="4"/>
    <x v="5900"/>
    <x v="23"/>
  </r>
  <r>
    <x v="0"/>
    <x v="10"/>
    <x v="0"/>
    <x v="18"/>
    <x v="1"/>
    <x v="13"/>
    <x v="59"/>
    <x v="4"/>
    <x v="742"/>
    <x v="23"/>
  </r>
  <r>
    <x v="0"/>
    <x v="10"/>
    <x v="0"/>
    <x v="18"/>
    <x v="1"/>
    <x v="13"/>
    <x v="63"/>
    <x v="4"/>
    <x v="4180"/>
    <x v="23"/>
  </r>
  <r>
    <x v="0"/>
    <x v="10"/>
    <x v="0"/>
    <x v="18"/>
    <x v="1"/>
    <x v="13"/>
    <x v="64"/>
    <x v="4"/>
    <x v="2326"/>
    <x v="23"/>
  </r>
  <r>
    <x v="0"/>
    <x v="10"/>
    <x v="0"/>
    <x v="19"/>
    <x v="1"/>
    <x v="17"/>
    <x v="76"/>
    <x v="4"/>
    <x v="3665"/>
    <x v="4"/>
  </r>
  <r>
    <x v="0"/>
    <x v="10"/>
    <x v="0"/>
    <x v="19"/>
    <x v="1"/>
    <x v="17"/>
    <x v="78"/>
    <x v="7"/>
    <x v="2211"/>
    <x v="18"/>
  </r>
  <r>
    <x v="0"/>
    <x v="10"/>
    <x v="0"/>
    <x v="19"/>
    <x v="1"/>
    <x v="20"/>
    <x v="84"/>
    <x v="4"/>
    <x v="1146"/>
    <x v="7"/>
  </r>
  <r>
    <x v="0"/>
    <x v="10"/>
    <x v="0"/>
    <x v="19"/>
    <x v="1"/>
    <x v="3"/>
    <x v="18"/>
    <x v="4"/>
    <x v="4883"/>
    <x v="10"/>
  </r>
  <r>
    <x v="0"/>
    <x v="10"/>
    <x v="0"/>
    <x v="19"/>
    <x v="1"/>
    <x v="3"/>
    <x v="19"/>
    <x v="4"/>
    <x v="6207"/>
    <x v="10"/>
  </r>
  <r>
    <x v="0"/>
    <x v="10"/>
    <x v="0"/>
    <x v="19"/>
    <x v="1"/>
    <x v="4"/>
    <x v="25"/>
    <x v="4"/>
    <x v="1174"/>
    <x v="13"/>
  </r>
  <r>
    <x v="0"/>
    <x v="10"/>
    <x v="0"/>
    <x v="19"/>
    <x v="1"/>
    <x v="7"/>
    <x v="69"/>
    <x v="4"/>
    <x v="4481"/>
    <x v="16"/>
  </r>
  <r>
    <x v="0"/>
    <x v="10"/>
    <x v="0"/>
    <x v="19"/>
    <x v="1"/>
    <x v="12"/>
    <x v="48"/>
    <x v="4"/>
    <x v="3216"/>
    <x v="22"/>
  </r>
  <r>
    <x v="0"/>
    <x v="10"/>
    <x v="0"/>
    <x v="19"/>
    <x v="1"/>
    <x v="13"/>
    <x v="59"/>
    <x v="4"/>
    <x v="1152"/>
    <x v="23"/>
  </r>
  <r>
    <x v="0"/>
    <x v="10"/>
    <x v="0"/>
    <x v="19"/>
    <x v="1"/>
    <x v="13"/>
    <x v="64"/>
    <x v="4"/>
    <x v="4791"/>
    <x v="23"/>
  </r>
  <r>
    <x v="0"/>
    <x v="10"/>
    <x v="0"/>
    <x v="19"/>
    <x v="1"/>
    <x v="13"/>
    <x v="65"/>
    <x v="4"/>
    <x v="4019"/>
    <x v="23"/>
  </r>
  <r>
    <x v="0"/>
    <x v="10"/>
    <x v="0"/>
    <x v="19"/>
    <x v="1"/>
    <x v="14"/>
    <x v="68"/>
    <x v="4"/>
    <x v="224"/>
    <x v="24"/>
  </r>
  <r>
    <x v="0"/>
    <x v="10"/>
    <x v="0"/>
    <x v="20"/>
    <x v="1"/>
    <x v="17"/>
    <x v="76"/>
    <x v="4"/>
    <x v="409"/>
    <x v="4"/>
  </r>
  <r>
    <x v="0"/>
    <x v="10"/>
    <x v="0"/>
    <x v="20"/>
    <x v="1"/>
    <x v="17"/>
    <x v="78"/>
    <x v="7"/>
    <x v="390"/>
    <x v="18"/>
  </r>
  <r>
    <x v="0"/>
    <x v="10"/>
    <x v="0"/>
    <x v="20"/>
    <x v="1"/>
    <x v="18"/>
    <x v="80"/>
    <x v="4"/>
    <x v="3491"/>
    <x v="5"/>
  </r>
  <r>
    <x v="0"/>
    <x v="10"/>
    <x v="0"/>
    <x v="20"/>
    <x v="1"/>
    <x v="0"/>
    <x v="8"/>
    <x v="7"/>
    <x v="877"/>
    <x v="25"/>
  </r>
  <r>
    <x v="0"/>
    <x v="10"/>
    <x v="0"/>
    <x v="20"/>
    <x v="1"/>
    <x v="3"/>
    <x v="18"/>
    <x v="4"/>
    <x v="4311"/>
    <x v="10"/>
  </r>
  <r>
    <x v="0"/>
    <x v="10"/>
    <x v="0"/>
    <x v="20"/>
    <x v="1"/>
    <x v="3"/>
    <x v="19"/>
    <x v="4"/>
    <x v="5252"/>
    <x v="10"/>
  </r>
  <r>
    <x v="0"/>
    <x v="10"/>
    <x v="0"/>
    <x v="20"/>
    <x v="1"/>
    <x v="3"/>
    <x v="21"/>
    <x v="7"/>
    <x v="3307"/>
    <x v="26"/>
  </r>
  <r>
    <x v="0"/>
    <x v="10"/>
    <x v="0"/>
    <x v="20"/>
    <x v="1"/>
    <x v="3"/>
    <x v="22"/>
    <x v="7"/>
    <x v="6198"/>
    <x v="26"/>
  </r>
  <r>
    <x v="0"/>
    <x v="10"/>
    <x v="0"/>
    <x v="20"/>
    <x v="1"/>
    <x v="4"/>
    <x v="25"/>
    <x v="4"/>
    <x v="1628"/>
    <x v="13"/>
  </r>
  <r>
    <x v="0"/>
    <x v="10"/>
    <x v="0"/>
    <x v="20"/>
    <x v="1"/>
    <x v="7"/>
    <x v="70"/>
    <x v="7"/>
    <x v="677"/>
    <x v="29"/>
  </r>
  <r>
    <x v="0"/>
    <x v="10"/>
    <x v="0"/>
    <x v="20"/>
    <x v="1"/>
    <x v="9"/>
    <x v="41"/>
    <x v="10"/>
    <x v="4142"/>
    <x v="40"/>
  </r>
  <r>
    <x v="0"/>
    <x v="10"/>
    <x v="0"/>
    <x v="20"/>
    <x v="1"/>
    <x v="12"/>
    <x v="48"/>
    <x v="4"/>
    <x v="4018"/>
    <x v="22"/>
  </r>
  <r>
    <x v="0"/>
    <x v="10"/>
    <x v="0"/>
    <x v="20"/>
    <x v="1"/>
    <x v="13"/>
    <x v="59"/>
    <x v="4"/>
    <x v="2636"/>
    <x v="23"/>
  </r>
  <r>
    <x v="0"/>
    <x v="10"/>
    <x v="0"/>
    <x v="20"/>
    <x v="1"/>
    <x v="13"/>
    <x v="64"/>
    <x v="4"/>
    <x v="3015"/>
    <x v="23"/>
  </r>
  <r>
    <x v="0"/>
    <x v="10"/>
    <x v="0"/>
    <x v="20"/>
    <x v="1"/>
    <x v="13"/>
    <x v="65"/>
    <x v="4"/>
    <x v="2144"/>
    <x v="23"/>
  </r>
  <r>
    <x v="0"/>
    <x v="10"/>
    <x v="0"/>
    <x v="20"/>
    <x v="1"/>
    <x v="13"/>
    <x v="66"/>
    <x v="4"/>
    <x v="1088"/>
    <x v="23"/>
  </r>
  <r>
    <x v="0"/>
    <x v="10"/>
    <x v="0"/>
    <x v="20"/>
    <x v="1"/>
    <x v="14"/>
    <x v="68"/>
    <x v="4"/>
    <x v="3286"/>
    <x v="24"/>
  </r>
  <r>
    <x v="0"/>
    <x v="10"/>
    <x v="0"/>
    <x v="21"/>
    <x v="1"/>
    <x v="17"/>
    <x v="76"/>
    <x v="4"/>
    <x v="3335"/>
    <x v="4"/>
  </r>
  <r>
    <x v="0"/>
    <x v="10"/>
    <x v="0"/>
    <x v="21"/>
    <x v="1"/>
    <x v="17"/>
    <x v="78"/>
    <x v="7"/>
    <x v="5609"/>
    <x v="18"/>
  </r>
  <r>
    <x v="0"/>
    <x v="10"/>
    <x v="0"/>
    <x v="21"/>
    <x v="1"/>
    <x v="0"/>
    <x v="8"/>
    <x v="7"/>
    <x v="6098"/>
    <x v="25"/>
  </r>
  <r>
    <x v="0"/>
    <x v="10"/>
    <x v="0"/>
    <x v="21"/>
    <x v="1"/>
    <x v="3"/>
    <x v="18"/>
    <x v="4"/>
    <x v="944"/>
    <x v="10"/>
  </r>
  <r>
    <x v="0"/>
    <x v="10"/>
    <x v="0"/>
    <x v="21"/>
    <x v="1"/>
    <x v="3"/>
    <x v="19"/>
    <x v="4"/>
    <x v="2790"/>
    <x v="10"/>
  </r>
  <r>
    <x v="0"/>
    <x v="10"/>
    <x v="0"/>
    <x v="21"/>
    <x v="1"/>
    <x v="3"/>
    <x v="21"/>
    <x v="7"/>
    <x v="5315"/>
    <x v="26"/>
  </r>
  <r>
    <x v="0"/>
    <x v="10"/>
    <x v="0"/>
    <x v="21"/>
    <x v="1"/>
    <x v="7"/>
    <x v="70"/>
    <x v="7"/>
    <x v="3374"/>
    <x v="29"/>
  </r>
  <r>
    <x v="0"/>
    <x v="10"/>
    <x v="0"/>
    <x v="21"/>
    <x v="1"/>
    <x v="9"/>
    <x v="39"/>
    <x v="7"/>
    <x v="2281"/>
    <x v="31"/>
  </r>
  <r>
    <x v="0"/>
    <x v="10"/>
    <x v="0"/>
    <x v="21"/>
    <x v="1"/>
    <x v="12"/>
    <x v="48"/>
    <x v="4"/>
    <x v="5957"/>
    <x v="22"/>
  </r>
  <r>
    <x v="0"/>
    <x v="10"/>
    <x v="0"/>
    <x v="21"/>
    <x v="1"/>
    <x v="13"/>
    <x v="59"/>
    <x v="4"/>
    <x v="5921"/>
    <x v="23"/>
  </r>
  <r>
    <x v="0"/>
    <x v="10"/>
    <x v="0"/>
    <x v="21"/>
    <x v="1"/>
    <x v="13"/>
    <x v="64"/>
    <x v="4"/>
    <x v="5502"/>
    <x v="23"/>
  </r>
  <r>
    <x v="0"/>
    <x v="10"/>
    <x v="0"/>
    <x v="22"/>
    <x v="1"/>
    <x v="16"/>
    <x v="73"/>
    <x v="4"/>
    <x v="2576"/>
    <x v="2"/>
  </r>
  <r>
    <x v="0"/>
    <x v="10"/>
    <x v="0"/>
    <x v="22"/>
    <x v="1"/>
    <x v="17"/>
    <x v="76"/>
    <x v="4"/>
    <x v="5276"/>
    <x v="4"/>
  </r>
  <r>
    <x v="0"/>
    <x v="10"/>
    <x v="0"/>
    <x v="22"/>
    <x v="1"/>
    <x v="18"/>
    <x v="79"/>
    <x v="4"/>
    <x v="2185"/>
    <x v="5"/>
  </r>
  <r>
    <x v="0"/>
    <x v="10"/>
    <x v="0"/>
    <x v="22"/>
    <x v="1"/>
    <x v="3"/>
    <x v="18"/>
    <x v="4"/>
    <x v="1239"/>
    <x v="10"/>
  </r>
  <r>
    <x v="0"/>
    <x v="10"/>
    <x v="0"/>
    <x v="22"/>
    <x v="1"/>
    <x v="3"/>
    <x v="19"/>
    <x v="4"/>
    <x v="625"/>
    <x v="10"/>
  </r>
  <r>
    <x v="0"/>
    <x v="10"/>
    <x v="0"/>
    <x v="22"/>
    <x v="1"/>
    <x v="3"/>
    <x v="20"/>
    <x v="5"/>
    <x v="1852"/>
    <x v="20"/>
  </r>
  <r>
    <x v="0"/>
    <x v="10"/>
    <x v="0"/>
    <x v="22"/>
    <x v="1"/>
    <x v="4"/>
    <x v="24"/>
    <x v="4"/>
    <x v="5226"/>
    <x v="13"/>
  </r>
  <r>
    <x v="0"/>
    <x v="10"/>
    <x v="0"/>
    <x v="22"/>
    <x v="1"/>
    <x v="10"/>
    <x v="42"/>
    <x v="5"/>
    <x v="5582"/>
    <x v="27"/>
  </r>
  <r>
    <x v="0"/>
    <x v="10"/>
    <x v="0"/>
    <x v="22"/>
    <x v="1"/>
    <x v="10"/>
    <x v="43"/>
    <x v="5"/>
    <x v="6447"/>
    <x v="27"/>
  </r>
  <r>
    <x v="0"/>
    <x v="10"/>
    <x v="0"/>
    <x v="22"/>
    <x v="1"/>
    <x v="12"/>
    <x v="49"/>
    <x v="7"/>
    <x v="2253"/>
    <x v="33"/>
  </r>
  <r>
    <x v="0"/>
    <x v="10"/>
    <x v="0"/>
    <x v="22"/>
    <x v="1"/>
    <x v="12"/>
    <x v="51"/>
    <x v="4"/>
    <x v="945"/>
    <x v="22"/>
  </r>
  <r>
    <x v="0"/>
    <x v="10"/>
    <x v="0"/>
    <x v="22"/>
    <x v="1"/>
    <x v="13"/>
    <x v="58"/>
    <x v="4"/>
    <x v="2714"/>
    <x v="23"/>
  </r>
  <r>
    <x v="0"/>
    <x v="10"/>
    <x v="0"/>
    <x v="22"/>
    <x v="1"/>
    <x v="13"/>
    <x v="59"/>
    <x v="4"/>
    <x v="387"/>
    <x v="23"/>
  </r>
  <r>
    <x v="0"/>
    <x v="10"/>
    <x v="0"/>
    <x v="22"/>
    <x v="1"/>
    <x v="13"/>
    <x v="61"/>
    <x v="4"/>
    <x v="1002"/>
    <x v="23"/>
  </r>
  <r>
    <x v="0"/>
    <x v="10"/>
    <x v="0"/>
    <x v="22"/>
    <x v="1"/>
    <x v="13"/>
    <x v="63"/>
    <x v="4"/>
    <x v="5923"/>
    <x v="23"/>
  </r>
  <r>
    <x v="0"/>
    <x v="10"/>
    <x v="0"/>
    <x v="22"/>
    <x v="1"/>
    <x v="13"/>
    <x v="65"/>
    <x v="4"/>
    <x v="893"/>
    <x v="23"/>
  </r>
  <r>
    <x v="0"/>
    <x v="10"/>
    <x v="0"/>
    <x v="23"/>
    <x v="1"/>
    <x v="16"/>
    <x v="73"/>
    <x v="4"/>
    <x v="1872"/>
    <x v="2"/>
  </r>
  <r>
    <x v="0"/>
    <x v="10"/>
    <x v="0"/>
    <x v="23"/>
    <x v="1"/>
    <x v="17"/>
    <x v="76"/>
    <x v="4"/>
    <x v="5745"/>
    <x v="4"/>
  </r>
  <r>
    <x v="0"/>
    <x v="10"/>
    <x v="0"/>
    <x v="23"/>
    <x v="1"/>
    <x v="17"/>
    <x v="78"/>
    <x v="7"/>
    <x v="2916"/>
    <x v="18"/>
  </r>
  <r>
    <x v="0"/>
    <x v="10"/>
    <x v="0"/>
    <x v="23"/>
    <x v="1"/>
    <x v="18"/>
    <x v="79"/>
    <x v="4"/>
    <x v="6214"/>
    <x v="5"/>
  </r>
  <r>
    <x v="0"/>
    <x v="10"/>
    <x v="0"/>
    <x v="23"/>
    <x v="1"/>
    <x v="18"/>
    <x v="80"/>
    <x v="4"/>
    <x v="1906"/>
    <x v="5"/>
  </r>
  <r>
    <x v="0"/>
    <x v="10"/>
    <x v="0"/>
    <x v="23"/>
    <x v="1"/>
    <x v="1"/>
    <x v="15"/>
    <x v="4"/>
    <x v="5535"/>
    <x v="8"/>
  </r>
  <r>
    <x v="0"/>
    <x v="10"/>
    <x v="0"/>
    <x v="23"/>
    <x v="1"/>
    <x v="1"/>
    <x v="13"/>
    <x v="4"/>
    <x v="17"/>
    <x v="8"/>
  </r>
  <r>
    <x v="0"/>
    <x v="10"/>
    <x v="0"/>
    <x v="23"/>
    <x v="1"/>
    <x v="3"/>
    <x v="18"/>
    <x v="4"/>
    <x v="282"/>
    <x v="10"/>
  </r>
  <r>
    <x v="0"/>
    <x v="10"/>
    <x v="0"/>
    <x v="23"/>
    <x v="1"/>
    <x v="3"/>
    <x v="19"/>
    <x v="4"/>
    <x v="4061"/>
    <x v="10"/>
  </r>
  <r>
    <x v="0"/>
    <x v="10"/>
    <x v="0"/>
    <x v="23"/>
    <x v="1"/>
    <x v="3"/>
    <x v="20"/>
    <x v="5"/>
    <x v="1421"/>
    <x v="20"/>
  </r>
  <r>
    <x v="0"/>
    <x v="10"/>
    <x v="0"/>
    <x v="23"/>
    <x v="1"/>
    <x v="3"/>
    <x v="21"/>
    <x v="7"/>
    <x v="2777"/>
    <x v="26"/>
  </r>
  <r>
    <x v="0"/>
    <x v="10"/>
    <x v="0"/>
    <x v="23"/>
    <x v="1"/>
    <x v="4"/>
    <x v="25"/>
    <x v="4"/>
    <x v="6434"/>
    <x v="13"/>
  </r>
  <r>
    <x v="0"/>
    <x v="10"/>
    <x v="0"/>
    <x v="23"/>
    <x v="1"/>
    <x v="7"/>
    <x v="70"/>
    <x v="7"/>
    <x v="5870"/>
    <x v="29"/>
  </r>
  <r>
    <x v="0"/>
    <x v="10"/>
    <x v="0"/>
    <x v="23"/>
    <x v="1"/>
    <x v="9"/>
    <x v="38"/>
    <x v="4"/>
    <x v="3647"/>
    <x v="17"/>
  </r>
  <r>
    <x v="0"/>
    <x v="10"/>
    <x v="0"/>
    <x v="23"/>
    <x v="1"/>
    <x v="9"/>
    <x v="39"/>
    <x v="7"/>
    <x v="2953"/>
    <x v="31"/>
  </r>
  <r>
    <x v="0"/>
    <x v="10"/>
    <x v="0"/>
    <x v="23"/>
    <x v="1"/>
    <x v="9"/>
    <x v="41"/>
    <x v="10"/>
    <x v="5064"/>
    <x v="40"/>
  </r>
  <r>
    <x v="0"/>
    <x v="10"/>
    <x v="0"/>
    <x v="23"/>
    <x v="1"/>
    <x v="10"/>
    <x v="42"/>
    <x v="5"/>
    <x v="2215"/>
    <x v="27"/>
  </r>
  <r>
    <x v="0"/>
    <x v="10"/>
    <x v="0"/>
    <x v="23"/>
    <x v="1"/>
    <x v="10"/>
    <x v="43"/>
    <x v="5"/>
    <x v="677"/>
    <x v="27"/>
  </r>
  <r>
    <x v="0"/>
    <x v="10"/>
    <x v="0"/>
    <x v="23"/>
    <x v="1"/>
    <x v="12"/>
    <x v="48"/>
    <x v="4"/>
    <x v="4471"/>
    <x v="22"/>
  </r>
  <r>
    <x v="0"/>
    <x v="10"/>
    <x v="0"/>
    <x v="23"/>
    <x v="1"/>
    <x v="12"/>
    <x v="49"/>
    <x v="7"/>
    <x v="5070"/>
    <x v="33"/>
  </r>
  <r>
    <x v="0"/>
    <x v="10"/>
    <x v="0"/>
    <x v="23"/>
    <x v="1"/>
    <x v="12"/>
    <x v="50"/>
    <x v="9"/>
    <x v="3690"/>
    <x v="39"/>
  </r>
  <r>
    <x v="0"/>
    <x v="10"/>
    <x v="0"/>
    <x v="23"/>
    <x v="1"/>
    <x v="12"/>
    <x v="51"/>
    <x v="4"/>
    <x v="3491"/>
    <x v="22"/>
  </r>
  <r>
    <x v="0"/>
    <x v="10"/>
    <x v="0"/>
    <x v="23"/>
    <x v="1"/>
    <x v="13"/>
    <x v="56"/>
    <x v="4"/>
    <x v="4817"/>
    <x v="23"/>
  </r>
  <r>
    <x v="0"/>
    <x v="10"/>
    <x v="0"/>
    <x v="23"/>
    <x v="1"/>
    <x v="13"/>
    <x v="59"/>
    <x v="4"/>
    <x v="1404"/>
    <x v="23"/>
  </r>
  <r>
    <x v="0"/>
    <x v="10"/>
    <x v="0"/>
    <x v="23"/>
    <x v="1"/>
    <x v="13"/>
    <x v="63"/>
    <x v="4"/>
    <x v="1207"/>
    <x v="23"/>
  </r>
  <r>
    <x v="0"/>
    <x v="10"/>
    <x v="0"/>
    <x v="23"/>
    <x v="1"/>
    <x v="13"/>
    <x v="64"/>
    <x v="4"/>
    <x v="3294"/>
    <x v="23"/>
  </r>
  <r>
    <x v="0"/>
    <x v="10"/>
    <x v="0"/>
    <x v="23"/>
    <x v="1"/>
    <x v="13"/>
    <x v="65"/>
    <x v="4"/>
    <x v="705"/>
    <x v="23"/>
  </r>
  <r>
    <x v="0"/>
    <x v="10"/>
    <x v="0"/>
    <x v="23"/>
    <x v="1"/>
    <x v="13"/>
    <x v="66"/>
    <x v="4"/>
    <x v="570"/>
    <x v="23"/>
  </r>
  <r>
    <x v="0"/>
    <x v="10"/>
    <x v="0"/>
    <x v="23"/>
    <x v="1"/>
    <x v="14"/>
    <x v="68"/>
    <x v="4"/>
    <x v="507"/>
    <x v="24"/>
  </r>
  <r>
    <x v="0"/>
    <x v="10"/>
    <x v="0"/>
    <x v="24"/>
    <x v="1"/>
    <x v="17"/>
    <x v="76"/>
    <x v="4"/>
    <x v="2473"/>
    <x v="4"/>
  </r>
  <r>
    <x v="0"/>
    <x v="10"/>
    <x v="0"/>
    <x v="24"/>
    <x v="1"/>
    <x v="17"/>
    <x v="78"/>
    <x v="7"/>
    <x v="2717"/>
    <x v="18"/>
  </r>
  <r>
    <x v="0"/>
    <x v="10"/>
    <x v="0"/>
    <x v="24"/>
    <x v="1"/>
    <x v="18"/>
    <x v="80"/>
    <x v="4"/>
    <x v="4037"/>
    <x v="5"/>
  </r>
  <r>
    <x v="0"/>
    <x v="10"/>
    <x v="0"/>
    <x v="24"/>
    <x v="1"/>
    <x v="3"/>
    <x v="16"/>
    <x v="0"/>
    <x v="3419"/>
    <x v="1"/>
  </r>
  <r>
    <x v="0"/>
    <x v="10"/>
    <x v="0"/>
    <x v="24"/>
    <x v="1"/>
    <x v="3"/>
    <x v="18"/>
    <x v="4"/>
    <x v="4550"/>
    <x v="10"/>
  </r>
  <r>
    <x v="0"/>
    <x v="10"/>
    <x v="0"/>
    <x v="24"/>
    <x v="1"/>
    <x v="3"/>
    <x v="19"/>
    <x v="4"/>
    <x v="2529"/>
    <x v="10"/>
  </r>
  <r>
    <x v="0"/>
    <x v="10"/>
    <x v="0"/>
    <x v="24"/>
    <x v="1"/>
    <x v="3"/>
    <x v="20"/>
    <x v="5"/>
    <x v="4587"/>
    <x v="20"/>
  </r>
  <r>
    <x v="0"/>
    <x v="10"/>
    <x v="0"/>
    <x v="24"/>
    <x v="1"/>
    <x v="4"/>
    <x v="24"/>
    <x v="4"/>
    <x v="2688"/>
    <x v="13"/>
  </r>
  <r>
    <x v="0"/>
    <x v="10"/>
    <x v="0"/>
    <x v="24"/>
    <x v="1"/>
    <x v="7"/>
    <x v="70"/>
    <x v="7"/>
    <x v="2807"/>
    <x v="29"/>
  </r>
  <r>
    <x v="0"/>
    <x v="10"/>
    <x v="0"/>
    <x v="24"/>
    <x v="1"/>
    <x v="9"/>
    <x v="37"/>
    <x v="4"/>
    <x v="1811"/>
    <x v="17"/>
  </r>
  <r>
    <x v="0"/>
    <x v="10"/>
    <x v="0"/>
    <x v="24"/>
    <x v="1"/>
    <x v="9"/>
    <x v="39"/>
    <x v="7"/>
    <x v="1596"/>
    <x v="31"/>
  </r>
  <r>
    <x v="0"/>
    <x v="10"/>
    <x v="0"/>
    <x v="24"/>
    <x v="1"/>
    <x v="9"/>
    <x v="41"/>
    <x v="10"/>
    <x v="4212"/>
    <x v="40"/>
  </r>
  <r>
    <x v="0"/>
    <x v="10"/>
    <x v="0"/>
    <x v="24"/>
    <x v="1"/>
    <x v="10"/>
    <x v="42"/>
    <x v="5"/>
    <x v="3309"/>
    <x v="27"/>
  </r>
  <r>
    <x v="0"/>
    <x v="10"/>
    <x v="0"/>
    <x v="24"/>
    <x v="1"/>
    <x v="10"/>
    <x v="43"/>
    <x v="5"/>
    <x v="4685"/>
    <x v="27"/>
  </r>
  <r>
    <x v="0"/>
    <x v="10"/>
    <x v="0"/>
    <x v="24"/>
    <x v="1"/>
    <x v="12"/>
    <x v="48"/>
    <x v="4"/>
    <x v="3633"/>
    <x v="22"/>
  </r>
  <r>
    <x v="0"/>
    <x v="10"/>
    <x v="0"/>
    <x v="24"/>
    <x v="1"/>
    <x v="13"/>
    <x v="58"/>
    <x v="4"/>
    <x v="4192"/>
    <x v="23"/>
  </r>
  <r>
    <x v="0"/>
    <x v="10"/>
    <x v="0"/>
    <x v="24"/>
    <x v="1"/>
    <x v="13"/>
    <x v="59"/>
    <x v="4"/>
    <x v="4517"/>
    <x v="23"/>
  </r>
  <r>
    <x v="0"/>
    <x v="10"/>
    <x v="0"/>
    <x v="24"/>
    <x v="1"/>
    <x v="13"/>
    <x v="63"/>
    <x v="4"/>
    <x v="3050"/>
    <x v="23"/>
  </r>
  <r>
    <x v="0"/>
    <x v="10"/>
    <x v="0"/>
    <x v="24"/>
    <x v="1"/>
    <x v="13"/>
    <x v="64"/>
    <x v="4"/>
    <x v="2437"/>
    <x v="23"/>
  </r>
  <r>
    <x v="0"/>
    <x v="10"/>
    <x v="0"/>
    <x v="24"/>
    <x v="1"/>
    <x v="13"/>
    <x v="66"/>
    <x v="4"/>
    <x v="1856"/>
    <x v="23"/>
  </r>
  <r>
    <x v="0"/>
    <x v="10"/>
    <x v="0"/>
    <x v="25"/>
    <x v="1"/>
    <x v="15"/>
    <x v="72"/>
    <x v="4"/>
    <x v="1678"/>
    <x v="0"/>
  </r>
  <r>
    <x v="0"/>
    <x v="10"/>
    <x v="0"/>
    <x v="25"/>
    <x v="1"/>
    <x v="16"/>
    <x v="73"/>
    <x v="4"/>
    <x v="1294"/>
    <x v="2"/>
  </r>
  <r>
    <x v="0"/>
    <x v="10"/>
    <x v="0"/>
    <x v="25"/>
    <x v="1"/>
    <x v="16"/>
    <x v="74"/>
    <x v="4"/>
    <x v="4559"/>
    <x v="2"/>
  </r>
  <r>
    <x v="0"/>
    <x v="10"/>
    <x v="0"/>
    <x v="25"/>
    <x v="1"/>
    <x v="17"/>
    <x v="76"/>
    <x v="4"/>
    <x v="5658"/>
    <x v="4"/>
  </r>
  <r>
    <x v="0"/>
    <x v="10"/>
    <x v="0"/>
    <x v="25"/>
    <x v="1"/>
    <x v="17"/>
    <x v="78"/>
    <x v="7"/>
    <x v="3865"/>
    <x v="18"/>
  </r>
  <r>
    <x v="0"/>
    <x v="10"/>
    <x v="0"/>
    <x v="25"/>
    <x v="1"/>
    <x v="18"/>
    <x v="79"/>
    <x v="4"/>
    <x v="3161"/>
    <x v="5"/>
  </r>
  <r>
    <x v="0"/>
    <x v="10"/>
    <x v="0"/>
    <x v="25"/>
    <x v="1"/>
    <x v="18"/>
    <x v="80"/>
    <x v="4"/>
    <x v="1508"/>
    <x v="5"/>
  </r>
  <r>
    <x v="0"/>
    <x v="10"/>
    <x v="0"/>
    <x v="25"/>
    <x v="1"/>
    <x v="20"/>
    <x v="84"/>
    <x v="4"/>
    <x v="4000"/>
    <x v="7"/>
  </r>
  <r>
    <x v="0"/>
    <x v="10"/>
    <x v="0"/>
    <x v="25"/>
    <x v="1"/>
    <x v="0"/>
    <x v="8"/>
    <x v="7"/>
    <x v="5180"/>
    <x v="25"/>
  </r>
  <r>
    <x v="0"/>
    <x v="10"/>
    <x v="0"/>
    <x v="25"/>
    <x v="1"/>
    <x v="3"/>
    <x v="16"/>
    <x v="0"/>
    <x v="5819"/>
    <x v="1"/>
  </r>
  <r>
    <x v="0"/>
    <x v="10"/>
    <x v="0"/>
    <x v="25"/>
    <x v="1"/>
    <x v="3"/>
    <x v="17"/>
    <x v="0"/>
    <x v="0"/>
    <x v="1"/>
  </r>
  <r>
    <x v="0"/>
    <x v="10"/>
    <x v="0"/>
    <x v="25"/>
    <x v="1"/>
    <x v="3"/>
    <x v="18"/>
    <x v="4"/>
    <x v="3100"/>
    <x v="10"/>
  </r>
  <r>
    <x v="0"/>
    <x v="10"/>
    <x v="0"/>
    <x v="25"/>
    <x v="1"/>
    <x v="3"/>
    <x v="19"/>
    <x v="4"/>
    <x v="2867"/>
    <x v="10"/>
  </r>
  <r>
    <x v="0"/>
    <x v="10"/>
    <x v="0"/>
    <x v="25"/>
    <x v="1"/>
    <x v="3"/>
    <x v="20"/>
    <x v="5"/>
    <x v="4377"/>
    <x v="20"/>
  </r>
  <r>
    <x v="0"/>
    <x v="10"/>
    <x v="0"/>
    <x v="25"/>
    <x v="1"/>
    <x v="4"/>
    <x v="24"/>
    <x v="4"/>
    <x v="4470"/>
    <x v="13"/>
  </r>
  <r>
    <x v="0"/>
    <x v="10"/>
    <x v="0"/>
    <x v="25"/>
    <x v="1"/>
    <x v="4"/>
    <x v="25"/>
    <x v="4"/>
    <x v="5053"/>
    <x v="13"/>
  </r>
  <r>
    <x v="0"/>
    <x v="10"/>
    <x v="0"/>
    <x v="25"/>
    <x v="1"/>
    <x v="9"/>
    <x v="37"/>
    <x v="4"/>
    <x v="2197"/>
    <x v="17"/>
  </r>
  <r>
    <x v="0"/>
    <x v="10"/>
    <x v="0"/>
    <x v="25"/>
    <x v="1"/>
    <x v="9"/>
    <x v="39"/>
    <x v="7"/>
    <x v="1357"/>
    <x v="31"/>
  </r>
  <r>
    <x v="0"/>
    <x v="10"/>
    <x v="0"/>
    <x v="25"/>
    <x v="1"/>
    <x v="9"/>
    <x v="41"/>
    <x v="10"/>
    <x v="1952"/>
    <x v="40"/>
  </r>
  <r>
    <x v="0"/>
    <x v="10"/>
    <x v="0"/>
    <x v="25"/>
    <x v="1"/>
    <x v="12"/>
    <x v="48"/>
    <x v="4"/>
    <x v="755"/>
    <x v="22"/>
  </r>
  <r>
    <x v="0"/>
    <x v="10"/>
    <x v="0"/>
    <x v="25"/>
    <x v="1"/>
    <x v="13"/>
    <x v="59"/>
    <x v="4"/>
    <x v="1380"/>
    <x v="23"/>
  </r>
  <r>
    <x v="0"/>
    <x v="10"/>
    <x v="0"/>
    <x v="25"/>
    <x v="1"/>
    <x v="13"/>
    <x v="63"/>
    <x v="4"/>
    <x v="1308"/>
    <x v="23"/>
  </r>
  <r>
    <x v="0"/>
    <x v="10"/>
    <x v="0"/>
    <x v="25"/>
    <x v="1"/>
    <x v="13"/>
    <x v="64"/>
    <x v="4"/>
    <x v="54"/>
    <x v="23"/>
  </r>
  <r>
    <x v="0"/>
    <x v="10"/>
    <x v="0"/>
    <x v="25"/>
    <x v="1"/>
    <x v="13"/>
    <x v="66"/>
    <x v="4"/>
    <x v="3328"/>
    <x v="23"/>
  </r>
  <r>
    <x v="0"/>
    <x v="10"/>
    <x v="0"/>
    <x v="25"/>
    <x v="1"/>
    <x v="14"/>
    <x v="68"/>
    <x v="4"/>
    <x v="4663"/>
    <x v="24"/>
  </r>
  <r>
    <x v="0"/>
    <x v="10"/>
    <x v="0"/>
    <x v="26"/>
    <x v="1"/>
    <x v="17"/>
    <x v="76"/>
    <x v="4"/>
    <x v="2125"/>
    <x v="4"/>
  </r>
  <r>
    <x v="0"/>
    <x v="10"/>
    <x v="0"/>
    <x v="26"/>
    <x v="1"/>
    <x v="3"/>
    <x v="18"/>
    <x v="4"/>
    <x v="6029"/>
    <x v="10"/>
  </r>
  <r>
    <x v="0"/>
    <x v="10"/>
    <x v="0"/>
    <x v="26"/>
    <x v="1"/>
    <x v="3"/>
    <x v="19"/>
    <x v="4"/>
    <x v="3064"/>
    <x v="10"/>
  </r>
  <r>
    <x v="0"/>
    <x v="10"/>
    <x v="0"/>
    <x v="26"/>
    <x v="1"/>
    <x v="3"/>
    <x v="20"/>
    <x v="5"/>
    <x v="2313"/>
    <x v="20"/>
  </r>
  <r>
    <x v="0"/>
    <x v="10"/>
    <x v="0"/>
    <x v="26"/>
    <x v="1"/>
    <x v="9"/>
    <x v="39"/>
    <x v="7"/>
    <x v="2819"/>
    <x v="31"/>
  </r>
  <r>
    <x v="0"/>
    <x v="10"/>
    <x v="0"/>
    <x v="26"/>
    <x v="1"/>
    <x v="12"/>
    <x v="48"/>
    <x v="4"/>
    <x v="3524"/>
    <x v="22"/>
  </r>
  <r>
    <x v="0"/>
    <x v="10"/>
    <x v="0"/>
    <x v="26"/>
    <x v="1"/>
    <x v="13"/>
    <x v="59"/>
    <x v="4"/>
    <x v="4642"/>
    <x v="23"/>
  </r>
  <r>
    <x v="0"/>
    <x v="10"/>
    <x v="0"/>
    <x v="26"/>
    <x v="1"/>
    <x v="13"/>
    <x v="64"/>
    <x v="4"/>
    <x v="3621"/>
    <x v="23"/>
  </r>
  <r>
    <x v="0"/>
    <x v="10"/>
    <x v="0"/>
    <x v="27"/>
    <x v="1"/>
    <x v="15"/>
    <x v="72"/>
    <x v="4"/>
    <x v="1556"/>
    <x v="0"/>
  </r>
  <r>
    <x v="0"/>
    <x v="10"/>
    <x v="0"/>
    <x v="27"/>
    <x v="1"/>
    <x v="16"/>
    <x v="73"/>
    <x v="4"/>
    <x v="2891"/>
    <x v="2"/>
  </r>
  <r>
    <x v="0"/>
    <x v="10"/>
    <x v="0"/>
    <x v="27"/>
    <x v="1"/>
    <x v="17"/>
    <x v="77"/>
    <x v="4"/>
    <x v="4659"/>
    <x v="4"/>
  </r>
  <r>
    <x v="0"/>
    <x v="10"/>
    <x v="0"/>
    <x v="27"/>
    <x v="1"/>
    <x v="18"/>
    <x v="79"/>
    <x v="4"/>
    <x v="4778"/>
    <x v="5"/>
  </r>
  <r>
    <x v="0"/>
    <x v="10"/>
    <x v="0"/>
    <x v="27"/>
    <x v="1"/>
    <x v="1"/>
    <x v="15"/>
    <x v="4"/>
    <x v="2306"/>
    <x v="8"/>
  </r>
  <r>
    <x v="0"/>
    <x v="10"/>
    <x v="0"/>
    <x v="27"/>
    <x v="1"/>
    <x v="3"/>
    <x v="18"/>
    <x v="4"/>
    <x v="3005"/>
    <x v="10"/>
  </r>
  <r>
    <x v="0"/>
    <x v="10"/>
    <x v="0"/>
    <x v="27"/>
    <x v="1"/>
    <x v="3"/>
    <x v="19"/>
    <x v="4"/>
    <x v="740"/>
    <x v="10"/>
  </r>
  <r>
    <x v="0"/>
    <x v="10"/>
    <x v="0"/>
    <x v="27"/>
    <x v="1"/>
    <x v="3"/>
    <x v="20"/>
    <x v="5"/>
    <x v="1216"/>
    <x v="20"/>
  </r>
  <r>
    <x v="0"/>
    <x v="10"/>
    <x v="0"/>
    <x v="27"/>
    <x v="1"/>
    <x v="7"/>
    <x v="5"/>
    <x v="7"/>
    <x v="4874"/>
    <x v="29"/>
  </r>
  <r>
    <x v="0"/>
    <x v="10"/>
    <x v="0"/>
    <x v="27"/>
    <x v="1"/>
    <x v="7"/>
    <x v="70"/>
    <x v="7"/>
    <x v="6000"/>
    <x v="29"/>
  </r>
  <r>
    <x v="0"/>
    <x v="10"/>
    <x v="0"/>
    <x v="27"/>
    <x v="1"/>
    <x v="9"/>
    <x v="39"/>
    <x v="7"/>
    <x v="3545"/>
    <x v="31"/>
  </r>
  <r>
    <x v="0"/>
    <x v="10"/>
    <x v="0"/>
    <x v="27"/>
    <x v="1"/>
    <x v="12"/>
    <x v="48"/>
    <x v="4"/>
    <x v="3712"/>
    <x v="22"/>
  </r>
  <r>
    <x v="0"/>
    <x v="10"/>
    <x v="0"/>
    <x v="27"/>
    <x v="1"/>
    <x v="13"/>
    <x v="59"/>
    <x v="4"/>
    <x v="2159"/>
    <x v="23"/>
  </r>
  <r>
    <x v="0"/>
    <x v="10"/>
    <x v="0"/>
    <x v="27"/>
    <x v="1"/>
    <x v="13"/>
    <x v="64"/>
    <x v="4"/>
    <x v="1140"/>
    <x v="23"/>
  </r>
  <r>
    <x v="0"/>
    <x v="10"/>
    <x v="0"/>
    <x v="27"/>
    <x v="1"/>
    <x v="13"/>
    <x v="65"/>
    <x v="4"/>
    <x v="2881"/>
    <x v="23"/>
  </r>
  <r>
    <x v="0"/>
    <x v="10"/>
    <x v="0"/>
    <x v="28"/>
    <x v="1"/>
    <x v="15"/>
    <x v="72"/>
    <x v="4"/>
    <x v="143"/>
    <x v="0"/>
  </r>
  <r>
    <x v="0"/>
    <x v="10"/>
    <x v="0"/>
    <x v="28"/>
    <x v="1"/>
    <x v="16"/>
    <x v="74"/>
    <x v="4"/>
    <x v="6377"/>
    <x v="2"/>
  </r>
  <r>
    <x v="0"/>
    <x v="10"/>
    <x v="0"/>
    <x v="28"/>
    <x v="1"/>
    <x v="17"/>
    <x v="76"/>
    <x v="4"/>
    <x v="1416"/>
    <x v="4"/>
  </r>
  <r>
    <x v="0"/>
    <x v="10"/>
    <x v="0"/>
    <x v="28"/>
    <x v="1"/>
    <x v="17"/>
    <x v="77"/>
    <x v="4"/>
    <x v="2610"/>
    <x v="4"/>
  </r>
  <r>
    <x v="0"/>
    <x v="10"/>
    <x v="0"/>
    <x v="28"/>
    <x v="1"/>
    <x v="17"/>
    <x v="78"/>
    <x v="7"/>
    <x v="5924"/>
    <x v="18"/>
  </r>
  <r>
    <x v="0"/>
    <x v="10"/>
    <x v="0"/>
    <x v="28"/>
    <x v="1"/>
    <x v="18"/>
    <x v="80"/>
    <x v="4"/>
    <x v="1971"/>
    <x v="5"/>
  </r>
  <r>
    <x v="0"/>
    <x v="10"/>
    <x v="0"/>
    <x v="28"/>
    <x v="1"/>
    <x v="20"/>
    <x v="84"/>
    <x v="4"/>
    <x v="3058"/>
    <x v="7"/>
  </r>
  <r>
    <x v="0"/>
    <x v="10"/>
    <x v="0"/>
    <x v="28"/>
    <x v="1"/>
    <x v="0"/>
    <x v="8"/>
    <x v="7"/>
    <x v="3248"/>
    <x v="25"/>
  </r>
  <r>
    <x v="0"/>
    <x v="10"/>
    <x v="0"/>
    <x v="28"/>
    <x v="1"/>
    <x v="3"/>
    <x v="16"/>
    <x v="0"/>
    <x v="4058"/>
    <x v="1"/>
  </r>
  <r>
    <x v="0"/>
    <x v="10"/>
    <x v="0"/>
    <x v="28"/>
    <x v="1"/>
    <x v="3"/>
    <x v="18"/>
    <x v="4"/>
    <x v="5383"/>
    <x v="10"/>
  </r>
  <r>
    <x v="0"/>
    <x v="10"/>
    <x v="0"/>
    <x v="28"/>
    <x v="1"/>
    <x v="3"/>
    <x v="19"/>
    <x v="4"/>
    <x v="6006"/>
    <x v="10"/>
  </r>
  <r>
    <x v="0"/>
    <x v="10"/>
    <x v="0"/>
    <x v="28"/>
    <x v="1"/>
    <x v="3"/>
    <x v="21"/>
    <x v="7"/>
    <x v="6094"/>
    <x v="26"/>
  </r>
  <r>
    <x v="0"/>
    <x v="10"/>
    <x v="0"/>
    <x v="28"/>
    <x v="1"/>
    <x v="4"/>
    <x v="24"/>
    <x v="4"/>
    <x v="489"/>
    <x v="13"/>
  </r>
  <r>
    <x v="0"/>
    <x v="10"/>
    <x v="0"/>
    <x v="28"/>
    <x v="1"/>
    <x v="4"/>
    <x v="25"/>
    <x v="4"/>
    <x v="1847"/>
    <x v="13"/>
  </r>
  <r>
    <x v="0"/>
    <x v="10"/>
    <x v="0"/>
    <x v="28"/>
    <x v="1"/>
    <x v="7"/>
    <x v="70"/>
    <x v="7"/>
    <x v="1994"/>
    <x v="29"/>
  </r>
  <r>
    <x v="0"/>
    <x v="10"/>
    <x v="0"/>
    <x v="28"/>
    <x v="1"/>
    <x v="9"/>
    <x v="39"/>
    <x v="7"/>
    <x v="840"/>
    <x v="31"/>
  </r>
  <r>
    <x v="0"/>
    <x v="10"/>
    <x v="0"/>
    <x v="28"/>
    <x v="1"/>
    <x v="9"/>
    <x v="41"/>
    <x v="10"/>
    <x v="4515"/>
    <x v="40"/>
  </r>
  <r>
    <x v="0"/>
    <x v="10"/>
    <x v="0"/>
    <x v="28"/>
    <x v="1"/>
    <x v="12"/>
    <x v="48"/>
    <x v="4"/>
    <x v="5830"/>
    <x v="22"/>
  </r>
  <r>
    <x v="0"/>
    <x v="10"/>
    <x v="0"/>
    <x v="28"/>
    <x v="1"/>
    <x v="12"/>
    <x v="51"/>
    <x v="4"/>
    <x v="4251"/>
    <x v="22"/>
  </r>
  <r>
    <x v="0"/>
    <x v="10"/>
    <x v="0"/>
    <x v="28"/>
    <x v="1"/>
    <x v="13"/>
    <x v="58"/>
    <x v="4"/>
    <x v="1718"/>
    <x v="23"/>
  </r>
  <r>
    <x v="0"/>
    <x v="10"/>
    <x v="0"/>
    <x v="28"/>
    <x v="1"/>
    <x v="13"/>
    <x v="59"/>
    <x v="4"/>
    <x v="3533"/>
    <x v="23"/>
  </r>
  <r>
    <x v="0"/>
    <x v="10"/>
    <x v="0"/>
    <x v="28"/>
    <x v="1"/>
    <x v="13"/>
    <x v="63"/>
    <x v="4"/>
    <x v="5429"/>
    <x v="23"/>
  </r>
  <r>
    <x v="0"/>
    <x v="10"/>
    <x v="0"/>
    <x v="28"/>
    <x v="1"/>
    <x v="13"/>
    <x v="64"/>
    <x v="4"/>
    <x v="626"/>
    <x v="23"/>
  </r>
  <r>
    <x v="0"/>
    <x v="10"/>
    <x v="0"/>
    <x v="28"/>
    <x v="1"/>
    <x v="13"/>
    <x v="65"/>
    <x v="4"/>
    <x v="3615"/>
    <x v="23"/>
  </r>
  <r>
    <x v="0"/>
    <x v="10"/>
    <x v="0"/>
    <x v="28"/>
    <x v="1"/>
    <x v="13"/>
    <x v="66"/>
    <x v="4"/>
    <x v="102"/>
    <x v="23"/>
  </r>
  <r>
    <x v="0"/>
    <x v="10"/>
    <x v="0"/>
    <x v="28"/>
    <x v="1"/>
    <x v="14"/>
    <x v="67"/>
    <x v="4"/>
    <x v="4262"/>
    <x v="24"/>
  </r>
  <r>
    <x v="0"/>
    <x v="10"/>
    <x v="0"/>
    <x v="28"/>
    <x v="1"/>
    <x v="14"/>
    <x v="68"/>
    <x v="4"/>
    <x v="4421"/>
    <x v="24"/>
  </r>
  <r>
    <x v="0"/>
    <x v="10"/>
    <x v="0"/>
    <x v="29"/>
    <x v="0"/>
    <x v="3"/>
    <x v="23"/>
    <x v="12"/>
    <x v="2051"/>
    <x v="44"/>
  </r>
  <r>
    <x v="0"/>
    <x v="10"/>
    <x v="0"/>
    <x v="29"/>
    <x v="0"/>
    <x v="4"/>
    <x v="26"/>
    <x v="11"/>
    <x v="3940"/>
    <x v="41"/>
  </r>
  <r>
    <x v="0"/>
    <x v="10"/>
    <x v="0"/>
    <x v="29"/>
    <x v="0"/>
    <x v="7"/>
    <x v="71"/>
    <x v="12"/>
    <x v="4532"/>
    <x v="45"/>
  </r>
  <r>
    <x v="0"/>
    <x v="10"/>
    <x v="0"/>
    <x v="29"/>
    <x v="0"/>
    <x v="8"/>
    <x v="45"/>
    <x v="12"/>
    <x v="5526"/>
    <x v="46"/>
  </r>
  <r>
    <x v="0"/>
    <x v="10"/>
    <x v="0"/>
    <x v="29"/>
    <x v="1"/>
    <x v="15"/>
    <x v="72"/>
    <x v="4"/>
    <x v="4564"/>
    <x v="0"/>
  </r>
  <r>
    <x v="0"/>
    <x v="10"/>
    <x v="0"/>
    <x v="29"/>
    <x v="1"/>
    <x v="17"/>
    <x v="76"/>
    <x v="4"/>
    <x v="3140"/>
    <x v="4"/>
  </r>
  <r>
    <x v="0"/>
    <x v="10"/>
    <x v="0"/>
    <x v="29"/>
    <x v="1"/>
    <x v="17"/>
    <x v="78"/>
    <x v="7"/>
    <x v="4387"/>
    <x v="18"/>
  </r>
  <r>
    <x v="0"/>
    <x v="10"/>
    <x v="0"/>
    <x v="29"/>
    <x v="1"/>
    <x v="18"/>
    <x v="80"/>
    <x v="4"/>
    <x v="3577"/>
    <x v="5"/>
  </r>
  <r>
    <x v="0"/>
    <x v="10"/>
    <x v="0"/>
    <x v="29"/>
    <x v="1"/>
    <x v="20"/>
    <x v="84"/>
    <x v="4"/>
    <x v="6338"/>
    <x v="7"/>
  </r>
  <r>
    <x v="0"/>
    <x v="10"/>
    <x v="0"/>
    <x v="29"/>
    <x v="1"/>
    <x v="0"/>
    <x v="8"/>
    <x v="7"/>
    <x v="3098"/>
    <x v="25"/>
  </r>
  <r>
    <x v="0"/>
    <x v="10"/>
    <x v="0"/>
    <x v="29"/>
    <x v="1"/>
    <x v="3"/>
    <x v="16"/>
    <x v="0"/>
    <x v="5"/>
    <x v="1"/>
  </r>
  <r>
    <x v="0"/>
    <x v="10"/>
    <x v="0"/>
    <x v="29"/>
    <x v="1"/>
    <x v="3"/>
    <x v="18"/>
    <x v="4"/>
    <x v="2263"/>
    <x v="10"/>
  </r>
  <r>
    <x v="0"/>
    <x v="10"/>
    <x v="0"/>
    <x v="29"/>
    <x v="1"/>
    <x v="3"/>
    <x v="19"/>
    <x v="4"/>
    <x v="4407"/>
    <x v="10"/>
  </r>
  <r>
    <x v="0"/>
    <x v="10"/>
    <x v="0"/>
    <x v="29"/>
    <x v="1"/>
    <x v="3"/>
    <x v="21"/>
    <x v="7"/>
    <x v="6020"/>
    <x v="26"/>
  </r>
  <r>
    <x v="0"/>
    <x v="10"/>
    <x v="0"/>
    <x v="29"/>
    <x v="1"/>
    <x v="4"/>
    <x v="25"/>
    <x v="4"/>
    <x v="858"/>
    <x v="13"/>
  </r>
  <r>
    <x v="0"/>
    <x v="10"/>
    <x v="0"/>
    <x v="29"/>
    <x v="1"/>
    <x v="7"/>
    <x v="70"/>
    <x v="7"/>
    <x v="182"/>
    <x v="29"/>
  </r>
  <r>
    <x v="0"/>
    <x v="10"/>
    <x v="0"/>
    <x v="29"/>
    <x v="1"/>
    <x v="9"/>
    <x v="39"/>
    <x v="7"/>
    <x v="4540"/>
    <x v="31"/>
  </r>
  <r>
    <x v="0"/>
    <x v="10"/>
    <x v="0"/>
    <x v="29"/>
    <x v="1"/>
    <x v="9"/>
    <x v="41"/>
    <x v="10"/>
    <x v="888"/>
    <x v="40"/>
  </r>
  <r>
    <x v="0"/>
    <x v="10"/>
    <x v="0"/>
    <x v="29"/>
    <x v="1"/>
    <x v="12"/>
    <x v="48"/>
    <x v="4"/>
    <x v="450"/>
    <x v="22"/>
  </r>
  <r>
    <x v="0"/>
    <x v="10"/>
    <x v="0"/>
    <x v="29"/>
    <x v="1"/>
    <x v="13"/>
    <x v="59"/>
    <x v="4"/>
    <x v="2879"/>
    <x v="23"/>
  </r>
  <r>
    <x v="0"/>
    <x v="10"/>
    <x v="0"/>
    <x v="29"/>
    <x v="1"/>
    <x v="13"/>
    <x v="66"/>
    <x v="4"/>
    <x v="1668"/>
    <x v="23"/>
  </r>
  <r>
    <x v="0"/>
    <x v="10"/>
    <x v="0"/>
    <x v="30"/>
    <x v="1"/>
    <x v="9"/>
    <x v="37"/>
    <x v="4"/>
    <x v="5789"/>
    <x v="17"/>
  </r>
  <r>
    <x v="0"/>
    <x v="10"/>
    <x v="0"/>
    <x v="30"/>
    <x v="1"/>
    <x v="12"/>
    <x v="48"/>
    <x v="4"/>
    <x v="2565"/>
    <x v="22"/>
  </r>
  <r>
    <x v="0"/>
    <x v="10"/>
    <x v="0"/>
    <x v="31"/>
    <x v="1"/>
    <x v="17"/>
    <x v="76"/>
    <x v="4"/>
    <x v="703"/>
    <x v="4"/>
  </r>
  <r>
    <x v="0"/>
    <x v="10"/>
    <x v="0"/>
    <x v="31"/>
    <x v="1"/>
    <x v="3"/>
    <x v="18"/>
    <x v="4"/>
    <x v="3027"/>
    <x v="10"/>
  </r>
  <r>
    <x v="0"/>
    <x v="10"/>
    <x v="0"/>
    <x v="31"/>
    <x v="1"/>
    <x v="3"/>
    <x v="19"/>
    <x v="4"/>
    <x v="1642"/>
    <x v="10"/>
  </r>
  <r>
    <x v="0"/>
    <x v="10"/>
    <x v="0"/>
    <x v="31"/>
    <x v="1"/>
    <x v="9"/>
    <x v="39"/>
    <x v="7"/>
    <x v="6212"/>
    <x v="31"/>
  </r>
  <r>
    <x v="0"/>
    <x v="10"/>
    <x v="0"/>
    <x v="31"/>
    <x v="1"/>
    <x v="12"/>
    <x v="48"/>
    <x v="4"/>
    <x v="4977"/>
    <x v="22"/>
  </r>
  <r>
    <x v="0"/>
    <x v="10"/>
    <x v="0"/>
    <x v="31"/>
    <x v="1"/>
    <x v="13"/>
    <x v="58"/>
    <x v="4"/>
    <x v="1819"/>
    <x v="23"/>
  </r>
  <r>
    <x v="0"/>
    <x v="10"/>
    <x v="0"/>
    <x v="31"/>
    <x v="1"/>
    <x v="13"/>
    <x v="59"/>
    <x v="4"/>
    <x v="5512"/>
    <x v="23"/>
  </r>
  <r>
    <x v="0"/>
    <x v="10"/>
    <x v="0"/>
    <x v="31"/>
    <x v="1"/>
    <x v="13"/>
    <x v="64"/>
    <x v="4"/>
    <x v="903"/>
    <x v="23"/>
  </r>
  <r>
    <x v="0"/>
    <x v="10"/>
    <x v="0"/>
    <x v="31"/>
    <x v="1"/>
    <x v="13"/>
    <x v="65"/>
    <x v="4"/>
    <x v="5359"/>
    <x v="23"/>
  </r>
  <r>
    <x v="0"/>
    <x v="10"/>
    <x v="0"/>
    <x v="32"/>
    <x v="1"/>
    <x v="15"/>
    <x v="72"/>
    <x v="4"/>
    <x v="463"/>
    <x v="0"/>
  </r>
  <r>
    <x v="0"/>
    <x v="10"/>
    <x v="0"/>
    <x v="32"/>
    <x v="1"/>
    <x v="17"/>
    <x v="76"/>
    <x v="4"/>
    <x v="6016"/>
    <x v="4"/>
  </r>
  <r>
    <x v="0"/>
    <x v="10"/>
    <x v="0"/>
    <x v="32"/>
    <x v="1"/>
    <x v="17"/>
    <x v="77"/>
    <x v="4"/>
    <x v="1604"/>
    <x v="4"/>
  </r>
  <r>
    <x v="0"/>
    <x v="10"/>
    <x v="0"/>
    <x v="32"/>
    <x v="1"/>
    <x v="17"/>
    <x v="78"/>
    <x v="7"/>
    <x v="3722"/>
    <x v="18"/>
  </r>
  <r>
    <x v="0"/>
    <x v="10"/>
    <x v="0"/>
    <x v="32"/>
    <x v="1"/>
    <x v="18"/>
    <x v="80"/>
    <x v="4"/>
    <x v="1540"/>
    <x v="5"/>
  </r>
  <r>
    <x v="0"/>
    <x v="10"/>
    <x v="0"/>
    <x v="32"/>
    <x v="1"/>
    <x v="20"/>
    <x v="84"/>
    <x v="4"/>
    <x v="6336"/>
    <x v="7"/>
  </r>
  <r>
    <x v="0"/>
    <x v="10"/>
    <x v="0"/>
    <x v="32"/>
    <x v="1"/>
    <x v="3"/>
    <x v="18"/>
    <x v="4"/>
    <x v="4080"/>
    <x v="10"/>
  </r>
  <r>
    <x v="0"/>
    <x v="10"/>
    <x v="0"/>
    <x v="32"/>
    <x v="1"/>
    <x v="3"/>
    <x v="19"/>
    <x v="4"/>
    <x v="1345"/>
    <x v="10"/>
  </r>
  <r>
    <x v="0"/>
    <x v="10"/>
    <x v="0"/>
    <x v="32"/>
    <x v="1"/>
    <x v="3"/>
    <x v="21"/>
    <x v="7"/>
    <x v="508"/>
    <x v="26"/>
  </r>
  <r>
    <x v="0"/>
    <x v="10"/>
    <x v="0"/>
    <x v="32"/>
    <x v="1"/>
    <x v="3"/>
    <x v="22"/>
    <x v="7"/>
    <x v="6447"/>
    <x v="26"/>
  </r>
  <r>
    <x v="0"/>
    <x v="10"/>
    <x v="0"/>
    <x v="32"/>
    <x v="1"/>
    <x v="4"/>
    <x v="25"/>
    <x v="4"/>
    <x v="6141"/>
    <x v="13"/>
  </r>
  <r>
    <x v="0"/>
    <x v="10"/>
    <x v="0"/>
    <x v="32"/>
    <x v="1"/>
    <x v="9"/>
    <x v="39"/>
    <x v="7"/>
    <x v="207"/>
    <x v="31"/>
  </r>
  <r>
    <x v="0"/>
    <x v="10"/>
    <x v="0"/>
    <x v="32"/>
    <x v="1"/>
    <x v="9"/>
    <x v="41"/>
    <x v="10"/>
    <x v="4709"/>
    <x v="40"/>
  </r>
  <r>
    <x v="0"/>
    <x v="10"/>
    <x v="0"/>
    <x v="32"/>
    <x v="1"/>
    <x v="13"/>
    <x v="58"/>
    <x v="4"/>
    <x v="2540"/>
    <x v="23"/>
  </r>
  <r>
    <x v="0"/>
    <x v="10"/>
    <x v="0"/>
    <x v="32"/>
    <x v="1"/>
    <x v="13"/>
    <x v="59"/>
    <x v="4"/>
    <x v="4705"/>
    <x v="23"/>
  </r>
  <r>
    <x v="0"/>
    <x v="10"/>
    <x v="0"/>
    <x v="32"/>
    <x v="1"/>
    <x v="13"/>
    <x v="64"/>
    <x v="4"/>
    <x v="6335"/>
    <x v="23"/>
  </r>
  <r>
    <x v="0"/>
    <x v="10"/>
    <x v="0"/>
    <x v="32"/>
    <x v="1"/>
    <x v="13"/>
    <x v="65"/>
    <x v="4"/>
    <x v="236"/>
    <x v="23"/>
  </r>
  <r>
    <x v="0"/>
    <x v="10"/>
    <x v="0"/>
    <x v="32"/>
    <x v="1"/>
    <x v="14"/>
    <x v="67"/>
    <x v="4"/>
    <x v="4843"/>
    <x v="24"/>
  </r>
  <r>
    <x v="0"/>
    <x v="10"/>
    <x v="0"/>
    <x v="32"/>
    <x v="1"/>
    <x v="14"/>
    <x v="68"/>
    <x v="4"/>
    <x v="5497"/>
    <x v="24"/>
  </r>
  <r>
    <x v="0"/>
    <x v="10"/>
    <x v="0"/>
    <x v="33"/>
    <x v="1"/>
    <x v="15"/>
    <x v="72"/>
    <x v="4"/>
    <x v="1275"/>
    <x v="0"/>
  </r>
  <r>
    <x v="0"/>
    <x v="10"/>
    <x v="0"/>
    <x v="33"/>
    <x v="1"/>
    <x v="16"/>
    <x v="73"/>
    <x v="4"/>
    <x v="656"/>
    <x v="2"/>
  </r>
  <r>
    <x v="0"/>
    <x v="10"/>
    <x v="0"/>
    <x v="33"/>
    <x v="1"/>
    <x v="17"/>
    <x v="76"/>
    <x v="4"/>
    <x v="4068"/>
    <x v="4"/>
  </r>
  <r>
    <x v="0"/>
    <x v="10"/>
    <x v="0"/>
    <x v="33"/>
    <x v="1"/>
    <x v="17"/>
    <x v="77"/>
    <x v="4"/>
    <x v="4211"/>
    <x v="4"/>
  </r>
  <r>
    <x v="0"/>
    <x v="10"/>
    <x v="0"/>
    <x v="33"/>
    <x v="1"/>
    <x v="17"/>
    <x v="78"/>
    <x v="7"/>
    <x v="5748"/>
    <x v="18"/>
  </r>
  <r>
    <x v="0"/>
    <x v="10"/>
    <x v="0"/>
    <x v="33"/>
    <x v="1"/>
    <x v="18"/>
    <x v="80"/>
    <x v="4"/>
    <x v="990"/>
    <x v="5"/>
  </r>
  <r>
    <x v="0"/>
    <x v="10"/>
    <x v="0"/>
    <x v="33"/>
    <x v="1"/>
    <x v="20"/>
    <x v="84"/>
    <x v="4"/>
    <x v="1124"/>
    <x v="7"/>
  </r>
  <r>
    <x v="0"/>
    <x v="10"/>
    <x v="0"/>
    <x v="33"/>
    <x v="1"/>
    <x v="0"/>
    <x v="8"/>
    <x v="7"/>
    <x v="1793"/>
    <x v="25"/>
  </r>
  <r>
    <x v="0"/>
    <x v="10"/>
    <x v="0"/>
    <x v="33"/>
    <x v="1"/>
    <x v="0"/>
    <x v="10"/>
    <x v="10"/>
    <x v="793"/>
    <x v="35"/>
  </r>
  <r>
    <x v="0"/>
    <x v="10"/>
    <x v="0"/>
    <x v="33"/>
    <x v="1"/>
    <x v="3"/>
    <x v="16"/>
    <x v="0"/>
    <x v="4405"/>
    <x v="1"/>
  </r>
  <r>
    <x v="0"/>
    <x v="10"/>
    <x v="0"/>
    <x v="33"/>
    <x v="1"/>
    <x v="3"/>
    <x v="17"/>
    <x v="0"/>
    <x v="4350"/>
    <x v="1"/>
  </r>
  <r>
    <x v="0"/>
    <x v="10"/>
    <x v="0"/>
    <x v="33"/>
    <x v="1"/>
    <x v="3"/>
    <x v="18"/>
    <x v="4"/>
    <x v="5297"/>
    <x v="10"/>
  </r>
  <r>
    <x v="0"/>
    <x v="10"/>
    <x v="0"/>
    <x v="33"/>
    <x v="1"/>
    <x v="3"/>
    <x v="19"/>
    <x v="4"/>
    <x v="6406"/>
    <x v="10"/>
  </r>
  <r>
    <x v="0"/>
    <x v="10"/>
    <x v="0"/>
    <x v="33"/>
    <x v="1"/>
    <x v="3"/>
    <x v="21"/>
    <x v="7"/>
    <x v="2002"/>
    <x v="26"/>
  </r>
  <r>
    <x v="0"/>
    <x v="10"/>
    <x v="0"/>
    <x v="33"/>
    <x v="1"/>
    <x v="3"/>
    <x v="22"/>
    <x v="7"/>
    <x v="634"/>
    <x v="26"/>
  </r>
  <r>
    <x v="0"/>
    <x v="10"/>
    <x v="0"/>
    <x v="33"/>
    <x v="1"/>
    <x v="4"/>
    <x v="24"/>
    <x v="4"/>
    <x v="1266"/>
    <x v="13"/>
  </r>
  <r>
    <x v="0"/>
    <x v="10"/>
    <x v="0"/>
    <x v="33"/>
    <x v="1"/>
    <x v="4"/>
    <x v="25"/>
    <x v="4"/>
    <x v="1222"/>
    <x v="13"/>
  </r>
  <r>
    <x v="0"/>
    <x v="10"/>
    <x v="0"/>
    <x v="33"/>
    <x v="1"/>
    <x v="7"/>
    <x v="70"/>
    <x v="7"/>
    <x v="3714"/>
    <x v="29"/>
  </r>
  <r>
    <x v="0"/>
    <x v="10"/>
    <x v="0"/>
    <x v="33"/>
    <x v="1"/>
    <x v="9"/>
    <x v="37"/>
    <x v="4"/>
    <x v="4763"/>
    <x v="17"/>
  </r>
  <r>
    <x v="0"/>
    <x v="10"/>
    <x v="0"/>
    <x v="33"/>
    <x v="1"/>
    <x v="9"/>
    <x v="38"/>
    <x v="4"/>
    <x v="2201"/>
    <x v="17"/>
  </r>
  <r>
    <x v="0"/>
    <x v="10"/>
    <x v="0"/>
    <x v="33"/>
    <x v="1"/>
    <x v="9"/>
    <x v="39"/>
    <x v="7"/>
    <x v="1121"/>
    <x v="31"/>
  </r>
  <r>
    <x v="0"/>
    <x v="10"/>
    <x v="0"/>
    <x v="33"/>
    <x v="1"/>
    <x v="9"/>
    <x v="41"/>
    <x v="10"/>
    <x v="5153"/>
    <x v="40"/>
  </r>
  <r>
    <x v="0"/>
    <x v="10"/>
    <x v="0"/>
    <x v="33"/>
    <x v="1"/>
    <x v="12"/>
    <x v="48"/>
    <x v="4"/>
    <x v="5475"/>
    <x v="22"/>
  </r>
  <r>
    <x v="0"/>
    <x v="10"/>
    <x v="0"/>
    <x v="33"/>
    <x v="1"/>
    <x v="12"/>
    <x v="51"/>
    <x v="4"/>
    <x v="5406"/>
    <x v="22"/>
  </r>
  <r>
    <x v="0"/>
    <x v="10"/>
    <x v="0"/>
    <x v="33"/>
    <x v="1"/>
    <x v="13"/>
    <x v="58"/>
    <x v="4"/>
    <x v="1368"/>
    <x v="23"/>
  </r>
  <r>
    <x v="0"/>
    <x v="10"/>
    <x v="0"/>
    <x v="33"/>
    <x v="1"/>
    <x v="13"/>
    <x v="59"/>
    <x v="4"/>
    <x v="214"/>
    <x v="23"/>
  </r>
  <r>
    <x v="0"/>
    <x v="10"/>
    <x v="0"/>
    <x v="33"/>
    <x v="1"/>
    <x v="13"/>
    <x v="63"/>
    <x v="4"/>
    <x v="1768"/>
    <x v="23"/>
  </r>
  <r>
    <x v="0"/>
    <x v="10"/>
    <x v="0"/>
    <x v="33"/>
    <x v="1"/>
    <x v="13"/>
    <x v="64"/>
    <x v="4"/>
    <x v="1046"/>
    <x v="23"/>
  </r>
  <r>
    <x v="0"/>
    <x v="10"/>
    <x v="0"/>
    <x v="33"/>
    <x v="1"/>
    <x v="13"/>
    <x v="65"/>
    <x v="4"/>
    <x v="2189"/>
    <x v="23"/>
  </r>
  <r>
    <x v="0"/>
    <x v="10"/>
    <x v="0"/>
    <x v="33"/>
    <x v="1"/>
    <x v="13"/>
    <x v="66"/>
    <x v="4"/>
    <x v="4339"/>
    <x v="23"/>
  </r>
  <r>
    <x v="0"/>
    <x v="10"/>
    <x v="0"/>
    <x v="34"/>
    <x v="1"/>
    <x v="17"/>
    <x v="76"/>
    <x v="4"/>
    <x v="3086"/>
    <x v="4"/>
  </r>
  <r>
    <x v="0"/>
    <x v="10"/>
    <x v="0"/>
    <x v="34"/>
    <x v="1"/>
    <x v="17"/>
    <x v="78"/>
    <x v="7"/>
    <x v="5235"/>
    <x v="18"/>
  </r>
  <r>
    <x v="0"/>
    <x v="10"/>
    <x v="0"/>
    <x v="34"/>
    <x v="1"/>
    <x v="3"/>
    <x v="16"/>
    <x v="0"/>
    <x v="4161"/>
    <x v="1"/>
  </r>
  <r>
    <x v="0"/>
    <x v="10"/>
    <x v="0"/>
    <x v="34"/>
    <x v="1"/>
    <x v="3"/>
    <x v="17"/>
    <x v="0"/>
    <x v="1500"/>
    <x v="1"/>
  </r>
  <r>
    <x v="0"/>
    <x v="10"/>
    <x v="0"/>
    <x v="34"/>
    <x v="1"/>
    <x v="3"/>
    <x v="18"/>
    <x v="4"/>
    <x v="3316"/>
    <x v="10"/>
  </r>
  <r>
    <x v="0"/>
    <x v="10"/>
    <x v="0"/>
    <x v="34"/>
    <x v="1"/>
    <x v="3"/>
    <x v="19"/>
    <x v="4"/>
    <x v="753"/>
    <x v="10"/>
  </r>
  <r>
    <x v="0"/>
    <x v="10"/>
    <x v="0"/>
    <x v="34"/>
    <x v="1"/>
    <x v="3"/>
    <x v="21"/>
    <x v="7"/>
    <x v="3479"/>
    <x v="26"/>
  </r>
  <r>
    <x v="0"/>
    <x v="10"/>
    <x v="0"/>
    <x v="34"/>
    <x v="1"/>
    <x v="9"/>
    <x v="37"/>
    <x v="4"/>
    <x v="1286"/>
    <x v="17"/>
  </r>
  <r>
    <x v="0"/>
    <x v="10"/>
    <x v="0"/>
    <x v="36"/>
    <x v="0"/>
    <x v="20"/>
    <x v="85"/>
    <x v="12"/>
    <x v="178"/>
    <x v="43"/>
  </r>
  <r>
    <x v="0"/>
    <x v="10"/>
    <x v="0"/>
    <x v="36"/>
    <x v="0"/>
    <x v="3"/>
    <x v="23"/>
    <x v="12"/>
    <x v="3934"/>
    <x v="44"/>
  </r>
  <r>
    <x v="0"/>
    <x v="10"/>
    <x v="0"/>
    <x v="36"/>
    <x v="0"/>
    <x v="4"/>
    <x v="26"/>
    <x v="11"/>
    <x v="4680"/>
    <x v="41"/>
  </r>
  <r>
    <x v="0"/>
    <x v="10"/>
    <x v="0"/>
    <x v="36"/>
    <x v="1"/>
    <x v="15"/>
    <x v="72"/>
    <x v="4"/>
    <x v="2796"/>
    <x v="0"/>
  </r>
  <r>
    <x v="0"/>
    <x v="10"/>
    <x v="0"/>
    <x v="36"/>
    <x v="1"/>
    <x v="16"/>
    <x v="73"/>
    <x v="4"/>
    <x v="6363"/>
    <x v="2"/>
  </r>
  <r>
    <x v="0"/>
    <x v="10"/>
    <x v="0"/>
    <x v="36"/>
    <x v="1"/>
    <x v="16"/>
    <x v="74"/>
    <x v="4"/>
    <x v="4826"/>
    <x v="2"/>
  </r>
  <r>
    <x v="0"/>
    <x v="10"/>
    <x v="0"/>
    <x v="36"/>
    <x v="1"/>
    <x v="17"/>
    <x v="76"/>
    <x v="4"/>
    <x v="406"/>
    <x v="4"/>
  </r>
  <r>
    <x v="0"/>
    <x v="10"/>
    <x v="0"/>
    <x v="36"/>
    <x v="1"/>
    <x v="17"/>
    <x v="77"/>
    <x v="4"/>
    <x v="6130"/>
    <x v="4"/>
  </r>
  <r>
    <x v="0"/>
    <x v="10"/>
    <x v="0"/>
    <x v="36"/>
    <x v="1"/>
    <x v="17"/>
    <x v="78"/>
    <x v="7"/>
    <x v="2649"/>
    <x v="18"/>
  </r>
  <r>
    <x v="0"/>
    <x v="10"/>
    <x v="0"/>
    <x v="36"/>
    <x v="1"/>
    <x v="18"/>
    <x v="79"/>
    <x v="4"/>
    <x v="956"/>
    <x v="5"/>
  </r>
  <r>
    <x v="0"/>
    <x v="10"/>
    <x v="0"/>
    <x v="36"/>
    <x v="1"/>
    <x v="18"/>
    <x v="80"/>
    <x v="4"/>
    <x v="359"/>
    <x v="5"/>
  </r>
  <r>
    <x v="0"/>
    <x v="10"/>
    <x v="0"/>
    <x v="36"/>
    <x v="1"/>
    <x v="20"/>
    <x v="83"/>
    <x v="4"/>
    <x v="5270"/>
    <x v="7"/>
  </r>
  <r>
    <x v="0"/>
    <x v="10"/>
    <x v="0"/>
    <x v="36"/>
    <x v="1"/>
    <x v="20"/>
    <x v="84"/>
    <x v="4"/>
    <x v="114"/>
    <x v="7"/>
  </r>
  <r>
    <x v="0"/>
    <x v="10"/>
    <x v="0"/>
    <x v="36"/>
    <x v="1"/>
    <x v="0"/>
    <x v="8"/>
    <x v="7"/>
    <x v="3685"/>
    <x v="25"/>
  </r>
  <r>
    <x v="0"/>
    <x v="10"/>
    <x v="0"/>
    <x v="36"/>
    <x v="1"/>
    <x v="1"/>
    <x v="15"/>
    <x v="4"/>
    <x v="3356"/>
    <x v="8"/>
  </r>
  <r>
    <x v="0"/>
    <x v="10"/>
    <x v="0"/>
    <x v="36"/>
    <x v="1"/>
    <x v="1"/>
    <x v="13"/>
    <x v="4"/>
    <x v="5570"/>
    <x v="8"/>
  </r>
  <r>
    <x v="0"/>
    <x v="10"/>
    <x v="0"/>
    <x v="36"/>
    <x v="1"/>
    <x v="3"/>
    <x v="16"/>
    <x v="0"/>
    <x v="3118"/>
    <x v="1"/>
  </r>
  <r>
    <x v="0"/>
    <x v="10"/>
    <x v="0"/>
    <x v="36"/>
    <x v="1"/>
    <x v="3"/>
    <x v="17"/>
    <x v="0"/>
    <x v="6351"/>
    <x v="1"/>
  </r>
  <r>
    <x v="0"/>
    <x v="10"/>
    <x v="0"/>
    <x v="36"/>
    <x v="1"/>
    <x v="3"/>
    <x v="18"/>
    <x v="4"/>
    <x v="551"/>
    <x v="10"/>
  </r>
  <r>
    <x v="0"/>
    <x v="10"/>
    <x v="0"/>
    <x v="36"/>
    <x v="1"/>
    <x v="3"/>
    <x v="19"/>
    <x v="4"/>
    <x v="966"/>
    <x v="10"/>
  </r>
  <r>
    <x v="0"/>
    <x v="10"/>
    <x v="0"/>
    <x v="36"/>
    <x v="1"/>
    <x v="3"/>
    <x v="20"/>
    <x v="5"/>
    <x v="6226"/>
    <x v="20"/>
  </r>
  <r>
    <x v="0"/>
    <x v="10"/>
    <x v="0"/>
    <x v="36"/>
    <x v="1"/>
    <x v="3"/>
    <x v="21"/>
    <x v="7"/>
    <x v="1350"/>
    <x v="26"/>
  </r>
  <r>
    <x v="0"/>
    <x v="10"/>
    <x v="0"/>
    <x v="36"/>
    <x v="1"/>
    <x v="3"/>
    <x v="22"/>
    <x v="7"/>
    <x v="3304"/>
    <x v="26"/>
  </r>
  <r>
    <x v="0"/>
    <x v="10"/>
    <x v="0"/>
    <x v="36"/>
    <x v="1"/>
    <x v="4"/>
    <x v="24"/>
    <x v="4"/>
    <x v="2414"/>
    <x v="13"/>
  </r>
  <r>
    <x v="0"/>
    <x v="10"/>
    <x v="0"/>
    <x v="36"/>
    <x v="1"/>
    <x v="4"/>
    <x v="25"/>
    <x v="4"/>
    <x v="1487"/>
    <x v="13"/>
  </r>
  <r>
    <x v="0"/>
    <x v="10"/>
    <x v="0"/>
    <x v="36"/>
    <x v="1"/>
    <x v="5"/>
    <x v="29"/>
    <x v="4"/>
    <x v="5980"/>
    <x v="15"/>
  </r>
  <r>
    <x v="0"/>
    <x v="10"/>
    <x v="0"/>
    <x v="36"/>
    <x v="1"/>
    <x v="5"/>
    <x v="32"/>
    <x v="4"/>
    <x v="51"/>
    <x v="15"/>
  </r>
  <r>
    <x v="0"/>
    <x v="10"/>
    <x v="0"/>
    <x v="36"/>
    <x v="1"/>
    <x v="7"/>
    <x v="5"/>
    <x v="7"/>
    <x v="4722"/>
    <x v="29"/>
  </r>
  <r>
    <x v="0"/>
    <x v="10"/>
    <x v="0"/>
    <x v="36"/>
    <x v="1"/>
    <x v="7"/>
    <x v="70"/>
    <x v="7"/>
    <x v="1420"/>
    <x v="29"/>
  </r>
  <r>
    <x v="0"/>
    <x v="10"/>
    <x v="0"/>
    <x v="36"/>
    <x v="1"/>
    <x v="9"/>
    <x v="37"/>
    <x v="4"/>
    <x v="5015"/>
    <x v="17"/>
  </r>
  <r>
    <x v="0"/>
    <x v="10"/>
    <x v="0"/>
    <x v="36"/>
    <x v="1"/>
    <x v="9"/>
    <x v="38"/>
    <x v="4"/>
    <x v="1799"/>
    <x v="17"/>
  </r>
  <r>
    <x v="0"/>
    <x v="10"/>
    <x v="0"/>
    <x v="36"/>
    <x v="1"/>
    <x v="9"/>
    <x v="39"/>
    <x v="7"/>
    <x v="1759"/>
    <x v="31"/>
  </r>
  <r>
    <x v="0"/>
    <x v="10"/>
    <x v="0"/>
    <x v="36"/>
    <x v="1"/>
    <x v="9"/>
    <x v="41"/>
    <x v="10"/>
    <x v="2468"/>
    <x v="40"/>
  </r>
  <r>
    <x v="0"/>
    <x v="10"/>
    <x v="0"/>
    <x v="36"/>
    <x v="1"/>
    <x v="10"/>
    <x v="42"/>
    <x v="5"/>
    <x v="603"/>
    <x v="27"/>
  </r>
  <r>
    <x v="0"/>
    <x v="10"/>
    <x v="0"/>
    <x v="36"/>
    <x v="1"/>
    <x v="10"/>
    <x v="43"/>
    <x v="5"/>
    <x v="3599"/>
    <x v="27"/>
  </r>
  <r>
    <x v="0"/>
    <x v="10"/>
    <x v="0"/>
    <x v="36"/>
    <x v="1"/>
    <x v="12"/>
    <x v="48"/>
    <x v="4"/>
    <x v="5617"/>
    <x v="22"/>
  </r>
  <r>
    <x v="0"/>
    <x v="10"/>
    <x v="0"/>
    <x v="36"/>
    <x v="1"/>
    <x v="12"/>
    <x v="49"/>
    <x v="7"/>
    <x v="1001"/>
    <x v="33"/>
  </r>
  <r>
    <x v="0"/>
    <x v="10"/>
    <x v="0"/>
    <x v="36"/>
    <x v="1"/>
    <x v="12"/>
    <x v="50"/>
    <x v="9"/>
    <x v="5485"/>
    <x v="39"/>
  </r>
  <r>
    <x v="0"/>
    <x v="10"/>
    <x v="0"/>
    <x v="36"/>
    <x v="1"/>
    <x v="12"/>
    <x v="51"/>
    <x v="4"/>
    <x v="1437"/>
    <x v="22"/>
  </r>
  <r>
    <x v="0"/>
    <x v="10"/>
    <x v="0"/>
    <x v="36"/>
    <x v="1"/>
    <x v="13"/>
    <x v="55"/>
    <x v="4"/>
    <x v="5206"/>
    <x v="23"/>
  </r>
  <r>
    <x v="0"/>
    <x v="10"/>
    <x v="0"/>
    <x v="36"/>
    <x v="1"/>
    <x v="13"/>
    <x v="58"/>
    <x v="4"/>
    <x v="1956"/>
    <x v="23"/>
  </r>
  <r>
    <x v="0"/>
    <x v="10"/>
    <x v="0"/>
    <x v="36"/>
    <x v="1"/>
    <x v="13"/>
    <x v="59"/>
    <x v="4"/>
    <x v="1041"/>
    <x v="23"/>
  </r>
  <r>
    <x v="0"/>
    <x v="10"/>
    <x v="0"/>
    <x v="36"/>
    <x v="1"/>
    <x v="13"/>
    <x v="61"/>
    <x v="4"/>
    <x v="1599"/>
    <x v="23"/>
  </r>
  <r>
    <x v="0"/>
    <x v="10"/>
    <x v="0"/>
    <x v="36"/>
    <x v="1"/>
    <x v="13"/>
    <x v="63"/>
    <x v="4"/>
    <x v="1406"/>
    <x v="23"/>
  </r>
  <r>
    <x v="0"/>
    <x v="10"/>
    <x v="0"/>
    <x v="36"/>
    <x v="1"/>
    <x v="13"/>
    <x v="64"/>
    <x v="4"/>
    <x v="4760"/>
    <x v="23"/>
  </r>
  <r>
    <x v="0"/>
    <x v="10"/>
    <x v="0"/>
    <x v="36"/>
    <x v="1"/>
    <x v="13"/>
    <x v="66"/>
    <x v="4"/>
    <x v="3801"/>
    <x v="23"/>
  </r>
  <r>
    <x v="0"/>
    <x v="10"/>
    <x v="0"/>
    <x v="36"/>
    <x v="1"/>
    <x v="14"/>
    <x v="67"/>
    <x v="4"/>
    <x v="2407"/>
    <x v="24"/>
  </r>
  <r>
    <x v="0"/>
    <x v="10"/>
    <x v="0"/>
    <x v="36"/>
    <x v="1"/>
    <x v="14"/>
    <x v="68"/>
    <x v="4"/>
    <x v="5385"/>
    <x v="24"/>
  </r>
  <r>
    <x v="0"/>
    <x v="10"/>
    <x v="0"/>
    <x v="37"/>
    <x v="1"/>
    <x v="17"/>
    <x v="76"/>
    <x v="4"/>
    <x v="1850"/>
    <x v="4"/>
  </r>
  <r>
    <x v="0"/>
    <x v="10"/>
    <x v="0"/>
    <x v="37"/>
    <x v="1"/>
    <x v="17"/>
    <x v="78"/>
    <x v="7"/>
    <x v="3994"/>
    <x v="18"/>
  </r>
  <r>
    <x v="0"/>
    <x v="10"/>
    <x v="0"/>
    <x v="37"/>
    <x v="1"/>
    <x v="0"/>
    <x v="8"/>
    <x v="7"/>
    <x v="1880"/>
    <x v="25"/>
  </r>
  <r>
    <x v="0"/>
    <x v="10"/>
    <x v="0"/>
    <x v="37"/>
    <x v="1"/>
    <x v="3"/>
    <x v="18"/>
    <x v="4"/>
    <x v="2850"/>
    <x v="10"/>
  </r>
  <r>
    <x v="0"/>
    <x v="10"/>
    <x v="0"/>
    <x v="37"/>
    <x v="1"/>
    <x v="3"/>
    <x v="19"/>
    <x v="4"/>
    <x v="4558"/>
    <x v="10"/>
  </r>
  <r>
    <x v="0"/>
    <x v="10"/>
    <x v="0"/>
    <x v="37"/>
    <x v="1"/>
    <x v="7"/>
    <x v="70"/>
    <x v="7"/>
    <x v="347"/>
    <x v="29"/>
  </r>
  <r>
    <x v="0"/>
    <x v="10"/>
    <x v="0"/>
    <x v="37"/>
    <x v="1"/>
    <x v="9"/>
    <x v="39"/>
    <x v="7"/>
    <x v="2044"/>
    <x v="31"/>
  </r>
  <r>
    <x v="0"/>
    <x v="10"/>
    <x v="0"/>
    <x v="37"/>
    <x v="1"/>
    <x v="9"/>
    <x v="41"/>
    <x v="10"/>
    <x v="3521"/>
    <x v="40"/>
  </r>
  <r>
    <x v="0"/>
    <x v="10"/>
    <x v="0"/>
    <x v="37"/>
    <x v="1"/>
    <x v="12"/>
    <x v="48"/>
    <x v="4"/>
    <x v="6057"/>
    <x v="22"/>
  </r>
  <r>
    <x v="0"/>
    <x v="10"/>
    <x v="0"/>
    <x v="37"/>
    <x v="1"/>
    <x v="12"/>
    <x v="51"/>
    <x v="4"/>
    <x v="120"/>
    <x v="22"/>
  </r>
  <r>
    <x v="0"/>
    <x v="10"/>
    <x v="0"/>
    <x v="37"/>
    <x v="1"/>
    <x v="13"/>
    <x v="58"/>
    <x v="4"/>
    <x v="4524"/>
    <x v="23"/>
  </r>
  <r>
    <x v="0"/>
    <x v="10"/>
    <x v="0"/>
    <x v="37"/>
    <x v="1"/>
    <x v="13"/>
    <x v="59"/>
    <x v="4"/>
    <x v="3806"/>
    <x v="23"/>
  </r>
  <r>
    <x v="0"/>
    <x v="10"/>
    <x v="0"/>
    <x v="37"/>
    <x v="1"/>
    <x v="13"/>
    <x v="63"/>
    <x v="4"/>
    <x v="5860"/>
    <x v="23"/>
  </r>
  <r>
    <x v="0"/>
    <x v="10"/>
    <x v="0"/>
    <x v="37"/>
    <x v="1"/>
    <x v="13"/>
    <x v="64"/>
    <x v="4"/>
    <x v="2162"/>
    <x v="23"/>
  </r>
  <r>
    <x v="0"/>
    <x v="10"/>
    <x v="0"/>
    <x v="37"/>
    <x v="1"/>
    <x v="13"/>
    <x v="65"/>
    <x v="4"/>
    <x v="3019"/>
    <x v="23"/>
  </r>
  <r>
    <x v="0"/>
    <x v="10"/>
    <x v="0"/>
    <x v="37"/>
    <x v="1"/>
    <x v="13"/>
    <x v="66"/>
    <x v="4"/>
    <x v="5277"/>
    <x v="23"/>
  </r>
  <r>
    <x v="0"/>
    <x v="10"/>
    <x v="0"/>
    <x v="38"/>
    <x v="1"/>
    <x v="15"/>
    <x v="72"/>
    <x v="4"/>
    <x v="2298"/>
    <x v="0"/>
  </r>
  <r>
    <x v="0"/>
    <x v="10"/>
    <x v="0"/>
    <x v="38"/>
    <x v="1"/>
    <x v="17"/>
    <x v="75"/>
    <x v="3"/>
    <x v="2218"/>
    <x v="3"/>
  </r>
  <r>
    <x v="0"/>
    <x v="10"/>
    <x v="0"/>
    <x v="38"/>
    <x v="1"/>
    <x v="17"/>
    <x v="77"/>
    <x v="4"/>
    <x v="1730"/>
    <x v="4"/>
  </r>
  <r>
    <x v="0"/>
    <x v="10"/>
    <x v="0"/>
    <x v="38"/>
    <x v="1"/>
    <x v="18"/>
    <x v="79"/>
    <x v="4"/>
    <x v="3447"/>
    <x v="5"/>
  </r>
  <r>
    <x v="0"/>
    <x v="10"/>
    <x v="0"/>
    <x v="38"/>
    <x v="1"/>
    <x v="18"/>
    <x v="80"/>
    <x v="4"/>
    <x v="890"/>
    <x v="5"/>
  </r>
  <r>
    <x v="0"/>
    <x v="10"/>
    <x v="0"/>
    <x v="38"/>
    <x v="1"/>
    <x v="20"/>
    <x v="84"/>
    <x v="4"/>
    <x v="694"/>
    <x v="7"/>
  </r>
  <r>
    <x v="0"/>
    <x v="10"/>
    <x v="0"/>
    <x v="38"/>
    <x v="1"/>
    <x v="0"/>
    <x v="7"/>
    <x v="6"/>
    <x v="2946"/>
    <x v="21"/>
  </r>
  <r>
    <x v="0"/>
    <x v="10"/>
    <x v="0"/>
    <x v="38"/>
    <x v="1"/>
    <x v="3"/>
    <x v="17"/>
    <x v="0"/>
    <x v="3419"/>
    <x v="1"/>
  </r>
  <r>
    <x v="0"/>
    <x v="10"/>
    <x v="0"/>
    <x v="38"/>
    <x v="1"/>
    <x v="3"/>
    <x v="18"/>
    <x v="4"/>
    <x v="3540"/>
    <x v="10"/>
  </r>
  <r>
    <x v="0"/>
    <x v="10"/>
    <x v="0"/>
    <x v="38"/>
    <x v="1"/>
    <x v="3"/>
    <x v="19"/>
    <x v="4"/>
    <x v="6183"/>
    <x v="10"/>
  </r>
  <r>
    <x v="0"/>
    <x v="10"/>
    <x v="0"/>
    <x v="38"/>
    <x v="1"/>
    <x v="4"/>
    <x v="25"/>
    <x v="4"/>
    <x v="2671"/>
    <x v="13"/>
  </r>
  <r>
    <x v="0"/>
    <x v="10"/>
    <x v="0"/>
    <x v="38"/>
    <x v="1"/>
    <x v="5"/>
    <x v="30"/>
    <x v="7"/>
    <x v="357"/>
    <x v="28"/>
  </r>
  <r>
    <x v="0"/>
    <x v="10"/>
    <x v="0"/>
    <x v="38"/>
    <x v="1"/>
    <x v="6"/>
    <x v="35"/>
    <x v="1"/>
    <x v="4484"/>
    <x v="12"/>
  </r>
  <r>
    <x v="0"/>
    <x v="10"/>
    <x v="0"/>
    <x v="38"/>
    <x v="1"/>
    <x v="12"/>
    <x v="48"/>
    <x v="4"/>
    <x v="4314"/>
    <x v="22"/>
  </r>
  <r>
    <x v="0"/>
    <x v="10"/>
    <x v="0"/>
    <x v="38"/>
    <x v="1"/>
    <x v="12"/>
    <x v="51"/>
    <x v="4"/>
    <x v="1387"/>
    <x v="22"/>
  </r>
  <r>
    <x v="0"/>
    <x v="10"/>
    <x v="0"/>
    <x v="38"/>
    <x v="1"/>
    <x v="13"/>
    <x v="55"/>
    <x v="4"/>
    <x v="5924"/>
    <x v="23"/>
  </r>
  <r>
    <x v="0"/>
    <x v="10"/>
    <x v="0"/>
    <x v="38"/>
    <x v="1"/>
    <x v="13"/>
    <x v="56"/>
    <x v="4"/>
    <x v="2114"/>
    <x v="23"/>
  </r>
  <r>
    <x v="0"/>
    <x v="10"/>
    <x v="0"/>
    <x v="38"/>
    <x v="1"/>
    <x v="13"/>
    <x v="57"/>
    <x v="0"/>
    <x v="6373"/>
    <x v="14"/>
  </r>
  <r>
    <x v="0"/>
    <x v="10"/>
    <x v="0"/>
    <x v="38"/>
    <x v="1"/>
    <x v="13"/>
    <x v="58"/>
    <x v="4"/>
    <x v="2649"/>
    <x v="23"/>
  </r>
  <r>
    <x v="0"/>
    <x v="10"/>
    <x v="0"/>
    <x v="38"/>
    <x v="1"/>
    <x v="13"/>
    <x v="64"/>
    <x v="4"/>
    <x v="2531"/>
    <x v="23"/>
  </r>
  <r>
    <x v="0"/>
    <x v="10"/>
    <x v="0"/>
    <x v="39"/>
    <x v="1"/>
    <x v="15"/>
    <x v="72"/>
    <x v="4"/>
    <x v="3563"/>
    <x v="0"/>
  </r>
  <r>
    <x v="0"/>
    <x v="10"/>
    <x v="0"/>
    <x v="39"/>
    <x v="1"/>
    <x v="16"/>
    <x v="73"/>
    <x v="4"/>
    <x v="2833"/>
    <x v="2"/>
  </r>
  <r>
    <x v="0"/>
    <x v="10"/>
    <x v="0"/>
    <x v="39"/>
    <x v="1"/>
    <x v="16"/>
    <x v="74"/>
    <x v="4"/>
    <x v="3052"/>
    <x v="2"/>
  </r>
  <r>
    <x v="0"/>
    <x v="10"/>
    <x v="0"/>
    <x v="39"/>
    <x v="1"/>
    <x v="17"/>
    <x v="76"/>
    <x v="4"/>
    <x v="2680"/>
    <x v="4"/>
  </r>
  <r>
    <x v="0"/>
    <x v="10"/>
    <x v="0"/>
    <x v="39"/>
    <x v="1"/>
    <x v="17"/>
    <x v="77"/>
    <x v="4"/>
    <x v="4797"/>
    <x v="4"/>
  </r>
  <r>
    <x v="0"/>
    <x v="10"/>
    <x v="0"/>
    <x v="39"/>
    <x v="1"/>
    <x v="17"/>
    <x v="78"/>
    <x v="7"/>
    <x v="4394"/>
    <x v="18"/>
  </r>
  <r>
    <x v="0"/>
    <x v="10"/>
    <x v="0"/>
    <x v="39"/>
    <x v="1"/>
    <x v="18"/>
    <x v="79"/>
    <x v="4"/>
    <x v="4933"/>
    <x v="5"/>
  </r>
  <r>
    <x v="0"/>
    <x v="10"/>
    <x v="0"/>
    <x v="39"/>
    <x v="1"/>
    <x v="18"/>
    <x v="80"/>
    <x v="4"/>
    <x v="3939"/>
    <x v="5"/>
  </r>
  <r>
    <x v="0"/>
    <x v="10"/>
    <x v="0"/>
    <x v="39"/>
    <x v="1"/>
    <x v="20"/>
    <x v="84"/>
    <x v="4"/>
    <x v="1680"/>
    <x v="7"/>
  </r>
  <r>
    <x v="0"/>
    <x v="10"/>
    <x v="0"/>
    <x v="39"/>
    <x v="1"/>
    <x v="0"/>
    <x v="8"/>
    <x v="7"/>
    <x v="1269"/>
    <x v="25"/>
  </r>
  <r>
    <x v="0"/>
    <x v="10"/>
    <x v="0"/>
    <x v="39"/>
    <x v="1"/>
    <x v="0"/>
    <x v="10"/>
    <x v="10"/>
    <x v="5793"/>
    <x v="35"/>
  </r>
  <r>
    <x v="0"/>
    <x v="10"/>
    <x v="0"/>
    <x v="39"/>
    <x v="1"/>
    <x v="1"/>
    <x v="15"/>
    <x v="4"/>
    <x v="6348"/>
    <x v="8"/>
  </r>
  <r>
    <x v="0"/>
    <x v="10"/>
    <x v="0"/>
    <x v="39"/>
    <x v="1"/>
    <x v="1"/>
    <x v="13"/>
    <x v="4"/>
    <x v="4616"/>
    <x v="8"/>
  </r>
  <r>
    <x v="0"/>
    <x v="10"/>
    <x v="0"/>
    <x v="39"/>
    <x v="1"/>
    <x v="3"/>
    <x v="16"/>
    <x v="0"/>
    <x v="3580"/>
    <x v="1"/>
  </r>
  <r>
    <x v="0"/>
    <x v="10"/>
    <x v="0"/>
    <x v="39"/>
    <x v="1"/>
    <x v="3"/>
    <x v="18"/>
    <x v="4"/>
    <x v="5834"/>
    <x v="10"/>
  </r>
  <r>
    <x v="0"/>
    <x v="10"/>
    <x v="0"/>
    <x v="39"/>
    <x v="1"/>
    <x v="3"/>
    <x v="19"/>
    <x v="4"/>
    <x v="2526"/>
    <x v="10"/>
  </r>
  <r>
    <x v="0"/>
    <x v="10"/>
    <x v="0"/>
    <x v="39"/>
    <x v="1"/>
    <x v="3"/>
    <x v="20"/>
    <x v="5"/>
    <x v="3189"/>
    <x v="20"/>
  </r>
  <r>
    <x v="0"/>
    <x v="10"/>
    <x v="0"/>
    <x v="39"/>
    <x v="1"/>
    <x v="3"/>
    <x v="21"/>
    <x v="7"/>
    <x v="4332"/>
    <x v="26"/>
  </r>
  <r>
    <x v="0"/>
    <x v="10"/>
    <x v="0"/>
    <x v="39"/>
    <x v="1"/>
    <x v="3"/>
    <x v="22"/>
    <x v="7"/>
    <x v="5062"/>
    <x v="26"/>
  </r>
  <r>
    <x v="0"/>
    <x v="10"/>
    <x v="0"/>
    <x v="39"/>
    <x v="1"/>
    <x v="4"/>
    <x v="24"/>
    <x v="4"/>
    <x v="5311"/>
    <x v="13"/>
  </r>
  <r>
    <x v="0"/>
    <x v="10"/>
    <x v="0"/>
    <x v="39"/>
    <x v="1"/>
    <x v="4"/>
    <x v="25"/>
    <x v="4"/>
    <x v="5264"/>
    <x v="13"/>
  </r>
  <r>
    <x v="0"/>
    <x v="10"/>
    <x v="0"/>
    <x v="39"/>
    <x v="1"/>
    <x v="5"/>
    <x v="32"/>
    <x v="4"/>
    <x v="1393"/>
    <x v="15"/>
  </r>
  <r>
    <x v="0"/>
    <x v="10"/>
    <x v="0"/>
    <x v="39"/>
    <x v="1"/>
    <x v="7"/>
    <x v="5"/>
    <x v="7"/>
    <x v="5998"/>
    <x v="29"/>
  </r>
  <r>
    <x v="0"/>
    <x v="10"/>
    <x v="0"/>
    <x v="39"/>
    <x v="1"/>
    <x v="7"/>
    <x v="70"/>
    <x v="7"/>
    <x v="4499"/>
    <x v="29"/>
  </r>
  <r>
    <x v="0"/>
    <x v="10"/>
    <x v="0"/>
    <x v="39"/>
    <x v="1"/>
    <x v="9"/>
    <x v="37"/>
    <x v="4"/>
    <x v="5477"/>
    <x v="17"/>
  </r>
  <r>
    <x v="0"/>
    <x v="10"/>
    <x v="0"/>
    <x v="39"/>
    <x v="1"/>
    <x v="9"/>
    <x v="38"/>
    <x v="4"/>
    <x v="482"/>
    <x v="17"/>
  </r>
  <r>
    <x v="0"/>
    <x v="10"/>
    <x v="0"/>
    <x v="39"/>
    <x v="1"/>
    <x v="9"/>
    <x v="39"/>
    <x v="7"/>
    <x v="5255"/>
    <x v="31"/>
  </r>
  <r>
    <x v="0"/>
    <x v="10"/>
    <x v="0"/>
    <x v="39"/>
    <x v="1"/>
    <x v="9"/>
    <x v="41"/>
    <x v="10"/>
    <x v="5214"/>
    <x v="40"/>
  </r>
  <r>
    <x v="0"/>
    <x v="10"/>
    <x v="0"/>
    <x v="39"/>
    <x v="1"/>
    <x v="10"/>
    <x v="42"/>
    <x v="5"/>
    <x v="1508"/>
    <x v="27"/>
  </r>
  <r>
    <x v="0"/>
    <x v="10"/>
    <x v="0"/>
    <x v="39"/>
    <x v="1"/>
    <x v="10"/>
    <x v="43"/>
    <x v="5"/>
    <x v="3434"/>
    <x v="27"/>
  </r>
  <r>
    <x v="0"/>
    <x v="10"/>
    <x v="0"/>
    <x v="39"/>
    <x v="1"/>
    <x v="12"/>
    <x v="48"/>
    <x v="4"/>
    <x v="1865"/>
    <x v="22"/>
  </r>
  <r>
    <x v="0"/>
    <x v="10"/>
    <x v="0"/>
    <x v="39"/>
    <x v="1"/>
    <x v="12"/>
    <x v="49"/>
    <x v="7"/>
    <x v="5268"/>
    <x v="33"/>
  </r>
  <r>
    <x v="0"/>
    <x v="10"/>
    <x v="0"/>
    <x v="39"/>
    <x v="1"/>
    <x v="12"/>
    <x v="51"/>
    <x v="4"/>
    <x v="5518"/>
    <x v="22"/>
  </r>
  <r>
    <x v="0"/>
    <x v="10"/>
    <x v="0"/>
    <x v="39"/>
    <x v="1"/>
    <x v="13"/>
    <x v="58"/>
    <x v="4"/>
    <x v="629"/>
    <x v="23"/>
  </r>
  <r>
    <x v="0"/>
    <x v="10"/>
    <x v="0"/>
    <x v="39"/>
    <x v="1"/>
    <x v="13"/>
    <x v="59"/>
    <x v="4"/>
    <x v="2361"/>
    <x v="23"/>
  </r>
  <r>
    <x v="0"/>
    <x v="10"/>
    <x v="0"/>
    <x v="39"/>
    <x v="1"/>
    <x v="13"/>
    <x v="61"/>
    <x v="4"/>
    <x v="3887"/>
    <x v="23"/>
  </r>
  <r>
    <x v="0"/>
    <x v="10"/>
    <x v="0"/>
    <x v="39"/>
    <x v="1"/>
    <x v="13"/>
    <x v="63"/>
    <x v="4"/>
    <x v="5942"/>
    <x v="23"/>
  </r>
  <r>
    <x v="0"/>
    <x v="10"/>
    <x v="0"/>
    <x v="39"/>
    <x v="1"/>
    <x v="13"/>
    <x v="64"/>
    <x v="4"/>
    <x v="5330"/>
    <x v="23"/>
  </r>
  <r>
    <x v="0"/>
    <x v="10"/>
    <x v="0"/>
    <x v="39"/>
    <x v="1"/>
    <x v="13"/>
    <x v="65"/>
    <x v="4"/>
    <x v="6255"/>
    <x v="23"/>
  </r>
  <r>
    <x v="0"/>
    <x v="10"/>
    <x v="0"/>
    <x v="39"/>
    <x v="1"/>
    <x v="13"/>
    <x v="66"/>
    <x v="4"/>
    <x v="3439"/>
    <x v="23"/>
  </r>
  <r>
    <x v="0"/>
    <x v="6"/>
    <x v="0"/>
    <x v="40"/>
    <x v="1"/>
    <x v="16"/>
    <x v="74"/>
    <x v="4"/>
    <x v="2396"/>
    <x v="2"/>
  </r>
  <r>
    <x v="0"/>
    <x v="6"/>
    <x v="0"/>
    <x v="40"/>
    <x v="1"/>
    <x v="17"/>
    <x v="76"/>
    <x v="4"/>
    <x v="1582"/>
    <x v="4"/>
  </r>
  <r>
    <x v="0"/>
    <x v="6"/>
    <x v="0"/>
    <x v="40"/>
    <x v="1"/>
    <x v="17"/>
    <x v="78"/>
    <x v="7"/>
    <x v="3936"/>
    <x v="18"/>
  </r>
  <r>
    <x v="0"/>
    <x v="6"/>
    <x v="0"/>
    <x v="40"/>
    <x v="1"/>
    <x v="18"/>
    <x v="80"/>
    <x v="4"/>
    <x v="1589"/>
    <x v="5"/>
  </r>
  <r>
    <x v="0"/>
    <x v="6"/>
    <x v="0"/>
    <x v="40"/>
    <x v="1"/>
    <x v="20"/>
    <x v="84"/>
    <x v="4"/>
    <x v="4560"/>
    <x v="7"/>
  </r>
  <r>
    <x v="0"/>
    <x v="6"/>
    <x v="0"/>
    <x v="40"/>
    <x v="1"/>
    <x v="3"/>
    <x v="18"/>
    <x v="4"/>
    <x v="2083"/>
    <x v="10"/>
  </r>
  <r>
    <x v="0"/>
    <x v="6"/>
    <x v="0"/>
    <x v="40"/>
    <x v="1"/>
    <x v="3"/>
    <x v="19"/>
    <x v="4"/>
    <x v="5379"/>
    <x v="10"/>
  </r>
  <r>
    <x v="0"/>
    <x v="6"/>
    <x v="0"/>
    <x v="40"/>
    <x v="1"/>
    <x v="3"/>
    <x v="21"/>
    <x v="7"/>
    <x v="197"/>
    <x v="26"/>
  </r>
  <r>
    <x v="0"/>
    <x v="6"/>
    <x v="0"/>
    <x v="40"/>
    <x v="1"/>
    <x v="4"/>
    <x v="25"/>
    <x v="4"/>
    <x v="5299"/>
    <x v="13"/>
  </r>
  <r>
    <x v="0"/>
    <x v="6"/>
    <x v="0"/>
    <x v="40"/>
    <x v="1"/>
    <x v="12"/>
    <x v="48"/>
    <x v="4"/>
    <x v="6438"/>
    <x v="22"/>
  </r>
  <r>
    <x v="0"/>
    <x v="6"/>
    <x v="0"/>
    <x v="40"/>
    <x v="1"/>
    <x v="13"/>
    <x v="58"/>
    <x v="4"/>
    <x v="6272"/>
    <x v="23"/>
  </r>
  <r>
    <x v="0"/>
    <x v="6"/>
    <x v="0"/>
    <x v="40"/>
    <x v="1"/>
    <x v="13"/>
    <x v="59"/>
    <x v="4"/>
    <x v="6041"/>
    <x v="23"/>
  </r>
  <r>
    <x v="0"/>
    <x v="6"/>
    <x v="0"/>
    <x v="40"/>
    <x v="1"/>
    <x v="13"/>
    <x v="64"/>
    <x v="4"/>
    <x v="242"/>
    <x v="23"/>
  </r>
  <r>
    <x v="0"/>
    <x v="6"/>
    <x v="0"/>
    <x v="40"/>
    <x v="1"/>
    <x v="13"/>
    <x v="66"/>
    <x v="4"/>
    <x v="3985"/>
    <x v="23"/>
  </r>
  <r>
    <x v="0"/>
    <x v="6"/>
    <x v="0"/>
    <x v="41"/>
    <x v="1"/>
    <x v="15"/>
    <x v="72"/>
    <x v="4"/>
    <x v="3983"/>
    <x v="0"/>
  </r>
  <r>
    <x v="0"/>
    <x v="6"/>
    <x v="0"/>
    <x v="41"/>
    <x v="1"/>
    <x v="16"/>
    <x v="74"/>
    <x v="4"/>
    <x v="3228"/>
    <x v="2"/>
  </r>
  <r>
    <x v="0"/>
    <x v="6"/>
    <x v="0"/>
    <x v="41"/>
    <x v="1"/>
    <x v="17"/>
    <x v="76"/>
    <x v="4"/>
    <x v="6438"/>
    <x v="4"/>
  </r>
  <r>
    <x v="0"/>
    <x v="6"/>
    <x v="0"/>
    <x v="41"/>
    <x v="1"/>
    <x v="17"/>
    <x v="77"/>
    <x v="4"/>
    <x v="5950"/>
    <x v="4"/>
  </r>
  <r>
    <x v="0"/>
    <x v="6"/>
    <x v="0"/>
    <x v="41"/>
    <x v="1"/>
    <x v="17"/>
    <x v="78"/>
    <x v="7"/>
    <x v="5960"/>
    <x v="18"/>
  </r>
  <r>
    <x v="0"/>
    <x v="6"/>
    <x v="0"/>
    <x v="41"/>
    <x v="1"/>
    <x v="18"/>
    <x v="80"/>
    <x v="4"/>
    <x v="3859"/>
    <x v="5"/>
  </r>
  <r>
    <x v="0"/>
    <x v="6"/>
    <x v="0"/>
    <x v="41"/>
    <x v="1"/>
    <x v="20"/>
    <x v="84"/>
    <x v="4"/>
    <x v="2350"/>
    <x v="7"/>
  </r>
  <r>
    <x v="0"/>
    <x v="6"/>
    <x v="0"/>
    <x v="41"/>
    <x v="1"/>
    <x v="3"/>
    <x v="18"/>
    <x v="4"/>
    <x v="3483"/>
    <x v="10"/>
  </r>
  <r>
    <x v="0"/>
    <x v="6"/>
    <x v="0"/>
    <x v="41"/>
    <x v="1"/>
    <x v="3"/>
    <x v="19"/>
    <x v="4"/>
    <x v="2990"/>
    <x v="10"/>
  </r>
  <r>
    <x v="0"/>
    <x v="6"/>
    <x v="0"/>
    <x v="41"/>
    <x v="1"/>
    <x v="3"/>
    <x v="21"/>
    <x v="7"/>
    <x v="1569"/>
    <x v="26"/>
  </r>
  <r>
    <x v="0"/>
    <x v="6"/>
    <x v="0"/>
    <x v="41"/>
    <x v="1"/>
    <x v="3"/>
    <x v="22"/>
    <x v="7"/>
    <x v="3780"/>
    <x v="26"/>
  </r>
  <r>
    <x v="0"/>
    <x v="6"/>
    <x v="0"/>
    <x v="41"/>
    <x v="1"/>
    <x v="4"/>
    <x v="24"/>
    <x v="4"/>
    <x v="6272"/>
    <x v="13"/>
  </r>
  <r>
    <x v="0"/>
    <x v="6"/>
    <x v="0"/>
    <x v="41"/>
    <x v="1"/>
    <x v="4"/>
    <x v="25"/>
    <x v="4"/>
    <x v="4587"/>
    <x v="13"/>
  </r>
  <r>
    <x v="0"/>
    <x v="6"/>
    <x v="0"/>
    <x v="41"/>
    <x v="1"/>
    <x v="5"/>
    <x v="29"/>
    <x v="4"/>
    <x v="3968"/>
    <x v="15"/>
  </r>
  <r>
    <x v="0"/>
    <x v="6"/>
    <x v="0"/>
    <x v="41"/>
    <x v="1"/>
    <x v="7"/>
    <x v="70"/>
    <x v="7"/>
    <x v="3945"/>
    <x v="29"/>
  </r>
  <r>
    <x v="0"/>
    <x v="6"/>
    <x v="0"/>
    <x v="41"/>
    <x v="1"/>
    <x v="9"/>
    <x v="39"/>
    <x v="7"/>
    <x v="2428"/>
    <x v="31"/>
  </r>
  <r>
    <x v="0"/>
    <x v="6"/>
    <x v="0"/>
    <x v="41"/>
    <x v="1"/>
    <x v="9"/>
    <x v="41"/>
    <x v="10"/>
    <x v="6253"/>
    <x v="40"/>
  </r>
  <r>
    <x v="0"/>
    <x v="6"/>
    <x v="0"/>
    <x v="41"/>
    <x v="1"/>
    <x v="10"/>
    <x v="42"/>
    <x v="5"/>
    <x v="5215"/>
    <x v="27"/>
  </r>
  <r>
    <x v="0"/>
    <x v="6"/>
    <x v="0"/>
    <x v="41"/>
    <x v="1"/>
    <x v="10"/>
    <x v="43"/>
    <x v="5"/>
    <x v="4682"/>
    <x v="27"/>
  </r>
  <r>
    <x v="0"/>
    <x v="6"/>
    <x v="0"/>
    <x v="41"/>
    <x v="1"/>
    <x v="12"/>
    <x v="48"/>
    <x v="4"/>
    <x v="2383"/>
    <x v="22"/>
  </r>
  <r>
    <x v="0"/>
    <x v="6"/>
    <x v="0"/>
    <x v="41"/>
    <x v="1"/>
    <x v="12"/>
    <x v="51"/>
    <x v="4"/>
    <x v="4102"/>
    <x v="22"/>
  </r>
  <r>
    <x v="0"/>
    <x v="6"/>
    <x v="0"/>
    <x v="41"/>
    <x v="1"/>
    <x v="13"/>
    <x v="59"/>
    <x v="4"/>
    <x v="5126"/>
    <x v="23"/>
  </r>
  <r>
    <x v="0"/>
    <x v="6"/>
    <x v="0"/>
    <x v="41"/>
    <x v="1"/>
    <x v="13"/>
    <x v="61"/>
    <x v="4"/>
    <x v="1059"/>
    <x v="23"/>
  </r>
  <r>
    <x v="0"/>
    <x v="6"/>
    <x v="0"/>
    <x v="41"/>
    <x v="1"/>
    <x v="13"/>
    <x v="63"/>
    <x v="4"/>
    <x v="2988"/>
    <x v="23"/>
  </r>
  <r>
    <x v="0"/>
    <x v="6"/>
    <x v="0"/>
    <x v="41"/>
    <x v="1"/>
    <x v="13"/>
    <x v="64"/>
    <x v="4"/>
    <x v="6244"/>
    <x v="23"/>
  </r>
  <r>
    <x v="0"/>
    <x v="6"/>
    <x v="0"/>
    <x v="41"/>
    <x v="1"/>
    <x v="13"/>
    <x v="65"/>
    <x v="4"/>
    <x v="826"/>
    <x v="23"/>
  </r>
  <r>
    <x v="0"/>
    <x v="6"/>
    <x v="0"/>
    <x v="41"/>
    <x v="1"/>
    <x v="13"/>
    <x v="66"/>
    <x v="4"/>
    <x v="6264"/>
    <x v="23"/>
  </r>
  <r>
    <x v="0"/>
    <x v="6"/>
    <x v="0"/>
    <x v="42"/>
    <x v="0"/>
    <x v="20"/>
    <x v="85"/>
    <x v="12"/>
    <x v="3917"/>
    <x v="43"/>
  </r>
  <r>
    <x v="0"/>
    <x v="6"/>
    <x v="0"/>
    <x v="42"/>
    <x v="0"/>
    <x v="3"/>
    <x v="23"/>
    <x v="12"/>
    <x v="2929"/>
    <x v="44"/>
  </r>
  <r>
    <x v="0"/>
    <x v="6"/>
    <x v="0"/>
    <x v="42"/>
    <x v="0"/>
    <x v="4"/>
    <x v="26"/>
    <x v="11"/>
    <x v="3886"/>
    <x v="41"/>
  </r>
  <r>
    <x v="0"/>
    <x v="6"/>
    <x v="0"/>
    <x v="42"/>
    <x v="0"/>
    <x v="7"/>
    <x v="71"/>
    <x v="12"/>
    <x v="5580"/>
    <x v="45"/>
  </r>
  <r>
    <x v="0"/>
    <x v="6"/>
    <x v="0"/>
    <x v="42"/>
    <x v="1"/>
    <x v="15"/>
    <x v="72"/>
    <x v="4"/>
    <x v="4807"/>
    <x v="0"/>
  </r>
  <r>
    <x v="0"/>
    <x v="6"/>
    <x v="0"/>
    <x v="42"/>
    <x v="1"/>
    <x v="16"/>
    <x v="74"/>
    <x v="4"/>
    <x v="2644"/>
    <x v="2"/>
  </r>
  <r>
    <x v="0"/>
    <x v="6"/>
    <x v="0"/>
    <x v="42"/>
    <x v="1"/>
    <x v="17"/>
    <x v="76"/>
    <x v="4"/>
    <x v="6072"/>
    <x v="4"/>
  </r>
  <r>
    <x v="0"/>
    <x v="6"/>
    <x v="0"/>
    <x v="42"/>
    <x v="1"/>
    <x v="17"/>
    <x v="77"/>
    <x v="4"/>
    <x v="921"/>
    <x v="4"/>
  </r>
  <r>
    <x v="0"/>
    <x v="6"/>
    <x v="0"/>
    <x v="42"/>
    <x v="1"/>
    <x v="17"/>
    <x v="78"/>
    <x v="7"/>
    <x v="6240"/>
    <x v="18"/>
  </r>
  <r>
    <x v="0"/>
    <x v="6"/>
    <x v="0"/>
    <x v="42"/>
    <x v="1"/>
    <x v="18"/>
    <x v="79"/>
    <x v="4"/>
    <x v="3289"/>
    <x v="5"/>
  </r>
  <r>
    <x v="0"/>
    <x v="6"/>
    <x v="0"/>
    <x v="42"/>
    <x v="1"/>
    <x v="18"/>
    <x v="80"/>
    <x v="4"/>
    <x v="1969"/>
    <x v="5"/>
  </r>
  <r>
    <x v="0"/>
    <x v="6"/>
    <x v="0"/>
    <x v="42"/>
    <x v="1"/>
    <x v="20"/>
    <x v="84"/>
    <x v="4"/>
    <x v="3853"/>
    <x v="7"/>
  </r>
  <r>
    <x v="0"/>
    <x v="6"/>
    <x v="0"/>
    <x v="42"/>
    <x v="1"/>
    <x v="0"/>
    <x v="8"/>
    <x v="7"/>
    <x v="4489"/>
    <x v="25"/>
  </r>
  <r>
    <x v="0"/>
    <x v="6"/>
    <x v="0"/>
    <x v="42"/>
    <x v="1"/>
    <x v="1"/>
    <x v="15"/>
    <x v="4"/>
    <x v="955"/>
    <x v="8"/>
  </r>
  <r>
    <x v="0"/>
    <x v="6"/>
    <x v="0"/>
    <x v="42"/>
    <x v="1"/>
    <x v="1"/>
    <x v="13"/>
    <x v="4"/>
    <x v="2411"/>
    <x v="8"/>
  </r>
  <r>
    <x v="0"/>
    <x v="6"/>
    <x v="0"/>
    <x v="42"/>
    <x v="1"/>
    <x v="3"/>
    <x v="18"/>
    <x v="4"/>
    <x v="3377"/>
    <x v="10"/>
  </r>
  <r>
    <x v="0"/>
    <x v="6"/>
    <x v="0"/>
    <x v="42"/>
    <x v="1"/>
    <x v="3"/>
    <x v="19"/>
    <x v="4"/>
    <x v="2377"/>
    <x v="10"/>
  </r>
  <r>
    <x v="0"/>
    <x v="6"/>
    <x v="0"/>
    <x v="42"/>
    <x v="1"/>
    <x v="3"/>
    <x v="20"/>
    <x v="5"/>
    <x v="1964"/>
    <x v="20"/>
  </r>
  <r>
    <x v="0"/>
    <x v="6"/>
    <x v="0"/>
    <x v="42"/>
    <x v="1"/>
    <x v="3"/>
    <x v="21"/>
    <x v="7"/>
    <x v="711"/>
    <x v="26"/>
  </r>
  <r>
    <x v="0"/>
    <x v="6"/>
    <x v="0"/>
    <x v="42"/>
    <x v="1"/>
    <x v="3"/>
    <x v="22"/>
    <x v="7"/>
    <x v="5025"/>
    <x v="26"/>
  </r>
  <r>
    <x v="0"/>
    <x v="6"/>
    <x v="0"/>
    <x v="42"/>
    <x v="1"/>
    <x v="4"/>
    <x v="24"/>
    <x v="4"/>
    <x v="4719"/>
    <x v="13"/>
  </r>
  <r>
    <x v="0"/>
    <x v="6"/>
    <x v="0"/>
    <x v="42"/>
    <x v="1"/>
    <x v="4"/>
    <x v="25"/>
    <x v="4"/>
    <x v="779"/>
    <x v="13"/>
  </r>
  <r>
    <x v="0"/>
    <x v="6"/>
    <x v="0"/>
    <x v="42"/>
    <x v="1"/>
    <x v="7"/>
    <x v="5"/>
    <x v="7"/>
    <x v="4170"/>
    <x v="29"/>
  </r>
  <r>
    <x v="0"/>
    <x v="6"/>
    <x v="0"/>
    <x v="42"/>
    <x v="1"/>
    <x v="7"/>
    <x v="69"/>
    <x v="4"/>
    <x v="2191"/>
    <x v="16"/>
  </r>
  <r>
    <x v="0"/>
    <x v="6"/>
    <x v="0"/>
    <x v="42"/>
    <x v="1"/>
    <x v="7"/>
    <x v="70"/>
    <x v="7"/>
    <x v="2549"/>
    <x v="29"/>
  </r>
  <r>
    <x v="0"/>
    <x v="6"/>
    <x v="0"/>
    <x v="42"/>
    <x v="1"/>
    <x v="9"/>
    <x v="39"/>
    <x v="7"/>
    <x v="4473"/>
    <x v="31"/>
  </r>
  <r>
    <x v="0"/>
    <x v="6"/>
    <x v="0"/>
    <x v="42"/>
    <x v="1"/>
    <x v="9"/>
    <x v="41"/>
    <x v="10"/>
    <x v="3481"/>
    <x v="40"/>
  </r>
  <r>
    <x v="0"/>
    <x v="6"/>
    <x v="0"/>
    <x v="42"/>
    <x v="1"/>
    <x v="10"/>
    <x v="42"/>
    <x v="5"/>
    <x v="5228"/>
    <x v="27"/>
  </r>
  <r>
    <x v="0"/>
    <x v="6"/>
    <x v="0"/>
    <x v="42"/>
    <x v="1"/>
    <x v="10"/>
    <x v="43"/>
    <x v="5"/>
    <x v="2903"/>
    <x v="27"/>
  </r>
  <r>
    <x v="0"/>
    <x v="6"/>
    <x v="0"/>
    <x v="42"/>
    <x v="1"/>
    <x v="12"/>
    <x v="48"/>
    <x v="4"/>
    <x v="4023"/>
    <x v="22"/>
  </r>
  <r>
    <x v="0"/>
    <x v="6"/>
    <x v="0"/>
    <x v="42"/>
    <x v="1"/>
    <x v="12"/>
    <x v="51"/>
    <x v="4"/>
    <x v="4531"/>
    <x v="22"/>
  </r>
  <r>
    <x v="0"/>
    <x v="6"/>
    <x v="0"/>
    <x v="42"/>
    <x v="1"/>
    <x v="13"/>
    <x v="55"/>
    <x v="4"/>
    <x v="1579"/>
    <x v="23"/>
  </r>
  <r>
    <x v="0"/>
    <x v="6"/>
    <x v="0"/>
    <x v="42"/>
    <x v="1"/>
    <x v="13"/>
    <x v="56"/>
    <x v="4"/>
    <x v="3289"/>
    <x v="23"/>
  </r>
  <r>
    <x v="0"/>
    <x v="6"/>
    <x v="0"/>
    <x v="42"/>
    <x v="1"/>
    <x v="13"/>
    <x v="59"/>
    <x v="4"/>
    <x v="6297"/>
    <x v="23"/>
  </r>
  <r>
    <x v="0"/>
    <x v="6"/>
    <x v="0"/>
    <x v="42"/>
    <x v="1"/>
    <x v="13"/>
    <x v="61"/>
    <x v="4"/>
    <x v="2314"/>
    <x v="23"/>
  </r>
  <r>
    <x v="0"/>
    <x v="6"/>
    <x v="0"/>
    <x v="42"/>
    <x v="1"/>
    <x v="13"/>
    <x v="63"/>
    <x v="4"/>
    <x v="5979"/>
    <x v="23"/>
  </r>
  <r>
    <x v="0"/>
    <x v="6"/>
    <x v="0"/>
    <x v="42"/>
    <x v="1"/>
    <x v="13"/>
    <x v="64"/>
    <x v="4"/>
    <x v="3127"/>
    <x v="23"/>
  </r>
  <r>
    <x v="0"/>
    <x v="6"/>
    <x v="0"/>
    <x v="42"/>
    <x v="1"/>
    <x v="13"/>
    <x v="65"/>
    <x v="4"/>
    <x v="1616"/>
    <x v="23"/>
  </r>
  <r>
    <x v="0"/>
    <x v="6"/>
    <x v="0"/>
    <x v="42"/>
    <x v="1"/>
    <x v="13"/>
    <x v="66"/>
    <x v="4"/>
    <x v="4937"/>
    <x v="23"/>
  </r>
  <r>
    <x v="0"/>
    <x v="6"/>
    <x v="0"/>
    <x v="42"/>
    <x v="1"/>
    <x v="14"/>
    <x v="68"/>
    <x v="4"/>
    <x v="4866"/>
    <x v="24"/>
  </r>
  <r>
    <x v="0"/>
    <x v="6"/>
    <x v="0"/>
    <x v="0"/>
    <x v="1"/>
    <x v="17"/>
    <x v="76"/>
    <x v="4"/>
    <x v="2940"/>
    <x v="4"/>
  </r>
  <r>
    <x v="0"/>
    <x v="6"/>
    <x v="0"/>
    <x v="0"/>
    <x v="1"/>
    <x v="17"/>
    <x v="78"/>
    <x v="7"/>
    <x v="6467"/>
    <x v="18"/>
  </r>
  <r>
    <x v="0"/>
    <x v="6"/>
    <x v="0"/>
    <x v="0"/>
    <x v="1"/>
    <x v="18"/>
    <x v="80"/>
    <x v="4"/>
    <x v="3231"/>
    <x v="5"/>
  </r>
  <r>
    <x v="0"/>
    <x v="6"/>
    <x v="0"/>
    <x v="0"/>
    <x v="1"/>
    <x v="3"/>
    <x v="18"/>
    <x v="4"/>
    <x v="5429"/>
    <x v="10"/>
  </r>
  <r>
    <x v="0"/>
    <x v="6"/>
    <x v="0"/>
    <x v="0"/>
    <x v="1"/>
    <x v="3"/>
    <x v="19"/>
    <x v="4"/>
    <x v="3189"/>
    <x v="10"/>
  </r>
  <r>
    <x v="0"/>
    <x v="6"/>
    <x v="0"/>
    <x v="0"/>
    <x v="1"/>
    <x v="9"/>
    <x v="37"/>
    <x v="4"/>
    <x v="6418"/>
    <x v="17"/>
  </r>
  <r>
    <x v="0"/>
    <x v="6"/>
    <x v="0"/>
    <x v="0"/>
    <x v="1"/>
    <x v="9"/>
    <x v="39"/>
    <x v="7"/>
    <x v="4604"/>
    <x v="31"/>
  </r>
  <r>
    <x v="0"/>
    <x v="6"/>
    <x v="0"/>
    <x v="0"/>
    <x v="1"/>
    <x v="9"/>
    <x v="41"/>
    <x v="10"/>
    <x v="115"/>
    <x v="40"/>
  </r>
  <r>
    <x v="0"/>
    <x v="6"/>
    <x v="0"/>
    <x v="0"/>
    <x v="1"/>
    <x v="12"/>
    <x v="49"/>
    <x v="7"/>
    <x v="1272"/>
    <x v="33"/>
  </r>
  <r>
    <x v="0"/>
    <x v="6"/>
    <x v="0"/>
    <x v="0"/>
    <x v="1"/>
    <x v="12"/>
    <x v="51"/>
    <x v="4"/>
    <x v="4733"/>
    <x v="22"/>
  </r>
  <r>
    <x v="0"/>
    <x v="6"/>
    <x v="0"/>
    <x v="0"/>
    <x v="1"/>
    <x v="13"/>
    <x v="59"/>
    <x v="4"/>
    <x v="3337"/>
    <x v="23"/>
  </r>
  <r>
    <x v="0"/>
    <x v="6"/>
    <x v="0"/>
    <x v="0"/>
    <x v="1"/>
    <x v="14"/>
    <x v="68"/>
    <x v="4"/>
    <x v="3735"/>
    <x v="24"/>
  </r>
  <r>
    <x v="0"/>
    <x v="6"/>
    <x v="0"/>
    <x v="1"/>
    <x v="1"/>
    <x v="15"/>
    <x v="72"/>
    <x v="4"/>
    <x v="2692"/>
    <x v="0"/>
  </r>
  <r>
    <x v="0"/>
    <x v="6"/>
    <x v="0"/>
    <x v="1"/>
    <x v="1"/>
    <x v="16"/>
    <x v="74"/>
    <x v="4"/>
    <x v="1107"/>
    <x v="2"/>
  </r>
  <r>
    <x v="0"/>
    <x v="6"/>
    <x v="0"/>
    <x v="1"/>
    <x v="1"/>
    <x v="17"/>
    <x v="76"/>
    <x v="4"/>
    <x v="2066"/>
    <x v="4"/>
  </r>
  <r>
    <x v="0"/>
    <x v="6"/>
    <x v="0"/>
    <x v="1"/>
    <x v="1"/>
    <x v="17"/>
    <x v="77"/>
    <x v="4"/>
    <x v="3334"/>
    <x v="4"/>
  </r>
  <r>
    <x v="0"/>
    <x v="6"/>
    <x v="0"/>
    <x v="1"/>
    <x v="1"/>
    <x v="17"/>
    <x v="78"/>
    <x v="7"/>
    <x v="4542"/>
    <x v="18"/>
  </r>
  <r>
    <x v="0"/>
    <x v="6"/>
    <x v="0"/>
    <x v="1"/>
    <x v="1"/>
    <x v="18"/>
    <x v="80"/>
    <x v="4"/>
    <x v="5899"/>
    <x v="5"/>
  </r>
  <r>
    <x v="0"/>
    <x v="6"/>
    <x v="0"/>
    <x v="1"/>
    <x v="1"/>
    <x v="3"/>
    <x v="18"/>
    <x v="4"/>
    <x v="3000"/>
    <x v="10"/>
  </r>
  <r>
    <x v="0"/>
    <x v="6"/>
    <x v="0"/>
    <x v="1"/>
    <x v="1"/>
    <x v="3"/>
    <x v="19"/>
    <x v="4"/>
    <x v="1000"/>
    <x v="10"/>
  </r>
  <r>
    <x v="0"/>
    <x v="6"/>
    <x v="0"/>
    <x v="1"/>
    <x v="1"/>
    <x v="3"/>
    <x v="20"/>
    <x v="5"/>
    <x v="3831"/>
    <x v="20"/>
  </r>
  <r>
    <x v="0"/>
    <x v="6"/>
    <x v="0"/>
    <x v="1"/>
    <x v="1"/>
    <x v="3"/>
    <x v="21"/>
    <x v="7"/>
    <x v="111"/>
    <x v="26"/>
  </r>
  <r>
    <x v="0"/>
    <x v="6"/>
    <x v="0"/>
    <x v="1"/>
    <x v="1"/>
    <x v="3"/>
    <x v="22"/>
    <x v="7"/>
    <x v="5994"/>
    <x v="26"/>
  </r>
  <r>
    <x v="0"/>
    <x v="6"/>
    <x v="0"/>
    <x v="1"/>
    <x v="1"/>
    <x v="4"/>
    <x v="24"/>
    <x v="4"/>
    <x v="3070"/>
    <x v="13"/>
  </r>
  <r>
    <x v="0"/>
    <x v="6"/>
    <x v="0"/>
    <x v="1"/>
    <x v="1"/>
    <x v="4"/>
    <x v="25"/>
    <x v="4"/>
    <x v="2863"/>
    <x v="13"/>
  </r>
  <r>
    <x v="0"/>
    <x v="6"/>
    <x v="0"/>
    <x v="1"/>
    <x v="1"/>
    <x v="7"/>
    <x v="70"/>
    <x v="7"/>
    <x v="4869"/>
    <x v="29"/>
  </r>
  <r>
    <x v="0"/>
    <x v="6"/>
    <x v="0"/>
    <x v="1"/>
    <x v="1"/>
    <x v="9"/>
    <x v="39"/>
    <x v="7"/>
    <x v="5261"/>
    <x v="31"/>
  </r>
  <r>
    <x v="0"/>
    <x v="6"/>
    <x v="0"/>
    <x v="1"/>
    <x v="1"/>
    <x v="9"/>
    <x v="41"/>
    <x v="10"/>
    <x v="1661"/>
    <x v="40"/>
  </r>
  <r>
    <x v="0"/>
    <x v="6"/>
    <x v="0"/>
    <x v="1"/>
    <x v="1"/>
    <x v="10"/>
    <x v="42"/>
    <x v="5"/>
    <x v="5966"/>
    <x v="27"/>
  </r>
  <r>
    <x v="0"/>
    <x v="6"/>
    <x v="0"/>
    <x v="1"/>
    <x v="1"/>
    <x v="10"/>
    <x v="43"/>
    <x v="5"/>
    <x v="4015"/>
    <x v="27"/>
  </r>
  <r>
    <x v="0"/>
    <x v="6"/>
    <x v="0"/>
    <x v="1"/>
    <x v="1"/>
    <x v="12"/>
    <x v="48"/>
    <x v="4"/>
    <x v="2618"/>
    <x v="22"/>
  </r>
  <r>
    <x v="0"/>
    <x v="6"/>
    <x v="0"/>
    <x v="1"/>
    <x v="1"/>
    <x v="12"/>
    <x v="51"/>
    <x v="4"/>
    <x v="5695"/>
    <x v="22"/>
  </r>
  <r>
    <x v="0"/>
    <x v="6"/>
    <x v="0"/>
    <x v="1"/>
    <x v="1"/>
    <x v="13"/>
    <x v="58"/>
    <x v="4"/>
    <x v="3920"/>
    <x v="23"/>
  </r>
  <r>
    <x v="0"/>
    <x v="6"/>
    <x v="0"/>
    <x v="1"/>
    <x v="1"/>
    <x v="13"/>
    <x v="59"/>
    <x v="4"/>
    <x v="834"/>
    <x v="23"/>
  </r>
  <r>
    <x v="0"/>
    <x v="6"/>
    <x v="0"/>
    <x v="1"/>
    <x v="1"/>
    <x v="13"/>
    <x v="63"/>
    <x v="4"/>
    <x v="3361"/>
    <x v="23"/>
  </r>
  <r>
    <x v="0"/>
    <x v="6"/>
    <x v="0"/>
    <x v="1"/>
    <x v="1"/>
    <x v="13"/>
    <x v="64"/>
    <x v="4"/>
    <x v="4175"/>
    <x v="23"/>
  </r>
  <r>
    <x v="0"/>
    <x v="6"/>
    <x v="0"/>
    <x v="1"/>
    <x v="1"/>
    <x v="13"/>
    <x v="65"/>
    <x v="4"/>
    <x v="6032"/>
    <x v="23"/>
  </r>
  <r>
    <x v="0"/>
    <x v="6"/>
    <x v="0"/>
    <x v="1"/>
    <x v="1"/>
    <x v="13"/>
    <x v="66"/>
    <x v="4"/>
    <x v="4269"/>
    <x v="23"/>
  </r>
  <r>
    <x v="0"/>
    <x v="6"/>
    <x v="0"/>
    <x v="2"/>
    <x v="1"/>
    <x v="15"/>
    <x v="72"/>
    <x v="4"/>
    <x v="3556"/>
    <x v="0"/>
  </r>
  <r>
    <x v="0"/>
    <x v="6"/>
    <x v="0"/>
    <x v="2"/>
    <x v="1"/>
    <x v="17"/>
    <x v="76"/>
    <x v="4"/>
    <x v="3734"/>
    <x v="4"/>
  </r>
  <r>
    <x v="0"/>
    <x v="6"/>
    <x v="0"/>
    <x v="2"/>
    <x v="1"/>
    <x v="17"/>
    <x v="78"/>
    <x v="7"/>
    <x v="1081"/>
    <x v="18"/>
  </r>
  <r>
    <x v="0"/>
    <x v="6"/>
    <x v="0"/>
    <x v="2"/>
    <x v="1"/>
    <x v="18"/>
    <x v="80"/>
    <x v="4"/>
    <x v="2317"/>
    <x v="5"/>
  </r>
  <r>
    <x v="0"/>
    <x v="6"/>
    <x v="0"/>
    <x v="2"/>
    <x v="1"/>
    <x v="20"/>
    <x v="84"/>
    <x v="4"/>
    <x v="1939"/>
    <x v="7"/>
  </r>
  <r>
    <x v="0"/>
    <x v="6"/>
    <x v="0"/>
    <x v="2"/>
    <x v="1"/>
    <x v="0"/>
    <x v="8"/>
    <x v="7"/>
    <x v="4479"/>
    <x v="25"/>
  </r>
  <r>
    <x v="0"/>
    <x v="6"/>
    <x v="0"/>
    <x v="2"/>
    <x v="1"/>
    <x v="3"/>
    <x v="17"/>
    <x v="0"/>
    <x v="6311"/>
    <x v="1"/>
  </r>
  <r>
    <x v="0"/>
    <x v="6"/>
    <x v="0"/>
    <x v="2"/>
    <x v="1"/>
    <x v="3"/>
    <x v="18"/>
    <x v="4"/>
    <x v="691"/>
    <x v="10"/>
  </r>
  <r>
    <x v="0"/>
    <x v="6"/>
    <x v="0"/>
    <x v="2"/>
    <x v="1"/>
    <x v="3"/>
    <x v="19"/>
    <x v="4"/>
    <x v="5967"/>
    <x v="10"/>
  </r>
  <r>
    <x v="0"/>
    <x v="6"/>
    <x v="0"/>
    <x v="2"/>
    <x v="1"/>
    <x v="3"/>
    <x v="21"/>
    <x v="7"/>
    <x v="4342"/>
    <x v="26"/>
  </r>
  <r>
    <x v="0"/>
    <x v="6"/>
    <x v="0"/>
    <x v="2"/>
    <x v="1"/>
    <x v="4"/>
    <x v="24"/>
    <x v="4"/>
    <x v="479"/>
    <x v="13"/>
  </r>
  <r>
    <x v="0"/>
    <x v="6"/>
    <x v="0"/>
    <x v="2"/>
    <x v="1"/>
    <x v="4"/>
    <x v="25"/>
    <x v="4"/>
    <x v="78"/>
    <x v="13"/>
  </r>
  <r>
    <x v="0"/>
    <x v="6"/>
    <x v="0"/>
    <x v="2"/>
    <x v="1"/>
    <x v="7"/>
    <x v="70"/>
    <x v="7"/>
    <x v="4655"/>
    <x v="29"/>
  </r>
  <r>
    <x v="0"/>
    <x v="6"/>
    <x v="0"/>
    <x v="2"/>
    <x v="1"/>
    <x v="9"/>
    <x v="39"/>
    <x v="7"/>
    <x v="1697"/>
    <x v="31"/>
  </r>
  <r>
    <x v="0"/>
    <x v="6"/>
    <x v="0"/>
    <x v="2"/>
    <x v="1"/>
    <x v="12"/>
    <x v="48"/>
    <x v="4"/>
    <x v="3870"/>
    <x v="22"/>
  </r>
  <r>
    <x v="0"/>
    <x v="6"/>
    <x v="0"/>
    <x v="2"/>
    <x v="1"/>
    <x v="12"/>
    <x v="51"/>
    <x v="4"/>
    <x v="3061"/>
    <x v="22"/>
  </r>
  <r>
    <x v="0"/>
    <x v="6"/>
    <x v="0"/>
    <x v="2"/>
    <x v="1"/>
    <x v="12"/>
    <x v="52"/>
    <x v="4"/>
    <x v="5321"/>
    <x v="22"/>
  </r>
  <r>
    <x v="0"/>
    <x v="6"/>
    <x v="0"/>
    <x v="2"/>
    <x v="1"/>
    <x v="13"/>
    <x v="58"/>
    <x v="4"/>
    <x v="5308"/>
    <x v="23"/>
  </r>
  <r>
    <x v="0"/>
    <x v="6"/>
    <x v="0"/>
    <x v="2"/>
    <x v="1"/>
    <x v="13"/>
    <x v="59"/>
    <x v="4"/>
    <x v="0"/>
    <x v="23"/>
  </r>
  <r>
    <x v="0"/>
    <x v="6"/>
    <x v="0"/>
    <x v="2"/>
    <x v="1"/>
    <x v="13"/>
    <x v="63"/>
    <x v="4"/>
    <x v="1645"/>
    <x v="23"/>
  </r>
  <r>
    <x v="0"/>
    <x v="6"/>
    <x v="0"/>
    <x v="2"/>
    <x v="1"/>
    <x v="13"/>
    <x v="64"/>
    <x v="4"/>
    <x v="6097"/>
    <x v="23"/>
  </r>
  <r>
    <x v="0"/>
    <x v="6"/>
    <x v="0"/>
    <x v="2"/>
    <x v="1"/>
    <x v="13"/>
    <x v="65"/>
    <x v="4"/>
    <x v="4870"/>
    <x v="23"/>
  </r>
  <r>
    <x v="0"/>
    <x v="6"/>
    <x v="0"/>
    <x v="2"/>
    <x v="1"/>
    <x v="13"/>
    <x v="66"/>
    <x v="4"/>
    <x v="4859"/>
    <x v="23"/>
  </r>
  <r>
    <x v="0"/>
    <x v="6"/>
    <x v="0"/>
    <x v="3"/>
    <x v="1"/>
    <x v="15"/>
    <x v="72"/>
    <x v="4"/>
    <x v="3581"/>
    <x v="0"/>
  </r>
  <r>
    <x v="0"/>
    <x v="6"/>
    <x v="0"/>
    <x v="3"/>
    <x v="1"/>
    <x v="16"/>
    <x v="74"/>
    <x v="4"/>
    <x v="3053"/>
    <x v="2"/>
  </r>
  <r>
    <x v="0"/>
    <x v="6"/>
    <x v="0"/>
    <x v="3"/>
    <x v="1"/>
    <x v="17"/>
    <x v="76"/>
    <x v="4"/>
    <x v="4544"/>
    <x v="4"/>
  </r>
  <r>
    <x v="0"/>
    <x v="6"/>
    <x v="0"/>
    <x v="3"/>
    <x v="1"/>
    <x v="17"/>
    <x v="77"/>
    <x v="4"/>
    <x v="5674"/>
    <x v="4"/>
  </r>
  <r>
    <x v="0"/>
    <x v="6"/>
    <x v="0"/>
    <x v="3"/>
    <x v="1"/>
    <x v="17"/>
    <x v="78"/>
    <x v="7"/>
    <x v="2282"/>
    <x v="18"/>
  </r>
  <r>
    <x v="0"/>
    <x v="6"/>
    <x v="0"/>
    <x v="3"/>
    <x v="1"/>
    <x v="18"/>
    <x v="80"/>
    <x v="4"/>
    <x v="336"/>
    <x v="5"/>
  </r>
  <r>
    <x v="0"/>
    <x v="6"/>
    <x v="0"/>
    <x v="3"/>
    <x v="1"/>
    <x v="20"/>
    <x v="83"/>
    <x v="4"/>
    <x v="2726"/>
    <x v="7"/>
  </r>
  <r>
    <x v="0"/>
    <x v="6"/>
    <x v="0"/>
    <x v="3"/>
    <x v="1"/>
    <x v="20"/>
    <x v="84"/>
    <x v="4"/>
    <x v="1711"/>
    <x v="7"/>
  </r>
  <r>
    <x v="0"/>
    <x v="6"/>
    <x v="0"/>
    <x v="3"/>
    <x v="1"/>
    <x v="1"/>
    <x v="15"/>
    <x v="4"/>
    <x v="5709"/>
    <x v="8"/>
  </r>
  <r>
    <x v="0"/>
    <x v="6"/>
    <x v="0"/>
    <x v="3"/>
    <x v="1"/>
    <x v="1"/>
    <x v="13"/>
    <x v="4"/>
    <x v="30"/>
    <x v="8"/>
  </r>
  <r>
    <x v="0"/>
    <x v="6"/>
    <x v="0"/>
    <x v="3"/>
    <x v="1"/>
    <x v="3"/>
    <x v="18"/>
    <x v="4"/>
    <x v="756"/>
    <x v="10"/>
  </r>
  <r>
    <x v="0"/>
    <x v="6"/>
    <x v="0"/>
    <x v="3"/>
    <x v="1"/>
    <x v="3"/>
    <x v="19"/>
    <x v="4"/>
    <x v="2328"/>
    <x v="10"/>
  </r>
  <r>
    <x v="0"/>
    <x v="6"/>
    <x v="0"/>
    <x v="3"/>
    <x v="1"/>
    <x v="3"/>
    <x v="20"/>
    <x v="5"/>
    <x v="1322"/>
    <x v="20"/>
  </r>
  <r>
    <x v="0"/>
    <x v="6"/>
    <x v="0"/>
    <x v="3"/>
    <x v="1"/>
    <x v="3"/>
    <x v="21"/>
    <x v="7"/>
    <x v="2239"/>
    <x v="26"/>
  </r>
  <r>
    <x v="0"/>
    <x v="6"/>
    <x v="0"/>
    <x v="3"/>
    <x v="1"/>
    <x v="3"/>
    <x v="22"/>
    <x v="7"/>
    <x v="349"/>
    <x v="26"/>
  </r>
  <r>
    <x v="0"/>
    <x v="6"/>
    <x v="0"/>
    <x v="3"/>
    <x v="1"/>
    <x v="4"/>
    <x v="25"/>
    <x v="4"/>
    <x v="6275"/>
    <x v="13"/>
  </r>
  <r>
    <x v="0"/>
    <x v="6"/>
    <x v="0"/>
    <x v="3"/>
    <x v="1"/>
    <x v="9"/>
    <x v="37"/>
    <x v="4"/>
    <x v="4851"/>
    <x v="17"/>
  </r>
  <r>
    <x v="0"/>
    <x v="6"/>
    <x v="0"/>
    <x v="3"/>
    <x v="1"/>
    <x v="9"/>
    <x v="39"/>
    <x v="7"/>
    <x v="3963"/>
    <x v="31"/>
  </r>
  <r>
    <x v="0"/>
    <x v="6"/>
    <x v="0"/>
    <x v="3"/>
    <x v="1"/>
    <x v="9"/>
    <x v="41"/>
    <x v="10"/>
    <x v="3468"/>
    <x v="40"/>
  </r>
  <r>
    <x v="0"/>
    <x v="6"/>
    <x v="0"/>
    <x v="3"/>
    <x v="1"/>
    <x v="12"/>
    <x v="48"/>
    <x v="4"/>
    <x v="552"/>
    <x v="22"/>
  </r>
  <r>
    <x v="0"/>
    <x v="6"/>
    <x v="0"/>
    <x v="3"/>
    <x v="1"/>
    <x v="12"/>
    <x v="49"/>
    <x v="7"/>
    <x v="6064"/>
    <x v="33"/>
  </r>
  <r>
    <x v="0"/>
    <x v="6"/>
    <x v="0"/>
    <x v="3"/>
    <x v="1"/>
    <x v="12"/>
    <x v="51"/>
    <x v="4"/>
    <x v="5108"/>
    <x v="22"/>
  </r>
  <r>
    <x v="0"/>
    <x v="6"/>
    <x v="0"/>
    <x v="3"/>
    <x v="1"/>
    <x v="13"/>
    <x v="55"/>
    <x v="4"/>
    <x v="5339"/>
    <x v="23"/>
  </r>
  <r>
    <x v="0"/>
    <x v="6"/>
    <x v="0"/>
    <x v="3"/>
    <x v="1"/>
    <x v="13"/>
    <x v="56"/>
    <x v="4"/>
    <x v="3631"/>
    <x v="23"/>
  </r>
  <r>
    <x v="0"/>
    <x v="6"/>
    <x v="0"/>
    <x v="3"/>
    <x v="1"/>
    <x v="13"/>
    <x v="58"/>
    <x v="4"/>
    <x v="4999"/>
    <x v="23"/>
  </r>
  <r>
    <x v="0"/>
    <x v="6"/>
    <x v="0"/>
    <x v="3"/>
    <x v="1"/>
    <x v="13"/>
    <x v="59"/>
    <x v="4"/>
    <x v="5375"/>
    <x v="23"/>
  </r>
  <r>
    <x v="0"/>
    <x v="6"/>
    <x v="0"/>
    <x v="3"/>
    <x v="1"/>
    <x v="13"/>
    <x v="60"/>
    <x v="7"/>
    <x v="4799"/>
    <x v="34"/>
  </r>
  <r>
    <x v="0"/>
    <x v="6"/>
    <x v="0"/>
    <x v="3"/>
    <x v="1"/>
    <x v="13"/>
    <x v="61"/>
    <x v="4"/>
    <x v="636"/>
    <x v="23"/>
  </r>
  <r>
    <x v="0"/>
    <x v="6"/>
    <x v="0"/>
    <x v="3"/>
    <x v="1"/>
    <x v="13"/>
    <x v="63"/>
    <x v="4"/>
    <x v="806"/>
    <x v="23"/>
  </r>
  <r>
    <x v="0"/>
    <x v="6"/>
    <x v="0"/>
    <x v="3"/>
    <x v="1"/>
    <x v="13"/>
    <x v="64"/>
    <x v="4"/>
    <x v="2909"/>
    <x v="23"/>
  </r>
  <r>
    <x v="0"/>
    <x v="6"/>
    <x v="0"/>
    <x v="3"/>
    <x v="1"/>
    <x v="13"/>
    <x v="65"/>
    <x v="4"/>
    <x v="1929"/>
    <x v="23"/>
  </r>
  <r>
    <x v="0"/>
    <x v="6"/>
    <x v="0"/>
    <x v="3"/>
    <x v="1"/>
    <x v="13"/>
    <x v="66"/>
    <x v="4"/>
    <x v="1641"/>
    <x v="23"/>
  </r>
  <r>
    <x v="0"/>
    <x v="6"/>
    <x v="0"/>
    <x v="3"/>
    <x v="1"/>
    <x v="14"/>
    <x v="68"/>
    <x v="4"/>
    <x v="5324"/>
    <x v="24"/>
  </r>
  <r>
    <x v="0"/>
    <x v="6"/>
    <x v="0"/>
    <x v="4"/>
    <x v="1"/>
    <x v="17"/>
    <x v="76"/>
    <x v="4"/>
    <x v="43"/>
    <x v="4"/>
  </r>
  <r>
    <x v="0"/>
    <x v="6"/>
    <x v="0"/>
    <x v="4"/>
    <x v="1"/>
    <x v="17"/>
    <x v="78"/>
    <x v="7"/>
    <x v="2024"/>
    <x v="18"/>
  </r>
  <r>
    <x v="0"/>
    <x v="6"/>
    <x v="0"/>
    <x v="4"/>
    <x v="1"/>
    <x v="18"/>
    <x v="79"/>
    <x v="4"/>
    <x v="4621"/>
    <x v="5"/>
  </r>
  <r>
    <x v="0"/>
    <x v="6"/>
    <x v="0"/>
    <x v="4"/>
    <x v="1"/>
    <x v="18"/>
    <x v="80"/>
    <x v="4"/>
    <x v="2919"/>
    <x v="5"/>
  </r>
  <r>
    <x v="0"/>
    <x v="6"/>
    <x v="0"/>
    <x v="4"/>
    <x v="1"/>
    <x v="20"/>
    <x v="84"/>
    <x v="4"/>
    <x v="6133"/>
    <x v="7"/>
  </r>
  <r>
    <x v="0"/>
    <x v="6"/>
    <x v="0"/>
    <x v="4"/>
    <x v="1"/>
    <x v="3"/>
    <x v="16"/>
    <x v="0"/>
    <x v="206"/>
    <x v="1"/>
  </r>
  <r>
    <x v="0"/>
    <x v="6"/>
    <x v="0"/>
    <x v="4"/>
    <x v="1"/>
    <x v="3"/>
    <x v="17"/>
    <x v="0"/>
    <x v="1354"/>
    <x v="1"/>
  </r>
  <r>
    <x v="0"/>
    <x v="6"/>
    <x v="0"/>
    <x v="4"/>
    <x v="1"/>
    <x v="3"/>
    <x v="18"/>
    <x v="4"/>
    <x v="1157"/>
    <x v="10"/>
  </r>
  <r>
    <x v="0"/>
    <x v="6"/>
    <x v="0"/>
    <x v="4"/>
    <x v="1"/>
    <x v="3"/>
    <x v="19"/>
    <x v="4"/>
    <x v="747"/>
    <x v="10"/>
  </r>
  <r>
    <x v="0"/>
    <x v="6"/>
    <x v="0"/>
    <x v="4"/>
    <x v="1"/>
    <x v="3"/>
    <x v="22"/>
    <x v="7"/>
    <x v="3190"/>
    <x v="26"/>
  </r>
  <r>
    <x v="0"/>
    <x v="6"/>
    <x v="0"/>
    <x v="4"/>
    <x v="1"/>
    <x v="4"/>
    <x v="24"/>
    <x v="4"/>
    <x v="2827"/>
    <x v="13"/>
  </r>
  <r>
    <x v="0"/>
    <x v="6"/>
    <x v="0"/>
    <x v="4"/>
    <x v="1"/>
    <x v="4"/>
    <x v="25"/>
    <x v="4"/>
    <x v="1174"/>
    <x v="13"/>
  </r>
  <r>
    <x v="0"/>
    <x v="6"/>
    <x v="0"/>
    <x v="4"/>
    <x v="1"/>
    <x v="7"/>
    <x v="5"/>
    <x v="7"/>
    <x v="550"/>
    <x v="29"/>
  </r>
  <r>
    <x v="0"/>
    <x v="6"/>
    <x v="0"/>
    <x v="4"/>
    <x v="1"/>
    <x v="7"/>
    <x v="70"/>
    <x v="7"/>
    <x v="5102"/>
    <x v="29"/>
  </r>
  <r>
    <x v="0"/>
    <x v="6"/>
    <x v="0"/>
    <x v="4"/>
    <x v="1"/>
    <x v="9"/>
    <x v="37"/>
    <x v="4"/>
    <x v="5811"/>
    <x v="17"/>
  </r>
  <r>
    <x v="0"/>
    <x v="6"/>
    <x v="0"/>
    <x v="4"/>
    <x v="1"/>
    <x v="9"/>
    <x v="38"/>
    <x v="4"/>
    <x v="3031"/>
    <x v="17"/>
  </r>
  <r>
    <x v="0"/>
    <x v="6"/>
    <x v="0"/>
    <x v="4"/>
    <x v="1"/>
    <x v="9"/>
    <x v="39"/>
    <x v="7"/>
    <x v="1118"/>
    <x v="31"/>
  </r>
  <r>
    <x v="0"/>
    <x v="6"/>
    <x v="0"/>
    <x v="4"/>
    <x v="1"/>
    <x v="9"/>
    <x v="41"/>
    <x v="10"/>
    <x v="179"/>
    <x v="40"/>
  </r>
  <r>
    <x v="0"/>
    <x v="6"/>
    <x v="0"/>
    <x v="4"/>
    <x v="1"/>
    <x v="12"/>
    <x v="51"/>
    <x v="4"/>
    <x v="942"/>
    <x v="22"/>
  </r>
  <r>
    <x v="0"/>
    <x v="6"/>
    <x v="0"/>
    <x v="4"/>
    <x v="1"/>
    <x v="12"/>
    <x v="52"/>
    <x v="4"/>
    <x v="1517"/>
    <x v="22"/>
  </r>
  <r>
    <x v="0"/>
    <x v="6"/>
    <x v="0"/>
    <x v="4"/>
    <x v="1"/>
    <x v="13"/>
    <x v="55"/>
    <x v="4"/>
    <x v="472"/>
    <x v="23"/>
  </r>
  <r>
    <x v="0"/>
    <x v="6"/>
    <x v="0"/>
    <x v="4"/>
    <x v="1"/>
    <x v="13"/>
    <x v="58"/>
    <x v="4"/>
    <x v="2365"/>
    <x v="23"/>
  </r>
  <r>
    <x v="0"/>
    <x v="6"/>
    <x v="0"/>
    <x v="4"/>
    <x v="1"/>
    <x v="13"/>
    <x v="59"/>
    <x v="4"/>
    <x v="3765"/>
    <x v="23"/>
  </r>
  <r>
    <x v="0"/>
    <x v="6"/>
    <x v="0"/>
    <x v="4"/>
    <x v="1"/>
    <x v="13"/>
    <x v="61"/>
    <x v="4"/>
    <x v="5489"/>
    <x v="23"/>
  </r>
  <r>
    <x v="0"/>
    <x v="6"/>
    <x v="0"/>
    <x v="4"/>
    <x v="1"/>
    <x v="13"/>
    <x v="64"/>
    <x v="4"/>
    <x v="5059"/>
    <x v="23"/>
  </r>
  <r>
    <x v="0"/>
    <x v="6"/>
    <x v="0"/>
    <x v="4"/>
    <x v="1"/>
    <x v="13"/>
    <x v="66"/>
    <x v="4"/>
    <x v="2443"/>
    <x v="23"/>
  </r>
  <r>
    <x v="0"/>
    <x v="6"/>
    <x v="0"/>
    <x v="5"/>
    <x v="1"/>
    <x v="17"/>
    <x v="76"/>
    <x v="4"/>
    <x v="79"/>
    <x v="4"/>
  </r>
  <r>
    <x v="0"/>
    <x v="6"/>
    <x v="0"/>
    <x v="5"/>
    <x v="1"/>
    <x v="17"/>
    <x v="78"/>
    <x v="7"/>
    <x v="188"/>
    <x v="18"/>
  </r>
  <r>
    <x v="0"/>
    <x v="6"/>
    <x v="0"/>
    <x v="5"/>
    <x v="1"/>
    <x v="18"/>
    <x v="79"/>
    <x v="4"/>
    <x v="4070"/>
    <x v="5"/>
  </r>
  <r>
    <x v="0"/>
    <x v="6"/>
    <x v="0"/>
    <x v="5"/>
    <x v="1"/>
    <x v="18"/>
    <x v="80"/>
    <x v="4"/>
    <x v="3292"/>
    <x v="5"/>
  </r>
  <r>
    <x v="0"/>
    <x v="6"/>
    <x v="0"/>
    <x v="5"/>
    <x v="1"/>
    <x v="20"/>
    <x v="84"/>
    <x v="4"/>
    <x v="3357"/>
    <x v="7"/>
  </r>
  <r>
    <x v="0"/>
    <x v="6"/>
    <x v="0"/>
    <x v="5"/>
    <x v="1"/>
    <x v="0"/>
    <x v="8"/>
    <x v="7"/>
    <x v="6053"/>
    <x v="25"/>
  </r>
  <r>
    <x v="0"/>
    <x v="6"/>
    <x v="0"/>
    <x v="5"/>
    <x v="1"/>
    <x v="3"/>
    <x v="16"/>
    <x v="0"/>
    <x v="3012"/>
    <x v="1"/>
  </r>
  <r>
    <x v="0"/>
    <x v="6"/>
    <x v="0"/>
    <x v="5"/>
    <x v="1"/>
    <x v="3"/>
    <x v="18"/>
    <x v="4"/>
    <x v="2467"/>
    <x v="10"/>
  </r>
  <r>
    <x v="0"/>
    <x v="6"/>
    <x v="0"/>
    <x v="5"/>
    <x v="1"/>
    <x v="3"/>
    <x v="19"/>
    <x v="4"/>
    <x v="4153"/>
    <x v="10"/>
  </r>
  <r>
    <x v="0"/>
    <x v="6"/>
    <x v="0"/>
    <x v="5"/>
    <x v="1"/>
    <x v="3"/>
    <x v="21"/>
    <x v="7"/>
    <x v="5459"/>
    <x v="26"/>
  </r>
  <r>
    <x v="0"/>
    <x v="6"/>
    <x v="0"/>
    <x v="5"/>
    <x v="1"/>
    <x v="3"/>
    <x v="22"/>
    <x v="7"/>
    <x v="2164"/>
    <x v="26"/>
  </r>
  <r>
    <x v="0"/>
    <x v="6"/>
    <x v="0"/>
    <x v="5"/>
    <x v="1"/>
    <x v="4"/>
    <x v="25"/>
    <x v="4"/>
    <x v="4902"/>
    <x v="13"/>
  </r>
  <r>
    <x v="0"/>
    <x v="6"/>
    <x v="0"/>
    <x v="5"/>
    <x v="1"/>
    <x v="7"/>
    <x v="5"/>
    <x v="7"/>
    <x v="4936"/>
    <x v="29"/>
  </r>
  <r>
    <x v="0"/>
    <x v="6"/>
    <x v="0"/>
    <x v="5"/>
    <x v="1"/>
    <x v="7"/>
    <x v="70"/>
    <x v="7"/>
    <x v="582"/>
    <x v="29"/>
  </r>
  <r>
    <x v="0"/>
    <x v="6"/>
    <x v="0"/>
    <x v="5"/>
    <x v="1"/>
    <x v="9"/>
    <x v="39"/>
    <x v="7"/>
    <x v="4444"/>
    <x v="31"/>
  </r>
  <r>
    <x v="0"/>
    <x v="6"/>
    <x v="0"/>
    <x v="5"/>
    <x v="1"/>
    <x v="9"/>
    <x v="41"/>
    <x v="10"/>
    <x v="3174"/>
    <x v="40"/>
  </r>
  <r>
    <x v="0"/>
    <x v="6"/>
    <x v="0"/>
    <x v="5"/>
    <x v="1"/>
    <x v="12"/>
    <x v="49"/>
    <x v="7"/>
    <x v="1292"/>
    <x v="33"/>
  </r>
  <r>
    <x v="0"/>
    <x v="6"/>
    <x v="0"/>
    <x v="5"/>
    <x v="1"/>
    <x v="13"/>
    <x v="58"/>
    <x v="4"/>
    <x v="1156"/>
    <x v="23"/>
  </r>
  <r>
    <x v="0"/>
    <x v="6"/>
    <x v="0"/>
    <x v="5"/>
    <x v="1"/>
    <x v="13"/>
    <x v="59"/>
    <x v="4"/>
    <x v="3608"/>
    <x v="23"/>
  </r>
  <r>
    <x v="0"/>
    <x v="6"/>
    <x v="0"/>
    <x v="5"/>
    <x v="1"/>
    <x v="13"/>
    <x v="63"/>
    <x v="4"/>
    <x v="2859"/>
    <x v="23"/>
  </r>
  <r>
    <x v="0"/>
    <x v="6"/>
    <x v="0"/>
    <x v="5"/>
    <x v="1"/>
    <x v="13"/>
    <x v="64"/>
    <x v="4"/>
    <x v="6162"/>
    <x v="23"/>
  </r>
  <r>
    <x v="0"/>
    <x v="6"/>
    <x v="0"/>
    <x v="5"/>
    <x v="1"/>
    <x v="13"/>
    <x v="65"/>
    <x v="4"/>
    <x v="1526"/>
    <x v="23"/>
  </r>
  <r>
    <x v="0"/>
    <x v="6"/>
    <x v="0"/>
    <x v="5"/>
    <x v="1"/>
    <x v="13"/>
    <x v="66"/>
    <x v="4"/>
    <x v="5507"/>
    <x v="23"/>
  </r>
  <r>
    <x v="0"/>
    <x v="6"/>
    <x v="0"/>
    <x v="5"/>
    <x v="1"/>
    <x v="14"/>
    <x v="68"/>
    <x v="4"/>
    <x v="2446"/>
    <x v="24"/>
  </r>
  <r>
    <x v="0"/>
    <x v="6"/>
    <x v="0"/>
    <x v="6"/>
    <x v="1"/>
    <x v="16"/>
    <x v="73"/>
    <x v="4"/>
    <x v="5852"/>
    <x v="2"/>
  </r>
  <r>
    <x v="0"/>
    <x v="6"/>
    <x v="0"/>
    <x v="6"/>
    <x v="1"/>
    <x v="17"/>
    <x v="76"/>
    <x v="4"/>
    <x v="3242"/>
    <x v="4"/>
  </r>
  <r>
    <x v="0"/>
    <x v="6"/>
    <x v="0"/>
    <x v="6"/>
    <x v="1"/>
    <x v="17"/>
    <x v="78"/>
    <x v="7"/>
    <x v="2108"/>
    <x v="18"/>
  </r>
  <r>
    <x v="0"/>
    <x v="6"/>
    <x v="0"/>
    <x v="6"/>
    <x v="1"/>
    <x v="18"/>
    <x v="80"/>
    <x v="4"/>
    <x v="3069"/>
    <x v="5"/>
  </r>
  <r>
    <x v="0"/>
    <x v="6"/>
    <x v="0"/>
    <x v="6"/>
    <x v="1"/>
    <x v="1"/>
    <x v="15"/>
    <x v="4"/>
    <x v="5267"/>
    <x v="8"/>
  </r>
  <r>
    <x v="0"/>
    <x v="6"/>
    <x v="0"/>
    <x v="6"/>
    <x v="1"/>
    <x v="1"/>
    <x v="13"/>
    <x v="4"/>
    <x v="3379"/>
    <x v="8"/>
  </r>
  <r>
    <x v="0"/>
    <x v="6"/>
    <x v="0"/>
    <x v="6"/>
    <x v="1"/>
    <x v="3"/>
    <x v="18"/>
    <x v="4"/>
    <x v="3463"/>
    <x v="10"/>
  </r>
  <r>
    <x v="0"/>
    <x v="6"/>
    <x v="0"/>
    <x v="6"/>
    <x v="1"/>
    <x v="3"/>
    <x v="19"/>
    <x v="4"/>
    <x v="6042"/>
    <x v="10"/>
  </r>
  <r>
    <x v="0"/>
    <x v="6"/>
    <x v="0"/>
    <x v="6"/>
    <x v="1"/>
    <x v="3"/>
    <x v="21"/>
    <x v="7"/>
    <x v="1356"/>
    <x v="26"/>
  </r>
  <r>
    <x v="0"/>
    <x v="6"/>
    <x v="0"/>
    <x v="6"/>
    <x v="1"/>
    <x v="3"/>
    <x v="22"/>
    <x v="7"/>
    <x v="2226"/>
    <x v="26"/>
  </r>
  <r>
    <x v="0"/>
    <x v="6"/>
    <x v="0"/>
    <x v="6"/>
    <x v="1"/>
    <x v="4"/>
    <x v="25"/>
    <x v="4"/>
    <x v="1871"/>
    <x v="13"/>
  </r>
  <r>
    <x v="0"/>
    <x v="6"/>
    <x v="0"/>
    <x v="6"/>
    <x v="1"/>
    <x v="7"/>
    <x v="70"/>
    <x v="7"/>
    <x v="5247"/>
    <x v="29"/>
  </r>
  <r>
    <x v="0"/>
    <x v="6"/>
    <x v="0"/>
    <x v="6"/>
    <x v="1"/>
    <x v="10"/>
    <x v="42"/>
    <x v="5"/>
    <x v="339"/>
    <x v="27"/>
  </r>
  <r>
    <x v="0"/>
    <x v="6"/>
    <x v="0"/>
    <x v="6"/>
    <x v="1"/>
    <x v="10"/>
    <x v="43"/>
    <x v="5"/>
    <x v="2961"/>
    <x v="27"/>
  </r>
  <r>
    <x v="0"/>
    <x v="6"/>
    <x v="0"/>
    <x v="6"/>
    <x v="1"/>
    <x v="12"/>
    <x v="48"/>
    <x v="4"/>
    <x v="1868"/>
    <x v="22"/>
  </r>
  <r>
    <x v="0"/>
    <x v="6"/>
    <x v="0"/>
    <x v="6"/>
    <x v="1"/>
    <x v="13"/>
    <x v="58"/>
    <x v="4"/>
    <x v="6083"/>
    <x v="23"/>
  </r>
  <r>
    <x v="0"/>
    <x v="6"/>
    <x v="0"/>
    <x v="6"/>
    <x v="1"/>
    <x v="13"/>
    <x v="59"/>
    <x v="4"/>
    <x v="2152"/>
    <x v="23"/>
  </r>
  <r>
    <x v="0"/>
    <x v="6"/>
    <x v="0"/>
    <x v="6"/>
    <x v="1"/>
    <x v="13"/>
    <x v="63"/>
    <x v="4"/>
    <x v="2313"/>
    <x v="23"/>
  </r>
  <r>
    <x v="0"/>
    <x v="6"/>
    <x v="0"/>
    <x v="6"/>
    <x v="1"/>
    <x v="13"/>
    <x v="64"/>
    <x v="4"/>
    <x v="3120"/>
    <x v="23"/>
  </r>
  <r>
    <x v="0"/>
    <x v="6"/>
    <x v="0"/>
    <x v="6"/>
    <x v="1"/>
    <x v="13"/>
    <x v="65"/>
    <x v="4"/>
    <x v="271"/>
    <x v="23"/>
  </r>
  <r>
    <x v="0"/>
    <x v="6"/>
    <x v="0"/>
    <x v="6"/>
    <x v="1"/>
    <x v="13"/>
    <x v="66"/>
    <x v="4"/>
    <x v="659"/>
    <x v="23"/>
  </r>
  <r>
    <x v="0"/>
    <x v="6"/>
    <x v="0"/>
    <x v="6"/>
    <x v="1"/>
    <x v="14"/>
    <x v="68"/>
    <x v="4"/>
    <x v="5632"/>
    <x v="24"/>
  </r>
  <r>
    <x v="0"/>
    <x v="6"/>
    <x v="0"/>
    <x v="7"/>
    <x v="0"/>
    <x v="20"/>
    <x v="85"/>
    <x v="12"/>
    <x v="3283"/>
    <x v="43"/>
  </r>
  <r>
    <x v="0"/>
    <x v="6"/>
    <x v="0"/>
    <x v="7"/>
    <x v="0"/>
    <x v="3"/>
    <x v="23"/>
    <x v="12"/>
    <x v="3135"/>
    <x v="44"/>
  </r>
  <r>
    <x v="0"/>
    <x v="6"/>
    <x v="0"/>
    <x v="7"/>
    <x v="0"/>
    <x v="8"/>
    <x v="45"/>
    <x v="12"/>
    <x v="2164"/>
    <x v="46"/>
  </r>
  <r>
    <x v="0"/>
    <x v="6"/>
    <x v="0"/>
    <x v="7"/>
    <x v="1"/>
    <x v="17"/>
    <x v="77"/>
    <x v="4"/>
    <x v="5938"/>
    <x v="4"/>
  </r>
  <r>
    <x v="0"/>
    <x v="6"/>
    <x v="0"/>
    <x v="7"/>
    <x v="1"/>
    <x v="18"/>
    <x v="79"/>
    <x v="4"/>
    <x v="5446"/>
    <x v="5"/>
  </r>
  <r>
    <x v="0"/>
    <x v="6"/>
    <x v="0"/>
    <x v="7"/>
    <x v="1"/>
    <x v="18"/>
    <x v="80"/>
    <x v="4"/>
    <x v="5754"/>
    <x v="5"/>
  </r>
  <r>
    <x v="0"/>
    <x v="6"/>
    <x v="0"/>
    <x v="7"/>
    <x v="1"/>
    <x v="20"/>
    <x v="84"/>
    <x v="4"/>
    <x v="4221"/>
    <x v="7"/>
  </r>
  <r>
    <x v="0"/>
    <x v="6"/>
    <x v="0"/>
    <x v="7"/>
    <x v="1"/>
    <x v="0"/>
    <x v="8"/>
    <x v="7"/>
    <x v="3650"/>
    <x v="25"/>
  </r>
  <r>
    <x v="0"/>
    <x v="6"/>
    <x v="0"/>
    <x v="7"/>
    <x v="1"/>
    <x v="3"/>
    <x v="16"/>
    <x v="0"/>
    <x v="943"/>
    <x v="1"/>
  </r>
  <r>
    <x v="0"/>
    <x v="6"/>
    <x v="0"/>
    <x v="7"/>
    <x v="1"/>
    <x v="3"/>
    <x v="18"/>
    <x v="4"/>
    <x v="2985"/>
    <x v="10"/>
  </r>
  <r>
    <x v="0"/>
    <x v="6"/>
    <x v="0"/>
    <x v="7"/>
    <x v="1"/>
    <x v="3"/>
    <x v="19"/>
    <x v="4"/>
    <x v="1642"/>
    <x v="10"/>
  </r>
  <r>
    <x v="0"/>
    <x v="6"/>
    <x v="0"/>
    <x v="7"/>
    <x v="1"/>
    <x v="3"/>
    <x v="20"/>
    <x v="5"/>
    <x v="1440"/>
    <x v="20"/>
  </r>
  <r>
    <x v="0"/>
    <x v="6"/>
    <x v="0"/>
    <x v="7"/>
    <x v="1"/>
    <x v="3"/>
    <x v="21"/>
    <x v="7"/>
    <x v="2479"/>
    <x v="26"/>
  </r>
  <r>
    <x v="0"/>
    <x v="6"/>
    <x v="0"/>
    <x v="7"/>
    <x v="1"/>
    <x v="3"/>
    <x v="22"/>
    <x v="7"/>
    <x v="851"/>
    <x v="26"/>
  </r>
  <r>
    <x v="0"/>
    <x v="6"/>
    <x v="0"/>
    <x v="7"/>
    <x v="1"/>
    <x v="4"/>
    <x v="24"/>
    <x v="4"/>
    <x v="3574"/>
    <x v="13"/>
  </r>
  <r>
    <x v="0"/>
    <x v="6"/>
    <x v="0"/>
    <x v="7"/>
    <x v="1"/>
    <x v="4"/>
    <x v="25"/>
    <x v="4"/>
    <x v="6138"/>
    <x v="13"/>
  </r>
  <r>
    <x v="0"/>
    <x v="6"/>
    <x v="0"/>
    <x v="7"/>
    <x v="1"/>
    <x v="5"/>
    <x v="29"/>
    <x v="4"/>
    <x v="3894"/>
    <x v="15"/>
  </r>
  <r>
    <x v="0"/>
    <x v="6"/>
    <x v="0"/>
    <x v="7"/>
    <x v="1"/>
    <x v="7"/>
    <x v="70"/>
    <x v="7"/>
    <x v="2474"/>
    <x v="29"/>
  </r>
  <r>
    <x v="0"/>
    <x v="6"/>
    <x v="0"/>
    <x v="7"/>
    <x v="1"/>
    <x v="9"/>
    <x v="39"/>
    <x v="7"/>
    <x v="5360"/>
    <x v="31"/>
  </r>
  <r>
    <x v="0"/>
    <x v="6"/>
    <x v="0"/>
    <x v="7"/>
    <x v="1"/>
    <x v="9"/>
    <x v="41"/>
    <x v="10"/>
    <x v="2137"/>
    <x v="40"/>
  </r>
  <r>
    <x v="0"/>
    <x v="6"/>
    <x v="0"/>
    <x v="7"/>
    <x v="1"/>
    <x v="12"/>
    <x v="48"/>
    <x v="4"/>
    <x v="2369"/>
    <x v="22"/>
  </r>
  <r>
    <x v="0"/>
    <x v="6"/>
    <x v="0"/>
    <x v="7"/>
    <x v="1"/>
    <x v="12"/>
    <x v="49"/>
    <x v="7"/>
    <x v="2136"/>
    <x v="33"/>
  </r>
  <r>
    <x v="0"/>
    <x v="6"/>
    <x v="0"/>
    <x v="7"/>
    <x v="1"/>
    <x v="12"/>
    <x v="51"/>
    <x v="4"/>
    <x v="246"/>
    <x v="22"/>
  </r>
  <r>
    <x v="0"/>
    <x v="6"/>
    <x v="0"/>
    <x v="7"/>
    <x v="1"/>
    <x v="13"/>
    <x v="56"/>
    <x v="4"/>
    <x v="5314"/>
    <x v="23"/>
  </r>
  <r>
    <x v="0"/>
    <x v="6"/>
    <x v="0"/>
    <x v="7"/>
    <x v="1"/>
    <x v="13"/>
    <x v="59"/>
    <x v="4"/>
    <x v="5067"/>
    <x v="23"/>
  </r>
  <r>
    <x v="0"/>
    <x v="6"/>
    <x v="0"/>
    <x v="7"/>
    <x v="1"/>
    <x v="13"/>
    <x v="61"/>
    <x v="4"/>
    <x v="4576"/>
    <x v="23"/>
  </r>
  <r>
    <x v="0"/>
    <x v="6"/>
    <x v="0"/>
    <x v="7"/>
    <x v="1"/>
    <x v="13"/>
    <x v="63"/>
    <x v="4"/>
    <x v="5774"/>
    <x v="23"/>
  </r>
  <r>
    <x v="0"/>
    <x v="6"/>
    <x v="0"/>
    <x v="7"/>
    <x v="1"/>
    <x v="13"/>
    <x v="64"/>
    <x v="4"/>
    <x v="5583"/>
    <x v="23"/>
  </r>
  <r>
    <x v="0"/>
    <x v="6"/>
    <x v="0"/>
    <x v="7"/>
    <x v="1"/>
    <x v="13"/>
    <x v="66"/>
    <x v="4"/>
    <x v="5012"/>
    <x v="23"/>
  </r>
  <r>
    <x v="0"/>
    <x v="6"/>
    <x v="0"/>
    <x v="8"/>
    <x v="0"/>
    <x v="20"/>
    <x v="85"/>
    <x v="12"/>
    <x v="1512"/>
    <x v="43"/>
  </r>
  <r>
    <x v="0"/>
    <x v="6"/>
    <x v="0"/>
    <x v="8"/>
    <x v="0"/>
    <x v="3"/>
    <x v="23"/>
    <x v="12"/>
    <x v="5815"/>
    <x v="44"/>
  </r>
  <r>
    <x v="0"/>
    <x v="6"/>
    <x v="0"/>
    <x v="8"/>
    <x v="0"/>
    <x v="7"/>
    <x v="71"/>
    <x v="12"/>
    <x v="1508"/>
    <x v="45"/>
  </r>
  <r>
    <x v="0"/>
    <x v="6"/>
    <x v="0"/>
    <x v="8"/>
    <x v="0"/>
    <x v="8"/>
    <x v="45"/>
    <x v="12"/>
    <x v="2543"/>
    <x v="46"/>
  </r>
  <r>
    <x v="0"/>
    <x v="6"/>
    <x v="0"/>
    <x v="8"/>
    <x v="1"/>
    <x v="17"/>
    <x v="76"/>
    <x v="4"/>
    <x v="1925"/>
    <x v="4"/>
  </r>
  <r>
    <x v="0"/>
    <x v="6"/>
    <x v="0"/>
    <x v="8"/>
    <x v="1"/>
    <x v="17"/>
    <x v="78"/>
    <x v="7"/>
    <x v="1037"/>
    <x v="18"/>
  </r>
  <r>
    <x v="0"/>
    <x v="6"/>
    <x v="0"/>
    <x v="8"/>
    <x v="1"/>
    <x v="18"/>
    <x v="80"/>
    <x v="4"/>
    <x v="2106"/>
    <x v="5"/>
  </r>
  <r>
    <x v="0"/>
    <x v="6"/>
    <x v="0"/>
    <x v="8"/>
    <x v="1"/>
    <x v="20"/>
    <x v="84"/>
    <x v="4"/>
    <x v="3848"/>
    <x v="7"/>
  </r>
  <r>
    <x v="0"/>
    <x v="6"/>
    <x v="0"/>
    <x v="8"/>
    <x v="1"/>
    <x v="0"/>
    <x v="8"/>
    <x v="7"/>
    <x v="1851"/>
    <x v="25"/>
  </r>
  <r>
    <x v="0"/>
    <x v="6"/>
    <x v="0"/>
    <x v="8"/>
    <x v="1"/>
    <x v="1"/>
    <x v="15"/>
    <x v="4"/>
    <x v="1082"/>
    <x v="8"/>
  </r>
  <r>
    <x v="0"/>
    <x v="6"/>
    <x v="0"/>
    <x v="8"/>
    <x v="1"/>
    <x v="1"/>
    <x v="13"/>
    <x v="4"/>
    <x v="1103"/>
    <x v="8"/>
  </r>
  <r>
    <x v="0"/>
    <x v="6"/>
    <x v="0"/>
    <x v="8"/>
    <x v="1"/>
    <x v="3"/>
    <x v="16"/>
    <x v="0"/>
    <x v="1993"/>
    <x v="1"/>
  </r>
  <r>
    <x v="0"/>
    <x v="6"/>
    <x v="0"/>
    <x v="8"/>
    <x v="1"/>
    <x v="3"/>
    <x v="18"/>
    <x v="4"/>
    <x v="5664"/>
    <x v="10"/>
  </r>
  <r>
    <x v="0"/>
    <x v="6"/>
    <x v="0"/>
    <x v="8"/>
    <x v="1"/>
    <x v="3"/>
    <x v="19"/>
    <x v="4"/>
    <x v="2581"/>
    <x v="10"/>
  </r>
  <r>
    <x v="0"/>
    <x v="6"/>
    <x v="0"/>
    <x v="8"/>
    <x v="1"/>
    <x v="3"/>
    <x v="21"/>
    <x v="7"/>
    <x v="2001"/>
    <x v="26"/>
  </r>
  <r>
    <x v="0"/>
    <x v="6"/>
    <x v="0"/>
    <x v="8"/>
    <x v="1"/>
    <x v="3"/>
    <x v="22"/>
    <x v="7"/>
    <x v="4521"/>
    <x v="26"/>
  </r>
  <r>
    <x v="0"/>
    <x v="6"/>
    <x v="0"/>
    <x v="8"/>
    <x v="1"/>
    <x v="4"/>
    <x v="24"/>
    <x v="4"/>
    <x v="163"/>
    <x v="13"/>
  </r>
  <r>
    <x v="0"/>
    <x v="6"/>
    <x v="0"/>
    <x v="8"/>
    <x v="1"/>
    <x v="4"/>
    <x v="25"/>
    <x v="4"/>
    <x v="3092"/>
    <x v="13"/>
  </r>
  <r>
    <x v="0"/>
    <x v="6"/>
    <x v="0"/>
    <x v="8"/>
    <x v="1"/>
    <x v="7"/>
    <x v="70"/>
    <x v="7"/>
    <x v="745"/>
    <x v="29"/>
  </r>
  <r>
    <x v="0"/>
    <x v="6"/>
    <x v="0"/>
    <x v="8"/>
    <x v="1"/>
    <x v="9"/>
    <x v="39"/>
    <x v="7"/>
    <x v="5513"/>
    <x v="31"/>
  </r>
  <r>
    <x v="0"/>
    <x v="6"/>
    <x v="0"/>
    <x v="8"/>
    <x v="1"/>
    <x v="10"/>
    <x v="42"/>
    <x v="5"/>
    <x v="5783"/>
    <x v="27"/>
  </r>
  <r>
    <x v="0"/>
    <x v="6"/>
    <x v="0"/>
    <x v="8"/>
    <x v="1"/>
    <x v="10"/>
    <x v="43"/>
    <x v="5"/>
    <x v="1348"/>
    <x v="27"/>
  </r>
  <r>
    <x v="0"/>
    <x v="6"/>
    <x v="0"/>
    <x v="8"/>
    <x v="1"/>
    <x v="12"/>
    <x v="48"/>
    <x v="4"/>
    <x v="4426"/>
    <x v="22"/>
  </r>
  <r>
    <x v="0"/>
    <x v="6"/>
    <x v="0"/>
    <x v="8"/>
    <x v="1"/>
    <x v="12"/>
    <x v="51"/>
    <x v="4"/>
    <x v="183"/>
    <x v="22"/>
  </r>
  <r>
    <x v="0"/>
    <x v="6"/>
    <x v="0"/>
    <x v="8"/>
    <x v="1"/>
    <x v="13"/>
    <x v="55"/>
    <x v="4"/>
    <x v="222"/>
    <x v="23"/>
  </r>
  <r>
    <x v="0"/>
    <x v="6"/>
    <x v="0"/>
    <x v="8"/>
    <x v="1"/>
    <x v="13"/>
    <x v="59"/>
    <x v="4"/>
    <x v="1164"/>
    <x v="23"/>
  </r>
  <r>
    <x v="0"/>
    <x v="6"/>
    <x v="0"/>
    <x v="8"/>
    <x v="1"/>
    <x v="13"/>
    <x v="61"/>
    <x v="4"/>
    <x v="4210"/>
    <x v="23"/>
  </r>
  <r>
    <x v="0"/>
    <x v="6"/>
    <x v="0"/>
    <x v="8"/>
    <x v="1"/>
    <x v="13"/>
    <x v="63"/>
    <x v="4"/>
    <x v="3520"/>
    <x v="23"/>
  </r>
  <r>
    <x v="0"/>
    <x v="6"/>
    <x v="0"/>
    <x v="8"/>
    <x v="1"/>
    <x v="13"/>
    <x v="64"/>
    <x v="4"/>
    <x v="4635"/>
    <x v="23"/>
  </r>
  <r>
    <x v="0"/>
    <x v="6"/>
    <x v="0"/>
    <x v="8"/>
    <x v="1"/>
    <x v="13"/>
    <x v="66"/>
    <x v="4"/>
    <x v="1621"/>
    <x v="23"/>
  </r>
  <r>
    <x v="0"/>
    <x v="6"/>
    <x v="0"/>
    <x v="9"/>
    <x v="1"/>
    <x v="16"/>
    <x v="74"/>
    <x v="4"/>
    <x v="1251"/>
    <x v="2"/>
  </r>
  <r>
    <x v="0"/>
    <x v="6"/>
    <x v="0"/>
    <x v="9"/>
    <x v="1"/>
    <x v="17"/>
    <x v="76"/>
    <x v="4"/>
    <x v="3280"/>
    <x v="4"/>
  </r>
  <r>
    <x v="0"/>
    <x v="6"/>
    <x v="0"/>
    <x v="9"/>
    <x v="1"/>
    <x v="17"/>
    <x v="77"/>
    <x v="4"/>
    <x v="523"/>
    <x v="4"/>
  </r>
  <r>
    <x v="0"/>
    <x v="6"/>
    <x v="0"/>
    <x v="9"/>
    <x v="1"/>
    <x v="17"/>
    <x v="78"/>
    <x v="7"/>
    <x v="1861"/>
    <x v="18"/>
  </r>
  <r>
    <x v="0"/>
    <x v="6"/>
    <x v="0"/>
    <x v="9"/>
    <x v="1"/>
    <x v="18"/>
    <x v="79"/>
    <x v="4"/>
    <x v="5491"/>
    <x v="5"/>
  </r>
  <r>
    <x v="0"/>
    <x v="6"/>
    <x v="0"/>
    <x v="9"/>
    <x v="1"/>
    <x v="18"/>
    <x v="80"/>
    <x v="4"/>
    <x v="5063"/>
    <x v="5"/>
  </r>
  <r>
    <x v="0"/>
    <x v="6"/>
    <x v="0"/>
    <x v="9"/>
    <x v="1"/>
    <x v="3"/>
    <x v="18"/>
    <x v="4"/>
    <x v="5905"/>
    <x v="10"/>
  </r>
  <r>
    <x v="0"/>
    <x v="6"/>
    <x v="0"/>
    <x v="9"/>
    <x v="1"/>
    <x v="3"/>
    <x v="19"/>
    <x v="4"/>
    <x v="1804"/>
    <x v="10"/>
  </r>
  <r>
    <x v="0"/>
    <x v="6"/>
    <x v="0"/>
    <x v="9"/>
    <x v="1"/>
    <x v="3"/>
    <x v="20"/>
    <x v="5"/>
    <x v="3555"/>
    <x v="20"/>
  </r>
  <r>
    <x v="0"/>
    <x v="6"/>
    <x v="0"/>
    <x v="9"/>
    <x v="1"/>
    <x v="3"/>
    <x v="21"/>
    <x v="7"/>
    <x v="3155"/>
    <x v="26"/>
  </r>
  <r>
    <x v="0"/>
    <x v="6"/>
    <x v="0"/>
    <x v="9"/>
    <x v="1"/>
    <x v="4"/>
    <x v="24"/>
    <x v="4"/>
    <x v="3065"/>
    <x v="13"/>
  </r>
  <r>
    <x v="0"/>
    <x v="6"/>
    <x v="0"/>
    <x v="9"/>
    <x v="1"/>
    <x v="4"/>
    <x v="25"/>
    <x v="4"/>
    <x v="6281"/>
    <x v="13"/>
  </r>
  <r>
    <x v="0"/>
    <x v="6"/>
    <x v="0"/>
    <x v="9"/>
    <x v="1"/>
    <x v="7"/>
    <x v="70"/>
    <x v="7"/>
    <x v="2183"/>
    <x v="29"/>
  </r>
  <r>
    <x v="0"/>
    <x v="6"/>
    <x v="0"/>
    <x v="9"/>
    <x v="1"/>
    <x v="12"/>
    <x v="48"/>
    <x v="4"/>
    <x v="3800"/>
    <x v="22"/>
  </r>
  <r>
    <x v="0"/>
    <x v="6"/>
    <x v="0"/>
    <x v="9"/>
    <x v="1"/>
    <x v="13"/>
    <x v="59"/>
    <x v="4"/>
    <x v="2287"/>
    <x v="23"/>
  </r>
  <r>
    <x v="0"/>
    <x v="6"/>
    <x v="0"/>
    <x v="9"/>
    <x v="1"/>
    <x v="13"/>
    <x v="63"/>
    <x v="4"/>
    <x v="3737"/>
    <x v="23"/>
  </r>
  <r>
    <x v="0"/>
    <x v="6"/>
    <x v="0"/>
    <x v="9"/>
    <x v="1"/>
    <x v="13"/>
    <x v="64"/>
    <x v="4"/>
    <x v="4758"/>
    <x v="23"/>
  </r>
  <r>
    <x v="0"/>
    <x v="6"/>
    <x v="0"/>
    <x v="9"/>
    <x v="1"/>
    <x v="13"/>
    <x v="65"/>
    <x v="4"/>
    <x v="3370"/>
    <x v="23"/>
  </r>
  <r>
    <x v="0"/>
    <x v="6"/>
    <x v="0"/>
    <x v="9"/>
    <x v="1"/>
    <x v="13"/>
    <x v="66"/>
    <x v="4"/>
    <x v="5795"/>
    <x v="23"/>
  </r>
  <r>
    <x v="0"/>
    <x v="6"/>
    <x v="0"/>
    <x v="10"/>
    <x v="1"/>
    <x v="15"/>
    <x v="72"/>
    <x v="4"/>
    <x v="4161"/>
    <x v="0"/>
  </r>
  <r>
    <x v="0"/>
    <x v="6"/>
    <x v="0"/>
    <x v="10"/>
    <x v="1"/>
    <x v="17"/>
    <x v="76"/>
    <x v="4"/>
    <x v="1153"/>
    <x v="4"/>
  </r>
  <r>
    <x v="0"/>
    <x v="6"/>
    <x v="0"/>
    <x v="10"/>
    <x v="1"/>
    <x v="17"/>
    <x v="77"/>
    <x v="4"/>
    <x v="2890"/>
    <x v="4"/>
  </r>
  <r>
    <x v="0"/>
    <x v="6"/>
    <x v="0"/>
    <x v="10"/>
    <x v="1"/>
    <x v="17"/>
    <x v="78"/>
    <x v="7"/>
    <x v="1695"/>
    <x v="18"/>
  </r>
  <r>
    <x v="0"/>
    <x v="6"/>
    <x v="0"/>
    <x v="10"/>
    <x v="1"/>
    <x v="18"/>
    <x v="79"/>
    <x v="4"/>
    <x v="3023"/>
    <x v="5"/>
  </r>
  <r>
    <x v="0"/>
    <x v="6"/>
    <x v="0"/>
    <x v="10"/>
    <x v="1"/>
    <x v="18"/>
    <x v="80"/>
    <x v="4"/>
    <x v="113"/>
    <x v="5"/>
  </r>
  <r>
    <x v="0"/>
    <x v="6"/>
    <x v="0"/>
    <x v="10"/>
    <x v="1"/>
    <x v="20"/>
    <x v="84"/>
    <x v="4"/>
    <x v="5679"/>
    <x v="7"/>
  </r>
  <r>
    <x v="0"/>
    <x v="6"/>
    <x v="0"/>
    <x v="10"/>
    <x v="1"/>
    <x v="0"/>
    <x v="8"/>
    <x v="7"/>
    <x v="2750"/>
    <x v="25"/>
  </r>
  <r>
    <x v="0"/>
    <x v="6"/>
    <x v="0"/>
    <x v="10"/>
    <x v="1"/>
    <x v="1"/>
    <x v="15"/>
    <x v="4"/>
    <x v="2898"/>
    <x v="8"/>
  </r>
  <r>
    <x v="0"/>
    <x v="6"/>
    <x v="0"/>
    <x v="10"/>
    <x v="1"/>
    <x v="1"/>
    <x v="13"/>
    <x v="4"/>
    <x v="524"/>
    <x v="8"/>
  </r>
  <r>
    <x v="0"/>
    <x v="6"/>
    <x v="0"/>
    <x v="10"/>
    <x v="1"/>
    <x v="3"/>
    <x v="16"/>
    <x v="0"/>
    <x v="2852"/>
    <x v="1"/>
  </r>
  <r>
    <x v="0"/>
    <x v="6"/>
    <x v="0"/>
    <x v="10"/>
    <x v="1"/>
    <x v="3"/>
    <x v="18"/>
    <x v="4"/>
    <x v="5204"/>
    <x v="10"/>
  </r>
  <r>
    <x v="0"/>
    <x v="6"/>
    <x v="0"/>
    <x v="10"/>
    <x v="1"/>
    <x v="3"/>
    <x v="19"/>
    <x v="4"/>
    <x v="1253"/>
    <x v="10"/>
  </r>
  <r>
    <x v="0"/>
    <x v="6"/>
    <x v="0"/>
    <x v="10"/>
    <x v="1"/>
    <x v="3"/>
    <x v="20"/>
    <x v="5"/>
    <x v="5595"/>
    <x v="20"/>
  </r>
  <r>
    <x v="0"/>
    <x v="6"/>
    <x v="0"/>
    <x v="10"/>
    <x v="1"/>
    <x v="3"/>
    <x v="21"/>
    <x v="7"/>
    <x v="4182"/>
    <x v="26"/>
  </r>
  <r>
    <x v="0"/>
    <x v="6"/>
    <x v="0"/>
    <x v="10"/>
    <x v="1"/>
    <x v="4"/>
    <x v="25"/>
    <x v="4"/>
    <x v="4196"/>
    <x v="13"/>
  </r>
  <r>
    <x v="0"/>
    <x v="6"/>
    <x v="0"/>
    <x v="10"/>
    <x v="1"/>
    <x v="5"/>
    <x v="29"/>
    <x v="4"/>
    <x v="3217"/>
    <x v="15"/>
  </r>
  <r>
    <x v="0"/>
    <x v="6"/>
    <x v="0"/>
    <x v="10"/>
    <x v="1"/>
    <x v="5"/>
    <x v="30"/>
    <x v="7"/>
    <x v="5546"/>
    <x v="28"/>
  </r>
  <r>
    <x v="0"/>
    <x v="6"/>
    <x v="0"/>
    <x v="10"/>
    <x v="1"/>
    <x v="7"/>
    <x v="5"/>
    <x v="7"/>
    <x v="1893"/>
    <x v="29"/>
  </r>
  <r>
    <x v="0"/>
    <x v="6"/>
    <x v="0"/>
    <x v="10"/>
    <x v="1"/>
    <x v="7"/>
    <x v="69"/>
    <x v="4"/>
    <x v="3018"/>
    <x v="16"/>
  </r>
  <r>
    <x v="0"/>
    <x v="6"/>
    <x v="0"/>
    <x v="10"/>
    <x v="1"/>
    <x v="7"/>
    <x v="70"/>
    <x v="7"/>
    <x v="5714"/>
    <x v="29"/>
  </r>
  <r>
    <x v="0"/>
    <x v="6"/>
    <x v="0"/>
    <x v="10"/>
    <x v="1"/>
    <x v="9"/>
    <x v="37"/>
    <x v="4"/>
    <x v="1130"/>
    <x v="17"/>
  </r>
  <r>
    <x v="0"/>
    <x v="6"/>
    <x v="0"/>
    <x v="10"/>
    <x v="1"/>
    <x v="9"/>
    <x v="39"/>
    <x v="7"/>
    <x v="2938"/>
    <x v="31"/>
  </r>
  <r>
    <x v="0"/>
    <x v="6"/>
    <x v="0"/>
    <x v="10"/>
    <x v="1"/>
    <x v="9"/>
    <x v="41"/>
    <x v="10"/>
    <x v="925"/>
    <x v="40"/>
  </r>
  <r>
    <x v="0"/>
    <x v="6"/>
    <x v="0"/>
    <x v="10"/>
    <x v="1"/>
    <x v="10"/>
    <x v="42"/>
    <x v="5"/>
    <x v="3182"/>
    <x v="27"/>
  </r>
  <r>
    <x v="0"/>
    <x v="6"/>
    <x v="0"/>
    <x v="10"/>
    <x v="1"/>
    <x v="10"/>
    <x v="43"/>
    <x v="5"/>
    <x v="4150"/>
    <x v="27"/>
  </r>
  <r>
    <x v="0"/>
    <x v="6"/>
    <x v="0"/>
    <x v="10"/>
    <x v="1"/>
    <x v="12"/>
    <x v="48"/>
    <x v="4"/>
    <x v="3111"/>
    <x v="22"/>
  </r>
  <r>
    <x v="0"/>
    <x v="6"/>
    <x v="0"/>
    <x v="10"/>
    <x v="1"/>
    <x v="12"/>
    <x v="49"/>
    <x v="7"/>
    <x v="1068"/>
    <x v="33"/>
  </r>
  <r>
    <x v="0"/>
    <x v="6"/>
    <x v="0"/>
    <x v="10"/>
    <x v="1"/>
    <x v="12"/>
    <x v="51"/>
    <x v="4"/>
    <x v="6047"/>
    <x v="22"/>
  </r>
  <r>
    <x v="0"/>
    <x v="6"/>
    <x v="0"/>
    <x v="10"/>
    <x v="1"/>
    <x v="12"/>
    <x v="52"/>
    <x v="4"/>
    <x v="4146"/>
    <x v="22"/>
  </r>
  <r>
    <x v="0"/>
    <x v="6"/>
    <x v="0"/>
    <x v="10"/>
    <x v="1"/>
    <x v="13"/>
    <x v="55"/>
    <x v="4"/>
    <x v="5886"/>
    <x v="23"/>
  </r>
  <r>
    <x v="0"/>
    <x v="6"/>
    <x v="0"/>
    <x v="10"/>
    <x v="1"/>
    <x v="13"/>
    <x v="56"/>
    <x v="4"/>
    <x v="2288"/>
    <x v="23"/>
  </r>
  <r>
    <x v="0"/>
    <x v="6"/>
    <x v="0"/>
    <x v="10"/>
    <x v="1"/>
    <x v="13"/>
    <x v="58"/>
    <x v="4"/>
    <x v="5126"/>
    <x v="23"/>
  </r>
  <r>
    <x v="0"/>
    <x v="6"/>
    <x v="0"/>
    <x v="10"/>
    <x v="1"/>
    <x v="13"/>
    <x v="59"/>
    <x v="4"/>
    <x v="3120"/>
    <x v="23"/>
  </r>
  <r>
    <x v="0"/>
    <x v="6"/>
    <x v="0"/>
    <x v="10"/>
    <x v="1"/>
    <x v="13"/>
    <x v="61"/>
    <x v="4"/>
    <x v="4638"/>
    <x v="23"/>
  </r>
  <r>
    <x v="0"/>
    <x v="6"/>
    <x v="0"/>
    <x v="10"/>
    <x v="1"/>
    <x v="13"/>
    <x v="63"/>
    <x v="4"/>
    <x v="5720"/>
    <x v="23"/>
  </r>
  <r>
    <x v="0"/>
    <x v="6"/>
    <x v="0"/>
    <x v="10"/>
    <x v="1"/>
    <x v="13"/>
    <x v="64"/>
    <x v="4"/>
    <x v="4997"/>
    <x v="23"/>
  </r>
  <r>
    <x v="0"/>
    <x v="6"/>
    <x v="0"/>
    <x v="10"/>
    <x v="1"/>
    <x v="13"/>
    <x v="65"/>
    <x v="4"/>
    <x v="1784"/>
    <x v="23"/>
  </r>
  <r>
    <x v="0"/>
    <x v="6"/>
    <x v="0"/>
    <x v="10"/>
    <x v="1"/>
    <x v="13"/>
    <x v="66"/>
    <x v="4"/>
    <x v="2088"/>
    <x v="23"/>
  </r>
  <r>
    <x v="0"/>
    <x v="6"/>
    <x v="0"/>
    <x v="12"/>
    <x v="1"/>
    <x v="17"/>
    <x v="76"/>
    <x v="4"/>
    <x v="3288"/>
    <x v="4"/>
  </r>
  <r>
    <x v="0"/>
    <x v="6"/>
    <x v="0"/>
    <x v="12"/>
    <x v="1"/>
    <x v="18"/>
    <x v="80"/>
    <x v="4"/>
    <x v="5469"/>
    <x v="5"/>
  </r>
  <r>
    <x v="0"/>
    <x v="6"/>
    <x v="0"/>
    <x v="12"/>
    <x v="1"/>
    <x v="20"/>
    <x v="84"/>
    <x v="4"/>
    <x v="6155"/>
    <x v="7"/>
  </r>
  <r>
    <x v="0"/>
    <x v="6"/>
    <x v="0"/>
    <x v="12"/>
    <x v="1"/>
    <x v="3"/>
    <x v="18"/>
    <x v="4"/>
    <x v="3063"/>
    <x v="10"/>
  </r>
  <r>
    <x v="0"/>
    <x v="6"/>
    <x v="0"/>
    <x v="12"/>
    <x v="1"/>
    <x v="3"/>
    <x v="19"/>
    <x v="4"/>
    <x v="4513"/>
    <x v="10"/>
  </r>
  <r>
    <x v="0"/>
    <x v="6"/>
    <x v="0"/>
    <x v="12"/>
    <x v="1"/>
    <x v="3"/>
    <x v="20"/>
    <x v="5"/>
    <x v="3991"/>
    <x v="20"/>
  </r>
  <r>
    <x v="0"/>
    <x v="6"/>
    <x v="0"/>
    <x v="12"/>
    <x v="1"/>
    <x v="4"/>
    <x v="25"/>
    <x v="4"/>
    <x v="608"/>
    <x v="13"/>
  </r>
  <r>
    <x v="0"/>
    <x v="6"/>
    <x v="0"/>
    <x v="12"/>
    <x v="1"/>
    <x v="7"/>
    <x v="70"/>
    <x v="7"/>
    <x v="1821"/>
    <x v="29"/>
  </r>
  <r>
    <x v="0"/>
    <x v="6"/>
    <x v="0"/>
    <x v="12"/>
    <x v="1"/>
    <x v="9"/>
    <x v="39"/>
    <x v="7"/>
    <x v="4256"/>
    <x v="31"/>
  </r>
  <r>
    <x v="0"/>
    <x v="6"/>
    <x v="0"/>
    <x v="12"/>
    <x v="1"/>
    <x v="12"/>
    <x v="48"/>
    <x v="4"/>
    <x v="2415"/>
    <x v="22"/>
  </r>
  <r>
    <x v="0"/>
    <x v="6"/>
    <x v="0"/>
    <x v="12"/>
    <x v="1"/>
    <x v="13"/>
    <x v="59"/>
    <x v="4"/>
    <x v="4143"/>
    <x v="23"/>
  </r>
  <r>
    <x v="0"/>
    <x v="6"/>
    <x v="0"/>
    <x v="13"/>
    <x v="1"/>
    <x v="16"/>
    <x v="74"/>
    <x v="4"/>
    <x v="467"/>
    <x v="2"/>
  </r>
  <r>
    <x v="0"/>
    <x v="6"/>
    <x v="0"/>
    <x v="13"/>
    <x v="1"/>
    <x v="17"/>
    <x v="76"/>
    <x v="4"/>
    <x v="6042"/>
    <x v="4"/>
  </r>
  <r>
    <x v="0"/>
    <x v="6"/>
    <x v="0"/>
    <x v="13"/>
    <x v="1"/>
    <x v="18"/>
    <x v="80"/>
    <x v="4"/>
    <x v="4827"/>
    <x v="5"/>
  </r>
  <r>
    <x v="0"/>
    <x v="6"/>
    <x v="0"/>
    <x v="13"/>
    <x v="1"/>
    <x v="20"/>
    <x v="84"/>
    <x v="4"/>
    <x v="3038"/>
    <x v="7"/>
  </r>
  <r>
    <x v="0"/>
    <x v="6"/>
    <x v="0"/>
    <x v="13"/>
    <x v="1"/>
    <x v="0"/>
    <x v="8"/>
    <x v="7"/>
    <x v="1753"/>
    <x v="25"/>
  </r>
  <r>
    <x v="0"/>
    <x v="6"/>
    <x v="0"/>
    <x v="13"/>
    <x v="1"/>
    <x v="3"/>
    <x v="18"/>
    <x v="4"/>
    <x v="2906"/>
    <x v="10"/>
  </r>
  <r>
    <x v="0"/>
    <x v="6"/>
    <x v="0"/>
    <x v="13"/>
    <x v="1"/>
    <x v="3"/>
    <x v="19"/>
    <x v="4"/>
    <x v="1159"/>
    <x v="10"/>
  </r>
  <r>
    <x v="0"/>
    <x v="6"/>
    <x v="0"/>
    <x v="13"/>
    <x v="1"/>
    <x v="4"/>
    <x v="24"/>
    <x v="4"/>
    <x v="121"/>
    <x v="13"/>
  </r>
  <r>
    <x v="0"/>
    <x v="6"/>
    <x v="0"/>
    <x v="13"/>
    <x v="1"/>
    <x v="4"/>
    <x v="25"/>
    <x v="4"/>
    <x v="4312"/>
    <x v="13"/>
  </r>
  <r>
    <x v="0"/>
    <x v="6"/>
    <x v="0"/>
    <x v="13"/>
    <x v="1"/>
    <x v="7"/>
    <x v="70"/>
    <x v="7"/>
    <x v="4354"/>
    <x v="29"/>
  </r>
  <r>
    <x v="0"/>
    <x v="6"/>
    <x v="0"/>
    <x v="13"/>
    <x v="1"/>
    <x v="13"/>
    <x v="58"/>
    <x v="4"/>
    <x v="3756"/>
    <x v="23"/>
  </r>
  <r>
    <x v="0"/>
    <x v="6"/>
    <x v="0"/>
    <x v="13"/>
    <x v="1"/>
    <x v="13"/>
    <x v="59"/>
    <x v="4"/>
    <x v="3059"/>
    <x v="23"/>
  </r>
  <r>
    <x v="0"/>
    <x v="6"/>
    <x v="0"/>
    <x v="13"/>
    <x v="1"/>
    <x v="13"/>
    <x v="63"/>
    <x v="4"/>
    <x v="2134"/>
    <x v="23"/>
  </r>
  <r>
    <x v="0"/>
    <x v="6"/>
    <x v="0"/>
    <x v="13"/>
    <x v="1"/>
    <x v="13"/>
    <x v="64"/>
    <x v="4"/>
    <x v="3184"/>
    <x v="23"/>
  </r>
  <r>
    <x v="0"/>
    <x v="6"/>
    <x v="0"/>
    <x v="14"/>
    <x v="0"/>
    <x v="3"/>
    <x v="23"/>
    <x v="12"/>
    <x v="3818"/>
    <x v="44"/>
  </r>
  <r>
    <x v="0"/>
    <x v="6"/>
    <x v="0"/>
    <x v="14"/>
    <x v="0"/>
    <x v="7"/>
    <x v="71"/>
    <x v="12"/>
    <x v="993"/>
    <x v="45"/>
  </r>
  <r>
    <x v="0"/>
    <x v="6"/>
    <x v="0"/>
    <x v="14"/>
    <x v="0"/>
    <x v="8"/>
    <x v="45"/>
    <x v="12"/>
    <x v="2384"/>
    <x v="46"/>
  </r>
  <r>
    <x v="0"/>
    <x v="6"/>
    <x v="0"/>
    <x v="14"/>
    <x v="1"/>
    <x v="15"/>
    <x v="72"/>
    <x v="4"/>
    <x v="4785"/>
    <x v="0"/>
  </r>
  <r>
    <x v="0"/>
    <x v="6"/>
    <x v="0"/>
    <x v="14"/>
    <x v="1"/>
    <x v="17"/>
    <x v="76"/>
    <x v="4"/>
    <x v="457"/>
    <x v="4"/>
  </r>
  <r>
    <x v="0"/>
    <x v="6"/>
    <x v="0"/>
    <x v="14"/>
    <x v="1"/>
    <x v="17"/>
    <x v="77"/>
    <x v="4"/>
    <x v="2397"/>
    <x v="4"/>
  </r>
  <r>
    <x v="0"/>
    <x v="6"/>
    <x v="0"/>
    <x v="14"/>
    <x v="1"/>
    <x v="17"/>
    <x v="78"/>
    <x v="7"/>
    <x v="944"/>
    <x v="18"/>
  </r>
  <r>
    <x v="0"/>
    <x v="6"/>
    <x v="0"/>
    <x v="14"/>
    <x v="1"/>
    <x v="18"/>
    <x v="79"/>
    <x v="4"/>
    <x v="4871"/>
    <x v="5"/>
  </r>
  <r>
    <x v="0"/>
    <x v="6"/>
    <x v="0"/>
    <x v="14"/>
    <x v="1"/>
    <x v="20"/>
    <x v="84"/>
    <x v="4"/>
    <x v="2449"/>
    <x v="7"/>
  </r>
  <r>
    <x v="0"/>
    <x v="6"/>
    <x v="0"/>
    <x v="14"/>
    <x v="1"/>
    <x v="0"/>
    <x v="8"/>
    <x v="7"/>
    <x v="4901"/>
    <x v="25"/>
  </r>
  <r>
    <x v="0"/>
    <x v="6"/>
    <x v="0"/>
    <x v="14"/>
    <x v="1"/>
    <x v="1"/>
    <x v="15"/>
    <x v="4"/>
    <x v="303"/>
    <x v="8"/>
  </r>
  <r>
    <x v="0"/>
    <x v="6"/>
    <x v="0"/>
    <x v="14"/>
    <x v="1"/>
    <x v="1"/>
    <x v="13"/>
    <x v="4"/>
    <x v="2799"/>
    <x v="8"/>
  </r>
  <r>
    <x v="0"/>
    <x v="6"/>
    <x v="0"/>
    <x v="14"/>
    <x v="1"/>
    <x v="3"/>
    <x v="18"/>
    <x v="4"/>
    <x v="780"/>
    <x v="10"/>
  </r>
  <r>
    <x v="0"/>
    <x v="6"/>
    <x v="0"/>
    <x v="14"/>
    <x v="1"/>
    <x v="3"/>
    <x v="19"/>
    <x v="4"/>
    <x v="5006"/>
    <x v="10"/>
  </r>
  <r>
    <x v="0"/>
    <x v="6"/>
    <x v="0"/>
    <x v="14"/>
    <x v="1"/>
    <x v="3"/>
    <x v="20"/>
    <x v="5"/>
    <x v="3186"/>
    <x v="20"/>
  </r>
  <r>
    <x v="0"/>
    <x v="6"/>
    <x v="0"/>
    <x v="14"/>
    <x v="1"/>
    <x v="3"/>
    <x v="21"/>
    <x v="7"/>
    <x v="4954"/>
    <x v="26"/>
  </r>
  <r>
    <x v="0"/>
    <x v="6"/>
    <x v="0"/>
    <x v="14"/>
    <x v="1"/>
    <x v="4"/>
    <x v="24"/>
    <x v="4"/>
    <x v="3376"/>
    <x v="13"/>
  </r>
  <r>
    <x v="0"/>
    <x v="6"/>
    <x v="0"/>
    <x v="14"/>
    <x v="1"/>
    <x v="4"/>
    <x v="25"/>
    <x v="4"/>
    <x v="756"/>
    <x v="13"/>
  </r>
  <r>
    <x v="0"/>
    <x v="6"/>
    <x v="0"/>
    <x v="14"/>
    <x v="1"/>
    <x v="7"/>
    <x v="69"/>
    <x v="4"/>
    <x v="6079"/>
    <x v="16"/>
  </r>
  <r>
    <x v="0"/>
    <x v="6"/>
    <x v="0"/>
    <x v="14"/>
    <x v="1"/>
    <x v="7"/>
    <x v="70"/>
    <x v="7"/>
    <x v="2242"/>
    <x v="29"/>
  </r>
  <r>
    <x v="0"/>
    <x v="6"/>
    <x v="0"/>
    <x v="14"/>
    <x v="1"/>
    <x v="9"/>
    <x v="37"/>
    <x v="4"/>
    <x v="3332"/>
    <x v="17"/>
  </r>
  <r>
    <x v="0"/>
    <x v="6"/>
    <x v="0"/>
    <x v="14"/>
    <x v="1"/>
    <x v="9"/>
    <x v="38"/>
    <x v="4"/>
    <x v="912"/>
    <x v="17"/>
  </r>
  <r>
    <x v="0"/>
    <x v="6"/>
    <x v="0"/>
    <x v="14"/>
    <x v="1"/>
    <x v="9"/>
    <x v="39"/>
    <x v="7"/>
    <x v="5846"/>
    <x v="31"/>
  </r>
  <r>
    <x v="0"/>
    <x v="6"/>
    <x v="0"/>
    <x v="14"/>
    <x v="1"/>
    <x v="9"/>
    <x v="41"/>
    <x v="10"/>
    <x v="1698"/>
    <x v="40"/>
  </r>
  <r>
    <x v="0"/>
    <x v="6"/>
    <x v="0"/>
    <x v="14"/>
    <x v="1"/>
    <x v="12"/>
    <x v="48"/>
    <x v="4"/>
    <x v="764"/>
    <x v="22"/>
  </r>
  <r>
    <x v="0"/>
    <x v="6"/>
    <x v="0"/>
    <x v="14"/>
    <x v="1"/>
    <x v="12"/>
    <x v="49"/>
    <x v="7"/>
    <x v="1515"/>
    <x v="33"/>
  </r>
  <r>
    <x v="0"/>
    <x v="6"/>
    <x v="0"/>
    <x v="14"/>
    <x v="1"/>
    <x v="12"/>
    <x v="51"/>
    <x v="4"/>
    <x v="3810"/>
    <x v="22"/>
  </r>
  <r>
    <x v="0"/>
    <x v="6"/>
    <x v="0"/>
    <x v="14"/>
    <x v="1"/>
    <x v="13"/>
    <x v="55"/>
    <x v="4"/>
    <x v="3515"/>
    <x v="23"/>
  </r>
  <r>
    <x v="0"/>
    <x v="6"/>
    <x v="0"/>
    <x v="14"/>
    <x v="1"/>
    <x v="13"/>
    <x v="56"/>
    <x v="4"/>
    <x v="4205"/>
    <x v="23"/>
  </r>
  <r>
    <x v="0"/>
    <x v="6"/>
    <x v="0"/>
    <x v="14"/>
    <x v="1"/>
    <x v="13"/>
    <x v="59"/>
    <x v="4"/>
    <x v="5481"/>
    <x v="23"/>
  </r>
  <r>
    <x v="0"/>
    <x v="6"/>
    <x v="0"/>
    <x v="14"/>
    <x v="1"/>
    <x v="13"/>
    <x v="61"/>
    <x v="4"/>
    <x v="1115"/>
    <x v="23"/>
  </r>
  <r>
    <x v="0"/>
    <x v="6"/>
    <x v="0"/>
    <x v="14"/>
    <x v="1"/>
    <x v="13"/>
    <x v="64"/>
    <x v="4"/>
    <x v="4422"/>
    <x v="23"/>
  </r>
  <r>
    <x v="0"/>
    <x v="6"/>
    <x v="0"/>
    <x v="14"/>
    <x v="1"/>
    <x v="13"/>
    <x v="65"/>
    <x v="4"/>
    <x v="4091"/>
    <x v="23"/>
  </r>
  <r>
    <x v="0"/>
    <x v="6"/>
    <x v="0"/>
    <x v="14"/>
    <x v="1"/>
    <x v="13"/>
    <x v="66"/>
    <x v="4"/>
    <x v="224"/>
    <x v="23"/>
  </r>
  <r>
    <x v="0"/>
    <x v="6"/>
    <x v="0"/>
    <x v="15"/>
    <x v="1"/>
    <x v="15"/>
    <x v="72"/>
    <x v="4"/>
    <x v="5712"/>
    <x v="0"/>
  </r>
  <r>
    <x v="0"/>
    <x v="6"/>
    <x v="0"/>
    <x v="15"/>
    <x v="1"/>
    <x v="16"/>
    <x v="73"/>
    <x v="4"/>
    <x v="164"/>
    <x v="2"/>
  </r>
  <r>
    <x v="0"/>
    <x v="6"/>
    <x v="0"/>
    <x v="15"/>
    <x v="1"/>
    <x v="17"/>
    <x v="76"/>
    <x v="4"/>
    <x v="2363"/>
    <x v="4"/>
  </r>
  <r>
    <x v="0"/>
    <x v="6"/>
    <x v="0"/>
    <x v="15"/>
    <x v="1"/>
    <x v="17"/>
    <x v="78"/>
    <x v="7"/>
    <x v="2000"/>
    <x v="18"/>
  </r>
  <r>
    <x v="0"/>
    <x v="6"/>
    <x v="0"/>
    <x v="15"/>
    <x v="1"/>
    <x v="18"/>
    <x v="79"/>
    <x v="4"/>
    <x v="1250"/>
    <x v="5"/>
  </r>
  <r>
    <x v="0"/>
    <x v="6"/>
    <x v="0"/>
    <x v="15"/>
    <x v="1"/>
    <x v="18"/>
    <x v="80"/>
    <x v="4"/>
    <x v="5731"/>
    <x v="5"/>
  </r>
  <r>
    <x v="0"/>
    <x v="6"/>
    <x v="0"/>
    <x v="15"/>
    <x v="1"/>
    <x v="20"/>
    <x v="84"/>
    <x v="4"/>
    <x v="2975"/>
    <x v="7"/>
  </r>
  <r>
    <x v="0"/>
    <x v="6"/>
    <x v="0"/>
    <x v="15"/>
    <x v="1"/>
    <x v="3"/>
    <x v="18"/>
    <x v="4"/>
    <x v="5538"/>
    <x v="10"/>
  </r>
  <r>
    <x v="0"/>
    <x v="6"/>
    <x v="0"/>
    <x v="15"/>
    <x v="1"/>
    <x v="3"/>
    <x v="19"/>
    <x v="4"/>
    <x v="922"/>
    <x v="10"/>
  </r>
  <r>
    <x v="0"/>
    <x v="6"/>
    <x v="0"/>
    <x v="15"/>
    <x v="1"/>
    <x v="3"/>
    <x v="20"/>
    <x v="5"/>
    <x v="5713"/>
    <x v="20"/>
  </r>
  <r>
    <x v="0"/>
    <x v="6"/>
    <x v="0"/>
    <x v="15"/>
    <x v="1"/>
    <x v="3"/>
    <x v="21"/>
    <x v="7"/>
    <x v="816"/>
    <x v="26"/>
  </r>
  <r>
    <x v="0"/>
    <x v="6"/>
    <x v="0"/>
    <x v="15"/>
    <x v="1"/>
    <x v="3"/>
    <x v="22"/>
    <x v="7"/>
    <x v="5657"/>
    <x v="26"/>
  </r>
  <r>
    <x v="0"/>
    <x v="6"/>
    <x v="0"/>
    <x v="15"/>
    <x v="1"/>
    <x v="4"/>
    <x v="25"/>
    <x v="4"/>
    <x v="5444"/>
    <x v="13"/>
  </r>
  <r>
    <x v="0"/>
    <x v="6"/>
    <x v="0"/>
    <x v="15"/>
    <x v="1"/>
    <x v="7"/>
    <x v="70"/>
    <x v="7"/>
    <x v="3967"/>
    <x v="29"/>
  </r>
  <r>
    <x v="0"/>
    <x v="6"/>
    <x v="0"/>
    <x v="15"/>
    <x v="1"/>
    <x v="9"/>
    <x v="39"/>
    <x v="7"/>
    <x v="6014"/>
    <x v="31"/>
  </r>
  <r>
    <x v="0"/>
    <x v="6"/>
    <x v="0"/>
    <x v="15"/>
    <x v="1"/>
    <x v="10"/>
    <x v="42"/>
    <x v="5"/>
    <x v="3011"/>
    <x v="27"/>
  </r>
  <r>
    <x v="0"/>
    <x v="6"/>
    <x v="0"/>
    <x v="15"/>
    <x v="1"/>
    <x v="10"/>
    <x v="43"/>
    <x v="5"/>
    <x v="5571"/>
    <x v="27"/>
  </r>
  <r>
    <x v="0"/>
    <x v="6"/>
    <x v="0"/>
    <x v="15"/>
    <x v="1"/>
    <x v="12"/>
    <x v="48"/>
    <x v="4"/>
    <x v="5921"/>
    <x v="22"/>
  </r>
  <r>
    <x v="0"/>
    <x v="6"/>
    <x v="0"/>
    <x v="15"/>
    <x v="1"/>
    <x v="12"/>
    <x v="49"/>
    <x v="7"/>
    <x v="104"/>
    <x v="33"/>
  </r>
  <r>
    <x v="0"/>
    <x v="6"/>
    <x v="0"/>
    <x v="15"/>
    <x v="1"/>
    <x v="12"/>
    <x v="51"/>
    <x v="4"/>
    <x v="946"/>
    <x v="22"/>
  </r>
  <r>
    <x v="0"/>
    <x v="6"/>
    <x v="0"/>
    <x v="15"/>
    <x v="1"/>
    <x v="13"/>
    <x v="55"/>
    <x v="4"/>
    <x v="251"/>
    <x v="23"/>
  </r>
  <r>
    <x v="0"/>
    <x v="6"/>
    <x v="0"/>
    <x v="15"/>
    <x v="1"/>
    <x v="13"/>
    <x v="58"/>
    <x v="4"/>
    <x v="271"/>
    <x v="23"/>
  </r>
  <r>
    <x v="0"/>
    <x v="6"/>
    <x v="0"/>
    <x v="15"/>
    <x v="1"/>
    <x v="13"/>
    <x v="59"/>
    <x v="4"/>
    <x v="885"/>
    <x v="23"/>
  </r>
  <r>
    <x v="0"/>
    <x v="6"/>
    <x v="0"/>
    <x v="15"/>
    <x v="1"/>
    <x v="13"/>
    <x v="61"/>
    <x v="4"/>
    <x v="5206"/>
    <x v="23"/>
  </r>
  <r>
    <x v="0"/>
    <x v="6"/>
    <x v="0"/>
    <x v="15"/>
    <x v="1"/>
    <x v="13"/>
    <x v="63"/>
    <x v="4"/>
    <x v="5536"/>
    <x v="23"/>
  </r>
  <r>
    <x v="0"/>
    <x v="6"/>
    <x v="0"/>
    <x v="15"/>
    <x v="1"/>
    <x v="13"/>
    <x v="64"/>
    <x v="4"/>
    <x v="1774"/>
    <x v="23"/>
  </r>
  <r>
    <x v="0"/>
    <x v="6"/>
    <x v="0"/>
    <x v="15"/>
    <x v="1"/>
    <x v="13"/>
    <x v="65"/>
    <x v="4"/>
    <x v="5646"/>
    <x v="23"/>
  </r>
  <r>
    <x v="0"/>
    <x v="6"/>
    <x v="0"/>
    <x v="15"/>
    <x v="1"/>
    <x v="13"/>
    <x v="66"/>
    <x v="4"/>
    <x v="5255"/>
    <x v="23"/>
  </r>
  <r>
    <x v="0"/>
    <x v="6"/>
    <x v="0"/>
    <x v="16"/>
    <x v="1"/>
    <x v="17"/>
    <x v="76"/>
    <x v="4"/>
    <x v="5056"/>
    <x v="4"/>
  </r>
  <r>
    <x v="0"/>
    <x v="6"/>
    <x v="0"/>
    <x v="16"/>
    <x v="1"/>
    <x v="18"/>
    <x v="80"/>
    <x v="4"/>
    <x v="228"/>
    <x v="5"/>
  </r>
  <r>
    <x v="0"/>
    <x v="6"/>
    <x v="0"/>
    <x v="16"/>
    <x v="1"/>
    <x v="7"/>
    <x v="69"/>
    <x v="4"/>
    <x v="6088"/>
    <x v="16"/>
  </r>
  <r>
    <x v="0"/>
    <x v="6"/>
    <x v="0"/>
    <x v="16"/>
    <x v="1"/>
    <x v="12"/>
    <x v="48"/>
    <x v="4"/>
    <x v="693"/>
    <x v="22"/>
  </r>
  <r>
    <x v="0"/>
    <x v="6"/>
    <x v="0"/>
    <x v="17"/>
    <x v="1"/>
    <x v="17"/>
    <x v="76"/>
    <x v="4"/>
    <x v="1863"/>
    <x v="4"/>
  </r>
  <r>
    <x v="0"/>
    <x v="6"/>
    <x v="0"/>
    <x v="17"/>
    <x v="1"/>
    <x v="3"/>
    <x v="18"/>
    <x v="4"/>
    <x v="1400"/>
    <x v="10"/>
  </r>
  <r>
    <x v="0"/>
    <x v="6"/>
    <x v="0"/>
    <x v="17"/>
    <x v="1"/>
    <x v="3"/>
    <x v="19"/>
    <x v="4"/>
    <x v="752"/>
    <x v="10"/>
  </r>
  <r>
    <x v="0"/>
    <x v="6"/>
    <x v="0"/>
    <x v="17"/>
    <x v="1"/>
    <x v="3"/>
    <x v="21"/>
    <x v="7"/>
    <x v="289"/>
    <x v="26"/>
  </r>
  <r>
    <x v="0"/>
    <x v="6"/>
    <x v="0"/>
    <x v="17"/>
    <x v="1"/>
    <x v="5"/>
    <x v="30"/>
    <x v="7"/>
    <x v="1536"/>
    <x v="28"/>
  </r>
  <r>
    <x v="0"/>
    <x v="6"/>
    <x v="0"/>
    <x v="17"/>
    <x v="1"/>
    <x v="9"/>
    <x v="39"/>
    <x v="7"/>
    <x v="515"/>
    <x v="31"/>
  </r>
  <r>
    <x v="0"/>
    <x v="6"/>
    <x v="0"/>
    <x v="17"/>
    <x v="1"/>
    <x v="12"/>
    <x v="48"/>
    <x v="4"/>
    <x v="4143"/>
    <x v="22"/>
  </r>
  <r>
    <x v="0"/>
    <x v="6"/>
    <x v="0"/>
    <x v="17"/>
    <x v="1"/>
    <x v="13"/>
    <x v="59"/>
    <x v="4"/>
    <x v="618"/>
    <x v="23"/>
  </r>
  <r>
    <x v="0"/>
    <x v="6"/>
    <x v="0"/>
    <x v="17"/>
    <x v="1"/>
    <x v="13"/>
    <x v="64"/>
    <x v="4"/>
    <x v="2567"/>
    <x v="23"/>
  </r>
  <r>
    <x v="0"/>
    <x v="6"/>
    <x v="0"/>
    <x v="18"/>
    <x v="1"/>
    <x v="16"/>
    <x v="74"/>
    <x v="4"/>
    <x v="2691"/>
    <x v="2"/>
  </r>
  <r>
    <x v="0"/>
    <x v="6"/>
    <x v="0"/>
    <x v="18"/>
    <x v="1"/>
    <x v="17"/>
    <x v="76"/>
    <x v="4"/>
    <x v="3580"/>
    <x v="4"/>
  </r>
  <r>
    <x v="0"/>
    <x v="6"/>
    <x v="0"/>
    <x v="18"/>
    <x v="1"/>
    <x v="17"/>
    <x v="78"/>
    <x v="7"/>
    <x v="909"/>
    <x v="18"/>
  </r>
  <r>
    <x v="0"/>
    <x v="6"/>
    <x v="0"/>
    <x v="18"/>
    <x v="1"/>
    <x v="3"/>
    <x v="18"/>
    <x v="4"/>
    <x v="1086"/>
    <x v="10"/>
  </r>
  <r>
    <x v="0"/>
    <x v="6"/>
    <x v="0"/>
    <x v="18"/>
    <x v="1"/>
    <x v="3"/>
    <x v="19"/>
    <x v="4"/>
    <x v="1238"/>
    <x v="10"/>
  </r>
  <r>
    <x v="0"/>
    <x v="6"/>
    <x v="0"/>
    <x v="18"/>
    <x v="1"/>
    <x v="3"/>
    <x v="20"/>
    <x v="5"/>
    <x v="1571"/>
    <x v="20"/>
  </r>
  <r>
    <x v="0"/>
    <x v="6"/>
    <x v="0"/>
    <x v="18"/>
    <x v="1"/>
    <x v="4"/>
    <x v="25"/>
    <x v="4"/>
    <x v="3786"/>
    <x v="13"/>
  </r>
  <r>
    <x v="0"/>
    <x v="6"/>
    <x v="0"/>
    <x v="18"/>
    <x v="1"/>
    <x v="10"/>
    <x v="42"/>
    <x v="5"/>
    <x v="750"/>
    <x v="27"/>
  </r>
  <r>
    <x v="0"/>
    <x v="6"/>
    <x v="0"/>
    <x v="18"/>
    <x v="1"/>
    <x v="13"/>
    <x v="58"/>
    <x v="4"/>
    <x v="2145"/>
    <x v="23"/>
  </r>
  <r>
    <x v="0"/>
    <x v="6"/>
    <x v="0"/>
    <x v="18"/>
    <x v="1"/>
    <x v="13"/>
    <x v="59"/>
    <x v="4"/>
    <x v="3634"/>
    <x v="23"/>
  </r>
  <r>
    <x v="0"/>
    <x v="6"/>
    <x v="0"/>
    <x v="18"/>
    <x v="1"/>
    <x v="13"/>
    <x v="60"/>
    <x v="7"/>
    <x v="1580"/>
    <x v="34"/>
  </r>
  <r>
    <x v="0"/>
    <x v="6"/>
    <x v="0"/>
    <x v="18"/>
    <x v="1"/>
    <x v="13"/>
    <x v="63"/>
    <x v="4"/>
    <x v="4316"/>
    <x v="23"/>
  </r>
  <r>
    <x v="0"/>
    <x v="6"/>
    <x v="0"/>
    <x v="19"/>
    <x v="1"/>
    <x v="17"/>
    <x v="76"/>
    <x v="4"/>
    <x v="5544"/>
    <x v="4"/>
  </r>
  <r>
    <x v="0"/>
    <x v="6"/>
    <x v="0"/>
    <x v="19"/>
    <x v="1"/>
    <x v="17"/>
    <x v="78"/>
    <x v="7"/>
    <x v="805"/>
    <x v="18"/>
  </r>
  <r>
    <x v="0"/>
    <x v="6"/>
    <x v="0"/>
    <x v="19"/>
    <x v="1"/>
    <x v="20"/>
    <x v="84"/>
    <x v="4"/>
    <x v="2388"/>
    <x v="7"/>
  </r>
  <r>
    <x v="0"/>
    <x v="6"/>
    <x v="0"/>
    <x v="19"/>
    <x v="1"/>
    <x v="3"/>
    <x v="18"/>
    <x v="4"/>
    <x v="172"/>
    <x v="10"/>
  </r>
  <r>
    <x v="0"/>
    <x v="6"/>
    <x v="0"/>
    <x v="19"/>
    <x v="1"/>
    <x v="3"/>
    <x v="19"/>
    <x v="4"/>
    <x v="1117"/>
    <x v="10"/>
  </r>
  <r>
    <x v="0"/>
    <x v="6"/>
    <x v="0"/>
    <x v="19"/>
    <x v="1"/>
    <x v="4"/>
    <x v="25"/>
    <x v="4"/>
    <x v="3170"/>
    <x v="13"/>
  </r>
  <r>
    <x v="0"/>
    <x v="6"/>
    <x v="0"/>
    <x v="19"/>
    <x v="1"/>
    <x v="7"/>
    <x v="69"/>
    <x v="4"/>
    <x v="5001"/>
    <x v="16"/>
  </r>
  <r>
    <x v="0"/>
    <x v="6"/>
    <x v="0"/>
    <x v="19"/>
    <x v="1"/>
    <x v="12"/>
    <x v="48"/>
    <x v="4"/>
    <x v="2310"/>
    <x v="22"/>
  </r>
  <r>
    <x v="0"/>
    <x v="6"/>
    <x v="0"/>
    <x v="19"/>
    <x v="1"/>
    <x v="13"/>
    <x v="56"/>
    <x v="4"/>
    <x v="3025"/>
    <x v="23"/>
  </r>
  <r>
    <x v="0"/>
    <x v="6"/>
    <x v="0"/>
    <x v="19"/>
    <x v="1"/>
    <x v="13"/>
    <x v="59"/>
    <x v="4"/>
    <x v="2524"/>
    <x v="23"/>
  </r>
  <r>
    <x v="0"/>
    <x v="6"/>
    <x v="0"/>
    <x v="19"/>
    <x v="1"/>
    <x v="13"/>
    <x v="64"/>
    <x v="4"/>
    <x v="5059"/>
    <x v="23"/>
  </r>
  <r>
    <x v="0"/>
    <x v="6"/>
    <x v="0"/>
    <x v="19"/>
    <x v="1"/>
    <x v="13"/>
    <x v="65"/>
    <x v="4"/>
    <x v="1129"/>
    <x v="23"/>
  </r>
  <r>
    <x v="0"/>
    <x v="6"/>
    <x v="0"/>
    <x v="20"/>
    <x v="1"/>
    <x v="17"/>
    <x v="76"/>
    <x v="4"/>
    <x v="5937"/>
    <x v="4"/>
  </r>
  <r>
    <x v="0"/>
    <x v="6"/>
    <x v="0"/>
    <x v="20"/>
    <x v="1"/>
    <x v="17"/>
    <x v="78"/>
    <x v="7"/>
    <x v="27"/>
    <x v="18"/>
  </r>
  <r>
    <x v="0"/>
    <x v="6"/>
    <x v="0"/>
    <x v="20"/>
    <x v="1"/>
    <x v="18"/>
    <x v="80"/>
    <x v="4"/>
    <x v="3504"/>
    <x v="5"/>
  </r>
  <r>
    <x v="0"/>
    <x v="6"/>
    <x v="0"/>
    <x v="20"/>
    <x v="1"/>
    <x v="0"/>
    <x v="8"/>
    <x v="7"/>
    <x v="4330"/>
    <x v="25"/>
  </r>
  <r>
    <x v="0"/>
    <x v="6"/>
    <x v="0"/>
    <x v="20"/>
    <x v="1"/>
    <x v="3"/>
    <x v="18"/>
    <x v="4"/>
    <x v="3805"/>
    <x v="10"/>
  </r>
  <r>
    <x v="0"/>
    <x v="6"/>
    <x v="0"/>
    <x v="20"/>
    <x v="1"/>
    <x v="3"/>
    <x v="19"/>
    <x v="4"/>
    <x v="1365"/>
    <x v="10"/>
  </r>
  <r>
    <x v="0"/>
    <x v="6"/>
    <x v="0"/>
    <x v="20"/>
    <x v="1"/>
    <x v="3"/>
    <x v="21"/>
    <x v="7"/>
    <x v="2554"/>
    <x v="26"/>
  </r>
  <r>
    <x v="0"/>
    <x v="6"/>
    <x v="0"/>
    <x v="20"/>
    <x v="1"/>
    <x v="3"/>
    <x v="22"/>
    <x v="7"/>
    <x v="4628"/>
    <x v="26"/>
  </r>
  <r>
    <x v="0"/>
    <x v="6"/>
    <x v="0"/>
    <x v="20"/>
    <x v="1"/>
    <x v="4"/>
    <x v="25"/>
    <x v="4"/>
    <x v="1270"/>
    <x v="13"/>
  </r>
  <r>
    <x v="0"/>
    <x v="6"/>
    <x v="0"/>
    <x v="20"/>
    <x v="1"/>
    <x v="7"/>
    <x v="70"/>
    <x v="7"/>
    <x v="5088"/>
    <x v="29"/>
  </r>
  <r>
    <x v="0"/>
    <x v="6"/>
    <x v="0"/>
    <x v="20"/>
    <x v="1"/>
    <x v="9"/>
    <x v="41"/>
    <x v="10"/>
    <x v="3145"/>
    <x v="40"/>
  </r>
  <r>
    <x v="0"/>
    <x v="6"/>
    <x v="0"/>
    <x v="20"/>
    <x v="1"/>
    <x v="12"/>
    <x v="48"/>
    <x v="4"/>
    <x v="6170"/>
    <x v="22"/>
  </r>
  <r>
    <x v="0"/>
    <x v="6"/>
    <x v="0"/>
    <x v="20"/>
    <x v="1"/>
    <x v="13"/>
    <x v="59"/>
    <x v="4"/>
    <x v="778"/>
    <x v="23"/>
  </r>
  <r>
    <x v="0"/>
    <x v="6"/>
    <x v="0"/>
    <x v="20"/>
    <x v="1"/>
    <x v="13"/>
    <x v="64"/>
    <x v="4"/>
    <x v="4518"/>
    <x v="23"/>
  </r>
  <r>
    <x v="0"/>
    <x v="6"/>
    <x v="0"/>
    <x v="20"/>
    <x v="1"/>
    <x v="13"/>
    <x v="65"/>
    <x v="4"/>
    <x v="3490"/>
    <x v="23"/>
  </r>
  <r>
    <x v="0"/>
    <x v="6"/>
    <x v="0"/>
    <x v="20"/>
    <x v="1"/>
    <x v="13"/>
    <x v="66"/>
    <x v="4"/>
    <x v="4401"/>
    <x v="23"/>
  </r>
  <r>
    <x v="0"/>
    <x v="6"/>
    <x v="0"/>
    <x v="20"/>
    <x v="1"/>
    <x v="14"/>
    <x v="68"/>
    <x v="4"/>
    <x v="76"/>
    <x v="24"/>
  </r>
  <r>
    <x v="0"/>
    <x v="6"/>
    <x v="0"/>
    <x v="21"/>
    <x v="1"/>
    <x v="17"/>
    <x v="76"/>
    <x v="4"/>
    <x v="2523"/>
    <x v="4"/>
  </r>
  <r>
    <x v="0"/>
    <x v="6"/>
    <x v="0"/>
    <x v="21"/>
    <x v="1"/>
    <x v="17"/>
    <x v="78"/>
    <x v="7"/>
    <x v="4044"/>
    <x v="18"/>
  </r>
  <r>
    <x v="0"/>
    <x v="6"/>
    <x v="0"/>
    <x v="21"/>
    <x v="1"/>
    <x v="0"/>
    <x v="8"/>
    <x v="7"/>
    <x v="4532"/>
    <x v="25"/>
  </r>
  <r>
    <x v="0"/>
    <x v="6"/>
    <x v="0"/>
    <x v="21"/>
    <x v="1"/>
    <x v="3"/>
    <x v="18"/>
    <x v="4"/>
    <x v="5854"/>
    <x v="10"/>
  </r>
  <r>
    <x v="0"/>
    <x v="6"/>
    <x v="0"/>
    <x v="21"/>
    <x v="1"/>
    <x v="3"/>
    <x v="19"/>
    <x v="4"/>
    <x v="2471"/>
    <x v="10"/>
  </r>
  <r>
    <x v="0"/>
    <x v="6"/>
    <x v="0"/>
    <x v="21"/>
    <x v="1"/>
    <x v="3"/>
    <x v="21"/>
    <x v="7"/>
    <x v="4133"/>
    <x v="26"/>
  </r>
  <r>
    <x v="0"/>
    <x v="6"/>
    <x v="0"/>
    <x v="21"/>
    <x v="1"/>
    <x v="7"/>
    <x v="70"/>
    <x v="7"/>
    <x v="574"/>
    <x v="29"/>
  </r>
  <r>
    <x v="0"/>
    <x v="6"/>
    <x v="0"/>
    <x v="21"/>
    <x v="1"/>
    <x v="9"/>
    <x v="39"/>
    <x v="7"/>
    <x v="1745"/>
    <x v="31"/>
  </r>
  <r>
    <x v="0"/>
    <x v="6"/>
    <x v="0"/>
    <x v="21"/>
    <x v="1"/>
    <x v="12"/>
    <x v="48"/>
    <x v="4"/>
    <x v="2950"/>
    <x v="22"/>
  </r>
  <r>
    <x v="0"/>
    <x v="6"/>
    <x v="0"/>
    <x v="21"/>
    <x v="1"/>
    <x v="13"/>
    <x v="59"/>
    <x v="4"/>
    <x v="4385"/>
    <x v="23"/>
  </r>
  <r>
    <x v="0"/>
    <x v="6"/>
    <x v="0"/>
    <x v="21"/>
    <x v="1"/>
    <x v="13"/>
    <x v="64"/>
    <x v="4"/>
    <x v="1835"/>
    <x v="23"/>
  </r>
  <r>
    <x v="0"/>
    <x v="6"/>
    <x v="0"/>
    <x v="22"/>
    <x v="1"/>
    <x v="16"/>
    <x v="73"/>
    <x v="4"/>
    <x v="5535"/>
    <x v="2"/>
  </r>
  <r>
    <x v="0"/>
    <x v="6"/>
    <x v="0"/>
    <x v="22"/>
    <x v="1"/>
    <x v="17"/>
    <x v="76"/>
    <x v="4"/>
    <x v="3504"/>
    <x v="4"/>
  </r>
  <r>
    <x v="0"/>
    <x v="6"/>
    <x v="0"/>
    <x v="22"/>
    <x v="1"/>
    <x v="17"/>
    <x v="78"/>
    <x v="7"/>
    <x v="436"/>
    <x v="18"/>
  </r>
  <r>
    <x v="0"/>
    <x v="6"/>
    <x v="0"/>
    <x v="22"/>
    <x v="1"/>
    <x v="18"/>
    <x v="79"/>
    <x v="4"/>
    <x v="1614"/>
    <x v="5"/>
  </r>
  <r>
    <x v="0"/>
    <x v="6"/>
    <x v="0"/>
    <x v="22"/>
    <x v="1"/>
    <x v="19"/>
    <x v="81"/>
    <x v="4"/>
    <x v="3972"/>
    <x v="6"/>
  </r>
  <r>
    <x v="0"/>
    <x v="6"/>
    <x v="0"/>
    <x v="22"/>
    <x v="1"/>
    <x v="3"/>
    <x v="18"/>
    <x v="4"/>
    <x v="4698"/>
    <x v="10"/>
  </r>
  <r>
    <x v="0"/>
    <x v="6"/>
    <x v="0"/>
    <x v="22"/>
    <x v="1"/>
    <x v="3"/>
    <x v="19"/>
    <x v="4"/>
    <x v="143"/>
    <x v="10"/>
  </r>
  <r>
    <x v="0"/>
    <x v="6"/>
    <x v="0"/>
    <x v="22"/>
    <x v="1"/>
    <x v="3"/>
    <x v="20"/>
    <x v="5"/>
    <x v="1496"/>
    <x v="20"/>
  </r>
  <r>
    <x v="0"/>
    <x v="6"/>
    <x v="0"/>
    <x v="22"/>
    <x v="1"/>
    <x v="3"/>
    <x v="21"/>
    <x v="7"/>
    <x v="674"/>
    <x v="26"/>
  </r>
  <r>
    <x v="0"/>
    <x v="6"/>
    <x v="0"/>
    <x v="22"/>
    <x v="1"/>
    <x v="4"/>
    <x v="24"/>
    <x v="4"/>
    <x v="4947"/>
    <x v="13"/>
  </r>
  <r>
    <x v="0"/>
    <x v="6"/>
    <x v="0"/>
    <x v="22"/>
    <x v="1"/>
    <x v="10"/>
    <x v="42"/>
    <x v="5"/>
    <x v="5659"/>
    <x v="27"/>
  </r>
  <r>
    <x v="0"/>
    <x v="6"/>
    <x v="0"/>
    <x v="22"/>
    <x v="1"/>
    <x v="12"/>
    <x v="48"/>
    <x v="4"/>
    <x v="872"/>
    <x v="22"/>
  </r>
  <r>
    <x v="0"/>
    <x v="6"/>
    <x v="0"/>
    <x v="22"/>
    <x v="1"/>
    <x v="12"/>
    <x v="51"/>
    <x v="4"/>
    <x v="1813"/>
    <x v="22"/>
  </r>
  <r>
    <x v="0"/>
    <x v="6"/>
    <x v="0"/>
    <x v="22"/>
    <x v="1"/>
    <x v="13"/>
    <x v="55"/>
    <x v="4"/>
    <x v="6350"/>
    <x v="23"/>
  </r>
  <r>
    <x v="0"/>
    <x v="6"/>
    <x v="0"/>
    <x v="22"/>
    <x v="1"/>
    <x v="13"/>
    <x v="58"/>
    <x v="4"/>
    <x v="4603"/>
    <x v="23"/>
  </r>
  <r>
    <x v="0"/>
    <x v="6"/>
    <x v="0"/>
    <x v="22"/>
    <x v="1"/>
    <x v="13"/>
    <x v="59"/>
    <x v="4"/>
    <x v="4781"/>
    <x v="23"/>
  </r>
  <r>
    <x v="0"/>
    <x v="6"/>
    <x v="0"/>
    <x v="22"/>
    <x v="1"/>
    <x v="13"/>
    <x v="60"/>
    <x v="7"/>
    <x v="6221"/>
    <x v="34"/>
  </r>
  <r>
    <x v="0"/>
    <x v="6"/>
    <x v="0"/>
    <x v="22"/>
    <x v="1"/>
    <x v="13"/>
    <x v="62"/>
    <x v="4"/>
    <x v="2182"/>
    <x v="23"/>
  </r>
  <r>
    <x v="0"/>
    <x v="6"/>
    <x v="0"/>
    <x v="22"/>
    <x v="1"/>
    <x v="13"/>
    <x v="63"/>
    <x v="4"/>
    <x v="1257"/>
    <x v="23"/>
  </r>
  <r>
    <x v="0"/>
    <x v="6"/>
    <x v="0"/>
    <x v="22"/>
    <x v="1"/>
    <x v="13"/>
    <x v="65"/>
    <x v="4"/>
    <x v="2019"/>
    <x v="23"/>
  </r>
  <r>
    <x v="0"/>
    <x v="6"/>
    <x v="0"/>
    <x v="23"/>
    <x v="1"/>
    <x v="16"/>
    <x v="73"/>
    <x v="4"/>
    <x v="5555"/>
    <x v="2"/>
  </r>
  <r>
    <x v="0"/>
    <x v="6"/>
    <x v="0"/>
    <x v="23"/>
    <x v="1"/>
    <x v="17"/>
    <x v="76"/>
    <x v="4"/>
    <x v="5497"/>
    <x v="4"/>
  </r>
  <r>
    <x v="0"/>
    <x v="6"/>
    <x v="0"/>
    <x v="23"/>
    <x v="1"/>
    <x v="17"/>
    <x v="78"/>
    <x v="7"/>
    <x v="4526"/>
    <x v="18"/>
  </r>
  <r>
    <x v="0"/>
    <x v="6"/>
    <x v="0"/>
    <x v="23"/>
    <x v="1"/>
    <x v="18"/>
    <x v="79"/>
    <x v="4"/>
    <x v="3342"/>
    <x v="5"/>
  </r>
  <r>
    <x v="0"/>
    <x v="6"/>
    <x v="0"/>
    <x v="23"/>
    <x v="1"/>
    <x v="18"/>
    <x v="80"/>
    <x v="4"/>
    <x v="5270"/>
    <x v="5"/>
  </r>
  <r>
    <x v="0"/>
    <x v="6"/>
    <x v="0"/>
    <x v="23"/>
    <x v="1"/>
    <x v="1"/>
    <x v="15"/>
    <x v="4"/>
    <x v="65"/>
    <x v="8"/>
  </r>
  <r>
    <x v="0"/>
    <x v="6"/>
    <x v="0"/>
    <x v="23"/>
    <x v="1"/>
    <x v="1"/>
    <x v="13"/>
    <x v="4"/>
    <x v="5690"/>
    <x v="8"/>
  </r>
  <r>
    <x v="0"/>
    <x v="6"/>
    <x v="0"/>
    <x v="23"/>
    <x v="1"/>
    <x v="3"/>
    <x v="18"/>
    <x v="4"/>
    <x v="1328"/>
    <x v="10"/>
  </r>
  <r>
    <x v="0"/>
    <x v="6"/>
    <x v="0"/>
    <x v="23"/>
    <x v="1"/>
    <x v="3"/>
    <x v="19"/>
    <x v="4"/>
    <x v="1168"/>
    <x v="10"/>
  </r>
  <r>
    <x v="0"/>
    <x v="6"/>
    <x v="0"/>
    <x v="23"/>
    <x v="1"/>
    <x v="3"/>
    <x v="20"/>
    <x v="5"/>
    <x v="2937"/>
    <x v="20"/>
  </r>
  <r>
    <x v="0"/>
    <x v="6"/>
    <x v="0"/>
    <x v="23"/>
    <x v="1"/>
    <x v="3"/>
    <x v="21"/>
    <x v="7"/>
    <x v="3676"/>
    <x v="26"/>
  </r>
  <r>
    <x v="0"/>
    <x v="6"/>
    <x v="0"/>
    <x v="23"/>
    <x v="1"/>
    <x v="4"/>
    <x v="25"/>
    <x v="4"/>
    <x v="947"/>
    <x v="13"/>
  </r>
  <r>
    <x v="0"/>
    <x v="6"/>
    <x v="0"/>
    <x v="23"/>
    <x v="1"/>
    <x v="7"/>
    <x v="70"/>
    <x v="7"/>
    <x v="944"/>
    <x v="29"/>
  </r>
  <r>
    <x v="0"/>
    <x v="6"/>
    <x v="0"/>
    <x v="23"/>
    <x v="1"/>
    <x v="9"/>
    <x v="38"/>
    <x v="4"/>
    <x v="1691"/>
    <x v="17"/>
  </r>
  <r>
    <x v="0"/>
    <x v="6"/>
    <x v="0"/>
    <x v="23"/>
    <x v="1"/>
    <x v="9"/>
    <x v="39"/>
    <x v="7"/>
    <x v="292"/>
    <x v="31"/>
  </r>
  <r>
    <x v="0"/>
    <x v="6"/>
    <x v="0"/>
    <x v="23"/>
    <x v="1"/>
    <x v="9"/>
    <x v="41"/>
    <x v="10"/>
    <x v="2142"/>
    <x v="40"/>
  </r>
  <r>
    <x v="0"/>
    <x v="6"/>
    <x v="0"/>
    <x v="23"/>
    <x v="1"/>
    <x v="10"/>
    <x v="42"/>
    <x v="5"/>
    <x v="2355"/>
    <x v="27"/>
  </r>
  <r>
    <x v="0"/>
    <x v="6"/>
    <x v="0"/>
    <x v="23"/>
    <x v="1"/>
    <x v="10"/>
    <x v="43"/>
    <x v="5"/>
    <x v="2362"/>
    <x v="27"/>
  </r>
  <r>
    <x v="0"/>
    <x v="6"/>
    <x v="0"/>
    <x v="23"/>
    <x v="1"/>
    <x v="12"/>
    <x v="48"/>
    <x v="4"/>
    <x v="1296"/>
    <x v="22"/>
  </r>
  <r>
    <x v="0"/>
    <x v="6"/>
    <x v="0"/>
    <x v="23"/>
    <x v="1"/>
    <x v="12"/>
    <x v="49"/>
    <x v="7"/>
    <x v="613"/>
    <x v="33"/>
  </r>
  <r>
    <x v="0"/>
    <x v="6"/>
    <x v="0"/>
    <x v="23"/>
    <x v="1"/>
    <x v="12"/>
    <x v="51"/>
    <x v="4"/>
    <x v="1268"/>
    <x v="22"/>
  </r>
  <r>
    <x v="0"/>
    <x v="6"/>
    <x v="0"/>
    <x v="23"/>
    <x v="1"/>
    <x v="13"/>
    <x v="56"/>
    <x v="4"/>
    <x v="5465"/>
    <x v="23"/>
  </r>
  <r>
    <x v="0"/>
    <x v="6"/>
    <x v="0"/>
    <x v="23"/>
    <x v="1"/>
    <x v="13"/>
    <x v="59"/>
    <x v="4"/>
    <x v="1725"/>
    <x v="23"/>
  </r>
  <r>
    <x v="0"/>
    <x v="6"/>
    <x v="0"/>
    <x v="23"/>
    <x v="1"/>
    <x v="13"/>
    <x v="63"/>
    <x v="4"/>
    <x v="5828"/>
    <x v="23"/>
  </r>
  <r>
    <x v="0"/>
    <x v="6"/>
    <x v="0"/>
    <x v="23"/>
    <x v="1"/>
    <x v="13"/>
    <x v="64"/>
    <x v="4"/>
    <x v="859"/>
    <x v="23"/>
  </r>
  <r>
    <x v="0"/>
    <x v="6"/>
    <x v="0"/>
    <x v="23"/>
    <x v="1"/>
    <x v="13"/>
    <x v="65"/>
    <x v="4"/>
    <x v="2795"/>
    <x v="23"/>
  </r>
  <r>
    <x v="0"/>
    <x v="6"/>
    <x v="0"/>
    <x v="23"/>
    <x v="1"/>
    <x v="13"/>
    <x v="66"/>
    <x v="4"/>
    <x v="4312"/>
    <x v="23"/>
  </r>
  <r>
    <x v="0"/>
    <x v="6"/>
    <x v="0"/>
    <x v="24"/>
    <x v="1"/>
    <x v="17"/>
    <x v="76"/>
    <x v="4"/>
    <x v="2944"/>
    <x v="4"/>
  </r>
  <r>
    <x v="0"/>
    <x v="6"/>
    <x v="0"/>
    <x v="24"/>
    <x v="1"/>
    <x v="17"/>
    <x v="78"/>
    <x v="7"/>
    <x v="2603"/>
    <x v="18"/>
  </r>
  <r>
    <x v="0"/>
    <x v="6"/>
    <x v="0"/>
    <x v="24"/>
    <x v="1"/>
    <x v="18"/>
    <x v="79"/>
    <x v="4"/>
    <x v="6337"/>
    <x v="5"/>
  </r>
  <r>
    <x v="0"/>
    <x v="6"/>
    <x v="0"/>
    <x v="24"/>
    <x v="1"/>
    <x v="18"/>
    <x v="80"/>
    <x v="4"/>
    <x v="3010"/>
    <x v="5"/>
  </r>
  <r>
    <x v="0"/>
    <x v="6"/>
    <x v="0"/>
    <x v="24"/>
    <x v="1"/>
    <x v="3"/>
    <x v="16"/>
    <x v="0"/>
    <x v="5679"/>
    <x v="1"/>
  </r>
  <r>
    <x v="0"/>
    <x v="6"/>
    <x v="0"/>
    <x v="24"/>
    <x v="1"/>
    <x v="3"/>
    <x v="18"/>
    <x v="4"/>
    <x v="487"/>
    <x v="10"/>
  </r>
  <r>
    <x v="0"/>
    <x v="6"/>
    <x v="0"/>
    <x v="24"/>
    <x v="1"/>
    <x v="3"/>
    <x v="19"/>
    <x v="4"/>
    <x v="1209"/>
    <x v="10"/>
  </r>
  <r>
    <x v="0"/>
    <x v="6"/>
    <x v="0"/>
    <x v="24"/>
    <x v="1"/>
    <x v="3"/>
    <x v="20"/>
    <x v="5"/>
    <x v="5486"/>
    <x v="20"/>
  </r>
  <r>
    <x v="0"/>
    <x v="6"/>
    <x v="0"/>
    <x v="24"/>
    <x v="1"/>
    <x v="7"/>
    <x v="70"/>
    <x v="7"/>
    <x v="2087"/>
    <x v="29"/>
  </r>
  <r>
    <x v="0"/>
    <x v="6"/>
    <x v="0"/>
    <x v="24"/>
    <x v="1"/>
    <x v="9"/>
    <x v="37"/>
    <x v="4"/>
    <x v="89"/>
    <x v="17"/>
  </r>
  <r>
    <x v="0"/>
    <x v="6"/>
    <x v="0"/>
    <x v="24"/>
    <x v="1"/>
    <x v="9"/>
    <x v="39"/>
    <x v="7"/>
    <x v="4572"/>
    <x v="31"/>
  </r>
  <r>
    <x v="0"/>
    <x v="6"/>
    <x v="0"/>
    <x v="24"/>
    <x v="1"/>
    <x v="9"/>
    <x v="41"/>
    <x v="10"/>
    <x v="3767"/>
    <x v="40"/>
  </r>
  <r>
    <x v="0"/>
    <x v="6"/>
    <x v="0"/>
    <x v="24"/>
    <x v="1"/>
    <x v="10"/>
    <x v="42"/>
    <x v="5"/>
    <x v="1989"/>
    <x v="27"/>
  </r>
  <r>
    <x v="0"/>
    <x v="6"/>
    <x v="0"/>
    <x v="24"/>
    <x v="1"/>
    <x v="10"/>
    <x v="43"/>
    <x v="5"/>
    <x v="6333"/>
    <x v="27"/>
  </r>
  <r>
    <x v="0"/>
    <x v="6"/>
    <x v="0"/>
    <x v="24"/>
    <x v="1"/>
    <x v="12"/>
    <x v="48"/>
    <x v="4"/>
    <x v="1787"/>
    <x v="22"/>
  </r>
  <r>
    <x v="0"/>
    <x v="6"/>
    <x v="0"/>
    <x v="24"/>
    <x v="1"/>
    <x v="12"/>
    <x v="51"/>
    <x v="4"/>
    <x v="2317"/>
    <x v="22"/>
  </r>
  <r>
    <x v="0"/>
    <x v="6"/>
    <x v="0"/>
    <x v="24"/>
    <x v="1"/>
    <x v="12"/>
    <x v="52"/>
    <x v="4"/>
    <x v="6058"/>
    <x v="22"/>
  </r>
  <r>
    <x v="0"/>
    <x v="6"/>
    <x v="0"/>
    <x v="24"/>
    <x v="1"/>
    <x v="13"/>
    <x v="55"/>
    <x v="4"/>
    <x v="3921"/>
    <x v="23"/>
  </r>
  <r>
    <x v="0"/>
    <x v="6"/>
    <x v="0"/>
    <x v="24"/>
    <x v="1"/>
    <x v="13"/>
    <x v="58"/>
    <x v="4"/>
    <x v="157"/>
    <x v="23"/>
  </r>
  <r>
    <x v="0"/>
    <x v="6"/>
    <x v="0"/>
    <x v="24"/>
    <x v="1"/>
    <x v="13"/>
    <x v="59"/>
    <x v="4"/>
    <x v="581"/>
    <x v="23"/>
  </r>
  <r>
    <x v="0"/>
    <x v="6"/>
    <x v="0"/>
    <x v="24"/>
    <x v="1"/>
    <x v="13"/>
    <x v="60"/>
    <x v="7"/>
    <x v="3846"/>
    <x v="34"/>
  </r>
  <r>
    <x v="0"/>
    <x v="6"/>
    <x v="0"/>
    <x v="24"/>
    <x v="1"/>
    <x v="13"/>
    <x v="61"/>
    <x v="4"/>
    <x v="1348"/>
    <x v="23"/>
  </r>
  <r>
    <x v="0"/>
    <x v="6"/>
    <x v="0"/>
    <x v="24"/>
    <x v="1"/>
    <x v="13"/>
    <x v="63"/>
    <x v="4"/>
    <x v="4366"/>
    <x v="23"/>
  </r>
  <r>
    <x v="0"/>
    <x v="6"/>
    <x v="0"/>
    <x v="24"/>
    <x v="1"/>
    <x v="13"/>
    <x v="64"/>
    <x v="4"/>
    <x v="3005"/>
    <x v="23"/>
  </r>
  <r>
    <x v="0"/>
    <x v="6"/>
    <x v="0"/>
    <x v="25"/>
    <x v="1"/>
    <x v="17"/>
    <x v="76"/>
    <x v="4"/>
    <x v="4328"/>
    <x v="4"/>
  </r>
  <r>
    <x v="0"/>
    <x v="6"/>
    <x v="0"/>
    <x v="25"/>
    <x v="1"/>
    <x v="18"/>
    <x v="79"/>
    <x v="4"/>
    <x v="2082"/>
    <x v="5"/>
  </r>
  <r>
    <x v="0"/>
    <x v="6"/>
    <x v="0"/>
    <x v="25"/>
    <x v="1"/>
    <x v="18"/>
    <x v="80"/>
    <x v="4"/>
    <x v="5260"/>
    <x v="5"/>
  </r>
  <r>
    <x v="0"/>
    <x v="6"/>
    <x v="0"/>
    <x v="26"/>
    <x v="1"/>
    <x v="17"/>
    <x v="76"/>
    <x v="4"/>
    <x v="6190"/>
    <x v="4"/>
  </r>
  <r>
    <x v="0"/>
    <x v="6"/>
    <x v="0"/>
    <x v="26"/>
    <x v="1"/>
    <x v="3"/>
    <x v="18"/>
    <x v="4"/>
    <x v="4753"/>
    <x v="10"/>
  </r>
  <r>
    <x v="0"/>
    <x v="6"/>
    <x v="0"/>
    <x v="26"/>
    <x v="1"/>
    <x v="3"/>
    <x v="19"/>
    <x v="4"/>
    <x v="4801"/>
    <x v="10"/>
  </r>
  <r>
    <x v="0"/>
    <x v="6"/>
    <x v="0"/>
    <x v="26"/>
    <x v="1"/>
    <x v="3"/>
    <x v="20"/>
    <x v="5"/>
    <x v="6209"/>
    <x v="20"/>
  </r>
  <r>
    <x v="0"/>
    <x v="6"/>
    <x v="0"/>
    <x v="26"/>
    <x v="1"/>
    <x v="9"/>
    <x v="39"/>
    <x v="7"/>
    <x v="6348"/>
    <x v="31"/>
  </r>
  <r>
    <x v="0"/>
    <x v="6"/>
    <x v="0"/>
    <x v="26"/>
    <x v="1"/>
    <x v="12"/>
    <x v="48"/>
    <x v="4"/>
    <x v="2116"/>
    <x v="22"/>
  </r>
  <r>
    <x v="0"/>
    <x v="6"/>
    <x v="0"/>
    <x v="26"/>
    <x v="1"/>
    <x v="13"/>
    <x v="59"/>
    <x v="4"/>
    <x v="2872"/>
    <x v="23"/>
  </r>
  <r>
    <x v="0"/>
    <x v="6"/>
    <x v="0"/>
    <x v="26"/>
    <x v="1"/>
    <x v="13"/>
    <x v="64"/>
    <x v="4"/>
    <x v="3823"/>
    <x v="23"/>
  </r>
  <r>
    <x v="0"/>
    <x v="6"/>
    <x v="0"/>
    <x v="26"/>
    <x v="1"/>
    <x v="14"/>
    <x v="68"/>
    <x v="4"/>
    <x v="4247"/>
    <x v="24"/>
  </r>
  <r>
    <x v="0"/>
    <x v="6"/>
    <x v="0"/>
    <x v="27"/>
    <x v="1"/>
    <x v="18"/>
    <x v="79"/>
    <x v="4"/>
    <x v="2880"/>
    <x v="5"/>
  </r>
  <r>
    <x v="0"/>
    <x v="6"/>
    <x v="0"/>
    <x v="27"/>
    <x v="1"/>
    <x v="1"/>
    <x v="15"/>
    <x v="4"/>
    <x v="527"/>
    <x v="8"/>
  </r>
  <r>
    <x v="0"/>
    <x v="6"/>
    <x v="0"/>
    <x v="27"/>
    <x v="1"/>
    <x v="3"/>
    <x v="18"/>
    <x v="4"/>
    <x v="3684"/>
    <x v="10"/>
  </r>
  <r>
    <x v="0"/>
    <x v="6"/>
    <x v="0"/>
    <x v="27"/>
    <x v="1"/>
    <x v="3"/>
    <x v="20"/>
    <x v="5"/>
    <x v="890"/>
    <x v="20"/>
  </r>
  <r>
    <x v="0"/>
    <x v="6"/>
    <x v="0"/>
    <x v="27"/>
    <x v="1"/>
    <x v="7"/>
    <x v="5"/>
    <x v="7"/>
    <x v="2228"/>
    <x v="29"/>
  </r>
  <r>
    <x v="0"/>
    <x v="6"/>
    <x v="0"/>
    <x v="27"/>
    <x v="1"/>
    <x v="7"/>
    <x v="70"/>
    <x v="7"/>
    <x v="622"/>
    <x v="29"/>
  </r>
  <r>
    <x v="0"/>
    <x v="6"/>
    <x v="0"/>
    <x v="27"/>
    <x v="1"/>
    <x v="9"/>
    <x v="39"/>
    <x v="7"/>
    <x v="6312"/>
    <x v="31"/>
  </r>
  <r>
    <x v="0"/>
    <x v="6"/>
    <x v="0"/>
    <x v="27"/>
    <x v="1"/>
    <x v="12"/>
    <x v="48"/>
    <x v="4"/>
    <x v="305"/>
    <x v="22"/>
  </r>
  <r>
    <x v="0"/>
    <x v="6"/>
    <x v="0"/>
    <x v="27"/>
    <x v="1"/>
    <x v="12"/>
    <x v="50"/>
    <x v="9"/>
    <x v="1884"/>
    <x v="39"/>
  </r>
  <r>
    <x v="0"/>
    <x v="6"/>
    <x v="0"/>
    <x v="27"/>
    <x v="1"/>
    <x v="13"/>
    <x v="58"/>
    <x v="4"/>
    <x v="6026"/>
    <x v="23"/>
  </r>
  <r>
    <x v="0"/>
    <x v="6"/>
    <x v="0"/>
    <x v="27"/>
    <x v="1"/>
    <x v="13"/>
    <x v="59"/>
    <x v="4"/>
    <x v="2851"/>
    <x v="23"/>
  </r>
  <r>
    <x v="0"/>
    <x v="6"/>
    <x v="0"/>
    <x v="27"/>
    <x v="1"/>
    <x v="13"/>
    <x v="64"/>
    <x v="4"/>
    <x v="665"/>
    <x v="23"/>
  </r>
  <r>
    <x v="0"/>
    <x v="6"/>
    <x v="0"/>
    <x v="27"/>
    <x v="1"/>
    <x v="13"/>
    <x v="65"/>
    <x v="4"/>
    <x v="3235"/>
    <x v="23"/>
  </r>
  <r>
    <x v="0"/>
    <x v="6"/>
    <x v="0"/>
    <x v="28"/>
    <x v="1"/>
    <x v="15"/>
    <x v="72"/>
    <x v="4"/>
    <x v="5857"/>
    <x v="0"/>
  </r>
  <r>
    <x v="0"/>
    <x v="6"/>
    <x v="0"/>
    <x v="28"/>
    <x v="1"/>
    <x v="16"/>
    <x v="74"/>
    <x v="4"/>
    <x v="523"/>
    <x v="2"/>
  </r>
  <r>
    <x v="0"/>
    <x v="6"/>
    <x v="0"/>
    <x v="28"/>
    <x v="1"/>
    <x v="17"/>
    <x v="76"/>
    <x v="4"/>
    <x v="2082"/>
    <x v="4"/>
  </r>
  <r>
    <x v="0"/>
    <x v="6"/>
    <x v="0"/>
    <x v="28"/>
    <x v="1"/>
    <x v="17"/>
    <x v="77"/>
    <x v="4"/>
    <x v="1335"/>
    <x v="4"/>
  </r>
  <r>
    <x v="0"/>
    <x v="6"/>
    <x v="0"/>
    <x v="28"/>
    <x v="1"/>
    <x v="17"/>
    <x v="78"/>
    <x v="7"/>
    <x v="3869"/>
    <x v="18"/>
  </r>
  <r>
    <x v="0"/>
    <x v="6"/>
    <x v="0"/>
    <x v="28"/>
    <x v="1"/>
    <x v="18"/>
    <x v="80"/>
    <x v="4"/>
    <x v="1245"/>
    <x v="5"/>
  </r>
  <r>
    <x v="0"/>
    <x v="6"/>
    <x v="0"/>
    <x v="28"/>
    <x v="1"/>
    <x v="20"/>
    <x v="83"/>
    <x v="4"/>
    <x v="1058"/>
    <x v="7"/>
  </r>
  <r>
    <x v="0"/>
    <x v="6"/>
    <x v="0"/>
    <x v="28"/>
    <x v="1"/>
    <x v="20"/>
    <x v="84"/>
    <x v="4"/>
    <x v="4284"/>
    <x v="7"/>
  </r>
  <r>
    <x v="0"/>
    <x v="6"/>
    <x v="0"/>
    <x v="28"/>
    <x v="1"/>
    <x v="0"/>
    <x v="8"/>
    <x v="7"/>
    <x v="5748"/>
    <x v="25"/>
  </r>
  <r>
    <x v="0"/>
    <x v="6"/>
    <x v="0"/>
    <x v="28"/>
    <x v="1"/>
    <x v="3"/>
    <x v="16"/>
    <x v="0"/>
    <x v="5468"/>
    <x v="1"/>
  </r>
  <r>
    <x v="0"/>
    <x v="6"/>
    <x v="0"/>
    <x v="28"/>
    <x v="1"/>
    <x v="3"/>
    <x v="18"/>
    <x v="4"/>
    <x v="5810"/>
    <x v="10"/>
  </r>
  <r>
    <x v="0"/>
    <x v="6"/>
    <x v="0"/>
    <x v="28"/>
    <x v="1"/>
    <x v="3"/>
    <x v="19"/>
    <x v="4"/>
    <x v="5017"/>
    <x v="10"/>
  </r>
  <r>
    <x v="0"/>
    <x v="6"/>
    <x v="0"/>
    <x v="28"/>
    <x v="1"/>
    <x v="3"/>
    <x v="21"/>
    <x v="7"/>
    <x v="6180"/>
    <x v="26"/>
  </r>
  <r>
    <x v="0"/>
    <x v="6"/>
    <x v="0"/>
    <x v="28"/>
    <x v="1"/>
    <x v="4"/>
    <x v="24"/>
    <x v="4"/>
    <x v="6401"/>
    <x v="13"/>
  </r>
  <r>
    <x v="0"/>
    <x v="6"/>
    <x v="0"/>
    <x v="28"/>
    <x v="1"/>
    <x v="4"/>
    <x v="25"/>
    <x v="4"/>
    <x v="4128"/>
    <x v="13"/>
  </r>
  <r>
    <x v="0"/>
    <x v="6"/>
    <x v="0"/>
    <x v="28"/>
    <x v="1"/>
    <x v="7"/>
    <x v="5"/>
    <x v="7"/>
    <x v="3902"/>
    <x v="29"/>
  </r>
  <r>
    <x v="0"/>
    <x v="6"/>
    <x v="0"/>
    <x v="28"/>
    <x v="1"/>
    <x v="7"/>
    <x v="70"/>
    <x v="7"/>
    <x v="3648"/>
    <x v="29"/>
  </r>
  <r>
    <x v="0"/>
    <x v="6"/>
    <x v="0"/>
    <x v="28"/>
    <x v="1"/>
    <x v="9"/>
    <x v="39"/>
    <x v="7"/>
    <x v="4150"/>
    <x v="31"/>
  </r>
  <r>
    <x v="0"/>
    <x v="6"/>
    <x v="0"/>
    <x v="28"/>
    <x v="1"/>
    <x v="9"/>
    <x v="41"/>
    <x v="10"/>
    <x v="5728"/>
    <x v="40"/>
  </r>
  <r>
    <x v="0"/>
    <x v="6"/>
    <x v="0"/>
    <x v="28"/>
    <x v="1"/>
    <x v="12"/>
    <x v="48"/>
    <x v="4"/>
    <x v="5650"/>
    <x v="22"/>
  </r>
  <r>
    <x v="0"/>
    <x v="6"/>
    <x v="0"/>
    <x v="28"/>
    <x v="1"/>
    <x v="12"/>
    <x v="49"/>
    <x v="7"/>
    <x v="3588"/>
    <x v="33"/>
  </r>
  <r>
    <x v="0"/>
    <x v="6"/>
    <x v="0"/>
    <x v="28"/>
    <x v="1"/>
    <x v="12"/>
    <x v="51"/>
    <x v="4"/>
    <x v="3413"/>
    <x v="22"/>
  </r>
  <r>
    <x v="0"/>
    <x v="6"/>
    <x v="0"/>
    <x v="28"/>
    <x v="1"/>
    <x v="13"/>
    <x v="58"/>
    <x v="4"/>
    <x v="969"/>
    <x v="23"/>
  </r>
  <r>
    <x v="0"/>
    <x v="6"/>
    <x v="0"/>
    <x v="28"/>
    <x v="1"/>
    <x v="13"/>
    <x v="59"/>
    <x v="4"/>
    <x v="4285"/>
    <x v="23"/>
  </r>
  <r>
    <x v="0"/>
    <x v="6"/>
    <x v="0"/>
    <x v="28"/>
    <x v="1"/>
    <x v="13"/>
    <x v="63"/>
    <x v="4"/>
    <x v="5979"/>
    <x v="23"/>
  </r>
  <r>
    <x v="0"/>
    <x v="6"/>
    <x v="0"/>
    <x v="28"/>
    <x v="1"/>
    <x v="13"/>
    <x v="64"/>
    <x v="4"/>
    <x v="3701"/>
    <x v="23"/>
  </r>
  <r>
    <x v="0"/>
    <x v="6"/>
    <x v="0"/>
    <x v="28"/>
    <x v="1"/>
    <x v="13"/>
    <x v="65"/>
    <x v="4"/>
    <x v="1841"/>
    <x v="23"/>
  </r>
  <r>
    <x v="0"/>
    <x v="6"/>
    <x v="0"/>
    <x v="28"/>
    <x v="1"/>
    <x v="13"/>
    <x v="66"/>
    <x v="4"/>
    <x v="4416"/>
    <x v="23"/>
  </r>
  <r>
    <x v="0"/>
    <x v="6"/>
    <x v="0"/>
    <x v="28"/>
    <x v="1"/>
    <x v="14"/>
    <x v="67"/>
    <x v="4"/>
    <x v="4823"/>
    <x v="24"/>
  </r>
  <r>
    <x v="0"/>
    <x v="6"/>
    <x v="0"/>
    <x v="28"/>
    <x v="1"/>
    <x v="14"/>
    <x v="68"/>
    <x v="4"/>
    <x v="1904"/>
    <x v="24"/>
  </r>
  <r>
    <x v="0"/>
    <x v="6"/>
    <x v="0"/>
    <x v="29"/>
    <x v="0"/>
    <x v="3"/>
    <x v="23"/>
    <x v="12"/>
    <x v="5720"/>
    <x v="44"/>
  </r>
  <r>
    <x v="0"/>
    <x v="6"/>
    <x v="0"/>
    <x v="29"/>
    <x v="0"/>
    <x v="4"/>
    <x v="26"/>
    <x v="11"/>
    <x v="2334"/>
    <x v="41"/>
  </r>
  <r>
    <x v="0"/>
    <x v="6"/>
    <x v="0"/>
    <x v="29"/>
    <x v="0"/>
    <x v="7"/>
    <x v="71"/>
    <x v="12"/>
    <x v="4541"/>
    <x v="45"/>
  </r>
  <r>
    <x v="0"/>
    <x v="6"/>
    <x v="0"/>
    <x v="29"/>
    <x v="0"/>
    <x v="8"/>
    <x v="45"/>
    <x v="12"/>
    <x v="1420"/>
    <x v="46"/>
  </r>
  <r>
    <x v="0"/>
    <x v="6"/>
    <x v="0"/>
    <x v="29"/>
    <x v="1"/>
    <x v="15"/>
    <x v="72"/>
    <x v="4"/>
    <x v="2220"/>
    <x v="0"/>
  </r>
  <r>
    <x v="0"/>
    <x v="6"/>
    <x v="0"/>
    <x v="29"/>
    <x v="1"/>
    <x v="17"/>
    <x v="76"/>
    <x v="4"/>
    <x v="6432"/>
    <x v="4"/>
  </r>
  <r>
    <x v="0"/>
    <x v="6"/>
    <x v="0"/>
    <x v="29"/>
    <x v="1"/>
    <x v="17"/>
    <x v="78"/>
    <x v="7"/>
    <x v="5424"/>
    <x v="18"/>
  </r>
  <r>
    <x v="0"/>
    <x v="6"/>
    <x v="0"/>
    <x v="29"/>
    <x v="1"/>
    <x v="18"/>
    <x v="80"/>
    <x v="4"/>
    <x v="2744"/>
    <x v="5"/>
  </r>
  <r>
    <x v="0"/>
    <x v="6"/>
    <x v="0"/>
    <x v="29"/>
    <x v="1"/>
    <x v="20"/>
    <x v="84"/>
    <x v="4"/>
    <x v="1937"/>
    <x v="7"/>
  </r>
  <r>
    <x v="0"/>
    <x v="6"/>
    <x v="0"/>
    <x v="29"/>
    <x v="1"/>
    <x v="0"/>
    <x v="8"/>
    <x v="7"/>
    <x v="6466"/>
    <x v="25"/>
  </r>
  <r>
    <x v="0"/>
    <x v="6"/>
    <x v="0"/>
    <x v="29"/>
    <x v="1"/>
    <x v="3"/>
    <x v="18"/>
    <x v="4"/>
    <x v="3440"/>
    <x v="10"/>
  </r>
  <r>
    <x v="0"/>
    <x v="6"/>
    <x v="0"/>
    <x v="29"/>
    <x v="1"/>
    <x v="3"/>
    <x v="19"/>
    <x v="4"/>
    <x v="6201"/>
    <x v="10"/>
  </r>
  <r>
    <x v="0"/>
    <x v="6"/>
    <x v="0"/>
    <x v="29"/>
    <x v="1"/>
    <x v="3"/>
    <x v="21"/>
    <x v="7"/>
    <x v="4170"/>
    <x v="26"/>
  </r>
  <r>
    <x v="0"/>
    <x v="6"/>
    <x v="0"/>
    <x v="29"/>
    <x v="1"/>
    <x v="4"/>
    <x v="25"/>
    <x v="4"/>
    <x v="1692"/>
    <x v="13"/>
  </r>
  <r>
    <x v="0"/>
    <x v="6"/>
    <x v="0"/>
    <x v="29"/>
    <x v="1"/>
    <x v="7"/>
    <x v="70"/>
    <x v="7"/>
    <x v="1538"/>
    <x v="29"/>
  </r>
  <r>
    <x v="0"/>
    <x v="6"/>
    <x v="0"/>
    <x v="29"/>
    <x v="1"/>
    <x v="9"/>
    <x v="39"/>
    <x v="7"/>
    <x v="1497"/>
    <x v="31"/>
  </r>
  <r>
    <x v="0"/>
    <x v="6"/>
    <x v="0"/>
    <x v="29"/>
    <x v="1"/>
    <x v="9"/>
    <x v="41"/>
    <x v="10"/>
    <x v="1923"/>
    <x v="40"/>
  </r>
  <r>
    <x v="0"/>
    <x v="6"/>
    <x v="0"/>
    <x v="29"/>
    <x v="1"/>
    <x v="12"/>
    <x v="48"/>
    <x v="4"/>
    <x v="249"/>
    <x v="22"/>
  </r>
  <r>
    <x v="0"/>
    <x v="6"/>
    <x v="0"/>
    <x v="29"/>
    <x v="1"/>
    <x v="13"/>
    <x v="58"/>
    <x v="4"/>
    <x v="1983"/>
    <x v="23"/>
  </r>
  <r>
    <x v="0"/>
    <x v="6"/>
    <x v="0"/>
    <x v="29"/>
    <x v="1"/>
    <x v="13"/>
    <x v="59"/>
    <x v="4"/>
    <x v="2141"/>
    <x v="23"/>
  </r>
  <r>
    <x v="0"/>
    <x v="6"/>
    <x v="0"/>
    <x v="29"/>
    <x v="1"/>
    <x v="13"/>
    <x v="66"/>
    <x v="4"/>
    <x v="312"/>
    <x v="23"/>
  </r>
  <r>
    <x v="0"/>
    <x v="6"/>
    <x v="0"/>
    <x v="30"/>
    <x v="1"/>
    <x v="17"/>
    <x v="76"/>
    <x v="4"/>
    <x v="2622"/>
    <x v="4"/>
  </r>
  <r>
    <x v="0"/>
    <x v="6"/>
    <x v="0"/>
    <x v="31"/>
    <x v="1"/>
    <x v="17"/>
    <x v="76"/>
    <x v="4"/>
    <x v="3760"/>
    <x v="4"/>
  </r>
  <r>
    <x v="0"/>
    <x v="6"/>
    <x v="0"/>
    <x v="31"/>
    <x v="1"/>
    <x v="3"/>
    <x v="18"/>
    <x v="4"/>
    <x v="678"/>
    <x v="10"/>
  </r>
  <r>
    <x v="0"/>
    <x v="6"/>
    <x v="0"/>
    <x v="31"/>
    <x v="1"/>
    <x v="3"/>
    <x v="19"/>
    <x v="4"/>
    <x v="2634"/>
    <x v="10"/>
  </r>
  <r>
    <x v="0"/>
    <x v="6"/>
    <x v="0"/>
    <x v="31"/>
    <x v="1"/>
    <x v="9"/>
    <x v="39"/>
    <x v="7"/>
    <x v="3257"/>
    <x v="31"/>
  </r>
  <r>
    <x v="0"/>
    <x v="6"/>
    <x v="0"/>
    <x v="31"/>
    <x v="1"/>
    <x v="12"/>
    <x v="48"/>
    <x v="4"/>
    <x v="1401"/>
    <x v="22"/>
  </r>
  <r>
    <x v="0"/>
    <x v="6"/>
    <x v="0"/>
    <x v="31"/>
    <x v="1"/>
    <x v="13"/>
    <x v="58"/>
    <x v="4"/>
    <x v="998"/>
    <x v="23"/>
  </r>
  <r>
    <x v="0"/>
    <x v="6"/>
    <x v="0"/>
    <x v="31"/>
    <x v="1"/>
    <x v="13"/>
    <x v="59"/>
    <x v="4"/>
    <x v="1460"/>
    <x v="23"/>
  </r>
  <r>
    <x v="0"/>
    <x v="6"/>
    <x v="0"/>
    <x v="31"/>
    <x v="1"/>
    <x v="13"/>
    <x v="64"/>
    <x v="4"/>
    <x v="4767"/>
    <x v="23"/>
  </r>
  <r>
    <x v="0"/>
    <x v="6"/>
    <x v="0"/>
    <x v="31"/>
    <x v="1"/>
    <x v="13"/>
    <x v="65"/>
    <x v="4"/>
    <x v="2583"/>
    <x v="23"/>
  </r>
  <r>
    <x v="0"/>
    <x v="6"/>
    <x v="0"/>
    <x v="32"/>
    <x v="1"/>
    <x v="15"/>
    <x v="72"/>
    <x v="4"/>
    <x v="6299"/>
    <x v="0"/>
  </r>
  <r>
    <x v="0"/>
    <x v="6"/>
    <x v="0"/>
    <x v="32"/>
    <x v="1"/>
    <x v="17"/>
    <x v="76"/>
    <x v="4"/>
    <x v="2654"/>
    <x v="4"/>
  </r>
  <r>
    <x v="0"/>
    <x v="6"/>
    <x v="0"/>
    <x v="32"/>
    <x v="1"/>
    <x v="17"/>
    <x v="77"/>
    <x v="4"/>
    <x v="795"/>
    <x v="4"/>
  </r>
  <r>
    <x v="0"/>
    <x v="6"/>
    <x v="0"/>
    <x v="32"/>
    <x v="1"/>
    <x v="18"/>
    <x v="80"/>
    <x v="4"/>
    <x v="4665"/>
    <x v="5"/>
  </r>
  <r>
    <x v="0"/>
    <x v="6"/>
    <x v="0"/>
    <x v="32"/>
    <x v="1"/>
    <x v="3"/>
    <x v="18"/>
    <x v="4"/>
    <x v="1574"/>
    <x v="10"/>
  </r>
  <r>
    <x v="0"/>
    <x v="6"/>
    <x v="0"/>
    <x v="32"/>
    <x v="1"/>
    <x v="3"/>
    <x v="19"/>
    <x v="4"/>
    <x v="3935"/>
    <x v="10"/>
  </r>
  <r>
    <x v="0"/>
    <x v="6"/>
    <x v="0"/>
    <x v="32"/>
    <x v="1"/>
    <x v="3"/>
    <x v="22"/>
    <x v="7"/>
    <x v="6346"/>
    <x v="26"/>
  </r>
  <r>
    <x v="0"/>
    <x v="6"/>
    <x v="0"/>
    <x v="32"/>
    <x v="1"/>
    <x v="4"/>
    <x v="25"/>
    <x v="4"/>
    <x v="3757"/>
    <x v="13"/>
  </r>
  <r>
    <x v="0"/>
    <x v="6"/>
    <x v="0"/>
    <x v="32"/>
    <x v="1"/>
    <x v="9"/>
    <x v="39"/>
    <x v="7"/>
    <x v="522"/>
    <x v="31"/>
  </r>
  <r>
    <x v="0"/>
    <x v="6"/>
    <x v="0"/>
    <x v="32"/>
    <x v="1"/>
    <x v="9"/>
    <x v="41"/>
    <x v="10"/>
    <x v="464"/>
    <x v="40"/>
  </r>
  <r>
    <x v="0"/>
    <x v="6"/>
    <x v="0"/>
    <x v="32"/>
    <x v="1"/>
    <x v="13"/>
    <x v="58"/>
    <x v="4"/>
    <x v="5223"/>
    <x v="23"/>
  </r>
  <r>
    <x v="0"/>
    <x v="6"/>
    <x v="0"/>
    <x v="32"/>
    <x v="1"/>
    <x v="13"/>
    <x v="59"/>
    <x v="4"/>
    <x v="298"/>
    <x v="23"/>
  </r>
  <r>
    <x v="0"/>
    <x v="6"/>
    <x v="0"/>
    <x v="32"/>
    <x v="1"/>
    <x v="13"/>
    <x v="65"/>
    <x v="4"/>
    <x v="2603"/>
    <x v="23"/>
  </r>
  <r>
    <x v="0"/>
    <x v="6"/>
    <x v="0"/>
    <x v="32"/>
    <x v="1"/>
    <x v="14"/>
    <x v="68"/>
    <x v="4"/>
    <x v="5324"/>
    <x v="24"/>
  </r>
  <r>
    <x v="0"/>
    <x v="6"/>
    <x v="0"/>
    <x v="33"/>
    <x v="1"/>
    <x v="15"/>
    <x v="72"/>
    <x v="4"/>
    <x v="3474"/>
    <x v="0"/>
  </r>
  <r>
    <x v="0"/>
    <x v="6"/>
    <x v="0"/>
    <x v="33"/>
    <x v="1"/>
    <x v="16"/>
    <x v="73"/>
    <x v="4"/>
    <x v="19"/>
    <x v="2"/>
  </r>
  <r>
    <x v="0"/>
    <x v="6"/>
    <x v="0"/>
    <x v="33"/>
    <x v="1"/>
    <x v="17"/>
    <x v="76"/>
    <x v="4"/>
    <x v="2672"/>
    <x v="4"/>
  </r>
  <r>
    <x v="0"/>
    <x v="6"/>
    <x v="0"/>
    <x v="33"/>
    <x v="1"/>
    <x v="17"/>
    <x v="77"/>
    <x v="4"/>
    <x v="425"/>
    <x v="4"/>
  </r>
  <r>
    <x v="0"/>
    <x v="6"/>
    <x v="0"/>
    <x v="33"/>
    <x v="1"/>
    <x v="17"/>
    <x v="78"/>
    <x v="7"/>
    <x v="3422"/>
    <x v="18"/>
  </r>
  <r>
    <x v="0"/>
    <x v="6"/>
    <x v="0"/>
    <x v="33"/>
    <x v="1"/>
    <x v="18"/>
    <x v="80"/>
    <x v="4"/>
    <x v="5172"/>
    <x v="5"/>
  </r>
  <r>
    <x v="0"/>
    <x v="6"/>
    <x v="0"/>
    <x v="33"/>
    <x v="1"/>
    <x v="20"/>
    <x v="84"/>
    <x v="4"/>
    <x v="5188"/>
    <x v="7"/>
  </r>
  <r>
    <x v="0"/>
    <x v="6"/>
    <x v="0"/>
    <x v="33"/>
    <x v="1"/>
    <x v="0"/>
    <x v="8"/>
    <x v="7"/>
    <x v="456"/>
    <x v="25"/>
  </r>
  <r>
    <x v="0"/>
    <x v="6"/>
    <x v="0"/>
    <x v="33"/>
    <x v="1"/>
    <x v="0"/>
    <x v="10"/>
    <x v="10"/>
    <x v="2204"/>
    <x v="35"/>
  </r>
  <r>
    <x v="0"/>
    <x v="6"/>
    <x v="0"/>
    <x v="33"/>
    <x v="1"/>
    <x v="3"/>
    <x v="16"/>
    <x v="0"/>
    <x v="516"/>
    <x v="1"/>
  </r>
  <r>
    <x v="0"/>
    <x v="6"/>
    <x v="0"/>
    <x v="33"/>
    <x v="1"/>
    <x v="3"/>
    <x v="17"/>
    <x v="0"/>
    <x v="6212"/>
    <x v="1"/>
  </r>
  <r>
    <x v="0"/>
    <x v="6"/>
    <x v="0"/>
    <x v="33"/>
    <x v="1"/>
    <x v="3"/>
    <x v="18"/>
    <x v="4"/>
    <x v="1050"/>
    <x v="10"/>
  </r>
  <r>
    <x v="0"/>
    <x v="6"/>
    <x v="0"/>
    <x v="33"/>
    <x v="1"/>
    <x v="3"/>
    <x v="19"/>
    <x v="4"/>
    <x v="2358"/>
    <x v="10"/>
  </r>
  <r>
    <x v="0"/>
    <x v="6"/>
    <x v="0"/>
    <x v="33"/>
    <x v="1"/>
    <x v="3"/>
    <x v="21"/>
    <x v="7"/>
    <x v="1499"/>
    <x v="26"/>
  </r>
  <r>
    <x v="0"/>
    <x v="6"/>
    <x v="0"/>
    <x v="33"/>
    <x v="1"/>
    <x v="3"/>
    <x v="22"/>
    <x v="7"/>
    <x v="1646"/>
    <x v="26"/>
  </r>
  <r>
    <x v="0"/>
    <x v="6"/>
    <x v="0"/>
    <x v="33"/>
    <x v="1"/>
    <x v="4"/>
    <x v="24"/>
    <x v="4"/>
    <x v="5136"/>
    <x v="13"/>
  </r>
  <r>
    <x v="0"/>
    <x v="6"/>
    <x v="0"/>
    <x v="33"/>
    <x v="1"/>
    <x v="4"/>
    <x v="25"/>
    <x v="4"/>
    <x v="2800"/>
    <x v="13"/>
  </r>
  <r>
    <x v="0"/>
    <x v="6"/>
    <x v="0"/>
    <x v="33"/>
    <x v="1"/>
    <x v="7"/>
    <x v="70"/>
    <x v="7"/>
    <x v="5576"/>
    <x v="29"/>
  </r>
  <r>
    <x v="0"/>
    <x v="6"/>
    <x v="0"/>
    <x v="33"/>
    <x v="1"/>
    <x v="9"/>
    <x v="37"/>
    <x v="4"/>
    <x v="364"/>
    <x v="17"/>
  </r>
  <r>
    <x v="0"/>
    <x v="6"/>
    <x v="0"/>
    <x v="33"/>
    <x v="1"/>
    <x v="9"/>
    <x v="38"/>
    <x v="4"/>
    <x v="2559"/>
    <x v="17"/>
  </r>
  <r>
    <x v="0"/>
    <x v="6"/>
    <x v="0"/>
    <x v="33"/>
    <x v="1"/>
    <x v="9"/>
    <x v="39"/>
    <x v="7"/>
    <x v="3051"/>
    <x v="31"/>
  </r>
  <r>
    <x v="0"/>
    <x v="6"/>
    <x v="0"/>
    <x v="33"/>
    <x v="1"/>
    <x v="9"/>
    <x v="41"/>
    <x v="10"/>
    <x v="3420"/>
    <x v="40"/>
  </r>
  <r>
    <x v="0"/>
    <x v="6"/>
    <x v="0"/>
    <x v="33"/>
    <x v="1"/>
    <x v="12"/>
    <x v="48"/>
    <x v="4"/>
    <x v="1807"/>
    <x v="22"/>
  </r>
  <r>
    <x v="0"/>
    <x v="6"/>
    <x v="0"/>
    <x v="33"/>
    <x v="1"/>
    <x v="12"/>
    <x v="51"/>
    <x v="4"/>
    <x v="773"/>
    <x v="22"/>
  </r>
  <r>
    <x v="0"/>
    <x v="6"/>
    <x v="0"/>
    <x v="33"/>
    <x v="1"/>
    <x v="13"/>
    <x v="58"/>
    <x v="4"/>
    <x v="2350"/>
    <x v="23"/>
  </r>
  <r>
    <x v="0"/>
    <x v="6"/>
    <x v="0"/>
    <x v="33"/>
    <x v="1"/>
    <x v="13"/>
    <x v="59"/>
    <x v="4"/>
    <x v="4451"/>
    <x v="23"/>
  </r>
  <r>
    <x v="0"/>
    <x v="6"/>
    <x v="0"/>
    <x v="33"/>
    <x v="1"/>
    <x v="13"/>
    <x v="63"/>
    <x v="4"/>
    <x v="1701"/>
    <x v="23"/>
  </r>
  <r>
    <x v="0"/>
    <x v="6"/>
    <x v="0"/>
    <x v="33"/>
    <x v="1"/>
    <x v="13"/>
    <x v="64"/>
    <x v="4"/>
    <x v="50"/>
    <x v="23"/>
  </r>
  <r>
    <x v="0"/>
    <x v="6"/>
    <x v="0"/>
    <x v="33"/>
    <x v="1"/>
    <x v="13"/>
    <x v="65"/>
    <x v="4"/>
    <x v="3025"/>
    <x v="23"/>
  </r>
  <r>
    <x v="0"/>
    <x v="6"/>
    <x v="0"/>
    <x v="33"/>
    <x v="1"/>
    <x v="13"/>
    <x v="66"/>
    <x v="4"/>
    <x v="1320"/>
    <x v="23"/>
  </r>
  <r>
    <x v="0"/>
    <x v="6"/>
    <x v="0"/>
    <x v="34"/>
    <x v="1"/>
    <x v="17"/>
    <x v="76"/>
    <x v="4"/>
    <x v="5553"/>
    <x v="4"/>
  </r>
  <r>
    <x v="0"/>
    <x v="6"/>
    <x v="0"/>
    <x v="34"/>
    <x v="1"/>
    <x v="17"/>
    <x v="78"/>
    <x v="7"/>
    <x v="218"/>
    <x v="18"/>
  </r>
  <r>
    <x v="0"/>
    <x v="6"/>
    <x v="0"/>
    <x v="34"/>
    <x v="1"/>
    <x v="3"/>
    <x v="16"/>
    <x v="0"/>
    <x v="2915"/>
    <x v="1"/>
  </r>
  <r>
    <x v="0"/>
    <x v="6"/>
    <x v="0"/>
    <x v="34"/>
    <x v="1"/>
    <x v="3"/>
    <x v="17"/>
    <x v="0"/>
    <x v="3341"/>
    <x v="1"/>
  </r>
  <r>
    <x v="0"/>
    <x v="6"/>
    <x v="0"/>
    <x v="34"/>
    <x v="1"/>
    <x v="3"/>
    <x v="18"/>
    <x v="4"/>
    <x v="5914"/>
    <x v="10"/>
  </r>
  <r>
    <x v="0"/>
    <x v="6"/>
    <x v="0"/>
    <x v="34"/>
    <x v="1"/>
    <x v="3"/>
    <x v="19"/>
    <x v="4"/>
    <x v="3947"/>
    <x v="10"/>
  </r>
  <r>
    <x v="0"/>
    <x v="6"/>
    <x v="0"/>
    <x v="34"/>
    <x v="1"/>
    <x v="3"/>
    <x v="21"/>
    <x v="7"/>
    <x v="4598"/>
    <x v="26"/>
  </r>
  <r>
    <x v="0"/>
    <x v="6"/>
    <x v="0"/>
    <x v="34"/>
    <x v="1"/>
    <x v="9"/>
    <x v="37"/>
    <x v="4"/>
    <x v="6188"/>
    <x v="17"/>
  </r>
  <r>
    <x v="0"/>
    <x v="6"/>
    <x v="0"/>
    <x v="36"/>
    <x v="0"/>
    <x v="20"/>
    <x v="85"/>
    <x v="12"/>
    <x v="3339"/>
    <x v="43"/>
  </r>
  <r>
    <x v="0"/>
    <x v="6"/>
    <x v="0"/>
    <x v="36"/>
    <x v="0"/>
    <x v="3"/>
    <x v="23"/>
    <x v="12"/>
    <x v="2947"/>
    <x v="44"/>
  </r>
  <r>
    <x v="0"/>
    <x v="6"/>
    <x v="0"/>
    <x v="36"/>
    <x v="0"/>
    <x v="4"/>
    <x v="26"/>
    <x v="11"/>
    <x v="5039"/>
    <x v="41"/>
  </r>
  <r>
    <x v="0"/>
    <x v="6"/>
    <x v="0"/>
    <x v="36"/>
    <x v="1"/>
    <x v="15"/>
    <x v="72"/>
    <x v="4"/>
    <x v="245"/>
    <x v="0"/>
  </r>
  <r>
    <x v="0"/>
    <x v="6"/>
    <x v="0"/>
    <x v="36"/>
    <x v="1"/>
    <x v="16"/>
    <x v="73"/>
    <x v="4"/>
    <x v="6381"/>
    <x v="2"/>
  </r>
  <r>
    <x v="0"/>
    <x v="6"/>
    <x v="0"/>
    <x v="36"/>
    <x v="1"/>
    <x v="16"/>
    <x v="74"/>
    <x v="4"/>
    <x v="5984"/>
    <x v="2"/>
  </r>
  <r>
    <x v="0"/>
    <x v="6"/>
    <x v="0"/>
    <x v="36"/>
    <x v="1"/>
    <x v="17"/>
    <x v="76"/>
    <x v="4"/>
    <x v="2694"/>
    <x v="4"/>
  </r>
  <r>
    <x v="0"/>
    <x v="6"/>
    <x v="0"/>
    <x v="36"/>
    <x v="1"/>
    <x v="17"/>
    <x v="77"/>
    <x v="4"/>
    <x v="5164"/>
    <x v="4"/>
  </r>
  <r>
    <x v="0"/>
    <x v="6"/>
    <x v="0"/>
    <x v="36"/>
    <x v="1"/>
    <x v="17"/>
    <x v="78"/>
    <x v="7"/>
    <x v="1331"/>
    <x v="18"/>
  </r>
  <r>
    <x v="0"/>
    <x v="6"/>
    <x v="0"/>
    <x v="36"/>
    <x v="1"/>
    <x v="18"/>
    <x v="79"/>
    <x v="4"/>
    <x v="3980"/>
    <x v="5"/>
  </r>
  <r>
    <x v="0"/>
    <x v="6"/>
    <x v="0"/>
    <x v="36"/>
    <x v="1"/>
    <x v="18"/>
    <x v="80"/>
    <x v="4"/>
    <x v="971"/>
    <x v="5"/>
  </r>
  <r>
    <x v="0"/>
    <x v="6"/>
    <x v="0"/>
    <x v="36"/>
    <x v="1"/>
    <x v="20"/>
    <x v="84"/>
    <x v="4"/>
    <x v="1839"/>
    <x v="7"/>
  </r>
  <r>
    <x v="0"/>
    <x v="6"/>
    <x v="0"/>
    <x v="36"/>
    <x v="1"/>
    <x v="0"/>
    <x v="8"/>
    <x v="7"/>
    <x v="1882"/>
    <x v="25"/>
  </r>
  <r>
    <x v="0"/>
    <x v="6"/>
    <x v="0"/>
    <x v="36"/>
    <x v="1"/>
    <x v="1"/>
    <x v="15"/>
    <x v="4"/>
    <x v="2331"/>
    <x v="8"/>
  </r>
  <r>
    <x v="0"/>
    <x v="6"/>
    <x v="0"/>
    <x v="36"/>
    <x v="1"/>
    <x v="1"/>
    <x v="13"/>
    <x v="4"/>
    <x v="2873"/>
    <x v="8"/>
  </r>
  <r>
    <x v="0"/>
    <x v="6"/>
    <x v="0"/>
    <x v="36"/>
    <x v="1"/>
    <x v="3"/>
    <x v="16"/>
    <x v="0"/>
    <x v="9"/>
    <x v="1"/>
  </r>
  <r>
    <x v="0"/>
    <x v="6"/>
    <x v="0"/>
    <x v="36"/>
    <x v="1"/>
    <x v="3"/>
    <x v="17"/>
    <x v="0"/>
    <x v="2246"/>
    <x v="1"/>
  </r>
  <r>
    <x v="0"/>
    <x v="6"/>
    <x v="0"/>
    <x v="36"/>
    <x v="1"/>
    <x v="3"/>
    <x v="18"/>
    <x v="4"/>
    <x v="5696"/>
    <x v="10"/>
  </r>
  <r>
    <x v="0"/>
    <x v="6"/>
    <x v="0"/>
    <x v="36"/>
    <x v="1"/>
    <x v="3"/>
    <x v="19"/>
    <x v="4"/>
    <x v="5270"/>
    <x v="10"/>
  </r>
  <r>
    <x v="0"/>
    <x v="6"/>
    <x v="0"/>
    <x v="36"/>
    <x v="1"/>
    <x v="3"/>
    <x v="20"/>
    <x v="5"/>
    <x v="5092"/>
    <x v="20"/>
  </r>
  <r>
    <x v="0"/>
    <x v="6"/>
    <x v="0"/>
    <x v="36"/>
    <x v="1"/>
    <x v="3"/>
    <x v="21"/>
    <x v="7"/>
    <x v="1623"/>
    <x v="26"/>
  </r>
  <r>
    <x v="0"/>
    <x v="6"/>
    <x v="0"/>
    <x v="36"/>
    <x v="1"/>
    <x v="3"/>
    <x v="22"/>
    <x v="7"/>
    <x v="3650"/>
    <x v="26"/>
  </r>
  <r>
    <x v="0"/>
    <x v="6"/>
    <x v="0"/>
    <x v="36"/>
    <x v="1"/>
    <x v="4"/>
    <x v="24"/>
    <x v="4"/>
    <x v="3173"/>
    <x v="13"/>
  </r>
  <r>
    <x v="0"/>
    <x v="6"/>
    <x v="0"/>
    <x v="36"/>
    <x v="1"/>
    <x v="4"/>
    <x v="25"/>
    <x v="4"/>
    <x v="395"/>
    <x v="13"/>
  </r>
  <r>
    <x v="0"/>
    <x v="6"/>
    <x v="0"/>
    <x v="36"/>
    <x v="1"/>
    <x v="5"/>
    <x v="29"/>
    <x v="4"/>
    <x v="2129"/>
    <x v="15"/>
  </r>
  <r>
    <x v="0"/>
    <x v="6"/>
    <x v="0"/>
    <x v="36"/>
    <x v="1"/>
    <x v="5"/>
    <x v="32"/>
    <x v="4"/>
    <x v="2634"/>
    <x v="15"/>
  </r>
  <r>
    <x v="0"/>
    <x v="6"/>
    <x v="0"/>
    <x v="36"/>
    <x v="1"/>
    <x v="7"/>
    <x v="5"/>
    <x v="7"/>
    <x v="4109"/>
    <x v="29"/>
  </r>
  <r>
    <x v="0"/>
    <x v="6"/>
    <x v="0"/>
    <x v="36"/>
    <x v="1"/>
    <x v="7"/>
    <x v="70"/>
    <x v="7"/>
    <x v="551"/>
    <x v="29"/>
  </r>
  <r>
    <x v="0"/>
    <x v="6"/>
    <x v="0"/>
    <x v="36"/>
    <x v="1"/>
    <x v="9"/>
    <x v="37"/>
    <x v="4"/>
    <x v="269"/>
    <x v="17"/>
  </r>
  <r>
    <x v="0"/>
    <x v="6"/>
    <x v="0"/>
    <x v="36"/>
    <x v="1"/>
    <x v="9"/>
    <x v="38"/>
    <x v="4"/>
    <x v="3236"/>
    <x v="17"/>
  </r>
  <r>
    <x v="0"/>
    <x v="6"/>
    <x v="0"/>
    <x v="36"/>
    <x v="1"/>
    <x v="9"/>
    <x v="39"/>
    <x v="7"/>
    <x v="3839"/>
    <x v="31"/>
  </r>
  <r>
    <x v="0"/>
    <x v="6"/>
    <x v="0"/>
    <x v="36"/>
    <x v="1"/>
    <x v="9"/>
    <x v="41"/>
    <x v="10"/>
    <x v="3604"/>
    <x v="40"/>
  </r>
  <r>
    <x v="0"/>
    <x v="6"/>
    <x v="0"/>
    <x v="36"/>
    <x v="1"/>
    <x v="10"/>
    <x v="42"/>
    <x v="5"/>
    <x v="2775"/>
    <x v="27"/>
  </r>
  <r>
    <x v="0"/>
    <x v="6"/>
    <x v="0"/>
    <x v="36"/>
    <x v="1"/>
    <x v="10"/>
    <x v="43"/>
    <x v="5"/>
    <x v="505"/>
    <x v="27"/>
  </r>
  <r>
    <x v="0"/>
    <x v="6"/>
    <x v="0"/>
    <x v="36"/>
    <x v="1"/>
    <x v="12"/>
    <x v="48"/>
    <x v="4"/>
    <x v="4627"/>
    <x v="22"/>
  </r>
  <r>
    <x v="0"/>
    <x v="6"/>
    <x v="0"/>
    <x v="36"/>
    <x v="1"/>
    <x v="12"/>
    <x v="49"/>
    <x v="7"/>
    <x v="5012"/>
    <x v="33"/>
  </r>
  <r>
    <x v="0"/>
    <x v="6"/>
    <x v="0"/>
    <x v="36"/>
    <x v="1"/>
    <x v="12"/>
    <x v="51"/>
    <x v="4"/>
    <x v="997"/>
    <x v="22"/>
  </r>
  <r>
    <x v="0"/>
    <x v="6"/>
    <x v="0"/>
    <x v="36"/>
    <x v="1"/>
    <x v="13"/>
    <x v="55"/>
    <x v="4"/>
    <x v="4090"/>
    <x v="23"/>
  </r>
  <r>
    <x v="0"/>
    <x v="6"/>
    <x v="0"/>
    <x v="36"/>
    <x v="1"/>
    <x v="13"/>
    <x v="58"/>
    <x v="4"/>
    <x v="246"/>
    <x v="23"/>
  </r>
  <r>
    <x v="0"/>
    <x v="6"/>
    <x v="0"/>
    <x v="36"/>
    <x v="1"/>
    <x v="13"/>
    <x v="59"/>
    <x v="4"/>
    <x v="3867"/>
    <x v="23"/>
  </r>
  <r>
    <x v="0"/>
    <x v="6"/>
    <x v="0"/>
    <x v="36"/>
    <x v="1"/>
    <x v="13"/>
    <x v="61"/>
    <x v="4"/>
    <x v="2357"/>
    <x v="23"/>
  </r>
  <r>
    <x v="0"/>
    <x v="6"/>
    <x v="0"/>
    <x v="36"/>
    <x v="1"/>
    <x v="13"/>
    <x v="63"/>
    <x v="4"/>
    <x v="6032"/>
    <x v="23"/>
  </r>
  <r>
    <x v="0"/>
    <x v="6"/>
    <x v="0"/>
    <x v="36"/>
    <x v="1"/>
    <x v="13"/>
    <x v="64"/>
    <x v="4"/>
    <x v="5403"/>
    <x v="23"/>
  </r>
  <r>
    <x v="0"/>
    <x v="6"/>
    <x v="0"/>
    <x v="36"/>
    <x v="1"/>
    <x v="13"/>
    <x v="66"/>
    <x v="4"/>
    <x v="1752"/>
    <x v="23"/>
  </r>
  <r>
    <x v="0"/>
    <x v="6"/>
    <x v="0"/>
    <x v="36"/>
    <x v="1"/>
    <x v="14"/>
    <x v="68"/>
    <x v="4"/>
    <x v="2114"/>
    <x v="24"/>
  </r>
  <r>
    <x v="0"/>
    <x v="6"/>
    <x v="0"/>
    <x v="37"/>
    <x v="1"/>
    <x v="17"/>
    <x v="76"/>
    <x v="4"/>
    <x v="3701"/>
    <x v="4"/>
  </r>
  <r>
    <x v="0"/>
    <x v="6"/>
    <x v="0"/>
    <x v="37"/>
    <x v="1"/>
    <x v="17"/>
    <x v="77"/>
    <x v="4"/>
    <x v="5049"/>
    <x v="4"/>
  </r>
  <r>
    <x v="0"/>
    <x v="6"/>
    <x v="0"/>
    <x v="37"/>
    <x v="1"/>
    <x v="17"/>
    <x v="78"/>
    <x v="7"/>
    <x v="1571"/>
    <x v="18"/>
  </r>
  <r>
    <x v="0"/>
    <x v="6"/>
    <x v="0"/>
    <x v="37"/>
    <x v="1"/>
    <x v="0"/>
    <x v="8"/>
    <x v="7"/>
    <x v="1358"/>
    <x v="25"/>
  </r>
  <r>
    <x v="0"/>
    <x v="6"/>
    <x v="0"/>
    <x v="37"/>
    <x v="1"/>
    <x v="1"/>
    <x v="15"/>
    <x v="4"/>
    <x v="1489"/>
    <x v="8"/>
  </r>
  <r>
    <x v="0"/>
    <x v="6"/>
    <x v="0"/>
    <x v="37"/>
    <x v="1"/>
    <x v="1"/>
    <x v="13"/>
    <x v="4"/>
    <x v="305"/>
    <x v="8"/>
  </r>
  <r>
    <x v="0"/>
    <x v="6"/>
    <x v="0"/>
    <x v="37"/>
    <x v="1"/>
    <x v="3"/>
    <x v="18"/>
    <x v="4"/>
    <x v="5329"/>
    <x v="10"/>
  </r>
  <r>
    <x v="0"/>
    <x v="6"/>
    <x v="0"/>
    <x v="37"/>
    <x v="1"/>
    <x v="3"/>
    <x v="19"/>
    <x v="4"/>
    <x v="56"/>
    <x v="10"/>
  </r>
  <r>
    <x v="0"/>
    <x v="6"/>
    <x v="0"/>
    <x v="37"/>
    <x v="1"/>
    <x v="7"/>
    <x v="5"/>
    <x v="7"/>
    <x v="4849"/>
    <x v="29"/>
  </r>
  <r>
    <x v="0"/>
    <x v="6"/>
    <x v="0"/>
    <x v="37"/>
    <x v="1"/>
    <x v="7"/>
    <x v="70"/>
    <x v="7"/>
    <x v="5419"/>
    <x v="29"/>
  </r>
  <r>
    <x v="0"/>
    <x v="6"/>
    <x v="0"/>
    <x v="37"/>
    <x v="1"/>
    <x v="9"/>
    <x v="39"/>
    <x v="7"/>
    <x v="5684"/>
    <x v="31"/>
  </r>
  <r>
    <x v="0"/>
    <x v="6"/>
    <x v="0"/>
    <x v="37"/>
    <x v="1"/>
    <x v="9"/>
    <x v="41"/>
    <x v="10"/>
    <x v="3581"/>
    <x v="40"/>
  </r>
  <r>
    <x v="0"/>
    <x v="6"/>
    <x v="0"/>
    <x v="37"/>
    <x v="1"/>
    <x v="10"/>
    <x v="42"/>
    <x v="5"/>
    <x v="6152"/>
    <x v="27"/>
  </r>
  <r>
    <x v="0"/>
    <x v="6"/>
    <x v="0"/>
    <x v="37"/>
    <x v="1"/>
    <x v="10"/>
    <x v="43"/>
    <x v="5"/>
    <x v="4576"/>
    <x v="27"/>
  </r>
  <r>
    <x v="0"/>
    <x v="6"/>
    <x v="0"/>
    <x v="37"/>
    <x v="1"/>
    <x v="12"/>
    <x v="48"/>
    <x v="4"/>
    <x v="2413"/>
    <x v="22"/>
  </r>
  <r>
    <x v="0"/>
    <x v="6"/>
    <x v="0"/>
    <x v="37"/>
    <x v="1"/>
    <x v="12"/>
    <x v="51"/>
    <x v="4"/>
    <x v="5731"/>
    <x v="22"/>
  </r>
  <r>
    <x v="0"/>
    <x v="6"/>
    <x v="0"/>
    <x v="37"/>
    <x v="1"/>
    <x v="13"/>
    <x v="55"/>
    <x v="4"/>
    <x v="5131"/>
    <x v="23"/>
  </r>
  <r>
    <x v="0"/>
    <x v="6"/>
    <x v="0"/>
    <x v="37"/>
    <x v="1"/>
    <x v="13"/>
    <x v="58"/>
    <x v="4"/>
    <x v="5495"/>
    <x v="23"/>
  </r>
  <r>
    <x v="0"/>
    <x v="6"/>
    <x v="0"/>
    <x v="37"/>
    <x v="1"/>
    <x v="13"/>
    <x v="59"/>
    <x v="4"/>
    <x v="6187"/>
    <x v="23"/>
  </r>
  <r>
    <x v="0"/>
    <x v="6"/>
    <x v="0"/>
    <x v="37"/>
    <x v="1"/>
    <x v="13"/>
    <x v="61"/>
    <x v="4"/>
    <x v="6403"/>
    <x v="23"/>
  </r>
  <r>
    <x v="0"/>
    <x v="6"/>
    <x v="0"/>
    <x v="37"/>
    <x v="1"/>
    <x v="13"/>
    <x v="63"/>
    <x v="4"/>
    <x v="945"/>
    <x v="23"/>
  </r>
  <r>
    <x v="0"/>
    <x v="6"/>
    <x v="0"/>
    <x v="37"/>
    <x v="1"/>
    <x v="13"/>
    <x v="64"/>
    <x v="4"/>
    <x v="3894"/>
    <x v="23"/>
  </r>
  <r>
    <x v="0"/>
    <x v="6"/>
    <x v="0"/>
    <x v="37"/>
    <x v="1"/>
    <x v="13"/>
    <x v="65"/>
    <x v="4"/>
    <x v="4042"/>
    <x v="23"/>
  </r>
  <r>
    <x v="0"/>
    <x v="6"/>
    <x v="0"/>
    <x v="37"/>
    <x v="1"/>
    <x v="13"/>
    <x v="66"/>
    <x v="4"/>
    <x v="4464"/>
    <x v="23"/>
  </r>
  <r>
    <x v="0"/>
    <x v="6"/>
    <x v="0"/>
    <x v="38"/>
    <x v="1"/>
    <x v="15"/>
    <x v="72"/>
    <x v="4"/>
    <x v="2289"/>
    <x v="0"/>
  </r>
  <r>
    <x v="0"/>
    <x v="6"/>
    <x v="0"/>
    <x v="38"/>
    <x v="1"/>
    <x v="17"/>
    <x v="75"/>
    <x v="3"/>
    <x v="913"/>
    <x v="3"/>
  </r>
  <r>
    <x v="0"/>
    <x v="6"/>
    <x v="0"/>
    <x v="38"/>
    <x v="1"/>
    <x v="17"/>
    <x v="77"/>
    <x v="4"/>
    <x v="5921"/>
    <x v="4"/>
  </r>
  <r>
    <x v="0"/>
    <x v="6"/>
    <x v="0"/>
    <x v="38"/>
    <x v="1"/>
    <x v="18"/>
    <x v="79"/>
    <x v="4"/>
    <x v="28"/>
    <x v="5"/>
  </r>
  <r>
    <x v="0"/>
    <x v="6"/>
    <x v="0"/>
    <x v="38"/>
    <x v="1"/>
    <x v="18"/>
    <x v="80"/>
    <x v="4"/>
    <x v="171"/>
    <x v="5"/>
  </r>
  <r>
    <x v="0"/>
    <x v="6"/>
    <x v="0"/>
    <x v="38"/>
    <x v="1"/>
    <x v="20"/>
    <x v="84"/>
    <x v="4"/>
    <x v="4540"/>
    <x v="7"/>
  </r>
  <r>
    <x v="0"/>
    <x v="6"/>
    <x v="0"/>
    <x v="38"/>
    <x v="1"/>
    <x v="0"/>
    <x v="7"/>
    <x v="6"/>
    <x v="63"/>
    <x v="21"/>
  </r>
  <r>
    <x v="0"/>
    <x v="6"/>
    <x v="0"/>
    <x v="38"/>
    <x v="1"/>
    <x v="0"/>
    <x v="11"/>
    <x v="6"/>
    <x v="4752"/>
    <x v="21"/>
  </r>
  <r>
    <x v="0"/>
    <x v="6"/>
    <x v="0"/>
    <x v="38"/>
    <x v="1"/>
    <x v="3"/>
    <x v="17"/>
    <x v="0"/>
    <x v="1204"/>
    <x v="1"/>
  </r>
  <r>
    <x v="0"/>
    <x v="6"/>
    <x v="0"/>
    <x v="38"/>
    <x v="1"/>
    <x v="3"/>
    <x v="18"/>
    <x v="4"/>
    <x v="640"/>
    <x v="10"/>
  </r>
  <r>
    <x v="0"/>
    <x v="6"/>
    <x v="0"/>
    <x v="38"/>
    <x v="1"/>
    <x v="3"/>
    <x v="19"/>
    <x v="4"/>
    <x v="5529"/>
    <x v="10"/>
  </r>
  <r>
    <x v="0"/>
    <x v="6"/>
    <x v="0"/>
    <x v="38"/>
    <x v="1"/>
    <x v="4"/>
    <x v="25"/>
    <x v="4"/>
    <x v="6090"/>
    <x v="13"/>
  </r>
  <r>
    <x v="0"/>
    <x v="6"/>
    <x v="0"/>
    <x v="38"/>
    <x v="1"/>
    <x v="5"/>
    <x v="30"/>
    <x v="7"/>
    <x v="2357"/>
    <x v="28"/>
  </r>
  <r>
    <x v="0"/>
    <x v="6"/>
    <x v="0"/>
    <x v="38"/>
    <x v="1"/>
    <x v="6"/>
    <x v="35"/>
    <x v="1"/>
    <x v="247"/>
    <x v="12"/>
  </r>
  <r>
    <x v="0"/>
    <x v="6"/>
    <x v="0"/>
    <x v="38"/>
    <x v="1"/>
    <x v="11"/>
    <x v="46"/>
    <x v="3"/>
    <x v="5228"/>
    <x v="19"/>
  </r>
  <r>
    <x v="0"/>
    <x v="6"/>
    <x v="0"/>
    <x v="38"/>
    <x v="1"/>
    <x v="12"/>
    <x v="48"/>
    <x v="4"/>
    <x v="2265"/>
    <x v="22"/>
  </r>
  <r>
    <x v="0"/>
    <x v="6"/>
    <x v="0"/>
    <x v="38"/>
    <x v="1"/>
    <x v="12"/>
    <x v="51"/>
    <x v="4"/>
    <x v="5522"/>
    <x v="22"/>
  </r>
  <r>
    <x v="0"/>
    <x v="6"/>
    <x v="0"/>
    <x v="38"/>
    <x v="1"/>
    <x v="13"/>
    <x v="55"/>
    <x v="4"/>
    <x v="1640"/>
    <x v="23"/>
  </r>
  <r>
    <x v="0"/>
    <x v="6"/>
    <x v="0"/>
    <x v="38"/>
    <x v="1"/>
    <x v="13"/>
    <x v="56"/>
    <x v="4"/>
    <x v="5604"/>
    <x v="23"/>
  </r>
  <r>
    <x v="0"/>
    <x v="6"/>
    <x v="0"/>
    <x v="38"/>
    <x v="1"/>
    <x v="13"/>
    <x v="57"/>
    <x v="0"/>
    <x v="3687"/>
    <x v="14"/>
  </r>
  <r>
    <x v="0"/>
    <x v="6"/>
    <x v="0"/>
    <x v="38"/>
    <x v="1"/>
    <x v="13"/>
    <x v="58"/>
    <x v="4"/>
    <x v="1831"/>
    <x v="23"/>
  </r>
  <r>
    <x v="0"/>
    <x v="6"/>
    <x v="0"/>
    <x v="38"/>
    <x v="1"/>
    <x v="13"/>
    <x v="64"/>
    <x v="4"/>
    <x v="3724"/>
    <x v="23"/>
  </r>
  <r>
    <x v="0"/>
    <x v="6"/>
    <x v="0"/>
    <x v="39"/>
    <x v="1"/>
    <x v="15"/>
    <x v="72"/>
    <x v="4"/>
    <x v="4081"/>
    <x v="0"/>
  </r>
  <r>
    <x v="0"/>
    <x v="6"/>
    <x v="0"/>
    <x v="39"/>
    <x v="1"/>
    <x v="16"/>
    <x v="73"/>
    <x v="4"/>
    <x v="3981"/>
    <x v="2"/>
  </r>
  <r>
    <x v="0"/>
    <x v="6"/>
    <x v="0"/>
    <x v="39"/>
    <x v="1"/>
    <x v="16"/>
    <x v="74"/>
    <x v="4"/>
    <x v="309"/>
    <x v="2"/>
  </r>
  <r>
    <x v="0"/>
    <x v="6"/>
    <x v="0"/>
    <x v="39"/>
    <x v="1"/>
    <x v="17"/>
    <x v="76"/>
    <x v="4"/>
    <x v="2403"/>
    <x v="4"/>
  </r>
  <r>
    <x v="0"/>
    <x v="6"/>
    <x v="0"/>
    <x v="39"/>
    <x v="1"/>
    <x v="17"/>
    <x v="77"/>
    <x v="4"/>
    <x v="4240"/>
    <x v="4"/>
  </r>
  <r>
    <x v="0"/>
    <x v="6"/>
    <x v="0"/>
    <x v="39"/>
    <x v="1"/>
    <x v="17"/>
    <x v="78"/>
    <x v="7"/>
    <x v="1905"/>
    <x v="18"/>
  </r>
  <r>
    <x v="0"/>
    <x v="6"/>
    <x v="0"/>
    <x v="39"/>
    <x v="1"/>
    <x v="18"/>
    <x v="79"/>
    <x v="4"/>
    <x v="2197"/>
    <x v="5"/>
  </r>
  <r>
    <x v="0"/>
    <x v="6"/>
    <x v="0"/>
    <x v="39"/>
    <x v="1"/>
    <x v="18"/>
    <x v="80"/>
    <x v="4"/>
    <x v="2963"/>
    <x v="5"/>
  </r>
  <r>
    <x v="0"/>
    <x v="6"/>
    <x v="0"/>
    <x v="39"/>
    <x v="1"/>
    <x v="20"/>
    <x v="84"/>
    <x v="4"/>
    <x v="1484"/>
    <x v="7"/>
  </r>
  <r>
    <x v="0"/>
    <x v="6"/>
    <x v="0"/>
    <x v="39"/>
    <x v="1"/>
    <x v="0"/>
    <x v="8"/>
    <x v="7"/>
    <x v="6344"/>
    <x v="25"/>
  </r>
  <r>
    <x v="0"/>
    <x v="6"/>
    <x v="0"/>
    <x v="39"/>
    <x v="1"/>
    <x v="0"/>
    <x v="10"/>
    <x v="10"/>
    <x v="855"/>
    <x v="35"/>
  </r>
  <r>
    <x v="0"/>
    <x v="6"/>
    <x v="0"/>
    <x v="39"/>
    <x v="1"/>
    <x v="1"/>
    <x v="15"/>
    <x v="4"/>
    <x v="3031"/>
    <x v="8"/>
  </r>
  <r>
    <x v="0"/>
    <x v="6"/>
    <x v="0"/>
    <x v="39"/>
    <x v="1"/>
    <x v="1"/>
    <x v="13"/>
    <x v="4"/>
    <x v="4032"/>
    <x v="8"/>
  </r>
  <r>
    <x v="0"/>
    <x v="6"/>
    <x v="0"/>
    <x v="39"/>
    <x v="1"/>
    <x v="3"/>
    <x v="16"/>
    <x v="0"/>
    <x v="2551"/>
    <x v="1"/>
  </r>
  <r>
    <x v="0"/>
    <x v="6"/>
    <x v="0"/>
    <x v="39"/>
    <x v="1"/>
    <x v="3"/>
    <x v="17"/>
    <x v="0"/>
    <x v="4545"/>
    <x v="1"/>
  </r>
  <r>
    <x v="0"/>
    <x v="6"/>
    <x v="0"/>
    <x v="39"/>
    <x v="1"/>
    <x v="3"/>
    <x v="18"/>
    <x v="4"/>
    <x v="3484"/>
    <x v="10"/>
  </r>
  <r>
    <x v="0"/>
    <x v="6"/>
    <x v="0"/>
    <x v="39"/>
    <x v="1"/>
    <x v="3"/>
    <x v="19"/>
    <x v="4"/>
    <x v="562"/>
    <x v="10"/>
  </r>
  <r>
    <x v="0"/>
    <x v="6"/>
    <x v="0"/>
    <x v="39"/>
    <x v="1"/>
    <x v="3"/>
    <x v="20"/>
    <x v="5"/>
    <x v="1559"/>
    <x v="20"/>
  </r>
  <r>
    <x v="0"/>
    <x v="6"/>
    <x v="0"/>
    <x v="39"/>
    <x v="1"/>
    <x v="3"/>
    <x v="21"/>
    <x v="7"/>
    <x v="1302"/>
    <x v="26"/>
  </r>
  <r>
    <x v="0"/>
    <x v="6"/>
    <x v="0"/>
    <x v="39"/>
    <x v="1"/>
    <x v="3"/>
    <x v="22"/>
    <x v="7"/>
    <x v="6355"/>
    <x v="26"/>
  </r>
  <r>
    <x v="0"/>
    <x v="6"/>
    <x v="0"/>
    <x v="39"/>
    <x v="1"/>
    <x v="4"/>
    <x v="24"/>
    <x v="4"/>
    <x v="3133"/>
    <x v="13"/>
  </r>
  <r>
    <x v="0"/>
    <x v="6"/>
    <x v="0"/>
    <x v="39"/>
    <x v="1"/>
    <x v="4"/>
    <x v="25"/>
    <x v="4"/>
    <x v="1873"/>
    <x v="13"/>
  </r>
  <r>
    <x v="0"/>
    <x v="6"/>
    <x v="0"/>
    <x v="39"/>
    <x v="1"/>
    <x v="5"/>
    <x v="29"/>
    <x v="4"/>
    <x v="1486"/>
    <x v="15"/>
  </r>
  <r>
    <x v="0"/>
    <x v="6"/>
    <x v="0"/>
    <x v="39"/>
    <x v="1"/>
    <x v="5"/>
    <x v="32"/>
    <x v="4"/>
    <x v="5541"/>
    <x v="15"/>
  </r>
  <r>
    <x v="0"/>
    <x v="6"/>
    <x v="0"/>
    <x v="39"/>
    <x v="1"/>
    <x v="7"/>
    <x v="5"/>
    <x v="7"/>
    <x v="2024"/>
    <x v="29"/>
  </r>
  <r>
    <x v="0"/>
    <x v="6"/>
    <x v="0"/>
    <x v="39"/>
    <x v="1"/>
    <x v="7"/>
    <x v="70"/>
    <x v="7"/>
    <x v="4502"/>
    <x v="29"/>
  </r>
  <r>
    <x v="0"/>
    <x v="6"/>
    <x v="0"/>
    <x v="39"/>
    <x v="1"/>
    <x v="9"/>
    <x v="37"/>
    <x v="4"/>
    <x v="1101"/>
    <x v="17"/>
  </r>
  <r>
    <x v="0"/>
    <x v="6"/>
    <x v="0"/>
    <x v="39"/>
    <x v="1"/>
    <x v="9"/>
    <x v="38"/>
    <x v="4"/>
    <x v="2763"/>
    <x v="17"/>
  </r>
  <r>
    <x v="0"/>
    <x v="6"/>
    <x v="0"/>
    <x v="39"/>
    <x v="1"/>
    <x v="9"/>
    <x v="39"/>
    <x v="7"/>
    <x v="2097"/>
    <x v="31"/>
  </r>
  <r>
    <x v="0"/>
    <x v="6"/>
    <x v="0"/>
    <x v="39"/>
    <x v="1"/>
    <x v="9"/>
    <x v="41"/>
    <x v="10"/>
    <x v="4117"/>
    <x v="40"/>
  </r>
  <r>
    <x v="0"/>
    <x v="6"/>
    <x v="0"/>
    <x v="39"/>
    <x v="1"/>
    <x v="10"/>
    <x v="42"/>
    <x v="5"/>
    <x v="1965"/>
    <x v="27"/>
  </r>
  <r>
    <x v="0"/>
    <x v="6"/>
    <x v="0"/>
    <x v="39"/>
    <x v="1"/>
    <x v="10"/>
    <x v="43"/>
    <x v="5"/>
    <x v="2954"/>
    <x v="27"/>
  </r>
  <r>
    <x v="0"/>
    <x v="6"/>
    <x v="0"/>
    <x v="39"/>
    <x v="1"/>
    <x v="12"/>
    <x v="48"/>
    <x v="4"/>
    <x v="4627"/>
    <x v="22"/>
  </r>
  <r>
    <x v="0"/>
    <x v="6"/>
    <x v="0"/>
    <x v="39"/>
    <x v="1"/>
    <x v="12"/>
    <x v="49"/>
    <x v="7"/>
    <x v="3260"/>
    <x v="33"/>
  </r>
  <r>
    <x v="0"/>
    <x v="6"/>
    <x v="0"/>
    <x v="39"/>
    <x v="1"/>
    <x v="12"/>
    <x v="51"/>
    <x v="4"/>
    <x v="2024"/>
    <x v="22"/>
  </r>
  <r>
    <x v="0"/>
    <x v="6"/>
    <x v="0"/>
    <x v="39"/>
    <x v="1"/>
    <x v="12"/>
    <x v="52"/>
    <x v="4"/>
    <x v="1545"/>
    <x v="22"/>
  </r>
  <r>
    <x v="0"/>
    <x v="6"/>
    <x v="0"/>
    <x v="39"/>
    <x v="1"/>
    <x v="13"/>
    <x v="55"/>
    <x v="4"/>
    <x v="580"/>
    <x v="23"/>
  </r>
  <r>
    <x v="0"/>
    <x v="6"/>
    <x v="0"/>
    <x v="39"/>
    <x v="1"/>
    <x v="13"/>
    <x v="58"/>
    <x v="4"/>
    <x v="1982"/>
    <x v="23"/>
  </r>
  <r>
    <x v="0"/>
    <x v="6"/>
    <x v="0"/>
    <x v="39"/>
    <x v="1"/>
    <x v="13"/>
    <x v="59"/>
    <x v="4"/>
    <x v="2699"/>
    <x v="23"/>
  </r>
  <r>
    <x v="0"/>
    <x v="6"/>
    <x v="0"/>
    <x v="39"/>
    <x v="1"/>
    <x v="13"/>
    <x v="61"/>
    <x v="4"/>
    <x v="6067"/>
    <x v="23"/>
  </r>
  <r>
    <x v="0"/>
    <x v="6"/>
    <x v="0"/>
    <x v="39"/>
    <x v="1"/>
    <x v="13"/>
    <x v="63"/>
    <x v="4"/>
    <x v="5404"/>
    <x v="23"/>
  </r>
  <r>
    <x v="0"/>
    <x v="6"/>
    <x v="0"/>
    <x v="39"/>
    <x v="1"/>
    <x v="13"/>
    <x v="64"/>
    <x v="4"/>
    <x v="4296"/>
    <x v="23"/>
  </r>
  <r>
    <x v="0"/>
    <x v="6"/>
    <x v="0"/>
    <x v="39"/>
    <x v="1"/>
    <x v="13"/>
    <x v="65"/>
    <x v="4"/>
    <x v="2161"/>
    <x v="23"/>
  </r>
  <r>
    <x v="0"/>
    <x v="6"/>
    <x v="0"/>
    <x v="39"/>
    <x v="1"/>
    <x v="13"/>
    <x v="66"/>
    <x v="4"/>
    <x v="4055"/>
    <x v="23"/>
  </r>
  <r>
    <x v="0"/>
    <x v="6"/>
    <x v="0"/>
    <x v="39"/>
    <x v="1"/>
    <x v="14"/>
    <x v="67"/>
    <x v="4"/>
    <x v="1106"/>
    <x v="24"/>
  </r>
  <r>
    <x v="0"/>
    <x v="6"/>
    <x v="0"/>
    <x v="39"/>
    <x v="1"/>
    <x v="14"/>
    <x v="68"/>
    <x v="4"/>
    <x v="4877"/>
    <x v="24"/>
  </r>
  <r>
    <x v="0"/>
    <x v="1"/>
    <x v="0"/>
    <x v="40"/>
    <x v="1"/>
    <x v="17"/>
    <x v="76"/>
    <x v="4"/>
    <x v="275"/>
    <x v="4"/>
  </r>
  <r>
    <x v="0"/>
    <x v="1"/>
    <x v="0"/>
    <x v="40"/>
    <x v="1"/>
    <x v="17"/>
    <x v="78"/>
    <x v="7"/>
    <x v="911"/>
    <x v="18"/>
  </r>
  <r>
    <x v="0"/>
    <x v="1"/>
    <x v="0"/>
    <x v="40"/>
    <x v="1"/>
    <x v="18"/>
    <x v="80"/>
    <x v="4"/>
    <x v="3437"/>
    <x v="5"/>
  </r>
  <r>
    <x v="0"/>
    <x v="1"/>
    <x v="0"/>
    <x v="40"/>
    <x v="1"/>
    <x v="20"/>
    <x v="84"/>
    <x v="4"/>
    <x v="191"/>
    <x v="7"/>
  </r>
  <r>
    <x v="0"/>
    <x v="1"/>
    <x v="0"/>
    <x v="40"/>
    <x v="1"/>
    <x v="3"/>
    <x v="18"/>
    <x v="4"/>
    <x v="5646"/>
    <x v="10"/>
  </r>
  <r>
    <x v="0"/>
    <x v="1"/>
    <x v="0"/>
    <x v="40"/>
    <x v="1"/>
    <x v="3"/>
    <x v="19"/>
    <x v="4"/>
    <x v="5179"/>
    <x v="10"/>
  </r>
  <r>
    <x v="0"/>
    <x v="1"/>
    <x v="0"/>
    <x v="40"/>
    <x v="1"/>
    <x v="3"/>
    <x v="21"/>
    <x v="7"/>
    <x v="2449"/>
    <x v="26"/>
  </r>
  <r>
    <x v="0"/>
    <x v="1"/>
    <x v="0"/>
    <x v="40"/>
    <x v="1"/>
    <x v="4"/>
    <x v="25"/>
    <x v="4"/>
    <x v="948"/>
    <x v="13"/>
  </r>
  <r>
    <x v="0"/>
    <x v="1"/>
    <x v="0"/>
    <x v="40"/>
    <x v="1"/>
    <x v="12"/>
    <x v="48"/>
    <x v="4"/>
    <x v="34"/>
    <x v="22"/>
  </r>
  <r>
    <x v="0"/>
    <x v="1"/>
    <x v="0"/>
    <x v="40"/>
    <x v="1"/>
    <x v="13"/>
    <x v="58"/>
    <x v="4"/>
    <x v="746"/>
    <x v="23"/>
  </r>
  <r>
    <x v="0"/>
    <x v="1"/>
    <x v="0"/>
    <x v="40"/>
    <x v="1"/>
    <x v="13"/>
    <x v="59"/>
    <x v="4"/>
    <x v="4671"/>
    <x v="23"/>
  </r>
  <r>
    <x v="0"/>
    <x v="1"/>
    <x v="0"/>
    <x v="40"/>
    <x v="1"/>
    <x v="13"/>
    <x v="64"/>
    <x v="4"/>
    <x v="5148"/>
    <x v="23"/>
  </r>
  <r>
    <x v="0"/>
    <x v="1"/>
    <x v="0"/>
    <x v="40"/>
    <x v="1"/>
    <x v="13"/>
    <x v="66"/>
    <x v="4"/>
    <x v="1561"/>
    <x v="23"/>
  </r>
  <r>
    <x v="0"/>
    <x v="1"/>
    <x v="0"/>
    <x v="41"/>
    <x v="1"/>
    <x v="15"/>
    <x v="72"/>
    <x v="4"/>
    <x v="3784"/>
    <x v="0"/>
  </r>
  <r>
    <x v="0"/>
    <x v="1"/>
    <x v="0"/>
    <x v="41"/>
    <x v="1"/>
    <x v="16"/>
    <x v="74"/>
    <x v="4"/>
    <x v="837"/>
    <x v="2"/>
  </r>
  <r>
    <x v="0"/>
    <x v="1"/>
    <x v="0"/>
    <x v="41"/>
    <x v="1"/>
    <x v="17"/>
    <x v="76"/>
    <x v="4"/>
    <x v="1910"/>
    <x v="4"/>
  </r>
  <r>
    <x v="0"/>
    <x v="1"/>
    <x v="0"/>
    <x v="41"/>
    <x v="1"/>
    <x v="17"/>
    <x v="77"/>
    <x v="4"/>
    <x v="5349"/>
    <x v="4"/>
  </r>
  <r>
    <x v="0"/>
    <x v="1"/>
    <x v="0"/>
    <x v="41"/>
    <x v="1"/>
    <x v="17"/>
    <x v="78"/>
    <x v="7"/>
    <x v="2212"/>
    <x v="18"/>
  </r>
  <r>
    <x v="0"/>
    <x v="1"/>
    <x v="0"/>
    <x v="41"/>
    <x v="1"/>
    <x v="18"/>
    <x v="80"/>
    <x v="4"/>
    <x v="120"/>
    <x v="5"/>
  </r>
  <r>
    <x v="0"/>
    <x v="1"/>
    <x v="0"/>
    <x v="41"/>
    <x v="1"/>
    <x v="20"/>
    <x v="84"/>
    <x v="4"/>
    <x v="412"/>
    <x v="7"/>
  </r>
  <r>
    <x v="0"/>
    <x v="1"/>
    <x v="0"/>
    <x v="41"/>
    <x v="1"/>
    <x v="3"/>
    <x v="18"/>
    <x v="4"/>
    <x v="5135"/>
    <x v="10"/>
  </r>
  <r>
    <x v="0"/>
    <x v="1"/>
    <x v="0"/>
    <x v="41"/>
    <x v="1"/>
    <x v="3"/>
    <x v="19"/>
    <x v="4"/>
    <x v="5897"/>
    <x v="10"/>
  </r>
  <r>
    <x v="0"/>
    <x v="1"/>
    <x v="0"/>
    <x v="41"/>
    <x v="1"/>
    <x v="3"/>
    <x v="21"/>
    <x v="7"/>
    <x v="2330"/>
    <x v="26"/>
  </r>
  <r>
    <x v="0"/>
    <x v="1"/>
    <x v="0"/>
    <x v="41"/>
    <x v="1"/>
    <x v="3"/>
    <x v="22"/>
    <x v="7"/>
    <x v="1727"/>
    <x v="26"/>
  </r>
  <r>
    <x v="0"/>
    <x v="1"/>
    <x v="0"/>
    <x v="41"/>
    <x v="1"/>
    <x v="4"/>
    <x v="24"/>
    <x v="4"/>
    <x v="1609"/>
    <x v="13"/>
  </r>
  <r>
    <x v="0"/>
    <x v="1"/>
    <x v="0"/>
    <x v="41"/>
    <x v="1"/>
    <x v="4"/>
    <x v="25"/>
    <x v="4"/>
    <x v="653"/>
    <x v="13"/>
  </r>
  <r>
    <x v="0"/>
    <x v="1"/>
    <x v="0"/>
    <x v="41"/>
    <x v="1"/>
    <x v="5"/>
    <x v="29"/>
    <x v="4"/>
    <x v="3472"/>
    <x v="15"/>
  </r>
  <r>
    <x v="0"/>
    <x v="1"/>
    <x v="0"/>
    <x v="41"/>
    <x v="1"/>
    <x v="7"/>
    <x v="70"/>
    <x v="7"/>
    <x v="5894"/>
    <x v="29"/>
  </r>
  <r>
    <x v="0"/>
    <x v="1"/>
    <x v="0"/>
    <x v="41"/>
    <x v="1"/>
    <x v="9"/>
    <x v="39"/>
    <x v="7"/>
    <x v="4264"/>
    <x v="31"/>
  </r>
  <r>
    <x v="0"/>
    <x v="1"/>
    <x v="0"/>
    <x v="41"/>
    <x v="1"/>
    <x v="9"/>
    <x v="41"/>
    <x v="10"/>
    <x v="195"/>
    <x v="40"/>
  </r>
  <r>
    <x v="0"/>
    <x v="1"/>
    <x v="0"/>
    <x v="41"/>
    <x v="1"/>
    <x v="10"/>
    <x v="42"/>
    <x v="5"/>
    <x v="6121"/>
    <x v="27"/>
  </r>
  <r>
    <x v="0"/>
    <x v="1"/>
    <x v="0"/>
    <x v="41"/>
    <x v="1"/>
    <x v="10"/>
    <x v="43"/>
    <x v="5"/>
    <x v="4580"/>
    <x v="27"/>
  </r>
  <r>
    <x v="0"/>
    <x v="1"/>
    <x v="0"/>
    <x v="41"/>
    <x v="1"/>
    <x v="12"/>
    <x v="48"/>
    <x v="4"/>
    <x v="2247"/>
    <x v="22"/>
  </r>
  <r>
    <x v="0"/>
    <x v="1"/>
    <x v="0"/>
    <x v="41"/>
    <x v="1"/>
    <x v="12"/>
    <x v="51"/>
    <x v="4"/>
    <x v="598"/>
    <x v="22"/>
  </r>
  <r>
    <x v="0"/>
    <x v="1"/>
    <x v="0"/>
    <x v="41"/>
    <x v="1"/>
    <x v="13"/>
    <x v="59"/>
    <x v="4"/>
    <x v="722"/>
    <x v="23"/>
  </r>
  <r>
    <x v="0"/>
    <x v="1"/>
    <x v="0"/>
    <x v="41"/>
    <x v="1"/>
    <x v="13"/>
    <x v="61"/>
    <x v="4"/>
    <x v="3438"/>
    <x v="23"/>
  </r>
  <r>
    <x v="0"/>
    <x v="1"/>
    <x v="0"/>
    <x v="41"/>
    <x v="1"/>
    <x v="13"/>
    <x v="63"/>
    <x v="4"/>
    <x v="4451"/>
    <x v="23"/>
  </r>
  <r>
    <x v="0"/>
    <x v="1"/>
    <x v="0"/>
    <x v="41"/>
    <x v="1"/>
    <x v="13"/>
    <x v="64"/>
    <x v="4"/>
    <x v="6465"/>
    <x v="23"/>
  </r>
  <r>
    <x v="0"/>
    <x v="1"/>
    <x v="0"/>
    <x v="41"/>
    <x v="1"/>
    <x v="13"/>
    <x v="65"/>
    <x v="4"/>
    <x v="513"/>
    <x v="23"/>
  </r>
  <r>
    <x v="0"/>
    <x v="1"/>
    <x v="0"/>
    <x v="41"/>
    <x v="1"/>
    <x v="13"/>
    <x v="66"/>
    <x v="4"/>
    <x v="5746"/>
    <x v="23"/>
  </r>
  <r>
    <x v="0"/>
    <x v="1"/>
    <x v="0"/>
    <x v="42"/>
    <x v="0"/>
    <x v="20"/>
    <x v="85"/>
    <x v="12"/>
    <x v="4079"/>
    <x v="43"/>
  </r>
  <r>
    <x v="0"/>
    <x v="1"/>
    <x v="0"/>
    <x v="42"/>
    <x v="0"/>
    <x v="3"/>
    <x v="23"/>
    <x v="12"/>
    <x v="3899"/>
    <x v="44"/>
  </r>
  <r>
    <x v="0"/>
    <x v="1"/>
    <x v="0"/>
    <x v="42"/>
    <x v="0"/>
    <x v="4"/>
    <x v="26"/>
    <x v="11"/>
    <x v="11"/>
    <x v="41"/>
  </r>
  <r>
    <x v="0"/>
    <x v="1"/>
    <x v="0"/>
    <x v="42"/>
    <x v="0"/>
    <x v="7"/>
    <x v="71"/>
    <x v="12"/>
    <x v="5884"/>
    <x v="45"/>
  </r>
  <r>
    <x v="0"/>
    <x v="1"/>
    <x v="0"/>
    <x v="42"/>
    <x v="1"/>
    <x v="15"/>
    <x v="72"/>
    <x v="4"/>
    <x v="1958"/>
    <x v="0"/>
  </r>
  <r>
    <x v="0"/>
    <x v="1"/>
    <x v="0"/>
    <x v="42"/>
    <x v="1"/>
    <x v="16"/>
    <x v="74"/>
    <x v="4"/>
    <x v="6355"/>
    <x v="2"/>
  </r>
  <r>
    <x v="0"/>
    <x v="1"/>
    <x v="0"/>
    <x v="42"/>
    <x v="1"/>
    <x v="17"/>
    <x v="76"/>
    <x v="4"/>
    <x v="810"/>
    <x v="4"/>
  </r>
  <r>
    <x v="0"/>
    <x v="1"/>
    <x v="0"/>
    <x v="42"/>
    <x v="1"/>
    <x v="17"/>
    <x v="77"/>
    <x v="4"/>
    <x v="2513"/>
    <x v="4"/>
  </r>
  <r>
    <x v="0"/>
    <x v="1"/>
    <x v="0"/>
    <x v="42"/>
    <x v="1"/>
    <x v="17"/>
    <x v="78"/>
    <x v="7"/>
    <x v="4962"/>
    <x v="18"/>
  </r>
  <r>
    <x v="0"/>
    <x v="1"/>
    <x v="0"/>
    <x v="42"/>
    <x v="1"/>
    <x v="18"/>
    <x v="79"/>
    <x v="4"/>
    <x v="707"/>
    <x v="5"/>
  </r>
  <r>
    <x v="0"/>
    <x v="1"/>
    <x v="0"/>
    <x v="42"/>
    <x v="1"/>
    <x v="18"/>
    <x v="80"/>
    <x v="4"/>
    <x v="235"/>
    <x v="5"/>
  </r>
  <r>
    <x v="0"/>
    <x v="1"/>
    <x v="0"/>
    <x v="42"/>
    <x v="1"/>
    <x v="20"/>
    <x v="84"/>
    <x v="4"/>
    <x v="507"/>
    <x v="7"/>
  </r>
  <r>
    <x v="0"/>
    <x v="1"/>
    <x v="0"/>
    <x v="42"/>
    <x v="1"/>
    <x v="0"/>
    <x v="8"/>
    <x v="7"/>
    <x v="6124"/>
    <x v="25"/>
  </r>
  <r>
    <x v="0"/>
    <x v="1"/>
    <x v="0"/>
    <x v="42"/>
    <x v="1"/>
    <x v="1"/>
    <x v="15"/>
    <x v="4"/>
    <x v="3446"/>
    <x v="8"/>
  </r>
  <r>
    <x v="0"/>
    <x v="1"/>
    <x v="0"/>
    <x v="42"/>
    <x v="1"/>
    <x v="1"/>
    <x v="13"/>
    <x v="4"/>
    <x v="5682"/>
    <x v="8"/>
  </r>
  <r>
    <x v="0"/>
    <x v="1"/>
    <x v="0"/>
    <x v="42"/>
    <x v="1"/>
    <x v="3"/>
    <x v="18"/>
    <x v="4"/>
    <x v="2118"/>
    <x v="10"/>
  </r>
  <r>
    <x v="0"/>
    <x v="1"/>
    <x v="0"/>
    <x v="42"/>
    <x v="1"/>
    <x v="3"/>
    <x v="19"/>
    <x v="4"/>
    <x v="6353"/>
    <x v="10"/>
  </r>
  <r>
    <x v="0"/>
    <x v="1"/>
    <x v="0"/>
    <x v="42"/>
    <x v="1"/>
    <x v="3"/>
    <x v="20"/>
    <x v="5"/>
    <x v="993"/>
    <x v="20"/>
  </r>
  <r>
    <x v="0"/>
    <x v="1"/>
    <x v="0"/>
    <x v="42"/>
    <x v="1"/>
    <x v="3"/>
    <x v="21"/>
    <x v="7"/>
    <x v="2763"/>
    <x v="26"/>
  </r>
  <r>
    <x v="0"/>
    <x v="1"/>
    <x v="0"/>
    <x v="42"/>
    <x v="1"/>
    <x v="3"/>
    <x v="22"/>
    <x v="7"/>
    <x v="3386"/>
    <x v="26"/>
  </r>
  <r>
    <x v="0"/>
    <x v="1"/>
    <x v="0"/>
    <x v="42"/>
    <x v="1"/>
    <x v="4"/>
    <x v="25"/>
    <x v="4"/>
    <x v="914"/>
    <x v="13"/>
  </r>
  <r>
    <x v="0"/>
    <x v="1"/>
    <x v="0"/>
    <x v="42"/>
    <x v="1"/>
    <x v="5"/>
    <x v="33"/>
    <x v="2"/>
    <x v="5791"/>
    <x v="11"/>
  </r>
  <r>
    <x v="0"/>
    <x v="1"/>
    <x v="0"/>
    <x v="42"/>
    <x v="1"/>
    <x v="7"/>
    <x v="5"/>
    <x v="7"/>
    <x v="5436"/>
    <x v="29"/>
  </r>
  <r>
    <x v="0"/>
    <x v="1"/>
    <x v="0"/>
    <x v="42"/>
    <x v="1"/>
    <x v="7"/>
    <x v="69"/>
    <x v="4"/>
    <x v="3278"/>
    <x v="16"/>
  </r>
  <r>
    <x v="0"/>
    <x v="1"/>
    <x v="0"/>
    <x v="42"/>
    <x v="1"/>
    <x v="7"/>
    <x v="70"/>
    <x v="7"/>
    <x v="1862"/>
    <x v="29"/>
  </r>
  <r>
    <x v="0"/>
    <x v="1"/>
    <x v="0"/>
    <x v="42"/>
    <x v="1"/>
    <x v="9"/>
    <x v="39"/>
    <x v="7"/>
    <x v="4689"/>
    <x v="31"/>
  </r>
  <r>
    <x v="0"/>
    <x v="1"/>
    <x v="0"/>
    <x v="42"/>
    <x v="1"/>
    <x v="9"/>
    <x v="41"/>
    <x v="10"/>
    <x v="5050"/>
    <x v="40"/>
  </r>
  <r>
    <x v="0"/>
    <x v="1"/>
    <x v="0"/>
    <x v="42"/>
    <x v="1"/>
    <x v="10"/>
    <x v="42"/>
    <x v="5"/>
    <x v="5627"/>
    <x v="27"/>
  </r>
  <r>
    <x v="0"/>
    <x v="1"/>
    <x v="0"/>
    <x v="42"/>
    <x v="1"/>
    <x v="10"/>
    <x v="43"/>
    <x v="5"/>
    <x v="2804"/>
    <x v="27"/>
  </r>
  <r>
    <x v="0"/>
    <x v="1"/>
    <x v="0"/>
    <x v="42"/>
    <x v="1"/>
    <x v="12"/>
    <x v="48"/>
    <x v="4"/>
    <x v="5328"/>
    <x v="22"/>
  </r>
  <r>
    <x v="0"/>
    <x v="1"/>
    <x v="0"/>
    <x v="42"/>
    <x v="1"/>
    <x v="12"/>
    <x v="49"/>
    <x v="7"/>
    <x v="1660"/>
    <x v="33"/>
  </r>
  <r>
    <x v="0"/>
    <x v="1"/>
    <x v="0"/>
    <x v="42"/>
    <x v="1"/>
    <x v="12"/>
    <x v="50"/>
    <x v="9"/>
    <x v="2486"/>
    <x v="39"/>
  </r>
  <r>
    <x v="0"/>
    <x v="1"/>
    <x v="0"/>
    <x v="42"/>
    <x v="1"/>
    <x v="12"/>
    <x v="51"/>
    <x v="4"/>
    <x v="1839"/>
    <x v="22"/>
  </r>
  <r>
    <x v="0"/>
    <x v="1"/>
    <x v="0"/>
    <x v="42"/>
    <x v="1"/>
    <x v="13"/>
    <x v="55"/>
    <x v="4"/>
    <x v="5546"/>
    <x v="23"/>
  </r>
  <r>
    <x v="0"/>
    <x v="1"/>
    <x v="0"/>
    <x v="42"/>
    <x v="1"/>
    <x v="13"/>
    <x v="56"/>
    <x v="4"/>
    <x v="100"/>
    <x v="23"/>
  </r>
  <r>
    <x v="0"/>
    <x v="1"/>
    <x v="0"/>
    <x v="42"/>
    <x v="1"/>
    <x v="13"/>
    <x v="59"/>
    <x v="4"/>
    <x v="6223"/>
    <x v="23"/>
  </r>
  <r>
    <x v="0"/>
    <x v="1"/>
    <x v="0"/>
    <x v="42"/>
    <x v="1"/>
    <x v="13"/>
    <x v="60"/>
    <x v="7"/>
    <x v="4349"/>
    <x v="34"/>
  </r>
  <r>
    <x v="0"/>
    <x v="1"/>
    <x v="0"/>
    <x v="42"/>
    <x v="1"/>
    <x v="13"/>
    <x v="61"/>
    <x v="4"/>
    <x v="3363"/>
    <x v="23"/>
  </r>
  <r>
    <x v="0"/>
    <x v="1"/>
    <x v="0"/>
    <x v="42"/>
    <x v="1"/>
    <x v="13"/>
    <x v="63"/>
    <x v="4"/>
    <x v="6091"/>
    <x v="23"/>
  </r>
  <r>
    <x v="0"/>
    <x v="1"/>
    <x v="0"/>
    <x v="42"/>
    <x v="1"/>
    <x v="13"/>
    <x v="64"/>
    <x v="4"/>
    <x v="877"/>
    <x v="23"/>
  </r>
  <r>
    <x v="0"/>
    <x v="1"/>
    <x v="0"/>
    <x v="42"/>
    <x v="1"/>
    <x v="13"/>
    <x v="65"/>
    <x v="4"/>
    <x v="2310"/>
    <x v="23"/>
  </r>
  <r>
    <x v="0"/>
    <x v="1"/>
    <x v="0"/>
    <x v="42"/>
    <x v="1"/>
    <x v="13"/>
    <x v="66"/>
    <x v="4"/>
    <x v="4896"/>
    <x v="23"/>
  </r>
  <r>
    <x v="0"/>
    <x v="1"/>
    <x v="0"/>
    <x v="0"/>
    <x v="1"/>
    <x v="17"/>
    <x v="76"/>
    <x v="4"/>
    <x v="3548"/>
    <x v="4"/>
  </r>
  <r>
    <x v="0"/>
    <x v="1"/>
    <x v="0"/>
    <x v="0"/>
    <x v="1"/>
    <x v="17"/>
    <x v="78"/>
    <x v="7"/>
    <x v="3781"/>
    <x v="18"/>
  </r>
  <r>
    <x v="0"/>
    <x v="1"/>
    <x v="0"/>
    <x v="0"/>
    <x v="1"/>
    <x v="18"/>
    <x v="80"/>
    <x v="4"/>
    <x v="3577"/>
    <x v="5"/>
  </r>
  <r>
    <x v="0"/>
    <x v="1"/>
    <x v="0"/>
    <x v="0"/>
    <x v="1"/>
    <x v="3"/>
    <x v="18"/>
    <x v="4"/>
    <x v="1650"/>
    <x v="10"/>
  </r>
  <r>
    <x v="0"/>
    <x v="1"/>
    <x v="0"/>
    <x v="0"/>
    <x v="1"/>
    <x v="3"/>
    <x v="19"/>
    <x v="4"/>
    <x v="4659"/>
    <x v="10"/>
  </r>
  <r>
    <x v="0"/>
    <x v="1"/>
    <x v="0"/>
    <x v="0"/>
    <x v="1"/>
    <x v="9"/>
    <x v="37"/>
    <x v="4"/>
    <x v="1360"/>
    <x v="17"/>
  </r>
  <r>
    <x v="0"/>
    <x v="1"/>
    <x v="0"/>
    <x v="0"/>
    <x v="1"/>
    <x v="9"/>
    <x v="39"/>
    <x v="7"/>
    <x v="3676"/>
    <x v="31"/>
  </r>
  <r>
    <x v="0"/>
    <x v="1"/>
    <x v="0"/>
    <x v="0"/>
    <x v="1"/>
    <x v="9"/>
    <x v="41"/>
    <x v="10"/>
    <x v="2172"/>
    <x v="40"/>
  </r>
  <r>
    <x v="0"/>
    <x v="1"/>
    <x v="0"/>
    <x v="0"/>
    <x v="1"/>
    <x v="12"/>
    <x v="49"/>
    <x v="7"/>
    <x v="2145"/>
    <x v="33"/>
  </r>
  <r>
    <x v="0"/>
    <x v="1"/>
    <x v="0"/>
    <x v="0"/>
    <x v="1"/>
    <x v="12"/>
    <x v="51"/>
    <x v="4"/>
    <x v="4430"/>
    <x v="22"/>
  </r>
  <r>
    <x v="0"/>
    <x v="1"/>
    <x v="0"/>
    <x v="0"/>
    <x v="1"/>
    <x v="13"/>
    <x v="56"/>
    <x v="4"/>
    <x v="3936"/>
    <x v="23"/>
  </r>
  <r>
    <x v="0"/>
    <x v="1"/>
    <x v="0"/>
    <x v="0"/>
    <x v="1"/>
    <x v="13"/>
    <x v="59"/>
    <x v="4"/>
    <x v="5529"/>
    <x v="23"/>
  </r>
  <r>
    <x v="0"/>
    <x v="1"/>
    <x v="0"/>
    <x v="0"/>
    <x v="1"/>
    <x v="13"/>
    <x v="63"/>
    <x v="4"/>
    <x v="5820"/>
    <x v="23"/>
  </r>
  <r>
    <x v="0"/>
    <x v="1"/>
    <x v="0"/>
    <x v="0"/>
    <x v="1"/>
    <x v="13"/>
    <x v="65"/>
    <x v="4"/>
    <x v="1142"/>
    <x v="23"/>
  </r>
  <r>
    <x v="0"/>
    <x v="1"/>
    <x v="0"/>
    <x v="1"/>
    <x v="1"/>
    <x v="15"/>
    <x v="72"/>
    <x v="4"/>
    <x v="2406"/>
    <x v="0"/>
  </r>
  <r>
    <x v="0"/>
    <x v="1"/>
    <x v="0"/>
    <x v="1"/>
    <x v="1"/>
    <x v="16"/>
    <x v="74"/>
    <x v="4"/>
    <x v="5100"/>
    <x v="2"/>
  </r>
  <r>
    <x v="0"/>
    <x v="1"/>
    <x v="0"/>
    <x v="1"/>
    <x v="1"/>
    <x v="17"/>
    <x v="76"/>
    <x v="4"/>
    <x v="3608"/>
    <x v="4"/>
  </r>
  <r>
    <x v="0"/>
    <x v="1"/>
    <x v="0"/>
    <x v="1"/>
    <x v="1"/>
    <x v="17"/>
    <x v="77"/>
    <x v="4"/>
    <x v="448"/>
    <x v="4"/>
  </r>
  <r>
    <x v="0"/>
    <x v="1"/>
    <x v="0"/>
    <x v="1"/>
    <x v="1"/>
    <x v="17"/>
    <x v="78"/>
    <x v="7"/>
    <x v="4454"/>
    <x v="18"/>
  </r>
  <r>
    <x v="0"/>
    <x v="1"/>
    <x v="0"/>
    <x v="1"/>
    <x v="1"/>
    <x v="18"/>
    <x v="80"/>
    <x v="4"/>
    <x v="2075"/>
    <x v="5"/>
  </r>
  <r>
    <x v="0"/>
    <x v="1"/>
    <x v="0"/>
    <x v="1"/>
    <x v="1"/>
    <x v="3"/>
    <x v="18"/>
    <x v="4"/>
    <x v="958"/>
    <x v="10"/>
  </r>
  <r>
    <x v="0"/>
    <x v="1"/>
    <x v="0"/>
    <x v="1"/>
    <x v="1"/>
    <x v="3"/>
    <x v="19"/>
    <x v="4"/>
    <x v="6097"/>
    <x v="10"/>
  </r>
  <r>
    <x v="0"/>
    <x v="1"/>
    <x v="0"/>
    <x v="1"/>
    <x v="1"/>
    <x v="3"/>
    <x v="20"/>
    <x v="5"/>
    <x v="600"/>
    <x v="20"/>
  </r>
  <r>
    <x v="0"/>
    <x v="1"/>
    <x v="0"/>
    <x v="1"/>
    <x v="1"/>
    <x v="3"/>
    <x v="21"/>
    <x v="7"/>
    <x v="6318"/>
    <x v="26"/>
  </r>
  <r>
    <x v="0"/>
    <x v="1"/>
    <x v="0"/>
    <x v="1"/>
    <x v="1"/>
    <x v="3"/>
    <x v="22"/>
    <x v="7"/>
    <x v="2044"/>
    <x v="26"/>
  </r>
  <r>
    <x v="0"/>
    <x v="1"/>
    <x v="0"/>
    <x v="1"/>
    <x v="1"/>
    <x v="4"/>
    <x v="24"/>
    <x v="4"/>
    <x v="4062"/>
    <x v="13"/>
  </r>
  <r>
    <x v="0"/>
    <x v="1"/>
    <x v="0"/>
    <x v="1"/>
    <x v="1"/>
    <x v="4"/>
    <x v="25"/>
    <x v="4"/>
    <x v="940"/>
    <x v="13"/>
  </r>
  <r>
    <x v="0"/>
    <x v="1"/>
    <x v="0"/>
    <x v="1"/>
    <x v="1"/>
    <x v="7"/>
    <x v="70"/>
    <x v="7"/>
    <x v="2213"/>
    <x v="29"/>
  </r>
  <r>
    <x v="0"/>
    <x v="1"/>
    <x v="0"/>
    <x v="1"/>
    <x v="1"/>
    <x v="9"/>
    <x v="39"/>
    <x v="7"/>
    <x v="208"/>
    <x v="31"/>
  </r>
  <r>
    <x v="0"/>
    <x v="1"/>
    <x v="0"/>
    <x v="1"/>
    <x v="1"/>
    <x v="9"/>
    <x v="41"/>
    <x v="10"/>
    <x v="367"/>
    <x v="40"/>
  </r>
  <r>
    <x v="0"/>
    <x v="1"/>
    <x v="0"/>
    <x v="1"/>
    <x v="1"/>
    <x v="10"/>
    <x v="42"/>
    <x v="5"/>
    <x v="1298"/>
    <x v="27"/>
  </r>
  <r>
    <x v="0"/>
    <x v="1"/>
    <x v="0"/>
    <x v="1"/>
    <x v="1"/>
    <x v="10"/>
    <x v="43"/>
    <x v="5"/>
    <x v="4642"/>
    <x v="27"/>
  </r>
  <r>
    <x v="0"/>
    <x v="1"/>
    <x v="0"/>
    <x v="1"/>
    <x v="1"/>
    <x v="12"/>
    <x v="48"/>
    <x v="4"/>
    <x v="137"/>
    <x v="22"/>
  </r>
  <r>
    <x v="0"/>
    <x v="1"/>
    <x v="0"/>
    <x v="1"/>
    <x v="1"/>
    <x v="12"/>
    <x v="51"/>
    <x v="4"/>
    <x v="5522"/>
    <x v="22"/>
  </r>
  <r>
    <x v="0"/>
    <x v="1"/>
    <x v="0"/>
    <x v="1"/>
    <x v="1"/>
    <x v="13"/>
    <x v="58"/>
    <x v="4"/>
    <x v="5532"/>
    <x v="23"/>
  </r>
  <r>
    <x v="0"/>
    <x v="1"/>
    <x v="0"/>
    <x v="1"/>
    <x v="1"/>
    <x v="13"/>
    <x v="59"/>
    <x v="4"/>
    <x v="1062"/>
    <x v="23"/>
  </r>
  <r>
    <x v="0"/>
    <x v="1"/>
    <x v="0"/>
    <x v="1"/>
    <x v="1"/>
    <x v="13"/>
    <x v="63"/>
    <x v="4"/>
    <x v="725"/>
    <x v="23"/>
  </r>
  <r>
    <x v="0"/>
    <x v="1"/>
    <x v="0"/>
    <x v="1"/>
    <x v="1"/>
    <x v="13"/>
    <x v="64"/>
    <x v="4"/>
    <x v="1277"/>
    <x v="23"/>
  </r>
  <r>
    <x v="0"/>
    <x v="1"/>
    <x v="0"/>
    <x v="1"/>
    <x v="1"/>
    <x v="13"/>
    <x v="65"/>
    <x v="4"/>
    <x v="3459"/>
    <x v="23"/>
  </r>
  <r>
    <x v="0"/>
    <x v="1"/>
    <x v="0"/>
    <x v="1"/>
    <x v="1"/>
    <x v="13"/>
    <x v="66"/>
    <x v="4"/>
    <x v="2966"/>
    <x v="23"/>
  </r>
  <r>
    <x v="0"/>
    <x v="1"/>
    <x v="0"/>
    <x v="2"/>
    <x v="1"/>
    <x v="15"/>
    <x v="72"/>
    <x v="4"/>
    <x v="3955"/>
    <x v="0"/>
  </r>
  <r>
    <x v="0"/>
    <x v="1"/>
    <x v="0"/>
    <x v="2"/>
    <x v="1"/>
    <x v="17"/>
    <x v="76"/>
    <x v="4"/>
    <x v="2457"/>
    <x v="4"/>
  </r>
  <r>
    <x v="0"/>
    <x v="1"/>
    <x v="0"/>
    <x v="2"/>
    <x v="1"/>
    <x v="17"/>
    <x v="78"/>
    <x v="7"/>
    <x v="1555"/>
    <x v="18"/>
  </r>
  <r>
    <x v="0"/>
    <x v="1"/>
    <x v="0"/>
    <x v="2"/>
    <x v="1"/>
    <x v="18"/>
    <x v="80"/>
    <x v="4"/>
    <x v="511"/>
    <x v="5"/>
  </r>
  <r>
    <x v="0"/>
    <x v="1"/>
    <x v="0"/>
    <x v="2"/>
    <x v="1"/>
    <x v="20"/>
    <x v="84"/>
    <x v="4"/>
    <x v="2571"/>
    <x v="7"/>
  </r>
  <r>
    <x v="0"/>
    <x v="1"/>
    <x v="0"/>
    <x v="2"/>
    <x v="1"/>
    <x v="3"/>
    <x v="17"/>
    <x v="0"/>
    <x v="4947"/>
    <x v="1"/>
  </r>
  <r>
    <x v="0"/>
    <x v="1"/>
    <x v="0"/>
    <x v="2"/>
    <x v="1"/>
    <x v="3"/>
    <x v="18"/>
    <x v="4"/>
    <x v="4280"/>
    <x v="10"/>
  </r>
  <r>
    <x v="0"/>
    <x v="1"/>
    <x v="0"/>
    <x v="2"/>
    <x v="1"/>
    <x v="3"/>
    <x v="19"/>
    <x v="4"/>
    <x v="889"/>
    <x v="10"/>
  </r>
  <r>
    <x v="0"/>
    <x v="1"/>
    <x v="0"/>
    <x v="2"/>
    <x v="1"/>
    <x v="3"/>
    <x v="21"/>
    <x v="7"/>
    <x v="3308"/>
    <x v="26"/>
  </r>
  <r>
    <x v="0"/>
    <x v="1"/>
    <x v="0"/>
    <x v="2"/>
    <x v="1"/>
    <x v="4"/>
    <x v="24"/>
    <x v="4"/>
    <x v="1723"/>
    <x v="13"/>
  </r>
  <r>
    <x v="0"/>
    <x v="1"/>
    <x v="0"/>
    <x v="2"/>
    <x v="1"/>
    <x v="4"/>
    <x v="25"/>
    <x v="4"/>
    <x v="4195"/>
    <x v="13"/>
  </r>
  <r>
    <x v="0"/>
    <x v="1"/>
    <x v="0"/>
    <x v="2"/>
    <x v="1"/>
    <x v="7"/>
    <x v="70"/>
    <x v="7"/>
    <x v="4293"/>
    <x v="29"/>
  </r>
  <r>
    <x v="0"/>
    <x v="1"/>
    <x v="0"/>
    <x v="2"/>
    <x v="1"/>
    <x v="9"/>
    <x v="39"/>
    <x v="7"/>
    <x v="2167"/>
    <x v="31"/>
  </r>
  <r>
    <x v="0"/>
    <x v="1"/>
    <x v="0"/>
    <x v="2"/>
    <x v="1"/>
    <x v="12"/>
    <x v="48"/>
    <x v="4"/>
    <x v="2286"/>
    <x v="22"/>
  </r>
  <r>
    <x v="0"/>
    <x v="1"/>
    <x v="0"/>
    <x v="2"/>
    <x v="1"/>
    <x v="12"/>
    <x v="51"/>
    <x v="4"/>
    <x v="1486"/>
    <x v="22"/>
  </r>
  <r>
    <x v="0"/>
    <x v="1"/>
    <x v="0"/>
    <x v="2"/>
    <x v="1"/>
    <x v="13"/>
    <x v="58"/>
    <x v="4"/>
    <x v="5112"/>
    <x v="23"/>
  </r>
  <r>
    <x v="0"/>
    <x v="1"/>
    <x v="0"/>
    <x v="2"/>
    <x v="1"/>
    <x v="13"/>
    <x v="59"/>
    <x v="4"/>
    <x v="5613"/>
    <x v="23"/>
  </r>
  <r>
    <x v="0"/>
    <x v="1"/>
    <x v="0"/>
    <x v="2"/>
    <x v="1"/>
    <x v="13"/>
    <x v="63"/>
    <x v="4"/>
    <x v="2329"/>
    <x v="23"/>
  </r>
  <r>
    <x v="0"/>
    <x v="1"/>
    <x v="0"/>
    <x v="2"/>
    <x v="1"/>
    <x v="13"/>
    <x v="64"/>
    <x v="4"/>
    <x v="1852"/>
    <x v="23"/>
  </r>
  <r>
    <x v="0"/>
    <x v="1"/>
    <x v="0"/>
    <x v="2"/>
    <x v="1"/>
    <x v="13"/>
    <x v="65"/>
    <x v="4"/>
    <x v="3368"/>
    <x v="23"/>
  </r>
  <r>
    <x v="0"/>
    <x v="1"/>
    <x v="0"/>
    <x v="2"/>
    <x v="1"/>
    <x v="13"/>
    <x v="66"/>
    <x v="4"/>
    <x v="5243"/>
    <x v="23"/>
  </r>
  <r>
    <x v="0"/>
    <x v="1"/>
    <x v="0"/>
    <x v="3"/>
    <x v="1"/>
    <x v="15"/>
    <x v="72"/>
    <x v="4"/>
    <x v="184"/>
    <x v="0"/>
  </r>
  <r>
    <x v="0"/>
    <x v="1"/>
    <x v="0"/>
    <x v="3"/>
    <x v="1"/>
    <x v="16"/>
    <x v="74"/>
    <x v="4"/>
    <x v="875"/>
    <x v="2"/>
  </r>
  <r>
    <x v="0"/>
    <x v="1"/>
    <x v="0"/>
    <x v="3"/>
    <x v="1"/>
    <x v="17"/>
    <x v="76"/>
    <x v="4"/>
    <x v="3010"/>
    <x v="4"/>
  </r>
  <r>
    <x v="0"/>
    <x v="1"/>
    <x v="0"/>
    <x v="3"/>
    <x v="1"/>
    <x v="17"/>
    <x v="77"/>
    <x v="4"/>
    <x v="57"/>
    <x v="4"/>
  </r>
  <r>
    <x v="0"/>
    <x v="1"/>
    <x v="0"/>
    <x v="3"/>
    <x v="1"/>
    <x v="17"/>
    <x v="78"/>
    <x v="7"/>
    <x v="3838"/>
    <x v="18"/>
  </r>
  <r>
    <x v="0"/>
    <x v="1"/>
    <x v="0"/>
    <x v="3"/>
    <x v="1"/>
    <x v="18"/>
    <x v="79"/>
    <x v="4"/>
    <x v="6361"/>
    <x v="5"/>
  </r>
  <r>
    <x v="0"/>
    <x v="1"/>
    <x v="0"/>
    <x v="3"/>
    <x v="1"/>
    <x v="18"/>
    <x v="80"/>
    <x v="4"/>
    <x v="460"/>
    <x v="5"/>
  </r>
  <r>
    <x v="0"/>
    <x v="1"/>
    <x v="0"/>
    <x v="3"/>
    <x v="1"/>
    <x v="19"/>
    <x v="81"/>
    <x v="4"/>
    <x v="4044"/>
    <x v="6"/>
  </r>
  <r>
    <x v="0"/>
    <x v="1"/>
    <x v="0"/>
    <x v="3"/>
    <x v="1"/>
    <x v="20"/>
    <x v="84"/>
    <x v="4"/>
    <x v="4161"/>
    <x v="7"/>
  </r>
  <r>
    <x v="0"/>
    <x v="1"/>
    <x v="0"/>
    <x v="3"/>
    <x v="1"/>
    <x v="0"/>
    <x v="8"/>
    <x v="7"/>
    <x v="957"/>
    <x v="25"/>
  </r>
  <r>
    <x v="0"/>
    <x v="1"/>
    <x v="0"/>
    <x v="3"/>
    <x v="1"/>
    <x v="1"/>
    <x v="15"/>
    <x v="4"/>
    <x v="2493"/>
    <x v="8"/>
  </r>
  <r>
    <x v="0"/>
    <x v="1"/>
    <x v="0"/>
    <x v="3"/>
    <x v="1"/>
    <x v="1"/>
    <x v="13"/>
    <x v="4"/>
    <x v="2265"/>
    <x v="8"/>
  </r>
  <r>
    <x v="0"/>
    <x v="1"/>
    <x v="0"/>
    <x v="3"/>
    <x v="1"/>
    <x v="3"/>
    <x v="18"/>
    <x v="4"/>
    <x v="3297"/>
    <x v="10"/>
  </r>
  <r>
    <x v="0"/>
    <x v="1"/>
    <x v="0"/>
    <x v="3"/>
    <x v="1"/>
    <x v="3"/>
    <x v="19"/>
    <x v="4"/>
    <x v="1897"/>
    <x v="10"/>
  </r>
  <r>
    <x v="0"/>
    <x v="1"/>
    <x v="0"/>
    <x v="3"/>
    <x v="1"/>
    <x v="3"/>
    <x v="20"/>
    <x v="5"/>
    <x v="1764"/>
    <x v="20"/>
  </r>
  <r>
    <x v="0"/>
    <x v="1"/>
    <x v="0"/>
    <x v="3"/>
    <x v="1"/>
    <x v="3"/>
    <x v="21"/>
    <x v="7"/>
    <x v="1926"/>
    <x v="26"/>
  </r>
  <r>
    <x v="0"/>
    <x v="1"/>
    <x v="0"/>
    <x v="3"/>
    <x v="1"/>
    <x v="3"/>
    <x v="22"/>
    <x v="7"/>
    <x v="2536"/>
    <x v="26"/>
  </r>
  <r>
    <x v="0"/>
    <x v="1"/>
    <x v="0"/>
    <x v="3"/>
    <x v="1"/>
    <x v="3"/>
    <x v="27"/>
    <x v="4"/>
    <x v="5973"/>
    <x v="10"/>
  </r>
  <r>
    <x v="0"/>
    <x v="1"/>
    <x v="0"/>
    <x v="3"/>
    <x v="1"/>
    <x v="4"/>
    <x v="25"/>
    <x v="4"/>
    <x v="1055"/>
    <x v="13"/>
  </r>
  <r>
    <x v="0"/>
    <x v="1"/>
    <x v="0"/>
    <x v="3"/>
    <x v="1"/>
    <x v="7"/>
    <x v="70"/>
    <x v="7"/>
    <x v="1872"/>
    <x v="29"/>
  </r>
  <r>
    <x v="0"/>
    <x v="1"/>
    <x v="0"/>
    <x v="3"/>
    <x v="1"/>
    <x v="9"/>
    <x v="37"/>
    <x v="4"/>
    <x v="6350"/>
    <x v="17"/>
  </r>
  <r>
    <x v="0"/>
    <x v="1"/>
    <x v="0"/>
    <x v="3"/>
    <x v="1"/>
    <x v="9"/>
    <x v="39"/>
    <x v="7"/>
    <x v="3591"/>
    <x v="31"/>
  </r>
  <r>
    <x v="0"/>
    <x v="1"/>
    <x v="0"/>
    <x v="3"/>
    <x v="1"/>
    <x v="9"/>
    <x v="41"/>
    <x v="10"/>
    <x v="3638"/>
    <x v="40"/>
  </r>
  <r>
    <x v="0"/>
    <x v="1"/>
    <x v="0"/>
    <x v="3"/>
    <x v="1"/>
    <x v="12"/>
    <x v="48"/>
    <x v="4"/>
    <x v="4398"/>
    <x v="22"/>
  </r>
  <r>
    <x v="0"/>
    <x v="1"/>
    <x v="0"/>
    <x v="3"/>
    <x v="1"/>
    <x v="12"/>
    <x v="49"/>
    <x v="7"/>
    <x v="6107"/>
    <x v="33"/>
  </r>
  <r>
    <x v="0"/>
    <x v="1"/>
    <x v="0"/>
    <x v="3"/>
    <x v="1"/>
    <x v="12"/>
    <x v="51"/>
    <x v="4"/>
    <x v="2116"/>
    <x v="22"/>
  </r>
  <r>
    <x v="0"/>
    <x v="1"/>
    <x v="0"/>
    <x v="3"/>
    <x v="1"/>
    <x v="13"/>
    <x v="55"/>
    <x v="4"/>
    <x v="4318"/>
    <x v="23"/>
  </r>
  <r>
    <x v="0"/>
    <x v="1"/>
    <x v="0"/>
    <x v="3"/>
    <x v="1"/>
    <x v="13"/>
    <x v="56"/>
    <x v="4"/>
    <x v="2926"/>
    <x v="23"/>
  </r>
  <r>
    <x v="0"/>
    <x v="1"/>
    <x v="0"/>
    <x v="3"/>
    <x v="1"/>
    <x v="13"/>
    <x v="58"/>
    <x v="4"/>
    <x v="3327"/>
    <x v="23"/>
  </r>
  <r>
    <x v="0"/>
    <x v="1"/>
    <x v="0"/>
    <x v="3"/>
    <x v="1"/>
    <x v="13"/>
    <x v="59"/>
    <x v="4"/>
    <x v="6461"/>
    <x v="23"/>
  </r>
  <r>
    <x v="0"/>
    <x v="1"/>
    <x v="0"/>
    <x v="3"/>
    <x v="1"/>
    <x v="13"/>
    <x v="60"/>
    <x v="7"/>
    <x v="721"/>
    <x v="34"/>
  </r>
  <r>
    <x v="0"/>
    <x v="1"/>
    <x v="0"/>
    <x v="3"/>
    <x v="1"/>
    <x v="13"/>
    <x v="61"/>
    <x v="4"/>
    <x v="4221"/>
    <x v="23"/>
  </r>
  <r>
    <x v="0"/>
    <x v="1"/>
    <x v="0"/>
    <x v="3"/>
    <x v="1"/>
    <x v="13"/>
    <x v="62"/>
    <x v="4"/>
    <x v="3564"/>
    <x v="23"/>
  </r>
  <r>
    <x v="0"/>
    <x v="1"/>
    <x v="0"/>
    <x v="3"/>
    <x v="1"/>
    <x v="13"/>
    <x v="63"/>
    <x v="4"/>
    <x v="5077"/>
    <x v="23"/>
  </r>
  <r>
    <x v="0"/>
    <x v="1"/>
    <x v="0"/>
    <x v="3"/>
    <x v="1"/>
    <x v="13"/>
    <x v="64"/>
    <x v="4"/>
    <x v="3484"/>
    <x v="23"/>
  </r>
  <r>
    <x v="0"/>
    <x v="1"/>
    <x v="0"/>
    <x v="3"/>
    <x v="1"/>
    <x v="13"/>
    <x v="65"/>
    <x v="4"/>
    <x v="2989"/>
    <x v="23"/>
  </r>
  <r>
    <x v="0"/>
    <x v="1"/>
    <x v="0"/>
    <x v="3"/>
    <x v="1"/>
    <x v="13"/>
    <x v="66"/>
    <x v="4"/>
    <x v="4492"/>
    <x v="23"/>
  </r>
  <r>
    <x v="0"/>
    <x v="1"/>
    <x v="0"/>
    <x v="4"/>
    <x v="1"/>
    <x v="17"/>
    <x v="76"/>
    <x v="4"/>
    <x v="1419"/>
    <x v="4"/>
  </r>
  <r>
    <x v="0"/>
    <x v="1"/>
    <x v="0"/>
    <x v="4"/>
    <x v="1"/>
    <x v="17"/>
    <x v="78"/>
    <x v="7"/>
    <x v="6073"/>
    <x v="18"/>
  </r>
  <r>
    <x v="0"/>
    <x v="1"/>
    <x v="0"/>
    <x v="4"/>
    <x v="1"/>
    <x v="18"/>
    <x v="79"/>
    <x v="4"/>
    <x v="2577"/>
    <x v="5"/>
  </r>
  <r>
    <x v="0"/>
    <x v="1"/>
    <x v="0"/>
    <x v="4"/>
    <x v="1"/>
    <x v="18"/>
    <x v="80"/>
    <x v="4"/>
    <x v="5027"/>
    <x v="5"/>
  </r>
  <r>
    <x v="0"/>
    <x v="1"/>
    <x v="0"/>
    <x v="4"/>
    <x v="1"/>
    <x v="20"/>
    <x v="84"/>
    <x v="4"/>
    <x v="3335"/>
    <x v="7"/>
  </r>
  <r>
    <x v="0"/>
    <x v="1"/>
    <x v="0"/>
    <x v="4"/>
    <x v="1"/>
    <x v="3"/>
    <x v="16"/>
    <x v="0"/>
    <x v="2661"/>
    <x v="1"/>
  </r>
  <r>
    <x v="0"/>
    <x v="1"/>
    <x v="0"/>
    <x v="4"/>
    <x v="1"/>
    <x v="3"/>
    <x v="18"/>
    <x v="4"/>
    <x v="5746"/>
    <x v="10"/>
  </r>
  <r>
    <x v="0"/>
    <x v="1"/>
    <x v="0"/>
    <x v="4"/>
    <x v="1"/>
    <x v="3"/>
    <x v="19"/>
    <x v="4"/>
    <x v="1945"/>
    <x v="10"/>
  </r>
  <r>
    <x v="0"/>
    <x v="1"/>
    <x v="0"/>
    <x v="4"/>
    <x v="1"/>
    <x v="3"/>
    <x v="22"/>
    <x v="7"/>
    <x v="3898"/>
    <x v="26"/>
  </r>
  <r>
    <x v="0"/>
    <x v="1"/>
    <x v="0"/>
    <x v="4"/>
    <x v="1"/>
    <x v="4"/>
    <x v="25"/>
    <x v="4"/>
    <x v="4811"/>
    <x v="13"/>
  </r>
  <r>
    <x v="0"/>
    <x v="1"/>
    <x v="0"/>
    <x v="4"/>
    <x v="1"/>
    <x v="7"/>
    <x v="5"/>
    <x v="7"/>
    <x v="87"/>
    <x v="29"/>
  </r>
  <r>
    <x v="0"/>
    <x v="1"/>
    <x v="0"/>
    <x v="4"/>
    <x v="1"/>
    <x v="7"/>
    <x v="70"/>
    <x v="7"/>
    <x v="1386"/>
    <x v="29"/>
  </r>
  <r>
    <x v="0"/>
    <x v="1"/>
    <x v="0"/>
    <x v="4"/>
    <x v="1"/>
    <x v="9"/>
    <x v="37"/>
    <x v="4"/>
    <x v="1216"/>
    <x v="17"/>
  </r>
  <r>
    <x v="0"/>
    <x v="1"/>
    <x v="0"/>
    <x v="4"/>
    <x v="1"/>
    <x v="9"/>
    <x v="38"/>
    <x v="4"/>
    <x v="5022"/>
    <x v="17"/>
  </r>
  <r>
    <x v="0"/>
    <x v="1"/>
    <x v="0"/>
    <x v="4"/>
    <x v="1"/>
    <x v="9"/>
    <x v="39"/>
    <x v="7"/>
    <x v="590"/>
    <x v="31"/>
  </r>
  <r>
    <x v="0"/>
    <x v="1"/>
    <x v="0"/>
    <x v="4"/>
    <x v="1"/>
    <x v="9"/>
    <x v="41"/>
    <x v="10"/>
    <x v="4199"/>
    <x v="40"/>
  </r>
  <r>
    <x v="0"/>
    <x v="1"/>
    <x v="0"/>
    <x v="4"/>
    <x v="1"/>
    <x v="12"/>
    <x v="51"/>
    <x v="4"/>
    <x v="2471"/>
    <x v="22"/>
  </r>
  <r>
    <x v="0"/>
    <x v="1"/>
    <x v="0"/>
    <x v="4"/>
    <x v="1"/>
    <x v="12"/>
    <x v="52"/>
    <x v="4"/>
    <x v="2197"/>
    <x v="22"/>
  </r>
  <r>
    <x v="0"/>
    <x v="1"/>
    <x v="0"/>
    <x v="4"/>
    <x v="1"/>
    <x v="13"/>
    <x v="55"/>
    <x v="4"/>
    <x v="1550"/>
    <x v="23"/>
  </r>
  <r>
    <x v="0"/>
    <x v="1"/>
    <x v="0"/>
    <x v="4"/>
    <x v="1"/>
    <x v="13"/>
    <x v="59"/>
    <x v="4"/>
    <x v="123"/>
    <x v="23"/>
  </r>
  <r>
    <x v="0"/>
    <x v="1"/>
    <x v="0"/>
    <x v="4"/>
    <x v="1"/>
    <x v="13"/>
    <x v="64"/>
    <x v="4"/>
    <x v="4919"/>
    <x v="23"/>
  </r>
  <r>
    <x v="0"/>
    <x v="1"/>
    <x v="0"/>
    <x v="4"/>
    <x v="1"/>
    <x v="13"/>
    <x v="66"/>
    <x v="4"/>
    <x v="287"/>
    <x v="23"/>
  </r>
  <r>
    <x v="0"/>
    <x v="1"/>
    <x v="0"/>
    <x v="5"/>
    <x v="1"/>
    <x v="17"/>
    <x v="76"/>
    <x v="4"/>
    <x v="2136"/>
    <x v="4"/>
  </r>
  <r>
    <x v="0"/>
    <x v="1"/>
    <x v="0"/>
    <x v="5"/>
    <x v="1"/>
    <x v="17"/>
    <x v="78"/>
    <x v="7"/>
    <x v="1547"/>
    <x v="18"/>
  </r>
  <r>
    <x v="0"/>
    <x v="1"/>
    <x v="0"/>
    <x v="5"/>
    <x v="1"/>
    <x v="18"/>
    <x v="79"/>
    <x v="4"/>
    <x v="4442"/>
    <x v="5"/>
  </r>
  <r>
    <x v="0"/>
    <x v="1"/>
    <x v="0"/>
    <x v="5"/>
    <x v="1"/>
    <x v="18"/>
    <x v="80"/>
    <x v="4"/>
    <x v="4864"/>
    <x v="5"/>
  </r>
  <r>
    <x v="0"/>
    <x v="1"/>
    <x v="0"/>
    <x v="5"/>
    <x v="1"/>
    <x v="19"/>
    <x v="81"/>
    <x v="4"/>
    <x v="83"/>
    <x v="6"/>
  </r>
  <r>
    <x v="0"/>
    <x v="1"/>
    <x v="0"/>
    <x v="5"/>
    <x v="1"/>
    <x v="20"/>
    <x v="84"/>
    <x v="4"/>
    <x v="1035"/>
    <x v="7"/>
  </r>
  <r>
    <x v="0"/>
    <x v="1"/>
    <x v="0"/>
    <x v="5"/>
    <x v="1"/>
    <x v="0"/>
    <x v="8"/>
    <x v="7"/>
    <x v="4996"/>
    <x v="25"/>
  </r>
  <r>
    <x v="0"/>
    <x v="1"/>
    <x v="0"/>
    <x v="5"/>
    <x v="1"/>
    <x v="3"/>
    <x v="16"/>
    <x v="0"/>
    <x v="3529"/>
    <x v="1"/>
  </r>
  <r>
    <x v="0"/>
    <x v="1"/>
    <x v="0"/>
    <x v="5"/>
    <x v="1"/>
    <x v="3"/>
    <x v="18"/>
    <x v="4"/>
    <x v="5485"/>
    <x v="10"/>
  </r>
  <r>
    <x v="0"/>
    <x v="1"/>
    <x v="0"/>
    <x v="5"/>
    <x v="1"/>
    <x v="3"/>
    <x v="19"/>
    <x v="4"/>
    <x v="4500"/>
    <x v="10"/>
  </r>
  <r>
    <x v="0"/>
    <x v="1"/>
    <x v="0"/>
    <x v="5"/>
    <x v="1"/>
    <x v="3"/>
    <x v="21"/>
    <x v="7"/>
    <x v="3429"/>
    <x v="26"/>
  </r>
  <r>
    <x v="0"/>
    <x v="1"/>
    <x v="0"/>
    <x v="5"/>
    <x v="1"/>
    <x v="3"/>
    <x v="22"/>
    <x v="7"/>
    <x v="3184"/>
    <x v="26"/>
  </r>
  <r>
    <x v="0"/>
    <x v="1"/>
    <x v="0"/>
    <x v="5"/>
    <x v="1"/>
    <x v="4"/>
    <x v="25"/>
    <x v="4"/>
    <x v="165"/>
    <x v="13"/>
  </r>
  <r>
    <x v="0"/>
    <x v="1"/>
    <x v="0"/>
    <x v="5"/>
    <x v="1"/>
    <x v="7"/>
    <x v="5"/>
    <x v="7"/>
    <x v="4413"/>
    <x v="29"/>
  </r>
  <r>
    <x v="0"/>
    <x v="1"/>
    <x v="0"/>
    <x v="5"/>
    <x v="1"/>
    <x v="7"/>
    <x v="70"/>
    <x v="7"/>
    <x v="4676"/>
    <x v="29"/>
  </r>
  <r>
    <x v="0"/>
    <x v="1"/>
    <x v="0"/>
    <x v="5"/>
    <x v="1"/>
    <x v="9"/>
    <x v="39"/>
    <x v="7"/>
    <x v="374"/>
    <x v="31"/>
  </r>
  <r>
    <x v="0"/>
    <x v="1"/>
    <x v="0"/>
    <x v="5"/>
    <x v="1"/>
    <x v="9"/>
    <x v="41"/>
    <x v="10"/>
    <x v="6191"/>
    <x v="40"/>
  </r>
  <r>
    <x v="0"/>
    <x v="1"/>
    <x v="0"/>
    <x v="5"/>
    <x v="1"/>
    <x v="12"/>
    <x v="49"/>
    <x v="7"/>
    <x v="1719"/>
    <x v="33"/>
  </r>
  <r>
    <x v="0"/>
    <x v="1"/>
    <x v="0"/>
    <x v="5"/>
    <x v="1"/>
    <x v="13"/>
    <x v="58"/>
    <x v="4"/>
    <x v="6344"/>
    <x v="23"/>
  </r>
  <r>
    <x v="0"/>
    <x v="1"/>
    <x v="0"/>
    <x v="5"/>
    <x v="1"/>
    <x v="13"/>
    <x v="59"/>
    <x v="4"/>
    <x v="6323"/>
    <x v="23"/>
  </r>
  <r>
    <x v="0"/>
    <x v="1"/>
    <x v="0"/>
    <x v="5"/>
    <x v="1"/>
    <x v="13"/>
    <x v="62"/>
    <x v="4"/>
    <x v="283"/>
    <x v="23"/>
  </r>
  <r>
    <x v="0"/>
    <x v="1"/>
    <x v="0"/>
    <x v="5"/>
    <x v="1"/>
    <x v="13"/>
    <x v="63"/>
    <x v="4"/>
    <x v="304"/>
    <x v="23"/>
  </r>
  <r>
    <x v="0"/>
    <x v="1"/>
    <x v="0"/>
    <x v="5"/>
    <x v="1"/>
    <x v="13"/>
    <x v="64"/>
    <x v="4"/>
    <x v="3052"/>
    <x v="23"/>
  </r>
  <r>
    <x v="0"/>
    <x v="1"/>
    <x v="0"/>
    <x v="5"/>
    <x v="1"/>
    <x v="13"/>
    <x v="66"/>
    <x v="4"/>
    <x v="2742"/>
    <x v="23"/>
  </r>
  <r>
    <x v="0"/>
    <x v="1"/>
    <x v="0"/>
    <x v="6"/>
    <x v="1"/>
    <x v="16"/>
    <x v="73"/>
    <x v="4"/>
    <x v="203"/>
    <x v="2"/>
  </r>
  <r>
    <x v="0"/>
    <x v="1"/>
    <x v="0"/>
    <x v="6"/>
    <x v="1"/>
    <x v="17"/>
    <x v="76"/>
    <x v="4"/>
    <x v="3090"/>
    <x v="4"/>
  </r>
  <r>
    <x v="0"/>
    <x v="1"/>
    <x v="0"/>
    <x v="6"/>
    <x v="1"/>
    <x v="17"/>
    <x v="78"/>
    <x v="7"/>
    <x v="5054"/>
    <x v="18"/>
  </r>
  <r>
    <x v="0"/>
    <x v="1"/>
    <x v="0"/>
    <x v="6"/>
    <x v="1"/>
    <x v="18"/>
    <x v="79"/>
    <x v="4"/>
    <x v="5166"/>
    <x v="5"/>
  </r>
  <r>
    <x v="0"/>
    <x v="1"/>
    <x v="0"/>
    <x v="6"/>
    <x v="1"/>
    <x v="1"/>
    <x v="15"/>
    <x v="4"/>
    <x v="5450"/>
    <x v="8"/>
  </r>
  <r>
    <x v="0"/>
    <x v="1"/>
    <x v="0"/>
    <x v="6"/>
    <x v="1"/>
    <x v="1"/>
    <x v="13"/>
    <x v="4"/>
    <x v="1662"/>
    <x v="8"/>
  </r>
  <r>
    <x v="0"/>
    <x v="1"/>
    <x v="0"/>
    <x v="6"/>
    <x v="1"/>
    <x v="3"/>
    <x v="18"/>
    <x v="4"/>
    <x v="6014"/>
    <x v="10"/>
  </r>
  <r>
    <x v="0"/>
    <x v="1"/>
    <x v="0"/>
    <x v="6"/>
    <x v="1"/>
    <x v="3"/>
    <x v="19"/>
    <x v="4"/>
    <x v="2141"/>
    <x v="10"/>
  </r>
  <r>
    <x v="0"/>
    <x v="1"/>
    <x v="0"/>
    <x v="6"/>
    <x v="1"/>
    <x v="3"/>
    <x v="21"/>
    <x v="7"/>
    <x v="466"/>
    <x v="26"/>
  </r>
  <r>
    <x v="0"/>
    <x v="1"/>
    <x v="0"/>
    <x v="6"/>
    <x v="1"/>
    <x v="3"/>
    <x v="22"/>
    <x v="7"/>
    <x v="1222"/>
    <x v="26"/>
  </r>
  <r>
    <x v="0"/>
    <x v="1"/>
    <x v="0"/>
    <x v="6"/>
    <x v="1"/>
    <x v="4"/>
    <x v="25"/>
    <x v="4"/>
    <x v="3695"/>
    <x v="13"/>
  </r>
  <r>
    <x v="0"/>
    <x v="1"/>
    <x v="0"/>
    <x v="6"/>
    <x v="1"/>
    <x v="7"/>
    <x v="4"/>
    <x v="4"/>
    <x v="6087"/>
    <x v="16"/>
  </r>
  <r>
    <x v="0"/>
    <x v="1"/>
    <x v="0"/>
    <x v="6"/>
    <x v="1"/>
    <x v="7"/>
    <x v="70"/>
    <x v="7"/>
    <x v="4704"/>
    <x v="29"/>
  </r>
  <r>
    <x v="0"/>
    <x v="1"/>
    <x v="0"/>
    <x v="6"/>
    <x v="1"/>
    <x v="10"/>
    <x v="42"/>
    <x v="5"/>
    <x v="2539"/>
    <x v="27"/>
  </r>
  <r>
    <x v="0"/>
    <x v="1"/>
    <x v="0"/>
    <x v="6"/>
    <x v="1"/>
    <x v="10"/>
    <x v="43"/>
    <x v="5"/>
    <x v="6041"/>
    <x v="27"/>
  </r>
  <r>
    <x v="0"/>
    <x v="1"/>
    <x v="0"/>
    <x v="6"/>
    <x v="1"/>
    <x v="12"/>
    <x v="48"/>
    <x v="4"/>
    <x v="2496"/>
    <x v="22"/>
  </r>
  <r>
    <x v="0"/>
    <x v="1"/>
    <x v="0"/>
    <x v="6"/>
    <x v="1"/>
    <x v="12"/>
    <x v="51"/>
    <x v="4"/>
    <x v="4040"/>
    <x v="22"/>
  </r>
  <r>
    <x v="0"/>
    <x v="1"/>
    <x v="0"/>
    <x v="6"/>
    <x v="1"/>
    <x v="13"/>
    <x v="56"/>
    <x v="4"/>
    <x v="2034"/>
    <x v="23"/>
  </r>
  <r>
    <x v="0"/>
    <x v="1"/>
    <x v="0"/>
    <x v="6"/>
    <x v="1"/>
    <x v="13"/>
    <x v="58"/>
    <x v="4"/>
    <x v="596"/>
    <x v="23"/>
  </r>
  <r>
    <x v="0"/>
    <x v="1"/>
    <x v="0"/>
    <x v="6"/>
    <x v="1"/>
    <x v="13"/>
    <x v="59"/>
    <x v="4"/>
    <x v="810"/>
    <x v="23"/>
  </r>
  <r>
    <x v="0"/>
    <x v="1"/>
    <x v="0"/>
    <x v="6"/>
    <x v="1"/>
    <x v="13"/>
    <x v="61"/>
    <x v="4"/>
    <x v="4049"/>
    <x v="23"/>
  </r>
  <r>
    <x v="0"/>
    <x v="1"/>
    <x v="0"/>
    <x v="6"/>
    <x v="1"/>
    <x v="13"/>
    <x v="62"/>
    <x v="4"/>
    <x v="1674"/>
    <x v="23"/>
  </r>
  <r>
    <x v="0"/>
    <x v="1"/>
    <x v="0"/>
    <x v="6"/>
    <x v="1"/>
    <x v="13"/>
    <x v="63"/>
    <x v="4"/>
    <x v="4056"/>
    <x v="23"/>
  </r>
  <r>
    <x v="0"/>
    <x v="1"/>
    <x v="0"/>
    <x v="6"/>
    <x v="1"/>
    <x v="13"/>
    <x v="64"/>
    <x v="4"/>
    <x v="6366"/>
    <x v="23"/>
  </r>
  <r>
    <x v="0"/>
    <x v="1"/>
    <x v="0"/>
    <x v="6"/>
    <x v="1"/>
    <x v="13"/>
    <x v="65"/>
    <x v="4"/>
    <x v="2847"/>
    <x v="23"/>
  </r>
  <r>
    <x v="0"/>
    <x v="1"/>
    <x v="0"/>
    <x v="6"/>
    <x v="1"/>
    <x v="13"/>
    <x v="66"/>
    <x v="4"/>
    <x v="4008"/>
    <x v="23"/>
  </r>
  <r>
    <x v="0"/>
    <x v="1"/>
    <x v="0"/>
    <x v="7"/>
    <x v="1"/>
    <x v="17"/>
    <x v="76"/>
    <x v="4"/>
    <x v="3515"/>
    <x v="4"/>
  </r>
  <r>
    <x v="0"/>
    <x v="1"/>
    <x v="0"/>
    <x v="7"/>
    <x v="1"/>
    <x v="17"/>
    <x v="77"/>
    <x v="4"/>
    <x v="6430"/>
    <x v="4"/>
  </r>
  <r>
    <x v="0"/>
    <x v="1"/>
    <x v="0"/>
    <x v="7"/>
    <x v="1"/>
    <x v="18"/>
    <x v="79"/>
    <x v="4"/>
    <x v="6259"/>
    <x v="5"/>
  </r>
  <r>
    <x v="0"/>
    <x v="1"/>
    <x v="0"/>
    <x v="7"/>
    <x v="1"/>
    <x v="18"/>
    <x v="80"/>
    <x v="4"/>
    <x v="5789"/>
    <x v="5"/>
  </r>
  <r>
    <x v="0"/>
    <x v="1"/>
    <x v="0"/>
    <x v="7"/>
    <x v="1"/>
    <x v="19"/>
    <x v="81"/>
    <x v="4"/>
    <x v="3014"/>
    <x v="6"/>
  </r>
  <r>
    <x v="0"/>
    <x v="1"/>
    <x v="0"/>
    <x v="7"/>
    <x v="1"/>
    <x v="20"/>
    <x v="84"/>
    <x v="4"/>
    <x v="2918"/>
    <x v="7"/>
  </r>
  <r>
    <x v="0"/>
    <x v="1"/>
    <x v="0"/>
    <x v="7"/>
    <x v="1"/>
    <x v="0"/>
    <x v="8"/>
    <x v="7"/>
    <x v="5760"/>
    <x v="25"/>
  </r>
  <r>
    <x v="0"/>
    <x v="1"/>
    <x v="0"/>
    <x v="7"/>
    <x v="1"/>
    <x v="3"/>
    <x v="16"/>
    <x v="0"/>
    <x v="1920"/>
    <x v="1"/>
  </r>
  <r>
    <x v="0"/>
    <x v="1"/>
    <x v="0"/>
    <x v="7"/>
    <x v="1"/>
    <x v="3"/>
    <x v="18"/>
    <x v="4"/>
    <x v="4868"/>
    <x v="10"/>
  </r>
  <r>
    <x v="0"/>
    <x v="1"/>
    <x v="0"/>
    <x v="7"/>
    <x v="1"/>
    <x v="3"/>
    <x v="19"/>
    <x v="4"/>
    <x v="3923"/>
    <x v="10"/>
  </r>
  <r>
    <x v="0"/>
    <x v="1"/>
    <x v="0"/>
    <x v="7"/>
    <x v="1"/>
    <x v="3"/>
    <x v="20"/>
    <x v="5"/>
    <x v="5279"/>
    <x v="20"/>
  </r>
  <r>
    <x v="0"/>
    <x v="1"/>
    <x v="0"/>
    <x v="7"/>
    <x v="1"/>
    <x v="3"/>
    <x v="21"/>
    <x v="7"/>
    <x v="1709"/>
    <x v="26"/>
  </r>
  <r>
    <x v="0"/>
    <x v="1"/>
    <x v="0"/>
    <x v="7"/>
    <x v="1"/>
    <x v="3"/>
    <x v="22"/>
    <x v="7"/>
    <x v="2230"/>
    <x v="26"/>
  </r>
  <r>
    <x v="0"/>
    <x v="1"/>
    <x v="0"/>
    <x v="7"/>
    <x v="1"/>
    <x v="4"/>
    <x v="24"/>
    <x v="4"/>
    <x v="4145"/>
    <x v="13"/>
  </r>
  <r>
    <x v="0"/>
    <x v="1"/>
    <x v="0"/>
    <x v="7"/>
    <x v="1"/>
    <x v="4"/>
    <x v="25"/>
    <x v="4"/>
    <x v="4025"/>
    <x v="13"/>
  </r>
  <r>
    <x v="0"/>
    <x v="1"/>
    <x v="0"/>
    <x v="7"/>
    <x v="1"/>
    <x v="5"/>
    <x v="29"/>
    <x v="4"/>
    <x v="157"/>
    <x v="15"/>
  </r>
  <r>
    <x v="0"/>
    <x v="1"/>
    <x v="0"/>
    <x v="7"/>
    <x v="1"/>
    <x v="5"/>
    <x v="32"/>
    <x v="4"/>
    <x v="3199"/>
    <x v="15"/>
  </r>
  <r>
    <x v="0"/>
    <x v="1"/>
    <x v="0"/>
    <x v="7"/>
    <x v="1"/>
    <x v="7"/>
    <x v="70"/>
    <x v="7"/>
    <x v="100"/>
    <x v="29"/>
  </r>
  <r>
    <x v="0"/>
    <x v="1"/>
    <x v="0"/>
    <x v="7"/>
    <x v="1"/>
    <x v="9"/>
    <x v="39"/>
    <x v="7"/>
    <x v="3394"/>
    <x v="31"/>
  </r>
  <r>
    <x v="0"/>
    <x v="1"/>
    <x v="0"/>
    <x v="7"/>
    <x v="1"/>
    <x v="9"/>
    <x v="41"/>
    <x v="10"/>
    <x v="497"/>
    <x v="40"/>
  </r>
  <r>
    <x v="0"/>
    <x v="1"/>
    <x v="0"/>
    <x v="7"/>
    <x v="1"/>
    <x v="12"/>
    <x v="48"/>
    <x v="4"/>
    <x v="6135"/>
    <x v="22"/>
  </r>
  <r>
    <x v="0"/>
    <x v="1"/>
    <x v="0"/>
    <x v="7"/>
    <x v="1"/>
    <x v="12"/>
    <x v="49"/>
    <x v="7"/>
    <x v="1700"/>
    <x v="33"/>
  </r>
  <r>
    <x v="0"/>
    <x v="1"/>
    <x v="0"/>
    <x v="7"/>
    <x v="1"/>
    <x v="12"/>
    <x v="51"/>
    <x v="4"/>
    <x v="2668"/>
    <x v="22"/>
  </r>
  <r>
    <x v="0"/>
    <x v="1"/>
    <x v="0"/>
    <x v="7"/>
    <x v="1"/>
    <x v="13"/>
    <x v="56"/>
    <x v="4"/>
    <x v="2203"/>
    <x v="23"/>
  </r>
  <r>
    <x v="0"/>
    <x v="1"/>
    <x v="0"/>
    <x v="7"/>
    <x v="1"/>
    <x v="13"/>
    <x v="59"/>
    <x v="4"/>
    <x v="3362"/>
    <x v="23"/>
  </r>
  <r>
    <x v="0"/>
    <x v="1"/>
    <x v="0"/>
    <x v="7"/>
    <x v="1"/>
    <x v="13"/>
    <x v="60"/>
    <x v="7"/>
    <x v="2983"/>
    <x v="34"/>
  </r>
  <r>
    <x v="0"/>
    <x v="1"/>
    <x v="0"/>
    <x v="7"/>
    <x v="1"/>
    <x v="13"/>
    <x v="61"/>
    <x v="4"/>
    <x v="2588"/>
    <x v="23"/>
  </r>
  <r>
    <x v="0"/>
    <x v="1"/>
    <x v="0"/>
    <x v="7"/>
    <x v="1"/>
    <x v="13"/>
    <x v="62"/>
    <x v="4"/>
    <x v="2127"/>
    <x v="23"/>
  </r>
  <r>
    <x v="0"/>
    <x v="1"/>
    <x v="0"/>
    <x v="7"/>
    <x v="1"/>
    <x v="13"/>
    <x v="63"/>
    <x v="4"/>
    <x v="191"/>
    <x v="23"/>
  </r>
  <r>
    <x v="0"/>
    <x v="1"/>
    <x v="0"/>
    <x v="7"/>
    <x v="1"/>
    <x v="13"/>
    <x v="64"/>
    <x v="4"/>
    <x v="3778"/>
    <x v="23"/>
  </r>
  <r>
    <x v="0"/>
    <x v="1"/>
    <x v="0"/>
    <x v="7"/>
    <x v="1"/>
    <x v="13"/>
    <x v="66"/>
    <x v="4"/>
    <x v="2420"/>
    <x v="23"/>
  </r>
  <r>
    <x v="0"/>
    <x v="1"/>
    <x v="0"/>
    <x v="8"/>
    <x v="0"/>
    <x v="20"/>
    <x v="85"/>
    <x v="12"/>
    <x v="2621"/>
    <x v="43"/>
  </r>
  <r>
    <x v="0"/>
    <x v="1"/>
    <x v="0"/>
    <x v="8"/>
    <x v="0"/>
    <x v="3"/>
    <x v="23"/>
    <x v="12"/>
    <x v="2373"/>
    <x v="44"/>
  </r>
  <r>
    <x v="0"/>
    <x v="1"/>
    <x v="0"/>
    <x v="8"/>
    <x v="0"/>
    <x v="7"/>
    <x v="71"/>
    <x v="12"/>
    <x v="5504"/>
    <x v="45"/>
  </r>
  <r>
    <x v="0"/>
    <x v="1"/>
    <x v="0"/>
    <x v="8"/>
    <x v="0"/>
    <x v="8"/>
    <x v="45"/>
    <x v="12"/>
    <x v="3595"/>
    <x v="46"/>
  </r>
  <r>
    <x v="0"/>
    <x v="1"/>
    <x v="0"/>
    <x v="8"/>
    <x v="1"/>
    <x v="17"/>
    <x v="76"/>
    <x v="4"/>
    <x v="2348"/>
    <x v="4"/>
  </r>
  <r>
    <x v="0"/>
    <x v="1"/>
    <x v="0"/>
    <x v="8"/>
    <x v="1"/>
    <x v="17"/>
    <x v="78"/>
    <x v="7"/>
    <x v="3958"/>
    <x v="18"/>
  </r>
  <r>
    <x v="0"/>
    <x v="1"/>
    <x v="0"/>
    <x v="8"/>
    <x v="1"/>
    <x v="18"/>
    <x v="80"/>
    <x v="4"/>
    <x v="5218"/>
    <x v="5"/>
  </r>
  <r>
    <x v="0"/>
    <x v="1"/>
    <x v="0"/>
    <x v="8"/>
    <x v="1"/>
    <x v="20"/>
    <x v="84"/>
    <x v="4"/>
    <x v="3959"/>
    <x v="7"/>
  </r>
  <r>
    <x v="0"/>
    <x v="1"/>
    <x v="0"/>
    <x v="8"/>
    <x v="1"/>
    <x v="0"/>
    <x v="8"/>
    <x v="7"/>
    <x v="959"/>
    <x v="25"/>
  </r>
  <r>
    <x v="0"/>
    <x v="1"/>
    <x v="0"/>
    <x v="8"/>
    <x v="1"/>
    <x v="3"/>
    <x v="16"/>
    <x v="0"/>
    <x v="1925"/>
    <x v="1"/>
  </r>
  <r>
    <x v="0"/>
    <x v="1"/>
    <x v="0"/>
    <x v="8"/>
    <x v="1"/>
    <x v="3"/>
    <x v="18"/>
    <x v="4"/>
    <x v="1898"/>
    <x v="10"/>
  </r>
  <r>
    <x v="0"/>
    <x v="1"/>
    <x v="0"/>
    <x v="8"/>
    <x v="1"/>
    <x v="3"/>
    <x v="19"/>
    <x v="4"/>
    <x v="4453"/>
    <x v="10"/>
  </r>
  <r>
    <x v="0"/>
    <x v="1"/>
    <x v="0"/>
    <x v="8"/>
    <x v="1"/>
    <x v="3"/>
    <x v="21"/>
    <x v="7"/>
    <x v="1857"/>
    <x v="26"/>
  </r>
  <r>
    <x v="0"/>
    <x v="1"/>
    <x v="0"/>
    <x v="8"/>
    <x v="1"/>
    <x v="3"/>
    <x v="22"/>
    <x v="7"/>
    <x v="6047"/>
    <x v="26"/>
  </r>
  <r>
    <x v="0"/>
    <x v="1"/>
    <x v="0"/>
    <x v="8"/>
    <x v="1"/>
    <x v="4"/>
    <x v="24"/>
    <x v="4"/>
    <x v="2798"/>
    <x v="13"/>
  </r>
  <r>
    <x v="0"/>
    <x v="1"/>
    <x v="0"/>
    <x v="8"/>
    <x v="1"/>
    <x v="4"/>
    <x v="25"/>
    <x v="4"/>
    <x v="149"/>
    <x v="13"/>
  </r>
  <r>
    <x v="0"/>
    <x v="1"/>
    <x v="0"/>
    <x v="8"/>
    <x v="1"/>
    <x v="7"/>
    <x v="70"/>
    <x v="7"/>
    <x v="4885"/>
    <x v="29"/>
  </r>
  <r>
    <x v="0"/>
    <x v="1"/>
    <x v="0"/>
    <x v="8"/>
    <x v="1"/>
    <x v="9"/>
    <x v="39"/>
    <x v="7"/>
    <x v="1812"/>
    <x v="31"/>
  </r>
  <r>
    <x v="0"/>
    <x v="1"/>
    <x v="0"/>
    <x v="8"/>
    <x v="1"/>
    <x v="12"/>
    <x v="48"/>
    <x v="4"/>
    <x v="3023"/>
    <x v="22"/>
  </r>
  <r>
    <x v="0"/>
    <x v="1"/>
    <x v="0"/>
    <x v="8"/>
    <x v="1"/>
    <x v="12"/>
    <x v="51"/>
    <x v="4"/>
    <x v="3790"/>
    <x v="22"/>
  </r>
  <r>
    <x v="0"/>
    <x v="1"/>
    <x v="0"/>
    <x v="8"/>
    <x v="1"/>
    <x v="13"/>
    <x v="59"/>
    <x v="4"/>
    <x v="5554"/>
    <x v="23"/>
  </r>
  <r>
    <x v="0"/>
    <x v="1"/>
    <x v="0"/>
    <x v="8"/>
    <x v="1"/>
    <x v="13"/>
    <x v="63"/>
    <x v="4"/>
    <x v="2556"/>
    <x v="23"/>
  </r>
  <r>
    <x v="0"/>
    <x v="1"/>
    <x v="0"/>
    <x v="8"/>
    <x v="1"/>
    <x v="13"/>
    <x v="64"/>
    <x v="4"/>
    <x v="6057"/>
    <x v="23"/>
  </r>
  <r>
    <x v="0"/>
    <x v="1"/>
    <x v="0"/>
    <x v="8"/>
    <x v="1"/>
    <x v="13"/>
    <x v="66"/>
    <x v="4"/>
    <x v="4965"/>
    <x v="23"/>
  </r>
  <r>
    <x v="0"/>
    <x v="1"/>
    <x v="0"/>
    <x v="9"/>
    <x v="1"/>
    <x v="16"/>
    <x v="74"/>
    <x v="4"/>
    <x v="4808"/>
    <x v="2"/>
  </r>
  <r>
    <x v="0"/>
    <x v="1"/>
    <x v="0"/>
    <x v="9"/>
    <x v="1"/>
    <x v="17"/>
    <x v="76"/>
    <x v="4"/>
    <x v="6060"/>
    <x v="4"/>
  </r>
  <r>
    <x v="0"/>
    <x v="1"/>
    <x v="0"/>
    <x v="9"/>
    <x v="1"/>
    <x v="17"/>
    <x v="77"/>
    <x v="4"/>
    <x v="1108"/>
    <x v="4"/>
  </r>
  <r>
    <x v="0"/>
    <x v="1"/>
    <x v="0"/>
    <x v="9"/>
    <x v="1"/>
    <x v="17"/>
    <x v="78"/>
    <x v="7"/>
    <x v="696"/>
    <x v="18"/>
  </r>
  <r>
    <x v="0"/>
    <x v="1"/>
    <x v="0"/>
    <x v="9"/>
    <x v="1"/>
    <x v="18"/>
    <x v="79"/>
    <x v="4"/>
    <x v="2801"/>
    <x v="5"/>
  </r>
  <r>
    <x v="0"/>
    <x v="1"/>
    <x v="0"/>
    <x v="9"/>
    <x v="1"/>
    <x v="18"/>
    <x v="80"/>
    <x v="4"/>
    <x v="1230"/>
    <x v="5"/>
  </r>
  <r>
    <x v="0"/>
    <x v="1"/>
    <x v="0"/>
    <x v="9"/>
    <x v="1"/>
    <x v="3"/>
    <x v="18"/>
    <x v="4"/>
    <x v="4456"/>
    <x v="10"/>
  </r>
  <r>
    <x v="0"/>
    <x v="1"/>
    <x v="0"/>
    <x v="9"/>
    <x v="1"/>
    <x v="3"/>
    <x v="19"/>
    <x v="4"/>
    <x v="6443"/>
    <x v="10"/>
  </r>
  <r>
    <x v="0"/>
    <x v="1"/>
    <x v="0"/>
    <x v="9"/>
    <x v="1"/>
    <x v="3"/>
    <x v="20"/>
    <x v="5"/>
    <x v="303"/>
    <x v="20"/>
  </r>
  <r>
    <x v="0"/>
    <x v="1"/>
    <x v="0"/>
    <x v="9"/>
    <x v="1"/>
    <x v="3"/>
    <x v="21"/>
    <x v="7"/>
    <x v="1866"/>
    <x v="26"/>
  </r>
  <r>
    <x v="0"/>
    <x v="1"/>
    <x v="0"/>
    <x v="9"/>
    <x v="1"/>
    <x v="3"/>
    <x v="22"/>
    <x v="7"/>
    <x v="4002"/>
    <x v="26"/>
  </r>
  <r>
    <x v="0"/>
    <x v="1"/>
    <x v="0"/>
    <x v="9"/>
    <x v="1"/>
    <x v="4"/>
    <x v="24"/>
    <x v="4"/>
    <x v="1547"/>
    <x v="13"/>
  </r>
  <r>
    <x v="0"/>
    <x v="1"/>
    <x v="0"/>
    <x v="9"/>
    <x v="1"/>
    <x v="4"/>
    <x v="25"/>
    <x v="4"/>
    <x v="3281"/>
    <x v="13"/>
  </r>
  <r>
    <x v="0"/>
    <x v="1"/>
    <x v="0"/>
    <x v="9"/>
    <x v="1"/>
    <x v="7"/>
    <x v="70"/>
    <x v="7"/>
    <x v="4433"/>
    <x v="29"/>
  </r>
  <r>
    <x v="0"/>
    <x v="1"/>
    <x v="0"/>
    <x v="9"/>
    <x v="1"/>
    <x v="12"/>
    <x v="48"/>
    <x v="4"/>
    <x v="2018"/>
    <x v="22"/>
  </r>
  <r>
    <x v="0"/>
    <x v="1"/>
    <x v="0"/>
    <x v="9"/>
    <x v="1"/>
    <x v="13"/>
    <x v="59"/>
    <x v="4"/>
    <x v="2763"/>
    <x v="23"/>
  </r>
  <r>
    <x v="0"/>
    <x v="1"/>
    <x v="0"/>
    <x v="9"/>
    <x v="1"/>
    <x v="13"/>
    <x v="63"/>
    <x v="4"/>
    <x v="5677"/>
    <x v="23"/>
  </r>
  <r>
    <x v="0"/>
    <x v="1"/>
    <x v="0"/>
    <x v="9"/>
    <x v="1"/>
    <x v="13"/>
    <x v="64"/>
    <x v="4"/>
    <x v="4352"/>
    <x v="23"/>
  </r>
  <r>
    <x v="0"/>
    <x v="1"/>
    <x v="0"/>
    <x v="9"/>
    <x v="1"/>
    <x v="13"/>
    <x v="65"/>
    <x v="4"/>
    <x v="5462"/>
    <x v="23"/>
  </r>
  <r>
    <x v="0"/>
    <x v="1"/>
    <x v="0"/>
    <x v="9"/>
    <x v="1"/>
    <x v="13"/>
    <x v="66"/>
    <x v="4"/>
    <x v="1639"/>
    <x v="23"/>
  </r>
  <r>
    <x v="0"/>
    <x v="1"/>
    <x v="0"/>
    <x v="10"/>
    <x v="1"/>
    <x v="15"/>
    <x v="72"/>
    <x v="4"/>
    <x v="5439"/>
    <x v="0"/>
  </r>
  <r>
    <x v="0"/>
    <x v="1"/>
    <x v="0"/>
    <x v="10"/>
    <x v="1"/>
    <x v="17"/>
    <x v="76"/>
    <x v="4"/>
    <x v="1756"/>
    <x v="4"/>
  </r>
  <r>
    <x v="0"/>
    <x v="1"/>
    <x v="0"/>
    <x v="10"/>
    <x v="1"/>
    <x v="17"/>
    <x v="77"/>
    <x v="4"/>
    <x v="4333"/>
    <x v="4"/>
  </r>
  <r>
    <x v="0"/>
    <x v="1"/>
    <x v="0"/>
    <x v="10"/>
    <x v="1"/>
    <x v="17"/>
    <x v="78"/>
    <x v="7"/>
    <x v="4618"/>
    <x v="18"/>
  </r>
  <r>
    <x v="0"/>
    <x v="1"/>
    <x v="0"/>
    <x v="10"/>
    <x v="1"/>
    <x v="18"/>
    <x v="79"/>
    <x v="4"/>
    <x v="3862"/>
    <x v="5"/>
  </r>
  <r>
    <x v="0"/>
    <x v="1"/>
    <x v="0"/>
    <x v="10"/>
    <x v="1"/>
    <x v="18"/>
    <x v="80"/>
    <x v="4"/>
    <x v="729"/>
    <x v="5"/>
  </r>
  <r>
    <x v="0"/>
    <x v="1"/>
    <x v="0"/>
    <x v="10"/>
    <x v="1"/>
    <x v="19"/>
    <x v="81"/>
    <x v="4"/>
    <x v="199"/>
    <x v="6"/>
  </r>
  <r>
    <x v="0"/>
    <x v="1"/>
    <x v="0"/>
    <x v="10"/>
    <x v="1"/>
    <x v="20"/>
    <x v="84"/>
    <x v="4"/>
    <x v="5186"/>
    <x v="7"/>
  </r>
  <r>
    <x v="0"/>
    <x v="1"/>
    <x v="0"/>
    <x v="10"/>
    <x v="1"/>
    <x v="0"/>
    <x v="8"/>
    <x v="7"/>
    <x v="4414"/>
    <x v="25"/>
  </r>
  <r>
    <x v="0"/>
    <x v="1"/>
    <x v="0"/>
    <x v="10"/>
    <x v="1"/>
    <x v="1"/>
    <x v="15"/>
    <x v="4"/>
    <x v="126"/>
    <x v="8"/>
  </r>
  <r>
    <x v="0"/>
    <x v="1"/>
    <x v="0"/>
    <x v="10"/>
    <x v="1"/>
    <x v="1"/>
    <x v="13"/>
    <x v="4"/>
    <x v="75"/>
    <x v="8"/>
  </r>
  <r>
    <x v="0"/>
    <x v="1"/>
    <x v="0"/>
    <x v="10"/>
    <x v="1"/>
    <x v="3"/>
    <x v="16"/>
    <x v="0"/>
    <x v="3905"/>
    <x v="1"/>
  </r>
  <r>
    <x v="0"/>
    <x v="1"/>
    <x v="0"/>
    <x v="10"/>
    <x v="1"/>
    <x v="3"/>
    <x v="18"/>
    <x v="4"/>
    <x v="4336"/>
    <x v="10"/>
  </r>
  <r>
    <x v="0"/>
    <x v="1"/>
    <x v="0"/>
    <x v="10"/>
    <x v="1"/>
    <x v="3"/>
    <x v="19"/>
    <x v="4"/>
    <x v="5671"/>
    <x v="10"/>
  </r>
  <r>
    <x v="0"/>
    <x v="1"/>
    <x v="0"/>
    <x v="10"/>
    <x v="1"/>
    <x v="3"/>
    <x v="20"/>
    <x v="5"/>
    <x v="1425"/>
    <x v="20"/>
  </r>
  <r>
    <x v="0"/>
    <x v="1"/>
    <x v="0"/>
    <x v="10"/>
    <x v="1"/>
    <x v="3"/>
    <x v="21"/>
    <x v="7"/>
    <x v="3244"/>
    <x v="26"/>
  </r>
  <r>
    <x v="0"/>
    <x v="1"/>
    <x v="0"/>
    <x v="10"/>
    <x v="1"/>
    <x v="4"/>
    <x v="25"/>
    <x v="4"/>
    <x v="5735"/>
    <x v="13"/>
  </r>
  <r>
    <x v="0"/>
    <x v="1"/>
    <x v="0"/>
    <x v="10"/>
    <x v="1"/>
    <x v="5"/>
    <x v="29"/>
    <x v="4"/>
    <x v="4311"/>
    <x v="15"/>
  </r>
  <r>
    <x v="0"/>
    <x v="1"/>
    <x v="0"/>
    <x v="10"/>
    <x v="1"/>
    <x v="7"/>
    <x v="4"/>
    <x v="4"/>
    <x v="2724"/>
    <x v="16"/>
  </r>
  <r>
    <x v="0"/>
    <x v="1"/>
    <x v="0"/>
    <x v="10"/>
    <x v="1"/>
    <x v="7"/>
    <x v="5"/>
    <x v="7"/>
    <x v="3327"/>
    <x v="29"/>
  </r>
  <r>
    <x v="0"/>
    <x v="1"/>
    <x v="0"/>
    <x v="10"/>
    <x v="1"/>
    <x v="7"/>
    <x v="69"/>
    <x v="4"/>
    <x v="6402"/>
    <x v="16"/>
  </r>
  <r>
    <x v="0"/>
    <x v="1"/>
    <x v="0"/>
    <x v="10"/>
    <x v="1"/>
    <x v="7"/>
    <x v="70"/>
    <x v="7"/>
    <x v="4865"/>
    <x v="29"/>
  </r>
  <r>
    <x v="0"/>
    <x v="1"/>
    <x v="0"/>
    <x v="10"/>
    <x v="1"/>
    <x v="9"/>
    <x v="37"/>
    <x v="4"/>
    <x v="1988"/>
    <x v="17"/>
  </r>
  <r>
    <x v="0"/>
    <x v="1"/>
    <x v="0"/>
    <x v="10"/>
    <x v="1"/>
    <x v="9"/>
    <x v="39"/>
    <x v="7"/>
    <x v="5205"/>
    <x v="31"/>
  </r>
  <r>
    <x v="0"/>
    <x v="1"/>
    <x v="0"/>
    <x v="10"/>
    <x v="1"/>
    <x v="9"/>
    <x v="41"/>
    <x v="10"/>
    <x v="2867"/>
    <x v="40"/>
  </r>
  <r>
    <x v="0"/>
    <x v="1"/>
    <x v="0"/>
    <x v="10"/>
    <x v="1"/>
    <x v="10"/>
    <x v="42"/>
    <x v="5"/>
    <x v="6411"/>
    <x v="27"/>
  </r>
  <r>
    <x v="0"/>
    <x v="1"/>
    <x v="0"/>
    <x v="10"/>
    <x v="1"/>
    <x v="10"/>
    <x v="43"/>
    <x v="5"/>
    <x v="2178"/>
    <x v="27"/>
  </r>
  <r>
    <x v="0"/>
    <x v="1"/>
    <x v="0"/>
    <x v="10"/>
    <x v="1"/>
    <x v="12"/>
    <x v="48"/>
    <x v="4"/>
    <x v="1757"/>
    <x v="22"/>
  </r>
  <r>
    <x v="0"/>
    <x v="1"/>
    <x v="0"/>
    <x v="10"/>
    <x v="1"/>
    <x v="12"/>
    <x v="49"/>
    <x v="7"/>
    <x v="2563"/>
    <x v="33"/>
  </r>
  <r>
    <x v="0"/>
    <x v="1"/>
    <x v="0"/>
    <x v="10"/>
    <x v="1"/>
    <x v="12"/>
    <x v="51"/>
    <x v="4"/>
    <x v="3451"/>
    <x v="22"/>
  </r>
  <r>
    <x v="0"/>
    <x v="1"/>
    <x v="0"/>
    <x v="10"/>
    <x v="1"/>
    <x v="12"/>
    <x v="52"/>
    <x v="4"/>
    <x v="5910"/>
    <x v="22"/>
  </r>
  <r>
    <x v="0"/>
    <x v="1"/>
    <x v="0"/>
    <x v="10"/>
    <x v="1"/>
    <x v="13"/>
    <x v="55"/>
    <x v="4"/>
    <x v="4463"/>
    <x v="23"/>
  </r>
  <r>
    <x v="0"/>
    <x v="1"/>
    <x v="0"/>
    <x v="10"/>
    <x v="1"/>
    <x v="13"/>
    <x v="56"/>
    <x v="4"/>
    <x v="5562"/>
    <x v="23"/>
  </r>
  <r>
    <x v="0"/>
    <x v="1"/>
    <x v="0"/>
    <x v="10"/>
    <x v="1"/>
    <x v="13"/>
    <x v="58"/>
    <x v="4"/>
    <x v="4529"/>
    <x v="23"/>
  </r>
  <r>
    <x v="0"/>
    <x v="1"/>
    <x v="0"/>
    <x v="10"/>
    <x v="1"/>
    <x v="13"/>
    <x v="59"/>
    <x v="4"/>
    <x v="4669"/>
    <x v="23"/>
  </r>
  <r>
    <x v="0"/>
    <x v="1"/>
    <x v="0"/>
    <x v="10"/>
    <x v="1"/>
    <x v="13"/>
    <x v="60"/>
    <x v="7"/>
    <x v="539"/>
    <x v="34"/>
  </r>
  <r>
    <x v="0"/>
    <x v="1"/>
    <x v="0"/>
    <x v="10"/>
    <x v="1"/>
    <x v="13"/>
    <x v="61"/>
    <x v="4"/>
    <x v="2406"/>
    <x v="23"/>
  </r>
  <r>
    <x v="0"/>
    <x v="1"/>
    <x v="0"/>
    <x v="10"/>
    <x v="1"/>
    <x v="13"/>
    <x v="62"/>
    <x v="4"/>
    <x v="2252"/>
    <x v="23"/>
  </r>
  <r>
    <x v="0"/>
    <x v="1"/>
    <x v="0"/>
    <x v="10"/>
    <x v="1"/>
    <x v="13"/>
    <x v="63"/>
    <x v="4"/>
    <x v="3545"/>
    <x v="23"/>
  </r>
  <r>
    <x v="0"/>
    <x v="1"/>
    <x v="0"/>
    <x v="10"/>
    <x v="1"/>
    <x v="13"/>
    <x v="64"/>
    <x v="4"/>
    <x v="3998"/>
    <x v="23"/>
  </r>
  <r>
    <x v="0"/>
    <x v="1"/>
    <x v="0"/>
    <x v="10"/>
    <x v="1"/>
    <x v="13"/>
    <x v="65"/>
    <x v="4"/>
    <x v="4820"/>
    <x v="23"/>
  </r>
  <r>
    <x v="0"/>
    <x v="1"/>
    <x v="0"/>
    <x v="10"/>
    <x v="1"/>
    <x v="13"/>
    <x v="66"/>
    <x v="4"/>
    <x v="5226"/>
    <x v="23"/>
  </r>
  <r>
    <x v="0"/>
    <x v="1"/>
    <x v="0"/>
    <x v="12"/>
    <x v="1"/>
    <x v="17"/>
    <x v="76"/>
    <x v="4"/>
    <x v="4472"/>
    <x v="4"/>
  </r>
  <r>
    <x v="0"/>
    <x v="1"/>
    <x v="0"/>
    <x v="12"/>
    <x v="1"/>
    <x v="18"/>
    <x v="80"/>
    <x v="4"/>
    <x v="5829"/>
    <x v="5"/>
  </r>
  <r>
    <x v="0"/>
    <x v="1"/>
    <x v="0"/>
    <x v="12"/>
    <x v="1"/>
    <x v="20"/>
    <x v="84"/>
    <x v="4"/>
    <x v="1575"/>
    <x v="7"/>
  </r>
  <r>
    <x v="0"/>
    <x v="1"/>
    <x v="0"/>
    <x v="12"/>
    <x v="1"/>
    <x v="3"/>
    <x v="18"/>
    <x v="4"/>
    <x v="6366"/>
    <x v="10"/>
  </r>
  <r>
    <x v="0"/>
    <x v="1"/>
    <x v="0"/>
    <x v="12"/>
    <x v="1"/>
    <x v="3"/>
    <x v="19"/>
    <x v="4"/>
    <x v="5654"/>
    <x v="10"/>
  </r>
  <r>
    <x v="0"/>
    <x v="1"/>
    <x v="0"/>
    <x v="12"/>
    <x v="1"/>
    <x v="3"/>
    <x v="20"/>
    <x v="5"/>
    <x v="3616"/>
    <x v="20"/>
  </r>
  <r>
    <x v="0"/>
    <x v="1"/>
    <x v="0"/>
    <x v="12"/>
    <x v="1"/>
    <x v="4"/>
    <x v="25"/>
    <x v="4"/>
    <x v="4163"/>
    <x v="13"/>
  </r>
  <r>
    <x v="0"/>
    <x v="1"/>
    <x v="0"/>
    <x v="12"/>
    <x v="1"/>
    <x v="7"/>
    <x v="70"/>
    <x v="7"/>
    <x v="3831"/>
    <x v="29"/>
  </r>
  <r>
    <x v="0"/>
    <x v="1"/>
    <x v="0"/>
    <x v="12"/>
    <x v="1"/>
    <x v="9"/>
    <x v="39"/>
    <x v="7"/>
    <x v="4788"/>
    <x v="31"/>
  </r>
  <r>
    <x v="0"/>
    <x v="1"/>
    <x v="0"/>
    <x v="12"/>
    <x v="1"/>
    <x v="12"/>
    <x v="48"/>
    <x v="4"/>
    <x v="4541"/>
    <x v="22"/>
  </r>
  <r>
    <x v="0"/>
    <x v="1"/>
    <x v="0"/>
    <x v="12"/>
    <x v="1"/>
    <x v="12"/>
    <x v="50"/>
    <x v="9"/>
    <x v="2007"/>
    <x v="39"/>
  </r>
  <r>
    <x v="0"/>
    <x v="1"/>
    <x v="0"/>
    <x v="12"/>
    <x v="1"/>
    <x v="13"/>
    <x v="59"/>
    <x v="4"/>
    <x v="3026"/>
    <x v="23"/>
  </r>
  <r>
    <x v="0"/>
    <x v="1"/>
    <x v="0"/>
    <x v="13"/>
    <x v="1"/>
    <x v="16"/>
    <x v="74"/>
    <x v="4"/>
    <x v="3536"/>
    <x v="2"/>
  </r>
  <r>
    <x v="0"/>
    <x v="1"/>
    <x v="0"/>
    <x v="13"/>
    <x v="1"/>
    <x v="17"/>
    <x v="76"/>
    <x v="4"/>
    <x v="4480"/>
    <x v="4"/>
  </r>
  <r>
    <x v="0"/>
    <x v="1"/>
    <x v="0"/>
    <x v="13"/>
    <x v="1"/>
    <x v="18"/>
    <x v="80"/>
    <x v="4"/>
    <x v="4745"/>
    <x v="5"/>
  </r>
  <r>
    <x v="0"/>
    <x v="1"/>
    <x v="0"/>
    <x v="13"/>
    <x v="1"/>
    <x v="20"/>
    <x v="84"/>
    <x v="4"/>
    <x v="1724"/>
    <x v="7"/>
  </r>
  <r>
    <x v="0"/>
    <x v="1"/>
    <x v="0"/>
    <x v="13"/>
    <x v="1"/>
    <x v="3"/>
    <x v="16"/>
    <x v="0"/>
    <x v="1587"/>
    <x v="1"/>
  </r>
  <r>
    <x v="0"/>
    <x v="1"/>
    <x v="0"/>
    <x v="13"/>
    <x v="1"/>
    <x v="3"/>
    <x v="18"/>
    <x v="4"/>
    <x v="5956"/>
    <x v="10"/>
  </r>
  <r>
    <x v="0"/>
    <x v="1"/>
    <x v="0"/>
    <x v="13"/>
    <x v="1"/>
    <x v="3"/>
    <x v="19"/>
    <x v="4"/>
    <x v="2005"/>
    <x v="10"/>
  </r>
  <r>
    <x v="0"/>
    <x v="1"/>
    <x v="0"/>
    <x v="13"/>
    <x v="1"/>
    <x v="7"/>
    <x v="70"/>
    <x v="7"/>
    <x v="3125"/>
    <x v="29"/>
  </r>
  <r>
    <x v="0"/>
    <x v="1"/>
    <x v="0"/>
    <x v="13"/>
    <x v="1"/>
    <x v="13"/>
    <x v="58"/>
    <x v="4"/>
    <x v="5721"/>
    <x v="23"/>
  </r>
  <r>
    <x v="0"/>
    <x v="1"/>
    <x v="0"/>
    <x v="13"/>
    <x v="1"/>
    <x v="13"/>
    <x v="59"/>
    <x v="4"/>
    <x v="3795"/>
    <x v="23"/>
  </r>
  <r>
    <x v="0"/>
    <x v="1"/>
    <x v="0"/>
    <x v="13"/>
    <x v="1"/>
    <x v="13"/>
    <x v="63"/>
    <x v="4"/>
    <x v="3976"/>
    <x v="23"/>
  </r>
  <r>
    <x v="0"/>
    <x v="1"/>
    <x v="0"/>
    <x v="13"/>
    <x v="1"/>
    <x v="13"/>
    <x v="64"/>
    <x v="4"/>
    <x v="5753"/>
    <x v="23"/>
  </r>
  <r>
    <x v="0"/>
    <x v="1"/>
    <x v="0"/>
    <x v="14"/>
    <x v="0"/>
    <x v="3"/>
    <x v="23"/>
    <x v="12"/>
    <x v="1024"/>
    <x v="44"/>
  </r>
  <r>
    <x v="0"/>
    <x v="1"/>
    <x v="0"/>
    <x v="14"/>
    <x v="0"/>
    <x v="7"/>
    <x v="71"/>
    <x v="12"/>
    <x v="5102"/>
    <x v="45"/>
  </r>
  <r>
    <x v="0"/>
    <x v="1"/>
    <x v="0"/>
    <x v="14"/>
    <x v="0"/>
    <x v="8"/>
    <x v="45"/>
    <x v="12"/>
    <x v="3464"/>
    <x v="46"/>
  </r>
  <r>
    <x v="0"/>
    <x v="1"/>
    <x v="0"/>
    <x v="14"/>
    <x v="1"/>
    <x v="15"/>
    <x v="72"/>
    <x v="4"/>
    <x v="5818"/>
    <x v="0"/>
  </r>
  <r>
    <x v="0"/>
    <x v="1"/>
    <x v="0"/>
    <x v="14"/>
    <x v="1"/>
    <x v="17"/>
    <x v="76"/>
    <x v="4"/>
    <x v="2166"/>
    <x v="4"/>
  </r>
  <r>
    <x v="0"/>
    <x v="1"/>
    <x v="0"/>
    <x v="14"/>
    <x v="1"/>
    <x v="17"/>
    <x v="77"/>
    <x v="4"/>
    <x v="4449"/>
    <x v="4"/>
  </r>
  <r>
    <x v="0"/>
    <x v="1"/>
    <x v="0"/>
    <x v="14"/>
    <x v="1"/>
    <x v="17"/>
    <x v="78"/>
    <x v="7"/>
    <x v="4838"/>
    <x v="18"/>
  </r>
  <r>
    <x v="0"/>
    <x v="1"/>
    <x v="0"/>
    <x v="14"/>
    <x v="1"/>
    <x v="18"/>
    <x v="79"/>
    <x v="4"/>
    <x v="6007"/>
    <x v="5"/>
  </r>
  <r>
    <x v="0"/>
    <x v="1"/>
    <x v="0"/>
    <x v="14"/>
    <x v="1"/>
    <x v="20"/>
    <x v="84"/>
    <x v="4"/>
    <x v="3044"/>
    <x v="7"/>
  </r>
  <r>
    <x v="0"/>
    <x v="1"/>
    <x v="0"/>
    <x v="14"/>
    <x v="1"/>
    <x v="0"/>
    <x v="8"/>
    <x v="7"/>
    <x v="3511"/>
    <x v="25"/>
  </r>
  <r>
    <x v="0"/>
    <x v="1"/>
    <x v="0"/>
    <x v="14"/>
    <x v="1"/>
    <x v="1"/>
    <x v="15"/>
    <x v="4"/>
    <x v="5899"/>
    <x v="8"/>
  </r>
  <r>
    <x v="0"/>
    <x v="1"/>
    <x v="0"/>
    <x v="14"/>
    <x v="1"/>
    <x v="1"/>
    <x v="13"/>
    <x v="4"/>
    <x v="6082"/>
    <x v="8"/>
  </r>
  <r>
    <x v="0"/>
    <x v="1"/>
    <x v="0"/>
    <x v="14"/>
    <x v="1"/>
    <x v="3"/>
    <x v="18"/>
    <x v="4"/>
    <x v="515"/>
    <x v="10"/>
  </r>
  <r>
    <x v="0"/>
    <x v="1"/>
    <x v="0"/>
    <x v="14"/>
    <x v="1"/>
    <x v="3"/>
    <x v="19"/>
    <x v="4"/>
    <x v="6193"/>
    <x v="10"/>
  </r>
  <r>
    <x v="0"/>
    <x v="1"/>
    <x v="0"/>
    <x v="14"/>
    <x v="1"/>
    <x v="3"/>
    <x v="20"/>
    <x v="5"/>
    <x v="571"/>
    <x v="20"/>
  </r>
  <r>
    <x v="0"/>
    <x v="1"/>
    <x v="0"/>
    <x v="14"/>
    <x v="1"/>
    <x v="3"/>
    <x v="21"/>
    <x v="7"/>
    <x v="2209"/>
    <x v="26"/>
  </r>
  <r>
    <x v="0"/>
    <x v="1"/>
    <x v="0"/>
    <x v="14"/>
    <x v="1"/>
    <x v="4"/>
    <x v="24"/>
    <x v="4"/>
    <x v="4145"/>
    <x v="13"/>
  </r>
  <r>
    <x v="0"/>
    <x v="1"/>
    <x v="0"/>
    <x v="14"/>
    <x v="1"/>
    <x v="4"/>
    <x v="25"/>
    <x v="4"/>
    <x v="2292"/>
    <x v="13"/>
  </r>
  <r>
    <x v="0"/>
    <x v="1"/>
    <x v="0"/>
    <x v="14"/>
    <x v="1"/>
    <x v="7"/>
    <x v="69"/>
    <x v="4"/>
    <x v="837"/>
    <x v="16"/>
  </r>
  <r>
    <x v="0"/>
    <x v="1"/>
    <x v="0"/>
    <x v="14"/>
    <x v="1"/>
    <x v="7"/>
    <x v="70"/>
    <x v="7"/>
    <x v="3048"/>
    <x v="29"/>
  </r>
  <r>
    <x v="0"/>
    <x v="1"/>
    <x v="0"/>
    <x v="14"/>
    <x v="1"/>
    <x v="9"/>
    <x v="37"/>
    <x v="4"/>
    <x v="4488"/>
    <x v="17"/>
  </r>
  <r>
    <x v="0"/>
    <x v="1"/>
    <x v="0"/>
    <x v="14"/>
    <x v="1"/>
    <x v="9"/>
    <x v="38"/>
    <x v="4"/>
    <x v="3407"/>
    <x v="17"/>
  </r>
  <r>
    <x v="0"/>
    <x v="1"/>
    <x v="0"/>
    <x v="14"/>
    <x v="1"/>
    <x v="9"/>
    <x v="39"/>
    <x v="7"/>
    <x v="6284"/>
    <x v="31"/>
  </r>
  <r>
    <x v="0"/>
    <x v="1"/>
    <x v="0"/>
    <x v="14"/>
    <x v="1"/>
    <x v="9"/>
    <x v="41"/>
    <x v="10"/>
    <x v="2170"/>
    <x v="40"/>
  </r>
  <r>
    <x v="0"/>
    <x v="1"/>
    <x v="0"/>
    <x v="14"/>
    <x v="1"/>
    <x v="10"/>
    <x v="42"/>
    <x v="5"/>
    <x v="5725"/>
    <x v="27"/>
  </r>
  <r>
    <x v="0"/>
    <x v="1"/>
    <x v="0"/>
    <x v="14"/>
    <x v="1"/>
    <x v="10"/>
    <x v="43"/>
    <x v="5"/>
    <x v="2964"/>
    <x v="27"/>
  </r>
  <r>
    <x v="0"/>
    <x v="1"/>
    <x v="0"/>
    <x v="14"/>
    <x v="1"/>
    <x v="12"/>
    <x v="48"/>
    <x v="4"/>
    <x v="2248"/>
    <x v="22"/>
  </r>
  <r>
    <x v="0"/>
    <x v="1"/>
    <x v="0"/>
    <x v="14"/>
    <x v="1"/>
    <x v="12"/>
    <x v="49"/>
    <x v="7"/>
    <x v="4355"/>
    <x v="33"/>
  </r>
  <r>
    <x v="0"/>
    <x v="1"/>
    <x v="0"/>
    <x v="14"/>
    <x v="1"/>
    <x v="12"/>
    <x v="51"/>
    <x v="4"/>
    <x v="1307"/>
    <x v="22"/>
  </r>
  <r>
    <x v="0"/>
    <x v="1"/>
    <x v="0"/>
    <x v="14"/>
    <x v="1"/>
    <x v="13"/>
    <x v="55"/>
    <x v="4"/>
    <x v="393"/>
    <x v="23"/>
  </r>
  <r>
    <x v="0"/>
    <x v="1"/>
    <x v="0"/>
    <x v="14"/>
    <x v="1"/>
    <x v="13"/>
    <x v="56"/>
    <x v="4"/>
    <x v="1724"/>
    <x v="23"/>
  </r>
  <r>
    <x v="0"/>
    <x v="1"/>
    <x v="0"/>
    <x v="14"/>
    <x v="1"/>
    <x v="13"/>
    <x v="59"/>
    <x v="4"/>
    <x v="5902"/>
    <x v="23"/>
  </r>
  <r>
    <x v="0"/>
    <x v="1"/>
    <x v="0"/>
    <x v="14"/>
    <x v="1"/>
    <x v="13"/>
    <x v="60"/>
    <x v="7"/>
    <x v="1936"/>
    <x v="34"/>
  </r>
  <r>
    <x v="0"/>
    <x v="1"/>
    <x v="0"/>
    <x v="14"/>
    <x v="1"/>
    <x v="13"/>
    <x v="61"/>
    <x v="4"/>
    <x v="3780"/>
    <x v="23"/>
  </r>
  <r>
    <x v="0"/>
    <x v="1"/>
    <x v="0"/>
    <x v="14"/>
    <x v="1"/>
    <x v="13"/>
    <x v="64"/>
    <x v="4"/>
    <x v="549"/>
    <x v="23"/>
  </r>
  <r>
    <x v="0"/>
    <x v="1"/>
    <x v="0"/>
    <x v="14"/>
    <x v="1"/>
    <x v="13"/>
    <x v="65"/>
    <x v="4"/>
    <x v="2752"/>
    <x v="23"/>
  </r>
  <r>
    <x v="0"/>
    <x v="1"/>
    <x v="0"/>
    <x v="14"/>
    <x v="1"/>
    <x v="13"/>
    <x v="66"/>
    <x v="4"/>
    <x v="536"/>
    <x v="23"/>
  </r>
  <r>
    <x v="0"/>
    <x v="1"/>
    <x v="0"/>
    <x v="15"/>
    <x v="1"/>
    <x v="15"/>
    <x v="72"/>
    <x v="4"/>
    <x v="5104"/>
    <x v="0"/>
  </r>
  <r>
    <x v="0"/>
    <x v="1"/>
    <x v="0"/>
    <x v="15"/>
    <x v="1"/>
    <x v="16"/>
    <x v="73"/>
    <x v="4"/>
    <x v="112"/>
    <x v="2"/>
  </r>
  <r>
    <x v="0"/>
    <x v="1"/>
    <x v="0"/>
    <x v="15"/>
    <x v="1"/>
    <x v="17"/>
    <x v="76"/>
    <x v="4"/>
    <x v="4363"/>
    <x v="4"/>
  </r>
  <r>
    <x v="0"/>
    <x v="1"/>
    <x v="0"/>
    <x v="15"/>
    <x v="1"/>
    <x v="17"/>
    <x v="78"/>
    <x v="7"/>
    <x v="5471"/>
    <x v="18"/>
  </r>
  <r>
    <x v="0"/>
    <x v="1"/>
    <x v="0"/>
    <x v="15"/>
    <x v="1"/>
    <x v="18"/>
    <x v="79"/>
    <x v="4"/>
    <x v="5300"/>
    <x v="5"/>
  </r>
  <r>
    <x v="0"/>
    <x v="1"/>
    <x v="0"/>
    <x v="15"/>
    <x v="1"/>
    <x v="18"/>
    <x v="80"/>
    <x v="4"/>
    <x v="4341"/>
    <x v="5"/>
  </r>
  <r>
    <x v="0"/>
    <x v="1"/>
    <x v="0"/>
    <x v="15"/>
    <x v="1"/>
    <x v="20"/>
    <x v="84"/>
    <x v="4"/>
    <x v="3956"/>
    <x v="7"/>
  </r>
  <r>
    <x v="0"/>
    <x v="1"/>
    <x v="0"/>
    <x v="15"/>
    <x v="1"/>
    <x v="3"/>
    <x v="18"/>
    <x v="4"/>
    <x v="4126"/>
    <x v="10"/>
  </r>
  <r>
    <x v="0"/>
    <x v="1"/>
    <x v="0"/>
    <x v="15"/>
    <x v="1"/>
    <x v="3"/>
    <x v="19"/>
    <x v="4"/>
    <x v="3677"/>
    <x v="10"/>
  </r>
  <r>
    <x v="0"/>
    <x v="1"/>
    <x v="0"/>
    <x v="15"/>
    <x v="1"/>
    <x v="3"/>
    <x v="20"/>
    <x v="5"/>
    <x v="2327"/>
    <x v="20"/>
  </r>
  <r>
    <x v="0"/>
    <x v="1"/>
    <x v="0"/>
    <x v="15"/>
    <x v="1"/>
    <x v="3"/>
    <x v="21"/>
    <x v="7"/>
    <x v="3366"/>
    <x v="26"/>
  </r>
  <r>
    <x v="0"/>
    <x v="1"/>
    <x v="0"/>
    <x v="15"/>
    <x v="1"/>
    <x v="3"/>
    <x v="22"/>
    <x v="7"/>
    <x v="370"/>
    <x v="26"/>
  </r>
  <r>
    <x v="0"/>
    <x v="1"/>
    <x v="0"/>
    <x v="15"/>
    <x v="1"/>
    <x v="4"/>
    <x v="25"/>
    <x v="4"/>
    <x v="1836"/>
    <x v="13"/>
  </r>
  <r>
    <x v="0"/>
    <x v="1"/>
    <x v="0"/>
    <x v="15"/>
    <x v="1"/>
    <x v="7"/>
    <x v="70"/>
    <x v="7"/>
    <x v="907"/>
    <x v="29"/>
  </r>
  <r>
    <x v="0"/>
    <x v="1"/>
    <x v="0"/>
    <x v="15"/>
    <x v="1"/>
    <x v="9"/>
    <x v="39"/>
    <x v="7"/>
    <x v="4695"/>
    <x v="31"/>
  </r>
  <r>
    <x v="0"/>
    <x v="1"/>
    <x v="0"/>
    <x v="15"/>
    <x v="1"/>
    <x v="10"/>
    <x v="42"/>
    <x v="5"/>
    <x v="1692"/>
    <x v="27"/>
  </r>
  <r>
    <x v="0"/>
    <x v="1"/>
    <x v="0"/>
    <x v="15"/>
    <x v="1"/>
    <x v="10"/>
    <x v="43"/>
    <x v="5"/>
    <x v="5125"/>
    <x v="27"/>
  </r>
  <r>
    <x v="0"/>
    <x v="1"/>
    <x v="0"/>
    <x v="15"/>
    <x v="1"/>
    <x v="12"/>
    <x v="48"/>
    <x v="4"/>
    <x v="6272"/>
    <x v="22"/>
  </r>
  <r>
    <x v="0"/>
    <x v="1"/>
    <x v="0"/>
    <x v="15"/>
    <x v="1"/>
    <x v="12"/>
    <x v="49"/>
    <x v="7"/>
    <x v="3482"/>
    <x v="33"/>
  </r>
  <r>
    <x v="0"/>
    <x v="1"/>
    <x v="0"/>
    <x v="15"/>
    <x v="1"/>
    <x v="12"/>
    <x v="50"/>
    <x v="9"/>
    <x v="4668"/>
    <x v="39"/>
  </r>
  <r>
    <x v="0"/>
    <x v="1"/>
    <x v="0"/>
    <x v="15"/>
    <x v="1"/>
    <x v="12"/>
    <x v="51"/>
    <x v="4"/>
    <x v="1419"/>
    <x v="22"/>
  </r>
  <r>
    <x v="0"/>
    <x v="1"/>
    <x v="0"/>
    <x v="15"/>
    <x v="1"/>
    <x v="13"/>
    <x v="55"/>
    <x v="4"/>
    <x v="3608"/>
    <x v="23"/>
  </r>
  <r>
    <x v="0"/>
    <x v="1"/>
    <x v="0"/>
    <x v="15"/>
    <x v="1"/>
    <x v="13"/>
    <x v="58"/>
    <x v="4"/>
    <x v="4635"/>
    <x v="23"/>
  </r>
  <r>
    <x v="0"/>
    <x v="1"/>
    <x v="0"/>
    <x v="15"/>
    <x v="1"/>
    <x v="13"/>
    <x v="59"/>
    <x v="4"/>
    <x v="2021"/>
    <x v="23"/>
  </r>
  <r>
    <x v="0"/>
    <x v="1"/>
    <x v="0"/>
    <x v="15"/>
    <x v="1"/>
    <x v="13"/>
    <x v="61"/>
    <x v="4"/>
    <x v="5251"/>
    <x v="23"/>
  </r>
  <r>
    <x v="0"/>
    <x v="1"/>
    <x v="0"/>
    <x v="15"/>
    <x v="1"/>
    <x v="13"/>
    <x v="63"/>
    <x v="4"/>
    <x v="3061"/>
    <x v="23"/>
  </r>
  <r>
    <x v="0"/>
    <x v="1"/>
    <x v="0"/>
    <x v="15"/>
    <x v="1"/>
    <x v="13"/>
    <x v="64"/>
    <x v="4"/>
    <x v="4917"/>
    <x v="23"/>
  </r>
  <r>
    <x v="0"/>
    <x v="1"/>
    <x v="0"/>
    <x v="15"/>
    <x v="1"/>
    <x v="13"/>
    <x v="65"/>
    <x v="4"/>
    <x v="4259"/>
    <x v="23"/>
  </r>
  <r>
    <x v="0"/>
    <x v="1"/>
    <x v="0"/>
    <x v="15"/>
    <x v="1"/>
    <x v="13"/>
    <x v="66"/>
    <x v="4"/>
    <x v="5655"/>
    <x v="23"/>
  </r>
  <r>
    <x v="0"/>
    <x v="1"/>
    <x v="0"/>
    <x v="16"/>
    <x v="1"/>
    <x v="17"/>
    <x v="76"/>
    <x v="4"/>
    <x v="337"/>
    <x v="4"/>
  </r>
  <r>
    <x v="0"/>
    <x v="1"/>
    <x v="0"/>
    <x v="16"/>
    <x v="1"/>
    <x v="18"/>
    <x v="80"/>
    <x v="4"/>
    <x v="1080"/>
    <x v="5"/>
  </r>
  <r>
    <x v="0"/>
    <x v="1"/>
    <x v="0"/>
    <x v="16"/>
    <x v="1"/>
    <x v="3"/>
    <x v="18"/>
    <x v="4"/>
    <x v="3249"/>
    <x v="10"/>
  </r>
  <r>
    <x v="0"/>
    <x v="1"/>
    <x v="0"/>
    <x v="16"/>
    <x v="1"/>
    <x v="3"/>
    <x v="19"/>
    <x v="4"/>
    <x v="4908"/>
    <x v="10"/>
  </r>
  <r>
    <x v="0"/>
    <x v="1"/>
    <x v="0"/>
    <x v="16"/>
    <x v="1"/>
    <x v="7"/>
    <x v="69"/>
    <x v="4"/>
    <x v="3647"/>
    <x v="16"/>
  </r>
  <r>
    <x v="0"/>
    <x v="1"/>
    <x v="0"/>
    <x v="16"/>
    <x v="1"/>
    <x v="13"/>
    <x v="59"/>
    <x v="4"/>
    <x v="2010"/>
    <x v="23"/>
  </r>
  <r>
    <x v="0"/>
    <x v="1"/>
    <x v="0"/>
    <x v="17"/>
    <x v="1"/>
    <x v="17"/>
    <x v="76"/>
    <x v="4"/>
    <x v="785"/>
    <x v="4"/>
  </r>
  <r>
    <x v="0"/>
    <x v="1"/>
    <x v="0"/>
    <x v="17"/>
    <x v="1"/>
    <x v="3"/>
    <x v="18"/>
    <x v="4"/>
    <x v="791"/>
    <x v="10"/>
  </r>
  <r>
    <x v="0"/>
    <x v="1"/>
    <x v="0"/>
    <x v="17"/>
    <x v="1"/>
    <x v="3"/>
    <x v="19"/>
    <x v="4"/>
    <x v="5363"/>
    <x v="10"/>
  </r>
  <r>
    <x v="0"/>
    <x v="1"/>
    <x v="0"/>
    <x v="17"/>
    <x v="1"/>
    <x v="3"/>
    <x v="21"/>
    <x v="7"/>
    <x v="5326"/>
    <x v="26"/>
  </r>
  <r>
    <x v="0"/>
    <x v="1"/>
    <x v="0"/>
    <x v="17"/>
    <x v="1"/>
    <x v="9"/>
    <x v="39"/>
    <x v="7"/>
    <x v="1721"/>
    <x v="31"/>
  </r>
  <r>
    <x v="0"/>
    <x v="1"/>
    <x v="0"/>
    <x v="17"/>
    <x v="1"/>
    <x v="12"/>
    <x v="48"/>
    <x v="4"/>
    <x v="686"/>
    <x v="22"/>
  </r>
  <r>
    <x v="0"/>
    <x v="1"/>
    <x v="0"/>
    <x v="17"/>
    <x v="1"/>
    <x v="13"/>
    <x v="59"/>
    <x v="4"/>
    <x v="3757"/>
    <x v="23"/>
  </r>
  <r>
    <x v="0"/>
    <x v="1"/>
    <x v="0"/>
    <x v="17"/>
    <x v="1"/>
    <x v="13"/>
    <x v="64"/>
    <x v="4"/>
    <x v="3996"/>
    <x v="23"/>
  </r>
  <r>
    <x v="0"/>
    <x v="1"/>
    <x v="0"/>
    <x v="18"/>
    <x v="1"/>
    <x v="16"/>
    <x v="74"/>
    <x v="4"/>
    <x v="151"/>
    <x v="2"/>
  </r>
  <r>
    <x v="0"/>
    <x v="1"/>
    <x v="0"/>
    <x v="18"/>
    <x v="1"/>
    <x v="17"/>
    <x v="76"/>
    <x v="4"/>
    <x v="4105"/>
    <x v="4"/>
  </r>
  <r>
    <x v="0"/>
    <x v="1"/>
    <x v="0"/>
    <x v="18"/>
    <x v="1"/>
    <x v="17"/>
    <x v="77"/>
    <x v="4"/>
    <x v="417"/>
    <x v="4"/>
  </r>
  <r>
    <x v="0"/>
    <x v="1"/>
    <x v="0"/>
    <x v="18"/>
    <x v="1"/>
    <x v="20"/>
    <x v="84"/>
    <x v="4"/>
    <x v="2499"/>
    <x v="7"/>
  </r>
  <r>
    <x v="0"/>
    <x v="1"/>
    <x v="0"/>
    <x v="18"/>
    <x v="1"/>
    <x v="1"/>
    <x v="15"/>
    <x v="4"/>
    <x v="4386"/>
    <x v="8"/>
  </r>
  <r>
    <x v="0"/>
    <x v="1"/>
    <x v="0"/>
    <x v="18"/>
    <x v="1"/>
    <x v="1"/>
    <x v="13"/>
    <x v="4"/>
    <x v="5767"/>
    <x v="8"/>
  </r>
  <r>
    <x v="0"/>
    <x v="1"/>
    <x v="0"/>
    <x v="18"/>
    <x v="1"/>
    <x v="3"/>
    <x v="18"/>
    <x v="4"/>
    <x v="2965"/>
    <x v="10"/>
  </r>
  <r>
    <x v="0"/>
    <x v="1"/>
    <x v="0"/>
    <x v="18"/>
    <x v="1"/>
    <x v="3"/>
    <x v="19"/>
    <x v="4"/>
    <x v="1467"/>
    <x v="10"/>
  </r>
  <r>
    <x v="0"/>
    <x v="1"/>
    <x v="0"/>
    <x v="18"/>
    <x v="1"/>
    <x v="3"/>
    <x v="20"/>
    <x v="5"/>
    <x v="3964"/>
    <x v="20"/>
  </r>
  <r>
    <x v="0"/>
    <x v="1"/>
    <x v="0"/>
    <x v="18"/>
    <x v="1"/>
    <x v="4"/>
    <x v="25"/>
    <x v="4"/>
    <x v="1373"/>
    <x v="13"/>
  </r>
  <r>
    <x v="0"/>
    <x v="1"/>
    <x v="0"/>
    <x v="18"/>
    <x v="1"/>
    <x v="7"/>
    <x v="70"/>
    <x v="7"/>
    <x v="1215"/>
    <x v="29"/>
  </r>
  <r>
    <x v="0"/>
    <x v="1"/>
    <x v="0"/>
    <x v="18"/>
    <x v="1"/>
    <x v="10"/>
    <x v="42"/>
    <x v="5"/>
    <x v="3412"/>
    <x v="27"/>
  </r>
  <r>
    <x v="0"/>
    <x v="1"/>
    <x v="0"/>
    <x v="18"/>
    <x v="1"/>
    <x v="10"/>
    <x v="43"/>
    <x v="5"/>
    <x v="4744"/>
    <x v="27"/>
  </r>
  <r>
    <x v="0"/>
    <x v="1"/>
    <x v="0"/>
    <x v="18"/>
    <x v="1"/>
    <x v="12"/>
    <x v="48"/>
    <x v="4"/>
    <x v="3580"/>
    <x v="22"/>
  </r>
  <r>
    <x v="0"/>
    <x v="1"/>
    <x v="0"/>
    <x v="18"/>
    <x v="1"/>
    <x v="13"/>
    <x v="58"/>
    <x v="4"/>
    <x v="887"/>
    <x v="23"/>
  </r>
  <r>
    <x v="0"/>
    <x v="1"/>
    <x v="0"/>
    <x v="18"/>
    <x v="1"/>
    <x v="13"/>
    <x v="59"/>
    <x v="4"/>
    <x v="4585"/>
    <x v="23"/>
  </r>
  <r>
    <x v="0"/>
    <x v="1"/>
    <x v="0"/>
    <x v="18"/>
    <x v="1"/>
    <x v="13"/>
    <x v="60"/>
    <x v="7"/>
    <x v="3000"/>
    <x v="34"/>
  </r>
  <r>
    <x v="0"/>
    <x v="1"/>
    <x v="0"/>
    <x v="18"/>
    <x v="1"/>
    <x v="13"/>
    <x v="63"/>
    <x v="4"/>
    <x v="4450"/>
    <x v="23"/>
  </r>
  <r>
    <x v="0"/>
    <x v="1"/>
    <x v="0"/>
    <x v="18"/>
    <x v="1"/>
    <x v="13"/>
    <x v="64"/>
    <x v="4"/>
    <x v="2753"/>
    <x v="23"/>
  </r>
  <r>
    <x v="0"/>
    <x v="1"/>
    <x v="0"/>
    <x v="19"/>
    <x v="1"/>
    <x v="17"/>
    <x v="76"/>
    <x v="4"/>
    <x v="2439"/>
    <x v="4"/>
  </r>
  <r>
    <x v="0"/>
    <x v="1"/>
    <x v="0"/>
    <x v="19"/>
    <x v="1"/>
    <x v="17"/>
    <x v="78"/>
    <x v="7"/>
    <x v="3917"/>
    <x v="18"/>
  </r>
  <r>
    <x v="0"/>
    <x v="1"/>
    <x v="0"/>
    <x v="19"/>
    <x v="1"/>
    <x v="20"/>
    <x v="84"/>
    <x v="4"/>
    <x v="2150"/>
    <x v="7"/>
  </r>
  <r>
    <x v="0"/>
    <x v="1"/>
    <x v="0"/>
    <x v="19"/>
    <x v="1"/>
    <x v="3"/>
    <x v="18"/>
    <x v="4"/>
    <x v="1237"/>
    <x v="10"/>
  </r>
  <r>
    <x v="0"/>
    <x v="1"/>
    <x v="0"/>
    <x v="19"/>
    <x v="1"/>
    <x v="3"/>
    <x v="19"/>
    <x v="4"/>
    <x v="5211"/>
    <x v="10"/>
  </r>
  <r>
    <x v="0"/>
    <x v="1"/>
    <x v="0"/>
    <x v="19"/>
    <x v="1"/>
    <x v="4"/>
    <x v="25"/>
    <x v="4"/>
    <x v="930"/>
    <x v="13"/>
  </r>
  <r>
    <x v="0"/>
    <x v="1"/>
    <x v="0"/>
    <x v="19"/>
    <x v="1"/>
    <x v="7"/>
    <x v="69"/>
    <x v="4"/>
    <x v="5392"/>
    <x v="16"/>
  </r>
  <r>
    <x v="0"/>
    <x v="1"/>
    <x v="0"/>
    <x v="19"/>
    <x v="1"/>
    <x v="12"/>
    <x v="48"/>
    <x v="4"/>
    <x v="4338"/>
    <x v="22"/>
  </r>
  <r>
    <x v="0"/>
    <x v="1"/>
    <x v="0"/>
    <x v="19"/>
    <x v="1"/>
    <x v="13"/>
    <x v="56"/>
    <x v="4"/>
    <x v="5336"/>
    <x v="23"/>
  </r>
  <r>
    <x v="0"/>
    <x v="1"/>
    <x v="0"/>
    <x v="19"/>
    <x v="1"/>
    <x v="13"/>
    <x v="59"/>
    <x v="4"/>
    <x v="1068"/>
    <x v="23"/>
  </r>
  <r>
    <x v="0"/>
    <x v="1"/>
    <x v="0"/>
    <x v="19"/>
    <x v="1"/>
    <x v="13"/>
    <x v="64"/>
    <x v="4"/>
    <x v="2347"/>
    <x v="23"/>
  </r>
  <r>
    <x v="0"/>
    <x v="1"/>
    <x v="0"/>
    <x v="19"/>
    <x v="1"/>
    <x v="13"/>
    <x v="65"/>
    <x v="4"/>
    <x v="1252"/>
    <x v="23"/>
  </r>
  <r>
    <x v="0"/>
    <x v="1"/>
    <x v="0"/>
    <x v="20"/>
    <x v="1"/>
    <x v="17"/>
    <x v="76"/>
    <x v="4"/>
    <x v="276"/>
    <x v="4"/>
  </r>
  <r>
    <x v="0"/>
    <x v="1"/>
    <x v="0"/>
    <x v="20"/>
    <x v="1"/>
    <x v="17"/>
    <x v="78"/>
    <x v="7"/>
    <x v="1667"/>
    <x v="18"/>
  </r>
  <r>
    <x v="0"/>
    <x v="1"/>
    <x v="0"/>
    <x v="20"/>
    <x v="1"/>
    <x v="18"/>
    <x v="80"/>
    <x v="4"/>
    <x v="138"/>
    <x v="5"/>
  </r>
  <r>
    <x v="0"/>
    <x v="1"/>
    <x v="0"/>
    <x v="20"/>
    <x v="1"/>
    <x v="0"/>
    <x v="8"/>
    <x v="7"/>
    <x v="2768"/>
    <x v="25"/>
  </r>
  <r>
    <x v="0"/>
    <x v="1"/>
    <x v="0"/>
    <x v="20"/>
    <x v="1"/>
    <x v="3"/>
    <x v="18"/>
    <x v="4"/>
    <x v="5047"/>
    <x v="10"/>
  </r>
  <r>
    <x v="0"/>
    <x v="1"/>
    <x v="0"/>
    <x v="20"/>
    <x v="1"/>
    <x v="3"/>
    <x v="19"/>
    <x v="4"/>
    <x v="3683"/>
    <x v="10"/>
  </r>
  <r>
    <x v="0"/>
    <x v="1"/>
    <x v="0"/>
    <x v="20"/>
    <x v="1"/>
    <x v="3"/>
    <x v="21"/>
    <x v="7"/>
    <x v="3608"/>
    <x v="26"/>
  </r>
  <r>
    <x v="0"/>
    <x v="1"/>
    <x v="0"/>
    <x v="20"/>
    <x v="1"/>
    <x v="3"/>
    <x v="22"/>
    <x v="7"/>
    <x v="5769"/>
    <x v="26"/>
  </r>
  <r>
    <x v="0"/>
    <x v="1"/>
    <x v="0"/>
    <x v="20"/>
    <x v="1"/>
    <x v="4"/>
    <x v="25"/>
    <x v="4"/>
    <x v="3582"/>
    <x v="13"/>
  </r>
  <r>
    <x v="0"/>
    <x v="1"/>
    <x v="0"/>
    <x v="20"/>
    <x v="1"/>
    <x v="7"/>
    <x v="70"/>
    <x v="7"/>
    <x v="5669"/>
    <x v="29"/>
  </r>
  <r>
    <x v="0"/>
    <x v="1"/>
    <x v="0"/>
    <x v="20"/>
    <x v="1"/>
    <x v="9"/>
    <x v="41"/>
    <x v="10"/>
    <x v="3278"/>
    <x v="40"/>
  </r>
  <r>
    <x v="0"/>
    <x v="1"/>
    <x v="0"/>
    <x v="20"/>
    <x v="1"/>
    <x v="12"/>
    <x v="48"/>
    <x v="4"/>
    <x v="4211"/>
    <x v="22"/>
  </r>
  <r>
    <x v="0"/>
    <x v="1"/>
    <x v="0"/>
    <x v="20"/>
    <x v="1"/>
    <x v="12"/>
    <x v="51"/>
    <x v="4"/>
    <x v="2798"/>
    <x v="22"/>
  </r>
  <r>
    <x v="0"/>
    <x v="1"/>
    <x v="0"/>
    <x v="20"/>
    <x v="1"/>
    <x v="13"/>
    <x v="59"/>
    <x v="4"/>
    <x v="3390"/>
    <x v="23"/>
  </r>
  <r>
    <x v="0"/>
    <x v="1"/>
    <x v="0"/>
    <x v="20"/>
    <x v="1"/>
    <x v="13"/>
    <x v="64"/>
    <x v="4"/>
    <x v="213"/>
    <x v="23"/>
  </r>
  <r>
    <x v="0"/>
    <x v="1"/>
    <x v="0"/>
    <x v="20"/>
    <x v="1"/>
    <x v="13"/>
    <x v="66"/>
    <x v="4"/>
    <x v="3485"/>
    <x v="23"/>
  </r>
  <r>
    <x v="0"/>
    <x v="1"/>
    <x v="0"/>
    <x v="21"/>
    <x v="1"/>
    <x v="17"/>
    <x v="76"/>
    <x v="4"/>
    <x v="4437"/>
    <x v="4"/>
  </r>
  <r>
    <x v="0"/>
    <x v="1"/>
    <x v="0"/>
    <x v="21"/>
    <x v="1"/>
    <x v="17"/>
    <x v="78"/>
    <x v="7"/>
    <x v="4547"/>
    <x v="18"/>
  </r>
  <r>
    <x v="0"/>
    <x v="1"/>
    <x v="0"/>
    <x v="21"/>
    <x v="1"/>
    <x v="0"/>
    <x v="8"/>
    <x v="7"/>
    <x v="4375"/>
    <x v="25"/>
  </r>
  <r>
    <x v="0"/>
    <x v="1"/>
    <x v="0"/>
    <x v="21"/>
    <x v="1"/>
    <x v="3"/>
    <x v="18"/>
    <x v="4"/>
    <x v="4795"/>
    <x v="10"/>
  </r>
  <r>
    <x v="0"/>
    <x v="1"/>
    <x v="0"/>
    <x v="21"/>
    <x v="1"/>
    <x v="3"/>
    <x v="19"/>
    <x v="4"/>
    <x v="5107"/>
    <x v="10"/>
  </r>
  <r>
    <x v="0"/>
    <x v="1"/>
    <x v="0"/>
    <x v="21"/>
    <x v="1"/>
    <x v="3"/>
    <x v="21"/>
    <x v="7"/>
    <x v="3088"/>
    <x v="26"/>
  </r>
  <r>
    <x v="0"/>
    <x v="1"/>
    <x v="0"/>
    <x v="21"/>
    <x v="1"/>
    <x v="7"/>
    <x v="70"/>
    <x v="7"/>
    <x v="1361"/>
    <x v="29"/>
  </r>
  <r>
    <x v="0"/>
    <x v="1"/>
    <x v="0"/>
    <x v="21"/>
    <x v="1"/>
    <x v="9"/>
    <x v="39"/>
    <x v="7"/>
    <x v="6203"/>
    <x v="31"/>
  </r>
  <r>
    <x v="0"/>
    <x v="1"/>
    <x v="0"/>
    <x v="21"/>
    <x v="1"/>
    <x v="12"/>
    <x v="48"/>
    <x v="4"/>
    <x v="3007"/>
    <x v="22"/>
  </r>
  <r>
    <x v="0"/>
    <x v="1"/>
    <x v="0"/>
    <x v="21"/>
    <x v="1"/>
    <x v="13"/>
    <x v="56"/>
    <x v="4"/>
    <x v="1729"/>
    <x v="23"/>
  </r>
  <r>
    <x v="0"/>
    <x v="1"/>
    <x v="0"/>
    <x v="21"/>
    <x v="1"/>
    <x v="13"/>
    <x v="59"/>
    <x v="4"/>
    <x v="5480"/>
    <x v="23"/>
  </r>
  <r>
    <x v="0"/>
    <x v="1"/>
    <x v="0"/>
    <x v="21"/>
    <x v="1"/>
    <x v="13"/>
    <x v="64"/>
    <x v="4"/>
    <x v="5310"/>
    <x v="23"/>
  </r>
  <r>
    <x v="0"/>
    <x v="1"/>
    <x v="0"/>
    <x v="22"/>
    <x v="1"/>
    <x v="16"/>
    <x v="73"/>
    <x v="4"/>
    <x v="628"/>
    <x v="2"/>
  </r>
  <r>
    <x v="0"/>
    <x v="1"/>
    <x v="0"/>
    <x v="22"/>
    <x v="1"/>
    <x v="17"/>
    <x v="76"/>
    <x v="4"/>
    <x v="978"/>
    <x v="4"/>
  </r>
  <r>
    <x v="0"/>
    <x v="1"/>
    <x v="0"/>
    <x v="22"/>
    <x v="1"/>
    <x v="17"/>
    <x v="78"/>
    <x v="7"/>
    <x v="491"/>
    <x v="18"/>
  </r>
  <r>
    <x v="0"/>
    <x v="1"/>
    <x v="0"/>
    <x v="22"/>
    <x v="1"/>
    <x v="18"/>
    <x v="79"/>
    <x v="4"/>
    <x v="1581"/>
    <x v="5"/>
  </r>
  <r>
    <x v="0"/>
    <x v="1"/>
    <x v="0"/>
    <x v="22"/>
    <x v="1"/>
    <x v="19"/>
    <x v="81"/>
    <x v="4"/>
    <x v="5448"/>
    <x v="6"/>
  </r>
  <r>
    <x v="0"/>
    <x v="1"/>
    <x v="0"/>
    <x v="22"/>
    <x v="1"/>
    <x v="3"/>
    <x v="18"/>
    <x v="4"/>
    <x v="1990"/>
    <x v="10"/>
  </r>
  <r>
    <x v="0"/>
    <x v="1"/>
    <x v="0"/>
    <x v="22"/>
    <x v="1"/>
    <x v="3"/>
    <x v="19"/>
    <x v="4"/>
    <x v="3964"/>
    <x v="10"/>
  </r>
  <r>
    <x v="0"/>
    <x v="1"/>
    <x v="0"/>
    <x v="22"/>
    <x v="1"/>
    <x v="3"/>
    <x v="20"/>
    <x v="5"/>
    <x v="2616"/>
    <x v="20"/>
  </r>
  <r>
    <x v="0"/>
    <x v="1"/>
    <x v="0"/>
    <x v="22"/>
    <x v="1"/>
    <x v="3"/>
    <x v="21"/>
    <x v="7"/>
    <x v="1518"/>
    <x v="26"/>
  </r>
  <r>
    <x v="0"/>
    <x v="1"/>
    <x v="0"/>
    <x v="22"/>
    <x v="1"/>
    <x v="3"/>
    <x v="27"/>
    <x v="4"/>
    <x v="5049"/>
    <x v="10"/>
  </r>
  <r>
    <x v="0"/>
    <x v="1"/>
    <x v="0"/>
    <x v="22"/>
    <x v="1"/>
    <x v="10"/>
    <x v="42"/>
    <x v="5"/>
    <x v="1291"/>
    <x v="27"/>
  </r>
  <r>
    <x v="0"/>
    <x v="1"/>
    <x v="0"/>
    <x v="22"/>
    <x v="1"/>
    <x v="12"/>
    <x v="48"/>
    <x v="4"/>
    <x v="1885"/>
    <x v="22"/>
  </r>
  <r>
    <x v="0"/>
    <x v="1"/>
    <x v="0"/>
    <x v="22"/>
    <x v="1"/>
    <x v="12"/>
    <x v="49"/>
    <x v="7"/>
    <x v="3759"/>
    <x v="33"/>
  </r>
  <r>
    <x v="0"/>
    <x v="1"/>
    <x v="0"/>
    <x v="22"/>
    <x v="1"/>
    <x v="12"/>
    <x v="51"/>
    <x v="4"/>
    <x v="2229"/>
    <x v="22"/>
  </r>
  <r>
    <x v="0"/>
    <x v="1"/>
    <x v="0"/>
    <x v="22"/>
    <x v="1"/>
    <x v="13"/>
    <x v="55"/>
    <x v="4"/>
    <x v="2557"/>
    <x v="23"/>
  </r>
  <r>
    <x v="0"/>
    <x v="1"/>
    <x v="0"/>
    <x v="22"/>
    <x v="1"/>
    <x v="13"/>
    <x v="58"/>
    <x v="4"/>
    <x v="846"/>
    <x v="23"/>
  </r>
  <r>
    <x v="0"/>
    <x v="1"/>
    <x v="0"/>
    <x v="22"/>
    <x v="1"/>
    <x v="13"/>
    <x v="59"/>
    <x v="4"/>
    <x v="5938"/>
    <x v="23"/>
  </r>
  <r>
    <x v="0"/>
    <x v="1"/>
    <x v="0"/>
    <x v="22"/>
    <x v="1"/>
    <x v="13"/>
    <x v="60"/>
    <x v="7"/>
    <x v="5978"/>
    <x v="34"/>
  </r>
  <r>
    <x v="0"/>
    <x v="1"/>
    <x v="0"/>
    <x v="22"/>
    <x v="1"/>
    <x v="13"/>
    <x v="61"/>
    <x v="4"/>
    <x v="5884"/>
    <x v="23"/>
  </r>
  <r>
    <x v="0"/>
    <x v="1"/>
    <x v="0"/>
    <x v="22"/>
    <x v="1"/>
    <x v="13"/>
    <x v="62"/>
    <x v="4"/>
    <x v="3168"/>
    <x v="23"/>
  </r>
  <r>
    <x v="0"/>
    <x v="1"/>
    <x v="0"/>
    <x v="22"/>
    <x v="1"/>
    <x v="13"/>
    <x v="63"/>
    <x v="4"/>
    <x v="5121"/>
    <x v="23"/>
  </r>
  <r>
    <x v="0"/>
    <x v="1"/>
    <x v="0"/>
    <x v="22"/>
    <x v="1"/>
    <x v="13"/>
    <x v="64"/>
    <x v="4"/>
    <x v="3833"/>
    <x v="23"/>
  </r>
  <r>
    <x v="0"/>
    <x v="1"/>
    <x v="0"/>
    <x v="22"/>
    <x v="1"/>
    <x v="13"/>
    <x v="65"/>
    <x v="4"/>
    <x v="3712"/>
    <x v="23"/>
  </r>
  <r>
    <x v="0"/>
    <x v="1"/>
    <x v="0"/>
    <x v="23"/>
    <x v="1"/>
    <x v="16"/>
    <x v="73"/>
    <x v="4"/>
    <x v="496"/>
    <x v="2"/>
  </r>
  <r>
    <x v="0"/>
    <x v="1"/>
    <x v="0"/>
    <x v="23"/>
    <x v="1"/>
    <x v="17"/>
    <x v="76"/>
    <x v="4"/>
    <x v="4299"/>
    <x v="4"/>
  </r>
  <r>
    <x v="0"/>
    <x v="1"/>
    <x v="0"/>
    <x v="23"/>
    <x v="1"/>
    <x v="17"/>
    <x v="78"/>
    <x v="7"/>
    <x v="1930"/>
    <x v="18"/>
  </r>
  <r>
    <x v="0"/>
    <x v="1"/>
    <x v="0"/>
    <x v="23"/>
    <x v="1"/>
    <x v="18"/>
    <x v="79"/>
    <x v="4"/>
    <x v="6108"/>
    <x v="5"/>
  </r>
  <r>
    <x v="0"/>
    <x v="1"/>
    <x v="0"/>
    <x v="23"/>
    <x v="1"/>
    <x v="18"/>
    <x v="80"/>
    <x v="4"/>
    <x v="146"/>
    <x v="5"/>
  </r>
  <r>
    <x v="0"/>
    <x v="1"/>
    <x v="0"/>
    <x v="23"/>
    <x v="1"/>
    <x v="1"/>
    <x v="15"/>
    <x v="4"/>
    <x v="3961"/>
    <x v="8"/>
  </r>
  <r>
    <x v="0"/>
    <x v="1"/>
    <x v="0"/>
    <x v="23"/>
    <x v="1"/>
    <x v="1"/>
    <x v="13"/>
    <x v="4"/>
    <x v="144"/>
    <x v="8"/>
  </r>
  <r>
    <x v="0"/>
    <x v="1"/>
    <x v="0"/>
    <x v="23"/>
    <x v="1"/>
    <x v="3"/>
    <x v="18"/>
    <x v="4"/>
    <x v="610"/>
    <x v="10"/>
  </r>
  <r>
    <x v="0"/>
    <x v="1"/>
    <x v="0"/>
    <x v="23"/>
    <x v="1"/>
    <x v="3"/>
    <x v="19"/>
    <x v="4"/>
    <x v="1567"/>
    <x v="10"/>
  </r>
  <r>
    <x v="0"/>
    <x v="1"/>
    <x v="0"/>
    <x v="23"/>
    <x v="1"/>
    <x v="3"/>
    <x v="20"/>
    <x v="5"/>
    <x v="334"/>
    <x v="20"/>
  </r>
  <r>
    <x v="0"/>
    <x v="1"/>
    <x v="0"/>
    <x v="23"/>
    <x v="1"/>
    <x v="3"/>
    <x v="21"/>
    <x v="7"/>
    <x v="6356"/>
    <x v="26"/>
  </r>
  <r>
    <x v="0"/>
    <x v="1"/>
    <x v="0"/>
    <x v="23"/>
    <x v="1"/>
    <x v="3"/>
    <x v="22"/>
    <x v="7"/>
    <x v="3458"/>
    <x v="26"/>
  </r>
  <r>
    <x v="0"/>
    <x v="1"/>
    <x v="0"/>
    <x v="23"/>
    <x v="1"/>
    <x v="4"/>
    <x v="25"/>
    <x v="4"/>
    <x v="5947"/>
    <x v="13"/>
  </r>
  <r>
    <x v="0"/>
    <x v="1"/>
    <x v="0"/>
    <x v="23"/>
    <x v="1"/>
    <x v="7"/>
    <x v="70"/>
    <x v="7"/>
    <x v="1960"/>
    <x v="29"/>
  </r>
  <r>
    <x v="0"/>
    <x v="1"/>
    <x v="0"/>
    <x v="23"/>
    <x v="1"/>
    <x v="9"/>
    <x v="38"/>
    <x v="4"/>
    <x v="1210"/>
    <x v="17"/>
  </r>
  <r>
    <x v="0"/>
    <x v="1"/>
    <x v="0"/>
    <x v="23"/>
    <x v="1"/>
    <x v="9"/>
    <x v="39"/>
    <x v="7"/>
    <x v="2444"/>
    <x v="31"/>
  </r>
  <r>
    <x v="0"/>
    <x v="1"/>
    <x v="0"/>
    <x v="23"/>
    <x v="1"/>
    <x v="9"/>
    <x v="41"/>
    <x v="10"/>
    <x v="5243"/>
    <x v="40"/>
  </r>
  <r>
    <x v="0"/>
    <x v="1"/>
    <x v="0"/>
    <x v="23"/>
    <x v="1"/>
    <x v="10"/>
    <x v="42"/>
    <x v="5"/>
    <x v="6138"/>
    <x v="27"/>
  </r>
  <r>
    <x v="0"/>
    <x v="1"/>
    <x v="0"/>
    <x v="23"/>
    <x v="1"/>
    <x v="10"/>
    <x v="43"/>
    <x v="5"/>
    <x v="2160"/>
    <x v="27"/>
  </r>
  <r>
    <x v="0"/>
    <x v="1"/>
    <x v="0"/>
    <x v="23"/>
    <x v="1"/>
    <x v="12"/>
    <x v="48"/>
    <x v="4"/>
    <x v="6018"/>
    <x v="22"/>
  </r>
  <r>
    <x v="0"/>
    <x v="1"/>
    <x v="0"/>
    <x v="23"/>
    <x v="1"/>
    <x v="12"/>
    <x v="49"/>
    <x v="7"/>
    <x v="3770"/>
    <x v="33"/>
  </r>
  <r>
    <x v="0"/>
    <x v="1"/>
    <x v="0"/>
    <x v="23"/>
    <x v="1"/>
    <x v="12"/>
    <x v="51"/>
    <x v="4"/>
    <x v="4742"/>
    <x v="22"/>
  </r>
  <r>
    <x v="0"/>
    <x v="1"/>
    <x v="0"/>
    <x v="23"/>
    <x v="1"/>
    <x v="13"/>
    <x v="55"/>
    <x v="4"/>
    <x v="5941"/>
    <x v="23"/>
  </r>
  <r>
    <x v="0"/>
    <x v="1"/>
    <x v="0"/>
    <x v="23"/>
    <x v="1"/>
    <x v="13"/>
    <x v="56"/>
    <x v="4"/>
    <x v="3562"/>
    <x v="23"/>
  </r>
  <r>
    <x v="0"/>
    <x v="1"/>
    <x v="0"/>
    <x v="23"/>
    <x v="1"/>
    <x v="13"/>
    <x v="59"/>
    <x v="4"/>
    <x v="3331"/>
    <x v="23"/>
  </r>
  <r>
    <x v="0"/>
    <x v="1"/>
    <x v="0"/>
    <x v="23"/>
    <x v="1"/>
    <x v="13"/>
    <x v="61"/>
    <x v="4"/>
    <x v="4268"/>
    <x v="23"/>
  </r>
  <r>
    <x v="0"/>
    <x v="1"/>
    <x v="0"/>
    <x v="23"/>
    <x v="1"/>
    <x v="13"/>
    <x v="63"/>
    <x v="4"/>
    <x v="4217"/>
    <x v="23"/>
  </r>
  <r>
    <x v="0"/>
    <x v="1"/>
    <x v="0"/>
    <x v="23"/>
    <x v="1"/>
    <x v="13"/>
    <x v="64"/>
    <x v="4"/>
    <x v="502"/>
    <x v="23"/>
  </r>
  <r>
    <x v="0"/>
    <x v="1"/>
    <x v="0"/>
    <x v="23"/>
    <x v="1"/>
    <x v="13"/>
    <x v="65"/>
    <x v="4"/>
    <x v="4863"/>
    <x v="23"/>
  </r>
  <r>
    <x v="0"/>
    <x v="1"/>
    <x v="0"/>
    <x v="23"/>
    <x v="1"/>
    <x v="13"/>
    <x v="66"/>
    <x v="4"/>
    <x v="4008"/>
    <x v="23"/>
  </r>
  <r>
    <x v="0"/>
    <x v="1"/>
    <x v="0"/>
    <x v="24"/>
    <x v="1"/>
    <x v="17"/>
    <x v="76"/>
    <x v="4"/>
    <x v="1866"/>
    <x v="4"/>
  </r>
  <r>
    <x v="0"/>
    <x v="1"/>
    <x v="0"/>
    <x v="24"/>
    <x v="1"/>
    <x v="17"/>
    <x v="78"/>
    <x v="7"/>
    <x v="4649"/>
    <x v="18"/>
  </r>
  <r>
    <x v="0"/>
    <x v="1"/>
    <x v="0"/>
    <x v="24"/>
    <x v="1"/>
    <x v="18"/>
    <x v="79"/>
    <x v="4"/>
    <x v="5009"/>
    <x v="5"/>
  </r>
  <r>
    <x v="0"/>
    <x v="1"/>
    <x v="0"/>
    <x v="24"/>
    <x v="1"/>
    <x v="18"/>
    <x v="80"/>
    <x v="4"/>
    <x v="5791"/>
    <x v="5"/>
  </r>
  <r>
    <x v="0"/>
    <x v="1"/>
    <x v="0"/>
    <x v="24"/>
    <x v="1"/>
    <x v="3"/>
    <x v="16"/>
    <x v="0"/>
    <x v="6033"/>
    <x v="1"/>
  </r>
  <r>
    <x v="0"/>
    <x v="1"/>
    <x v="0"/>
    <x v="24"/>
    <x v="1"/>
    <x v="3"/>
    <x v="18"/>
    <x v="4"/>
    <x v="605"/>
    <x v="10"/>
  </r>
  <r>
    <x v="0"/>
    <x v="1"/>
    <x v="0"/>
    <x v="24"/>
    <x v="1"/>
    <x v="3"/>
    <x v="19"/>
    <x v="4"/>
    <x v="1205"/>
    <x v="10"/>
  </r>
  <r>
    <x v="0"/>
    <x v="1"/>
    <x v="0"/>
    <x v="24"/>
    <x v="1"/>
    <x v="3"/>
    <x v="20"/>
    <x v="5"/>
    <x v="2809"/>
    <x v="20"/>
  </r>
  <r>
    <x v="0"/>
    <x v="1"/>
    <x v="0"/>
    <x v="24"/>
    <x v="1"/>
    <x v="7"/>
    <x v="70"/>
    <x v="7"/>
    <x v="435"/>
    <x v="29"/>
  </r>
  <r>
    <x v="0"/>
    <x v="1"/>
    <x v="0"/>
    <x v="24"/>
    <x v="1"/>
    <x v="9"/>
    <x v="37"/>
    <x v="4"/>
    <x v="2048"/>
    <x v="17"/>
  </r>
  <r>
    <x v="0"/>
    <x v="1"/>
    <x v="0"/>
    <x v="24"/>
    <x v="1"/>
    <x v="9"/>
    <x v="39"/>
    <x v="7"/>
    <x v="2729"/>
    <x v="31"/>
  </r>
  <r>
    <x v="0"/>
    <x v="1"/>
    <x v="0"/>
    <x v="24"/>
    <x v="1"/>
    <x v="9"/>
    <x v="41"/>
    <x v="10"/>
    <x v="2431"/>
    <x v="40"/>
  </r>
  <r>
    <x v="0"/>
    <x v="1"/>
    <x v="0"/>
    <x v="24"/>
    <x v="1"/>
    <x v="10"/>
    <x v="42"/>
    <x v="5"/>
    <x v="1955"/>
    <x v="27"/>
  </r>
  <r>
    <x v="0"/>
    <x v="1"/>
    <x v="0"/>
    <x v="24"/>
    <x v="1"/>
    <x v="10"/>
    <x v="43"/>
    <x v="5"/>
    <x v="1054"/>
    <x v="27"/>
  </r>
  <r>
    <x v="0"/>
    <x v="1"/>
    <x v="0"/>
    <x v="24"/>
    <x v="1"/>
    <x v="12"/>
    <x v="48"/>
    <x v="4"/>
    <x v="1776"/>
    <x v="22"/>
  </r>
  <r>
    <x v="0"/>
    <x v="1"/>
    <x v="0"/>
    <x v="24"/>
    <x v="1"/>
    <x v="12"/>
    <x v="51"/>
    <x v="4"/>
    <x v="5813"/>
    <x v="22"/>
  </r>
  <r>
    <x v="0"/>
    <x v="1"/>
    <x v="0"/>
    <x v="24"/>
    <x v="1"/>
    <x v="12"/>
    <x v="52"/>
    <x v="4"/>
    <x v="3504"/>
    <x v="22"/>
  </r>
  <r>
    <x v="0"/>
    <x v="1"/>
    <x v="0"/>
    <x v="24"/>
    <x v="1"/>
    <x v="13"/>
    <x v="55"/>
    <x v="4"/>
    <x v="2680"/>
    <x v="23"/>
  </r>
  <r>
    <x v="0"/>
    <x v="1"/>
    <x v="0"/>
    <x v="24"/>
    <x v="1"/>
    <x v="13"/>
    <x v="58"/>
    <x v="4"/>
    <x v="976"/>
    <x v="23"/>
  </r>
  <r>
    <x v="0"/>
    <x v="1"/>
    <x v="0"/>
    <x v="24"/>
    <x v="1"/>
    <x v="13"/>
    <x v="59"/>
    <x v="4"/>
    <x v="3938"/>
    <x v="23"/>
  </r>
  <r>
    <x v="0"/>
    <x v="1"/>
    <x v="0"/>
    <x v="24"/>
    <x v="1"/>
    <x v="13"/>
    <x v="60"/>
    <x v="7"/>
    <x v="4831"/>
    <x v="34"/>
  </r>
  <r>
    <x v="0"/>
    <x v="1"/>
    <x v="0"/>
    <x v="24"/>
    <x v="1"/>
    <x v="13"/>
    <x v="61"/>
    <x v="4"/>
    <x v="2382"/>
    <x v="23"/>
  </r>
  <r>
    <x v="0"/>
    <x v="1"/>
    <x v="0"/>
    <x v="24"/>
    <x v="1"/>
    <x v="13"/>
    <x v="63"/>
    <x v="4"/>
    <x v="681"/>
    <x v="23"/>
  </r>
  <r>
    <x v="0"/>
    <x v="1"/>
    <x v="0"/>
    <x v="24"/>
    <x v="1"/>
    <x v="13"/>
    <x v="64"/>
    <x v="4"/>
    <x v="6293"/>
    <x v="23"/>
  </r>
  <r>
    <x v="0"/>
    <x v="1"/>
    <x v="0"/>
    <x v="25"/>
    <x v="1"/>
    <x v="15"/>
    <x v="72"/>
    <x v="4"/>
    <x v="2305"/>
    <x v="0"/>
  </r>
  <r>
    <x v="0"/>
    <x v="1"/>
    <x v="0"/>
    <x v="25"/>
    <x v="1"/>
    <x v="16"/>
    <x v="73"/>
    <x v="4"/>
    <x v="1404"/>
    <x v="2"/>
  </r>
  <r>
    <x v="0"/>
    <x v="1"/>
    <x v="0"/>
    <x v="25"/>
    <x v="1"/>
    <x v="16"/>
    <x v="74"/>
    <x v="4"/>
    <x v="5922"/>
    <x v="2"/>
  </r>
  <r>
    <x v="0"/>
    <x v="1"/>
    <x v="0"/>
    <x v="25"/>
    <x v="1"/>
    <x v="17"/>
    <x v="76"/>
    <x v="4"/>
    <x v="2167"/>
    <x v="4"/>
  </r>
  <r>
    <x v="0"/>
    <x v="1"/>
    <x v="0"/>
    <x v="25"/>
    <x v="1"/>
    <x v="17"/>
    <x v="78"/>
    <x v="7"/>
    <x v="5932"/>
    <x v="18"/>
  </r>
  <r>
    <x v="0"/>
    <x v="1"/>
    <x v="0"/>
    <x v="25"/>
    <x v="1"/>
    <x v="18"/>
    <x v="79"/>
    <x v="4"/>
    <x v="4419"/>
    <x v="5"/>
  </r>
  <r>
    <x v="0"/>
    <x v="1"/>
    <x v="0"/>
    <x v="25"/>
    <x v="1"/>
    <x v="18"/>
    <x v="80"/>
    <x v="4"/>
    <x v="4712"/>
    <x v="5"/>
  </r>
  <r>
    <x v="0"/>
    <x v="1"/>
    <x v="0"/>
    <x v="25"/>
    <x v="1"/>
    <x v="20"/>
    <x v="84"/>
    <x v="4"/>
    <x v="610"/>
    <x v="7"/>
  </r>
  <r>
    <x v="0"/>
    <x v="1"/>
    <x v="0"/>
    <x v="25"/>
    <x v="1"/>
    <x v="0"/>
    <x v="8"/>
    <x v="7"/>
    <x v="5169"/>
    <x v="25"/>
  </r>
  <r>
    <x v="0"/>
    <x v="1"/>
    <x v="0"/>
    <x v="25"/>
    <x v="1"/>
    <x v="3"/>
    <x v="16"/>
    <x v="0"/>
    <x v="2414"/>
    <x v="1"/>
  </r>
  <r>
    <x v="0"/>
    <x v="1"/>
    <x v="0"/>
    <x v="25"/>
    <x v="1"/>
    <x v="3"/>
    <x v="18"/>
    <x v="4"/>
    <x v="2589"/>
    <x v="10"/>
  </r>
  <r>
    <x v="0"/>
    <x v="1"/>
    <x v="0"/>
    <x v="25"/>
    <x v="1"/>
    <x v="3"/>
    <x v="19"/>
    <x v="4"/>
    <x v="636"/>
    <x v="10"/>
  </r>
  <r>
    <x v="0"/>
    <x v="1"/>
    <x v="0"/>
    <x v="25"/>
    <x v="1"/>
    <x v="3"/>
    <x v="20"/>
    <x v="5"/>
    <x v="1480"/>
    <x v="20"/>
  </r>
  <r>
    <x v="0"/>
    <x v="1"/>
    <x v="0"/>
    <x v="25"/>
    <x v="1"/>
    <x v="4"/>
    <x v="24"/>
    <x v="4"/>
    <x v="4769"/>
    <x v="13"/>
  </r>
  <r>
    <x v="0"/>
    <x v="1"/>
    <x v="0"/>
    <x v="25"/>
    <x v="1"/>
    <x v="4"/>
    <x v="25"/>
    <x v="4"/>
    <x v="4649"/>
    <x v="13"/>
  </r>
  <r>
    <x v="0"/>
    <x v="1"/>
    <x v="0"/>
    <x v="25"/>
    <x v="1"/>
    <x v="9"/>
    <x v="37"/>
    <x v="4"/>
    <x v="1725"/>
    <x v="17"/>
  </r>
  <r>
    <x v="0"/>
    <x v="1"/>
    <x v="0"/>
    <x v="25"/>
    <x v="1"/>
    <x v="9"/>
    <x v="39"/>
    <x v="7"/>
    <x v="5045"/>
    <x v="31"/>
  </r>
  <r>
    <x v="0"/>
    <x v="1"/>
    <x v="0"/>
    <x v="25"/>
    <x v="1"/>
    <x v="9"/>
    <x v="41"/>
    <x v="10"/>
    <x v="2300"/>
    <x v="40"/>
  </r>
  <r>
    <x v="0"/>
    <x v="1"/>
    <x v="0"/>
    <x v="25"/>
    <x v="1"/>
    <x v="12"/>
    <x v="48"/>
    <x v="4"/>
    <x v="402"/>
    <x v="22"/>
  </r>
  <r>
    <x v="0"/>
    <x v="1"/>
    <x v="0"/>
    <x v="25"/>
    <x v="1"/>
    <x v="13"/>
    <x v="59"/>
    <x v="4"/>
    <x v="638"/>
    <x v="23"/>
  </r>
  <r>
    <x v="0"/>
    <x v="1"/>
    <x v="0"/>
    <x v="25"/>
    <x v="1"/>
    <x v="13"/>
    <x v="63"/>
    <x v="4"/>
    <x v="1278"/>
    <x v="23"/>
  </r>
  <r>
    <x v="0"/>
    <x v="1"/>
    <x v="0"/>
    <x v="25"/>
    <x v="1"/>
    <x v="13"/>
    <x v="64"/>
    <x v="4"/>
    <x v="3090"/>
    <x v="23"/>
  </r>
  <r>
    <x v="0"/>
    <x v="1"/>
    <x v="0"/>
    <x v="25"/>
    <x v="1"/>
    <x v="13"/>
    <x v="66"/>
    <x v="4"/>
    <x v="690"/>
    <x v="23"/>
  </r>
  <r>
    <x v="0"/>
    <x v="1"/>
    <x v="0"/>
    <x v="26"/>
    <x v="1"/>
    <x v="17"/>
    <x v="76"/>
    <x v="4"/>
    <x v="4728"/>
    <x v="4"/>
  </r>
  <r>
    <x v="0"/>
    <x v="1"/>
    <x v="0"/>
    <x v="26"/>
    <x v="1"/>
    <x v="3"/>
    <x v="18"/>
    <x v="4"/>
    <x v="2351"/>
    <x v="10"/>
  </r>
  <r>
    <x v="0"/>
    <x v="1"/>
    <x v="0"/>
    <x v="26"/>
    <x v="1"/>
    <x v="3"/>
    <x v="19"/>
    <x v="4"/>
    <x v="1183"/>
    <x v="10"/>
  </r>
  <r>
    <x v="0"/>
    <x v="1"/>
    <x v="0"/>
    <x v="26"/>
    <x v="1"/>
    <x v="3"/>
    <x v="20"/>
    <x v="5"/>
    <x v="2707"/>
    <x v="20"/>
  </r>
  <r>
    <x v="0"/>
    <x v="1"/>
    <x v="0"/>
    <x v="26"/>
    <x v="1"/>
    <x v="9"/>
    <x v="39"/>
    <x v="7"/>
    <x v="286"/>
    <x v="31"/>
  </r>
  <r>
    <x v="0"/>
    <x v="1"/>
    <x v="0"/>
    <x v="26"/>
    <x v="1"/>
    <x v="12"/>
    <x v="48"/>
    <x v="4"/>
    <x v="1123"/>
    <x v="22"/>
  </r>
  <r>
    <x v="0"/>
    <x v="1"/>
    <x v="0"/>
    <x v="27"/>
    <x v="1"/>
    <x v="15"/>
    <x v="72"/>
    <x v="4"/>
    <x v="6389"/>
    <x v="0"/>
  </r>
  <r>
    <x v="0"/>
    <x v="1"/>
    <x v="0"/>
    <x v="27"/>
    <x v="1"/>
    <x v="1"/>
    <x v="15"/>
    <x v="4"/>
    <x v="1476"/>
    <x v="8"/>
  </r>
  <r>
    <x v="0"/>
    <x v="1"/>
    <x v="0"/>
    <x v="27"/>
    <x v="1"/>
    <x v="3"/>
    <x v="18"/>
    <x v="4"/>
    <x v="3756"/>
    <x v="10"/>
  </r>
  <r>
    <x v="0"/>
    <x v="1"/>
    <x v="0"/>
    <x v="27"/>
    <x v="1"/>
    <x v="3"/>
    <x v="19"/>
    <x v="4"/>
    <x v="2105"/>
    <x v="10"/>
  </r>
  <r>
    <x v="0"/>
    <x v="1"/>
    <x v="0"/>
    <x v="27"/>
    <x v="1"/>
    <x v="3"/>
    <x v="20"/>
    <x v="5"/>
    <x v="970"/>
    <x v="20"/>
  </r>
  <r>
    <x v="0"/>
    <x v="1"/>
    <x v="0"/>
    <x v="27"/>
    <x v="1"/>
    <x v="7"/>
    <x v="5"/>
    <x v="7"/>
    <x v="2416"/>
    <x v="29"/>
  </r>
  <r>
    <x v="0"/>
    <x v="1"/>
    <x v="0"/>
    <x v="27"/>
    <x v="1"/>
    <x v="7"/>
    <x v="70"/>
    <x v="7"/>
    <x v="4752"/>
    <x v="29"/>
  </r>
  <r>
    <x v="0"/>
    <x v="1"/>
    <x v="0"/>
    <x v="27"/>
    <x v="1"/>
    <x v="9"/>
    <x v="39"/>
    <x v="7"/>
    <x v="1265"/>
    <x v="31"/>
  </r>
  <r>
    <x v="0"/>
    <x v="1"/>
    <x v="0"/>
    <x v="27"/>
    <x v="1"/>
    <x v="12"/>
    <x v="48"/>
    <x v="4"/>
    <x v="4445"/>
    <x v="22"/>
  </r>
  <r>
    <x v="0"/>
    <x v="1"/>
    <x v="0"/>
    <x v="27"/>
    <x v="1"/>
    <x v="12"/>
    <x v="50"/>
    <x v="9"/>
    <x v="5925"/>
    <x v="39"/>
  </r>
  <r>
    <x v="0"/>
    <x v="1"/>
    <x v="0"/>
    <x v="27"/>
    <x v="1"/>
    <x v="13"/>
    <x v="55"/>
    <x v="4"/>
    <x v="3273"/>
    <x v="23"/>
  </r>
  <r>
    <x v="0"/>
    <x v="1"/>
    <x v="0"/>
    <x v="27"/>
    <x v="1"/>
    <x v="13"/>
    <x v="59"/>
    <x v="4"/>
    <x v="4462"/>
    <x v="23"/>
  </r>
  <r>
    <x v="0"/>
    <x v="1"/>
    <x v="0"/>
    <x v="27"/>
    <x v="1"/>
    <x v="13"/>
    <x v="60"/>
    <x v="7"/>
    <x v="3400"/>
    <x v="34"/>
  </r>
  <r>
    <x v="0"/>
    <x v="1"/>
    <x v="0"/>
    <x v="28"/>
    <x v="1"/>
    <x v="15"/>
    <x v="72"/>
    <x v="4"/>
    <x v="318"/>
    <x v="0"/>
  </r>
  <r>
    <x v="0"/>
    <x v="1"/>
    <x v="0"/>
    <x v="28"/>
    <x v="1"/>
    <x v="16"/>
    <x v="74"/>
    <x v="4"/>
    <x v="4291"/>
    <x v="2"/>
  </r>
  <r>
    <x v="0"/>
    <x v="1"/>
    <x v="0"/>
    <x v="28"/>
    <x v="1"/>
    <x v="17"/>
    <x v="76"/>
    <x v="4"/>
    <x v="2196"/>
    <x v="4"/>
  </r>
  <r>
    <x v="0"/>
    <x v="1"/>
    <x v="0"/>
    <x v="28"/>
    <x v="1"/>
    <x v="17"/>
    <x v="77"/>
    <x v="4"/>
    <x v="6429"/>
    <x v="4"/>
  </r>
  <r>
    <x v="0"/>
    <x v="1"/>
    <x v="0"/>
    <x v="28"/>
    <x v="1"/>
    <x v="17"/>
    <x v="78"/>
    <x v="7"/>
    <x v="4214"/>
    <x v="18"/>
  </r>
  <r>
    <x v="0"/>
    <x v="1"/>
    <x v="0"/>
    <x v="28"/>
    <x v="1"/>
    <x v="18"/>
    <x v="80"/>
    <x v="4"/>
    <x v="3993"/>
    <x v="5"/>
  </r>
  <r>
    <x v="0"/>
    <x v="1"/>
    <x v="0"/>
    <x v="28"/>
    <x v="1"/>
    <x v="20"/>
    <x v="84"/>
    <x v="4"/>
    <x v="5176"/>
    <x v="7"/>
  </r>
  <r>
    <x v="0"/>
    <x v="1"/>
    <x v="0"/>
    <x v="28"/>
    <x v="1"/>
    <x v="0"/>
    <x v="8"/>
    <x v="7"/>
    <x v="601"/>
    <x v="25"/>
  </r>
  <r>
    <x v="0"/>
    <x v="1"/>
    <x v="0"/>
    <x v="28"/>
    <x v="1"/>
    <x v="3"/>
    <x v="16"/>
    <x v="0"/>
    <x v="4548"/>
    <x v="1"/>
  </r>
  <r>
    <x v="0"/>
    <x v="1"/>
    <x v="0"/>
    <x v="28"/>
    <x v="1"/>
    <x v="3"/>
    <x v="18"/>
    <x v="4"/>
    <x v="1696"/>
    <x v="10"/>
  </r>
  <r>
    <x v="0"/>
    <x v="1"/>
    <x v="0"/>
    <x v="28"/>
    <x v="1"/>
    <x v="3"/>
    <x v="19"/>
    <x v="4"/>
    <x v="645"/>
    <x v="10"/>
  </r>
  <r>
    <x v="0"/>
    <x v="1"/>
    <x v="0"/>
    <x v="28"/>
    <x v="1"/>
    <x v="3"/>
    <x v="21"/>
    <x v="7"/>
    <x v="5317"/>
    <x v="26"/>
  </r>
  <r>
    <x v="0"/>
    <x v="1"/>
    <x v="0"/>
    <x v="28"/>
    <x v="1"/>
    <x v="4"/>
    <x v="24"/>
    <x v="4"/>
    <x v="1652"/>
    <x v="13"/>
  </r>
  <r>
    <x v="0"/>
    <x v="1"/>
    <x v="0"/>
    <x v="28"/>
    <x v="1"/>
    <x v="4"/>
    <x v="25"/>
    <x v="4"/>
    <x v="1838"/>
    <x v="13"/>
  </r>
  <r>
    <x v="0"/>
    <x v="1"/>
    <x v="0"/>
    <x v="28"/>
    <x v="1"/>
    <x v="7"/>
    <x v="5"/>
    <x v="7"/>
    <x v="5576"/>
    <x v="29"/>
  </r>
  <r>
    <x v="0"/>
    <x v="1"/>
    <x v="0"/>
    <x v="28"/>
    <x v="1"/>
    <x v="7"/>
    <x v="70"/>
    <x v="7"/>
    <x v="1819"/>
    <x v="29"/>
  </r>
  <r>
    <x v="0"/>
    <x v="1"/>
    <x v="0"/>
    <x v="28"/>
    <x v="1"/>
    <x v="9"/>
    <x v="39"/>
    <x v="7"/>
    <x v="3788"/>
    <x v="31"/>
  </r>
  <r>
    <x v="0"/>
    <x v="1"/>
    <x v="0"/>
    <x v="28"/>
    <x v="1"/>
    <x v="9"/>
    <x v="41"/>
    <x v="10"/>
    <x v="1957"/>
    <x v="40"/>
  </r>
  <r>
    <x v="0"/>
    <x v="1"/>
    <x v="0"/>
    <x v="28"/>
    <x v="1"/>
    <x v="12"/>
    <x v="48"/>
    <x v="4"/>
    <x v="4489"/>
    <x v="22"/>
  </r>
  <r>
    <x v="0"/>
    <x v="1"/>
    <x v="0"/>
    <x v="28"/>
    <x v="1"/>
    <x v="12"/>
    <x v="49"/>
    <x v="7"/>
    <x v="682"/>
    <x v="33"/>
  </r>
  <r>
    <x v="0"/>
    <x v="1"/>
    <x v="0"/>
    <x v="28"/>
    <x v="1"/>
    <x v="12"/>
    <x v="51"/>
    <x v="4"/>
    <x v="3910"/>
    <x v="22"/>
  </r>
  <r>
    <x v="0"/>
    <x v="1"/>
    <x v="0"/>
    <x v="28"/>
    <x v="1"/>
    <x v="13"/>
    <x v="58"/>
    <x v="4"/>
    <x v="4928"/>
    <x v="23"/>
  </r>
  <r>
    <x v="0"/>
    <x v="1"/>
    <x v="0"/>
    <x v="28"/>
    <x v="1"/>
    <x v="13"/>
    <x v="59"/>
    <x v="4"/>
    <x v="2264"/>
    <x v="23"/>
  </r>
  <r>
    <x v="0"/>
    <x v="1"/>
    <x v="0"/>
    <x v="28"/>
    <x v="1"/>
    <x v="13"/>
    <x v="63"/>
    <x v="4"/>
    <x v="2020"/>
    <x v="23"/>
  </r>
  <r>
    <x v="0"/>
    <x v="1"/>
    <x v="0"/>
    <x v="28"/>
    <x v="1"/>
    <x v="13"/>
    <x v="64"/>
    <x v="4"/>
    <x v="5085"/>
    <x v="23"/>
  </r>
  <r>
    <x v="0"/>
    <x v="1"/>
    <x v="0"/>
    <x v="28"/>
    <x v="1"/>
    <x v="13"/>
    <x v="65"/>
    <x v="4"/>
    <x v="4833"/>
    <x v="23"/>
  </r>
  <r>
    <x v="0"/>
    <x v="1"/>
    <x v="0"/>
    <x v="28"/>
    <x v="1"/>
    <x v="13"/>
    <x v="66"/>
    <x v="4"/>
    <x v="5818"/>
    <x v="23"/>
  </r>
  <r>
    <x v="0"/>
    <x v="1"/>
    <x v="0"/>
    <x v="29"/>
    <x v="0"/>
    <x v="3"/>
    <x v="23"/>
    <x v="12"/>
    <x v="1144"/>
    <x v="44"/>
  </r>
  <r>
    <x v="0"/>
    <x v="1"/>
    <x v="0"/>
    <x v="29"/>
    <x v="0"/>
    <x v="4"/>
    <x v="26"/>
    <x v="11"/>
    <x v="3073"/>
    <x v="41"/>
  </r>
  <r>
    <x v="0"/>
    <x v="1"/>
    <x v="0"/>
    <x v="29"/>
    <x v="0"/>
    <x v="7"/>
    <x v="71"/>
    <x v="12"/>
    <x v="2620"/>
    <x v="45"/>
  </r>
  <r>
    <x v="0"/>
    <x v="1"/>
    <x v="0"/>
    <x v="29"/>
    <x v="0"/>
    <x v="8"/>
    <x v="45"/>
    <x v="12"/>
    <x v="6031"/>
    <x v="46"/>
  </r>
  <r>
    <x v="0"/>
    <x v="1"/>
    <x v="0"/>
    <x v="29"/>
    <x v="1"/>
    <x v="15"/>
    <x v="72"/>
    <x v="4"/>
    <x v="5333"/>
    <x v="0"/>
  </r>
  <r>
    <x v="0"/>
    <x v="1"/>
    <x v="0"/>
    <x v="29"/>
    <x v="1"/>
    <x v="17"/>
    <x v="76"/>
    <x v="4"/>
    <x v="2482"/>
    <x v="4"/>
  </r>
  <r>
    <x v="0"/>
    <x v="1"/>
    <x v="0"/>
    <x v="29"/>
    <x v="1"/>
    <x v="17"/>
    <x v="78"/>
    <x v="7"/>
    <x v="1174"/>
    <x v="18"/>
  </r>
  <r>
    <x v="0"/>
    <x v="1"/>
    <x v="0"/>
    <x v="29"/>
    <x v="1"/>
    <x v="18"/>
    <x v="80"/>
    <x v="4"/>
    <x v="477"/>
    <x v="5"/>
  </r>
  <r>
    <x v="0"/>
    <x v="1"/>
    <x v="0"/>
    <x v="29"/>
    <x v="1"/>
    <x v="19"/>
    <x v="81"/>
    <x v="4"/>
    <x v="2680"/>
    <x v="6"/>
  </r>
  <r>
    <x v="0"/>
    <x v="1"/>
    <x v="0"/>
    <x v="29"/>
    <x v="1"/>
    <x v="20"/>
    <x v="84"/>
    <x v="4"/>
    <x v="4971"/>
    <x v="7"/>
  </r>
  <r>
    <x v="0"/>
    <x v="1"/>
    <x v="0"/>
    <x v="29"/>
    <x v="1"/>
    <x v="0"/>
    <x v="8"/>
    <x v="7"/>
    <x v="5455"/>
    <x v="25"/>
  </r>
  <r>
    <x v="0"/>
    <x v="1"/>
    <x v="0"/>
    <x v="29"/>
    <x v="1"/>
    <x v="1"/>
    <x v="15"/>
    <x v="4"/>
    <x v="4353"/>
    <x v="8"/>
  </r>
  <r>
    <x v="0"/>
    <x v="1"/>
    <x v="0"/>
    <x v="29"/>
    <x v="1"/>
    <x v="1"/>
    <x v="13"/>
    <x v="4"/>
    <x v="3274"/>
    <x v="8"/>
  </r>
  <r>
    <x v="0"/>
    <x v="1"/>
    <x v="0"/>
    <x v="29"/>
    <x v="1"/>
    <x v="3"/>
    <x v="18"/>
    <x v="4"/>
    <x v="2667"/>
    <x v="10"/>
  </r>
  <r>
    <x v="0"/>
    <x v="1"/>
    <x v="0"/>
    <x v="29"/>
    <x v="1"/>
    <x v="3"/>
    <x v="19"/>
    <x v="4"/>
    <x v="4667"/>
    <x v="10"/>
  </r>
  <r>
    <x v="0"/>
    <x v="1"/>
    <x v="0"/>
    <x v="29"/>
    <x v="1"/>
    <x v="3"/>
    <x v="21"/>
    <x v="7"/>
    <x v="6071"/>
    <x v="26"/>
  </r>
  <r>
    <x v="0"/>
    <x v="1"/>
    <x v="0"/>
    <x v="29"/>
    <x v="1"/>
    <x v="3"/>
    <x v="22"/>
    <x v="7"/>
    <x v="2139"/>
    <x v="26"/>
  </r>
  <r>
    <x v="0"/>
    <x v="1"/>
    <x v="0"/>
    <x v="29"/>
    <x v="1"/>
    <x v="4"/>
    <x v="25"/>
    <x v="4"/>
    <x v="2712"/>
    <x v="13"/>
  </r>
  <r>
    <x v="0"/>
    <x v="1"/>
    <x v="0"/>
    <x v="29"/>
    <x v="1"/>
    <x v="7"/>
    <x v="70"/>
    <x v="7"/>
    <x v="556"/>
    <x v="29"/>
  </r>
  <r>
    <x v="0"/>
    <x v="1"/>
    <x v="0"/>
    <x v="29"/>
    <x v="1"/>
    <x v="9"/>
    <x v="39"/>
    <x v="7"/>
    <x v="5498"/>
    <x v="31"/>
  </r>
  <r>
    <x v="0"/>
    <x v="1"/>
    <x v="0"/>
    <x v="29"/>
    <x v="1"/>
    <x v="9"/>
    <x v="41"/>
    <x v="10"/>
    <x v="3962"/>
    <x v="40"/>
  </r>
  <r>
    <x v="0"/>
    <x v="1"/>
    <x v="0"/>
    <x v="29"/>
    <x v="1"/>
    <x v="10"/>
    <x v="42"/>
    <x v="5"/>
    <x v="2900"/>
    <x v="27"/>
  </r>
  <r>
    <x v="0"/>
    <x v="1"/>
    <x v="0"/>
    <x v="29"/>
    <x v="1"/>
    <x v="10"/>
    <x v="43"/>
    <x v="5"/>
    <x v="3679"/>
    <x v="27"/>
  </r>
  <r>
    <x v="0"/>
    <x v="1"/>
    <x v="0"/>
    <x v="29"/>
    <x v="1"/>
    <x v="12"/>
    <x v="48"/>
    <x v="4"/>
    <x v="4093"/>
    <x v="22"/>
  </r>
  <r>
    <x v="0"/>
    <x v="1"/>
    <x v="0"/>
    <x v="29"/>
    <x v="1"/>
    <x v="12"/>
    <x v="50"/>
    <x v="9"/>
    <x v="1968"/>
    <x v="39"/>
  </r>
  <r>
    <x v="0"/>
    <x v="1"/>
    <x v="0"/>
    <x v="29"/>
    <x v="1"/>
    <x v="13"/>
    <x v="56"/>
    <x v="4"/>
    <x v="2262"/>
    <x v="23"/>
  </r>
  <r>
    <x v="0"/>
    <x v="1"/>
    <x v="0"/>
    <x v="29"/>
    <x v="1"/>
    <x v="13"/>
    <x v="58"/>
    <x v="4"/>
    <x v="5718"/>
    <x v="23"/>
  </r>
  <r>
    <x v="0"/>
    <x v="1"/>
    <x v="0"/>
    <x v="29"/>
    <x v="1"/>
    <x v="13"/>
    <x v="59"/>
    <x v="4"/>
    <x v="1663"/>
    <x v="23"/>
  </r>
  <r>
    <x v="0"/>
    <x v="1"/>
    <x v="0"/>
    <x v="29"/>
    <x v="1"/>
    <x v="13"/>
    <x v="60"/>
    <x v="7"/>
    <x v="1791"/>
    <x v="34"/>
  </r>
  <r>
    <x v="0"/>
    <x v="1"/>
    <x v="0"/>
    <x v="29"/>
    <x v="1"/>
    <x v="13"/>
    <x v="64"/>
    <x v="4"/>
    <x v="1342"/>
    <x v="23"/>
  </r>
  <r>
    <x v="0"/>
    <x v="1"/>
    <x v="0"/>
    <x v="29"/>
    <x v="1"/>
    <x v="13"/>
    <x v="66"/>
    <x v="4"/>
    <x v="1176"/>
    <x v="23"/>
  </r>
  <r>
    <x v="0"/>
    <x v="1"/>
    <x v="0"/>
    <x v="30"/>
    <x v="1"/>
    <x v="16"/>
    <x v="74"/>
    <x v="4"/>
    <x v="789"/>
    <x v="2"/>
  </r>
  <r>
    <x v="0"/>
    <x v="1"/>
    <x v="0"/>
    <x v="30"/>
    <x v="1"/>
    <x v="17"/>
    <x v="76"/>
    <x v="4"/>
    <x v="2752"/>
    <x v="4"/>
  </r>
  <r>
    <x v="0"/>
    <x v="1"/>
    <x v="0"/>
    <x v="30"/>
    <x v="1"/>
    <x v="17"/>
    <x v="78"/>
    <x v="7"/>
    <x v="418"/>
    <x v="18"/>
  </r>
  <r>
    <x v="0"/>
    <x v="1"/>
    <x v="0"/>
    <x v="30"/>
    <x v="1"/>
    <x v="18"/>
    <x v="80"/>
    <x v="4"/>
    <x v="548"/>
    <x v="5"/>
  </r>
  <r>
    <x v="0"/>
    <x v="1"/>
    <x v="0"/>
    <x v="30"/>
    <x v="1"/>
    <x v="0"/>
    <x v="8"/>
    <x v="7"/>
    <x v="1421"/>
    <x v="25"/>
  </r>
  <r>
    <x v="0"/>
    <x v="1"/>
    <x v="0"/>
    <x v="30"/>
    <x v="1"/>
    <x v="3"/>
    <x v="18"/>
    <x v="4"/>
    <x v="3731"/>
    <x v="10"/>
  </r>
  <r>
    <x v="0"/>
    <x v="1"/>
    <x v="0"/>
    <x v="30"/>
    <x v="1"/>
    <x v="3"/>
    <x v="19"/>
    <x v="4"/>
    <x v="5464"/>
    <x v="10"/>
  </r>
  <r>
    <x v="0"/>
    <x v="1"/>
    <x v="0"/>
    <x v="30"/>
    <x v="1"/>
    <x v="3"/>
    <x v="20"/>
    <x v="5"/>
    <x v="5700"/>
    <x v="20"/>
  </r>
  <r>
    <x v="0"/>
    <x v="1"/>
    <x v="0"/>
    <x v="30"/>
    <x v="1"/>
    <x v="3"/>
    <x v="22"/>
    <x v="7"/>
    <x v="6129"/>
    <x v="26"/>
  </r>
  <r>
    <x v="0"/>
    <x v="1"/>
    <x v="0"/>
    <x v="30"/>
    <x v="1"/>
    <x v="4"/>
    <x v="25"/>
    <x v="4"/>
    <x v="1968"/>
    <x v="13"/>
  </r>
  <r>
    <x v="0"/>
    <x v="1"/>
    <x v="0"/>
    <x v="30"/>
    <x v="1"/>
    <x v="9"/>
    <x v="37"/>
    <x v="4"/>
    <x v="4305"/>
    <x v="17"/>
  </r>
  <r>
    <x v="0"/>
    <x v="1"/>
    <x v="0"/>
    <x v="30"/>
    <x v="1"/>
    <x v="9"/>
    <x v="39"/>
    <x v="7"/>
    <x v="5657"/>
    <x v="31"/>
  </r>
  <r>
    <x v="0"/>
    <x v="1"/>
    <x v="0"/>
    <x v="30"/>
    <x v="1"/>
    <x v="9"/>
    <x v="41"/>
    <x v="10"/>
    <x v="1699"/>
    <x v="40"/>
  </r>
  <r>
    <x v="0"/>
    <x v="1"/>
    <x v="0"/>
    <x v="30"/>
    <x v="1"/>
    <x v="12"/>
    <x v="48"/>
    <x v="4"/>
    <x v="4162"/>
    <x v="22"/>
  </r>
  <r>
    <x v="0"/>
    <x v="1"/>
    <x v="0"/>
    <x v="30"/>
    <x v="1"/>
    <x v="12"/>
    <x v="51"/>
    <x v="4"/>
    <x v="981"/>
    <x v="22"/>
  </r>
  <r>
    <x v="0"/>
    <x v="1"/>
    <x v="0"/>
    <x v="30"/>
    <x v="1"/>
    <x v="13"/>
    <x v="55"/>
    <x v="4"/>
    <x v="4374"/>
    <x v="23"/>
  </r>
  <r>
    <x v="0"/>
    <x v="1"/>
    <x v="0"/>
    <x v="30"/>
    <x v="1"/>
    <x v="13"/>
    <x v="58"/>
    <x v="4"/>
    <x v="867"/>
    <x v="23"/>
  </r>
  <r>
    <x v="0"/>
    <x v="1"/>
    <x v="0"/>
    <x v="30"/>
    <x v="1"/>
    <x v="13"/>
    <x v="59"/>
    <x v="4"/>
    <x v="6125"/>
    <x v="23"/>
  </r>
  <r>
    <x v="0"/>
    <x v="1"/>
    <x v="0"/>
    <x v="30"/>
    <x v="1"/>
    <x v="13"/>
    <x v="63"/>
    <x v="4"/>
    <x v="212"/>
    <x v="23"/>
  </r>
  <r>
    <x v="0"/>
    <x v="1"/>
    <x v="0"/>
    <x v="30"/>
    <x v="1"/>
    <x v="13"/>
    <x v="64"/>
    <x v="4"/>
    <x v="1682"/>
    <x v="23"/>
  </r>
  <r>
    <x v="0"/>
    <x v="1"/>
    <x v="0"/>
    <x v="30"/>
    <x v="1"/>
    <x v="13"/>
    <x v="66"/>
    <x v="4"/>
    <x v="908"/>
    <x v="23"/>
  </r>
  <r>
    <x v="0"/>
    <x v="1"/>
    <x v="0"/>
    <x v="31"/>
    <x v="1"/>
    <x v="17"/>
    <x v="76"/>
    <x v="4"/>
    <x v="1236"/>
    <x v="4"/>
  </r>
  <r>
    <x v="0"/>
    <x v="1"/>
    <x v="0"/>
    <x v="31"/>
    <x v="1"/>
    <x v="3"/>
    <x v="18"/>
    <x v="4"/>
    <x v="5553"/>
    <x v="10"/>
  </r>
  <r>
    <x v="0"/>
    <x v="1"/>
    <x v="0"/>
    <x v="31"/>
    <x v="1"/>
    <x v="3"/>
    <x v="19"/>
    <x v="4"/>
    <x v="6423"/>
    <x v="10"/>
  </r>
  <r>
    <x v="0"/>
    <x v="1"/>
    <x v="0"/>
    <x v="31"/>
    <x v="1"/>
    <x v="9"/>
    <x v="39"/>
    <x v="7"/>
    <x v="5863"/>
    <x v="31"/>
  </r>
  <r>
    <x v="0"/>
    <x v="1"/>
    <x v="0"/>
    <x v="31"/>
    <x v="1"/>
    <x v="12"/>
    <x v="48"/>
    <x v="4"/>
    <x v="5919"/>
    <x v="22"/>
  </r>
  <r>
    <x v="0"/>
    <x v="1"/>
    <x v="0"/>
    <x v="31"/>
    <x v="1"/>
    <x v="13"/>
    <x v="58"/>
    <x v="4"/>
    <x v="2143"/>
    <x v="23"/>
  </r>
  <r>
    <x v="0"/>
    <x v="1"/>
    <x v="0"/>
    <x v="31"/>
    <x v="1"/>
    <x v="13"/>
    <x v="59"/>
    <x v="4"/>
    <x v="5501"/>
    <x v="23"/>
  </r>
  <r>
    <x v="0"/>
    <x v="1"/>
    <x v="0"/>
    <x v="31"/>
    <x v="1"/>
    <x v="13"/>
    <x v="65"/>
    <x v="4"/>
    <x v="1060"/>
    <x v="23"/>
  </r>
  <r>
    <x v="0"/>
    <x v="1"/>
    <x v="0"/>
    <x v="33"/>
    <x v="1"/>
    <x v="15"/>
    <x v="72"/>
    <x v="4"/>
    <x v="4699"/>
    <x v="0"/>
  </r>
  <r>
    <x v="0"/>
    <x v="1"/>
    <x v="0"/>
    <x v="33"/>
    <x v="1"/>
    <x v="16"/>
    <x v="73"/>
    <x v="4"/>
    <x v="2357"/>
    <x v="2"/>
  </r>
  <r>
    <x v="0"/>
    <x v="1"/>
    <x v="0"/>
    <x v="33"/>
    <x v="1"/>
    <x v="17"/>
    <x v="76"/>
    <x v="4"/>
    <x v="1043"/>
    <x v="4"/>
  </r>
  <r>
    <x v="0"/>
    <x v="1"/>
    <x v="0"/>
    <x v="33"/>
    <x v="1"/>
    <x v="17"/>
    <x v="77"/>
    <x v="4"/>
    <x v="137"/>
    <x v="4"/>
  </r>
  <r>
    <x v="0"/>
    <x v="1"/>
    <x v="0"/>
    <x v="33"/>
    <x v="1"/>
    <x v="17"/>
    <x v="78"/>
    <x v="7"/>
    <x v="2201"/>
    <x v="18"/>
  </r>
  <r>
    <x v="0"/>
    <x v="1"/>
    <x v="0"/>
    <x v="33"/>
    <x v="1"/>
    <x v="18"/>
    <x v="80"/>
    <x v="4"/>
    <x v="159"/>
    <x v="5"/>
  </r>
  <r>
    <x v="0"/>
    <x v="1"/>
    <x v="0"/>
    <x v="33"/>
    <x v="1"/>
    <x v="20"/>
    <x v="84"/>
    <x v="4"/>
    <x v="4151"/>
    <x v="7"/>
  </r>
  <r>
    <x v="0"/>
    <x v="1"/>
    <x v="0"/>
    <x v="33"/>
    <x v="1"/>
    <x v="0"/>
    <x v="8"/>
    <x v="7"/>
    <x v="723"/>
    <x v="25"/>
  </r>
  <r>
    <x v="0"/>
    <x v="1"/>
    <x v="0"/>
    <x v="33"/>
    <x v="1"/>
    <x v="0"/>
    <x v="10"/>
    <x v="10"/>
    <x v="2791"/>
    <x v="35"/>
  </r>
  <r>
    <x v="0"/>
    <x v="1"/>
    <x v="0"/>
    <x v="33"/>
    <x v="1"/>
    <x v="3"/>
    <x v="16"/>
    <x v="0"/>
    <x v="5151"/>
    <x v="1"/>
  </r>
  <r>
    <x v="0"/>
    <x v="1"/>
    <x v="0"/>
    <x v="33"/>
    <x v="1"/>
    <x v="3"/>
    <x v="17"/>
    <x v="0"/>
    <x v="1146"/>
    <x v="1"/>
  </r>
  <r>
    <x v="0"/>
    <x v="1"/>
    <x v="0"/>
    <x v="33"/>
    <x v="1"/>
    <x v="3"/>
    <x v="18"/>
    <x v="4"/>
    <x v="2499"/>
    <x v="10"/>
  </r>
  <r>
    <x v="0"/>
    <x v="1"/>
    <x v="0"/>
    <x v="33"/>
    <x v="1"/>
    <x v="3"/>
    <x v="19"/>
    <x v="4"/>
    <x v="1067"/>
    <x v="10"/>
  </r>
  <r>
    <x v="0"/>
    <x v="1"/>
    <x v="0"/>
    <x v="33"/>
    <x v="1"/>
    <x v="3"/>
    <x v="21"/>
    <x v="7"/>
    <x v="4415"/>
    <x v="26"/>
  </r>
  <r>
    <x v="0"/>
    <x v="1"/>
    <x v="0"/>
    <x v="33"/>
    <x v="1"/>
    <x v="4"/>
    <x v="24"/>
    <x v="4"/>
    <x v="3399"/>
    <x v="13"/>
  </r>
  <r>
    <x v="0"/>
    <x v="1"/>
    <x v="0"/>
    <x v="33"/>
    <x v="1"/>
    <x v="4"/>
    <x v="25"/>
    <x v="4"/>
    <x v="976"/>
    <x v="13"/>
  </r>
  <r>
    <x v="0"/>
    <x v="1"/>
    <x v="0"/>
    <x v="33"/>
    <x v="1"/>
    <x v="7"/>
    <x v="69"/>
    <x v="4"/>
    <x v="4991"/>
    <x v="16"/>
  </r>
  <r>
    <x v="0"/>
    <x v="1"/>
    <x v="0"/>
    <x v="33"/>
    <x v="1"/>
    <x v="7"/>
    <x v="70"/>
    <x v="7"/>
    <x v="1239"/>
    <x v="29"/>
  </r>
  <r>
    <x v="0"/>
    <x v="1"/>
    <x v="0"/>
    <x v="33"/>
    <x v="1"/>
    <x v="9"/>
    <x v="37"/>
    <x v="4"/>
    <x v="31"/>
    <x v="17"/>
  </r>
  <r>
    <x v="0"/>
    <x v="1"/>
    <x v="0"/>
    <x v="33"/>
    <x v="1"/>
    <x v="9"/>
    <x v="38"/>
    <x v="4"/>
    <x v="3119"/>
    <x v="17"/>
  </r>
  <r>
    <x v="0"/>
    <x v="1"/>
    <x v="0"/>
    <x v="33"/>
    <x v="1"/>
    <x v="9"/>
    <x v="39"/>
    <x v="7"/>
    <x v="4721"/>
    <x v="31"/>
  </r>
  <r>
    <x v="0"/>
    <x v="1"/>
    <x v="0"/>
    <x v="33"/>
    <x v="1"/>
    <x v="9"/>
    <x v="41"/>
    <x v="10"/>
    <x v="5865"/>
    <x v="40"/>
  </r>
  <r>
    <x v="0"/>
    <x v="1"/>
    <x v="0"/>
    <x v="33"/>
    <x v="1"/>
    <x v="12"/>
    <x v="48"/>
    <x v="4"/>
    <x v="775"/>
    <x v="22"/>
  </r>
  <r>
    <x v="0"/>
    <x v="1"/>
    <x v="0"/>
    <x v="33"/>
    <x v="1"/>
    <x v="12"/>
    <x v="51"/>
    <x v="4"/>
    <x v="6133"/>
    <x v="22"/>
  </r>
  <r>
    <x v="0"/>
    <x v="1"/>
    <x v="0"/>
    <x v="33"/>
    <x v="1"/>
    <x v="13"/>
    <x v="55"/>
    <x v="4"/>
    <x v="6199"/>
    <x v="23"/>
  </r>
  <r>
    <x v="0"/>
    <x v="1"/>
    <x v="0"/>
    <x v="33"/>
    <x v="1"/>
    <x v="13"/>
    <x v="58"/>
    <x v="4"/>
    <x v="5163"/>
    <x v="23"/>
  </r>
  <r>
    <x v="0"/>
    <x v="1"/>
    <x v="0"/>
    <x v="33"/>
    <x v="1"/>
    <x v="13"/>
    <x v="59"/>
    <x v="4"/>
    <x v="3509"/>
    <x v="23"/>
  </r>
  <r>
    <x v="0"/>
    <x v="1"/>
    <x v="0"/>
    <x v="33"/>
    <x v="1"/>
    <x v="13"/>
    <x v="61"/>
    <x v="4"/>
    <x v="788"/>
    <x v="23"/>
  </r>
  <r>
    <x v="0"/>
    <x v="1"/>
    <x v="0"/>
    <x v="33"/>
    <x v="1"/>
    <x v="13"/>
    <x v="62"/>
    <x v="4"/>
    <x v="1793"/>
    <x v="23"/>
  </r>
  <r>
    <x v="0"/>
    <x v="1"/>
    <x v="0"/>
    <x v="33"/>
    <x v="1"/>
    <x v="13"/>
    <x v="63"/>
    <x v="4"/>
    <x v="10"/>
    <x v="23"/>
  </r>
  <r>
    <x v="0"/>
    <x v="1"/>
    <x v="0"/>
    <x v="33"/>
    <x v="1"/>
    <x v="13"/>
    <x v="64"/>
    <x v="4"/>
    <x v="1796"/>
    <x v="23"/>
  </r>
  <r>
    <x v="0"/>
    <x v="1"/>
    <x v="0"/>
    <x v="33"/>
    <x v="1"/>
    <x v="13"/>
    <x v="65"/>
    <x v="4"/>
    <x v="1848"/>
    <x v="23"/>
  </r>
  <r>
    <x v="0"/>
    <x v="1"/>
    <x v="0"/>
    <x v="33"/>
    <x v="1"/>
    <x v="13"/>
    <x v="66"/>
    <x v="4"/>
    <x v="2927"/>
    <x v="23"/>
  </r>
  <r>
    <x v="0"/>
    <x v="1"/>
    <x v="0"/>
    <x v="34"/>
    <x v="1"/>
    <x v="17"/>
    <x v="76"/>
    <x v="4"/>
    <x v="5596"/>
    <x v="4"/>
  </r>
  <r>
    <x v="0"/>
    <x v="1"/>
    <x v="0"/>
    <x v="34"/>
    <x v="1"/>
    <x v="17"/>
    <x v="78"/>
    <x v="7"/>
    <x v="1378"/>
    <x v="18"/>
  </r>
  <r>
    <x v="0"/>
    <x v="1"/>
    <x v="0"/>
    <x v="34"/>
    <x v="1"/>
    <x v="3"/>
    <x v="17"/>
    <x v="0"/>
    <x v="4419"/>
    <x v="1"/>
  </r>
  <r>
    <x v="0"/>
    <x v="1"/>
    <x v="0"/>
    <x v="34"/>
    <x v="1"/>
    <x v="3"/>
    <x v="18"/>
    <x v="4"/>
    <x v="2788"/>
    <x v="10"/>
  </r>
  <r>
    <x v="0"/>
    <x v="1"/>
    <x v="0"/>
    <x v="34"/>
    <x v="1"/>
    <x v="3"/>
    <x v="19"/>
    <x v="4"/>
    <x v="1873"/>
    <x v="10"/>
  </r>
  <r>
    <x v="0"/>
    <x v="1"/>
    <x v="0"/>
    <x v="34"/>
    <x v="1"/>
    <x v="3"/>
    <x v="21"/>
    <x v="7"/>
    <x v="4711"/>
    <x v="26"/>
  </r>
  <r>
    <x v="0"/>
    <x v="1"/>
    <x v="0"/>
    <x v="34"/>
    <x v="1"/>
    <x v="9"/>
    <x v="37"/>
    <x v="4"/>
    <x v="224"/>
    <x v="17"/>
  </r>
  <r>
    <x v="0"/>
    <x v="1"/>
    <x v="0"/>
    <x v="35"/>
    <x v="1"/>
    <x v="17"/>
    <x v="76"/>
    <x v="4"/>
    <x v="2310"/>
    <x v="4"/>
  </r>
  <r>
    <x v="0"/>
    <x v="1"/>
    <x v="0"/>
    <x v="35"/>
    <x v="1"/>
    <x v="18"/>
    <x v="80"/>
    <x v="4"/>
    <x v="1336"/>
    <x v="5"/>
  </r>
  <r>
    <x v="0"/>
    <x v="1"/>
    <x v="0"/>
    <x v="35"/>
    <x v="1"/>
    <x v="3"/>
    <x v="18"/>
    <x v="4"/>
    <x v="5859"/>
    <x v="10"/>
  </r>
  <r>
    <x v="0"/>
    <x v="1"/>
    <x v="0"/>
    <x v="35"/>
    <x v="1"/>
    <x v="3"/>
    <x v="19"/>
    <x v="4"/>
    <x v="4266"/>
    <x v="10"/>
  </r>
  <r>
    <x v="0"/>
    <x v="1"/>
    <x v="0"/>
    <x v="35"/>
    <x v="1"/>
    <x v="4"/>
    <x v="24"/>
    <x v="4"/>
    <x v="5145"/>
    <x v="13"/>
  </r>
  <r>
    <x v="0"/>
    <x v="1"/>
    <x v="0"/>
    <x v="35"/>
    <x v="1"/>
    <x v="4"/>
    <x v="25"/>
    <x v="4"/>
    <x v="4441"/>
    <x v="13"/>
  </r>
  <r>
    <x v="0"/>
    <x v="1"/>
    <x v="0"/>
    <x v="35"/>
    <x v="1"/>
    <x v="7"/>
    <x v="70"/>
    <x v="7"/>
    <x v="2623"/>
    <x v="29"/>
  </r>
  <r>
    <x v="0"/>
    <x v="1"/>
    <x v="0"/>
    <x v="35"/>
    <x v="1"/>
    <x v="13"/>
    <x v="59"/>
    <x v="4"/>
    <x v="2934"/>
    <x v="23"/>
  </r>
  <r>
    <x v="0"/>
    <x v="1"/>
    <x v="0"/>
    <x v="35"/>
    <x v="1"/>
    <x v="13"/>
    <x v="63"/>
    <x v="4"/>
    <x v="6316"/>
    <x v="23"/>
  </r>
  <r>
    <x v="0"/>
    <x v="1"/>
    <x v="0"/>
    <x v="35"/>
    <x v="1"/>
    <x v="13"/>
    <x v="64"/>
    <x v="4"/>
    <x v="6144"/>
    <x v="23"/>
  </r>
  <r>
    <x v="0"/>
    <x v="1"/>
    <x v="0"/>
    <x v="35"/>
    <x v="1"/>
    <x v="13"/>
    <x v="65"/>
    <x v="4"/>
    <x v="6024"/>
    <x v="23"/>
  </r>
  <r>
    <x v="0"/>
    <x v="1"/>
    <x v="0"/>
    <x v="35"/>
    <x v="1"/>
    <x v="13"/>
    <x v="66"/>
    <x v="4"/>
    <x v="3237"/>
    <x v="23"/>
  </r>
  <r>
    <x v="0"/>
    <x v="1"/>
    <x v="0"/>
    <x v="36"/>
    <x v="0"/>
    <x v="20"/>
    <x v="85"/>
    <x v="12"/>
    <x v="5280"/>
    <x v="43"/>
  </r>
  <r>
    <x v="0"/>
    <x v="1"/>
    <x v="0"/>
    <x v="36"/>
    <x v="0"/>
    <x v="3"/>
    <x v="23"/>
    <x v="12"/>
    <x v="4302"/>
    <x v="44"/>
  </r>
  <r>
    <x v="0"/>
    <x v="1"/>
    <x v="0"/>
    <x v="36"/>
    <x v="1"/>
    <x v="15"/>
    <x v="72"/>
    <x v="4"/>
    <x v="5628"/>
    <x v="0"/>
  </r>
  <r>
    <x v="0"/>
    <x v="1"/>
    <x v="0"/>
    <x v="36"/>
    <x v="1"/>
    <x v="16"/>
    <x v="73"/>
    <x v="4"/>
    <x v="5002"/>
    <x v="2"/>
  </r>
  <r>
    <x v="0"/>
    <x v="1"/>
    <x v="0"/>
    <x v="36"/>
    <x v="1"/>
    <x v="16"/>
    <x v="74"/>
    <x v="4"/>
    <x v="1237"/>
    <x v="2"/>
  </r>
  <r>
    <x v="0"/>
    <x v="1"/>
    <x v="0"/>
    <x v="36"/>
    <x v="1"/>
    <x v="17"/>
    <x v="76"/>
    <x v="4"/>
    <x v="4251"/>
    <x v="4"/>
  </r>
  <r>
    <x v="0"/>
    <x v="1"/>
    <x v="0"/>
    <x v="36"/>
    <x v="1"/>
    <x v="17"/>
    <x v="77"/>
    <x v="4"/>
    <x v="799"/>
    <x v="4"/>
  </r>
  <r>
    <x v="0"/>
    <x v="1"/>
    <x v="0"/>
    <x v="36"/>
    <x v="1"/>
    <x v="17"/>
    <x v="78"/>
    <x v="7"/>
    <x v="1824"/>
    <x v="18"/>
  </r>
  <r>
    <x v="0"/>
    <x v="1"/>
    <x v="0"/>
    <x v="36"/>
    <x v="1"/>
    <x v="18"/>
    <x v="79"/>
    <x v="4"/>
    <x v="2996"/>
    <x v="5"/>
  </r>
  <r>
    <x v="0"/>
    <x v="1"/>
    <x v="0"/>
    <x v="36"/>
    <x v="1"/>
    <x v="18"/>
    <x v="80"/>
    <x v="4"/>
    <x v="4260"/>
    <x v="5"/>
  </r>
  <r>
    <x v="0"/>
    <x v="1"/>
    <x v="0"/>
    <x v="36"/>
    <x v="1"/>
    <x v="20"/>
    <x v="84"/>
    <x v="4"/>
    <x v="710"/>
    <x v="7"/>
  </r>
  <r>
    <x v="0"/>
    <x v="1"/>
    <x v="0"/>
    <x v="36"/>
    <x v="1"/>
    <x v="0"/>
    <x v="8"/>
    <x v="7"/>
    <x v="210"/>
    <x v="25"/>
  </r>
  <r>
    <x v="0"/>
    <x v="1"/>
    <x v="0"/>
    <x v="36"/>
    <x v="1"/>
    <x v="1"/>
    <x v="15"/>
    <x v="4"/>
    <x v="1502"/>
    <x v="8"/>
  </r>
  <r>
    <x v="0"/>
    <x v="1"/>
    <x v="0"/>
    <x v="36"/>
    <x v="1"/>
    <x v="1"/>
    <x v="13"/>
    <x v="4"/>
    <x v="5645"/>
    <x v="8"/>
  </r>
  <r>
    <x v="0"/>
    <x v="1"/>
    <x v="0"/>
    <x v="36"/>
    <x v="1"/>
    <x v="3"/>
    <x v="16"/>
    <x v="0"/>
    <x v="3900"/>
    <x v="1"/>
  </r>
  <r>
    <x v="0"/>
    <x v="1"/>
    <x v="0"/>
    <x v="36"/>
    <x v="1"/>
    <x v="3"/>
    <x v="17"/>
    <x v="0"/>
    <x v="1101"/>
    <x v="1"/>
  </r>
  <r>
    <x v="0"/>
    <x v="1"/>
    <x v="0"/>
    <x v="36"/>
    <x v="1"/>
    <x v="3"/>
    <x v="18"/>
    <x v="4"/>
    <x v="4033"/>
    <x v="10"/>
  </r>
  <r>
    <x v="0"/>
    <x v="1"/>
    <x v="0"/>
    <x v="36"/>
    <x v="1"/>
    <x v="3"/>
    <x v="19"/>
    <x v="4"/>
    <x v="5015"/>
    <x v="10"/>
  </r>
  <r>
    <x v="0"/>
    <x v="1"/>
    <x v="0"/>
    <x v="36"/>
    <x v="1"/>
    <x v="3"/>
    <x v="20"/>
    <x v="5"/>
    <x v="5653"/>
    <x v="20"/>
  </r>
  <r>
    <x v="0"/>
    <x v="1"/>
    <x v="0"/>
    <x v="36"/>
    <x v="1"/>
    <x v="3"/>
    <x v="21"/>
    <x v="7"/>
    <x v="5242"/>
    <x v="26"/>
  </r>
  <r>
    <x v="0"/>
    <x v="1"/>
    <x v="0"/>
    <x v="36"/>
    <x v="1"/>
    <x v="3"/>
    <x v="22"/>
    <x v="7"/>
    <x v="623"/>
    <x v="26"/>
  </r>
  <r>
    <x v="0"/>
    <x v="1"/>
    <x v="0"/>
    <x v="36"/>
    <x v="1"/>
    <x v="4"/>
    <x v="24"/>
    <x v="4"/>
    <x v="5272"/>
    <x v="13"/>
  </r>
  <r>
    <x v="0"/>
    <x v="1"/>
    <x v="0"/>
    <x v="36"/>
    <x v="1"/>
    <x v="4"/>
    <x v="25"/>
    <x v="4"/>
    <x v="1864"/>
    <x v="13"/>
  </r>
  <r>
    <x v="0"/>
    <x v="1"/>
    <x v="0"/>
    <x v="36"/>
    <x v="1"/>
    <x v="5"/>
    <x v="29"/>
    <x v="4"/>
    <x v="240"/>
    <x v="15"/>
  </r>
  <r>
    <x v="0"/>
    <x v="1"/>
    <x v="0"/>
    <x v="36"/>
    <x v="1"/>
    <x v="5"/>
    <x v="32"/>
    <x v="4"/>
    <x v="4443"/>
    <x v="15"/>
  </r>
  <r>
    <x v="0"/>
    <x v="1"/>
    <x v="0"/>
    <x v="36"/>
    <x v="1"/>
    <x v="7"/>
    <x v="5"/>
    <x v="7"/>
    <x v="689"/>
    <x v="29"/>
  </r>
  <r>
    <x v="0"/>
    <x v="1"/>
    <x v="0"/>
    <x v="36"/>
    <x v="1"/>
    <x v="7"/>
    <x v="70"/>
    <x v="7"/>
    <x v="238"/>
    <x v="29"/>
  </r>
  <r>
    <x v="0"/>
    <x v="1"/>
    <x v="0"/>
    <x v="36"/>
    <x v="1"/>
    <x v="9"/>
    <x v="37"/>
    <x v="4"/>
    <x v="1841"/>
    <x v="17"/>
  </r>
  <r>
    <x v="0"/>
    <x v="1"/>
    <x v="0"/>
    <x v="36"/>
    <x v="1"/>
    <x v="9"/>
    <x v="38"/>
    <x v="4"/>
    <x v="1632"/>
    <x v="17"/>
  </r>
  <r>
    <x v="0"/>
    <x v="1"/>
    <x v="0"/>
    <x v="36"/>
    <x v="1"/>
    <x v="9"/>
    <x v="39"/>
    <x v="7"/>
    <x v="2709"/>
    <x v="31"/>
  </r>
  <r>
    <x v="0"/>
    <x v="1"/>
    <x v="0"/>
    <x v="36"/>
    <x v="1"/>
    <x v="9"/>
    <x v="41"/>
    <x v="10"/>
    <x v="556"/>
    <x v="40"/>
  </r>
  <r>
    <x v="0"/>
    <x v="1"/>
    <x v="0"/>
    <x v="36"/>
    <x v="1"/>
    <x v="10"/>
    <x v="42"/>
    <x v="5"/>
    <x v="1408"/>
    <x v="27"/>
  </r>
  <r>
    <x v="0"/>
    <x v="1"/>
    <x v="0"/>
    <x v="36"/>
    <x v="1"/>
    <x v="10"/>
    <x v="43"/>
    <x v="5"/>
    <x v="4930"/>
    <x v="27"/>
  </r>
  <r>
    <x v="0"/>
    <x v="1"/>
    <x v="0"/>
    <x v="36"/>
    <x v="1"/>
    <x v="12"/>
    <x v="48"/>
    <x v="4"/>
    <x v="4693"/>
    <x v="22"/>
  </r>
  <r>
    <x v="0"/>
    <x v="1"/>
    <x v="0"/>
    <x v="36"/>
    <x v="1"/>
    <x v="12"/>
    <x v="49"/>
    <x v="7"/>
    <x v="3109"/>
    <x v="33"/>
  </r>
  <r>
    <x v="0"/>
    <x v="1"/>
    <x v="0"/>
    <x v="36"/>
    <x v="1"/>
    <x v="12"/>
    <x v="51"/>
    <x v="4"/>
    <x v="1178"/>
    <x v="22"/>
  </r>
  <r>
    <x v="0"/>
    <x v="1"/>
    <x v="0"/>
    <x v="36"/>
    <x v="1"/>
    <x v="13"/>
    <x v="55"/>
    <x v="4"/>
    <x v="2366"/>
    <x v="23"/>
  </r>
  <r>
    <x v="0"/>
    <x v="1"/>
    <x v="0"/>
    <x v="36"/>
    <x v="1"/>
    <x v="13"/>
    <x v="58"/>
    <x v="4"/>
    <x v="469"/>
    <x v="23"/>
  </r>
  <r>
    <x v="0"/>
    <x v="1"/>
    <x v="0"/>
    <x v="36"/>
    <x v="1"/>
    <x v="13"/>
    <x v="59"/>
    <x v="4"/>
    <x v="4007"/>
    <x v="23"/>
  </r>
  <r>
    <x v="0"/>
    <x v="1"/>
    <x v="0"/>
    <x v="36"/>
    <x v="1"/>
    <x v="13"/>
    <x v="61"/>
    <x v="4"/>
    <x v="1986"/>
    <x v="23"/>
  </r>
  <r>
    <x v="0"/>
    <x v="1"/>
    <x v="0"/>
    <x v="36"/>
    <x v="1"/>
    <x v="13"/>
    <x v="63"/>
    <x v="4"/>
    <x v="3512"/>
    <x v="23"/>
  </r>
  <r>
    <x v="0"/>
    <x v="1"/>
    <x v="0"/>
    <x v="36"/>
    <x v="1"/>
    <x v="13"/>
    <x v="64"/>
    <x v="4"/>
    <x v="6077"/>
    <x v="23"/>
  </r>
  <r>
    <x v="0"/>
    <x v="1"/>
    <x v="0"/>
    <x v="36"/>
    <x v="1"/>
    <x v="13"/>
    <x v="66"/>
    <x v="4"/>
    <x v="826"/>
    <x v="23"/>
  </r>
  <r>
    <x v="0"/>
    <x v="1"/>
    <x v="0"/>
    <x v="37"/>
    <x v="1"/>
    <x v="17"/>
    <x v="76"/>
    <x v="4"/>
    <x v="3970"/>
    <x v="4"/>
  </r>
  <r>
    <x v="0"/>
    <x v="1"/>
    <x v="0"/>
    <x v="37"/>
    <x v="1"/>
    <x v="17"/>
    <x v="77"/>
    <x v="4"/>
    <x v="1379"/>
    <x v="4"/>
  </r>
  <r>
    <x v="0"/>
    <x v="1"/>
    <x v="0"/>
    <x v="37"/>
    <x v="1"/>
    <x v="17"/>
    <x v="78"/>
    <x v="7"/>
    <x v="3053"/>
    <x v="18"/>
  </r>
  <r>
    <x v="0"/>
    <x v="1"/>
    <x v="0"/>
    <x v="37"/>
    <x v="1"/>
    <x v="0"/>
    <x v="8"/>
    <x v="7"/>
    <x v="1305"/>
    <x v="25"/>
  </r>
  <r>
    <x v="0"/>
    <x v="1"/>
    <x v="0"/>
    <x v="37"/>
    <x v="1"/>
    <x v="1"/>
    <x v="15"/>
    <x v="4"/>
    <x v="565"/>
    <x v="8"/>
  </r>
  <r>
    <x v="0"/>
    <x v="1"/>
    <x v="0"/>
    <x v="37"/>
    <x v="1"/>
    <x v="1"/>
    <x v="13"/>
    <x v="4"/>
    <x v="1290"/>
    <x v="8"/>
  </r>
  <r>
    <x v="0"/>
    <x v="1"/>
    <x v="0"/>
    <x v="37"/>
    <x v="1"/>
    <x v="3"/>
    <x v="18"/>
    <x v="4"/>
    <x v="1315"/>
    <x v="10"/>
  </r>
  <r>
    <x v="0"/>
    <x v="1"/>
    <x v="0"/>
    <x v="37"/>
    <x v="1"/>
    <x v="3"/>
    <x v="19"/>
    <x v="4"/>
    <x v="3875"/>
    <x v="10"/>
  </r>
  <r>
    <x v="0"/>
    <x v="1"/>
    <x v="0"/>
    <x v="37"/>
    <x v="1"/>
    <x v="3"/>
    <x v="22"/>
    <x v="7"/>
    <x v="4082"/>
    <x v="26"/>
  </r>
  <r>
    <x v="0"/>
    <x v="1"/>
    <x v="0"/>
    <x v="37"/>
    <x v="1"/>
    <x v="7"/>
    <x v="5"/>
    <x v="7"/>
    <x v="6261"/>
    <x v="29"/>
  </r>
  <r>
    <x v="0"/>
    <x v="1"/>
    <x v="0"/>
    <x v="37"/>
    <x v="1"/>
    <x v="7"/>
    <x v="70"/>
    <x v="7"/>
    <x v="6243"/>
    <x v="29"/>
  </r>
  <r>
    <x v="0"/>
    <x v="1"/>
    <x v="0"/>
    <x v="37"/>
    <x v="1"/>
    <x v="9"/>
    <x v="39"/>
    <x v="7"/>
    <x v="1054"/>
    <x v="31"/>
  </r>
  <r>
    <x v="0"/>
    <x v="1"/>
    <x v="0"/>
    <x v="37"/>
    <x v="1"/>
    <x v="9"/>
    <x v="41"/>
    <x v="10"/>
    <x v="4626"/>
    <x v="40"/>
  </r>
  <r>
    <x v="0"/>
    <x v="1"/>
    <x v="0"/>
    <x v="37"/>
    <x v="1"/>
    <x v="10"/>
    <x v="42"/>
    <x v="5"/>
    <x v="237"/>
    <x v="27"/>
  </r>
  <r>
    <x v="0"/>
    <x v="1"/>
    <x v="0"/>
    <x v="37"/>
    <x v="1"/>
    <x v="10"/>
    <x v="43"/>
    <x v="5"/>
    <x v="4384"/>
    <x v="27"/>
  </r>
  <r>
    <x v="0"/>
    <x v="1"/>
    <x v="0"/>
    <x v="37"/>
    <x v="1"/>
    <x v="12"/>
    <x v="48"/>
    <x v="4"/>
    <x v="1742"/>
    <x v="22"/>
  </r>
  <r>
    <x v="0"/>
    <x v="1"/>
    <x v="0"/>
    <x v="37"/>
    <x v="1"/>
    <x v="12"/>
    <x v="51"/>
    <x v="4"/>
    <x v="158"/>
    <x v="22"/>
  </r>
  <r>
    <x v="0"/>
    <x v="1"/>
    <x v="0"/>
    <x v="37"/>
    <x v="1"/>
    <x v="13"/>
    <x v="55"/>
    <x v="4"/>
    <x v="2422"/>
    <x v="23"/>
  </r>
  <r>
    <x v="0"/>
    <x v="1"/>
    <x v="0"/>
    <x v="37"/>
    <x v="1"/>
    <x v="13"/>
    <x v="58"/>
    <x v="4"/>
    <x v="1310"/>
    <x v="23"/>
  </r>
  <r>
    <x v="0"/>
    <x v="1"/>
    <x v="0"/>
    <x v="37"/>
    <x v="1"/>
    <x v="13"/>
    <x v="59"/>
    <x v="4"/>
    <x v="1171"/>
    <x v="23"/>
  </r>
  <r>
    <x v="0"/>
    <x v="1"/>
    <x v="0"/>
    <x v="37"/>
    <x v="1"/>
    <x v="13"/>
    <x v="61"/>
    <x v="4"/>
    <x v="920"/>
    <x v="23"/>
  </r>
  <r>
    <x v="0"/>
    <x v="1"/>
    <x v="0"/>
    <x v="37"/>
    <x v="1"/>
    <x v="13"/>
    <x v="63"/>
    <x v="4"/>
    <x v="6283"/>
    <x v="23"/>
  </r>
  <r>
    <x v="0"/>
    <x v="1"/>
    <x v="0"/>
    <x v="37"/>
    <x v="1"/>
    <x v="13"/>
    <x v="64"/>
    <x v="4"/>
    <x v="861"/>
    <x v="23"/>
  </r>
  <r>
    <x v="0"/>
    <x v="1"/>
    <x v="0"/>
    <x v="37"/>
    <x v="1"/>
    <x v="13"/>
    <x v="65"/>
    <x v="4"/>
    <x v="980"/>
    <x v="23"/>
  </r>
  <r>
    <x v="0"/>
    <x v="1"/>
    <x v="0"/>
    <x v="37"/>
    <x v="1"/>
    <x v="13"/>
    <x v="66"/>
    <x v="4"/>
    <x v="3604"/>
    <x v="23"/>
  </r>
  <r>
    <x v="0"/>
    <x v="1"/>
    <x v="0"/>
    <x v="38"/>
    <x v="1"/>
    <x v="15"/>
    <x v="72"/>
    <x v="4"/>
    <x v="5984"/>
    <x v="0"/>
  </r>
  <r>
    <x v="0"/>
    <x v="1"/>
    <x v="0"/>
    <x v="38"/>
    <x v="1"/>
    <x v="17"/>
    <x v="75"/>
    <x v="3"/>
    <x v="146"/>
    <x v="3"/>
  </r>
  <r>
    <x v="0"/>
    <x v="1"/>
    <x v="0"/>
    <x v="38"/>
    <x v="1"/>
    <x v="17"/>
    <x v="77"/>
    <x v="4"/>
    <x v="1613"/>
    <x v="4"/>
  </r>
  <r>
    <x v="0"/>
    <x v="1"/>
    <x v="0"/>
    <x v="38"/>
    <x v="1"/>
    <x v="18"/>
    <x v="79"/>
    <x v="4"/>
    <x v="3705"/>
    <x v="5"/>
  </r>
  <r>
    <x v="0"/>
    <x v="1"/>
    <x v="0"/>
    <x v="38"/>
    <x v="1"/>
    <x v="18"/>
    <x v="80"/>
    <x v="4"/>
    <x v="2931"/>
    <x v="5"/>
  </r>
  <r>
    <x v="0"/>
    <x v="1"/>
    <x v="0"/>
    <x v="38"/>
    <x v="1"/>
    <x v="19"/>
    <x v="81"/>
    <x v="4"/>
    <x v="2768"/>
    <x v="6"/>
  </r>
  <r>
    <x v="0"/>
    <x v="1"/>
    <x v="0"/>
    <x v="38"/>
    <x v="1"/>
    <x v="20"/>
    <x v="84"/>
    <x v="4"/>
    <x v="6029"/>
    <x v="7"/>
  </r>
  <r>
    <x v="0"/>
    <x v="1"/>
    <x v="0"/>
    <x v="38"/>
    <x v="1"/>
    <x v="0"/>
    <x v="7"/>
    <x v="6"/>
    <x v="950"/>
    <x v="21"/>
  </r>
  <r>
    <x v="0"/>
    <x v="1"/>
    <x v="0"/>
    <x v="38"/>
    <x v="1"/>
    <x v="0"/>
    <x v="11"/>
    <x v="6"/>
    <x v="2261"/>
    <x v="21"/>
  </r>
  <r>
    <x v="0"/>
    <x v="1"/>
    <x v="0"/>
    <x v="38"/>
    <x v="1"/>
    <x v="3"/>
    <x v="17"/>
    <x v="0"/>
    <x v="1708"/>
    <x v="1"/>
  </r>
  <r>
    <x v="0"/>
    <x v="1"/>
    <x v="0"/>
    <x v="38"/>
    <x v="1"/>
    <x v="3"/>
    <x v="18"/>
    <x v="4"/>
    <x v="1617"/>
    <x v="10"/>
  </r>
  <r>
    <x v="0"/>
    <x v="1"/>
    <x v="0"/>
    <x v="38"/>
    <x v="1"/>
    <x v="3"/>
    <x v="19"/>
    <x v="4"/>
    <x v="4358"/>
    <x v="10"/>
  </r>
  <r>
    <x v="0"/>
    <x v="1"/>
    <x v="0"/>
    <x v="38"/>
    <x v="1"/>
    <x v="4"/>
    <x v="25"/>
    <x v="4"/>
    <x v="4962"/>
    <x v="13"/>
  </r>
  <r>
    <x v="0"/>
    <x v="1"/>
    <x v="0"/>
    <x v="38"/>
    <x v="1"/>
    <x v="5"/>
    <x v="30"/>
    <x v="7"/>
    <x v="2636"/>
    <x v="28"/>
  </r>
  <r>
    <x v="0"/>
    <x v="1"/>
    <x v="0"/>
    <x v="38"/>
    <x v="1"/>
    <x v="5"/>
    <x v="34"/>
    <x v="7"/>
    <x v="5916"/>
    <x v="28"/>
  </r>
  <r>
    <x v="0"/>
    <x v="1"/>
    <x v="0"/>
    <x v="38"/>
    <x v="1"/>
    <x v="6"/>
    <x v="35"/>
    <x v="1"/>
    <x v="1628"/>
    <x v="12"/>
  </r>
  <r>
    <x v="0"/>
    <x v="1"/>
    <x v="0"/>
    <x v="38"/>
    <x v="1"/>
    <x v="6"/>
    <x v="36"/>
    <x v="10"/>
    <x v="2957"/>
    <x v="38"/>
  </r>
  <r>
    <x v="0"/>
    <x v="1"/>
    <x v="0"/>
    <x v="38"/>
    <x v="1"/>
    <x v="11"/>
    <x v="46"/>
    <x v="3"/>
    <x v="2832"/>
    <x v="19"/>
  </r>
  <r>
    <x v="0"/>
    <x v="1"/>
    <x v="0"/>
    <x v="38"/>
    <x v="1"/>
    <x v="12"/>
    <x v="48"/>
    <x v="4"/>
    <x v="2028"/>
    <x v="22"/>
  </r>
  <r>
    <x v="0"/>
    <x v="1"/>
    <x v="0"/>
    <x v="38"/>
    <x v="1"/>
    <x v="12"/>
    <x v="51"/>
    <x v="4"/>
    <x v="1608"/>
    <x v="22"/>
  </r>
  <r>
    <x v="0"/>
    <x v="1"/>
    <x v="0"/>
    <x v="38"/>
    <x v="1"/>
    <x v="13"/>
    <x v="55"/>
    <x v="4"/>
    <x v="563"/>
    <x v="23"/>
  </r>
  <r>
    <x v="0"/>
    <x v="1"/>
    <x v="0"/>
    <x v="38"/>
    <x v="1"/>
    <x v="13"/>
    <x v="56"/>
    <x v="4"/>
    <x v="654"/>
    <x v="23"/>
  </r>
  <r>
    <x v="0"/>
    <x v="1"/>
    <x v="0"/>
    <x v="38"/>
    <x v="1"/>
    <x v="13"/>
    <x v="57"/>
    <x v="0"/>
    <x v="6128"/>
    <x v="14"/>
  </r>
  <r>
    <x v="0"/>
    <x v="1"/>
    <x v="0"/>
    <x v="38"/>
    <x v="1"/>
    <x v="13"/>
    <x v="58"/>
    <x v="4"/>
    <x v="6454"/>
    <x v="23"/>
  </r>
  <r>
    <x v="0"/>
    <x v="1"/>
    <x v="0"/>
    <x v="38"/>
    <x v="1"/>
    <x v="13"/>
    <x v="62"/>
    <x v="4"/>
    <x v="5246"/>
    <x v="23"/>
  </r>
  <r>
    <x v="0"/>
    <x v="1"/>
    <x v="0"/>
    <x v="38"/>
    <x v="1"/>
    <x v="13"/>
    <x v="64"/>
    <x v="4"/>
    <x v="2302"/>
    <x v="23"/>
  </r>
  <r>
    <x v="0"/>
    <x v="1"/>
    <x v="0"/>
    <x v="39"/>
    <x v="1"/>
    <x v="15"/>
    <x v="72"/>
    <x v="4"/>
    <x v="5961"/>
    <x v="0"/>
  </r>
  <r>
    <x v="0"/>
    <x v="1"/>
    <x v="0"/>
    <x v="39"/>
    <x v="1"/>
    <x v="16"/>
    <x v="73"/>
    <x v="4"/>
    <x v="5467"/>
    <x v="2"/>
  </r>
  <r>
    <x v="0"/>
    <x v="1"/>
    <x v="0"/>
    <x v="39"/>
    <x v="1"/>
    <x v="16"/>
    <x v="74"/>
    <x v="4"/>
    <x v="1099"/>
    <x v="2"/>
  </r>
  <r>
    <x v="0"/>
    <x v="1"/>
    <x v="0"/>
    <x v="39"/>
    <x v="1"/>
    <x v="17"/>
    <x v="76"/>
    <x v="4"/>
    <x v="979"/>
    <x v="4"/>
  </r>
  <r>
    <x v="0"/>
    <x v="1"/>
    <x v="0"/>
    <x v="39"/>
    <x v="1"/>
    <x v="17"/>
    <x v="77"/>
    <x v="4"/>
    <x v="3727"/>
    <x v="4"/>
  </r>
  <r>
    <x v="0"/>
    <x v="1"/>
    <x v="0"/>
    <x v="39"/>
    <x v="1"/>
    <x v="17"/>
    <x v="78"/>
    <x v="7"/>
    <x v="2583"/>
    <x v="18"/>
  </r>
  <r>
    <x v="0"/>
    <x v="1"/>
    <x v="0"/>
    <x v="39"/>
    <x v="1"/>
    <x v="18"/>
    <x v="79"/>
    <x v="4"/>
    <x v="5928"/>
    <x v="5"/>
  </r>
  <r>
    <x v="0"/>
    <x v="1"/>
    <x v="0"/>
    <x v="39"/>
    <x v="1"/>
    <x v="18"/>
    <x v="80"/>
    <x v="4"/>
    <x v="3932"/>
    <x v="5"/>
  </r>
  <r>
    <x v="0"/>
    <x v="1"/>
    <x v="0"/>
    <x v="39"/>
    <x v="1"/>
    <x v="19"/>
    <x v="81"/>
    <x v="4"/>
    <x v="2601"/>
    <x v="6"/>
  </r>
  <r>
    <x v="0"/>
    <x v="1"/>
    <x v="0"/>
    <x v="39"/>
    <x v="1"/>
    <x v="20"/>
    <x v="84"/>
    <x v="4"/>
    <x v="1463"/>
    <x v="7"/>
  </r>
  <r>
    <x v="0"/>
    <x v="1"/>
    <x v="0"/>
    <x v="39"/>
    <x v="1"/>
    <x v="0"/>
    <x v="8"/>
    <x v="7"/>
    <x v="4066"/>
    <x v="25"/>
  </r>
  <r>
    <x v="0"/>
    <x v="1"/>
    <x v="0"/>
    <x v="39"/>
    <x v="1"/>
    <x v="0"/>
    <x v="10"/>
    <x v="10"/>
    <x v="1757"/>
    <x v="35"/>
  </r>
  <r>
    <x v="0"/>
    <x v="1"/>
    <x v="0"/>
    <x v="39"/>
    <x v="1"/>
    <x v="1"/>
    <x v="15"/>
    <x v="4"/>
    <x v="6457"/>
    <x v="8"/>
  </r>
  <r>
    <x v="0"/>
    <x v="1"/>
    <x v="0"/>
    <x v="39"/>
    <x v="1"/>
    <x v="1"/>
    <x v="13"/>
    <x v="4"/>
    <x v="6390"/>
    <x v="8"/>
  </r>
  <r>
    <x v="0"/>
    <x v="1"/>
    <x v="0"/>
    <x v="39"/>
    <x v="1"/>
    <x v="3"/>
    <x v="16"/>
    <x v="0"/>
    <x v="4293"/>
    <x v="1"/>
  </r>
  <r>
    <x v="0"/>
    <x v="1"/>
    <x v="0"/>
    <x v="39"/>
    <x v="1"/>
    <x v="3"/>
    <x v="17"/>
    <x v="0"/>
    <x v="6415"/>
    <x v="1"/>
  </r>
  <r>
    <x v="0"/>
    <x v="1"/>
    <x v="0"/>
    <x v="39"/>
    <x v="1"/>
    <x v="3"/>
    <x v="18"/>
    <x v="4"/>
    <x v="1673"/>
    <x v="10"/>
  </r>
  <r>
    <x v="0"/>
    <x v="1"/>
    <x v="0"/>
    <x v="39"/>
    <x v="1"/>
    <x v="3"/>
    <x v="19"/>
    <x v="4"/>
    <x v="5633"/>
    <x v="10"/>
  </r>
  <r>
    <x v="0"/>
    <x v="1"/>
    <x v="0"/>
    <x v="39"/>
    <x v="1"/>
    <x v="3"/>
    <x v="20"/>
    <x v="5"/>
    <x v="5452"/>
    <x v="20"/>
  </r>
  <r>
    <x v="0"/>
    <x v="1"/>
    <x v="0"/>
    <x v="39"/>
    <x v="1"/>
    <x v="3"/>
    <x v="22"/>
    <x v="7"/>
    <x v="1770"/>
    <x v="26"/>
  </r>
  <r>
    <x v="0"/>
    <x v="1"/>
    <x v="0"/>
    <x v="39"/>
    <x v="1"/>
    <x v="3"/>
    <x v="27"/>
    <x v="4"/>
    <x v="4681"/>
    <x v="10"/>
  </r>
  <r>
    <x v="0"/>
    <x v="1"/>
    <x v="0"/>
    <x v="39"/>
    <x v="1"/>
    <x v="4"/>
    <x v="24"/>
    <x v="4"/>
    <x v="4543"/>
    <x v="13"/>
  </r>
  <r>
    <x v="0"/>
    <x v="1"/>
    <x v="0"/>
    <x v="39"/>
    <x v="1"/>
    <x v="4"/>
    <x v="25"/>
    <x v="4"/>
    <x v="4188"/>
    <x v="13"/>
  </r>
  <r>
    <x v="0"/>
    <x v="1"/>
    <x v="0"/>
    <x v="39"/>
    <x v="1"/>
    <x v="5"/>
    <x v="29"/>
    <x v="4"/>
    <x v="739"/>
    <x v="15"/>
  </r>
  <r>
    <x v="0"/>
    <x v="1"/>
    <x v="0"/>
    <x v="39"/>
    <x v="1"/>
    <x v="5"/>
    <x v="32"/>
    <x v="4"/>
    <x v="797"/>
    <x v="15"/>
  </r>
  <r>
    <x v="0"/>
    <x v="1"/>
    <x v="0"/>
    <x v="39"/>
    <x v="1"/>
    <x v="7"/>
    <x v="5"/>
    <x v="7"/>
    <x v="5058"/>
    <x v="29"/>
  </r>
  <r>
    <x v="0"/>
    <x v="1"/>
    <x v="0"/>
    <x v="39"/>
    <x v="1"/>
    <x v="7"/>
    <x v="70"/>
    <x v="7"/>
    <x v="3543"/>
    <x v="29"/>
  </r>
  <r>
    <x v="0"/>
    <x v="1"/>
    <x v="0"/>
    <x v="39"/>
    <x v="1"/>
    <x v="9"/>
    <x v="37"/>
    <x v="4"/>
    <x v="2571"/>
    <x v="17"/>
  </r>
  <r>
    <x v="0"/>
    <x v="1"/>
    <x v="0"/>
    <x v="39"/>
    <x v="1"/>
    <x v="9"/>
    <x v="38"/>
    <x v="4"/>
    <x v="1690"/>
    <x v="17"/>
  </r>
  <r>
    <x v="0"/>
    <x v="1"/>
    <x v="0"/>
    <x v="39"/>
    <x v="1"/>
    <x v="9"/>
    <x v="39"/>
    <x v="7"/>
    <x v="2235"/>
    <x v="31"/>
  </r>
  <r>
    <x v="0"/>
    <x v="1"/>
    <x v="0"/>
    <x v="39"/>
    <x v="1"/>
    <x v="9"/>
    <x v="41"/>
    <x v="10"/>
    <x v="3261"/>
    <x v="40"/>
  </r>
  <r>
    <x v="0"/>
    <x v="1"/>
    <x v="0"/>
    <x v="39"/>
    <x v="1"/>
    <x v="10"/>
    <x v="42"/>
    <x v="5"/>
    <x v="610"/>
    <x v="27"/>
  </r>
  <r>
    <x v="0"/>
    <x v="1"/>
    <x v="0"/>
    <x v="39"/>
    <x v="1"/>
    <x v="10"/>
    <x v="43"/>
    <x v="5"/>
    <x v="104"/>
    <x v="27"/>
  </r>
  <r>
    <x v="0"/>
    <x v="1"/>
    <x v="0"/>
    <x v="39"/>
    <x v="1"/>
    <x v="12"/>
    <x v="48"/>
    <x v="4"/>
    <x v="86"/>
    <x v="22"/>
  </r>
  <r>
    <x v="0"/>
    <x v="1"/>
    <x v="0"/>
    <x v="39"/>
    <x v="1"/>
    <x v="12"/>
    <x v="49"/>
    <x v="7"/>
    <x v="5138"/>
    <x v="33"/>
  </r>
  <r>
    <x v="0"/>
    <x v="1"/>
    <x v="0"/>
    <x v="39"/>
    <x v="1"/>
    <x v="12"/>
    <x v="50"/>
    <x v="9"/>
    <x v="5181"/>
    <x v="39"/>
  </r>
  <r>
    <x v="0"/>
    <x v="1"/>
    <x v="0"/>
    <x v="39"/>
    <x v="1"/>
    <x v="12"/>
    <x v="51"/>
    <x v="4"/>
    <x v="5374"/>
    <x v="22"/>
  </r>
  <r>
    <x v="0"/>
    <x v="1"/>
    <x v="0"/>
    <x v="39"/>
    <x v="1"/>
    <x v="13"/>
    <x v="55"/>
    <x v="4"/>
    <x v="2686"/>
    <x v="23"/>
  </r>
  <r>
    <x v="0"/>
    <x v="1"/>
    <x v="0"/>
    <x v="39"/>
    <x v="1"/>
    <x v="13"/>
    <x v="56"/>
    <x v="4"/>
    <x v="5596"/>
    <x v="23"/>
  </r>
  <r>
    <x v="0"/>
    <x v="1"/>
    <x v="0"/>
    <x v="39"/>
    <x v="1"/>
    <x v="13"/>
    <x v="58"/>
    <x v="4"/>
    <x v="5241"/>
    <x v="23"/>
  </r>
  <r>
    <x v="0"/>
    <x v="1"/>
    <x v="0"/>
    <x v="39"/>
    <x v="1"/>
    <x v="13"/>
    <x v="59"/>
    <x v="4"/>
    <x v="224"/>
    <x v="23"/>
  </r>
  <r>
    <x v="0"/>
    <x v="1"/>
    <x v="0"/>
    <x v="39"/>
    <x v="1"/>
    <x v="13"/>
    <x v="60"/>
    <x v="7"/>
    <x v="976"/>
    <x v="34"/>
  </r>
  <r>
    <x v="0"/>
    <x v="1"/>
    <x v="0"/>
    <x v="39"/>
    <x v="1"/>
    <x v="13"/>
    <x v="61"/>
    <x v="4"/>
    <x v="6035"/>
    <x v="23"/>
  </r>
  <r>
    <x v="0"/>
    <x v="1"/>
    <x v="0"/>
    <x v="39"/>
    <x v="1"/>
    <x v="13"/>
    <x v="62"/>
    <x v="4"/>
    <x v="2597"/>
    <x v="23"/>
  </r>
  <r>
    <x v="0"/>
    <x v="1"/>
    <x v="0"/>
    <x v="39"/>
    <x v="1"/>
    <x v="13"/>
    <x v="63"/>
    <x v="4"/>
    <x v="1076"/>
    <x v="23"/>
  </r>
  <r>
    <x v="0"/>
    <x v="1"/>
    <x v="0"/>
    <x v="39"/>
    <x v="1"/>
    <x v="13"/>
    <x v="64"/>
    <x v="4"/>
    <x v="971"/>
    <x v="23"/>
  </r>
  <r>
    <x v="0"/>
    <x v="1"/>
    <x v="0"/>
    <x v="39"/>
    <x v="1"/>
    <x v="13"/>
    <x v="65"/>
    <x v="4"/>
    <x v="5693"/>
    <x v="23"/>
  </r>
  <r>
    <x v="0"/>
    <x v="1"/>
    <x v="0"/>
    <x v="39"/>
    <x v="1"/>
    <x v="13"/>
    <x v="66"/>
    <x v="4"/>
    <x v="2707"/>
    <x v="23"/>
  </r>
  <r>
    <x v="0"/>
    <x v="5"/>
    <x v="0"/>
    <x v="40"/>
    <x v="1"/>
    <x v="17"/>
    <x v="76"/>
    <x v="4"/>
    <x v="5320"/>
    <x v="4"/>
  </r>
  <r>
    <x v="0"/>
    <x v="5"/>
    <x v="0"/>
    <x v="40"/>
    <x v="1"/>
    <x v="17"/>
    <x v="77"/>
    <x v="4"/>
    <x v="487"/>
    <x v="4"/>
  </r>
  <r>
    <x v="0"/>
    <x v="5"/>
    <x v="0"/>
    <x v="40"/>
    <x v="1"/>
    <x v="17"/>
    <x v="78"/>
    <x v="7"/>
    <x v="5676"/>
    <x v="18"/>
  </r>
  <r>
    <x v="0"/>
    <x v="5"/>
    <x v="0"/>
    <x v="40"/>
    <x v="1"/>
    <x v="18"/>
    <x v="80"/>
    <x v="4"/>
    <x v="1676"/>
    <x v="5"/>
  </r>
  <r>
    <x v="0"/>
    <x v="5"/>
    <x v="0"/>
    <x v="40"/>
    <x v="1"/>
    <x v="20"/>
    <x v="84"/>
    <x v="4"/>
    <x v="2468"/>
    <x v="7"/>
  </r>
  <r>
    <x v="0"/>
    <x v="5"/>
    <x v="0"/>
    <x v="40"/>
    <x v="1"/>
    <x v="1"/>
    <x v="15"/>
    <x v="4"/>
    <x v="1876"/>
    <x v="8"/>
  </r>
  <r>
    <x v="0"/>
    <x v="5"/>
    <x v="0"/>
    <x v="40"/>
    <x v="1"/>
    <x v="1"/>
    <x v="13"/>
    <x v="4"/>
    <x v="2816"/>
    <x v="8"/>
  </r>
  <r>
    <x v="0"/>
    <x v="5"/>
    <x v="0"/>
    <x v="40"/>
    <x v="1"/>
    <x v="3"/>
    <x v="18"/>
    <x v="4"/>
    <x v="1004"/>
    <x v="10"/>
  </r>
  <r>
    <x v="0"/>
    <x v="5"/>
    <x v="0"/>
    <x v="40"/>
    <x v="1"/>
    <x v="3"/>
    <x v="19"/>
    <x v="4"/>
    <x v="2854"/>
    <x v="10"/>
  </r>
  <r>
    <x v="0"/>
    <x v="5"/>
    <x v="0"/>
    <x v="40"/>
    <x v="1"/>
    <x v="3"/>
    <x v="21"/>
    <x v="7"/>
    <x v="5877"/>
    <x v="26"/>
  </r>
  <r>
    <x v="0"/>
    <x v="5"/>
    <x v="0"/>
    <x v="40"/>
    <x v="1"/>
    <x v="4"/>
    <x v="25"/>
    <x v="4"/>
    <x v="635"/>
    <x v="13"/>
  </r>
  <r>
    <x v="0"/>
    <x v="5"/>
    <x v="0"/>
    <x v="40"/>
    <x v="1"/>
    <x v="9"/>
    <x v="41"/>
    <x v="10"/>
    <x v="2410"/>
    <x v="40"/>
  </r>
  <r>
    <x v="0"/>
    <x v="5"/>
    <x v="0"/>
    <x v="40"/>
    <x v="1"/>
    <x v="12"/>
    <x v="48"/>
    <x v="4"/>
    <x v="2974"/>
    <x v="22"/>
  </r>
  <r>
    <x v="0"/>
    <x v="5"/>
    <x v="0"/>
    <x v="40"/>
    <x v="1"/>
    <x v="13"/>
    <x v="58"/>
    <x v="4"/>
    <x v="2043"/>
    <x v="23"/>
  </r>
  <r>
    <x v="0"/>
    <x v="5"/>
    <x v="0"/>
    <x v="40"/>
    <x v="1"/>
    <x v="13"/>
    <x v="59"/>
    <x v="4"/>
    <x v="5802"/>
    <x v="23"/>
  </r>
  <r>
    <x v="0"/>
    <x v="5"/>
    <x v="0"/>
    <x v="40"/>
    <x v="1"/>
    <x v="13"/>
    <x v="64"/>
    <x v="4"/>
    <x v="400"/>
    <x v="23"/>
  </r>
  <r>
    <x v="0"/>
    <x v="5"/>
    <x v="0"/>
    <x v="40"/>
    <x v="1"/>
    <x v="13"/>
    <x v="66"/>
    <x v="4"/>
    <x v="4344"/>
    <x v="23"/>
  </r>
  <r>
    <x v="0"/>
    <x v="5"/>
    <x v="0"/>
    <x v="41"/>
    <x v="1"/>
    <x v="15"/>
    <x v="72"/>
    <x v="4"/>
    <x v="1047"/>
    <x v="0"/>
  </r>
  <r>
    <x v="0"/>
    <x v="5"/>
    <x v="0"/>
    <x v="41"/>
    <x v="1"/>
    <x v="16"/>
    <x v="74"/>
    <x v="4"/>
    <x v="4992"/>
    <x v="2"/>
  </r>
  <r>
    <x v="0"/>
    <x v="5"/>
    <x v="0"/>
    <x v="41"/>
    <x v="1"/>
    <x v="17"/>
    <x v="76"/>
    <x v="4"/>
    <x v="892"/>
    <x v="4"/>
  </r>
  <r>
    <x v="0"/>
    <x v="5"/>
    <x v="0"/>
    <x v="41"/>
    <x v="1"/>
    <x v="17"/>
    <x v="77"/>
    <x v="4"/>
    <x v="4697"/>
    <x v="4"/>
  </r>
  <r>
    <x v="0"/>
    <x v="5"/>
    <x v="0"/>
    <x v="41"/>
    <x v="1"/>
    <x v="17"/>
    <x v="78"/>
    <x v="7"/>
    <x v="4161"/>
    <x v="18"/>
  </r>
  <r>
    <x v="0"/>
    <x v="5"/>
    <x v="0"/>
    <x v="41"/>
    <x v="1"/>
    <x v="18"/>
    <x v="80"/>
    <x v="4"/>
    <x v="4490"/>
    <x v="5"/>
  </r>
  <r>
    <x v="0"/>
    <x v="5"/>
    <x v="0"/>
    <x v="41"/>
    <x v="1"/>
    <x v="20"/>
    <x v="84"/>
    <x v="4"/>
    <x v="3494"/>
    <x v="7"/>
  </r>
  <r>
    <x v="0"/>
    <x v="5"/>
    <x v="0"/>
    <x v="41"/>
    <x v="1"/>
    <x v="3"/>
    <x v="18"/>
    <x v="4"/>
    <x v="5551"/>
    <x v="10"/>
  </r>
  <r>
    <x v="0"/>
    <x v="5"/>
    <x v="0"/>
    <x v="41"/>
    <x v="1"/>
    <x v="3"/>
    <x v="19"/>
    <x v="4"/>
    <x v="5947"/>
    <x v="10"/>
  </r>
  <r>
    <x v="0"/>
    <x v="5"/>
    <x v="0"/>
    <x v="41"/>
    <x v="1"/>
    <x v="3"/>
    <x v="21"/>
    <x v="7"/>
    <x v="5211"/>
    <x v="26"/>
  </r>
  <r>
    <x v="0"/>
    <x v="5"/>
    <x v="0"/>
    <x v="41"/>
    <x v="1"/>
    <x v="3"/>
    <x v="22"/>
    <x v="7"/>
    <x v="1610"/>
    <x v="26"/>
  </r>
  <r>
    <x v="0"/>
    <x v="5"/>
    <x v="0"/>
    <x v="41"/>
    <x v="1"/>
    <x v="4"/>
    <x v="24"/>
    <x v="4"/>
    <x v="5381"/>
    <x v="13"/>
  </r>
  <r>
    <x v="0"/>
    <x v="5"/>
    <x v="0"/>
    <x v="41"/>
    <x v="1"/>
    <x v="4"/>
    <x v="25"/>
    <x v="4"/>
    <x v="5953"/>
    <x v="13"/>
  </r>
  <r>
    <x v="0"/>
    <x v="5"/>
    <x v="0"/>
    <x v="41"/>
    <x v="1"/>
    <x v="5"/>
    <x v="29"/>
    <x v="4"/>
    <x v="2876"/>
    <x v="15"/>
  </r>
  <r>
    <x v="0"/>
    <x v="5"/>
    <x v="0"/>
    <x v="41"/>
    <x v="1"/>
    <x v="7"/>
    <x v="70"/>
    <x v="7"/>
    <x v="2858"/>
    <x v="29"/>
  </r>
  <r>
    <x v="0"/>
    <x v="5"/>
    <x v="0"/>
    <x v="41"/>
    <x v="1"/>
    <x v="9"/>
    <x v="39"/>
    <x v="7"/>
    <x v="342"/>
    <x v="31"/>
  </r>
  <r>
    <x v="0"/>
    <x v="5"/>
    <x v="0"/>
    <x v="41"/>
    <x v="1"/>
    <x v="9"/>
    <x v="41"/>
    <x v="10"/>
    <x v="3526"/>
    <x v="40"/>
  </r>
  <r>
    <x v="0"/>
    <x v="5"/>
    <x v="0"/>
    <x v="41"/>
    <x v="1"/>
    <x v="10"/>
    <x v="42"/>
    <x v="5"/>
    <x v="3924"/>
    <x v="27"/>
  </r>
  <r>
    <x v="0"/>
    <x v="5"/>
    <x v="0"/>
    <x v="41"/>
    <x v="1"/>
    <x v="10"/>
    <x v="43"/>
    <x v="5"/>
    <x v="2067"/>
    <x v="27"/>
  </r>
  <r>
    <x v="0"/>
    <x v="5"/>
    <x v="0"/>
    <x v="41"/>
    <x v="1"/>
    <x v="12"/>
    <x v="48"/>
    <x v="4"/>
    <x v="5419"/>
    <x v="22"/>
  </r>
  <r>
    <x v="0"/>
    <x v="5"/>
    <x v="0"/>
    <x v="41"/>
    <x v="1"/>
    <x v="12"/>
    <x v="51"/>
    <x v="4"/>
    <x v="6383"/>
    <x v="22"/>
  </r>
  <r>
    <x v="0"/>
    <x v="5"/>
    <x v="0"/>
    <x v="41"/>
    <x v="1"/>
    <x v="13"/>
    <x v="59"/>
    <x v="4"/>
    <x v="5035"/>
    <x v="23"/>
  </r>
  <r>
    <x v="0"/>
    <x v="5"/>
    <x v="0"/>
    <x v="41"/>
    <x v="1"/>
    <x v="13"/>
    <x v="61"/>
    <x v="4"/>
    <x v="1224"/>
    <x v="23"/>
  </r>
  <r>
    <x v="0"/>
    <x v="5"/>
    <x v="0"/>
    <x v="41"/>
    <x v="1"/>
    <x v="13"/>
    <x v="63"/>
    <x v="4"/>
    <x v="4612"/>
    <x v="23"/>
  </r>
  <r>
    <x v="0"/>
    <x v="5"/>
    <x v="0"/>
    <x v="41"/>
    <x v="1"/>
    <x v="13"/>
    <x v="64"/>
    <x v="4"/>
    <x v="4820"/>
    <x v="23"/>
  </r>
  <r>
    <x v="0"/>
    <x v="5"/>
    <x v="0"/>
    <x v="41"/>
    <x v="1"/>
    <x v="13"/>
    <x v="65"/>
    <x v="4"/>
    <x v="4184"/>
    <x v="23"/>
  </r>
  <r>
    <x v="0"/>
    <x v="5"/>
    <x v="0"/>
    <x v="41"/>
    <x v="1"/>
    <x v="13"/>
    <x v="66"/>
    <x v="4"/>
    <x v="3789"/>
    <x v="23"/>
  </r>
  <r>
    <x v="0"/>
    <x v="5"/>
    <x v="0"/>
    <x v="42"/>
    <x v="0"/>
    <x v="20"/>
    <x v="85"/>
    <x v="12"/>
    <x v="4049"/>
    <x v="43"/>
  </r>
  <r>
    <x v="0"/>
    <x v="5"/>
    <x v="0"/>
    <x v="42"/>
    <x v="0"/>
    <x v="4"/>
    <x v="26"/>
    <x v="11"/>
    <x v="3709"/>
    <x v="41"/>
  </r>
  <r>
    <x v="0"/>
    <x v="5"/>
    <x v="0"/>
    <x v="42"/>
    <x v="0"/>
    <x v="7"/>
    <x v="71"/>
    <x v="12"/>
    <x v="3475"/>
    <x v="45"/>
  </r>
  <r>
    <x v="0"/>
    <x v="5"/>
    <x v="0"/>
    <x v="42"/>
    <x v="1"/>
    <x v="15"/>
    <x v="72"/>
    <x v="4"/>
    <x v="3511"/>
    <x v="0"/>
  </r>
  <r>
    <x v="0"/>
    <x v="5"/>
    <x v="0"/>
    <x v="42"/>
    <x v="1"/>
    <x v="16"/>
    <x v="74"/>
    <x v="4"/>
    <x v="5893"/>
    <x v="2"/>
  </r>
  <r>
    <x v="0"/>
    <x v="5"/>
    <x v="0"/>
    <x v="42"/>
    <x v="1"/>
    <x v="17"/>
    <x v="76"/>
    <x v="4"/>
    <x v="1687"/>
    <x v="4"/>
  </r>
  <r>
    <x v="0"/>
    <x v="5"/>
    <x v="0"/>
    <x v="42"/>
    <x v="1"/>
    <x v="17"/>
    <x v="77"/>
    <x v="4"/>
    <x v="6259"/>
    <x v="4"/>
  </r>
  <r>
    <x v="0"/>
    <x v="5"/>
    <x v="0"/>
    <x v="42"/>
    <x v="1"/>
    <x v="17"/>
    <x v="78"/>
    <x v="7"/>
    <x v="2601"/>
    <x v="18"/>
  </r>
  <r>
    <x v="0"/>
    <x v="5"/>
    <x v="0"/>
    <x v="42"/>
    <x v="1"/>
    <x v="18"/>
    <x v="79"/>
    <x v="4"/>
    <x v="2466"/>
    <x v="5"/>
  </r>
  <r>
    <x v="0"/>
    <x v="5"/>
    <x v="0"/>
    <x v="42"/>
    <x v="1"/>
    <x v="18"/>
    <x v="80"/>
    <x v="4"/>
    <x v="6153"/>
    <x v="5"/>
  </r>
  <r>
    <x v="0"/>
    <x v="5"/>
    <x v="0"/>
    <x v="42"/>
    <x v="1"/>
    <x v="19"/>
    <x v="81"/>
    <x v="4"/>
    <x v="4042"/>
    <x v="6"/>
  </r>
  <r>
    <x v="0"/>
    <x v="5"/>
    <x v="0"/>
    <x v="42"/>
    <x v="1"/>
    <x v="20"/>
    <x v="84"/>
    <x v="4"/>
    <x v="3252"/>
    <x v="7"/>
  </r>
  <r>
    <x v="0"/>
    <x v="5"/>
    <x v="0"/>
    <x v="42"/>
    <x v="1"/>
    <x v="0"/>
    <x v="8"/>
    <x v="7"/>
    <x v="1780"/>
    <x v="25"/>
  </r>
  <r>
    <x v="0"/>
    <x v="5"/>
    <x v="0"/>
    <x v="42"/>
    <x v="1"/>
    <x v="1"/>
    <x v="15"/>
    <x v="4"/>
    <x v="748"/>
    <x v="8"/>
  </r>
  <r>
    <x v="0"/>
    <x v="5"/>
    <x v="0"/>
    <x v="42"/>
    <x v="1"/>
    <x v="1"/>
    <x v="13"/>
    <x v="4"/>
    <x v="3360"/>
    <x v="8"/>
  </r>
  <r>
    <x v="0"/>
    <x v="5"/>
    <x v="0"/>
    <x v="42"/>
    <x v="1"/>
    <x v="3"/>
    <x v="17"/>
    <x v="0"/>
    <x v="5810"/>
    <x v="1"/>
  </r>
  <r>
    <x v="0"/>
    <x v="5"/>
    <x v="0"/>
    <x v="42"/>
    <x v="1"/>
    <x v="3"/>
    <x v="18"/>
    <x v="4"/>
    <x v="1445"/>
    <x v="10"/>
  </r>
  <r>
    <x v="0"/>
    <x v="5"/>
    <x v="0"/>
    <x v="42"/>
    <x v="1"/>
    <x v="3"/>
    <x v="19"/>
    <x v="4"/>
    <x v="1399"/>
    <x v="10"/>
  </r>
  <r>
    <x v="0"/>
    <x v="5"/>
    <x v="0"/>
    <x v="42"/>
    <x v="1"/>
    <x v="3"/>
    <x v="20"/>
    <x v="5"/>
    <x v="3465"/>
    <x v="20"/>
  </r>
  <r>
    <x v="0"/>
    <x v="5"/>
    <x v="0"/>
    <x v="42"/>
    <x v="1"/>
    <x v="3"/>
    <x v="21"/>
    <x v="7"/>
    <x v="6036"/>
    <x v="26"/>
  </r>
  <r>
    <x v="0"/>
    <x v="5"/>
    <x v="0"/>
    <x v="42"/>
    <x v="1"/>
    <x v="3"/>
    <x v="22"/>
    <x v="7"/>
    <x v="5341"/>
    <x v="26"/>
  </r>
  <r>
    <x v="0"/>
    <x v="5"/>
    <x v="0"/>
    <x v="42"/>
    <x v="1"/>
    <x v="3"/>
    <x v="27"/>
    <x v="4"/>
    <x v="2712"/>
    <x v="10"/>
  </r>
  <r>
    <x v="0"/>
    <x v="5"/>
    <x v="0"/>
    <x v="42"/>
    <x v="1"/>
    <x v="4"/>
    <x v="25"/>
    <x v="4"/>
    <x v="74"/>
    <x v="13"/>
  </r>
  <r>
    <x v="0"/>
    <x v="5"/>
    <x v="0"/>
    <x v="42"/>
    <x v="1"/>
    <x v="5"/>
    <x v="33"/>
    <x v="2"/>
    <x v="895"/>
    <x v="11"/>
  </r>
  <r>
    <x v="0"/>
    <x v="5"/>
    <x v="0"/>
    <x v="42"/>
    <x v="1"/>
    <x v="7"/>
    <x v="4"/>
    <x v="4"/>
    <x v="5755"/>
    <x v="16"/>
  </r>
  <r>
    <x v="0"/>
    <x v="5"/>
    <x v="0"/>
    <x v="42"/>
    <x v="1"/>
    <x v="7"/>
    <x v="5"/>
    <x v="7"/>
    <x v="5674"/>
    <x v="29"/>
  </r>
  <r>
    <x v="0"/>
    <x v="5"/>
    <x v="0"/>
    <x v="42"/>
    <x v="1"/>
    <x v="7"/>
    <x v="69"/>
    <x v="4"/>
    <x v="749"/>
    <x v="16"/>
  </r>
  <r>
    <x v="0"/>
    <x v="5"/>
    <x v="0"/>
    <x v="42"/>
    <x v="1"/>
    <x v="7"/>
    <x v="70"/>
    <x v="7"/>
    <x v="2629"/>
    <x v="29"/>
  </r>
  <r>
    <x v="0"/>
    <x v="5"/>
    <x v="0"/>
    <x v="42"/>
    <x v="1"/>
    <x v="9"/>
    <x v="39"/>
    <x v="7"/>
    <x v="5041"/>
    <x v="31"/>
  </r>
  <r>
    <x v="0"/>
    <x v="5"/>
    <x v="0"/>
    <x v="42"/>
    <x v="1"/>
    <x v="9"/>
    <x v="41"/>
    <x v="10"/>
    <x v="3535"/>
    <x v="40"/>
  </r>
  <r>
    <x v="0"/>
    <x v="5"/>
    <x v="0"/>
    <x v="42"/>
    <x v="1"/>
    <x v="10"/>
    <x v="42"/>
    <x v="5"/>
    <x v="3902"/>
    <x v="27"/>
  </r>
  <r>
    <x v="0"/>
    <x v="5"/>
    <x v="0"/>
    <x v="42"/>
    <x v="1"/>
    <x v="10"/>
    <x v="43"/>
    <x v="5"/>
    <x v="4027"/>
    <x v="27"/>
  </r>
  <r>
    <x v="0"/>
    <x v="5"/>
    <x v="0"/>
    <x v="42"/>
    <x v="1"/>
    <x v="12"/>
    <x v="48"/>
    <x v="4"/>
    <x v="5698"/>
    <x v="22"/>
  </r>
  <r>
    <x v="0"/>
    <x v="5"/>
    <x v="0"/>
    <x v="42"/>
    <x v="1"/>
    <x v="12"/>
    <x v="49"/>
    <x v="7"/>
    <x v="3499"/>
    <x v="33"/>
  </r>
  <r>
    <x v="0"/>
    <x v="5"/>
    <x v="0"/>
    <x v="42"/>
    <x v="1"/>
    <x v="12"/>
    <x v="51"/>
    <x v="4"/>
    <x v="4296"/>
    <x v="22"/>
  </r>
  <r>
    <x v="0"/>
    <x v="5"/>
    <x v="0"/>
    <x v="42"/>
    <x v="1"/>
    <x v="13"/>
    <x v="56"/>
    <x v="4"/>
    <x v="6230"/>
    <x v="23"/>
  </r>
  <r>
    <x v="0"/>
    <x v="5"/>
    <x v="0"/>
    <x v="42"/>
    <x v="1"/>
    <x v="13"/>
    <x v="59"/>
    <x v="4"/>
    <x v="3930"/>
    <x v="23"/>
  </r>
  <r>
    <x v="0"/>
    <x v="5"/>
    <x v="0"/>
    <x v="42"/>
    <x v="1"/>
    <x v="13"/>
    <x v="61"/>
    <x v="4"/>
    <x v="251"/>
    <x v="23"/>
  </r>
  <r>
    <x v="0"/>
    <x v="5"/>
    <x v="0"/>
    <x v="42"/>
    <x v="1"/>
    <x v="13"/>
    <x v="63"/>
    <x v="4"/>
    <x v="4478"/>
    <x v="23"/>
  </r>
  <r>
    <x v="0"/>
    <x v="5"/>
    <x v="0"/>
    <x v="42"/>
    <x v="1"/>
    <x v="13"/>
    <x v="64"/>
    <x v="4"/>
    <x v="6328"/>
    <x v="23"/>
  </r>
  <r>
    <x v="0"/>
    <x v="5"/>
    <x v="0"/>
    <x v="42"/>
    <x v="1"/>
    <x v="13"/>
    <x v="65"/>
    <x v="4"/>
    <x v="3162"/>
    <x v="23"/>
  </r>
  <r>
    <x v="0"/>
    <x v="5"/>
    <x v="0"/>
    <x v="42"/>
    <x v="1"/>
    <x v="13"/>
    <x v="66"/>
    <x v="4"/>
    <x v="1973"/>
    <x v="23"/>
  </r>
  <r>
    <x v="0"/>
    <x v="5"/>
    <x v="0"/>
    <x v="0"/>
    <x v="1"/>
    <x v="17"/>
    <x v="76"/>
    <x v="4"/>
    <x v="837"/>
    <x v="4"/>
  </r>
  <r>
    <x v="0"/>
    <x v="5"/>
    <x v="0"/>
    <x v="0"/>
    <x v="1"/>
    <x v="17"/>
    <x v="78"/>
    <x v="7"/>
    <x v="4419"/>
    <x v="18"/>
  </r>
  <r>
    <x v="0"/>
    <x v="5"/>
    <x v="0"/>
    <x v="0"/>
    <x v="1"/>
    <x v="18"/>
    <x v="80"/>
    <x v="4"/>
    <x v="2581"/>
    <x v="5"/>
  </r>
  <r>
    <x v="0"/>
    <x v="5"/>
    <x v="0"/>
    <x v="0"/>
    <x v="1"/>
    <x v="3"/>
    <x v="18"/>
    <x v="4"/>
    <x v="1184"/>
    <x v="10"/>
  </r>
  <r>
    <x v="0"/>
    <x v="5"/>
    <x v="0"/>
    <x v="0"/>
    <x v="1"/>
    <x v="3"/>
    <x v="19"/>
    <x v="4"/>
    <x v="1739"/>
    <x v="10"/>
  </r>
  <r>
    <x v="0"/>
    <x v="5"/>
    <x v="0"/>
    <x v="0"/>
    <x v="1"/>
    <x v="9"/>
    <x v="37"/>
    <x v="4"/>
    <x v="1354"/>
    <x v="17"/>
  </r>
  <r>
    <x v="0"/>
    <x v="5"/>
    <x v="0"/>
    <x v="0"/>
    <x v="1"/>
    <x v="9"/>
    <x v="39"/>
    <x v="7"/>
    <x v="3660"/>
    <x v="31"/>
  </r>
  <r>
    <x v="0"/>
    <x v="5"/>
    <x v="0"/>
    <x v="0"/>
    <x v="1"/>
    <x v="9"/>
    <x v="41"/>
    <x v="10"/>
    <x v="974"/>
    <x v="40"/>
  </r>
  <r>
    <x v="0"/>
    <x v="5"/>
    <x v="0"/>
    <x v="0"/>
    <x v="1"/>
    <x v="12"/>
    <x v="49"/>
    <x v="7"/>
    <x v="1511"/>
    <x v="33"/>
  </r>
  <r>
    <x v="0"/>
    <x v="5"/>
    <x v="0"/>
    <x v="0"/>
    <x v="1"/>
    <x v="12"/>
    <x v="51"/>
    <x v="4"/>
    <x v="3610"/>
    <x v="22"/>
  </r>
  <r>
    <x v="0"/>
    <x v="5"/>
    <x v="0"/>
    <x v="0"/>
    <x v="1"/>
    <x v="13"/>
    <x v="59"/>
    <x v="4"/>
    <x v="6049"/>
    <x v="23"/>
  </r>
  <r>
    <x v="0"/>
    <x v="5"/>
    <x v="0"/>
    <x v="0"/>
    <x v="1"/>
    <x v="13"/>
    <x v="63"/>
    <x v="4"/>
    <x v="4598"/>
    <x v="23"/>
  </r>
  <r>
    <x v="0"/>
    <x v="5"/>
    <x v="0"/>
    <x v="0"/>
    <x v="1"/>
    <x v="13"/>
    <x v="65"/>
    <x v="4"/>
    <x v="5764"/>
    <x v="23"/>
  </r>
  <r>
    <x v="0"/>
    <x v="5"/>
    <x v="0"/>
    <x v="1"/>
    <x v="1"/>
    <x v="15"/>
    <x v="72"/>
    <x v="4"/>
    <x v="4884"/>
    <x v="0"/>
  </r>
  <r>
    <x v="0"/>
    <x v="5"/>
    <x v="0"/>
    <x v="1"/>
    <x v="1"/>
    <x v="16"/>
    <x v="74"/>
    <x v="4"/>
    <x v="2590"/>
    <x v="2"/>
  </r>
  <r>
    <x v="0"/>
    <x v="5"/>
    <x v="0"/>
    <x v="1"/>
    <x v="1"/>
    <x v="17"/>
    <x v="76"/>
    <x v="4"/>
    <x v="2461"/>
    <x v="4"/>
  </r>
  <r>
    <x v="0"/>
    <x v="5"/>
    <x v="0"/>
    <x v="1"/>
    <x v="1"/>
    <x v="17"/>
    <x v="77"/>
    <x v="4"/>
    <x v="5466"/>
    <x v="4"/>
  </r>
  <r>
    <x v="0"/>
    <x v="5"/>
    <x v="0"/>
    <x v="1"/>
    <x v="1"/>
    <x v="17"/>
    <x v="78"/>
    <x v="7"/>
    <x v="6016"/>
    <x v="18"/>
  </r>
  <r>
    <x v="0"/>
    <x v="5"/>
    <x v="0"/>
    <x v="1"/>
    <x v="1"/>
    <x v="18"/>
    <x v="80"/>
    <x v="4"/>
    <x v="1392"/>
    <x v="5"/>
  </r>
  <r>
    <x v="0"/>
    <x v="5"/>
    <x v="0"/>
    <x v="1"/>
    <x v="1"/>
    <x v="3"/>
    <x v="18"/>
    <x v="4"/>
    <x v="5244"/>
    <x v="10"/>
  </r>
  <r>
    <x v="0"/>
    <x v="5"/>
    <x v="0"/>
    <x v="1"/>
    <x v="1"/>
    <x v="3"/>
    <x v="19"/>
    <x v="4"/>
    <x v="2423"/>
    <x v="10"/>
  </r>
  <r>
    <x v="0"/>
    <x v="5"/>
    <x v="0"/>
    <x v="1"/>
    <x v="1"/>
    <x v="3"/>
    <x v="20"/>
    <x v="5"/>
    <x v="59"/>
    <x v="20"/>
  </r>
  <r>
    <x v="0"/>
    <x v="5"/>
    <x v="0"/>
    <x v="1"/>
    <x v="1"/>
    <x v="3"/>
    <x v="21"/>
    <x v="7"/>
    <x v="6159"/>
    <x v="26"/>
  </r>
  <r>
    <x v="0"/>
    <x v="5"/>
    <x v="0"/>
    <x v="1"/>
    <x v="1"/>
    <x v="3"/>
    <x v="22"/>
    <x v="7"/>
    <x v="6101"/>
    <x v="26"/>
  </r>
  <r>
    <x v="0"/>
    <x v="5"/>
    <x v="0"/>
    <x v="1"/>
    <x v="1"/>
    <x v="4"/>
    <x v="24"/>
    <x v="4"/>
    <x v="3306"/>
    <x v="13"/>
  </r>
  <r>
    <x v="0"/>
    <x v="5"/>
    <x v="0"/>
    <x v="1"/>
    <x v="1"/>
    <x v="4"/>
    <x v="25"/>
    <x v="4"/>
    <x v="3314"/>
    <x v="13"/>
  </r>
  <r>
    <x v="0"/>
    <x v="5"/>
    <x v="0"/>
    <x v="1"/>
    <x v="1"/>
    <x v="7"/>
    <x v="70"/>
    <x v="7"/>
    <x v="6036"/>
    <x v="29"/>
  </r>
  <r>
    <x v="0"/>
    <x v="5"/>
    <x v="0"/>
    <x v="1"/>
    <x v="1"/>
    <x v="9"/>
    <x v="39"/>
    <x v="7"/>
    <x v="412"/>
    <x v="31"/>
  </r>
  <r>
    <x v="0"/>
    <x v="5"/>
    <x v="0"/>
    <x v="1"/>
    <x v="1"/>
    <x v="9"/>
    <x v="41"/>
    <x v="10"/>
    <x v="5948"/>
    <x v="40"/>
  </r>
  <r>
    <x v="0"/>
    <x v="5"/>
    <x v="0"/>
    <x v="1"/>
    <x v="1"/>
    <x v="10"/>
    <x v="42"/>
    <x v="5"/>
    <x v="2649"/>
    <x v="27"/>
  </r>
  <r>
    <x v="0"/>
    <x v="5"/>
    <x v="0"/>
    <x v="1"/>
    <x v="1"/>
    <x v="10"/>
    <x v="43"/>
    <x v="5"/>
    <x v="1023"/>
    <x v="27"/>
  </r>
  <r>
    <x v="0"/>
    <x v="5"/>
    <x v="0"/>
    <x v="1"/>
    <x v="1"/>
    <x v="12"/>
    <x v="48"/>
    <x v="4"/>
    <x v="5008"/>
    <x v="22"/>
  </r>
  <r>
    <x v="0"/>
    <x v="5"/>
    <x v="0"/>
    <x v="1"/>
    <x v="1"/>
    <x v="12"/>
    <x v="51"/>
    <x v="4"/>
    <x v="2851"/>
    <x v="22"/>
  </r>
  <r>
    <x v="0"/>
    <x v="5"/>
    <x v="0"/>
    <x v="1"/>
    <x v="1"/>
    <x v="13"/>
    <x v="58"/>
    <x v="4"/>
    <x v="2550"/>
    <x v="23"/>
  </r>
  <r>
    <x v="0"/>
    <x v="5"/>
    <x v="0"/>
    <x v="1"/>
    <x v="1"/>
    <x v="13"/>
    <x v="59"/>
    <x v="4"/>
    <x v="1729"/>
    <x v="23"/>
  </r>
  <r>
    <x v="0"/>
    <x v="5"/>
    <x v="0"/>
    <x v="1"/>
    <x v="1"/>
    <x v="13"/>
    <x v="63"/>
    <x v="4"/>
    <x v="6134"/>
    <x v="23"/>
  </r>
  <r>
    <x v="0"/>
    <x v="5"/>
    <x v="0"/>
    <x v="1"/>
    <x v="1"/>
    <x v="13"/>
    <x v="64"/>
    <x v="4"/>
    <x v="4428"/>
    <x v="23"/>
  </r>
  <r>
    <x v="0"/>
    <x v="5"/>
    <x v="0"/>
    <x v="1"/>
    <x v="1"/>
    <x v="13"/>
    <x v="65"/>
    <x v="4"/>
    <x v="4997"/>
    <x v="23"/>
  </r>
  <r>
    <x v="0"/>
    <x v="5"/>
    <x v="0"/>
    <x v="1"/>
    <x v="1"/>
    <x v="13"/>
    <x v="66"/>
    <x v="4"/>
    <x v="3151"/>
    <x v="23"/>
  </r>
  <r>
    <x v="0"/>
    <x v="5"/>
    <x v="0"/>
    <x v="2"/>
    <x v="1"/>
    <x v="15"/>
    <x v="72"/>
    <x v="4"/>
    <x v="3413"/>
    <x v="0"/>
  </r>
  <r>
    <x v="0"/>
    <x v="5"/>
    <x v="0"/>
    <x v="2"/>
    <x v="1"/>
    <x v="17"/>
    <x v="76"/>
    <x v="4"/>
    <x v="4875"/>
    <x v="4"/>
  </r>
  <r>
    <x v="0"/>
    <x v="5"/>
    <x v="0"/>
    <x v="2"/>
    <x v="1"/>
    <x v="17"/>
    <x v="78"/>
    <x v="7"/>
    <x v="408"/>
    <x v="18"/>
  </r>
  <r>
    <x v="0"/>
    <x v="5"/>
    <x v="0"/>
    <x v="2"/>
    <x v="1"/>
    <x v="18"/>
    <x v="80"/>
    <x v="4"/>
    <x v="2666"/>
    <x v="5"/>
  </r>
  <r>
    <x v="0"/>
    <x v="5"/>
    <x v="0"/>
    <x v="2"/>
    <x v="1"/>
    <x v="20"/>
    <x v="84"/>
    <x v="4"/>
    <x v="4047"/>
    <x v="7"/>
  </r>
  <r>
    <x v="0"/>
    <x v="5"/>
    <x v="0"/>
    <x v="2"/>
    <x v="1"/>
    <x v="3"/>
    <x v="17"/>
    <x v="0"/>
    <x v="1902"/>
    <x v="1"/>
  </r>
  <r>
    <x v="0"/>
    <x v="5"/>
    <x v="0"/>
    <x v="2"/>
    <x v="1"/>
    <x v="3"/>
    <x v="18"/>
    <x v="4"/>
    <x v="1374"/>
    <x v="10"/>
  </r>
  <r>
    <x v="0"/>
    <x v="5"/>
    <x v="0"/>
    <x v="2"/>
    <x v="1"/>
    <x v="3"/>
    <x v="19"/>
    <x v="4"/>
    <x v="3830"/>
    <x v="10"/>
  </r>
  <r>
    <x v="0"/>
    <x v="5"/>
    <x v="0"/>
    <x v="2"/>
    <x v="1"/>
    <x v="3"/>
    <x v="21"/>
    <x v="7"/>
    <x v="5881"/>
    <x v="26"/>
  </r>
  <r>
    <x v="0"/>
    <x v="5"/>
    <x v="0"/>
    <x v="2"/>
    <x v="1"/>
    <x v="4"/>
    <x v="24"/>
    <x v="4"/>
    <x v="3917"/>
    <x v="13"/>
  </r>
  <r>
    <x v="0"/>
    <x v="5"/>
    <x v="0"/>
    <x v="2"/>
    <x v="1"/>
    <x v="4"/>
    <x v="25"/>
    <x v="4"/>
    <x v="4464"/>
    <x v="13"/>
  </r>
  <r>
    <x v="0"/>
    <x v="5"/>
    <x v="0"/>
    <x v="2"/>
    <x v="1"/>
    <x v="7"/>
    <x v="70"/>
    <x v="7"/>
    <x v="4056"/>
    <x v="29"/>
  </r>
  <r>
    <x v="0"/>
    <x v="5"/>
    <x v="0"/>
    <x v="2"/>
    <x v="1"/>
    <x v="9"/>
    <x v="39"/>
    <x v="7"/>
    <x v="5757"/>
    <x v="31"/>
  </r>
  <r>
    <x v="0"/>
    <x v="5"/>
    <x v="0"/>
    <x v="2"/>
    <x v="1"/>
    <x v="13"/>
    <x v="58"/>
    <x v="4"/>
    <x v="3930"/>
    <x v="23"/>
  </r>
  <r>
    <x v="0"/>
    <x v="5"/>
    <x v="0"/>
    <x v="2"/>
    <x v="1"/>
    <x v="13"/>
    <x v="59"/>
    <x v="4"/>
    <x v="4994"/>
    <x v="23"/>
  </r>
  <r>
    <x v="0"/>
    <x v="5"/>
    <x v="0"/>
    <x v="2"/>
    <x v="1"/>
    <x v="13"/>
    <x v="63"/>
    <x v="4"/>
    <x v="5210"/>
    <x v="23"/>
  </r>
  <r>
    <x v="0"/>
    <x v="5"/>
    <x v="0"/>
    <x v="2"/>
    <x v="1"/>
    <x v="13"/>
    <x v="64"/>
    <x v="4"/>
    <x v="1528"/>
    <x v="23"/>
  </r>
  <r>
    <x v="0"/>
    <x v="5"/>
    <x v="0"/>
    <x v="2"/>
    <x v="1"/>
    <x v="13"/>
    <x v="65"/>
    <x v="4"/>
    <x v="2295"/>
    <x v="23"/>
  </r>
  <r>
    <x v="0"/>
    <x v="5"/>
    <x v="0"/>
    <x v="2"/>
    <x v="1"/>
    <x v="13"/>
    <x v="66"/>
    <x v="4"/>
    <x v="1326"/>
    <x v="23"/>
  </r>
  <r>
    <x v="0"/>
    <x v="5"/>
    <x v="0"/>
    <x v="3"/>
    <x v="1"/>
    <x v="13"/>
    <x v="58"/>
    <x v="4"/>
    <x v="5379"/>
    <x v="23"/>
  </r>
  <r>
    <x v="0"/>
    <x v="5"/>
    <x v="0"/>
    <x v="4"/>
    <x v="1"/>
    <x v="17"/>
    <x v="76"/>
    <x v="4"/>
    <x v="4944"/>
    <x v="4"/>
  </r>
  <r>
    <x v="0"/>
    <x v="5"/>
    <x v="0"/>
    <x v="4"/>
    <x v="1"/>
    <x v="17"/>
    <x v="78"/>
    <x v="7"/>
    <x v="935"/>
    <x v="18"/>
  </r>
  <r>
    <x v="0"/>
    <x v="5"/>
    <x v="0"/>
    <x v="4"/>
    <x v="1"/>
    <x v="18"/>
    <x v="79"/>
    <x v="4"/>
    <x v="3500"/>
    <x v="5"/>
  </r>
  <r>
    <x v="0"/>
    <x v="5"/>
    <x v="0"/>
    <x v="4"/>
    <x v="1"/>
    <x v="18"/>
    <x v="80"/>
    <x v="4"/>
    <x v="253"/>
    <x v="5"/>
  </r>
  <r>
    <x v="0"/>
    <x v="5"/>
    <x v="0"/>
    <x v="4"/>
    <x v="1"/>
    <x v="20"/>
    <x v="84"/>
    <x v="4"/>
    <x v="6312"/>
    <x v="7"/>
  </r>
  <r>
    <x v="0"/>
    <x v="5"/>
    <x v="0"/>
    <x v="4"/>
    <x v="1"/>
    <x v="3"/>
    <x v="16"/>
    <x v="0"/>
    <x v="1119"/>
    <x v="1"/>
  </r>
  <r>
    <x v="0"/>
    <x v="5"/>
    <x v="0"/>
    <x v="4"/>
    <x v="1"/>
    <x v="3"/>
    <x v="18"/>
    <x v="4"/>
    <x v="6202"/>
    <x v="10"/>
  </r>
  <r>
    <x v="0"/>
    <x v="5"/>
    <x v="0"/>
    <x v="4"/>
    <x v="1"/>
    <x v="3"/>
    <x v="19"/>
    <x v="4"/>
    <x v="1396"/>
    <x v="10"/>
  </r>
  <r>
    <x v="0"/>
    <x v="5"/>
    <x v="0"/>
    <x v="4"/>
    <x v="1"/>
    <x v="3"/>
    <x v="22"/>
    <x v="7"/>
    <x v="4726"/>
    <x v="26"/>
  </r>
  <r>
    <x v="0"/>
    <x v="5"/>
    <x v="0"/>
    <x v="4"/>
    <x v="1"/>
    <x v="4"/>
    <x v="24"/>
    <x v="4"/>
    <x v="5283"/>
    <x v="13"/>
  </r>
  <r>
    <x v="0"/>
    <x v="5"/>
    <x v="0"/>
    <x v="4"/>
    <x v="1"/>
    <x v="4"/>
    <x v="25"/>
    <x v="4"/>
    <x v="2968"/>
    <x v="13"/>
  </r>
  <r>
    <x v="0"/>
    <x v="5"/>
    <x v="0"/>
    <x v="4"/>
    <x v="1"/>
    <x v="7"/>
    <x v="5"/>
    <x v="7"/>
    <x v="3468"/>
    <x v="29"/>
  </r>
  <r>
    <x v="0"/>
    <x v="5"/>
    <x v="0"/>
    <x v="4"/>
    <x v="1"/>
    <x v="7"/>
    <x v="70"/>
    <x v="7"/>
    <x v="4358"/>
    <x v="29"/>
  </r>
  <r>
    <x v="0"/>
    <x v="5"/>
    <x v="0"/>
    <x v="4"/>
    <x v="1"/>
    <x v="9"/>
    <x v="37"/>
    <x v="4"/>
    <x v="1022"/>
    <x v="17"/>
  </r>
  <r>
    <x v="0"/>
    <x v="5"/>
    <x v="0"/>
    <x v="4"/>
    <x v="1"/>
    <x v="9"/>
    <x v="38"/>
    <x v="4"/>
    <x v="369"/>
    <x v="17"/>
  </r>
  <r>
    <x v="0"/>
    <x v="5"/>
    <x v="0"/>
    <x v="4"/>
    <x v="1"/>
    <x v="9"/>
    <x v="39"/>
    <x v="7"/>
    <x v="4792"/>
    <x v="31"/>
  </r>
  <r>
    <x v="0"/>
    <x v="5"/>
    <x v="0"/>
    <x v="4"/>
    <x v="1"/>
    <x v="9"/>
    <x v="41"/>
    <x v="10"/>
    <x v="4180"/>
    <x v="40"/>
  </r>
  <r>
    <x v="0"/>
    <x v="5"/>
    <x v="0"/>
    <x v="4"/>
    <x v="1"/>
    <x v="12"/>
    <x v="51"/>
    <x v="4"/>
    <x v="4223"/>
    <x v="22"/>
  </r>
  <r>
    <x v="0"/>
    <x v="5"/>
    <x v="0"/>
    <x v="4"/>
    <x v="1"/>
    <x v="12"/>
    <x v="52"/>
    <x v="4"/>
    <x v="234"/>
    <x v="22"/>
  </r>
  <r>
    <x v="0"/>
    <x v="5"/>
    <x v="0"/>
    <x v="4"/>
    <x v="1"/>
    <x v="13"/>
    <x v="55"/>
    <x v="4"/>
    <x v="3426"/>
    <x v="23"/>
  </r>
  <r>
    <x v="0"/>
    <x v="5"/>
    <x v="0"/>
    <x v="4"/>
    <x v="1"/>
    <x v="13"/>
    <x v="59"/>
    <x v="4"/>
    <x v="5610"/>
    <x v="23"/>
  </r>
  <r>
    <x v="0"/>
    <x v="5"/>
    <x v="0"/>
    <x v="4"/>
    <x v="1"/>
    <x v="13"/>
    <x v="64"/>
    <x v="4"/>
    <x v="4764"/>
    <x v="23"/>
  </r>
  <r>
    <x v="0"/>
    <x v="5"/>
    <x v="0"/>
    <x v="4"/>
    <x v="1"/>
    <x v="13"/>
    <x v="66"/>
    <x v="4"/>
    <x v="5272"/>
    <x v="23"/>
  </r>
  <r>
    <x v="0"/>
    <x v="5"/>
    <x v="0"/>
    <x v="5"/>
    <x v="1"/>
    <x v="17"/>
    <x v="76"/>
    <x v="4"/>
    <x v="3730"/>
    <x v="4"/>
  </r>
  <r>
    <x v="0"/>
    <x v="5"/>
    <x v="0"/>
    <x v="5"/>
    <x v="1"/>
    <x v="17"/>
    <x v="78"/>
    <x v="7"/>
    <x v="2455"/>
    <x v="18"/>
  </r>
  <r>
    <x v="0"/>
    <x v="5"/>
    <x v="0"/>
    <x v="5"/>
    <x v="1"/>
    <x v="18"/>
    <x v="79"/>
    <x v="4"/>
    <x v="847"/>
    <x v="5"/>
  </r>
  <r>
    <x v="0"/>
    <x v="5"/>
    <x v="0"/>
    <x v="5"/>
    <x v="1"/>
    <x v="19"/>
    <x v="81"/>
    <x v="4"/>
    <x v="5229"/>
    <x v="6"/>
  </r>
  <r>
    <x v="0"/>
    <x v="5"/>
    <x v="0"/>
    <x v="5"/>
    <x v="1"/>
    <x v="20"/>
    <x v="84"/>
    <x v="4"/>
    <x v="5729"/>
    <x v="7"/>
  </r>
  <r>
    <x v="0"/>
    <x v="5"/>
    <x v="0"/>
    <x v="5"/>
    <x v="1"/>
    <x v="0"/>
    <x v="8"/>
    <x v="7"/>
    <x v="3354"/>
    <x v="25"/>
  </r>
  <r>
    <x v="0"/>
    <x v="5"/>
    <x v="0"/>
    <x v="5"/>
    <x v="1"/>
    <x v="3"/>
    <x v="16"/>
    <x v="0"/>
    <x v="231"/>
    <x v="1"/>
  </r>
  <r>
    <x v="0"/>
    <x v="5"/>
    <x v="0"/>
    <x v="5"/>
    <x v="1"/>
    <x v="3"/>
    <x v="18"/>
    <x v="4"/>
    <x v="4804"/>
    <x v="10"/>
  </r>
  <r>
    <x v="0"/>
    <x v="5"/>
    <x v="0"/>
    <x v="5"/>
    <x v="1"/>
    <x v="3"/>
    <x v="19"/>
    <x v="4"/>
    <x v="986"/>
    <x v="10"/>
  </r>
  <r>
    <x v="0"/>
    <x v="5"/>
    <x v="0"/>
    <x v="5"/>
    <x v="1"/>
    <x v="3"/>
    <x v="21"/>
    <x v="7"/>
    <x v="5277"/>
    <x v="26"/>
  </r>
  <r>
    <x v="0"/>
    <x v="5"/>
    <x v="0"/>
    <x v="5"/>
    <x v="1"/>
    <x v="3"/>
    <x v="22"/>
    <x v="7"/>
    <x v="5684"/>
    <x v="26"/>
  </r>
  <r>
    <x v="0"/>
    <x v="5"/>
    <x v="0"/>
    <x v="5"/>
    <x v="1"/>
    <x v="4"/>
    <x v="25"/>
    <x v="4"/>
    <x v="3062"/>
    <x v="13"/>
  </r>
  <r>
    <x v="0"/>
    <x v="5"/>
    <x v="0"/>
    <x v="5"/>
    <x v="1"/>
    <x v="7"/>
    <x v="70"/>
    <x v="7"/>
    <x v="5665"/>
    <x v="29"/>
  </r>
  <r>
    <x v="0"/>
    <x v="5"/>
    <x v="0"/>
    <x v="5"/>
    <x v="1"/>
    <x v="9"/>
    <x v="39"/>
    <x v="7"/>
    <x v="1726"/>
    <x v="31"/>
  </r>
  <r>
    <x v="0"/>
    <x v="5"/>
    <x v="0"/>
    <x v="5"/>
    <x v="1"/>
    <x v="9"/>
    <x v="41"/>
    <x v="10"/>
    <x v="3535"/>
    <x v="40"/>
  </r>
  <r>
    <x v="0"/>
    <x v="5"/>
    <x v="0"/>
    <x v="5"/>
    <x v="1"/>
    <x v="12"/>
    <x v="49"/>
    <x v="7"/>
    <x v="4050"/>
    <x v="33"/>
  </r>
  <r>
    <x v="0"/>
    <x v="5"/>
    <x v="0"/>
    <x v="5"/>
    <x v="1"/>
    <x v="13"/>
    <x v="58"/>
    <x v="4"/>
    <x v="2209"/>
    <x v="23"/>
  </r>
  <r>
    <x v="0"/>
    <x v="5"/>
    <x v="0"/>
    <x v="5"/>
    <x v="1"/>
    <x v="13"/>
    <x v="59"/>
    <x v="4"/>
    <x v="4044"/>
    <x v="23"/>
  </r>
  <r>
    <x v="0"/>
    <x v="5"/>
    <x v="0"/>
    <x v="5"/>
    <x v="1"/>
    <x v="13"/>
    <x v="63"/>
    <x v="4"/>
    <x v="3028"/>
    <x v="23"/>
  </r>
  <r>
    <x v="0"/>
    <x v="5"/>
    <x v="0"/>
    <x v="5"/>
    <x v="1"/>
    <x v="13"/>
    <x v="64"/>
    <x v="4"/>
    <x v="2765"/>
    <x v="23"/>
  </r>
  <r>
    <x v="0"/>
    <x v="5"/>
    <x v="0"/>
    <x v="5"/>
    <x v="1"/>
    <x v="13"/>
    <x v="65"/>
    <x v="4"/>
    <x v="4300"/>
    <x v="23"/>
  </r>
  <r>
    <x v="0"/>
    <x v="5"/>
    <x v="0"/>
    <x v="6"/>
    <x v="1"/>
    <x v="16"/>
    <x v="73"/>
    <x v="4"/>
    <x v="2901"/>
    <x v="2"/>
  </r>
  <r>
    <x v="0"/>
    <x v="5"/>
    <x v="0"/>
    <x v="6"/>
    <x v="1"/>
    <x v="17"/>
    <x v="76"/>
    <x v="4"/>
    <x v="3881"/>
    <x v="4"/>
  </r>
  <r>
    <x v="0"/>
    <x v="5"/>
    <x v="0"/>
    <x v="6"/>
    <x v="1"/>
    <x v="17"/>
    <x v="78"/>
    <x v="7"/>
    <x v="2400"/>
    <x v="18"/>
  </r>
  <r>
    <x v="0"/>
    <x v="5"/>
    <x v="0"/>
    <x v="6"/>
    <x v="1"/>
    <x v="18"/>
    <x v="79"/>
    <x v="4"/>
    <x v="3378"/>
    <x v="5"/>
  </r>
  <r>
    <x v="0"/>
    <x v="5"/>
    <x v="0"/>
    <x v="6"/>
    <x v="1"/>
    <x v="1"/>
    <x v="0"/>
    <x v="4"/>
    <x v="1647"/>
    <x v="8"/>
  </r>
  <r>
    <x v="0"/>
    <x v="5"/>
    <x v="0"/>
    <x v="6"/>
    <x v="1"/>
    <x v="1"/>
    <x v="15"/>
    <x v="4"/>
    <x v="1722"/>
    <x v="8"/>
  </r>
  <r>
    <x v="0"/>
    <x v="5"/>
    <x v="0"/>
    <x v="6"/>
    <x v="1"/>
    <x v="1"/>
    <x v="13"/>
    <x v="4"/>
    <x v="772"/>
    <x v="8"/>
  </r>
  <r>
    <x v="0"/>
    <x v="5"/>
    <x v="0"/>
    <x v="6"/>
    <x v="1"/>
    <x v="3"/>
    <x v="18"/>
    <x v="4"/>
    <x v="1615"/>
    <x v="10"/>
  </r>
  <r>
    <x v="0"/>
    <x v="5"/>
    <x v="0"/>
    <x v="6"/>
    <x v="1"/>
    <x v="3"/>
    <x v="19"/>
    <x v="4"/>
    <x v="1052"/>
    <x v="10"/>
  </r>
  <r>
    <x v="0"/>
    <x v="5"/>
    <x v="0"/>
    <x v="6"/>
    <x v="1"/>
    <x v="3"/>
    <x v="21"/>
    <x v="7"/>
    <x v="2355"/>
    <x v="26"/>
  </r>
  <r>
    <x v="0"/>
    <x v="5"/>
    <x v="0"/>
    <x v="6"/>
    <x v="1"/>
    <x v="3"/>
    <x v="22"/>
    <x v="7"/>
    <x v="4290"/>
    <x v="26"/>
  </r>
  <r>
    <x v="0"/>
    <x v="5"/>
    <x v="0"/>
    <x v="6"/>
    <x v="1"/>
    <x v="4"/>
    <x v="25"/>
    <x v="4"/>
    <x v="5686"/>
    <x v="13"/>
  </r>
  <r>
    <x v="0"/>
    <x v="5"/>
    <x v="0"/>
    <x v="6"/>
    <x v="1"/>
    <x v="7"/>
    <x v="4"/>
    <x v="4"/>
    <x v="1788"/>
    <x v="16"/>
  </r>
  <r>
    <x v="0"/>
    <x v="5"/>
    <x v="0"/>
    <x v="6"/>
    <x v="1"/>
    <x v="7"/>
    <x v="70"/>
    <x v="7"/>
    <x v="5991"/>
    <x v="29"/>
  </r>
  <r>
    <x v="0"/>
    <x v="5"/>
    <x v="0"/>
    <x v="6"/>
    <x v="1"/>
    <x v="10"/>
    <x v="42"/>
    <x v="5"/>
    <x v="265"/>
    <x v="27"/>
  </r>
  <r>
    <x v="0"/>
    <x v="5"/>
    <x v="0"/>
    <x v="6"/>
    <x v="1"/>
    <x v="10"/>
    <x v="43"/>
    <x v="5"/>
    <x v="5510"/>
    <x v="27"/>
  </r>
  <r>
    <x v="0"/>
    <x v="5"/>
    <x v="0"/>
    <x v="6"/>
    <x v="1"/>
    <x v="10"/>
    <x v="86"/>
    <x v="5"/>
    <x v="699"/>
    <x v="27"/>
  </r>
  <r>
    <x v="0"/>
    <x v="5"/>
    <x v="0"/>
    <x v="6"/>
    <x v="1"/>
    <x v="12"/>
    <x v="48"/>
    <x v="4"/>
    <x v="2354"/>
    <x v="22"/>
  </r>
  <r>
    <x v="0"/>
    <x v="5"/>
    <x v="0"/>
    <x v="6"/>
    <x v="1"/>
    <x v="12"/>
    <x v="51"/>
    <x v="4"/>
    <x v="1076"/>
    <x v="22"/>
  </r>
  <r>
    <x v="0"/>
    <x v="5"/>
    <x v="0"/>
    <x v="6"/>
    <x v="1"/>
    <x v="13"/>
    <x v="56"/>
    <x v="4"/>
    <x v="2250"/>
    <x v="23"/>
  </r>
  <r>
    <x v="0"/>
    <x v="5"/>
    <x v="0"/>
    <x v="6"/>
    <x v="1"/>
    <x v="13"/>
    <x v="58"/>
    <x v="4"/>
    <x v="2352"/>
    <x v="23"/>
  </r>
  <r>
    <x v="0"/>
    <x v="5"/>
    <x v="0"/>
    <x v="6"/>
    <x v="1"/>
    <x v="13"/>
    <x v="59"/>
    <x v="4"/>
    <x v="6253"/>
    <x v="23"/>
  </r>
  <r>
    <x v="0"/>
    <x v="5"/>
    <x v="0"/>
    <x v="6"/>
    <x v="1"/>
    <x v="13"/>
    <x v="61"/>
    <x v="4"/>
    <x v="3699"/>
    <x v="23"/>
  </r>
  <r>
    <x v="0"/>
    <x v="5"/>
    <x v="0"/>
    <x v="6"/>
    <x v="1"/>
    <x v="13"/>
    <x v="62"/>
    <x v="4"/>
    <x v="2915"/>
    <x v="23"/>
  </r>
  <r>
    <x v="0"/>
    <x v="5"/>
    <x v="0"/>
    <x v="6"/>
    <x v="1"/>
    <x v="13"/>
    <x v="63"/>
    <x v="4"/>
    <x v="1896"/>
    <x v="23"/>
  </r>
  <r>
    <x v="0"/>
    <x v="5"/>
    <x v="0"/>
    <x v="6"/>
    <x v="1"/>
    <x v="13"/>
    <x v="64"/>
    <x v="4"/>
    <x v="5452"/>
    <x v="23"/>
  </r>
  <r>
    <x v="0"/>
    <x v="5"/>
    <x v="0"/>
    <x v="6"/>
    <x v="1"/>
    <x v="13"/>
    <x v="65"/>
    <x v="4"/>
    <x v="1908"/>
    <x v="23"/>
  </r>
  <r>
    <x v="0"/>
    <x v="5"/>
    <x v="0"/>
    <x v="7"/>
    <x v="1"/>
    <x v="17"/>
    <x v="76"/>
    <x v="4"/>
    <x v="5011"/>
    <x v="4"/>
  </r>
  <r>
    <x v="0"/>
    <x v="5"/>
    <x v="0"/>
    <x v="7"/>
    <x v="1"/>
    <x v="17"/>
    <x v="77"/>
    <x v="4"/>
    <x v="3404"/>
    <x v="4"/>
  </r>
  <r>
    <x v="0"/>
    <x v="5"/>
    <x v="0"/>
    <x v="7"/>
    <x v="1"/>
    <x v="18"/>
    <x v="79"/>
    <x v="4"/>
    <x v="728"/>
    <x v="5"/>
  </r>
  <r>
    <x v="0"/>
    <x v="5"/>
    <x v="0"/>
    <x v="7"/>
    <x v="1"/>
    <x v="18"/>
    <x v="80"/>
    <x v="4"/>
    <x v="4423"/>
    <x v="5"/>
  </r>
  <r>
    <x v="0"/>
    <x v="5"/>
    <x v="0"/>
    <x v="7"/>
    <x v="1"/>
    <x v="19"/>
    <x v="81"/>
    <x v="4"/>
    <x v="4563"/>
    <x v="6"/>
  </r>
  <r>
    <x v="0"/>
    <x v="5"/>
    <x v="0"/>
    <x v="7"/>
    <x v="1"/>
    <x v="20"/>
    <x v="84"/>
    <x v="4"/>
    <x v="142"/>
    <x v="7"/>
  </r>
  <r>
    <x v="0"/>
    <x v="5"/>
    <x v="0"/>
    <x v="7"/>
    <x v="1"/>
    <x v="0"/>
    <x v="8"/>
    <x v="7"/>
    <x v="5369"/>
    <x v="25"/>
  </r>
  <r>
    <x v="0"/>
    <x v="5"/>
    <x v="0"/>
    <x v="7"/>
    <x v="1"/>
    <x v="3"/>
    <x v="16"/>
    <x v="0"/>
    <x v="6105"/>
    <x v="1"/>
  </r>
  <r>
    <x v="0"/>
    <x v="5"/>
    <x v="0"/>
    <x v="7"/>
    <x v="1"/>
    <x v="3"/>
    <x v="18"/>
    <x v="4"/>
    <x v="4189"/>
    <x v="10"/>
  </r>
  <r>
    <x v="0"/>
    <x v="5"/>
    <x v="0"/>
    <x v="7"/>
    <x v="1"/>
    <x v="3"/>
    <x v="19"/>
    <x v="4"/>
    <x v="6113"/>
    <x v="10"/>
  </r>
  <r>
    <x v="0"/>
    <x v="5"/>
    <x v="0"/>
    <x v="7"/>
    <x v="1"/>
    <x v="3"/>
    <x v="20"/>
    <x v="5"/>
    <x v="5310"/>
    <x v="20"/>
  </r>
  <r>
    <x v="0"/>
    <x v="5"/>
    <x v="0"/>
    <x v="7"/>
    <x v="1"/>
    <x v="3"/>
    <x v="21"/>
    <x v="7"/>
    <x v="6378"/>
    <x v="26"/>
  </r>
  <r>
    <x v="0"/>
    <x v="5"/>
    <x v="0"/>
    <x v="7"/>
    <x v="1"/>
    <x v="3"/>
    <x v="22"/>
    <x v="7"/>
    <x v="3613"/>
    <x v="26"/>
  </r>
  <r>
    <x v="0"/>
    <x v="5"/>
    <x v="0"/>
    <x v="7"/>
    <x v="1"/>
    <x v="3"/>
    <x v="27"/>
    <x v="4"/>
    <x v="6188"/>
    <x v="10"/>
  </r>
  <r>
    <x v="0"/>
    <x v="5"/>
    <x v="0"/>
    <x v="7"/>
    <x v="1"/>
    <x v="4"/>
    <x v="24"/>
    <x v="4"/>
    <x v="6392"/>
    <x v="13"/>
  </r>
  <r>
    <x v="0"/>
    <x v="5"/>
    <x v="0"/>
    <x v="7"/>
    <x v="1"/>
    <x v="4"/>
    <x v="25"/>
    <x v="4"/>
    <x v="5608"/>
    <x v="13"/>
  </r>
  <r>
    <x v="0"/>
    <x v="5"/>
    <x v="0"/>
    <x v="7"/>
    <x v="1"/>
    <x v="5"/>
    <x v="29"/>
    <x v="4"/>
    <x v="6278"/>
    <x v="15"/>
  </r>
  <r>
    <x v="0"/>
    <x v="5"/>
    <x v="0"/>
    <x v="7"/>
    <x v="1"/>
    <x v="5"/>
    <x v="32"/>
    <x v="4"/>
    <x v="1007"/>
    <x v="15"/>
  </r>
  <r>
    <x v="0"/>
    <x v="5"/>
    <x v="0"/>
    <x v="7"/>
    <x v="1"/>
    <x v="7"/>
    <x v="70"/>
    <x v="7"/>
    <x v="4793"/>
    <x v="29"/>
  </r>
  <r>
    <x v="0"/>
    <x v="5"/>
    <x v="0"/>
    <x v="7"/>
    <x v="1"/>
    <x v="9"/>
    <x v="39"/>
    <x v="7"/>
    <x v="1804"/>
    <x v="31"/>
  </r>
  <r>
    <x v="0"/>
    <x v="5"/>
    <x v="0"/>
    <x v="7"/>
    <x v="1"/>
    <x v="9"/>
    <x v="41"/>
    <x v="10"/>
    <x v="517"/>
    <x v="40"/>
  </r>
  <r>
    <x v="0"/>
    <x v="5"/>
    <x v="0"/>
    <x v="7"/>
    <x v="1"/>
    <x v="12"/>
    <x v="48"/>
    <x v="4"/>
    <x v="2188"/>
    <x v="22"/>
  </r>
  <r>
    <x v="0"/>
    <x v="5"/>
    <x v="0"/>
    <x v="7"/>
    <x v="1"/>
    <x v="12"/>
    <x v="49"/>
    <x v="7"/>
    <x v="6075"/>
    <x v="33"/>
  </r>
  <r>
    <x v="0"/>
    <x v="5"/>
    <x v="0"/>
    <x v="7"/>
    <x v="1"/>
    <x v="12"/>
    <x v="51"/>
    <x v="4"/>
    <x v="3639"/>
    <x v="22"/>
  </r>
  <r>
    <x v="0"/>
    <x v="5"/>
    <x v="0"/>
    <x v="7"/>
    <x v="1"/>
    <x v="13"/>
    <x v="56"/>
    <x v="4"/>
    <x v="6364"/>
    <x v="23"/>
  </r>
  <r>
    <x v="0"/>
    <x v="5"/>
    <x v="0"/>
    <x v="7"/>
    <x v="1"/>
    <x v="13"/>
    <x v="59"/>
    <x v="4"/>
    <x v="457"/>
    <x v="23"/>
  </r>
  <r>
    <x v="0"/>
    <x v="5"/>
    <x v="0"/>
    <x v="7"/>
    <x v="1"/>
    <x v="13"/>
    <x v="60"/>
    <x v="7"/>
    <x v="941"/>
    <x v="34"/>
  </r>
  <r>
    <x v="0"/>
    <x v="5"/>
    <x v="0"/>
    <x v="7"/>
    <x v="1"/>
    <x v="13"/>
    <x v="61"/>
    <x v="4"/>
    <x v="5945"/>
    <x v="23"/>
  </r>
  <r>
    <x v="0"/>
    <x v="5"/>
    <x v="0"/>
    <x v="7"/>
    <x v="1"/>
    <x v="13"/>
    <x v="62"/>
    <x v="4"/>
    <x v="554"/>
    <x v="23"/>
  </r>
  <r>
    <x v="0"/>
    <x v="5"/>
    <x v="0"/>
    <x v="7"/>
    <x v="1"/>
    <x v="13"/>
    <x v="63"/>
    <x v="4"/>
    <x v="4289"/>
    <x v="23"/>
  </r>
  <r>
    <x v="0"/>
    <x v="5"/>
    <x v="0"/>
    <x v="7"/>
    <x v="1"/>
    <x v="13"/>
    <x v="64"/>
    <x v="4"/>
    <x v="403"/>
    <x v="23"/>
  </r>
  <r>
    <x v="0"/>
    <x v="5"/>
    <x v="0"/>
    <x v="7"/>
    <x v="1"/>
    <x v="13"/>
    <x v="66"/>
    <x v="4"/>
    <x v="2108"/>
    <x v="23"/>
  </r>
  <r>
    <x v="0"/>
    <x v="5"/>
    <x v="0"/>
    <x v="8"/>
    <x v="0"/>
    <x v="20"/>
    <x v="85"/>
    <x v="12"/>
    <x v="5650"/>
    <x v="43"/>
  </r>
  <r>
    <x v="0"/>
    <x v="5"/>
    <x v="0"/>
    <x v="8"/>
    <x v="0"/>
    <x v="3"/>
    <x v="23"/>
    <x v="12"/>
    <x v="3425"/>
    <x v="44"/>
  </r>
  <r>
    <x v="0"/>
    <x v="5"/>
    <x v="0"/>
    <x v="8"/>
    <x v="0"/>
    <x v="4"/>
    <x v="26"/>
    <x v="11"/>
    <x v="444"/>
    <x v="41"/>
  </r>
  <r>
    <x v="0"/>
    <x v="5"/>
    <x v="0"/>
    <x v="8"/>
    <x v="0"/>
    <x v="7"/>
    <x v="71"/>
    <x v="12"/>
    <x v="2420"/>
    <x v="45"/>
  </r>
  <r>
    <x v="0"/>
    <x v="5"/>
    <x v="0"/>
    <x v="8"/>
    <x v="0"/>
    <x v="8"/>
    <x v="45"/>
    <x v="12"/>
    <x v="3915"/>
    <x v="46"/>
  </r>
  <r>
    <x v="0"/>
    <x v="5"/>
    <x v="0"/>
    <x v="8"/>
    <x v="1"/>
    <x v="17"/>
    <x v="76"/>
    <x v="4"/>
    <x v="3099"/>
    <x v="4"/>
  </r>
  <r>
    <x v="0"/>
    <x v="5"/>
    <x v="0"/>
    <x v="8"/>
    <x v="1"/>
    <x v="17"/>
    <x v="78"/>
    <x v="7"/>
    <x v="1273"/>
    <x v="18"/>
  </r>
  <r>
    <x v="0"/>
    <x v="5"/>
    <x v="0"/>
    <x v="8"/>
    <x v="1"/>
    <x v="18"/>
    <x v="80"/>
    <x v="4"/>
    <x v="915"/>
    <x v="5"/>
  </r>
  <r>
    <x v="0"/>
    <x v="5"/>
    <x v="0"/>
    <x v="8"/>
    <x v="1"/>
    <x v="20"/>
    <x v="84"/>
    <x v="4"/>
    <x v="3653"/>
    <x v="7"/>
  </r>
  <r>
    <x v="0"/>
    <x v="5"/>
    <x v="0"/>
    <x v="8"/>
    <x v="1"/>
    <x v="0"/>
    <x v="8"/>
    <x v="7"/>
    <x v="3417"/>
    <x v="25"/>
  </r>
  <r>
    <x v="0"/>
    <x v="5"/>
    <x v="0"/>
    <x v="8"/>
    <x v="1"/>
    <x v="3"/>
    <x v="16"/>
    <x v="0"/>
    <x v="4065"/>
    <x v="1"/>
  </r>
  <r>
    <x v="0"/>
    <x v="5"/>
    <x v="0"/>
    <x v="8"/>
    <x v="1"/>
    <x v="3"/>
    <x v="18"/>
    <x v="4"/>
    <x v="2313"/>
    <x v="10"/>
  </r>
  <r>
    <x v="0"/>
    <x v="5"/>
    <x v="0"/>
    <x v="8"/>
    <x v="1"/>
    <x v="3"/>
    <x v="19"/>
    <x v="4"/>
    <x v="5436"/>
    <x v="10"/>
  </r>
  <r>
    <x v="0"/>
    <x v="5"/>
    <x v="0"/>
    <x v="8"/>
    <x v="1"/>
    <x v="3"/>
    <x v="21"/>
    <x v="7"/>
    <x v="4335"/>
    <x v="26"/>
  </r>
  <r>
    <x v="0"/>
    <x v="5"/>
    <x v="0"/>
    <x v="8"/>
    <x v="1"/>
    <x v="3"/>
    <x v="22"/>
    <x v="7"/>
    <x v="88"/>
    <x v="26"/>
  </r>
  <r>
    <x v="0"/>
    <x v="5"/>
    <x v="0"/>
    <x v="8"/>
    <x v="1"/>
    <x v="4"/>
    <x v="24"/>
    <x v="4"/>
    <x v="522"/>
    <x v="13"/>
  </r>
  <r>
    <x v="0"/>
    <x v="5"/>
    <x v="0"/>
    <x v="8"/>
    <x v="1"/>
    <x v="4"/>
    <x v="25"/>
    <x v="4"/>
    <x v="1200"/>
    <x v="13"/>
  </r>
  <r>
    <x v="0"/>
    <x v="5"/>
    <x v="0"/>
    <x v="8"/>
    <x v="1"/>
    <x v="7"/>
    <x v="70"/>
    <x v="7"/>
    <x v="641"/>
    <x v="29"/>
  </r>
  <r>
    <x v="0"/>
    <x v="5"/>
    <x v="0"/>
    <x v="8"/>
    <x v="1"/>
    <x v="9"/>
    <x v="39"/>
    <x v="7"/>
    <x v="5394"/>
    <x v="31"/>
  </r>
  <r>
    <x v="0"/>
    <x v="5"/>
    <x v="0"/>
    <x v="8"/>
    <x v="1"/>
    <x v="12"/>
    <x v="48"/>
    <x v="4"/>
    <x v="4371"/>
    <x v="22"/>
  </r>
  <r>
    <x v="0"/>
    <x v="5"/>
    <x v="0"/>
    <x v="8"/>
    <x v="1"/>
    <x v="12"/>
    <x v="51"/>
    <x v="4"/>
    <x v="5202"/>
    <x v="22"/>
  </r>
  <r>
    <x v="0"/>
    <x v="5"/>
    <x v="0"/>
    <x v="8"/>
    <x v="1"/>
    <x v="13"/>
    <x v="59"/>
    <x v="4"/>
    <x v="1056"/>
    <x v="23"/>
  </r>
  <r>
    <x v="0"/>
    <x v="5"/>
    <x v="0"/>
    <x v="8"/>
    <x v="1"/>
    <x v="13"/>
    <x v="63"/>
    <x v="4"/>
    <x v="4231"/>
    <x v="23"/>
  </r>
  <r>
    <x v="0"/>
    <x v="5"/>
    <x v="0"/>
    <x v="8"/>
    <x v="1"/>
    <x v="13"/>
    <x v="64"/>
    <x v="4"/>
    <x v="3108"/>
    <x v="23"/>
  </r>
  <r>
    <x v="0"/>
    <x v="5"/>
    <x v="0"/>
    <x v="8"/>
    <x v="1"/>
    <x v="13"/>
    <x v="66"/>
    <x v="4"/>
    <x v="495"/>
    <x v="23"/>
  </r>
  <r>
    <x v="0"/>
    <x v="5"/>
    <x v="0"/>
    <x v="9"/>
    <x v="1"/>
    <x v="16"/>
    <x v="74"/>
    <x v="4"/>
    <x v="4664"/>
    <x v="2"/>
  </r>
  <r>
    <x v="0"/>
    <x v="5"/>
    <x v="0"/>
    <x v="9"/>
    <x v="1"/>
    <x v="17"/>
    <x v="76"/>
    <x v="4"/>
    <x v="3090"/>
    <x v="4"/>
  </r>
  <r>
    <x v="0"/>
    <x v="5"/>
    <x v="0"/>
    <x v="9"/>
    <x v="1"/>
    <x v="17"/>
    <x v="77"/>
    <x v="4"/>
    <x v="4125"/>
    <x v="4"/>
  </r>
  <r>
    <x v="0"/>
    <x v="5"/>
    <x v="0"/>
    <x v="9"/>
    <x v="1"/>
    <x v="17"/>
    <x v="78"/>
    <x v="7"/>
    <x v="4597"/>
    <x v="18"/>
  </r>
  <r>
    <x v="0"/>
    <x v="5"/>
    <x v="0"/>
    <x v="9"/>
    <x v="1"/>
    <x v="18"/>
    <x v="79"/>
    <x v="4"/>
    <x v="248"/>
    <x v="5"/>
  </r>
  <r>
    <x v="0"/>
    <x v="5"/>
    <x v="0"/>
    <x v="9"/>
    <x v="1"/>
    <x v="18"/>
    <x v="80"/>
    <x v="4"/>
    <x v="2904"/>
    <x v="5"/>
  </r>
  <r>
    <x v="0"/>
    <x v="5"/>
    <x v="0"/>
    <x v="9"/>
    <x v="1"/>
    <x v="3"/>
    <x v="18"/>
    <x v="4"/>
    <x v="3311"/>
    <x v="10"/>
  </r>
  <r>
    <x v="0"/>
    <x v="5"/>
    <x v="0"/>
    <x v="9"/>
    <x v="1"/>
    <x v="3"/>
    <x v="19"/>
    <x v="4"/>
    <x v="6131"/>
    <x v="10"/>
  </r>
  <r>
    <x v="0"/>
    <x v="5"/>
    <x v="0"/>
    <x v="9"/>
    <x v="1"/>
    <x v="3"/>
    <x v="20"/>
    <x v="5"/>
    <x v="4907"/>
    <x v="20"/>
  </r>
  <r>
    <x v="0"/>
    <x v="5"/>
    <x v="0"/>
    <x v="9"/>
    <x v="1"/>
    <x v="3"/>
    <x v="21"/>
    <x v="7"/>
    <x v="981"/>
    <x v="26"/>
  </r>
  <r>
    <x v="0"/>
    <x v="5"/>
    <x v="0"/>
    <x v="9"/>
    <x v="1"/>
    <x v="4"/>
    <x v="24"/>
    <x v="4"/>
    <x v="4153"/>
    <x v="13"/>
  </r>
  <r>
    <x v="0"/>
    <x v="5"/>
    <x v="0"/>
    <x v="9"/>
    <x v="1"/>
    <x v="4"/>
    <x v="25"/>
    <x v="4"/>
    <x v="5071"/>
    <x v="13"/>
  </r>
  <r>
    <x v="0"/>
    <x v="5"/>
    <x v="0"/>
    <x v="9"/>
    <x v="1"/>
    <x v="7"/>
    <x v="70"/>
    <x v="7"/>
    <x v="5795"/>
    <x v="29"/>
  </r>
  <r>
    <x v="0"/>
    <x v="5"/>
    <x v="0"/>
    <x v="9"/>
    <x v="1"/>
    <x v="12"/>
    <x v="48"/>
    <x v="4"/>
    <x v="420"/>
    <x v="22"/>
  </r>
  <r>
    <x v="0"/>
    <x v="5"/>
    <x v="0"/>
    <x v="9"/>
    <x v="1"/>
    <x v="13"/>
    <x v="59"/>
    <x v="4"/>
    <x v="4085"/>
    <x v="23"/>
  </r>
  <r>
    <x v="0"/>
    <x v="5"/>
    <x v="0"/>
    <x v="9"/>
    <x v="1"/>
    <x v="13"/>
    <x v="63"/>
    <x v="4"/>
    <x v="3833"/>
    <x v="23"/>
  </r>
  <r>
    <x v="0"/>
    <x v="5"/>
    <x v="0"/>
    <x v="9"/>
    <x v="1"/>
    <x v="13"/>
    <x v="64"/>
    <x v="4"/>
    <x v="4165"/>
    <x v="23"/>
  </r>
  <r>
    <x v="0"/>
    <x v="5"/>
    <x v="0"/>
    <x v="9"/>
    <x v="1"/>
    <x v="13"/>
    <x v="65"/>
    <x v="4"/>
    <x v="1422"/>
    <x v="23"/>
  </r>
  <r>
    <x v="0"/>
    <x v="5"/>
    <x v="0"/>
    <x v="9"/>
    <x v="1"/>
    <x v="13"/>
    <x v="66"/>
    <x v="4"/>
    <x v="6080"/>
    <x v="23"/>
  </r>
  <r>
    <x v="0"/>
    <x v="5"/>
    <x v="0"/>
    <x v="10"/>
    <x v="1"/>
    <x v="15"/>
    <x v="72"/>
    <x v="4"/>
    <x v="701"/>
    <x v="0"/>
  </r>
  <r>
    <x v="0"/>
    <x v="5"/>
    <x v="0"/>
    <x v="10"/>
    <x v="1"/>
    <x v="17"/>
    <x v="76"/>
    <x v="4"/>
    <x v="5388"/>
    <x v="4"/>
  </r>
  <r>
    <x v="0"/>
    <x v="5"/>
    <x v="0"/>
    <x v="10"/>
    <x v="1"/>
    <x v="17"/>
    <x v="77"/>
    <x v="4"/>
    <x v="4498"/>
    <x v="4"/>
  </r>
  <r>
    <x v="0"/>
    <x v="5"/>
    <x v="0"/>
    <x v="10"/>
    <x v="1"/>
    <x v="17"/>
    <x v="78"/>
    <x v="7"/>
    <x v="5057"/>
    <x v="18"/>
  </r>
  <r>
    <x v="0"/>
    <x v="5"/>
    <x v="0"/>
    <x v="10"/>
    <x v="1"/>
    <x v="18"/>
    <x v="79"/>
    <x v="4"/>
    <x v="972"/>
    <x v="5"/>
  </r>
  <r>
    <x v="0"/>
    <x v="5"/>
    <x v="0"/>
    <x v="10"/>
    <x v="1"/>
    <x v="18"/>
    <x v="80"/>
    <x v="4"/>
    <x v="4956"/>
    <x v="5"/>
  </r>
  <r>
    <x v="0"/>
    <x v="5"/>
    <x v="0"/>
    <x v="10"/>
    <x v="1"/>
    <x v="19"/>
    <x v="81"/>
    <x v="4"/>
    <x v="6326"/>
    <x v="6"/>
  </r>
  <r>
    <x v="0"/>
    <x v="5"/>
    <x v="0"/>
    <x v="10"/>
    <x v="1"/>
    <x v="20"/>
    <x v="84"/>
    <x v="4"/>
    <x v="647"/>
    <x v="7"/>
  </r>
  <r>
    <x v="0"/>
    <x v="5"/>
    <x v="0"/>
    <x v="10"/>
    <x v="1"/>
    <x v="0"/>
    <x v="8"/>
    <x v="7"/>
    <x v="5652"/>
    <x v="25"/>
  </r>
  <r>
    <x v="0"/>
    <x v="5"/>
    <x v="0"/>
    <x v="10"/>
    <x v="1"/>
    <x v="1"/>
    <x v="15"/>
    <x v="4"/>
    <x v="325"/>
    <x v="8"/>
  </r>
  <r>
    <x v="0"/>
    <x v="5"/>
    <x v="0"/>
    <x v="10"/>
    <x v="1"/>
    <x v="1"/>
    <x v="13"/>
    <x v="4"/>
    <x v="4574"/>
    <x v="8"/>
  </r>
  <r>
    <x v="0"/>
    <x v="5"/>
    <x v="0"/>
    <x v="10"/>
    <x v="1"/>
    <x v="3"/>
    <x v="16"/>
    <x v="0"/>
    <x v="676"/>
    <x v="1"/>
  </r>
  <r>
    <x v="0"/>
    <x v="5"/>
    <x v="0"/>
    <x v="10"/>
    <x v="1"/>
    <x v="3"/>
    <x v="18"/>
    <x v="4"/>
    <x v="4340"/>
    <x v="10"/>
  </r>
  <r>
    <x v="0"/>
    <x v="5"/>
    <x v="0"/>
    <x v="10"/>
    <x v="1"/>
    <x v="3"/>
    <x v="19"/>
    <x v="4"/>
    <x v="1633"/>
    <x v="10"/>
  </r>
  <r>
    <x v="0"/>
    <x v="5"/>
    <x v="0"/>
    <x v="10"/>
    <x v="1"/>
    <x v="3"/>
    <x v="20"/>
    <x v="5"/>
    <x v="5338"/>
    <x v="20"/>
  </r>
  <r>
    <x v="0"/>
    <x v="5"/>
    <x v="0"/>
    <x v="10"/>
    <x v="1"/>
    <x v="3"/>
    <x v="21"/>
    <x v="7"/>
    <x v="1097"/>
    <x v="26"/>
  </r>
  <r>
    <x v="0"/>
    <x v="5"/>
    <x v="0"/>
    <x v="10"/>
    <x v="1"/>
    <x v="3"/>
    <x v="27"/>
    <x v="4"/>
    <x v="1716"/>
    <x v="10"/>
  </r>
  <r>
    <x v="0"/>
    <x v="5"/>
    <x v="0"/>
    <x v="10"/>
    <x v="1"/>
    <x v="4"/>
    <x v="25"/>
    <x v="4"/>
    <x v="1250"/>
    <x v="13"/>
  </r>
  <r>
    <x v="0"/>
    <x v="5"/>
    <x v="0"/>
    <x v="10"/>
    <x v="1"/>
    <x v="5"/>
    <x v="29"/>
    <x v="4"/>
    <x v="2826"/>
    <x v="15"/>
  </r>
  <r>
    <x v="0"/>
    <x v="5"/>
    <x v="0"/>
    <x v="10"/>
    <x v="1"/>
    <x v="5"/>
    <x v="30"/>
    <x v="7"/>
    <x v="6167"/>
    <x v="28"/>
  </r>
  <r>
    <x v="0"/>
    <x v="5"/>
    <x v="0"/>
    <x v="10"/>
    <x v="1"/>
    <x v="7"/>
    <x v="4"/>
    <x v="4"/>
    <x v="4607"/>
    <x v="16"/>
  </r>
  <r>
    <x v="0"/>
    <x v="5"/>
    <x v="0"/>
    <x v="10"/>
    <x v="1"/>
    <x v="7"/>
    <x v="5"/>
    <x v="7"/>
    <x v="1618"/>
    <x v="29"/>
  </r>
  <r>
    <x v="0"/>
    <x v="5"/>
    <x v="0"/>
    <x v="10"/>
    <x v="1"/>
    <x v="7"/>
    <x v="69"/>
    <x v="4"/>
    <x v="1307"/>
    <x v="16"/>
  </r>
  <r>
    <x v="0"/>
    <x v="5"/>
    <x v="0"/>
    <x v="10"/>
    <x v="1"/>
    <x v="7"/>
    <x v="70"/>
    <x v="7"/>
    <x v="421"/>
    <x v="29"/>
  </r>
  <r>
    <x v="0"/>
    <x v="5"/>
    <x v="0"/>
    <x v="10"/>
    <x v="1"/>
    <x v="9"/>
    <x v="37"/>
    <x v="4"/>
    <x v="2491"/>
    <x v="17"/>
  </r>
  <r>
    <x v="0"/>
    <x v="5"/>
    <x v="0"/>
    <x v="10"/>
    <x v="1"/>
    <x v="9"/>
    <x v="39"/>
    <x v="7"/>
    <x v="4016"/>
    <x v="31"/>
  </r>
  <r>
    <x v="0"/>
    <x v="5"/>
    <x v="0"/>
    <x v="10"/>
    <x v="1"/>
    <x v="9"/>
    <x v="41"/>
    <x v="10"/>
    <x v="5540"/>
    <x v="40"/>
  </r>
  <r>
    <x v="0"/>
    <x v="5"/>
    <x v="0"/>
    <x v="10"/>
    <x v="1"/>
    <x v="10"/>
    <x v="42"/>
    <x v="5"/>
    <x v="6220"/>
    <x v="27"/>
  </r>
  <r>
    <x v="0"/>
    <x v="5"/>
    <x v="0"/>
    <x v="10"/>
    <x v="1"/>
    <x v="10"/>
    <x v="43"/>
    <x v="5"/>
    <x v="5026"/>
    <x v="27"/>
  </r>
  <r>
    <x v="0"/>
    <x v="5"/>
    <x v="0"/>
    <x v="10"/>
    <x v="1"/>
    <x v="12"/>
    <x v="48"/>
    <x v="4"/>
    <x v="2862"/>
    <x v="22"/>
  </r>
  <r>
    <x v="0"/>
    <x v="5"/>
    <x v="0"/>
    <x v="10"/>
    <x v="1"/>
    <x v="12"/>
    <x v="49"/>
    <x v="7"/>
    <x v="3329"/>
    <x v="33"/>
  </r>
  <r>
    <x v="0"/>
    <x v="5"/>
    <x v="0"/>
    <x v="10"/>
    <x v="1"/>
    <x v="12"/>
    <x v="51"/>
    <x v="4"/>
    <x v="4320"/>
    <x v="22"/>
  </r>
  <r>
    <x v="0"/>
    <x v="5"/>
    <x v="0"/>
    <x v="10"/>
    <x v="1"/>
    <x v="12"/>
    <x v="52"/>
    <x v="4"/>
    <x v="6236"/>
    <x v="22"/>
  </r>
  <r>
    <x v="0"/>
    <x v="5"/>
    <x v="0"/>
    <x v="10"/>
    <x v="1"/>
    <x v="13"/>
    <x v="55"/>
    <x v="4"/>
    <x v="5215"/>
    <x v="23"/>
  </r>
  <r>
    <x v="0"/>
    <x v="5"/>
    <x v="0"/>
    <x v="10"/>
    <x v="1"/>
    <x v="13"/>
    <x v="56"/>
    <x v="4"/>
    <x v="5362"/>
    <x v="23"/>
  </r>
  <r>
    <x v="0"/>
    <x v="5"/>
    <x v="0"/>
    <x v="10"/>
    <x v="1"/>
    <x v="13"/>
    <x v="58"/>
    <x v="4"/>
    <x v="1508"/>
    <x v="23"/>
  </r>
  <r>
    <x v="0"/>
    <x v="5"/>
    <x v="0"/>
    <x v="10"/>
    <x v="1"/>
    <x v="13"/>
    <x v="59"/>
    <x v="4"/>
    <x v="5518"/>
    <x v="23"/>
  </r>
  <r>
    <x v="0"/>
    <x v="5"/>
    <x v="0"/>
    <x v="10"/>
    <x v="1"/>
    <x v="13"/>
    <x v="60"/>
    <x v="7"/>
    <x v="761"/>
    <x v="34"/>
  </r>
  <r>
    <x v="0"/>
    <x v="5"/>
    <x v="0"/>
    <x v="10"/>
    <x v="1"/>
    <x v="13"/>
    <x v="61"/>
    <x v="4"/>
    <x v="698"/>
    <x v="23"/>
  </r>
  <r>
    <x v="0"/>
    <x v="5"/>
    <x v="0"/>
    <x v="10"/>
    <x v="1"/>
    <x v="13"/>
    <x v="62"/>
    <x v="4"/>
    <x v="4390"/>
    <x v="23"/>
  </r>
  <r>
    <x v="0"/>
    <x v="5"/>
    <x v="0"/>
    <x v="10"/>
    <x v="1"/>
    <x v="13"/>
    <x v="63"/>
    <x v="4"/>
    <x v="1309"/>
    <x v="23"/>
  </r>
  <r>
    <x v="0"/>
    <x v="5"/>
    <x v="0"/>
    <x v="10"/>
    <x v="1"/>
    <x v="13"/>
    <x v="64"/>
    <x v="4"/>
    <x v="3917"/>
    <x v="23"/>
  </r>
  <r>
    <x v="0"/>
    <x v="5"/>
    <x v="0"/>
    <x v="10"/>
    <x v="1"/>
    <x v="13"/>
    <x v="65"/>
    <x v="4"/>
    <x v="1249"/>
    <x v="23"/>
  </r>
  <r>
    <x v="0"/>
    <x v="5"/>
    <x v="0"/>
    <x v="10"/>
    <x v="1"/>
    <x v="13"/>
    <x v="66"/>
    <x v="4"/>
    <x v="174"/>
    <x v="23"/>
  </r>
  <r>
    <x v="0"/>
    <x v="5"/>
    <x v="0"/>
    <x v="12"/>
    <x v="1"/>
    <x v="17"/>
    <x v="76"/>
    <x v="4"/>
    <x v="1771"/>
    <x v="4"/>
  </r>
  <r>
    <x v="0"/>
    <x v="5"/>
    <x v="0"/>
    <x v="12"/>
    <x v="1"/>
    <x v="18"/>
    <x v="80"/>
    <x v="4"/>
    <x v="4675"/>
    <x v="5"/>
  </r>
  <r>
    <x v="0"/>
    <x v="5"/>
    <x v="0"/>
    <x v="12"/>
    <x v="1"/>
    <x v="20"/>
    <x v="84"/>
    <x v="4"/>
    <x v="2383"/>
    <x v="7"/>
  </r>
  <r>
    <x v="0"/>
    <x v="5"/>
    <x v="0"/>
    <x v="12"/>
    <x v="1"/>
    <x v="3"/>
    <x v="18"/>
    <x v="4"/>
    <x v="423"/>
    <x v="10"/>
  </r>
  <r>
    <x v="0"/>
    <x v="5"/>
    <x v="0"/>
    <x v="12"/>
    <x v="1"/>
    <x v="3"/>
    <x v="19"/>
    <x v="4"/>
    <x v="1779"/>
    <x v="10"/>
  </r>
  <r>
    <x v="0"/>
    <x v="5"/>
    <x v="0"/>
    <x v="12"/>
    <x v="1"/>
    <x v="3"/>
    <x v="20"/>
    <x v="5"/>
    <x v="254"/>
    <x v="20"/>
  </r>
  <r>
    <x v="0"/>
    <x v="5"/>
    <x v="0"/>
    <x v="12"/>
    <x v="1"/>
    <x v="4"/>
    <x v="25"/>
    <x v="4"/>
    <x v="5547"/>
    <x v="13"/>
  </r>
  <r>
    <x v="0"/>
    <x v="5"/>
    <x v="0"/>
    <x v="12"/>
    <x v="1"/>
    <x v="7"/>
    <x v="70"/>
    <x v="7"/>
    <x v="673"/>
    <x v="29"/>
  </r>
  <r>
    <x v="0"/>
    <x v="5"/>
    <x v="0"/>
    <x v="12"/>
    <x v="1"/>
    <x v="9"/>
    <x v="39"/>
    <x v="7"/>
    <x v="293"/>
    <x v="31"/>
  </r>
  <r>
    <x v="0"/>
    <x v="5"/>
    <x v="0"/>
    <x v="12"/>
    <x v="1"/>
    <x v="12"/>
    <x v="48"/>
    <x v="4"/>
    <x v="6269"/>
    <x v="22"/>
  </r>
  <r>
    <x v="0"/>
    <x v="5"/>
    <x v="0"/>
    <x v="12"/>
    <x v="1"/>
    <x v="13"/>
    <x v="59"/>
    <x v="4"/>
    <x v="724"/>
    <x v="23"/>
  </r>
  <r>
    <x v="0"/>
    <x v="5"/>
    <x v="0"/>
    <x v="13"/>
    <x v="1"/>
    <x v="16"/>
    <x v="74"/>
    <x v="4"/>
    <x v="3689"/>
    <x v="2"/>
  </r>
  <r>
    <x v="0"/>
    <x v="5"/>
    <x v="0"/>
    <x v="13"/>
    <x v="1"/>
    <x v="17"/>
    <x v="76"/>
    <x v="4"/>
    <x v="1244"/>
    <x v="4"/>
  </r>
  <r>
    <x v="0"/>
    <x v="5"/>
    <x v="0"/>
    <x v="13"/>
    <x v="1"/>
    <x v="18"/>
    <x v="80"/>
    <x v="4"/>
    <x v="4581"/>
    <x v="5"/>
  </r>
  <r>
    <x v="0"/>
    <x v="5"/>
    <x v="0"/>
    <x v="13"/>
    <x v="1"/>
    <x v="20"/>
    <x v="84"/>
    <x v="4"/>
    <x v="487"/>
    <x v="7"/>
  </r>
  <r>
    <x v="0"/>
    <x v="5"/>
    <x v="0"/>
    <x v="13"/>
    <x v="1"/>
    <x v="3"/>
    <x v="16"/>
    <x v="0"/>
    <x v="6397"/>
    <x v="1"/>
  </r>
  <r>
    <x v="0"/>
    <x v="5"/>
    <x v="0"/>
    <x v="13"/>
    <x v="1"/>
    <x v="3"/>
    <x v="18"/>
    <x v="4"/>
    <x v="1453"/>
    <x v="10"/>
  </r>
  <r>
    <x v="0"/>
    <x v="5"/>
    <x v="0"/>
    <x v="13"/>
    <x v="1"/>
    <x v="3"/>
    <x v="19"/>
    <x v="4"/>
    <x v="4412"/>
    <x v="10"/>
  </r>
  <r>
    <x v="0"/>
    <x v="5"/>
    <x v="0"/>
    <x v="13"/>
    <x v="1"/>
    <x v="7"/>
    <x v="70"/>
    <x v="7"/>
    <x v="3576"/>
    <x v="29"/>
  </r>
  <r>
    <x v="0"/>
    <x v="5"/>
    <x v="0"/>
    <x v="13"/>
    <x v="1"/>
    <x v="13"/>
    <x v="58"/>
    <x v="4"/>
    <x v="5002"/>
    <x v="23"/>
  </r>
  <r>
    <x v="0"/>
    <x v="5"/>
    <x v="0"/>
    <x v="13"/>
    <x v="1"/>
    <x v="13"/>
    <x v="59"/>
    <x v="4"/>
    <x v="3911"/>
    <x v="23"/>
  </r>
  <r>
    <x v="0"/>
    <x v="5"/>
    <x v="0"/>
    <x v="13"/>
    <x v="1"/>
    <x v="13"/>
    <x v="63"/>
    <x v="4"/>
    <x v="782"/>
    <x v="23"/>
  </r>
  <r>
    <x v="0"/>
    <x v="5"/>
    <x v="0"/>
    <x v="13"/>
    <x v="1"/>
    <x v="13"/>
    <x v="64"/>
    <x v="4"/>
    <x v="490"/>
    <x v="23"/>
  </r>
  <r>
    <x v="0"/>
    <x v="5"/>
    <x v="0"/>
    <x v="14"/>
    <x v="0"/>
    <x v="3"/>
    <x v="23"/>
    <x v="12"/>
    <x v="5079"/>
    <x v="44"/>
  </r>
  <r>
    <x v="0"/>
    <x v="5"/>
    <x v="0"/>
    <x v="14"/>
    <x v="0"/>
    <x v="7"/>
    <x v="71"/>
    <x v="12"/>
    <x v="2140"/>
    <x v="45"/>
  </r>
  <r>
    <x v="0"/>
    <x v="5"/>
    <x v="0"/>
    <x v="14"/>
    <x v="0"/>
    <x v="8"/>
    <x v="45"/>
    <x v="12"/>
    <x v="5620"/>
    <x v="46"/>
  </r>
  <r>
    <x v="0"/>
    <x v="5"/>
    <x v="0"/>
    <x v="14"/>
    <x v="1"/>
    <x v="15"/>
    <x v="72"/>
    <x v="4"/>
    <x v="4670"/>
    <x v="0"/>
  </r>
  <r>
    <x v="0"/>
    <x v="5"/>
    <x v="0"/>
    <x v="14"/>
    <x v="1"/>
    <x v="17"/>
    <x v="76"/>
    <x v="4"/>
    <x v="2533"/>
    <x v="4"/>
  </r>
  <r>
    <x v="0"/>
    <x v="5"/>
    <x v="0"/>
    <x v="14"/>
    <x v="1"/>
    <x v="17"/>
    <x v="77"/>
    <x v="4"/>
    <x v="1651"/>
    <x v="4"/>
  </r>
  <r>
    <x v="0"/>
    <x v="5"/>
    <x v="0"/>
    <x v="14"/>
    <x v="1"/>
    <x v="17"/>
    <x v="78"/>
    <x v="7"/>
    <x v="1891"/>
    <x v="18"/>
  </r>
  <r>
    <x v="0"/>
    <x v="5"/>
    <x v="0"/>
    <x v="14"/>
    <x v="1"/>
    <x v="18"/>
    <x v="79"/>
    <x v="4"/>
    <x v="625"/>
    <x v="5"/>
  </r>
  <r>
    <x v="0"/>
    <x v="5"/>
    <x v="0"/>
    <x v="14"/>
    <x v="1"/>
    <x v="20"/>
    <x v="84"/>
    <x v="4"/>
    <x v="1567"/>
    <x v="7"/>
  </r>
  <r>
    <x v="0"/>
    <x v="5"/>
    <x v="0"/>
    <x v="14"/>
    <x v="1"/>
    <x v="0"/>
    <x v="8"/>
    <x v="7"/>
    <x v="4917"/>
    <x v="25"/>
  </r>
  <r>
    <x v="0"/>
    <x v="5"/>
    <x v="0"/>
    <x v="14"/>
    <x v="1"/>
    <x v="1"/>
    <x v="15"/>
    <x v="4"/>
    <x v="1323"/>
    <x v="8"/>
  </r>
  <r>
    <x v="0"/>
    <x v="5"/>
    <x v="0"/>
    <x v="14"/>
    <x v="1"/>
    <x v="1"/>
    <x v="13"/>
    <x v="4"/>
    <x v="2722"/>
    <x v="8"/>
  </r>
  <r>
    <x v="0"/>
    <x v="5"/>
    <x v="0"/>
    <x v="14"/>
    <x v="1"/>
    <x v="3"/>
    <x v="18"/>
    <x v="4"/>
    <x v="5426"/>
    <x v="10"/>
  </r>
  <r>
    <x v="0"/>
    <x v="5"/>
    <x v="0"/>
    <x v="14"/>
    <x v="1"/>
    <x v="3"/>
    <x v="19"/>
    <x v="4"/>
    <x v="991"/>
    <x v="10"/>
  </r>
  <r>
    <x v="0"/>
    <x v="5"/>
    <x v="0"/>
    <x v="14"/>
    <x v="1"/>
    <x v="3"/>
    <x v="20"/>
    <x v="5"/>
    <x v="637"/>
    <x v="20"/>
  </r>
  <r>
    <x v="0"/>
    <x v="5"/>
    <x v="0"/>
    <x v="14"/>
    <x v="1"/>
    <x v="3"/>
    <x v="21"/>
    <x v="7"/>
    <x v="1625"/>
    <x v="26"/>
  </r>
  <r>
    <x v="0"/>
    <x v="5"/>
    <x v="0"/>
    <x v="14"/>
    <x v="1"/>
    <x v="4"/>
    <x v="24"/>
    <x v="4"/>
    <x v="1838"/>
    <x v="13"/>
  </r>
  <r>
    <x v="0"/>
    <x v="5"/>
    <x v="0"/>
    <x v="14"/>
    <x v="1"/>
    <x v="4"/>
    <x v="25"/>
    <x v="4"/>
    <x v="277"/>
    <x v="13"/>
  </r>
  <r>
    <x v="0"/>
    <x v="5"/>
    <x v="0"/>
    <x v="14"/>
    <x v="1"/>
    <x v="7"/>
    <x v="5"/>
    <x v="7"/>
    <x v="3954"/>
    <x v="29"/>
  </r>
  <r>
    <x v="0"/>
    <x v="5"/>
    <x v="0"/>
    <x v="14"/>
    <x v="1"/>
    <x v="7"/>
    <x v="69"/>
    <x v="4"/>
    <x v="1928"/>
    <x v="16"/>
  </r>
  <r>
    <x v="0"/>
    <x v="5"/>
    <x v="0"/>
    <x v="14"/>
    <x v="1"/>
    <x v="7"/>
    <x v="70"/>
    <x v="7"/>
    <x v="2303"/>
    <x v="29"/>
  </r>
  <r>
    <x v="0"/>
    <x v="5"/>
    <x v="0"/>
    <x v="14"/>
    <x v="1"/>
    <x v="9"/>
    <x v="37"/>
    <x v="4"/>
    <x v="3900"/>
    <x v="17"/>
  </r>
  <r>
    <x v="0"/>
    <x v="5"/>
    <x v="0"/>
    <x v="14"/>
    <x v="1"/>
    <x v="9"/>
    <x v="38"/>
    <x v="4"/>
    <x v="1449"/>
    <x v="17"/>
  </r>
  <r>
    <x v="0"/>
    <x v="5"/>
    <x v="0"/>
    <x v="14"/>
    <x v="1"/>
    <x v="9"/>
    <x v="39"/>
    <x v="7"/>
    <x v="2461"/>
    <x v="31"/>
  </r>
  <r>
    <x v="0"/>
    <x v="5"/>
    <x v="0"/>
    <x v="14"/>
    <x v="1"/>
    <x v="9"/>
    <x v="41"/>
    <x v="10"/>
    <x v="2158"/>
    <x v="40"/>
  </r>
  <r>
    <x v="0"/>
    <x v="5"/>
    <x v="0"/>
    <x v="14"/>
    <x v="1"/>
    <x v="10"/>
    <x v="42"/>
    <x v="5"/>
    <x v="3641"/>
    <x v="27"/>
  </r>
  <r>
    <x v="0"/>
    <x v="5"/>
    <x v="0"/>
    <x v="14"/>
    <x v="1"/>
    <x v="10"/>
    <x v="43"/>
    <x v="5"/>
    <x v="4127"/>
    <x v="27"/>
  </r>
  <r>
    <x v="0"/>
    <x v="5"/>
    <x v="0"/>
    <x v="14"/>
    <x v="1"/>
    <x v="12"/>
    <x v="48"/>
    <x v="4"/>
    <x v="5404"/>
    <x v="22"/>
  </r>
  <r>
    <x v="0"/>
    <x v="5"/>
    <x v="0"/>
    <x v="14"/>
    <x v="1"/>
    <x v="12"/>
    <x v="49"/>
    <x v="7"/>
    <x v="272"/>
    <x v="33"/>
  </r>
  <r>
    <x v="0"/>
    <x v="5"/>
    <x v="0"/>
    <x v="14"/>
    <x v="1"/>
    <x v="12"/>
    <x v="50"/>
    <x v="9"/>
    <x v="1656"/>
    <x v="39"/>
  </r>
  <r>
    <x v="0"/>
    <x v="5"/>
    <x v="0"/>
    <x v="14"/>
    <x v="1"/>
    <x v="12"/>
    <x v="51"/>
    <x v="4"/>
    <x v="6327"/>
    <x v="22"/>
  </r>
  <r>
    <x v="0"/>
    <x v="5"/>
    <x v="0"/>
    <x v="14"/>
    <x v="1"/>
    <x v="13"/>
    <x v="55"/>
    <x v="4"/>
    <x v="5474"/>
    <x v="23"/>
  </r>
  <r>
    <x v="0"/>
    <x v="5"/>
    <x v="0"/>
    <x v="14"/>
    <x v="1"/>
    <x v="13"/>
    <x v="56"/>
    <x v="4"/>
    <x v="5738"/>
    <x v="23"/>
  </r>
  <r>
    <x v="0"/>
    <x v="5"/>
    <x v="0"/>
    <x v="14"/>
    <x v="1"/>
    <x v="13"/>
    <x v="58"/>
    <x v="4"/>
    <x v="4875"/>
    <x v="23"/>
  </r>
  <r>
    <x v="0"/>
    <x v="5"/>
    <x v="0"/>
    <x v="14"/>
    <x v="1"/>
    <x v="13"/>
    <x v="59"/>
    <x v="4"/>
    <x v="4953"/>
    <x v="23"/>
  </r>
  <r>
    <x v="0"/>
    <x v="5"/>
    <x v="0"/>
    <x v="14"/>
    <x v="1"/>
    <x v="13"/>
    <x v="60"/>
    <x v="7"/>
    <x v="1981"/>
    <x v="34"/>
  </r>
  <r>
    <x v="0"/>
    <x v="5"/>
    <x v="0"/>
    <x v="14"/>
    <x v="1"/>
    <x v="13"/>
    <x v="61"/>
    <x v="4"/>
    <x v="2565"/>
    <x v="23"/>
  </r>
  <r>
    <x v="0"/>
    <x v="5"/>
    <x v="0"/>
    <x v="14"/>
    <x v="1"/>
    <x v="13"/>
    <x v="62"/>
    <x v="4"/>
    <x v="2374"/>
    <x v="23"/>
  </r>
  <r>
    <x v="0"/>
    <x v="5"/>
    <x v="0"/>
    <x v="14"/>
    <x v="1"/>
    <x v="13"/>
    <x v="63"/>
    <x v="4"/>
    <x v="3154"/>
    <x v="23"/>
  </r>
  <r>
    <x v="0"/>
    <x v="5"/>
    <x v="0"/>
    <x v="14"/>
    <x v="1"/>
    <x v="13"/>
    <x v="64"/>
    <x v="4"/>
    <x v="879"/>
    <x v="23"/>
  </r>
  <r>
    <x v="0"/>
    <x v="5"/>
    <x v="0"/>
    <x v="14"/>
    <x v="1"/>
    <x v="13"/>
    <x v="65"/>
    <x v="4"/>
    <x v="4088"/>
    <x v="23"/>
  </r>
  <r>
    <x v="0"/>
    <x v="5"/>
    <x v="0"/>
    <x v="14"/>
    <x v="1"/>
    <x v="13"/>
    <x v="66"/>
    <x v="4"/>
    <x v="166"/>
    <x v="23"/>
  </r>
  <r>
    <x v="0"/>
    <x v="5"/>
    <x v="0"/>
    <x v="15"/>
    <x v="1"/>
    <x v="15"/>
    <x v="72"/>
    <x v="4"/>
    <x v="2253"/>
    <x v="0"/>
  </r>
  <r>
    <x v="0"/>
    <x v="5"/>
    <x v="0"/>
    <x v="15"/>
    <x v="1"/>
    <x v="16"/>
    <x v="73"/>
    <x v="4"/>
    <x v="6162"/>
    <x v="2"/>
  </r>
  <r>
    <x v="0"/>
    <x v="5"/>
    <x v="0"/>
    <x v="15"/>
    <x v="1"/>
    <x v="17"/>
    <x v="76"/>
    <x v="4"/>
    <x v="4920"/>
    <x v="4"/>
  </r>
  <r>
    <x v="0"/>
    <x v="5"/>
    <x v="0"/>
    <x v="15"/>
    <x v="1"/>
    <x v="17"/>
    <x v="78"/>
    <x v="7"/>
    <x v="581"/>
    <x v="18"/>
  </r>
  <r>
    <x v="0"/>
    <x v="5"/>
    <x v="0"/>
    <x v="15"/>
    <x v="1"/>
    <x v="18"/>
    <x v="79"/>
    <x v="4"/>
    <x v="3455"/>
    <x v="5"/>
  </r>
  <r>
    <x v="0"/>
    <x v="5"/>
    <x v="0"/>
    <x v="15"/>
    <x v="1"/>
    <x v="18"/>
    <x v="80"/>
    <x v="4"/>
    <x v="4485"/>
    <x v="5"/>
  </r>
  <r>
    <x v="0"/>
    <x v="5"/>
    <x v="0"/>
    <x v="15"/>
    <x v="1"/>
    <x v="20"/>
    <x v="84"/>
    <x v="4"/>
    <x v="2160"/>
    <x v="7"/>
  </r>
  <r>
    <x v="0"/>
    <x v="5"/>
    <x v="0"/>
    <x v="15"/>
    <x v="1"/>
    <x v="3"/>
    <x v="18"/>
    <x v="4"/>
    <x v="2303"/>
    <x v="10"/>
  </r>
  <r>
    <x v="0"/>
    <x v="5"/>
    <x v="0"/>
    <x v="15"/>
    <x v="1"/>
    <x v="3"/>
    <x v="19"/>
    <x v="4"/>
    <x v="5549"/>
    <x v="10"/>
  </r>
  <r>
    <x v="0"/>
    <x v="5"/>
    <x v="0"/>
    <x v="15"/>
    <x v="1"/>
    <x v="3"/>
    <x v="20"/>
    <x v="5"/>
    <x v="3826"/>
    <x v="20"/>
  </r>
  <r>
    <x v="0"/>
    <x v="5"/>
    <x v="0"/>
    <x v="15"/>
    <x v="1"/>
    <x v="3"/>
    <x v="21"/>
    <x v="7"/>
    <x v="3258"/>
    <x v="26"/>
  </r>
  <r>
    <x v="0"/>
    <x v="5"/>
    <x v="0"/>
    <x v="15"/>
    <x v="1"/>
    <x v="3"/>
    <x v="22"/>
    <x v="7"/>
    <x v="215"/>
    <x v="26"/>
  </r>
  <r>
    <x v="0"/>
    <x v="5"/>
    <x v="0"/>
    <x v="15"/>
    <x v="1"/>
    <x v="4"/>
    <x v="25"/>
    <x v="4"/>
    <x v="1797"/>
    <x v="13"/>
  </r>
  <r>
    <x v="0"/>
    <x v="5"/>
    <x v="0"/>
    <x v="15"/>
    <x v="1"/>
    <x v="7"/>
    <x v="70"/>
    <x v="7"/>
    <x v="6454"/>
    <x v="29"/>
  </r>
  <r>
    <x v="0"/>
    <x v="5"/>
    <x v="0"/>
    <x v="15"/>
    <x v="1"/>
    <x v="9"/>
    <x v="39"/>
    <x v="7"/>
    <x v="3097"/>
    <x v="31"/>
  </r>
  <r>
    <x v="0"/>
    <x v="5"/>
    <x v="0"/>
    <x v="15"/>
    <x v="1"/>
    <x v="10"/>
    <x v="42"/>
    <x v="5"/>
    <x v="1679"/>
    <x v="27"/>
  </r>
  <r>
    <x v="0"/>
    <x v="5"/>
    <x v="0"/>
    <x v="15"/>
    <x v="1"/>
    <x v="10"/>
    <x v="43"/>
    <x v="5"/>
    <x v="815"/>
    <x v="27"/>
  </r>
  <r>
    <x v="0"/>
    <x v="5"/>
    <x v="0"/>
    <x v="15"/>
    <x v="1"/>
    <x v="12"/>
    <x v="48"/>
    <x v="4"/>
    <x v="6221"/>
    <x v="22"/>
  </r>
  <r>
    <x v="0"/>
    <x v="5"/>
    <x v="0"/>
    <x v="15"/>
    <x v="1"/>
    <x v="12"/>
    <x v="49"/>
    <x v="7"/>
    <x v="5370"/>
    <x v="33"/>
  </r>
  <r>
    <x v="0"/>
    <x v="5"/>
    <x v="0"/>
    <x v="15"/>
    <x v="1"/>
    <x v="12"/>
    <x v="50"/>
    <x v="9"/>
    <x v="3356"/>
    <x v="39"/>
  </r>
  <r>
    <x v="0"/>
    <x v="5"/>
    <x v="0"/>
    <x v="15"/>
    <x v="1"/>
    <x v="12"/>
    <x v="51"/>
    <x v="4"/>
    <x v="5290"/>
    <x v="22"/>
  </r>
  <r>
    <x v="0"/>
    <x v="5"/>
    <x v="0"/>
    <x v="15"/>
    <x v="1"/>
    <x v="13"/>
    <x v="55"/>
    <x v="4"/>
    <x v="2720"/>
    <x v="23"/>
  </r>
  <r>
    <x v="0"/>
    <x v="5"/>
    <x v="0"/>
    <x v="15"/>
    <x v="1"/>
    <x v="13"/>
    <x v="58"/>
    <x v="4"/>
    <x v="2506"/>
    <x v="23"/>
  </r>
  <r>
    <x v="0"/>
    <x v="5"/>
    <x v="0"/>
    <x v="15"/>
    <x v="1"/>
    <x v="13"/>
    <x v="59"/>
    <x v="4"/>
    <x v="1754"/>
    <x v="23"/>
  </r>
  <r>
    <x v="0"/>
    <x v="5"/>
    <x v="0"/>
    <x v="15"/>
    <x v="1"/>
    <x v="13"/>
    <x v="61"/>
    <x v="4"/>
    <x v="6050"/>
    <x v="23"/>
  </r>
  <r>
    <x v="0"/>
    <x v="5"/>
    <x v="0"/>
    <x v="15"/>
    <x v="1"/>
    <x v="13"/>
    <x v="63"/>
    <x v="4"/>
    <x v="3674"/>
    <x v="23"/>
  </r>
  <r>
    <x v="0"/>
    <x v="5"/>
    <x v="0"/>
    <x v="15"/>
    <x v="1"/>
    <x v="13"/>
    <x v="64"/>
    <x v="4"/>
    <x v="4645"/>
    <x v="23"/>
  </r>
  <r>
    <x v="0"/>
    <x v="5"/>
    <x v="0"/>
    <x v="15"/>
    <x v="1"/>
    <x v="13"/>
    <x v="65"/>
    <x v="4"/>
    <x v="4439"/>
    <x v="23"/>
  </r>
  <r>
    <x v="0"/>
    <x v="5"/>
    <x v="0"/>
    <x v="15"/>
    <x v="1"/>
    <x v="13"/>
    <x v="66"/>
    <x v="4"/>
    <x v="4087"/>
    <x v="23"/>
  </r>
  <r>
    <x v="0"/>
    <x v="5"/>
    <x v="0"/>
    <x v="16"/>
    <x v="1"/>
    <x v="17"/>
    <x v="76"/>
    <x v="4"/>
    <x v="1124"/>
    <x v="4"/>
  </r>
  <r>
    <x v="0"/>
    <x v="5"/>
    <x v="0"/>
    <x v="16"/>
    <x v="1"/>
    <x v="3"/>
    <x v="18"/>
    <x v="4"/>
    <x v="4161"/>
    <x v="10"/>
  </r>
  <r>
    <x v="0"/>
    <x v="5"/>
    <x v="0"/>
    <x v="16"/>
    <x v="1"/>
    <x v="3"/>
    <x v="19"/>
    <x v="4"/>
    <x v="4951"/>
    <x v="10"/>
  </r>
  <r>
    <x v="0"/>
    <x v="5"/>
    <x v="0"/>
    <x v="16"/>
    <x v="1"/>
    <x v="12"/>
    <x v="48"/>
    <x v="4"/>
    <x v="2168"/>
    <x v="22"/>
  </r>
  <r>
    <x v="0"/>
    <x v="5"/>
    <x v="0"/>
    <x v="16"/>
    <x v="1"/>
    <x v="13"/>
    <x v="59"/>
    <x v="4"/>
    <x v="2149"/>
    <x v="23"/>
  </r>
  <r>
    <x v="0"/>
    <x v="5"/>
    <x v="0"/>
    <x v="17"/>
    <x v="1"/>
    <x v="17"/>
    <x v="76"/>
    <x v="4"/>
    <x v="2838"/>
    <x v="4"/>
  </r>
  <r>
    <x v="0"/>
    <x v="5"/>
    <x v="0"/>
    <x v="17"/>
    <x v="1"/>
    <x v="3"/>
    <x v="18"/>
    <x v="4"/>
    <x v="2876"/>
    <x v="10"/>
  </r>
  <r>
    <x v="0"/>
    <x v="5"/>
    <x v="0"/>
    <x v="17"/>
    <x v="1"/>
    <x v="3"/>
    <x v="19"/>
    <x v="4"/>
    <x v="3107"/>
    <x v="10"/>
  </r>
  <r>
    <x v="0"/>
    <x v="5"/>
    <x v="0"/>
    <x v="17"/>
    <x v="1"/>
    <x v="3"/>
    <x v="21"/>
    <x v="7"/>
    <x v="1111"/>
    <x v="26"/>
  </r>
  <r>
    <x v="0"/>
    <x v="5"/>
    <x v="0"/>
    <x v="17"/>
    <x v="1"/>
    <x v="9"/>
    <x v="39"/>
    <x v="7"/>
    <x v="3693"/>
    <x v="31"/>
  </r>
  <r>
    <x v="0"/>
    <x v="5"/>
    <x v="0"/>
    <x v="17"/>
    <x v="1"/>
    <x v="12"/>
    <x v="48"/>
    <x v="4"/>
    <x v="3157"/>
    <x v="22"/>
  </r>
  <r>
    <x v="0"/>
    <x v="5"/>
    <x v="0"/>
    <x v="17"/>
    <x v="1"/>
    <x v="13"/>
    <x v="59"/>
    <x v="4"/>
    <x v="5692"/>
    <x v="23"/>
  </r>
  <r>
    <x v="0"/>
    <x v="5"/>
    <x v="0"/>
    <x v="17"/>
    <x v="1"/>
    <x v="13"/>
    <x v="64"/>
    <x v="4"/>
    <x v="3323"/>
    <x v="23"/>
  </r>
  <r>
    <x v="0"/>
    <x v="5"/>
    <x v="0"/>
    <x v="18"/>
    <x v="1"/>
    <x v="16"/>
    <x v="74"/>
    <x v="4"/>
    <x v="1980"/>
    <x v="2"/>
  </r>
  <r>
    <x v="0"/>
    <x v="5"/>
    <x v="0"/>
    <x v="18"/>
    <x v="1"/>
    <x v="17"/>
    <x v="76"/>
    <x v="4"/>
    <x v="5253"/>
    <x v="4"/>
  </r>
  <r>
    <x v="0"/>
    <x v="5"/>
    <x v="0"/>
    <x v="18"/>
    <x v="1"/>
    <x v="17"/>
    <x v="77"/>
    <x v="4"/>
    <x v="5631"/>
    <x v="4"/>
  </r>
  <r>
    <x v="0"/>
    <x v="5"/>
    <x v="0"/>
    <x v="18"/>
    <x v="1"/>
    <x v="17"/>
    <x v="78"/>
    <x v="7"/>
    <x v="5474"/>
    <x v="18"/>
  </r>
  <r>
    <x v="0"/>
    <x v="5"/>
    <x v="0"/>
    <x v="18"/>
    <x v="1"/>
    <x v="20"/>
    <x v="84"/>
    <x v="4"/>
    <x v="6007"/>
    <x v="7"/>
  </r>
  <r>
    <x v="0"/>
    <x v="5"/>
    <x v="0"/>
    <x v="18"/>
    <x v="1"/>
    <x v="1"/>
    <x v="15"/>
    <x v="4"/>
    <x v="4284"/>
    <x v="8"/>
  </r>
  <r>
    <x v="0"/>
    <x v="5"/>
    <x v="0"/>
    <x v="18"/>
    <x v="1"/>
    <x v="1"/>
    <x v="13"/>
    <x v="4"/>
    <x v="1535"/>
    <x v="8"/>
  </r>
  <r>
    <x v="0"/>
    <x v="5"/>
    <x v="0"/>
    <x v="18"/>
    <x v="1"/>
    <x v="3"/>
    <x v="18"/>
    <x v="4"/>
    <x v="4796"/>
    <x v="10"/>
  </r>
  <r>
    <x v="0"/>
    <x v="5"/>
    <x v="0"/>
    <x v="18"/>
    <x v="1"/>
    <x v="3"/>
    <x v="19"/>
    <x v="4"/>
    <x v="3032"/>
    <x v="10"/>
  </r>
  <r>
    <x v="0"/>
    <x v="5"/>
    <x v="0"/>
    <x v="18"/>
    <x v="1"/>
    <x v="3"/>
    <x v="20"/>
    <x v="5"/>
    <x v="32"/>
    <x v="20"/>
  </r>
  <r>
    <x v="0"/>
    <x v="5"/>
    <x v="0"/>
    <x v="18"/>
    <x v="1"/>
    <x v="3"/>
    <x v="21"/>
    <x v="7"/>
    <x v="2177"/>
    <x v="26"/>
  </r>
  <r>
    <x v="0"/>
    <x v="5"/>
    <x v="0"/>
    <x v="18"/>
    <x v="1"/>
    <x v="4"/>
    <x v="25"/>
    <x v="4"/>
    <x v="2112"/>
    <x v="13"/>
  </r>
  <r>
    <x v="0"/>
    <x v="5"/>
    <x v="0"/>
    <x v="18"/>
    <x v="1"/>
    <x v="10"/>
    <x v="42"/>
    <x v="5"/>
    <x v="6114"/>
    <x v="27"/>
  </r>
  <r>
    <x v="0"/>
    <x v="5"/>
    <x v="0"/>
    <x v="18"/>
    <x v="1"/>
    <x v="10"/>
    <x v="43"/>
    <x v="5"/>
    <x v="5453"/>
    <x v="27"/>
  </r>
  <r>
    <x v="0"/>
    <x v="5"/>
    <x v="0"/>
    <x v="18"/>
    <x v="1"/>
    <x v="12"/>
    <x v="48"/>
    <x v="4"/>
    <x v="5803"/>
    <x v="22"/>
  </r>
  <r>
    <x v="0"/>
    <x v="5"/>
    <x v="0"/>
    <x v="18"/>
    <x v="1"/>
    <x v="13"/>
    <x v="58"/>
    <x v="4"/>
    <x v="2994"/>
    <x v="23"/>
  </r>
  <r>
    <x v="0"/>
    <x v="5"/>
    <x v="0"/>
    <x v="18"/>
    <x v="1"/>
    <x v="13"/>
    <x v="59"/>
    <x v="4"/>
    <x v="5179"/>
    <x v="23"/>
  </r>
  <r>
    <x v="0"/>
    <x v="5"/>
    <x v="0"/>
    <x v="18"/>
    <x v="1"/>
    <x v="13"/>
    <x v="63"/>
    <x v="4"/>
    <x v="3522"/>
    <x v="23"/>
  </r>
  <r>
    <x v="0"/>
    <x v="5"/>
    <x v="0"/>
    <x v="18"/>
    <x v="1"/>
    <x v="13"/>
    <x v="64"/>
    <x v="4"/>
    <x v="3898"/>
    <x v="23"/>
  </r>
  <r>
    <x v="0"/>
    <x v="5"/>
    <x v="0"/>
    <x v="19"/>
    <x v="1"/>
    <x v="17"/>
    <x v="76"/>
    <x v="4"/>
    <x v="5616"/>
    <x v="4"/>
  </r>
  <r>
    <x v="0"/>
    <x v="5"/>
    <x v="0"/>
    <x v="19"/>
    <x v="1"/>
    <x v="17"/>
    <x v="77"/>
    <x v="4"/>
    <x v="5901"/>
    <x v="4"/>
  </r>
  <r>
    <x v="0"/>
    <x v="5"/>
    <x v="0"/>
    <x v="19"/>
    <x v="1"/>
    <x v="17"/>
    <x v="78"/>
    <x v="7"/>
    <x v="5989"/>
    <x v="18"/>
  </r>
  <r>
    <x v="0"/>
    <x v="5"/>
    <x v="0"/>
    <x v="19"/>
    <x v="1"/>
    <x v="20"/>
    <x v="84"/>
    <x v="4"/>
    <x v="1999"/>
    <x v="7"/>
  </r>
  <r>
    <x v="0"/>
    <x v="5"/>
    <x v="0"/>
    <x v="19"/>
    <x v="1"/>
    <x v="3"/>
    <x v="18"/>
    <x v="4"/>
    <x v="43"/>
    <x v="10"/>
  </r>
  <r>
    <x v="0"/>
    <x v="5"/>
    <x v="0"/>
    <x v="19"/>
    <x v="1"/>
    <x v="3"/>
    <x v="19"/>
    <x v="4"/>
    <x v="6277"/>
    <x v="10"/>
  </r>
  <r>
    <x v="0"/>
    <x v="5"/>
    <x v="0"/>
    <x v="19"/>
    <x v="1"/>
    <x v="4"/>
    <x v="25"/>
    <x v="4"/>
    <x v="455"/>
    <x v="13"/>
  </r>
  <r>
    <x v="0"/>
    <x v="5"/>
    <x v="0"/>
    <x v="19"/>
    <x v="1"/>
    <x v="7"/>
    <x v="69"/>
    <x v="4"/>
    <x v="2476"/>
    <x v="16"/>
  </r>
  <r>
    <x v="0"/>
    <x v="5"/>
    <x v="0"/>
    <x v="19"/>
    <x v="1"/>
    <x v="12"/>
    <x v="48"/>
    <x v="4"/>
    <x v="802"/>
    <x v="22"/>
  </r>
  <r>
    <x v="0"/>
    <x v="5"/>
    <x v="0"/>
    <x v="19"/>
    <x v="1"/>
    <x v="13"/>
    <x v="56"/>
    <x v="4"/>
    <x v="5788"/>
    <x v="23"/>
  </r>
  <r>
    <x v="0"/>
    <x v="5"/>
    <x v="0"/>
    <x v="19"/>
    <x v="1"/>
    <x v="13"/>
    <x v="59"/>
    <x v="4"/>
    <x v="2135"/>
    <x v="23"/>
  </r>
  <r>
    <x v="0"/>
    <x v="5"/>
    <x v="0"/>
    <x v="19"/>
    <x v="1"/>
    <x v="13"/>
    <x v="62"/>
    <x v="4"/>
    <x v="663"/>
    <x v="23"/>
  </r>
  <r>
    <x v="0"/>
    <x v="5"/>
    <x v="0"/>
    <x v="19"/>
    <x v="1"/>
    <x v="13"/>
    <x v="64"/>
    <x v="4"/>
    <x v="3897"/>
    <x v="23"/>
  </r>
  <r>
    <x v="0"/>
    <x v="5"/>
    <x v="0"/>
    <x v="19"/>
    <x v="1"/>
    <x v="13"/>
    <x v="65"/>
    <x v="4"/>
    <x v="896"/>
    <x v="23"/>
  </r>
  <r>
    <x v="0"/>
    <x v="5"/>
    <x v="0"/>
    <x v="20"/>
    <x v="1"/>
    <x v="17"/>
    <x v="76"/>
    <x v="4"/>
    <x v="5565"/>
    <x v="4"/>
  </r>
  <r>
    <x v="0"/>
    <x v="5"/>
    <x v="0"/>
    <x v="20"/>
    <x v="1"/>
    <x v="17"/>
    <x v="78"/>
    <x v="7"/>
    <x v="2952"/>
    <x v="18"/>
  </r>
  <r>
    <x v="0"/>
    <x v="5"/>
    <x v="0"/>
    <x v="20"/>
    <x v="1"/>
    <x v="18"/>
    <x v="80"/>
    <x v="4"/>
    <x v="629"/>
    <x v="5"/>
  </r>
  <r>
    <x v="0"/>
    <x v="5"/>
    <x v="0"/>
    <x v="20"/>
    <x v="1"/>
    <x v="0"/>
    <x v="8"/>
    <x v="7"/>
    <x v="5837"/>
    <x v="25"/>
  </r>
  <r>
    <x v="0"/>
    <x v="5"/>
    <x v="0"/>
    <x v="20"/>
    <x v="1"/>
    <x v="3"/>
    <x v="18"/>
    <x v="4"/>
    <x v="3784"/>
    <x v="10"/>
  </r>
  <r>
    <x v="0"/>
    <x v="5"/>
    <x v="0"/>
    <x v="20"/>
    <x v="1"/>
    <x v="3"/>
    <x v="19"/>
    <x v="4"/>
    <x v="2536"/>
    <x v="10"/>
  </r>
  <r>
    <x v="0"/>
    <x v="5"/>
    <x v="0"/>
    <x v="20"/>
    <x v="1"/>
    <x v="3"/>
    <x v="21"/>
    <x v="7"/>
    <x v="1262"/>
    <x v="26"/>
  </r>
  <r>
    <x v="0"/>
    <x v="5"/>
    <x v="0"/>
    <x v="20"/>
    <x v="1"/>
    <x v="3"/>
    <x v="22"/>
    <x v="7"/>
    <x v="2905"/>
    <x v="26"/>
  </r>
  <r>
    <x v="0"/>
    <x v="5"/>
    <x v="0"/>
    <x v="20"/>
    <x v="1"/>
    <x v="4"/>
    <x v="25"/>
    <x v="4"/>
    <x v="2063"/>
    <x v="13"/>
  </r>
  <r>
    <x v="0"/>
    <x v="5"/>
    <x v="0"/>
    <x v="20"/>
    <x v="1"/>
    <x v="7"/>
    <x v="70"/>
    <x v="7"/>
    <x v="3489"/>
    <x v="29"/>
  </r>
  <r>
    <x v="0"/>
    <x v="5"/>
    <x v="0"/>
    <x v="20"/>
    <x v="1"/>
    <x v="9"/>
    <x v="41"/>
    <x v="10"/>
    <x v="3018"/>
    <x v="40"/>
  </r>
  <r>
    <x v="0"/>
    <x v="5"/>
    <x v="0"/>
    <x v="20"/>
    <x v="1"/>
    <x v="12"/>
    <x v="48"/>
    <x v="4"/>
    <x v="6388"/>
    <x v="22"/>
  </r>
  <r>
    <x v="0"/>
    <x v="5"/>
    <x v="0"/>
    <x v="20"/>
    <x v="1"/>
    <x v="12"/>
    <x v="51"/>
    <x v="4"/>
    <x v="3821"/>
    <x v="22"/>
  </r>
  <r>
    <x v="0"/>
    <x v="5"/>
    <x v="0"/>
    <x v="20"/>
    <x v="1"/>
    <x v="13"/>
    <x v="59"/>
    <x v="4"/>
    <x v="4458"/>
    <x v="23"/>
  </r>
  <r>
    <x v="0"/>
    <x v="5"/>
    <x v="0"/>
    <x v="20"/>
    <x v="1"/>
    <x v="13"/>
    <x v="64"/>
    <x v="4"/>
    <x v="4956"/>
    <x v="23"/>
  </r>
  <r>
    <x v="0"/>
    <x v="5"/>
    <x v="0"/>
    <x v="20"/>
    <x v="1"/>
    <x v="13"/>
    <x v="66"/>
    <x v="4"/>
    <x v="2998"/>
    <x v="23"/>
  </r>
  <r>
    <x v="0"/>
    <x v="5"/>
    <x v="0"/>
    <x v="21"/>
    <x v="1"/>
    <x v="17"/>
    <x v="76"/>
    <x v="4"/>
    <x v="2032"/>
    <x v="4"/>
  </r>
  <r>
    <x v="0"/>
    <x v="5"/>
    <x v="0"/>
    <x v="21"/>
    <x v="1"/>
    <x v="17"/>
    <x v="78"/>
    <x v="7"/>
    <x v="4541"/>
    <x v="18"/>
  </r>
  <r>
    <x v="0"/>
    <x v="5"/>
    <x v="0"/>
    <x v="21"/>
    <x v="1"/>
    <x v="0"/>
    <x v="8"/>
    <x v="7"/>
    <x v="6003"/>
    <x v="25"/>
  </r>
  <r>
    <x v="0"/>
    <x v="5"/>
    <x v="0"/>
    <x v="21"/>
    <x v="1"/>
    <x v="3"/>
    <x v="18"/>
    <x v="4"/>
    <x v="1311"/>
    <x v="10"/>
  </r>
  <r>
    <x v="0"/>
    <x v="5"/>
    <x v="0"/>
    <x v="21"/>
    <x v="1"/>
    <x v="3"/>
    <x v="19"/>
    <x v="4"/>
    <x v="5496"/>
    <x v="10"/>
  </r>
  <r>
    <x v="0"/>
    <x v="5"/>
    <x v="0"/>
    <x v="21"/>
    <x v="1"/>
    <x v="3"/>
    <x v="21"/>
    <x v="7"/>
    <x v="4554"/>
    <x v="26"/>
  </r>
  <r>
    <x v="0"/>
    <x v="5"/>
    <x v="0"/>
    <x v="21"/>
    <x v="1"/>
    <x v="7"/>
    <x v="70"/>
    <x v="7"/>
    <x v="3705"/>
    <x v="29"/>
  </r>
  <r>
    <x v="0"/>
    <x v="5"/>
    <x v="0"/>
    <x v="21"/>
    <x v="1"/>
    <x v="9"/>
    <x v="39"/>
    <x v="7"/>
    <x v="5073"/>
    <x v="31"/>
  </r>
  <r>
    <x v="0"/>
    <x v="5"/>
    <x v="0"/>
    <x v="21"/>
    <x v="1"/>
    <x v="12"/>
    <x v="48"/>
    <x v="4"/>
    <x v="3299"/>
    <x v="22"/>
  </r>
  <r>
    <x v="0"/>
    <x v="5"/>
    <x v="0"/>
    <x v="21"/>
    <x v="1"/>
    <x v="13"/>
    <x v="56"/>
    <x v="4"/>
    <x v="1827"/>
    <x v="23"/>
  </r>
  <r>
    <x v="0"/>
    <x v="5"/>
    <x v="0"/>
    <x v="21"/>
    <x v="1"/>
    <x v="13"/>
    <x v="59"/>
    <x v="4"/>
    <x v="3830"/>
    <x v="23"/>
  </r>
  <r>
    <x v="0"/>
    <x v="5"/>
    <x v="0"/>
    <x v="21"/>
    <x v="1"/>
    <x v="13"/>
    <x v="64"/>
    <x v="4"/>
    <x v="5594"/>
    <x v="23"/>
  </r>
  <r>
    <x v="0"/>
    <x v="5"/>
    <x v="0"/>
    <x v="22"/>
    <x v="1"/>
    <x v="16"/>
    <x v="73"/>
    <x v="4"/>
    <x v="179"/>
    <x v="2"/>
  </r>
  <r>
    <x v="0"/>
    <x v="5"/>
    <x v="0"/>
    <x v="22"/>
    <x v="1"/>
    <x v="17"/>
    <x v="78"/>
    <x v="7"/>
    <x v="5926"/>
    <x v="18"/>
  </r>
  <r>
    <x v="0"/>
    <x v="5"/>
    <x v="0"/>
    <x v="22"/>
    <x v="1"/>
    <x v="18"/>
    <x v="79"/>
    <x v="4"/>
    <x v="3104"/>
    <x v="5"/>
  </r>
  <r>
    <x v="0"/>
    <x v="5"/>
    <x v="0"/>
    <x v="22"/>
    <x v="1"/>
    <x v="19"/>
    <x v="81"/>
    <x v="4"/>
    <x v="5882"/>
    <x v="6"/>
  </r>
  <r>
    <x v="0"/>
    <x v="5"/>
    <x v="0"/>
    <x v="22"/>
    <x v="1"/>
    <x v="3"/>
    <x v="18"/>
    <x v="4"/>
    <x v="6352"/>
    <x v="10"/>
  </r>
  <r>
    <x v="0"/>
    <x v="5"/>
    <x v="0"/>
    <x v="22"/>
    <x v="1"/>
    <x v="3"/>
    <x v="19"/>
    <x v="4"/>
    <x v="6104"/>
    <x v="10"/>
  </r>
  <r>
    <x v="0"/>
    <x v="5"/>
    <x v="0"/>
    <x v="22"/>
    <x v="1"/>
    <x v="3"/>
    <x v="20"/>
    <x v="5"/>
    <x v="3461"/>
    <x v="20"/>
  </r>
  <r>
    <x v="0"/>
    <x v="5"/>
    <x v="0"/>
    <x v="22"/>
    <x v="1"/>
    <x v="3"/>
    <x v="21"/>
    <x v="7"/>
    <x v="1322"/>
    <x v="26"/>
  </r>
  <r>
    <x v="0"/>
    <x v="5"/>
    <x v="0"/>
    <x v="22"/>
    <x v="1"/>
    <x v="3"/>
    <x v="27"/>
    <x v="4"/>
    <x v="3387"/>
    <x v="10"/>
  </r>
  <r>
    <x v="0"/>
    <x v="5"/>
    <x v="0"/>
    <x v="22"/>
    <x v="1"/>
    <x v="12"/>
    <x v="51"/>
    <x v="4"/>
    <x v="5685"/>
    <x v="22"/>
  </r>
  <r>
    <x v="0"/>
    <x v="5"/>
    <x v="0"/>
    <x v="22"/>
    <x v="1"/>
    <x v="13"/>
    <x v="58"/>
    <x v="4"/>
    <x v="6006"/>
    <x v="23"/>
  </r>
  <r>
    <x v="0"/>
    <x v="5"/>
    <x v="0"/>
    <x v="22"/>
    <x v="1"/>
    <x v="13"/>
    <x v="59"/>
    <x v="4"/>
    <x v="2417"/>
    <x v="23"/>
  </r>
  <r>
    <x v="0"/>
    <x v="5"/>
    <x v="0"/>
    <x v="22"/>
    <x v="1"/>
    <x v="13"/>
    <x v="60"/>
    <x v="7"/>
    <x v="4002"/>
    <x v="34"/>
  </r>
  <r>
    <x v="0"/>
    <x v="5"/>
    <x v="0"/>
    <x v="22"/>
    <x v="1"/>
    <x v="13"/>
    <x v="62"/>
    <x v="4"/>
    <x v="408"/>
    <x v="23"/>
  </r>
  <r>
    <x v="0"/>
    <x v="5"/>
    <x v="0"/>
    <x v="22"/>
    <x v="1"/>
    <x v="13"/>
    <x v="63"/>
    <x v="4"/>
    <x v="1548"/>
    <x v="23"/>
  </r>
  <r>
    <x v="0"/>
    <x v="5"/>
    <x v="0"/>
    <x v="22"/>
    <x v="1"/>
    <x v="13"/>
    <x v="64"/>
    <x v="4"/>
    <x v="1278"/>
    <x v="23"/>
  </r>
  <r>
    <x v="0"/>
    <x v="5"/>
    <x v="0"/>
    <x v="22"/>
    <x v="1"/>
    <x v="13"/>
    <x v="65"/>
    <x v="4"/>
    <x v="1238"/>
    <x v="23"/>
  </r>
  <r>
    <x v="0"/>
    <x v="5"/>
    <x v="0"/>
    <x v="23"/>
    <x v="1"/>
    <x v="16"/>
    <x v="73"/>
    <x v="4"/>
    <x v="4388"/>
    <x v="2"/>
  </r>
  <r>
    <x v="0"/>
    <x v="5"/>
    <x v="0"/>
    <x v="23"/>
    <x v="1"/>
    <x v="17"/>
    <x v="76"/>
    <x v="4"/>
    <x v="3488"/>
    <x v="4"/>
  </r>
  <r>
    <x v="0"/>
    <x v="5"/>
    <x v="0"/>
    <x v="23"/>
    <x v="1"/>
    <x v="17"/>
    <x v="78"/>
    <x v="7"/>
    <x v="900"/>
    <x v="18"/>
  </r>
  <r>
    <x v="0"/>
    <x v="5"/>
    <x v="0"/>
    <x v="23"/>
    <x v="1"/>
    <x v="18"/>
    <x v="79"/>
    <x v="4"/>
    <x v="5869"/>
    <x v="5"/>
  </r>
  <r>
    <x v="0"/>
    <x v="5"/>
    <x v="0"/>
    <x v="23"/>
    <x v="1"/>
    <x v="18"/>
    <x v="80"/>
    <x v="4"/>
    <x v="3421"/>
    <x v="5"/>
  </r>
  <r>
    <x v="0"/>
    <x v="5"/>
    <x v="0"/>
    <x v="23"/>
    <x v="1"/>
    <x v="1"/>
    <x v="15"/>
    <x v="4"/>
    <x v="6066"/>
    <x v="8"/>
  </r>
  <r>
    <x v="0"/>
    <x v="5"/>
    <x v="0"/>
    <x v="23"/>
    <x v="1"/>
    <x v="1"/>
    <x v="13"/>
    <x v="4"/>
    <x v="945"/>
    <x v="8"/>
  </r>
  <r>
    <x v="0"/>
    <x v="5"/>
    <x v="0"/>
    <x v="23"/>
    <x v="1"/>
    <x v="3"/>
    <x v="18"/>
    <x v="4"/>
    <x v="647"/>
    <x v="10"/>
  </r>
  <r>
    <x v="0"/>
    <x v="5"/>
    <x v="0"/>
    <x v="23"/>
    <x v="1"/>
    <x v="3"/>
    <x v="19"/>
    <x v="4"/>
    <x v="1633"/>
    <x v="10"/>
  </r>
  <r>
    <x v="0"/>
    <x v="5"/>
    <x v="0"/>
    <x v="23"/>
    <x v="1"/>
    <x v="3"/>
    <x v="20"/>
    <x v="5"/>
    <x v="1068"/>
    <x v="20"/>
  </r>
  <r>
    <x v="0"/>
    <x v="5"/>
    <x v="0"/>
    <x v="23"/>
    <x v="1"/>
    <x v="3"/>
    <x v="21"/>
    <x v="7"/>
    <x v="2156"/>
    <x v="26"/>
  </r>
  <r>
    <x v="0"/>
    <x v="5"/>
    <x v="0"/>
    <x v="23"/>
    <x v="1"/>
    <x v="4"/>
    <x v="25"/>
    <x v="4"/>
    <x v="3778"/>
    <x v="13"/>
  </r>
  <r>
    <x v="0"/>
    <x v="5"/>
    <x v="0"/>
    <x v="23"/>
    <x v="1"/>
    <x v="7"/>
    <x v="70"/>
    <x v="7"/>
    <x v="4184"/>
    <x v="29"/>
  </r>
  <r>
    <x v="0"/>
    <x v="5"/>
    <x v="0"/>
    <x v="23"/>
    <x v="1"/>
    <x v="9"/>
    <x v="38"/>
    <x v="4"/>
    <x v="6432"/>
    <x v="17"/>
  </r>
  <r>
    <x v="0"/>
    <x v="5"/>
    <x v="0"/>
    <x v="23"/>
    <x v="1"/>
    <x v="9"/>
    <x v="39"/>
    <x v="7"/>
    <x v="3992"/>
    <x v="31"/>
  </r>
  <r>
    <x v="0"/>
    <x v="5"/>
    <x v="0"/>
    <x v="23"/>
    <x v="1"/>
    <x v="9"/>
    <x v="41"/>
    <x v="10"/>
    <x v="1300"/>
    <x v="40"/>
  </r>
  <r>
    <x v="0"/>
    <x v="5"/>
    <x v="0"/>
    <x v="23"/>
    <x v="1"/>
    <x v="10"/>
    <x v="42"/>
    <x v="5"/>
    <x v="3802"/>
    <x v="27"/>
  </r>
  <r>
    <x v="0"/>
    <x v="5"/>
    <x v="0"/>
    <x v="23"/>
    <x v="1"/>
    <x v="10"/>
    <x v="43"/>
    <x v="5"/>
    <x v="407"/>
    <x v="27"/>
  </r>
  <r>
    <x v="0"/>
    <x v="5"/>
    <x v="0"/>
    <x v="23"/>
    <x v="1"/>
    <x v="12"/>
    <x v="48"/>
    <x v="4"/>
    <x v="6303"/>
    <x v="22"/>
  </r>
  <r>
    <x v="0"/>
    <x v="5"/>
    <x v="0"/>
    <x v="23"/>
    <x v="1"/>
    <x v="12"/>
    <x v="49"/>
    <x v="7"/>
    <x v="2526"/>
    <x v="33"/>
  </r>
  <r>
    <x v="0"/>
    <x v="5"/>
    <x v="0"/>
    <x v="23"/>
    <x v="1"/>
    <x v="12"/>
    <x v="51"/>
    <x v="4"/>
    <x v="1667"/>
    <x v="22"/>
  </r>
  <r>
    <x v="0"/>
    <x v="5"/>
    <x v="0"/>
    <x v="23"/>
    <x v="1"/>
    <x v="13"/>
    <x v="55"/>
    <x v="4"/>
    <x v="1190"/>
    <x v="23"/>
  </r>
  <r>
    <x v="0"/>
    <x v="5"/>
    <x v="0"/>
    <x v="23"/>
    <x v="1"/>
    <x v="13"/>
    <x v="56"/>
    <x v="4"/>
    <x v="2972"/>
    <x v="23"/>
  </r>
  <r>
    <x v="0"/>
    <x v="5"/>
    <x v="0"/>
    <x v="23"/>
    <x v="1"/>
    <x v="13"/>
    <x v="59"/>
    <x v="4"/>
    <x v="5157"/>
    <x v="23"/>
  </r>
  <r>
    <x v="0"/>
    <x v="5"/>
    <x v="0"/>
    <x v="23"/>
    <x v="1"/>
    <x v="13"/>
    <x v="61"/>
    <x v="4"/>
    <x v="3547"/>
    <x v="23"/>
  </r>
  <r>
    <x v="0"/>
    <x v="5"/>
    <x v="0"/>
    <x v="23"/>
    <x v="1"/>
    <x v="13"/>
    <x v="63"/>
    <x v="4"/>
    <x v="4765"/>
    <x v="23"/>
  </r>
  <r>
    <x v="0"/>
    <x v="5"/>
    <x v="0"/>
    <x v="23"/>
    <x v="1"/>
    <x v="13"/>
    <x v="64"/>
    <x v="4"/>
    <x v="4737"/>
    <x v="23"/>
  </r>
  <r>
    <x v="0"/>
    <x v="5"/>
    <x v="0"/>
    <x v="23"/>
    <x v="1"/>
    <x v="13"/>
    <x v="65"/>
    <x v="4"/>
    <x v="6462"/>
    <x v="23"/>
  </r>
  <r>
    <x v="0"/>
    <x v="5"/>
    <x v="0"/>
    <x v="23"/>
    <x v="1"/>
    <x v="13"/>
    <x v="66"/>
    <x v="4"/>
    <x v="3153"/>
    <x v="23"/>
  </r>
  <r>
    <x v="0"/>
    <x v="5"/>
    <x v="0"/>
    <x v="24"/>
    <x v="1"/>
    <x v="17"/>
    <x v="76"/>
    <x v="4"/>
    <x v="2316"/>
    <x v="4"/>
  </r>
  <r>
    <x v="0"/>
    <x v="5"/>
    <x v="0"/>
    <x v="24"/>
    <x v="1"/>
    <x v="17"/>
    <x v="78"/>
    <x v="7"/>
    <x v="3359"/>
    <x v="18"/>
  </r>
  <r>
    <x v="0"/>
    <x v="5"/>
    <x v="0"/>
    <x v="24"/>
    <x v="1"/>
    <x v="18"/>
    <x v="79"/>
    <x v="4"/>
    <x v="4503"/>
    <x v="5"/>
  </r>
  <r>
    <x v="0"/>
    <x v="5"/>
    <x v="0"/>
    <x v="24"/>
    <x v="1"/>
    <x v="18"/>
    <x v="80"/>
    <x v="4"/>
    <x v="835"/>
    <x v="5"/>
  </r>
  <r>
    <x v="0"/>
    <x v="5"/>
    <x v="0"/>
    <x v="24"/>
    <x v="1"/>
    <x v="3"/>
    <x v="16"/>
    <x v="0"/>
    <x v="4773"/>
    <x v="1"/>
  </r>
  <r>
    <x v="0"/>
    <x v="5"/>
    <x v="0"/>
    <x v="24"/>
    <x v="1"/>
    <x v="3"/>
    <x v="18"/>
    <x v="4"/>
    <x v="5265"/>
    <x v="10"/>
  </r>
  <r>
    <x v="0"/>
    <x v="5"/>
    <x v="0"/>
    <x v="24"/>
    <x v="1"/>
    <x v="3"/>
    <x v="19"/>
    <x v="4"/>
    <x v="4959"/>
    <x v="10"/>
  </r>
  <r>
    <x v="0"/>
    <x v="5"/>
    <x v="0"/>
    <x v="24"/>
    <x v="1"/>
    <x v="3"/>
    <x v="20"/>
    <x v="5"/>
    <x v="3509"/>
    <x v="20"/>
  </r>
  <r>
    <x v="0"/>
    <x v="5"/>
    <x v="0"/>
    <x v="24"/>
    <x v="1"/>
    <x v="3"/>
    <x v="27"/>
    <x v="4"/>
    <x v="5795"/>
    <x v="10"/>
  </r>
  <r>
    <x v="0"/>
    <x v="5"/>
    <x v="0"/>
    <x v="24"/>
    <x v="1"/>
    <x v="7"/>
    <x v="70"/>
    <x v="7"/>
    <x v="4356"/>
    <x v="29"/>
  </r>
  <r>
    <x v="0"/>
    <x v="5"/>
    <x v="0"/>
    <x v="24"/>
    <x v="1"/>
    <x v="9"/>
    <x v="37"/>
    <x v="4"/>
    <x v="1773"/>
    <x v="17"/>
  </r>
  <r>
    <x v="0"/>
    <x v="5"/>
    <x v="0"/>
    <x v="24"/>
    <x v="1"/>
    <x v="9"/>
    <x v="39"/>
    <x v="7"/>
    <x v="624"/>
    <x v="31"/>
  </r>
  <r>
    <x v="0"/>
    <x v="5"/>
    <x v="0"/>
    <x v="24"/>
    <x v="1"/>
    <x v="9"/>
    <x v="41"/>
    <x v="10"/>
    <x v="1943"/>
    <x v="40"/>
  </r>
  <r>
    <x v="0"/>
    <x v="5"/>
    <x v="0"/>
    <x v="24"/>
    <x v="1"/>
    <x v="10"/>
    <x v="42"/>
    <x v="5"/>
    <x v="181"/>
    <x v="27"/>
  </r>
  <r>
    <x v="0"/>
    <x v="5"/>
    <x v="0"/>
    <x v="24"/>
    <x v="1"/>
    <x v="10"/>
    <x v="43"/>
    <x v="5"/>
    <x v="3896"/>
    <x v="27"/>
  </r>
  <r>
    <x v="0"/>
    <x v="5"/>
    <x v="0"/>
    <x v="24"/>
    <x v="1"/>
    <x v="12"/>
    <x v="48"/>
    <x v="4"/>
    <x v="1980"/>
    <x v="22"/>
  </r>
  <r>
    <x v="0"/>
    <x v="5"/>
    <x v="0"/>
    <x v="24"/>
    <x v="1"/>
    <x v="13"/>
    <x v="55"/>
    <x v="4"/>
    <x v="702"/>
    <x v="23"/>
  </r>
  <r>
    <x v="0"/>
    <x v="5"/>
    <x v="0"/>
    <x v="24"/>
    <x v="1"/>
    <x v="13"/>
    <x v="58"/>
    <x v="4"/>
    <x v="716"/>
    <x v="23"/>
  </r>
  <r>
    <x v="0"/>
    <x v="5"/>
    <x v="0"/>
    <x v="24"/>
    <x v="1"/>
    <x v="13"/>
    <x v="59"/>
    <x v="4"/>
    <x v="5028"/>
    <x v="23"/>
  </r>
  <r>
    <x v="0"/>
    <x v="5"/>
    <x v="0"/>
    <x v="24"/>
    <x v="1"/>
    <x v="13"/>
    <x v="60"/>
    <x v="7"/>
    <x v="6298"/>
    <x v="34"/>
  </r>
  <r>
    <x v="0"/>
    <x v="5"/>
    <x v="0"/>
    <x v="24"/>
    <x v="1"/>
    <x v="13"/>
    <x v="61"/>
    <x v="4"/>
    <x v="904"/>
    <x v="23"/>
  </r>
  <r>
    <x v="0"/>
    <x v="5"/>
    <x v="0"/>
    <x v="24"/>
    <x v="1"/>
    <x v="13"/>
    <x v="63"/>
    <x v="4"/>
    <x v="4888"/>
    <x v="23"/>
  </r>
  <r>
    <x v="0"/>
    <x v="5"/>
    <x v="0"/>
    <x v="24"/>
    <x v="1"/>
    <x v="13"/>
    <x v="64"/>
    <x v="4"/>
    <x v="5806"/>
    <x v="23"/>
  </r>
  <r>
    <x v="0"/>
    <x v="5"/>
    <x v="0"/>
    <x v="25"/>
    <x v="1"/>
    <x v="15"/>
    <x v="72"/>
    <x v="4"/>
    <x v="5357"/>
    <x v="0"/>
  </r>
  <r>
    <x v="0"/>
    <x v="5"/>
    <x v="0"/>
    <x v="25"/>
    <x v="1"/>
    <x v="16"/>
    <x v="73"/>
    <x v="4"/>
    <x v="1404"/>
    <x v="2"/>
  </r>
  <r>
    <x v="0"/>
    <x v="5"/>
    <x v="0"/>
    <x v="25"/>
    <x v="1"/>
    <x v="16"/>
    <x v="74"/>
    <x v="4"/>
    <x v="5871"/>
    <x v="2"/>
  </r>
  <r>
    <x v="0"/>
    <x v="5"/>
    <x v="0"/>
    <x v="25"/>
    <x v="1"/>
    <x v="17"/>
    <x v="76"/>
    <x v="4"/>
    <x v="2771"/>
    <x v="4"/>
  </r>
  <r>
    <x v="0"/>
    <x v="5"/>
    <x v="0"/>
    <x v="25"/>
    <x v="1"/>
    <x v="17"/>
    <x v="78"/>
    <x v="7"/>
    <x v="1130"/>
    <x v="18"/>
  </r>
  <r>
    <x v="0"/>
    <x v="5"/>
    <x v="0"/>
    <x v="25"/>
    <x v="1"/>
    <x v="18"/>
    <x v="79"/>
    <x v="4"/>
    <x v="446"/>
    <x v="5"/>
  </r>
  <r>
    <x v="0"/>
    <x v="5"/>
    <x v="0"/>
    <x v="25"/>
    <x v="1"/>
    <x v="18"/>
    <x v="80"/>
    <x v="4"/>
    <x v="1816"/>
    <x v="5"/>
  </r>
  <r>
    <x v="0"/>
    <x v="5"/>
    <x v="0"/>
    <x v="25"/>
    <x v="1"/>
    <x v="20"/>
    <x v="84"/>
    <x v="4"/>
    <x v="2044"/>
    <x v="7"/>
  </r>
  <r>
    <x v="0"/>
    <x v="5"/>
    <x v="0"/>
    <x v="25"/>
    <x v="1"/>
    <x v="0"/>
    <x v="8"/>
    <x v="7"/>
    <x v="3855"/>
    <x v="25"/>
  </r>
  <r>
    <x v="0"/>
    <x v="5"/>
    <x v="0"/>
    <x v="25"/>
    <x v="1"/>
    <x v="3"/>
    <x v="16"/>
    <x v="0"/>
    <x v="2641"/>
    <x v="1"/>
  </r>
  <r>
    <x v="0"/>
    <x v="5"/>
    <x v="0"/>
    <x v="25"/>
    <x v="1"/>
    <x v="3"/>
    <x v="18"/>
    <x v="4"/>
    <x v="4584"/>
    <x v="10"/>
  </r>
  <r>
    <x v="0"/>
    <x v="5"/>
    <x v="0"/>
    <x v="25"/>
    <x v="1"/>
    <x v="3"/>
    <x v="19"/>
    <x v="4"/>
    <x v="4107"/>
    <x v="10"/>
  </r>
  <r>
    <x v="0"/>
    <x v="5"/>
    <x v="0"/>
    <x v="25"/>
    <x v="1"/>
    <x v="3"/>
    <x v="20"/>
    <x v="5"/>
    <x v="3899"/>
    <x v="20"/>
  </r>
  <r>
    <x v="0"/>
    <x v="5"/>
    <x v="0"/>
    <x v="25"/>
    <x v="1"/>
    <x v="4"/>
    <x v="24"/>
    <x v="4"/>
    <x v="5666"/>
    <x v="13"/>
  </r>
  <r>
    <x v="0"/>
    <x v="5"/>
    <x v="0"/>
    <x v="25"/>
    <x v="1"/>
    <x v="4"/>
    <x v="25"/>
    <x v="4"/>
    <x v="5268"/>
    <x v="13"/>
  </r>
  <r>
    <x v="0"/>
    <x v="5"/>
    <x v="0"/>
    <x v="25"/>
    <x v="1"/>
    <x v="9"/>
    <x v="37"/>
    <x v="4"/>
    <x v="4206"/>
    <x v="17"/>
  </r>
  <r>
    <x v="0"/>
    <x v="5"/>
    <x v="0"/>
    <x v="25"/>
    <x v="1"/>
    <x v="9"/>
    <x v="39"/>
    <x v="7"/>
    <x v="410"/>
    <x v="31"/>
  </r>
  <r>
    <x v="0"/>
    <x v="5"/>
    <x v="0"/>
    <x v="25"/>
    <x v="1"/>
    <x v="9"/>
    <x v="41"/>
    <x v="10"/>
    <x v="1176"/>
    <x v="40"/>
  </r>
  <r>
    <x v="0"/>
    <x v="5"/>
    <x v="0"/>
    <x v="25"/>
    <x v="1"/>
    <x v="12"/>
    <x v="48"/>
    <x v="4"/>
    <x v="5913"/>
    <x v="22"/>
  </r>
  <r>
    <x v="0"/>
    <x v="5"/>
    <x v="0"/>
    <x v="25"/>
    <x v="1"/>
    <x v="13"/>
    <x v="59"/>
    <x v="4"/>
    <x v="4389"/>
    <x v="23"/>
  </r>
  <r>
    <x v="0"/>
    <x v="5"/>
    <x v="0"/>
    <x v="25"/>
    <x v="1"/>
    <x v="13"/>
    <x v="63"/>
    <x v="4"/>
    <x v="3663"/>
    <x v="23"/>
  </r>
  <r>
    <x v="0"/>
    <x v="5"/>
    <x v="0"/>
    <x v="25"/>
    <x v="1"/>
    <x v="13"/>
    <x v="64"/>
    <x v="4"/>
    <x v="171"/>
    <x v="23"/>
  </r>
  <r>
    <x v="0"/>
    <x v="5"/>
    <x v="0"/>
    <x v="25"/>
    <x v="1"/>
    <x v="13"/>
    <x v="66"/>
    <x v="4"/>
    <x v="5281"/>
    <x v="23"/>
  </r>
  <r>
    <x v="0"/>
    <x v="5"/>
    <x v="0"/>
    <x v="26"/>
    <x v="1"/>
    <x v="17"/>
    <x v="76"/>
    <x v="4"/>
    <x v="2977"/>
    <x v="4"/>
  </r>
  <r>
    <x v="0"/>
    <x v="5"/>
    <x v="0"/>
    <x v="26"/>
    <x v="1"/>
    <x v="3"/>
    <x v="18"/>
    <x v="4"/>
    <x v="2887"/>
    <x v="10"/>
  </r>
  <r>
    <x v="0"/>
    <x v="5"/>
    <x v="0"/>
    <x v="26"/>
    <x v="1"/>
    <x v="3"/>
    <x v="19"/>
    <x v="4"/>
    <x v="2418"/>
    <x v="10"/>
  </r>
  <r>
    <x v="0"/>
    <x v="5"/>
    <x v="0"/>
    <x v="26"/>
    <x v="1"/>
    <x v="3"/>
    <x v="20"/>
    <x v="5"/>
    <x v="1384"/>
    <x v="20"/>
  </r>
  <r>
    <x v="0"/>
    <x v="5"/>
    <x v="0"/>
    <x v="26"/>
    <x v="1"/>
    <x v="9"/>
    <x v="39"/>
    <x v="7"/>
    <x v="377"/>
    <x v="31"/>
  </r>
  <r>
    <x v="0"/>
    <x v="5"/>
    <x v="0"/>
    <x v="26"/>
    <x v="1"/>
    <x v="12"/>
    <x v="48"/>
    <x v="4"/>
    <x v="5543"/>
    <x v="22"/>
  </r>
  <r>
    <x v="0"/>
    <x v="5"/>
    <x v="0"/>
    <x v="26"/>
    <x v="1"/>
    <x v="13"/>
    <x v="59"/>
    <x v="4"/>
    <x v="1418"/>
    <x v="23"/>
  </r>
  <r>
    <x v="0"/>
    <x v="5"/>
    <x v="0"/>
    <x v="26"/>
    <x v="1"/>
    <x v="13"/>
    <x v="64"/>
    <x v="4"/>
    <x v="6320"/>
    <x v="23"/>
  </r>
  <r>
    <x v="0"/>
    <x v="5"/>
    <x v="0"/>
    <x v="27"/>
    <x v="1"/>
    <x v="15"/>
    <x v="72"/>
    <x v="4"/>
    <x v="3604"/>
    <x v="0"/>
  </r>
  <r>
    <x v="0"/>
    <x v="5"/>
    <x v="0"/>
    <x v="27"/>
    <x v="1"/>
    <x v="17"/>
    <x v="76"/>
    <x v="4"/>
    <x v="2402"/>
    <x v="4"/>
  </r>
  <r>
    <x v="0"/>
    <x v="5"/>
    <x v="0"/>
    <x v="27"/>
    <x v="1"/>
    <x v="17"/>
    <x v="77"/>
    <x v="4"/>
    <x v="3836"/>
    <x v="4"/>
  </r>
  <r>
    <x v="0"/>
    <x v="5"/>
    <x v="0"/>
    <x v="27"/>
    <x v="1"/>
    <x v="1"/>
    <x v="15"/>
    <x v="4"/>
    <x v="4803"/>
    <x v="8"/>
  </r>
  <r>
    <x v="0"/>
    <x v="5"/>
    <x v="0"/>
    <x v="27"/>
    <x v="1"/>
    <x v="1"/>
    <x v="13"/>
    <x v="4"/>
    <x v="3129"/>
    <x v="8"/>
  </r>
  <r>
    <x v="0"/>
    <x v="5"/>
    <x v="0"/>
    <x v="27"/>
    <x v="1"/>
    <x v="3"/>
    <x v="18"/>
    <x v="4"/>
    <x v="2362"/>
    <x v="10"/>
  </r>
  <r>
    <x v="0"/>
    <x v="5"/>
    <x v="0"/>
    <x v="27"/>
    <x v="1"/>
    <x v="3"/>
    <x v="19"/>
    <x v="4"/>
    <x v="3398"/>
    <x v="10"/>
  </r>
  <r>
    <x v="0"/>
    <x v="5"/>
    <x v="0"/>
    <x v="27"/>
    <x v="1"/>
    <x v="3"/>
    <x v="20"/>
    <x v="5"/>
    <x v="3705"/>
    <x v="20"/>
  </r>
  <r>
    <x v="0"/>
    <x v="5"/>
    <x v="0"/>
    <x v="27"/>
    <x v="1"/>
    <x v="7"/>
    <x v="5"/>
    <x v="7"/>
    <x v="3407"/>
    <x v="29"/>
  </r>
  <r>
    <x v="0"/>
    <x v="5"/>
    <x v="0"/>
    <x v="27"/>
    <x v="1"/>
    <x v="7"/>
    <x v="70"/>
    <x v="7"/>
    <x v="6111"/>
    <x v="29"/>
  </r>
  <r>
    <x v="0"/>
    <x v="5"/>
    <x v="0"/>
    <x v="27"/>
    <x v="1"/>
    <x v="9"/>
    <x v="39"/>
    <x v="7"/>
    <x v="3117"/>
    <x v="31"/>
  </r>
  <r>
    <x v="0"/>
    <x v="5"/>
    <x v="0"/>
    <x v="27"/>
    <x v="1"/>
    <x v="10"/>
    <x v="42"/>
    <x v="5"/>
    <x v="4014"/>
    <x v="27"/>
  </r>
  <r>
    <x v="0"/>
    <x v="5"/>
    <x v="0"/>
    <x v="27"/>
    <x v="1"/>
    <x v="10"/>
    <x v="43"/>
    <x v="5"/>
    <x v="646"/>
    <x v="27"/>
  </r>
  <r>
    <x v="0"/>
    <x v="5"/>
    <x v="0"/>
    <x v="27"/>
    <x v="1"/>
    <x v="12"/>
    <x v="48"/>
    <x v="4"/>
    <x v="4391"/>
    <x v="22"/>
  </r>
  <r>
    <x v="0"/>
    <x v="5"/>
    <x v="0"/>
    <x v="27"/>
    <x v="1"/>
    <x v="12"/>
    <x v="50"/>
    <x v="9"/>
    <x v="4816"/>
    <x v="39"/>
  </r>
  <r>
    <x v="0"/>
    <x v="5"/>
    <x v="0"/>
    <x v="27"/>
    <x v="1"/>
    <x v="13"/>
    <x v="55"/>
    <x v="4"/>
    <x v="6464"/>
    <x v="23"/>
  </r>
  <r>
    <x v="0"/>
    <x v="5"/>
    <x v="0"/>
    <x v="27"/>
    <x v="1"/>
    <x v="13"/>
    <x v="58"/>
    <x v="4"/>
    <x v="74"/>
    <x v="23"/>
  </r>
  <r>
    <x v="0"/>
    <x v="5"/>
    <x v="0"/>
    <x v="27"/>
    <x v="1"/>
    <x v="13"/>
    <x v="59"/>
    <x v="4"/>
    <x v="5284"/>
    <x v="23"/>
  </r>
  <r>
    <x v="0"/>
    <x v="5"/>
    <x v="0"/>
    <x v="27"/>
    <x v="1"/>
    <x v="13"/>
    <x v="60"/>
    <x v="7"/>
    <x v="4364"/>
    <x v="34"/>
  </r>
  <r>
    <x v="0"/>
    <x v="5"/>
    <x v="0"/>
    <x v="27"/>
    <x v="1"/>
    <x v="13"/>
    <x v="64"/>
    <x v="4"/>
    <x v="1942"/>
    <x v="23"/>
  </r>
  <r>
    <x v="0"/>
    <x v="5"/>
    <x v="0"/>
    <x v="27"/>
    <x v="1"/>
    <x v="13"/>
    <x v="65"/>
    <x v="4"/>
    <x v="1137"/>
    <x v="23"/>
  </r>
  <r>
    <x v="0"/>
    <x v="5"/>
    <x v="0"/>
    <x v="28"/>
    <x v="1"/>
    <x v="15"/>
    <x v="72"/>
    <x v="4"/>
    <x v="1962"/>
    <x v="0"/>
  </r>
  <r>
    <x v="0"/>
    <x v="5"/>
    <x v="0"/>
    <x v="28"/>
    <x v="1"/>
    <x v="16"/>
    <x v="74"/>
    <x v="4"/>
    <x v="3692"/>
    <x v="2"/>
  </r>
  <r>
    <x v="0"/>
    <x v="5"/>
    <x v="0"/>
    <x v="28"/>
    <x v="1"/>
    <x v="17"/>
    <x v="76"/>
    <x v="4"/>
    <x v="3271"/>
    <x v="4"/>
  </r>
  <r>
    <x v="0"/>
    <x v="5"/>
    <x v="0"/>
    <x v="28"/>
    <x v="1"/>
    <x v="17"/>
    <x v="77"/>
    <x v="4"/>
    <x v="6319"/>
    <x v="4"/>
  </r>
  <r>
    <x v="0"/>
    <x v="5"/>
    <x v="0"/>
    <x v="28"/>
    <x v="1"/>
    <x v="17"/>
    <x v="78"/>
    <x v="7"/>
    <x v="508"/>
    <x v="18"/>
  </r>
  <r>
    <x v="0"/>
    <x v="5"/>
    <x v="0"/>
    <x v="28"/>
    <x v="1"/>
    <x v="18"/>
    <x v="80"/>
    <x v="4"/>
    <x v="1394"/>
    <x v="5"/>
  </r>
  <r>
    <x v="0"/>
    <x v="5"/>
    <x v="0"/>
    <x v="28"/>
    <x v="1"/>
    <x v="20"/>
    <x v="84"/>
    <x v="4"/>
    <x v="3493"/>
    <x v="7"/>
  </r>
  <r>
    <x v="0"/>
    <x v="5"/>
    <x v="0"/>
    <x v="28"/>
    <x v="1"/>
    <x v="0"/>
    <x v="8"/>
    <x v="7"/>
    <x v="5780"/>
    <x v="25"/>
  </r>
  <r>
    <x v="0"/>
    <x v="5"/>
    <x v="0"/>
    <x v="28"/>
    <x v="1"/>
    <x v="3"/>
    <x v="16"/>
    <x v="0"/>
    <x v="5421"/>
    <x v="1"/>
  </r>
  <r>
    <x v="0"/>
    <x v="5"/>
    <x v="0"/>
    <x v="28"/>
    <x v="1"/>
    <x v="3"/>
    <x v="18"/>
    <x v="4"/>
    <x v="5771"/>
    <x v="10"/>
  </r>
  <r>
    <x v="0"/>
    <x v="5"/>
    <x v="0"/>
    <x v="28"/>
    <x v="1"/>
    <x v="3"/>
    <x v="19"/>
    <x v="4"/>
    <x v="886"/>
    <x v="10"/>
  </r>
  <r>
    <x v="0"/>
    <x v="5"/>
    <x v="0"/>
    <x v="28"/>
    <x v="1"/>
    <x v="3"/>
    <x v="21"/>
    <x v="7"/>
    <x v="3575"/>
    <x v="26"/>
  </r>
  <r>
    <x v="0"/>
    <x v="5"/>
    <x v="0"/>
    <x v="28"/>
    <x v="1"/>
    <x v="4"/>
    <x v="24"/>
    <x v="4"/>
    <x v="937"/>
    <x v="13"/>
  </r>
  <r>
    <x v="0"/>
    <x v="5"/>
    <x v="0"/>
    <x v="28"/>
    <x v="1"/>
    <x v="4"/>
    <x v="25"/>
    <x v="4"/>
    <x v="2372"/>
    <x v="13"/>
  </r>
  <r>
    <x v="0"/>
    <x v="5"/>
    <x v="0"/>
    <x v="28"/>
    <x v="1"/>
    <x v="7"/>
    <x v="5"/>
    <x v="7"/>
    <x v="4261"/>
    <x v="29"/>
  </r>
  <r>
    <x v="0"/>
    <x v="5"/>
    <x v="0"/>
    <x v="28"/>
    <x v="1"/>
    <x v="7"/>
    <x v="70"/>
    <x v="7"/>
    <x v="1318"/>
    <x v="29"/>
  </r>
  <r>
    <x v="0"/>
    <x v="5"/>
    <x v="0"/>
    <x v="28"/>
    <x v="1"/>
    <x v="9"/>
    <x v="39"/>
    <x v="7"/>
    <x v="1047"/>
    <x v="31"/>
  </r>
  <r>
    <x v="0"/>
    <x v="5"/>
    <x v="0"/>
    <x v="28"/>
    <x v="1"/>
    <x v="9"/>
    <x v="41"/>
    <x v="10"/>
    <x v="3052"/>
    <x v="40"/>
  </r>
  <r>
    <x v="0"/>
    <x v="5"/>
    <x v="0"/>
    <x v="28"/>
    <x v="1"/>
    <x v="12"/>
    <x v="48"/>
    <x v="4"/>
    <x v="4420"/>
    <x v="22"/>
  </r>
  <r>
    <x v="0"/>
    <x v="5"/>
    <x v="0"/>
    <x v="28"/>
    <x v="1"/>
    <x v="12"/>
    <x v="49"/>
    <x v="7"/>
    <x v="4309"/>
    <x v="33"/>
  </r>
  <r>
    <x v="0"/>
    <x v="5"/>
    <x v="0"/>
    <x v="28"/>
    <x v="1"/>
    <x v="12"/>
    <x v="51"/>
    <x v="4"/>
    <x v="5706"/>
    <x v="22"/>
  </r>
  <r>
    <x v="0"/>
    <x v="5"/>
    <x v="0"/>
    <x v="28"/>
    <x v="1"/>
    <x v="13"/>
    <x v="58"/>
    <x v="4"/>
    <x v="3795"/>
    <x v="23"/>
  </r>
  <r>
    <x v="0"/>
    <x v="5"/>
    <x v="0"/>
    <x v="28"/>
    <x v="1"/>
    <x v="13"/>
    <x v="59"/>
    <x v="4"/>
    <x v="3709"/>
    <x v="23"/>
  </r>
  <r>
    <x v="0"/>
    <x v="5"/>
    <x v="0"/>
    <x v="28"/>
    <x v="1"/>
    <x v="13"/>
    <x v="63"/>
    <x v="4"/>
    <x v="3342"/>
    <x v="23"/>
  </r>
  <r>
    <x v="0"/>
    <x v="5"/>
    <x v="0"/>
    <x v="28"/>
    <x v="1"/>
    <x v="13"/>
    <x v="64"/>
    <x v="4"/>
    <x v="292"/>
    <x v="23"/>
  </r>
  <r>
    <x v="0"/>
    <x v="5"/>
    <x v="0"/>
    <x v="28"/>
    <x v="1"/>
    <x v="13"/>
    <x v="65"/>
    <x v="4"/>
    <x v="6038"/>
    <x v="23"/>
  </r>
  <r>
    <x v="0"/>
    <x v="5"/>
    <x v="0"/>
    <x v="28"/>
    <x v="1"/>
    <x v="13"/>
    <x v="66"/>
    <x v="4"/>
    <x v="4020"/>
    <x v="23"/>
  </r>
  <r>
    <x v="0"/>
    <x v="5"/>
    <x v="0"/>
    <x v="29"/>
    <x v="0"/>
    <x v="3"/>
    <x v="23"/>
    <x v="12"/>
    <x v="2612"/>
    <x v="44"/>
  </r>
  <r>
    <x v="0"/>
    <x v="5"/>
    <x v="0"/>
    <x v="29"/>
    <x v="0"/>
    <x v="4"/>
    <x v="26"/>
    <x v="11"/>
    <x v="4983"/>
    <x v="41"/>
  </r>
  <r>
    <x v="0"/>
    <x v="5"/>
    <x v="0"/>
    <x v="29"/>
    <x v="0"/>
    <x v="7"/>
    <x v="71"/>
    <x v="12"/>
    <x v="2240"/>
    <x v="45"/>
  </r>
  <r>
    <x v="0"/>
    <x v="5"/>
    <x v="0"/>
    <x v="29"/>
    <x v="0"/>
    <x v="8"/>
    <x v="45"/>
    <x v="12"/>
    <x v="3763"/>
    <x v="46"/>
  </r>
  <r>
    <x v="0"/>
    <x v="5"/>
    <x v="0"/>
    <x v="29"/>
    <x v="1"/>
    <x v="17"/>
    <x v="76"/>
    <x v="4"/>
    <x v="5399"/>
    <x v="4"/>
  </r>
  <r>
    <x v="0"/>
    <x v="5"/>
    <x v="0"/>
    <x v="29"/>
    <x v="1"/>
    <x v="17"/>
    <x v="78"/>
    <x v="7"/>
    <x v="5655"/>
    <x v="18"/>
  </r>
  <r>
    <x v="0"/>
    <x v="5"/>
    <x v="0"/>
    <x v="29"/>
    <x v="1"/>
    <x v="18"/>
    <x v="80"/>
    <x v="4"/>
    <x v="4115"/>
    <x v="5"/>
  </r>
  <r>
    <x v="0"/>
    <x v="5"/>
    <x v="0"/>
    <x v="29"/>
    <x v="1"/>
    <x v="19"/>
    <x v="81"/>
    <x v="4"/>
    <x v="2732"/>
    <x v="6"/>
  </r>
  <r>
    <x v="0"/>
    <x v="5"/>
    <x v="0"/>
    <x v="29"/>
    <x v="1"/>
    <x v="20"/>
    <x v="84"/>
    <x v="4"/>
    <x v="3178"/>
    <x v="7"/>
  </r>
  <r>
    <x v="0"/>
    <x v="5"/>
    <x v="0"/>
    <x v="29"/>
    <x v="1"/>
    <x v="0"/>
    <x v="8"/>
    <x v="7"/>
    <x v="2567"/>
    <x v="25"/>
  </r>
  <r>
    <x v="0"/>
    <x v="5"/>
    <x v="0"/>
    <x v="29"/>
    <x v="1"/>
    <x v="1"/>
    <x v="15"/>
    <x v="4"/>
    <x v="3581"/>
    <x v="8"/>
  </r>
  <r>
    <x v="0"/>
    <x v="5"/>
    <x v="0"/>
    <x v="29"/>
    <x v="1"/>
    <x v="1"/>
    <x v="13"/>
    <x v="4"/>
    <x v="3879"/>
    <x v="8"/>
  </r>
  <r>
    <x v="0"/>
    <x v="5"/>
    <x v="0"/>
    <x v="29"/>
    <x v="1"/>
    <x v="3"/>
    <x v="18"/>
    <x v="4"/>
    <x v="643"/>
    <x v="10"/>
  </r>
  <r>
    <x v="0"/>
    <x v="5"/>
    <x v="0"/>
    <x v="29"/>
    <x v="1"/>
    <x v="3"/>
    <x v="19"/>
    <x v="4"/>
    <x v="2672"/>
    <x v="10"/>
  </r>
  <r>
    <x v="0"/>
    <x v="5"/>
    <x v="0"/>
    <x v="29"/>
    <x v="1"/>
    <x v="3"/>
    <x v="22"/>
    <x v="7"/>
    <x v="840"/>
    <x v="26"/>
  </r>
  <r>
    <x v="0"/>
    <x v="5"/>
    <x v="0"/>
    <x v="29"/>
    <x v="1"/>
    <x v="4"/>
    <x v="25"/>
    <x v="4"/>
    <x v="2178"/>
    <x v="13"/>
  </r>
  <r>
    <x v="0"/>
    <x v="5"/>
    <x v="0"/>
    <x v="29"/>
    <x v="1"/>
    <x v="7"/>
    <x v="70"/>
    <x v="7"/>
    <x v="471"/>
    <x v="29"/>
  </r>
  <r>
    <x v="0"/>
    <x v="5"/>
    <x v="0"/>
    <x v="29"/>
    <x v="1"/>
    <x v="9"/>
    <x v="39"/>
    <x v="7"/>
    <x v="5654"/>
    <x v="31"/>
  </r>
  <r>
    <x v="0"/>
    <x v="5"/>
    <x v="0"/>
    <x v="29"/>
    <x v="1"/>
    <x v="9"/>
    <x v="41"/>
    <x v="10"/>
    <x v="4348"/>
    <x v="40"/>
  </r>
  <r>
    <x v="0"/>
    <x v="5"/>
    <x v="0"/>
    <x v="29"/>
    <x v="1"/>
    <x v="10"/>
    <x v="42"/>
    <x v="5"/>
    <x v="1748"/>
    <x v="27"/>
  </r>
  <r>
    <x v="0"/>
    <x v="5"/>
    <x v="0"/>
    <x v="29"/>
    <x v="1"/>
    <x v="10"/>
    <x v="43"/>
    <x v="5"/>
    <x v="288"/>
    <x v="27"/>
  </r>
  <r>
    <x v="0"/>
    <x v="5"/>
    <x v="0"/>
    <x v="29"/>
    <x v="1"/>
    <x v="12"/>
    <x v="48"/>
    <x v="4"/>
    <x v="5828"/>
    <x v="22"/>
  </r>
  <r>
    <x v="0"/>
    <x v="5"/>
    <x v="0"/>
    <x v="29"/>
    <x v="1"/>
    <x v="12"/>
    <x v="50"/>
    <x v="9"/>
    <x v="575"/>
    <x v="39"/>
  </r>
  <r>
    <x v="0"/>
    <x v="5"/>
    <x v="0"/>
    <x v="29"/>
    <x v="1"/>
    <x v="13"/>
    <x v="56"/>
    <x v="4"/>
    <x v="5552"/>
    <x v="23"/>
  </r>
  <r>
    <x v="0"/>
    <x v="5"/>
    <x v="0"/>
    <x v="29"/>
    <x v="1"/>
    <x v="13"/>
    <x v="58"/>
    <x v="4"/>
    <x v="4921"/>
    <x v="23"/>
  </r>
  <r>
    <x v="0"/>
    <x v="5"/>
    <x v="0"/>
    <x v="29"/>
    <x v="1"/>
    <x v="13"/>
    <x v="59"/>
    <x v="4"/>
    <x v="3320"/>
    <x v="23"/>
  </r>
  <r>
    <x v="0"/>
    <x v="5"/>
    <x v="0"/>
    <x v="29"/>
    <x v="1"/>
    <x v="13"/>
    <x v="60"/>
    <x v="7"/>
    <x v="2706"/>
    <x v="34"/>
  </r>
  <r>
    <x v="0"/>
    <x v="5"/>
    <x v="0"/>
    <x v="29"/>
    <x v="1"/>
    <x v="13"/>
    <x v="64"/>
    <x v="4"/>
    <x v="2654"/>
    <x v="23"/>
  </r>
  <r>
    <x v="0"/>
    <x v="5"/>
    <x v="0"/>
    <x v="29"/>
    <x v="1"/>
    <x v="13"/>
    <x v="66"/>
    <x v="4"/>
    <x v="3006"/>
    <x v="23"/>
  </r>
  <r>
    <x v="0"/>
    <x v="5"/>
    <x v="0"/>
    <x v="30"/>
    <x v="1"/>
    <x v="16"/>
    <x v="74"/>
    <x v="4"/>
    <x v="3818"/>
    <x v="2"/>
  </r>
  <r>
    <x v="0"/>
    <x v="5"/>
    <x v="0"/>
    <x v="30"/>
    <x v="1"/>
    <x v="17"/>
    <x v="76"/>
    <x v="4"/>
    <x v="942"/>
    <x v="4"/>
  </r>
  <r>
    <x v="0"/>
    <x v="5"/>
    <x v="0"/>
    <x v="30"/>
    <x v="1"/>
    <x v="17"/>
    <x v="78"/>
    <x v="7"/>
    <x v="2663"/>
    <x v="18"/>
  </r>
  <r>
    <x v="0"/>
    <x v="5"/>
    <x v="0"/>
    <x v="30"/>
    <x v="1"/>
    <x v="18"/>
    <x v="80"/>
    <x v="4"/>
    <x v="3901"/>
    <x v="5"/>
  </r>
  <r>
    <x v="0"/>
    <x v="5"/>
    <x v="0"/>
    <x v="30"/>
    <x v="1"/>
    <x v="3"/>
    <x v="18"/>
    <x v="4"/>
    <x v="1854"/>
    <x v="10"/>
  </r>
  <r>
    <x v="0"/>
    <x v="5"/>
    <x v="0"/>
    <x v="30"/>
    <x v="1"/>
    <x v="3"/>
    <x v="19"/>
    <x v="4"/>
    <x v="2810"/>
    <x v="10"/>
  </r>
  <r>
    <x v="0"/>
    <x v="5"/>
    <x v="0"/>
    <x v="30"/>
    <x v="1"/>
    <x v="3"/>
    <x v="20"/>
    <x v="5"/>
    <x v="4814"/>
    <x v="20"/>
  </r>
  <r>
    <x v="0"/>
    <x v="5"/>
    <x v="0"/>
    <x v="30"/>
    <x v="1"/>
    <x v="3"/>
    <x v="22"/>
    <x v="7"/>
    <x v="611"/>
    <x v="26"/>
  </r>
  <r>
    <x v="0"/>
    <x v="5"/>
    <x v="0"/>
    <x v="30"/>
    <x v="1"/>
    <x v="4"/>
    <x v="25"/>
    <x v="4"/>
    <x v="6270"/>
    <x v="13"/>
  </r>
  <r>
    <x v="0"/>
    <x v="5"/>
    <x v="0"/>
    <x v="30"/>
    <x v="1"/>
    <x v="9"/>
    <x v="39"/>
    <x v="7"/>
    <x v="3233"/>
    <x v="31"/>
  </r>
  <r>
    <x v="0"/>
    <x v="5"/>
    <x v="0"/>
    <x v="30"/>
    <x v="1"/>
    <x v="9"/>
    <x v="41"/>
    <x v="10"/>
    <x v="2697"/>
    <x v="40"/>
  </r>
  <r>
    <x v="0"/>
    <x v="5"/>
    <x v="0"/>
    <x v="30"/>
    <x v="1"/>
    <x v="12"/>
    <x v="48"/>
    <x v="4"/>
    <x v="5351"/>
    <x v="22"/>
  </r>
  <r>
    <x v="0"/>
    <x v="5"/>
    <x v="0"/>
    <x v="30"/>
    <x v="1"/>
    <x v="12"/>
    <x v="51"/>
    <x v="4"/>
    <x v="1948"/>
    <x v="22"/>
  </r>
  <r>
    <x v="0"/>
    <x v="5"/>
    <x v="0"/>
    <x v="30"/>
    <x v="1"/>
    <x v="13"/>
    <x v="55"/>
    <x v="4"/>
    <x v="5072"/>
    <x v="23"/>
  </r>
  <r>
    <x v="0"/>
    <x v="5"/>
    <x v="0"/>
    <x v="30"/>
    <x v="1"/>
    <x v="13"/>
    <x v="58"/>
    <x v="4"/>
    <x v="3545"/>
    <x v="23"/>
  </r>
  <r>
    <x v="0"/>
    <x v="5"/>
    <x v="0"/>
    <x v="30"/>
    <x v="1"/>
    <x v="13"/>
    <x v="59"/>
    <x v="4"/>
    <x v="3689"/>
    <x v="23"/>
  </r>
  <r>
    <x v="0"/>
    <x v="5"/>
    <x v="0"/>
    <x v="30"/>
    <x v="1"/>
    <x v="13"/>
    <x v="63"/>
    <x v="4"/>
    <x v="3651"/>
    <x v="23"/>
  </r>
  <r>
    <x v="0"/>
    <x v="5"/>
    <x v="0"/>
    <x v="30"/>
    <x v="1"/>
    <x v="13"/>
    <x v="64"/>
    <x v="4"/>
    <x v="708"/>
    <x v="23"/>
  </r>
  <r>
    <x v="0"/>
    <x v="5"/>
    <x v="0"/>
    <x v="30"/>
    <x v="1"/>
    <x v="13"/>
    <x v="66"/>
    <x v="4"/>
    <x v="519"/>
    <x v="23"/>
  </r>
  <r>
    <x v="0"/>
    <x v="5"/>
    <x v="0"/>
    <x v="31"/>
    <x v="1"/>
    <x v="17"/>
    <x v="76"/>
    <x v="4"/>
    <x v="226"/>
    <x v="4"/>
  </r>
  <r>
    <x v="0"/>
    <x v="5"/>
    <x v="0"/>
    <x v="31"/>
    <x v="1"/>
    <x v="3"/>
    <x v="18"/>
    <x v="4"/>
    <x v="3131"/>
    <x v="10"/>
  </r>
  <r>
    <x v="0"/>
    <x v="5"/>
    <x v="0"/>
    <x v="31"/>
    <x v="1"/>
    <x v="3"/>
    <x v="19"/>
    <x v="4"/>
    <x v="4423"/>
    <x v="10"/>
  </r>
  <r>
    <x v="0"/>
    <x v="5"/>
    <x v="0"/>
    <x v="31"/>
    <x v="1"/>
    <x v="9"/>
    <x v="39"/>
    <x v="7"/>
    <x v="2995"/>
    <x v="31"/>
  </r>
  <r>
    <x v="0"/>
    <x v="5"/>
    <x v="0"/>
    <x v="31"/>
    <x v="1"/>
    <x v="12"/>
    <x v="48"/>
    <x v="4"/>
    <x v="3447"/>
    <x v="22"/>
  </r>
  <r>
    <x v="0"/>
    <x v="5"/>
    <x v="0"/>
    <x v="31"/>
    <x v="1"/>
    <x v="13"/>
    <x v="58"/>
    <x v="4"/>
    <x v="4797"/>
    <x v="23"/>
  </r>
  <r>
    <x v="0"/>
    <x v="5"/>
    <x v="0"/>
    <x v="31"/>
    <x v="1"/>
    <x v="13"/>
    <x v="59"/>
    <x v="4"/>
    <x v="4252"/>
    <x v="23"/>
  </r>
  <r>
    <x v="0"/>
    <x v="5"/>
    <x v="0"/>
    <x v="31"/>
    <x v="1"/>
    <x v="13"/>
    <x v="64"/>
    <x v="4"/>
    <x v="5570"/>
    <x v="23"/>
  </r>
  <r>
    <x v="0"/>
    <x v="5"/>
    <x v="0"/>
    <x v="31"/>
    <x v="1"/>
    <x v="13"/>
    <x v="65"/>
    <x v="4"/>
    <x v="1485"/>
    <x v="23"/>
  </r>
  <r>
    <x v="0"/>
    <x v="5"/>
    <x v="0"/>
    <x v="33"/>
    <x v="1"/>
    <x v="15"/>
    <x v="72"/>
    <x v="4"/>
    <x v="5991"/>
    <x v="0"/>
  </r>
  <r>
    <x v="0"/>
    <x v="5"/>
    <x v="0"/>
    <x v="33"/>
    <x v="1"/>
    <x v="16"/>
    <x v="73"/>
    <x v="4"/>
    <x v="6409"/>
    <x v="2"/>
  </r>
  <r>
    <x v="0"/>
    <x v="5"/>
    <x v="0"/>
    <x v="33"/>
    <x v="1"/>
    <x v="17"/>
    <x v="76"/>
    <x v="4"/>
    <x v="1449"/>
    <x v="4"/>
  </r>
  <r>
    <x v="0"/>
    <x v="5"/>
    <x v="0"/>
    <x v="33"/>
    <x v="1"/>
    <x v="17"/>
    <x v="77"/>
    <x v="4"/>
    <x v="4670"/>
    <x v="4"/>
  </r>
  <r>
    <x v="0"/>
    <x v="5"/>
    <x v="0"/>
    <x v="33"/>
    <x v="1"/>
    <x v="17"/>
    <x v="78"/>
    <x v="7"/>
    <x v="1061"/>
    <x v="18"/>
  </r>
  <r>
    <x v="0"/>
    <x v="5"/>
    <x v="0"/>
    <x v="33"/>
    <x v="1"/>
    <x v="18"/>
    <x v="80"/>
    <x v="4"/>
    <x v="120"/>
    <x v="5"/>
  </r>
  <r>
    <x v="0"/>
    <x v="5"/>
    <x v="0"/>
    <x v="33"/>
    <x v="1"/>
    <x v="20"/>
    <x v="84"/>
    <x v="4"/>
    <x v="294"/>
    <x v="7"/>
  </r>
  <r>
    <x v="0"/>
    <x v="5"/>
    <x v="0"/>
    <x v="33"/>
    <x v="1"/>
    <x v="0"/>
    <x v="8"/>
    <x v="7"/>
    <x v="2375"/>
    <x v="25"/>
  </r>
  <r>
    <x v="0"/>
    <x v="5"/>
    <x v="0"/>
    <x v="33"/>
    <x v="1"/>
    <x v="0"/>
    <x v="10"/>
    <x v="10"/>
    <x v="3868"/>
    <x v="35"/>
  </r>
  <r>
    <x v="0"/>
    <x v="5"/>
    <x v="0"/>
    <x v="33"/>
    <x v="1"/>
    <x v="1"/>
    <x v="15"/>
    <x v="4"/>
    <x v="4782"/>
    <x v="8"/>
  </r>
  <r>
    <x v="0"/>
    <x v="5"/>
    <x v="0"/>
    <x v="33"/>
    <x v="1"/>
    <x v="1"/>
    <x v="13"/>
    <x v="4"/>
    <x v="1546"/>
    <x v="8"/>
  </r>
  <r>
    <x v="0"/>
    <x v="5"/>
    <x v="0"/>
    <x v="33"/>
    <x v="1"/>
    <x v="3"/>
    <x v="16"/>
    <x v="0"/>
    <x v="3616"/>
    <x v="1"/>
  </r>
  <r>
    <x v="0"/>
    <x v="5"/>
    <x v="0"/>
    <x v="33"/>
    <x v="1"/>
    <x v="3"/>
    <x v="17"/>
    <x v="0"/>
    <x v="6051"/>
    <x v="1"/>
  </r>
  <r>
    <x v="0"/>
    <x v="5"/>
    <x v="0"/>
    <x v="33"/>
    <x v="1"/>
    <x v="3"/>
    <x v="18"/>
    <x v="4"/>
    <x v="2267"/>
    <x v="10"/>
  </r>
  <r>
    <x v="0"/>
    <x v="5"/>
    <x v="0"/>
    <x v="33"/>
    <x v="1"/>
    <x v="3"/>
    <x v="19"/>
    <x v="4"/>
    <x v="5239"/>
    <x v="10"/>
  </r>
  <r>
    <x v="0"/>
    <x v="5"/>
    <x v="0"/>
    <x v="33"/>
    <x v="1"/>
    <x v="3"/>
    <x v="21"/>
    <x v="7"/>
    <x v="4158"/>
    <x v="26"/>
  </r>
  <r>
    <x v="0"/>
    <x v="5"/>
    <x v="0"/>
    <x v="33"/>
    <x v="1"/>
    <x v="3"/>
    <x v="27"/>
    <x v="4"/>
    <x v="1688"/>
    <x v="10"/>
  </r>
  <r>
    <x v="0"/>
    <x v="5"/>
    <x v="0"/>
    <x v="33"/>
    <x v="1"/>
    <x v="4"/>
    <x v="24"/>
    <x v="4"/>
    <x v="5517"/>
    <x v="13"/>
  </r>
  <r>
    <x v="0"/>
    <x v="5"/>
    <x v="0"/>
    <x v="33"/>
    <x v="1"/>
    <x v="4"/>
    <x v="25"/>
    <x v="4"/>
    <x v="4842"/>
    <x v="13"/>
  </r>
  <r>
    <x v="0"/>
    <x v="5"/>
    <x v="0"/>
    <x v="33"/>
    <x v="1"/>
    <x v="7"/>
    <x v="69"/>
    <x v="4"/>
    <x v="3432"/>
    <x v="16"/>
  </r>
  <r>
    <x v="0"/>
    <x v="5"/>
    <x v="0"/>
    <x v="33"/>
    <x v="1"/>
    <x v="7"/>
    <x v="70"/>
    <x v="7"/>
    <x v="1568"/>
    <x v="29"/>
  </r>
  <r>
    <x v="0"/>
    <x v="5"/>
    <x v="0"/>
    <x v="33"/>
    <x v="1"/>
    <x v="9"/>
    <x v="37"/>
    <x v="4"/>
    <x v="1191"/>
    <x v="17"/>
  </r>
  <r>
    <x v="0"/>
    <x v="5"/>
    <x v="0"/>
    <x v="33"/>
    <x v="1"/>
    <x v="9"/>
    <x v="38"/>
    <x v="4"/>
    <x v="485"/>
    <x v="17"/>
  </r>
  <r>
    <x v="0"/>
    <x v="5"/>
    <x v="0"/>
    <x v="33"/>
    <x v="1"/>
    <x v="9"/>
    <x v="39"/>
    <x v="7"/>
    <x v="1783"/>
    <x v="31"/>
  </r>
  <r>
    <x v="0"/>
    <x v="5"/>
    <x v="0"/>
    <x v="33"/>
    <x v="1"/>
    <x v="9"/>
    <x v="41"/>
    <x v="10"/>
    <x v="1264"/>
    <x v="40"/>
  </r>
  <r>
    <x v="0"/>
    <x v="5"/>
    <x v="0"/>
    <x v="33"/>
    <x v="1"/>
    <x v="12"/>
    <x v="48"/>
    <x v="4"/>
    <x v="2169"/>
    <x v="22"/>
  </r>
  <r>
    <x v="0"/>
    <x v="5"/>
    <x v="0"/>
    <x v="33"/>
    <x v="1"/>
    <x v="12"/>
    <x v="51"/>
    <x v="4"/>
    <x v="3586"/>
    <x v="22"/>
  </r>
  <r>
    <x v="0"/>
    <x v="5"/>
    <x v="0"/>
    <x v="33"/>
    <x v="1"/>
    <x v="13"/>
    <x v="55"/>
    <x v="4"/>
    <x v="552"/>
    <x v="23"/>
  </r>
  <r>
    <x v="0"/>
    <x v="5"/>
    <x v="0"/>
    <x v="33"/>
    <x v="1"/>
    <x v="13"/>
    <x v="56"/>
    <x v="4"/>
    <x v="882"/>
    <x v="23"/>
  </r>
  <r>
    <x v="0"/>
    <x v="5"/>
    <x v="0"/>
    <x v="33"/>
    <x v="1"/>
    <x v="13"/>
    <x v="58"/>
    <x v="4"/>
    <x v="2328"/>
    <x v="23"/>
  </r>
  <r>
    <x v="0"/>
    <x v="5"/>
    <x v="0"/>
    <x v="33"/>
    <x v="1"/>
    <x v="13"/>
    <x v="59"/>
    <x v="4"/>
    <x v="1549"/>
    <x v="23"/>
  </r>
  <r>
    <x v="0"/>
    <x v="5"/>
    <x v="0"/>
    <x v="33"/>
    <x v="1"/>
    <x v="13"/>
    <x v="61"/>
    <x v="4"/>
    <x v="2421"/>
    <x v="23"/>
  </r>
  <r>
    <x v="0"/>
    <x v="5"/>
    <x v="0"/>
    <x v="33"/>
    <x v="1"/>
    <x v="13"/>
    <x v="62"/>
    <x v="4"/>
    <x v="2905"/>
    <x v="23"/>
  </r>
  <r>
    <x v="0"/>
    <x v="5"/>
    <x v="0"/>
    <x v="33"/>
    <x v="1"/>
    <x v="13"/>
    <x v="63"/>
    <x v="4"/>
    <x v="3835"/>
    <x v="23"/>
  </r>
  <r>
    <x v="0"/>
    <x v="5"/>
    <x v="0"/>
    <x v="33"/>
    <x v="1"/>
    <x v="13"/>
    <x v="64"/>
    <x v="4"/>
    <x v="876"/>
    <x v="23"/>
  </r>
  <r>
    <x v="0"/>
    <x v="5"/>
    <x v="0"/>
    <x v="33"/>
    <x v="1"/>
    <x v="13"/>
    <x v="65"/>
    <x v="4"/>
    <x v="4634"/>
    <x v="23"/>
  </r>
  <r>
    <x v="0"/>
    <x v="5"/>
    <x v="0"/>
    <x v="33"/>
    <x v="1"/>
    <x v="13"/>
    <x v="66"/>
    <x v="4"/>
    <x v="3818"/>
    <x v="23"/>
  </r>
  <r>
    <x v="0"/>
    <x v="5"/>
    <x v="0"/>
    <x v="34"/>
    <x v="1"/>
    <x v="17"/>
    <x v="76"/>
    <x v="4"/>
    <x v="4288"/>
    <x v="4"/>
  </r>
  <r>
    <x v="0"/>
    <x v="5"/>
    <x v="0"/>
    <x v="34"/>
    <x v="1"/>
    <x v="17"/>
    <x v="78"/>
    <x v="7"/>
    <x v="445"/>
    <x v="18"/>
  </r>
  <r>
    <x v="0"/>
    <x v="5"/>
    <x v="0"/>
    <x v="34"/>
    <x v="1"/>
    <x v="3"/>
    <x v="17"/>
    <x v="0"/>
    <x v="526"/>
    <x v="1"/>
  </r>
  <r>
    <x v="0"/>
    <x v="5"/>
    <x v="0"/>
    <x v="34"/>
    <x v="1"/>
    <x v="3"/>
    <x v="18"/>
    <x v="4"/>
    <x v="4251"/>
    <x v="10"/>
  </r>
  <r>
    <x v="0"/>
    <x v="5"/>
    <x v="0"/>
    <x v="34"/>
    <x v="1"/>
    <x v="3"/>
    <x v="19"/>
    <x v="4"/>
    <x v="340"/>
    <x v="10"/>
  </r>
  <r>
    <x v="0"/>
    <x v="5"/>
    <x v="0"/>
    <x v="34"/>
    <x v="1"/>
    <x v="3"/>
    <x v="21"/>
    <x v="7"/>
    <x v="2638"/>
    <x v="26"/>
  </r>
  <r>
    <x v="0"/>
    <x v="5"/>
    <x v="0"/>
    <x v="34"/>
    <x v="1"/>
    <x v="9"/>
    <x v="37"/>
    <x v="4"/>
    <x v="3960"/>
    <x v="17"/>
  </r>
  <r>
    <x v="0"/>
    <x v="5"/>
    <x v="0"/>
    <x v="36"/>
    <x v="0"/>
    <x v="20"/>
    <x v="85"/>
    <x v="12"/>
    <x v="5106"/>
    <x v="43"/>
  </r>
  <r>
    <x v="0"/>
    <x v="5"/>
    <x v="0"/>
    <x v="36"/>
    <x v="0"/>
    <x v="3"/>
    <x v="23"/>
    <x v="12"/>
    <x v="1823"/>
    <x v="44"/>
  </r>
  <r>
    <x v="0"/>
    <x v="5"/>
    <x v="0"/>
    <x v="36"/>
    <x v="0"/>
    <x v="4"/>
    <x v="26"/>
    <x v="11"/>
    <x v="3480"/>
    <x v="41"/>
  </r>
  <r>
    <x v="0"/>
    <x v="5"/>
    <x v="0"/>
    <x v="36"/>
    <x v="1"/>
    <x v="15"/>
    <x v="72"/>
    <x v="4"/>
    <x v="4128"/>
    <x v="0"/>
  </r>
  <r>
    <x v="0"/>
    <x v="5"/>
    <x v="0"/>
    <x v="36"/>
    <x v="1"/>
    <x v="16"/>
    <x v="73"/>
    <x v="4"/>
    <x v="2992"/>
    <x v="2"/>
  </r>
  <r>
    <x v="0"/>
    <x v="5"/>
    <x v="0"/>
    <x v="36"/>
    <x v="1"/>
    <x v="16"/>
    <x v="74"/>
    <x v="4"/>
    <x v="5237"/>
    <x v="2"/>
  </r>
  <r>
    <x v="0"/>
    <x v="5"/>
    <x v="0"/>
    <x v="36"/>
    <x v="1"/>
    <x v="17"/>
    <x v="76"/>
    <x v="4"/>
    <x v="3664"/>
    <x v="4"/>
  </r>
  <r>
    <x v="0"/>
    <x v="5"/>
    <x v="0"/>
    <x v="36"/>
    <x v="1"/>
    <x v="17"/>
    <x v="77"/>
    <x v="4"/>
    <x v="2235"/>
    <x v="4"/>
  </r>
  <r>
    <x v="0"/>
    <x v="5"/>
    <x v="0"/>
    <x v="36"/>
    <x v="1"/>
    <x v="17"/>
    <x v="78"/>
    <x v="7"/>
    <x v="2197"/>
    <x v="18"/>
  </r>
  <r>
    <x v="0"/>
    <x v="5"/>
    <x v="0"/>
    <x v="36"/>
    <x v="1"/>
    <x v="18"/>
    <x v="79"/>
    <x v="4"/>
    <x v="1105"/>
    <x v="5"/>
  </r>
  <r>
    <x v="0"/>
    <x v="5"/>
    <x v="0"/>
    <x v="36"/>
    <x v="1"/>
    <x v="18"/>
    <x v="80"/>
    <x v="4"/>
    <x v="5132"/>
    <x v="5"/>
  </r>
  <r>
    <x v="0"/>
    <x v="5"/>
    <x v="0"/>
    <x v="36"/>
    <x v="1"/>
    <x v="19"/>
    <x v="81"/>
    <x v="4"/>
    <x v="651"/>
    <x v="6"/>
  </r>
  <r>
    <x v="0"/>
    <x v="5"/>
    <x v="0"/>
    <x v="36"/>
    <x v="1"/>
    <x v="20"/>
    <x v="84"/>
    <x v="4"/>
    <x v="4122"/>
    <x v="7"/>
  </r>
  <r>
    <x v="0"/>
    <x v="5"/>
    <x v="0"/>
    <x v="36"/>
    <x v="1"/>
    <x v="0"/>
    <x v="8"/>
    <x v="7"/>
    <x v="101"/>
    <x v="25"/>
  </r>
  <r>
    <x v="0"/>
    <x v="5"/>
    <x v="0"/>
    <x v="36"/>
    <x v="1"/>
    <x v="1"/>
    <x v="15"/>
    <x v="4"/>
    <x v="3887"/>
    <x v="8"/>
  </r>
  <r>
    <x v="0"/>
    <x v="5"/>
    <x v="0"/>
    <x v="36"/>
    <x v="1"/>
    <x v="1"/>
    <x v="13"/>
    <x v="4"/>
    <x v="4256"/>
    <x v="8"/>
  </r>
  <r>
    <x v="0"/>
    <x v="5"/>
    <x v="0"/>
    <x v="36"/>
    <x v="1"/>
    <x v="3"/>
    <x v="16"/>
    <x v="0"/>
    <x v="3870"/>
    <x v="1"/>
  </r>
  <r>
    <x v="0"/>
    <x v="5"/>
    <x v="0"/>
    <x v="36"/>
    <x v="1"/>
    <x v="3"/>
    <x v="17"/>
    <x v="0"/>
    <x v="2358"/>
    <x v="1"/>
  </r>
  <r>
    <x v="0"/>
    <x v="5"/>
    <x v="0"/>
    <x v="36"/>
    <x v="1"/>
    <x v="3"/>
    <x v="18"/>
    <x v="4"/>
    <x v="1836"/>
    <x v="10"/>
  </r>
  <r>
    <x v="0"/>
    <x v="5"/>
    <x v="0"/>
    <x v="36"/>
    <x v="1"/>
    <x v="3"/>
    <x v="19"/>
    <x v="4"/>
    <x v="3452"/>
    <x v="10"/>
  </r>
  <r>
    <x v="0"/>
    <x v="5"/>
    <x v="0"/>
    <x v="36"/>
    <x v="1"/>
    <x v="3"/>
    <x v="20"/>
    <x v="5"/>
    <x v="3145"/>
    <x v="20"/>
  </r>
  <r>
    <x v="0"/>
    <x v="5"/>
    <x v="0"/>
    <x v="36"/>
    <x v="1"/>
    <x v="3"/>
    <x v="21"/>
    <x v="7"/>
    <x v="5031"/>
    <x v="26"/>
  </r>
  <r>
    <x v="0"/>
    <x v="5"/>
    <x v="0"/>
    <x v="36"/>
    <x v="1"/>
    <x v="3"/>
    <x v="22"/>
    <x v="7"/>
    <x v="570"/>
    <x v="26"/>
  </r>
  <r>
    <x v="0"/>
    <x v="5"/>
    <x v="0"/>
    <x v="36"/>
    <x v="1"/>
    <x v="3"/>
    <x v="27"/>
    <x v="4"/>
    <x v="5170"/>
    <x v="10"/>
  </r>
  <r>
    <x v="0"/>
    <x v="5"/>
    <x v="0"/>
    <x v="36"/>
    <x v="1"/>
    <x v="4"/>
    <x v="24"/>
    <x v="4"/>
    <x v="4772"/>
    <x v="13"/>
  </r>
  <r>
    <x v="0"/>
    <x v="5"/>
    <x v="0"/>
    <x v="36"/>
    <x v="1"/>
    <x v="4"/>
    <x v="25"/>
    <x v="4"/>
    <x v="3979"/>
    <x v="13"/>
  </r>
  <r>
    <x v="0"/>
    <x v="5"/>
    <x v="0"/>
    <x v="36"/>
    <x v="1"/>
    <x v="5"/>
    <x v="29"/>
    <x v="4"/>
    <x v="3405"/>
    <x v="15"/>
  </r>
  <r>
    <x v="0"/>
    <x v="5"/>
    <x v="0"/>
    <x v="36"/>
    <x v="1"/>
    <x v="7"/>
    <x v="5"/>
    <x v="7"/>
    <x v="5118"/>
    <x v="29"/>
  </r>
  <r>
    <x v="0"/>
    <x v="5"/>
    <x v="0"/>
    <x v="36"/>
    <x v="1"/>
    <x v="7"/>
    <x v="70"/>
    <x v="7"/>
    <x v="3424"/>
    <x v="29"/>
  </r>
  <r>
    <x v="0"/>
    <x v="5"/>
    <x v="0"/>
    <x v="36"/>
    <x v="1"/>
    <x v="9"/>
    <x v="37"/>
    <x v="4"/>
    <x v="5520"/>
    <x v="17"/>
  </r>
  <r>
    <x v="0"/>
    <x v="5"/>
    <x v="0"/>
    <x v="36"/>
    <x v="1"/>
    <x v="9"/>
    <x v="38"/>
    <x v="4"/>
    <x v="2387"/>
    <x v="17"/>
  </r>
  <r>
    <x v="0"/>
    <x v="5"/>
    <x v="0"/>
    <x v="36"/>
    <x v="1"/>
    <x v="9"/>
    <x v="39"/>
    <x v="7"/>
    <x v="4869"/>
    <x v="31"/>
  </r>
  <r>
    <x v="0"/>
    <x v="5"/>
    <x v="0"/>
    <x v="36"/>
    <x v="1"/>
    <x v="9"/>
    <x v="41"/>
    <x v="10"/>
    <x v="5155"/>
    <x v="40"/>
  </r>
  <r>
    <x v="0"/>
    <x v="5"/>
    <x v="0"/>
    <x v="36"/>
    <x v="1"/>
    <x v="10"/>
    <x v="42"/>
    <x v="5"/>
    <x v="3439"/>
    <x v="27"/>
  </r>
  <r>
    <x v="0"/>
    <x v="5"/>
    <x v="0"/>
    <x v="36"/>
    <x v="1"/>
    <x v="10"/>
    <x v="43"/>
    <x v="5"/>
    <x v="2102"/>
    <x v="27"/>
  </r>
  <r>
    <x v="0"/>
    <x v="5"/>
    <x v="0"/>
    <x v="36"/>
    <x v="1"/>
    <x v="12"/>
    <x v="48"/>
    <x v="4"/>
    <x v="691"/>
    <x v="22"/>
  </r>
  <r>
    <x v="0"/>
    <x v="5"/>
    <x v="0"/>
    <x v="36"/>
    <x v="1"/>
    <x v="12"/>
    <x v="49"/>
    <x v="7"/>
    <x v="6211"/>
    <x v="33"/>
  </r>
  <r>
    <x v="0"/>
    <x v="5"/>
    <x v="0"/>
    <x v="36"/>
    <x v="1"/>
    <x v="12"/>
    <x v="50"/>
    <x v="9"/>
    <x v="613"/>
    <x v="39"/>
  </r>
  <r>
    <x v="0"/>
    <x v="5"/>
    <x v="0"/>
    <x v="36"/>
    <x v="1"/>
    <x v="12"/>
    <x v="51"/>
    <x v="4"/>
    <x v="217"/>
    <x v="22"/>
  </r>
  <r>
    <x v="0"/>
    <x v="5"/>
    <x v="0"/>
    <x v="36"/>
    <x v="1"/>
    <x v="13"/>
    <x v="55"/>
    <x v="4"/>
    <x v="4089"/>
    <x v="23"/>
  </r>
  <r>
    <x v="0"/>
    <x v="5"/>
    <x v="0"/>
    <x v="36"/>
    <x v="1"/>
    <x v="13"/>
    <x v="56"/>
    <x v="4"/>
    <x v="3571"/>
    <x v="23"/>
  </r>
  <r>
    <x v="0"/>
    <x v="5"/>
    <x v="0"/>
    <x v="36"/>
    <x v="1"/>
    <x v="13"/>
    <x v="58"/>
    <x v="4"/>
    <x v="1514"/>
    <x v="23"/>
  </r>
  <r>
    <x v="0"/>
    <x v="5"/>
    <x v="0"/>
    <x v="36"/>
    <x v="1"/>
    <x v="13"/>
    <x v="59"/>
    <x v="4"/>
    <x v="1146"/>
    <x v="23"/>
  </r>
  <r>
    <x v="0"/>
    <x v="5"/>
    <x v="0"/>
    <x v="36"/>
    <x v="1"/>
    <x v="13"/>
    <x v="60"/>
    <x v="7"/>
    <x v="5074"/>
    <x v="34"/>
  </r>
  <r>
    <x v="0"/>
    <x v="5"/>
    <x v="0"/>
    <x v="36"/>
    <x v="1"/>
    <x v="13"/>
    <x v="61"/>
    <x v="4"/>
    <x v="4743"/>
    <x v="23"/>
  </r>
  <r>
    <x v="0"/>
    <x v="5"/>
    <x v="0"/>
    <x v="36"/>
    <x v="1"/>
    <x v="13"/>
    <x v="63"/>
    <x v="4"/>
    <x v="6260"/>
    <x v="23"/>
  </r>
  <r>
    <x v="0"/>
    <x v="5"/>
    <x v="0"/>
    <x v="36"/>
    <x v="1"/>
    <x v="13"/>
    <x v="64"/>
    <x v="4"/>
    <x v="354"/>
    <x v="23"/>
  </r>
  <r>
    <x v="0"/>
    <x v="5"/>
    <x v="0"/>
    <x v="36"/>
    <x v="1"/>
    <x v="13"/>
    <x v="65"/>
    <x v="4"/>
    <x v="486"/>
    <x v="23"/>
  </r>
  <r>
    <x v="0"/>
    <x v="5"/>
    <x v="0"/>
    <x v="36"/>
    <x v="1"/>
    <x v="13"/>
    <x v="66"/>
    <x v="4"/>
    <x v="5187"/>
    <x v="23"/>
  </r>
  <r>
    <x v="0"/>
    <x v="5"/>
    <x v="0"/>
    <x v="37"/>
    <x v="1"/>
    <x v="17"/>
    <x v="76"/>
    <x v="4"/>
    <x v="5628"/>
    <x v="4"/>
  </r>
  <r>
    <x v="0"/>
    <x v="5"/>
    <x v="0"/>
    <x v="37"/>
    <x v="1"/>
    <x v="17"/>
    <x v="77"/>
    <x v="4"/>
    <x v="8"/>
    <x v="4"/>
  </r>
  <r>
    <x v="0"/>
    <x v="5"/>
    <x v="0"/>
    <x v="37"/>
    <x v="1"/>
    <x v="17"/>
    <x v="78"/>
    <x v="7"/>
    <x v="4243"/>
    <x v="18"/>
  </r>
  <r>
    <x v="0"/>
    <x v="5"/>
    <x v="0"/>
    <x v="37"/>
    <x v="1"/>
    <x v="0"/>
    <x v="8"/>
    <x v="7"/>
    <x v="5502"/>
    <x v="25"/>
  </r>
  <r>
    <x v="0"/>
    <x v="5"/>
    <x v="0"/>
    <x v="37"/>
    <x v="1"/>
    <x v="1"/>
    <x v="15"/>
    <x v="4"/>
    <x v="4751"/>
    <x v="8"/>
  </r>
  <r>
    <x v="0"/>
    <x v="5"/>
    <x v="0"/>
    <x v="37"/>
    <x v="1"/>
    <x v="1"/>
    <x v="13"/>
    <x v="4"/>
    <x v="2698"/>
    <x v="8"/>
  </r>
  <r>
    <x v="0"/>
    <x v="5"/>
    <x v="0"/>
    <x v="37"/>
    <x v="1"/>
    <x v="3"/>
    <x v="18"/>
    <x v="4"/>
    <x v="890"/>
    <x v="10"/>
  </r>
  <r>
    <x v="0"/>
    <x v="5"/>
    <x v="0"/>
    <x v="37"/>
    <x v="1"/>
    <x v="3"/>
    <x v="19"/>
    <x v="4"/>
    <x v="932"/>
    <x v="10"/>
  </r>
  <r>
    <x v="0"/>
    <x v="5"/>
    <x v="0"/>
    <x v="37"/>
    <x v="1"/>
    <x v="3"/>
    <x v="21"/>
    <x v="7"/>
    <x v="5185"/>
    <x v="26"/>
  </r>
  <r>
    <x v="0"/>
    <x v="5"/>
    <x v="0"/>
    <x v="37"/>
    <x v="1"/>
    <x v="3"/>
    <x v="22"/>
    <x v="7"/>
    <x v="482"/>
    <x v="26"/>
  </r>
  <r>
    <x v="0"/>
    <x v="5"/>
    <x v="0"/>
    <x v="37"/>
    <x v="1"/>
    <x v="7"/>
    <x v="70"/>
    <x v="7"/>
    <x v="2776"/>
    <x v="29"/>
  </r>
  <r>
    <x v="0"/>
    <x v="5"/>
    <x v="0"/>
    <x v="37"/>
    <x v="1"/>
    <x v="9"/>
    <x v="39"/>
    <x v="7"/>
    <x v="2947"/>
    <x v="31"/>
  </r>
  <r>
    <x v="0"/>
    <x v="5"/>
    <x v="0"/>
    <x v="37"/>
    <x v="1"/>
    <x v="9"/>
    <x v="41"/>
    <x v="10"/>
    <x v="4903"/>
    <x v="40"/>
  </r>
  <r>
    <x v="0"/>
    <x v="5"/>
    <x v="0"/>
    <x v="37"/>
    <x v="1"/>
    <x v="10"/>
    <x v="42"/>
    <x v="5"/>
    <x v="5239"/>
    <x v="27"/>
  </r>
  <r>
    <x v="0"/>
    <x v="5"/>
    <x v="0"/>
    <x v="37"/>
    <x v="1"/>
    <x v="10"/>
    <x v="43"/>
    <x v="5"/>
    <x v="745"/>
    <x v="27"/>
  </r>
  <r>
    <x v="0"/>
    <x v="5"/>
    <x v="0"/>
    <x v="37"/>
    <x v="1"/>
    <x v="12"/>
    <x v="48"/>
    <x v="4"/>
    <x v="3691"/>
    <x v="22"/>
  </r>
  <r>
    <x v="0"/>
    <x v="5"/>
    <x v="0"/>
    <x v="37"/>
    <x v="1"/>
    <x v="12"/>
    <x v="51"/>
    <x v="4"/>
    <x v="5590"/>
    <x v="22"/>
  </r>
  <r>
    <x v="0"/>
    <x v="5"/>
    <x v="0"/>
    <x v="37"/>
    <x v="1"/>
    <x v="13"/>
    <x v="55"/>
    <x v="4"/>
    <x v="1530"/>
    <x v="23"/>
  </r>
  <r>
    <x v="0"/>
    <x v="5"/>
    <x v="0"/>
    <x v="37"/>
    <x v="1"/>
    <x v="13"/>
    <x v="58"/>
    <x v="4"/>
    <x v="3601"/>
    <x v="23"/>
  </r>
  <r>
    <x v="0"/>
    <x v="5"/>
    <x v="0"/>
    <x v="37"/>
    <x v="1"/>
    <x v="13"/>
    <x v="59"/>
    <x v="4"/>
    <x v="2558"/>
    <x v="23"/>
  </r>
  <r>
    <x v="0"/>
    <x v="5"/>
    <x v="0"/>
    <x v="37"/>
    <x v="1"/>
    <x v="13"/>
    <x v="61"/>
    <x v="4"/>
    <x v="4899"/>
    <x v="23"/>
  </r>
  <r>
    <x v="0"/>
    <x v="5"/>
    <x v="0"/>
    <x v="37"/>
    <x v="1"/>
    <x v="13"/>
    <x v="63"/>
    <x v="4"/>
    <x v="4986"/>
    <x v="23"/>
  </r>
  <r>
    <x v="0"/>
    <x v="5"/>
    <x v="0"/>
    <x v="37"/>
    <x v="1"/>
    <x v="13"/>
    <x v="64"/>
    <x v="4"/>
    <x v="2562"/>
    <x v="23"/>
  </r>
  <r>
    <x v="0"/>
    <x v="5"/>
    <x v="0"/>
    <x v="37"/>
    <x v="1"/>
    <x v="13"/>
    <x v="65"/>
    <x v="4"/>
    <x v="6072"/>
    <x v="23"/>
  </r>
  <r>
    <x v="0"/>
    <x v="5"/>
    <x v="0"/>
    <x v="37"/>
    <x v="1"/>
    <x v="13"/>
    <x v="66"/>
    <x v="4"/>
    <x v="5881"/>
    <x v="23"/>
  </r>
  <r>
    <x v="0"/>
    <x v="5"/>
    <x v="0"/>
    <x v="38"/>
    <x v="1"/>
    <x v="15"/>
    <x v="72"/>
    <x v="4"/>
    <x v="3754"/>
    <x v="0"/>
  </r>
  <r>
    <x v="0"/>
    <x v="5"/>
    <x v="0"/>
    <x v="38"/>
    <x v="1"/>
    <x v="17"/>
    <x v="75"/>
    <x v="3"/>
    <x v="2188"/>
    <x v="3"/>
  </r>
  <r>
    <x v="0"/>
    <x v="5"/>
    <x v="0"/>
    <x v="38"/>
    <x v="1"/>
    <x v="17"/>
    <x v="77"/>
    <x v="4"/>
    <x v="4490"/>
    <x v="4"/>
  </r>
  <r>
    <x v="0"/>
    <x v="5"/>
    <x v="0"/>
    <x v="38"/>
    <x v="1"/>
    <x v="18"/>
    <x v="79"/>
    <x v="4"/>
    <x v="3703"/>
    <x v="5"/>
  </r>
  <r>
    <x v="0"/>
    <x v="5"/>
    <x v="0"/>
    <x v="38"/>
    <x v="1"/>
    <x v="18"/>
    <x v="80"/>
    <x v="4"/>
    <x v="2293"/>
    <x v="5"/>
  </r>
  <r>
    <x v="0"/>
    <x v="5"/>
    <x v="0"/>
    <x v="38"/>
    <x v="1"/>
    <x v="19"/>
    <x v="81"/>
    <x v="4"/>
    <x v="3493"/>
    <x v="6"/>
  </r>
  <r>
    <x v="0"/>
    <x v="5"/>
    <x v="0"/>
    <x v="38"/>
    <x v="1"/>
    <x v="20"/>
    <x v="84"/>
    <x v="4"/>
    <x v="5415"/>
    <x v="7"/>
  </r>
  <r>
    <x v="0"/>
    <x v="5"/>
    <x v="0"/>
    <x v="38"/>
    <x v="1"/>
    <x v="0"/>
    <x v="7"/>
    <x v="6"/>
    <x v="5197"/>
    <x v="21"/>
  </r>
  <r>
    <x v="0"/>
    <x v="5"/>
    <x v="0"/>
    <x v="38"/>
    <x v="1"/>
    <x v="0"/>
    <x v="11"/>
    <x v="6"/>
    <x v="874"/>
    <x v="21"/>
  </r>
  <r>
    <x v="0"/>
    <x v="5"/>
    <x v="0"/>
    <x v="38"/>
    <x v="1"/>
    <x v="3"/>
    <x v="17"/>
    <x v="0"/>
    <x v="612"/>
    <x v="1"/>
  </r>
  <r>
    <x v="0"/>
    <x v="5"/>
    <x v="0"/>
    <x v="38"/>
    <x v="1"/>
    <x v="3"/>
    <x v="18"/>
    <x v="4"/>
    <x v="3113"/>
    <x v="10"/>
  </r>
  <r>
    <x v="0"/>
    <x v="5"/>
    <x v="0"/>
    <x v="38"/>
    <x v="1"/>
    <x v="3"/>
    <x v="19"/>
    <x v="4"/>
    <x v="3219"/>
    <x v="10"/>
  </r>
  <r>
    <x v="0"/>
    <x v="5"/>
    <x v="0"/>
    <x v="38"/>
    <x v="1"/>
    <x v="4"/>
    <x v="25"/>
    <x v="4"/>
    <x v="1685"/>
    <x v="13"/>
  </r>
  <r>
    <x v="0"/>
    <x v="5"/>
    <x v="0"/>
    <x v="38"/>
    <x v="1"/>
    <x v="5"/>
    <x v="30"/>
    <x v="7"/>
    <x v="5238"/>
    <x v="28"/>
  </r>
  <r>
    <x v="0"/>
    <x v="5"/>
    <x v="0"/>
    <x v="38"/>
    <x v="1"/>
    <x v="5"/>
    <x v="34"/>
    <x v="7"/>
    <x v="29"/>
    <x v="28"/>
  </r>
  <r>
    <x v="0"/>
    <x v="5"/>
    <x v="0"/>
    <x v="38"/>
    <x v="1"/>
    <x v="6"/>
    <x v="35"/>
    <x v="1"/>
    <x v="5054"/>
    <x v="12"/>
  </r>
  <r>
    <x v="0"/>
    <x v="5"/>
    <x v="0"/>
    <x v="38"/>
    <x v="1"/>
    <x v="6"/>
    <x v="36"/>
    <x v="10"/>
    <x v="4007"/>
    <x v="38"/>
  </r>
  <r>
    <x v="0"/>
    <x v="5"/>
    <x v="0"/>
    <x v="38"/>
    <x v="1"/>
    <x v="11"/>
    <x v="46"/>
    <x v="3"/>
    <x v="4670"/>
    <x v="19"/>
  </r>
  <r>
    <x v="0"/>
    <x v="5"/>
    <x v="0"/>
    <x v="38"/>
    <x v="1"/>
    <x v="12"/>
    <x v="48"/>
    <x v="4"/>
    <x v="2411"/>
    <x v="22"/>
  </r>
  <r>
    <x v="0"/>
    <x v="5"/>
    <x v="0"/>
    <x v="38"/>
    <x v="1"/>
    <x v="12"/>
    <x v="51"/>
    <x v="4"/>
    <x v="5548"/>
    <x v="22"/>
  </r>
  <r>
    <x v="0"/>
    <x v="5"/>
    <x v="0"/>
    <x v="38"/>
    <x v="1"/>
    <x v="12"/>
    <x v="52"/>
    <x v="4"/>
    <x v="1272"/>
    <x v="22"/>
  </r>
  <r>
    <x v="0"/>
    <x v="5"/>
    <x v="0"/>
    <x v="38"/>
    <x v="1"/>
    <x v="13"/>
    <x v="55"/>
    <x v="4"/>
    <x v="160"/>
    <x v="23"/>
  </r>
  <r>
    <x v="0"/>
    <x v="5"/>
    <x v="0"/>
    <x v="38"/>
    <x v="1"/>
    <x v="13"/>
    <x v="56"/>
    <x v="4"/>
    <x v="1863"/>
    <x v="23"/>
  </r>
  <r>
    <x v="0"/>
    <x v="5"/>
    <x v="0"/>
    <x v="38"/>
    <x v="1"/>
    <x v="13"/>
    <x v="57"/>
    <x v="0"/>
    <x v="5816"/>
    <x v="14"/>
  </r>
  <r>
    <x v="0"/>
    <x v="5"/>
    <x v="0"/>
    <x v="38"/>
    <x v="1"/>
    <x v="13"/>
    <x v="58"/>
    <x v="4"/>
    <x v="726"/>
    <x v="23"/>
  </r>
  <r>
    <x v="0"/>
    <x v="5"/>
    <x v="0"/>
    <x v="38"/>
    <x v="1"/>
    <x v="13"/>
    <x v="62"/>
    <x v="4"/>
    <x v="5660"/>
    <x v="23"/>
  </r>
  <r>
    <x v="0"/>
    <x v="5"/>
    <x v="0"/>
    <x v="38"/>
    <x v="1"/>
    <x v="13"/>
    <x v="64"/>
    <x v="4"/>
    <x v="1283"/>
    <x v="23"/>
  </r>
  <r>
    <x v="0"/>
    <x v="5"/>
    <x v="0"/>
    <x v="39"/>
    <x v="1"/>
    <x v="15"/>
    <x v="72"/>
    <x v="4"/>
    <x v="1020"/>
    <x v="0"/>
  </r>
  <r>
    <x v="0"/>
    <x v="5"/>
    <x v="0"/>
    <x v="39"/>
    <x v="1"/>
    <x v="16"/>
    <x v="73"/>
    <x v="4"/>
    <x v="3865"/>
    <x v="2"/>
  </r>
  <r>
    <x v="0"/>
    <x v="5"/>
    <x v="0"/>
    <x v="39"/>
    <x v="1"/>
    <x v="16"/>
    <x v="74"/>
    <x v="4"/>
    <x v="631"/>
    <x v="2"/>
  </r>
  <r>
    <x v="0"/>
    <x v="5"/>
    <x v="0"/>
    <x v="39"/>
    <x v="1"/>
    <x v="17"/>
    <x v="76"/>
    <x v="4"/>
    <x v="1536"/>
    <x v="4"/>
  </r>
  <r>
    <x v="0"/>
    <x v="5"/>
    <x v="0"/>
    <x v="39"/>
    <x v="1"/>
    <x v="17"/>
    <x v="77"/>
    <x v="4"/>
    <x v="6114"/>
    <x v="4"/>
  </r>
  <r>
    <x v="0"/>
    <x v="5"/>
    <x v="0"/>
    <x v="39"/>
    <x v="1"/>
    <x v="17"/>
    <x v="78"/>
    <x v="7"/>
    <x v="6005"/>
    <x v="18"/>
  </r>
  <r>
    <x v="0"/>
    <x v="5"/>
    <x v="0"/>
    <x v="39"/>
    <x v="1"/>
    <x v="18"/>
    <x v="79"/>
    <x v="4"/>
    <x v="4486"/>
    <x v="5"/>
  </r>
  <r>
    <x v="0"/>
    <x v="5"/>
    <x v="0"/>
    <x v="39"/>
    <x v="1"/>
    <x v="18"/>
    <x v="80"/>
    <x v="4"/>
    <x v="2741"/>
    <x v="5"/>
  </r>
  <r>
    <x v="0"/>
    <x v="5"/>
    <x v="0"/>
    <x v="39"/>
    <x v="1"/>
    <x v="19"/>
    <x v="81"/>
    <x v="4"/>
    <x v="5582"/>
    <x v="6"/>
  </r>
  <r>
    <x v="0"/>
    <x v="5"/>
    <x v="0"/>
    <x v="39"/>
    <x v="1"/>
    <x v="20"/>
    <x v="84"/>
    <x v="4"/>
    <x v="2965"/>
    <x v="7"/>
  </r>
  <r>
    <x v="0"/>
    <x v="5"/>
    <x v="0"/>
    <x v="39"/>
    <x v="1"/>
    <x v="0"/>
    <x v="8"/>
    <x v="7"/>
    <x v="6368"/>
    <x v="25"/>
  </r>
  <r>
    <x v="0"/>
    <x v="5"/>
    <x v="0"/>
    <x v="39"/>
    <x v="1"/>
    <x v="1"/>
    <x v="15"/>
    <x v="4"/>
    <x v="1907"/>
    <x v="8"/>
  </r>
  <r>
    <x v="0"/>
    <x v="5"/>
    <x v="0"/>
    <x v="39"/>
    <x v="1"/>
    <x v="1"/>
    <x v="13"/>
    <x v="4"/>
    <x v="5644"/>
    <x v="8"/>
  </r>
  <r>
    <x v="0"/>
    <x v="5"/>
    <x v="0"/>
    <x v="39"/>
    <x v="1"/>
    <x v="3"/>
    <x v="16"/>
    <x v="0"/>
    <x v="449"/>
    <x v="1"/>
  </r>
  <r>
    <x v="0"/>
    <x v="5"/>
    <x v="0"/>
    <x v="39"/>
    <x v="1"/>
    <x v="3"/>
    <x v="17"/>
    <x v="0"/>
    <x v="2874"/>
    <x v="1"/>
  </r>
  <r>
    <x v="0"/>
    <x v="5"/>
    <x v="0"/>
    <x v="39"/>
    <x v="1"/>
    <x v="3"/>
    <x v="18"/>
    <x v="4"/>
    <x v="4766"/>
    <x v="10"/>
  </r>
  <r>
    <x v="0"/>
    <x v="5"/>
    <x v="0"/>
    <x v="39"/>
    <x v="1"/>
    <x v="3"/>
    <x v="19"/>
    <x v="4"/>
    <x v="6107"/>
    <x v="10"/>
  </r>
  <r>
    <x v="0"/>
    <x v="5"/>
    <x v="0"/>
    <x v="39"/>
    <x v="1"/>
    <x v="3"/>
    <x v="20"/>
    <x v="5"/>
    <x v="6205"/>
    <x v="20"/>
  </r>
  <r>
    <x v="0"/>
    <x v="5"/>
    <x v="0"/>
    <x v="39"/>
    <x v="1"/>
    <x v="3"/>
    <x v="21"/>
    <x v="7"/>
    <x v="3068"/>
    <x v="26"/>
  </r>
  <r>
    <x v="0"/>
    <x v="5"/>
    <x v="0"/>
    <x v="39"/>
    <x v="1"/>
    <x v="3"/>
    <x v="22"/>
    <x v="7"/>
    <x v="4789"/>
    <x v="26"/>
  </r>
  <r>
    <x v="0"/>
    <x v="5"/>
    <x v="0"/>
    <x v="39"/>
    <x v="1"/>
    <x v="3"/>
    <x v="27"/>
    <x v="4"/>
    <x v="3883"/>
    <x v="10"/>
  </r>
  <r>
    <x v="0"/>
    <x v="5"/>
    <x v="0"/>
    <x v="39"/>
    <x v="1"/>
    <x v="4"/>
    <x v="24"/>
    <x v="4"/>
    <x v="4224"/>
    <x v="13"/>
  </r>
  <r>
    <x v="0"/>
    <x v="5"/>
    <x v="0"/>
    <x v="39"/>
    <x v="1"/>
    <x v="4"/>
    <x v="25"/>
    <x v="4"/>
    <x v="2152"/>
    <x v="13"/>
  </r>
  <r>
    <x v="0"/>
    <x v="5"/>
    <x v="0"/>
    <x v="39"/>
    <x v="1"/>
    <x v="5"/>
    <x v="29"/>
    <x v="4"/>
    <x v="4935"/>
    <x v="15"/>
  </r>
  <r>
    <x v="0"/>
    <x v="5"/>
    <x v="0"/>
    <x v="39"/>
    <x v="1"/>
    <x v="7"/>
    <x v="5"/>
    <x v="7"/>
    <x v="1221"/>
    <x v="29"/>
  </r>
  <r>
    <x v="0"/>
    <x v="5"/>
    <x v="0"/>
    <x v="39"/>
    <x v="1"/>
    <x v="7"/>
    <x v="70"/>
    <x v="7"/>
    <x v="2911"/>
    <x v="29"/>
  </r>
  <r>
    <x v="0"/>
    <x v="5"/>
    <x v="0"/>
    <x v="39"/>
    <x v="1"/>
    <x v="9"/>
    <x v="37"/>
    <x v="4"/>
    <x v="1109"/>
    <x v="17"/>
  </r>
  <r>
    <x v="0"/>
    <x v="5"/>
    <x v="0"/>
    <x v="39"/>
    <x v="1"/>
    <x v="9"/>
    <x v="38"/>
    <x v="4"/>
    <x v="5471"/>
    <x v="17"/>
  </r>
  <r>
    <x v="0"/>
    <x v="5"/>
    <x v="0"/>
    <x v="39"/>
    <x v="1"/>
    <x v="9"/>
    <x v="39"/>
    <x v="7"/>
    <x v="2904"/>
    <x v="31"/>
  </r>
  <r>
    <x v="0"/>
    <x v="5"/>
    <x v="0"/>
    <x v="39"/>
    <x v="1"/>
    <x v="9"/>
    <x v="41"/>
    <x v="10"/>
    <x v="4557"/>
    <x v="40"/>
  </r>
  <r>
    <x v="0"/>
    <x v="5"/>
    <x v="0"/>
    <x v="39"/>
    <x v="1"/>
    <x v="10"/>
    <x v="42"/>
    <x v="5"/>
    <x v="695"/>
    <x v="27"/>
  </r>
  <r>
    <x v="0"/>
    <x v="5"/>
    <x v="0"/>
    <x v="39"/>
    <x v="1"/>
    <x v="10"/>
    <x v="43"/>
    <x v="5"/>
    <x v="2728"/>
    <x v="27"/>
  </r>
  <r>
    <x v="0"/>
    <x v="5"/>
    <x v="0"/>
    <x v="39"/>
    <x v="1"/>
    <x v="12"/>
    <x v="48"/>
    <x v="4"/>
    <x v="645"/>
    <x v="22"/>
  </r>
  <r>
    <x v="0"/>
    <x v="5"/>
    <x v="0"/>
    <x v="39"/>
    <x v="1"/>
    <x v="12"/>
    <x v="49"/>
    <x v="7"/>
    <x v="1316"/>
    <x v="33"/>
  </r>
  <r>
    <x v="0"/>
    <x v="5"/>
    <x v="0"/>
    <x v="39"/>
    <x v="1"/>
    <x v="12"/>
    <x v="50"/>
    <x v="9"/>
    <x v="3159"/>
    <x v="39"/>
  </r>
  <r>
    <x v="0"/>
    <x v="5"/>
    <x v="0"/>
    <x v="39"/>
    <x v="1"/>
    <x v="12"/>
    <x v="51"/>
    <x v="4"/>
    <x v="2671"/>
    <x v="22"/>
  </r>
  <r>
    <x v="0"/>
    <x v="5"/>
    <x v="0"/>
    <x v="39"/>
    <x v="1"/>
    <x v="12"/>
    <x v="52"/>
    <x v="4"/>
    <x v="1465"/>
    <x v="22"/>
  </r>
  <r>
    <x v="0"/>
    <x v="5"/>
    <x v="0"/>
    <x v="39"/>
    <x v="1"/>
    <x v="13"/>
    <x v="55"/>
    <x v="4"/>
    <x v="697"/>
    <x v="23"/>
  </r>
  <r>
    <x v="0"/>
    <x v="5"/>
    <x v="0"/>
    <x v="39"/>
    <x v="1"/>
    <x v="13"/>
    <x v="56"/>
    <x v="4"/>
    <x v="3259"/>
    <x v="23"/>
  </r>
  <r>
    <x v="0"/>
    <x v="5"/>
    <x v="0"/>
    <x v="39"/>
    <x v="1"/>
    <x v="13"/>
    <x v="58"/>
    <x v="4"/>
    <x v="1376"/>
    <x v="23"/>
  </r>
  <r>
    <x v="0"/>
    <x v="5"/>
    <x v="0"/>
    <x v="39"/>
    <x v="1"/>
    <x v="13"/>
    <x v="59"/>
    <x v="4"/>
    <x v="627"/>
    <x v="23"/>
  </r>
  <r>
    <x v="0"/>
    <x v="5"/>
    <x v="0"/>
    <x v="39"/>
    <x v="1"/>
    <x v="13"/>
    <x v="60"/>
    <x v="7"/>
    <x v="801"/>
    <x v="34"/>
  </r>
  <r>
    <x v="0"/>
    <x v="5"/>
    <x v="0"/>
    <x v="39"/>
    <x v="1"/>
    <x v="13"/>
    <x v="61"/>
    <x v="4"/>
    <x v="3766"/>
    <x v="23"/>
  </r>
  <r>
    <x v="0"/>
    <x v="5"/>
    <x v="0"/>
    <x v="39"/>
    <x v="1"/>
    <x v="13"/>
    <x v="62"/>
    <x v="4"/>
    <x v="4447"/>
    <x v="23"/>
  </r>
  <r>
    <x v="0"/>
    <x v="5"/>
    <x v="0"/>
    <x v="39"/>
    <x v="1"/>
    <x v="13"/>
    <x v="63"/>
    <x v="4"/>
    <x v="735"/>
    <x v="23"/>
  </r>
  <r>
    <x v="0"/>
    <x v="5"/>
    <x v="0"/>
    <x v="39"/>
    <x v="1"/>
    <x v="13"/>
    <x v="64"/>
    <x v="4"/>
    <x v="70"/>
    <x v="23"/>
  </r>
  <r>
    <x v="0"/>
    <x v="5"/>
    <x v="0"/>
    <x v="39"/>
    <x v="1"/>
    <x v="13"/>
    <x v="65"/>
    <x v="4"/>
    <x v="2660"/>
    <x v="23"/>
  </r>
  <r>
    <x v="0"/>
    <x v="5"/>
    <x v="0"/>
    <x v="39"/>
    <x v="1"/>
    <x v="13"/>
    <x v="66"/>
    <x v="4"/>
    <x v="3467"/>
    <x v="23"/>
  </r>
  <r>
    <x v="0"/>
    <x v="4"/>
    <x v="0"/>
    <x v="40"/>
    <x v="1"/>
    <x v="17"/>
    <x v="76"/>
    <x v="4"/>
    <x v="5832"/>
    <x v="4"/>
  </r>
  <r>
    <x v="0"/>
    <x v="4"/>
    <x v="0"/>
    <x v="40"/>
    <x v="1"/>
    <x v="17"/>
    <x v="77"/>
    <x v="4"/>
    <x v="5701"/>
    <x v="4"/>
  </r>
  <r>
    <x v="0"/>
    <x v="4"/>
    <x v="0"/>
    <x v="40"/>
    <x v="1"/>
    <x v="17"/>
    <x v="78"/>
    <x v="7"/>
    <x v="3805"/>
    <x v="18"/>
  </r>
  <r>
    <x v="0"/>
    <x v="4"/>
    <x v="0"/>
    <x v="40"/>
    <x v="1"/>
    <x v="18"/>
    <x v="80"/>
    <x v="4"/>
    <x v="5822"/>
    <x v="5"/>
  </r>
  <r>
    <x v="0"/>
    <x v="4"/>
    <x v="0"/>
    <x v="40"/>
    <x v="1"/>
    <x v="20"/>
    <x v="84"/>
    <x v="4"/>
    <x v="6029"/>
    <x v="7"/>
  </r>
  <r>
    <x v="0"/>
    <x v="4"/>
    <x v="0"/>
    <x v="40"/>
    <x v="1"/>
    <x v="1"/>
    <x v="15"/>
    <x v="4"/>
    <x v="678"/>
    <x v="8"/>
  </r>
  <r>
    <x v="0"/>
    <x v="4"/>
    <x v="0"/>
    <x v="40"/>
    <x v="1"/>
    <x v="1"/>
    <x v="13"/>
    <x v="4"/>
    <x v="2397"/>
    <x v="8"/>
  </r>
  <r>
    <x v="0"/>
    <x v="4"/>
    <x v="0"/>
    <x v="40"/>
    <x v="1"/>
    <x v="3"/>
    <x v="18"/>
    <x v="4"/>
    <x v="2413"/>
    <x v="10"/>
  </r>
  <r>
    <x v="0"/>
    <x v="4"/>
    <x v="0"/>
    <x v="40"/>
    <x v="1"/>
    <x v="3"/>
    <x v="19"/>
    <x v="4"/>
    <x v="2008"/>
    <x v="10"/>
  </r>
  <r>
    <x v="0"/>
    <x v="4"/>
    <x v="0"/>
    <x v="40"/>
    <x v="1"/>
    <x v="3"/>
    <x v="21"/>
    <x v="7"/>
    <x v="5383"/>
    <x v="26"/>
  </r>
  <r>
    <x v="0"/>
    <x v="4"/>
    <x v="0"/>
    <x v="40"/>
    <x v="1"/>
    <x v="4"/>
    <x v="25"/>
    <x v="4"/>
    <x v="6031"/>
    <x v="13"/>
  </r>
  <r>
    <x v="0"/>
    <x v="4"/>
    <x v="0"/>
    <x v="40"/>
    <x v="1"/>
    <x v="9"/>
    <x v="41"/>
    <x v="10"/>
    <x v="5807"/>
    <x v="40"/>
  </r>
  <r>
    <x v="0"/>
    <x v="4"/>
    <x v="0"/>
    <x v="40"/>
    <x v="1"/>
    <x v="12"/>
    <x v="48"/>
    <x v="4"/>
    <x v="794"/>
    <x v="22"/>
  </r>
  <r>
    <x v="0"/>
    <x v="4"/>
    <x v="0"/>
    <x v="40"/>
    <x v="1"/>
    <x v="13"/>
    <x v="58"/>
    <x v="4"/>
    <x v="3312"/>
    <x v="23"/>
  </r>
  <r>
    <x v="0"/>
    <x v="4"/>
    <x v="0"/>
    <x v="40"/>
    <x v="1"/>
    <x v="13"/>
    <x v="59"/>
    <x v="4"/>
    <x v="3352"/>
    <x v="23"/>
  </r>
  <r>
    <x v="0"/>
    <x v="4"/>
    <x v="0"/>
    <x v="40"/>
    <x v="1"/>
    <x v="13"/>
    <x v="64"/>
    <x v="4"/>
    <x v="3876"/>
    <x v="23"/>
  </r>
  <r>
    <x v="0"/>
    <x v="4"/>
    <x v="0"/>
    <x v="40"/>
    <x v="1"/>
    <x v="13"/>
    <x v="66"/>
    <x v="4"/>
    <x v="3259"/>
    <x v="23"/>
  </r>
  <r>
    <x v="0"/>
    <x v="4"/>
    <x v="0"/>
    <x v="41"/>
    <x v="1"/>
    <x v="15"/>
    <x v="72"/>
    <x v="4"/>
    <x v="1258"/>
    <x v="0"/>
  </r>
  <r>
    <x v="0"/>
    <x v="4"/>
    <x v="0"/>
    <x v="41"/>
    <x v="1"/>
    <x v="16"/>
    <x v="74"/>
    <x v="4"/>
    <x v="4438"/>
    <x v="2"/>
  </r>
  <r>
    <x v="0"/>
    <x v="4"/>
    <x v="0"/>
    <x v="41"/>
    <x v="1"/>
    <x v="17"/>
    <x v="76"/>
    <x v="4"/>
    <x v="2604"/>
    <x v="4"/>
  </r>
  <r>
    <x v="0"/>
    <x v="4"/>
    <x v="0"/>
    <x v="41"/>
    <x v="1"/>
    <x v="17"/>
    <x v="77"/>
    <x v="4"/>
    <x v="3064"/>
    <x v="4"/>
  </r>
  <r>
    <x v="0"/>
    <x v="4"/>
    <x v="0"/>
    <x v="41"/>
    <x v="1"/>
    <x v="17"/>
    <x v="78"/>
    <x v="7"/>
    <x v="3124"/>
    <x v="18"/>
  </r>
  <r>
    <x v="0"/>
    <x v="4"/>
    <x v="0"/>
    <x v="41"/>
    <x v="1"/>
    <x v="18"/>
    <x v="79"/>
    <x v="4"/>
    <x v="227"/>
    <x v="5"/>
  </r>
  <r>
    <x v="0"/>
    <x v="4"/>
    <x v="0"/>
    <x v="41"/>
    <x v="1"/>
    <x v="18"/>
    <x v="80"/>
    <x v="4"/>
    <x v="1815"/>
    <x v="5"/>
  </r>
  <r>
    <x v="0"/>
    <x v="4"/>
    <x v="0"/>
    <x v="41"/>
    <x v="1"/>
    <x v="19"/>
    <x v="81"/>
    <x v="4"/>
    <x v="1789"/>
    <x v="6"/>
  </r>
  <r>
    <x v="0"/>
    <x v="4"/>
    <x v="0"/>
    <x v="41"/>
    <x v="1"/>
    <x v="20"/>
    <x v="84"/>
    <x v="4"/>
    <x v="4828"/>
    <x v="7"/>
  </r>
  <r>
    <x v="0"/>
    <x v="4"/>
    <x v="0"/>
    <x v="41"/>
    <x v="1"/>
    <x v="3"/>
    <x v="18"/>
    <x v="4"/>
    <x v="1703"/>
    <x v="10"/>
  </r>
  <r>
    <x v="0"/>
    <x v="4"/>
    <x v="0"/>
    <x v="41"/>
    <x v="1"/>
    <x v="3"/>
    <x v="19"/>
    <x v="4"/>
    <x v="1207"/>
    <x v="10"/>
  </r>
  <r>
    <x v="0"/>
    <x v="4"/>
    <x v="0"/>
    <x v="41"/>
    <x v="1"/>
    <x v="3"/>
    <x v="21"/>
    <x v="7"/>
    <x v="6027"/>
    <x v="26"/>
  </r>
  <r>
    <x v="0"/>
    <x v="4"/>
    <x v="0"/>
    <x v="41"/>
    <x v="1"/>
    <x v="3"/>
    <x v="22"/>
    <x v="7"/>
    <x v="5307"/>
    <x v="26"/>
  </r>
  <r>
    <x v="0"/>
    <x v="4"/>
    <x v="0"/>
    <x v="41"/>
    <x v="1"/>
    <x v="3"/>
    <x v="27"/>
    <x v="4"/>
    <x v="842"/>
    <x v="10"/>
  </r>
  <r>
    <x v="0"/>
    <x v="4"/>
    <x v="0"/>
    <x v="41"/>
    <x v="1"/>
    <x v="4"/>
    <x v="24"/>
    <x v="4"/>
    <x v="2034"/>
    <x v="13"/>
  </r>
  <r>
    <x v="0"/>
    <x v="4"/>
    <x v="0"/>
    <x v="41"/>
    <x v="1"/>
    <x v="4"/>
    <x v="25"/>
    <x v="4"/>
    <x v="4632"/>
    <x v="13"/>
  </r>
  <r>
    <x v="0"/>
    <x v="4"/>
    <x v="0"/>
    <x v="41"/>
    <x v="1"/>
    <x v="7"/>
    <x v="5"/>
    <x v="7"/>
    <x v="320"/>
    <x v="29"/>
  </r>
  <r>
    <x v="0"/>
    <x v="4"/>
    <x v="0"/>
    <x v="41"/>
    <x v="1"/>
    <x v="7"/>
    <x v="70"/>
    <x v="7"/>
    <x v="4328"/>
    <x v="29"/>
  </r>
  <r>
    <x v="0"/>
    <x v="4"/>
    <x v="0"/>
    <x v="41"/>
    <x v="1"/>
    <x v="9"/>
    <x v="37"/>
    <x v="4"/>
    <x v="2606"/>
    <x v="17"/>
  </r>
  <r>
    <x v="0"/>
    <x v="4"/>
    <x v="0"/>
    <x v="41"/>
    <x v="1"/>
    <x v="9"/>
    <x v="39"/>
    <x v="7"/>
    <x v="3501"/>
    <x v="31"/>
  </r>
  <r>
    <x v="0"/>
    <x v="4"/>
    <x v="0"/>
    <x v="41"/>
    <x v="1"/>
    <x v="9"/>
    <x v="41"/>
    <x v="10"/>
    <x v="2263"/>
    <x v="40"/>
  </r>
  <r>
    <x v="0"/>
    <x v="4"/>
    <x v="0"/>
    <x v="41"/>
    <x v="1"/>
    <x v="10"/>
    <x v="42"/>
    <x v="5"/>
    <x v="1939"/>
    <x v="27"/>
  </r>
  <r>
    <x v="0"/>
    <x v="4"/>
    <x v="0"/>
    <x v="41"/>
    <x v="1"/>
    <x v="10"/>
    <x v="43"/>
    <x v="5"/>
    <x v="1570"/>
    <x v="27"/>
  </r>
  <r>
    <x v="0"/>
    <x v="4"/>
    <x v="0"/>
    <x v="41"/>
    <x v="1"/>
    <x v="12"/>
    <x v="48"/>
    <x v="4"/>
    <x v="5015"/>
    <x v="22"/>
  </r>
  <r>
    <x v="0"/>
    <x v="4"/>
    <x v="0"/>
    <x v="41"/>
    <x v="1"/>
    <x v="12"/>
    <x v="51"/>
    <x v="4"/>
    <x v="5928"/>
    <x v="22"/>
  </r>
  <r>
    <x v="0"/>
    <x v="4"/>
    <x v="0"/>
    <x v="41"/>
    <x v="1"/>
    <x v="13"/>
    <x v="55"/>
    <x v="4"/>
    <x v="3074"/>
    <x v="23"/>
  </r>
  <r>
    <x v="0"/>
    <x v="4"/>
    <x v="0"/>
    <x v="41"/>
    <x v="1"/>
    <x v="13"/>
    <x v="56"/>
    <x v="4"/>
    <x v="5028"/>
    <x v="23"/>
  </r>
  <r>
    <x v="0"/>
    <x v="4"/>
    <x v="0"/>
    <x v="41"/>
    <x v="1"/>
    <x v="13"/>
    <x v="59"/>
    <x v="4"/>
    <x v="2897"/>
    <x v="23"/>
  </r>
  <r>
    <x v="0"/>
    <x v="4"/>
    <x v="0"/>
    <x v="41"/>
    <x v="1"/>
    <x v="13"/>
    <x v="61"/>
    <x v="4"/>
    <x v="366"/>
    <x v="23"/>
  </r>
  <r>
    <x v="0"/>
    <x v="4"/>
    <x v="0"/>
    <x v="41"/>
    <x v="1"/>
    <x v="13"/>
    <x v="62"/>
    <x v="4"/>
    <x v="4953"/>
    <x v="23"/>
  </r>
  <r>
    <x v="0"/>
    <x v="4"/>
    <x v="0"/>
    <x v="41"/>
    <x v="1"/>
    <x v="13"/>
    <x v="63"/>
    <x v="4"/>
    <x v="2735"/>
    <x v="23"/>
  </r>
  <r>
    <x v="0"/>
    <x v="4"/>
    <x v="0"/>
    <x v="41"/>
    <x v="1"/>
    <x v="13"/>
    <x v="64"/>
    <x v="4"/>
    <x v="6463"/>
    <x v="23"/>
  </r>
  <r>
    <x v="0"/>
    <x v="4"/>
    <x v="0"/>
    <x v="41"/>
    <x v="1"/>
    <x v="13"/>
    <x v="65"/>
    <x v="4"/>
    <x v="2787"/>
    <x v="23"/>
  </r>
  <r>
    <x v="0"/>
    <x v="4"/>
    <x v="0"/>
    <x v="41"/>
    <x v="1"/>
    <x v="13"/>
    <x v="66"/>
    <x v="4"/>
    <x v="4759"/>
    <x v="23"/>
  </r>
  <r>
    <x v="0"/>
    <x v="4"/>
    <x v="0"/>
    <x v="42"/>
    <x v="0"/>
    <x v="20"/>
    <x v="85"/>
    <x v="12"/>
    <x v="5253"/>
    <x v="43"/>
  </r>
  <r>
    <x v="0"/>
    <x v="4"/>
    <x v="0"/>
    <x v="42"/>
    <x v="0"/>
    <x v="4"/>
    <x v="26"/>
    <x v="11"/>
    <x v="2535"/>
    <x v="41"/>
  </r>
  <r>
    <x v="0"/>
    <x v="4"/>
    <x v="0"/>
    <x v="42"/>
    <x v="0"/>
    <x v="7"/>
    <x v="71"/>
    <x v="12"/>
    <x v="545"/>
    <x v="45"/>
  </r>
  <r>
    <x v="0"/>
    <x v="4"/>
    <x v="0"/>
    <x v="42"/>
    <x v="1"/>
    <x v="15"/>
    <x v="72"/>
    <x v="4"/>
    <x v="3180"/>
    <x v="0"/>
  </r>
  <r>
    <x v="0"/>
    <x v="4"/>
    <x v="0"/>
    <x v="42"/>
    <x v="1"/>
    <x v="17"/>
    <x v="76"/>
    <x v="4"/>
    <x v="642"/>
    <x v="4"/>
  </r>
  <r>
    <x v="0"/>
    <x v="4"/>
    <x v="0"/>
    <x v="42"/>
    <x v="1"/>
    <x v="17"/>
    <x v="77"/>
    <x v="4"/>
    <x v="1679"/>
    <x v="4"/>
  </r>
  <r>
    <x v="0"/>
    <x v="4"/>
    <x v="0"/>
    <x v="42"/>
    <x v="1"/>
    <x v="17"/>
    <x v="78"/>
    <x v="7"/>
    <x v="3300"/>
    <x v="18"/>
  </r>
  <r>
    <x v="0"/>
    <x v="4"/>
    <x v="0"/>
    <x v="42"/>
    <x v="1"/>
    <x v="18"/>
    <x v="79"/>
    <x v="4"/>
    <x v="4082"/>
    <x v="5"/>
  </r>
  <r>
    <x v="0"/>
    <x v="4"/>
    <x v="0"/>
    <x v="42"/>
    <x v="1"/>
    <x v="18"/>
    <x v="80"/>
    <x v="4"/>
    <x v="2660"/>
    <x v="5"/>
  </r>
  <r>
    <x v="0"/>
    <x v="4"/>
    <x v="0"/>
    <x v="42"/>
    <x v="1"/>
    <x v="19"/>
    <x v="81"/>
    <x v="4"/>
    <x v="2538"/>
    <x v="6"/>
  </r>
  <r>
    <x v="0"/>
    <x v="4"/>
    <x v="0"/>
    <x v="42"/>
    <x v="1"/>
    <x v="20"/>
    <x v="84"/>
    <x v="4"/>
    <x v="2818"/>
    <x v="7"/>
  </r>
  <r>
    <x v="0"/>
    <x v="4"/>
    <x v="0"/>
    <x v="42"/>
    <x v="1"/>
    <x v="0"/>
    <x v="8"/>
    <x v="7"/>
    <x v="957"/>
    <x v="25"/>
  </r>
  <r>
    <x v="0"/>
    <x v="4"/>
    <x v="0"/>
    <x v="42"/>
    <x v="1"/>
    <x v="1"/>
    <x v="15"/>
    <x v="4"/>
    <x v="6087"/>
    <x v="8"/>
  </r>
  <r>
    <x v="0"/>
    <x v="4"/>
    <x v="0"/>
    <x v="42"/>
    <x v="1"/>
    <x v="1"/>
    <x v="13"/>
    <x v="4"/>
    <x v="5603"/>
    <x v="8"/>
  </r>
  <r>
    <x v="0"/>
    <x v="4"/>
    <x v="0"/>
    <x v="42"/>
    <x v="1"/>
    <x v="3"/>
    <x v="17"/>
    <x v="0"/>
    <x v="4905"/>
    <x v="1"/>
  </r>
  <r>
    <x v="0"/>
    <x v="4"/>
    <x v="0"/>
    <x v="42"/>
    <x v="1"/>
    <x v="3"/>
    <x v="18"/>
    <x v="4"/>
    <x v="4344"/>
    <x v="10"/>
  </r>
  <r>
    <x v="0"/>
    <x v="4"/>
    <x v="0"/>
    <x v="42"/>
    <x v="1"/>
    <x v="3"/>
    <x v="19"/>
    <x v="4"/>
    <x v="6401"/>
    <x v="10"/>
  </r>
  <r>
    <x v="0"/>
    <x v="4"/>
    <x v="0"/>
    <x v="42"/>
    <x v="1"/>
    <x v="3"/>
    <x v="20"/>
    <x v="5"/>
    <x v="1923"/>
    <x v="20"/>
  </r>
  <r>
    <x v="0"/>
    <x v="4"/>
    <x v="0"/>
    <x v="42"/>
    <x v="1"/>
    <x v="3"/>
    <x v="21"/>
    <x v="7"/>
    <x v="25"/>
    <x v="26"/>
  </r>
  <r>
    <x v="0"/>
    <x v="4"/>
    <x v="0"/>
    <x v="42"/>
    <x v="1"/>
    <x v="3"/>
    <x v="22"/>
    <x v="7"/>
    <x v="5898"/>
    <x v="26"/>
  </r>
  <r>
    <x v="0"/>
    <x v="4"/>
    <x v="0"/>
    <x v="42"/>
    <x v="1"/>
    <x v="3"/>
    <x v="27"/>
    <x v="4"/>
    <x v="2858"/>
    <x v="10"/>
  </r>
  <r>
    <x v="0"/>
    <x v="4"/>
    <x v="0"/>
    <x v="42"/>
    <x v="1"/>
    <x v="4"/>
    <x v="25"/>
    <x v="4"/>
    <x v="4595"/>
    <x v="13"/>
  </r>
  <r>
    <x v="0"/>
    <x v="4"/>
    <x v="0"/>
    <x v="42"/>
    <x v="1"/>
    <x v="5"/>
    <x v="33"/>
    <x v="2"/>
    <x v="1242"/>
    <x v="11"/>
  </r>
  <r>
    <x v="0"/>
    <x v="4"/>
    <x v="0"/>
    <x v="42"/>
    <x v="1"/>
    <x v="7"/>
    <x v="4"/>
    <x v="4"/>
    <x v="1339"/>
    <x v="16"/>
  </r>
  <r>
    <x v="0"/>
    <x v="4"/>
    <x v="0"/>
    <x v="42"/>
    <x v="1"/>
    <x v="7"/>
    <x v="5"/>
    <x v="7"/>
    <x v="6077"/>
    <x v="29"/>
  </r>
  <r>
    <x v="0"/>
    <x v="4"/>
    <x v="0"/>
    <x v="42"/>
    <x v="1"/>
    <x v="7"/>
    <x v="69"/>
    <x v="4"/>
    <x v="4731"/>
    <x v="16"/>
  </r>
  <r>
    <x v="0"/>
    <x v="4"/>
    <x v="0"/>
    <x v="42"/>
    <x v="1"/>
    <x v="7"/>
    <x v="70"/>
    <x v="7"/>
    <x v="4625"/>
    <x v="29"/>
  </r>
  <r>
    <x v="0"/>
    <x v="4"/>
    <x v="0"/>
    <x v="42"/>
    <x v="1"/>
    <x v="9"/>
    <x v="37"/>
    <x v="4"/>
    <x v="3729"/>
    <x v="17"/>
  </r>
  <r>
    <x v="0"/>
    <x v="4"/>
    <x v="0"/>
    <x v="42"/>
    <x v="1"/>
    <x v="9"/>
    <x v="39"/>
    <x v="7"/>
    <x v="1030"/>
    <x v="31"/>
  </r>
  <r>
    <x v="0"/>
    <x v="4"/>
    <x v="0"/>
    <x v="42"/>
    <x v="1"/>
    <x v="9"/>
    <x v="41"/>
    <x v="10"/>
    <x v="3488"/>
    <x v="40"/>
  </r>
  <r>
    <x v="0"/>
    <x v="4"/>
    <x v="0"/>
    <x v="42"/>
    <x v="1"/>
    <x v="10"/>
    <x v="42"/>
    <x v="5"/>
    <x v="3287"/>
    <x v="27"/>
  </r>
  <r>
    <x v="0"/>
    <x v="4"/>
    <x v="0"/>
    <x v="42"/>
    <x v="1"/>
    <x v="10"/>
    <x v="43"/>
    <x v="5"/>
    <x v="4264"/>
    <x v="27"/>
  </r>
  <r>
    <x v="0"/>
    <x v="4"/>
    <x v="0"/>
    <x v="42"/>
    <x v="1"/>
    <x v="12"/>
    <x v="48"/>
    <x v="4"/>
    <x v="461"/>
    <x v="22"/>
  </r>
  <r>
    <x v="0"/>
    <x v="4"/>
    <x v="0"/>
    <x v="42"/>
    <x v="1"/>
    <x v="12"/>
    <x v="49"/>
    <x v="7"/>
    <x v="3824"/>
    <x v="33"/>
  </r>
  <r>
    <x v="0"/>
    <x v="4"/>
    <x v="0"/>
    <x v="42"/>
    <x v="1"/>
    <x v="12"/>
    <x v="50"/>
    <x v="9"/>
    <x v="5850"/>
    <x v="39"/>
  </r>
  <r>
    <x v="0"/>
    <x v="4"/>
    <x v="0"/>
    <x v="42"/>
    <x v="1"/>
    <x v="12"/>
    <x v="51"/>
    <x v="4"/>
    <x v="5094"/>
    <x v="22"/>
  </r>
  <r>
    <x v="0"/>
    <x v="4"/>
    <x v="0"/>
    <x v="42"/>
    <x v="1"/>
    <x v="13"/>
    <x v="55"/>
    <x v="4"/>
    <x v="1981"/>
    <x v="23"/>
  </r>
  <r>
    <x v="0"/>
    <x v="4"/>
    <x v="0"/>
    <x v="42"/>
    <x v="1"/>
    <x v="13"/>
    <x v="56"/>
    <x v="4"/>
    <x v="2816"/>
    <x v="23"/>
  </r>
  <r>
    <x v="0"/>
    <x v="4"/>
    <x v="0"/>
    <x v="42"/>
    <x v="1"/>
    <x v="13"/>
    <x v="59"/>
    <x v="4"/>
    <x v="1321"/>
    <x v="23"/>
  </r>
  <r>
    <x v="0"/>
    <x v="4"/>
    <x v="0"/>
    <x v="42"/>
    <x v="1"/>
    <x v="13"/>
    <x v="61"/>
    <x v="4"/>
    <x v="5015"/>
    <x v="23"/>
  </r>
  <r>
    <x v="0"/>
    <x v="4"/>
    <x v="0"/>
    <x v="42"/>
    <x v="1"/>
    <x v="13"/>
    <x v="63"/>
    <x v="4"/>
    <x v="2328"/>
    <x v="23"/>
  </r>
  <r>
    <x v="0"/>
    <x v="4"/>
    <x v="0"/>
    <x v="42"/>
    <x v="1"/>
    <x v="13"/>
    <x v="64"/>
    <x v="4"/>
    <x v="3481"/>
    <x v="23"/>
  </r>
  <r>
    <x v="0"/>
    <x v="4"/>
    <x v="0"/>
    <x v="42"/>
    <x v="1"/>
    <x v="13"/>
    <x v="65"/>
    <x v="4"/>
    <x v="1233"/>
    <x v="23"/>
  </r>
  <r>
    <x v="0"/>
    <x v="4"/>
    <x v="0"/>
    <x v="42"/>
    <x v="1"/>
    <x v="13"/>
    <x v="66"/>
    <x v="4"/>
    <x v="2857"/>
    <x v="23"/>
  </r>
  <r>
    <x v="0"/>
    <x v="4"/>
    <x v="0"/>
    <x v="0"/>
    <x v="1"/>
    <x v="17"/>
    <x v="78"/>
    <x v="7"/>
    <x v="4077"/>
    <x v="18"/>
  </r>
  <r>
    <x v="0"/>
    <x v="4"/>
    <x v="0"/>
    <x v="0"/>
    <x v="1"/>
    <x v="18"/>
    <x v="80"/>
    <x v="4"/>
    <x v="990"/>
    <x v="5"/>
  </r>
  <r>
    <x v="0"/>
    <x v="4"/>
    <x v="0"/>
    <x v="0"/>
    <x v="1"/>
    <x v="3"/>
    <x v="18"/>
    <x v="4"/>
    <x v="3132"/>
    <x v="10"/>
  </r>
  <r>
    <x v="0"/>
    <x v="4"/>
    <x v="0"/>
    <x v="0"/>
    <x v="1"/>
    <x v="3"/>
    <x v="19"/>
    <x v="4"/>
    <x v="3697"/>
    <x v="10"/>
  </r>
  <r>
    <x v="0"/>
    <x v="4"/>
    <x v="0"/>
    <x v="0"/>
    <x v="1"/>
    <x v="9"/>
    <x v="37"/>
    <x v="4"/>
    <x v="1334"/>
    <x v="17"/>
  </r>
  <r>
    <x v="0"/>
    <x v="4"/>
    <x v="0"/>
    <x v="0"/>
    <x v="1"/>
    <x v="9"/>
    <x v="39"/>
    <x v="7"/>
    <x v="3904"/>
    <x v="31"/>
  </r>
  <r>
    <x v="0"/>
    <x v="4"/>
    <x v="0"/>
    <x v="0"/>
    <x v="1"/>
    <x v="9"/>
    <x v="41"/>
    <x v="10"/>
    <x v="6386"/>
    <x v="40"/>
  </r>
  <r>
    <x v="0"/>
    <x v="4"/>
    <x v="0"/>
    <x v="0"/>
    <x v="1"/>
    <x v="12"/>
    <x v="49"/>
    <x v="7"/>
    <x v="3022"/>
    <x v="33"/>
  </r>
  <r>
    <x v="0"/>
    <x v="4"/>
    <x v="0"/>
    <x v="0"/>
    <x v="1"/>
    <x v="12"/>
    <x v="51"/>
    <x v="4"/>
    <x v="638"/>
    <x v="22"/>
  </r>
  <r>
    <x v="0"/>
    <x v="4"/>
    <x v="0"/>
    <x v="0"/>
    <x v="1"/>
    <x v="13"/>
    <x v="56"/>
    <x v="4"/>
    <x v="1089"/>
    <x v="23"/>
  </r>
  <r>
    <x v="0"/>
    <x v="4"/>
    <x v="0"/>
    <x v="0"/>
    <x v="1"/>
    <x v="13"/>
    <x v="59"/>
    <x v="4"/>
    <x v="5285"/>
    <x v="23"/>
  </r>
  <r>
    <x v="0"/>
    <x v="4"/>
    <x v="0"/>
    <x v="1"/>
    <x v="1"/>
    <x v="15"/>
    <x v="72"/>
    <x v="4"/>
    <x v="3416"/>
    <x v="0"/>
  </r>
  <r>
    <x v="0"/>
    <x v="4"/>
    <x v="0"/>
    <x v="1"/>
    <x v="1"/>
    <x v="16"/>
    <x v="74"/>
    <x v="4"/>
    <x v="3497"/>
    <x v="2"/>
  </r>
  <r>
    <x v="0"/>
    <x v="4"/>
    <x v="0"/>
    <x v="1"/>
    <x v="1"/>
    <x v="17"/>
    <x v="76"/>
    <x v="4"/>
    <x v="3980"/>
    <x v="4"/>
  </r>
  <r>
    <x v="0"/>
    <x v="4"/>
    <x v="0"/>
    <x v="1"/>
    <x v="1"/>
    <x v="17"/>
    <x v="77"/>
    <x v="4"/>
    <x v="362"/>
    <x v="4"/>
  </r>
  <r>
    <x v="0"/>
    <x v="4"/>
    <x v="0"/>
    <x v="1"/>
    <x v="1"/>
    <x v="17"/>
    <x v="78"/>
    <x v="7"/>
    <x v="515"/>
    <x v="18"/>
  </r>
  <r>
    <x v="0"/>
    <x v="4"/>
    <x v="0"/>
    <x v="1"/>
    <x v="1"/>
    <x v="18"/>
    <x v="80"/>
    <x v="4"/>
    <x v="1769"/>
    <x v="5"/>
  </r>
  <r>
    <x v="0"/>
    <x v="4"/>
    <x v="0"/>
    <x v="1"/>
    <x v="1"/>
    <x v="3"/>
    <x v="18"/>
    <x v="4"/>
    <x v="4112"/>
    <x v="10"/>
  </r>
  <r>
    <x v="0"/>
    <x v="4"/>
    <x v="0"/>
    <x v="1"/>
    <x v="1"/>
    <x v="3"/>
    <x v="19"/>
    <x v="4"/>
    <x v="2626"/>
    <x v="10"/>
  </r>
  <r>
    <x v="0"/>
    <x v="4"/>
    <x v="0"/>
    <x v="1"/>
    <x v="1"/>
    <x v="3"/>
    <x v="20"/>
    <x v="5"/>
    <x v="4360"/>
    <x v="20"/>
  </r>
  <r>
    <x v="0"/>
    <x v="4"/>
    <x v="0"/>
    <x v="1"/>
    <x v="1"/>
    <x v="3"/>
    <x v="21"/>
    <x v="7"/>
    <x v="4159"/>
    <x v="26"/>
  </r>
  <r>
    <x v="0"/>
    <x v="4"/>
    <x v="0"/>
    <x v="1"/>
    <x v="1"/>
    <x v="3"/>
    <x v="22"/>
    <x v="7"/>
    <x v="1944"/>
    <x v="26"/>
  </r>
  <r>
    <x v="0"/>
    <x v="4"/>
    <x v="0"/>
    <x v="1"/>
    <x v="1"/>
    <x v="4"/>
    <x v="24"/>
    <x v="4"/>
    <x v="4066"/>
    <x v="13"/>
  </r>
  <r>
    <x v="0"/>
    <x v="4"/>
    <x v="0"/>
    <x v="1"/>
    <x v="1"/>
    <x v="4"/>
    <x v="25"/>
    <x v="4"/>
    <x v="3546"/>
    <x v="13"/>
  </r>
  <r>
    <x v="0"/>
    <x v="4"/>
    <x v="0"/>
    <x v="1"/>
    <x v="1"/>
    <x v="7"/>
    <x v="70"/>
    <x v="7"/>
    <x v="3791"/>
    <x v="29"/>
  </r>
  <r>
    <x v="0"/>
    <x v="4"/>
    <x v="0"/>
    <x v="1"/>
    <x v="1"/>
    <x v="9"/>
    <x v="39"/>
    <x v="7"/>
    <x v="4118"/>
    <x v="31"/>
  </r>
  <r>
    <x v="0"/>
    <x v="4"/>
    <x v="0"/>
    <x v="1"/>
    <x v="1"/>
    <x v="9"/>
    <x v="41"/>
    <x v="10"/>
    <x v="3246"/>
    <x v="40"/>
  </r>
  <r>
    <x v="0"/>
    <x v="4"/>
    <x v="0"/>
    <x v="1"/>
    <x v="1"/>
    <x v="10"/>
    <x v="42"/>
    <x v="5"/>
    <x v="1720"/>
    <x v="27"/>
  </r>
  <r>
    <x v="0"/>
    <x v="4"/>
    <x v="0"/>
    <x v="1"/>
    <x v="1"/>
    <x v="10"/>
    <x v="43"/>
    <x v="5"/>
    <x v="98"/>
    <x v="27"/>
  </r>
  <r>
    <x v="0"/>
    <x v="4"/>
    <x v="0"/>
    <x v="1"/>
    <x v="1"/>
    <x v="12"/>
    <x v="48"/>
    <x v="4"/>
    <x v="4516"/>
    <x v="22"/>
  </r>
  <r>
    <x v="0"/>
    <x v="4"/>
    <x v="0"/>
    <x v="1"/>
    <x v="1"/>
    <x v="12"/>
    <x v="51"/>
    <x v="4"/>
    <x v="4168"/>
    <x v="22"/>
  </r>
  <r>
    <x v="0"/>
    <x v="4"/>
    <x v="0"/>
    <x v="1"/>
    <x v="1"/>
    <x v="13"/>
    <x v="58"/>
    <x v="4"/>
    <x v="451"/>
    <x v="23"/>
  </r>
  <r>
    <x v="0"/>
    <x v="4"/>
    <x v="0"/>
    <x v="1"/>
    <x v="1"/>
    <x v="13"/>
    <x v="59"/>
    <x v="4"/>
    <x v="3849"/>
    <x v="23"/>
  </r>
  <r>
    <x v="0"/>
    <x v="4"/>
    <x v="0"/>
    <x v="1"/>
    <x v="1"/>
    <x v="13"/>
    <x v="63"/>
    <x v="4"/>
    <x v="255"/>
    <x v="23"/>
  </r>
  <r>
    <x v="0"/>
    <x v="4"/>
    <x v="0"/>
    <x v="1"/>
    <x v="1"/>
    <x v="13"/>
    <x v="64"/>
    <x v="4"/>
    <x v="5653"/>
    <x v="23"/>
  </r>
  <r>
    <x v="0"/>
    <x v="4"/>
    <x v="0"/>
    <x v="1"/>
    <x v="1"/>
    <x v="13"/>
    <x v="65"/>
    <x v="4"/>
    <x v="5740"/>
    <x v="23"/>
  </r>
  <r>
    <x v="0"/>
    <x v="4"/>
    <x v="0"/>
    <x v="1"/>
    <x v="1"/>
    <x v="13"/>
    <x v="66"/>
    <x v="4"/>
    <x v="4740"/>
    <x v="23"/>
  </r>
  <r>
    <x v="0"/>
    <x v="4"/>
    <x v="0"/>
    <x v="2"/>
    <x v="1"/>
    <x v="15"/>
    <x v="72"/>
    <x v="4"/>
    <x v="3662"/>
    <x v="0"/>
  </r>
  <r>
    <x v="0"/>
    <x v="4"/>
    <x v="0"/>
    <x v="2"/>
    <x v="1"/>
    <x v="17"/>
    <x v="76"/>
    <x v="4"/>
    <x v="281"/>
    <x v="4"/>
  </r>
  <r>
    <x v="0"/>
    <x v="4"/>
    <x v="0"/>
    <x v="2"/>
    <x v="1"/>
    <x v="17"/>
    <x v="78"/>
    <x v="7"/>
    <x v="1256"/>
    <x v="18"/>
  </r>
  <r>
    <x v="0"/>
    <x v="4"/>
    <x v="0"/>
    <x v="2"/>
    <x v="1"/>
    <x v="18"/>
    <x v="80"/>
    <x v="4"/>
    <x v="2389"/>
    <x v="5"/>
  </r>
  <r>
    <x v="0"/>
    <x v="4"/>
    <x v="0"/>
    <x v="2"/>
    <x v="1"/>
    <x v="20"/>
    <x v="84"/>
    <x v="4"/>
    <x v="4610"/>
    <x v="7"/>
  </r>
  <r>
    <x v="0"/>
    <x v="4"/>
    <x v="0"/>
    <x v="2"/>
    <x v="1"/>
    <x v="3"/>
    <x v="17"/>
    <x v="0"/>
    <x v="5507"/>
    <x v="1"/>
  </r>
  <r>
    <x v="0"/>
    <x v="4"/>
    <x v="0"/>
    <x v="2"/>
    <x v="1"/>
    <x v="3"/>
    <x v="18"/>
    <x v="4"/>
    <x v="4556"/>
    <x v="10"/>
  </r>
  <r>
    <x v="0"/>
    <x v="4"/>
    <x v="0"/>
    <x v="2"/>
    <x v="1"/>
    <x v="3"/>
    <x v="19"/>
    <x v="4"/>
    <x v="4777"/>
    <x v="10"/>
  </r>
  <r>
    <x v="0"/>
    <x v="4"/>
    <x v="0"/>
    <x v="2"/>
    <x v="1"/>
    <x v="3"/>
    <x v="21"/>
    <x v="7"/>
    <x v="1605"/>
    <x v="26"/>
  </r>
  <r>
    <x v="0"/>
    <x v="4"/>
    <x v="0"/>
    <x v="2"/>
    <x v="1"/>
    <x v="4"/>
    <x v="24"/>
    <x v="4"/>
    <x v="2151"/>
    <x v="13"/>
  </r>
  <r>
    <x v="0"/>
    <x v="4"/>
    <x v="0"/>
    <x v="2"/>
    <x v="1"/>
    <x v="4"/>
    <x v="25"/>
    <x v="4"/>
    <x v="1673"/>
    <x v="13"/>
  </r>
  <r>
    <x v="0"/>
    <x v="4"/>
    <x v="0"/>
    <x v="2"/>
    <x v="1"/>
    <x v="7"/>
    <x v="70"/>
    <x v="7"/>
    <x v="1108"/>
    <x v="29"/>
  </r>
  <r>
    <x v="0"/>
    <x v="4"/>
    <x v="0"/>
    <x v="2"/>
    <x v="1"/>
    <x v="9"/>
    <x v="39"/>
    <x v="7"/>
    <x v="2693"/>
    <x v="31"/>
  </r>
  <r>
    <x v="0"/>
    <x v="4"/>
    <x v="0"/>
    <x v="2"/>
    <x v="1"/>
    <x v="12"/>
    <x v="48"/>
    <x v="4"/>
    <x v="2481"/>
    <x v="22"/>
  </r>
  <r>
    <x v="0"/>
    <x v="4"/>
    <x v="0"/>
    <x v="2"/>
    <x v="1"/>
    <x v="12"/>
    <x v="50"/>
    <x v="9"/>
    <x v="3673"/>
    <x v="39"/>
  </r>
  <r>
    <x v="0"/>
    <x v="4"/>
    <x v="0"/>
    <x v="2"/>
    <x v="1"/>
    <x v="12"/>
    <x v="51"/>
    <x v="4"/>
    <x v="2059"/>
    <x v="22"/>
  </r>
  <r>
    <x v="0"/>
    <x v="4"/>
    <x v="0"/>
    <x v="2"/>
    <x v="1"/>
    <x v="13"/>
    <x v="58"/>
    <x v="4"/>
    <x v="583"/>
    <x v="23"/>
  </r>
  <r>
    <x v="0"/>
    <x v="4"/>
    <x v="0"/>
    <x v="2"/>
    <x v="1"/>
    <x v="13"/>
    <x v="59"/>
    <x v="4"/>
    <x v="5191"/>
    <x v="23"/>
  </r>
  <r>
    <x v="0"/>
    <x v="4"/>
    <x v="0"/>
    <x v="2"/>
    <x v="1"/>
    <x v="13"/>
    <x v="60"/>
    <x v="7"/>
    <x v="5679"/>
    <x v="34"/>
  </r>
  <r>
    <x v="0"/>
    <x v="4"/>
    <x v="0"/>
    <x v="2"/>
    <x v="1"/>
    <x v="13"/>
    <x v="63"/>
    <x v="4"/>
    <x v="1621"/>
    <x v="23"/>
  </r>
  <r>
    <x v="0"/>
    <x v="4"/>
    <x v="0"/>
    <x v="2"/>
    <x v="1"/>
    <x v="13"/>
    <x v="64"/>
    <x v="4"/>
    <x v="5219"/>
    <x v="23"/>
  </r>
  <r>
    <x v="0"/>
    <x v="4"/>
    <x v="0"/>
    <x v="2"/>
    <x v="1"/>
    <x v="13"/>
    <x v="65"/>
    <x v="4"/>
    <x v="3436"/>
    <x v="23"/>
  </r>
  <r>
    <x v="0"/>
    <x v="4"/>
    <x v="0"/>
    <x v="2"/>
    <x v="1"/>
    <x v="13"/>
    <x v="66"/>
    <x v="4"/>
    <x v="5866"/>
    <x v="23"/>
  </r>
  <r>
    <x v="0"/>
    <x v="4"/>
    <x v="0"/>
    <x v="3"/>
    <x v="1"/>
    <x v="15"/>
    <x v="72"/>
    <x v="4"/>
    <x v="1013"/>
    <x v="0"/>
  </r>
  <r>
    <x v="0"/>
    <x v="4"/>
    <x v="0"/>
    <x v="3"/>
    <x v="1"/>
    <x v="16"/>
    <x v="74"/>
    <x v="4"/>
    <x v="5728"/>
    <x v="2"/>
  </r>
  <r>
    <x v="0"/>
    <x v="4"/>
    <x v="0"/>
    <x v="3"/>
    <x v="1"/>
    <x v="17"/>
    <x v="76"/>
    <x v="4"/>
    <x v="3280"/>
    <x v="4"/>
  </r>
  <r>
    <x v="0"/>
    <x v="4"/>
    <x v="0"/>
    <x v="3"/>
    <x v="1"/>
    <x v="17"/>
    <x v="77"/>
    <x v="4"/>
    <x v="4969"/>
    <x v="4"/>
  </r>
  <r>
    <x v="0"/>
    <x v="4"/>
    <x v="0"/>
    <x v="3"/>
    <x v="1"/>
    <x v="17"/>
    <x v="78"/>
    <x v="7"/>
    <x v="80"/>
    <x v="18"/>
  </r>
  <r>
    <x v="0"/>
    <x v="4"/>
    <x v="0"/>
    <x v="3"/>
    <x v="1"/>
    <x v="18"/>
    <x v="79"/>
    <x v="4"/>
    <x v="1842"/>
    <x v="5"/>
  </r>
  <r>
    <x v="0"/>
    <x v="4"/>
    <x v="0"/>
    <x v="3"/>
    <x v="1"/>
    <x v="18"/>
    <x v="80"/>
    <x v="4"/>
    <x v="4547"/>
    <x v="5"/>
  </r>
  <r>
    <x v="0"/>
    <x v="4"/>
    <x v="0"/>
    <x v="3"/>
    <x v="1"/>
    <x v="19"/>
    <x v="81"/>
    <x v="4"/>
    <x v="2360"/>
    <x v="6"/>
  </r>
  <r>
    <x v="0"/>
    <x v="4"/>
    <x v="0"/>
    <x v="3"/>
    <x v="1"/>
    <x v="20"/>
    <x v="84"/>
    <x v="4"/>
    <x v="5609"/>
    <x v="7"/>
  </r>
  <r>
    <x v="0"/>
    <x v="4"/>
    <x v="0"/>
    <x v="3"/>
    <x v="1"/>
    <x v="0"/>
    <x v="8"/>
    <x v="7"/>
    <x v="3282"/>
    <x v="25"/>
  </r>
  <r>
    <x v="0"/>
    <x v="4"/>
    <x v="0"/>
    <x v="3"/>
    <x v="1"/>
    <x v="1"/>
    <x v="15"/>
    <x v="4"/>
    <x v="4329"/>
    <x v="8"/>
  </r>
  <r>
    <x v="0"/>
    <x v="4"/>
    <x v="0"/>
    <x v="3"/>
    <x v="1"/>
    <x v="1"/>
    <x v="13"/>
    <x v="4"/>
    <x v="2362"/>
    <x v="8"/>
  </r>
  <r>
    <x v="0"/>
    <x v="4"/>
    <x v="0"/>
    <x v="3"/>
    <x v="1"/>
    <x v="3"/>
    <x v="18"/>
    <x v="4"/>
    <x v="2300"/>
    <x v="10"/>
  </r>
  <r>
    <x v="0"/>
    <x v="4"/>
    <x v="0"/>
    <x v="3"/>
    <x v="1"/>
    <x v="3"/>
    <x v="19"/>
    <x v="4"/>
    <x v="1475"/>
    <x v="10"/>
  </r>
  <r>
    <x v="0"/>
    <x v="4"/>
    <x v="0"/>
    <x v="3"/>
    <x v="1"/>
    <x v="3"/>
    <x v="20"/>
    <x v="5"/>
    <x v="2259"/>
    <x v="20"/>
  </r>
  <r>
    <x v="0"/>
    <x v="4"/>
    <x v="0"/>
    <x v="3"/>
    <x v="1"/>
    <x v="3"/>
    <x v="21"/>
    <x v="7"/>
    <x v="1099"/>
    <x v="26"/>
  </r>
  <r>
    <x v="0"/>
    <x v="4"/>
    <x v="0"/>
    <x v="3"/>
    <x v="1"/>
    <x v="3"/>
    <x v="27"/>
    <x v="4"/>
    <x v="1658"/>
    <x v="10"/>
  </r>
  <r>
    <x v="0"/>
    <x v="4"/>
    <x v="0"/>
    <x v="3"/>
    <x v="1"/>
    <x v="4"/>
    <x v="25"/>
    <x v="4"/>
    <x v="3046"/>
    <x v="13"/>
  </r>
  <r>
    <x v="0"/>
    <x v="4"/>
    <x v="0"/>
    <x v="3"/>
    <x v="1"/>
    <x v="7"/>
    <x v="70"/>
    <x v="7"/>
    <x v="1680"/>
    <x v="29"/>
  </r>
  <r>
    <x v="0"/>
    <x v="4"/>
    <x v="0"/>
    <x v="3"/>
    <x v="1"/>
    <x v="9"/>
    <x v="37"/>
    <x v="4"/>
    <x v="566"/>
    <x v="17"/>
  </r>
  <r>
    <x v="0"/>
    <x v="4"/>
    <x v="0"/>
    <x v="3"/>
    <x v="1"/>
    <x v="9"/>
    <x v="39"/>
    <x v="7"/>
    <x v="593"/>
    <x v="31"/>
  </r>
  <r>
    <x v="0"/>
    <x v="4"/>
    <x v="0"/>
    <x v="3"/>
    <x v="1"/>
    <x v="9"/>
    <x v="41"/>
    <x v="10"/>
    <x v="5430"/>
    <x v="40"/>
  </r>
  <r>
    <x v="0"/>
    <x v="4"/>
    <x v="0"/>
    <x v="3"/>
    <x v="1"/>
    <x v="12"/>
    <x v="48"/>
    <x v="4"/>
    <x v="4726"/>
    <x v="22"/>
  </r>
  <r>
    <x v="0"/>
    <x v="4"/>
    <x v="0"/>
    <x v="3"/>
    <x v="1"/>
    <x v="12"/>
    <x v="49"/>
    <x v="7"/>
    <x v="2184"/>
    <x v="33"/>
  </r>
  <r>
    <x v="0"/>
    <x v="4"/>
    <x v="0"/>
    <x v="3"/>
    <x v="1"/>
    <x v="12"/>
    <x v="51"/>
    <x v="4"/>
    <x v="5204"/>
    <x v="22"/>
  </r>
  <r>
    <x v="0"/>
    <x v="4"/>
    <x v="0"/>
    <x v="3"/>
    <x v="1"/>
    <x v="13"/>
    <x v="55"/>
    <x v="4"/>
    <x v="1595"/>
    <x v="23"/>
  </r>
  <r>
    <x v="0"/>
    <x v="4"/>
    <x v="0"/>
    <x v="3"/>
    <x v="1"/>
    <x v="13"/>
    <x v="56"/>
    <x v="4"/>
    <x v="5196"/>
    <x v="23"/>
  </r>
  <r>
    <x v="0"/>
    <x v="4"/>
    <x v="0"/>
    <x v="3"/>
    <x v="1"/>
    <x v="13"/>
    <x v="58"/>
    <x v="4"/>
    <x v="5938"/>
    <x v="23"/>
  </r>
  <r>
    <x v="0"/>
    <x v="4"/>
    <x v="0"/>
    <x v="3"/>
    <x v="1"/>
    <x v="13"/>
    <x v="59"/>
    <x v="4"/>
    <x v="2304"/>
    <x v="23"/>
  </r>
  <r>
    <x v="0"/>
    <x v="4"/>
    <x v="0"/>
    <x v="3"/>
    <x v="1"/>
    <x v="13"/>
    <x v="60"/>
    <x v="7"/>
    <x v="5916"/>
    <x v="34"/>
  </r>
  <r>
    <x v="0"/>
    <x v="4"/>
    <x v="0"/>
    <x v="3"/>
    <x v="1"/>
    <x v="13"/>
    <x v="61"/>
    <x v="4"/>
    <x v="4510"/>
    <x v="23"/>
  </r>
  <r>
    <x v="0"/>
    <x v="4"/>
    <x v="0"/>
    <x v="3"/>
    <x v="1"/>
    <x v="13"/>
    <x v="62"/>
    <x v="4"/>
    <x v="849"/>
    <x v="23"/>
  </r>
  <r>
    <x v="0"/>
    <x v="4"/>
    <x v="0"/>
    <x v="3"/>
    <x v="1"/>
    <x v="13"/>
    <x v="63"/>
    <x v="4"/>
    <x v="5650"/>
    <x v="23"/>
  </r>
  <r>
    <x v="0"/>
    <x v="4"/>
    <x v="0"/>
    <x v="3"/>
    <x v="1"/>
    <x v="13"/>
    <x v="64"/>
    <x v="4"/>
    <x v="4756"/>
    <x v="23"/>
  </r>
  <r>
    <x v="0"/>
    <x v="4"/>
    <x v="0"/>
    <x v="3"/>
    <x v="1"/>
    <x v="13"/>
    <x v="65"/>
    <x v="4"/>
    <x v="5299"/>
    <x v="23"/>
  </r>
  <r>
    <x v="0"/>
    <x v="4"/>
    <x v="0"/>
    <x v="3"/>
    <x v="1"/>
    <x v="13"/>
    <x v="66"/>
    <x v="4"/>
    <x v="5219"/>
    <x v="23"/>
  </r>
  <r>
    <x v="0"/>
    <x v="4"/>
    <x v="0"/>
    <x v="4"/>
    <x v="1"/>
    <x v="17"/>
    <x v="76"/>
    <x v="4"/>
    <x v="6113"/>
    <x v="4"/>
  </r>
  <r>
    <x v="0"/>
    <x v="4"/>
    <x v="0"/>
    <x v="4"/>
    <x v="1"/>
    <x v="17"/>
    <x v="78"/>
    <x v="7"/>
    <x v="4469"/>
    <x v="18"/>
  </r>
  <r>
    <x v="0"/>
    <x v="4"/>
    <x v="0"/>
    <x v="4"/>
    <x v="1"/>
    <x v="18"/>
    <x v="79"/>
    <x v="4"/>
    <x v="3555"/>
    <x v="5"/>
  </r>
  <r>
    <x v="0"/>
    <x v="4"/>
    <x v="0"/>
    <x v="4"/>
    <x v="1"/>
    <x v="18"/>
    <x v="80"/>
    <x v="4"/>
    <x v="2571"/>
    <x v="5"/>
  </r>
  <r>
    <x v="0"/>
    <x v="4"/>
    <x v="0"/>
    <x v="4"/>
    <x v="1"/>
    <x v="20"/>
    <x v="84"/>
    <x v="4"/>
    <x v="1003"/>
    <x v="7"/>
  </r>
  <r>
    <x v="0"/>
    <x v="4"/>
    <x v="0"/>
    <x v="4"/>
    <x v="1"/>
    <x v="3"/>
    <x v="16"/>
    <x v="0"/>
    <x v="3628"/>
    <x v="1"/>
  </r>
  <r>
    <x v="0"/>
    <x v="4"/>
    <x v="0"/>
    <x v="4"/>
    <x v="1"/>
    <x v="3"/>
    <x v="18"/>
    <x v="4"/>
    <x v="3135"/>
    <x v="10"/>
  </r>
  <r>
    <x v="0"/>
    <x v="4"/>
    <x v="0"/>
    <x v="4"/>
    <x v="1"/>
    <x v="3"/>
    <x v="19"/>
    <x v="4"/>
    <x v="4702"/>
    <x v="10"/>
  </r>
  <r>
    <x v="0"/>
    <x v="4"/>
    <x v="0"/>
    <x v="4"/>
    <x v="1"/>
    <x v="3"/>
    <x v="22"/>
    <x v="7"/>
    <x v="685"/>
    <x v="26"/>
  </r>
  <r>
    <x v="0"/>
    <x v="4"/>
    <x v="0"/>
    <x v="4"/>
    <x v="1"/>
    <x v="4"/>
    <x v="24"/>
    <x v="4"/>
    <x v="119"/>
    <x v="13"/>
  </r>
  <r>
    <x v="0"/>
    <x v="4"/>
    <x v="0"/>
    <x v="4"/>
    <x v="1"/>
    <x v="4"/>
    <x v="25"/>
    <x v="4"/>
    <x v="2132"/>
    <x v="13"/>
  </r>
  <r>
    <x v="0"/>
    <x v="4"/>
    <x v="0"/>
    <x v="4"/>
    <x v="1"/>
    <x v="7"/>
    <x v="5"/>
    <x v="7"/>
    <x v="1343"/>
    <x v="29"/>
  </r>
  <r>
    <x v="0"/>
    <x v="4"/>
    <x v="0"/>
    <x v="4"/>
    <x v="1"/>
    <x v="7"/>
    <x v="70"/>
    <x v="7"/>
    <x v="4898"/>
    <x v="29"/>
  </r>
  <r>
    <x v="0"/>
    <x v="4"/>
    <x v="0"/>
    <x v="4"/>
    <x v="1"/>
    <x v="9"/>
    <x v="37"/>
    <x v="4"/>
    <x v="4003"/>
    <x v="17"/>
  </r>
  <r>
    <x v="0"/>
    <x v="4"/>
    <x v="0"/>
    <x v="4"/>
    <x v="1"/>
    <x v="9"/>
    <x v="38"/>
    <x v="4"/>
    <x v="1595"/>
    <x v="17"/>
  </r>
  <r>
    <x v="0"/>
    <x v="4"/>
    <x v="0"/>
    <x v="4"/>
    <x v="1"/>
    <x v="9"/>
    <x v="39"/>
    <x v="7"/>
    <x v="2428"/>
    <x v="31"/>
  </r>
  <r>
    <x v="0"/>
    <x v="4"/>
    <x v="0"/>
    <x v="4"/>
    <x v="1"/>
    <x v="9"/>
    <x v="41"/>
    <x v="10"/>
    <x v="3326"/>
    <x v="40"/>
  </r>
  <r>
    <x v="0"/>
    <x v="4"/>
    <x v="0"/>
    <x v="4"/>
    <x v="1"/>
    <x v="12"/>
    <x v="50"/>
    <x v="9"/>
    <x v="526"/>
    <x v="39"/>
  </r>
  <r>
    <x v="0"/>
    <x v="4"/>
    <x v="0"/>
    <x v="4"/>
    <x v="1"/>
    <x v="12"/>
    <x v="51"/>
    <x v="4"/>
    <x v="4295"/>
    <x v="22"/>
  </r>
  <r>
    <x v="0"/>
    <x v="4"/>
    <x v="0"/>
    <x v="4"/>
    <x v="1"/>
    <x v="12"/>
    <x v="52"/>
    <x v="4"/>
    <x v="345"/>
    <x v="22"/>
  </r>
  <r>
    <x v="0"/>
    <x v="4"/>
    <x v="0"/>
    <x v="4"/>
    <x v="1"/>
    <x v="13"/>
    <x v="55"/>
    <x v="4"/>
    <x v="2207"/>
    <x v="23"/>
  </r>
  <r>
    <x v="0"/>
    <x v="4"/>
    <x v="0"/>
    <x v="4"/>
    <x v="1"/>
    <x v="13"/>
    <x v="59"/>
    <x v="4"/>
    <x v="4117"/>
    <x v="23"/>
  </r>
  <r>
    <x v="0"/>
    <x v="4"/>
    <x v="0"/>
    <x v="4"/>
    <x v="1"/>
    <x v="13"/>
    <x v="64"/>
    <x v="4"/>
    <x v="2325"/>
    <x v="23"/>
  </r>
  <r>
    <x v="0"/>
    <x v="4"/>
    <x v="0"/>
    <x v="4"/>
    <x v="1"/>
    <x v="13"/>
    <x v="66"/>
    <x v="4"/>
    <x v="5546"/>
    <x v="23"/>
  </r>
  <r>
    <x v="0"/>
    <x v="4"/>
    <x v="0"/>
    <x v="5"/>
    <x v="1"/>
    <x v="17"/>
    <x v="76"/>
    <x v="4"/>
    <x v="1543"/>
    <x v="4"/>
  </r>
  <r>
    <x v="0"/>
    <x v="4"/>
    <x v="0"/>
    <x v="5"/>
    <x v="1"/>
    <x v="17"/>
    <x v="78"/>
    <x v="7"/>
    <x v="3506"/>
    <x v="18"/>
  </r>
  <r>
    <x v="0"/>
    <x v="4"/>
    <x v="0"/>
    <x v="5"/>
    <x v="1"/>
    <x v="18"/>
    <x v="79"/>
    <x v="4"/>
    <x v="3444"/>
    <x v="5"/>
  </r>
  <r>
    <x v="0"/>
    <x v="4"/>
    <x v="0"/>
    <x v="5"/>
    <x v="1"/>
    <x v="18"/>
    <x v="80"/>
    <x v="4"/>
    <x v="2263"/>
    <x v="5"/>
  </r>
  <r>
    <x v="0"/>
    <x v="4"/>
    <x v="0"/>
    <x v="5"/>
    <x v="1"/>
    <x v="19"/>
    <x v="81"/>
    <x v="4"/>
    <x v="1949"/>
    <x v="6"/>
  </r>
  <r>
    <x v="0"/>
    <x v="4"/>
    <x v="0"/>
    <x v="5"/>
    <x v="1"/>
    <x v="20"/>
    <x v="84"/>
    <x v="4"/>
    <x v="2156"/>
    <x v="7"/>
  </r>
  <r>
    <x v="0"/>
    <x v="4"/>
    <x v="0"/>
    <x v="5"/>
    <x v="1"/>
    <x v="0"/>
    <x v="8"/>
    <x v="7"/>
    <x v="1008"/>
    <x v="25"/>
  </r>
  <r>
    <x v="0"/>
    <x v="4"/>
    <x v="0"/>
    <x v="5"/>
    <x v="1"/>
    <x v="3"/>
    <x v="16"/>
    <x v="0"/>
    <x v="5912"/>
    <x v="1"/>
  </r>
  <r>
    <x v="0"/>
    <x v="4"/>
    <x v="0"/>
    <x v="5"/>
    <x v="1"/>
    <x v="3"/>
    <x v="18"/>
    <x v="4"/>
    <x v="215"/>
    <x v="10"/>
  </r>
  <r>
    <x v="0"/>
    <x v="4"/>
    <x v="0"/>
    <x v="5"/>
    <x v="1"/>
    <x v="3"/>
    <x v="19"/>
    <x v="4"/>
    <x v="5827"/>
    <x v="10"/>
  </r>
  <r>
    <x v="0"/>
    <x v="4"/>
    <x v="0"/>
    <x v="5"/>
    <x v="1"/>
    <x v="3"/>
    <x v="21"/>
    <x v="7"/>
    <x v="2754"/>
    <x v="26"/>
  </r>
  <r>
    <x v="0"/>
    <x v="4"/>
    <x v="0"/>
    <x v="5"/>
    <x v="1"/>
    <x v="3"/>
    <x v="22"/>
    <x v="7"/>
    <x v="1651"/>
    <x v="26"/>
  </r>
  <r>
    <x v="0"/>
    <x v="4"/>
    <x v="0"/>
    <x v="5"/>
    <x v="1"/>
    <x v="4"/>
    <x v="25"/>
    <x v="4"/>
    <x v="4950"/>
    <x v="13"/>
  </r>
  <r>
    <x v="0"/>
    <x v="4"/>
    <x v="0"/>
    <x v="5"/>
    <x v="1"/>
    <x v="7"/>
    <x v="5"/>
    <x v="7"/>
    <x v="4369"/>
    <x v="29"/>
  </r>
  <r>
    <x v="0"/>
    <x v="4"/>
    <x v="0"/>
    <x v="5"/>
    <x v="1"/>
    <x v="7"/>
    <x v="70"/>
    <x v="7"/>
    <x v="1864"/>
    <x v="29"/>
  </r>
  <r>
    <x v="0"/>
    <x v="4"/>
    <x v="0"/>
    <x v="5"/>
    <x v="1"/>
    <x v="9"/>
    <x v="39"/>
    <x v="7"/>
    <x v="4276"/>
    <x v="31"/>
  </r>
  <r>
    <x v="0"/>
    <x v="4"/>
    <x v="0"/>
    <x v="5"/>
    <x v="1"/>
    <x v="9"/>
    <x v="41"/>
    <x v="10"/>
    <x v="4784"/>
    <x v="40"/>
  </r>
  <r>
    <x v="0"/>
    <x v="4"/>
    <x v="0"/>
    <x v="5"/>
    <x v="1"/>
    <x v="12"/>
    <x v="49"/>
    <x v="7"/>
    <x v="1102"/>
    <x v="33"/>
  </r>
  <r>
    <x v="0"/>
    <x v="4"/>
    <x v="0"/>
    <x v="5"/>
    <x v="1"/>
    <x v="13"/>
    <x v="56"/>
    <x v="4"/>
    <x v="4105"/>
    <x v="23"/>
  </r>
  <r>
    <x v="0"/>
    <x v="4"/>
    <x v="0"/>
    <x v="5"/>
    <x v="1"/>
    <x v="13"/>
    <x v="58"/>
    <x v="4"/>
    <x v="667"/>
    <x v="23"/>
  </r>
  <r>
    <x v="0"/>
    <x v="4"/>
    <x v="0"/>
    <x v="5"/>
    <x v="1"/>
    <x v="13"/>
    <x v="59"/>
    <x v="4"/>
    <x v="4058"/>
    <x v="23"/>
  </r>
  <r>
    <x v="0"/>
    <x v="4"/>
    <x v="0"/>
    <x v="5"/>
    <x v="1"/>
    <x v="13"/>
    <x v="62"/>
    <x v="4"/>
    <x v="5049"/>
    <x v="23"/>
  </r>
  <r>
    <x v="0"/>
    <x v="4"/>
    <x v="0"/>
    <x v="5"/>
    <x v="1"/>
    <x v="13"/>
    <x v="63"/>
    <x v="4"/>
    <x v="419"/>
    <x v="23"/>
  </r>
  <r>
    <x v="0"/>
    <x v="4"/>
    <x v="0"/>
    <x v="5"/>
    <x v="1"/>
    <x v="13"/>
    <x v="64"/>
    <x v="4"/>
    <x v="4688"/>
    <x v="23"/>
  </r>
  <r>
    <x v="0"/>
    <x v="4"/>
    <x v="0"/>
    <x v="5"/>
    <x v="1"/>
    <x v="13"/>
    <x v="65"/>
    <x v="4"/>
    <x v="2461"/>
    <x v="23"/>
  </r>
  <r>
    <x v="0"/>
    <x v="4"/>
    <x v="0"/>
    <x v="5"/>
    <x v="1"/>
    <x v="13"/>
    <x v="66"/>
    <x v="4"/>
    <x v="1757"/>
    <x v="23"/>
  </r>
  <r>
    <x v="0"/>
    <x v="4"/>
    <x v="0"/>
    <x v="6"/>
    <x v="1"/>
    <x v="16"/>
    <x v="73"/>
    <x v="4"/>
    <x v="3815"/>
    <x v="2"/>
  </r>
  <r>
    <x v="0"/>
    <x v="4"/>
    <x v="0"/>
    <x v="6"/>
    <x v="1"/>
    <x v="17"/>
    <x v="76"/>
    <x v="4"/>
    <x v="2566"/>
    <x v="4"/>
  </r>
  <r>
    <x v="0"/>
    <x v="4"/>
    <x v="0"/>
    <x v="6"/>
    <x v="1"/>
    <x v="17"/>
    <x v="78"/>
    <x v="7"/>
    <x v="2346"/>
    <x v="18"/>
  </r>
  <r>
    <x v="0"/>
    <x v="4"/>
    <x v="0"/>
    <x v="6"/>
    <x v="1"/>
    <x v="18"/>
    <x v="79"/>
    <x v="4"/>
    <x v="1013"/>
    <x v="5"/>
  </r>
  <r>
    <x v="0"/>
    <x v="4"/>
    <x v="0"/>
    <x v="6"/>
    <x v="1"/>
    <x v="1"/>
    <x v="0"/>
    <x v="4"/>
    <x v="3718"/>
    <x v="8"/>
  </r>
  <r>
    <x v="0"/>
    <x v="4"/>
    <x v="0"/>
    <x v="6"/>
    <x v="1"/>
    <x v="1"/>
    <x v="15"/>
    <x v="4"/>
    <x v="5552"/>
    <x v="8"/>
  </r>
  <r>
    <x v="0"/>
    <x v="4"/>
    <x v="0"/>
    <x v="6"/>
    <x v="1"/>
    <x v="1"/>
    <x v="13"/>
    <x v="4"/>
    <x v="5097"/>
    <x v="8"/>
  </r>
  <r>
    <x v="0"/>
    <x v="4"/>
    <x v="0"/>
    <x v="6"/>
    <x v="1"/>
    <x v="3"/>
    <x v="18"/>
    <x v="4"/>
    <x v="1610"/>
    <x v="10"/>
  </r>
  <r>
    <x v="0"/>
    <x v="4"/>
    <x v="0"/>
    <x v="6"/>
    <x v="1"/>
    <x v="3"/>
    <x v="19"/>
    <x v="4"/>
    <x v="2894"/>
    <x v="10"/>
  </r>
  <r>
    <x v="0"/>
    <x v="4"/>
    <x v="0"/>
    <x v="6"/>
    <x v="1"/>
    <x v="3"/>
    <x v="21"/>
    <x v="7"/>
    <x v="3362"/>
    <x v="26"/>
  </r>
  <r>
    <x v="0"/>
    <x v="4"/>
    <x v="0"/>
    <x v="6"/>
    <x v="1"/>
    <x v="3"/>
    <x v="22"/>
    <x v="7"/>
    <x v="5127"/>
    <x v="26"/>
  </r>
  <r>
    <x v="0"/>
    <x v="4"/>
    <x v="0"/>
    <x v="6"/>
    <x v="1"/>
    <x v="4"/>
    <x v="25"/>
    <x v="4"/>
    <x v="5079"/>
    <x v="13"/>
  </r>
  <r>
    <x v="0"/>
    <x v="4"/>
    <x v="0"/>
    <x v="6"/>
    <x v="1"/>
    <x v="7"/>
    <x v="4"/>
    <x v="4"/>
    <x v="5790"/>
    <x v="16"/>
  </r>
  <r>
    <x v="0"/>
    <x v="4"/>
    <x v="0"/>
    <x v="6"/>
    <x v="1"/>
    <x v="7"/>
    <x v="70"/>
    <x v="7"/>
    <x v="5904"/>
    <x v="29"/>
  </r>
  <r>
    <x v="0"/>
    <x v="4"/>
    <x v="0"/>
    <x v="6"/>
    <x v="1"/>
    <x v="10"/>
    <x v="42"/>
    <x v="5"/>
    <x v="261"/>
    <x v="27"/>
  </r>
  <r>
    <x v="0"/>
    <x v="4"/>
    <x v="0"/>
    <x v="6"/>
    <x v="1"/>
    <x v="10"/>
    <x v="43"/>
    <x v="5"/>
    <x v="843"/>
    <x v="27"/>
  </r>
  <r>
    <x v="0"/>
    <x v="4"/>
    <x v="0"/>
    <x v="6"/>
    <x v="1"/>
    <x v="10"/>
    <x v="86"/>
    <x v="5"/>
    <x v="3297"/>
    <x v="27"/>
  </r>
  <r>
    <x v="0"/>
    <x v="4"/>
    <x v="0"/>
    <x v="6"/>
    <x v="1"/>
    <x v="12"/>
    <x v="48"/>
    <x v="4"/>
    <x v="1307"/>
    <x v="22"/>
  </r>
  <r>
    <x v="0"/>
    <x v="4"/>
    <x v="0"/>
    <x v="6"/>
    <x v="1"/>
    <x v="12"/>
    <x v="51"/>
    <x v="4"/>
    <x v="2186"/>
    <x v="22"/>
  </r>
  <r>
    <x v="0"/>
    <x v="4"/>
    <x v="0"/>
    <x v="6"/>
    <x v="1"/>
    <x v="13"/>
    <x v="56"/>
    <x v="4"/>
    <x v="3265"/>
    <x v="23"/>
  </r>
  <r>
    <x v="0"/>
    <x v="4"/>
    <x v="0"/>
    <x v="6"/>
    <x v="1"/>
    <x v="13"/>
    <x v="59"/>
    <x v="4"/>
    <x v="5645"/>
    <x v="23"/>
  </r>
  <r>
    <x v="0"/>
    <x v="4"/>
    <x v="0"/>
    <x v="6"/>
    <x v="1"/>
    <x v="13"/>
    <x v="61"/>
    <x v="4"/>
    <x v="5135"/>
    <x v="23"/>
  </r>
  <r>
    <x v="0"/>
    <x v="4"/>
    <x v="0"/>
    <x v="6"/>
    <x v="1"/>
    <x v="13"/>
    <x v="62"/>
    <x v="4"/>
    <x v="3687"/>
    <x v="23"/>
  </r>
  <r>
    <x v="0"/>
    <x v="4"/>
    <x v="0"/>
    <x v="6"/>
    <x v="1"/>
    <x v="13"/>
    <x v="63"/>
    <x v="4"/>
    <x v="1202"/>
    <x v="23"/>
  </r>
  <r>
    <x v="0"/>
    <x v="4"/>
    <x v="0"/>
    <x v="6"/>
    <x v="1"/>
    <x v="13"/>
    <x v="64"/>
    <x v="4"/>
    <x v="441"/>
    <x v="23"/>
  </r>
  <r>
    <x v="0"/>
    <x v="4"/>
    <x v="0"/>
    <x v="6"/>
    <x v="1"/>
    <x v="13"/>
    <x v="65"/>
    <x v="4"/>
    <x v="1125"/>
    <x v="23"/>
  </r>
  <r>
    <x v="0"/>
    <x v="4"/>
    <x v="0"/>
    <x v="7"/>
    <x v="1"/>
    <x v="17"/>
    <x v="76"/>
    <x v="4"/>
    <x v="4298"/>
    <x v="4"/>
  </r>
  <r>
    <x v="0"/>
    <x v="4"/>
    <x v="0"/>
    <x v="7"/>
    <x v="1"/>
    <x v="18"/>
    <x v="79"/>
    <x v="4"/>
    <x v="2493"/>
    <x v="5"/>
  </r>
  <r>
    <x v="0"/>
    <x v="4"/>
    <x v="0"/>
    <x v="7"/>
    <x v="1"/>
    <x v="18"/>
    <x v="80"/>
    <x v="4"/>
    <x v="6177"/>
    <x v="5"/>
  </r>
  <r>
    <x v="0"/>
    <x v="4"/>
    <x v="0"/>
    <x v="7"/>
    <x v="1"/>
    <x v="19"/>
    <x v="81"/>
    <x v="4"/>
    <x v="4173"/>
    <x v="6"/>
  </r>
  <r>
    <x v="0"/>
    <x v="4"/>
    <x v="0"/>
    <x v="7"/>
    <x v="1"/>
    <x v="20"/>
    <x v="84"/>
    <x v="4"/>
    <x v="1659"/>
    <x v="7"/>
  </r>
  <r>
    <x v="0"/>
    <x v="4"/>
    <x v="0"/>
    <x v="7"/>
    <x v="1"/>
    <x v="0"/>
    <x v="8"/>
    <x v="7"/>
    <x v="497"/>
    <x v="25"/>
  </r>
  <r>
    <x v="0"/>
    <x v="4"/>
    <x v="0"/>
    <x v="7"/>
    <x v="1"/>
    <x v="3"/>
    <x v="16"/>
    <x v="0"/>
    <x v="4540"/>
    <x v="1"/>
  </r>
  <r>
    <x v="0"/>
    <x v="4"/>
    <x v="0"/>
    <x v="7"/>
    <x v="1"/>
    <x v="3"/>
    <x v="18"/>
    <x v="4"/>
    <x v="1096"/>
    <x v="10"/>
  </r>
  <r>
    <x v="0"/>
    <x v="4"/>
    <x v="0"/>
    <x v="7"/>
    <x v="1"/>
    <x v="3"/>
    <x v="19"/>
    <x v="4"/>
    <x v="3787"/>
    <x v="10"/>
  </r>
  <r>
    <x v="0"/>
    <x v="4"/>
    <x v="0"/>
    <x v="7"/>
    <x v="1"/>
    <x v="3"/>
    <x v="20"/>
    <x v="5"/>
    <x v="6139"/>
    <x v="20"/>
  </r>
  <r>
    <x v="0"/>
    <x v="4"/>
    <x v="0"/>
    <x v="7"/>
    <x v="1"/>
    <x v="3"/>
    <x v="21"/>
    <x v="7"/>
    <x v="5418"/>
    <x v="26"/>
  </r>
  <r>
    <x v="0"/>
    <x v="4"/>
    <x v="0"/>
    <x v="7"/>
    <x v="1"/>
    <x v="3"/>
    <x v="22"/>
    <x v="7"/>
    <x v="4294"/>
    <x v="26"/>
  </r>
  <r>
    <x v="0"/>
    <x v="4"/>
    <x v="0"/>
    <x v="7"/>
    <x v="1"/>
    <x v="3"/>
    <x v="27"/>
    <x v="4"/>
    <x v="1396"/>
    <x v="10"/>
  </r>
  <r>
    <x v="0"/>
    <x v="4"/>
    <x v="0"/>
    <x v="7"/>
    <x v="1"/>
    <x v="4"/>
    <x v="24"/>
    <x v="4"/>
    <x v="5666"/>
    <x v="13"/>
  </r>
  <r>
    <x v="0"/>
    <x v="4"/>
    <x v="0"/>
    <x v="7"/>
    <x v="1"/>
    <x v="4"/>
    <x v="25"/>
    <x v="4"/>
    <x v="1515"/>
    <x v="13"/>
  </r>
  <r>
    <x v="0"/>
    <x v="4"/>
    <x v="0"/>
    <x v="7"/>
    <x v="1"/>
    <x v="7"/>
    <x v="70"/>
    <x v="7"/>
    <x v="2876"/>
    <x v="29"/>
  </r>
  <r>
    <x v="0"/>
    <x v="4"/>
    <x v="0"/>
    <x v="7"/>
    <x v="1"/>
    <x v="9"/>
    <x v="39"/>
    <x v="7"/>
    <x v="2340"/>
    <x v="31"/>
  </r>
  <r>
    <x v="0"/>
    <x v="4"/>
    <x v="0"/>
    <x v="7"/>
    <x v="1"/>
    <x v="9"/>
    <x v="41"/>
    <x v="10"/>
    <x v="3936"/>
    <x v="40"/>
  </r>
  <r>
    <x v="0"/>
    <x v="4"/>
    <x v="0"/>
    <x v="7"/>
    <x v="1"/>
    <x v="12"/>
    <x v="48"/>
    <x v="4"/>
    <x v="425"/>
    <x v="22"/>
  </r>
  <r>
    <x v="0"/>
    <x v="4"/>
    <x v="0"/>
    <x v="7"/>
    <x v="1"/>
    <x v="12"/>
    <x v="49"/>
    <x v="7"/>
    <x v="3572"/>
    <x v="33"/>
  </r>
  <r>
    <x v="0"/>
    <x v="4"/>
    <x v="0"/>
    <x v="7"/>
    <x v="1"/>
    <x v="12"/>
    <x v="51"/>
    <x v="4"/>
    <x v="1348"/>
    <x v="22"/>
  </r>
  <r>
    <x v="0"/>
    <x v="4"/>
    <x v="0"/>
    <x v="7"/>
    <x v="1"/>
    <x v="13"/>
    <x v="56"/>
    <x v="4"/>
    <x v="1026"/>
    <x v="23"/>
  </r>
  <r>
    <x v="0"/>
    <x v="4"/>
    <x v="0"/>
    <x v="7"/>
    <x v="1"/>
    <x v="13"/>
    <x v="59"/>
    <x v="4"/>
    <x v="1765"/>
    <x v="23"/>
  </r>
  <r>
    <x v="0"/>
    <x v="4"/>
    <x v="0"/>
    <x v="7"/>
    <x v="1"/>
    <x v="13"/>
    <x v="60"/>
    <x v="7"/>
    <x v="2784"/>
    <x v="34"/>
  </r>
  <r>
    <x v="0"/>
    <x v="4"/>
    <x v="0"/>
    <x v="7"/>
    <x v="1"/>
    <x v="13"/>
    <x v="61"/>
    <x v="4"/>
    <x v="1998"/>
    <x v="23"/>
  </r>
  <r>
    <x v="0"/>
    <x v="4"/>
    <x v="0"/>
    <x v="7"/>
    <x v="1"/>
    <x v="13"/>
    <x v="62"/>
    <x v="4"/>
    <x v="5731"/>
    <x v="23"/>
  </r>
  <r>
    <x v="0"/>
    <x v="4"/>
    <x v="0"/>
    <x v="7"/>
    <x v="1"/>
    <x v="13"/>
    <x v="63"/>
    <x v="4"/>
    <x v="3603"/>
    <x v="23"/>
  </r>
  <r>
    <x v="0"/>
    <x v="4"/>
    <x v="0"/>
    <x v="7"/>
    <x v="1"/>
    <x v="13"/>
    <x v="64"/>
    <x v="4"/>
    <x v="4648"/>
    <x v="23"/>
  </r>
  <r>
    <x v="0"/>
    <x v="4"/>
    <x v="0"/>
    <x v="7"/>
    <x v="1"/>
    <x v="13"/>
    <x v="66"/>
    <x v="4"/>
    <x v="6375"/>
    <x v="23"/>
  </r>
  <r>
    <x v="0"/>
    <x v="4"/>
    <x v="0"/>
    <x v="8"/>
    <x v="0"/>
    <x v="20"/>
    <x v="85"/>
    <x v="12"/>
    <x v="3321"/>
    <x v="43"/>
  </r>
  <r>
    <x v="0"/>
    <x v="4"/>
    <x v="0"/>
    <x v="8"/>
    <x v="0"/>
    <x v="3"/>
    <x v="23"/>
    <x v="12"/>
    <x v="4879"/>
    <x v="44"/>
  </r>
  <r>
    <x v="0"/>
    <x v="4"/>
    <x v="0"/>
    <x v="8"/>
    <x v="0"/>
    <x v="4"/>
    <x v="26"/>
    <x v="11"/>
    <x v="1363"/>
    <x v="41"/>
  </r>
  <r>
    <x v="0"/>
    <x v="4"/>
    <x v="0"/>
    <x v="8"/>
    <x v="0"/>
    <x v="7"/>
    <x v="71"/>
    <x v="12"/>
    <x v="4497"/>
    <x v="45"/>
  </r>
  <r>
    <x v="0"/>
    <x v="4"/>
    <x v="0"/>
    <x v="8"/>
    <x v="0"/>
    <x v="8"/>
    <x v="45"/>
    <x v="12"/>
    <x v="4248"/>
    <x v="46"/>
  </r>
  <r>
    <x v="0"/>
    <x v="4"/>
    <x v="0"/>
    <x v="8"/>
    <x v="1"/>
    <x v="17"/>
    <x v="76"/>
    <x v="4"/>
    <x v="1166"/>
    <x v="4"/>
  </r>
  <r>
    <x v="0"/>
    <x v="4"/>
    <x v="0"/>
    <x v="8"/>
    <x v="1"/>
    <x v="17"/>
    <x v="78"/>
    <x v="7"/>
    <x v="5208"/>
    <x v="18"/>
  </r>
  <r>
    <x v="0"/>
    <x v="4"/>
    <x v="0"/>
    <x v="8"/>
    <x v="1"/>
    <x v="18"/>
    <x v="79"/>
    <x v="4"/>
    <x v="2711"/>
    <x v="5"/>
  </r>
  <r>
    <x v="0"/>
    <x v="4"/>
    <x v="0"/>
    <x v="8"/>
    <x v="1"/>
    <x v="18"/>
    <x v="80"/>
    <x v="4"/>
    <x v="1005"/>
    <x v="5"/>
  </r>
  <r>
    <x v="0"/>
    <x v="4"/>
    <x v="0"/>
    <x v="8"/>
    <x v="1"/>
    <x v="20"/>
    <x v="84"/>
    <x v="4"/>
    <x v="5144"/>
    <x v="7"/>
  </r>
  <r>
    <x v="0"/>
    <x v="4"/>
    <x v="0"/>
    <x v="8"/>
    <x v="1"/>
    <x v="0"/>
    <x v="8"/>
    <x v="7"/>
    <x v="4279"/>
    <x v="25"/>
  </r>
  <r>
    <x v="0"/>
    <x v="4"/>
    <x v="0"/>
    <x v="8"/>
    <x v="1"/>
    <x v="1"/>
    <x v="15"/>
    <x v="4"/>
    <x v="5016"/>
    <x v="8"/>
  </r>
  <r>
    <x v="0"/>
    <x v="4"/>
    <x v="0"/>
    <x v="8"/>
    <x v="1"/>
    <x v="1"/>
    <x v="13"/>
    <x v="4"/>
    <x v="4729"/>
    <x v="8"/>
  </r>
  <r>
    <x v="0"/>
    <x v="4"/>
    <x v="0"/>
    <x v="8"/>
    <x v="1"/>
    <x v="3"/>
    <x v="16"/>
    <x v="0"/>
    <x v="3198"/>
    <x v="1"/>
  </r>
  <r>
    <x v="0"/>
    <x v="4"/>
    <x v="0"/>
    <x v="8"/>
    <x v="1"/>
    <x v="3"/>
    <x v="18"/>
    <x v="4"/>
    <x v="1163"/>
    <x v="10"/>
  </r>
  <r>
    <x v="0"/>
    <x v="4"/>
    <x v="0"/>
    <x v="8"/>
    <x v="1"/>
    <x v="3"/>
    <x v="19"/>
    <x v="4"/>
    <x v="2874"/>
    <x v="10"/>
  </r>
  <r>
    <x v="0"/>
    <x v="4"/>
    <x v="0"/>
    <x v="8"/>
    <x v="1"/>
    <x v="3"/>
    <x v="21"/>
    <x v="7"/>
    <x v="458"/>
    <x v="26"/>
  </r>
  <r>
    <x v="0"/>
    <x v="4"/>
    <x v="0"/>
    <x v="8"/>
    <x v="1"/>
    <x v="3"/>
    <x v="22"/>
    <x v="7"/>
    <x v="881"/>
    <x v="26"/>
  </r>
  <r>
    <x v="0"/>
    <x v="4"/>
    <x v="0"/>
    <x v="8"/>
    <x v="1"/>
    <x v="4"/>
    <x v="24"/>
    <x v="4"/>
    <x v="5657"/>
    <x v="13"/>
  </r>
  <r>
    <x v="0"/>
    <x v="4"/>
    <x v="0"/>
    <x v="8"/>
    <x v="1"/>
    <x v="4"/>
    <x v="25"/>
    <x v="4"/>
    <x v="4130"/>
    <x v="13"/>
  </r>
  <r>
    <x v="0"/>
    <x v="4"/>
    <x v="0"/>
    <x v="8"/>
    <x v="1"/>
    <x v="7"/>
    <x v="4"/>
    <x v="4"/>
    <x v="6232"/>
    <x v="16"/>
  </r>
  <r>
    <x v="0"/>
    <x v="4"/>
    <x v="0"/>
    <x v="8"/>
    <x v="1"/>
    <x v="7"/>
    <x v="5"/>
    <x v="7"/>
    <x v="4829"/>
    <x v="29"/>
  </r>
  <r>
    <x v="0"/>
    <x v="4"/>
    <x v="0"/>
    <x v="8"/>
    <x v="1"/>
    <x v="7"/>
    <x v="69"/>
    <x v="4"/>
    <x v="1938"/>
    <x v="16"/>
  </r>
  <r>
    <x v="0"/>
    <x v="4"/>
    <x v="0"/>
    <x v="8"/>
    <x v="1"/>
    <x v="7"/>
    <x v="70"/>
    <x v="7"/>
    <x v="1736"/>
    <x v="29"/>
  </r>
  <r>
    <x v="0"/>
    <x v="4"/>
    <x v="0"/>
    <x v="8"/>
    <x v="1"/>
    <x v="9"/>
    <x v="39"/>
    <x v="7"/>
    <x v="1960"/>
    <x v="31"/>
  </r>
  <r>
    <x v="0"/>
    <x v="4"/>
    <x v="0"/>
    <x v="8"/>
    <x v="1"/>
    <x v="10"/>
    <x v="42"/>
    <x v="5"/>
    <x v="794"/>
    <x v="27"/>
  </r>
  <r>
    <x v="0"/>
    <x v="4"/>
    <x v="0"/>
    <x v="8"/>
    <x v="1"/>
    <x v="10"/>
    <x v="43"/>
    <x v="5"/>
    <x v="1280"/>
    <x v="27"/>
  </r>
  <r>
    <x v="0"/>
    <x v="4"/>
    <x v="0"/>
    <x v="8"/>
    <x v="1"/>
    <x v="12"/>
    <x v="48"/>
    <x v="4"/>
    <x v="6229"/>
    <x v="22"/>
  </r>
  <r>
    <x v="0"/>
    <x v="4"/>
    <x v="0"/>
    <x v="8"/>
    <x v="1"/>
    <x v="12"/>
    <x v="49"/>
    <x v="7"/>
    <x v="1875"/>
    <x v="33"/>
  </r>
  <r>
    <x v="0"/>
    <x v="4"/>
    <x v="0"/>
    <x v="8"/>
    <x v="1"/>
    <x v="12"/>
    <x v="51"/>
    <x v="4"/>
    <x v="4802"/>
    <x v="22"/>
  </r>
  <r>
    <x v="0"/>
    <x v="4"/>
    <x v="0"/>
    <x v="8"/>
    <x v="1"/>
    <x v="13"/>
    <x v="59"/>
    <x v="4"/>
    <x v="4545"/>
    <x v="23"/>
  </r>
  <r>
    <x v="0"/>
    <x v="4"/>
    <x v="0"/>
    <x v="8"/>
    <x v="1"/>
    <x v="13"/>
    <x v="62"/>
    <x v="4"/>
    <x v="3590"/>
    <x v="23"/>
  </r>
  <r>
    <x v="0"/>
    <x v="4"/>
    <x v="0"/>
    <x v="8"/>
    <x v="1"/>
    <x v="13"/>
    <x v="63"/>
    <x v="4"/>
    <x v="3546"/>
    <x v="23"/>
  </r>
  <r>
    <x v="0"/>
    <x v="4"/>
    <x v="0"/>
    <x v="8"/>
    <x v="1"/>
    <x v="13"/>
    <x v="64"/>
    <x v="4"/>
    <x v="4717"/>
    <x v="23"/>
  </r>
  <r>
    <x v="0"/>
    <x v="4"/>
    <x v="0"/>
    <x v="8"/>
    <x v="1"/>
    <x v="13"/>
    <x v="66"/>
    <x v="4"/>
    <x v="4928"/>
    <x v="23"/>
  </r>
  <r>
    <x v="0"/>
    <x v="4"/>
    <x v="0"/>
    <x v="9"/>
    <x v="1"/>
    <x v="16"/>
    <x v="74"/>
    <x v="4"/>
    <x v="5344"/>
    <x v="2"/>
  </r>
  <r>
    <x v="0"/>
    <x v="4"/>
    <x v="0"/>
    <x v="9"/>
    <x v="1"/>
    <x v="17"/>
    <x v="76"/>
    <x v="4"/>
    <x v="3261"/>
    <x v="4"/>
  </r>
  <r>
    <x v="0"/>
    <x v="4"/>
    <x v="0"/>
    <x v="9"/>
    <x v="1"/>
    <x v="17"/>
    <x v="77"/>
    <x v="4"/>
    <x v="1607"/>
    <x v="4"/>
  </r>
  <r>
    <x v="0"/>
    <x v="4"/>
    <x v="0"/>
    <x v="9"/>
    <x v="1"/>
    <x v="17"/>
    <x v="78"/>
    <x v="7"/>
    <x v="2563"/>
    <x v="18"/>
  </r>
  <r>
    <x v="0"/>
    <x v="4"/>
    <x v="0"/>
    <x v="9"/>
    <x v="1"/>
    <x v="18"/>
    <x v="79"/>
    <x v="4"/>
    <x v="68"/>
    <x v="5"/>
  </r>
  <r>
    <x v="0"/>
    <x v="4"/>
    <x v="0"/>
    <x v="9"/>
    <x v="1"/>
    <x v="18"/>
    <x v="80"/>
    <x v="4"/>
    <x v="3195"/>
    <x v="5"/>
  </r>
  <r>
    <x v="0"/>
    <x v="4"/>
    <x v="0"/>
    <x v="9"/>
    <x v="1"/>
    <x v="3"/>
    <x v="18"/>
    <x v="4"/>
    <x v="6406"/>
    <x v="10"/>
  </r>
  <r>
    <x v="0"/>
    <x v="4"/>
    <x v="0"/>
    <x v="9"/>
    <x v="1"/>
    <x v="3"/>
    <x v="19"/>
    <x v="4"/>
    <x v="2174"/>
    <x v="10"/>
  </r>
  <r>
    <x v="0"/>
    <x v="4"/>
    <x v="0"/>
    <x v="9"/>
    <x v="1"/>
    <x v="3"/>
    <x v="20"/>
    <x v="5"/>
    <x v="3908"/>
    <x v="20"/>
  </r>
  <r>
    <x v="0"/>
    <x v="4"/>
    <x v="0"/>
    <x v="9"/>
    <x v="1"/>
    <x v="3"/>
    <x v="21"/>
    <x v="7"/>
    <x v="2403"/>
    <x v="26"/>
  </r>
  <r>
    <x v="0"/>
    <x v="4"/>
    <x v="0"/>
    <x v="9"/>
    <x v="1"/>
    <x v="4"/>
    <x v="24"/>
    <x v="4"/>
    <x v="5336"/>
    <x v="13"/>
  </r>
  <r>
    <x v="0"/>
    <x v="4"/>
    <x v="0"/>
    <x v="9"/>
    <x v="1"/>
    <x v="4"/>
    <x v="25"/>
    <x v="4"/>
    <x v="2519"/>
    <x v="13"/>
  </r>
  <r>
    <x v="0"/>
    <x v="4"/>
    <x v="0"/>
    <x v="9"/>
    <x v="1"/>
    <x v="7"/>
    <x v="70"/>
    <x v="7"/>
    <x v="5108"/>
    <x v="29"/>
  </r>
  <r>
    <x v="0"/>
    <x v="4"/>
    <x v="0"/>
    <x v="9"/>
    <x v="1"/>
    <x v="12"/>
    <x v="48"/>
    <x v="4"/>
    <x v="1875"/>
    <x v="22"/>
  </r>
  <r>
    <x v="0"/>
    <x v="4"/>
    <x v="0"/>
    <x v="9"/>
    <x v="1"/>
    <x v="13"/>
    <x v="55"/>
    <x v="4"/>
    <x v="3902"/>
    <x v="23"/>
  </r>
  <r>
    <x v="0"/>
    <x v="4"/>
    <x v="0"/>
    <x v="9"/>
    <x v="1"/>
    <x v="13"/>
    <x v="56"/>
    <x v="4"/>
    <x v="3106"/>
    <x v="23"/>
  </r>
  <r>
    <x v="0"/>
    <x v="4"/>
    <x v="0"/>
    <x v="9"/>
    <x v="1"/>
    <x v="13"/>
    <x v="58"/>
    <x v="4"/>
    <x v="5438"/>
    <x v="23"/>
  </r>
  <r>
    <x v="0"/>
    <x v="4"/>
    <x v="0"/>
    <x v="9"/>
    <x v="1"/>
    <x v="13"/>
    <x v="59"/>
    <x v="4"/>
    <x v="1926"/>
    <x v="23"/>
  </r>
  <r>
    <x v="0"/>
    <x v="4"/>
    <x v="0"/>
    <x v="9"/>
    <x v="1"/>
    <x v="13"/>
    <x v="61"/>
    <x v="4"/>
    <x v="43"/>
    <x v="23"/>
  </r>
  <r>
    <x v="0"/>
    <x v="4"/>
    <x v="0"/>
    <x v="9"/>
    <x v="1"/>
    <x v="13"/>
    <x v="63"/>
    <x v="4"/>
    <x v="4647"/>
    <x v="23"/>
  </r>
  <r>
    <x v="0"/>
    <x v="4"/>
    <x v="0"/>
    <x v="9"/>
    <x v="1"/>
    <x v="13"/>
    <x v="64"/>
    <x v="4"/>
    <x v="1674"/>
    <x v="23"/>
  </r>
  <r>
    <x v="0"/>
    <x v="4"/>
    <x v="0"/>
    <x v="9"/>
    <x v="1"/>
    <x v="13"/>
    <x v="65"/>
    <x v="4"/>
    <x v="3079"/>
    <x v="23"/>
  </r>
  <r>
    <x v="0"/>
    <x v="4"/>
    <x v="0"/>
    <x v="9"/>
    <x v="1"/>
    <x v="13"/>
    <x v="66"/>
    <x v="4"/>
    <x v="2943"/>
    <x v="23"/>
  </r>
  <r>
    <x v="0"/>
    <x v="4"/>
    <x v="0"/>
    <x v="10"/>
    <x v="1"/>
    <x v="15"/>
    <x v="72"/>
    <x v="4"/>
    <x v="1901"/>
    <x v="0"/>
  </r>
  <r>
    <x v="0"/>
    <x v="4"/>
    <x v="0"/>
    <x v="10"/>
    <x v="1"/>
    <x v="17"/>
    <x v="76"/>
    <x v="4"/>
    <x v="153"/>
    <x v="4"/>
  </r>
  <r>
    <x v="0"/>
    <x v="4"/>
    <x v="0"/>
    <x v="10"/>
    <x v="1"/>
    <x v="17"/>
    <x v="77"/>
    <x v="4"/>
    <x v="2315"/>
    <x v="4"/>
  </r>
  <r>
    <x v="0"/>
    <x v="4"/>
    <x v="0"/>
    <x v="10"/>
    <x v="1"/>
    <x v="17"/>
    <x v="78"/>
    <x v="7"/>
    <x v="2923"/>
    <x v="18"/>
  </r>
  <r>
    <x v="0"/>
    <x v="4"/>
    <x v="0"/>
    <x v="10"/>
    <x v="1"/>
    <x v="18"/>
    <x v="79"/>
    <x v="4"/>
    <x v="2940"/>
    <x v="5"/>
  </r>
  <r>
    <x v="0"/>
    <x v="4"/>
    <x v="0"/>
    <x v="10"/>
    <x v="1"/>
    <x v="18"/>
    <x v="80"/>
    <x v="4"/>
    <x v="6379"/>
    <x v="5"/>
  </r>
  <r>
    <x v="0"/>
    <x v="4"/>
    <x v="0"/>
    <x v="10"/>
    <x v="1"/>
    <x v="19"/>
    <x v="81"/>
    <x v="4"/>
    <x v="6423"/>
    <x v="6"/>
  </r>
  <r>
    <x v="0"/>
    <x v="4"/>
    <x v="0"/>
    <x v="10"/>
    <x v="1"/>
    <x v="20"/>
    <x v="84"/>
    <x v="4"/>
    <x v="5524"/>
    <x v="7"/>
  </r>
  <r>
    <x v="0"/>
    <x v="4"/>
    <x v="0"/>
    <x v="10"/>
    <x v="1"/>
    <x v="0"/>
    <x v="8"/>
    <x v="7"/>
    <x v="3638"/>
    <x v="25"/>
  </r>
  <r>
    <x v="0"/>
    <x v="4"/>
    <x v="0"/>
    <x v="10"/>
    <x v="1"/>
    <x v="1"/>
    <x v="15"/>
    <x v="4"/>
    <x v="4872"/>
    <x v="8"/>
  </r>
  <r>
    <x v="0"/>
    <x v="4"/>
    <x v="0"/>
    <x v="10"/>
    <x v="1"/>
    <x v="1"/>
    <x v="13"/>
    <x v="4"/>
    <x v="6420"/>
    <x v="8"/>
  </r>
  <r>
    <x v="0"/>
    <x v="4"/>
    <x v="0"/>
    <x v="10"/>
    <x v="1"/>
    <x v="3"/>
    <x v="16"/>
    <x v="0"/>
    <x v="3659"/>
    <x v="1"/>
  </r>
  <r>
    <x v="0"/>
    <x v="4"/>
    <x v="0"/>
    <x v="10"/>
    <x v="1"/>
    <x v="3"/>
    <x v="18"/>
    <x v="4"/>
    <x v="4425"/>
    <x v="10"/>
  </r>
  <r>
    <x v="0"/>
    <x v="4"/>
    <x v="0"/>
    <x v="10"/>
    <x v="1"/>
    <x v="3"/>
    <x v="19"/>
    <x v="4"/>
    <x v="5665"/>
    <x v="10"/>
  </r>
  <r>
    <x v="0"/>
    <x v="4"/>
    <x v="0"/>
    <x v="10"/>
    <x v="1"/>
    <x v="3"/>
    <x v="20"/>
    <x v="5"/>
    <x v="1878"/>
    <x v="20"/>
  </r>
  <r>
    <x v="0"/>
    <x v="4"/>
    <x v="0"/>
    <x v="10"/>
    <x v="1"/>
    <x v="3"/>
    <x v="21"/>
    <x v="7"/>
    <x v="1215"/>
    <x v="26"/>
  </r>
  <r>
    <x v="0"/>
    <x v="4"/>
    <x v="0"/>
    <x v="10"/>
    <x v="1"/>
    <x v="3"/>
    <x v="27"/>
    <x v="4"/>
    <x v="5612"/>
    <x v="10"/>
  </r>
  <r>
    <x v="0"/>
    <x v="4"/>
    <x v="0"/>
    <x v="10"/>
    <x v="1"/>
    <x v="4"/>
    <x v="25"/>
    <x v="4"/>
    <x v="4319"/>
    <x v="13"/>
  </r>
  <r>
    <x v="0"/>
    <x v="4"/>
    <x v="0"/>
    <x v="10"/>
    <x v="1"/>
    <x v="5"/>
    <x v="30"/>
    <x v="7"/>
    <x v="1386"/>
    <x v="28"/>
  </r>
  <r>
    <x v="0"/>
    <x v="4"/>
    <x v="0"/>
    <x v="10"/>
    <x v="1"/>
    <x v="7"/>
    <x v="4"/>
    <x v="4"/>
    <x v="2253"/>
    <x v="16"/>
  </r>
  <r>
    <x v="0"/>
    <x v="4"/>
    <x v="0"/>
    <x v="10"/>
    <x v="1"/>
    <x v="7"/>
    <x v="5"/>
    <x v="7"/>
    <x v="6183"/>
    <x v="29"/>
  </r>
  <r>
    <x v="0"/>
    <x v="4"/>
    <x v="0"/>
    <x v="10"/>
    <x v="1"/>
    <x v="7"/>
    <x v="69"/>
    <x v="4"/>
    <x v="2312"/>
    <x v="16"/>
  </r>
  <r>
    <x v="0"/>
    <x v="4"/>
    <x v="0"/>
    <x v="10"/>
    <x v="1"/>
    <x v="7"/>
    <x v="70"/>
    <x v="7"/>
    <x v="2345"/>
    <x v="29"/>
  </r>
  <r>
    <x v="0"/>
    <x v="4"/>
    <x v="0"/>
    <x v="10"/>
    <x v="1"/>
    <x v="9"/>
    <x v="37"/>
    <x v="4"/>
    <x v="2268"/>
    <x v="17"/>
  </r>
  <r>
    <x v="0"/>
    <x v="4"/>
    <x v="0"/>
    <x v="10"/>
    <x v="1"/>
    <x v="9"/>
    <x v="39"/>
    <x v="7"/>
    <x v="3111"/>
    <x v="31"/>
  </r>
  <r>
    <x v="0"/>
    <x v="4"/>
    <x v="0"/>
    <x v="10"/>
    <x v="1"/>
    <x v="9"/>
    <x v="41"/>
    <x v="10"/>
    <x v="3133"/>
    <x v="40"/>
  </r>
  <r>
    <x v="0"/>
    <x v="4"/>
    <x v="0"/>
    <x v="10"/>
    <x v="1"/>
    <x v="10"/>
    <x v="42"/>
    <x v="5"/>
    <x v="5343"/>
    <x v="27"/>
  </r>
  <r>
    <x v="0"/>
    <x v="4"/>
    <x v="0"/>
    <x v="10"/>
    <x v="1"/>
    <x v="10"/>
    <x v="43"/>
    <x v="5"/>
    <x v="104"/>
    <x v="27"/>
  </r>
  <r>
    <x v="0"/>
    <x v="4"/>
    <x v="0"/>
    <x v="10"/>
    <x v="1"/>
    <x v="12"/>
    <x v="48"/>
    <x v="4"/>
    <x v="2318"/>
    <x v="22"/>
  </r>
  <r>
    <x v="0"/>
    <x v="4"/>
    <x v="0"/>
    <x v="10"/>
    <x v="1"/>
    <x v="12"/>
    <x v="49"/>
    <x v="7"/>
    <x v="4557"/>
    <x v="33"/>
  </r>
  <r>
    <x v="0"/>
    <x v="4"/>
    <x v="0"/>
    <x v="10"/>
    <x v="1"/>
    <x v="12"/>
    <x v="51"/>
    <x v="4"/>
    <x v="178"/>
    <x v="22"/>
  </r>
  <r>
    <x v="0"/>
    <x v="4"/>
    <x v="0"/>
    <x v="10"/>
    <x v="1"/>
    <x v="12"/>
    <x v="52"/>
    <x v="4"/>
    <x v="899"/>
    <x v="22"/>
  </r>
  <r>
    <x v="0"/>
    <x v="4"/>
    <x v="0"/>
    <x v="10"/>
    <x v="1"/>
    <x v="13"/>
    <x v="55"/>
    <x v="4"/>
    <x v="6279"/>
    <x v="23"/>
  </r>
  <r>
    <x v="0"/>
    <x v="4"/>
    <x v="0"/>
    <x v="10"/>
    <x v="1"/>
    <x v="13"/>
    <x v="56"/>
    <x v="4"/>
    <x v="4800"/>
    <x v="23"/>
  </r>
  <r>
    <x v="0"/>
    <x v="4"/>
    <x v="0"/>
    <x v="10"/>
    <x v="1"/>
    <x v="13"/>
    <x v="58"/>
    <x v="4"/>
    <x v="745"/>
    <x v="23"/>
  </r>
  <r>
    <x v="0"/>
    <x v="4"/>
    <x v="0"/>
    <x v="10"/>
    <x v="1"/>
    <x v="13"/>
    <x v="59"/>
    <x v="4"/>
    <x v="4327"/>
    <x v="23"/>
  </r>
  <r>
    <x v="0"/>
    <x v="4"/>
    <x v="0"/>
    <x v="10"/>
    <x v="1"/>
    <x v="13"/>
    <x v="60"/>
    <x v="7"/>
    <x v="3730"/>
    <x v="34"/>
  </r>
  <r>
    <x v="0"/>
    <x v="4"/>
    <x v="0"/>
    <x v="10"/>
    <x v="1"/>
    <x v="13"/>
    <x v="61"/>
    <x v="4"/>
    <x v="4673"/>
    <x v="23"/>
  </r>
  <r>
    <x v="0"/>
    <x v="4"/>
    <x v="0"/>
    <x v="10"/>
    <x v="1"/>
    <x v="13"/>
    <x v="62"/>
    <x v="4"/>
    <x v="417"/>
    <x v="23"/>
  </r>
  <r>
    <x v="0"/>
    <x v="4"/>
    <x v="0"/>
    <x v="10"/>
    <x v="1"/>
    <x v="13"/>
    <x v="63"/>
    <x v="4"/>
    <x v="4228"/>
    <x v="23"/>
  </r>
  <r>
    <x v="0"/>
    <x v="4"/>
    <x v="0"/>
    <x v="10"/>
    <x v="1"/>
    <x v="13"/>
    <x v="64"/>
    <x v="4"/>
    <x v="2298"/>
    <x v="23"/>
  </r>
  <r>
    <x v="0"/>
    <x v="4"/>
    <x v="0"/>
    <x v="10"/>
    <x v="1"/>
    <x v="13"/>
    <x v="65"/>
    <x v="4"/>
    <x v="812"/>
    <x v="23"/>
  </r>
  <r>
    <x v="0"/>
    <x v="4"/>
    <x v="0"/>
    <x v="10"/>
    <x v="1"/>
    <x v="13"/>
    <x v="66"/>
    <x v="4"/>
    <x v="484"/>
    <x v="23"/>
  </r>
  <r>
    <x v="0"/>
    <x v="4"/>
    <x v="0"/>
    <x v="12"/>
    <x v="1"/>
    <x v="17"/>
    <x v="76"/>
    <x v="4"/>
    <x v="3385"/>
    <x v="4"/>
  </r>
  <r>
    <x v="0"/>
    <x v="4"/>
    <x v="0"/>
    <x v="12"/>
    <x v="1"/>
    <x v="18"/>
    <x v="80"/>
    <x v="4"/>
    <x v="737"/>
    <x v="5"/>
  </r>
  <r>
    <x v="0"/>
    <x v="4"/>
    <x v="0"/>
    <x v="12"/>
    <x v="1"/>
    <x v="20"/>
    <x v="84"/>
    <x v="4"/>
    <x v="1765"/>
    <x v="7"/>
  </r>
  <r>
    <x v="0"/>
    <x v="4"/>
    <x v="0"/>
    <x v="12"/>
    <x v="1"/>
    <x v="3"/>
    <x v="18"/>
    <x v="4"/>
    <x v="2093"/>
    <x v="10"/>
  </r>
  <r>
    <x v="0"/>
    <x v="4"/>
    <x v="0"/>
    <x v="12"/>
    <x v="1"/>
    <x v="3"/>
    <x v="19"/>
    <x v="4"/>
    <x v="4897"/>
    <x v="10"/>
  </r>
  <r>
    <x v="0"/>
    <x v="4"/>
    <x v="0"/>
    <x v="12"/>
    <x v="1"/>
    <x v="4"/>
    <x v="25"/>
    <x v="4"/>
    <x v="5449"/>
    <x v="13"/>
  </r>
  <r>
    <x v="0"/>
    <x v="4"/>
    <x v="0"/>
    <x v="12"/>
    <x v="1"/>
    <x v="7"/>
    <x v="70"/>
    <x v="7"/>
    <x v="648"/>
    <x v="29"/>
  </r>
  <r>
    <x v="0"/>
    <x v="4"/>
    <x v="0"/>
    <x v="12"/>
    <x v="1"/>
    <x v="9"/>
    <x v="39"/>
    <x v="7"/>
    <x v="763"/>
    <x v="31"/>
  </r>
  <r>
    <x v="0"/>
    <x v="4"/>
    <x v="0"/>
    <x v="12"/>
    <x v="1"/>
    <x v="12"/>
    <x v="48"/>
    <x v="4"/>
    <x v="5777"/>
    <x v="22"/>
  </r>
  <r>
    <x v="0"/>
    <x v="4"/>
    <x v="0"/>
    <x v="12"/>
    <x v="1"/>
    <x v="13"/>
    <x v="59"/>
    <x v="4"/>
    <x v="47"/>
    <x v="23"/>
  </r>
  <r>
    <x v="0"/>
    <x v="4"/>
    <x v="0"/>
    <x v="13"/>
    <x v="1"/>
    <x v="16"/>
    <x v="74"/>
    <x v="4"/>
    <x v="3975"/>
    <x v="2"/>
  </r>
  <r>
    <x v="0"/>
    <x v="4"/>
    <x v="0"/>
    <x v="13"/>
    <x v="1"/>
    <x v="17"/>
    <x v="76"/>
    <x v="4"/>
    <x v="4691"/>
    <x v="4"/>
  </r>
  <r>
    <x v="0"/>
    <x v="4"/>
    <x v="0"/>
    <x v="13"/>
    <x v="1"/>
    <x v="18"/>
    <x v="80"/>
    <x v="4"/>
    <x v="4110"/>
    <x v="5"/>
  </r>
  <r>
    <x v="0"/>
    <x v="4"/>
    <x v="0"/>
    <x v="13"/>
    <x v="1"/>
    <x v="20"/>
    <x v="84"/>
    <x v="4"/>
    <x v="2257"/>
    <x v="7"/>
  </r>
  <r>
    <x v="0"/>
    <x v="4"/>
    <x v="0"/>
    <x v="13"/>
    <x v="1"/>
    <x v="0"/>
    <x v="8"/>
    <x v="7"/>
    <x v="997"/>
    <x v="25"/>
  </r>
  <r>
    <x v="0"/>
    <x v="4"/>
    <x v="0"/>
    <x v="13"/>
    <x v="1"/>
    <x v="3"/>
    <x v="16"/>
    <x v="0"/>
    <x v="3981"/>
    <x v="1"/>
  </r>
  <r>
    <x v="0"/>
    <x v="4"/>
    <x v="0"/>
    <x v="13"/>
    <x v="1"/>
    <x v="3"/>
    <x v="18"/>
    <x v="4"/>
    <x v="4084"/>
    <x v="10"/>
  </r>
  <r>
    <x v="0"/>
    <x v="4"/>
    <x v="0"/>
    <x v="13"/>
    <x v="1"/>
    <x v="3"/>
    <x v="19"/>
    <x v="4"/>
    <x v="1753"/>
    <x v="10"/>
  </r>
  <r>
    <x v="0"/>
    <x v="4"/>
    <x v="0"/>
    <x v="13"/>
    <x v="1"/>
    <x v="4"/>
    <x v="25"/>
    <x v="4"/>
    <x v="3310"/>
    <x v="13"/>
  </r>
  <r>
    <x v="0"/>
    <x v="4"/>
    <x v="0"/>
    <x v="13"/>
    <x v="1"/>
    <x v="7"/>
    <x v="70"/>
    <x v="7"/>
    <x v="1524"/>
    <x v="29"/>
  </r>
  <r>
    <x v="0"/>
    <x v="4"/>
    <x v="0"/>
    <x v="13"/>
    <x v="1"/>
    <x v="13"/>
    <x v="58"/>
    <x v="4"/>
    <x v="5342"/>
    <x v="23"/>
  </r>
  <r>
    <x v="0"/>
    <x v="4"/>
    <x v="0"/>
    <x v="13"/>
    <x v="1"/>
    <x v="13"/>
    <x v="59"/>
    <x v="4"/>
    <x v="2838"/>
    <x v="23"/>
  </r>
  <r>
    <x v="0"/>
    <x v="4"/>
    <x v="0"/>
    <x v="13"/>
    <x v="1"/>
    <x v="13"/>
    <x v="63"/>
    <x v="4"/>
    <x v="1344"/>
    <x v="23"/>
  </r>
  <r>
    <x v="0"/>
    <x v="4"/>
    <x v="0"/>
    <x v="13"/>
    <x v="1"/>
    <x v="13"/>
    <x v="64"/>
    <x v="4"/>
    <x v="6249"/>
    <x v="23"/>
  </r>
  <r>
    <x v="0"/>
    <x v="4"/>
    <x v="0"/>
    <x v="14"/>
    <x v="0"/>
    <x v="3"/>
    <x v="23"/>
    <x v="12"/>
    <x v="4609"/>
    <x v="44"/>
  </r>
  <r>
    <x v="0"/>
    <x v="4"/>
    <x v="0"/>
    <x v="14"/>
    <x v="0"/>
    <x v="7"/>
    <x v="71"/>
    <x v="12"/>
    <x v="1710"/>
    <x v="45"/>
  </r>
  <r>
    <x v="0"/>
    <x v="4"/>
    <x v="0"/>
    <x v="14"/>
    <x v="0"/>
    <x v="8"/>
    <x v="45"/>
    <x v="12"/>
    <x v="3556"/>
    <x v="46"/>
  </r>
  <r>
    <x v="0"/>
    <x v="4"/>
    <x v="0"/>
    <x v="14"/>
    <x v="1"/>
    <x v="15"/>
    <x v="72"/>
    <x v="4"/>
    <x v="4504"/>
    <x v="0"/>
  </r>
  <r>
    <x v="0"/>
    <x v="4"/>
    <x v="0"/>
    <x v="14"/>
    <x v="1"/>
    <x v="17"/>
    <x v="76"/>
    <x v="4"/>
    <x v="5248"/>
    <x v="4"/>
  </r>
  <r>
    <x v="0"/>
    <x v="4"/>
    <x v="0"/>
    <x v="14"/>
    <x v="1"/>
    <x v="17"/>
    <x v="77"/>
    <x v="4"/>
    <x v="1330"/>
    <x v="4"/>
  </r>
  <r>
    <x v="0"/>
    <x v="4"/>
    <x v="0"/>
    <x v="14"/>
    <x v="1"/>
    <x v="17"/>
    <x v="78"/>
    <x v="7"/>
    <x v="4871"/>
    <x v="18"/>
  </r>
  <r>
    <x v="0"/>
    <x v="4"/>
    <x v="0"/>
    <x v="14"/>
    <x v="1"/>
    <x v="18"/>
    <x v="79"/>
    <x v="4"/>
    <x v="4635"/>
    <x v="5"/>
  </r>
  <r>
    <x v="0"/>
    <x v="4"/>
    <x v="0"/>
    <x v="14"/>
    <x v="1"/>
    <x v="20"/>
    <x v="84"/>
    <x v="4"/>
    <x v="2496"/>
    <x v="7"/>
  </r>
  <r>
    <x v="0"/>
    <x v="4"/>
    <x v="0"/>
    <x v="14"/>
    <x v="1"/>
    <x v="0"/>
    <x v="8"/>
    <x v="7"/>
    <x v="1977"/>
    <x v="25"/>
  </r>
  <r>
    <x v="0"/>
    <x v="4"/>
    <x v="0"/>
    <x v="14"/>
    <x v="1"/>
    <x v="1"/>
    <x v="15"/>
    <x v="4"/>
    <x v="4134"/>
    <x v="8"/>
  </r>
  <r>
    <x v="0"/>
    <x v="4"/>
    <x v="0"/>
    <x v="14"/>
    <x v="1"/>
    <x v="1"/>
    <x v="13"/>
    <x v="4"/>
    <x v="1358"/>
    <x v="8"/>
  </r>
  <r>
    <x v="0"/>
    <x v="4"/>
    <x v="0"/>
    <x v="14"/>
    <x v="1"/>
    <x v="3"/>
    <x v="18"/>
    <x v="4"/>
    <x v="2620"/>
    <x v="10"/>
  </r>
  <r>
    <x v="0"/>
    <x v="4"/>
    <x v="0"/>
    <x v="14"/>
    <x v="1"/>
    <x v="3"/>
    <x v="20"/>
    <x v="5"/>
    <x v="3970"/>
    <x v="20"/>
  </r>
  <r>
    <x v="0"/>
    <x v="4"/>
    <x v="0"/>
    <x v="14"/>
    <x v="1"/>
    <x v="3"/>
    <x v="21"/>
    <x v="7"/>
    <x v="3279"/>
    <x v="26"/>
  </r>
  <r>
    <x v="0"/>
    <x v="4"/>
    <x v="0"/>
    <x v="14"/>
    <x v="1"/>
    <x v="3"/>
    <x v="27"/>
    <x v="4"/>
    <x v="2022"/>
    <x v="10"/>
  </r>
  <r>
    <x v="0"/>
    <x v="4"/>
    <x v="0"/>
    <x v="14"/>
    <x v="1"/>
    <x v="4"/>
    <x v="24"/>
    <x v="4"/>
    <x v="1019"/>
    <x v="13"/>
  </r>
  <r>
    <x v="0"/>
    <x v="4"/>
    <x v="0"/>
    <x v="14"/>
    <x v="1"/>
    <x v="4"/>
    <x v="25"/>
    <x v="4"/>
    <x v="4533"/>
    <x v="13"/>
  </r>
  <r>
    <x v="0"/>
    <x v="4"/>
    <x v="0"/>
    <x v="14"/>
    <x v="1"/>
    <x v="5"/>
    <x v="28"/>
    <x v="2"/>
    <x v="6243"/>
    <x v="11"/>
  </r>
  <r>
    <x v="0"/>
    <x v="4"/>
    <x v="0"/>
    <x v="14"/>
    <x v="1"/>
    <x v="5"/>
    <x v="31"/>
    <x v="2"/>
    <x v="4734"/>
    <x v="11"/>
  </r>
  <r>
    <x v="0"/>
    <x v="4"/>
    <x v="0"/>
    <x v="14"/>
    <x v="1"/>
    <x v="7"/>
    <x v="5"/>
    <x v="7"/>
    <x v="4705"/>
    <x v="29"/>
  </r>
  <r>
    <x v="0"/>
    <x v="4"/>
    <x v="0"/>
    <x v="14"/>
    <x v="1"/>
    <x v="7"/>
    <x v="69"/>
    <x v="4"/>
    <x v="3926"/>
    <x v="16"/>
  </r>
  <r>
    <x v="0"/>
    <x v="4"/>
    <x v="0"/>
    <x v="14"/>
    <x v="1"/>
    <x v="7"/>
    <x v="70"/>
    <x v="7"/>
    <x v="3002"/>
    <x v="29"/>
  </r>
  <r>
    <x v="0"/>
    <x v="4"/>
    <x v="0"/>
    <x v="14"/>
    <x v="1"/>
    <x v="9"/>
    <x v="37"/>
    <x v="4"/>
    <x v="2459"/>
    <x v="17"/>
  </r>
  <r>
    <x v="0"/>
    <x v="4"/>
    <x v="0"/>
    <x v="14"/>
    <x v="1"/>
    <x v="9"/>
    <x v="38"/>
    <x v="4"/>
    <x v="6414"/>
    <x v="17"/>
  </r>
  <r>
    <x v="0"/>
    <x v="4"/>
    <x v="0"/>
    <x v="14"/>
    <x v="1"/>
    <x v="9"/>
    <x v="39"/>
    <x v="7"/>
    <x v="5253"/>
    <x v="31"/>
  </r>
  <r>
    <x v="0"/>
    <x v="4"/>
    <x v="0"/>
    <x v="14"/>
    <x v="1"/>
    <x v="9"/>
    <x v="41"/>
    <x v="10"/>
    <x v="5635"/>
    <x v="40"/>
  </r>
  <r>
    <x v="0"/>
    <x v="4"/>
    <x v="0"/>
    <x v="14"/>
    <x v="1"/>
    <x v="10"/>
    <x v="42"/>
    <x v="5"/>
    <x v="612"/>
    <x v="27"/>
  </r>
  <r>
    <x v="0"/>
    <x v="4"/>
    <x v="0"/>
    <x v="14"/>
    <x v="1"/>
    <x v="10"/>
    <x v="43"/>
    <x v="5"/>
    <x v="255"/>
    <x v="27"/>
  </r>
  <r>
    <x v="0"/>
    <x v="4"/>
    <x v="0"/>
    <x v="14"/>
    <x v="1"/>
    <x v="12"/>
    <x v="48"/>
    <x v="4"/>
    <x v="1420"/>
    <x v="22"/>
  </r>
  <r>
    <x v="0"/>
    <x v="4"/>
    <x v="0"/>
    <x v="14"/>
    <x v="1"/>
    <x v="12"/>
    <x v="49"/>
    <x v="7"/>
    <x v="597"/>
    <x v="33"/>
  </r>
  <r>
    <x v="0"/>
    <x v="4"/>
    <x v="0"/>
    <x v="14"/>
    <x v="1"/>
    <x v="12"/>
    <x v="50"/>
    <x v="9"/>
    <x v="3476"/>
    <x v="39"/>
  </r>
  <r>
    <x v="0"/>
    <x v="4"/>
    <x v="0"/>
    <x v="14"/>
    <x v="1"/>
    <x v="12"/>
    <x v="51"/>
    <x v="4"/>
    <x v="5396"/>
    <x v="22"/>
  </r>
  <r>
    <x v="0"/>
    <x v="4"/>
    <x v="0"/>
    <x v="14"/>
    <x v="1"/>
    <x v="13"/>
    <x v="55"/>
    <x v="4"/>
    <x v="2026"/>
    <x v="23"/>
  </r>
  <r>
    <x v="0"/>
    <x v="4"/>
    <x v="0"/>
    <x v="14"/>
    <x v="1"/>
    <x v="13"/>
    <x v="56"/>
    <x v="4"/>
    <x v="647"/>
    <x v="23"/>
  </r>
  <r>
    <x v="0"/>
    <x v="4"/>
    <x v="0"/>
    <x v="14"/>
    <x v="1"/>
    <x v="13"/>
    <x v="58"/>
    <x v="4"/>
    <x v="5987"/>
    <x v="23"/>
  </r>
  <r>
    <x v="0"/>
    <x v="4"/>
    <x v="0"/>
    <x v="14"/>
    <x v="1"/>
    <x v="13"/>
    <x v="60"/>
    <x v="7"/>
    <x v="2557"/>
    <x v="34"/>
  </r>
  <r>
    <x v="0"/>
    <x v="4"/>
    <x v="0"/>
    <x v="14"/>
    <x v="1"/>
    <x v="13"/>
    <x v="61"/>
    <x v="4"/>
    <x v="5978"/>
    <x v="23"/>
  </r>
  <r>
    <x v="0"/>
    <x v="4"/>
    <x v="0"/>
    <x v="14"/>
    <x v="1"/>
    <x v="13"/>
    <x v="62"/>
    <x v="4"/>
    <x v="3183"/>
    <x v="23"/>
  </r>
  <r>
    <x v="0"/>
    <x v="4"/>
    <x v="0"/>
    <x v="14"/>
    <x v="1"/>
    <x v="13"/>
    <x v="63"/>
    <x v="4"/>
    <x v="845"/>
    <x v="23"/>
  </r>
  <r>
    <x v="0"/>
    <x v="4"/>
    <x v="0"/>
    <x v="14"/>
    <x v="1"/>
    <x v="13"/>
    <x v="64"/>
    <x v="4"/>
    <x v="2825"/>
    <x v="23"/>
  </r>
  <r>
    <x v="0"/>
    <x v="4"/>
    <x v="0"/>
    <x v="14"/>
    <x v="1"/>
    <x v="13"/>
    <x v="65"/>
    <x v="4"/>
    <x v="620"/>
    <x v="23"/>
  </r>
  <r>
    <x v="0"/>
    <x v="4"/>
    <x v="0"/>
    <x v="14"/>
    <x v="1"/>
    <x v="13"/>
    <x v="66"/>
    <x v="4"/>
    <x v="4505"/>
    <x v="23"/>
  </r>
  <r>
    <x v="0"/>
    <x v="4"/>
    <x v="0"/>
    <x v="15"/>
    <x v="1"/>
    <x v="15"/>
    <x v="72"/>
    <x v="4"/>
    <x v="6451"/>
    <x v="0"/>
  </r>
  <r>
    <x v="0"/>
    <x v="4"/>
    <x v="0"/>
    <x v="15"/>
    <x v="1"/>
    <x v="17"/>
    <x v="76"/>
    <x v="4"/>
    <x v="5812"/>
    <x v="4"/>
  </r>
  <r>
    <x v="0"/>
    <x v="4"/>
    <x v="0"/>
    <x v="15"/>
    <x v="1"/>
    <x v="17"/>
    <x v="78"/>
    <x v="7"/>
    <x v="3654"/>
    <x v="18"/>
  </r>
  <r>
    <x v="0"/>
    <x v="4"/>
    <x v="0"/>
    <x v="15"/>
    <x v="1"/>
    <x v="18"/>
    <x v="79"/>
    <x v="4"/>
    <x v="3003"/>
    <x v="5"/>
  </r>
  <r>
    <x v="0"/>
    <x v="4"/>
    <x v="0"/>
    <x v="15"/>
    <x v="1"/>
    <x v="18"/>
    <x v="80"/>
    <x v="4"/>
    <x v="3582"/>
    <x v="5"/>
  </r>
  <r>
    <x v="0"/>
    <x v="4"/>
    <x v="0"/>
    <x v="15"/>
    <x v="1"/>
    <x v="19"/>
    <x v="81"/>
    <x v="4"/>
    <x v="4188"/>
    <x v="6"/>
  </r>
  <r>
    <x v="0"/>
    <x v="4"/>
    <x v="0"/>
    <x v="15"/>
    <x v="1"/>
    <x v="20"/>
    <x v="84"/>
    <x v="4"/>
    <x v="4909"/>
    <x v="7"/>
  </r>
  <r>
    <x v="0"/>
    <x v="4"/>
    <x v="0"/>
    <x v="15"/>
    <x v="1"/>
    <x v="3"/>
    <x v="18"/>
    <x v="4"/>
    <x v="619"/>
    <x v="10"/>
  </r>
  <r>
    <x v="0"/>
    <x v="4"/>
    <x v="0"/>
    <x v="15"/>
    <x v="1"/>
    <x v="3"/>
    <x v="19"/>
    <x v="4"/>
    <x v="6102"/>
    <x v="10"/>
  </r>
  <r>
    <x v="0"/>
    <x v="4"/>
    <x v="0"/>
    <x v="15"/>
    <x v="1"/>
    <x v="3"/>
    <x v="20"/>
    <x v="5"/>
    <x v="5625"/>
    <x v="20"/>
  </r>
  <r>
    <x v="0"/>
    <x v="4"/>
    <x v="0"/>
    <x v="15"/>
    <x v="1"/>
    <x v="3"/>
    <x v="21"/>
    <x v="7"/>
    <x v="573"/>
    <x v="26"/>
  </r>
  <r>
    <x v="0"/>
    <x v="4"/>
    <x v="0"/>
    <x v="15"/>
    <x v="1"/>
    <x v="3"/>
    <x v="22"/>
    <x v="7"/>
    <x v="2530"/>
    <x v="26"/>
  </r>
  <r>
    <x v="0"/>
    <x v="4"/>
    <x v="0"/>
    <x v="15"/>
    <x v="1"/>
    <x v="4"/>
    <x v="25"/>
    <x v="4"/>
    <x v="128"/>
    <x v="13"/>
  </r>
  <r>
    <x v="0"/>
    <x v="4"/>
    <x v="0"/>
    <x v="15"/>
    <x v="1"/>
    <x v="7"/>
    <x v="70"/>
    <x v="7"/>
    <x v="5273"/>
    <x v="29"/>
  </r>
  <r>
    <x v="0"/>
    <x v="4"/>
    <x v="0"/>
    <x v="15"/>
    <x v="1"/>
    <x v="9"/>
    <x v="39"/>
    <x v="7"/>
    <x v="1966"/>
    <x v="31"/>
  </r>
  <r>
    <x v="0"/>
    <x v="4"/>
    <x v="0"/>
    <x v="15"/>
    <x v="1"/>
    <x v="10"/>
    <x v="42"/>
    <x v="5"/>
    <x v="4743"/>
    <x v="27"/>
  </r>
  <r>
    <x v="0"/>
    <x v="4"/>
    <x v="0"/>
    <x v="15"/>
    <x v="1"/>
    <x v="10"/>
    <x v="43"/>
    <x v="5"/>
    <x v="6391"/>
    <x v="27"/>
  </r>
  <r>
    <x v="0"/>
    <x v="4"/>
    <x v="0"/>
    <x v="15"/>
    <x v="1"/>
    <x v="12"/>
    <x v="48"/>
    <x v="4"/>
    <x v="3110"/>
    <x v="22"/>
  </r>
  <r>
    <x v="0"/>
    <x v="4"/>
    <x v="0"/>
    <x v="15"/>
    <x v="1"/>
    <x v="12"/>
    <x v="49"/>
    <x v="7"/>
    <x v="874"/>
    <x v="33"/>
  </r>
  <r>
    <x v="0"/>
    <x v="4"/>
    <x v="0"/>
    <x v="15"/>
    <x v="1"/>
    <x v="12"/>
    <x v="51"/>
    <x v="4"/>
    <x v="1540"/>
    <x v="22"/>
  </r>
  <r>
    <x v="0"/>
    <x v="4"/>
    <x v="0"/>
    <x v="15"/>
    <x v="1"/>
    <x v="13"/>
    <x v="55"/>
    <x v="4"/>
    <x v="4357"/>
    <x v="23"/>
  </r>
  <r>
    <x v="0"/>
    <x v="4"/>
    <x v="0"/>
    <x v="15"/>
    <x v="1"/>
    <x v="13"/>
    <x v="58"/>
    <x v="4"/>
    <x v="2548"/>
    <x v="23"/>
  </r>
  <r>
    <x v="0"/>
    <x v="4"/>
    <x v="0"/>
    <x v="15"/>
    <x v="1"/>
    <x v="13"/>
    <x v="59"/>
    <x v="4"/>
    <x v="3503"/>
    <x v="23"/>
  </r>
  <r>
    <x v="0"/>
    <x v="4"/>
    <x v="0"/>
    <x v="15"/>
    <x v="1"/>
    <x v="13"/>
    <x v="61"/>
    <x v="4"/>
    <x v="1229"/>
    <x v="23"/>
  </r>
  <r>
    <x v="0"/>
    <x v="4"/>
    <x v="0"/>
    <x v="15"/>
    <x v="1"/>
    <x v="13"/>
    <x v="63"/>
    <x v="4"/>
    <x v="5825"/>
    <x v="23"/>
  </r>
  <r>
    <x v="0"/>
    <x v="4"/>
    <x v="0"/>
    <x v="15"/>
    <x v="1"/>
    <x v="13"/>
    <x v="64"/>
    <x v="4"/>
    <x v="6423"/>
    <x v="23"/>
  </r>
  <r>
    <x v="0"/>
    <x v="4"/>
    <x v="0"/>
    <x v="15"/>
    <x v="1"/>
    <x v="13"/>
    <x v="65"/>
    <x v="4"/>
    <x v="3139"/>
    <x v="23"/>
  </r>
  <r>
    <x v="0"/>
    <x v="4"/>
    <x v="0"/>
    <x v="15"/>
    <x v="1"/>
    <x v="13"/>
    <x v="66"/>
    <x v="4"/>
    <x v="2002"/>
    <x v="23"/>
  </r>
  <r>
    <x v="0"/>
    <x v="4"/>
    <x v="0"/>
    <x v="16"/>
    <x v="1"/>
    <x v="18"/>
    <x v="80"/>
    <x v="4"/>
    <x v="229"/>
    <x v="5"/>
  </r>
  <r>
    <x v="0"/>
    <x v="4"/>
    <x v="0"/>
    <x v="16"/>
    <x v="1"/>
    <x v="3"/>
    <x v="18"/>
    <x v="4"/>
    <x v="1254"/>
    <x v="10"/>
  </r>
  <r>
    <x v="0"/>
    <x v="4"/>
    <x v="0"/>
    <x v="16"/>
    <x v="1"/>
    <x v="3"/>
    <x v="19"/>
    <x v="4"/>
    <x v="4622"/>
    <x v="10"/>
  </r>
  <r>
    <x v="0"/>
    <x v="4"/>
    <x v="0"/>
    <x v="16"/>
    <x v="1"/>
    <x v="12"/>
    <x v="48"/>
    <x v="4"/>
    <x v="3651"/>
    <x v="22"/>
  </r>
  <r>
    <x v="0"/>
    <x v="4"/>
    <x v="0"/>
    <x v="16"/>
    <x v="1"/>
    <x v="13"/>
    <x v="59"/>
    <x v="4"/>
    <x v="5929"/>
    <x v="23"/>
  </r>
  <r>
    <x v="0"/>
    <x v="4"/>
    <x v="0"/>
    <x v="17"/>
    <x v="1"/>
    <x v="17"/>
    <x v="76"/>
    <x v="4"/>
    <x v="6095"/>
    <x v="4"/>
  </r>
  <r>
    <x v="0"/>
    <x v="4"/>
    <x v="0"/>
    <x v="17"/>
    <x v="1"/>
    <x v="3"/>
    <x v="18"/>
    <x v="4"/>
    <x v="6331"/>
    <x v="10"/>
  </r>
  <r>
    <x v="0"/>
    <x v="4"/>
    <x v="0"/>
    <x v="17"/>
    <x v="1"/>
    <x v="3"/>
    <x v="19"/>
    <x v="4"/>
    <x v="1541"/>
    <x v="10"/>
  </r>
  <r>
    <x v="0"/>
    <x v="4"/>
    <x v="0"/>
    <x v="17"/>
    <x v="1"/>
    <x v="5"/>
    <x v="30"/>
    <x v="7"/>
    <x v="1451"/>
    <x v="28"/>
  </r>
  <r>
    <x v="0"/>
    <x v="4"/>
    <x v="0"/>
    <x v="17"/>
    <x v="1"/>
    <x v="9"/>
    <x v="39"/>
    <x v="7"/>
    <x v="4894"/>
    <x v="31"/>
  </r>
  <r>
    <x v="0"/>
    <x v="4"/>
    <x v="0"/>
    <x v="17"/>
    <x v="1"/>
    <x v="12"/>
    <x v="48"/>
    <x v="4"/>
    <x v="1943"/>
    <x v="22"/>
  </r>
  <r>
    <x v="0"/>
    <x v="4"/>
    <x v="0"/>
    <x v="17"/>
    <x v="1"/>
    <x v="13"/>
    <x v="59"/>
    <x v="4"/>
    <x v="481"/>
    <x v="23"/>
  </r>
  <r>
    <x v="0"/>
    <x v="4"/>
    <x v="0"/>
    <x v="18"/>
    <x v="1"/>
    <x v="16"/>
    <x v="74"/>
    <x v="4"/>
    <x v="2627"/>
    <x v="2"/>
  </r>
  <r>
    <x v="0"/>
    <x v="4"/>
    <x v="0"/>
    <x v="18"/>
    <x v="1"/>
    <x v="17"/>
    <x v="76"/>
    <x v="4"/>
    <x v="5603"/>
    <x v="4"/>
  </r>
  <r>
    <x v="0"/>
    <x v="4"/>
    <x v="0"/>
    <x v="18"/>
    <x v="1"/>
    <x v="17"/>
    <x v="77"/>
    <x v="4"/>
    <x v="2965"/>
    <x v="4"/>
  </r>
  <r>
    <x v="0"/>
    <x v="4"/>
    <x v="0"/>
    <x v="18"/>
    <x v="1"/>
    <x v="17"/>
    <x v="78"/>
    <x v="7"/>
    <x v="5194"/>
    <x v="18"/>
  </r>
  <r>
    <x v="0"/>
    <x v="4"/>
    <x v="0"/>
    <x v="18"/>
    <x v="1"/>
    <x v="20"/>
    <x v="84"/>
    <x v="4"/>
    <x v="128"/>
    <x v="7"/>
  </r>
  <r>
    <x v="0"/>
    <x v="4"/>
    <x v="0"/>
    <x v="18"/>
    <x v="1"/>
    <x v="3"/>
    <x v="18"/>
    <x v="4"/>
    <x v="2774"/>
    <x v="10"/>
  </r>
  <r>
    <x v="0"/>
    <x v="4"/>
    <x v="0"/>
    <x v="18"/>
    <x v="1"/>
    <x v="3"/>
    <x v="19"/>
    <x v="4"/>
    <x v="5883"/>
    <x v="10"/>
  </r>
  <r>
    <x v="0"/>
    <x v="4"/>
    <x v="0"/>
    <x v="18"/>
    <x v="1"/>
    <x v="3"/>
    <x v="20"/>
    <x v="5"/>
    <x v="3391"/>
    <x v="20"/>
  </r>
  <r>
    <x v="0"/>
    <x v="4"/>
    <x v="0"/>
    <x v="18"/>
    <x v="1"/>
    <x v="10"/>
    <x v="42"/>
    <x v="5"/>
    <x v="565"/>
    <x v="27"/>
  </r>
  <r>
    <x v="0"/>
    <x v="4"/>
    <x v="0"/>
    <x v="18"/>
    <x v="1"/>
    <x v="10"/>
    <x v="43"/>
    <x v="5"/>
    <x v="4748"/>
    <x v="27"/>
  </r>
  <r>
    <x v="0"/>
    <x v="4"/>
    <x v="0"/>
    <x v="18"/>
    <x v="1"/>
    <x v="13"/>
    <x v="60"/>
    <x v="7"/>
    <x v="4751"/>
    <x v="34"/>
  </r>
  <r>
    <x v="0"/>
    <x v="4"/>
    <x v="0"/>
    <x v="18"/>
    <x v="1"/>
    <x v="13"/>
    <x v="63"/>
    <x v="4"/>
    <x v="1926"/>
    <x v="23"/>
  </r>
  <r>
    <x v="0"/>
    <x v="4"/>
    <x v="0"/>
    <x v="18"/>
    <x v="1"/>
    <x v="13"/>
    <x v="64"/>
    <x v="4"/>
    <x v="2614"/>
    <x v="23"/>
  </r>
  <r>
    <x v="0"/>
    <x v="4"/>
    <x v="0"/>
    <x v="19"/>
    <x v="1"/>
    <x v="17"/>
    <x v="76"/>
    <x v="4"/>
    <x v="5322"/>
    <x v="4"/>
  </r>
  <r>
    <x v="0"/>
    <x v="4"/>
    <x v="0"/>
    <x v="19"/>
    <x v="1"/>
    <x v="17"/>
    <x v="77"/>
    <x v="4"/>
    <x v="2526"/>
    <x v="4"/>
  </r>
  <r>
    <x v="0"/>
    <x v="4"/>
    <x v="0"/>
    <x v="19"/>
    <x v="1"/>
    <x v="17"/>
    <x v="78"/>
    <x v="7"/>
    <x v="2111"/>
    <x v="18"/>
  </r>
  <r>
    <x v="0"/>
    <x v="4"/>
    <x v="0"/>
    <x v="19"/>
    <x v="1"/>
    <x v="20"/>
    <x v="84"/>
    <x v="4"/>
    <x v="6262"/>
    <x v="7"/>
  </r>
  <r>
    <x v="0"/>
    <x v="4"/>
    <x v="0"/>
    <x v="19"/>
    <x v="1"/>
    <x v="1"/>
    <x v="15"/>
    <x v="4"/>
    <x v="5490"/>
    <x v="8"/>
  </r>
  <r>
    <x v="0"/>
    <x v="4"/>
    <x v="0"/>
    <x v="19"/>
    <x v="1"/>
    <x v="1"/>
    <x v="13"/>
    <x v="4"/>
    <x v="4954"/>
    <x v="8"/>
  </r>
  <r>
    <x v="0"/>
    <x v="4"/>
    <x v="0"/>
    <x v="19"/>
    <x v="1"/>
    <x v="3"/>
    <x v="18"/>
    <x v="4"/>
    <x v="1858"/>
    <x v="10"/>
  </r>
  <r>
    <x v="0"/>
    <x v="4"/>
    <x v="0"/>
    <x v="19"/>
    <x v="1"/>
    <x v="3"/>
    <x v="19"/>
    <x v="4"/>
    <x v="1982"/>
    <x v="10"/>
  </r>
  <r>
    <x v="0"/>
    <x v="4"/>
    <x v="0"/>
    <x v="19"/>
    <x v="1"/>
    <x v="3"/>
    <x v="22"/>
    <x v="7"/>
    <x v="1114"/>
    <x v="26"/>
  </r>
  <r>
    <x v="0"/>
    <x v="4"/>
    <x v="0"/>
    <x v="19"/>
    <x v="1"/>
    <x v="3"/>
    <x v="27"/>
    <x v="4"/>
    <x v="5069"/>
    <x v="10"/>
  </r>
  <r>
    <x v="0"/>
    <x v="4"/>
    <x v="0"/>
    <x v="19"/>
    <x v="1"/>
    <x v="4"/>
    <x v="25"/>
    <x v="4"/>
    <x v="3953"/>
    <x v="13"/>
  </r>
  <r>
    <x v="0"/>
    <x v="4"/>
    <x v="0"/>
    <x v="19"/>
    <x v="1"/>
    <x v="7"/>
    <x v="69"/>
    <x v="4"/>
    <x v="4576"/>
    <x v="16"/>
  </r>
  <r>
    <x v="0"/>
    <x v="4"/>
    <x v="0"/>
    <x v="19"/>
    <x v="1"/>
    <x v="12"/>
    <x v="48"/>
    <x v="4"/>
    <x v="3724"/>
    <x v="22"/>
  </r>
  <r>
    <x v="0"/>
    <x v="4"/>
    <x v="0"/>
    <x v="19"/>
    <x v="1"/>
    <x v="13"/>
    <x v="56"/>
    <x v="4"/>
    <x v="2131"/>
    <x v="23"/>
  </r>
  <r>
    <x v="0"/>
    <x v="4"/>
    <x v="0"/>
    <x v="19"/>
    <x v="1"/>
    <x v="13"/>
    <x v="59"/>
    <x v="4"/>
    <x v="1887"/>
    <x v="23"/>
  </r>
  <r>
    <x v="0"/>
    <x v="4"/>
    <x v="0"/>
    <x v="19"/>
    <x v="1"/>
    <x v="13"/>
    <x v="62"/>
    <x v="4"/>
    <x v="3172"/>
    <x v="23"/>
  </r>
  <r>
    <x v="0"/>
    <x v="4"/>
    <x v="0"/>
    <x v="19"/>
    <x v="1"/>
    <x v="13"/>
    <x v="64"/>
    <x v="4"/>
    <x v="4466"/>
    <x v="23"/>
  </r>
  <r>
    <x v="0"/>
    <x v="4"/>
    <x v="0"/>
    <x v="19"/>
    <x v="1"/>
    <x v="13"/>
    <x v="65"/>
    <x v="4"/>
    <x v="3856"/>
    <x v="23"/>
  </r>
  <r>
    <x v="0"/>
    <x v="4"/>
    <x v="0"/>
    <x v="20"/>
    <x v="1"/>
    <x v="17"/>
    <x v="76"/>
    <x v="4"/>
    <x v="2276"/>
    <x v="4"/>
  </r>
  <r>
    <x v="0"/>
    <x v="4"/>
    <x v="0"/>
    <x v="20"/>
    <x v="1"/>
    <x v="17"/>
    <x v="78"/>
    <x v="7"/>
    <x v="2341"/>
    <x v="18"/>
  </r>
  <r>
    <x v="0"/>
    <x v="4"/>
    <x v="0"/>
    <x v="20"/>
    <x v="1"/>
    <x v="18"/>
    <x v="80"/>
    <x v="4"/>
    <x v="2241"/>
    <x v="5"/>
  </r>
  <r>
    <x v="0"/>
    <x v="4"/>
    <x v="0"/>
    <x v="20"/>
    <x v="1"/>
    <x v="0"/>
    <x v="8"/>
    <x v="7"/>
    <x v="1583"/>
    <x v="25"/>
  </r>
  <r>
    <x v="0"/>
    <x v="4"/>
    <x v="0"/>
    <x v="20"/>
    <x v="1"/>
    <x v="3"/>
    <x v="18"/>
    <x v="4"/>
    <x v="1050"/>
    <x v="10"/>
  </r>
  <r>
    <x v="0"/>
    <x v="4"/>
    <x v="0"/>
    <x v="20"/>
    <x v="1"/>
    <x v="3"/>
    <x v="19"/>
    <x v="4"/>
    <x v="394"/>
    <x v="10"/>
  </r>
  <r>
    <x v="0"/>
    <x v="4"/>
    <x v="0"/>
    <x v="20"/>
    <x v="1"/>
    <x v="3"/>
    <x v="21"/>
    <x v="7"/>
    <x v="986"/>
    <x v="26"/>
  </r>
  <r>
    <x v="0"/>
    <x v="4"/>
    <x v="0"/>
    <x v="20"/>
    <x v="1"/>
    <x v="3"/>
    <x v="22"/>
    <x v="7"/>
    <x v="5725"/>
    <x v="26"/>
  </r>
  <r>
    <x v="0"/>
    <x v="4"/>
    <x v="0"/>
    <x v="20"/>
    <x v="1"/>
    <x v="4"/>
    <x v="25"/>
    <x v="4"/>
    <x v="4171"/>
    <x v="13"/>
  </r>
  <r>
    <x v="0"/>
    <x v="4"/>
    <x v="0"/>
    <x v="20"/>
    <x v="1"/>
    <x v="7"/>
    <x v="70"/>
    <x v="7"/>
    <x v="5938"/>
    <x v="29"/>
  </r>
  <r>
    <x v="0"/>
    <x v="4"/>
    <x v="0"/>
    <x v="20"/>
    <x v="1"/>
    <x v="9"/>
    <x v="41"/>
    <x v="10"/>
    <x v="3391"/>
    <x v="40"/>
  </r>
  <r>
    <x v="0"/>
    <x v="4"/>
    <x v="0"/>
    <x v="20"/>
    <x v="1"/>
    <x v="12"/>
    <x v="48"/>
    <x v="4"/>
    <x v="5978"/>
    <x v="22"/>
  </r>
  <r>
    <x v="0"/>
    <x v="4"/>
    <x v="0"/>
    <x v="20"/>
    <x v="1"/>
    <x v="13"/>
    <x v="59"/>
    <x v="4"/>
    <x v="5149"/>
    <x v="23"/>
  </r>
  <r>
    <x v="0"/>
    <x v="4"/>
    <x v="0"/>
    <x v="20"/>
    <x v="1"/>
    <x v="13"/>
    <x v="64"/>
    <x v="4"/>
    <x v="5747"/>
    <x v="23"/>
  </r>
  <r>
    <x v="0"/>
    <x v="4"/>
    <x v="0"/>
    <x v="20"/>
    <x v="1"/>
    <x v="13"/>
    <x v="66"/>
    <x v="4"/>
    <x v="5065"/>
    <x v="23"/>
  </r>
  <r>
    <x v="0"/>
    <x v="4"/>
    <x v="0"/>
    <x v="21"/>
    <x v="1"/>
    <x v="17"/>
    <x v="76"/>
    <x v="4"/>
    <x v="2758"/>
    <x v="4"/>
  </r>
  <r>
    <x v="0"/>
    <x v="4"/>
    <x v="0"/>
    <x v="21"/>
    <x v="1"/>
    <x v="17"/>
    <x v="78"/>
    <x v="7"/>
    <x v="3206"/>
    <x v="18"/>
  </r>
  <r>
    <x v="0"/>
    <x v="4"/>
    <x v="0"/>
    <x v="21"/>
    <x v="1"/>
    <x v="0"/>
    <x v="8"/>
    <x v="7"/>
    <x v="2648"/>
    <x v="25"/>
  </r>
  <r>
    <x v="0"/>
    <x v="4"/>
    <x v="0"/>
    <x v="21"/>
    <x v="1"/>
    <x v="3"/>
    <x v="18"/>
    <x v="4"/>
    <x v="1188"/>
    <x v="10"/>
  </r>
  <r>
    <x v="0"/>
    <x v="4"/>
    <x v="0"/>
    <x v="21"/>
    <x v="1"/>
    <x v="3"/>
    <x v="19"/>
    <x v="4"/>
    <x v="5039"/>
    <x v="10"/>
  </r>
  <r>
    <x v="0"/>
    <x v="4"/>
    <x v="0"/>
    <x v="21"/>
    <x v="1"/>
    <x v="3"/>
    <x v="21"/>
    <x v="7"/>
    <x v="919"/>
    <x v="26"/>
  </r>
  <r>
    <x v="0"/>
    <x v="4"/>
    <x v="0"/>
    <x v="21"/>
    <x v="1"/>
    <x v="7"/>
    <x v="70"/>
    <x v="7"/>
    <x v="5583"/>
    <x v="29"/>
  </r>
  <r>
    <x v="0"/>
    <x v="4"/>
    <x v="0"/>
    <x v="21"/>
    <x v="1"/>
    <x v="9"/>
    <x v="39"/>
    <x v="7"/>
    <x v="908"/>
    <x v="31"/>
  </r>
  <r>
    <x v="0"/>
    <x v="4"/>
    <x v="0"/>
    <x v="21"/>
    <x v="1"/>
    <x v="12"/>
    <x v="48"/>
    <x v="4"/>
    <x v="5792"/>
    <x v="22"/>
  </r>
  <r>
    <x v="0"/>
    <x v="4"/>
    <x v="0"/>
    <x v="21"/>
    <x v="1"/>
    <x v="13"/>
    <x v="56"/>
    <x v="4"/>
    <x v="202"/>
    <x v="23"/>
  </r>
  <r>
    <x v="0"/>
    <x v="4"/>
    <x v="0"/>
    <x v="21"/>
    <x v="1"/>
    <x v="13"/>
    <x v="59"/>
    <x v="4"/>
    <x v="975"/>
    <x v="23"/>
  </r>
  <r>
    <x v="0"/>
    <x v="4"/>
    <x v="0"/>
    <x v="21"/>
    <x v="1"/>
    <x v="13"/>
    <x v="64"/>
    <x v="4"/>
    <x v="978"/>
    <x v="23"/>
  </r>
  <r>
    <x v="0"/>
    <x v="4"/>
    <x v="0"/>
    <x v="22"/>
    <x v="1"/>
    <x v="16"/>
    <x v="73"/>
    <x v="4"/>
    <x v="5148"/>
    <x v="2"/>
  </r>
  <r>
    <x v="0"/>
    <x v="4"/>
    <x v="0"/>
    <x v="22"/>
    <x v="1"/>
    <x v="17"/>
    <x v="76"/>
    <x v="4"/>
    <x v="5900"/>
    <x v="4"/>
  </r>
  <r>
    <x v="0"/>
    <x v="4"/>
    <x v="0"/>
    <x v="22"/>
    <x v="1"/>
    <x v="17"/>
    <x v="78"/>
    <x v="7"/>
    <x v="3719"/>
    <x v="18"/>
  </r>
  <r>
    <x v="0"/>
    <x v="4"/>
    <x v="0"/>
    <x v="22"/>
    <x v="1"/>
    <x v="18"/>
    <x v="79"/>
    <x v="4"/>
    <x v="5082"/>
    <x v="5"/>
  </r>
  <r>
    <x v="0"/>
    <x v="4"/>
    <x v="0"/>
    <x v="22"/>
    <x v="1"/>
    <x v="19"/>
    <x v="81"/>
    <x v="4"/>
    <x v="2959"/>
    <x v="6"/>
  </r>
  <r>
    <x v="0"/>
    <x v="4"/>
    <x v="0"/>
    <x v="22"/>
    <x v="1"/>
    <x v="1"/>
    <x v="0"/>
    <x v="4"/>
    <x v="3030"/>
    <x v="8"/>
  </r>
  <r>
    <x v="0"/>
    <x v="4"/>
    <x v="0"/>
    <x v="22"/>
    <x v="1"/>
    <x v="3"/>
    <x v="18"/>
    <x v="4"/>
    <x v="138"/>
    <x v="10"/>
  </r>
  <r>
    <x v="0"/>
    <x v="4"/>
    <x v="0"/>
    <x v="22"/>
    <x v="1"/>
    <x v="3"/>
    <x v="19"/>
    <x v="4"/>
    <x v="1413"/>
    <x v="10"/>
  </r>
  <r>
    <x v="0"/>
    <x v="4"/>
    <x v="0"/>
    <x v="22"/>
    <x v="1"/>
    <x v="3"/>
    <x v="21"/>
    <x v="7"/>
    <x v="258"/>
    <x v="26"/>
  </r>
  <r>
    <x v="0"/>
    <x v="4"/>
    <x v="0"/>
    <x v="22"/>
    <x v="1"/>
    <x v="4"/>
    <x v="24"/>
    <x v="4"/>
    <x v="3597"/>
    <x v="13"/>
  </r>
  <r>
    <x v="0"/>
    <x v="4"/>
    <x v="0"/>
    <x v="22"/>
    <x v="1"/>
    <x v="10"/>
    <x v="86"/>
    <x v="5"/>
    <x v="501"/>
    <x v="27"/>
  </r>
  <r>
    <x v="0"/>
    <x v="4"/>
    <x v="0"/>
    <x v="22"/>
    <x v="1"/>
    <x v="12"/>
    <x v="48"/>
    <x v="4"/>
    <x v="3635"/>
    <x v="22"/>
  </r>
  <r>
    <x v="0"/>
    <x v="4"/>
    <x v="0"/>
    <x v="22"/>
    <x v="1"/>
    <x v="13"/>
    <x v="55"/>
    <x v="4"/>
    <x v="4768"/>
    <x v="23"/>
  </r>
  <r>
    <x v="0"/>
    <x v="4"/>
    <x v="0"/>
    <x v="22"/>
    <x v="1"/>
    <x v="13"/>
    <x v="58"/>
    <x v="4"/>
    <x v="3951"/>
    <x v="23"/>
  </r>
  <r>
    <x v="0"/>
    <x v="4"/>
    <x v="0"/>
    <x v="22"/>
    <x v="1"/>
    <x v="13"/>
    <x v="59"/>
    <x v="4"/>
    <x v="5917"/>
    <x v="23"/>
  </r>
  <r>
    <x v="0"/>
    <x v="4"/>
    <x v="0"/>
    <x v="22"/>
    <x v="1"/>
    <x v="13"/>
    <x v="60"/>
    <x v="7"/>
    <x v="6313"/>
    <x v="34"/>
  </r>
  <r>
    <x v="0"/>
    <x v="4"/>
    <x v="0"/>
    <x v="22"/>
    <x v="1"/>
    <x v="13"/>
    <x v="63"/>
    <x v="4"/>
    <x v="2479"/>
    <x v="23"/>
  </r>
  <r>
    <x v="0"/>
    <x v="4"/>
    <x v="0"/>
    <x v="22"/>
    <x v="1"/>
    <x v="13"/>
    <x v="64"/>
    <x v="4"/>
    <x v="5078"/>
    <x v="23"/>
  </r>
  <r>
    <x v="0"/>
    <x v="4"/>
    <x v="0"/>
    <x v="22"/>
    <x v="1"/>
    <x v="13"/>
    <x v="65"/>
    <x v="4"/>
    <x v="4449"/>
    <x v="23"/>
  </r>
  <r>
    <x v="0"/>
    <x v="4"/>
    <x v="0"/>
    <x v="23"/>
    <x v="1"/>
    <x v="16"/>
    <x v="73"/>
    <x v="4"/>
    <x v="3908"/>
    <x v="2"/>
  </r>
  <r>
    <x v="0"/>
    <x v="4"/>
    <x v="0"/>
    <x v="23"/>
    <x v="1"/>
    <x v="17"/>
    <x v="76"/>
    <x v="4"/>
    <x v="4551"/>
    <x v="4"/>
  </r>
  <r>
    <x v="0"/>
    <x v="4"/>
    <x v="0"/>
    <x v="23"/>
    <x v="1"/>
    <x v="17"/>
    <x v="78"/>
    <x v="7"/>
    <x v="956"/>
    <x v="18"/>
  </r>
  <r>
    <x v="0"/>
    <x v="4"/>
    <x v="0"/>
    <x v="23"/>
    <x v="1"/>
    <x v="18"/>
    <x v="79"/>
    <x v="4"/>
    <x v="1185"/>
    <x v="5"/>
  </r>
  <r>
    <x v="0"/>
    <x v="4"/>
    <x v="0"/>
    <x v="23"/>
    <x v="1"/>
    <x v="18"/>
    <x v="80"/>
    <x v="4"/>
    <x v="265"/>
    <x v="5"/>
  </r>
  <r>
    <x v="0"/>
    <x v="4"/>
    <x v="0"/>
    <x v="23"/>
    <x v="1"/>
    <x v="19"/>
    <x v="81"/>
    <x v="4"/>
    <x v="6408"/>
    <x v="6"/>
  </r>
  <r>
    <x v="0"/>
    <x v="4"/>
    <x v="0"/>
    <x v="23"/>
    <x v="1"/>
    <x v="1"/>
    <x v="15"/>
    <x v="4"/>
    <x v="6325"/>
    <x v="8"/>
  </r>
  <r>
    <x v="0"/>
    <x v="4"/>
    <x v="0"/>
    <x v="23"/>
    <x v="1"/>
    <x v="1"/>
    <x v="13"/>
    <x v="4"/>
    <x v="3723"/>
    <x v="8"/>
  </r>
  <r>
    <x v="0"/>
    <x v="4"/>
    <x v="0"/>
    <x v="23"/>
    <x v="1"/>
    <x v="3"/>
    <x v="18"/>
    <x v="4"/>
    <x v="2609"/>
    <x v="10"/>
  </r>
  <r>
    <x v="0"/>
    <x v="4"/>
    <x v="0"/>
    <x v="23"/>
    <x v="1"/>
    <x v="3"/>
    <x v="19"/>
    <x v="4"/>
    <x v="1808"/>
    <x v="10"/>
  </r>
  <r>
    <x v="0"/>
    <x v="4"/>
    <x v="0"/>
    <x v="23"/>
    <x v="1"/>
    <x v="3"/>
    <x v="20"/>
    <x v="5"/>
    <x v="4765"/>
    <x v="20"/>
  </r>
  <r>
    <x v="0"/>
    <x v="4"/>
    <x v="0"/>
    <x v="23"/>
    <x v="1"/>
    <x v="3"/>
    <x v="21"/>
    <x v="7"/>
    <x v="723"/>
    <x v="26"/>
  </r>
  <r>
    <x v="0"/>
    <x v="4"/>
    <x v="0"/>
    <x v="23"/>
    <x v="1"/>
    <x v="4"/>
    <x v="25"/>
    <x v="4"/>
    <x v="3140"/>
    <x v="13"/>
  </r>
  <r>
    <x v="0"/>
    <x v="4"/>
    <x v="0"/>
    <x v="23"/>
    <x v="1"/>
    <x v="5"/>
    <x v="29"/>
    <x v="4"/>
    <x v="3938"/>
    <x v="15"/>
  </r>
  <r>
    <x v="0"/>
    <x v="4"/>
    <x v="0"/>
    <x v="23"/>
    <x v="1"/>
    <x v="7"/>
    <x v="70"/>
    <x v="7"/>
    <x v="1190"/>
    <x v="29"/>
  </r>
  <r>
    <x v="0"/>
    <x v="4"/>
    <x v="0"/>
    <x v="23"/>
    <x v="1"/>
    <x v="9"/>
    <x v="38"/>
    <x v="4"/>
    <x v="46"/>
    <x v="17"/>
  </r>
  <r>
    <x v="0"/>
    <x v="4"/>
    <x v="0"/>
    <x v="23"/>
    <x v="1"/>
    <x v="9"/>
    <x v="39"/>
    <x v="7"/>
    <x v="5314"/>
    <x v="31"/>
  </r>
  <r>
    <x v="0"/>
    <x v="4"/>
    <x v="0"/>
    <x v="23"/>
    <x v="1"/>
    <x v="9"/>
    <x v="41"/>
    <x v="10"/>
    <x v="4576"/>
    <x v="40"/>
  </r>
  <r>
    <x v="0"/>
    <x v="4"/>
    <x v="0"/>
    <x v="23"/>
    <x v="1"/>
    <x v="10"/>
    <x v="42"/>
    <x v="5"/>
    <x v="2339"/>
    <x v="27"/>
  </r>
  <r>
    <x v="0"/>
    <x v="4"/>
    <x v="0"/>
    <x v="23"/>
    <x v="1"/>
    <x v="10"/>
    <x v="43"/>
    <x v="5"/>
    <x v="1345"/>
    <x v="27"/>
  </r>
  <r>
    <x v="0"/>
    <x v="4"/>
    <x v="0"/>
    <x v="23"/>
    <x v="1"/>
    <x v="11"/>
    <x v="47"/>
    <x v="8"/>
    <x v="4819"/>
    <x v="37"/>
  </r>
  <r>
    <x v="0"/>
    <x v="4"/>
    <x v="0"/>
    <x v="23"/>
    <x v="1"/>
    <x v="12"/>
    <x v="48"/>
    <x v="4"/>
    <x v="2425"/>
    <x v="22"/>
  </r>
  <r>
    <x v="0"/>
    <x v="4"/>
    <x v="0"/>
    <x v="23"/>
    <x v="1"/>
    <x v="12"/>
    <x v="49"/>
    <x v="7"/>
    <x v="3091"/>
    <x v="33"/>
  </r>
  <r>
    <x v="0"/>
    <x v="4"/>
    <x v="0"/>
    <x v="23"/>
    <x v="1"/>
    <x v="12"/>
    <x v="51"/>
    <x v="4"/>
    <x v="5085"/>
    <x v="22"/>
  </r>
  <r>
    <x v="0"/>
    <x v="4"/>
    <x v="0"/>
    <x v="23"/>
    <x v="1"/>
    <x v="13"/>
    <x v="55"/>
    <x v="4"/>
    <x v="1147"/>
    <x v="23"/>
  </r>
  <r>
    <x v="0"/>
    <x v="4"/>
    <x v="0"/>
    <x v="23"/>
    <x v="1"/>
    <x v="13"/>
    <x v="56"/>
    <x v="4"/>
    <x v="646"/>
    <x v="23"/>
  </r>
  <r>
    <x v="0"/>
    <x v="4"/>
    <x v="0"/>
    <x v="23"/>
    <x v="1"/>
    <x v="13"/>
    <x v="59"/>
    <x v="4"/>
    <x v="4305"/>
    <x v="23"/>
  </r>
  <r>
    <x v="0"/>
    <x v="4"/>
    <x v="0"/>
    <x v="23"/>
    <x v="1"/>
    <x v="13"/>
    <x v="61"/>
    <x v="4"/>
    <x v="4515"/>
    <x v="23"/>
  </r>
  <r>
    <x v="0"/>
    <x v="4"/>
    <x v="0"/>
    <x v="23"/>
    <x v="1"/>
    <x v="13"/>
    <x v="63"/>
    <x v="4"/>
    <x v="5181"/>
    <x v="23"/>
  </r>
  <r>
    <x v="0"/>
    <x v="4"/>
    <x v="0"/>
    <x v="23"/>
    <x v="1"/>
    <x v="13"/>
    <x v="64"/>
    <x v="4"/>
    <x v="2913"/>
    <x v="23"/>
  </r>
  <r>
    <x v="0"/>
    <x v="4"/>
    <x v="0"/>
    <x v="23"/>
    <x v="1"/>
    <x v="13"/>
    <x v="65"/>
    <x v="4"/>
    <x v="1788"/>
    <x v="23"/>
  </r>
  <r>
    <x v="0"/>
    <x v="4"/>
    <x v="0"/>
    <x v="23"/>
    <x v="1"/>
    <x v="13"/>
    <x v="66"/>
    <x v="4"/>
    <x v="1373"/>
    <x v="23"/>
  </r>
  <r>
    <x v="0"/>
    <x v="4"/>
    <x v="0"/>
    <x v="24"/>
    <x v="1"/>
    <x v="17"/>
    <x v="76"/>
    <x v="4"/>
    <x v="5100"/>
    <x v="4"/>
  </r>
  <r>
    <x v="0"/>
    <x v="4"/>
    <x v="0"/>
    <x v="24"/>
    <x v="1"/>
    <x v="17"/>
    <x v="78"/>
    <x v="7"/>
    <x v="4591"/>
    <x v="18"/>
  </r>
  <r>
    <x v="0"/>
    <x v="4"/>
    <x v="0"/>
    <x v="24"/>
    <x v="1"/>
    <x v="18"/>
    <x v="79"/>
    <x v="4"/>
    <x v="2714"/>
    <x v="5"/>
  </r>
  <r>
    <x v="0"/>
    <x v="4"/>
    <x v="0"/>
    <x v="24"/>
    <x v="1"/>
    <x v="18"/>
    <x v="80"/>
    <x v="4"/>
    <x v="4585"/>
    <x v="5"/>
  </r>
  <r>
    <x v="0"/>
    <x v="4"/>
    <x v="0"/>
    <x v="24"/>
    <x v="1"/>
    <x v="3"/>
    <x v="16"/>
    <x v="0"/>
    <x v="1903"/>
    <x v="1"/>
  </r>
  <r>
    <x v="0"/>
    <x v="4"/>
    <x v="0"/>
    <x v="24"/>
    <x v="1"/>
    <x v="3"/>
    <x v="18"/>
    <x v="4"/>
    <x v="3251"/>
    <x v="10"/>
  </r>
  <r>
    <x v="0"/>
    <x v="4"/>
    <x v="0"/>
    <x v="24"/>
    <x v="1"/>
    <x v="3"/>
    <x v="19"/>
    <x v="4"/>
    <x v="3194"/>
    <x v="10"/>
  </r>
  <r>
    <x v="0"/>
    <x v="4"/>
    <x v="0"/>
    <x v="24"/>
    <x v="1"/>
    <x v="3"/>
    <x v="20"/>
    <x v="5"/>
    <x v="4663"/>
    <x v="20"/>
  </r>
  <r>
    <x v="0"/>
    <x v="4"/>
    <x v="0"/>
    <x v="24"/>
    <x v="1"/>
    <x v="3"/>
    <x v="27"/>
    <x v="4"/>
    <x v="3760"/>
    <x v="10"/>
  </r>
  <r>
    <x v="0"/>
    <x v="4"/>
    <x v="0"/>
    <x v="24"/>
    <x v="1"/>
    <x v="7"/>
    <x v="70"/>
    <x v="7"/>
    <x v="2405"/>
    <x v="29"/>
  </r>
  <r>
    <x v="0"/>
    <x v="4"/>
    <x v="0"/>
    <x v="24"/>
    <x v="1"/>
    <x v="9"/>
    <x v="37"/>
    <x v="4"/>
    <x v="4530"/>
    <x v="17"/>
  </r>
  <r>
    <x v="0"/>
    <x v="4"/>
    <x v="0"/>
    <x v="24"/>
    <x v="1"/>
    <x v="9"/>
    <x v="39"/>
    <x v="7"/>
    <x v="985"/>
    <x v="31"/>
  </r>
  <r>
    <x v="0"/>
    <x v="4"/>
    <x v="0"/>
    <x v="24"/>
    <x v="1"/>
    <x v="9"/>
    <x v="41"/>
    <x v="10"/>
    <x v="900"/>
    <x v="40"/>
  </r>
  <r>
    <x v="0"/>
    <x v="4"/>
    <x v="0"/>
    <x v="24"/>
    <x v="1"/>
    <x v="10"/>
    <x v="42"/>
    <x v="5"/>
    <x v="103"/>
    <x v="27"/>
  </r>
  <r>
    <x v="0"/>
    <x v="4"/>
    <x v="0"/>
    <x v="24"/>
    <x v="1"/>
    <x v="10"/>
    <x v="43"/>
    <x v="5"/>
    <x v="2540"/>
    <x v="27"/>
  </r>
  <r>
    <x v="0"/>
    <x v="4"/>
    <x v="0"/>
    <x v="24"/>
    <x v="1"/>
    <x v="12"/>
    <x v="48"/>
    <x v="4"/>
    <x v="559"/>
    <x v="22"/>
  </r>
  <r>
    <x v="0"/>
    <x v="4"/>
    <x v="0"/>
    <x v="24"/>
    <x v="1"/>
    <x v="12"/>
    <x v="51"/>
    <x v="4"/>
    <x v="2569"/>
    <x v="22"/>
  </r>
  <r>
    <x v="0"/>
    <x v="4"/>
    <x v="0"/>
    <x v="24"/>
    <x v="1"/>
    <x v="12"/>
    <x v="52"/>
    <x v="4"/>
    <x v="3646"/>
    <x v="22"/>
  </r>
  <r>
    <x v="0"/>
    <x v="4"/>
    <x v="0"/>
    <x v="24"/>
    <x v="1"/>
    <x v="13"/>
    <x v="55"/>
    <x v="4"/>
    <x v="4867"/>
    <x v="23"/>
  </r>
  <r>
    <x v="0"/>
    <x v="4"/>
    <x v="0"/>
    <x v="24"/>
    <x v="1"/>
    <x v="13"/>
    <x v="58"/>
    <x v="4"/>
    <x v="2971"/>
    <x v="23"/>
  </r>
  <r>
    <x v="0"/>
    <x v="4"/>
    <x v="0"/>
    <x v="24"/>
    <x v="1"/>
    <x v="13"/>
    <x v="59"/>
    <x v="4"/>
    <x v="5061"/>
    <x v="23"/>
  </r>
  <r>
    <x v="0"/>
    <x v="4"/>
    <x v="0"/>
    <x v="24"/>
    <x v="1"/>
    <x v="13"/>
    <x v="60"/>
    <x v="7"/>
    <x v="2683"/>
    <x v="34"/>
  </r>
  <r>
    <x v="0"/>
    <x v="4"/>
    <x v="0"/>
    <x v="24"/>
    <x v="1"/>
    <x v="13"/>
    <x v="61"/>
    <x v="4"/>
    <x v="411"/>
    <x v="23"/>
  </r>
  <r>
    <x v="0"/>
    <x v="4"/>
    <x v="0"/>
    <x v="24"/>
    <x v="1"/>
    <x v="13"/>
    <x v="63"/>
    <x v="4"/>
    <x v="6292"/>
    <x v="23"/>
  </r>
  <r>
    <x v="0"/>
    <x v="4"/>
    <x v="0"/>
    <x v="24"/>
    <x v="1"/>
    <x v="13"/>
    <x v="64"/>
    <x v="4"/>
    <x v="5030"/>
    <x v="23"/>
  </r>
  <r>
    <x v="0"/>
    <x v="4"/>
    <x v="0"/>
    <x v="25"/>
    <x v="1"/>
    <x v="15"/>
    <x v="72"/>
    <x v="4"/>
    <x v="1222"/>
    <x v="0"/>
  </r>
  <r>
    <x v="0"/>
    <x v="4"/>
    <x v="0"/>
    <x v="25"/>
    <x v="1"/>
    <x v="16"/>
    <x v="73"/>
    <x v="4"/>
    <x v="1563"/>
    <x v="2"/>
  </r>
  <r>
    <x v="0"/>
    <x v="4"/>
    <x v="0"/>
    <x v="25"/>
    <x v="1"/>
    <x v="16"/>
    <x v="74"/>
    <x v="4"/>
    <x v="4368"/>
    <x v="2"/>
  </r>
  <r>
    <x v="0"/>
    <x v="4"/>
    <x v="0"/>
    <x v="25"/>
    <x v="1"/>
    <x v="17"/>
    <x v="76"/>
    <x v="4"/>
    <x v="1344"/>
    <x v="4"/>
  </r>
  <r>
    <x v="0"/>
    <x v="4"/>
    <x v="0"/>
    <x v="25"/>
    <x v="1"/>
    <x v="17"/>
    <x v="78"/>
    <x v="7"/>
    <x v="4356"/>
    <x v="18"/>
  </r>
  <r>
    <x v="0"/>
    <x v="4"/>
    <x v="0"/>
    <x v="25"/>
    <x v="1"/>
    <x v="18"/>
    <x v="79"/>
    <x v="4"/>
    <x v="2803"/>
    <x v="5"/>
  </r>
  <r>
    <x v="0"/>
    <x v="4"/>
    <x v="0"/>
    <x v="25"/>
    <x v="1"/>
    <x v="18"/>
    <x v="80"/>
    <x v="4"/>
    <x v="964"/>
    <x v="5"/>
  </r>
  <r>
    <x v="0"/>
    <x v="4"/>
    <x v="0"/>
    <x v="25"/>
    <x v="1"/>
    <x v="20"/>
    <x v="84"/>
    <x v="4"/>
    <x v="4572"/>
    <x v="7"/>
  </r>
  <r>
    <x v="0"/>
    <x v="4"/>
    <x v="0"/>
    <x v="25"/>
    <x v="1"/>
    <x v="0"/>
    <x v="8"/>
    <x v="7"/>
    <x v="291"/>
    <x v="25"/>
  </r>
  <r>
    <x v="0"/>
    <x v="4"/>
    <x v="0"/>
    <x v="25"/>
    <x v="1"/>
    <x v="3"/>
    <x v="16"/>
    <x v="0"/>
    <x v="3670"/>
    <x v="1"/>
  </r>
  <r>
    <x v="0"/>
    <x v="4"/>
    <x v="0"/>
    <x v="25"/>
    <x v="1"/>
    <x v="3"/>
    <x v="18"/>
    <x v="4"/>
    <x v="2687"/>
    <x v="10"/>
  </r>
  <r>
    <x v="0"/>
    <x v="4"/>
    <x v="0"/>
    <x v="25"/>
    <x v="1"/>
    <x v="3"/>
    <x v="19"/>
    <x v="4"/>
    <x v="2221"/>
    <x v="10"/>
  </r>
  <r>
    <x v="0"/>
    <x v="4"/>
    <x v="0"/>
    <x v="25"/>
    <x v="1"/>
    <x v="3"/>
    <x v="20"/>
    <x v="5"/>
    <x v="3296"/>
    <x v="20"/>
  </r>
  <r>
    <x v="0"/>
    <x v="4"/>
    <x v="0"/>
    <x v="25"/>
    <x v="1"/>
    <x v="4"/>
    <x v="24"/>
    <x v="4"/>
    <x v="4690"/>
    <x v="13"/>
  </r>
  <r>
    <x v="0"/>
    <x v="4"/>
    <x v="0"/>
    <x v="25"/>
    <x v="1"/>
    <x v="4"/>
    <x v="25"/>
    <x v="4"/>
    <x v="1963"/>
    <x v="13"/>
  </r>
  <r>
    <x v="0"/>
    <x v="4"/>
    <x v="0"/>
    <x v="25"/>
    <x v="1"/>
    <x v="9"/>
    <x v="37"/>
    <x v="4"/>
    <x v="3989"/>
    <x v="17"/>
  </r>
  <r>
    <x v="0"/>
    <x v="4"/>
    <x v="0"/>
    <x v="25"/>
    <x v="1"/>
    <x v="9"/>
    <x v="39"/>
    <x v="7"/>
    <x v="3347"/>
    <x v="31"/>
  </r>
  <r>
    <x v="0"/>
    <x v="4"/>
    <x v="0"/>
    <x v="25"/>
    <x v="1"/>
    <x v="9"/>
    <x v="41"/>
    <x v="10"/>
    <x v="1304"/>
    <x v="40"/>
  </r>
  <r>
    <x v="0"/>
    <x v="4"/>
    <x v="0"/>
    <x v="25"/>
    <x v="1"/>
    <x v="12"/>
    <x v="48"/>
    <x v="4"/>
    <x v="4286"/>
    <x v="22"/>
  </r>
  <r>
    <x v="0"/>
    <x v="4"/>
    <x v="0"/>
    <x v="25"/>
    <x v="1"/>
    <x v="13"/>
    <x v="59"/>
    <x v="4"/>
    <x v="2777"/>
    <x v="23"/>
  </r>
  <r>
    <x v="0"/>
    <x v="4"/>
    <x v="0"/>
    <x v="25"/>
    <x v="1"/>
    <x v="13"/>
    <x v="63"/>
    <x v="4"/>
    <x v="2240"/>
    <x v="23"/>
  </r>
  <r>
    <x v="0"/>
    <x v="4"/>
    <x v="0"/>
    <x v="25"/>
    <x v="1"/>
    <x v="13"/>
    <x v="64"/>
    <x v="4"/>
    <x v="178"/>
    <x v="23"/>
  </r>
  <r>
    <x v="0"/>
    <x v="4"/>
    <x v="0"/>
    <x v="25"/>
    <x v="1"/>
    <x v="13"/>
    <x v="66"/>
    <x v="4"/>
    <x v="3694"/>
    <x v="23"/>
  </r>
  <r>
    <x v="0"/>
    <x v="4"/>
    <x v="0"/>
    <x v="26"/>
    <x v="1"/>
    <x v="3"/>
    <x v="18"/>
    <x v="4"/>
    <x v="5326"/>
    <x v="10"/>
  </r>
  <r>
    <x v="0"/>
    <x v="4"/>
    <x v="0"/>
    <x v="26"/>
    <x v="1"/>
    <x v="3"/>
    <x v="19"/>
    <x v="4"/>
    <x v="2459"/>
    <x v="10"/>
  </r>
  <r>
    <x v="0"/>
    <x v="4"/>
    <x v="0"/>
    <x v="26"/>
    <x v="1"/>
    <x v="3"/>
    <x v="20"/>
    <x v="5"/>
    <x v="1413"/>
    <x v="20"/>
  </r>
  <r>
    <x v="0"/>
    <x v="4"/>
    <x v="0"/>
    <x v="26"/>
    <x v="1"/>
    <x v="9"/>
    <x v="39"/>
    <x v="7"/>
    <x v="3254"/>
    <x v="31"/>
  </r>
  <r>
    <x v="0"/>
    <x v="4"/>
    <x v="0"/>
    <x v="26"/>
    <x v="1"/>
    <x v="12"/>
    <x v="48"/>
    <x v="4"/>
    <x v="2258"/>
    <x v="22"/>
  </r>
  <r>
    <x v="0"/>
    <x v="4"/>
    <x v="0"/>
    <x v="26"/>
    <x v="1"/>
    <x v="13"/>
    <x v="59"/>
    <x v="4"/>
    <x v="5009"/>
    <x v="23"/>
  </r>
  <r>
    <x v="0"/>
    <x v="4"/>
    <x v="0"/>
    <x v="26"/>
    <x v="1"/>
    <x v="13"/>
    <x v="64"/>
    <x v="4"/>
    <x v="3141"/>
    <x v="23"/>
  </r>
  <r>
    <x v="0"/>
    <x v="4"/>
    <x v="0"/>
    <x v="27"/>
    <x v="1"/>
    <x v="15"/>
    <x v="72"/>
    <x v="4"/>
    <x v="5884"/>
    <x v="0"/>
  </r>
  <r>
    <x v="0"/>
    <x v="4"/>
    <x v="0"/>
    <x v="27"/>
    <x v="1"/>
    <x v="16"/>
    <x v="73"/>
    <x v="4"/>
    <x v="1945"/>
    <x v="2"/>
  </r>
  <r>
    <x v="0"/>
    <x v="4"/>
    <x v="0"/>
    <x v="27"/>
    <x v="1"/>
    <x v="17"/>
    <x v="76"/>
    <x v="4"/>
    <x v="952"/>
    <x v="4"/>
  </r>
  <r>
    <x v="0"/>
    <x v="4"/>
    <x v="0"/>
    <x v="27"/>
    <x v="1"/>
    <x v="17"/>
    <x v="77"/>
    <x v="4"/>
    <x v="3308"/>
    <x v="4"/>
  </r>
  <r>
    <x v="0"/>
    <x v="4"/>
    <x v="0"/>
    <x v="27"/>
    <x v="1"/>
    <x v="18"/>
    <x v="79"/>
    <x v="4"/>
    <x v="1746"/>
    <x v="5"/>
  </r>
  <r>
    <x v="0"/>
    <x v="4"/>
    <x v="0"/>
    <x v="27"/>
    <x v="1"/>
    <x v="18"/>
    <x v="80"/>
    <x v="4"/>
    <x v="2895"/>
    <x v="5"/>
  </r>
  <r>
    <x v="0"/>
    <x v="4"/>
    <x v="0"/>
    <x v="27"/>
    <x v="1"/>
    <x v="19"/>
    <x v="81"/>
    <x v="4"/>
    <x v="5164"/>
    <x v="6"/>
  </r>
  <r>
    <x v="0"/>
    <x v="4"/>
    <x v="0"/>
    <x v="27"/>
    <x v="1"/>
    <x v="1"/>
    <x v="0"/>
    <x v="4"/>
    <x v="3196"/>
    <x v="8"/>
  </r>
  <r>
    <x v="0"/>
    <x v="4"/>
    <x v="0"/>
    <x v="27"/>
    <x v="1"/>
    <x v="1"/>
    <x v="15"/>
    <x v="4"/>
    <x v="6084"/>
    <x v="8"/>
  </r>
  <r>
    <x v="0"/>
    <x v="4"/>
    <x v="0"/>
    <x v="27"/>
    <x v="1"/>
    <x v="3"/>
    <x v="18"/>
    <x v="4"/>
    <x v="4490"/>
    <x v="10"/>
  </r>
  <r>
    <x v="0"/>
    <x v="4"/>
    <x v="0"/>
    <x v="27"/>
    <x v="1"/>
    <x v="3"/>
    <x v="19"/>
    <x v="4"/>
    <x v="4561"/>
    <x v="10"/>
  </r>
  <r>
    <x v="0"/>
    <x v="4"/>
    <x v="0"/>
    <x v="27"/>
    <x v="1"/>
    <x v="3"/>
    <x v="20"/>
    <x v="5"/>
    <x v="5236"/>
    <x v="20"/>
  </r>
  <r>
    <x v="0"/>
    <x v="4"/>
    <x v="0"/>
    <x v="27"/>
    <x v="1"/>
    <x v="3"/>
    <x v="27"/>
    <x v="4"/>
    <x v="5409"/>
    <x v="10"/>
  </r>
  <r>
    <x v="0"/>
    <x v="4"/>
    <x v="0"/>
    <x v="27"/>
    <x v="1"/>
    <x v="5"/>
    <x v="29"/>
    <x v="4"/>
    <x v="6085"/>
    <x v="15"/>
  </r>
  <r>
    <x v="0"/>
    <x v="4"/>
    <x v="0"/>
    <x v="27"/>
    <x v="1"/>
    <x v="7"/>
    <x v="4"/>
    <x v="4"/>
    <x v="3344"/>
    <x v="16"/>
  </r>
  <r>
    <x v="0"/>
    <x v="4"/>
    <x v="0"/>
    <x v="27"/>
    <x v="1"/>
    <x v="7"/>
    <x v="5"/>
    <x v="7"/>
    <x v="4396"/>
    <x v="29"/>
  </r>
  <r>
    <x v="0"/>
    <x v="4"/>
    <x v="0"/>
    <x v="27"/>
    <x v="1"/>
    <x v="7"/>
    <x v="70"/>
    <x v="7"/>
    <x v="2567"/>
    <x v="29"/>
  </r>
  <r>
    <x v="0"/>
    <x v="4"/>
    <x v="0"/>
    <x v="27"/>
    <x v="1"/>
    <x v="9"/>
    <x v="37"/>
    <x v="4"/>
    <x v="1428"/>
    <x v="17"/>
  </r>
  <r>
    <x v="0"/>
    <x v="4"/>
    <x v="0"/>
    <x v="27"/>
    <x v="1"/>
    <x v="9"/>
    <x v="39"/>
    <x v="7"/>
    <x v="382"/>
    <x v="31"/>
  </r>
  <r>
    <x v="0"/>
    <x v="4"/>
    <x v="0"/>
    <x v="27"/>
    <x v="1"/>
    <x v="10"/>
    <x v="42"/>
    <x v="5"/>
    <x v="2217"/>
    <x v="27"/>
  </r>
  <r>
    <x v="0"/>
    <x v="4"/>
    <x v="0"/>
    <x v="27"/>
    <x v="1"/>
    <x v="10"/>
    <x v="43"/>
    <x v="5"/>
    <x v="1875"/>
    <x v="27"/>
  </r>
  <r>
    <x v="0"/>
    <x v="4"/>
    <x v="0"/>
    <x v="27"/>
    <x v="1"/>
    <x v="10"/>
    <x v="86"/>
    <x v="5"/>
    <x v="3587"/>
    <x v="27"/>
  </r>
  <r>
    <x v="0"/>
    <x v="4"/>
    <x v="0"/>
    <x v="27"/>
    <x v="1"/>
    <x v="12"/>
    <x v="48"/>
    <x v="4"/>
    <x v="5912"/>
    <x v="22"/>
  </r>
  <r>
    <x v="0"/>
    <x v="4"/>
    <x v="0"/>
    <x v="27"/>
    <x v="1"/>
    <x v="12"/>
    <x v="51"/>
    <x v="4"/>
    <x v="4092"/>
    <x v="22"/>
  </r>
  <r>
    <x v="0"/>
    <x v="4"/>
    <x v="0"/>
    <x v="27"/>
    <x v="1"/>
    <x v="13"/>
    <x v="56"/>
    <x v="4"/>
    <x v="4980"/>
    <x v="23"/>
  </r>
  <r>
    <x v="0"/>
    <x v="4"/>
    <x v="0"/>
    <x v="27"/>
    <x v="1"/>
    <x v="13"/>
    <x v="58"/>
    <x v="4"/>
    <x v="3804"/>
    <x v="23"/>
  </r>
  <r>
    <x v="0"/>
    <x v="4"/>
    <x v="0"/>
    <x v="27"/>
    <x v="1"/>
    <x v="13"/>
    <x v="59"/>
    <x v="4"/>
    <x v="145"/>
    <x v="23"/>
  </r>
  <r>
    <x v="0"/>
    <x v="4"/>
    <x v="0"/>
    <x v="27"/>
    <x v="1"/>
    <x v="13"/>
    <x v="60"/>
    <x v="7"/>
    <x v="5835"/>
    <x v="34"/>
  </r>
  <r>
    <x v="0"/>
    <x v="4"/>
    <x v="0"/>
    <x v="27"/>
    <x v="1"/>
    <x v="13"/>
    <x v="61"/>
    <x v="4"/>
    <x v="4918"/>
    <x v="23"/>
  </r>
  <r>
    <x v="0"/>
    <x v="4"/>
    <x v="0"/>
    <x v="27"/>
    <x v="1"/>
    <x v="13"/>
    <x v="62"/>
    <x v="4"/>
    <x v="3942"/>
    <x v="23"/>
  </r>
  <r>
    <x v="0"/>
    <x v="4"/>
    <x v="0"/>
    <x v="27"/>
    <x v="1"/>
    <x v="13"/>
    <x v="64"/>
    <x v="4"/>
    <x v="5338"/>
    <x v="23"/>
  </r>
  <r>
    <x v="0"/>
    <x v="4"/>
    <x v="0"/>
    <x v="27"/>
    <x v="1"/>
    <x v="13"/>
    <x v="65"/>
    <x v="4"/>
    <x v="4312"/>
    <x v="23"/>
  </r>
  <r>
    <x v="0"/>
    <x v="4"/>
    <x v="0"/>
    <x v="28"/>
    <x v="1"/>
    <x v="15"/>
    <x v="72"/>
    <x v="4"/>
    <x v="1180"/>
    <x v="0"/>
  </r>
  <r>
    <x v="0"/>
    <x v="4"/>
    <x v="0"/>
    <x v="28"/>
    <x v="1"/>
    <x v="16"/>
    <x v="74"/>
    <x v="4"/>
    <x v="6118"/>
    <x v="2"/>
  </r>
  <r>
    <x v="0"/>
    <x v="4"/>
    <x v="0"/>
    <x v="28"/>
    <x v="1"/>
    <x v="17"/>
    <x v="76"/>
    <x v="4"/>
    <x v="4328"/>
    <x v="4"/>
  </r>
  <r>
    <x v="0"/>
    <x v="4"/>
    <x v="0"/>
    <x v="28"/>
    <x v="1"/>
    <x v="17"/>
    <x v="77"/>
    <x v="4"/>
    <x v="2148"/>
    <x v="4"/>
  </r>
  <r>
    <x v="0"/>
    <x v="4"/>
    <x v="0"/>
    <x v="28"/>
    <x v="1"/>
    <x v="17"/>
    <x v="78"/>
    <x v="7"/>
    <x v="2834"/>
    <x v="18"/>
  </r>
  <r>
    <x v="0"/>
    <x v="4"/>
    <x v="0"/>
    <x v="28"/>
    <x v="1"/>
    <x v="18"/>
    <x v="80"/>
    <x v="4"/>
    <x v="809"/>
    <x v="5"/>
  </r>
  <r>
    <x v="0"/>
    <x v="4"/>
    <x v="0"/>
    <x v="28"/>
    <x v="1"/>
    <x v="19"/>
    <x v="81"/>
    <x v="4"/>
    <x v="1728"/>
    <x v="6"/>
  </r>
  <r>
    <x v="0"/>
    <x v="4"/>
    <x v="0"/>
    <x v="28"/>
    <x v="1"/>
    <x v="20"/>
    <x v="84"/>
    <x v="4"/>
    <x v="1388"/>
    <x v="7"/>
  </r>
  <r>
    <x v="0"/>
    <x v="4"/>
    <x v="0"/>
    <x v="28"/>
    <x v="1"/>
    <x v="0"/>
    <x v="8"/>
    <x v="7"/>
    <x v="3314"/>
    <x v="25"/>
  </r>
  <r>
    <x v="0"/>
    <x v="4"/>
    <x v="0"/>
    <x v="28"/>
    <x v="1"/>
    <x v="3"/>
    <x v="16"/>
    <x v="0"/>
    <x v="278"/>
    <x v="1"/>
  </r>
  <r>
    <x v="0"/>
    <x v="4"/>
    <x v="0"/>
    <x v="28"/>
    <x v="1"/>
    <x v="3"/>
    <x v="18"/>
    <x v="4"/>
    <x v="1244"/>
    <x v="10"/>
  </r>
  <r>
    <x v="0"/>
    <x v="4"/>
    <x v="0"/>
    <x v="28"/>
    <x v="1"/>
    <x v="3"/>
    <x v="19"/>
    <x v="4"/>
    <x v="1215"/>
    <x v="10"/>
  </r>
  <r>
    <x v="0"/>
    <x v="4"/>
    <x v="0"/>
    <x v="28"/>
    <x v="1"/>
    <x v="3"/>
    <x v="21"/>
    <x v="7"/>
    <x v="169"/>
    <x v="26"/>
  </r>
  <r>
    <x v="0"/>
    <x v="4"/>
    <x v="0"/>
    <x v="28"/>
    <x v="1"/>
    <x v="4"/>
    <x v="24"/>
    <x v="4"/>
    <x v="372"/>
    <x v="13"/>
  </r>
  <r>
    <x v="0"/>
    <x v="4"/>
    <x v="0"/>
    <x v="28"/>
    <x v="1"/>
    <x v="4"/>
    <x v="25"/>
    <x v="4"/>
    <x v="2641"/>
    <x v="13"/>
  </r>
  <r>
    <x v="0"/>
    <x v="4"/>
    <x v="0"/>
    <x v="28"/>
    <x v="1"/>
    <x v="7"/>
    <x v="5"/>
    <x v="7"/>
    <x v="1702"/>
    <x v="29"/>
  </r>
  <r>
    <x v="0"/>
    <x v="4"/>
    <x v="0"/>
    <x v="28"/>
    <x v="1"/>
    <x v="7"/>
    <x v="70"/>
    <x v="7"/>
    <x v="1709"/>
    <x v="29"/>
  </r>
  <r>
    <x v="0"/>
    <x v="4"/>
    <x v="0"/>
    <x v="28"/>
    <x v="1"/>
    <x v="9"/>
    <x v="39"/>
    <x v="7"/>
    <x v="6360"/>
    <x v="31"/>
  </r>
  <r>
    <x v="0"/>
    <x v="4"/>
    <x v="0"/>
    <x v="28"/>
    <x v="1"/>
    <x v="9"/>
    <x v="41"/>
    <x v="10"/>
    <x v="3644"/>
    <x v="40"/>
  </r>
  <r>
    <x v="0"/>
    <x v="4"/>
    <x v="0"/>
    <x v="28"/>
    <x v="1"/>
    <x v="12"/>
    <x v="48"/>
    <x v="4"/>
    <x v="1414"/>
    <x v="22"/>
  </r>
  <r>
    <x v="0"/>
    <x v="4"/>
    <x v="0"/>
    <x v="28"/>
    <x v="1"/>
    <x v="12"/>
    <x v="49"/>
    <x v="7"/>
    <x v="129"/>
    <x v="33"/>
  </r>
  <r>
    <x v="0"/>
    <x v="4"/>
    <x v="0"/>
    <x v="28"/>
    <x v="1"/>
    <x v="12"/>
    <x v="51"/>
    <x v="4"/>
    <x v="2335"/>
    <x v="22"/>
  </r>
  <r>
    <x v="0"/>
    <x v="4"/>
    <x v="0"/>
    <x v="28"/>
    <x v="1"/>
    <x v="13"/>
    <x v="55"/>
    <x v="4"/>
    <x v="629"/>
    <x v="23"/>
  </r>
  <r>
    <x v="0"/>
    <x v="4"/>
    <x v="0"/>
    <x v="28"/>
    <x v="1"/>
    <x v="13"/>
    <x v="56"/>
    <x v="4"/>
    <x v="811"/>
    <x v="23"/>
  </r>
  <r>
    <x v="0"/>
    <x v="4"/>
    <x v="0"/>
    <x v="28"/>
    <x v="1"/>
    <x v="13"/>
    <x v="58"/>
    <x v="4"/>
    <x v="5374"/>
    <x v="23"/>
  </r>
  <r>
    <x v="0"/>
    <x v="4"/>
    <x v="0"/>
    <x v="28"/>
    <x v="1"/>
    <x v="13"/>
    <x v="59"/>
    <x v="4"/>
    <x v="3870"/>
    <x v="23"/>
  </r>
  <r>
    <x v="0"/>
    <x v="4"/>
    <x v="0"/>
    <x v="28"/>
    <x v="1"/>
    <x v="13"/>
    <x v="61"/>
    <x v="4"/>
    <x v="5711"/>
    <x v="23"/>
  </r>
  <r>
    <x v="0"/>
    <x v="4"/>
    <x v="0"/>
    <x v="28"/>
    <x v="1"/>
    <x v="13"/>
    <x v="62"/>
    <x v="4"/>
    <x v="1427"/>
    <x v="23"/>
  </r>
  <r>
    <x v="0"/>
    <x v="4"/>
    <x v="0"/>
    <x v="28"/>
    <x v="1"/>
    <x v="13"/>
    <x v="63"/>
    <x v="4"/>
    <x v="5824"/>
    <x v="23"/>
  </r>
  <r>
    <x v="0"/>
    <x v="4"/>
    <x v="0"/>
    <x v="28"/>
    <x v="1"/>
    <x v="13"/>
    <x v="64"/>
    <x v="4"/>
    <x v="5694"/>
    <x v="23"/>
  </r>
  <r>
    <x v="0"/>
    <x v="4"/>
    <x v="0"/>
    <x v="28"/>
    <x v="1"/>
    <x v="13"/>
    <x v="65"/>
    <x v="4"/>
    <x v="1305"/>
    <x v="23"/>
  </r>
  <r>
    <x v="0"/>
    <x v="4"/>
    <x v="0"/>
    <x v="28"/>
    <x v="1"/>
    <x v="13"/>
    <x v="66"/>
    <x v="4"/>
    <x v="3050"/>
    <x v="23"/>
  </r>
  <r>
    <x v="0"/>
    <x v="4"/>
    <x v="0"/>
    <x v="29"/>
    <x v="0"/>
    <x v="3"/>
    <x v="23"/>
    <x v="12"/>
    <x v="3045"/>
    <x v="44"/>
  </r>
  <r>
    <x v="0"/>
    <x v="4"/>
    <x v="0"/>
    <x v="29"/>
    <x v="0"/>
    <x v="4"/>
    <x v="26"/>
    <x v="11"/>
    <x v="3272"/>
    <x v="41"/>
  </r>
  <r>
    <x v="0"/>
    <x v="4"/>
    <x v="0"/>
    <x v="29"/>
    <x v="0"/>
    <x v="7"/>
    <x v="71"/>
    <x v="12"/>
    <x v="5988"/>
    <x v="45"/>
  </r>
  <r>
    <x v="0"/>
    <x v="4"/>
    <x v="0"/>
    <x v="29"/>
    <x v="0"/>
    <x v="8"/>
    <x v="45"/>
    <x v="12"/>
    <x v="97"/>
    <x v="46"/>
  </r>
  <r>
    <x v="0"/>
    <x v="4"/>
    <x v="0"/>
    <x v="29"/>
    <x v="1"/>
    <x v="17"/>
    <x v="76"/>
    <x v="4"/>
    <x v="26"/>
    <x v="4"/>
  </r>
  <r>
    <x v="0"/>
    <x v="4"/>
    <x v="0"/>
    <x v="29"/>
    <x v="1"/>
    <x v="17"/>
    <x v="78"/>
    <x v="7"/>
    <x v="388"/>
    <x v="18"/>
  </r>
  <r>
    <x v="0"/>
    <x v="4"/>
    <x v="0"/>
    <x v="29"/>
    <x v="1"/>
    <x v="18"/>
    <x v="80"/>
    <x v="4"/>
    <x v="3638"/>
    <x v="5"/>
  </r>
  <r>
    <x v="0"/>
    <x v="4"/>
    <x v="0"/>
    <x v="29"/>
    <x v="1"/>
    <x v="19"/>
    <x v="81"/>
    <x v="4"/>
    <x v="4896"/>
    <x v="6"/>
  </r>
  <r>
    <x v="0"/>
    <x v="4"/>
    <x v="0"/>
    <x v="29"/>
    <x v="1"/>
    <x v="20"/>
    <x v="84"/>
    <x v="4"/>
    <x v="5212"/>
    <x v="7"/>
  </r>
  <r>
    <x v="0"/>
    <x v="4"/>
    <x v="0"/>
    <x v="29"/>
    <x v="1"/>
    <x v="0"/>
    <x v="8"/>
    <x v="7"/>
    <x v="6031"/>
    <x v="25"/>
  </r>
  <r>
    <x v="0"/>
    <x v="4"/>
    <x v="0"/>
    <x v="29"/>
    <x v="1"/>
    <x v="1"/>
    <x v="15"/>
    <x v="4"/>
    <x v="3773"/>
    <x v="8"/>
  </r>
  <r>
    <x v="0"/>
    <x v="4"/>
    <x v="0"/>
    <x v="29"/>
    <x v="1"/>
    <x v="1"/>
    <x v="13"/>
    <x v="4"/>
    <x v="3397"/>
    <x v="8"/>
  </r>
  <r>
    <x v="0"/>
    <x v="4"/>
    <x v="0"/>
    <x v="29"/>
    <x v="1"/>
    <x v="3"/>
    <x v="18"/>
    <x v="4"/>
    <x v="5037"/>
    <x v="10"/>
  </r>
  <r>
    <x v="0"/>
    <x v="4"/>
    <x v="0"/>
    <x v="29"/>
    <x v="1"/>
    <x v="3"/>
    <x v="19"/>
    <x v="4"/>
    <x v="2697"/>
    <x v="10"/>
  </r>
  <r>
    <x v="0"/>
    <x v="4"/>
    <x v="0"/>
    <x v="29"/>
    <x v="1"/>
    <x v="3"/>
    <x v="22"/>
    <x v="7"/>
    <x v="2873"/>
    <x v="26"/>
  </r>
  <r>
    <x v="0"/>
    <x v="4"/>
    <x v="0"/>
    <x v="29"/>
    <x v="1"/>
    <x v="4"/>
    <x v="25"/>
    <x v="4"/>
    <x v="1979"/>
    <x v="13"/>
  </r>
  <r>
    <x v="0"/>
    <x v="4"/>
    <x v="0"/>
    <x v="29"/>
    <x v="1"/>
    <x v="7"/>
    <x v="70"/>
    <x v="7"/>
    <x v="2676"/>
    <x v="29"/>
  </r>
  <r>
    <x v="0"/>
    <x v="4"/>
    <x v="0"/>
    <x v="29"/>
    <x v="1"/>
    <x v="9"/>
    <x v="39"/>
    <x v="7"/>
    <x v="4055"/>
    <x v="31"/>
  </r>
  <r>
    <x v="0"/>
    <x v="4"/>
    <x v="0"/>
    <x v="29"/>
    <x v="1"/>
    <x v="9"/>
    <x v="41"/>
    <x v="10"/>
    <x v="1063"/>
    <x v="40"/>
  </r>
  <r>
    <x v="0"/>
    <x v="4"/>
    <x v="0"/>
    <x v="29"/>
    <x v="1"/>
    <x v="10"/>
    <x v="42"/>
    <x v="5"/>
    <x v="5101"/>
    <x v="27"/>
  </r>
  <r>
    <x v="0"/>
    <x v="4"/>
    <x v="0"/>
    <x v="29"/>
    <x v="1"/>
    <x v="10"/>
    <x v="43"/>
    <x v="5"/>
    <x v="482"/>
    <x v="27"/>
  </r>
  <r>
    <x v="0"/>
    <x v="4"/>
    <x v="0"/>
    <x v="29"/>
    <x v="1"/>
    <x v="12"/>
    <x v="48"/>
    <x v="4"/>
    <x v="6129"/>
    <x v="22"/>
  </r>
  <r>
    <x v="0"/>
    <x v="4"/>
    <x v="0"/>
    <x v="29"/>
    <x v="1"/>
    <x v="13"/>
    <x v="56"/>
    <x v="4"/>
    <x v="5058"/>
    <x v="23"/>
  </r>
  <r>
    <x v="0"/>
    <x v="4"/>
    <x v="0"/>
    <x v="29"/>
    <x v="1"/>
    <x v="13"/>
    <x v="58"/>
    <x v="4"/>
    <x v="5114"/>
    <x v="23"/>
  </r>
  <r>
    <x v="0"/>
    <x v="4"/>
    <x v="0"/>
    <x v="29"/>
    <x v="1"/>
    <x v="13"/>
    <x v="59"/>
    <x v="4"/>
    <x v="2988"/>
    <x v="23"/>
  </r>
  <r>
    <x v="0"/>
    <x v="4"/>
    <x v="0"/>
    <x v="29"/>
    <x v="1"/>
    <x v="13"/>
    <x v="60"/>
    <x v="7"/>
    <x v="3741"/>
    <x v="34"/>
  </r>
  <r>
    <x v="0"/>
    <x v="4"/>
    <x v="0"/>
    <x v="29"/>
    <x v="1"/>
    <x v="13"/>
    <x v="64"/>
    <x v="4"/>
    <x v="3796"/>
    <x v="23"/>
  </r>
  <r>
    <x v="0"/>
    <x v="4"/>
    <x v="0"/>
    <x v="29"/>
    <x v="1"/>
    <x v="13"/>
    <x v="66"/>
    <x v="4"/>
    <x v="2353"/>
    <x v="23"/>
  </r>
  <r>
    <x v="0"/>
    <x v="4"/>
    <x v="0"/>
    <x v="30"/>
    <x v="1"/>
    <x v="16"/>
    <x v="74"/>
    <x v="4"/>
    <x v="4204"/>
    <x v="2"/>
  </r>
  <r>
    <x v="0"/>
    <x v="4"/>
    <x v="0"/>
    <x v="30"/>
    <x v="1"/>
    <x v="17"/>
    <x v="76"/>
    <x v="4"/>
    <x v="1688"/>
    <x v="4"/>
  </r>
  <r>
    <x v="0"/>
    <x v="4"/>
    <x v="0"/>
    <x v="30"/>
    <x v="1"/>
    <x v="17"/>
    <x v="78"/>
    <x v="7"/>
    <x v="2519"/>
    <x v="18"/>
  </r>
  <r>
    <x v="0"/>
    <x v="4"/>
    <x v="0"/>
    <x v="30"/>
    <x v="1"/>
    <x v="18"/>
    <x v="80"/>
    <x v="4"/>
    <x v="5090"/>
    <x v="5"/>
  </r>
  <r>
    <x v="0"/>
    <x v="4"/>
    <x v="0"/>
    <x v="30"/>
    <x v="1"/>
    <x v="0"/>
    <x v="8"/>
    <x v="7"/>
    <x v="3819"/>
    <x v="25"/>
  </r>
  <r>
    <x v="0"/>
    <x v="4"/>
    <x v="0"/>
    <x v="30"/>
    <x v="1"/>
    <x v="3"/>
    <x v="18"/>
    <x v="4"/>
    <x v="3687"/>
    <x v="10"/>
  </r>
  <r>
    <x v="0"/>
    <x v="4"/>
    <x v="0"/>
    <x v="30"/>
    <x v="1"/>
    <x v="3"/>
    <x v="19"/>
    <x v="4"/>
    <x v="4894"/>
    <x v="10"/>
  </r>
  <r>
    <x v="0"/>
    <x v="4"/>
    <x v="0"/>
    <x v="30"/>
    <x v="1"/>
    <x v="3"/>
    <x v="20"/>
    <x v="5"/>
    <x v="4968"/>
    <x v="20"/>
  </r>
  <r>
    <x v="0"/>
    <x v="4"/>
    <x v="0"/>
    <x v="30"/>
    <x v="1"/>
    <x v="3"/>
    <x v="22"/>
    <x v="7"/>
    <x v="2637"/>
    <x v="26"/>
  </r>
  <r>
    <x v="0"/>
    <x v="4"/>
    <x v="0"/>
    <x v="30"/>
    <x v="1"/>
    <x v="4"/>
    <x v="25"/>
    <x v="4"/>
    <x v="1454"/>
    <x v="13"/>
  </r>
  <r>
    <x v="0"/>
    <x v="4"/>
    <x v="0"/>
    <x v="30"/>
    <x v="1"/>
    <x v="9"/>
    <x v="37"/>
    <x v="4"/>
    <x v="4148"/>
    <x v="17"/>
  </r>
  <r>
    <x v="0"/>
    <x v="4"/>
    <x v="0"/>
    <x v="30"/>
    <x v="1"/>
    <x v="9"/>
    <x v="39"/>
    <x v="7"/>
    <x v="176"/>
    <x v="31"/>
  </r>
  <r>
    <x v="0"/>
    <x v="4"/>
    <x v="0"/>
    <x v="30"/>
    <x v="1"/>
    <x v="9"/>
    <x v="41"/>
    <x v="10"/>
    <x v="1916"/>
    <x v="40"/>
  </r>
  <r>
    <x v="0"/>
    <x v="4"/>
    <x v="0"/>
    <x v="30"/>
    <x v="1"/>
    <x v="12"/>
    <x v="48"/>
    <x v="4"/>
    <x v="5466"/>
    <x v="22"/>
  </r>
  <r>
    <x v="0"/>
    <x v="4"/>
    <x v="0"/>
    <x v="30"/>
    <x v="1"/>
    <x v="12"/>
    <x v="51"/>
    <x v="4"/>
    <x v="1031"/>
    <x v="22"/>
  </r>
  <r>
    <x v="0"/>
    <x v="4"/>
    <x v="0"/>
    <x v="30"/>
    <x v="1"/>
    <x v="13"/>
    <x v="55"/>
    <x v="4"/>
    <x v="2205"/>
    <x v="23"/>
  </r>
  <r>
    <x v="0"/>
    <x v="4"/>
    <x v="0"/>
    <x v="30"/>
    <x v="1"/>
    <x v="13"/>
    <x v="58"/>
    <x v="4"/>
    <x v="6372"/>
    <x v="23"/>
  </r>
  <r>
    <x v="0"/>
    <x v="4"/>
    <x v="0"/>
    <x v="30"/>
    <x v="1"/>
    <x v="13"/>
    <x v="59"/>
    <x v="4"/>
    <x v="2914"/>
    <x v="23"/>
  </r>
  <r>
    <x v="0"/>
    <x v="4"/>
    <x v="0"/>
    <x v="30"/>
    <x v="1"/>
    <x v="13"/>
    <x v="63"/>
    <x v="4"/>
    <x v="6138"/>
    <x v="23"/>
  </r>
  <r>
    <x v="0"/>
    <x v="4"/>
    <x v="0"/>
    <x v="30"/>
    <x v="1"/>
    <x v="13"/>
    <x v="64"/>
    <x v="4"/>
    <x v="4583"/>
    <x v="23"/>
  </r>
  <r>
    <x v="0"/>
    <x v="4"/>
    <x v="0"/>
    <x v="31"/>
    <x v="1"/>
    <x v="17"/>
    <x v="76"/>
    <x v="4"/>
    <x v="1737"/>
    <x v="4"/>
  </r>
  <r>
    <x v="0"/>
    <x v="4"/>
    <x v="0"/>
    <x v="31"/>
    <x v="1"/>
    <x v="3"/>
    <x v="18"/>
    <x v="4"/>
    <x v="521"/>
    <x v="10"/>
  </r>
  <r>
    <x v="0"/>
    <x v="4"/>
    <x v="0"/>
    <x v="31"/>
    <x v="1"/>
    <x v="3"/>
    <x v="19"/>
    <x v="4"/>
    <x v="2507"/>
    <x v="10"/>
  </r>
  <r>
    <x v="0"/>
    <x v="4"/>
    <x v="0"/>
    <x v="31"/>
    <x v="1"/>
    <x v="9"/>
    <x v="39"/>
    <x v="7"/>
    <x v="5723"/>
    <x v="31"/>
  </r>
  <r>
    <x v="0"/>
    <x v="4"/>
    <x v="0"/>
    <x v="31"/>
    <x v="1"/>
    <x v="12"/>
    <x v="48"/>
    <x v="4"/>
    <x v="49"/>
    <x v="22"/>
  </r>
  <r>
    <x v="0"/>
    <x v="4"/>
    <x v="0"/>
    <x v="31"/>
    <x v="1"/>
    <x v="13"/>
    <x v="58"/>
    <x v="4"/>
    <x v="555"/>
    <x v="23"/>
  </r>
  <r>
    <x v="0"/>
    <x v="4"/>
    <x v="0"/>
    <x v="31"/>
    <x v="1"/>
    <x v="13"/>
    <x v="65"/>
    <x v="4"/>
    <x v="2931"/>
    <x v="23"/>
  </r>
  <r>
    <x v="0"/>
    <x v="4"/>
    <x v="0"/>
    <x v="33"/>
    <x v="1"/>
    <x v="15"/>
    <x v="72"/>
    <x v="4"/>
    <x v="3566"/>
    <x v="0"/>
  </r>
  <r>
    <x v="0"/>
    <x v="4"/>
    <x v="0"/>
    <x v="33"/>
    <x v="1"/>
    <x v="16"/>
    <x v="73"/>
    <x v="4"/>
    <x v="481"/>
    <x v="2"/>
  </r>
  <r>
    <x v="0"/>
    <x v="4"/>
    <x v="0"/>
    <x v="33"/>
    <x v="1"/>
    <x v="17"/>
    <x v="76"/>
    <x v="4"/>
    <x v="4803"/>
    <x v="4"/>
  </r>
  <r>
    <x v="0"/>
    <x v="4"/>
    <x v="0"/>
    <x v="33"/>
    <x v="1"/>
    <x v="17"/>
    <x v="77"/>
    <x v="4"/>
    <x v="3016"/>
    <x v="4"/>
  </r>
  <r>
    <x v="0"/>
    <x v="4"/>
    <x v="0"/>
    <x v="33"/>
    <x v="1"/>
    <x v="17"/>
    <x v="78"/>
    <x v="7"/>
    <x v="3845"/>
    <x v="18"/>
  </r>
  <r>
    <x v="0"/>
    <x v="4"/>
    <x v="0"/>
    <x v="33"/>
    <x v="1"/>
    <x v="18"/>
    <x v="80"/>
    <x v="4"/>
    <x v="238"/>
    <x v="5"/>
  </r>
  <r>
    <x v="0"/>
    <x v="4"/>
    <x v="0"/>
    <x v="33"/>
    <x v="1"/>
    <x v="20"/>
    <x v="84"/>
    <x v="4"/>
    <x v="4245"/>
    <x v="7"/>
  </r>
  <r>
    <x v="0"/>
    <x v="4"/>
    <x v="0"/>
    <x v="33"/>
    <x v="1"/>
    <x v="0"/>
    <x v="8"/>
    <x v="7"/>
    <x v="211"/>
    <x v="25"/>
  </r>
  <r>
    <x v="0"/>
    <x v="4"/>
    <x v="0"/>
    <x v="33"/>
    <x v="1"/>
    <x v="1"/>
    <x v="15"/>
    <x v="4"/>
    <x v="4188"/>
    <x v="8"/>
  </r>
  <r>
    <x v="0"/>
    <x v="4"/>
    <x v="0"/>
    <x v="33"/>
    <x v="1"/>
    <x v="1"/>
    <x v="13"/>
    <x v="4"/>
    <x v="821"/>
    <x v="8"/>
  </r>
  <r>
    <x v="0"/>
    <x v="4"/>
    <x v="0"/>
    <x v="33"/>
    <x v="1"/>
    <x v="3"/>
    <x v="16"/>
    <x v="0"/>
    <x v="4686"/>
    <x v="1"/>
  </r>
  <r>
    <x v="0"/>
    <x v="4"/>
    <x v="0"/>
    <x v="33"/>
    <x v="1"/>
    <x v="3"/>
    <x v="17"/>
    <x v="0"/>
    <x v="868"/>
    <x v="1"/>
  </r>
  <r>
    <x v="0"/>
    <x v="4"/>
    <x v="0"/>
    <x v="33"/>
    <x v="1"/>
    <x v="3"/>
    <x v="18"/>
    <x v="4"/>
    <x v="3015"/>
    <x v="10"/>
  </r>
  <r>
    <x v="0"/>
    <x v="4"/>
    <x v="0"/>
    <x v="33"/>
    <x v="1"/>
    <x v="3"/>
    <x v="19"/>
    <x v="4"/>
    <x v="1895"/>
    <x v="10"/>
  </r>
  <r>
    <x v="0"/>
    <x v="4"/>
    <x v="0"/>
    <x v="33"/>
    <x v="1"/>
    <x v="3"/>
    <x v="21"/>
    <x v="7"/>
    <x v="2723"/>
    <x v="26"/>
  </r>
  <r>
    <x v="0"/>
    <x v="4"/>
    <x v="0"/>
    <x v="33"/>
    <x v="1"/>
    <x v="3"/>
    <x v="27"/>
    <x v="4"/>
    <x v="714"/>
    <x v="10"/>
  </r>
  <r>
    <x v="0"/>
    <x v="4"/>
    <x v="0"/>
    <x v="33"/>
    <x v="1"/>
    <x v="4"/>
    <x v="24"/>
    <x v="4"/>
    <x v="5587"/>
    <x v="13"/>
  </r>
  <r>
    <x v="0"/>
    <x v="4"/>
    <x v="0"/>
    <x v="33"/>
    <x v="1"/>
    <x v="4"/>
    <x v="25"/>
    <x v="4"/>
    <x v="2733"/>
    <x v="13"/>
  </r>
  <r>
    <x v="0"/>
    <x v="4"/>
    <x v="0"/>
    <x v="33"/>
    <x v="1"/>
    <x v="7"/>
    <x v="69"/>
    <x v="4"/>
    <x v="5401"/>
    <x v="16"/>
  </r>
  <r>
    <x v="0"/>
    <x v="4"/>
    <x v="0"/>
    <x v="33"/>
    <x v="1"/>
    <x v="7"/>
    <x v="70"/>
    <x v="7"/>
    <x v="5312"/>
    <x v="29"/>
  </r>
  <r>
    <x v="0"/>
    <x v="4"/>
    <x v="0"/>
    <x v="33"/>
    <x v="1"/>
    <x v="9"/>
    <x v="37"/>
    <x v="4"/>
    <x v="90"/>
    <x v="17"/>
  </r>
  <r>
    <x v="0"/>
    <x v="4"/>
    <x v="0"/>
    <x v="33"/>
    <x v="1"/>
    <x v="9"/>
    <x v="38"/>
    <x v="4"/>
    <x v="1411"/>
    <x v="17"/>
  </r>
  <r>
    <x v="0"/>
    <x v="4"/>
    <x v="0"/>
    <x v="33"/>
    <x v="1"/>
    <x v="9"/>
    <x v="39"/>
    <x v="7"/>
    <x v="713"/>
    <x v="31"/>
  </r>
  <r>
    <x v="0"/>
    <x v="4"/>
    <x v="0"/>
    <x v="33"/>
    <x v="1"/>
    <x v="9"/>
    <x v="41"/>
    <x v="10"/>
    <x v="513"/>
    <x v="40"/>
  </r>
  <r>
    <x v="0"/>
    <x v="4"/>
    <x v="0"/>
    <x v="33"/>
    <x v="1"/>
    <x v="12"/>
    <x v="48"/>
    <x v="4"/>
    <x v="0"/>
    <x v="22"/>
  </r>
  <r>
    <x v="0"/>
    <x v="4"/>
    <x v="0"/>
    <x v="33"/>
    <x v="1"/>
    <x v="12"/>
    <x v="51"/>
    <x v="4"/>
    <x v="780"/>
    <x v="22"/>
  </r>
  <r>
    <x v="0"/>
    <x v="4"/>
    <x v="0"/>
    <x v="33"/>
    <x v="1"/>
    <x v="13"/>
    <x v="55"/>
    <x v="4"/>
    <x v="2498"/>
    <x v="23"/>
  </r>
  <r>
    <x v="0"/>
    <x v="4"/>
    <x v="0"/>
    <x v="33"/>
    <x v="1"/>
    <x v="13"/>
    <x v="56"/>
    <x v="4"/>
    <x v="5661"/>
    <x v="23"/>
  </r>
  <r>
    <x v="0"/>
    <x v="4"/>
    <x v="0"/>
    <x v="33"/>
    <x v="1"/>
    <x v="13"/>
    <x v="58"/>
    <x v="4"/>
    <x v="4216"/>
    <x v="23"/>
  </r>
  <r>
    <x v="0"/>
    <x v="4"/>
    <x v="0"/>
    <x v="33"/>
    <x v="1"/>
    <x v="13"/>
    <x v="59"/>
    <x v="4"/>
    <x v="3055"/>
    <x v="23"/>
  </r>
  <r>
    <x v="0"/>
    <x v="4"/>
    <x v="0"/>
    <x v="33"/>
    <x v="1"/>
    <x v="13"/>
    <x v="61"/>
    <x v="4"/>
    <x v="5704"/>
    <x v="23"/>
  </r>
  <r>
    <x v="0"/>
    <x v="4"/>
    <x v="0"/>
    <x v="33"/>
    <x v="1"/>
    <x v="13"/>
    <x v="62"/>
    <x v="4"/>
    <x v="105"/>
    <x v="23"/>
  </r>
  <r>
    <x v="0"/>
    <x v="4"/>
    <x v="0"/>
    <x v="33"/>
    <x v="1"/>
    <x v="13"/>
    <x v="63"/>
    <x v="4"/>
    <x v="6245"/>
    <x v="23"/>
  </r>
  <r>
    <x v="0"/>
    <x v="4"/>
    <x v="0"/>
    <x v="33"/>
    <x v="1"/>
    <x v="13"/>
    <x v="64"/>
    <x v="4"/>
    <x v="3848"/>
    <x v="23"/>
  </r>
  <r>
    <x v="0"/>
    <x v="4"/>
    <x v="0"/>
    <x v="33"/>
    <x v="1"/>
    <x v="13"/>
    <x v="65"/>
    <x v="4"/>
    <x v="1744"/>
    <x v="23"/>
  </r>
  <r>
    <x v="0"/>
    <x v="4"/>
    <x v="0"/>
    <x v="33"/>
    <x v="1"/>
    <x v="13"/>
    <x v="66"/>
    <x v="4"/>
    <x v="1949"/>
    <x v="23"/>
  </r>
  <r>
    <x v="0"/>
    <x v="4"/>
    <x v="0"/>
    <x v="34"/>
    <x v="1"/>
    <x v="17"/>
    <x v="76"/>
    <x v="4"/>
    <x v="4994"/>
    <x v="4"/>
  </r>
  <r>
    <x v="0"/>
    <x v="4"/>
    <x v="0"/>
    <x v="34"/>
    <x v="1"/>
    <x v="17"/>
    <x v="78"/>
    <x v="7"/>
    <x v="3330"/>
    <x v="18"/>
  </r>
  <r>
    <x v="0"/>
    <x v="4"/>
    <x v="0"/>
    <x v="34"/>
    <x v="1"/>
    <x v="18"/>
    <x v="79"/>
    <x v="4"/>
    <x v="3295"/>
    <x v="5"/>
  </r>
  <r>
    <x v="0"/>
    <x v="4"/>
    <x v="0"/>
    <x v="34"/>
    <x v="1"/>
    <x v="18"/>
    <x v="80"/>
    <x v="4"/>
    <x v="3691"/>
    <x v="5"/>
  </r>
  <r>
    <x v="0"/>
    <x v="4"/>
    <x v="0"/>
    <x v="34"/>
    <x v="1"/>
    <x v="19"/>
    <x v="81"/>
    <x v="4"/>
    <x v="132"/>
    <x v="6"/>
  </r>
  <r>
    <x v="0"/>
    <x v="4"/>
    <x v="0"/>
    <x v="34"/>
    <x v="1"/>
    <x v="1"/>
    <x v="0"/>
    <x v="4"/>
    <x v="1820"/>
    <x v="8"/>
  </r>
  <r>
    <x v="0"/>
    <x v="4"/>
    <x v="0"/>
    <x v="34"/>
    <x v="1"/>
    <x v="3"/>
    <x v="17"/>
    <x v="0"/>
    <x v="3972"/>
    <x v="1"/>
  </r>
  <r>
    <x v="0"/>
    <x v="4"/>
    <x v="0"/>
    <x v="34"/>
    <x v="1"/>
    <x v="3"/>
    <x v="18"/>
    <x v="4"/>
    <x v="4601"/>
    <x v="10"/>
  </r>
  <r>
    <x v="0"/>
    <x v="4"/>
    <x v="0"/>
    <x v="34"/>
    <x v="1"/>
    <x v="3"/>
    <x v="19"/>
    <x v="4"/>
    <x v="2541"/>
    <x v="10"/>
  </r>
  <r>
    <x v="0"/>
    <x v="4"/>
    <x v="0"/>
    <x v="34"/>
    <x v="1"/>
    <x v="3"/>
    <x v="21"/>
    <x v="7"/>
    <x v="1288"/>
    <x v="26"/>
  </r>
  <r>
    <x v="0"/>
    <x v="4"/>
    <x v="0"/>
    <x v="34"/>
    <x v="1"/>
    <x v="3"/>
    <x v="27"/>
    <x v="4"/>
    <x v="5894"/>
    <x v="10"/>
  </r>
  <r>
    <x v="0"/>
    <x v="4"/>
    <x v="0"/>
    <x v="34"/>
    <x v="1"/>
    <x v="9"/>
    <x v="37"/>
    <x v="4"/>
    <x v="3060"/>
    <x v="17"/>
  </r>
  <r>
    <x v="0"/>
    <x v="4"/>
    <x v="0"/>
    <x v="34"/>
    <x v="1"/>
    <x v="13"/>
    <x v="59"/>
    <x v="4"/>
    <x v="4086"/>
    <x v="23"/>
  </r>
  <r>
    <x v="0"/>
    <x v="4"/>
    <x v="0"/>
    <x v="34"/>
    <x v="1"/>
    <x v="13"/>
    <x v="63"/>
    <x v="4"/>
    <x v="6235"/>
    <x v="23"/>
  </r>
  <r>
    <x v="0"/>
    <x v="4"/>
    <x v="0"/>
    <x v="34"/>
    <x v="1"/>
    <x v="13"/>
    <x v="64"/>
    <x v="4"/>
    <x v="4063"/>
    <x v="23"/>
  </r>
  <r>
    <x v="0"/>
    <x v="4"/>
    <x v="0"/>
    <x v="36"/>
    <x v="0"/>
    <x v="20"/>
    <x v="85"/>
    <x v="12"/>
    <x v="4151"/>
    <x v="43"/>
  </r>
  <r>
    <x v="0"/>
    <x v="4"/>
    <x v="0"/>
    <x v="36"/>
    <x v="0"/>
    <x v="3"/>
    <x v="23"/>
    <x v="12"/>
    <x v="423"/>
    <x v="44"/>
  </r>
  <r>
    <x v="0"/>
    <x v="4"/>
    <x v="0"/>
    <x v="36"/>
    <x v="0"/>
    <x v="4"/>
    <x v="26"/>
    <x v="11"/>
    <x v="4625"/>
    <x v="41"/>
  </r>
  <r>
    <x v="0"/>
    <x v="4"/>
    <x v="0"/>
    <x v="36"/>
    <x v="1"/>
    <x v="15"/>
    <x v="72"/>
    <x v="4"/>
    <x v="6266"/>
    <x v="0"/>
  </r>
  <r>
    <x v="0"/>
    <x v="4"/>
    <x v="0"/>
    <x v="36"/>
    <x v="1"/>
    <x v="16"/>
    <x v="73"/>
    <x v="4"/>
    <x v="2551"/>
    <x v="2"/>
  </r>
  <r>
    <x v="0"/>
    <x v="4"/>
    <x v="0"/>
    <x v="36"/>
    <x v="1"/>
    <x v="16"/>
    <x v="74"/>
    <x v="4"/>
    <x v="3524"/>
    <x v="2"/>
  </r>
  <r>
    <x v="0"/>
    <x v="4"/>
    <x v="0"/>
    <x v="36"/>
    <x v="1"/>
    <x v="17"/>
    <x v="76"/>
    <x v="4"/>
    <x v="275"/>
    <x v="4"/>
  </r>
  <r>
    <x v="0"/>
    <x v="4"/>
    <x v="0"/>
    <x v="36"/>
    <x v="1"/>
    <x v="17"/>
    <x v="77"/>
    <x v="4"/>
    <x v="191"/>
    <x v="4"/>
  </r>
  <r>
    <x v="0"/>
    <x v="4"/>
    <x v="0"/>
    <x v="36"/>
    <x v="1"/>
    <x v="17"/>
    <x v="78"/>
    <x v="7"/>
    <x v="6460"/>
    <x v="18"/>
  </r>
  <r>
    <x v="0"/>
    <x v="4"/>
    <x v="0"/>
    <x v="36"/>
    <x v="1"/>
    <x v="18"/>
    <x v="79"/>
    <x v="4"/>
    <x v="4345"/>
    <x v="5"/>
  </r>
  <r>
    <x v="0"/>
    <x v="4"/>
    <x v="0"/>
    <x v="36"/>
    <x v="1"/>
    <x v="18"/>
    <x v="80"/>
    <x v="4"/>
    <x v="1612"/>
    <x v="5"/>
  </r>
  <r>
    <x v="0"/>
    <x v="4"/>
    <x v="0"/>
    <x v="36"/>
    <x v="1"/>
    <x v="19"/>
    <x v="81"/>
    <x v="4"/>
    <x v="351"/>
    <x v="6"/>
  </r>
  <r>
    <x v="0"/>
    <x v="4"/>
    <x v="0"/>
    <x v="36"/>
    <x v="1"/>
    <x v="20"/>
    <x v="84"/>
    <x v="4"/>
    <x v="3357"/>
    <x v="7"/>
  </r>
  <r>
    <x v="0"/>
    <x v="4"/>
    <x v="0"/>
    <x v="36"/>
    <x v="1"/>
    <x v="0"/>
    <x v="8"/>
    <x v="7"/>
    <x v="570"/>
    <x v="25"/>
  </r>
  <r>
    <x v="0"/>
    <x v="4"/>
    <x v="0"/>
    <x v="36"/>
    <x v="1"/>
    <x v="1"/>
    <x v="15"/>
    <x v="4"/>
    <x v="787"/>
    <x v="8"/>
  </r>
  <r>
    <x v="0"/>
    <x v="4"/>
    <x v="0"/>
    <x v="36"/>
    <x v="1"/>
    <x v="1"/>
    <x v="13"/>
    <x v="4"/>
    <x v="4221"/>
    <x v="8"/>
  </r>
  <r>
    <x v="0"/>
    <x v="4"/>
    <x v="0"/>
    <x v="36"/>
    <x v="1"/>
    <x v="3"/>
    <x v="16"/>
    <x v="0"/>
    <x v="1872"/>
    <x v="1"/>
  </r>
  <r>
    <x v="0"/>
    <x v="4"/>
    <x v="0"/>
    <x v="36"/>
    <x v="1"/>
    <x v="3"/>
    <x v="17"/>
    <x v="0"/>
    <x v="0"/>
    <x v="1"/>
  </r>
  <r>
    <x v="0"/>
    <x v="4"/>
    <x v="0"/>
    <x v="36"/>
    <x v="1"/>
    <x v="3"/>
    <x v="18"/>
    <x v="4"/>
    <x v="2065"/>
    <x v="10"/>
  </r>
  <r>
    <x v="0"/>
    <x v="4"/>
    <x v="0"/>
    <x v="36"/>
    <x v="1"/>
    <x v="3"/>
    <x v="19"/>
    <x v="4"/>
    <x v="1476"/>
    <x v="10"/>
  </r>
  <r>
    <x v="0"/>
    <x v="4"/>
    <x v="0"/>
    <x v="36"/>
    <x v="1"/>
    <x v="3"/>
    <x v="20"/>
    <x v="5"/>
    <x v="1990"/>
    <x v="20"/>
  </r>
  <r>
    <x v="0"/>
    <x v="4"/>
    <x v="0"/>
    <x v="36"/>
    <x v="1"/>
    <x v="3"/>
    <x v="21"/>
    <x v="7"/>
    <x v="2011"/>
    <x v="26"/>
  </r>
  <r>
    <x v="0"/>
    <x v="4"/>
    <x v="0"/>
    <x v="36"/>
    <x v="1"/>
    <x v="3"/>
    <x v="22"/>
    <x v="7"/>
    <x v="2159"/>
    <x v="26"/>
  </r>
  <r>
    <x v="0"/>
    <x v="4"/>
    <x v="0"/>
    <x v="36"/>
    <x v="1"/>
    <x v="3"/>
    <x v="27"/>
    <x v="4"/>
    <x v="3549"/>
    <x v="10"/>
  </r>
  <r>
    <x v="0"/>
    <x v="4"/>
    <x v="0"/>
    <x v="36"/>
    <x v="1"/>
    <x v="4"/>
    <x v="24"/>
    <x v="4"/>
    <x v="2342"/>
    <x v="13"/>
  </r>
  <r>
    <x v="0"/>
    <x v="4"/>
    <x v="0"/>
    <x v="36"/>
    <x v="1"/>
    <x v="4"/>
    <x v="25"/>
    <x v="4"/>
    <x v="645"/>
    <x v="13"/>
  </r>
  <r>
    <x v="0"/>
    <x v="4"/>
    <x v="0"/>
    <x v="36"/>
    <x v="1"/>
    <x v="5"/>
    <x v="29"/>
    <x v="4"/>
    <x v="2409"/>
    <x v="15"/>
  </r>
  <r>
    <x v="0"/>
    <x v="4"/>
    <x v="0"/>
    <x v="36"/>
    <x v="1"/>
    <x v="7"/>
    <x v="4"/>
    <x v="4"/>
    <x v="4459"/>
    <x v="16"/>
  </r>
  <r>
    <x v="0"/>
    <x v="4"/>
    <x v="0"/>
    <x v="36"/>
    <x v="1"/>
    <x v="7"/>
    <x v="5"/>
    <x v="7"/>
    <x v="1084"/>
    <x v="29"/>
  </r>
  <r>
    <x v="0"/>
    <x v="4"/>
    <x v="0"/>
    <x v="36"/>
    <x v="1"/>
    <x v="7"/>
    <x v="70"/>
    <x v="7"/>
    <x v="740"/>
    <x v="29"/>
  </r>
  <r>
    <x v="0"/>
    <x v="4"/>
    <x v="0"/>
    <x v="36"/>
    <x v="1"/>
    <x v="9"/>
    <x v="37"/>
    <x v="4"/>
    <x v="1227"/>
    <x v="17"/>
  </r>
  <r>
    <x v="0"/>
    <x v="4"/>
    <x v="0"/>
    <x v="36"/>
    <x v="1"/>
    <x v="9"/>
    <x v="38"/>
    <x v="4"/>
    <x v="816"/>
    <x v="17"/>
  </r>
  <r>
    <x v="0"/>
    <x v="4"/>
    <x v="0"/>
    <x v="36"/>
    <x v="1"/>
    <x v="9"/>
    <x v="39"/>
    <x v="7"/>
    <x v="2628"/>
    <x v="31"/>
  </r>
  <r>
    <x v="0"/>
    <x v="4"/>
    <x v="0"/>
    <x v="36"/>
    <x v="1"/>
    <x v="9"/>
    <x v="41"/>
    <x v="10"/>
    <x v="4315"/>
    <x v="40"/>
  </r>
  <r>
    <x v="0"/>
    <x v="4"/>
    <x v="0"/>
    <x v="36"/>
    <x v="1"/>
    <x v="10"/>
    <x v="42"/>
    <x v="5"/>
    <x v="2552"/>
    <x v="27"/>
  </r>
  <r>
    <x v="0"/>
    <x v="4"/>
    <x v="0"/>
    <x v="36"/>
    <x v="1"/>
    <x v="10"/>
    <x v="43"/>
    <x v="5"/>
    <x v="2428"/>
    <x v="27"/>
  </r>
  <r>
    <x v="0"/>
    <x v="4"/>
    <x v="0"/>
    <x v="36"/>
    <x v="1"/>
    <x v="12"/>
    <x v="48"/>
    <x v="4"/>
    <x v="292"/>
    <x v="22"/>
  </r>
  <r>
    <x v="0"/>
    <x v="4"/>
    <x v="0"/>
    <x v="36"/>
    <x v="1"/>
    <x v="12"/>
    <x v="49"/>
    <x v="7"/>
    <x v="6144"/>
    <x v="33"/>
  </r>
  <r>
    <x v="0"/>
    <x v="4"/>
    <x v="0"/>
    <x v="36"/>
    <x v="1"/>
    <x v="12"/>
    <x v="50"/>
    <x v="9"/>
    <x v="1598"/>
    <x v="39"/>
  </r>
  <r>
    <x v="0"/>
    <x v="4"/>
    <x v="0"/>
    <x v="36"/>
    <x v="1"/>
    <x v="12"/>
    <x v="51"/>
    <x v="4"/>
    <x v="1974"/>
    <x v="22"/>
  </r>
  <r>
    <x v="0"/>
    <x v="4"/>
    <x v="0"/>
    <x v="36"/>
    <x v="1"/>
    <x v="13"/>
    <x v="55"/>
    <x v="4"/>
    <x v="2094"/>
    <x v="23"/>
  </r>
  <r>
    <x v="0"/>
    <x v="4"/>
    <x v="0"/>
    <x v="36"/>
    <x v="1"/>
    <x v="13"/>
    <x v="56"/>
    <x v="4"/>
    <x v="1580"/>
    <x v="23"/>
  </r>
  <r>
    <x v="0"/>
    <x v="4"/>
    <x v="0"/>
    <x v="36"/>
    <x v="1"/>
    <x v="13"/>
    <x v="58"/>
    <x v="4"/>
    <x v="4288"/>
    <x v="23"/>
  </r>
  <r>
    <x v="0"/>
    <x v="4"/>
    <x v="0"/>
    <x v="36"/>
    <x v="1"/>
    <x v="13"/>
    <x v="59"/>
    <x v="4"/>
    <x v="2580"/>
    <x v="23"/>
  </r>
  <r>
    <x v="0"/>
    <x v="4"/>
    <x v="0"/>
    <x v="36"/>
    <x v="1"/>
    <x v="13"/>
    <x v="60"/>
    <x v="7"/>
    <x v="4440"/>
    <x v="34"/>
  </r>
  <r>
    <x v="0"/>
    <x v="4"/>
    <x v="0"/>
    <x v="36"/>
    <x v="1"/>
    <x v="13"/>
    <x v="61"/>
    <x v="4"/>
    <x v="4429"/>
    <x v="23"/>
  </r>
  <r>
    <x v="0"/>
    <x v="4"/>
    <x v="0"/>
    <x v="36"/>
    <x v="1"/>
    <x v="13"/>
    <x v="62"/>
    <x v="4"/>
    <x v="616"/>
    <x v="23"/>
  </r>
  <r>
    <x v="0"/>
    <x v="4"/>
    <x v="0"/>
    <x v="36"/>
    <x v="1"/>
    <x v="13"/>
    <x v="63"/>
    <x v="4"/>
    <x v="2206"/>
    <x v="23"/>
  </r>
  <r>
    <x v="0"/>
    <x v="4"/>
    <x v="0"/>
    <x v="36"/>
    <x v="1"/>
    <x v="13"/>
    <x v="64"/>
    <x v="4"/>
    <x v="5668"/>
    <x v="23"/>
  </r>
  <r>
    <x v="0"/>
    <x v="4"/>
    <x v="0"/>
    <x v="36"/>
    <x v="1"/>
    <x v="13"/>
    <x v="65"/>
    <x v="4"/>
    <x v="1095"/>
    <x v="23"/>
  </r>
  <r>
    <x v="0"/>
    <x v="4"/>
    <x v="0"/>
    <x v="36"/>
    <x v="1"/>
    <x v="13"/>
    <x v="66"/>
    <x v="4"/>
    <x v="107"/>
    <x v="23"/>
  </r>
  <r>
    <x v="0"/>
    <x v="4"/>
    <x v="0"/>
    <x v="37"/>
    <x v="1"/>
    <x v="17"/>
    <x v="76"/>
    <x v="4"/>
    <x v="934"/>
    <x v="4"/>
  </r>
  <r>
    <x v="0"/>
    <x v="4"/>
    <x v="0"/>
    <x v="37"/>
    <x v="1"/>
    <x v="17"/>
    <x v="77"/>
    <x v="4"/>
    <x v="3036"/>
    <x v="4"/>
  </r>
  <r>
    <x v="0"/>
    <x v="4"/>
    <x v="0"/>
    <x v="37"/>
    <x v="1"/>
    <x v="17"/>
    <x v="78"/>
    <x v="7"/>
    <x v="2076"/>
    <x v="18"/>
  </r>
  <r>
    <x v="0"/>
    <x v="4"/>
    <x v="0"/>
    <x v="37"/>
    <x v="1"/>
    <x v="0"/>
    <x v="8"/>
    <x v="7"/>
    <x v="453"/>
    <x v="25"/>
  </r>
  <r>
    <x v="0"/>
    <x v="4"/>
    <x v="0"/>
    <x v="37"/>
    <x v="1"/>
    <x v="1"/>
    <x v="15"/>
    <x v="4"/>
    <x v="2123"/>
    <x v="8"/>
  </r>
  <r>
    <x v="0"/>
    <x v="4"/>
    <x v="0"/>
    <x v="37"/>
    <x v="1"/>
    <x v="1"/>
    <x v="13"/>
    <x v="4"/>
    <x v="5869"/>
    <x v="8"/>
  </r>
  <r>
    <x v="0"/>
    <x v="4"/>
    <x v="0"/>
    <x v="37"/>
    <x v="1"/>
    <x v="3"/>
    <x v="18"/>
    <x v="4"/>
    <x v="5389"/>
    <x v="10"/>
  </r>
  <r>
    <x v="0"/>
    <x v="4"/>
    <x v="0"/>
    <x v="37"/>
    <x v="1"/>
    <x v="3"/>
    <x v="19"/>
    <x v="4"/>
    <x v="2378"/>
    <x v="10"/>
  </r>
  <r>
    <x v="0"/>
    <x v="4"/>
    <x v="0"/>
    <x v="37"/>
    <x v="1"/>
    <x v="3"/>
    <x v="21"/>
    <x v="7"/>
    <x v="3186"/>
    <x v="26"/>
  </r>
  <r>
    <x v="0"/>
    <x v="4"/>
    <x v="0"/>
    <x v="37"/>
    <x v="1"/>
    <x v="3"/>
    <x v="22"/>
    <x v="7"/>
    <x v="2099"/>
    <x v="26"/>
  </r>
  <r>
    <x v="0"/>
    <x v="4"/>
    <x v="0"/>
    <x v="37"/>
    <x v="1"/>
    <x v="7"/>
    <x v="5"/>
    <x v="7"/>
    <x v="2684"/>
    <x v="29"/>
  </r>
  <r>
    <x v="0"/>
    <x v="4"/>
    <x v="0"/>
    <x v="37"/>
    <x v="1"/>
    <x v="7"/>
    <x v="70"/>
    <x v="7"/>
    <x v="5506"/>
    <x v="29"/>
  </r>
  <r>
    <x v="0"/>
    <x v="4"/>
    <x v="0"/>
    <x v="37"/>
    <x v="1"/>
    <x v="9"/>
    <x v="39"/>
    <x v="7"/>
    <x v="1501"/>
    <x v="31"/>
  </r>
  <r>
    <x v="0"/>
    <x v="4"/>
    <x v="0"/>
    <x v="37"/>
    <x v="1"/>
    <x v="9"/>
    <x v="41"/>
    <x v="10"/>
    <x v="1915"/>
    <x v="40"/>
  </r>
  <r>
    <x v="0"/>
    <x v="4"/>
    <x v="0"/>
    <x v="37"/>
    <x v="1"/>
    <x v="10"/>
    <x v="42"/>
    <x v="5"/>
    <x v="3086"/>
    <x v="27"/>
  </r>
  <r>
    <x v="0"/>
    <x v="4"/>
    <x v="0"/>
    <x v="37"/>
    <x v="1"/>
    <x v="12"/>
    <x v="51"/>
    <x v="4"/>
    <x v="2527"/>
    <x v="22"/>
  </r>
  <r>
    <x v="0"/>
    <x v="4"/>
    <x v="0"/>
    <x v="37"/>
    <x v="1"/>
    <x v="12"/>
    <x v="52"/>
    <x v="4"/>
    <x v="130"/>
    <x v="22"/>
  </r>
  <r>
    <x v="0"/>
    <x v="4"/>
    <x v="0"/>
    <x v="37"/>
    <x v="1"/>
    <x v="13"/>
    <x v="55"/>
    <x v="4"/>
    <x v="1385"/>
    <x v="23"/>
  </r>
  <r>
    <x v="0"/>
    <x v="4"/>
    <x v="0"/>
    <x v="37"/>
    <x v="1"/>
    <x v="13"/>
    <x v="58"/>
    <x v="4"/>
    <x v="2487"/>
    <x v="23"/>
  </r>
  <r>
    <x v="0"/>
    <x v="4"/>
    <x v="0"/>
    <x v="37"/>
    <x v="1"/>
    <x v="13"/>
    <x v="59"/>
    <x v="4"/>
    <x v="2164"/>
    <x v="23"/>
  </r>
  <r>
    <x v="0"/>
    <x v="4"/>
    <x v="0"/>
    <x v="37"/>
    <x v="1"/>
    <x v="13"/>
    <x v="61"/>
    <x v="4"/>
    <x v="491"/>
    <x v="23"/>
  </r>
  <r>
    <x v="0"/>
    <x v="4"/>
    <x v="0"/>
    <x v="37"/>
    <x v="1"/>
    <x v="13"/>
    <x v="63"/>
    <x v="4"/>
    <x v="2863"/>
    <x v="23"/>
  </r>
  <r>
    <x v="0"/>
    <x v="4"/>
    <x v="0"/>
    <x v="37"/>
    <x v="1"/>
    <x v="13"/>
    <x v="64"/>
    <x v="4"/>
    <x v="6330"/>
    <x v="23"/>
  </r>
  <r>
    <x v="0"/>
    <x v="4"/>
    <x v="0"/>
    <x v="37"/>
    <x v="1"/>
    <x v="13"/>
    <x v="65"/>
    <x v="4"/>
    <x v="3816"/>
    <x v="23"/>
  </r>
  <r>
    <x v="0"/>
    <x v="4"/>
    <x v="0"/>
    <x v="37"/>
    <x v="1"/>
    <x v="13"/>
    <x v="66"/>
    <x v="4"/>
    <x v="4751"/>
    <x v="23"/>
  </r>
  <r>
    <x v="0"/>
    <x v="4"/>
    <x v="0"/>
    <x v="38"/>
    <x v="1"/>
    <x v="15"/>
    <x v="72"/>
    <x v="4"/>
    <x v="4"/>
    <x v="0"/>
  </r>
  <r>
    <x v="0"/>
    <x v="4"/>
    <x v="0"/>
    <x v="38"/>
    <x v="1"/>
    <x v="17"/>
    <x v="75"/>
    <x v="3"/>
    <x v="2335"/>
    <x v="3"/>
  </r>
  <r>
    <x v="0"/>
    <x v="4"/>
    <x v="0"/>
    <x v="38"/>
    <x v="1"/>
    <x v="17"/>
    <x v="77"/>
    <x v="4"/>
    <x v="2154"/>
    <x v="4"/>
  </r>
  <r>
    <x v="0"/>
    <x v="4"/>
    <x v="0"/>
    <x v="38"/>
    <x v="1"/>
    <x v="18"/>
    <x v="79"/>
    <x v="4"/>
    <x v="662"/>
    <x v="5"/>
  </r>
  <r>
    <x v="0"/>
    <x v="4"/>
    <x v="0"/>
    <x v="38"/>
    <x v="1"/>
    <x v="18"/>
    <x v="80"/>
    <x v="4"/>
    <x v="2449"/>
    <x v="5"/>
  </r>
  <r>
    <x v="0"/>
    <x v="4"/>
    <x v="0"/>
    <x v="38"/>
    <x v="1"/>
    <x v="19"/>
    <x v="81"/>
    <x v="4"/>
    <x v="1214"/>
    <x v="6"/>
  </r>
  <r>
    <x v="0"/>
    <x v="4"/>
    <x v="0"/>
    <x v="38"/>
    <x v="1"/>
    <x v="20"/>
    <x v="84"/>
    <x v="4"/>
    <x v="1122"/>
    <x v="7"/>
  </r>
  <r>
    <x v="0"/>
    <x v="4"/>
    <x v="0"/>
    <x v="38"/>
    <x v="1"/>
    <x v="0"/>
    <x v="7"/>
    <x v="6"/>
    <x v="2843"/>
    <x v="21"/>
  </r>
  <r>
    <x v="0"/>
    <x v="4"/>
    <x v="0"/>
    <x v="38"/>
    <x v="1"/>
    <x v="0"/>
    <x v="11"/>
    <x v="6"/>
    <x v="5803"/>
    <x v="21"/>
  </r>
  <r>
    <x v="0"/>
    <x v="4"/>
    <x v="0"/>
    <x v="38"/>
    <x v="1"/>
    <x v="3"/>
    <x v="17"/>
    <x v="0"/>
    <x v="1481"/>
    <x v="1"/>
  </r>
  <r>
    <x v="0"/>
    <x v="4"/>
    <x v="0"/>
    <x v="38"/>
    <x v="1"/>
    <x v="3"/>
    <x v="18"/>
    <x v="4"/>
    <x v="488"/>
    <x v="10"/>
  </r>
  <r>
    <x v="0"/>
    <x v="4"/>
    <x v="0"/>
    <x v="38"/>
    <x v="1"/>
    <x v="3"/>
    <x v="19"/>
    <x v="4"/>
    <x v="4941"/>
    <x v="10"/>
  </r>
  <r>
    <x v="0"/>
    <x v="4"/>
    <x v="0"/>
    <x v="38"/>
    <x v="1"/>
    <x v="4"/>
    <x v="25"/>
    <x v="4"/>
    <x v="5840"/>
    <x v="13"/>
  </r>
  <r>
    <x v="0"/>
    <x v="4"/>
    <x v="0"/>
    <x v="38"/>
    <x v="1"/>
    <x v="5"/>
    <x v="30"/>
    <x v="7"/>
    <x v="4579"/>
    <x v="28"/>
  </r>
  <r>
    <x v="0"/>
    <x v="4"/>
    <x v="0"/>
    <x v="38"/>
    <x v="1"/>
    <x v="5"/>
    <x v="34"/>
    <x v="7"/>
    <x v="5904"/>
    <x v="28"/>
  </r>
  <r>
    <x v="0"/>
    <x v="4"/>
    <x v="0"/>
    <x v="38"/>
    <x v="1"/>
    <x v="6"/>
    <x v="35"/>
    <x v="1"/>
    <x v="3012"/>
    <x v="12"/>
  </r>
  <r>
    <x v="0"/>
    <x v="4"/>
    <x v="0"/>
    <x v="38"/>
    <x v="1"/>
    <x v="6"/>
    <x v="36"/>
    <x v="10"/>
    <x v="995"/>
    <x v="38"/>
  </r>
  <r>
    <x v="0"/>
    <x v="4"/>
    <x v="0"/>
    <x v="38"/>
    <x v="1"/>
    <x v="11"/>
    <x v="46"/>
    <x v="3"/>
    <x v="389"/>
    <x v="19"/>
  </r>
  <r>
    <x v="0"/>
    <x v="4"/>
    <x v="0"/>
    <x v="38"/>
    <x v="1"/>
    <x v="12"/>
    <x v="48"/>
    <x v="4"/>
    <x v="2110"/>
    <x v="22"/>
  </r>
  <r>
    <x v="0"/>
    <x v="4"/>
    <x v="0"/>
    <x v="38"/>
    <x v="1"/>
    <x v="12"/>
    <x v="52"/>
    <x v="4"/>
    <x v="4309"/>
    <x v="22"/>
  </r>
  <r>
    <x v="0"/>
    <x v="4"/>
    <x v="0"/>
    <x v="38"/>
    <x v="1"/>
    <x v="13"/>
    <x v="55"/>
    <x v="4"/>
    <x v="2967"/>
    <x v="23"/>
  </r>
  <r>
    <x v="0"/>
    <x v="4"/>
    <x v="0"/>
    <x v="38"/>
    <x v="1"/>
    <x v="13"/>
    <x v="56"/>
    <x v="4"/>
    <x v="3377"/>
    <x v="23"/>
  </r>
  <r>
    <x v="0"/>
    <x v="4"/>
    <x v="0"/>
    <x v="38"/>
    <x v="1"/>
    <x v="13"/>
    <x v="57"/>
    <x v="0"/>
    <x v="424"/>
    <x v="14"/>
  </r>
  <r>
    <x v="0"/>
    <x v="4"/>
    <x v="0"/>
    <x v="38"/>
    <x v="1"/>
    <x v="13"/>
    <x v="58"/>
    <x v="4"/>
    <x v="730"/>
    <x v="23"/>
  </r>
  <r>
    <x v="0"/>
    <x v="4"/>
    <x v="0"/>
    <x v="38"/>
    <x v="1"/>
    <x v="13"/>
    <x v="62"/>
    <x v="4"/>
    <x v="3519"/>
    <x v="23"/>
  </r>
  <r>
    <x v="0"/>
    <x v="4"/>
    <x v="0"/>
    <x v="38"/>
    <x v="1"/>
    <x v="13"/>
    <x v="64"/>
    <x v="4"/>
    <x v="2387"/>
    <x v="23"/>
  </r>
  <r>
    <x v="0"/>
    <x v="4"/>
    <x v="0"/>
    <x v="39"/>
    <x v="1"/>
    <x v="15"/>
    <x v="72"/>
    <x v="4"/>
    <x v="3688"/>
    <x v="0"/>
  </r>
  <r>
    <x v="0"/>
    <x v="4"/>
    <x v="0"/>
    <x v="39"/>
    <x v="1"/>
    <x v="16"/>
    <x v="73"/>
    <x v="4"/>
    <x v="1489"/>
    <x v="2"/>
  </r>
  <r>
    <x v="0"/>
    <x v="4"/>
    <x v="0"/>
    <x v="39"/>
    <x v="1"/>
    <x v="16"/>
    <x v="74"/>
    <x v="4"/>
    <x v="1833"/>
    <x v="2"/>
  </r>
  <r>
    <x v="0"/>
    <x v="4"/>
    <x v="0"/>
    <x v="39"/>
    <x v="1"/>
    <x v="17"/>
    <x v="76"/>
    <x v="4"/>
    <x v="1945"/>
    <x v="4"/>
  </r>
  <r>
    <x v="0"/>
    <x v="4"/>
    <x v="0"/>
    <x v="39"/>
    <x v="1"/>
    <x v="17"/>
    <x v="77"/>
    <x v="4"/>
    <x v="293"/>
    <x v="4"/>
  </r>
  <r>
    <x v="0"/>
    <x v="4"/>
    <x v="0"/>
    <x v="39"/>
    <x v="1"/>
    <x v="17"/>
    <x v="78"/>
    <x v="7"/>
    <x v="2251"/>
    <x v="18"/>
  </r>
  <r>
    <x v="0"/>
    <x v="4"/>
    <x v="0"/>
    <x v="39"/>
    <x v="1"/>
    <x v="18"/>
    <x v="79"/>
    <x v="4"/>
    <x v="3554"/>
    <x v="5"/>
  </r>
  <r>
    <x v="0"/>
    <x v="4"/>
    <x v="0"/>
    <x v="39"/>
    <x v="1"/>
    <x v="18"/>
    <x v="80"/>
    <x v="4"/>
    <x v="5715"/>
    <x v="5"/>
  </r>
  <r>
    <x v="0"/>
    <x v="4"/>
    <x v="0"/>
    <x v="39"/>
    <x v="1"/>
    <x v="19"/>
    <x v="81"/>
    <x v="4"/>
    <x v="3143"/>
    <x v="6"/>
  </r>
  <r>
    <x v="0"/>
    <x v="4"/>
    <x v="0"/>
    <x v="39"/>
    <x v="1"/>
    <x v="20"/>
    <x v="84"/>
    <x v="4"/>
    <x v="4471"/>
    <x v="7"/>
  </r>
  <r>
    <x v="0"/>
    <x v="4"/>
    <x v="0"/>
    <x v="39"/>
    <x v="1"/>
    <x v="0"/>
    <x v="8"/>
    <x v="7"/>
    <x v="3782"/>
    <x v="25"/>
  </r>
  <r>
    <x v="0"/>
    <x v="4"/>
    <x v="0"/>
    <x v="39"/>
    <x v="1"/>
    <x v="1"/>
    <x v="15"/>
    <x v="4"/>
    <x v="1888"/>
    <x v="8"/>
  </r>
  <r>
    <x v="0"/>
    <x v="4"/>
    <x v="0"/>
    <x v="39"/>
    <x v="1"/>
    <x v="1"/>
    <x v="13"/>
    <x v="4"/>
    <x v="5325"/>
    <x v="8"/>
  </r>
  <r>
    <x v="0"/>
    <x v="4"/>
    <x v="0"/>
    <x v="39"/>
    <x v="1"/>
    <x v="3"/>
    <x v="17"/>
    <x v="0"/>
    <x v="2553"/>
    <x v="1"/>
  </r>
  <r>
    <x v="0"/>
    <x v="4"/>
    <x v="0"/>
    <x v="39"/>
    <x v="1"/>
    <x v="3"/>
    <x v="18"/>
    <x v="4"/>
    <x v="3084"/>
    <x v="10"/>
  </r>
  <r>
    <x v="0"/>
    <x v="4"/>
    <x v="0"/>
    <x v="39"/>
    <x v="1"/>
    <x v="3"/>
    <x v="19"/>
    <x v="4"/>
    <x v="1591"/>
    <x v="10"/>
  </r>
  <r>
    <x v="0"/>
    <x v="4"/>
    <x v="0"/>
    <x v="39"/>
    <x v="1"/>
    <x v="3"/>
    <x v="20"/>
    <x v="5"/>
    <x v="6295"/>
    <x v="20"/>
  </r>
  <r>
    <x v="0"/>
    <x v="4"/>
    <x v="0"/>
    <x v="39"/>
    <x v="1"/>
    <x v="3"/>
    <x v="21"/>
    <x v="7"/>
    <x v="2243"/>
    <x v="26"/>
  </r>
  <r>
    <x v="0"/>
    <x v="4"/>
    <x v="0"/>
    <x v="39"/>
    <x v="1"/>
    <x v="3"/>
    <x v="22"/>
    <x v="7"/>
    <x v="4952"/>
    <x v="26"/>
  </r>
  <r>
    <x v="0"/>
    <x v="4"/>
    <x v="0"/>
    <x v="39"/>
    <x v="1"/>
    <x v="3"/>
    <x v="27"/>
    <x v="4"/>
    <x v="459"/>
    <x v="10"/>
  </r>
  <r>
    <x v="0"/>
    <x v="4"/>
    <x v="0"/>
    <x v="39"/>
    <x v="1"/>
    <x v="4"/>
    <x v="24"/>
    <x v="4"/>
    <x v="1506"/>
    <x v="13"/>
  </r>
  <r>
    <x v="0"/>
    <x v="4"/>
    <x v="0"/>
    <x v="39"/>
    <x v="1"/>
    <x v="4"/>
    <x v="25"/>
    <x v="4"/>
    <x v="507"/>
    <x v="13"/>
  </r>
  <r>
    <x v="0"/>
    <x v="4"/>
    <x v="0"/>
    <x v="39"/>
    <x v="1"/>
    <x v="7"/>
    <x v="5"/>
    <x v="7"/>
    <x v="3205"/>
    <x v="29"/>
  </r>
  <r>
    <x v="0"/>
    <x v="4"/>
    <x v="0"/>
    <x v="39"/>
    <x v="1"/>
    <x v="7"/>
    <x v="70"/>
    <x v="7"/>
    <x v="2372"/>
    <x v="29"/>
  </r>
  <r>
    <x v="0"/>
    <x v="4"/>
    <x v="0"/>
    <x v="39"/>
    <x v="1"/>
    <x v="9"/>
    <x v="37"/>
    <x v="4"/>
    <x v="1677"/>
    <x v="17"/>
  </r>
  <r>
    <x v="0"/>
    <x v="4"/>
    <x v="0"/>
    <x v="39"/>
    <x v="1"/>
    <x v="9"/>
    <x v="38"/>
    <x v="4"/>
    <x v="4051"/>
    <x v="17"/>
  </r>
  <r>
    <x v="0"/>
    <x v="4"/>
    <x v="0"/>
    <x v="39"/>
    <x v="1"/>
    <x v="9"/>
    <x v="39"/>
    <x v="7"/>
    <x v="4762"/>
    <x v="31"/>
  </r>
  <r>
    <x v="0"/>
    <x v="4"/>
    <x v="0"/>
    <x v="39"/>
    <x v="1"/>
    <x v="9"/>
    <x v="41"/>
    <x v="10"/>
    <x v="190"/>
    <x v="40"/>
  </r>
  <r>
    <x v="0"/>
    <x v="4"/>
    <x v="0"/>
    <x v="39"/>
    <x v="1"/>
    <x v="10"/>
    <x v="42"/>
    <x v="5"/>
    <x v="6201"/>
    <x v="27"/>
  </r>
  <r>
    <x v="0"/>
    <x v="4"/>
    <x v="0"/>
    <x v="39"/>
    <x v="1"/>
    <x v="10"/>
    <x v="43"/>
    <x v="5"/>
    <x v="1399"/>
    <x v="27"/>
  </r>
  <r>
    <x v="0"/>
    <x v="4"/>
    <x v="0"/>
    <x v="39"/>
    <x v="1"/>
    <x v="12"/>
    <x v="48"/>
    <x v="4"/>
    <x v="1732"/>
    <x v="22"/>
  </r>
  <r>
    <x v="0"/>
    <x v="4"/>
    <x v="0"/>
    <x v="39"/>
    <x v="1"/>
    <x v="12"/>
    <x v="49"/>
    <x v="7"/>
    <x v="2504"/>
    <x v="33"/>
  </r>
  <r>
    <x v="0"/>
    <x v="4"/>
    <x v="0"/>
    <x v="39"/>
    <x v="1"/>
    <x v="12"/>
    <x v="51"/>
    <x v="4"/>
    <x v="3702"/>
    <x v="22"/>
  </r>
  <r>
    <x v="0"/>
    <x v="4"/>
    <x v="0"/>
    <x v="39"/>
    <x v="1"/>
    <x v="12"/>
    <x v="52"/>
    <x v="4"/>
    <x v="1983"/>
    <x v="22"/>
  </r>
  <r>
    <x v="0"/>
    <x v="4"/>
    <x v="0"/>
    <x v="39"/>
    <x v="1"/>
    <x v="13"/>
    <x v="55"/>
    <x v="4"/>
    <x v="4622"/>
    <x v="23"/>
  </r>
  <r>
    <x v="0"/>
    <x v="4"/>
    <x v="0"/>
    <x v="39"/>
    <x v="1"/>
    <x v="13"/>
    <x v="56"/>
    <x v="4"/>
    <x v="1345"/>
    <x v="23"/>
  </r>
  <r>
    <x v="0"/>
    <x v="4"/>
    <x v="0"/>
    <x v="39"/>
    <x v="1"/>
    <x v="13"/>
    <x v="58"/>
    <x v="4"/>
    <x v="2353"/>
    <x v="23"/>
  </r>
  <r>
    <x v="0"/>
    <x v="4"/>
    <x v="0"/>
    <x v="39"/>
    <x v="1"/>
    <x v="13"/>
    <x v="59"/>
    <x v="4"/>
    <x v="5929"/>
    <x v="23"/>
  </r>
  <r>
    <x v="0"/>
    <x v="4"/>
    <x v="0"/>
    <x v="39"/>
    <x v="1"/>
    <x v="13"/>
    <x v="60"/>
    <x v="7"/>
    <x v="1837"/>
    <x v="34"/>
  </r>
  <r>
    <x v="0"/>
    <x v="4"/>
    <x v="0"/>
    <x v="39"/>
    <x v="1"/>
    <x v="13"/>
    <x v="61"/>
    <x v="4"/>
    <x v="2650"/>
    <x v="23"/>
  </r>
  <r>
    <x v="0"/>
    <x v="4"/>
    <x v="0"/>
    <x v="39"/>
    <x v="1"/>
    <x v="13"/>
    <x v="62"/>
    <x v="4"/>
    <x v="1171"/>
    <x v="23"/>
  </r>
  <r>
    <x v="0"/>
    <x v="4"/>
    <x v="0"/>
    <x v="39"/>
    <x v="1"/>
    <x v="13"/>
    <x v="63"/>
    <x v="4"/>
    <x v="6306"/>
    <x v="23"/>
  </r>
  <r>
    <x v="0"/>
    <x v="4"/>
    <x v="0"/>
    <x v="39"/>
    <x v="1"/>
    <x v="13"/>
    <x v="64"/>
    <x v="4"/>
    <x v="1005"/>
    <x v="23"/>
  </r>
  <r>
    <x v="0"/>
    <x v="4"/>
    <x v="0"/>
    <x v="39"/>
    <x v="1"/>
    <x v="13"/>
    <x v="65"/>
    <x v="4"/>
    <x v="4248"/>
    <x v="23"/>
  </r>
  <r>
    <x v="0"/>
    <x v="4"/>
    <x v="0"/>
    <x v="39"/>
    <x v="1"/>
    <x v="13"/>
    <x v="66"/>
    <x v="4"/>
    <x v="6120"/>
    <x v="23"/>
  </r>
  <r>
    <x v="0"/>
    <x v="3"/>
    <x v="0"/>
    <x v="40"/>
    <x v="1"/>
    <x v="17"/>
    <x v="76"/>
    <x v="4"/>
    <x v="4420"/>
    <x v="4"/>
  </r>
  <r>
    <x v="0"/>
    <x v="3"/>
    <x v="0"/>
    <x v="40"/>
    <x v="1"/>
    <x v="17"/>
    <x v="77"/>
    <x v="4"/>
    <x v="3581"/>
    <x v="4"/>
  </r>
  <r>
    <x v="0"/>
    <x v="3"/>
    <x v="0"/>
    <x v="40"/>
    <x v="1"/>
    <x v="17"/>
    <x v="78"/>
    <x v="7"/>
    <x v="3507"/>
    <x v="18"/>
  </r>
  <r>
    <x v="0"/>
    <x v="3"/>
    <x v="0"/>
    <x v="40"/>
    <x v="1"/>
    <x v="18"/>
    <x v="80"/>
    <x v="4"/>
    <x v="2408"/>
    <x v="5"/>
  </r>
  <r>
    <x v="0"/>
    <x v="3"/>
    <x v="0"/>
    <x v="40"/>
    <x v="1"/>
    <x v="20"/>
    <x v="84"/>
    <x v="4"/>
    <x v="5801"/>
    <x v="7"/>
  </r>
  <r>
    <x v="0"/>
    <x v="3"/>
    <x v="0"/>
    <x v="40"/>
    <x v="1"/>
    <x v="3"/>
    <x v="18"/>
    <x v="4"/>
    <x v="5751"/>
    <x v="10"/>
  </r>
  <r>
    <x v="0"/>
    <x v="3"/>
    <x v="0"/>
    <x v="40"/>
    <x v="1"/>
    <x v="3"/>
    <x v="19"/>
    <x v="4"/>
    <x v="211"/>
    <x v="10"/>
  </r>
  <r>
    <x v="0"/>
    <x v="3"/>
    <x v="0"/>
    <x v="40"/>
    <x v="1"/>
    <x v="3"/>
    <x v="21"/>
    <x v="7"/>
    <x v="2003"/>
    <x v="26"/>
  </r>
  <r>
    <x v="0"/>
    <x v="3"/>
    <x v="0"/>
    <x v="40"/>
    <x v="1"/>
    <x v="4"/>
    <x v="25"/>
    <x v="4"/>
    <x v="2556"/>
    <x v="13"/>
  </r>
  <r>
    <x v="0"/>
    <x v="3"/>
    <x v="0"/>
    <x v="40"/>
    <x v="1"/>
    <x v="9"/>
    <x v="41"/>
    <x v="10"/>
    <x v="4190"/>
    <x v="40"/>
  </r>
  <r>
    <x v="0"/>
    <x v="3"/>
    <x v="0"/>
    <x v="40"/>
    <x v="1"/>
    <x v="12"/>
    <x v="48"/>
    <x v="4"/>
    <x v="2189"/>
    <x v="22"/>
  </r>
  <r>
    <x v="0"/>
    <x v="3"/>
    <x v="0"/>
    <x v="40"/>
    <x v="1"/>
    <x v="13"/>
    <x v="58"/>
    <x v="4"/>
    <x v="1650"/>
    <x v="23"/>
  </r>
  <r>
    <x v="0"/>
    <x v="3"/>
    <x v="0"/>
    <x v="40"/>
    <x v="1"/>
    <x v="13"/>
    <x v="59"/>
    <x v="4"/>
    <x v="4305"/>
    <x v="23"/>
  </r>
  <r>
    <x v="0"/>
    <x v="3"/>
    <x v="0"/>
    <x v="40"/>
    <x v="1"/>
    <x v="13"/>
    <x v="64"/>
    <x v="4"/>
    <x v="3650"/>
    <x v="23"/>
  </r>
  <r>
    <x v="0"/>
    <x v="3"/>
    <x v="0"/>
    <x v="40"/>
    <x v="1"/>
    <x v="13"/>
    <x v="66"/>
    <x v="4"/>
    <x v="5239"/>
    <x v="23"/>
  </r>
  <r>
    <x v="0"/>
    <x v="3"/>
    <x v="0"/>
    <x v="41"/>
    <x v="1"/>
    <x v="15"/>
    <x v="72"/>
    <x v="4"/>
    <x v="5221"/>
    <x v="0"/>
  </r>
  <r>
    <x v="0"/>
    <x v="3"/>
    <x v="0"/>
    <x v="41"/>
    <x v="1"/>
    <x v="16"/>
    <x v="74"/>
    <x v="4"/>
    <x v="3632"/>
    <x v="2"/>
  </r>
  <r>
    <x v="0"/>
    <x v="3"/>
    <x v="0"/>
    <x v="41"/>
    <x v="1"/>
    <x v="17"/>
    <x v="76"/>
    <x v="4"/>
    <x v="3284"/>
    <x v="4"/>
  </r>
  <r>
    <x v="0"/>
    <x v="3"/>
    <x v="0"/>
    <x v="41"/>
    <x v="1"/>
    <x v="17"/>
    <x v="77"/>
    <x v="4"/>
    <x v="4939"/>
    <x v="4"/>
  </r>
  <r>
    <x v="0"/>
    <x v="3"/>
    <x v="0"/>
    <x v="41"/>
    <x v="1"/>
    <x v="17"/>
    <x v="78"/>
    <x v="7"/>
    <x v="2330"/>
    <x v="18"/>
  </r>
  <r>
    <x v="0"/>
    <x v="3"/>
    <x v="0"/>
    <x v="41"/>
    <x v="1"/>
    <x v="18"/>
    <x v="79"/>
    <x v="4"/>
    <x v="3386"/>
    <x v="5"/>
  </r>
  <r>
    <x v="0"/>
    <x v="3"/>
    <x v="0"/>
    <x v="41"/>
    <x v="1"/>
    <x v="18"/>
    <x v="80"/>
    <x v="4"/>
    <x v="5614"/>
    <x v="5"/>
  </r>
  <r>
    <x v="0"/>
    <x v="3"/>
    <x v="0"/>
    <x v="41"/>
    <x v="1"/>
    <x v="19"/>
    <x v="81"/>
    <x v="4"/>
    <x v="4543"/>
    <x v="6"/>
  </r>
  <r>
    <x v="0"/>
    <x v="3"/>
    <x v="0"/>
    <x v="41"/>
    <x v="1"/>
    <x v="20"/>
    <x v="84"/>
    <x v="4"/>
    <x v="1874"/>
    <x v="7"/>
  </r>
  <r>
    <x v="0"/>
    <x v="3"/>
    <x v="0"/>
    <x v="41"/>
    <x v="1"/>
    <x v="3"/>
    <x v="18"/>
    <x v="4"/>
    <x v="3784"/>
    <x v="10"/>
  </r>
  <r>
    <x v="0"/>
    <x v="3"/>
    <x v="0"/>
    <x v="41"/>
    <x v="1"/>
    <x v="3"/>
    <x v="19"/>
    <x v="4"/>
    <x v="5872"/>
    <x v="10"/>
  </r>
  <r>
    <x v="0"/>
    <x v="3"/>
    <x v="0"/>
    <x v="41"/>
    <x v="1"/>
    <x v="3"/>
    <x v="21"/>
    <x v="7"/>
    <x v="5394"/>
    <x v="26"/>
  </r>
  <r>
    <x v="0"/>
    <x v="3"/>
    <x v="0"/>
    <x v="41"/>
    <x v="1"/>
    <x v="3"/>
    <x v="22"/>
    <x v="7"/>
    <x v="2561"/>
    <x v="26"/>
  </r>
  <r>
    <x v="0"/>
    <x v="3"/>
    <x v="0"/>
    <x v="41"/>
    <x v="1"/>
    <x v="3"/>
    <x v="27"/>
    <x v="4"/>
    <x v="3190"/>
    <x v="10"/>
  </r>
  <r>
    <x v="0"/>
    <x v="3"/>
    <x v="0"/>
    <x v="41"/>
    <x v="1"/>
    <x v="4"/>
    <x v="24"/>
    <x v="4"/>
    <x v="3045"/>
    <x v="13"/>
  </r>
  <r>
    <x v="0"/>
    <x v="3"/>
    <x v="0"/>
    <x v="41"/>
    <x v="1"/>
    <x v="4"/>
    <x v="25"/>
    <x v="4"/>
    <x v="1282"/>
    <x v="13"/>
  </r>
  <r>
    <x v="0"/>
    <x v="3"/>
    <x v="0"/>
    <x v="41"/>
    <x v="1"/>
    <x v="7"/>
    <x v="5"/>
    <x v="7"/>
    <x v="331"/>
    <x v="29"/>
  </r>
  <r>
    <x v="0"/>
    <x v="3"/>
    <x v="0"/>
    <x v="41"/>
    <x v="1"/>
    <x v="7"/>
    <x v="70"/>
    <x v="7"/>
    <x v="2338"/>
    <x v="29"/>
  </r>
  <r>
    <x v="0"/>
    <x v="3"/>
    <x v="0"/>
    <x v="41"/>
    <x v="1"/>
    <x v="9"/>
    <x v="37"/>
    <x v="4"/>
    <x v="1985"/>
    <x v="17"/>
  </r>
  <r>
    <x v="0"/>
    <x v="3"/>
    <x v="0"/>
    <x v="41"/>
    <x v="1"/>
    <x v="9"/>
    <x v="39"/>
    <x v="7"/>
    <x v="3114"/>
    <x v="31"/>
  </r>
  <r>
    <x v="0"/>
    <x v="3"/>
    <x v="0"/>
    <x v="41"/>
    <x v="1"/>
    <x v="9"/>
    <x v="41"/>
    <x v="10"/>
    <x v="6254"/>
    <x v="40"/>
  </r>
  <r>
    <x v="0"/>
    <x v="3"/>
    <x v="0"/>
    <x v="41"/>
    <x v="1"/>
    <x v="10"/>
    <x v="42"/>
    <x v="5"/>
    <x v="4282"/>
    <x v="27"/>
  </r>
  <r>
    <x v="0"/>
    <x v="3"/>
    <x v="0"/>
    <x v="41"/>
    <x v="1"/>
    <x v="10"/>
    <x v="43"/>
    <x v="5"/>
    <x v="2326"/>
    <x v="27"/>
  </r>
  <r>
    <x v="0"/>
    <x v="3"/>
    <x v="0"/>
    <x v="41"/>
    <x v="1"/>
    <x v="12"/>
    <x v="48"/>
    <x v="4"/>
    <x v="4507"/>
    <x v="22"/>
  </r>
  <r>
    <x v="0"/>
    <x v="3"/>
    <x v="0"/>
    <x v="41"/>
    <x v="1"/>
    <x v="12"/>
    <x v="51"/>
    <x v="4"/>
    <x v="1426"/>
    <x v="22"/>
  </r>
  <r>
    <x v="0"/>
    <x v="3"/>
    <x v="0"/>
    <x v="41"/>
    <x v="1"/>
    <x v="13"/>
    <x v="55"/>
    <x v="4"/>
    <x v="1528"/>
    <x v="23"/>
  </r>
  <r>
    <x v="0"/>
    <x v="3"/>
    <x v="0"/>
    <x v="41"/>
    <x v="1"/>
    <x v="13"/>
    <x v="56"/>
    <x v="4"/>
    <x v="5178"/>
    <x v="23"/>
  </r>
  <r>
    <x v="0"/>
    <x v="3"/>
    <x v="0"/>
    <x v="41"/>
    <x v="1"/>
    <x v="13"/>
    <x v="59"/>
    <x v="4"/>
    <x v="4571"/>
    <x v="23"/>
  </r>
  <r>
    <x v="0"/>
    <x v="3"/>
    <x v="0"/>
    <x v="41"/>
    <x v="1"/>
    <x v="13"/>
    <x v="61"/>
    <x v="4"/>
    <x v="74"/>
    <x v="23"/>
  </r>
  <r>
    <x v="0"/>
    <x v="3"/>
    <x v="0"/>
    <x v="41"/>
    <x v="1"/>
    <x v="13"/>
    <x v="62"/>
    <x v="4"/>
    <x v="5980"/>
    <x v="23"/>
  </r>
  <r>
    <x v="0"/>
    <x v="3"/>
    <x v="0"/>
    <x v="41"/>
    <x v="1"/>
    <x v="13"/>
    <x v="63"/>
    <x v="4"/>
    <x v="5479"/>
    <x v="23"/>
  </r>
  <r>
    <x v="0"/>
    <x v="3"/>
    <x v="0"/>
    <x v="41"/>
    <x v="1"/>
    <x v="13"/>
    <x v="64"/>
    <x v="4"/>
    <x v="5436"/>
    <x v="23"/>
  </r>
  <r>
    <x v="0"/>
    <x v="3"/>
    <x v="0"/>
    <x v="41"/>
    <x v="1"/>
    <x v="13"/>
    <x v="65"/>
    <x v="4"/>
    <x v="2869"/>
    <x v="23"/>
  </r>
  <r>
    <x v="0"/>
    <x v="3"/>
    <x v="0"/>
    <x v="41"/>
    <x v="1"/>
    <x v="13"/>
    <x v="66"/>
    <x v="4"/>
    <x v="3594"/>
    <x v="23"/>
  </r>
  <r>
    <x v="0"/>
    <x v="3"/>
    <x v="0"/>
    <x v="42"/>
    <x v="0"/>
    <x v="20"/>
    <x v="85"/>
    <x v="12"/>
    <x v="6408"/>
    <x v="43"/>
  </r>
  <r>
    <x v="0"/>
    <x v="3"/>
    <x v="0"/>
    <x v="42"/>
    <x v="0"/>
    <x v="4"/>
    <x v="26"/>
    <x v="11"/>
    <x v="700"/>
    <x v="41"/>
  </r>
  <r>
    <x v="0"/>
    <x v="3"/>
    <x v="0"/>
    <x v="42"/>
    <x v="0"/>
    <x v="7"/>
    <x v="71"/>
    <x v="12"/>
    <x v="621"/>
    <x v="45"/>
  </r>
  <r>
    <x v="0"/>
    <x v="3"/>
    <x v="0"/>
    <x v="42"/>
    <x v="1"/>
    <x v="15"/>
    <x v="72"/>
    <x v="4"/>
    <x v="758"/>
    <x v="0"/>
  </r>
  <r>
    <x v="0"/>
    <x v="3"/>
    <x v="0"/>
    <x v="42"/>
    <x v="1"/>
    <x v="17"/>
    <x v="76"/>
    <x v="4"/>
    <x v="1028"/>
    <x v="4"/>
  </r>
  <r>
    <x v="0"/>
    <x v="3"/>
    <x v="0"/>
    <x v="42"/>
    <x v="1"/>
    <x v="17"/>
    <x v="77"/>
    <x v="4"/>
    <x v="1986"/>
    <x v="4"/>
  </r>
  <r>
    <x v="0"/>
    <x v="3"/>
    <x v="0"/>
    <x v="42"/>
    <x v="1"/>
    <x v="17"/>
    <x v="78"/>
    <x v="7"/>
    <x v="341"/>
    <x v="18"/>
  </r>
  <r>
    <x v="0"/>
    <x v="3"/>
    <x v="0"/>
    <x v="42"/>
    <x v="1"/>
    <x v="18"/>
    <x v="79"/>
    <x v="4"/>
    <x v="3287"/>
    <x v="5"/>
  </r>
  <r>
    <x v="0"/>
    <x v="3"/>
    <x v="0"/>
    <x v="42"/>
    <x v="1"/>
    <x v="18"/>
    <x v="80"/>
    <x v="4"/>
    <x v="3661"/>
    <x v="5"/>
  </r>
  <r>
    <x v="0"/>
    <x v="3"/>
    <x v="0"/>
    <x v="42"/>
    <x v="1"/>
    <x v="19"/>
    <x v="81"/>
    <x v="4"/>
    <x v="235"/>
    <x v="6"/>
  </r>
  <r>
    <x v="0"/>
    <x v="3"/>
    <x v="0"/>
    <x v="42"/>
    <x v="1"/>
    <x v="20"/>
    <x v="84"/>
    <x v="4"/>
    <x v="3759"/>
    <x v="7"/>
  </r>
  <r>
    <x v="0"/>
    <x v="3"/>
    <x v="0"/>
    <x v="42"/>
    <x v="1"/>
    <x v="0"/>
    <x v="8"/>
    <x v="7"/>
    <x v="5167"/>
    <x v="25"/>
  </r>
  <r>
    <x v="0"/>
    <x v="3"/>
    <x v="0"/>
    <x v="42"/>
    <x v="1"/>
    <x v="1"/>
    <x v="15"/>
    <x v="4"/>
    <x v="4718"/>
    <x v="8"/>
  </r>
  <r>
    <x v="0"/>
    <x v="3"/>
    <x v="0"/>
    <x v="42"/>
    <x v="1"/>
    <x v="1"/>
    <x v="13"/>
    <x v="4"/>
    <x v="4407"/>
    <x v="8"/>
  </r>
  <r>
    <x v="0"/>
    <x v="3"/>
    <x v="0"/>
    <x v="42"/>
    <x v="1"/>
    <x v="3"/>
    <x v="18"/>
    <x v="4"/>
    <x v="3123"/>
    <x v="10"/>
  </r>
  <r>
    <x v="0"/>
    <x v="3"/>
    <x v="0"/>
    <x v="42"/>
    <x v="1"/>
    <x v="3"/>
    <x v="19"/>
    <x v="4"/>
    <x v="1879"/>
    <x v="10"/>
  </r>
  <r>
    <x v="0"/>
    <x v="3"/>
    <x v="0"/>
    <x v="42"/>
    <x v="1"/>
    <x v="3"/>
    <x v="20"/>
    <x v="5"/>
    <x v="602"/>
    <x v="20"/>
  </r>
  <r>
    <x v="0"/>
    <x v="3"/>
    <x v="0"/>
    <x v="42"/>
    <x v="1"/>
    <x v="3"/>
    <x v="21"/>
    <x v="7"/>
    <x v="995"/>
    <x v="26"/>
  </r>
  <r>
    <x v="0"/>
    <x v="3"/>
    <x v="0"/>
    <x v="42"/>
    <x v="1"/>
    <x v="3"/>
    <x v="22"/>
    <x v="7"/>
    <x v="5814"/>
    <x v="26"/>
  </r>
  <r>
    <x v="0"/>
    <x v="3"/>
    <x v="0"/>
    <x v="42"/>
    <x v="1"/>
    <x v="3"/>
    <x v="27"/>
    <x v="4"/>
    <x v="5644"/>
    <x v="10"/>
  </r>
  <r>
    <x v="0"/>
    <x v="3"/>
    <x v="0"/>
    <x v="42"/>
    <x v="1"/>
    <x v="4"/>
    <x v="25"/>
    <x v="4"/>
    <x v="2854"/>
    <x v="13"/>
  </r>
  <r>
    <x v="0"/>
    <x v="3"/>
    <x v="0"/>
    <x v="42"/>
    <x v="1"/>
    <x v="5"/>
    <x v="33"/>
    <x v="2"/>
    <x v="5013"/>
    <x v="11"/>
  </r>
  <r>
    <x v="0"/>
    <x v="3"/>
    <x v="0"/>
    <x v="42"/>
    <x v="1"/>
    <x v="7"/>
    <x v="5"/>
    <x v="7"/>
    <x v="5397"/>
    <x v="29"/>
  </r>
  <r>
    <x v="0"/>
    <x v="3"/>
    <x v="0"/>
    <x v="42"/>
    <x v="1"/>
    <x v="7"/>
    <x v="69"/>
    <x v="4"/>
    <x v="3758"/>
    <x v="16"/>
  </r>
  <r>
    <x v="0"/>
    <x v="3"/>
    <x v="0"/>
    <x v="42"/>
    <x v="1"/>
    <x v="7"/>
    <x v="70"/>
    <x v="7"/>
    <x v="2916"/>
    <x v="29"/>
  </r>
  <r>
    <x v="0"/>
    <x v="3"/>
    <x v="0"/>
    <x v="42"/>
    <x v="1"/>
    <x v="9"/>
    <x v="37"/>
    <x v="4"/>
    <x v="3301"/>
    <x v="17"/>
  </r>
  <r>
    <x v="0"/>
    <x v="3"/>
    <x v="0"/>
    <x v="42"/>
    <x v="1"/>
    <x v="9"/>
    <x v="39"/>
    <x v="7"/>
    <x v="6208"/>
    <x v="31"/>
  </r>
  <r>
    <x v="0"/>
    <x v="3"/>
    <x v="0"/>
    <x v="42"/>
    <x v="1"/>
    <x v="9"/>
    <x v="41"/>
    <x v="10"/>
    <x v="883"/>
    <x v="40"/>
  </r>
  <r>
    <x v="0"/>
    <x v="3"/>
    <x v="0"/>
    <x v="42"/>
    <x v="1"/>
    <x v="10"/>
    <x v="42"/>
    <x v="5"/>
    <x v="1417"/>
    <x v="27"/>
  </r>
  <r>
    <x v="0"/>
    <x v="3"/>
    <x v="0"/>
    <x v="42"/>
    <x v="1"/>
    <x v="10"/>
    <x v="43"/>
    <x v="5"/>
    <x v="5068"/>
    <x v="27"/>
  </r>
  <r>
    <x v="0"/>
    <x v="3"/>
    <x v="0"/>
    <x v="42"/>
    <x v="1"/>
    <x v="12"/>
    <x v="48"/>
    <x v="4"/>
    <x v="4397"/>
    <x v="22"/>
  </r>
  <r>
    <x v="0"/>
    <x v="3"/>
    <x v="0"/>
    <x v="42"/>
    <x v="1"/>
    <x v="12"/>
    <x v="49"/>
    <x v="7"/>
    <x v="5842"/>
    <x v="33"/>
  </r>
  <r>
    <x v="0"/>
    <x v="3"/>
    <x v="0"/>
    <x v="42"/>
    <x v="1"/>
    <x v="12"/>
    <x v="50"/>
    <x v="9"/>
    <x v="1660"/>
    <x v="39"/>
  </r>
  <r>
    <x v="0"/>
    <x v="3"/>
    <x v="0"/>
    <x v="42"/>
    <x v="1"/>
    <x v="12"/>
    <x v="51"/>
    <x v="4"/>
    <x v="591"/>
    <x v="22"/>
  </r>
  <r>
    <x v="0"/>
    <x v="3"/>
    <x v="0"/>
    <x v="42"/>
    <x v="1"/>
    <x v="13"/>
    <x v="55"/>
    <x v="4"/>
    <x v="3825"/>
    <x v="23"/>
  </r>
  <r>
    <x v="0"/>
    <x v="3"/>
    <x v="0"/>
    <x v="42"/>
    <x v="1"/>
    <x v="13"/>
    <x v="56"/>
    <x v="4"/>
    <x v="4120"/>
    <x v="23"/>
  </r>
  <r>
    <x v="0"/>
    <x v="3"/>
    <x v="0"/>
    <x v="42"/>
    <x v="1"/>
    <x v="13"/>
    <x v="59"/>
    <x v="4"/>
    <x v="651"/>
    <x v="23"/>
  </r>
  <r>
    <x v="0"/>
    <x v="3"/>
    <x v="0"/>
    <x v="42"/>
    <x v="1"/>
    <x v="13"/>
    <x v="61"/>
    <x v="4"/>
    <x v="4355"/>
    <x v="23"/>
  </r>
  <r>
    <x v="0"/>
    <x v="3"/>
    <x v="0"/>
    <x v="42"/>
    <x v="1"/>
    <x v="13"/>
    <x v="63"/>
    <x v="4"/>
    <x v="1360"/>
    <x v="23"/>
  </r>
  <r>
    <x v="0"/>
    <x v="3"/>
    <x v="0"/>
    <x v="42"/>
    <x v="1"/>
    <x v="13"/>
    <x v="64"/>
    <x v="4"/>
    <x v="2113"/>
    <x v="23"/>
  </r>
  <r>
    <x v="0"/>
    <x v="3"/>
    <x v="0"/>
    <x v="42"/>
    <x v="1"/>
    <x v="13"/>
    <x v="65"/>
    <x v="4"/>
    <x v="5163"/>
    <x v="23"/>
  </r>
  <r>
    <x v="0"/>
    <x v="3"/>
    <x v="0"/>
    <x v="42"/>
    <x v="1"/>
    <x v="13"/>
    <x v="66"/>
    <x v="4"/>
    <x v="2627"/>
    <x v="23"/>
  </r>
  <r>
    <x v="0"/>
    <x v="3"/>
    <x v="0"/>
    <x v="0"/>
    <x v="1"/>
    <x v="17"/>
    <x v="76"/>
    <x v="4"/>
    <x v="6069"/>
    <x v="4"/>
  </r>
  <r>
    <x v="0"/>
    <x v="3"/>
    <x v="0"/>
    <x v="0"/>
    <x v="1"/>
    <x v="17"/>
    <x v="78"/>
    <x v="7"/>
    <x v="1510"/>
    <x v="18"/>
  </r>
  <r>
    <x v="0"/>
    <x v="3"/>
    <x v="0"/>
    <x v="0"/>
    <x v="1"/>
    <x v="18"/>
    <x v="80"/>
    <x v="4"/>
    <x v="4093"/>
    <x v="5"/>
  </r>
  <r>
    <x v="0"/>
    <x v="3"/>
    <x v="0"/>
    <x v="0"/>
    <x v="1"/>
    <x v="3"/>
    <x v="18"/>
    <x v="4"/>
    <x v="6296"/>
    <x v="10"/>
  </r>
  <r>
    <x v="0"/>
    <x v="3"/>
    <x v="0"/>
    <x v="0"/>
    <x v="1"/>
    <x v="3"/>
    <x v="19"/>
    <x v="4"/>
    <x v="4090"/>
    <x v="10"/>
  </r>
  <r>
    <x v="0"/>
    <x v="3"/>
    <x v="0"/>
    <x v="0"/>
    <x v="1"/>
    <x v="3"/>
    <x v="22"/>
    <x v="7"/>
    <x v="4050"/>
    <x v="26"/>
  </r>
  <r>
    <x v="0"/>
    <x v="3"/>
    <x v="0"/>
    <x v="0"/>
    <x v="1"/>
    <x v="3"/>
    <x v="27"/>
    <x v="4"/>
    <x v="3967"/>
    <x v="10"/>
  </r>
  <r>
    <x v="0"/>
    <x v="3"/>
    <x v="0"/>
    <x v="0"/>
    <x v="1"/>
    <x v="4"/>
    <x v="25"/>
    <x v="4"/>
    <x v="5760"/>
    <x v="13"/>
  </r>
  <r>
    <x v="0"/>
    <x v="3"/>
    <x v="0"/>
    <x v="0"/>
    <x v="1"/>
    <x v="7"/>
    <x v="70"/>
    <x v="7"/>
    <x v="1124"/>
    <x v="29"/>
  </r>
  <r>
    <x v="0"/>
    <x v="3"/>
    <x v="0"/>
    <x v="0"/>
    <x v="1"/>
    <x v="9"/>
    <x v="37"/>
    <x v="4"/>
    <x v="5974"/>
    <x v="17"/>
  </r>
  <r>
    <x v="0"/>
    <x v="3"/>
    <x v="0"/>
    <x v="0"/>
    <x v="1"/>
    <x v="9"/>
    <x v="39"/>
    <x v="7"/>
    <x v="752"/>
    <x v="31"/>
  </r>
  <r>
    <x v="0"/>
    <x v="3"/>
    <x v="0"/>
    <x v="0"/>
    <x v="1"/>
    <x v="9"/>
    <x v="41"/>
    <x v="10"/>
    <x v="4903"/>
    <x v="40"/>
  </r>
  <r>
    <x v="0"/>
    <x v="3"/>
    <x v="0"/>
    <x v="0"/>
    <x v="1"/>
    <x v="12"/>
    <x v="49"/>
    <x v="7"/>
    <x v="6339"/>
    <x v="33"/>
  </r>
  <r>
    <x v="0"/>
    <x v="3"/>
    <x v="0"/>
    <x v="0"/>
    <x v="1"/>
    <x v="12"/>
    <x v="51"/>
    <x v="4"/>
    <x v="3547"/>
    <x v="22"/>
  </r>
  <r>
    <x v="0"/>
    <x v="3"/>
    <x v="0"/>
    <x v="0"/>
    <x v="1"/>
    <x v="13"/>
    <x v="56"/>
    <x v="4"/>
    <x v="4460"/>
    <x v="23"/>
  </r>
  <r>
    <x v="0"/>
    <x v="3"/>
    <x v="0"/>
    <x v="0"/>
    <x v="1"/>
    <x v="13"/>
    <x v="59"/>
    <x v="4"/>
    <x v="2994"/>
    <x v="23"/>
  </r>
  <r>
    <x v="0"/>
    <x v="3"/>
    <x v="0"/>
    <x v="0"/>
    <x v="1"/>
    <x v="13"/>
    <x v="61"/>
    <x v="4"/>
    <x v="1165"/>
    <x v="23"/>
  </r>
  <r>
    <x v="0"/>
    <x v="3"/>
    <x v="0"/>
    <x v="0"/>
    <x v="1"/>
    <x v="13"/>
    <x v="64"/>
    <x v="4"/>
    <x v="3976"/>
    <x v="23"/>
  </r>
  <r>
    <x v="0"/>
    <x v="3"/>
    <x v="0"/>
    <x v="1"/>
    <x v="1"/>
    <x v="15"/>
    <x v="72"/>
    <x v="4"/>
    <x v="3358"/>
    <x v="0"/>
  </r>
  <r>
    <x v="0"/>
    <x v="3"/>
    <x v="0"/>
    <x v="1"/>
    <x v="1"/>
    <x v="17"/>
    <x v="76"/>
    <x v="4"/>
    <x v="3338"/>
    <x v="4"/>
  </r>
  <r>
    <x v="0"/>
    <x v="3"/>
    <x v="0"/>
    <x v="1"/>
    <x v="1"/>
    <x v="17"/>
    <x v="77"/>
    <x v="4"/>
    <x v="5681"/>
    <x v="4"/>
  </r>
  <r>
    <x v="0"/>
    <x v="3"/>
    <x v="0"/>
    <x v="1"/>
    <x v="1"/>
    <x v="17"/>
    <x v="78"/>
    <x v="7"/>
    <x v="3218"/>
    <x v="18"/>
  </r>
  <r>
    <x v="0"/>
    <x v="3"/>
    <x v="0"/>
    <x v="1"/>
    <x v="1"/>
    <x v="18"/>
    <x v="79"/>
    <x v="4"/>
    <x v="118"/>
    <x v="5"/>
  </r>
  <r>
    <x v="0"/>
    <x v="3"/>
    <x v="0"/>
    <x v="1"/>
    <x v="1"/>
    <x v="18"/>
    <x v="80"/>
    <x v="4"/>
    <x v="55"/>
    <x v="5"/>
  </r>
  <r>
    <x v="0"/>
    <x v="3"/>
    <x v="0"/>
    <x v="1"/>
    <x v="1"/>
    <x v="19"/>
    <x v="81"/>
    <x v="4"/>
    <x v="782"/>
    <x v="6"/>
  </r>
  <r>
    <x v="0"/>
    <x v="3"/>
    <x v="0"/>
    <x v="1"/>
    <x v="1"/>
    <x v="3"/>
    <x v="18"/>
    <x v="4"/>
    <x v="1894"/>
    <x v="10"/>
  </r>
  <r>
    <x v="0"/>
    <x v="3"/>
    <x v="0"/>
    <x v="1"/>
    <x v="1"/>
    <x v="3"/>
    <x v="19"/>
    <x v="4"/>
    <x v="2454"/>
    <x v="10"/>
  </r>
  <r>
    <x v="0"/>
    <x v="3"/>
    <x v="0"/>
    <x v="1"/>
    <x v="1"/>
    <x v="3"/>
    <x v="20"/>
    <x v="5"/>
    <x v="290"/>
    <x v="20"/>
  </r>
  <r>
    <x v="0"/>
    <x v="3"/>
    <x v="0"/>
    <x v="1"/>
    <x v="1"/>
    <x v="3"/>
    <x v="21"/>
    <x v="7"/>
    <x v="2775"/>
    <x v="26"/>
  </r>
  <r>
    <x v="0"/>
    <x v="3"/>
    <x v="0"/>
    <x v="1"/>
    <x v="1"/>
    <x v="3"/>
    <x v="22"/>
    <x v="7"/>
    <x v="3850"/>
    <x v="26"/>
  </r>
  <r>
    <x v="0"/>
    <x v="3"/>
    <x v="0"/>
    <x v="1"/>
    <x v="1"/>
    <x v="3"/>
    <x v="27"/>
    <x v="4"/>
    <x v="4101"/>
    <x v="10"/>
  </r>
  <r>
    <x v="0"/>
    <x v="3"/>
    <x v="0"/>
    <x v="1"/>
    <x v="1"/>
    <x v="4"/>
    <x v="24"/>
    <x v="4"/>
    <x v="5304"/>
    <x v="13"/>
  </r>
  <r>
    <x v="0"/>
    <x v="3"/>
    <x v="0"/>
    <x v="1"/>
    <x v="1"/>
    <x v="4"/>
    <x v="25"/>
    <x v="4"/>
    <x v="168"/>
    <x v="13"/>
  </r>
  <r>
    <x v="0"/>
    <x v="3"/>
    <x v="0"/>
    <x v="1"/>
    <x v="1"/>
    <x v="7"/>
    <x v="69"/>
    <x v="4"/>
    <x v="4039"/>
    <x v="16"/>
  </r>
  <r>
    <x v="0"/>
    <x v="3"/>
    <x v="0"/>
    <x v="1"/>
    <x v="1"/>
    <x v="7"/>
    <x v="70"/>
    <x v="7"/>
    <x v="5644"/>
    <x v="29"/>
  </r>
  <r>
    <x v="0"/>
    <x v="3"/>
    <x v="0"/>
    <x v="1"/>
    <x v="1"/>
    <x v="9"/>
    <x v="39"/>
    <x v="7"/>
    <x v="5160"/>
    <x v="31"/>
  </r>
  <r>
    <x v="0"/>
    <x v="3"/>
    <x v="0"/>
    <x v="1"/>
    <x v="1"/>
    <x v="10"/>
    <x v="43"/>
    <x v="5"/>
    <x v="2431"/>
    <x v="27"/>
  </r>
  <r>
    <x v="0"/>
    <x v="3"/>
    <x v="0"/>
    <x v="1"/>
    <x v="1"/>
    <x v="10"/>
    <x v="44"/>
    <x v="0"/>
    <x v="2452"/>
    <x v="9"/>
  </r>
  <r>
    <x v="0"/>
    <x v="3"/>
    <x v="0"/>
    <x v="1"/>
    <x v="1"/>
    <x v="12"/>
    <x v="48"/>
    <x v="4"/>
    <x v="4844"/>
    <x v="22"/>
  </r>
  <r>
    <x v="0"/>
    <x v="3"/>
    <x v="0"/>
    <x v="1"/>
    <x v="1"/>
    <x v="13"/>
    <x v="56"/>
    <x v="4"/>
    <x v="6278"/>
    <x v="23"/>
  </r>
  <r>
    <x v="0"/>
    <x v="3"/>
    <x v="0"/>
    <x v="1"/>
    <x v="1"/>
    <x v="13"/>
    <x v="58"/>
    <x v="4"/>
    <x v="884"/>
    <x v="23"/>
  </r>
  <r>
    <x v="0"/>
    <x v="3"/>
    <x v="0"/>
    <x v="1"/>
    <x v="1"/>
    <x v="13"/>
    <x v="59"/>
    <x v="4"/>
    <x v="5539"/>
    <x v="23"/>
  </r>
  <r>
    <x v="0"/>
    <x v="3"/>
    <x v="0"/>
    <x v="1"/>
    <x v="1"/>
    <x v="13"/>
    <x v="62"/>
    <x v="4"/>
    <x v="6160"/>
    <x v="23"/>
  </r>
  <r>
    <x v="0"/>
    <x v="3"/>
    <x v="0"/>
    <x v="1"/>
    <x v="1"/>
    <x v="13"/>
    <x v="64"/>
    <x v="4"/>
    <x v="3150"/>
    <x v="23"/>
  </r>
  <r>
    <x v="0"/>
    <x v="3"/>
    <x v="0"/>
    <x v="1"/>
    <x v="1"/>
    <x v="13"/>
    <x v="65"/>
    <x v="4"/>
    <x v="5726"/>
    <x v="23"/>
  </r>
  <r>
    <x v="0"/>
    <x v="3"/>
    <x v="0"/>
    <x v="1"/>
    <x v="1"/>
    <x v="13"/>
    <x v="66"/>
    <x v="4"/>
    <x v="2670"/>
    <x v="23"/>
  </r>
  <r>
    <x v="0"/>
    <x v="3"/>
    <x v="0"/>
    <x v="2"/>
    <x v="1"/>
    <x v="15"/>
    <x v="72"/>
    <x v="4"/>
    <x v="1134"/>
    <x v="0"/>
  </r>
  <r>
    <x v="0"/>
    <x v="3"/>
    <x v="0"/>
    <x v="2"/>
    <x v="1"/>
    <x v="17"/>
    <x v="76"/>
    <x v="4"/>
    <x v="6386"/>
    <x v="4"/>
  </r>
  <r>
    <x v="0"/>
    <x v="3"/>
    <x v="0"/>
    <x v="2"/>
    <x v="1"/>
    <x v="17"/>
    <x v="78"/>
    <x v="7"/>
    <x v="1920"/>
    <x v="18"/>
  </r>
  <r>
    <x v="0"/>
    <x v="3"/>
    <x v="0"/>
    <x v="2"/>
    <x v="1"/>
    <x v="18"/>
    <x v="79"/>
    <x v="4"/>
    <x v="107"/>
    <x v="5"/>
  </r>
  <r>
    <x v="0"/>
    <x v="3"/>
    <x v="0"/>
    <x v="2"/>
    <x v="1"/>
    <x v="18"/>
    <x v="80"/>
    <x v="4"/>
    <x v="3227"/>
    <x v="5"/>
  </r>
  <r>
    <x v="0"/>
    <x v="3"/>
    <x v="0"/>
    <x v="2"/>
    <x v="1"/>
    <x v="19"/>
    <x v="81"/>
    <x v="4"/>
    <x v="3901"/>
    <x v="6"/>
  </r>
  <r>
    <x v="0"/>
    <x v="3"/>
    <x v="0"/>
    <x v="2"/>
    <x v="1"/>
    <x v="20"/>
    <x v="84"/>
    <x v="4"/>
    <x v="2190"/>
    <x v="7"/>
  </r>
  <r>
    <x v="0"/>
    <x v="3"/>
    <x v="0"/>
    <x v="2"/>
    <x v="1"/>
    <x v="0"/>
    <x v="8"/>
    <x v="7"/>
    <x v="1081"/>
    <x v="25"/>
  </r>
  <r>
    <x v="0"/>
    <x v="3"/>
    <x v="0"/>
    <x v="2"/>
    <x v="1"/>
    <x v="1"/>
    <x v="0"/>
    <x v="4"/>
    <x v="1961"/>
    <x v="8"/>
  </r>
  <r>
    <x v="0"/>
    <x v="3"/>
    <x v="0"/>
    <x v="2"/>
    <x v="1"/>
    <x v="1"/>
    <x v="15"/>
    <x v="4"/>
    <x v="1066"/>
    <x v="8"/>
  </r>
  <r>
    <x v="0"/>
    <x v="3"/>
    <x v="0"/>
    <x v="2"/>
    <x v="1"/>
    <x v="1"/>
    <x v="13"/>
    <x v="4"/>
    <x v="1751"/>
    <x v="8"/>
  </r>
  <r>
    <x v="0"/>
    <x v="3"/>
    <x v="0"/>
    <x v="2"/>
    <x v="1"/>
    <x v="3"/>
    <x v="17"/>
    <x v="0"/>
    <x v="363"/>
    <x v="1"/>
  </r>
  <r>
    <x v="0"/>
    <x v="3"/>
    <x v="0"/>
    <x v="2"/>
    <x v="1"/>
    <x v="3"/>
    <x v="18"/>
    <x v="4"/>
    <x v="3843"/>
    <x v="10"/>
  </r>
  <r>
    <x v="0"/>
    <x v="3"/>
    <x v="0"/>
    <x v="2"/>
    <x v="1"/>
    <x v="3"/>
    <x v="19"/>
    <x v="4"/>
    <x v="1557"/>
    <x v="10"/>
  </r>
  <r>
    <x v="0"/>
    <x v="3"/>
    <x v="0"/>
    <x v="2"/>
    <x v="1"/>
    <x v="3"/>
    <x v="21"/>
    <x v="7"/>
    <x v="4593"/>
    <x v="26"/>
  </r>
  <r>
    <x v="0"/>
    <x v="3"/>
    <x v="0"/>
    <x v="2"/>
    <x v="1"/>
    <x v="3"/>
    <x v="27"/>
    <x v="4"/>
    <x v="104"/>
    <x v="10"/>
  </r>
  <r>
    <x v="0"/>
    <x v="3"/>
    <x v="0"/>
    <x v="2"/>
    <x v="1"/>
    <x v="4"/>
    <x v="24"/>
    <x v="4"/>
    <x v="3526"/>
    <x v="13"/>
  </r>
  <r>
    <x v="0"/>
    <x v="3"/>
    <x v="0"/>
    <x v="2"/>
    <x v="1"/>
    <x v="4"/>
    <x v="25"/>
    <x v="4"/>
    <x v="2129"/>
    <x v="13"/>
  </r>
  <r>
    <x v="0"/>
    <x v="3"/>
    <x v="0"/>
    <x v="2"/>
    <x v="1"/>
    <x v="7"/>
    <x v="5"/>
    <x v="7"/>
    <x v="1610"/>
    <x v="29"/>
  </r>
  <r>
    <x v="0"/>
    <x v="3"/>
    <x v="0"/>
    <x v="2"/>
    <x v="1"/>
    <x v="7"/>
    <x v="69"/>
    <x v="4"/>
    <x v="4268"/>
    <x v="16"/>
  </r>
  <r>
    <x v="0"/>
    <x v="3"/>
    <x v="0"/>
    <x v="2"/>
    <x v="1"/>
    <x v="7"/>
    <x v="70"/>
    <x v="7"/>
    <x v="5511"/>
    <x v="29"/>
  </r>
  <r>
    <x v="0"/>
    <x v="3"/>
    <x v="0"/>
    <x v="2"/>
    <x v="1"/>
    <x v="9"/>
    <x v="39"/>
    <x v="7"/>
    <x v="6099"/>
    <x v="31"/>
  </r>
  <r>
    <x v="0"/>
    <x v="3"/>
    <x v="0"/>
    <x v="2"/>
    <x v="1"/>
    <x v="10"/>
    <x v="42"/>
    <x v="5"/>
    <x v="4667"/>
    <x v="27"/>
  </r>
  <r>
    <x v="0"/>
    <x v="3"/>
    <x v="0"/>
    <x v="2"/>
    <x v="1"/>
    <x v="10"/>
    <x v="43"/>
    <x v="5"/>
    <x v="1758"/>
    <x v="27"/>
  </r>
  <r>
    <x v="0"/>
    <x v="3"/>
    <x v="0"/>
    <x v="2"/>
    <x v="1"/>
    <x v="10"/>
    <x v="86"/>
    <x v="5"/>
    <x v="850"/>
    <x v="27"/>
  </r>
  <r>
    <x v="0"/>
    <x v="3"/>
    <x v="0"/>
    <x v="2"/>
    <x v="1"/>
    <x v="12"/>
    <x v="48"/>
    <x v="4"/>
    <x v="768"/>
    <x v="22"/>
  </r>
  <r>
    <x v="0"/>
    <x v="3"/>
    <x v="0"/>
    <x v="2"/>
    <x v="1"/>
    <x v="12"/>
    <x v="50"/>
    <x v="9"/>
    <x v="1386"/>
    <x v="39"/>
  </r>
  <r>
    <x v="0"/>
    <x v="3"/>
    <x v="0"/>
    <x v="2"/>
    <x v="1"/>
    <x v="12"/>
    <x v="51"/>
    <x v="4"/>
    <x v="3673"/>
    <x v="22"/>
  </r>
  <r>
    <x v="0"/>
    <x v="3"/>
    <x v="0"/>
    <x v="2"/>
    <x v="1"/>
    <x v="13"/>
    <x v="58"/>
    <x v="4"/>
    <x v="1267"/>
    <x v="23"/>
  </r>
  <r>
    <x v="0"/>
    <x v="3"/>
    <x v="0"/>
    <x v="2"/>
    <x v="1"/>
    <x v="13"/>
    <x v="59"/>
    <x v="4"/>
    <x v="321"/>
    <x v="23"/>
  </r>
  <r>
    <x v="0"/>
    <x v="3"/>
    <x v="0"/>
    <x v="2"/>
    <x v="1"/>
    <x v="13"/>
    <x v="60"/>
    <x v="7"/>
    <x v="4547"/>
    <x v="34"/>
  </r>
  <r>
    <x v="0"/>
    <x v="3"/>
    <x v="0"/>
    <x v="2"/>
    <x v="1"/>
    <x v="13"/>
    <x v="63"/>
    <x v="4"/>
    <x v="4632"/>
    <x v="23"/>
  </r>
  <r>
    <x v="0"/>
    <x v="3"/>
    <x v="0"/>
    <x v="2"/>
    <x v="1"/>
    <x v="13"/>
    <x v="64"/>
    <x v="4"/>
    <x v="459"/>
    <x v="23"/>
  </r>
  <r>
    <x v="0"/>
    <x v="3"/>
    <x v="0"/>
    <x v="2"/>
    <x v="1"/>
    <x v="13"/>
    <x v="65"/>
    <x v="4"/>
    <x v="5447"/>
    <x v="23"/>
  </r>
  <r>
    <x v="0"/>
    <x v="3"/>
    <x v="0"/>
    <x v="2"/>
    <x v="1"/>
    <x v="13"/>
    <x v="66"/>
    <x v="4"/>
    <x v="2238"/>
    <x v="23"/>
  </r>
  <r>
    <x v="0"/>
    <x v="3"/>
    <x v="0"/>
    <x v="4"/>
    <x v="1"/>
    <x v="17"/>
    <x v="76"/>
    <x v="4"/>
    <x v="2280"/>
    <x v="4"/>
  </r>
  <r>
    <x v="0"/>
    <x v="3"/>
    <x v="0"/>
    <x v="4"/>
    <x v="1"/>
    <x v="17"/>
    <x v="78"/>
    <x v="7"/>
    <x v="1933"/>
    <x v="18"/>
  </r>
  <r>
    <x v="0"/>
    <x v="3"/>
    <x v="0"/>
    <x v="4"/>
    <x v="1"/>
    <x v="18"/>
    <x v="79"/>
    <x v="4"/>
    <x v="1445"/>
    <x v="5"/>
  </r>
  <r>
    <x v="0"/>
    <x v="3"/>
    <x v="0"/>
    <x v="4"/>
    <x v="1"/>
    <x v="18"/>
    <x v="80"/>
    <x v="4"/>
    <x v="707"/>
    <x v="5"/>
  </r>
  <r>
    <x v="0"/>
    <x v="3"/>
    <x v="0"/>
    <x v="4"/>
    <x v="1"/>
    <x v="20"/>
    <x v="84"/>
    <x v="4"/>
    <x v="4129"/>
    <x v="7"/>
  </r>
  <r>
    <x v="0"/>
    <x v="3"/>
    <x v="0"/>
    <x v="4"/>
    <x v="1"/>
    <x v="3"/>
    <x v="16"/>
    <x v="0"/>
    <x v="1371"/>
    <x v="1"/>
  </r>
  <r>
    <x v="0"/>
    <x v="3"/>
    <x v="0"/>
    <x v="4"/>
    <x v="1"/>
    <x v="3"/>
    <x v="18"/>
    <x v="4"/>
    <x v="1794"/>
    <x v="10"/>
  </r>
  <r>
    <x v="0"/>
    <x v="3"/>
    <x v="0"/>
    <x v="4"/>
    <x v="1"/>
    <x v="3"/>
    <x v="19"/>
    <x v="4"/>
    <x v="2675"/>
    <x v="10"/>
  </r>
  <r>
    <x v="0"/>
    <x v="3"/>
    <x v="0"/>
    <x v="4"/>
    <x v="1"/>
    <x v="3"/>
    <x v="22"/>
    <x v="7"/>
    <x v="3285"/>
    <x v="26"/>
  </r>
  <r>
    <x v="0"/>
    <x v="3"/>
    <x v="0"/>
    <x v="4"/>
    <x v="1"/>
    <x v="4"/>
    <x v="25"/>
    <x v="4"/>
    <x v="6252"/>
    <x v="13"/>
  </r>
  <r>
    <x v="0"/>
    <x v="3"/>
    <x v="0"/>
    <x v="4"/>
    <x v="1"/>
    <x v="7"/>
    <x v="5"/>
    <x v="7"/>
    <x v="6407"/>
    <x v="29"/>
  </r>
  <r>
    <x v="0"/>
    <x v="3"/>
    <x v="0"/>
    <x v="4"/>
    <x v="1"/>
    <x v="7"/>
    <x v="70"/>
    <x v="7"/>
    <x v="628"/>
    <x v="29"/>
  </r>
  <r>
    <x v="0"/>
    <x v="3"/>
    <x v="0"/>
    <x v="4"/>
    <x v="1"/>
    <x v="9"/>
    <x v="37"/>
    <x v="4"/>
    <x v="981"/>
    <x v="17"/>
  </r>
  <r>
    <x v="0"/>
    <x v="3"/>
    <x v="0"/>
    <x v="4"/>
    <x v="1"/>
    <x v="9"/>
    <x v="38"/>
    <x v="4"/>
    <x v="820"/>
    <x v="17"/>
  </r>
  <r>
    <x v="0"/>
    <x v="3"/>
    <x v="0"/>
    <x v="4"/>
    <x v="1"/>
    <x v="9"/>
    <x v="39"/>
    <x v="7"/>
    <x v="2259"/>
    <x v="31"/>
  </r>
  <r>
    <x v="0"/>
    <x v="3"/>
    <x v="0"/>
    <x v="4"/>
    <x v="1"/>
    <x v="9"/>
    <x v="41"/>
    <x v="10"/>
    <x v="3626"/>
    <x v="40"/>
  </r>
  <r>
    <x v="0"/>
    <x v="3"/>
    <x v="0"/>
    <x v="4"/>
    <x v="1"/>
    <x v="12"/>
    <x v="50"/>
    <x v="9"/>
    <x v="6423"/>
    <x v="39"/>
  </r>
  <r>
    <x v="0"/>
    <x v="3"/>
    <x v="0"/>
    <x v="4"/>
    <x v="1"/>
    <x v="12"/>
    <x v="51"/>
    <x v="4"/>
    <x v="2475"/>
    <x v="22"/>
  </r>
  <r>
    <x v="0"/>
    <x v="3"/>
    <x v="0"/>
    <x v="4"/>
    <x v="1"/>
    <x v="12"/>
    <x v="52"/>
    <x v="4"/>
    <x v="1857"/>
    <x v="22"/>
  </r>
  <r>
    <x v="0"/>
    <x v="3"/>
    <x v="0"/>
    <x v="4"/>
    <x v="1"/>
    <x v="13"/>
    <x v="55"/>
    <x v="4"/>
    <x v="419"/>
    <x v="23"/>
  </r>
  <r>
    <x v="0"/>
    <x v="3"/>
    <x v="0"/>
    <x v="4"/>
    <x v="1"/>
    <x v="13"/>
    <x v="59"/>
    <x v="4"/>
    <x v="2509"/>
    <x v="23"/>
  </r>
  <r>
    <x v="0"/>
    <x v="3"/>
    <x v="0"/>
    <x v="4"/>
    <x v="1"/>
    <x v="13"/>
    <x v="64"/>
    <x v="4"/>
    <x v="2103"/>
    <x v="23"/>
  </r>
  <r>
    <x v="0"/>
    <x v="3"/>
    <x v="0"/>
    <x v="4"/>
    <x v="1"/>
    <x v="13"/>
    <x v="66"/>
    <x v="4"/>
    <x v="247"/>
    <x v="23"/>
  </r>
  <r>
    <x v="0"/>
    <x v="3"/>
    <x v="0"/>
    <x v="5"/>
    <x v="1"/>
    <x v="17"/>
    <x v="76"/>
    <x v="4"/>
    <x v="3844"/>
    <x v="4"/>
  </r>
  <r>
    <x v="0"/>
    <x v="3"/>
    <x v="0"/>
    <x v="5"/>
    <x v="1"/>
    <x v="17"/>
    <x v="78"/>
    <x v="7"/>
    <x v="2397"/>
    <x v="18"/>
  </r>
  <r>
    <x v="0"/>
    <x v="3"/>
    <x v="0"/>
    <x v="5"/>
    <x v="1"/>
    <x v="18"/>
    <x v="79"/>
    <x v="4"/>
    <x v="4714"/>
    <x v="5"/>
  </r>
  <r>
    <x v="0"/>
    <x v="3"/>
    <x v="0"/>
    <x v="5"/>
    <x v="1"/>
    <x v="18"/>
    <x v="80"/>
    <x v="4"/>
    <x v="6024"/>
    <x v="5"/>
  </r>
  <r>
    <x v="0"/>
    <x v="3"/>
    <x v="0"/>
    <x v="5"/>
    <x v="1"/>
    <x v="19"/>
    <x v="81"/>
    <x v="4"/>
    <x v="5997"/>
    <x v="6"/>
  </r>
  <r>
    <x v="0"/>
    <x v="3"/>
    <x v="0"/>
    <x v="5"/>
    <x v="1"/>
    <x v="20"/>
    <x v="84"/>
    <x v="4"/>
    <x v="5524"/>
    <x v="7"/>
  </r>
  <r>
    <x v="0"/>
    <x v="3"/>
    <x v="0"/>
    <x v="5"/>
    <x v="1"/>
    <x v="0"/>
    <x v="8"/>
    <x v="7"/>
    <x v="2109"/>
    <x v="25"/>
  </r>
  <r>
    <x v="0"/>
    <x v="3"/>
    <x v="0"/>
    <x v="5"/>
    <x v="1"/>
    <x v="3"/>
    <x v="16"/>
    <x v="0"/>
    <x v="2183"/>
    <x v="1"/>
  </r>
  <r>
    <x v="0"/>
    <x v="3"/>
    <x v="0"/>
    <x v="5"/>
    <x v="1"/>
    <x v="3"/>
    <x v="18"/>
    <x v="4"/>
    <x v="716"/>
    <x v="10"/>
  </r>
  <r>
    <x v="0"/>
    <x v="3"/>
    <x v="0"/>
    <x v="5"/>
    <x v="1"/>
    <x v="3"/>
    <x v="19"/>
    <x v="4"/>
    <x v="5655"/>
    <x v="10"/>
  </r>
  <r>
    <x v="0"/>
    <x v="3"/>
    <x v="0"/>
    <x v="5"/>
    <x v="1"/>
    <x v="3"/>
    <x v="21"/>
    <x v="7"/>
    <x v="1153"/>
    <x v="26"/>
  </r>
  <r>
    <x v="0"/>
    <x v="3"/>
    <x v="0"/>
    <x v="5"/>
    <x v="1"/>
    <x v="3"/>
    <x v="22"/>
    <x v="7"/>
    <x v="3382"/>
    <x v="26"/>
  </r>
  <r>
    <x v="0"/>
    <x v="3"/>
    <x v="0"/>
    <x v="5"/>
    <x v="1"/>
    <x v="4"/>
    <x v="25"/>
    <x v="4"/>
    <x v="4500"/>
    <x v="13"/>
  </r>
  <r>
    <x v="0"/>
    <x v="3"/>
    <x v="0"/>
    <x v="5"/>
    <x v="1"/>
    <x v="7"/>
    <x v="5"/>
    <x v="7"/>
    <x v="3839"/>
    <x v="29"/>
  </r>
  <r>
    <x v="0"/>
    <x v="3"/>
    <x v="0"/>
    <x v="5"/>
    <x v="1"/>
    <x v="7"/>
    <x v="70"/>
    <x v="7"/>
    <x v="3720"/>
    <x v="29"/>
  </r>
  <r>
    <x v="0"/>
    <x v="3"/>
    <x v="0"/>
    <x v="5"/>
    <x v="1"/>
    <x v="9"/>
    <x v="39"/>
    <x v="7"/>
    <x v="1422"/>
    <x v="31"/>
  </r>
  <r>
    <x v="0"/>
    <x v="3"/>
    <x v="0"/>
    <x v="5"/>
    <x v="1"/>
    <x v="9"/>
    <x v="41"/>
    <x v="10"/>
    <x v="1385"/>
    <x v="40"/>
  </r>
  <r>
    <x v="0"/>
    <x v="3"/>
    <x v="0"/>
    <x v="5"/>
    <x v="1"/>
    <x v="12"/>
    <x v="49"/>
    <x v="7"/>
    <x v="1346"/>
    <x v="33"/>
  </r>
  <r>
    <x v="0"/>
    <x v="3"/>
    <x v="0"/>
    <x v="5"/>
    <x v="1"/>
    <x v="13"/>
    <x v="56"/>
    <x v="4"/>
    <x v="635"/>
    <x v="23"/>
  </r>
  <r>
    <x v="0"/>
    <x v="3"/>
    <x v="0"/>
    <x v="5"/>
    <x v="1"/>
    <x v="13"/>
    <x v="58"/>
    <x v="4"/>
    <x v="6217"/>
    <x v="23"/>
  </r>
  <r>
    <x v="0"/>
    <x v="3"/>
    <x v="0"/>
    <x v="5"/>
    <x v="1"/>
    <x v="13"/>
    <x v="59"/>
    <x v="4"/>
    <x v="4243"/>
    <x v="23"/>
  </r>
  <r>
    <x v="0"/>
    <x v="3"/>
    <x v="0"/>
    <x v="5"/>
    <x v="1"/>
    <x v="13"/>
    <x v="62"/>
    <x v="4"/>
    <x v="394"/>
    <x v="23"/>
  </r>
  <r>
    <x v="0"/>
    <x v="3"/>
    <x v="0"/>
    <x v="5"/>
    <x v="1"/>
    <x v="13"/>
    <x v="63"/>
    <x v="4"/>
    <x v="117"/>
    <x v="23"/>
  </r>
  <r>
    <x v="0"/>
    <x v="3"/>
    <x v="0"/>
    <x v="5"/>
    <x v="1"/>
    <x v="13"/>
    <x v="64"/>
    <x v="4"/>
    <x v="5710"/>
    <x v="23"/>
  </r>
  <r>
    <x v="0"/>
    <x v="3"/>
    <x v="0"/>
    <x v="5"/>
    <x v="1"/>
    <x v="13"/>
    <x v="65"/>
    <x v="4"/>
    <x v="4322"/>
    <x v="23"/>
  </r>
  <r>
    <x v="0"/>
    <x v="3"/>
    <x v="0"/>
    <x v="5"/>
    <x v="1"/>
    <x v="13"/>
    <x v="66"/>
    <x v="4"/>
    <x v="2045"/>
    <x v="23"/>
  </r>
  <r>
    <x v="0"/>
    <x v="3"/>
    <x v="0"/>
    <x v="6"/>
    <x v="1"/>
    <x v="16"/>
    <x v="73"/>
    <x v="4"/>
    <x v="4722"/>
    <x v="2"/>
  </r>
  <r>
    <x v="0"/>
    <x v="3"/>
    <x v="0"/>
    <x v="6"/>
    <x v="1"/>
    <x v="17"/>
    <x v="76"/>
    <x v="4"/>
    <x v="2128"/>
    <x v="4"/>
  </r>
  <r>
    <x v="0"/>
    <x v="3"/>
    <x v="0"/>
    <x v="6"/>
    <x v="1"/>
    <x v="17"/>
    <x v="78"/>
    <x v="7"/>
    <x v="2146"/>
    <x v="18"/>
  </r>
  <r>
    <x v="0"/>
    <x v="3"/>
    <x v="0"/>
    <x v="6"/>
    <x v="1"/>
    <x v="18"/>
    <x v="79"/>
    <x v="4"/>
    <x v="650"/>
    <x v="5"/>
  </r>
  <r>
    <x v="0"/>
    <x v="3"/>
    <x v="0"/>
    <x v="6"/>
    <x v="1"/>
    <x v="1"/>
    <x v="0"/>
    <x v="4"/>
    <x v="528"/>
    <x v="8"/>
  </r>
  <r>
    <x v="0"/>
    <x v="3"/>
    <x v="0"/>
    <x v="6"/>
    <x v="1"/>
    <x v="1"/>
    <x v="15"/>
    <x v="4"/>
    <x v="525"/>
    <x v="8"/>
  </r>
  <r>
    <x v="0"/>
    <x v="3"/>
    <x v="0"/>
    <x v="6"/>
    <x v="1"/>
    <x v="1"/>
    <x v="13"/>
    <x v="4"/>
    <x v="674"/>
    <x v="8"/>
  </r>
  <r>
    <x v="0"/>
    <x v="3"/>
    <x v="0"/>
    <x v="6"/>
    <x v="1"/>
    <x v="3"/>
    <x v="18"/>
    <x v="4"/>
    <x v="6126"/>
    <x v="10"/>
  </r>
  <r>
    <x v="0"/>
    <x v="3"/>
    <x v="0"/>
    <x v="6"/>
    <x v="1"/>
    <x v="3"/>
    <x v="19"/>
    <x v="4"/>
    <x v="1457"/>
    <x v="10"/>
  </r>
  <r>
    <x v="0"/>
    <x v="3"/>
    <x v="0"/>
    <x v="6"/>
    <x v="1"/>
    <x v="3"/>
    <x v="21"/>
    <x v="7"/>
    <x v="1083"/>
    <x v="26"/>
  </r>
  <r>
    <x v="0"/>
    <x v="3"/>
    <x v="0"/>
    <x v="6"/>
    <x v="1"/>
    <x v="3"/>
    <x v="22"/>
    <x v="7"/>
    <x v="3371"/>
    <x v="26"/>
  </r>
  <r>
    <x v="0"/>
    <x v="3"/>
    <x v="0"/>
    <x v="6"/>
    <x v="1"/>
    <x v="4"/>
    <x v="25"/>
    <x v="4"/>
    <x v="2548"/>
    <x v="13"/>
  </r>
  <r>
    <x v="0"/>
    <x v="3"/>
    <x v="0"/>
    <x v="6"/>
    <x v="1"/>
    <x v="7"/>
    <x v="4"/>
    <x v="4"/>
    <x v="2736"/>
    <x v="16"/>
  </r>
  <r>
    <x v="0"/>
    <x v="3"/>
    <x v="0"/>
    <x v="6"/>
    <x v="1"/>
    <x v="7"/>
    <x v="70"/>
    <x v="7"/>
    <x v="3774"/>
    <x v="29"/>
  </r>
  <r>
    <x v="0"/>
    <x v="3"/>
    <x v="0"/>
    <x v="6"/>
    <x v="1"/>
    <x v="10"/>
    <x v="42"/>
    <x v="5"/>
    <x v="3204"/>
    <x v="27"/>
  </r>
  <r>
    <x v="0"/>
    <x v="3"/>
    <x v="0"/>
    <x v="6"/>
    <x v="1"/>
    <x v="10"/>
    <x v="43"/>
    <x v="5"/>
    <x v="1060"/>
    <x v="27"/>
  </r>
  <r>
    <x v="0"/>
    <x v="3"/>
    <x v="0"/>
    <x v="6"/>
    <x v="1"/>
    <x v="10"/>
    <x v="86"/>
    <x v="5"/>
    <x v="40"/>
    <x v="27"/>
  </r>
  <r>
    <x v="0"/>
    <x v="3"/>
    <x v="0"/>
    <x v="6"/>
    <x v="1"/>
    <x v="12"/>
    <x v="48"/>
    <x v="4"/>
    <x v="1144"/>
    <x v="22"/>
  </r>
  <r>
    <x v="0"/>
    <x v="3"/>
    <x v="0"/>
    <x v="6"/>
    <x v="1"/>
    <x v="12"/>
    <x v="51"/>
    <x v="4"/>
    <x v="1712"/>
    <x v="22"/>
  </r>
  <r>
    <x v="0"/>
    <x v="3"/>
    <x v="0"/>
    <x v="6"/>
    <x v="1"/>
    <x v="13"/>
    <x v="56"/>
    <x v="4"/>
    <x v="3528"/>
    <x v="23"/>
  </r>
  <r>
    <x v="0"/>
    <x v="3"/>
    <x v="0"/>
    <x v="6"/>
    <x v="1"/>
    <x v="13"/>
    <x v="59"/>
    <x v="4"/>
    <x v="285"/>
    <x v="23"/>
  </r>
  <r>
    <x v="0"/>
    <x v="3"/>
    <x v="0"/>
    <x v="6"/>
    <x v="1"/>
    <x v="13"/>
    <x v="61"/>
    <x v="4"/>
    <x v="5033"/>
    <x v="23"/>
  </r>
  <r>
    <x v="0"/>
    <x v="3"/>
    <x v="0"/>
    <x v="6"/>
    <x v="1"/>
    <x v="13"/>
    <x v="62"/>
    <x v="4"/>
    <x v="2350"/>
    <x v="23"/>
  </r>
  <r>
    <x v="0"/>
    <x v="3"/>
    <x v="0"/>
    <x v="6"/>
    <x v="1"/>
    <x v="13"/>
    <x v="63"/>
    <x v="4"/>
    <x v="5878"/>
    <x v="23"/>
  </r>
  <r>
    <x v="0"/>
    <x v="3"/>
    <x v="0"/>
    <x v="6"/>
    <x v="1"/>
    <x v="13"/>
    <x v="64"/>
    <x v="4"/>
    <x v="1748"/>
    <x v="23"/>
  </r>
  <r>
    <x v="0"/>
    <x v="3"/>
    <x v="0"/>
    <x v="6"/>
    <x v="1"/>
    <x v="13"/>
    <x v="65"/>
    <x v="4"/>
    <x v="3267"/>
    <x v="23"/>
  </r>
  <r>
    <x v="0"/>
    <x v="3"/>
    <x v="0"/>
    <x v="7"/>
    <x v="1"/>
    <x v="17"/>
    <x v="76"/>
    <x v="4"/>
    <x v="3478"/>
    <x v="4"/>
  </r>
  <r>
    <x v="0"/>
    <x v="3"/>
    <x v="0"/>
    <x v="7"/>
    <x v="1"/>
    <x v="18"/>
    <x v="79"/>
    <x v="4"/>
    <x v="2333"/>
    <x v="5"/>
  </r>
  <r>
    <x v="0"/>
    <x v="3"/>
    <x v="0"/>
    <x v="7"/>
    <x v="1"/>
    <x v="18"/>
    <x v="80"/>
    <x v="4"/>
    <x v="1992"/>
    <x v="5"/>
  </r>
  <r>
    <x v="0"/>
    <x v="3"/>
    <x v="0"/>
    <x v="7"/>
    <x v="1"/>
    <x v="19"/>
    <x v="81"/>
    <x v="4"/>
    <x v="4040"/>
    <x v="6"/>
  </r>
  <r>
    <x v="0"/>
    <x v="3"/>
    <x v="0"/>
    <x v="7"/>
    <x v="1"/>
    <x v="19"/>
    <x v="82"/>
    <x v="4"/>
    <x v="5215"/>
    <x v="6"/>
  </r>
  <r>
    <x v="0"/>
    <x v="3"/>
    <x v="0"/>
    <x v="7"/>
    <x v="1"/>
    <x v="20"/>
    <x v="84"/>
    <x v="4"/>
    <x v="4638"/>
    <x v="7"/>
  </r>
  <r>
    <x v="0"/>
    <x v="3"/>
    <x v="0"/>
    <x v="7"/>
    <x v="1"/>
    <x v="0"/>
    <x v="8"/>
    <x v="7"/>
    <x v="2723"/>
    <x v="25"/>
  </r>
  <r>
    <x v="0"/>
    <x v="3"/>
    <x v="0"/>
    <x v="7"/>
    <x v="1"/>
    <x v="3"/>
    <x v="16"/>
    <x v="0"/>
    <x v="929"/>
    <x v="1"/>
  </r>
  <r>
    <x v="0"/>
    <x v="3"/>
    <x v="0"/>
    <x v="7"/>
    <x v="1"/>
    <x v="3"/>
    <x v="18"/>
    <x v="4"/>
    <x v="238"/>
    <x v="10"/>
  </r>
  <r>
    <x v="0"/>
    <x v="3"/>
    <x v="0"/>
    <x v="7"/>
    <x v="1"/>
    <x v="3"/>
    <x v="19"/>
    <x v="4"/>
    <x v="926"/>
    <x v="10"/>
  </r>
  <r>
    <x v="0"/>
    <x v="3"/>
    <x v="0"/>
    <x v="7"/>
    <x v="1"/>
    <x v="3"/>
    <x v="20"/>
    <x v="5"/>
    <x v="5168"/>
    <x v="20"/>
  </r>
  <r>
    <x v="0"/>
    <x v="3"/>
    <x v="0"/>
    <x v="7"/>
    <x v="1"/>
    <x v="3"/>
    <x v="21"/>
    <x v="7"/>
    <x v="3416"/>
    <x v="26"/>
  </r>
  <r>
    <x v="0"/>
    <x v="3"/>
    <x v="0"/>
    <x v="7"/>
    <x v="1"/>
    <x v="3"/>
    <x v="22"/>
    <x v="7"/>
    <x v="2174"/>
    <x v="26"/>
  </r>
  <r>
    <x v="0"/>
    <x v="3"/>
    <x v="0"/>
    <x v="7"/>
    <x v="1"/>
    <x v="3"/>
    <x v="27"/>
    <x v="4"/>
    <x v="4492"/>
    <x v="10"/>
  </r>
  <r>
    <x v="0"/>
    <x v="3"/>
    <x v="0"/>
    <x v="7"/>
    <x v="1"/>
    <x v="4"/>
    <x v="24"/>
    <x v="4"/>
    <x v="5891"/>
    <x v="13"/>
  </r>
  <r>
    <x v="0"/>
    <x v="3"/>
    <x v="0"/>
    <x v="7"/>
    <x v="1"/>
    <x v="4"/>
    <x v="25"/>
    <x v="4"/>
    <x v="4850"/>
    <x v="13"/>
  </r>
  <r>
    <x v="0"/>
    <x v="3"/>
    <x v="0"/>
    <x v="7"/>
    <x v="1"/>
    <x v="7"/>
    <x v="70"/>
    <x v="7"/>
    <x v="3941"/>
    <x v="29"/>
  </r>
  <r>
    <x v="0"/>
    <x v="3"/>
    <x v="0"/>
    <x v="7"/>
    <x v="1"/>
    <x v="9"/>
    <x v="39"/>
    <x v="7"/>
    <x v="5013"/>
    <x v="31"/>
  </r>
  <r>
    <x v="0"/>
    <x v="3"/>
    <x v="0"/>
    <x v="7"/>
    <x v="1"/>
    <x v="9"/>
    <x v="41"/>
    <x v="10"/>
    <x v="2100"/>
    <x v="40"/>
  </r>
  <r>
    <x v="0"/>
    <x v="3"/>
    <x v="0"/>
    <x v="7"/>
    <x v="1"/>
    <x v="10"/>
    <x v="44"/>
    <x v="0"/>
    <x v="3248"/>
    <x v="9"/>
  </r>
  <r>
    <x v="0"/>
    <x v="3"/>
    <x v="0"/>
    <x v="7"/>
    <x v="1"/>
    <x v="12"/>
    <x v="48"/>
    <x v="4"/>
    <x v="1090"/>
    <x v="22"/>
  </r>
  <r>
    <x v="0"/>
    <x v="3"/>
    <x v="0"/>
    <x v="7"/>
    <x v="1"/>
    <x v="12"/>
    <x v="49"/>
    <x v="7"/>
    <x v="23"/>
    <x v="33"/>
  </r>
  <r>
    <x v="0"/>
    <x v="3"/>
    <x v="0"/>
    <x v="7"/>
    <x v="1"/>
    <x v="12"/>
    <x v="51"/>
    <x v="4"/>
    <x v="2263"/>
    <x v="22"/>
  </r>
  <r>
    <x v="0"/>
    <x v="3"/>
    <x v="0"/>
    <x v="7"/>
    <x v="1"/>
    <x v="13"/>
    <x v="56"/>
    <x v="4"/>
    <x v="142"/>
    <x v="23"/>
  </r>
  <r>
    <x v="0"/>
    <x v="3"/>
    <x v="0"/>
    <x v="7"/>
    <x v="1"/>
    <x v="13"/>
    <x v="59"/>
    <x v="4"/>
    <x v="3461"/>
    <x v="23"/>
  </r>
  <r>
    <x v="0"/>
    <x v="3"/>
    <x v="0"/>
    <x v="7"/>
    <x v="1"/>
    <x v="13"/>
    <x v="60"/>
    <x v="7"/>
    <x v="3881"/>
    <x v="34"/>
  </r>
  <r>
    <x v="0"/>
    <x v="3"/>
    <x v="0"/>
    <x v="7"/>
    <x v="1"/>
    <x v="13"/>
    <x v="61"/>
    <x v="4"/>
    <x v="2586"/>
    <x v="23"/>
  </r>
  <r>
    <x v="0"/>
    <x v="3"/>
    <x v="0"/>
    <x v="7"/>
    <x v="1"/>
    <x v="13"/>
    <x v="62"/>
    <x v="4"/>
    <x v="5177"/>
    <x v="23"/>
  </r>
  <r>
    <x v="0"/>
    <x v="3"/>
    <x v="0"/>
    <x v="7"/>
    <x v="1"/>
    <x v="13"/>
    <x v="63"/>
    <x v="4"/>
    <x v="504"/>
    <x v="23"/>
  </r>
  <r>
    <x v="0"/>
    <x v="3"/>
    <x v="0"/>
    <x v="7"/>
    <x v="1"/>
    <x v="13"/>
    <x v="64"/>
    <x v="4"/>
    <x v="2191"/>
    <x v="23"/>
  </r>
  <r>
    <x v="0"/>
    <x v="3"/>
    <x v="0"/>
    <x v="7"/>
    <x v="1"/>
    <x v="13"/>
    <x v="66"/>
    <x v="4"/>
    <x v="1131"/>
    <x v="23"/>
  </r>
  <r>
    <x v="0"/>
    <x v="3"/>
    <x v="0"/>
    <x v="8"/>
    <x v="0"/>
    <x v="20"/>
    <x v="85"/>
    <x v="12"/>
    <x v="5370"/>
    <x v="43"/>
  </r>
  <r>
    <x v="0"/>
    <x v="3"/>
    <x v="0"/>
    <x v="8"/>
    <x v="0"/>
    <x v="3"/>
    <x v="23"/>
    <x v="12"/>
    <x v="3611"/>
    <x v="44"/>
  </r>
  <r>
    <x v="0"/>
    <x v="3"/>
    <x v="0"/>
    <x v="8"/>
    <x v="0"/>
    <x v="4"/>
    <x v="26"/>
    <x v="11"/>
    <x v="2866"/>
    <x v="41"/>
  </r>
  <r>
    <x v="0"/>
    <x v="3"/>
    <x v="0"/>
    <x v="8"/>
    <x v="0"/>
    <x v="7"/>
    <x v="71"/>
    <x v="12"/>
    <x v="3018"/>
    <x v="45"/>
  </r>
  <r>
    <x v="0"/>
    <x v="3"/>
    <x v="0"/>
    <x v="8"/>
    <x v="0"/>
    <x v="8"/>
    <x v="45"/>
    <x v="12"/>
    <x v="6298"/>
    <x v="46"/>
  </r>
  <r>
    <x v="0"/>
    <x v="3"/>
    <x v="0"/>
    <x v="8"/>
    <x v="1"/>
    <x v="17"/>
    <x v="76"/>
    <x v="4"/>
    <x v="5868"/>
    <x v="4"/>
  </r>
  <r>
    <x v="0"/>
    <x v="3"/>
    <x v="0"/>
    <x v="8"/>
    <x v="1"/>
    <x v="17"/>
    <x v="78"/>
    <x v="7"/>
    <x v="5246"/>
    <x v="18"/>
  </r>
  <r>
    <x v="0"/>
    <x v="3"/>
    <x v="0"/>
    <x v="8"/>
    <x v="1"/>
    <x v="18"/>
    <x v="79"/>
    <x v="4"/>
    <x v="5693"/>
    <x v="5"/>
  </r>
  <r>
    <x v="0"/>
    <x v="3"/>
    <x v="0"/>
    <x v="8"/>
    <x v="1"/>
    <x v="18"/>
    <x v="80"/>
    <x v="4"/>
    <x v="939"/>
    <x v="5"/>
  </r>
  <r>
    <x v="0"/>
    <x v="3"/>
    <x v="0"/>
    <x v="8"/>
    <x v="1"/>
    <x v="20"/>
    <x v="84"/>
    <x v="4"/>
    <x v="3518"/>
    <x v="7"/>
  </r>
  <r>
    <x v="0"/>
    <x v="3"/>
    <x v="0"/>
    <x v="8"/>
    <x v="1"/>
    <x v="0"/>
    <x v="8"/>
    <x v="7"/>
    <x v="4849"/>
    <x v="25"/>
  </r>
  <r>
    <x v="0"/>
    <x v="3"/>
    <x v="0"/>
    <x v="8"/>
    <x v="1"/>
    <x v="1"/>
    <x v="15"/>
    <x v="4"/>
    <x v="5166"/>
    <x v="8"/>
  </r>
  <r>
    <x v="0"/>
    <x v="3"/>
    <x v="0"/>
    <x v="8"/>
    <x v="1"/>
    <x v="1"/>
    <x v="13"/>
    <x v="4"/>
    <x v="3748"/>
    <x v="8"/>
  </r>
  <r>
    <x v="0"/>
    <x v="3"/>
    <x v="0"/>
    <x v="8"/>
    <x v="1"/>
    <x v="3"/>
    <x v="16"/>
    <x v="0"/>
    <x v="1516"/>
    <x v="1"/>
  </r>
  <r>
    <x v="0"/>
    <x v="3"/>
    <x v="0"/>
    <x v="8"/>
    <x v="1"/>
    <x v="3"/>
    <x v="18"/>
    <x v="4"/>
    <x v="4149"/>
    <x v="10"/>
  </r>
  <r>
    <x v="0"/>
    <x v="3"/>
    <x v="0"/>
    <x v="8"/>
    <x v="1"/>
    <x v="3"/>
    <x v="19"/>
    <x v="4"/>
    <x v="5573"/>
    <x v="10"/>
  </r>
  <r>
    <x v="0"/>
    <x v="3"/>
    <x v="0"/>
    <x v="8"/>
    <x v="1"/>
    <x v="3"/>
    <x v="21"/>
    <x v="7"/>
    <x v="1551"/>
    <x v="26"/>
  </r>
  <r>
    <x v="0"/>
    <x v="3"/>
    <x v="0"/>
    <x v="8"/>
    <x v="1"/>
    <x v="3"/>
    <x v="22"/>
    <x v="7"/>
    <x v="5856"/>
    <x v="26"/>
  </r>
  <r>
    <x v="0"/>
    <x v="3"/>
    <x v="0"/>
    <x v="8"/>
    <x v="1"/>
    <x v="4"/>
    <x v="24"/>
    <x v="4"/>
    <x v="5295"/>
    <x v="13"/>
  </r>
  <r>
    <x v="0"/>
    <x v="3"/>
    <x v="0"/>
    <x v="8"/>
    <x v="1"/>
    <x v="4"/>
    <x v="25"/>
    <x v="4"/>
    <x v="1389"/>
    <x v="13"/>
  </r>
  <r>
    <x v="0"/>
    <x v="3"/>
    <x v="0"/>
    <x v="8"/>
    <x v="1"/>
    <x v="7"/>
    <x v="4"/>
    <x v="4"/>
    <x v="1461"/>
    <x v="16"/>
  </r>
  <r>
    <x v="0"/>
    <x v="3"/>
    <x v="0"/>
    <x v="8"/>
    <x v="1"/>
    <x v="7"/>
    <x v="5"/>
    <x v="7"/>
    <x v="5057"/>
    <x v="29"/>
  </r>
  <r>
    <x v="0"/>
    <x v="3"/>
    <x v="0"/>
    <x v="8"/>
    <x v="1"/>
    <x v="7"/>
    <x v="69"/>
    <x v="4"/>
    <x v="4296"/>
    <x v="16"/>
  </r>
  <r>
    <x v="0"/>
    <x v="3"/>
    <x v="0"/>
    <x v="8"/>
    <x v="1"/>
    <x v="7"/>
    <x v="70"/>
    <x v="7"/>
    <x v="3573"/>
    <x v="29"/>
  </r>
  <r>
    <x v="0"/>
    <x v="3"/>
    <x v="0"/>
    <x v="8"/>
    <x v="1"/>
    <x v="9"/>
    <x v="39"/>
    <x v="7"/>
    <x v="2872"/>
    <x v="31"/>
  </r>
  <r>
    <x v="0"/>
    <x v="3"/>
    <x v="0"/>
    <x v="8"/>
    <x v="1"/>
    <x v="10"/>
    <x v="42"/>
    <x v="5"/>
    <x v="2992"/>
    <x v="27"/>
  </r>
  <r>
    <x v="0"/>
    <x v="3"/>
    <x v="0"/>
    <x v="8"/>
    <x v="1"/>
    <x v="10"/>
    <x v="43"/>
    <x v="5"/>
    <x v="1480"/>
    <x v="27"/>
  </r>
  <r>
    <x v="0"/>
    <x v="3"/>
    <x v="0"/>
    <x v="8"/>
    <x v="1"/>
    <x v="12"/>
    <x v="48"/>
    <x v="4"/>
    <x v="789"/>
    <x v="22"/>
  </r>
  <r>
    <x v="0"/>
    <x v="3"/>
    <x v="0"/>
    <x v="8"/>
    <x v="1"/>
    <x v="12"/>
    <x v="49"/>
    <x v="7"/>
    <x v="1022"/>
    <x v="33"/>
  </r>
  <r>
    <x v="0"/>
    <x v="3"/>
    <x v="0"/>
    <x v="8"/>
    <x v="1"/>
    <x v="12"/>
    <x v="51"/>
    <x v="4"/>
    <x v="4901"/>
    <x v="22"/>
  </r>
  <r>
    <x v="0"/>
    <x v="3"/>
    <x v="0"/>
    <x v="8"/>
    <x v="1"/>
    <x v="13"/>
    <x v="59"/>
    <x v="4"/>
    <x v="5537"/>
    <x v="23"/>
  </r>
  <r>
    <x v="0"/>
    <x v="3"/>
    <x v="0"/>
    <x v="8"/>
    <x v="1"/>
    <x v="13"/>
    <x v="62"/>
    <x v="4"/>
    <x v="5747"/>
    <x v="23"/>
  </r>
  <r>
    <x v="0"/>
    <x v="3"/>
    <x v="0"/>
    <x v="8"/>
    <x v="1"/>
    <x v="13"/>
    <x v="63"/>
    <x v="4"/>
    <x v="4303"/>
    <x v="23"/>
  </r>
  <r>
    <x v="0"/>
    <x v="3"/>
    <x v="0"/>
    <x v="8"/>
    <x v="1"/>
    <x v="13"/>
    <x v="64"/>
    <x v="4"/>
    <x v="6427"/>
    <x v="23"/>
  </r>
  <r>
    <x v="0"/>
    <x v="3"/>
    <x v="0"/>
    <x v="8"/>
    <x v="1"/>
    <x v="13"/>
    <x v="66"/>
    <x v="4"/>
    <x v="4244"/>
    <x v="23"/>
  </r>
  <r>
    <x v="0"/>
    <x v="3"/>
    <x v="0"/>
    <x v="9"/>
    <x v="1"/>
    <x v="16"/>
    <x v="74"/>
    <x v="4"/>
    <x v="1408"/>
    <x v="2"/>
  </r>
  <r>
    <x v="0"/>
    <x v="3"/>
    <x v="0"/>
    <x v="9"/>
    <x v="1"/>
    <x v="17"/>
    <x v="76"/>
    <x v="4"/>
    <x v="85"/>
    <x v="4"/>
  </r>
  <r>
    <x v="0"/>
    <x v="3"/>
    <x v="0"/>
    <x v="9"/>
    <x v="1"/>
    <x v="17"/>
    <x v="77"/>
    <x v="4"/>
    <x v="3552"/>
    <x v="4"/>
  </r>
  <r>
    <x v="0"/>
    <x v="3"/>
    <x v="0"/>
    <x v="9"/>
    <x v="1"/>
    <x v="17"/>
    <x v="78"/>
    <x v="7"/>
    <x v="4680"/>
    <x v="18"/>
  </r>
  <r>
    <x v="0"/>
    <x v="3"/>
    <x v="0"/>
    <x v="9"/>
    <x v="1"/>
    <x v="18"/>
    <x v="79"/>
    <x v="4"/>
    <x v="1021"/>
    <x v="5"/>
  </r>
  <r>
    <x v="0"/>
    <x v="3"/>
    <x v="0"/>
    <x v="9"/>
    <x v="1"/>
    <x v="18"/>
    <x v="80"/>
    <x v="4"/>
    <x v="5262"/>
    <x v="5"/>
  </r>
  <r>
    <x v="0"/>
    <x v="3"/>
    <x v="0"/>
    <x v="9"/>
    <x v="1"/>
    <x v="3"/>
    <x v="18"/>
    <x v="4"/>
    <x v="2631"/>
    <x v="10"/>
  </r>
  <r>
    <x v="0"/>
    <x v="3"/>
    <x v="0"/>
    <x v="9"/>
    <x v="1"/>
    <x v="3"/>
    <x v="19"/>
    <x v="4"/>
    <x v="707"/>
    <x v="10"/>
  </r>
  <r>
    <x v="0"/>
    <x v="3"/>
    <x v="0"/>
    <x v="9"/>
    <x v="1"/>
    <x v="3"/>
    <x v="20"/>
    <x v="5"/>
    <x v="3333"/>
    <x v="20"/>
  </r>
  <r>
    <x v="0"/>
    <x v="3"/>
    <x v="0"/>
    <x v="9"/>
    <x v="1"/>
    <x v="3"/>
    <x v="21"/>
    <x v="7"/>
    <x v="3365"/>
    <x v="26"/>
  </r>
  <r>
    <x v="0"/>
    <x v="3"/>
    <x v="0"/>
    <x v="9"/>
    <x v="1"/>
    <x v="4"/>
    <x v="24"/>
    <x v="4"/>
    <x v="3583"/>
    <x v="13"/>
  </r>
  <r>
    <x v="0"/>
    <x v="3"/>
    <x v="0"/>
    <x v="9"/>
    <x v="1"/>
    <x v="4"/>
    <x v="25"/>
    <x v="4"/>
    <x v="2715"/>
    <x v="13"/>
  </r>
  <r>
    <x v="0"/>
    <x v="3"/>
    <x v="0"/>
    <x v="9"/>
    <x v="1"/>
    <x v="7"/>
    <x v="70"/>
    <x v="7"/>
    <x v="6130"/>
    <x v="29"/>
  </r>
  <r>
    <x v="0"/>
    <x v="3"/>
    <x v="0"/>
    <x v="9"/>
    <x v="1"/>
    <x v="12"/>
    <x v="48"/>
    <x v="4"/>
    <x v="5790"/>
    <x v="22"/>
  </r>
  <r>
    <x v="0"/>
    <x v="3"/>
    <x v="0"/>
    <x v="9"/>
    <x v="1"/>
    <x v="13"/>
    <x v="55"/>
    <x v="4"/>
    <x v="4707"/>
    <x v="23"/>
  </r>
  <r>
    <x v="0"/>
    <x v="3"/>
    <x v="0"/>
    <x v="9"/>
    <x v="1"/>
    <x v="13"/>
    <x v="56"/>
    <x v="4"/>
    <x v="2445"/>
    <x v="23"/>
  </r>
  <r>
    <x v="0"/>
    <x v="3"/>
    <x v="0"/>
    <x v="9"/>
    <x v="1"/>
    <x v="13"/>
    <x v="58"/>
    <x v="4"/>
    <x v="4305"/>
    <x v="23"/>
  </r>
  <r>
    <x v="0"/>
    <x v="3"/>
    <x v="0"/>
    <x v="9"/>
    <x v="1"/>
    <x v="13"/>
    <x v="59"/>
    <x v="4"/>
    <x v="5742"/>
    <x v="23"/>
  </r>
  <r>
    <x v="0"/>
    <x v="3"/>
    <x v="0"/>
    <x v="9"/>
    <x v="1"/>
    <x v="13"/>
    <x v="61"/>
    <x v="4"/>
    <x v="5559"/>
    <x v="23"/>
  </r>
  <r>
    <x v="0"/>
    <x v="3"/>
    <x v="0"/>
    <x v="9"/>
    <x v="1"/>
    <x v="13"/>
    <x v="63"/>
    <x v="4"/>
    <x v="1507"/>
    <x v="23"/>
  </r>
  <r>
    <x v="0"/>
    <x v="3"/>
    <x v="0"/>
    <x v="9"/>
    <x v="1"/>
    <x v="13"/>
    <x v="64"/>
    <x v="4"/>
    <x v="1599"/>
    <x v="23"/>
  </r>
  <r>
    <x v="0"/>
    <x v="3"/>
    <x v="0"/>
    <x v="9"/>
    <x v="1"/>
    <x v="13"/>
    <x v="65"/>
    <x v="4"/>
    <x v="539"/>
    <x v="23"/>
  </r>
  <r>
    <x v="0"/>
    <x v="3"/>
    <x v="0"/>
    <x v="9"/>
    <x v="1"/>
    <x v="13"/>
    <x v="66"/>
    <x v="4"/>
    <x v="3502"/>
    <x v="23"/>
  </r>
  <r>
    <x v="0"/>
    <x v="3"/>
    <x v="0"/>
    <x v="10"/>
    <x v="1"/>
    <x v="15"/>
    <x v="72"/>
    <x v="4"/>
    <x v="6100"/>
    <x v="0"/>
  </r>
  <r>
    <x v="0"/>
    <x v="3"/>
    <x v="0"/>
    <x v="10"/>
    <x v="1"/>
    <x v="17"/>
    <x v="76"/>
    <x v="4"/>
    <x v="5044"/>
    <x v="4"/>
  </r>
  <r>
    <x v="0"/>
    <x v="3"/>
    <x v="0"/>
    <x v="10"/>
    <x v="1"/>
    <x v="17"/>
    <x v="77"/>
    <x v="4"/>
    <x v="5513"/>
    <x v="4"/>
  </r>
  <r>
    <x v="0"/>
    <x v="3"/>
    <x v="0"/>
    <x v="10"/>
    <x v="1"/>
    <x v="17"/>
    <x v="78"/>
    <x v="7"/>
    <x v="3445"/>
    <x v="18"/>
  </r>
  <r>
    <x v="0"/>
    <x v="3"/>
    <x v="0"/>
    <x v="10"/>
    <x v="1"/>
    <x v="18"/>
    <x v="79"/>
    <x v="4"/>
    <x v="3704"/>
    <x v="5"/>
  </r>
  <r>
    <x v="0"/>
    <x v="3"/>
    <x v="0"/>
    <x v="10"/>
    <x v="1"/>
    <x v="18"/>
    <x v="80"/>
    <x v="4"/>
    <x v="905"/>
    <x v="5"/>
  </r>
  <r>
    <x v="0"/>
    <x v="3"/>
    <x v="0"/>
    <x v="10"/>
    <x v="1"/>
    <x v="19"/>
    <x v="81"/>
    <x v="4"/>
    <x v="5352"/>
    <x v="6"/>
  </r>
  <r>
    <x v="0"/>
    <x v="3"/>
    <x v="0"/>
    <x v="10"/>
    <x v="1"/>
    <x v="20"/>
    <x v="84"/>
    <x v="4"/>
    <x v="5399"/>
    <x v="7"/>
  </r>
  <r>
    <x v="0"/>
    <x v="3"/>
    <x v="0"/>
    <x v="10"/>
    <x v="1"/>
    <x v="0"/>
    <x v="8"/>
    <x v="7"/>
    <x v="1520"/>
    <x v="25"/>
  </r>
  <r>
    <x v="0"/>
    <x v="3"/>
    <x v="0"/>
    <x v="10"/>
    <x v="1"/>
    <x v="1"/>
    <x v="15"/>
    <x v="4"/>
    <x v="5298"/>
    <x v="8"/>
  </r>
  <r>
    <x v="0"/>
    <x v="3"/>
    <x v="0"/>
    <x v="10"/>
    <x v="1"/>
    <x v="1"/>
    <x v="13"/>
    <x v="4"/>
    <x v="3176"/>
    <x v="8"/>
  </r>
  <r>
    <x v="0"/>
    <x v="3"/>
    <x v="0"/>
    <x v="10"/>
    <x v="1"/>
    <x v="3"/>
    <x v="16"/>
    <x v="0"/>
    <x v="5566"/>
    <x v="1"/>
  </r>
  <r>
    <x v="0"/>
    <x v="3"/>
    <x v="0"/>
    <x v="10"/>
    <x v="1"/>
    <x v="3"/>
    <x v="18"/>
    <x v="4"/>
    <x v="5983"/>
    <x v="10"/>
  </r>
  <r>
    <x v="0"/>
    <x v="3"/>
    <x v="0"/>
    <x v="10"/>
    <x v="1"/>
    <x v="3"/>
    <x v="19"/>
    <x v="4"/>
    <x v="618"/>
    <x v="10"/>
  </r>
  <r>
    <x v="0"/>
    <x v="3"/>
    <x v="0"/>
    <x v="10"/>
    <x v="1"/>
    <x v="3"/>
    <x v="20"/>
    <x v="5"/>
    <x v="3764"/>
    <x v="20"/>
  </r>
  <r>
    <x v="0"/>
    <x v="3"/>
    <x v="0"/>
    <x v="10"/>
    <x v="1"/>
    <x v="3"/>
    <x v="21"/>
    <x v="7"/>
    <x v="2370"/>
    <x v="26"/>
  </r>
  <r>
    <x v="0"/>
    <x v="3"/>
    <x v="0"/>
    <x v="10"/>
    <x v="1"/>
    <x v="3"/>
    <x v="27"/>
    <x v="4"/>
    <x v="4596"/>
    <x v="10"/>
  </r>
  <r>
    <x v="0"/>
    <x v="3"/>
    <x v="0"/>
    <x v="10"/>
    <x v="1"/>
    <x v="4"/>
    <x v="25"/>
    <x v="4"/>
    <x v="787"/>
    <x v="13"/>
  </r>
  <r>
    <x v="0"/>
    <x v="3"/>
    <x v="0"/>
    <x v="10"/>
    <x v="1"/>
    <x v="7"/>
    <x v="4"/>
    <x v="4"/>
    <x v="1621"/>
    <x v="16"/>
  </r>
  <r>
    <x v="0"/>
    <x v="3"/>
    <x v="0"/>
    <x v="10"/>
    <x v="1"/>
    <x v="7"/>
    <x v="5"/>
    <x v="7"/>
    <x v="5304"/>
    <x v="29"/>
  </r>
  <r>
    <x v="0"/>
    <x v="3"/>
    <x v="0"/>
    <x v="10"/>
    <x v="1"/>
    <x v="7"/>
    <x v="69"/>
    <x v="4"/>
    <x v="2539"/>
    <x v="16"/>
  </r>
  <r>
    <x v="0"/>
    <x v="3"/>
    <x v="0"/>
    <x v="10"/>
    <x v="1"/>
    <x v="7"/>
    <x v="70"/>
    <x v="7"/>
    <x v="892"/>
    <x v="29"/>
  </r>
  <r>
    <x v="0"/>
    <x v="3"/>
    <x v="0"/>
    <x v="10"/>
    <x v="1"/>
    <x v="9"/>
    <x v="37"/>
    <x v="4"/>
    <x v="6108"/>
    <x v="17"/>
  </r>
  <r>
    <x v="0"/>
    <x v="3"/>
    <x v="0"/>
    <x v="10"/>
    <x v="1"/>
    <x v="9"/>
    <x v="39"/>
    <x v="7"/>
    <x v="5667"/>
    <x v="31"/>
  </r>
  <r>
    <x v="0"/>
    <x v="3"/>
    <x v="0"/>
    <x v="10"/>
    <x v="1"/>
    <x v="9"/>
    <x v="41"/>
    <x v="10"/>
    <x v="439"/>
    <x v="40"/>
  </r>
  <r>
    <x v="0"/>
    <x v="3"/>
    <x v="0"/>
    <x v="10"/>
    <x v="1"/>
    <x v="10"/>
    <x v="42"/>
    <x v="5"/>
    <x v="6334"/>
    <x v="27"/>
  </r>
  <r>
    <x v="0"/>
    <x v="3"/>
    <x v="0"/>
    <x v="10"/>
    <x v="1"/>
    <x v="10"/>
    <x v="43"/>
    <x v="5"/>
    <x v="5670"/>
    <x v="27"/>
  </r>
  <r>
    <x v="0"/>
    <x v="3"/>
    <x v="0"/>
    <x v="10"/>
    <x v="1"/>
    <x v="12"/>
    <x v="48"/>
    <x v="4"/>
    <x v="1914"/>
    <x v="22"/>
  </r>
  <r>
    <x v="0"/>
    <x v="3"/>
    <x v="0"/>
    <x v="10"/>
    <x v="1"/>
    <x v="12"/>
    <x v="49"/>
    <x v="7"/>
    <x v="191"/>
    <x v="33"/>
  </r>
  <r>
    <x v="0"/>
    <x v="3"/>
    <x v="0"/>
    <x v="10"/>
    <x v="1"/>
    <x v="12"/>
    <x v="51"/>
    <x v="4"/>
    <x v="838"/>
    <x v="22"/>
  </r>
  <r>
    <x v="0"/>
    <x v="3"/>
    <x v="0"/>
    <x v="10"/>
    <x v="1"/>
    <x v="12"/>
    <x v="52"/>
    <x v="4"/>
    <x v="782"/>
    <x v="22"/>
  </r>
  <r>
    <x v="0"/>
    <x v="3"/>
    <x v="0"/>
    <x v="10"/>
    <x v="1"/>
    <x v="13"/>
    <x v="55"/>
    <x v="4"/>
    <x v="4808"/>
    <x v="23"/>
  </r>
  <r>
    <x v="0"/>
    <x v="3"/>
    <x v="0"/>
    <x v="10"/>
    <x v="1"/>
    <x v="13"/>
    <x v="56"/>
    <x v="4"/>
    <x v="4835"/>
    <x v="23"/>
  </r>
  <r>
    <x v="0"/>
    <x v="3"/>
    <x v="0"/>
    <x v="10"/>
    <x v="1"/>
    <x v="13"/>
    <x v="58"/>
    <x v="4"/>
    <x v="6241"/>
    <x v="23"/>
  </r>
  <r>
    <x v="0"/>
    <x v="3"/>
    <x v="0"/>
    <x v="10"/>
    <x v="1"/>
    <x v="13"/>
    <x v="59"/>
    <x v="4"/>
    <x v="5040"/>
    <x v="23"/>
  </r>
  <r>
    <x v="0"/>
    <x v="3"/>
    <x v="0"/>
    <x v="10"/>
    <x v="1"/>
    <x v="13"/>
    <x v="60"/>
    <x v="7"/>
    <x v="5509"/>
    <x v="34"/>
  </r>
  <r>
    <x v="0"/>
    <x v="3"/>
    <x v="0"/>
    <x v="10"/>
    <x v="1"/>
    <x v="13"/>
    <x v="61"/>
    <x v="4"/>
    <x v="6193"/>
    <x v="23"/>
  </r>
  <r>
    <x v="0"/>
    <x v="3"/>
    <x v="0"/>
    <x v="10"/>
    <x v="1"/>
    <x v="13"/>
    <x v="62"/>
    <x v="4"/>
    <x v="2251"/>
    <x v="23"/>
  </r>
  <r>
    <x v="0"/>
    <x v="3"/>
    <x v="0"/>
    <x v="10"/>
    <x v="1"/>
    <x v="13"/>
    <x v="63"/>
    <x v="4"/>
    <x v="447"/>
    <x v="23"/>
  </r>
  <r>
    <x v="0"/>
    <x v="3"/>
    <x v="0"/>
    <x v="10"/>
    <x v="1"/>
    <x v="13"/>
    <x v="64"/>
    <x v="4"/>
    <x v="5628"/>
    <x v="23"/>
  </r>
  <r>
    <x v="0"/>
    <x v="3"/>
    <x v="0"/>
    <x v="10"/>
    <x v="1"/>
    <x v="13"/>
    <x v="65"/>
    <x v="4"/>
    <x v="2213"/>
    <x v="23"/>
  </r>
  <r>
    <x v="0"/>
    <x v="3"/>
    <x v="0"/>
    <x v="10"/>
    <x v="1"/>
    <x v="13"/>
    <x v="66"/>
    <x v="4"/>
    <x v="2028"/>
    <x v="23"/>
  </r>
  <r>
    <x v="0"/>
    <x v="3"/>
    <x v="0"/>
    <x v="11"/>
    <x v="1"/>
    <x v="1"/>
    <x v="15"/>
    <x v="4"/>
    <x v="5846"/>
    <x v="8"/>
  </r>
  <r>
    <x v="0"/>
    <x v="3"/>
    <x v="0"/>
    <x v="11"/>
    <x v="1"/>
    <x v="1"/>
    <x v="12"/>
    <x v="4"/>
    <x v="3856"/>
    <x v="8"/>
  </r>
  <r>
    <x v="0"/>
    <x v="3"/>
    <x v="0"/>
    <x v="11"/>
    <x v="1"/>
    <x v="1"/>
    <x v="13"/>
    <x v="4"/>
    <x v="2207"/>
    <x v="8"/>
  </r>
  <r>
    <x v="0"/>
    <x v="3"/>
    <x v="0"/>
    <x v="11"/>
    <x v="1"/>
    <x v="3"/>
    <x v="18"/>
    <x v="4"/>
    <x v="4013"/>
    <x v="10"/>
  </r>
  <r>
    <x v="0"/>
    <x v="3"/>
    <x v="0"/>
    <x v="11"/>
    <x v="1"/>
    <x v="3"/>
    <x v="19"/>
    <x v="4"/>
    <x v="4803"/>
    <x v="10"/>
  </r>
  <r>
    <x v="0"/>
    <x v="3"/>
    <x v="0"/>
    <x v="11"/>
    <x v="1"/>
    <x v="5"/>
    <x v="30"/>
    <x v="7"/>
    <x v="1281"/>
    <x v="28"/>
  </r>
  <r>
    <x v="0"/>
    <x v="3"/>
    <x v="0"/>
    <x v="11"/>
    <x v="1"/>
    <x v="7"/>
    <x v="5"/>
    <x v="7"/>
    <x v="1211"/>
    <x v="29"/>
  </r>
  <r>
    <x v="0"/>
    <x v="3"/>
    <x v="0"/>
    <x v="11"/>
    <x v="1"/>
    <x v="7"/>
    <x v="70"/>
    <x v="7"/>
    <x v="636"/>
    <x v="29"/>
  </r>
  <r>
    <x v="0"/>
    <x v="3"/>
    <x v="0"/>
    <x v="11"/>
    <x v="1"/>
    <x v="9"/>
    <x v="39"/>
    <x v="7"/>
    <x v="2451"/>
    <x v="31"/>
  </r>
  <r>
    <x v="0"/>
    <x v="3"/>
    <x v="0"/>
    <x v="11"/>
    <x v="1"/>
    <x v="10"/>
    <x v="42"/>
    <x v="5"/>
    <x v="3634"/>
    <x v="27"/>
  </r>
  <r>
    <x v="0"/>
    <x v="3"/>
    <x v="0"/>
    <x v="11"/>
    <x v="1"/>
    <x v="10"/>
    <x v="43"/>
    <x v="5"/>
    <x v="1284"/>
    <x v="27"/>
  </r>
  <r>
    <x v="0"/>
    <x v="3"/>
    <x v="0"/>
    <x v="11"/>
    <x v="1"/>
    <x v="10"/>
    <x v="44"/>
    <x v="0"/>
    <x v="1586"/>
    <x v="9"/>
  </r>
  <r>
    <x v="0"/>
    <x v="3"/>
    <x v="0"/>
    <x v="11"/>
    <x v="1"/>
    <x v="10"/>
    <x v="86"/>
    <x v="5"/>
    <x v="5096"/>
    <x v="27"/>
  </r>
  <r>
    <x v="0"/>
    <x v="3"/>
    <x v="0"/>
    <x v="11"/>
    <x v="1"/>
    <x v="12"/>
    <x v="50"/>
    <x v="9"/>
    <x v="6192"/>
    <x v="39"/>
  </r>
  <r>
    <x v="0"/>
    <x v="3"/>
    <x v="0"/>
    <x v="11"/>
    <x v="1"/>
    <x v="13"/>
    <x v="59"/>
    <x v="4"/>
    <x v="146"/>
    <x v="23"/>
  </r>
  <r>
    <x v="0"/>
    <x v="3"/>
    <x v="0"/>
    <x v="12"/>
    <x v="1"/>
    <x v="17"/>
    <x v="76"/>
    <x v="4"/>
    <x v="6231"/>
    <x v="4"/>
  </r>
  <r>
    <x v="0"/>
    <x v="3"/>
    <x v="0"/>
    <x v="12"/>
    <x v="1"/>
    <x v="18"/>
    <x v="80"/>
    <x v="4"/>
    <x v="5023"/>
    <x v="5"/>
  </r>
  <r>
    <x v="0"/>
    <x v="3"/>
    <x v="0"/>
    <x v="12"/>
    <x v="1"/>
    <x v="20"/>
    <x v="84"/>
    <x v="4"/>
    <x v="5953"/>
    <x v="7"/>
  </r>
  <r>
    <x v="0"/>
    <x v="3"/>
    <x v="0"/>
    <x v="12"/>
    <x v="1"/>
    <x v="3"/>
    <x v="18"/>
    <x v="4"/>
    <x v="2176"/>
    <x v="10"/>
  </r>
  <r>
    <x v="0"/>
    <x v="3"/>
    <x v="0"/>
    <x v="12"/>
    <x v="1"/>
    <x v="3"/>
    <x v="19"/>
    <x v="4"/>
    <x v="5808"/>
    <x v="10"/>
  </r>
  <r>
    <x v="0"/>
    <x v="3"/>
    <x v="0"/>
    <x v="12"/>
    <x v="1"/>
    <x v="3"/>
    <x v="20"/>
    <x v="5"/>
    <x v="1120"/>
    <x v="20"/>
  </r>
  <r>
    <x v="0"/>
    <x v="3"/>
    <x v="0"/>
    <x v="12"/>
    <x v="1"/>
    <x v="4"/>
    <x v="25"/>
    <x v="4"/>
    <x v="4939"/>
    <x v="13"/>
  </r>
  <r>
    <x v="0"/>
    <x v="3"/>
    <x v="0"/>
    <x v="12"/>
    <x v="1"/>
    <x v="7"/>
    <x v="70"/>
    <x v="7"/>
    <x v="350"/>
    <x v="29"/>
  </r>
  <r>
    <x v="0"/>
    <x v="3"/>
    <x v="0"/>
    <x v="12"/>
    <x v="1"/>
    <x v="9"/>
    <x v="39"/>
    <x v="7"/>
    <x v="4850"/>
    <x v="31"/>
  </r>
  <r>
    <x v="0"/>
    <x v="3"/>
    <x v="0"/>
    <x v="12"/>
    <x v="1"/>
    <x v="12"/>
    <x v="48"/>
    <x v="4"/>
    <x v="1067"/>
    <x v="22"/>
  </r>
  <r>
    <x v="0"/>
    <x v="3"/>
    <x v="0"/>
    <x v="12"/>
    <x v="1"/>
    <x v="13"/>
    <x v="59"/>
    <x v="4"/>
    <x v="6161"/>
    <x v="23"/>
  </r>
  <r>
    <x v="0"/>
    <x v="3"/>
    <x v="0"/>
    <x v="13"/>
    <x v="1"/>
    <x v="16"/>
    <x v="74"/>
    <x v="4"/>
    <x v="1807"/>
    <x v="2"/>
  </r>
  <r>
    <x v="0"/>
    <x v="3"/>
    <x v="0"/>
    <x v="13"/>
    <x v="1"/>
    <x v="17"/>
    <x v="76"/>
    <x v="4"/>
    <x v="4681"/>
    <x v="4"/>
  </r>
  <r>
    <x v="0"/>
    <x v="3"/>
    <x v="0"/>
    <x v="13"/>
    <x v="1"/>
    <x v="17"/>
    <x v="78"/>
    <x v="7"/>
    <x v="2179"/>
    <x v="18"/>
  </r>
  <r>
    <x v="0"/>
    <x v="3"/>
    <x v="0"/>
    <x v="13"/>
    <x v="1"/>
    <x v="18"/>
    <x v="80"/>
    <x v="4"/>
    <x v="4392"/>
    <x v="5"/>
  </r>
  <r>
    <x v="0"/>
    <x v="3"/>
    <x v="0"/>
    <x v="13"/>
    <x v="1"/>
    <x v="19"/>
    <x v="81"/>
    <x v="4"/>
    <x v="4501"/>
    <x v="6"/>
  </r>
  <r>
    <x v="0"/>
    <x v="3"/>
    <x v="0"/>
    <x v="13"/>
    <x v="1"/>
    <x v="20"/>
    <x v="84"/>
    <x v="4"/>
    <x v="1261"/>
    <x v="7"/>
  </r>
  <r>
    <x v="0"/>
    <x v="3"/>
    <x v="0"/>
    <x v="13"/>
    <x v="1"/>
    <x v="0"/>
    <x v="8"/>
    <x v="7"/>
    <x v="5898"/>
    <x v="25"/>
  </r>
  <r>
    <x v="0"/>
    <x v="3"/>
    <x v="0"/>
    <x v="13"/>
    <x v="1"/>
    <x v="3"/>
    <x v="18"/>
    <x v="4"/>
    <x v="5496"/>
    <x v="10"/>
  </r>
  <r>
    <x v="0"/>
    <x v="3"/>
    <x v="0"/>
    <x v="13"/>
    <x v="1"/>
    <x v="3"/>
    <x v="19"/>
    <x v="4"/>
    <x v="3590"/>
    <x v="10"/>
  </r>
  <r>
    <x v="0"/>
    <x v="3"/>
    <x v="0"/>
    <x v="13"/>
    <x v="1"/>
    <x v="3"/>
    <x v="21"/>
    <x v="7"/>
    <x v="209"/>
    <x v="26"/>
  </r>
  <r>
    <x v="0"/>
    <x v="3"/>
    <x v="0"/>
    <x v="13"/>
    <x v="1"/>
    <x v="4"/>
    <x v="25"/>
    <x v="4"/>
    <x v="3292"/>
    <x v="13"/>
  </r>
  <r>
    <x v="0"/>
    <x v="3"/>
    <x v="0"/>
    <x v="13"/>
    <x v="1"/>
    <x v="7"/>
    <x v="70"/>
    <x v="7"/>
    <x v="2591"/>
    <x v="29"/>
  </r>
  <r>
    <x v="0"/>
    <x v="3"/>
    <x v="0"/>
    <x v="13"/>
    <x v="1"/>
    <x v="10"/>
    <x v="42"/>
    <x v="5"/>
    <x v="2448"/>
    <x v="27"/>
  </r>
  <r>
    <x v="0"/>
    <x v="3"/>
    <x v="0"/>
    <x v="13"/>
    <x v="1"/>
    <x v="10"/>
    <x v="43"/>
    <x v="5"/>
    <x v="5260"/>
    <x v="27"/>
  </r>
  <r>
    <x v="0"/>
    <x v="3"/>
    <x v="0"/>
    <x v="13"/>
    <x v="1"/>
    <x v="12"/>
    <x v="48"/>
    <x v="4"/>
    <x v="5420"/>
    <x v="22"/>
  </r>
  <r>
    <x v="0"/>
    <x v="3"/>
    <x v="0"/>
    <x v="13"/>
    <x v="1"/>
    <x v="13"/>
    <x v="58"/>
    <x v="4"/>
    <x v="2876"/>
    <x v="23"/>
  </r>
  <r>
    <x v="0"/>
    <x v="3"/>
    <x v="0"/>
    <x v="13"/>
    <x v="1"/>
    <x v="13"/>
    <x v="59"/>
    <x v="4"/>
    <x v="2575"/>
    <x v="23"/>
  </r>
  <r>
    <x v="0"/>
    <x v="3"/>
    <x v="0"/>
    <x v="13"/>
    <x v="1"/>
    <x v="13"/>
    <x v="63"/>
    <x v="4"/>
    <x v="6210"/>
    <x v="23"/>
  </r>
  <r>
    <x v="0"/>
    <x v="3"/>
    <x v="0"/>
    <x v="13"/>
    <x v="1"/>
    <x v="13"/>
    <x v="64"/>
    <x v="4"/>
    <x v="2791"/>
    <x v="23"/>
  </r>
  <r>
    <x v="0"/>
    <x v="3"/>
    <x v="0"/>
    <x v="14"/>
    <x v="0"/>
    <x v="3"/>
    <x v="23"/>
    <x v="12"/>
    <x v="3553"/>
    <x v="44"/>
  </r>
  <r>
    <x v="0"/>
    <x v="3"/>
    <x v="0"/>
    <x v="14"/>
    <x v="0"/>
    <x v="7"/>
    <x v="71"/>
    <x v="12"/>
    <x v="3469"/>
    <x v="45"/>
  </r>
  <r>
    <x v="0"/>
    <x v="3"/>
    <x v="0"/>
    <x v="14"/>
    <x v="0"/>
    <x v="8"/>
    <x v="45"/>
    <x v="12"/>
    <x v="4169"/>
    <x v="46"/>
  </r>
  <r>
    <x v="0"/>
    <x v="3"/>
    <x v="0"/>
    <x v="14"/>
    <x v="1"/>
    <x v="15"/>
    <x v="72"/>
    <x v="4"/>
    <x v="2071"/>
    <x v="0"/>
  </r>
  <r>
    <x v="0"/>
    <x v="3"/>
    <x v="0"/>
    <x v="14"/>
    <x v="1"/>
    <x v="17"/>
    <x v="76"/>
    <x v="4"/>
    <x v="4727"/>
    <x v="4"/>
  </r>
  <r>
    <x v="0"/>
    <x v="3"/>
    <x v="0"/>
    <x v="14"/>
    <x v="1"/>
    <x v="17"/>
    <x v="77"/>
    <x v="4"/>
    <x v="4942"/>
    <x v="4"/>
  </r>
  <r>
    <x v="0"/>
    <x v="3"/>
    <x v="0"/>
    <x v="14"/>
    <x v="1"/>
    <x v="17"/>
    <x v="78"/>
    <x v="7"/>
    <x v="1849"/>
    <x v="18"/>
  </r>
  <r>
    <x v="0"/>
    <x v="3"/>
    <x v="0"/>
    <x v="14"/>
    <x v="1"/>
    <x v="18"/>
    <x v="79"/>
    <x v="4"/>
    <x v="1339"/>
    <x v="5"/>
  </r>
  <r>
    <x v="0"/>
    <x v="3"/>
    <x v="0"/>
    <x v="14"/>
    <x v="1"/>
    <x v="20"/>
    <x v="84"/>
    <x v="4"/>
    <x v="1422"/>
    <x v="7"/>
  </r>
  <r>
    <x v="0"/>
    <x v="3"/>
    <x v="0"/>
    <x v="14"/>
    <x v="1"/>
    <x v="0"/>
    <x v="8"/>
    <x v="7"/>
    <x v="1779"/>
    <x v="25"/>
  </r>
  <r>
    <x v="0"/>
    <x v="3"/>
    <x v="0"/>
    <x v="14"/>
    <x v="1"/>
    <x v="1"/>
    <x v="0"/>
    <x v="4"/>
    <x v="1424"/>
    <x v="8"/>
  </r>
  <r>
    <x v="0"/>
    <x v="3"/>
    <x v="0"/>
    <x v="14"/>
    <x v="1"/>
    <x v="1"/>
    <x v="15"/>
    <x v="4"/>
    <x v="73"/>
    <x v="8"/>
  </r>
  <r>
    <x v="0"/>
    <x v="3"/>
    <x v="0"/>
    <x v="14"/>
    <x v="1"/>
    <x v="1"/>
    <x v="13"/>
    <x v="4"/>
    <x v="1300"/>
    <x v="8"/>
  </r>
  <r>
    <x v="0"/>
    <x v="3"/>
    <x v="0"/>
    <x v="14"/>
    <x v="1"/>
    <x v="3"/>
    <x v="18"/>
    <x v="4"/>
    <x v="3568"/>
    <x v="10"/>
  </r>
  <r>
    <x v="0"/>
    <x v="3"/>
    <x v="0"/>
    <x v="14"/>
    <x v="1"/>
    <x v="3"/>
    <x v="19"/>
    <x v="4"/>
    <x v="1639"/>
    <x v="10"/>
  </r>
  <r>
    <x v="0"/>
    <x v="3"/>
    <x v="0"/>
    <x v="14"/>
    <x v="1"/>
    <x v="3"/>
    <x v="20"/>
    <x v="5"/>
    <x v="262"/>
    <x v="20"/>
  </r>
  <r>
    <x v="0"/>
    <x v="3"/>
    <x v="0"/>
    <x v="14"/>
    <x v="1"/>
    <x v="3"/>
    <x v="21"/>
    <x v="7"/>
    <x v="3706"/>
    <x v="26"/>
  </r>
  <r>
    <x v="0"/>
    <x v="3"/>
    <x v="0"/>
    <x v="14"/>
    <x v="1"/>
    <x v="3"/>
    <x v="27"/>
    <x v="4"/>
    <x v="5994"/>
    <x v="10"/>
  </r>
  <r>
    <x v="0"/>
    <x v="3"/>
    <x v="0"/>
    <x v="14"/>
    <x v="1"/>
    <x v="4"/>
    <x v="24"/>
    <x v="4"/>
    <x v="5607"/>
    <x v="13"/>
  </r>
  <r>
    <x v="0"/>
    <x v="3"/>
    <x v="0"/>
    <x v="14"/>
    <x v="1"/>
    <x v="4"/>
    <x v="25"/>
    <x v="4"/>
    <x v="3131"/>
    <x v="13"/>
  </r>
  <r>
    <x v="0"/>
    <x v="3"/>
    <x v="0"/>
    <x v="14"/>
    <x v="1"/>
    <x v="5"/>
    <x v="28"/>
    <x v="2"/>
    <x v="447"/>
    <x v="11"/>
  </r>
  <r>
    <x v="0"/>
    <x v="3"/>
    <x v="0"/>
    <x v="14"/>
    <x v="1"/>
    <x v="5"/>
    <x v="31"/>
    <x v="2"/>
    <x v="1959"/>
    <x v="11"/>
  </r>
  <r>
    <x v="0"/>
    <x v="3"/>
    <x v="0"/>
    <x v="14"/>
    <x v="1"/>
    <x v="7"/>
    <x v="5"/>
    <x v="7"/>
    <x v="4568"/>
    <x v="29"/>
  </r>
  <r>
    <x v="0"/>
    <x v="3"/>
    <x v="0"/>
    <x v="14"/>
    <x v="1"/>
    <x v="7"/>
    <x v="69"/>
    <x v="4"/>
    <x v="2941"/>
    <x v="16"/>
  </r>
  <r>
    <x v="0"/>
    <x v="3"/>
    <x v="0"/>
    <x v="14"/>
    <x v="1"/>
    <x v="7"/>
    <x v="70"/>
    <x v="7"/>
    <x v="1405"/>
    <x v="29"/>
  </r>
  <r>
    <x v="0"/>
    <x v="3"/>
    <x v="0"/>
    <x v="14"/>
    <x v="1"/>
    <x v="9"/>
    <x v="37"/>
    <x v="4"/>
    <x v="3065"/>
    <x v="17"/>
  </r>
  <r>
    <x v="0"/>
    <x v="3"/>
    <x v="0"/>
    <x v="14"/>
    <x v="1"/>
    <x v="9"/>
    <x v="38"/>
    <x v="4"/>
    <x v="3805"/>
    <x v="17"/>
  </r>
  <r>
    <x v="0"/>
    <x v="3"/>
    <x v="0"/>
    <x v="14"/>
    <x v="1"/>
    <x v="9"/>
    <x v="39"/>
    <x v="7"/>
    <x v="1530"/>
    <x v="31"/>
  </r>
  <r>
    <x v="0"/>
    <x v="3"/>
    <x v="0"/>
    <x v="14"/>
    <x v="1"/>
    <x v="9"/>
    <x v="41"/>
    <x v="10"/>
    <x v="5560"/>
    <x v="40"/>
  </r>
  <r>
    <x v="0"/>
    <x v="3"/>
    <x v="0"/>
    <x v="14"/>
    <x v="1"/>
    <x v="10"/>
    <x v="42"/>
    <x v="5"/>
    <x v="3901"/>
    <x v="27"/>
  </r>
  <r>
    <x v="0"/>
    <x v="3"/>
    <x v="0"/>
    <x v="14"/>
    <x v="1"/>
    <x v="10"/>
    <x v="43"/>
    <x v="5"/>
    <x v="3924"/>
    <x v="27"/>
  </r>
  <r>
    <x v="0"/>
    <x v="3"/>
    <x v="0"/>
    <x v="14"/>
    <x v="1"/>
    <x v="12"/>
    <x v="48"/>
    <x v="4"/>
    <x v="1649"/>
    <x v="22"/>
  </r>
  <r>
    <x v="0"/>
    <x v="3"/>
    <x v="0"/>
    <x v="14"/>
    <x v="1"/>
    <x v="12"/>
    <x v="49"/>
    <x v="7"/>
    <x v="1565"/>
    <x v="33"/>
  </r>
  <r>
    <x v="0"/>
    <x v="3"/>
    <x v="0"/>
    <x v="14"/>
    <x v="1"/>
    <x v="12"/>
    <x v="50"/>
    <x v="9"/>
    <x v="1096"/>
    <x v="39"/>
  </r>
  <r>
    <x v="0"/>
    <x v="3"/>
    <x v="0"/>
    <x v="14"/>
    <x v="1"/>
    <x v="12"/>
    <x v="51"/>
    <x v="4"/>
    <x v="2719"/>
    <x v="22"/>
  </r>
  <r>
    <x v="0"/>
    <x v="3"/>
    <x v="0"/>
    <x v="14"/>
    <x v="1"/>
    <x v="13"/>
    <x v="55"/>
    <x v="4"/>
    <x v="2317"/>
    <x v="23"/>
  </r>
  <r>
    <x v="0"/>
    <x v="3"/>
    <x v="0"/>
    <x v="14"/>
    <x v="1"/>
    <x v="13"/>
    <x v="56"/>
    <x v="4"/>
    <x v="4474"/>
    <x v="23"/>
  </r>
  <r>
    <x v="0"/>
    <x v="3"/>
    <x v="0"/>
    <x v="14"/>
    <x v="1"/>
    <x v="13"/>
    <x v="58"/>
    <x v="4"/>
    <x v="1628"/>
    <x v="23"/>
  </r>
  <r>
    <x v="0"/>
    <x v="3"/>
    <x v="0"/>
    <x v="14"/>
    <x v="1"/>
    <x v="13"/>
    <x v="59"/>
    <x v="4"/>
    <x v="5265"/>
    <x v="23"/>
  </r>
  <r>
    <x v="0"/>
    <x v="3"/>
    <x v="0"/>
    <x v="14"/>
    <x v="1"/>
    <x v="13"/>
    <x v="60"/>
    <x v="7"/>
    <x v="3750"/>
    <x v="34"/>
  </r>
  <r>
    <x v="0"/>
    <x v="3"/>
    <x v="0"/>
    <x v="14"/>
    <x v="1"/>
    <x v="13"/>
    <x v="61"/>
    <x v="4"/>
    <x v="2946"/>
    <x v="23"/>
  </r>
  <r>
    <x v="0"/>
    <x v="3"/>
    <x v="0"/>
    <x v="14"/>
    <x v="1"/>
    <x v="13"/>
    <x v="62"/>
    <x v="4"/>
    <x v="5335"/>
    <x v="23"/>
  </r>
  <r>
    <x v="0"/>
    <x v="3"/>
    <x v="0"/>
    <x v="14"/>
    <x v="1"/>
    <x v="13"/>
    <x v="63"/>
    <x v="4"/>
    <x v="1917"/>
    <x v="23"/>
  </r>
  <r>
    <x v="0"/>
    <x v="3"/>
    <x v="0"/>
    <x v="14"/>
    <x v="1"/>
    <x v="13"/>
    <x v="64"/>
    <x v="4"/>
    <x v="5261"/>
    <x v="23"/>
  </r>
  <r>
    <x v="0"/>
    <x v="3"/>
    <x v="0"/>
    <x v="14"/>
    <x v="1"/>
    <x v="13"/>
    <x v="65"/>
    <x v="4"/>
    <x v="3335"/>
    <x v="23"/>
  </r>
  <r>
    <x v="0"/>
    <x v="3"/>
    <x v="0"/>
    <x v="14"/>
    <x v="1"/>
    <x v="13"/>
    <x v="66"/>
    <x v="4"/>
    <x v="2862"/>
    <x v="23"/>
  </r>
  <r>
    <x v="0"/>
    <x v="3"/>
    <x v="0"/>
    <x v="15"/>
    <x v="1"/>
    <x v="15"/>
    <x v="72"/>
    <x v="4"/>
    <x v="5923"/>
    <x v="0"/>
  </r>
  <r>
    <x v="0"/>
    <x v="3"/>
    <x v="0"/>
    <x v="15"/>
    <x v="1"/>
    <x v="17"/>
    <x v="76"/>
    <x v="4"/>
    <x v="3906"/>
    <x v="4"/>
  </r>
  <r>
    <x v="0"/>
    <x v="3"/>
    <x v="0"/>
    <x v="15"/>
    <x v="1"/>
    <x v="17"/>
    <x v="78"/>
    <x v="7"/>
    <x v="2802"/>
    <x v="18"/>
  </r>
  <r>
    <x v="0"/>
    <x v="3"/>
    <x v="0"/>
    <x v="15"/>
    <x v="1"/>
    <x v="18"/>
    <x v="79"/>
    <x v="4"/>
    <x v="2588"/>
    <x v="5"/>
  </r>
  <r>
    <x v="0"/>
    <x v="3"/>
    <x v="0"/>
    <x v="15"/>
    <x v="1"/>
    <x v="18"/>
    <x v="80"/>
    <x v="4"/>
    <x v="5182"/>
    <x v="5"/>
  </r>
  <r>
    <x v="0"/>
    <x v="3"/>
    <x v="0"/>
    <x v="15"/>
    <x v="1"/>
    <x v="19"/>
    <x v="81"/>
    <x v="4"/>
    <x v="1424"/>
    <x v="6"/>
  </r>
  <r>
    <x v="0"/>
    <x v="3"/>
    <x v="0"/>
    <x v="15"/>
    <x v="1"/>
    <x v="20"/>
    <x v="84"/>
    <x v="4"/>
    <x v="4477"/>
    <x v="7"/>
  </r>
  <r>
    <x v="0"/>
    <x v="3"/>
    <x v="0"/>
    <x v="15"/>
    <x v="1"/>
    <x v="3"/>
    <x v="18"/>
    <x v="4"/>
    <x v="1684"/>
    <x v="10"/>
  </r>
  <r>
    <x v="0"/>
    <x v="3"/>
    <x v="0"/>
    <x v="15"/>
    <x v="1"/>
    <x v="3"/>
    <x v="19"/>
    <x v="4"/>
    <x v="5457"/>
    <x v="10"/>
  </r>
  <r>
    <x v="0"/>
    <x v="3"/>
    <x v="0"/>
    <x v="15"/>
    <x v="1"/>
    <x v="3"/>
    <x v="20"/>
    <x v="5"/>
    <x v="661"/>
    <x v="20"/>
  </r>
  <r>
    <x v="0"/>
    <x v="3"/>
    <x v="0"/>
    <x v="15"/>
    <x v="1"/>
    <x v="3"/>
    <x v="21"/>
    <x v="7"/>
    <x v="18"/>
    <x v="26"/>
  </r>
  <r>
    <x v="0"/>
    <x v="3"/>
    <x v="0"/>
    <x v="15"/>
    <x v="1"/>
    <x v="3"/>
    <x v="22"/>
    <x v="7"/>
    <x v="4371"/>
    <x v="26"/>
  </r>
  <r>
    <x v="0"/>
    <x v="3"/>
    <x v="0"/>
    <x v="15"/>
    <x v="1"/>
    <x v="4"/>
    <x v="25"/>
    <x v="4"/>
    <x v="405"/>
    <x v="13"/>
  </r>
  <r>
    <x v="0"/>
    <x v="3"/>
    <x v="0"/>
    <x v="15"/>
    <x v="1"/>
    <x v="7"/>
    <x v="70"/>
    <x v="7"/>
    <x v="2833"/>
    <x v="29"/>
  </r>
  <r>
    <x v="0"/>
    <x v="3"/>
    <x v="0"/>
    <x v="15"/>
    <x v="1"/>
    <x v="9"/>
    <x v="39"/>
    <x v="7"/>
    <x v="5424"/>
    <x v="31"/>
  </r>
  <r>
    <x v="0"/>
    <x v="3"/>
    <x v="0"/>
    <x v="15"/>
    <x v="1"/>
    <x v="10"/>
    <x v="42"/>
    <x v="5"/>
    <x v="5081"/>
    <x v="27"/>
  </r>
  <r>
    <x v="0"/>
    <x v="3"/>
    <x v="0"/>
    <x v="15"/>
    <x v="1"/>
    <x v="10"/>
    <x v="43"/>
    <x v="5"/>
    <x v="1308"/>
    <x v="27"/>
  </r>
  <r>
    <x v="0"/>
    <x v="3"/>
    <x v="0"/>
    <x v="15"/>
    <x v="1"/>
    <x v="12"/>
    <x v="48"/>
    <x v="4"/>
    <x v="4237"/>
    <x v="22"/>
  </r>
  <r>
    <x v="0"/>
    <x v="3"/>
    <x v="0"/>
    <x v="15"/>
    <x v="1"/>
    <x v="12"/>
    <x v="49"/>
    <x v="7"/>
    <x v="856"/>
    <x v="33"/>
  </r>
  <r>
    <x v="0"/>
    <x v="3"/>
    <x v="0"/>
    <x v="15"/>
    <x v="1"/>
    <x v="12"/>
    <x v="51"/>
    <x v="4"/>
    <x v="1890"/>
    <x v="22"/>
  </r>
  <r>
    <x v="0"/>
    <x v="3"/>
    <x v="0"/>
    <x v="15"/>
    <x v="1"/>
    <x v="13"/>
    <x v="55"/>
    <x v="4"/>
    <x v="4836"/>
    <x v="23"/>
  </r>
  <r>
    <x v="0"/>
    <x v="3"/>
    <x v="0"/>
    <x v="15"/>
    <x v="1"/>
    <x v="13"/>
    <x v="58"/>
    <x v="4"/>
    <x v="2538"/>
    <x v="23"/>
  </r>
  <r>
    <x v="0"/>
    <x v="3"/>
    <x v="0"/>
    <x v="15"/>
    <x v="1"/>
    <x v="13"/>
    <x v="59"/>
    <x v="4"/>
    <x v="6296"/>
    <x v="23"/>
  </r>
  <r>
    <x v="0"/>
    <x v="3"/>
    <x v="0"/>
    <x v="15"/>
    <x v="1"/>
    <x v="13"/>
    <x v="61"/>
    <x v="4"/>
    <x v="4844"/>
    <x v="23"/>
  </r>
  <r>
    <x v="0"/>
    <x v="3"/>
    <x v="0"/>
    <x v="15"/>
    <x v="1"/>
    <x v="13"/>
    <x v="63"/>
    <x v="4"/>
    <x v="5993"/>
    <x v="23"/>
  </r>
  <r>
    <x v="0"/>
    <x v="3"/>
    <x v="0"/>
    <x v="15"/>
    <x v="1"/>
    <x v="13"/>
    <x v="64"/>
    <x v="4"/>
    <x v="144"/>
    <x v="23"/>
  </r>
  <r>
    <x v="0"/>
    <x v="3"/>
    <x v="0"/>
    <x v="15"/>
    <x v="1"/>
    <x v="13"/>
    <x v="65"/>
    <x v="4"/>
    <x v="3224"/>
    <x v="23"/>
  </r>
  <r>
    <x v="0"/>
    <x v="3"/>
    <x v="0"/>
    <x v="15"/>
    <x v="1"/>
    <x v="13"/>
    <x v="66"/>
    <x v="4"/>
    <x v="5521"/>
    <x v="23"/>
  </r>
  <r>
    <x v="0"/>
    <x v="3"/>
    <x v="0"/>
    <x v="16"/>
    <x v="1"/>
    <x v="17"/>
    <x v="76"/>
    <x v="4"/>
    <x v="3202"/>
    <x v="4"/>
  </r>
  <r>
    <x v="0"/>
    <x v="3"/>
    <x v="0"/>
    <x v="16"/>
    <x v="1"/>
    <x v="18"/>
    <x v="80"/>
    <x v="4"/>
    <x v="1351"/>
    <x v="5"/>
  </r>
  <r>
    <x v="0"/>
    <x v="3"/>
    <x v="0"/>
    <x v="16"/>
    <x v="1"/>
    <x v="3"/>
    <x v="19"/>
    <x v="4"/>
    <x v="1117"/>
    <x v="10"/>
  </r>
  <r>
    <x v="0"/>
    <x v="3"/>
    <x v="0"/>
    <x v="16"/>
    <x v="1"/>
    <x v="7"/>
    <x v="69"/>
    <x v="4"/>
    <x v="3849"/>
    <x v="16"/>
  </r>
  <r>
    <x v="0"/>
    <x v="3"/>
    <x v="0"/>
    <x v="16"/>
    <x v="1"/>
    <x v="13"/>
    <x v="59"/>
    <x v="4"/>
    <x v="1248"/>
    <x v="23"/>
  </r>
  <r>
    <x v="0"/>
    <x v="3"/>
    <x v="0"/>
    <x v="17"/>
    <x v="1"/>
    <x v="3"/>
    <x v="18"/>
    <x v="4"/>
    <x v="5203"/>
    <x v="10"/>
  </r>
  <r>
    <x v="0"/>
    <x v="3"/>
    <x v="0"/>
    <x v="17"/>
    <x v="1"/>
    <x v="3"/>
    <x v="19"/>
    <x v="4"/>
    <x v="4766"/>
    <x v="10"/>
  </r>
  <r>
    <x v="0"/>
    <x v="3"/>
    <x v="0"/>
    <x v="17"/>
    <x v="1"/>
    <x v="5"/>
    <x v="30"/>
    <x v="7"/>
    <x v="3606"/>
    <x v="28"/>
  </r>
  <r>
    <x v="0"/>
    <x v="3"/>
    <x v="0"/>
    <x v="17"/>
    <x v="1"/>
    <x v="13"/>
    <x v="59"/>
    <x v="4"/>
    <x v="1910"/>
    <x v="23"/>
  </r>
  <r>
    <x v="0"/>
    <x v="3"/>
    <x v="0"/>
    <x v="18"/>
    <x v="1"/>
    <x v="3"/>
    <x v="18"/>
    <x v="4"/>
    <x v="6063"/>
    <x v="10"/>
  </r>
  <r>
    <x v="0"/>
    <x v="3"/>
    <x v="0"/>
    <x v="18"/>
    <x v="1"/>
    <x v="3"/>
    <x v="21"/>
    <x v="7"/>
    <x v="1274"/>
    <x v="26"/>
  </r>
  <r>
    <x v="0"/>
    <x v="3"/>
    <x v="0"/>
    <x v="18"/>
    <x v="1"/>
    <x v="13"/>
    <x v="58"/>
    <x v="4"/>
    <x v="5511"/>
    <x v="23"/>
  </r>
  <r>
    <x v="0"/>
    <x v="3"/>
    <x v="0"/>
    <x v="18"/>
    <x v="1"/>
    <x v="13"/>
    <x v="63"/>
    <x v="4"/>
    <x v="4630"/>
    <x v="23"/>
  </r>
  <r>
    <x v="0"/>
    <x v="3"/>
    <x v="0"/>
    <x v="19"/>
    <x v="1"/>
    <x v="17"/>
    <x v="76"/>
    <x v="4"/>
    <x v="4036"/>
    <x v="4"/>
  </r>
  <r>
    <x v="0"/>
    <x v="3"/>
    <x v="0"/>
    <x v="19"/>
    <x v="1"/>
    <x v="17"/>
    <x v="78"/>
    <x v="7"/>
    <x v="677"/>
    <x v="18"/>
  </r>
  <r>
    <x v="0"/>
    <x v="3"/>
    <x v="0"/>
    <x v="19"/>
    <x v="1"/>
    <x v="20"/>
    <x v="84"/>
    <x v="4"/>
    <x v="1375"/>
    <x v="7"/>
  </r>
  <r>
    <x v="0"/>
    <x v="3"/>
    <x v="0"/>
    <x v="19"/>
    <x v="1"/>
    <x v="1"/>
    <x v="15"/>
    <x v="4"/>
    <x v="673"/>
    <x v="8"/>
  </r>
  <r>
    <x v="0"/>
    <x v="3"/>
    <x v="0"/>
    <x v="19"/>
    <x v="1"/>
    <x v="1"/>
    <x v="13"/>
    <x v="4"/>
    <x v="1739"/>
    <x v="8"/>
  </r>
  <r>
    <x v="0"/>
    <x v="3"/>
    <x v="0"/>
    <x v="19"/>
    <x v="1"/>
    <x v="3"/>
    <x v="18"/>
    <x v="4"/>
    <x v="531"/>
    <x v="10"/>
  </r>
  <r>
    <x v="0"/>
    <x v="3"/>
    <x v="0"/>
    <x v="19"/>
    <x v="1"/>
    <x v="3"/>
    <x v="19"/>
    <x v="4"/>
    <x v="1637"/>
    <x v="10"/>
  </r>
  <r>
    <x v="0"/>
    <x v="3"/>
    <x v="0"/>
    <x v="19"/>
    <x v="1"/>
    <x v="3"/>
    <x v="22"/>
    <x v="7"/>
    <x v="218"/>
    <x v="26"/>
  </r>
  <r>
    <x v="0"/>
    <x v="3"/>
    <x v="0"/>
    <x v="19"/>
    <x v="1"/>
    <x v="3"/>
    <x v="27"/>
    <x v="4"/>
    <x v="3217"/>
    <x v="10"/>
  </r>
  <r>
    <x v="0"/>
    <x v="3"/>
    <x v="0"/>
    <x v="19"/>
    <x v="1"/>
    <x v="4"/>
    <x v="25"/>
    <x v="4"/>
    <x v="4335"/>
    <x v="13"/>
  </r>
  <r>
    <x v="0"/>
    <x v="3"/>
    <x v="0"/>
    <x v="19"/>
    <x v="1"/>
    <x v="7"/>
    <x v="4"/>
    <x v="4"/>
    <x v="862"/>
    <x v="16"/>
  </r>
  <r>
    <x v="0"/>
    <x v="3"/>
    <x v="0"/>
    <x v="19"/>
    <x v="1"/>
    <x v="7"/>
    <x v="69"/>
    <x v="4"/>
    <x v="5036"/>
    <x v="16"/>
  </r>
  <r>
    <x v="0"/>
    <x v="3"/>
    <x v="0"/>
    <x v="19"/>
    <x v="1"/>
    <x v="12"/>
    <x v="48"/>
    <x v="4"/>
    <x v="1235"/>
    <x v="22"/>
  </r>
  <r>
    <x v="0"/>
    <x v="3"/>
    <x v="0"/>
    <x v="19"/>
    <x v="1"/>
    <x v="12"/>
    <x v="50"/>
    <x v="9"/>
    <x v="6086"/>
    <x v="39"/>
  </r>
  <r>
    <x v="0"/>
    <x v="3"/>
    <x v="0"/>
    <x v="19"/>
    <x v="1"/>
    <x v="13"/>
    <x v="56"/>
    <x v="4"/>
    <x v="5865"/>
    <x v="23"/>
  </r>
  <r>
    <x v="0"/>
    <x v="3"/>
    <x v="0"/>
    <x v="19"/>
    <x v="1"/>
    <x v="13"/>
    <x v="59"/>
    <x v="4"/>
    <x v="3350"/>
    <x v="23"/>
  </r>
  <r>
    <x v="0"/>
    <x v="3"/>
    <x v="0"/>
    <x v="19"/>
    <x v="1"/>
    <x v="13"/>
    <x v="64"/>
    <x v="4"/>
    <x v="270"/>
    <x v="23"/>
  </r>
  <r>
    <x v="0"/>
    <x v="3"/>
    <x v="0"/>
    <x v="19"/>
    <x v="1"/>
    <x v="13"/>
    <x v="65"/>
    <x v="4"/>
    <x v="5174"/>
    <x v="23"/>
  </r>
  <r>
    <x v="0"/>
    <x v="3"/>
    <x v="0"/>
    <x v="20"/>
    <x v="1"/>
    <x v="17"/>
    <x v="76"/>
    <x v="4"/>
    <x v="5831"/>
    <x v="4"/>
  </r>
  <r>
    <x v="0"/>
    <x v="3"/>
    <x v="0"/>
    <x v="20"/>
    <x v="1"/>
    <x v="17"/>
    <x v="78"/>
    <x v="7"/>
    <x v="1189"/>
    <x v="18"/>
  </r>
  <r>
    <x v="0"/>
    <x v="3"/>
    <x v="0"/>
    <x v="20"/>
    <x v="1"/>
    <x v="18"/>
    <x v="80"/>
    <x v="4"/>
    <x v="5423"/>
    <x v="5"/>
  </r>
  <r>
    <x v="0"/>
    <x v="3"/>
    <x v="0"/>
    <x v="20"/>
    <x v="1"/>
    <x v="0"/>
    <x v="8"/>
    <x v="7"/>
    <x v="4830"/>
    <x v="25"/>
  </r>
  <r>
    <x v="0"/>
    <x v="3"/>
    <x v="0"/>
    <x v="20"/>
    <x v="1"/>
    <x v="3"/>
    <x v="18"/>
    <x v="4"/>
    <x v="6189"/>
    <x v="10"/>
  </r>
  <r>
    <x v="0"/>
    <x v="3"/>
    <x v="0"/>
    <x v="20"/>
    <x v="1"/>
    <x v="3"/>
    <x v="19"/>
    <x v="4"/>
    <x v="181"/>
    <x v="10"/>
  </r>
  <r>
    <x v="0"/>
    <x v="3"/>
    <x v="0"/>
    <x v="20"/>
    <x v="1"/>
    <x v="3"/>
    <x v="21"/>
    <x v="7"/>
    <x v="2132"/>
    <x v="26"/>
  </r>
  <r>
    <x v="0"/>
    <x v="3"/>
    <x v="0"/>
    <x v="20"/>
    <x v="1"/>
    <x v="3"/>
    <x v="22"/>
    <x v="7"/>
    <x v="5487"/>
    <x v="26"/>
  </r>
  <r>
    <x v="0"/>
    <x v="3"/>
    <x v="0"/>
    <x v="20"/>
    <x v="1"/>
    <x v="4"/>
    <x v="25"/>
    <x v="4"/>
    <x v="4859"/>
    <x v="13"/>
  </r>
  <r>
    <x v="0"/>
    <x v="3"/>
    <x v="0"/>
    <x v="20"/>
    <x v="1"/>
    <x v="7"/>
    <x v="70"/>
    <x v="7"/>
    <x v="4913"/>
    <x v="29"/>
  </r>
  <r>
    <x v="0"/>
    <x v="3"/>
    <x v="0"/>
    <x v="20"/>
    <x v="1"/>
    <x v="9"/>
    <x v="41"/>
    <x v="10"/>
    <x v="3039"/>
    <x v="40"/>
  </r>
  <r>
    <x v="0"/>
    <x v="3"/>
    <x v="0"/>
    <x v="20"/>
    <x v="1"/>
    <x v="12"/>
    <x v="48"/>
    <x v="4"/>
    <x v="5301"/>
    <x v="22"/>
  </r>
  <r>
    <x v="0"/>
    <x v="3"/>
    <x v="0"/>
    <x v="20"/>
    <x v="1"/>
    <x v="13"/>
    <x v="59"/>
    <x v="4"/>
    <x v="4648"/>
    <x v="23"/>
  </r>
  <r>
    <x v="0"/>
    <x v="3"/>
    <x v="0"/>
    <x v="20"/>
    <x v="1"/>
    <x v="13"/>
    <x v="64"/>
    <x v="4"/>
    <x v="1657"/>
    <x v="23"/>
  </r>
  <r>
    <x v="0"/>
    <x v="3"/>
    <x v="0"/>
    <x v="20"/>
    <x v="1"/>
    <x v="13"/>
    <x v="66"/>
    <x v="4"/>
    <x v="3879"/>
    <x v="23"/>
  </r>
  <r>
    <x v="0"/>
    <x v="3"/>
    <x v="0"/>
    <x v="21"/>
    <x v="1"/>
    <x v="17"/>
    <x v="76"/>
    <x v="4"/>
    <x v="2622"/>
    <x v="4"/>
  </r>
  <r>
    <x v="0"/>
    <x v="3"/>
    <x v="0"/>
    <x v="21"/>
    <x v="1"/>
    <x v="17"/>
    <x v="78"/>
    <x v="7"/>
    <x v="3283"/>
    <x v="18"/>
  </r>
  <r>
    <x v="0"/>
    <x v="3"/>
    <x v="0"/>
    <x v="21"/>
    <x v="1"/>
    <x v="0"/>
    <x v="8"/>
    <x v="7"/>
    <x v="735"/>
    <x v="25"/>
  </r>
  <r>
    <x v="0"/>
    <x v="3"/>
    <x v="0"/>
    <x v="21"/>
    <x v="1"/>
    <x v="3"/>
    <x v="18"/>
    <x v="4"/>
    <x v="4297"/>
    <x v="10"/>
  </r>
  <r>
    <x v="0"/>
    <x v="3"/>
    <x v="0"/>
    <x v="21"/>
    <x v="1"/>
    <x v="3"/>
    <x v="19"/>
    <x v="4"/>
    <x v="125"/>
    <x v="10"/>
  </r>
  <r>
    <x v="0"/>
    <x v="3"/>
    <x v="0"/>
    <x v="21"/>
    <x v="1"/>
    <x v="3"/>
    <x v="21"/>
    <x v="7"/>
    <x v="1324"/>
    <x v="26"/>
  </r>
  <r>
    <x v="0"/>
    <x v="3"/>
    <x v="0"/>
    <x v="21"/>
    <x v="1"/>
    <x v="7"/>
    <x v="70"/>
    <x v="7"/>
    <x v="4360"/>
    <x v="29"/>
  </r>
  <r>
    <x v="0"/>
    <x v="3"/>
    <x v="0"/>
    <x v="21"/>
    <x v="1"/>
    <x v="9"/>
    <x v="39"/>
    <x v="7"/>
    <x v="1004"/>
    <x v="31"/>
  </r>
  <r>
    <x v="0"/>
    <x v="3"/>
    <x v="0"/>
    <x v="21"/>
    <x v="1"/>
    <x v="12"/>
    <x v="48"/>
    <x v="4"/>
    <x v="6275"/>
    <x v="22"/>
  </r>
  <r>
    <x v="0"/>
    <x v="3"/>
    <x v="0"/>
    <x v="21"/>
    <x v="1"/>
    <x v="13"/>
    <x v="56"/>
    <x v="4"/>
    <x v="1803"/>
    <x v="23"/>
  </r>
  <r>
    <x v="0"/>
    <x v="3"/>
    <x v="0"/>
    <x v="21"/>
    <x v="1"/>
    <x v="13"/>
    <x v="59"/>
    <x v="4"/>
    <x v="5120"/>
    <x v="23"/>
  </r>
  <r>
    <x v="0"/>
    <x v="3"/>
    <x v="0"/>
    <x v="21"/>
    <x v="1"/>
    <x v="13"/>
    <x v="64"/>
    <x v="4"/>
    <x v="1728"/>
    <x v="23"/>
  </r>
  <r>
    <x v="0"/>
    <x v="3"/>
    <x v="0"/>
    <x v="22"/>
    <x v="1"/>
    <x v="16"/>
    <x v="73"/>
    <x v="4"/>
    <x v="1369"/>
    <x v="2"/>
  </r>
  <r>
    <x v="0"/>
    <x v="3"/>
    <x v="0"/>
    <x v="22"/>
    <x v="1"/>
    <x v="17"/>
    <x v="76"/>
    <x v="4"/>
    <x v="4495"/>
    <x v="4"/>
  </r>
  <r>
    <x v="0"/>
    <x v="3"/>
    <x v="0"/>
    <x v="22"/>
    <x v="1"/>
    <x v="17"/>
    <x v="78"/>
    <x v="7"/>
    <x v="1349"/>
    <x v="18"/>
  </r>
  <r>
    <x v="0"/>
    <x v="3"/>
    <x v="0"/>
    <x v="22"/>
    <x v="1"/>
    <x v="18"/>
    <x v="79"/>
    <x v="4"/>
    <x v="3689"/>
    <x v="5"/>
  </r>
  <r>
    <x v="0"/>
    <x v="3"/>
    <x v="0"/>
    <x v="22"/>
    <x v="1"/>
    <x v="19"/>
    <x v="81"/>
    <x v="4"/>
    <x v="474"/>
    <x v="6"/>
  </r>
  <r>
    <x v="0"/>
    <x v="3"/>
    <x v="0"/>
    <x v="22"/>
    <x v="1"/>
    <x v="19"/>
    <x v="82"/>
    <x v="4"/>
    <x v="780"/>
    <x v="6"/>
  </r>
  <r>
    <x v="0"/>
    <x v="3"/>
    <x v="0"/>
    <x v="22"/>
    <x v="1"/>
    <x v="1"/>
    <x v="0"/>
    <x v="4"/>
    <x v="5821"/>
    <x v="8"/>
  </r>
  <r>
    <x v="0"/>
    <x v="3"/>
    <x v="0"/>
    <x v="22"/>
    <x v="1"/>
    <x v="3"/>
    <x v="18"/>
    <x v="4"/>
    <x v="1316"/>
    <x v="10"/>
  </r>
  <r>
    <x v="0"/>
    <x v="3"/>
    <x v="0"/>
    <x v="22"/>
    <x v="1"/>
    <x v="3"/>
    <x v="19"/>
    <x v="4"/>
    <x v="683"/>
    <x v="10"/>
  </r>
  <r>
    <x v="0"/>
    <x v="3"/>
    <x v="0"/>
    <x v="22"/>
    <x v="1"/>
    <x v="3"/>
    <x v="20"/>
    <x v="5"/>
    <x v="2473"/>
    <x v="20"/>
  </r>
  <r>
    <x v="0"/>
    <x v="3"/>
    <x v="0"/>
    <x v="22"/>
    <x v="1"/>
    <x v="3"/>
    <x v="21"/>
    <x v="7"/>
    <x v="4101"/>
    <x v="26"/>
  </r>
  <r>
    <x v="0"/>
    <x v="3"/>
    <x v="0"/>
    <x v="22"/>
    <x v="1"/>
    <x v="3"/>
    <x v="27"/>
    <x v="4"/>
    <x v="4907"/>
    <x v="10"/>
  </r>
  <r>
    <x v="0"/>
    <x v="3"/>
    <x v="0"/>
    <x v="22"/>
    <x v="1"/>
    <x v="10"/>
    <x v="42"/>
    <x v="5"/>
    <x v="965"/>
    <x v="27"/>
  </r>
  <r>
    <x v="0"/>
    <x v="3"/>
    <x v="0"/>
    <x v="22"/>
    <x v="1"/>
    <x v="10"/>
    <x v="43"/>
    <x v="5"/>
    <x v="5251"/>
    <x v="27"/>
  </r>
  <r>
    <x v="0"/>
    <x v="3"/>
    <x v="0"/>
    <x v="22"/>
    <x v="1"/>
    <x v="10"/>
    <x v="44"/>
    <x v="0"/>
    <x v="2025"/>
    <x v="9"/>
  </r>
  <r>
    <x v="0"/>
    <x v="3"/>
    <x v="0"/>
    <x v="22"/>
    <x v="1"/>
    <x v="10"/>
    <x v="86"/>
    <x v="5"/>
    <x v="3536"/>
    <x v="27"/>
  </r>
  <r>
    <x v="0"/>
    <x v="3"/>
    <x v="0"/>
    <x v="22"/>
    <x v="1"/>
    <x v="12"/>
    <x v="48"/>
    <x v="4"/>
    <x v="2815"/>
    <x v="22"/>
  </r>
  <r>
    <x v="0"/>
    <x v="3"/>
    <x v="0"/>
    <x v="22"/>
    <x v="1"/>
    <x v="12"/>
    <x v="51"/>
    <x v="4"/>
    <x v="4233"/>
    <x v="22"/>
  </r>
  <r>
    <x v="0"/>
    <x v="3"/>
    <x v="0"/>
    <x v="22"/>
    <x v="1"/>
    <x v="13"/>
    <x v="55"/>
    <x v="4"/>
    <x v="5585"/>
    <x v="23"/>
  </r>
  <r>
    <x v="0"/>
    <x v="3"/>
    <x v="0"/>
    <x v="22"/>
    <x v="1"/>
    <x v="13"/>
    <x v="58"/>
    <x v="4"/>
    <x v="1538"/>
    <x v="23"/>
  </r>
  <r>
    <x v="0"/>
    <x v="3"/>
    <x v="0"/>
    <x v="22"/>
    <x v="1"/>
    <x v="13"/>
    <x v="59"/>
    <x v="4"/>
    <x v="4377"/>
    <x v="23"/>
  </r>
  <r>
    <x v="0"/>
    <x v="3"/>
    <x v="0"/>
    <x v="22"/>
    <x v="1"/>
    <x v="13"/>
    <x v="61"/>
    <x v="4"/>
    <x v="6172"/>
    <x v="23"/>
  </r>
  <r>
    <x v="0"/>
    <x v="3"/>
    <x v="0"/>
    <x v="22"/>
    <x v="1"/>
    <x v="13"/>
    <x v="62"/>
    <x v="4"/>
    <x v="2017"/>
    <x v="23"/>
  </r>
  <r>
    <x v="0"/>
    <x v="3"/>
    <x v="0"/>
    <x v="22"/>
    <x v="1"/>
    <x v="13"/>
    <x v="63"/>
    <x v="4"/>
    <x v="3109"/>
    <x v="23"/>
  </r>
  <r>
    <x v="0"/>
    <x v="3"/>
    <x v="0"/>
    <x v="22"/>
    <x v="1"/>
    <x v="13"/>
    <x v="64"/>
    <x v="4"/>
    <x v="234"/>
    <x v="23"/>
  </r>
  <r>
    <x v="0"/>
    <x v="3"/>
    <x v="0"/>
    <x v="22"/>
    <x v="1"/>
    <x v="13"/>
    <x v="65"/>
    <x v="4"/>
    <x v="3679"/>
    <x v="23"/>
  </r>
  <r>
    <x v="0"/>
    <x v="3"/>
    <x v="0"/>
    <x v="23"/>
    <x v="1"/>
    <x v="16"/>
    <x v="73"/>
    <x v="4"/>
    <x v="1473"/>
    <x v="2"/>
  </r>
  <r>
    <x v="0"/>
    <x v="3"/>
    <x v="0"/>
    <x v="23"/>
    <x v="1"/>
    <x v="17"/>
    <x v="76"/>
    <x v="4"/>
    <x v="1124"/>
    <x v="4"/>
  </r>
  <r>
    <x v="0"/>
    <x v="3"/>
    <x v="0"/>
    <x v="23"/>
    <x v="1"/>
    <x v="17"/>
    <x v="78"/>
    <x v="7"/>
    <x v="5708"/>
    <x v="18"/>
  </r>
  <r>
    <x v="0"/>
    <x v="3"/>
    <x v="0"/>
    <x v="23"/>
    <x v="1"/>
    <x v="18"/>
    <x v="79"/>
    <x v="4"/>
    <x v="6182"/>
    <x v="5"/>
  </r>
  <r>
    <x v="0"/>
    <x v="3"/>
    <x v="0"/>
    <x v="23"/>
    <x v="1"/>
    <x v="18"/>
    <x v="80"/>
    <x v="4"/>
    <x v="238"/>
    <x v="5"/>
  </r>
  <r>
    <x v="0"/>
    <x v="3"/>
    <x v="0"/>
    <x v="23"/>
    <x v="1"/>
    <x v="19"/>
    <x v="81"/>
    <x v="4"/>
    <x v="1544"/>
    <x v="6"/>
  </r>
  <r>
    <x v="0"/>
    <x v="3"/>
    <x v="0"/>
    <x v="23"/>
    <x v="1"/>
    <x v="19"/>
    <x v="82"/>
    <x v="4"/>
    <x v="4887"/>
    <x v="6"/>
  </r>
  <r>
    <x v="0"/>
    <x v="3"/>
    <x v="0"/>
    <x v="23"/>
    <x v="1"/>
    <x v="1"/>
    <x v="0"/>
    <x v="4"/>
    <x v="968"/>
    <x v="8"/>
  </r>
  <r>
    <x v="0"/>
    <x v="3"/>
    <x v="0"/>
    <x v="23"/>
    <x v="1"/>
    <x v="1"/>
    <x v="15"/>
    <x v="4"/>
    <x v="1702"/>
    <x v="8"/>
  </r>
  <r>
    <x v="0"/>
    <x v="3"/>
    <x v="0"/>
    <x v="23"/>
    <x v="1"/>
    <x v="1"/>
    <x v="13"/>
    <x v="4"/>
    <x v="1341"/>
    <x v="8"/>
  </r>
  <r>
    <x v="0"/>
    <x v="3"/>
    <x v="0"/>
    <x v="23"/>
    <x v="1"/>
    <x v="3"/>
    <x v="18"/>
    <x v="4"/>
    <x v="2703"/>
    <x v="10"/>
  </r>
  <r>
    <x v="0"/>
    <x v="3"/>
    <x v="0"/>
    <x v="23"/>
    <x v="1"/>
    <x v="3"/>
    <x v="19"/>
    <x v="4"/>
    <x v="2995"/>
    <x v="10"/>
  </r>
  <r>
    <x v="0"/>
    <x v="3"/>
    <x v="0"/>
    <x v="23"/>
    <x v="1"/>
    <x v="3"/>
    <x v="20"/>
    <x v="5"/>
    <x v="704"/>
    <x v="20"/>
  </r>
  <r>
    <x v="0"/>
    <x v="3"/>
    <x v="0"/>
    <x v="23"/>
    <x v="1"/>
    <x v="3"/>
    <x v="21"/>
    <x v="7"/>
    <x v="1213"/>
    <x v="26"/>
  </r>
  <r>
    <x v="0"/>
    <x v="3"/>
    <x v="0"/>
    <x v="23"/>
    <x v="1"/>
    <x v="3"/>
    <x v="27"/>
    <x v="4"/>
    <x v="2896"/>
    <x v="10"/>
  </r>
  <r>
    <x v="0"/>
    <x v="3"/>
    <x v="0"/>
    <x v="23"/>
    <x v="1"/>
    <x v="4"/>
    <x v="25"/>
    <x v="4"/>
    <x v="3199"/>
    <x v="13"/>
  </r>
  <r>
    <x v="0"/>
    <x v="3"/>
    <x v="0"/>
    <x v="23"/>
    <x v="1"/>
    <x v="7"/>
    <x v="70"/>
    <x v="7"/>
    <x v="1503"/>
    <x v="29"/>
  </r>
  <r>
    <x v="0"/>
    <x v="3"/>
    <x v="0"/>
    <x v="23"/>
    <x v="1"/>
    <x v="9"/>
    <x v="38"/>
    <x v="4"/>
    <x v="2781"/>
    <x v="17"/>
  </r>
  <r>
    <x v="0"/>
    <x v="3"/>
    <x v="0"/>
    <x v="23"/>
    <x v="1"/>
    <x v="9"/>
    <x v="39"/>
    <x v="7"/>
    <x v="3820"/>
    <x v="31"/>
  </r>
  <r>
    <x v="0"/>
    <x v="3"/>
    <x v="0"/>
    <x v="23"/>
    <x v="1"/>
    <x v="9"/>
    <x v="41"/>
    <x v="10"/>
    <x v="6186"/>
    <x v="40"/>
  </r>
  <r>
    <x v="0"/>
    <x v="3"/>
    <x v="0"/>
    <x v="23"/>
    <x v="1"/>
    <x v="10"/>
    <x v="42"/>
    <x v="5"/>
    <x v="3946"/>
    <x v="27"/>
  </r>
  <r>
    <x v="0"/>
    <x v="3"/>
    <x v="0"/>
    <x v="23"/>
    <x v="1"/>
    <x v="10"/>
    <x v="43"/>
    <x v="5"/>
    <x v="109"/>
    <x v="27"/>
  </r>
  <r>
    <x v="0"/>
    <x v="3"/>
    <x v="0"/>
    <x v="23"/>
    <x v="1"/>
    <x v="10"/>
    <x v="86"/>
    <x v="5"/>
    <x v="5255"/>
    <x v="27"/>
  </r>
  <r>
    <x v="0"/>
    <x v="3"/>
    <x v="0"/>
    <x v="23"/>
    <x v="1"/>
    <x v="11"/>
    <x v="47"/>
    <x v="8"/>
    <x v="2313"/>
    <x v="37"/>
  </r>
  <r>
    <x v="0"/>
    <x v="3"/>
    <x v="0"/>
    <x v="23"/>
    <x v="1"/>
    <x v="12"/>
    <x v="48"/>
    <x v="4"/>
    <x v="5936"/>
    <x v="22"/>
  </r>
  <r>
    <x v="0"/>
    <x v="3"/>
    <x v="0"/>
    <x v="23"/>
    <x v="1"/>
    <x v="12"/>
    <x v="49"/>
    <x v="7"/>
    <x v="5732"/>
    <x v="33"/>
  </r>
  <r>
    <x v="0"/>
    <x v="3"/>
    <x v="0"/>
    <x v="23"/>
    <x v="1"/>
    <x v="12"/>
    <x v="51"/>
    <x v="4"/>
    <x v="6021"/>
    <x v="22"/>
  </r>
  <r>
    <x v="0"/>
    <x v="3"/>
    <x v="0"/>
    <x v="23"/>
    <x v="1"/>
    <x v="13"/>
    <x v="55"/>
    <x v="4"/>
    <x v="2229"/>
    <x v="23"/>
  </r>
  <r>
    <x v="0"/>
    <x v="3"/>
    <x v="0"/>
    <x v="23"/>
    <x v="1"/>
    <x v="13"/>
    <x v="56"/>
    <x v="4"/>
    <x v="985"/>
    <x v="23"/>
  </r>
  <r>
    <x v="0"/>
    <x v="3"/>
    <x v="0"/>
    <x v="23"/>
    <x v="1"/>
    <x v="13"/>
    <x v="59"/>
    <x v="4"/>
    <x v="2804"/>
    <x v="23"/>
  </r>
  <r>
    <x v="0"/>
    <x v="3"/>
    <x v="0"/>
    <x v="23"/>
    <x v="1"/>
    <x v="13"/>
    <x v="61"/>
    <x v="4"/>
    <x v="4653"/>
    <x v="23"/>
  </r>
  <r>
    <x v="0"/>
    <x v="3"/>
    <x v="0"/>
    <x v="23"/>
    <x v="1"/>
    <x v="13"/>
    <x v="63"/>
    <x v="4"/>
    <x v="1145"/>
    <x v="23"/>
  </r>
  <r>
    <x v="0"/>
    <x v="3"/>
    <x v="0"/>
    <x v="23"/>
    <x v="1"/>
    <x v="13"/>
    <x v="64"/>
    <x v="4"/>
    <x v="3573"/>
    <x v="23"/>
  </r>
  <r>
    <x v="0"/>
    <x v="3"/>
    <x v="0"/>
    <x v="23"/>
    <x v="1"/>
    <x v="13"/>
    <x v="65"/>
    <x v="4"/>
    <x v="123"/>
    <x v="23"/>
  </r>
  <r>
    <x v="0"/>
    <x v="3"/>
    <x v="0"/>
    <x v="23"/>
    <x v="1"/>
    <x v="13"/>
    <x v="66"/>
    <x v="4"/>
    <x v="4487"/>
    <x v="23"/>
  </r>
  <r>
    <x v="0"/>
    <x v="3"/>
    <x v="0"/>
    <x v="24"/>
    <x v="1"/>
    <x v="17"/>
    <x v="76"/>
    <x v="4"/>
    <x v="2660"/>
    <x v="4"/>
  </r>
  <r>
    <x v="0"/>
    <x v="3"/>
    <x v="0"/>
    <x v="24"/>
    <x v="1"/>
    <x v="17"/>
    <x v="78"/>
    <x v="7"/>
    <x v="2223"/>
    <x v="18"/>
  </r>
  <r>
    <x v="0"/>
    <x v="3"/>
    <x v="0"/>
    <x v="24"/>
    <x v="1"/>
    <x v="18"/>
    <x v="79"/>
    <x v="4"/>
    <x v="594"/>
    <x v="5"/>
  </r>
  <r>
    <x v="0"/>
    <x v="3"/>
    <x v="0"/>
    <x v="24"/>
    <x v="1"/>
    <x v="18"/>
    <x v="80"/>
    <x v="4"/>
    <x v="3948"/>
    <x v="5"/>
  </r>
  <r>
    <x v="0"/>
    <x v="3"/>
    <x v="0"/>
    <x v="24"/>
    <x v="1"/>
    <x v="19"/>
    <x v="81"/>
    <x v="4"/>
    <x v="5383"/>
    <x v="6"/>
  </r>
  <r>
    <x v="0"/>
    <x v="3"/>
    <x v="0"/>
    <x v="24"/>
    <x v="1"/>
    <x v="19"/>
    <x v="82"/>
    <x v="4"/>
    <x v="6332"/>
    <x v="6"/>
  </r>
  <r>
    <x v="0"/>
    <x v="3"/>
    <x v="0"/>
    <x v="24"/>
    <x v="1"/>
    <x v="1"/>
    <x v="0"/>
    <x v="4"/>
    <x v="4377"/>
    <x v="8"/>
  </r>
  <r>
    <x v="0"/>
    <x v="3"/>
    <x v="0"/>
    <x v="24"/>
    <x v="1"/>
    <x v="3"/>
    <x v="16"/>
    <x v="0"/>
    <x v="5949"/>
    <x v="1"/>
  </r>
  <r>
    <x v="0"/>
    <x v="3"/>
    <x v="0"/>
    <x v="24"/>
    <x v="1"/>
    <x v="3"/>
    <x v="18"/>
    <x v="4"/>
    <x v="3460"/>
    <x v="10"/>
  </r>
  <r>
    <x v="0"/>
    <x v="3"/>
    <x v="0"/>
    <x v="24"/>
    <x v="1"/>
    <x v="3"/>
    <x v="19"/>
    <x v="4"/>
    <x v="4100"/>
    <x v="10"/>
  </r>
  <r>
    <x v="0"/>
    <x v="3"/>
    <x v="0"/>
    <x v="24"/>
    <x v="1"/>
    <x v="3"/>
    <x v="20"/>
    <x v="5"/>
    <x v="1012"/>
    <x v="20"/>
  </r>
  <r>
    <x v="0"/>
    <x v="3"/>
    <x v="0"/>
    <x v="24"/>
    <x v="1"/>
    <x v="3"/>
    <x v="27"/>
    <x v="4"/>
    <x v="5794"/>
    <x v="10"/>
  </r>
  <r>
    <x v="0"/>
    <x v="3"/>
    <x v="0"/>
    <x v="24"/>
    <x v="1"/>
    <x v="7"/>
    <x v="70"/>
    <x v="7"/>
    <x v="3716"/>
    <x v="29"/>
  </r>
  <r>
    <x v="0"/>
    <x v="3"/>
    <x v="0"/>
    <x v="24"/>
    <x v="1"/>
    <x v="9"/>
    <x v="37"/>
    <x v="4"/>
    <x v="202"/>
    <x v="17"/>
  </r>
  <r>
    <x v="0"/>
    <x v="3"/>
    <x v="0"/>
    <x v="24"/>
    <x v="1"/>
    <x v="9"/>
    <x v="39"/>
    <x v="7"/>
    <x v="6049"/>
    <x v="31"/>
  </r>
  <r>
    <x v="0"/>
    <x v="3"/>
    <x v="0"/>
    <x v="24"/>
    <x v="1"/>
    <x v="9"/>
    <x v="41"/>
    <x v="10"/>
    <x v="2878"/>
    <x v="40"/>
  </r>
  <r>
    <x v="0"/>
    <x v="3"/>
    <x v="0"/>
    <x v="24"/>
    <x v="1"/>
    <x v="10"/>
    <x v="42"/>
    <x v="5"/>
    <x v="6006"/>
    <x v="27"/>
  </r>
  <r>
    <x v="0"/>
    <x v="3"/>
    <x v="0"/>
    <x v="24"/>
    <x v="1"/>
    <x v="10"/>
    <x v="43"/>
    <x v="5"/>
    <x v="297"/>
    <x v="27"/>
  </r>
  <r>
    <x v="0"/>
    <x v="3"/>
    <x v="0"/>
    <x v="24"/>
    <x v="1"/>
    <x v="10"/>
    <x v="44"/>
    <x v="0"/>
    <x v="4408"/>
    <x v="9"/>
  </r>
  <r>
    <x v="0"/>
    <x v="3"/>
    <x v="0"/>
    <x v="24"/>
    <x v="1"/>
    <x v="10"/>
    <x v="86"/>
    <x v="5"/>
    <x v="3415"/>
    <x v="27"/>
  </r>
  <r>
    <x v="0"/>
    <x v="3"/>
    <x v="0"/>
    <x v="24"/>
    <x v="1"/>
    <x v="12"/>
    <x v="48"/>
    <x v="4"/>
    <x v="5936"/>
    <x v="22"/>
  </r>
  <r>
    <x v="0"/>
    <x v="3"/>
    <x v="0"/>
    <x v="24"/>
    <x v="1"/>
    <x v="12"/>
    <x v="51"/>
    <x v="4"/>
    <x v="3651"/>
    <x v="22"/>
  </r>
  <r>
    <x v="0"/>
    <x v="3"/>
    <x v="0"/>
    <x v="24"/>
    <x v="1"/>
    <x v="12"/>
    <x v="52"/>
    <x v="4"/>
    <x v="1367"/>
    <x v="22"/>
  </r>
  <r>
    <x v="0"/>
    <x v="3"/>
    <x v="0"/>
    <x v="24"/>
    <x v="1"/>
    <x v="13"/>
    <x v="55"/>
    <x v="4"/>
    <x v="2705"/>
    <x v="23"/>
  </r>
  <r>
    <x v="0"/>
    <x v="3"/>
    <x v="0"/>
    <x v="24"/>
    <x v="1"/>
    <x v="13"/>
    <x v="58"/>
    <x v="4"/>
    <x v="6213"/>
    <x v="23"/>
  </r>
  <r>
    <x v="0"/>
    <x v="3"/>
    <x v="0"/>
    <x v="24"/>
    <x v="1"/>
    <x v="13"/>
    <x v="59"/>
    <x v="4"/>
    <x v="3343"/>
    <x v="23"/>
  </r>
  <r>
    <x v="0"/>
    <x v="3"/>
    <x v="0"/>
    <x v="24"/>
    <x v="1"/>
    <x v="13"/>
    <x v="60"/>
    <x v="7"/>
    <x v="2057"/>
    <x v="34"/>
  </r>
  <r>
    <x v="0"/>
    <x v="3"/>
    <x v="0"/>
    <x v="24"/>
    <x v="1"/>
    <x v="13"/>
    <x v="61"/>
    <x v="4"/>
    <x v="858"/>
    <x v="23"/>
  </r>
  <r>
    <x v="0"/>
    <x v="3"/>
    <x v="0"/>
    <x v="24"/>
    <x v="1"/>
    <x v="13"/>
    <x v="62"/>
    <x v="4"/>
    <x v="4606"/>
    <x v="23"/>
  </r>
  <r>
    <x v="0"/>
    <x v="3"/>
    <x v="0"/>
    <x v="24"/>
    <x v="1"/>
    <x v="13"/>
    <x v="63"/>
    <x v="4"/>
    <x v="4207"/>
    <x v="23"/>
  </r>
  <r>
    <x v="0"/>
    <x v="3"/>
    <x v="0"/>
    <x v="24"/>
    <x v="1"/>
    <x v="13"/>
    <x v="64"/>
    <x v="4"/>
    <x v="6409"/>
    <x v="23"/>
  </r>
  <r>
    <x v="0"/>
    <x v="3"/>
    <x v="0"/>
    <x v="25"/>
    <x v="1"/>
    <x v="15"/>
    <x v="72"/>
    <x v="4"/>
    <x v="127"/>
    <x v="0"/>
  </r>
  <r>
    <x v="0"/>
    <x v="3"/>
    <x v="0"/>
    <x v="25"/>
    <x v="1"/>
    <x v="16"/>
    <x v="73"/>
    <x v="4"/>
    <x v="3667"/>
    <x v="2"/>
  </r>
  <r>
    <x v="0"/>
    <x v="3"/>
    <x v="0"/>
    <x v="25"/>
    <x v="1"/>
    <x v="16"/>
    <x v="74"/>
    <x v="4"/>
    <x v="4034"/>
    <x v="2"/>
  </r>
  <r>
    <x v="0"/>
    <x v="3"/>
    <x v="0"/>
    <x v="25"/>
    <x v="1"/>
    <x v="17"/>
    <x v="76"/>
    <x v="4"/>
    <x v="498"/>
    <x v="4"/>
  </r>
  <r>
    <x v="0"/>
    <x v="3"/>
    <x v="0"/>
    <x v="25"/>
    <x v="1"/>
    <x v="17"/>
    <x v="78"/>
    <x v="7"/>
    <x v="99"/>
    <x v="18"/>
  </r>
  <r>
    <x v="0"/>
    <x v="3"/>
    <x v="0"/>
    <x v="25"/>
    <x v="1"/>
    <x v="18"/>
    <x v="79"/>
    <x v="4"/>
    <x v="3312"/>
    <x v="5"/>
  </r>
  <r>
    <x v="0"/>
    <x v="3"/>
    <x v="0"/>
    <x v="25"/>
    <x v="1"/>
    <x v="18"/>
    <x v="80"/>
    <x v="4"/>
    <x v="2555"/>
    <x v="5"/>
  </r>
  <r>
    <x v="0"/>
    <x v="3"/>
    <x v="0"/>
    <x v="25"/>
    <x v="1"/>
    <x v="20"/>
    <x v="84"/>
    <x v="4"/>
    <x v="5378"/>
    <x v="7"/>
  </r>
  <r>
    <x v="0"/>
    <x v="3"/>
    <x v="0"/>
    <x v="25"/>
    <x v="1"/>
    <x v="0"/>
    <x v="8"/>
    <x v="7"/>
    <x v="4928"/>
    <x v="25"/>
  </r>
  <r>
    <x v="0"/>
    <x v="3"/>
    <x v="0"/>
    <x v="25"/>
    <x v="1"/>
    <x v="3"/>
    <x v="16"/>
    <x v="0"/>
    <x v="4321"/>
    <x v="1"/>
  </r>
  <r>
    <x v="0"/>
    <x v="3"/>
    <x v="0"/>
    <x v="25"/>
    <x v="1"/>
    <x v="3"/>
    <x v="18"/>
    <x v="4"/>
    <x v="2497"/>
    <x v="10"/>
  </r>
  <r>
    <x v="0"/>
    <x v="3"/>
    <x v="0"/>
    <x v="25"/>
    <x v="1"/>
    <x v="3"/>
    <x v="19"/>
    <x v="4"/>
    <x v="5441"/>
    <x v="10"/>
  </r>
  <r>
    <x v="0"/>
    <x v="3"/>
    <x v="0"/>
    <x v="25"/>
    <x v="1"/>
    <x v="3"/>
    <x v="20"/>
    <x v="5"/>
    <x v="3494"/>
    <x v="20"/>
  </r>
  <r>
    <x v="0"/>
    <x v="3"/>
    <x v="0"/>
    <x v="25"/>
    <x v="1"/>
    <x v="4"/>
    <x v="25"/>
    <x v="4"/>
    <x v="2000"/>
    <x v="13"/>
  </r>
  <r>
    <x v="0"/>
    <x v="3"/>
    <x v="0"/>
    <x v="25"/>
    <x v="1"/>
    <x v="9"/>
    <x v="37"/>
    <x v="4"/>
    <x v="1745"/>
    <x v="17"/>
  </r>
  <r>
    <x v="0"/>
    <x v="3"/>
    <x v="0"/>
    <x v="25"/>
    <x v="1"/>
    <x v="9"/>
    <x v="39"/>
    <x v="7"/>
    <x v="5198"/>
    <x v="31"/>
  </r>
  <r>
    <x v="0"/>
    <x v="3"/>
    <x v="0"/>
    <x v="25"/>
    <x v="1"/>
    <x v="9"/>
    <x v="41"/>
    <x v="10"/>
    <x v="4539"/>
    <x v="40"/>
  </r>
  <r>
    <x v="0"/>
    <x v="3"/>
    <x v="0"/>
    <x v="25"/>
    <x v="1"/>
    <x v="12"/>
    <x v="48"/>
    <x v="4"/>
    <x v="2757"/>
    <x v="22"/>
  </r>
  <r>
    <x v="0"/>
    <x v="3"/>
    <x v="0"/>
    <x v="25"/>
    <x v="1"/>
    <x v="13"/>
    <x v="59"/>
    <x v="4"/>
    <x v="2661"/>
    <x v="23"/>
  </r>
  <r>
    <x v="0"/>
    <x v="3"/>
    <x v="0"/>
    <x v="25"/>
    <x v="1"/>
    <x v="13"/>
    <x v="63"/>
    <x v="4"/>
    <x v="577"/>
    <x v="23"/>
  </r>
  <r>
    <x v="0"/>
    <x v="3"/>
    <x v="0"/>
    <x v="25"/>
    <x v="1"/>
    <x v="13"/>
    <x v="64"/>
    <x v="4"/>
    <x v="2989"/>
    <x v="23"/>
  </r>
  <r>
    <x v="0"/>
    <x v="3"/>
    <x v="0"/>
    <x v="25"/>
    <x v="1"/>
    <x v="13"/>
    <x v="66"/>
    <x v="4"/>
    <x v="755"/>
    <x v="23"/>
  </r>
  <r>
    <x v="0"/>
    <x v="3"/>
    <x v="0"/>
    <x v="26"/>
    <x v="1"/>
    <x v="3"/>
    <x v="18"/>
    <x v="4"/>
    <x v="3544"/>
    <x v="10"/>
  </r>
  <r>
    <x v="0"/>
    <x v="3"/>
    <x v="0"/>
    <x v="26"/>
    <x v="1"/>
    <x v="3"/>
    <x v="19"/>
    <x v="4"/>
    <x v="2831"/>
    <x v="10"/>
  </r>
  <r>
    <x v="0"/>
    <x v="3"/>
    <x v="0"/>
    <x v="26"/>
    <x v="1"/>
    <x v="3"/>
    <x v="20"/>
    <x v="5"/>
    <x v="5765"/>
    <x v="20"/>
  </r>
  <r>
    <x v="0"/>
    <x v="3"/>
    <x v="0"/>
    <x v="26"/>
    <x v="1"/>
    <x v="9"/>
    <x v="39"/>
    <x v="7"/>
    <x v="3643"/>
    <x v="31"/>
  </r>
  <r>
    <x v="0"/>
    <x v="3"/>
    <x v="0"/>
    <x v="26"/>
    <x v="1"/>
    <x v="13"/>
    <x v="59"/>
    <x v="4"/>
    <x v="4989"/>
    <x v="23"/>
  </r>
  <r>
    <x v="0"/>
    <x v="3"/>
    <x v="0"/>
    <x v="26"/>
    <x v="1"/>
    <x v="13"/>
    <x v="64"/>
    <x v="4"/>
    <x v="2096"/>
    <x v="23"/>
  </r>
  <r>
    <x v="0"/>
    <x v="3"/>
    <x v="0"/>
    <x v="27"/>
    <x v="1"/>
    <x v="15"/>
    <x v="72"/>
    <x v="4"/>
    <x v="5933"/>
    <x v="0"/>
  </r>
  <r>
    <x v="0"/>
    <x v="3"/>
    <x v="0"/>
    <x v="27"/>
    <x v="1"/>
    <x v="17"/>
    <x v="76"/>
    <x v="4"/>
    <x v="2072"/>
    <x v="4"/>
  </r>
  <r>
    <x v="0"/>
    <x v="3"/>
    <x v="0"/>
    <x v="27"/>
    <x v="1"/>
    <x v="17"/>
    <x v="77"/>
    <x v="4"/>
    <x v="5785"/>
    <x v="4"/>
  </r>
  <r>
    <x v="0"/>
    <x v="3"/>
    <x v="0"/>
    <x v="27"/>
    <x v="1"/>
    <x v="18"/>
    <x v="79"/>
    <x v="4"/>
    <x v="2173"/>
    <x v="5"/>
  </r>
  <r>
    <x v="0"/>
    <x v="3"/>
    <x v="0"/>
    <x v="27"/>
    <x v="1"/>
    <x v="18"/>
    <x v="80"/>
    <x v="4"/>
    <x v="5597"/>
    <x v="5"/>
  </r>
  <r>
    <x v="0"/>
    <x v="3"/>
    <x v="0"/>
    <x v="27"/>
    <x v="1"/>
    <x v="19"/>
    <x v="81"/>
    <x v="4"/>
    <x v="3204"/>
    <x v="6"/>
  </r>
  <r>
    <x v="0"/>
    <x v="3"/>
    <x v="0"/>
    <x v="27"/>
    <x v="1"/>
    <x v="1"/>
    <x v="0"/>
    <x v="4"/>
    <x v="476"/>
    <x v="8"/>
  </r>
  <r>
    <x v="0"/>
    <x v="3"/>
    <x v="0"/>
    <x v="27"/>
    <x v="1"/>
    <x v="1"/>
    <x v="15"/>
    <x v="4"/>
    <x v="5882"/>
    <x v="8"/>
  </r>
  <r>
    <x v="0"/>
    <x v="3"/>
    <x v="0"/>
    <x v="27"/>
    <x v="1"/>
    <x v="1"/>
    <x v="13"/>
    <x v="4"/>
    <x v="4838"/>
    <x v="8"/>
  </r>
  <r>
    <x v="0"/>
    <x v="3"/>
    <x v="0"/>
    <x v="27"/>
    <x v="1"/>
    <x v="3"/>
    <x v="18"/>
    <x v="4"/>
    <x v="3302"/>
    <x v="10"/>
  </r>
  <r>
    <x v="0"/>
    <x v="3"/>
    <x v="0"/>
    <x v="27"/>
    <x v="1"/>
    <x v="3"/>
    <x v="19"/>
    <x v="4"/>
    <x v="348"/>
    <x v="10"/>
  </r>
  <r>
    <x v="0"/>
    <x v="3"/>
    <x v="0"/>
    <x v="27"/>
    <x v="1"/>
    <x v="3"/>
    <x v="20"/>
    <x v="5"/>
    <x v="1884"/>
    <x v="20"/>
  </r>
  <r>
    <x v="0"/>
    <x v="3"/>
    <x v="0"/>
    <x v="27"/>
    <x v="1"/>
    <x v="3"/>
    <x v="27"/>
    <x v="4"/>
    <x v="1635"/>
    <x v="10"/>
  </r>
  <r>
    <x v="0"/>
    <x v="3"/>
    <x v="0"/>
    <x v="27"/>
    <x v="1"/>
    <x v="4"/>
    <x v="25"/>
    <x v="4"/>
    <x v="2677"/>
    <x v="13"/>
  </r>
  <r>
    <x v="0"/>
    <x v="3"/>
    <x v="0"/>
    <x v="27"/>
    <x v="1"/>
    <x v="9"/>
    <x v="37"/>
    <x v="4"/>
    <x v="4368"/>
    <x v="17"/>
  </r>
  <r>
    <x v="0"/>
    <x v="3"/>
    <x v="0"/>
    <x v="27"/>
    <x v="1"/>
    <x v="9"/>
    <x v="39"/>
    <x v="7"/>
    <x v="3161"/>
    <x v="31"/>
  </r>
  <r>
    <x v="0"/>
    <x v="3"/>
    <x v="0"/>
    <x v="27"/>
    <x v="1"/>
    <x v="10"/>
    <x v="42"/>
    <x v="5"/>
    <x v="530"/>
    <x v="27"/>
  </r>
  <r>
    <x v="0"/>
    <x v="3"/>
    <x v="0"/>
    <x v="27"/>
    <x v="1"/>
    <x v="10"/>
    <x v="43"/>
    <x v="5"/>
    <x v="4833"/>
    <x v="27"/>
  </r>
  <r>
    <x v="0"/>
    <x v="3"/>
    <x v="0"/>
    <x v="27"/>
    <x v="1"/>
    <x v="10"/>
    <x v="86"/>
    <x v="5"/>
    <x v="4810"/>
    <x v="27"/>
  </r>
  <r>
    <x v="0"/>
    <x v="3"/>
    <x v="0"/>
    <x v="27"/>
    <x v="1"/>
    <x v="12"/>
    <x v="48"/>
    <x v="4"/>
    <x v="3157"/>
    <x v="22"/>
  </r>
  <r>
    <x v="0"/>
    <x v="3"/>
    <x v="0"/>
    <x v="27"/>
    <x v="1"/>
    <x v="12"/>
    <x v="51"/>
    <x v="4"/>
    <x v="426"/>
    <x v="22"/>
  </r>
  <r>
    <x v="0"/>
    <x v="3"/>
    <x v="0"/>
    <x v="27"/>
    <x v="1"/>
    <x v="12"/>
    <x v="52"/>
    <x v="4"/>
    <x v="3261"/>
    <x v="22"/>
  </r>
  <r>
    <x v="0"/>
    <x v="3"/>
    <x v="0"/>
    <x v="27"/>
    <x v="1"/>
    <x v="13"/>
    <x v="55"/>
    <x v="4"/>
    <x v="5005"/>
    <x v="23"/>
  </r>
  <r>
    <x v="0"/>
    <x v="3"/>
    <x v="0"/>
    <x v="27"/>
    <x v="1"/>
    <x v="13"/>
    <x v="56"/>
    <x v="4"/>
    <x v="527"/>
    <x v="23"/>
  </r>
  <r>
    <x v="0"/>
    <x v="3"/>
    <x v="0"/>
    <x v="27"/>
    <x v="1"/>
    <x v="13"/>
    <x v="58"/>
    <x v="4"/>
    <x v="5021"/>
    <x v="23"/>
  </r>
  <r>
    <x v="0"/>
    <x v="3"/>
    <x v="0"/>
    <x v="27"/>
    <x v="1"/>
    <x v="13"/>
    <x v="59"/>
    <x v="4"/>
    <x v="1519"/>
    <x v="23"/>
  </r>
  <r>
    <x v="0"/>
    <x v="3"/>
    <x v="0"/>
    <x v="27"/>
    <x v="1"/>
    <x v="13"/>
    <x v="60"/>
    <x v="7"/>
    <x v="4453"/>
    <x v="34"/>
  </r>
  <r>
    <x v="0"/>
    <x v="3"/>
    <x v="0"/>
    <x v="27"/>
    <x v="1"/>
    <x v="13"/>
    <x v="62"/>
    <x v="4"/>
    <x v="5418"/>
    <x v="23"/>
  </r>
  <r>
    <x v="0"/>
    <x v="3"/>
    <x v="0"/>
    <x v="27"/>
    <x v="1"/>
    <x v="13"/>
    <x v="64"/>
    <x v="4"/>
    <x v="2100"/>
    <x v="23"/>
  </r>
  <r>
    <x v="0"/>
    <x v="3"/>
    <x v="0"/>
    <x v="27"/>
    <x v="1"/>
    <x v="13"/>
    <x v="65"/>
    <x v="4"/>
    <x v="5784"/>
    <x v="23"/>
  </r>
  <r>
    <x v="0"/>
    <x v="3"/>
    <x v="0"/>
    <x v="28"/>
    <x v="1"/>
    <x v="15"/>
    <x v="72"/>
    <x v="4"/>
    <x v="1763"/>
    <x v="0"/>
  </r>
  <r>
    <x v="0"/>
    <x v="3"/>
    <x v="0"/>
    <x v="28"/>
    <x v="1"/>
    <x v="17"/>
    <x v="76"/>
    <x v="4"/>
    <x v="293"/>
    <x v="4"/>
  </r>
  <r>
    <x v="0"/>
    <x v="3"/>
    <x v="0"/>
    <x v="28"/>
    <x v="1"/>
    <x v="17"/>
    <x v="77"/>
    <x v="4"/>
    <x v="3544"/>
    <x v="4"/>
  </r>
  <r>
    <x v="0"/>
    <x v="3"/>
    <x v="0"/>
    <x v="28"/>
    <x v="1"/>
    <x v="17"/>
    <x v="78"/>
    <x v="7"/>
    <x v="5886"/>
    <x v="18"/>
  </r>
  <r>
    <x v="0"/>
    <x v="3"/>
    <x v="0"/>
    <x v="28"/>
    <x v="1"/>
    <x v="18"/>
    <x v="80"/>
    <x v="4"/>
    <x v="2884"/>
    <x v="5"/>
  </r>
  <r>
    <x v="0"/>
    <x v="3"/>
    <x v="0"/>
    <x v="28"/>
    <x v="1"/>
    <x v="19"/>
    <x v="81"/>
    <x v="4"/>
    <x v="3176"/>
    <x v="6"/>
  </r>
  <r>
    <x v="0"/>
    <x v="3"/>
    <x v="0"/>
    <x v="28"/>
    <x v="1"/>
    <x v="20"/>
    <x v="84"/>
    <x v="4"/>
    <x v="4704"/>
    <x v="7"/>
  </r>
  <r>
    <x v="0"/>
    <x v="3"/>
    <x v="0"/>
    <x v="28"/>
    <x v="1"/>
    <x v="3"/>
    <x v="16"/>
    <x v="0"/>
    <x v="5759"/>
    <x v="1"/>
  </r>
  <r>
    <x v="0"/>
    <x v="3"/>
    <x v="0"/>
    <x v="28"/>
    <x v="1"/>
    <x v="3"/>
    <x v="18"/>
    <x v="4"/>
    <x v="5374"/>
    <x v="10"/>
  </r>
  <r>
    <x v="0"/>
    <x v="3"/>
    <x v="0"/>
    <x v="28"/>
    <x v="1"/>
    <x v="3"/>
    <x v="19"/>
    <x v="4"/>
    <x v="760"/>
    <x v="10"/>
  </r>
  <r>
    <x v="0"/>
    <x v="3"/>
    <x v="0"/>
    <x v="28"/>
    <x v="1"/>
    <x v="3"/>
    <x v="21"/>
    <x v="7"/>
    <x v="1828"/>
    <x v="26"/>
  </r>
  <r>
    <x v="0"/>
    <x v="3"/>
    <x v="0"/>
    <x v="28"/>
    <x v="1"/>
    <x v="4"/>
    <x v="25"/>
    <x v="4"/>
    <x v="568"/>
    <x v="13"/>
  </r>
  <r>
    <x v="0"/>
    <x v="3"/>
    <x v="0"/>
    <x v="28"/>
    <x v="1"/>
    <x v="7"/>
    <x v="5"/>
    <x v="7"/>
    <x v="4436"/>
    <x v="29"/>
  </r>
  <r>
    <x v="0"/>
    <x v="3"/>
    <x v="0"/>
    <x v="28"/>
    <x v="1"/>
    <x v="7"/>
    <x v="70"/>
    <x v="7"/>
    <x v="4181"/>
    <x v="29"/>
  </r>
  <r>
    <x v="0"/>
    <x v="3"/>
    <x v="0"/>
    <x v="28"/>
    <x v="1"/>
    <x v="9"/>
    <x v="39"/>
    <x v="7"/>
    <x v="1369"/>
    <x v="31"/>
  </r>
  <r>
    <x v="0"/>
    <x v="3"/>
    <x v="0"/>
    <x v="28"/>
    <x v="1"/>
    <x v="9"/>
    <x v="41"/>
    <x v="10"/>
    <x v="227"/>
    <x v="40"/>
  </r>
  <r>
    <x v="0"/>
    <x v="3"/>
    <x v="0"/>
    <x v="28"/>
    <x v="1"/>
    <x v="12"/>
    <x v="48"/>
    <x v="4"/>
    <x v="2107"/>
    <x v="22"/>
  </r>
  <r>
    <x v="0"/>
    <x v="3"/>
    <x v="0"/>
    <x v="28"/>
    <x v="1"/>
    <x v="12"/>
    <x v="49"/>
    <x v="7"/>
    <x v="2756"/>
    <x v="33"/>
  </r>
  <r>
    <x v="0"/>
    <x v="3"/>
    <x v="0"/>
    <x v="28"/>
    <x v="1"/>
    <x v="12"/>
    <x v="50"/>
    <x v="9"/>
    <x v="855"/>
    <x v="39"/>
  </r>
  <r>
    <x v="0"/>
    <x v="3"/>
    <x v="0"/>
    <x v="28"/>
    <x v="1"/>
    <x v="12"/>
    <x v="51"/>
    <x v="4"/>
    <x v="2201"/>
    <x v="22"/>
  </r>
  <r>
    <x v="0"/>
    <x v="3"/>
    <x v="0"/>
    <x v="28"/>
    <x v="1"/>
    <x v="13"/>
    <x v="55"/>
    <x v="4"/>
    <x v="1313"/>
    <x v="23"/>
  </r>
  <r>
    <x v="0"/>
    <x v="3"/>
    <x v="0"/>
    <x v="28"/>
    <x v="1"/>
    <x v="13"/>
    <x v="56"/>
    <x v="4"/>
    <x v="4098"/>
    <x v="23"/>
  </r>
  <r>
    <x v="0"/>
    <x v="3"/>
    <x v="0"/>
    <x v="28"/>
    <x v="1"/>
    <x v="13"/>
    <x v="58"/>
    <x v="4"/>
    <x v="4527"/>
    <x v="23"/>
  </r>
  <r>
    <x v="0"/>
    <x v="3"/>
    <x v="0"/>
    <x v="28"/>
    <x v="1"/>
    <x v="13"/>
    <x v="59"/>
    <x v="4"/>
    <x v="2330"/>
    <x v="23"/>
  </r>
  <r>
    <x v="0"/>
    <x v="3"/>
    <x v="0"/>
    <x v="28"/>
    <x v="1"/>
    <x v="13"/>
    <x v="61"/>
    <x v="4"/>
    <x v="4514"/>
    <x v="23"/>
  </r>
  <r>
    <x v="0"/>
    <x v="3"/>
    <x v="0"/>
    <x v="28"/>
    <x v="1"/>
    <x v="13"/>
    <x v="62"/>
    <x v="4"/>
    <x v="4043"/>
    <x v="23"/>
  </r>
  <r>
    <x v="0"/>
    <x v="3"/>
    <x v="0"/>
    <x v="28"/>
    <x v="1"/>
    <x v="13"/>
    <x v="63"/>
    <x v="4"/>
    <x v="812"/>
    <x v="23"/>
  </r>
  <r>
    <x v="0"/>
    <x v="3"/>
    <x v="0"/>
    <x v="28"/>
    <x v="1"/>
    <x v="13"/>
    <x v="64"/>
    <x v="4"/>
    <x v="4701"/>
    <x v="23"/>
  </r>
  <r>
    <x v="0"/>
    <x v="3"/>
    <x v="0"/>
    <x v="28"/>
    <x v="1"/>
    <x v="13"/>
    <x v="65"/>
    <x v="4"/>
    <x v="60"/>
    <x v="23"/>
  </r>
  <r>
    <x v="0"/>
    <x v="3"/>
    <x v="0"/>
    <x v="28"/>
    <x v="1"/>
    <x v="13"/>
    <x v="66"/>
    <x v="4"/>
    <x v="2617"/>
    <x v="23"/>
  </r>
  <r>
    <x v="0"/>
    <x v="3"/>
    <x v="0"/>
    <x v="29"/>
    <x v="0"/>
    <x v="3"/>
    <x v="23"/>
    <x v="12"/>
    <x v="1707"/>
    <x v="44"/>
  </r>
  <r>
    <x v="0"/>
    <x v="3"/>
    <x v="0"/>
    <x v="29"/>
    <x v="0"/>
    <x v="4"/>
    <x v="26"/>
    <x v="11"/>
    <x v="2220"/>
    <x v="41"/>
  </r>
  <r>
    <x v="0"/>
    <x v="3"/>
    <x v="0"/>
    <x v="29"/>
    <x v="0"/>
    <x v="7"/>
    <x v="71"/>
    <x v="12"/>
    <x v="2803"/>
    <x v="45"/>
  </r>
  <r>
    <x v="0"/>
    <x v="3"/>
    <x v="0"/>
    <x v="29"/>
    <x v="0"/>
    <x v="8"/>
    <x v="45"/>
    <x v="12"/>
    <x v="5535"/>
    <x v="46"/>
  </r>
  <r>
    <x v="0"/>
    <x v="3"/>
    <x v="0"/>
    <x v="29"/>
    <x v="1"/>
    <x v="17"/>
    <x v="76"/>
    <x v="4"/>
    <x v="5221"/>
    <x v="4"/>
  </r>
  <r>
    <x v="0"/>
    <x v="3"/>
    <x v="0"/>
    <x v="29"/>
    <x v="1"/>
    <x v="17"/>
    <x v="78"/>
    <x v="7"/>
    <x v="2460"/>
    <x v="18"/>
  </r>
  <r>
    <x v="0"/>
    <x v="3"/>
    <x v="0"/>
    <x v="29"/>
    <x v="1"/>
    <x v="18"/>
    <x v="80"/>
    <x v="4"/>
    <x v="2251"/>
    <x v="5"/>
  </r>
  <r>
    <x v="0"/>
    <x v="3"/>
    <x v="0"/>
    <x v="29"/>
    <x v="1"/>
    <x v="19"/>
    <x v="81"/>
    <x v="4"/>
    <x v="315"/>
    <x v="6"/>
  </r>
  <r>
    <x v="0"/>
    <x v="3"/>
    <x v="0"/>
    <x v="29"/>
    <x v="1"/>
    <x v="20"/>
    <x v="84"/>
    <x v="4"/>
    <x v="1594"/>
    <x v="7"/>
  </r>
  <r>
    <x v="0"/>
    <x v="3"/>
    <x v="0"/>
    <x v="29"/>
    <x v="1"/>
    <x v="0"/>
    <x v="8"/>
    <x v="7"/>
    <x v="4801"/>
    <x v="25"/>
  </r>
  <r>
    <x v="0"/>
    <x v="3"/>
    <x v="0"/>
    <x v="29"/>
    <x v="1"/>
    <x v="1"/>
    <x v="15"/>
    <x v="4"/>
    <x v="2675"/>
    <x v="8"/>
  </r>
  <r>
    <x v="0"/>
    <x v="3"/>
    <x v="0"/>
    <x v="29"/>
    <x v="1"/>
    <x v="1"/>
    <x v="13"/>
    <x v="4"/>
    <x v="5451"/>
    <x v="8"/>
  </r>
  <r>
    <x v="0"/>
    <x v="3"/>
    <x v="0"/>
    <x v="29"/>
    <x v="1"/>
    <x v="3"/>
    <x v="18"/>
    <x v="4"/>
    <x v="2619"/>
    <x v="10"/>
  </r>
  <r>
    <x v="0"/>
    <x v="3"/>
    <x v="0"/>
    <x v="29"/>
    <x v="1"/>
    <x v="3"/>
    <x v="19"/>
    <x v="4"/>
    <x v="5620"/>
    <x v="10"/>
  </r>
  <r>
    <x v="0"/>
    <x v="3"/>
    <x v="0"/>
    <x v="29"/>
    <x v="1"/>
    <x v="3"/>
    <x v="22"/>
    <x v="7"/>
    <x v="3358"/>
    <x v="26"/>
  </r>
  <r>
    <x v="0"/>
    <x v="3"/>
    <x v="0"/>
    <x v="29"/>
    <x v="1"/>
    <x v="3"/>
    <x v="27"/>
    <x v="4"/>
    <x v="4310"/>
    <x v="10"/>
  </r>
  <r>
    <x v="0"/>
    <x v="3"/>
    <x v="0"/>
    <x v="29"/>
    <x v="1"/>
    <x v="4"/>
    <x v="25"/>
    <x v="4"/>
    <x v="1743"/>
    <x v="13"/>
  </r>
  <r>
    <x v="0"/>
    <x v="3"/>
    <x v="0"/>
    <x v="29"/>
    <x v="1"/>
    <x v="7"/>
    <x v="70"/>
    <x v="7"/>
    <x v="4812"/>
    <x v="29"/>
  </r>
  <r>
    <x v="0"/>
    <x v="3"/>
    <x v="0"/>
    <x v="29"/>
    <x v="1"/>
    <x v="9"/>
    <x v="39"/>
    <x v="7"/>
    <x v="1824"/>
    <x v="31"/>
  </r>
  <r>
    <x v="0"/>
    <x v="3"/>
    <x v="0"/>
    <x v="29"/>
    <x v="1"/>
    <x v="9"/>
    <x v="41"/>
    <x v="10"/>
    <x v="1788"/>
    <x v="40"/>
  </r>
  <r>
    <x v="0"/>
    <x v="3"/>
    <x v="0"/>
    <x v="29"/>
    <x v="1"/>
    <x v="10"/>
    <x v="42"/>
    <x v="5"/>
    <x v="4223"/>
    <x v="27"/>
  </r>
  <r>
    <x v="0"/>
    <x v="3"/>
    <x v="0"/>
    <x v="29"/>
    <x v="1"/>
    <x v="10"/>
    <x v="43"/>
    <x v="5"/>
    <x v="4162"/>
    <x v="27"/>
  </r>
  <r>
    <x v="0"/>
    <x v="3"/>
    <x v="0"/>
    <x v="29"/>
    <x v="1"/>
    <x v="12"/>
    <x v="48"/>
    <x v="4"/>
    <x v="3648"/>
    <x v="22"/>
  </r>
  <r>
    <x v="0"/>
    <x v="3"/>
    <x v="0"/>
    <x v="29"/>
    <x v="1"/>
    <x v="12"/>
    <x v="50"/>
    <x v="9"/>
    <x v="4598"/>
    <x v="39"/>
  </r>
  <r>
    <x v="0"/>
    <x v="3"/>
    <x v="0"/>
    <x v="29"/>
    <x v="1"/>
    <x v="13"/>
    <x v="56"/>
    <x v="4"/>
    <x v="1460"/>
    <x v="23"/>
  </r>
  <r>
    <x v="0"/>
    <x v="3"/>
    <x v="0"/>
    <x v="29"/>
    <x v="1"/>
    <x v="13"/>
    <x v="58"/>
    <x v="4"/>
    <x v="2953"/>
    <x v="23"/>
  </r>
  <r>
    <x v="0"/>
    <x v="3"/>
    <x v="0"/>
    <x v="29"/>
    <x v="1"/>
    <x v="13"/>
    <x v="59"/>
    <x v="4"/>
    <x v="6362"/>
    <x v="23"/>
  </r>
  <r>
    <x v="0"/>
    <x v="3"/>
    <x v="0"/>
    <x v="29"/>
    <x v="1"/>
    <x v="13"/>
    <x v="60"/>
    <x v="7"/>
    <x v="2952"/>
    <x v="34"/>
  </r>
  <r>
    <x v="0"/>
    <x v="3"/>
    <x v="0"/>
    <x v="29"/>
    <x v="1"/>
    <x v="13"/>
    <x v="64"/>
    <x v="4"/>
    <x v="4018"/>
    <x v="23"/>
  </r>
  <r>
    <x v="0"/>
    <x v="3"/>
    <x v="0"/>
    <x v="29"/>
    <x v="1"/>
    <x v="13"/>
    <x v="66"/>
    <x v="4"/>
    <x v="5289"/>
    <x v="23"/>
  </r>
  <r>
    <x v="0"/>
    <x v="3"/>
    <x v="0"/>
    <x v="30"/>
    <x v="1"/>
    <x v="16"/>
    <x v="74"/>
    <x v="4"/>
    <x v="840"/>
    <x v="2"/>
  </r>
  <r>
    <x v="0"/>
    <x v="3"/>
    <x v="0"/>
    <x v="30"/>
    <x v="1"/>
    <x v="17"/>
    <x v="76"/>
    <x v="4"/>
    <x v="2226"/>
    <x v="4"/>
  </r>
  <r>
    <x v="0"/>
    <x v="3"/>
    <x v="0"/>
    <x v="30"/>
    <x v="1"/>
    <x v="17"/>
    <x v="78"/>
    <x v="7"/>
    <x v="2835"/>
    <x v="18"/>
  </r>
  <r>
    <x v="0"/>
    <x v="3"/>
    <x v="0"/>
    <x v="30"/>
    <x v="1"/>
    <x v="18"/>
    <x v="80"/>
    <x v="4"/>
    <x v="5564"/>
    <x v="5"/>
  </r>
  <r>
    <x v="0"/>
    <x v="3"/>
    <x v="0"/>
    <x v="30"/>
    <x v="1"/>
    <x v="0"/>
    <x v="8"/>
    <x v="7"/>
    <x v="4138"/>
    <x v="25"/>
  </r>
  <r>
    <x v="0"/>
    <x v="3"/>
    <x v="0"/>
    <x v="30"/>
    <x v="1"/>
    <x v="3"/>
    <x v="18"/>
    <x v="4"/>
    <x v="2830"/>
    <x v="10"/>
  </r>
  <r>
    <x v="0"/>
    <x v="3"/>
    <x v="0"/>
    <x v="30"/>
    <x v="1"/>
    <x v="3"/>
    <x v="19"/>
    <x v="4"/>
    <x v="652"/>
    <x v="10"/>
  </r>
  <r>
    <x v="0"/>
    <x v="3"/>
    <x v="0"/>
    <x v="30"/>
    <x v="1"/>
    <x v="3"/>
    <x v="20"/>
    <x v="5"/>
    <x v="2619"/>
    <x v="20"/>
  </r>
  <r>
    <x v="0"/>
    <x v="3"/>
    <x v="0"/>
    <x v="30"/>
    <x v="1"/>
    <x v="3"/>
    <x v="22"/>
    <x v="7"/>
    <x v="596"/>
    <x v="26"/>
  </r>
  <r>
    <x v="0"/>
    <x v="3"/>
    <x v="0"/>
    <x v="30"/>
    <x v="1"/>
    <x v="4"/>
    <x v="25"/>
    <x v="4"/>
    <x v="4500"/>
    <x v="13"/>
  </r>
  <r>
    <x v="0"/>
    <x v="3"/>
    <x v="0"/>
    <x v="30"/>
    <x v="1"/>
    <x v="9"/>
    <x v="37"/>
    <x v="4"/>
    <x v="3518"/>
    <x v="17"/>
  </r>
  <r>
    <x v="0"/>
    <x v="3"/>
    <x v="0"/>
    <x v="30"/>
    <x v="1"/>
    <x v="9"/>
    <x v="39"/>
    <x v="7"/>
    <x v="1232"/>
    <x v="31"/>
  </r>
  <r>
    <x v="0"/>
    <x v="3"/>
    <x v="0"/>
    <x v="30"/>
    <x v="1"/>
    <x v="9"/>
    <x v="41"/>
    <x v="10"/>
    <x v="4381"/>
    <x v="40"/>
  </r>
  <r>
    <x v="0"/>
    <x v="3"/>
    <x v="0"/>
    <x v="30"/>
    <x v="1"/>
    <x v="10"/>
    <x v="42"/>
    <x v="5"/>
    <x v="200"/>
    <x v="27"/>
  </r>
  <r>
    <x v="0"/>
    <x v="3"/>
    <x v="0"/>
    <x v="30"/>
    <x v="1"/>
    <x v="10"/>
    <x v="43"/>
    <x v="5"/>
    <x v="3667"/>
    <x v="27"/>
  </r>
  <r>
    <x v="0"/>
    <x v="3"/>
    <x v="0"/>
    <x v="30"/>
    <x v="1"/>
    <x v="12"/>
    <x v="48"/>
    <x v="4"/>
    <x v="729"/>
    <x v="22"/>
  </r>
  <r>
    <x v="0"/>
    <x v="3"/>
    <x v="0"/>
    <x v="30"/>
    <x v="1"/>
    <x v="12"/>
    <x v="51"/>
    <x v="4"/>
    <x v="6247"/>
    <x v="22"/>
  </r>
  <r>
    <x v="0"/>
    <x v="3"/>
    <x v="0"/>
    <x v="30"/>
    <x v="1"/>
    <x v="13"/>
    <x v="55"/>
    <x v="4"/>
    <x v="1512"/>
    <x v="23"/>
  </r>
  <r>
    <x v="0"/>
    <x v="3"/>
    <x v="0"/>
    <x v="30"/>
    <x v="1"/>
    <x v="13"/>
    <x v="58"/>
    <x v="4"/>
    <x v="2152"/>
    <x v="23"/>
  </r>
  <r>
    <x v="0"/>
    <x v="3"/>
    <x v="0"/>
    <x v="30"/>
    <x v="1"/>
    <x v="13"/>
    <x v="59"/>
    <x v="4"/>
    <x v="2063"/>
    <x v="23"/>
  </r>
  <r>
    <x v="0"/>
    <x v="3"/>
    <x v="0"/>
    <x v="30"/>
    <x v="1"/>
    <x v="13"/>
    <x v="63"/>
    <x v="4"/>
    <x v="323"/>
    <x v="23"/>
  </r>
  <r>
    <x v="0"/>
    <x v="3"/>
    <x v="0"/>
    <x v="30"/>
    <x v="1"/>
    <x v="13"/>
    <x v="64"/>
    <x v="4"/>
    <x v="2007"/>
    <x v="23"/>
  </r>
  <r>
    <x v="0"/>
    <x v="3"/>
    <x v="0"/>
    <x v="30"/>
    <x v="1"/>
    <x v="13"/>
    <x v="66"/>
    <x v="4"/>
    <x v="5017"/>
    <x v="23"/>
  </r>
  <r>
    <x v="0"/>
    <x v="3"/>
    <x v="0"/>
    <x v="31"/>
    <x v="1"/>
    <x v="17"/>
    <x v="76"/>
    <x v="4"/>
    <x v="6074"/>
    <x v="4"/>
  </r>
  <r>
    <x v="0"/>
    <x v="3"/>
    <x v="0"/>
    <x v="31"/>
    <x v="1"/>
    <x v="3"/>
    <x v="19"/>
    <x v="4"/>
    <x v="1087"/>
    <x v="10"/>
  </r>
  <r>
    <x v="0"/>
    <x v="3"/>
    <x v="0"/>
    <x v="31"/>
    <x v="1"/>
    <x v="9"/>
    <x v="39"/>
    <x v="7"/>
    <x v="878"/>
    <x v="31"/>
  </r>
  <r>
    <x v="0"/>
    <x v="3"/>
    <x v="0"/>
    <x v="31"/>
    <x v="1"/>
    <x v="12"/>
    <x v="48"/>
    <x v="4"/>
    <x v="1562"/>
    <x v="22"/>
  </r>
  <r>
    <x v="0"/>
    <x v="3"/>
    <x v="0"/>
    <x v="31"/>
    <x v="1"/>
    <x v="13"/>
    <x v="58"/>
    <x v="4"/>
    <x v="3898"/>
    <x v="23"/>
  </r>
  <r>
    <x v="0"/>
    <x v="3"/>
    <x v="0"/>
    <x v="31"/>
    <x v="1"/>
    <x v="13"/>
    <x v="59"/>
    <x v="4"/>
    <x v="5515"/>
    <x v="23"/>
  </r>
  <r>
    <x v="0"/>
    <x v="3"/>
    <x v="0"/>
    <x v="31"/>
    <x v="1"/>
    <x v="13"/>
    <x v="64"/>
    <x v="4"/>
    <x v="2494"/>
    <x v="23"/>
  </r>
  <r>
    <x v="0"/>
    <x v="3"/>
    <x v="0"/>
    <x v="31"/>
    <x v="1"/>
    <x v="13"/>
    <x v="65"/>
    <x v="4"/>
    <x v="4683"/>
    <x v="23"/>
  </r>
  <r>
    <x v="0"/>
    <x v="3"/>
    <x v="0"/>
    <x v="33"/>
    <x v="1"/>
    <x v="15"/>
    <x v="72"/>
    <x v="4"/>
    <x v="5062"/>
    <x v="0"/>
  </r>
  <r>
    <x v="0"/>
    <x v="3"/>
    <x v="0"/>
    <x v="33"/>
    <x v="1"/>
    <x v="16"/>
    <x v="73"/>
    <x v="4"/>
    <x v="3752"/>
    <x v="2"/>
  </r>
  <r>
    <x v="0"/>
    <x v="3"/>
    <x v="0"/>
    <x v="33"/>
    <x v="1"/>
    <x v="17"/>
    <x v="76"/>
    <x v="4"/>
    <x v="2374"/>
    <x v="4"/>
  </r>
  <r>
    <x v="0"/>
    <x v="3"/>
    <x v="0"/>
    <x v="33"/>
    <x v="1"/>
    <x v="17"/>
    <x v="77"/>
    <x v="4"/>
    <x v="4193"/>
    <x v="4"/>
  </r>
  <r>
    <x v="0"/>
    <x v="3"/>
    <x v="0"/>
    <x v="33"/>
    <x v="1"/>
    <x v="17"/>
    <x v="78"/>
    <x v="7"/>
    <x v="4886"/>
    <x v="18"/>
  </r>
  <r>
    <x v="0"/>
    <x v="3"/>
    <x v="0"/>
    <x v="33"/>
    <x v="1"/>
    <x v="18"/>
    <x v="80"/>
    <x v="4"/>
    <x v="582"/>
    <x v="5"/>
  </r>
  <r>
    <x v="0"/>
    <x v="3"/>
    <x v="0"/>
    <x v="33"/>
    <x v="1"/>
    <x v="20"/>
    <x v="84"/>
    <x v="4"/>
    <x v="4988"/>
    <x v="7"/>
  </r>
  <r>
    <x v="0"/>
    <x v="3"/>
    <x v="0"/>
    <x v="33"/>
    <x v="1"/>
    <x v="0"/>
    <x v="8"/>
    <x v="7"/>
    <x v="5948"/>
    <x v="25"/>
  </r>
  <r>
    <x v="0"/>
    <x v="3"/>
    <x v="0"/>
    <x v="33"/>
    <x v="1"/>
    <x v="1"/>
    <x v="15"/>
    <x v="4"/>
    <x v="3699"/>
    <x v="8"/>
  </r>
  <r>
    <x v="0"/>
    <x v="3"/>
    <x v="0"/>
    <x v="33"/>
    <x v="1"/>
    <x v="1"/>
    <x v="13"/>
    <x v="4"/>
    <x v="5397"/>
    <x v="8"/>
  </r>
  <r>
    <x v="0"/>
    <x v="3"/>
    <x v="0"/>
    <x v="33"/>
    <x v="1"/>
    <x v="3"/>
    <x v="16"/>
    <x v="0"/>
    <x v="4410"/>
    <x v="1"/>
  </r>
  <r>
    <x v="0"/>
    <x v="3"/>
    <x v="0"/>
    <x v="33"/>
    <x v="1"/>
    <x v="3"/>
    <x v="17"/>
    <x v="0"/>
    <x v="3569"/>
    <x v="1"/>
  </r>
  <r>
    <x v="0"/>
    <x v="3"/>
    <x v="0"/>
    <x v="33"/>
    <x v="1"/>
    <x v="3"/>
    <x v="18"/>
    <x v="4"/>
    <x v="2143"/>
    <x v="10"/>
  </r>
  <r>
    <x v="0"/>
    <x v="3"/>
    <x v="0"/>
    <x v="33"/>
    <x v="1"/>
    <x v="3"/>
    <x v="19"/>
    <x v="4"/>
    <x v="3545"/>
    <x v="10"/>
  </r>
  <r>
    <x v="0"/>
    <x v="3"/>
    <x v="0"/>
    <x v="33"/>
    <x v="1"/>
    <x v="3"/>
    <x v="21"/>
    <x v="7"/>
    <x v="2431"/>
    <x v="26"/>
  </r>
  <r>
    <x v="0"/>
    <x v="3"/>
    <x v="0"/>
    <x v="33"/>
    <x v="1"/>
    <x v="3"/>
    <x v="27"/>
    <x v="4"/>
    <x v="2418"/>
    <x v="10"/>
  </r>
  <r>
    <x v="0"/>
    <x v="3"/>
    <x v="0"/>
    <x v="33"/>
    <x v="1"/>
    <x v="4"/>
    <x v="24"/>
    <x v="4"/>
    <x v="5764"/>
    <x v="13"/>
  </r>
  <r>
    <x v="0"/>
    <x v="3"/>
    <x v="0"/>
    <x v="33"/>
    <x v="1"/>
    <x v="4"/>
    <x v="25"/>
    <x v="4"/>
    <x v="5488"/>
    <x v="13"/>
  </r>
  <r>
    <x v="0"/>
    <x v="3"/>
    <x v="0"/>
    <x v="33"/>
    <x v="1"/>
    <x v="7"/>
    <x v="69"/>
    <x v="4"/>
    <x v="4271"/>
    <x v="16"/>
  </r>
  <r>
    <x v="0"/>
    <x v="3"/>
    <x v="0"/>
    <x v="33"/>
    <x v="1"/>
    <x v="7"/>
    <x v="70"/>
    <x v="7"/>
    <x v="2707"/>
    <x v="29"/>
  </r>
  <r>
    <x v="0"/>
    <x v="3"/>
    <x v="0"/>
    <x v="33"/>
    <x v="1"/>
    <x v="9"/>
    <x v="37"/>
    <x v="4"/>
    <x v="5753"/>
    <x v="17"/>
  </r>
  <r>
    <x v="0"/>
    <x v="3"/>
    <x v="0"/>
    <x v="33"/>
    <x v="1"/>
    <x v="9"/>
    <x v="38"/>
    <x v="4"/>
    <x v="2882"/>
    <x v="17"/>
  </r>
  <r>
    <x v="0"/>
    <x v="3"/>
    <x v="0"/>
    <x v="33"/>
    <x v="1"/>
    <x v="9"/>
    <x v="39"/>
    <x v="7"/>
    <x v="4025"/>
    <x v="31"/>
  </r>
  <r>
    <x v="0"/>
    <x v="3"/>
    <x v="0"/>
    <x v="33"/>
    <x v="1"/>
    <x v="9"/>
    <x v="41"/>
    <x v="10"/>
    <x v="6140"/>
    <x v="40"/>
  </r>
  <r>
    <x v="0"/>
    <x v="3"/>
    <x v="0"/>
    <x v="33"/>
    <x v="1"/>
    <x v="12"/>
    <x v="48"/>
    <x v="4"/>
    <x v="4646"/>
    <x v="22"/>
  </r>
  <r>
    <x v="0"/>
    <x v="3"/>
    <x v="0"/>
    <x v="33"/>
    <x v="1"/>
    <x v="12"/>
    <x v="51"/>
    <x v="4"/>
    <x v="4226"/>
    <x v="22"/>
  </r>
  <r>
    <x v="0"/>
    <x v="3"/>
    <x v="0"/>
    <x v="33"/>
    <x v="1"/>
    <x v="13"/>
    <x v="55"/>
    <x v="4"/>
    <x v="4532"/>
    <x v="23"/>
  </r>
  <r>
    <x v="0"/>
    <x v="3"/>
    <x v="0"/>
    <x v="33"/>
    <x v="1"/>
    <x v="13"/>
    <x v="56"/>
    <x v="4"/>
    <x v="3441"/>
    <x v="23"/>
  </r>
  <r>
    <x v="0"/>
    <x v="3"/>
    <x v="0"/>
    <x v="33"/>
    <x v="1"/>
    <x v="13"/>
    <x v="58"/>
    <x v="4"/>
    <x v="535"/>
    <x v="23"/>
  </r>
  <r>
    <x v="0"/>
    <x v="3"/>
    <x v="0"/>
    <x v="33"/>
    <x v="1"/>
    <x v="13"/>
    <x v="59"/>
    <x v="4"/>
    <x v="4160"/>
    <x v="23"/>
  </r>
  <r>
    <x v="0"/>
    <x v="3"/>
    <x v="0"/>
    <x v="33"/>
    <x v="1"/>
    <x v="13"/>
    <x v="61"/>
    <x v="4"/>
    <x v="2436"/>
    <x v="23"/>
  </r>
  <r>
    <x v="0"/>
    <x v="3"/>
    <x v="0"/>
    <x v="33"/>
    <x v="1"/>
    <x v="13"/>
    <x v="62"/>
    <x v="4"/>
    <x v="2284"/>
    <x v="23"/>
  </r>
  <r>
    <x v="0"/>
    <x v="3"/>
    <x v="0"/>
    <x v="33"/>
    <x v="1"/>
    <x v="13"/>
    <x v="63"/>
    <x v="4"/>
    <x v="5899"/>
    <x v="23"/>
  </r>
  <r>
    <x v="0"/>
    <x v="3"/>
    <x v="0"/>
    <x v="33"/>
    <x v="1"/>
    <x v="13"/>
    <x v="64"/>
    <x v="4"/>
    <x v="468"/>
    <x v="23"/>
  </r>
  <r>
    <x v="0"/>
    <x v="3"/>
    <x v="0"/>
    <x v="33"/>
    <x v="1"/>
    <x v="13"/>
    <x v="65"/>
    <x v="4"/>
    <x v="5794"/>
    <x v="23"/>
  </r>
  <r>
    <x v="0"/>
    <x v="3"/>
    <x v="0"/>
    <x v="33"/>
    <x v="1"/>
    <x v="13"/>
    <x v="66"/>
    <x v="4"/>
    <x v="2724"/>
    <x v="23"/>
  </r>
  <r>
    <x v="0"/>
    <x v="3"/>
    <x v="0"/>
    <x v="34"/>
    <x v="1"/>
    <x v="17"/>
    <x v="76"/>
    <x v="4"/>
    <x v="838"/>
    <x v="4"/>
  </r>
  <r>
    <x v="0"/>
    <x v="3"/>
    <x v="0"/>
    <x v="34"/>
    <x v="1"/>
    <x v="17"/>
    <x v="78"/>
    <x v="7"/>
    <x v="5027"/>
    <x v="18"/>
  </r>
  <r>
    <x v="0"/>
    <x v="3"/>
    <x v="0"/>
    <x v="34"/>
    <x v="1"/>
    <x v="18"/>
    <x v="79"/>
    <x v="4"/>
    <x v="1099"/>
    <x v="5"/>
  </r>
  <r>
    <x v="0"/>
    <x v="3"/>
    <x v="0"/>
    <x v="34"/>
    <x v="1"/>
    <x v="18"/>
    <x v="80"/>
    <x v="4"/>
    <x v="5782"/>
    <x v="5"/>
  </r>
  <r>
    <x v="0"/>
    <x v="3"/>
    <x v="0"/>
    <x v="34"/>
    <x v="1"/>
    <x v="19"/>
    <x v="81"/>
    <x v="4"/>
    <x v="4918"/>
    <x v="6"/>
  </r>
  <r>
    <x v="0"/>
    <x v="3"/>
    <x v="0"/>
    <x v="34"/>
    <x v="1"/>
    <x v="1"/>
    <x v="0"/>
    <x v="4"/>
    <x v="5296"/>
    <x v="8"/>
  </r>
  <r>
    <x v="0"/>
    <x v="3"/>
    <x v="0"/>
    <x v="34"/>
    <x v="1"/>
    <x v="3"/>
    <x v="17"/>
    <x v="0"/>
    <x v="4822"/>
    <x v="1"/>
  </r>
  <r>
    <x v="0"/>
    <x v="3"/>
    <x v="0"/>
    <x v="34"/>
    <x v="1"/>
    <x v="3"/>
    <x v="18"/>
    <x v="4"/>
    <x v="4283"/>
    <x v="10"/>
  </r>
  <r>
    <x v="0"/>
    <x v="3"/>
    <x v="0"/>
    <x v="34"/>
    <x v="1"/>
    <x v="3"/>
    <x v="19"/>
    <x v="4"/>
    <x v="6278"/>
    <x v="10"/>
  </r>
  <r>
    <x v="0"/>
    <x v="3"/>
    <x v="0"/>
    <x v="34"/>
    <x v="1"/>
    <x v="3"/>
    <x v="21"/>
    <x v="7"/>
    <x v="5392"/>
    <x v="26"/>
  </r>
  <r>
    <x v="0"/>
    <x v="3"/>
    <x v="0"/>
    <x v="34"/>
    <x v="1"/>
    <x v="3"/>
    <x v="27"/>
    <x v="4"/>
    <x v="2514"/>
    <x v="10"/>
  </r>
  <r>
    <x v="0"/>
    <x v="3"/>
    <x v="0"/>
    <x v="34"/>
    <x v="1"/>
    <x v="9"/>
    <x v="37"/>
    <x v="4"/>
    <x v="3903"/>
    <x v="17"/>
  </r>
  <r>
    <x v="0"/>
    <x v="3"/>
    <x v="0"/>
    <x v="34"/>
    <x v="1"/>
    <x v="13"/>
    <x v="59"/>
    <x v="4"/>
    <x v="6293"/>
    <x v="23"/>
  </r>
  <r>
    <x v="0"/>
    <x v="3"/>
    <x v="0"/>
    <x v="34"/>
    <x v="1"/>
    <x v="13"/>
    <x v="63"/>
    <x v="4"/>
    <x v="4943"/>
    <x v="23"/>
  </r>
  <r>
    <x v="0"/>
    <x v="3"/>
    <x v="0"/>
    <x v="36"/>
    <x v="0"/>
    <x v="20"/>
    <x v="85"/>
    <x v="12"/>
    <x v="3768"/>
    <x v="43"/>
  </r>
  <r>
    <x v="0"/>
    <x v="3"/>
    <x v="0"/>
    <x v="36"/>
    <x v="0"/>
    <x v="3"/>
    <x v="23"/>
    <x v="12"/>
    <x v="5206"/>
    <x v="44"/>
  </r>
  <r>
    <x v="0"/>
    <x v="3"/>
    <x v="0"/>
    <x v="36"/>
    <x v="0"/>
    <x v="4"/>
    <x v="26"/>
    <x v="11"/>
    <x v="4995"/>
    <x v="41"/>
  </r>
  <r>
    <x v="0"/>
    <x v="3"/>
    <x v="0"/>
    <x v="36"/>
    <x v="1"/>
    <x v="15"/>
    <x v="72"/>
    <x v="4"/>
    <x v="3258"/>
    <x v="0"/>
  </r>
  <r>
    <x v="0"/>
    <x v="3"/>
    <x v="0"/>
    <x v="36"/>
    <x v="1"/>
    <x v="16"/>
    <x v="73"/>
    <x v="4"/>
    <x v="4359"/>
    <x v="2"/>
  </r>
  <r>
    <x v="0"/>
    <x v="3"/>
    <x v="0"/>
    <x v="36"/>
    <x v="1"/>
    <x v="16"/>
    <x v="74"/>
    <x v="4"/>
    <x v="5800"/>
    <x v="2"/>
  </r>
  <r>
    <x v="0"/>
    <x v="3"/>
    <x v="0"/>
    <x v="36"/>
    <x v="1"/>
    <x v="17"/>
    <x v="76"/>
    <x v="4"/>
    <x v="1823"/>
    <x v="4"/>
  </r>
  <r>
    <x v="0"/>
    <x v="3"/>
    <x v="0"/>
    <x v="36"/>
    <x v="1"/>
    <x v="17"/>
    <x v="77"/>
    <x v="4"/>
    <x v="1863"/>
    <x v="4"/>
  </r>
  <r>
    <x v="0"/>
    <x v="3"/>
    <x v="0"/>
    <x v="36"/>
    <x v="1"/>
    <x v="17"/>
    <x v="78"/>
    <x v="7"/>
    <x v="5412"/>
    <x v="18"/>
  </r>
  <r>
    <x v="0"/>
    <x v="3"/>
    <x v="0"/>
    <x v="36"/>
    <x v="1"/>
    <x v="18"/>
    <x v="79"/>
    <x v="4"/>
    <x v="3717"/>
    <x v="5"/>
  </r>
  <r>
    <x v="0"/>
    <x v="3"/>
    <x v="0"/>
    <x v="36"/>
    <x v="1"/>
    <x v="18"/>
    <x v="80"/>
    <x v="4"/>
    <x v="6215"/>
    <x v="5"/>
  </r>
  <r>
    <x v="0"/>
    <x v="3"/>
    <x v="0"/>
    <x v="36"/>
    <x v="1"/>
    <x v="19"/>
    <x v="81"/>
    <x v="4"/>
    <x v="4631"/>
    <x v="6"/>
  </r>
  <r>
    <x v="0"/>
    <x v="3"/>
    <x v="0"/>
    <x v="36"/>
    <x v="1"/>
    <x v="19"/>
    <x v="82"/>
    <x v="4"/>
    <x v="3408"/>
    <x v="6"/>
  </r>
  <r>
    <x v="0"/>
    <x v="3"/>
    <x v="0"/>
    <x v="36"/>
    <x v="1"/>
    <x v="20"/>
    <x v="84"/>
    <x v="4"/>
    <x v="6387"/>
    <x v="7"/>
  </r>
  <r>
    <x v="0"/>
    <x v="3"/>
    <x v="0"/>
    <x v="36"/>
    <x v="1"/>
    <x v="0"/>
    <x v="8"/>
    <x v="7"/>
    <x v="4832"/>
    <x v="25"/>
  </r>
  <r>
    <x v="0"/>
    <x v="3"/>
    <x v="0"/>
    <x v="36"/>
    <x v="1"/>
    <x v="1"/>
    <x v="0"/>
    <x v="4"/>
    <x v="5650"/>
    <x v="8"/>
  </r>
  <r>
    <x v="0"/>
    <x v="3"/>
    <x v="0"/>
    <x v="36"/>
    <x v="1"/>
    <x v="1"/>
    <x v="15"/>
    <x v="4"/>
    <x v="1447"/>
    <x v="8"/>
  </r>
  <r>
    <x v="0"/>
    <x v="3"/>
    <x v="0"/>
    <x v="36"/>
    <x v="1"/>
    <x v="1"/>
    <x v="13"/>
    <x v="4"/>
    <x v="3352"/>
    <x v="8"/>
  </r>
  <r>
    <x v="0"/>
    <x v="3"/>
    <x v="0"/>
    <x v="36"/>
    <x v="1"/>
    <x v="3"/>
    <x v="16"/>
    <x v="0"/>
    <x v="5454"/>
    <x v="1"/>
  </r>
  <r>
    <x v="0"/>
    <x v="3"/>
    <x v="0"/>
    <x v="36"/>
    <x v="1"/>
    <x v="3"/>
    <x v="17"/>
    <x v="0"/>
    <x v="484"/>
    <x v="1"/>
  </r>
  <r>
    <x v="0"/>
    <x v="3"/>
    <x v="0"/>
    <x v="36"/>
    <x v="1"/>
    <x v="3"/>
    <x v="18"/>
    <x v="4"/>
    <x v="5163"/>
    <x v="10"/>
  </r>
  <r>
    <x v="0"/>
    <x v="3"/>
    <x v="0"/>
    <x v="36"/>
    <x v="1"/>
    <x v="3"/>
    <x v="19"/>
    <x v="4"/>
    <x v="3756"/>
    <x v="10"/>
  </r>
  <r>
    <x v="0"/>
    <x v="3"/>
    <x v="0"/>
    <x v="36"/>
    <x v="1"/>
    <x v="3"/>
    <x v="20"/>
    <x v="5"/>
    <x v="6333"/>
    <x v="20"/>
  </r>
  <r>
    <x v="0"/>
    <x v="3"/>
    <x v="0"/>
    <x v="36"/>
    <x v="1"/>
    <x v="3"/>
    <x v="21"/>
    <x v="7"/>
    <x v="1091"/>
    <x v="26"/>
  </r>
  <r>
    <x v="0"/>
    <x v="3"/>
    <x v="0"/>
    <x v="36"/>
    <x v="1"/>
    <x v="3"/>
    <x v="22"/>
    <x v="7"/>
    <x v="6288"/>
    <x v="26"/>
  </r>
  <r>
    <x v="0"/>
    <x v="3"/>
    <x v="0"/>
    <x v="36"/>
    <x v="1"/>
    <x v="3"/>
    <x v="27"/>
    <x v="4"/>
    <x v="2074"/>
    <x v="10"/>
  </r>
  <r>
    <x v="0"/>
    <x v="3"/>
    <x v="0"/>
    <x v="36"/>
    <x v="1"/>
    <x v="4"/>
    <x v="25"/>
    <x v="4"/>
    <x v="2231"/>
    <x v="13"/>
  </r>
  <r>
    <x v="0"/>
    <x v="3"/>
    <x v="0"/>
    <x v="36"/>
    <x v="1"/>
    <x v="7"/>
    <x v="4"/>
    <x v="4"/>
    <x v="5245"/>
    <x v="16"/>
  </r>
  <r>
    <x v="0"/>
    <x v="3"/>
    <x v="0"/>
    <x v="36"/>
    <x v="1"/>
    <x v="7"/>
    <x v="5"/>
    <x v="7"/>
    <x v="970"/>
    <x v="29"/>
  </r>
  <r>
    <x v="0"/>
    <x v="3"/>
    <x v="0"/>
    <x v="36"/>
    <x v="1"/>
    <x v="7"/>
    <x v="70"/>
    <x v="7"/>
    <x v="2602"/>
    <x v="29"/>
  </r>
  <r>
    <x v="0"/>
    <x v="3"/>
    <x v="0"/>
    <x v="36"/>
    <x v="1"/>
    <x v="9"/>
    <x v="37"/>
    <x v="4"/>
    <x v="829"/>
    <x v="17"/>
  </r>
  <r>
    <x v="0"/>
    <x v="3"/>
    <x v="0"/>
    <x v="36"/>
    <x v="1"/>
    <x v="9"/>
    <x v="38"/>
    <x v="4"/>
    <x v="1375"/>
    <x v="17"/>
  </r>
  <r>
    <x v="0"/>
    <x v="3"/>
    <x v="0"/>
    <x v="36"/>
    <x v="1"/>
    <x v="9"/>
    <x v="39"/>
    <x v="7"/>
    <x v="4544"/>
    <x v="31"/>
  </r>
  <r>
    <x v="0"/>
    <x v="3"/>
    <x v="0"/>
    <x v="36"/>
    <x v="1"/>
    <x v="9"/>
    <x v="41"/>
    <x v="10"/>
    <x v="590"/>
    <x v="40"/>
  </r>
  <r>
    <x v="0"/>
    <x v="3"/>
    <x v="0"/>
    <x v="36"/>
    <x v="1"/>
    <x v="10"/>
    <x v="42"/>
    <x v="5"/>
    <x v="2266"/>
    <x v="27"/>
  </r>
  <r>
    <x v="0"/>
    <x v="3"/>
    <x v="0"/>
    <x v="36"/>
    <x v="1"/>
    <x v="10"/>
    <x v="43"/>
    <x v="5"/>
    <x v="3840"/>
    <x v="27"/>
  </r>
  <r>
    <x v="0"/>
    <x v="3"/>
    <x v="0"/>
    <x v="36"/>
    <x v="1"/>
    <x v="10"/>
    <x v="44"/>
    <x v="0"/>
    <x v="3392"/>
    <x v="9"/>
  </r>
  <r>
    <x v="0"/>
    <x v="3"/>
    <x v="0"/>
    <x v="36"/>
    <x v="1"/>
    <x v="12"/>
    <x v="48"/>
    <x v="4"/>
    <x v="128"/>
    <x v="22"/>
  </r>
  <r>
    <x v="0"/>
    <x v="3"/>
    <x v="0"/>
    <x v="36"/>
    <x v="1"/>
    <x v="12"/>
    <x v="49"/>
    <x v="7"/>
    <x v="3672"/>
    <x v="33"/>
  </r>
  <r>
    <x v="0"/>
    <x v="3"/>
    <x v="0"/>
    <x v="36"/>
    <x v="1"/>
    <x v="12"/>
    <x v="50"/>
    <x v="9"/>
    <x v="2843"/>
    <x v="39"/>
  </r>
  <r>
    <x v="0"/>
    <x v="3"/>
    <x v="0"/>
    <x v="36"/>
    <x v="1"/>
    <x v="12"/>
    <x v="51"/>
    <x v="4"/>
    <x v="3655"/>
    <x v="22"/>
  </r>
  <r>
    <x v="0"/>
    <x v="3"/>
    <x v="0"/>
    <x v="36"/>
    <x v="1"/>
    <x v="13"/>
    <x v="55"/>
    <x v="4"/>
    <x v="3138"/>
    <x v="23"/>
  </r>
  <r>
    <x v="0"/>
    <x v="3"/>
    <x v="0"/>
    <x v="36"/>
    <x v="1"/>
    <x v="13"/>
    <x v="56"/>
    <x v="4"/>
    <x v="5355"/>
    <x v="23"/>
  </r>
  <r>
    <x v="0"/>
    <x v="3"/>
    <x v="0"/>
    <x v="36"/>
    <x v="1"/>
    <x v="13"/>
    <x v="58"/>
    <x v="4"/>
    <x v="692"/>
    <x v="23"/>
  </r>
  <r>
    <x v="0"/>
    <x v="3"/>
    <x v="0"/>
    <x v="36"/>
    <x v="1"/>
    <x v="13"/>
    <x v="59"/>
    <x v="4"/>
    <x v="4154"/>
    <x v="23"/>
  </r>
  <r>
    <x v="0"/>
    <x v="3"/>
    <x v="0"/>
    <x v="36"/>
    <x v="1"/>
    <x v="13"/>
    <x v="60"/>
    <x v="7"/>
    <x v="3565"/>
    <x v="34"/>
  </r>
  <r>
    <x v="0"/>
    <x v="3"/>
    <x v="0"/>
    <x v="36"/>
    <x v="1"/>
    <x v="13"/>
    <x v="61"/>
    <x v="4"/>
    <x v="4093"/>
    <x v="23"/>
  </r>
  <r>
    <x v="0"/>
    <x v="3"/>
    <x v="0"/>
    <x v="36"/>
    <x v="1"/>
    <x v="13"/>
    <x v="62"/>
    <x v="4"/>
    <x v="2541"/>
    <x v="23"/>
  </r>
  <r>
    <x v="0"/>
    <x v="3"/>
    <x v="0"/>
    <x v="36"/>
    <x v="1"/>
    <x v="13"/>
    <x v="63"/>
    <x v="4"/>
    <x v="4156"/>
    <x v="23"/>
  </r>
  <r>
    <x v="0"/>
    <x v="3"/>
    <x v="0"/>
    <x v="36"/>
    <x v="1"/>
    <x v="13"/>
    <x v="64"/>
    <x v="4"/>
    <x v="4231"/>
    <x v="23"/>
  </r>
  <r>
    <x v="0"/>
    <x v="3"/>
    <x v="0"/>
    <x v="36"/>
    <x v="1"/>
    <x v="13"/>
    <x v="65"/>
    <x v="4"/>
    <x v="1792"/>
    <x v="23"/>
  </r>
  <r>
    <x v="0"/>
    <x v="3"/>
    <x v="0"/>
    <x v="36"/>
    <x v="1"/>
    <x v="13"/>
    <x v="66"/>
    <x v="4"/>
    <x v="4631"/>
    <x v="23"/>
  </r>
  <r>
    <x v="0"/>
    <x v="3"/>
    <x v="0"/>
    <x v="37"/>
    <x v="1"/>
    <x v="17"/>
    <x v="76"/>
    <x v="4"/>
    <x v="5853"/>
    <x v="4"/>
  </r>
  <r>
    <x v="0"/>
    <x v="3"/>
    <x v="0"/>
    <x v="37"/>
    <x v="1"/>
    <x v="17"/>
    <x v="77"/>
    <x v="4"/>
    <x v="391"/>
    <x v="4"/>
  </r>
  <r>
    <x v="0"/>
    <x v="3"/>
    <x v="0"/>
    <x v="37"/>
    <x v="1"/>
    <x v="17"/>
    <x v="78"/>
    <x v="7"/>
    <x v="833"/>
    <x v="18"/>
  </r>
  <r>
    <x v="0"/>
    <x v="3"/>
    <x v="0"/>
    <x v="37"/>
    <x v="1"/>
    <x v="0"/>
    <x v="8"/>
    <x v="7"/>
    <x v="1162"/>
    <x v="25"/>
  </r>
  <r>
    <x v="0"/>
    <x v="3"/>
    <x v="0"/>
    <x v="37"/>
    <x v="1"/>
    <x v="1"/>
    <x v="15"/>
    <x v="4"/>
    <x v="5970"/>
    <x v="8"/>
  </r>
  <r>
    <x v="0"/>
    <x v="3"/>
    <x v="0"/>
    <x v="37"/>
    <x v="1"/>
    <x v="1"/>
    <x v="13"/>
    <x v="4"/>
    <x v="3842"/>
    <x v="8"/>
  </r>
  <r>
    <x v="0"/>
    <x v="3"/>
    <x v="0"/>
    <x v="37"/>
    <x v="1"/>
    <x v="3"/>
    <x v="18"/>
    <x v="4"/>
    <x v="1328"/>
    <x v="10"/>
  </r>
  <r>
    <x v="0"/>
    <x v="3"/>
    <x v="0"/>
    <x v="37"/>
    <x v="1"/>
    <x v="3"/>
    <x v="19"/>
    <x v="4"/>
    <x v="5158"/>
    <x v="10"/>
  </r>
  <r>
    <x v="0"/>
    <x v="3"/>
    <x v="0"/>
    <x v="37"/>
    <x v="1"/>
    <x v="3"/>
    <x v="22"/>
    <x v="7"/>
    <x v="4307"/>
    <x v="26"/>
  </r>
  <r>
    <x v="0"/>
    <x v="3"/>
    <x v="0"/>
    <x v="37"/>
    <x v="1"/>
    <x v="7"/>
    <x v="5"/>
    <x v="7"/>
    <x v="5983"/>
    <x v="29"/>
  </r>
  <r>
    <x v="0"/>
    <x v="3"/>
    <x v="0"/>
    <x v="37"/>
    <x v="1"/>
    <x v="7"/>
    <x v="70"/>
    <x v="7"/>
    <x v="6297"/>
    <x v="29"/>
  </r>
  <r>
    <x v="0"/>
    <x v="3"/>
    <x v="0"/>
    <x v="37"/>
    <x v="1"/>
    <x v="9"/>
    <x v="39"/>
    <x v="7"/>
    <x v="3003"/>
    <x v="31"/>
  </r>
  <r>
    <x v="0"/>
    <x v="3"/>
    <x v="0"/>
    <x v="37"/>
    <x v="1"/>
    <x v="9"/>
    <x v="41"/>
    <x v="10"/>
    <x v="4929"/>
    <x v="40"/>
  </r>
  <r>
    <x v="0"/>
    <x v="3"/>
    <x v="0"/>
    <x v="37"/>
    <x v="1"/>
    <x v="10"/>
    <x v="42"/>
    <x v="5"/>
    <x v="2414"/>
    <x v="27"/>
  </r>
  <r>
    <x v="0"/>
    <x v="3"/>
    <x v="0"/>
    <x v="37"/>
    <x v="1"/>
    <x v="10"/>
    <x v="43"/>
    <x v="5"/>
    <x v="319"/>
    <x v="27"/>
  </r>
  <r>
    <x v="0"/>
    <x v="3"/>
    <x v="0"/>
    <x v="37"/>
    <x v="1"/>
    <x v="12"/>
    <x v="48"/>
    <x v="4"/>
    <x v="1494"/>
    <x v="22"/>
  </r>
  <r>
    <x v="0"/>
    <x v="3"/>
    <x v="0"/>
    <x v="37"/>
    <x v="1"/>
    <x v="12"/>
    <x v="51"/>
    <x v="4"/>
    <x v="3017"/>
    <x v="22"/>
  </r>
  <r>
    <x v="0"/>
    <x v="3"/>
    <x v="0"/>
    <x v="37"/>
    <x v="1"/>
    <x v="12"/>
    <x v="52"/>
    <x v="4"/>
    <x v="1279"/>
    <x v="22"/>
  </r>
  <r>
    <x v="0"/>
    <x v="3"/>
    <x v="0"/>
    <x v="37"/>
    <x v="1"/>
    <x v="13"/>
    <x v="55"/>
    <x v="4"/>
    <x v="5463"/>
    <x v="23"/>
  </r>
  <r>
    <x v="0"/>
    <x v="3"/>
    <x v="0"/>
    <x v="37"/>
    <x v="1"/>
    <x v="13"/>
    <x v="58"/>
    <x v="4"/>
    <x v="792"/>
    <x v="23"/>
  </r>
  <r>
    <x v="0"/>
    <x v="3"/>
    <x v="0"/>
    <x v="37"/>
    <x v="1"/>
    <x v="13"/>
    <x v="59"/>
    <x v="4"/>
    <x v="3208"/>
    <x v="23"/>
  </r>
  <r>
    <x v="0"/>
    <x v="3"/>
    <x v="0"/>
    <x v="37"/>
    <x v="1"/>
    <x v="13"/>
    <x v="61"/>
    <x v="4"/>
    <x v="4721"/>
    <x v="23"/>
  </r>
  <r>
    <x v="0"/>
    <x v="3"/>
    <x v="0"/>
    <x v="37"/>
    <x v="1"/>
    <x v="13"/>
    <x v="63"/>
    <x v="4"/>
    <x v="1951"/>
    <x v="23"/>
  </r>
  <r>
    <x v="0"/>
    <x v="3"/>
    <x v="0"/>
    <x v="37"/>
    <x v="1"/>
    <x v="13"/>
    <x v="64"/>
    <x v="4"/>
    <x v="1824"/>
    <x v="23"/>
  </r>
  <r>
    <x v="0"/>
    <x v="3"/>
    <x v="0"/>
    <x v="37"/>
    <x v="1"/>
    <x v="13"/>
    <x v="65"/>
    <x v="4"/>
    <x v="461"/>
    <x v="23"/>
  </r>
  <r>
    <x v="0"/>
    <x v="3"/>
    <x v="0"/>
    <x v="37"/>
    <x v="1"/>
    <x v="13"/>
    <x v="66"/>
    <x v="4"/>
    <x v="4893"/>
    <x v="23"/>
  </r>
  <r>
    <x v="0"/>
    <x v="3"/>
    <x v="0"/>
    <x v="38"/>
    <x v="1"/>
    <x v="15"/>
    <x v="72"/>
    <x v="4"/>
    <x v="2967"/>
    <x v="0"/>
  </r>
  <r>
    <x v="0"/>
    <x v="3"/>
    <x v="0"/>
    <x v="38"/>
    <x v="1"/>
    <x v="17"/>
    <x v="75"/>
    <x v="3"/>
    <x v="4759"/>
    <x v="3"/>
  </r>
  <r>
    <x v="0"/>
    <x v="3"/>
    <x v="0"/>
    <x v="38"/>
    <x v="1"/>
    <x v="17"/>
    <x v="77"/>
    <x v="4"/>
    <x v="171"/>
    <x v="4"/>
  </r>
  <r>
    <x v="0"/>
    <x v="3"/>
    <x v="0"/>
    <x v="38"/>
    <x v="1"/>
    <x v="18"/>
    <x v="79"/>
    <x v="4"/>
    <x v="4289"/>
    <x v="5"/>
  </r>
  <r>
    <x v="0"/>
    <x v="3"/>
    <x v="0"/>
    <x v="38"/>
    <x v="1"/>
    <x v="18"/>
    <x v="80"/>
    <x v="4"/>
    <x v="6393"/>
    <x v="5"/>
  </r>
  <r>
    <x v="0"/>
    <x v="3"/>
    <x v="0"/>
    <x v="38"/>
    <x v="1"/>
    <x v="19"/>
    <x v="81"/>
    <x v="4"/>
    <x v="4948"/>
    <x v="6"/>
  </r>
  <r>
    <x v="0"/>
    <x v="3"/>
    <x v="0"/>
    <x v="38"/>
    <x v="1"/>
    <x v="20"/>
    <x v="84"/>
    <x v="4"/>
    <x v="4503"/>
    <x v="7"/>
  </r>
  <r>
    <x v="0"/>
    <x v="3"/>
    <x v="0"/>
    <x v="38"/>
    <x v="1"/>
    <x v="0"/>
    <x v="7"/>
    <x v="6"/>
    <x v="4714"/>
    <x v="21"/>
  </r>
  <r>
    <x v="0"/>
    <x v="3"/>
    <x v="0"/>
    <x v="38"/>
    <x v="1"/>
    <x v="0"/>
    <x v="11"/>
    <x v="6"/>
    <x v="667"/>
    <x v="21"/>
  </r>
  <r>
    <x v="0"/>
    <x v="3"/>
    <x v="0"/>
    <x v="38"/>
    <x v="1"/>
    <x v="3"/>
    <x v="17"/>
    <x v="0"/>
    <x v="6147"/>
    <x v="1"/>
  </r>
  <r>
    <x v="0"/>
    <x v="3"/>
    <x v="0"/>
    <x v="38"/>
    <x v="1"/>
    <x v="3"/>
    <x v="18"/>
    <x v="4"/>
    <x v="3146"/>
    <x v="10"/>
  </r>
  <r>
    <x v="0"/>
    <x v="3"/>
    <x v="0"/>
    <x v="38"/>
    <x v="1"/>
    <x v="3"/>
    <x v="19"/>
    <x v="4"/>
    <x v="5525"/>
    <x v="10"/>
  </r>
  <r>
    <x v="0"/>
    <x v="3"/>
    <x v="0"/>
    <x v="38"/>
    <x v="1"/>
    <x v="4"/>
    <x v="25"/>
    <x v="4"/>
    <x v="2037"/>
    <x v="13"/>
  </r>
  <r>
    <x v="0"/>
    <x v="3"/>
    <x v="0"/>
    <x v="38"/>
    <x v="1"/>
    <x v="5"/>
    <x v="30"/>
    <x v="7"/>
    <x v="6142"/>
    <x v="28"/>
  </r>
  <r>
    <x v="0"/>
    <x v="3"/>
    <x v="0"/>
    <x v="38"/>
    <x v="1"/>
    <x v="5"/>
    <x v="34"/>
    <x v="7"/>
    <x v="5394"/>
    <x v="28"/>
  </r>
  <r>
    <x v="0"/>
    <x v="3"/>
    <x v="0"/>
    <x v="38"/>
    <x v="1"/>
    <x v="6"/>
    <x v="35"/>
    <x v="1"/>
    <x v="5331"/>
    <x v="12"/>
  </r>
  <r>
    <x v="0"/>
    <x v="3"/>
    <x v="0"/>
    <x v="38"/>
    <x v="1"/>
    <x v="6"/>
    <x v="36"/>
    <x v="10"/>
    <x v="490"/>
    <x v="38"/>
  </r>
  <r>
    <x v="0"/>
    <x v="3"/>
    <x v="0"/>
    <x v="38"/>
    <x v="1"/>
    <x v="11"/>
    <x v="46"/>
    <x v="3"/>
    <x v="1536"/>
    <x v="19"/>
  </r>
  <r>
    <x v="0"/>
    <x v="3"/>
    <x v="0"/>
    <x v="38"/>
    <x v="1"/>
    <x v="12"/>
    <x v="48"/>
    <x v="4"/>
    <x v="5354"/>
    <x v="22"/>
  </r>
  <r>
    <x v="0"/>
    <x v="3"/>
    <x v="0"/>
    <x v="38"/>
    <x v="1"/>
    <x v="12"/>
    <x v="52"/>
    <x v="4"/>
    <x v="907"/>
    <x v="22"/>
  </r>
  <r>
    <x v="0"/>
    <x v="3"/>
    <x v="0"/>
    <x v="38"/>
    <x v="1"/>
    <x v="13"/>
    <x v="55"/>
    <x v="4"/>
    <x v="5656"/>
    <x v="23"/>
  </r>
  <r>
    <x v="0"/>
    <x v="3"/>
    <x v="0"/>
    <x v="38"/>
    <x v="1"/>
    <x v="13"/>
    <x v="56"/>
    <x v="4"/>
    <x v="530"/>
    <x v="23"/>
  </r>
  <r>
    <x v="0"/>
    <x v="3"/>
    <x v="0"/>
    <x v="38"/>
    <x v="1"/>
    <x v="13"/>
    <x v="57"/>
    <x v="0"/>
    <x v="3040"/>
    <x v="14"/>
  </r>
  <r>
    <x v="0"/>
    <x v="3"/>
    <x v="0"/>
    <x v="38"/>
    <x v="1"/>
    <x v="13"/>
    <x v="58"/>
    <x v="4"/>
    <x v="557"/>
    <x v="23"/>
  </r>
  <r>
    <x v="0"/>
    <x v="3"/>
    <x v="0"/>
    <x v="38"/>
    <x v="1"/>
    <x v="13"/>
    <x v="62"/>
    <x v="4"/>
    <x v="5378"/>
    <x v="23"/>
  </r>
  <r>
    <x v="0"/>
    <x v="3"/>
    <x v="0"/>
    <x v="38"/>
    <x v="1"/>
    <x v="13"/>
    <x v="64"/>
    <x v="4"/>
    <x v="5815"/>
    <x v="23"/>
  </r>
  <r>
    <x v="0"/>
    <x v="3"/>
    <x v="0"/>
    <x v="39"/>
    <x v="1"/>
    <x v="15"/>
    <x v="72"/>
    <x v="4"/>
    <x v="89"/>
    <x v="0"/>
  </r>
  <r>
    <x v="0"/>
    <x v="3"/>
    <x v="0"/>
    <x v="39"/>
    <x v="1"/>
    <x v="16"/>
    <x v="73"/>
    <x v="4"/>
    <x v="2169"/>
    <x v="2"/>
  </r>
  <r>
    <x v="0"/>
    <x v="3"/>
    <x v="0"/>
    <x v="39"/>
    <x v="1"/>
    <x v="16"/>
    <x v="74"/>
    <x v="4"/>
    <x v="5864"/>
    <x v="2"/>
  </r>
  <r>
    <x v="0"/>
    <x v="3"/>
    <x v="0"/>
    <x v="39"/>
    <x v="1"/>
    <x v="17"/>
    <x v="76"/>
    <x v="4"/>
    <x v="2433"/>
    <x v="4"/>
  </r>
  <r>
    <x v="0"/>
    <x v="3"/>
    <x v="0"/>
    <x v="39"/>
    <x v="1"/>
    <x v="17"/>
    <x v="77"/>
    <x v="4"/>
    <x v="4239"/>
    <x v="4"/>
  </r>
  <r>
    <x v="0"/>
    <x v="3"/>
    <x v="0"/>
    <x v="39"/>
    <x v="1"/>
    <x v="17"/>
    <x v="78"/>
    <x v="7"/>
    <x v="2386"/>
    <x v="18"/>
  </r>
  <r>
    <x v="0"/>
    <x v="3"/>
    <x v="0"/>
    <x v="39"/>
    <x v="1"/>
    <x v="18"/>
    <x v="79"/>
    <x v="4"/>
    <x v="675"/>
    <x v="5"/>
  </r>
  <r>
    <x v="0"/>
    <x v="3"/>
    <x v="0"/>
    <x v="39"/>
    <x v="1"/>
    <x v="18"/>
    <x v="80"/>
    <x v="4"/>
    <x v="2859"/>
    <x v="5"/>
  </r>
  <r>
    <x v="0"/>
    <x v="3"/>
    <x v="0"/>
    <x v="39"/>
    <x v="1"/>
    <x v="19"/>
    <x v="81"/>
    <x v="4"/>
    <x v="5600"/>
    <x v="6"/>
  </r>
  <r>
    <x v="0"/>
    <x v="3"/>
    <x v="0"/>
    <x v="39"/>
    <x v="1"/>
    <x v="20"/>
    <x v="84"/>
    <x v="4"/>
    <x v="3633"/>
    <x v="7"/>
  </r>
  <r>
    <x v="0"/>
    <x v="3"/>
    <x v="0"/>
    <x v="39"/>
    <x v="1"/>
    <x v="0"/>
    <x v="8"/>
    <x v="7"/>
    <x v="5915"/>
    <x v="25"/>
  </r>
  <r>
    <x v="0"/>
    <x v="3"/>
    <x v="0"/>
    <x v="39"/>
    <x v="1"/>
    <x v="1"/>
    <x v="15"/>
    <x v="4"/>
    <x v="2209"/>
    <x v="8"/>
  </r>
  <r>
    <x v="0"/>
    <x v="3"/>
    <x v="0"/>
    <x v="39"/>
    <x v="1"/>
    <x v="1"/>
    <x v="13"/>
    <x v="4"/>
    <x v="1802"/>
    <x v="8"/>
  </r>
  <r>
    <x v="0"/>
    <x v="3"/>
    <x v="0"/>
    <x v="39"/>
    <x v="1"/>
    <x v="3"/>
    <x v="17"/>
    <x v="0"/>
    <x v="3597"/>
    <x v="1"/>
  </r>
  <r>
    <x v="0"/>
    <x v="3"/>
    <x v="0"/>
    <x v="39"/>
    <x v="1"/>
    <x v="3"/>
    <x v="18"/>
    <x v="4"/>
    <x v="5859"/>
    <x v="10"/>
  </r>
  <r>
    <x v="0"/>
    <x v="3"/>
    <x v="0"/>
    <x v="39"/>
    <x v="1"/>
    <x v="3"/>
    <x v="19"/>
    <x v="4"/>
    <x v="2685"/>
    <x v="10"/>
  </r>
  <r>
    <x v="0"/>
    <x v="3"/>
    <x v="0"/>
    <x v="39"/>
    <x v="1"/>
    <x v="3"/>
    <x v="20"/>
    <x v="5"/>
    <x v="5704"/>
    <x v="20"/>
  </r>
  <r>
    <x v="0"/>
    <x v="3"/>
    <x v="0"/>
    <x v="39"/>
    <x v="1"/>
    <x v="3"/>
    <x v="21"/>
    <x v="7"/>
    <x v="1127"/>
    <x v="26"/>
  </r>
  <r>
    <x v="0"/>
    <x v="3"/>
    <x v="0"/>
    <x v="39"/>
    <x v="1"/>
    <x v="3"/>
    <x v="22"/>
    <x v="7"/>
    <x v="6185"/>
    <x v="26"/>
  </r>
  <r>
    <x v="0"/>
    <x v="3"/>
    <x v="0"/>
    <x v="39"/>
    <x v="1"/>
    <x v="3"/>
    <x v="27"/>
    <x v="4"/>
    <x v="2199"/>
    <x v="10"/>
  </r>
  <r>
    <x v="0"/>
    <x v="3"/>
    <x v="0"/>
    <x v="39"/>
    <x v="1"/>
    <x v="4"/>
    <x v="25"/>
    <x v="4"/>
    <x v="251"/>
    <x v="13"/>
  </r>
  <r>
    <x v="0"/>
    <x v="3"/>
    <x v="0"/>
    <x v="39"/>
    <x v="1"/>
    <x v="7"/>
    <x v="5"/>
    <x v="7"/>
    <x v="6347"/>
    <x v="29"/>
  </r>
  <r>
    <x v="0"/>
    <x v="3"/>
    <x v="0"/>
    <x v="39"/>
    <x v="1"/>
    <x v="7"/>
    <x v="70"/>
    <x v="7"/>
    <x v="1936"/>
    <x v="29"/>
  </r>
  <r>
    <x v="0"/>
    <x v="3"/>
    <x v="0"/>
    <x v="39"/>
    <x v="1"/>
    <x v="9"/>
    <x v="37"/>
    <x v="4"/>
    <x v="5086"/>
    <x v="17"/>
  </r>
  <r>
    <x v="0"/>
    <x v="3"/>
    <x v="0"/>
    <x v="39"/>
    <x v="1"/>
    <x v="9"/>
    <x v="38"/>
    <x v="4"/>
    <x v="4222"/>
    <x v="17"/>
  </r>
  <r>
    <x v="0"/>
    <x v="3"/>
    <x v="0"/>
    <x v="39"/>
    <x v="1"/>
    <x v="9"/>
    <x v="39"/>
    <x v="7"/>
    <x v="4793"/>
    <x v="31"/>
  </r>
  <r>
    <x v="0"/>
    <x v="3"/>
    <x v="0"/>
    <x v="39"/>
    <x v="1"/>
    <x v="9"/>
    <x v="41"/>
    <x v="10"/>
    <x v="4959"/>
    <x v="40"/>
  </r>
  <r>
    <x v="0"/>
    <x v="3"/>
    <x v="0"/>
    <x v="39"/>
    <x v="1"/>
    <x v="10"/>
    <x v="42"/>
    <x v="5"/>
    <x v="5131"/>
    <x v="27"/>
  </r>
  <r>
    <x v="0"/>
    <x v="3"/>
    <x v="0"/>
    <x v="39"/>
    <x v="1"/>
    <x v="10"/>
    <x v="43"/>
    <x v="5"/>
    <x v="3922"/>
    <x v="27"/>
  </r>
  <r>
    <x v="0"/>
    <x v="3"/>
    <x v="0"/>
    <x v="39"/>
    <x v="1"/>
    <x v="12"/>
    <x v="48"/>
    <x v="4"/>
    <x v="3691"/>
    <x v="22"/>
  </r>
  <r>
    <x v="0"/>
    <x v="3"/>
    <x v="0"/>
    <x v="39"/>
    <x v="1"/>
    <x v="12"/>
    <x v="49"/>
    <x v="7"/>
    <x v="2813"/>
    <x v="33"/>
  </r>
  <r>
    <x v="0"/>
    <x v="3"/>
    <x v="0"/>
    <x v="39"/>
    <x v="1"/>
    <x v="12"/>
    <x v="51"/>
    <x v="4"/>
    <x v="5101"/>
    <x v="22"/>
  </r>
  <r>
    <x v="0"/>
    <x v="3"/>
    <x v="0"/>
    <x v="39"/>
    <x v="1"/>
    <x v="12"/>
    <x v="52"/>
    <x v="4"/>
    <x v="4209"/>
    <x v="22"/>
  </r>
  <r>
    <x v="0"/>
    <x v="3"/>
    <x v="0"/>
    <x v="39"/>
    <x v="1"/>
    <x v="13"/>
    <x v="55"/>
    <x v="4"/>
    <x v="4922"/>
    <x v="23"/>
  </r>
  <r>
    <x v="0"/>
    <x v="3"/>
    <x v="0"/>
    <x v="39"/>
    <x v="1"/>
    <x v="13"/>
    <x v="56"/>
    <x v="4"/>
    <x v="538"/>
    <x v="23"/>
  </r>
  <r>
    <x v="0"/>
    <x v="3"/>
    <x v="0"/>
    <x v="39"/>
    <x v="1"/>
    <x v="13"/>
    <x v="58"/>
    <x v="4"/>
    <x v="5091"/>
    <x v="23"/>
  </r>
  <r>
    <x v="0"/>
    <x v="3"/>
    <x v="0"/>
    <x v="39"/>
    <x v="1"/>
    <x v="13"/>
    <x v="59"/>
    <x v="4"/>
    <x v="2390"/>
    <x v="23"/>
  </r>
  <r>
    <x v="0"/>
    <x v="3"/>
    <x v="0"/>
    <x v="39"/>
    <x v="1"/>
    <x v="13"/>
    <x v="60"/>
    <x v="7"/>
    <x v="3650"/>
    <x v="34"/>
  </r>
  <r>
    <x v="0"/>
    <x v="3"/>
    <x v="0"/>
    <x v="39"/>
    <x v="1"/>
    <x v="13"/>
    <x v="61"/>
    <x v="4"/>
    <x v="6194"/>
    <x v="23"/>
  </r>
  <r>
    <x v="0"/>
    <x v="3"/>
    <x v="0"/>
    <x v="39"/>
    <x v="1"/>
    <x v="13"/>
    <x v="62"/>
    <x v="4"/>
    <x v="5254"/>
    <x v="23"/>
  </r>
  <r>
    <x v="0"/>
    <x v="3"/>
    <x v="0"/>
    <x v="39"/>
    <x v="1"/>
    <x v="13"/>
    <x v="63"/>
    <x v="4"/>
    <x v="2085"/>
    <x v="23"/>
  </r>
  <r>
    <x v="0"/>
    <x v="3"/>
    <x v="0"/>
    <x v="39"/>
    <x v="1"/>
    <x v="13"/>
    <x v="64"/>
    <x v="4"/>
    <x v="1639"/>
    <x v="23"/>
  </r>
  <r>
    <x v="0"/>
    <x v="3"/>
    <x v="0"/>
    <x v="39"/>
    <x v="1"/>
    <x v="13"/>
    <x v="65"/>
    <x v="4"/>
    <x v="2885"/>
    <x v="23"/>
  </r>
  <r>
    <x v="0"/>
    <x v="3"/>
    <x v="0"/>
    <x v="39"/>
    <x v="1"/>
    <x v="13"/>
    <x v="66"/>
    <x v="4"/>
    <x v="1177"/>
    <x v="23"/>
  </r>
  <r>
    <x v="0"/>
    <x v="0"/>
    <x v="0"/>
    <x v="40"/>
    <x v="1"/>
    <x v="17"/>
    <x v="76"/>
    <x v="4"/>
    <x v="6180"/>
    <x v="4"/>
  </r>
  <r>
    <x v="0"/>
    <x v="0"/>
    <x v="0"/>
    <x v="40"/>
    <x v="1"/>
    <x v="17"/>
    <x v="77"/>
    <x v="4"/>
    <x v="2404"/>
    <x v="4"/>
  </r>
  <r>
    <x v="0"/>
    <x v="0"/>
    <x v="0"/>
    <x v="40"/>
    <x v="1"/>
    <x v="17"/>
    <x v="78"/>
    <x v="7"/>
    <x v="879"/>
    <x v="18"/>
  </r>
  <r>
    <x v="0"/>
    <x v="0"/>
    <x v="0"/>
    <x v="40"/>
    <x v="1"/>
    <x v="18"/>
    <x v="80"/>
    <x v="4"/>
    <x v="2122"/>
    <x v="5"/>
  </r>
  <r>
    <x v="0"/>
    <x v="0"/>
    <x v="0"/>
    <x v="40"/>
    <x v="1"/>
    <x v="20"/>
    <x v="84"/>
    <x v="4"/>
    <x v="5962"/>
    <x v="7"/>
  </r>
  <r>
    <x v="0"/>
    <x v="0"/>
    <x v="0"/>
    <x v="40"/>
    <x v="1"/>
    <x v="1"/>
    <x v="0"/>
    <x v="4"/>
    <x v="5302"/>
    <x v="8"/>
  </r>
  <r>
    <x v="0"/>
    <x v="0"/>
    <x v="0"/>
    <x v="40"/>
    <x v="1"/>
    <x v="3"/>
    <x v="18"/>
    <x v="4"/>
    <x v="5455"/>
    <x v="10"/>
  </r>
  <r>
    <x v="0"/>
    <x v="0"/>
    <x v="0"/>
    <x v="40"/>
    <x v="1"/>
    <x v="3"/>
    <x v="19"/>
    <x v="4"/>
    <x v="816"/>
    <x v="10"/>
  </r>
  <r>
    <x v="0"/>
    <x v="0"/>
    <x v="0"/>
    <x v="40"/>
    <x v="1"/>
    <x v="3"/>
    <x v="21"/>
    <x v="7"/>
    <x v="2380"/>
    <x v="26"/>
  </r>
  <r>
    <x v="0"/>
    <x v="0"/>
    <x v="0"/>
    <x v="40"/>
    <x v="1"/>
    <x v="4"/>
    <x v="25"/>
    <x v="4"/>
    <x v="2883"/>
    <x v="13"/>
  </r>
  <r>
    <x v="0"/>
    <x v="0"/>
    <x v="0"/>
    <x v="40"/>
    <x v="1"/>
    <x v="9"/>
    <x v="41"/>
    <x v="10"/>
    <x v="1340"/>
    <x v="40"/>
  </r>
  <r>
    <x v="0"/>
    <x v="0"/>
    <x v="0"/>
    <x v="40"/>
    <x v="1"/>
    <x v="12"/>
    <x v="48"/>
    <x v="4"/>
    <x v="6180"/>
    <x v="22"/>
  </r>
  <r>
    <x v="0"/>
    <x v="0"/>
    <x v="0"/>
    <x v="40"/>
    <x v="1"/>
    <x v="13"/>
    <x v="58"/>
    <x v="4"/>
    <x v="4315"/>
    <x v="23"/>
  </r>
  <r>
    <x v="0"/>
    <x v="0"/>
    <x v="0"/>
    <x v="40"/>
    <x v="1"/>
    <x v="13"/>
    <x v="59"/>
    <x v="4"/>
    <x v="1088"/>
    <x v="23"/>
  </r>
  <r>
    <x v="0"/>
    <x v="0"/>
    <x v="0"/>
    <x v="40"/>
    <x v="1"/>
    <x v="13"/>
    <x v="64"/>
    <x v="4"/>
    <x v="5480"/>
    <x v="23"/>
  </r>
  <r>
    <x v="0"/>
    <x v="0"/>
    <x v="0"/>
    <x v="40"/>
    <x v="1"/>
    <x v="13"/>
    <x v="66"/>
    <x v="4"/>
    <x v="190"/>
    <x v="23"/>
  </r>
  <r>
    <x v="0"/>
    <x v="0"/>
    <x v="0"/>
    <x v="41"/>
    <x v="1"/>
    <x v="15"/>
    <x v="72"/>
    <x v="4"/>
    <x v="1287"/>
    <x v="0"/>
  </r>
  <r>
    <x v="0"/>
    <x v="0"/>
    <x v="0"/>
    <x v="41"/>
    <x v="1"/>
    <x v="16"/>
    <x v="74"/>
    <x v="4"/>
    <x v="3532"/>
    <x v="2"/>
  </r>
  <r>
    <x v="0"/>
    <x v="0"/>
    <x v="0"/>
    <x v="41"/>
    <x v="1"/>
    <x v="17"/>
    <x v="76"/>
    <x v="4"/>
    <x v="6348"/>
    <x v="4"/>
  </r>
  <r>
    <x v="0"/>
    <x v="0"/>
    <x v="0"/>
    <x v="41"/>
    <x v="1"/>
    <x v="17"/>
    <x v="77"/>
    <x v="4"/>
    <x v="2431"/>
    <x v="4"/>
  </r>
  <r>
    <x v="0"/>
    <x v="0"/>
    <x v="0"/>
    <x v="41"/>
    <x v="1"/>
    <x v="17"/>
    <x v="78"/>
    <x v="7"/>
    <x v="919"/>
    <x v="18"/>
  </r>
  <r>
    <x v="0"/>
    <x v="0"/>
    <x v="0"/>
    <x v="41"/>
    <x v="1"/>
    <x v="18"/>
    <x v="79"/>
    <x v="4"/>
    <x v="3658"/>
    <x v="5"/>
  </r>
  <r>
    <x v="0"/>
    <x v="0"/>
    <x v="0"/>
    <x v="41"/>
    <x v="1"/>
    <x v="18"/>
    <x v="80"/>
    <x v="4"/>
    <x v="6274"/>
    <x v="5"/>
  </r>
  <r>
    <x v="0"/>
    <x v="0"/>
    <x v="0"/>
    <x v="41"/>
    <x v="1"/>
    <x v="19"/>
    <x v="81"/>
    <x v="4"/>
    <x v="471"/>
    <x v="6"/>
  </r>
  <r>
    <x v="0"/>
    <x v="0"/>
    <x v="0"/>
    <x v="41"/>
    <x v="1"/>
    <x v="20"/>
    <x v="84"/>
    <x v="4"/>
    <x v="1411"/>
    <x v="7"/>
  </r>
  <r>
    <x v="0"/>
    <x v="0"/>
    <x v="0"/>
    <x v="41"/>
    <x v="1"/>
    <x v="3"/>
    <x v="18"/>
    <x v="4"/>
    <x v="3796"/>
    <x v="10"/>
  </r>
  <r>
    <x v="0"/>
    <x v="0"/>
    <x v="0"/>
    <x v="41"/>
    <x v="1"/>
    <x v="3"/>
    <x v="19"/>
    <x v="4"/>
    <x v="5762"/>
    <x v="10"/>
  </r>
  <r>
    <x v="0"/>
    <x v="0"/>
    <x v="0"/>
    <x v="41"/>
    <x v="1"/>
    <x v="3"/>
    <x v="21"/>
    <x v="7"/>
    <x v="3804"/>
    <x v="26"/>
  </r>
  <r>
    <x v="0"/>
    <x v="0"/>
    <x v="0"/>
    <x v="41"/>
    <x v="1"/>
    <x v="3"/>
    <x v="22"/>
    <x v="7"/>
    <x v="1738"/>
    <x v="26"/>
  </r>
  <r>
    <x v="0"/>
    <x v="0"/>
    <x v="0"/>
    <x v="41"/>
    <x v="1"/>
    <x v="3"/>
    <x v="27"/>
    <x v="4"/>
    <x v="434"/>
    <x v="10"/>
  </r>
  <r>
    <x v="0"/>
    <x v="0"/>
    <x v="0"/>
    <x v="41"/>
    <x v="1"/>
    <x v="4"/>
    <x v="24"/>
    <x v="4"/>
    <x v="1149"/>
    <x v="13"/>
  </r>
  <r>
    <x v="0"/>
    <x v="0"/>
    <x v="0"/>
    <x v="41"/>
    <x v="1"/>
    <x v="4"/>
    <x v="25"/>
    <x v="4"/>
    <x v="438"/>
    <x v="13"/>
  </r>
  <r>
    <x v="0"/>
    <x v="0"/>
    <x v="0"/>
    <x v="41"/>
    <x v="1"/>
    <x v="7"/>
    <x v="5"/>
    <x v="7"/>
    <x v="3232"/>
    <x v="29"/>
  </r>
  <r>
    <x v="0"/>
    <x v="0"/>
    <x v="0"/>
    <x v="41"/>
    <x v="1"/>
    <x v="7"/>
    <x v="70"/>
    <x v="7"/>
    <x v="1705"/>
    <x v="29"/>
  </r>
  <r>
    <x v="0"/>
    <x v="0"/>
    <x v="0"/>
    <x v="41"/>
    <x v="1"/>
    <x v="9"/>
    <x v="37"/>
    <x v="4"/>
    <x v="733"/>
    <x v="17"/>
  </r>
  <r>
    <x v="0"/>
    <x v="0"/>
    <x v="0"/>
    <x v="41"/>
    <x v="1"/>
    <x v="9"/>
    <x v="39"/>
    <x v="7"/>
    <x v="3674"/>
    <x v="31"/>
  </r>
  <r>
    <x v="0"/>
    <x v="0"/>
    <x v="0"/>
    <x v="41"/>
    <x v="1"/>
    <x v="10"/>
    <x v="42"/>
    <x v="5"/>
    <x v="1531"/>
    <x v="27"/>
  </r>
  <r>
    <x v="0"/>
    <x v="0"/>
    <x v="0"/>
    <x v="41"/>
    <x v="1"/>
    <x v="10"/>
    <x v="43"/>
    <x v="5"/>
    <x v="1167"/>
    <x v="27"/>
  </r>
  <r>
    <x v="0"/>
    <x v="0"/>
    <x v="0"/>
    <x v="41"/>
    <x v="1"/>
    <x v="12"/>
    <x v="48"/>
    <x v="4"/>
    <x v="6074"/>
    <x v="22"/>
  </r>
  <r>
    <x v="0"/>
    <x v="0"/>
    <x v="0"/>
    <x v="41"/>
    <x v="1"/>
    <x v="12"/>
    <x v="51"/>
    <x v="4"/>
    <x v="3429"/>
    <x v="22"/>
  </r>
  <r>
    <x v="0"/>
    <x v="0"/>
    <x v="0"/>
    <x v="41"/>
    <x v="1"/>
    <x v="13"/>
    <x v="55"/>
    <x v="4"/>
    <x v="5453"/>
    <x v="23"/>
  </r>
  <r>
    <x v="0"/>
    <x v="0"/>
    <x v="0"/>
    <x v="41"/>
    <x v="1"/>
    <x v="13"/>
    <x v="56"/>
    <x v="4"/>
    <x v="3609"/>
    <x v="23"/>
  </r>
  <r>
    <x v="0"/>
    <x v="0"/>
    <x v="0"/>
    <x v="41"/>
    <x v="1"/>
    <x v="13"/>
    <x v="59"/>
    <x v="4"/>
    <x v="6123"/>
    <x v="23"/>
  </r>
  <r>
    <x v="0"/>
    <x v="0"/>
    <x v="0"/>
    <x v="41"/>
    <x v="1"/>
    <x v="13"/>
    <x v="61"/>
    <x v="4"/>
    <x v="3620"/>
    <x v="23"/>
  </r>
  <r>
    <x v="0"/>
    <x v="0"/>
    <x v="0"/>
    <x v="41"/>
    <x v="1"/>
    <x v="13"/>
    <x v="62"/>
    <x v="4"/>
    <x v="6096"/>
    <x v="23"/>
  </r>
  <r>
    <x v="0"/>
    <x v="0"/>
    <x v="0"/>
    <x v="41"/>
    <x v="1"/>
    <x v="13"/>
    <x v="63"/>
    <x v="4"/>
    <x v="4859"/>
    <x v="23"/>
  </r>
  <r>
    <x v="0"/>
    <x v="0"/>
    <x v="0"/>
    <x v="41"/>
    <x v="1"/>
    <x v="13"/>
    <x v="64"/>
    <x v="4"/>
    <x v="847"/>
    <x v="23"/>
  </r>
  <r>
    <x v="0"/>
    <x v="0"/>
    <x v="0"/>
    <x v="41"/>
    <x v="1"/>
    <x v="13"/>
    <x v="65"/>
    <x v="4"/>
    <x v="5370"/>
    <x v="23"/>
  </r>
  <r>
    <x v="0"/>
    <x v="0"/>
    <x v="0"/>
    <x v="41"/>
    <x v="1"/>
    <x v="13"/>
    <x v="66"/>
    <x v="4"/>
    <x v="2543"/>
    <x v="23"/>
  </r>
  <r>
    <x v="0"/>
    <x v="0"/>
    <x v="0"/>
    <x v="42"/>
    <x v="0"/>
    <x v="20"/>
    <x v="85"/>
    <x v="12"/>
    <x v="2185"/>
    <x v="43"/>
  </r>
  <r>
    <x v="0"/>
    <x v="0"/>
    <x v="0"/>
    <x v="42"/>
    <x v="0"/>
    <x v="4"/>
    <x v="26"/>
    <x v="11"/>
    <x v="462"/>
    <x v="41"/>
  </r>
  <r>
    <x v="0"/>
    <x v="0"/>
    <x v="0"/>
    <x v="42"/>
    <x v="0"/>
    <x v="7"/>
    <x v="71"/>
    <x v="12"/>
    <x v="1867"/>
    <x v="45"/>
  </r>
  <r>
    <x v="0"/>
    <x v="0"/>
    <x v="0"/>
    <x v="42"/>
    <x v="1"/>
    <x v="15"/>
    <x v="72"/>
    <x v="4"/>
    <x v="2153"/>
    <x v="0"/>
  </r>
  <r>
    <x v="0"/>
    <x v="0"/>
    <x v="0"/>
    <x v="42"/>
    <x v="1"/>
    <x v="16"/>
    <x v="74"/>
    <x v="4"/>
    <x v="5393"/>
    <x v="2"/>
  </r>
  <r>
    <x v="0"/>
    <x v="0"/>
    <x v="0"/>
    <x v="42"/>
    <x v="1"/>
    <x v="17"/>
    <x v="76"/>
    <x v="4"/>
    <x v="404"/>
    <x v="4"/>
  </r>
  <r>
    <x v="0"/>
    <x v="0"/>
    <x v="0"/>
    <x v="42"/>
    <x v="1"/>
    <x v="17"/>
    <x v="77"/>
    <x v="4"/>
    <x v="5624"/>
    <x v="4"/>
  </r>
  <r>
    <x v="0"/>
    <x v="0"/>
    <x v="0"/>
    <x v="42"/>
    <x v="1"/>
    <x v="17"/>
    <x v="78"/>
    <x v="7"/>
    <x v="338"/>
    <x v="18"/>
  </r>
  <r>
    <x v="0"/>
    <x v="0"/>
    <x v="0"/>
    <x v="42"/>
    <x v="1"/>
    <x v="18"/>
    <x v="79"/>
    <x v="4"/>
    <x v="804"/>
    <x v="5"/>
  </r>
  <r>
    <x v="0"/>
    <x v="0"/>
    <x v="0"/>
    <x v="42"/>
    <x v="1"/>
    <x v="18"/>
    <x v="80"/>
    <x v="4"/>
    <x v="3819"/>
    <x v="5"/>
  </r>
  <r>
    <x v="0"/>
    <x v="0"/>
    <x v="0"/>
    <x v="42"/>
    <x v="1"/>
    <x v="19"/>
    <x v="81"/>
    <x v="4"/>
    <x v="4699"/>
    <x v="6"/>
  </r>
  <r>
    <x v="0"/>
    <x v="0"/>
    <x v="0"/>
    <x v="42"/>
    <x v="1"/>
    <x v="20"/>
    <x v="84"/>
    <x v="4"/>
    <x v="2432"/>
    <x v="7"/>
  </r>
  <r>
    <x v="0"/>
    <x v="0"/>
    <x v="0"/>
    <x v="42"/>
    <x v="1"/>
    <x v="0"/>
    <x v="8"/>
    <x v="7"/>
    <x v="3445"/>
    <x v="25"/>
  </r>
  <r>
    <x v="0"/>
    <x v="0"/>
    <x v="0"/>
    <x v="42"/>
    <x v="1"/>
    <x v="1"/>
    <x v="15"/>
    <x v="4"/>
    <x v="6200"/>
    <x v="8"/>
  </r>
  <r>
    <x v="0"/>
    <x v="0"/>
    <x v="0"/>
    <x v="42"/>
    <x v="1"/>
    <x v="1"/>
    <x v="13"/>
    <x v="4"/>
    <x v="5761"/>
    <x v="8"/>
  </r>
  <r>
    <x v="0"/>
    <x v="0"/>
    <x v="0"/>
    <x v="42"/>
    <x v="1"/>
    <x v="3"/>
    <x v="18"/>
    <x v="4"/>
    <x v="2527"/>
    <x v="10"/>
  </r>
  <r>
    <x v="0"/>
    <x v="0"/>
    <x v="0"/>
    <x v="42"/>
    <x v="1"/>
    <x v="3"/>
    <x v="19"/>
    <x v="4"/>
    <x v="1982"/>
    <x v="10"/>
  </r>
  <r>
    <x v="0"/>
    <x v="0"/>
    <x v="0"/>
    <x v="42"/>
    <x v="1"/>
    <x v="3"/>
    <x v="20"/>
    <x v="5"/>
    <x v="2042"/>
    <x v="20"/>
  </r>
  <r>
    <x v="0"/>
    <x v="0"/>
    <x v="0"/>
    <x v="42"/>
    <x v="1"/>
    <x v="3"/>
    <x v="21"/>
    <x v="7"/>
    <x v="759"/>
    <x v="26"/>
  </r>
  <r>
    <x v="0"/>
    <x v="0"/>
    <x v="0"/>
    <x v="42"/>
    <x v="1"/>
    <x v="3"/>
    <x v="22"/>
    <x v="7"/>
    <x v="5415"/>
    <x v="26"/>
  </r>
  <r>
    <x v="0"/>
    <x v="0"/>
    <x v="0"/>
    <x v="42"/>
    <x v="1"/>
    <x v="3"/>
    <x v="27"/>
    <x v="4"/>
    <x v="3668"/>
    <x v="10"/>
  </r>
  <r>
    <x v="0"/>
    <x v="0"/>
    <x v="0"/>
    <x v="42"/>
    <x v="1"/>
    <x v="4"/>
    <x v="25"/>
    <x v="4"/>
    <x v="4860"/>
    <x v="13"/>
  </r>
  <r>
    <x v="0"/>
    <x v="0"/>
    <x v="0"/>
    <x v="42"/>
    <x v="1"/>
    <x v="5"/>
    <x v="33"/>
    <x v="2"/>
    <x v="1187"/>
    <x v="11"/>
  </r>
  <r>
    <x v="0"/>
    <x v="0"/>
    <x v="0"/>
    <x v="42"/>
    <x v="1"/>
    <x v="7"/>
    <x v="5"/>
    <x v="7"/>
    <x v="3651"/>
    <x v="29"/>
  </r>
  <r>
    <x v="0"/>
    <x v="0"/>
    <x v="0"/>
    <x v="42"/>
    <x v="1"/>
    <x v="7"/>
    <x v="69"/>
    <x v="4"/>
    <x v="861"/>
    <x v="16"/>
  </r>
  <r>
    <x v="0"/>
    <x v="0"/>
    <x v="0"/>
    <x v="42"/>
    <x v="1"/>
    <x v="7"/>
    <x v="70"/>
    <x v="7"/>
    <x v="1975"/>
    <x v="29"/>
  </r>
  <r>
    <x v="0"/>
    <x v="0"/>
    <x v="0"/>
    <x v="42"/>
    <x v="1"/>
    <x v="9"/>
    <x v="39"/>
    <x v="7"/>
    <x v="3602"/>
    <x v="31"/>
  </r>
  <r>
    <x v="0"/>
    <x v="0"/>
    <x v="0"/>
    <x v="42"/>
    <x v="1"/>
    <x v="9"/>
    <x v="41"/>
    <x v="10"/>
    <x v="429"/>
    <x v="40"/>
  </r>
  <r>
    <x v="0"/>
    <x v="0"/>
    <x v="0"/>
    <x v="42"/>
    <x v="1"/>
    <x v="10"/>
    <x v="42"/>
    <x v="5"/>
    <x v="89"/>
    <x v="27"/>
  </r>
  <r>
    <x v="0"/>
    <x v="0"/>
    <x v="0"/>
    <x v="42"/>
    <x v="1"/>
    <x v="10"/>
    <x v="43"/>
    <x v="5"/>
    <x v="2518"/>
    <x v="27"/>
  </r>
  <r>
    <x v="0"/>
    <x v="0"/>
    <x v="0"/>
    <x v="42"/>
    <x v="1"/>
    <x v="12"/>
    <x v="48"/>
    <x v="4"/>
    <x v="3431"/>
    <x v="22"/>
  </r>
  <r>
    <x v="0"/>
    <x v="0"/>
    <x v="0"/>
    <x v="42"/>
    <x v="1"/>
    <x v="12"/>
    <x v="49"/>
    <x v="7"/>
    <x v="1317"/>
    <x v="33"/>
  </r>
  <r>
    <x v="0"/>
    <x v="0"/>
    <x v="0"/>
    <x v="42"/>
    <x v="1"/>
    <x v="12"/>
    <x v="51"/>
    <x v="4"/>
    <x v="4405"/>
    <x v="22"/>
  </r>
  <r>
    <x v="0"/>
    <x v="0"/>
    <x v="0"/>
    <x v="42"/>
    <x v="1"/>
    <x v="13"/>
    <x v="55"/>
    <x v="4"/>
    <x v="6079"/>
    <x v="23"/>
  </r>
  <r>
    <x v="0"/>
    <x v="0"/>
    <x v="0"/>
    <x v="42"/>
    <x v="1"/>
    <x v="13"/>
    <x v="56"/>
    <x v="4"/>
    <x v="5427"/>
    <x v="23"/>
  </r>
  <r>
    <x v="0"/>
    <x v="0"/>
    <x v="0"/>
    <x v="42"/>
    <x v="1"/>
    <x v="13"/>
    <x v="59"/>
    <x v="4"/>
    <x v="4384"/>
    <x v="23"/>
  </r>
  <r>
    <x v="0"/>
    <x v="0"/>
    <x v="0"/>
    <x v="42"/>
    <x v="1"/>
    <x v="13"/>
    <x v="61"/>
    <x v="4"/>
    <x v="1924"/>
    <x v="23"/>
  </r>
  <r>
    <x v="0"/>
    <x v="0"/>
    <x v="0"/>
    <x v="42"/>
    <x v="1"/>
    <x v="13"/>
    <x v="63"/>
    <x v="4"/>
    <x v="6240"/>
    <x v="23"/>
  </r>
  <r>
    <x v="0"/>
    <x v="0"/>
    <x v="0"/>
    <x v="42"/>
    <x v="1"/>
    <x v="13"/>
    <x v="64"/>
    <x v="4"/>
    <x v="4580"/>
    <x v="23"/>
  </r>
  <r>
    <x v="0"/>
    <x v="0"/>
    <x v="0"/>
    <x v="42"/>
    <x v="1"/>
    <x v="13"/>
    <x v="65"/>
    <x v="4"/>
    <x v="6302"/>
    <x v="23"/>
  </r>
  <r>
    <x v="0"/>
    <x v="0"/>
    <x v="0"/>
    <x v="42"/>
    <x v="1"/>
    <x v="13"/>
    <x v="66"/>
    <x v="4"/>
    <x v="2395"/>
    <x v="23"/>
  </r>
  <r>
    <x v="0"/>
    <x v="0"/>
    <x v="0"/>
    <x v="0"/>
    <x v="1"/>
    <x v="17"/>
    <x v="78"/>
    <x v="7"/>
    <x v="3742"/>
    <x v="18"/>
  </r>
  <r>
    <x v="0"/>
    <x v="0"/>
    <x v="0"/>
    <x v="0"/>
    <x v="1"/>
    <x v="18"/>
    <x v="80"/>
    <x v="4"/>
    <x v="2100"/>
    <x v="5"/>
  </r>
  <r>
    <x v="0"/>
    <x v="0"/>
    <x v="0"/>
    <x v="0"/>
    <x v="1"/>
    <x v="3"/>
    <x v="18"/>
    <x v="4"/>
    <x v="1399"/>
    <x v="10"/>
  </r>
  <r>
    <x v="0"/>
    <x v="0"/>
    <x v="0"/>
    <x v="0"/>
    <x v="1"/>
    <x v="3"/>
    <x v="19"/>
    <x v="4"/>
    <x v="1539"/>
    <x v="10"/>
  </r>
  <r>
    <x v="0"/>
    <x v="0"/>
    <x v="0"/>
    <x v="0"/>
    <x v="1"/>
    <x v="4"/>
    <x v="25"/>
    <x v="4"/>
    <x v="713"/>
    <x v="13"/>
  </r>
  <r>
    <x v="0"/>
    <x v="0"/>
    <x v="0"/>
    <x v="0"/>
    <x v="1"/>
    <x v="9"/>
    <x v="37"/>
    <x v="4"/>
    <x v="5170"/>
    <x v="17"/>
  </r>
  <r>
    <x v="0"/>
    <x v="0"/>
    <x v="0"/>
    <x v="0"/>
    <x v="1"/>
    <x v="9"/>
    <x v="39"/>
    <x v="7"/>
    <x v="6123"/>
    <x v="31"/>
  </r>
  <r>
    <x v="0"/>
    <x v="0"/>
    <x v="0"/>
    <x v="0"/>
    <x v="1"/>
    <x v="9"/>
    <x v="41"/>
    <x v="10"/>
    <x v="1224"/>
    <x v="40"/>
  </r>
  <r>
    <x v="0"/>
    <x v="0"/>
    <x v="0"/>
    <x v="0"/>
    <x v="1"/>
    <x v="12"/>
    <x v="49"/>
    <x v="7"/>
    <x v="5512"/>
    <x v="33"/>
  </r>
  <r>
    <x v="0"/>
    <x v="0"/>
    <x v="0"/>
    <x v="0"/>
    <x v="1"/>
    <x v="12"/>
    <x v="51"/>
    <x v="4"/>
    <x v="67"/>
    <x v="22"/>
  </r>
  <r>
    <x v="0"/>
    <x v="0"/>
    <x v="0"/>
    <x v="0"/>
    <x v="1"/>
    <x v="13"/>
    <x v="56"/>
    <x v="4"/>
    <x v="5929"/>
    <x v="23"/>
  </r>
  <r>
    <x v="0"/>
    <x v="0"/>
    <x v="0"/>
    <x v="0"/>
    <x v="1"/>
    <x v="13"/>
    <x v="59"/>
    <x v="4"/>
    <x v="6316"/>
    <x v="23"/>
  </r>
  <r>
    <x v="0"/>
    <x v="0"/>
    <x v="0"/>
    <x v="0"/>
    <x v="1"/>
    <x v="13"/>
    <x v="64"/>
    <x v="4"/>
    <x v="2451"/>
    <x v="23"/>
  </r>
  <r>
    <x v="0"/>
    <x v="0"/>
    <x v="0"/>
    <x v="1"/>
    <x v="1"/>
    <x v="15"/>
    <x v="72"/>
    <x v="4"/>
    <x v="2537"/>
    <x v="0"/>
  </r>
  <r>
    <x v="0"/>
    <x v="0"/>
    <x v="0"/>
    <x v="1"/>
    <x v="1"/>
    <x v="17"/>
    <x v="76"/>
    <x v="4"/>
    <x v="5529"/>
    <x v="4"/>
  </r>
  <r>
    <x v="0"/>
    <x v="0"/>
    <x v="0"/>
    <x v="1"/>
    <x v="1"/>
    <x v="17"/>
    <x v="77"/>
    <x v="4"/>
    <x v="5207"/>
    <x v="4"/>
  </r>
  <r>
    <x v="0"/>
    <x v="0"/>
    <x v="0"/>
    <x v="1"/>
    <x v="1"/>
    <x v="17"/>
    <x v="78"/>
    <x v="7"/>
    <x v="4342"/>
    <x v="18"/>
  </r>
  <r>
    <x v="0"/>
    <x v="0"/>
    <x v="0"/>
    <x v="1"/>
    <x v="1"/>
    <x v="18"/>
    <x v="79"/>
    <x v="4"/>
    <x v="4490"/>
    <x v="5"/>
  </r>
  <r>
    <x v="0"/>
    <x v="0"/>
    <x v="0"/>
    <x v="1"/>
    <x v="1"/>
    <x v="18"/>
    <x v="80"/>
    <x v="4"/>
    <x v="6450"/>
    <x v="5"/>
  </r>
  <r>
    <x v="0"/>
    <x v="0"/>
    <x v="0"/>
    <x v="1"/>
    <x v="1"/>
    <x v="19"/>
    <x v="81"/>
    <x v="4"/>
    <x v="6252"/>
    <x v="6"/>
  </r>
  <r>
    <x v="0"/>
    <x v="0"/>
    <x v="0"/>
    <x v="1"/>
    <x v="1"/>
    <x v="1"/>
    <x v="0"/>
    <x v="4"/>
    <x v="5467"/>
    <x v="8"/>
  </r>
  <r>
    <x v="0"/>
    <x v="0"/>
    <x v="0"/>
    <x v="1"/>
    <x v="1"/>
    <x v="1"/>
    <x v="15"/>
    <x v="4"/>
    <x v="6313"/>
    <x v="8"/>
  </r>
  <r>
    <x v="0"/>
    <x v="0"/>
    <x v="0"/>
    <x v="1"/>
    <x v="1"/>
    <x v="3"/>
    <x v="18"/>
    <x v="4"/>
    <x v="4091"/>
    <x v="10"/>
  </r>
  <r>
    <x v="0"/>
    <x v="0"/>
    <x v="0"/>
    <x v="1"/>
    <x v="1"/>
    <x v="3"/>
    <x v="19"/>
    <x v="4"/>
    <x v="3398"/>
    <x v="10"/>
  </r>
  <r>
    <x v="0"/>
    <x v="0"/>
    <x v="0"/>
    <x v="1"/>
    <x v="1"/>
    <x v="3"/>
    <x v="20"/>
    <x v="5"/>
    <x v="6369"/>
    <x v="20"/>
  </r>
  <r>
    <x v="0"/>
    <x v="0"/>
    <x v="0"/>
    <x v="1"/>
    <x v="1"/>
    <x v="3"/>
    <x v="21"/>
    <x v="7"/>
    <x v="5465"/>
    <x v="26"/>
  </r>
  <r>
    <x v="0"/>
    <x v="0"/>
    <x v="0"/>
    <x v="1"/>
    <x v="1"/>
    <x v="3"/>
    <x v="22"/>
    <x v="7"/>
    <x v="4981"/>
    <x v="26"/>
  </r>
  <r>
    <x v="0"/>
    <x v="0"/>
    <x v="0"/>
    <x v="1"/>
    <x v="1"/>
    <x v="3"/>
    <x v="27"/>
    <x v="4"/>
    <x v="3916"/>
    <x v="10"/>
  </r>
  <r>
    <x v="0"/>
    <x v="0"/>
    <x v="0"/>
    <x v="1"/>
    <x v="1"/>
    <x v="4"/>
    <x v="24"/>
    <x v="4"/>
    <x v="5870"/>
    <x v="13"/>
  </r>
  <r>
    <x v="0"/>
    <x v="0"/>
    <x v="0"/>
    <x v="1"/>
    <x v="1"/>
    <x v="4"/>
    <x v="25"/>
    <x v="4"/>
    <x v="5776"/>
    <x v="13"/>
  </r>
  <r>
    <x v="0"/>
    <x v="0"/>
    <x v="0"/>
    <x v="1"/>
    <x v="1"/>
    <x v="7"/>
    <x v="69"/>
    <x v="4"/>
    <x v="284"/>
    <x v="16"/>
  </r>
  <r>
    <x v="0"/>
    <x v="0"/>
    <x v="0"/>
    <x v="1"/>
    <x v="1"/>
    <x v="7"/>
    <x v="70"/>
    <x v="7"/>
    <x v="1720"/>
    <x v="29"/>
  </r>
  <r>
    <x v="0"/>
    <x v="0"/>
    <x v="0"/>
    <x v="1"/>
    <x v="1"/>
    <x v="9"/>
    <x v="39"/>
    <x v="7"/>
    <x v="2983"/>
    <x v="31"/>
  </r>
  <r>
    <x v="0"/>
    <x v="0"/>
    <x v="0"/>
    <x v="1"/>
    <x v="1"/>
    <x v="10"/>
    <x v="43"/>
    <x v="5"/>
    <x v="331"/>
    <x v="27"/>
  </r>
  <r>
    <x v="0"/>
    <x v="0"/>
    <x v="0"/>
    <x v="1"/>
    <x v="1"/>
    <x v="10"/>
    <x v="44"/>
    <x v="0"/>
    <x v="6232"/>
    <x v="9"/>
  </r>
  <r>
    <x v="0"/>
    <x v="0"/>
    <x v="0"/>
    <x v="1"/>
    <x v="1"/>
    <x v="12"/>
    <x v="48"/>
    <x v="4"/>
    <x v="5019"/>
    <x v="22"/>
  </r>
  <r>
    <x v="0"/>
    <x v="0"/>
    <x v="0"/>
    <x v="1"/>
    <x v="1"/>
    <x v="12"/>
    <x v="52"/>
    <x v="4"/>
    <x v="4057"/>
    <x v="22"/>
  </r>
  <r>
    <x v="0"/>
    <x v="0"/>
    <x v="0"/>
    <x v="1"/>
    <x v="1"/>
    <x v="13"/>
    <x v="56"/>
    <x v="4"/>
    <x v="1986"/>
    <x v="23"/>
  </r>
  <r>
    <x v="0"/>
    <x v="0"/>
    <x v="0"/>
    <x v="1"/>
    <x v="1"/>
    <x v="13"/>
    <x v="58"/>
    <x v="4"/>
    <x v="3372"/>
    <x v="23"/>
  </r>
  <r>
    <x v="0"/>
    <x v="0"/>
    <x v="0"/>
    <x v="1"/>
    <x v="1"/>
    <x v="13"/>
    <x v="59"/>
    <x v="4"/>
    <x v="350"/>
    <x v="23"/>
  </r>
  <r>
    <x v="0"/>
    <x v="0"/>
    <x v="0"/>
    <x v="1"/>
    <x v="1"/>
    <x v="13"/>
    <x v="62"/>
    <x v="4"/>
    <x v="167"/>
    <x v="23"/>
  </r>
  <r>
    <x v="0"/>
    <x v="0"/>
    <x v="0"/>
    <x v="1"/>
    <x v="1"/>
    <x v="13"/>
    <x v="64"/>
    <x v="4"/>
    <x v="5489"/>
    <x v="23"/>
  </r>
  <r>
    <x v="0"/>
    <x v="0"/>
    <x v="0"/>
    <x v="1"/>
    <x v="1"/>
    <x v="13"/>
    <x v="65"/>
    <x v="4"/>
    <x v="4848"/>
    <x v="23"/>
  </r>
  <r>
    <x v="0"/>
    <x v="0"/>
    <x v="0"/>
    <x v="1"/>
    <x v="1"/>
    <x v="13"/>
    <x v="66"/>
    <x v="4"/>
    <x v="2363"/>
    <x v="23"/>
  </r>
  <r>
    <x v="0"/>
    <x v="0"/>
    <x v="0"/>
    <x v="2"/>
    <x v="1"/>
    <x v="15"/>
    <x v="72"/>
    <x v="4"/>
    <x v="5979"/>
    <x v="0"/>
  </r>
  <r>
    <x v="0"/>
    <x v="0"/>
    <x v="0"/>
    <x v="2"/>
    <x v="1"/>
    <x v="17"/>
    <x v="76"/>
    <x v="4"/>
    <x v="5407"/>
    <x v="4"/>
  </r>
  <r>
    <x v="0"/>
    <x v="0"/>
    <x v="0"/>
    <x v="2"/>
    <x v="1"/>
    <x v="17"/>
    <x v="78"/>
    <x v="7"/>
    <x v="1049"/>
    <x v="18"/>
  </r>
  <r>
    <x v="0"/>
    <x v="0"/>
    <x v="0"/>
    <x v="2"/>
    <x v="1"/>
    <x v="18"/>
    <x v="79"/>
    <x v="4"/>
    <x v="1071"/>
    <x v="5"/>
  </r>
  <r>
    <x v="0"/>
    <x v="0"/>
    <x v="0"/>
    <x v="2"/>
    <x v="1"/>
    <x v="18"/>
    <x v="80"/>
    <x v="4"/>
    <x v="137"/>
    <x v="5"/>
  </r>
  <r>
    <x v="0"/>
    <x v="0"/>
    <x v="0"/>
    <x v="2"/>
    <x v="1"/>
    <x v="19"/>
    <x v="81"/>
    <x v="4"/>
    <x v="3738"/>
    <x v="6"/>
  </r>
  <r>
    <x v="0"/>
    <x v="0"/>
    <x v="0"/>
    <x v="2"/>
    <x v="1"/>
    <x v="20"/>
    <x v="84"/>
    <x v="4"/>
    <x v="5622"/>
    <x v="7"/>
  </r>
  <r>
    <x v="0"/>
    <x v="0"/>
    <x v="0"/>
    <x v="2"/>
    <x v="1"/>
    <x v="0"/>
    <x v="8"/>
    <x v="7"/>
    <x v="2662"/>
    <x v="25"/>
  </r>
  <r>
    <x v="0"/>
    <x v="0"/>
    <x v="0"/>
    <x v="2"/>
    <x v="1"/>
    <x v="1"/>
    <x v="0"/>
    <x v="4"/>
    <x v="1750"/>
    <x v="8"/>
  </r>
  <r>
    <x v="0"/>
    <x v="0"/>
    <x v="0"/>
    <x v="2"/>
    <x v="1"/>
    <x v="1"/>
    <x v="15"/>
    <x v="4"/>
    <x v="3933"/>
    <x v="8"/>
  </r>
  <r>
    <x v="0"/>
    <x v="0"/>
    <x v="0"/>
    <x v="2"/>
    <x v="1"/>
    <x v="1"/>
    <x v="13"/>
    <x v="4"/>
    <x v="606"/>
    <x v="8"/>
  </r>
  <r>
    <x v="0"/>
    <x v="0"/>
    <x v="0"/>
    <x v="2"/>
    <x v="1"/>
    <x v="3"/>
    <x v="17"/>
    <x v="0"/>
    <x v="2214"/>
    <x v="1"/>
  </r>
  <r>
    <x v="0"/>
    <x v="0"/>
    <x v="0"/>
    <x v="2"/>
    <x v="1"/>
    <x v="3"/>
    <x v="18"/>
    <x v="4"/>
    <x v="6224"/>
    <x v="10"/>
  </r>
  <r>
    <x v="0"/>
    <x v="0"/>
    <x v="0"/>
    <x v="2"/>
    <x v="1"/>
    <x v="3"/>
    <x v="19"/>
    <x v="4"/>
    <x v="1755"/>
    <x v="10"/>
  </r>
  <r>
    <x v="0"/>
    <x v="0"/>
    <x v="0"/>
    <x v="2"/>
    <x v="1"/>
    <x v="3"/>
    <x v="21"/>
    <x v="7"/>
    <x v="5744"/>
    <x v="26"/>
  </r>
  <r>
    <x v="0"/>
    <x v="0"/>
    <x v="0"/>
    <x v="2"/>
    <x v="1"/>
    <x v="3"/>
    <x v="27"/>
    <x v="4"/>
    <x v="3010"/>
    <x v="10"/>
  </r>
  <r>
    <x v="0"/>
    <x v="0"/>
    <x v="0"/>
    <x v="2"/>
    <x v="1"/>
    <x v="4"/>
    <x v="24"/>
    <x v="4"/>
    <x v="1018"/>
    <x v="13"/>
  </r>
  <r>
    <x v="0"/>
    <x v="0"/>
    <x v="0"/>
    <x v="2"/>
    <x v="1"/>
    <x v="4"/>
    <x v="25"/>
    <x v="4"/>
    <x v="5819"/>
    <x v="13"/>
  </r>
  <r>
    <x v="0"/>
    <x v="0"/>
    <x v="0"/>
    <x v="2"/>
    <x v="1"/>
    <x v="7"/>
    <x v="5"/>
    <x v="7"/>
    <x v="24"/>
    <x v="29"/>
  </r>
  <r>
    <x v="0"/>
    <x v="0"/>
    <x v="0"/>
    <x v="2"/>
    <x v="1"/>
    <x v="7"/>
    <x v="69"/>
    <x v="4"/>
    <x v="751"/>
    <x v="16"/>
  </r>
  <r>
    <x v="0"/>
    <x v="0"/>
    <x v="0"/>
    <x v="2"/>
    <x v="1"/>
    <x v="7"/>
    <x v="70"/>
    <x v="7"/>
    <x v="4677"/>
    <x v="29"/>
  </r>
  <r>
    <x v="0"/>
    <x v="0"/>
    <x v="0"/>
    <x v="2"/>
    <x v="1"/>
    <x v="9"/>
    <x v="39"/>
    <x v="7"/>
    <x v="3564"/>
    <x v="31"/>
  </r>
  <r>
    <x v="0"/>
    <x v="0"/>
    <x v="0"/>
    <x v="2"/>
    <x v="1"/>
    <x v="10"/>
    <x v="42"/>
    <x v="5"/>
    <x v="575"/>
    <x v="27"/>
  </r>
  <r>
    <x v="0"/>
    <x v="0"/>
    <x v="0"/>
    <x v="2"/>
    <x v="1"/>
    <x v="10"/>
    <x v="43"/>
    <x v="5"/>
    <x v="2573"/>
    <x v="27"/>
  </r>
  <r>
    <x v="0"/>
    <x v="0"/>
    <x v="0"/>
    <x v="2"/>
    <x v="1"/>
    <x v="12"/>
    <x v="48"/>
    <x v="4"/>
    <x v="316"/>
    <x v="22"/>
  </r>
  <r>
    <x v="0"/>
    <x v="0"/>
    <x v="0"/>
    <x v="2"/>
    <x v="1"/>
    <x v="12"/>
    <x v="50"/>
    <x v="9"/>
    <x v="5316"/>
    <x v="39"/>
  </r>
  <r>
    <x v="0"/>
    <x v="0"/>
    <x v="0"/>
    <x v="2"/>
    <x v="1"/>
    <x v="12"/>
    <x v="51"/>
    <x v="4"/>
    <x v="2969"/>
    <x v="22"/>
  </r>
  <r>
    <x v="0"/>
    <x v="0"/>
    <x v="0"/>
    <x v="2"/>
    <x v="1"/>
    <x v="13"/>
    <x v="58"/>
    <x v="4"/>
    <x v="6168"/>
    <x v="23"/>
  </r>
  <r>
    <x v="0"/>
    <x v="0"/>
    <x v="0"/>
    <x v="2"/>
    <x v="1"/>
    <x v="13"/>
    <x v="59"/>
    <x v="4"/>
    <x v="3740"/>
    <x v="23"/>
  </r>
  <r>
    <x v="0"/>
    <x v="0"/>
    <x v="0"/>
    <x v="2"/>
    <x v="1"/>
    <x v="13"/>
    <x v="60"/>
    <x v="7"/>
    <x v="5233"/>
    <x v="34"/>
  </r>
  <r>
    <x v="0"/>
    <x v="0"/>
    <x v="0"/>
    <x v="2"/>
    <x v="1"/>
    <x v="13"/>
    <x v="63"/>
    <x v="4"/>
    <x v="1776"/>
    <x v="23"/>
  </r>
  <r>
    <x v="0"/>
    <x v="0"/>
    <x v="0"/>
    <x v="2"/>
    <x v="1"/>
    <x v="13"/>
    <x v="64"/>
    <x v="4"/>
    <x v="855"/>
    <x v="23"/>
  </r>
  <r>
    <x v="0"/>
    <x v="0"/>
    <x v="0"/>
    <x v="2"/>
    <x v="1"/>
    <x v="13"/>
    <x v="65"/>
    <x v="4"/>
    <x v="1741"/>
    <x v="23"/>
  </r>
  <r>
    <x v="0"/>
    <x v="0"/>
    <x v="0"/>
    <x v="2"/>
    <x v="1"/>
    <x v="13"/>
    <x v="66"/>
    <x v="4"/>
    <x v="2525"/>
    <x v="23"/>
  </r>
  <r>
    <x v="0"/>
    <x v="0"/>
    <x v="0"/>
    <x v="3"/>
    <x v="1"/>
    <x v="15"/>
    <x v="72"/>
    <x v="4"/>
    <x v="4605"/>
    <x v="0"/>
  </r>
  <r>
    <x v="0"/>
    <x v="0"/>
    <x v="0"/>
    <x v="3"/>
    <x v="1"/>
    <x v="16"/>
    <x v="74"/>
    <x v="4"/>
    <x v="4893"/>
    <x v="2"/>
  </r>
  <r>
    <x v="0"/>
    <x v="0"/>
    <x v="0"/>
    <x v="3"/>
    <x v="1"/>
    <x v="17"/>
    <x v="76"/>
    <x v="4"/>
    <x v="4008"/>
    <x v="4"/>
  </r>
  <r>
    <x v="0"/>
    <x v="0"/>
    <x v="0"/>
    <x v="3"/>
    <x v="1"/>
    <x v="17"/>
    <x v="77"/>
    <x v="4"/>
    <x v="1404"/>
    <x v="4"/>
  </r>
  <r>
    <x v="0"/>
    <x v="0"/>
    <x v="0"/>
    <x v="3"/>
    <x v="1"/>
    <x v="18"/>
    <x v="79"/>
    <x v="4"/>
    <x v="1415"/>
    <x v="5"/>
  </r>
  <r>
    <x v="0"/>
    <x v="0"/>
    <x v="0"/>
    <x v="3"/>
    <x v="1"/>
    <x v="18"/>
    <x v="80"/>
    <x v="4"/>
    <x v="3650"/>
    <x v="5"/>
  </r>
  <r>
    <x v="0"/>
    <x v="0"/>
    <x v="0"/>
    <x v="3"/>
    <x v="1"/>
    <x v="19"/>
    <x v="81"/>
    <x v="4"/>
    <x v="5630"/>
    <x v="6"/>
  </r>
  <r>
    <x v="0"/>
    <x v="0"/>
    <x v="0"/>
    <x v="3"/>
    <x v="1"/>
    <x v="20"/>
    <x v="84"/>
    <x v="4"/>
    <x v="1241"/>
    <x v="7"/>
  </r>
  <r>
    <x v="0"/>
    <x v="0"/>
    <x v="0"/>
    <x v="3"/>
    <x v="1"/>
    <x v="0"/>
    <x v="8"/>
    <x v="7"/>
    <x v="2232"/>
    <x v="25"/>
  </r>
  <r>
    <x v="0"/>
    <x v="0"/>
    <x v="0"/>
    <x v="3"/>
    <x v="1"/>
    <x v="1"/>
    <x v="15"/>
    <x v="4"/>
    <x v="5996"/>
    <x v="8"/>
  </r>
  <r>
    <x v="0"/>
    <x v="0"/>
    <x v="0"/>
    <x v="3"/>
    <x v="1"/>
    <x v="1"/>
    <x v="13"/>
    <x v="4"/>
    <x v="6402"/>
    <x v="8"/>
  </r>
  <r>
    <x v="0"/>
    <x v="0"/>
    <x v="0"/>
    <x v="3"/>
    <x v="1"/>
    <x v="3"/>
    <x v="18"/>
    <x v="4"/>
    <x v="265"/>
    <x v="10"/>
  </r>
  <r>
    <x v="0"/>
    <x v="0"/>
    <x v="0"/>
    <x v="3"/>
    <x v="1"/>
    <x v="3"/>
    <x v="19"/>
    <x v="4"/>
    <x v="985"/>
    <x v="10"/>
  </r>
  <r>
    <x v="0"/>
    <x v="0"/>
    <x v="0"/>
    <x v="3"/>
    <x v="1"/>
    <x v="3"/>
    <x v="20"/>
    <x v="5"/>
    <x v="4468"/>
    <x v="20"/>
  </r>
  <r>
    <x v="0"/>
    <x v="0"/>
    <x v="0"/>
    <x v="3"/>
    <x v="1"/>
    <x v="3"/>
    <x v="21"/>
    <x v="7"/>
    <x v="6350"/>
    <x v="26"/>
  </r>
  <r>
    <x v="0"/>
    <x v="0"/>
    <x v="0"/>
    <x v="3"/>
    <x v="1"/>
    <x v="3"/>
    <x v="22"/>
    <x v="7"/>
    <x v="2669"/>
    <x v="26"/>
  </r>
  <r>
    <x v="0"/>
    <x v="0"/>
    <x v="0"/>
    <x v="3"/>
    <x v="1"/>
    <x v="3"/>
    <x v="27"/>
    <x v="4"/>
    <x v="6235"/>
    <x v="10"/>
  </r>
  <r>
    <x v="0"/>
    <x v="0"/>
    <x v="0"/>
    <x v="3"/>
    <x v="1"/>
    <x v="4"/>
    <x v="25"/>
    <x v="4"/>
    <x v="5192"/>
    <x v="13"/>
  </r>
  <r>
    <x v="0"/>
    <x v="0"/>
    <x v="0"/>
    <x v="3"/>
    <x v="1"/>
    <x v="7"/>
    <x v="70"/>
    <x v="7"/>
    <x v="333"/>
    <x v="29"/>
  </r>
  <r>
    <x v="0"/>
    <x v="0"/>
    <x v="0"/>
    <x v="3"/>
    <x v="1"/>
    <x v="9"/>
    <x v="37"/>
    <x v="4"/>
    <x v="4672"/>
    <x v="17"/>
  </r>
  <r>
    <x v="0"/>
    <x v="0"/>
    <x v="0"/>
    <x v="3"/>
    <x v="1"/>
    <x v="9"/>
    <x v="39"/>
    <x v="7"/>
    <x v="2050"/>
    <x v="31"/>
  </r>
  <r>
    <x v="0"/>
    <x v="0"/>
    <x v="0"/>
    <x v="3"/>
    <x v="1"/>
    <x v="9"/>
    <x v="41"/>
    <x v="10"/>
    <x v="1793"/>
    <x v="40"/>
  </r>
  <r>
    <x v="0"/>
    <x v="0"/>
    <x v="0"/>
    <x v="3"/>
    <x v="1"/>
    <x v="12"/>
    <x v="48"/>
    <x v="4"/>
    <x v="1717"/>
    <x v="22"/>
  </r>
  <r>
    <x v="0"/>
    <x v="0"/>
    <x v="0"/>
    <x v="3"/>
    <x v="1"/>
    <x v="12"/>
    <x v="49"/>
    <x v="7"/>
    <x v="569"/>
    <x v="33"/>
  </r>
  <r>
    <x v="0"/>
    <x v="0"/>
    <x v="0"/>
    <x v="3"/>
    <x v="1"/>
    <x v="12"/>
    <x v="51"/>
    <x v="4"/>
    <x v="5015"/>
    <x v="22"/>
  </r>
  <r>
    <x v="0"/>
    <x v="0"/>
    <x v="0"/>
    <x v="3"/>
    <x v="1"/>
    <x v="13"/>
    <x v="55"/>
    <x v="4"/>
    <x v="3014"/>
    <x v="23"/>
  </r>
  <r>
    <x v="0"/>
    <x v="0"/>
    <x v="0"/>
    <x v="3"/>
    <x v="1"/>
    <x v="13"/>
    <x v="56"/>
    <x v="4"/>
    <x v="2212"/>
    <x v="23"/>
  </r>
  <r>
    <x v="0"/>
    <x v="0"/>
    <x v="0"/>
    <x v="3"/>
    <x v="1"/>
    <x v="13"/>
    <x v="58"/>
    <x v="4"/>
    <x v="4849"/>
    <x v="23"/>
  </r>
  <r>
    <x v="0"/>
    <x v="0"/>
    <x v="0"/>
    <x v="3"/>
    <x v="1"/>
    <x v="13"/>
    <x v="59"/>
    <x v="4"/>
    <x v="2939"/>
    <x v="23"/>
  </r>
  <r>
    <x v="0"/>
    <x v="0"/>
    <x v="0"/>
    <x v="3"/>
    <x v="1"/>
    <x v="13"/>
    <x v="60"/>
    <x v="7"/>
    <x v="5422"/>
    <x v="34"/>
  </r>
  <r>
    <x v="0"/>
    <x v="0"/>
    <x v="0"/>
    <x v="3"/>
    <x v="1"/>
    <x v="13"/>
    <x v="61"/>
    <x v="4"/>
    <x v="5524"/>
    <x v="23"/>
  </r>
  <r>
    <x v="0"/>
    <x v="0"/>
    <x v="0"/>
    <x v="3"/>
    <x v="1"/>
    <x v="13"/>
    <x v="62"/>
    <x v="4"/>
    <x v="881"/>
    <x v="23"/>
  </r>
  <r>
    <x v="0"/>
    <x v="0"/>
    <x v="0"/>
    <x v="3"/>
    <x v="1"/>
    <x v="13"/>
    <x v="63"/>
    <x v="4"/>
    <x v="4497"/>
    <x v="23"/>
  </r>
  <r>
    <x v="0"/>
    <x v="0"/>
    <x v="0"/>
    <x v="3"/>
    <x v="1"/>
    <x v="13"/>
    <x v="64"/>
    <x v="4"/>
    <x v="4934"/>
    <x v="23"/>
  </r>
  <r>
    <x v="0"/>
    <x v="0"/>
    <x v="0"/>
    <x v="3"/>
    <x v="1"/>
    <x v="13"/>
    <x v="65"/>
    <x v="4"/>
    <x v="4327"/>
    <x v="23"/>
  </r>
  <r>
    <x v="0"/>
    <x v="0"/>
    <x v="0"/>
    <x v="3"/>
    <x v="1"/>
    <x v="13"/>
    <x v="66"/>
    <x v="4"/>
    <x v="822"/>
    <x v="23"/>
  </r>
  <r>
    <x v="0"/>
    <x v="0"/>
    <x v="0"/>
    <x v="4"/>
    <x v="1"/>
    <x v="17"/>
    <x v="76"/>
    <x v="4"/>
    <x v="3181"/>
    <x v="4"/>
  </r>
  <r>
    <x v="0"/>
    <x v="0"/>
    <x v="0"/>
    <x v="4"/>
    <x v="1"/>
    <x v="17"/>
    <x v="78"/>
    <x v="7"/>
    <x v="3230"/>
    <x v="18"/>
  </r>
  <r>
    <x v="0"/>
    <x v="0"/>
    <x v="0"/>
    <x v="4"/>
    <x v="1"/>
    <x v="18"/>
    <x v="79"/>
    <x v="4"/>
    <x v="4809"/>
    <x v="5"/>
  </r>
  <r>
    <x v="0"/>
    <x v="0"/>
    <x v="0"/>
    <x v="4"/>
    <x v="1"/>
    <x v="18"/>
    <x v="80"/>
    <x v="4"/>
    <x v="4628"/>
    <x v="5"/>
  </r>
  <r>
    <x v="0"/>
    <x v="0"/>
    <x v="0"/>
    <x v="4"/>
    <x v="1"/>
    <x v="20"/>
    <x v="84"/>
    <x v="4"/>
    <x v="5743"/>
    <x v="7"/>
  </r>
  <r>
    <x v="0"/>
    <x v="0"/>
    <x v="0"/>
    <x v="4"/>
    <x v="1"/>
    <x v="3"/>
    <x v="16"/>
    <x v="0"/>
    <x v="321"/>
    <x v="1"/>
  </r>
  <r>
    <x v="0"/>
    <x v="0"/>
    <x v="0"/>
    <x v="4"/>
    <x v="1"/>
    <x v="3"/>
    <x v="18"/>
    <x v="4"/>
    <x v="3675"/>
    <x v="10"/>
  </r>
  <r>
    <x v="0"/>
    <x v="0"/>
    <x v="0"/>
    <x v="4"/>
    <x v="1"/>
    <x v="3"/>
    <x v="19"/>
    <x v="4"/>
    <x v="43"/>
    <x v="10"/>
  </r>
  <r>
    <x v="0"/>
    <x v="0"/>
    <x v="0"/>
    <x v="4"/>
    <x v="1"/>
    <x v="3"/>
    <x v="22"/>
    <x v="7"/>
    <x v="4232"/>
    <x v="26"/>
  </r>
  <r>
    <x v="0"/>
    <x v="0"/>
    <x v="0"/>
    <x v="4"/>
    <x v="1"/>
    <x v="4"/>
    <x v="24"/>
    <x v="4"/>
    <x v="3136"/>
    <x v="13"/>
  </r>
  <r>
    <x v="0"/>
    <x v="0"/>
    <x v="0"/>
    <x v="4"/>
    <x v="1"/>
    <x v="4"/>
    <x v="25"/>
    <x v="4"/>
    <x v="6458"/>
    <x v="13"/>
  </r>
  <r>
    <x v="0"/>
    <x v="0"/>
    <x v="0"/>
    <x v="4"/>
    <x v="1"/>
    <x v="7"/>
    <x v="5"/>
    <x v="7"/>
    <x v="5964"/>
    <x v="29"/>
  </r>
  <r>
    <x v="0"/>
    <x v="0"/>
    <x v="0"/>
    <x v="4"/>
    <x v="1"/>
    <x v="7"/>
    <x v="70"/>
    <x v="7"/>
    <x v="1553"/>
    <x v="29"/>
  </r>
  <r>
    <x v="0"/>
    <x v="0"/>
    <x v="0"/>
    <x v="4"/>
    <x v="1"/>
    <x v="9"/>
    <x v="37"/>
    <x v="4"/>
    <x v="3219"/>
    <x v="17"/>
  </r>
  <r>
    <x v="0"/>
    <x v="0"/>
    <x v="0"/>
    <x v="4"/>
    <x v="1"/>
    <x v="9"/>
    <x v="38"/>
    <x v="4"/>
    <x v="3384"/>
    <x v="17"/>
  </r>
  <r>
    <x v="0"/>
    <x v="0"/>
    <x v="0"/>
    <x v="4"/>
    <x v="1"/>
    <x v="9"/>
    <x v="39"/>
    <x v="7"/>
    <x v="3345"/>
    <x v="31"/>
  </r>
  <r>
    <x v="0"/>
    <x v="0"/>
    <x v="0"/>
    <x v="4"/>
    <x v="1"/>
    <x v="9"/>
    <x v="41"/>
    <x v="10"/>
    <x v="3940"/>
    <x v="40"/>
  </r>
  <r>
    <x v="0"/>
    <x v="0"/>
    <x v="0"/>
    <x v="4"/>
    <x v="1"/>
    <x v="12"/>
    <x v="50"/>
    <x v="9"/>
    <x v="2375"/>
    <x v="39"/>
  </r>
  <r>
    <x v="0"/>
    <x v="0"/>
    <x v="0"/>
    <x v="4"/>
    <x v="1"/>
    <x v="12"/>
    <x v="51"/>
    <x v="4"/>
    <x v="2104"/>
    <x v="22"/>
  </r>
  <r>
    <x v="0"/>
    <x v="0"/>
    <x v="0"/>
    <x v="4"/>
    <x v="1"/>
    <x v="12"/>
    <x v="52"/>
    <x v="4"/>
    <x v="5822"/>
    <x v="22"/>
  </r>
  <r>
    <x v="0"/>
    <x v="0"/>
    <x v="0"/>
    <x v="4"/>
    <x v="1"/>
    <x v="13"/>
    <x v="55"/>
    <x v="4"/>
    <x v="1640"/>
    <x v="23"/>
  </r>
  <r>
    <x v="0"/>
    <x v="0"/>
    <x v="0"/>
    <x v="4"/>
    <x v="1"/>
    <x v="13"/>
    <x v="59"/>
    <x v="4"/>
    <x v="6046"/>
    <x v="23"/>
  </r>
  <r>
    <x v="0"/>
    <x v="0"/>
    <x v="0"/>
    <x v="4"/>
    <x v="1"/>
    <x v="13"/>
    <x v="64"/>
    <x v="4"/>
    <x v="703"/>
    <x v="23"/>
  </r>
  <r>
    <x v="0"/>
    <x v="0"/>
    <x v="0"/>
    <x v="4"/>
    <x v="1"/>
    <x v="13"/>
    <x v="66"/>
    <x v="4"/>
    <x v="1151"/>
    <x v="23"/>
  </r>
  <r>
    <x v="0"/>
    <x v="0"/>
    <x v="0"/>
    <x v="5"/>
    <x v="1"/>
    <x v="17"/>
    <x v="76"/>
    <x v="4"/>
    <x v="6252"/>
    <x v="4"/>
  </r>
  <r>
    <x v="0"/>
    <x v="0"/>
    <x v="0"/>
    <x v="5"/>
    <x v="1"/>
    <x v="17"/>
    <x v="78"/>
    <x v="7"/>
    <x v="5247"/>
    <x v="18"/>
  </r>
  <r>
    <x v="0"/>
    <x v="0"/>
    <x v="0"/>
    <x v="5"/>
    <x v="1"/>
    <x v="18"/>
    <x v="80"/>
    <x v="4"/>
    <x v="3419"/>
    <x v="5"/>
  </r>
  <r>
    <x v="0"/>
    <x v="0"/>
    <x v="0"/>
    <x v="5"/>
    <x v="1"/>
    <x v="19"/>
    <x v="81"/>
    <x v="4"/>
    <x v="5565"/>
    <x v="6"/>
  </r>
  <r>
    <x v="0"/>
    <x v="0"/>
    <x v="0"/>
    <x v="5"/>
    <x v="1"/>
    <x v="20"/>
    <x v="84"/>
    <x v="4"/>
    <x v="2279"/>
    <x v="7"/>
  </r>
  <r>
    <x v="0"/>
    <x v="0"/>
    <x v="0"/>
    <x v="5"/>
    <x v="1"/>
    <x v="0"/>
    <x v="8"/>
    <x v="7"/>
    <x v="3215"/>
    <x v="25"/>
  </r>
  <r>
    <x v="0"/>
    <x v="0"/>
    <x v="0"/>
    <x v="5"/>
    <x v="1"/>
    <x v="3"/>
    <x v="16"/>
    <x v="0"/>
    <x v="2275"/>
    <x v="1"/>
  </r>
  <r>
    <x v="0"/>
    <x v="0"/>
    <x v="0"/>
    <x v="5"/>
    <x v="1"/>
    <x v="3"/>
    <x v="18"/>
    <x v="4"/>
    <x v="192"/>
    <x v="10"/>
  </r>
  <r>
    <x v="0"/>
    <x v="0"/>
    <x v="0"/>
    <x v="5"/>
    <x v="1"/>
    <x v="3"/>
    <x v="19"/>
    <x v="4"/>
    <x v="749"/>
    <x v="10"/>
  </r>
  <r>
    <x v="0"/>
    <x v="0"/>
    <x v="0"/>
    <x v="5"/>
    <x v="1"/>
    <x v="3"/>
    <x v="21"/>
    <x v="7"/>
    <x v="644"/>
    <x v="26"/>
  </r>
  <r>
    <x v="0"/>
    <x v="0"/>
    <x v="0"/>
    <x v="5"/>
    <x v="1"/>
    <x v="3"/>
    <x v="22"/>
    <x v="7"/>
    <x v="1076"/>
    <x v="26"/>
  </r>
  <r>
    <x v="0"/>
    <x v="0"/>
    <x v="0"/>
    <x v="5"/>
    <x v="1"/>
    <x v="4"/>
    <x v="25"/>
    <x v="4"/>
    <x v="2785"/>
    <x v="13"/>
  </r>
  <r>
    <x v="0"/>
    <x v="0"/>
    <x v="0"/>
    <x v="5"/>
    <x v="1"/>
    <x v="7"/>
    <x v="5"/>
    <x v="7"/>
    <x v="3799"/>
    <x v="29"/>
  </r>
  <r>
    <x v="0"/>
    <x v="0"/>
    <x v="0"/>
    <x v="5"/>
    <x v="1"/>
    <x v="7"/>
    <x v="70"/>
    <x v="7"/>
    <x v="6219"/>
    <x v="29"/>
  </r>
  <r>
    <x v="0"/>
    <x v="0"/>
    <x v="0"/>
    <x v="5"/>
    <x v="1"/>
    <x v="9"/>
    <x v="39"/>
    <x v="7"/>
    <x v="5940"/>
    <x v="31"/>
  </r>
  <r>
    <x v="0"/>
    <x v="0"/>
    <x v="0"/>
    <x v="5"/>
    <x v="1"/>
    <x v="9"/>
    <x v="41"/>
    <x v="10"/>
    <x v="5399"/>
    <x v="40"/>
  </r>
  <r>
    <x v="0"/>
    <x v="0"/>
    <x v="0"/>
    <x v="5"/>
    <x v="1"/>
    <x v="12"/>
    <x v="49"/>
    <x v="7"/>
    <x v="5898"/>
    <x v="33"/>
  </r>
  <r>
    <x v="0"/>
    <x v="0"/>
    <x v="0"/>
    <x v="5"/>
    <x v="1"/>
    <x v="13"/>
    <x v="58"/>
    <x v="4"/>
    <x v="811"/>
    <x v="23"/>
  </r>
  <r>
    <x v="0"/>
    <x v="0"/>
    <x v="0"/>
    <x v="5"/>
    <x v="1"/>
    <x v="13"/>
    <x v="59"/>
    <x v="4"/>
    <x v="133"/>
    <x v="23"/>
  </r>
  <r>
    <x v="0"/>
    <x v="0"/>
    <x v="0"/>
    <x v="5"/>
    <x v="1"/>
    <x v="13"/>
    <x v="63"/>
    <x v="4"/>
    <x v="4613"/>
    <x v="23"/>
  </r>
  <r>
    <x v="0"/>
    <x v="0"/>
    <x v="0"/>
    <x v="5"/>
    <x v="1"/>
    <x v="13"/>
    <x v="64"/>
    <x v="4"/>
    <x v="1789"/>
    <x v="23"/>
  </r>
  <r>
    <x v="0"/>
    <x v="0"/>
    <x v="0"/>
    <x v="5"/>
    <x v="1"/>
    <x v="13"/>
    <x v="65"/>
    <x v="4"/>
    <x v="4712"/>
    <x v="23"/>
  </r>
  <r>
    <x v="0"/>
    <x v="0"/>
    <x v="0"/>
    <x v="5"/>
    <x v="1"/>
    <x v="13"/>
    <x v="66"/>
    <x v="4"/>
    <x v="652"/>
    <x v="23"/>
  </r>
  <r>
    <x v="0"/>
    <x v="0"/>
    <x v="0"/>
    <x v="6"/>
    <x v="1"/>
    <x v="16"/>
    <x v="73"/>
    <x v="4"/>
    <x v="509"/>
    <x v="2"/>
  </r>
  <r>
    <x v="0"/>
    <x v="0"/>
    <x v="0"/>
    <x v="6"/>
    <x v="1"/>
    <x v="17"/>
    <x v="76"/>
    <x v="4"/>
    <x v="4382"/>
    <x v="4"/>
  </r>
  <r>
    <x v="0"/>
    <x v="0"/>
    <x v="0"/>
    <x v="6"/>
    <x v="1"/>
    <x v="17"/>
    <x v="78"/>
    <x v="7"/>
    <x v="4928"/>
    <x v="18"/>
  </r>
  <r>
    <x v="0"/>
    <x v="0"/>
    <x v="0"/>
    <x v="6"/>
    <x v="1"/>
    <x v="18"/>
    <x v="79"/>
    <x v="4"/>
    <x v="4504"/>
    <x v="5"/>
  </r>
  <r>
    <x v="0"/>
    <x v="0"/>
    <x v="0"/>
    <x v="6"/>
    <x v="1"/>
    <x v="1"/>
    <x v="0"/>
    <x v="4"/>
    <x v="5234"/>
    <x v="8"/>
  </r>
  <r>
    <x v="0"/>
    <x v="0"/>
    <x v="0"/>
    <x v="6"/>
    <x v="1"/>
    <x v="1"/>
    <x v="15"/>
    <x v="4"/>
    <x v="6319"/>
    <x v="8"/>
  </r>
  <r>
    <x v="0"/>
    <x v="0"/>
    <x v="0"/>
    <x v="6"/>
    <x v="1"/>
    <x v="1"/>
    <x v="13"/>
    <x v="4"/>
    <x v="1532"/>
    <x v="8"/>
  </r>
  <r>
    <x v="0"/>
    <x v="0"/>
    <x v="0"/>
    <x v="6"/>
    <x v="1"/>
    <x v="3"/>
    <x v="18"/>
    <x v="4"/>
    <x v="4305"/>
    <x v="10"/>
  </r>
  <r>
    <x v="0"/>
    <x v="0"/>
    <x v="0"/>
    <x v="6"/>
    <x v="1"/>
    <x v="3"/>
    <x v="19"/>
    <x v="4"/>
    <x v="5221"/>
    <x v="10"/>
  </r>
  <r>
    <x v="0"/>
    <x v="0"/>
    <x v="0"/>
    <x v="6"/>
    <x v="1"/>
    <x v="3"/>
    <x v="21"/>
    <x v="7"/>
    <x v="6112"/>
    <x v="26"/>
  </r>
  <r>
    <x v="0"/>
    <x v="0"/>
    <x v="0"/>
    <x v="6"/>
    <x v="1"/>
    <x v="3"/>
    <x v="22"/>
    <x v="7"/>
    <x v="1100"/>
    <x v="26"/>
  </r>
  <r>
    <x v="0"/>
    <x v="0"/>
    <x v="0"/>
    <x v="6"/>
    <x v="1"/>
    <x v="4"/>
    <x v="25"/>
    <x v="4"/>
    <x v="2368"/>
    <x v="13"/>
  </r>
  <r>
    <x v="0"/>
    <x v="0"/>
    <x v="0"/>
    <x v="6"/>
    <x v="1"/>
    <x v="7"/>
    <x v="4"/>
    <x v="4"/>
    <x v="1934"/>
    <x v="16"/>
  </r>
  <r>
    <x v="0"/>
    <x v="0"/>
    <x v="0"/>
    <x v="6"/>
    <x v="1"/>
    <x v="7"/>
    <x v="70"/>
    <x v="7"/>
    <x v="1550"/>
    <x v="29"/>
  </r>
  <r>
    <x v="0"/>
    <x v="0"/>
    <x v="0"/>
    <x v="6"/>
    <x v="1"/>
    <x v="10"/>
    <x v="42"/>
    <x v="5"/>
    <x v="356"/>
    <x v="27"/>
  </r>
  <r>
    <x v="0"/>
    <x v="0"/>
    <x v="0"/>
    <x v="6"/>
    <x v="1"/>
    <x v="10"/>
    <x v="43"/>
    <x v="5"/>
    <x v="5142"/>
    <x v="27"/>
  </r>
  <r>
    <x v="0"/>
    <x v="0"/>
    <x v="0"/>
    <x v="6"/>
    <x v="1"/>
    <x v="10"/>
    <x v="86"/>
    <x v="5"/>
    <x v="191"/>
    <x v="27"/>
  </r>
  <r>
    <x v="0"/>
    <x v="0"/>
    <x v="0"/>
    <x v="6"/>
    <x v="1"/>
    <x v="12"/>
    <x v="48"/>
    <x v="4"/>
    <x v="3392"/>
    <x v="22"/>
  </r>
  <r>
    <x v="0"/>
    <x v="0"/>
    <x v="0"/>
    <x v="6"/>
    <x v="1"/>
    <x v="12"/>
    <x v="51"/>
    <x v="4"/>
    <x v="3072"/>
    <x v="22"/>
  </r>
  <r>
    <x v="0"/>
    <x v="0"/>
    <x v="0"/>
    <x v="6"/>
    <x v="1"/>
    <x v="13"/>
    <x v="56"/>
    <x v="4"/>
    <x v="2757"/>
    <x v="23"/>
  </r>
  <r>
    <x v="0"/>
    <x v="0"/>
    <x v="0"/>
    <x v="6"/>
    <x v="1"/>
    <x v="13"/>
    <x v="59"/>
    <x v="4"/>
    <x v="2836"/>
    <x v="23"/>
  </r>
  <r>
    <x v="0"/>
    <x v="0"/>
    <x v="0"/>
    <x v="6"/>
    <x v="1"/>
    <x v="13"/>
    <x v="61"/>
    <x v="4"/>
    <x v="5369"/>
    <x v="23"/>
  </r>
  <r>
    <x v="0"/>
    <x v="0"/>
    <x v="0"/>
    <x v="6"/>
    <x v="1"/>
    <x v="13"/>
    <x v="62"/>
    <x v="4"/>
    <x v="2018"/>
    <x v="23"/>
  </r>
  <r>
    <x v="0"/>
    <x v="0"/>
    <x v="0"/>
    <x v="6"/>
    <x v="1"/>
    <x v="13"/>
    <x v="63"/>
    <x v="4"/>
    <x v="2930"/>
    <x v="23"/>
  </r>
  <r>
    <x v="0"/>
    <x v="0"/>
    <x v="0"/>
    <x v="6"/>
    <x v="1"/>
    <x v="13"/>
    <x v="64"/>
    <x v="4"/>
    <x v="3126"/>
    <x v="23"/>
  </r>
  <r>
    <x v="0"/>
    <x v="0"/>
    <x v="0"/>
    <x v="6"/>
    <x v="1"/>
    <x v="13"/>
    <x v="65"/>
    <x v="4"/>
    <x v="2228"/>
    <x v="23"/>
  </r>
  <r>
    <x v="0"/>
    <x v="0"/>
    <x v="0"/>
    <x v="7"/>
    <x v="1"/>
    <x v="17"/>
    <x v="76"/>
    <x v="4"/>
    <x v="1326"/>
    <x v="4"/>
  </r>
  <r>
    <x v="0"/>
    <x v="0"/>
    <x v="0"/>
    <x v="7"/>
    <x v="1"/>
    <x v="18"/>
    <x v="79"/>
    <x v="4"/>
    <x v="3428"/>
    <x v="5"/>
  </r>
  <r>
    <x v="0"/>
    <x v="0"/>
    <x v="0"/>
    <x v="7"/>
    <x v="1"/>
    <x v="18"/>
    <x v="80"/>
    <x v="4"/>
    <x v="2820"/>
    <x v="5"/>
  </r>
  <r>
    <x v="0"/>
    <x v="0"/>
    <x v="0"/>
    <x v="7"/>
    <x v="1"/>
    <x v="19"/>
    <x v="81"/>
    <x v="4"/>
    <x v="4402"/>
    <x v="6"/>
  </r>
  <r>
    <x v="0"/>
    <x v="0"/>
    <x v="0"/>
    <x v="7"/>
    <x v="1"/>
    <x v="19"/>
    <x v="82"/>
    <x v="4"/>
    <x v="2760"/>
    <x v="6"/>
  </r>
  <r>
    <x v="0"/>
    <x v="0"/>
    <x v="0"/>
    <x v="7"/>
    <x v="1"/>
    <x v="20"/>
    <x v="84"/>
    <x v="4"/>
    <x v="1364"/>
    <x v="7"/>
  </r>
  <r>
    <x v="0"/>
    <x v="0"/>
    <x v="0"/>
    <x v="7"/>
    <x v="1"/>
    <x v="0"/>
    <x v="8"/>
    <x v="7"/>
    <x v="1390"/>
    <x v="25"/>
  </r>
  <r>
    <x v="0"/>
    <x v="0"/>
    <x v="0"/>
    <x v="7"/>
    <x v="1"/>
    <x v="3"/>
    <x v="16"/>
    <x v="0"/>
    <x v="5609"/>
    <x v="1"/>
  </r>
  <r>
    <x v="0"/>
    <x v="0"/>
    <x v="0"/>
    <x v="7"/>
    <x v="1"/>
    <x v="3"/>
    <x v="18"/>
    <x v="4"/>
    <x v="3525"/>
    <x v="10"/>
  </r>
  <r>
    <x v="0"/>
    <x v="0"/>
    <x v="0"/>
    <x v="7"/>
    <x v="1"/>
    <x v="3"/>
    <x v="19"/>
    <x v="4"/>
    <x v="2978"/>
    <x v="10"/>
  </r>
  <r>
    <x v="0"/>
    <x v="0"/>
    <x v="0"/>
    <x v="7"/>
    <x v="1"/>
    <x v="3"/>
    <x v="20"/>
    <x v="5"/>
    <x v="3952"/>
    <x v="20"/>
  </r>
  <r>
    <x v="0"/>
    <x v="0"/>
    <x v="0"/>
    <x v="7"/>
    <x v="1"/>
    <x v="3"/>
    <x v="21"/>
    <x v="7"/>
    <x v="5139"/>
    <x v="26"/>
  </r>
  <r>
    <x v="0"/>
    <x v="0"/>
    <x v="0"/>
    <x v="7"/>
    <x v="1"/>
    <x v="3"/>
    <x v="22"/>
    <x v="7"/>
    <x v="5429"/>
    <x v="26"/>
  </r>
  <r>
    <x v="0"/>
    <x v="0"/>
    <x v="0"/>
    <x v="7"/>
    <x v="1"/>
    <x v="3"/>
    <x v="27"/>
    <x v="4"/>
    <x v="1075"/>
    <x v="10"/>
  </r>
  <r>
    <x v="0"/>
    <x v="0"/>
    <x v="0"/>
    <x v="7"/>
    <x v="1"/>
    <x v="4"/>
    <x v="24"/>
    <x v="4"/>
    <x v="4391"/>
    <x v="13"/>
  </r>
  <r>
    <x v="0"/>
    <x v="0"/>
    <x v="0"/>
    <x v="7"/>
    <x v="1"/>
    <x v="4"/>
    <x v="25"/>
    <x v="4"/>
    <x v="79"/>
    <x v="13"/>
  </r>
  <r>
    <x v="0"/>
    <x v="0"/>
    <x v="0"/>
    <x v="7"/>
    <x v="1"/>
    <x v="7"/>
    <x v="70"/>
    <x v="7"/>
    <x v="432"/>
    <x v="29"/>
  </r>
  <r>
    <x v="0"/>
    <x v="0"/>
    <x v="0"/>
    <x v="7"/>
    <x v="1"/>
    <x v="9"/>
    <x v="39"/>
    <x v="7"/>
    <x v="6290"/>
    <x v="31"/>
  </r>
  <r>
    <x v="0"/>
    <x v="0"/>
    <x v="0"/>
    <x v="7"/>
    <x v="1"/>
    <x v="9"/>
    <x v="41"/>
    <x v="10"/>
    <x v="2985"/>
    <x v="40"/>
  </r>
  <r>
    <x v="0"/>
    <x v="0"/>
    <x v="0"/>
    <x v="7"/>
    <x v="1"/>
    <x v="10"/>
    <x v="44"/>
    <x v="0"/>
    <x v="3808"/>
    <x v="9"/>
  </r>
  <r>
    <x v="0"/>
    <x v="0"/>
    <x v="0"/>
    <x v="7"/>
    <x v="1"/>
    <x v="12"/>
    <x v="48"/>
    <x v="4"/>
    <x v="1250"/>
    <x v="22"/>
  </r>
  <r>
    <x v="0"/>
    <x v="0"/>
    <x v="0"/>
    <x v="7"/>
    <x v="1"/>
    <x v="12"/>
    <x v="49"/>
    <x v="7"/>
    <x v="1771"/>
    <x v="33"/>
  </r>
  <r>
    <x v="0"/>
    <x v="0"/>
    <x v="0"/>
    <x v="7"/>
    <x v="1"/>
    <x v="12"/>
    <x v="51"/>
    <x v="4"/>
    <x v="1072"/>
    <x v="22"/>
  </r>
  <r>
    <x v="0"/>
    <x v="0"/>
    <x v="0"/>
    <x v="7"/>
    <x v="1"/>
    <x v="13"/>
    <x v="56"/>
    <x v="4"/>
    <x v="1403"/>
    <x v="23"/>
  </r>
  <r>
    <x v="0"/>
    <x v="0"/>
    <x v="0"/>
    <x v="7"/>
    <x v="1"/>
    <x v="13"/>
    <x v="59"/>
    <x v="4"/>
    <x v="2053"/>
    <x v="23"/>
  </r>
  <r>
    <x v="0"/>
    <x v="0"/>
    <x v="0"/>
    <x v="7"/>
    <x v="1"/>
    <x v="13"/>
    <x v="60"/>
    <x v="7"/>
    <x v="2276"/>
    <x v="34"/>
  </r>
  <r>
    <x v="0"/>
    <x v="0"/>
    <x v="0"/>
    <x v="7"/>
    <x v="1"/>
    <x v="13"/>
    <x v="61"/>
    <x v="4"/>
    <x v="6273"/>
    <x v="23"/>
  </r>
  <r>
    <x v="0"/>
    <x v="0"/>
    <x v="0"/>
    <x v="7"/>
    <x v="1"/>
    <x v="13"/>
    <x v="62"/>
    <x v="4"/>
    <x v="486"/>
    <x v="23"/>
  </r>
  <r>
    <x v="0"/>
    <x v="0"/>
    <x v="0"/>
    <x v="7"/>
    <x v="1"/>
    <x v="13"/>
    <x v="63"/>
    <x v="4"/>
    <x v="1428"/>
    <x v="23"/>
  </r>
  <r>
    <x v="0"/>
    <x v="0"/>
    <x v="0"/>
    <x v="7"/>
    <x v="1"/>
    <x v="13"/>
    <x v="64"/>
    <x v="4"/>
    <x v="5967"/>
    <x v="23"/>
  </r>
  <r>
    <x v="0"/>
    <x v="0"/>
    <x v="0"/>
    <x v="7"/>
    <x v="1"/>
    <x v="13"/>
    <x v="66"/>
    <x v="4"/>
    <x v="1611"/>
    <x v="23"/>
  </r>
  <r>
    <x v="0"/>
    <x v="0"/>
    <x v="0"/>
    <x v="8"/>
    <x v="0"/>
    <x v="20"/>
    <x v="85"/>
    <x v="12"/>
    <x v="5086"/>
    <x v="43"/>
  </r>
  <r>
    <x v="0"/>
    <x v="0"/>
    <x v="0"/>
    <x v="8"/>
    <x v="0"/>
    <x v="3"/>
    <x v="23"/>
    <x v="12"/>
    <x v="3802"/>
    <x v="44"/>
  </r>
  <r>
    <x v="0"/>
    <x v="0"/>
    <x v="0"/>
    <x v="8"/>
    <x v="0"/>
    <x v="4"/>
    <x v="26"/>
    <x v="11"/>
    <x v="5470"/>
    <x v="41"/>
  </r>
  <r>
    <x v="0"/>
    <x v="0"/>
    <x v="0"/>
    <x v="8"/>
    <x v="0"/>
    <x v="7"/>
    <x v="71"/>
    <x v="12"/>
    <x v="2121"/>
    <x v="45"/>
  </r>
  <r>
    <x v="0"/>
    <x v="0"/>
    <x v="0"/>
    <x v="8"/>
    <x v="0"/>
    <x v="8"/>
    <x v="45"/>
    <x v="12"/>
    <x v="999"/>
    <x v="46"/>
  </r>
  <r>
    <x v="0"/>
    <x v="0"/>
    <x v="0"/>
    <x v="8"/>
    <x v="1"/>
    <x v="17"/>
    <x v="76"/>
    <x v="4"/>
    <x v="4763"/>
    <x v="4"/>
  </r>
  <r>
    <x v="0"/>
    <x v="0"/>
    <x v="0"/>
    <x v="8"/>
    <x v="1"/>
    <x v="17"/>
    <x v="78"/>
    <x v="7"/>
    <x v="2219"/>
    <x v="18"/>
  </r>
  <r>
    <x v="0"/>
    <x v="0"/>
    <x v="0"/>
    <x v="8"/>
    <x v="1"/>
    <x v="18"/>
    <x v="79"/>
    <x v="4"/>
    <x v="5075"/>
    <x v="5"/>
  </r>
  <r>
    <x v="0"/>
    <x v="0"/>
    <x v="0"/>
    <x v="8"/>
    <x v="1"/>
    <x v="18"/>
    <x v="80"/>
    <x v="4"/>
    <x v="4367"/>
    <x v="5"/>
  </r>
  <r>
    <x v="0"/>
    <x v="0"/>
    <x v="0"/>
    <x v="8"/>
    <x v="1"/>
    <x v="20"/>
    <x v="84"/>
    <x v="4"/>
    <x v="3958"/>
    <x v="7"/>
  </r>
  <r>
    <x v="0"/>
    <x v="0"/>
    <x v="0"/>
    <x v="8"/>
    <x v="1"/>
    <x v="0"/>
    <x v="8"/>
    <x v="7"/>
    <x v="736"/>
    <x v="25"/>
  </r>
  <r>
    <x v="0"/>
    <x v="0"/>
    <x v="0"/>
    <x v="8"/>
    <x v="1"/>
    <x v="1"/>
    <x v="15"/>
    <x v="4"/>
    <x v="4957"/>
    <x v="8"/>
  </r>
  <r>
    <x v="0"/>
    <x v="0"/>
    <x v="0"/>
    <x v="8"/>
    <x v="1"/>
    <x v="1"/>
    <x v="13"/>
    <x v="4"/>
    <x v="147"/>
    <x v="8"/>
  </r>
  <r>
    <x v="0"/>
    <x v="0"/>
    <x v="0"/>
    <x v="8"/>
    <x v="1"/>
    <x v="3"/>
    <x v="16"/>
    <x v="0"/>
    <x v="1033"/>
    <x v="1"/>
  </r>
  <r>
    <x v="0"/>
    <x v="0"/>
    <x v="0"/>
    <x v="8"/>
    <x v="1"/>
    <x v="3"/>
    <x v="18"/>
    <x v="4"/>
    <x v="3627"/>
    <x v="10"/>
  </r>
  <r>
    <x v="0"/>
    <x v="0"/>
    <x v="0"/>
    <x v="8"/>
    <x v="1"/>
    <x v="3"/>
    <x v="19"/>
    <x v="4"/>
    <x v="800"/>
    <x v="10"/>
  </r>
  <r>
    <x v="0"/>
    <x v="0"/>
    <x v="0"/>
    <x v="8"/>
    <x v="1"/>
    <x v="3"/>
    <x v="21"/>
    <x v="7"/>
    <x v="4776"/>
    <x v="26"/>
  </r>
  <r>
    <x v="0"/>
    <x v="0"/>
    <x v="0"/>
    <x v="8"/>
    <x v="1"/>
    <x v="3"/>
    <x v="22"/>
    <x v="7"/>
    <x v="3263"/>
    <x v="26"/>
  </r>
  <r>
    <x v="0"/>
    <x v="0"/>
    <x v="0"/>
    <x v="8"/>
    <x v="1"/>
    <x v="4"/>
    <x v="24"/>
    <x v="4"/>
    <x v="5500"/>
    <x v="13"/>
  </r>
  <r>
    <x v="0"/>
    <x v="0"/>
    <x v="0"/>
    <x v="8"/>
    <x v="1"/>
    <x v="4"/>
    <x v="25"/>
    <x v="4"/>
    <x v="1291"/>
    <x v="13"/>
  </r>
  <r>
    <x v="0"/>
    <x v="0"/>
    <x v="0"/>
    <x v="8"/>
    <x v="1"/>
    <x v="7"/>
    <x v="4"/>
    <x v="4"/>
    <x v="4071"/>
    <x v="16"/>
  </r>
  <r>
    <x v="0"/>
    <x v="0"/>
    <x v="0"/>
    <x v="8"/>
    <x v="1"/>
    <x v="7"/>
    <x v="5"/>
    <x v="7"/>
    <x v="6004"/>
    <x v="29"/>
  </r>
  <r>
    <x v="0"/>
    <x v="0"/>
    <x v="0"/>
    <x v="8"/>
    <x v="1"/>
    <x v="7"/>
    <x v="69"/>
    <x v="4"/>
    <x v="1963"/>
    <x v="16"/>
  </r>
  <r>
    <x v="0"/>
    <x v="0"/>
    <x v="0"/>
    <x v="8"/>
    <x v="1"/>
    <x v="7"/>
    <x v="70"/>
    <x v="7"/>
    <x v="5543"/>
    <x v="29"/>
  </r>
  <r>
    <x v="0"/>
    <x v="0"/>
    <x v="0"/>
    <x v="8"/>
    <x v="1"/>
    <x v="9"/>
    <x v="39"/>
    <x v="7"/>
    <x v="1040"/>
    <x v="31"/>
  </r>
  <r>
    <x v="0"/>
    <x v="0"/>
    <x v="0"/>
    <x v="8"/>
    <x v="1"/>
    <x v="10"/>
    <x v="42"/>
    <x v="5"/>
    <x v="5640"/>
    <x v="27"/>
  </r>
  <r>
    <x v="0"/>
    <x v="0"/>
    <x v="0"/>
    <x v="8"/>
    <x v="1"/>
    <x v="10"/>
    <x v="43"/>
    <x v="5"/>
    <x v="1234"/>
    <x v="27"/>
  </r>
  <r>
    <x v="0"/>
    <x v="0"/>
    <x v="0"/>
    <x v="8"/>
    <x v="1"/>
    <x v="12"/>
    <x v="48"/>
    <x v="4"/>
    <x v="2778"/>
    <x v="22"/>
  </r>
  <r>
    <x v="0"/>
    <x v="0"/>
    <x v="0"/>
    <x v="8"/>
    <x v="1"/>
    <x v="12"/>
    <x v="49"/>
    <x v="7"/>
    <x v="38"/>
    <x v="33"/>
  </r>
  <r>
    <x v="0"/>
    <x v="0"/>
    <x v="0"/>
    <x v="8"/>
    <x v="1"/>
    <x v="12"/>
    <x v="51"/>
    <x v="4"/>
    <x v="6187"/>
    <x v="22"/>
  </r>
  <r>
    <x v="0"/>
    <x v="0"/>
    <x v="0"/>
    <x v="8"/>
    <x v="1"/>
    <x v="13"/>
    <x v="59"/>
    <x v="4"/>
    <x v="5120"/>
    <x v="23"/>
  </r>
  <r>
    <x v="0"/>
    <x v="0"/>
    <x v="0"/>
    <x v="8"/>
    <x v="1"/>
    <x v="13"/>
    <x v="62"/>
    <x v="4"/>
    <x v="1151"/>
    <x v="23"/>
  </r>
  <r>
    <x v="0"/>
    <x v="0"/>
    <x v="0"/>
    <x v="8"/>
    <x v="1"/>
    <x v="13"/>
    <x v="63"/>
    <x v="4"/>
    <x v="1119"/>
    <x v="23"/>
  </r>
  <r>
    <x v="0"/>
    <x v="0"/>
    <x v="0"/>
    <x v="8"/>
    <x v="1"/>
    <x v="13"/>
    <x v="64"/>
    <x v="4"/>
    <x v="2655"/>
    <x v="23"/>
  </r>
  <r>
    <x v="0"/>
    <x v="0"/>
    <x v="0"/>
    <x v="8"/>
    <x v="1"/>
    <x v="13"/>
    <x v="66"/>
    <x v="4"/>
    <x v="1408"/>
    <x v="23"/>
  </r>
  <r>
    <x v="0"/>
    <x v="0"/>
    <x v="0"/>
    <x v="9"/>
    <x v="1"/>
    <x v="16"/>
    <x v="74"/>
    <x v="4"/>
    <x v="3560"/>
    <x v="2"/>
  </r>
  <r>
    <x v="0"/>
    <x v="0"/>
    <x v="0"/>
    <x v="9"/>
    <x v="1"/>
    <x v="17"/>
    <x v="76"/>
    <x v="4"/>
    <x v="580"/>
    <x v="4"/>
  </r>
  <r>
    <x v="0"/>
    <x v="0"/>
    <x v="0"/>
    <x v="9"/>
    <x v="1"/>
    <x v="17"/>
    <x v="77"/>
    <x v="4"/>
    <x v="5890"/>
    <x v="4"/>
  </r>
  <r>
    <x v="0"/>
    <x v="0"/>
    <x v="0"/>
    <x v="9"/>
    <x v="1"/>
    <x v="17"/>
    <x v="78"/>
    <x v="7"/>
    <x v="2838"/>
    <x v="18"/>
  </r>
  <r>
    <x v="0"/>
    <x v="0"/>
    <x v="0"/>
    <x v="9"/>
    <x v="1"/>
    <x v="18"/>
    <x v="79"/>
    <x v="4"/>
    <x v="3565"/>
    <x v="5"/>
  </r>
  <r>
    <x v="0"/>
    <x v="0"/>
    <x v="0"/>
    <x v="9"/>
    <x v="1"/>
    <x v="18"/>
    <x v="80"/>
    <x v="4"/>
    <x v="615"/>
    <x v="5"/>
  </r>
  <r>
    <x v="0"/>
    <x v="0"/>
    <x v="0"/>
    <x v="9"/>
    <x v="1"/>
    <x v="3"/>
    <x v="18"/>
    <x v="4"/>
    <x v="319"/>
    <x v="10"/>
  </r>
  <r>
    <x v="0"/>
    <x v="0"/>
    <x v="0"/>
    <x v="9"/>
    <x v="1"/>
    <x v="3"/>
    <x v="19"/>
    <x v="4"/>
    <x v="171"/>
    <x v="10"/>
  </r>
  <r>
    <x v="0"/>
    <x v="0"/>
    <x v="0"/>
    <x v="9"/>
    <x v="1"/>
    <x v="3"/>
    <x v="20"/>
    <x v="5"/>
    <x v="2289"/>
    <x v="20"/>
  </r>
  <r>
    <x v="0"/>
    <x v="0"/>
    <x v="0"/>
    <x v="9"/>
    <x v="1"/>
    <x v="3"/>
    <x v="21"/>
    <x v="7"/>
    <x v="2611"/>
    <x v="26"/>
  </r>
  <r>
    <x v="0"/>
    <x v="0"/>
    <x v="0"/>
    <x v="9"/>
    <x v="1"/>
    <x v="4"/>
    <x v="24"/>
    <x v="4"/>
    <x v="6090"/>
    <x v="13"/>
  </r>
  <r>
    <x v="0"/>
    <x v="0"/>
    <x v="0"/>
    <x v="9"/>
    <x v="1"/>
    <x v="4"/>
    <x v="25"/>
    <x v="4"/>
    <x v="4313"/>
    <x v="13"/>
  </r>
  <r>
    <x v="0"/>
    <x v="0"/>
    <x v="0"/>
    <x v="9"/>
    <x v="1"/>
    <x v="7"/>
    <x v="70"/>
    <x v="7"/>
    <x v="2120"/>
    <x v="29"/>
  </r>
  <r>
    <x v="0"/>
    <x v="0"/>
    <x v="0"/>
    <x v="9"/>
    <x v="1"/>
    <x v="12"/>
    <x v="48"/>
    <x v="4"/>
    <x v="3863"/>
    <x v="22"/>
  </r>
  <r>
    <x v="0"/>
    <x v="0"/>
    <x v="0"/>
    <x v="9"/>
    <x v="1"/>
    <x v="13"/>
    <x v="55"/>
    <x v="4"/>
    <x v="6110"/>
    <x v="23"/>
  </r>
  <r>
    <x v="0"/>
    <x v="0"/>
    <x v="0"/>
    <x v="9"/>
    <x v="1"/>
    <x v="13"/>
    <x v="56"/>
    <x v="4"/>
    <x v="4968"/>
    <x v="23"/>
  </r>
  <r>
    <x v="0"/>
    <x v="0"/>
    <x v="0"/>
    <x v="9"/>
    <x v="1"/>
    <x v="13"/>
    <x v="58"/>
    <x v="4"/>
    <x v="3889"/>
    <x v="23"/>
  </r>
  <r>
    <x v="0"/>
    <x v="0"/>
    <x v="0"/>
    <x v="9"/>
    <x v="1"/>
    <x v="13"/>
    <x v="59"/>
    <x v="4"/>
    <x v="383"/>
    <x v="23"/>
  </r>
  <r>
    <x v="0"/>
    <x v="0"/>
    <x v="0"/>
    <x v="9"/>
    <x v="1"/>
    <x v="13"/>
    <x v="61"/>
    <x v="4"/>
    <x v="3763"/>
    <x v="23"/>
  </r>
  <r>
    <x v="0"/>
    <x v="0"/>
    <x v="0"/>
    <x v="9"/>
    <x v="1"/>
    <x v="13"/>
    <x v="63"/>
    <x v="4"/>
    <x v="4890"/>
    <x v="23"/>
  </r>
  <r>
    <x v="0"/>
    <x v="0"/>
    <x v="0"/>
    <x v="9"/>
    <x v="1"/>
    <x v="13"/>
    <x v="64"/>
    <x v="4"/>
    <x v="6390"/>
    <x v="23"/>
  </r>
  <r>
    <x v="0"/>
    <x v="0"/>
    <x v="0"/>
    <x v="9"/>
    <x v="1"/>
    <x v="13"/>
    <x v="65"/>
    <x v="4"/>
    <x v="4359"/>
    <x v="23"/>
  </r>
  <r>
    <x v="0"/>
    <x v="0"/>
    <x v="0"/>
    <x v="9"/>
    <x v="1"/>
    <x v="13"/>
    <x v="66"/>
    <x v="4"/>
    <x v="1717"/>
    <x v="23"/>
  </r>
  <r>
    <x v="0"/>
    <x v="0"/>
    <x v="0"/>
    <x v="10"/>
    <x v="1"/>
    <x v="15"/>
    <x v="72"/>
    <x v="4"/>
    <x v="2844"/>
    <x v="0"/>
  </r>
  <r>
    <x v="0"/>
    <x v="0"/>
    <x v="0"/>
    <x v="10"/>
    <x v="1"/>
    <x v="17"/>
    <x v="76"/>
    <x v="4"/>
    <x v="2939"/>
    <x v="4"/>
  </r>
  <r>
    <x v="0"/>
    <x v="0"/>
    <x v="0"/>
    <x v="10"/>
    <x v="1"/>
    <x v="17"/>
    <x v="77"/>
    <x v="4"/>
    <x v="4978"/>
    <x v="4"/>
  </r>
  <r>
    <x v="0"/>
    <x v="0"/>
    <x v="0"/>
    <x v="10"/>
    <x v="1"/>
    <x v="17"/>
    <x v="78"/>
    <x v="7"/>
    <x v="4168"/>
    <x v="18"/>
  </r>
  <r>
    <x v="0"/>
    <x v="0"/>
    <x v="0"/>
    <x v="10"/>
    <x v="1"/>
    <x v="18"/>
    <x v="79"/>
    <x v="4"/>
    <x v="1474"/>
    <x v="5"/>
  </r>
  <r>
    <x v="0"/>
    <x v="0"/>
    <x v="0"/>
    <x v="10"/>
    <x v="1"/>
    <x v="18"/>
    <x v="80"/>
    <x v="4"/>
    <x v="3550"/>
    <x v="5"/>
  </r>
  <r>
    <x v="0"/>
    <x v="0"/>
    <x v="0"/>
    <x v="10"/>
    <x v="1"/>
    <x v="19"/>
    <x v="81"/>
    <x v="4"/>
    <x v="2108"/>
    <x v="6"/>
  </r>
  <r>
    <x v="0"/>
    <x v="0"/>
    <x v="0"/>
    <x v="10"/>
    <x v="1"/>
    <x v="20"/>
    <x v="84"/>
    <x v="4"/>
    <x v="1352"/>
    <x v="7"/>
  </r>
  <r>
    <x v="0"/>
    <x v="0"/>
    <x v="0"/>
    <x v="10"/>
    <x v="1"/>
    <x v="0"/>
    <x v="8"/>
    <x v="7"/>
    <x v="3931"/>
    <x v="25"/>
  </r>
  <r>
    <x v="0"/>
    <x v="0"/>
    <x v="0"/>
    <x v="10"/>
    <x v="1"/>
    <x v="1"/>
    <x v="0"/>
    <x v="4"/>
    <x v="4797"/>
    <x v="8"/>
  </r>
  <r>
    <x v="0"/>
    <x v="0"/>
    <x v="0"/>
    <x v="10"/>
    <x v="1"/>
    <x v="1"/>
    <x v="15"/>
    <x v="4"/>
    <x v="5263"/>
    <x v="8"/>
  </r>
  <r>
    <x v="0"/>
    <x v="0"/>
    <x v="0"/>
    <x v="10"/>
    <x v="1"/>
    <x v="1"/>
    <x v="13"/>
    <x v="4"/>
    <x v="4203"/>
    <x v="8"/>
  </r>
  <r>
    <x v="0"/>
    <x v="0"/>
    <x v="0"/>
    <x v="10"/>
    <x v="1"/>
    <x v="3"/>
    <x v="16"/>
    <x v="0"/>
    <x v="6453"/>
    <x v="1"/>
  </r>
  <r>
    <x v="0"/>
    <x v="0"/>
    <x v="0"/>
    <x v="10"/>
    <x v="1"/>
    <x v="3"/>
    <x v="18"/>
    <x v="4"/>
    <x v="618"/>
    <x v="10"/>
  </r>
  <r>
    <x v="0"/>
    <x v="0"/>
    <x v="0"/>
    <x v="10"/>
    <x v="1"/>
    <x v="3"/>
    <x v="19"/>
    <x v="4"/>
    <x v="877"/>
    <x v="10"/>
  </r>
  <r>
    <x v="0"/>
    <x v="0"/>
    <x v="0"/>
    <x v="10"/>
    <x v="1"/>
    <x v="3"/>
    <x v="20"/>
    <x v="5"/>
    <x v="3211"/>
    <x v="20"/>
  </r>
  <r>
    <x v="0"/>
    <x v="0"/>
    <x v="0"/>
    <x v="10"/>
    <x v="1"/>
    <x v="3"/>
    <x v="21"/>
    <x v="7"/>
    <x v="4842"/>
    <x v="26"/>
  </r>
  <r>
    <x v="0"/>
    <x v="0"/>
    <x v="0"/>
    <x v="10"/>
    <x v="1"/>
    <x v="3"/>
    <x v="27"/>
    <x v="4"/>
    <x v="4281"/>
    <x v="10"/>
  </r>
  <r>
    <x v="0"/>
    <x v="0"/>
    <x v="0"/>
    <x v="10"/>
    <x v="1"/>
    <x v="4"/>
    <x v="25"/>
    <x v="4"/>
    <x v="5655"/>
    <x v="13"/>
  </r>
  <r>
    <x v="0"/>
    <x v="0"/>
    <x v="0"/>
    <x v="10"/>
    <x v="1"/>
    <x v="5"/>
    <x v="30"/>
    <x v="7"/>
    <x v="2924"/>
    <x v="28"/>
  </r>
  <r>
    <x v="0"/>
    <x v="0"/>
    <x v="0"/>
    <x v="10"/>
    <x v="1"/>
    <x v="7"/>
    <x v="4"/>
    <x v="4"/>
    <x v="6452"/>
    <x v="16"/>
  </r>
  <r>
    <x v="0"/>
    <x v="0"/>
    <x v="0"/>
    <x v="10"/>
    <x v="1"/>
    <x v="7"/>
    <x v="5"/>
    <x v="7"/>
    <x v="6444"/>
    <x v="29"/>
  </r>
  <r>
    <x v="0"/>
    <x v="0"/>
    <x v="0"/>
    <x v="10"/>
    <x v="1"/>
    <x v="7"/>
    <x v="69"/>
    <x v="4"/>
    <x v="2506"/>
    <x v="16"/>
  </r>
  <r>
    <x v="0"/>
    <x v="0"/>
    <x v="0"/>
    <x v="10"/>
    <x v="1"/>
    <x v="7"/>
    <x v="70"/>
    <x v="7"/>
    <x v="6166"/>
    <x v="29"/>
  </r>
  <r>
    <x v="0"/>
    <x v="0"/>
    <x v="0"/>
    <x v="10"/>
    <x v="1"/>
    <x v="9"/>
    <x v="37"/>
    <x v="4"/>
    <x v="63"/>
    <x v="17"/>
  </r>
  <r>
    <x v="0"/>
    <x v="0"/>
    <x v="0"/>
    <x v="10"/>
    <x v="1"/>
    <x v="9"/>
    <x v="39"/>
    <x v="7"/>
    <x v="86"/>
    <x v="31"/>
  </r>
  <r>
    <x v="0"/>
    <x v="0"/>
    <x v="0"/>
    <x v="10"/>
    <x v="1"/>
    <x v="9"/>
    <x v="41"/>
    <x v="10"/>
    <x v="4003"/>
    <x v="40"/>
  </r>
  <r>
    <x v="0"/>
    <x v="0"/>
    <x v="0"/>
    <x v="10"/>
    <x v="1"/>
    <x v="10"/>
    <x v="42"/>
    <x v="5"/>
    <x v="4079"/>
    <x v="27"/>
  </r>
  <r>
    <x v="0"/>
    <x v="0"/>
    <x v="0"/>
    <x v="10"/>
    <x v="1"/>
    <x v="10"/>
    <x v="43"/>
    <x v="5"/>
    <x v="6093"/>
    <x v="27"/>
  </r>
  <r>
    <x v="0"/>
    <x v="0"/>
    <x v="0"/>
    <x v="10"/>
    <x v="1"/>
    <x v="12"/>
    <x v="48"/>
    <x v="4"/>
    <x v="3315"/>
    <x v="22"/>
  </r>
  <r>
    <x v="0"/>
    <x v="0"/>
    <x v="0"/>
    <x v="10"/>
    <x v="1"/>
    <x v="12"/>
    <x v="49"/>
    <x v="7"/>
    <x v="5596"/>
    <x v="33"/>
  </r>
  <r>
    <x v="0"/>
    <x v="0"/>
    <x v="0"/>
    <x v="10"/>
    <x v="1"/>
    <x v="12"/>
    <x v="51"/>
    <x v="4"/>
    <x v="1405"/>
    <x v="22"/>
  </r>
  <r>
    <x v="0"/>
    <x v="0"/>
    <x v="0"/>
    <x v="10"/>
    <x v="1"/>
    <x v="12"/>
    <x v="52"/>
    <x v="4"/>
    <x v="4845"/>
    <x v="22"/>
  </r>
  <r>
    <x v="0"/>
    <x v="0"/>
    <x v="0"/>
    <x v="10"/>
    <x v="1"/>
    <x v="13"/>
    <x v="55"/>
    <x v="4"/>
    <x v="2757"/>
    <x v="23"/>
  </r>
  <r>
    <x v="0"/>
    <x v="0"/>
    <x v="0"/>
    <x v="10"/>
    <x v="1"/>
    <x v="13"/>
    <x v="56"/>
    <x v="4"/>
    <x v="1534"/>
    <x v="23"/>
  </r>
  <r>
    <x v="0"/>
    <x v="0"/>
    <x v="0"/>
    <x v="10"/>
    <x v="1"/>
    <x v="13"/>
    <x v="58"/>
    <x v="4"/>
    <x v="4297"/>
    <x v="23"/>
  </r>
  <r>
    <x v="0"/>
    <x v="0"/>
    <x v="0"/>
    <x v="10"/>
    <x v="1"/>
    <x v="13"/>
    <x v="59"/>
    <x v="4"/>
    <x v="4700"/>
    <x v="23"/>
  </r>
  <r>
    <x v="0"/>
    <x v="0"/>
    <x v="0"/>
    <x v="10"/>
    <x v="1"/>
    <x v="13"/>
    <x v="60"/>
    <x v="7"/>
    <x v="5080"/>
    <x v="34"/>
  </r>
  <r>
    <x v="0"/>
    <x v="0"/>
    <x v="0"/>
    <x v="10"/>
    <x v="1"/>
    <x v="13"/>
    <x v="61"/>
    <x v="4"/>
    <x v="3897"/>
    <x v="23"/>
  </r>
  <r>
    <x v="0"/>
    <x v="0"/>
    <x v="0"/>
    <x v="10"/>
    <x v="1"/>
    <x v="13"/>
    <x v="62"/>
    <x v="4"/>
    <x v="1929"/>
    <x v="23"/>
  </r>
  <r>
    <x v="0"/>
    <x v="0"/>
    <x v="0"/>
    <x v="10"/>
    <x v="1"/>
    <x v="13"/>
    <x v="64"/>
    <x v="4"/>
    <x v="4221"/>
    <x v="23"/>
  </r>
  <r>
    <x v="0"/>
    <x v="0"/>
    <x v="0"/>
    <x v="10"/>
    <x v="1"/>
    <x v="13"/>
    <x v="65"/>
    <x v="4"/>
    <x v="1027"/>
    <x v="23"/>
  </r>
  <r>
    <x v="0"/>
    <x v="0"/>
    <x v="0"/>
    <x v="10"/>
    <x v="1"/>
    <x v="13"/>
    <x v="66"/>
    <x v="4"/>
    <x v="1127"/>
    <x v="23"/>
  </r>
  <r>
    <x v="0"/>
    <x v="0"/>
    <x v="0"/>
    <x v="11"/>
    <x v="1"/>
    <x v="3"/>
    <x v="18"/>
    <x v="4"/>
    <x v="2856"/>
    <x v="10"/>
  </r>
  <r>
    <x v="0"/>
    <x v="0"/>
    <x v="0"/>
    <x v="11"/>
    <x v="1"/>
    <x v="3"/>
    <x v="19"/>
    <x v="4"/>
    <x v="2984"/>
    <x v="10"/>
  </r>
  <r>
    <x v="0"/>
    <x v="0"/>
    <x v="0"/>
    <x v="11"/>
    <x v="1"/>
    <x v="5"/>
    <x v="30"/>
    <x v="7"/>
    <x v="254"/>
    <x v="28"/>
  </r>
  <r>
    <x v="0"/>
    <x v="0"/>
    <x v="0"/>
    <x v="11"/>
    <x v="1"/>
    <x v="7"/>
    <x v="70"/>
    <x v="7"/>
    <x v="2851"/>
    <x v="29"/>
  </r>
  <r>
    <x v="0"/>
    <x v="0"/>
    <x v="0"/>
    <x v="11"/>
    <x v="1"/>
    <x v="9"/>
    <x v="39"/>
    <x v="7"/>
    <x v="6228"/>
    <x v="31"/>
  </r>
  <r>
    <x v="0"/>
    <x v="0"/>
    <x v="0"/>
    <x v="11"/>
    <x v="1"/>
    <x v="13"/>
    <x v="59"/>
    <x v="4"/>
    <x v="2416"/>
    <x v="23"/>
  </r>
  <r>
    <x v="0"/>
    <x v="0"/>
    <x v="0"/>
    <x v="12"/>
    <x v="1"/>
    <x v="17"/>
    <x v="76"/>
    <x v="4"/>
    <x v="1565"/>
    <x v="4"/>
  </r>
  <r>
    <x v="0"/>
    <x v="0"/>
    <x v="0"/>
    <x v="12"/>
    <x v="1"/>
    <x v="18"/>
    <x v="80"/>
    <x v="4"/>
    <x v="3522"/>
    <x v="5"/>
  </r>
  <r>
    <x v="0"/>
    <x v="0"/>
    <x v="0"/>
    <x v="12"/>
    <x v="1"/>
    <x v="20"/>
    <x v="84"/>
    <x v="4"/>
    <x v="3420"/>
    <x v="7"/>
  </r>
  <r>
    <x v="0"/>
    <x v="0"/>
    <x v="0"/>
    <x v="12"/>
    <x v="1"/>
    <x v="3"/>
    <x v="18"/>
    <x v="4"/>
    <x v="1704"/>
    <x v="10"/>
  </r>
  <r>
    <x v="0"/>
    <x v="0"/>
    <x v="0"/>
    <x v="12"/>
    <x v="1"/>
    <x v="3"/>
    <x v="19"/>
    <x v="4"/>
    <x v="267"/>
    <x v="10"/>
  </r>
  <r>
    <x v="0"/>
    <x v="0"/>
    <x v="0"/>
    <x v="12"/>
    <x v="1"/>
    <x v="3"/>
    <x v="20"/>
    <x v="5"/>
    <x v="6025"/>
    <x v="20"/>
  </r>
  <r>
    <x v="0"/>
    <x v="0"/>
    <x v="0"/>
    <x v="12"/>
    <x v="1"/>
    <x v="4"/>
    <x v="25"/>
    <x v="4"/>
    <x v="3427"/>
    <x v="13"/>
  </r>
  <r>
    <x v="0"/>
    <x v="0"/>
    <x v="0"/>
    <x v="12"/>
    <x v="1"/>
    <x v="7"/>
    <x v="70"/>
    <x v="7"/>
    <x v="4081"/>
    <x v="29"/>
  </r>
  <r>
    <x v="0"/>
    <x v="0"/>
    <x v="0"/>
    <x v="12"/>
    <x v="1"/>
    <x v="9"/>
    <x v="39"/>
    <x v="7"/>
    <x v="4222"/>
    <x v="31"/>
  </r>
  <r>
    <x v="0"/>
    <x v="0"/>
    <x v="0"/>
    <x v="12"/>
    <x v="1"/>
    <x v="12"/>
    <x v="48"/>
    <x v="4"/>
    <x v="2056"/>
    <x v="22"/>
  </r>
  <r>
    <x v="0"/>
    <x v="0"/>
    <x v="0"/>
    <x v="12"/>
    <x v="1"/>
    <x v="13"/>
    <x v="59"/>
    <x v="4"/>
    <x v="3832"/>
    <x v="23"/>
  </r>
  <r>
    <x v="0"/>
    <x v="0"/>
    <x v="0"/>
    <x v="13"/>
    <x v="1"/>
    <x v="15"/>
    <x v="72"/>
    <x v="4"/>
    <x v="4882"/>
    <x v="0"/>
  </r>
  <r>
    <x v="0"/>
    <x v="0"/>
    <x v="0"/>
    <x v="13"/>
    <x v="1"/>
    <x v="16"/>
    <x v="74"/>
    <x v="4"/>
    <x v="2522"/>
    <x v="2"/>
  </r>
  <r>
    <x v="0"/>
    <x v="0"/>
    <x v="0"/>
    <x v="13"/>
    <x v="1"/>
    <x v="17"/>
    <x v="76"/>
    <x v="4"/>
    <x v="5873"/>
    <x v="4"/>
  </r>
  <r>
    <x v="0"/>
    <x v="0"/>
    <x v="0"/>
    <x v="13"/>
    <x v="1"/>
    <x v="18"/>
    <x v="80"/>
    <x v="4"/>
    <x v="3322"/>
    <x v="5"/>
  </r>
  <r>
    <x v="0"/>
    <x v="0"/>
    <x v="0"/>
    <x v="13"/>
    <x v="1"/>
    <x v="19"/>
    <x v="81"/>
    <x v="4"/>
    <x v="2176"/>
    <x v="6"/>
  </r>
  <r>
    <x v="0"/>
    <x v="0"/>
    <x v="0"/>
    <x v="13"/>
    <x v="1"/>
    <x v="20"/>
    <x v="84"/>
    <x v="4"/>
    <x v="3973"/>
    <x v="7"/>
  </r>
  <r>
    <x v="0"/>
    <x v="0"/>
    <x v="0"/>
    <x v="13"/>
    <x v="1"/>
    <x v="0"/>
    <x v="8"/>
    <x v="7"/>
    <x v="4807"/>
    <x v="25"/>
  </r>
  <r>
    <x v="0"/>
    <x v="0"/>
    <x v="0"/>
    <x v="13"/>
    <x v="1"/>
    <x v="1"/>
    <x v="0"/>
    <x v="4"/>
    <x v="863"/>
    <x v="8"/>
  </r>
  <r>
    <x v="0"/>
    <x v="0"/>
    <x v="0"/>
    <x v="13"/>
    <x v="1"/>
    <x v="1"/>
    <x v="15"/>
    <x v="4"/>
    <x v="4750"/>
    <x v="8"/>
  </r>
  <r>
    <x v="0"/>
    <x v="0"/>
    <x v="0"/>
    <x v="13"/>
    <x v="1"/>
    <x v="1"/>
    <x v="13"/>
    <x v="4"/>
    <x v="322"/>
    <x v="8"/>
  </r>
  <r>
    <x v="0"/>
    <x v="0"/>
    <x v="0"/>
    <x v="13"/>
    <x v="1"/>
    <x v="3"/>
    <x v="18"/>
    <x v="4"/>
    <x v="499"/>
    <x v="10"/>
  </r>
  <r>
    <x v="0"/>
    <x v="0"/>
    <x v="0"/>
    <x v="13"/>
    <x v="1"/>
    <x v="3"/>
    <x v="19"/>
    <x v="4"/>
    <x v="215"/>
    <x v="10"/>
  </r>
  <r>
    <x v="0"/>
    <x v="0"/>
    <x v="0"/>
    <x v="13"/>
    <x v="1"/>
    <x v="3"/>
    <x v="21"/>
    <x v="7"/>
    <x v="1431"/>
    <x v="26"/>
  </r>
  <r>
    <x v="0"/>
    <x v="0"/>
    <x v="0"/>
    <x v="13"/>
    <x v="1"/>
    <x v="3"/>
    <x v="27"/>
    <x v="4"/>
    <x v="5816"/>
    <x v="10"/>
  </r>
  <r>
    <x v="0"/>
    <x v="0"/>
    <x v="0"/>
    <x v="13"/>
    <x v="1"/>
    <x v="4"/>
    <x v="25"/>
    <x v="4"/>
    <x v="16"/>
    <x v="13"/>
  </r>
  <r>
    <x v="0"/>
    <x v="0"/>
    <x v="0"/>
    <x v="13"/>
    <x v="1"/>
    <x v="5"/>
    <x v="34"/>
    <x v="7"/>
    <x v="4078"/>
    <x v="28"/>
  </r>
  <r>
    <x v="0"/>
    <x v="0"/>
    <x v="0"/>
    <x v="13"/>
    <x v="1"/>
    <x v="7"/>
    <x v="4"/>
    <x v="4"/>
    <x v="5876"/>
    <x v="16"/>
  </r>
  <r>
    <x v="0"/>
    <x v="0"/>
    <x v="0"/>
    <x v="13"/>
    <x v="1"/>
    <x v="7"/>
    <x v="70"/>
    <x v="7"/>
    <x v="3129"/>
    <x v="29"/>
  </r>
  <r>
    <x v="0"/>
    <x v="0"/>
    <x v="0"/>
    <x v="13"/>
    <x v="1"/>
    <x v="9"/>
    <x v="39"/>
    <x v="7"/>
    <x v="1132"/>
    <x v="31"/>
  </r>
  <r>
    <x v="0"/>
    <x v="0"/>
    <x v="0"/>
    <x v="13"/>
    <x v="1"/>
    <x v="10"/>
    <x v="42"/>
    <x v="5"/>
    <x v="4380"/>
    <x v="27"/>
  </r>
  <r>
    <x v="0"/>
    <x v="0"/>
    <x v="0"/>
    <x v="13"/>
    <x v="1"/>
    <x v="10"/>
    <x v="43"/>
    <x v="5"/>
    <x v="5769"/>
    <x v="27"/>
  </r>
  <r>
    <x v="0"/>
    <x v="0"/>
    <x v="0"/>
    <x v="13"/>
    <x v="1"/>
    <x v="12"/>
    <x v="48"/>
    <x v="4"/>
    <x v="5170"/>
    <x v="22"/>
  </r>
  <r>
    <x v="0"/>
    <x v="0"/>
    <x v="0"/>
    <x v="13"/>
    <x v="1"/>
    <x v="13"/>
    <x v="55"/>
    <x v="4"/>
    <x v="3557"/>
    <x v="23"/>
  </r>
  <r>
    <x v="0"/>
    <x v="0"/>
    <x v="0"/>
    <x v="13"/>
    <x v="1"/>
    <x v="13"/>
    <x v="59"/>
    <x v="4"/>
    <x v="3123"/>
    <x v="23"/>
  </r>
  <r>
    <x v="0"/>
    <x v="0"/>
    <x v="0"/>
    <x v="13"/>
    <x v="1"/>
    <x v="13"/>
    <x v="63"/>
    <x v="4"/>
    <x v="3447"/>
    <x v="23"/>
  </r>
  <r>
    <x v="0"/>
    <x v="0"/>
    <x v="0"/>
    <x v="13"/>
    <x v="1"/>
    <x v="13"/>
    <x v="64"/>
    <x v="4"/>
    <x v="3082"/>
    <x v="23"/>
  </r>
  <r>
    <x v="0"/>
    <x v="0"/>
    <x v="0"/>
    <x v="14"/>
    <x v="0"/>
    <x v="3"/>
    <x v="23"/>
    <x v="12"/>
    <x v="1853"/>
    <x v="44"/>
  </r>
  <r>
    <x v="0"/>
    <x v="0"/>
    <x v="0"/>
    <x v="14"/>
    <x v="0"/>
    <x v="7"/>
    <x v="71"/>
    <x v="12"/>
    <x v="2973"/>
    <x v="45"/>
  </r>
  <r>
    <x v="0"/>
    <x v="0"/>
    <x v="0"/>
    <x v="14"/>
    <x v="0"/>
    <x v="8"/>
    <x v="45"/>
    <x v="12"/>
    <x v="6256"/>
    <x v="46"/>
  </r>
  <r>
    <x v="0"/>
    <x v="0"/>
    <x v="0"/>
    <x v="14"/>
    <x v="1"/>
    <x v="15"/>
    <x v="72"/>
    <x v="4"/>
    <x v="3815"/>
    <x v="0"/>
  </r>
  <r>
    <x v="0"/>
    <x v="0"/>
    <x v="0"/>
    <x v="14"/>
    <x v="1"/>
    <x v="17"/>
    <x v="76"/>
    <x v="4"/>
    <x v="2912"/>
    <x v="4"/>
  </r>
  <r>
    <x v="0"/>
    <x v="0"/>
    <x v="0"/>
    <x v="14"/>
    <x v="1"/>
    <x v="17"/>
    <x v="77"/>
    <x v="4"/>
    <x v="170"/>
    <x v="4"/>
  </r>
  <r>
    <x v="0"/>
    <x v="0"/>
    <x v="0"/>
    <x v="14"/>
    <x v="1"/>
    <x v="17"/>
    <x v="78"/>
    <x v="7"/>
    <x v="5688"/>
    <x v="18"/>
  </r>
  <r>
    <x v="0"/>
    <x v="0"/>
    <x v="0"/>
    <x v="14"/>
    <x v="1"/>
    <x v="18"/>
    <x v="79"/>
    <x v="4"/>
    <x v="4123"/>
    <x v="5"/>
  </r>
  <r>
    <x v="0"/>
    <x v="0"/>
    <x v="0"/>
    <x v="14"/>
    <x v="1"/>
    <x v="20"/>
    <x v="84"/>
    <x v="4"/>
    <x v="2635"/>
    <x v="7"/>
  </r>
  <r>
    <x v="0"/>
    <x v="0"/>
    <x v="0"/>
    <x v="14"/>
    <x v="1"/>
    <x v="0"/>
    <x v="8"/>
    <x v="7"/>
    <x v="3609"/>
    <x v="25"/>
  </r>
  <r>
    <x v="0"/>
    <x v="0"/>
    <x v="0"/>
    <x v="14"/>
    <x v="1"/>
    <x v="1"/>
    <x v="15"/>
    <x v="4"/>
    <x v="4687"/>
    <x v="8"/>
  </r>
  <r>
    <x v="0"/>
    <x v="0"/>
    <x v="0"/>
    <x v="14"/>
    <x v="1"/>
    <x v="1"/>
    <x v="13"/>
    <x v="4"/>
    <x v="2454"/>
    <x v="8"/>
  </r>
  <r>
    <x v="0"/>
    <x v="0"/>
    <x v="0"/>
    <x v="14"/>
    <x v="1"/>
    <x v="3"/>
    <x v="18"/>
    <x v="4"/>
    <x v="1446"/>
    <x v="10"/>
  </r>
  <r>
    <x v="0"/>
    <x v="0"/>
    <x v="0"/>
    <x v="14"/>
    <x v="1"/>
    <x v="3"/>
    <x v="19"/>
    <x v="4"/>
    <x v="2769"/>
    <x v="10"/>
  </r>
  <r>
    <x v="0"/>
    <x v="0"/>
    <x v="0"/>
    <x v="14"/>
    <x v="1"/>
    <x v="3"/>
    <x v="20"/>
    <x v="5"/>
    <x v="2073"/>
    <x v="20"/>
  </r>
  <r>
    <x v="0"/>
    <x v="0"/>
    <x v="0"/>
    <x v="14"/>
    <x v="1"/>
    <x v="3"/>
    <x v="21"/>
    <x v="7"/>
    <x v="1733"/>
    <x v="26"/>
  </r>
  <r>
    <x v="0"/>
    <x v="0"/>
    <x v="0"/>
    <x v="14"/>
    <x v="1"/>
    <x v="3"/>
    <x v="27"/>
    <x v="4"/>
    <x v="1094"/>
    <x v="10"/>
  </r>
  <r>
    <x v="0"/>
    <x v="0"/>
    <x v="0"/>
    <x v="14"/>
    <x v="1"/>
    <x v="4"/>
    <x v="25"/>
    <x v="4"/>
    <x v="6000"/>
    <x v="13"/>
  </r>
  <r>
    <x v="0"/>
    <x v="0"/>
    <x v="0"/>
    <x v="14"/>
    <x v="1"/>
    <x v="5"/>
    <x v="28"/>
    <x v="2"/>
    <x v="2383"/>
    <x v="11"/>
  </r>
  <r>
    <x v="0"/>
    <x v="0"/>
    <x v="0"/>
    <x v="14"/>
    <x v="1"/>
    <x v="5"/>
    <x v="31"/>
    <x v="2"/>
    <x v="3999"/>
    <x v="11"/>
  </r>
  <r>
    <x v="0"/>
    <x v="0"/>
    <x v="0"/>
    <x v="14"/>
    <x v="1"/>
    <x v="7"/>
    <x v="5"/>
    <x v="7"/>
    <x v="1923"/>
    <x v="29"/>
  </r>
  <r>
    <x v="0"/>
    <x v="0"/>
    <x v="0"/>
    <x v="14"/>
    <x v="1"/>
    <x v="7"/>
    <x v="69"/>
    <x v="4"/>
    <x v="1462"/>
    <x v="16"/>
  </r>
  <r>
    <x v="0"/>
    <x v="0"/>
    <x v="0"/>
    <x v="14"/>
    <x v="1"/>
    <x v="7"/>
    <x v="70"/>
    <x v="7"/>
    <x v="5161"/>
    <x v="29"/>
  </r>
  <r>
    <x v="0"/>
    <x v="0"/>
    <x v="0"/>
    <x v="14"/>
    <x v="1"/>
    <x v="9"/>
    <x v="37"/>
    <x v="4"/>
    <x v="1791"/>
    <x v="17"/>
  </r>
  <r>
    <x v="0"/>
    <x v="0"/>
    <x v="0"/>
    <x v="14"/>
    <x v="1"/>
    <x v="9"/>
    <x v="38"/>
    <x v="4"/>
    <x v="4703"/>
    <x v="17"/>
  </r>
  <r>
    <x v="0"/>
    <x v="0"/>
    <x v="0"/>
    <x v="14"/>
    <x v="1"/>
    <x v="9"/>
    <x v="39"/>
    <x v="7"/>
    <x v="3821"/>
    <x v="31"/>
  </r>
  <r>
    <x v="0"/>
    <x v="0"/>
    <x v="0"/>
    <x v="14"/>
    <x v="1"/>
    <x v="9"/>
    <x v="41"/>
    <x v="10"/>
    <x v="5087"/>
    <x v="40"/>
  </r>
  <r>
    <x v="0"/>
    <x v="0"/>
    <x v="0"/>
    <x v="14"/>
    <x v="1"/>
    <x v="10"/>
    <x v="42"/>
    <x v="5"/>
    <x v="5136"/>
    <x v="27"/>
  </r>
  <r>
    <x v="0"/>
    <x v="0"/>
    <x v="0"/>
    <x v="14"/>
    <x v="1"/>
    <x v="10"/>
    <x v="43"/>
    <x v="5"/>
    <x v="4465"/>
    <x v="27"/>
  </r>
  <r>
    <x v="0"/>
    <x v="0"/>
    <x v="0"/>
    <x v="14"/>
    <x v="1"/>
    <x v="10"/>
    <x v="44"/>
    <x v="0"/>
    <x v="4467"/>
    <x v="9"/>
  </r>
  <r>
    <x v="0"/>
    <x v="0"/>
    <x v="0"/>
    <x v="14"/>
    <x v="1"/>
    <x v="12"/>
    <x v="48"/>
    <x v="4"/>
    <x v="4358"/>
    <x v="22"/>
  </r>
  <r>
    <x v="0"/>
    <x v="0"/>
    <x v="0"/>
    <x v="14"/>
    <x v="1"/>
    <x v="12"/>
    <x v="49"/>
    <x v="7"/>
    <x v="1618"/>
    <x v="33"/>
  </r>
  <r>
    <x v="0"/>
    <x v="0"/>
    <x v="0"/>
    <x v="14"/>
    <x v="1"/>
    <x v="12"/>
    <x v="50"/>
    <x v="9"/>
    <x v="2181"/>
    <x v="39"/>
  </r>
  <r>
    <x v="0"/>
    <x v="0"/>
    <x v="0"/>
    <x v="14"/>
    <x v="1"/>
    <x v="12"/>
    <x v="51"/>
    <x v="4"/>
    <x v="756"/>
    <x v="22"/>
  </r>
  <r>
    <x v="0"/>
    <x v="0"/>
    <x v="0"/>
    <x v="14"/>
    <x v="1"/>
    <x v="13"/>
    <x v="55"/>
    <x v="4"/>
    <x v="6063"/>
    <x v="23"/>
  </r>
  <r>
    <x v="0"/>
    <x v="0"/>
    <x v="0"/>
    <x v="14"/>
    <x v="1"/>
    <x v="13"/>
    <x v="56"/>
    <x v="4"/>
    <x v="839"/>
    <x v="23"/>
  </r>
  <r>
    <x v="0"/>
    <x v="0"/>
    <x v="0"/>
    <x v="14"/>
    <x v="1"/>
    <x v="13"/>
    <x v="58"/>
    <x v="4"/>
    <x v="2559"/>
    <x v="23"/>
  </r>
  <r>
    <x v="0"/>
    <x v="0"/>
    <x v="0"/>
    <x v="14"/>
    <x v="1"/>
    <x v="13"/>
    <x v="59"/>
    <x v="4"/>
    <x v="5231"/>
    <x v="23"/>
  </r>
  <r>
    <x v="0"/>
    <x v="0"/>
    <x v="0"/>
    <x v="14"/>
    <x v="1"/>
    <x v="13"/>
    <x v="60"/>
    <x v="7"/>
    <x v="3164"/>
    <x v="34"/>
  </r>
  <r>
    <x v="0"/>
    <x v="0"/>
    <x v="0"/>
    <x v="14"/>
    <x v="1"/>
    <x v="13"/>
    <x v="61"/>
    <x v="4"/>
    <x v="1427"/>
    <x v="23"/>
  </r>
  <r>
    <x v="0"/>
    <x v="0"/>
    <x v="0"/>
    <x v="14"/>
    <x v="1"/>
    <x v="13"/>
    <x v="62"/>
    <x v="4"/>
    <x v="4134"/>
    <x v="23"/>
  </r>
  <r>
    <x v="0"/>
    <x v="0"/>
    <x v="0"/>
    <x v="14"/>
    <x v="1"/>
    <x v="13"/>
    <x v="63"/>
    <x v="4"/>
    <x v="345"/>
    <x v="23"/>
  </r>
  <r>
    <x v="0"/>
    <x v="0"/>
    <x v="0"/>
    <x v="14"/>
    <x v="1"/>
    <x v="13"/>
    <x v="64"/>
    <x v="4"/>
    <x v="1761"/>
    <x v="23"/>
  </r>
  <r>
    <x v="0"/>
    <x v="0"/>
    <x v="0"/>
    <x v="14"/>
    <x v="1"/>
    <x v="13"/>
    <x v="65"/>
    <x v="4"/>
    <x v="3383"/>
    <x v="23"/>
  </r>
  <r>
    <x v="0"/>
    <x v="0"/>
    <x v="0"/>
    <x v="14"/>
    <x v="1"/>
    <x v="13"/>
    <x v="66"/>
    <x v="4"/>
    <x v="1544"/>
    <x v="23"/>
  </r>
  <r>
    <x v="0"/>
    <x v="0"/>
    <x v="0"/>
    <x v="15"/>
    <x v="1"/>
    <x v="15"/>
    <x v="72"/>
    <x v="4"/>
    <x v="1400"/>
    <x v="0"/>
  </r>
  <r>
    <x v="0"/>
    <x v="0"/>
    <x v="0"/>
    <x v="15"/>
    <x v="1"/>
    <x v="17"/>
    <x v="76"/>
    <x v="4"/>
    <x v="3531"/>
    <x v="4"/>
  </r>
  <r>
    <x v="0"/>
    <x v="0"/>
    <x v="0"/>
    <x v="15"/>
    <x v="1"/>
    <x v="17"/>
    <x v="78"/>
    <x v="7"/>
    <x v="1407"/>
    <x v="18"/>
  </r>
  <r>
    <x v="0"/>
    <x v="0"/>
    <x v="0"/>
    <x v="15"/>
    <x v="1"/>
    <x v="18"/>
    <x v="79"/>
    <x v="4"/>
    <x v="3707"/>
    <x v="5"/>
  </r>
  <r>
    <x v="0"/>
    <x v="0"/>
    <x v="0"/>
    <x v="15"/>
    <x v="1"/>
    <x v="18"/>
    <x v="80"/>
    <x v="4"/>
    <x v="2171"/>
    <x v="5"/>
  </r>
  <r>
    <x v="0"/>
    <x v="0"/>
    <x v="0"/>
    <x v="15"/>
    <x v="1"/>
    <x v="19"/>
    <x v="81"/>
    <x v="4"/>
    <x v="2272"/>
    <x v="6"/>
  </r>
  <r>
    <x v="0"/>
    <x v="0"/>
    <x v="0"/>
    <x v="15"/>
    <x v="1"/>
    <x v="20"/>
    <x v="84"/>
    <x v="4"/>
    <x v="2727"/>
    <x v="7"/>
  </r>
  <r>
    <x v="0"/>
    <x v="0"/>
    <x v="0"/>
    <x v="15"/>
    <x v="1"/>
    <x v="3"/>
    <x v="18"/>
    <x v="4"/>
    <x v="4226"/>
    <x v="10"/>
  </r>
  <r>
    <x v="0"/>
    <x v="0"/>
    <x v="0"/>
    <x v="15"/>
    <x v="1"/>
    <x v="3"/>
    <x v="19"/>
    <x v="4"/>
    <x v="5623"/>
    <x v="10"/>
  </r>
  <r>
    <x v="0"/>
    <x v="0"/>
    <x v="0"/>
    <x v="15"/>
    <x v="1"/>
    <x v="3"/>
    <x v="20"/>
    <x v="5"/>
    <x v="1563"/>
    <x v="20"/>
  </r>
  <r>
    <x v="0"/>
    <x v="0"/>
    <x v="0"/>
    <x v="15"/>
    <x v="1"/>
    <x v="3"/>
    <x v="21"/>
    <x v="7"/>
    <x v="3390"/>
    <x v="26"/>
  </r>
  <r>
    <x v="0"/>
    <x v="0"/>
    <x v="0"/>
    <x v="15"/>
    <x v="1"/>
    <x v="4"/>
    <x v="25"/>
    <x v="4"/>
    <x v="816"/>
    <x v="13"/>
  </r>
  <r>
    <x v="0"/>
    <x v="0"/>
    <x v="0"/>
    <x v="15"/>
    <x v="1"/>
    <x v="7"/>
    <x v="70"/>
    <x v="7"/>
    <x v="3487"/>
    <x v="29"/>
  </r>
  <r>
    <x v="0"/>
    <x v="0"/>
    <x v="0"/>
    <x v="15"/>
    <x v="1"/>
    <x v="9"/>
    <x v="39"/>
    <x v="7"/>
    <x v="852"/>
    <x v="31"/>
  </r>
  <r>
    <x v="0"/>
    <x v="0"/>
    <x v="0"/>
    <x v="15"/>
    <x v="1"/>
    <x v="10"/>
    <x v="42"/>
    <x v="5"/>
    <x v="3541"/>
    <x v="27"/>
  </r>
  <r>
    <x v="0"/>
    <x v="0"/>
    <x v="0"/>
    <x v="15"/>
    <x v="1"/>
    <x v="10"/>
    <x v="43"/>
    <x v="5"/>
    <x v="2609"/>
    <x v="27"/>
  </r>
  <r>
    <x v="0"/>
    <x v="0"/>
    <x v="0"/>
    <x v="15"/>
    <x v="1"/>
    <x v="12"/>
    <x v="48"/>
    <x v="4"/>
    <x v="3313"/>
    <x v="22"/>
  </r>
  <r>
    <x v="0"/>
    <x v="0"/>
    <x v="0"/>
    <x v="15"/>
    <x v="1"/>
    <x v="12"/>
    <x v="49"/>
    <x v="7"/>
    <x v="5183"/>
    <x v="33"/>
  </r>
  <r>
    <x v="0"/>
    <x v="0"/>
    <x v="0"/>
    <x v="15"/>
    <x v="1"/>
    <x v="12"/>
    <x v="51"/>
    <x v="4"/>
    <x v="2293"/>
    <x v="22"/>
  </r>
  <r>
    <x v="0"/>
    <x v="0"/>
    <x v="0"/>
    <x v="15"/>
    <x v="1"/>
    <x v="13"/>
    <x v="58"/>
    <x v="4"/>
    <x v="2011"/>
    <x v="23"/>
  </r>
  <r>
    <x v="0"/>
    <x v="0"/>
    <x v="0"/>
    <x v="15"/>
    <x v="1"/>
    <x v="13"/>
    <x v="59"/>
    <x v="4"/>
    <x v="5848"/>
    <x v="23"/>
  </r>
  <r>
    <x v="0"/>
    <x v="0"/>
    <x v="0"/>
    <x v="15"/>
    <x v="1"/>
    <x v="13"/>
    <x v="61"/>
    <x v="4"/>
    <x v="3612"/>
    <x v="23"/>
  </r>
  <r>
    <x v="0"/>
    <x v="0"/>
    <x v="0"/>
    <x v="15"/>
    <x v="1"/>
    <x v="13"/>
    <x v="63"/>
    <x v="4"/>
    <x v="1151"/>
    <x v="23"/>
  </r>
  <r>
    <x v="0"/>
    <x v="0"/>
    <x v="0"/>
    <x v="15"/>
    <x v="1"/>
    <x v="13"/>
    <x v="64"/>
    <x v="4"/>
    <x v="2163"/>
    <x v="23"/>
  </r>
  <r>
    <x v="0"/>
    <x v="0"/>
    <x v="0"/>
    <x v="15"/>
    <x v="1"/>
    <x v="13"/>
    <x v="65"/>
    <x v="4"/>
    <x v="6303"/>
    <x v="23"/>
  </r>
  <r>
    <x v="0"/>
    <x v="0"/>
    <x v="0"/>
    <x v="15"/>
    <x v="1"/>
    <x v="13"/>
    <x v="66"/>
    <x v="4"/>
    <x v="2226"/>
    <x v="23"/>
  </r>
  <r>
    <x v="0"/>
    <x v="0"/>
    <x v="0"/>
    <x v="16"/>
    <x v="1"/>
    <x v="18"/>
    <x v="80"/>
    <x v="4"/>
    <x v="1184"/>
    <x v="5"/>
  </r>
  <r>
    <x v="0"/>
    <x v="0"/>
    <x v="0"/>
    <x v="16"/>
    <x v="1"/>
    <x v="3"/>
    <x v="18"/>
    <x v="4"/>
    <x v="5308"/>
    <x v="10"/>
  </r>
  <r>
    <x v="0"/>
    <x v="0"/>
    <x v="0"/>
    <x v="16"/>
    <x v="1"/>
    <x v="3"/>
    <x v="19"/>
    <x v="4"/>
    <x v="6343"/>
    <x v="10"/>
  </r>
  <r>
    <x v="0"/>
    <x v="0"/>
    <x v="0"/>
    <x v="16"/>
    <x v="1"/>
    <x v="7"/>
    <x v="69"/>
    <x v="4"/>
    <x v="4888"/>
    <x v="16"/>
  </r>
  <r>
    <x v="0"/>
    <x v="0"/>
    <x v="0"/>
    <x v="16"/>
    <x v="1"/>
    <x v="10"/>
    <x v="44"/>
    <x v="0"/>
    <x v="5724"/>
    <x v="9"/>
  </r>
  <r>
    <x v="0"/>
    <x v="0"/>
    <x v="0"/>
    <x v="16"/>
    <x v="1"/>
    <x v="13"/>
    <x v="61"/>
    <x v="4"/>
    <x v="829"/>
    <x v="23"/>
  </r>
  <r>
    <x v="0"/>
    <x v="0"/>
    <x v="0"/>
    <x v="17"/>
    <x v="1"/>
    <x v="17"/>
    <x v="76"/>
    <x v="4"/>
    <x v="2054"/>
    <x v="4"/>
  </r>
  <r>
    <x v="0"/>
    <x v="0"/>
    <x v="0"/>
    <x v="17"/>
    <x v="1"/>
    <x v="3"/>
    <x v="18"/>
    <x v="4"/>
    <x v="1626"/>
    <x v="10"/>
  </r>
  <r>
    <x v="0"/>
    <x v="0"/>
    <x v="0"/>
    <x v="17"/>
    <x v="1"/>
    <x v="3"/>
    <x v="19"/>
    <x v="4"/>
    <x v="783"/>
    <x v="10"/>
  </r>
  <r>
    <x v="0"/>
    <x v="0"/>
    <x v="0"/>
    <x v="17"/>
    <x v="1"/>
    <x v="5"/>
    <x v="30"/>
    <x v="7"/>
    <x v="2867"/>
    <x v="28"/>
  </r>
  <r>
    <x v="0"/>
    <x v="0"/>
    <x v="0"/>
    <x v="17"/>
    <x v="1"/>
    <x v="13"/>
    <x v="59"/>
    <x v="4"/>
    <x v="4062"/>
    <x v="23"/>
  </r>
  <r>
    <x v="0"/>
    <x v="0"/>
    <x v="0"/>
    <x v="18"/>
    <x v="1"/>
    <x v="16"/>
    <x v="74"/>
    <x v="4"/>
    <x v="5885"/>
    <x v="2"/>
  </r>
  <r>
    <x v="0"/>
    <x v="0"/>
    <x v="0"/>
    <x v="18"/>
    <x v="1"/>
    <x v="17"/>
    <x v="77"/>
    <x v="4"/>
    <x v="4594"/>
    <x v="4"/>
  </r>
  <r>
    <x v="0"/>
    <x v="0"/>
    <x v="0"/>
    <x v="18"/>
    <x v="1"/>
    <x v="20"/>
    <x v="84"/>
    <x v="4"/>
    <x v="2794"/>
    <x v="7"/>
  </r>
  <r>
    <x v="0"/>
    <x v="0"/>
    <x v="0"/>
    <x v="18"/>
    <x v="1"/>
    <x v="1"/>
    <x v="15"/>
    <x v="4"/>
    <x v="1128"/>
    <x v="8"/>
  </r>
  <r>
    <x v="0"/>
    <x v="0"/>
    <x v="0"/>
    <x v="18"/>
    <x v="1"/>
    <x v="3"/>
    <x v="18"/>
    <x v="4"/>
    <x v="2681"/>
    <x v="10"/>
  </r>
  <r>
    <x v="0"/>
    <x v="0"/>
    <x v="0"/>
    <x v="18"/>
    <x v="1"/>
    <x v="3"/>
    <x v="19"/>
    <x v="4"/>
    <x v="3852"/>
    <x v="10"/>
  </r>
  <r>
    <x v="0"/>
    <x v="0"/>
    <x v="0"/>
    <x v="18"/>
    <x v="1"/>
    <x v="3"/>
    <x v="20"/>
    <x v="5"/>
    <x v="2861"/>
    <x v="20"/>
  </r>
  <r>
    <x v="0"/>
    <x v="0"/>
    <x v="0"/>
    <x v="18"/>
    <x v="1"/>
    <x v="3"/>
    <x v="21"/>
    <x v="7"/>
    <x v="3295"/>
    <x v="26"/>
  </r>
  <r>
    <x v="0"/>
    <x v="0"/>
    <x v="0"/>
    <x v="18"/>
    <x v="1"/>
    <x v="4"/>
    <x v="25"/>
    <x v="4"/>
    <x v="1337"/>
    <x v="13"/>
  </r>
  <r>
    <x v="0"/>
    <x v="0"/>
    <x v="0"/>
    <x v="18"/>
    <x v="1"/>
    <x v="13"/>
    <x v="58"/>
    <x v="4"/>
    <x v="3463"/>
    <x v="23"/>
  </r>
  <r>
    <x v="0"/>
    <x v="0"/>
    <x v="0"/>
    <x v="18"/>
    <x v="1"/>
    <x v="13"/>
    <x v="59"/>
    <x v="4"/>
    <x v="2809"/>
    <x v="23"/>
  </r>
  <r>
    <x v="0"/>
    <x v="0"/>
    <x v="0"/>
    <x v="18"/>
    <x v="1"/>
    <x v="13"/>
    <x v="60"/>
    <x v="7"/>
    <x v="988"/>
    <x v="34"/>
  </r>
  <r>
    <x v="0"/>
    <x v="0"/>
    <x v="0"/>
    <x v="18"/>
    <x v="1"/>
    <x v="13"/>
    <x v="63"/>
    <x v="4"/>
    <x v="4725"/>
    <x v="23"/>
  </r>
  <r>
    <x v="0"/>
    <x v="0"/>
    <x v="0"/>
    <x v="18"/>
    <x v="1"/>
    <x v="13"/>
    <x v="64"/>
    <x v="4"/>
    <x v="4549"/>
    <x v="23"/>
  </r>
  <r>
    <x v="0"/>
    <x v="0"/>
    <x v="0"/>
    <x v="19"/>
    <x v="1"/>
    <x v="17"/>
    <x v="76"/>
    <x v="4"/>
    <x v="1009"/>
    <x v="4"/>
  </r>
  <r>
    <x v="0"/>
    <x v="0"/>
    <x v="0"/>
    <x v="19"/>
    <x v="1"/>
    <x v="17"/>
    <x v="78"/>
    <x v="7"/>
    <x v="6258"/>
    <x v="18"/>
  </r>
  <r>
    <x v="0"/>
    <x v="0"/>
    <x v="0"/>
    <x v="19"/>
    <x v="1"/>
    <x v="20"/>
    <x v="84"/>
    <x v="4"/>
    <x v="6194"/>
    <x v="7"/>
  </r>
  <r>
    <x v="0"/>
    <x v="0"/>
    <x v="0"/>
    <x v="19"/>
    <x v="1"/>
    <x v="1"/>
    <x v="15"/>
    <x v="4"/>
    <x v="3021"/>
    <x v="8"/>
  </r>
  <r>
    <x v="0"/>
    <x v="0"/>
    <x v="0"/>
    <x v="19"/>
    <x v="1"/>
    <x v="1"/>
    <x v="13"/>
    <x v="4"/>
    <x v="5675"/>
    <x v="8"/>
  </r>
  <r>
    <x v="0"/>
    <x v="0"/>
    <x v="0"/>
    <x v="19"/>
    <x v="1"/>
    <x v="3"/>
    <x v="18"/>
    <x v="4"/>
    <x v="3344"/>
    <x v="10"/>
  </r>
  <r>
    <x v="0"/>
    <x v="0"/>
    <x v="0"/>
    <x v="19"/>
    <x v="1"/>
    <x v="3"/>
    <x v="19"/>
    <x v="4"/>
    <x v="4909"/>
    <x v="10"/>
  </r>
  <r>
    <x v="0"/>
    <x v="0"/>
    <x v="0"/>
    <x v="19"/>
    <x v="1"/>
    <x v="3"/>
    <x v="22"/>
    <x v="7"/>
    <x v="1893"/>
    <x v="26"/>
  </r>
  <r>
    <x v="0"/>
    <x v="0"/>
    <x v="0"/>
    <x v="19"/>
    <x v="1"/>
    <x v="3"/>
    <x v="27"/>
    <x v="4"/>
    <x v="3776"/>
    <x v="10"/>
  </r>
  <r>
    <x v="0"/>
    <x v="0"/>
    <x v="0"/>
    <x v="19"/>
    <x v="1"/>
    <x v="4"/>
    <x v="25"/>
    <x v="4"/>
    <x v="1508"/>
    <x v="13"/>
  </r>
  <r>
    <x v="0"/>
    <x v="0"/>
    <x v="0"/>
    <x v="19"/>
    <x v="1"/>
    <x v="7"/>
    <x v="4"/>
    <x v="4"/>
    <x v="3636"/>
    <x v="16"/>
  </r>
  <r>
    <x v="0"/>
    <x v="0"/>
    <x v="0"/>
    <x v="19"/>
    <x v="1"/>
    <x v="7"/>
    <x v="69"/>
    <x v="4"/>
    <x v="3083"/>
    <x v="16"/>
  </r>
  <r>
    <x v="0"/>
    <x v="0"/>
    <x v="0"/>
    <x v="19"/>
    <x v="1"/>
    <x v="12"/>
    <x v="48"/>
    <x v="4"/>
    <x v="6359"/>
    <x v="22"/>
  </r>
  <r>
    <x v="0"/>
    <x v="0"/>
    <x v="0"/>
    <x v="19"/>
    <x v="1"/>
    <x v="13"/>
    <x v="56"/>
    <x v="4"/>
    <x v="4276"/>
    <x v="23"/>
  </r>
  <r>
    <x v="0"/>
    <x v="0"/>
    <x v="0"/>
    <x v="19"/>
    <x v="1"/>
    <x v="13"/>
    <x v="59"/>
    <x v="4"/>
    <x v="416"/>
    <x v="23"/>
  </r>
  <r>
    <x v="0"/>
    <x v="0"/>
    <x v="0"/>
    <x v="19"/>
    <x v="1"/>
    <x v="13"/>
    <x v="64"/>
    <x v="4"/>
    <x v="4430"/>
    <x v="23"/>
  </r>
  <r>
    <x v="0"/>
    <x v="0"/>
    <x v="0"/>
    <x v="19"/>
    <x v="1"/>
    <x v="13"/>
    <x v="65"/>
    <x v="4"/>
    <x v="5309"/>
    <x v="23"/>
  </r>
  <r>
    <x v="0"/>
    <x v="0"/>
    <x v="0"/>
    <x v="20"/>
    <x v="1"/>
    <x v="17"/>
    <x v="76"/>
    <x v="4"/>
    <x v="6286"/>
    <x v="4"/>
  </r>
  <r>
    <x v="0"/>
    <x v="0"/>
    <x v="0"/>
    <x v="20"/>
    <x v="1"/>
    <x v="17"/>
    <x v="78"/>
    <x v="7"/>
    <x v="6078"/>
    <x v="18"/>
  </r>
  <r>
    <x v="0"/>
    <x v="0"/>
    <x v="0"/>
    <x v="20"/>
    <x v="1"/>
    <x v="18"/>
    <x v="80"/>
    <x v="4"/>
    <x v="2183"/>
    <x v="5"/>
  </r>
  <r>
    <x v="0"/>
    <x v="0"/>
    <x v="0"/>
    <x v="20"/>
    <x v="1"/>
    <x v="0"/>
    <x v="8"/>
    <x v="7"/>
    <x v="3166"/>
    <x v="25"/>
  </r>
  <r>
    <x v="0"/>
    <x v="0"/>
    <x v="0"/>
    <x v="20"/>
    <x v="1"/>
    <x v="1"/>
    <x v="15"/>
    <x v="4"/>
    <x v="874"/>
    <x v="8"/>
  </r>
  <r>
    <x v="0"/>
    <x v="0"/>
    <x v="0"/>
    <x v="20"/>
    <x v="1"/>
    <x v="1"/>
    <x v="13"/>
    <x v="4"/>
    <x v="6010"/>
    <x v="8"/>
  </r>
  <r>
    <x v="0"/>
    <x v="0"/>
    <x v="0"/>
    <x v="20"/>
    <x v="1"/>
    <x v="3"/>
    <x v="18"/>
    <x v="4"/>
    <x v="4324"/>
    <x v="10"/>
  </r>
  <r>
    <x v="0"/>
    <x v="0"/>
    <x v="0"/>
    <x v="20"/>
    <x v="1"/>
    <x v="3"/>
    <x v="19"/>
    <x v="4"/>
    <x v="5161"/>
    <x v="10"/>
  </r>
  <r>
    <x v="0"/>
    <x v="0"/>
    <x v="0"/>
    <x v="20"/>
    <x v="1"/>
    <x v="3"/>
    <x v="21"/>
    <x v="7"/>
    <x v="3682"/>
    <x v="26"/>
  </r>
  <r>
    <x v="0"/>
    <x v="0"/>
    <x v="0"/>
    <x v="20"/>
    <x v="1"/>
    <x v="3"/>
    <x v="22"/>
    <x v="7"/>
    <x v="2495"/>
    <x v="26"/>
  </r>
  <r>
    <x v="0"/>
    <x v="0"/>
    <x v="0"/>
    <x v="20"/>
    <x v="1"/>
    <x v="3"/>
    <x v="27"/>
    <x v="4"/>
    <x v="3653"/>
    <x v="10"/>
  </r>
  <r>
    <x v="0"/>
    <x v="0"/>
    <x v="0"/>
    <x v="20"/>
    <x v="1"/>
    <x v="4"/>
    <x v="25"/>
    <x v="4"/>
    <x v="1967"/>
    <x v="13"/>
  </r>
  <r>
    <x v="0"/>
    <x v="0"/>
    <x v="0"/>
    <x v="20"/>
    <x v="1"/>
    <x v="7"/>
    <x v="5"/>
    <x v="7"/>
    <x v="733"/>
    <x v="29"/>
  </r>
  <r>
    <x v="0"/>
    <x v="0"/>
    <x v="0"/>
    <x v="20"/>
    <x v="1"/>
    <x v="7"/>
    <x v="70"/>
    <x v="7"/>
    <x v="4444"/>
    <x v="29"/>
  </r>
  <r>
    <x v="0"/>
    <x v="0"/>
    <x v="0"/>
    <x v="20"/>
    <x v="1"/>
    <x v="9"/>
    <x v="41"/>
    <x v="10"/>
    <x v="5735"/>
    <x v="40"/>
  </r>
  <r>
    <x v="0"/>
    <x v="0"/>
    <x v="0"/>
    <x v="20"/>
    <x v="1"/>
    <x v="10"/>
    <x v="42"/>
    <x v="5"/>
    <x v="3914"/>
    <x v="27"/>
  </r>
  <r>
    <x v="0"/>
    <x v="0"/>
    <x v="0"/>
    <x v="20"/>
    <x v="1"/>
    <x v="12"/>
    <x v="48"/>
    <x v="4"/>
    <x v="3574"/>
    <x v="22"/>
  </r>
  <r>
    <x v="0"/>
    <x v="0"/>
    <x v="0"/>
    <x v="20"/>
    <x v="1"/>
    <x v="13"/>
    <x v="59"/>
    <x v="4"/>
    <x v="4304"/>
    <x v="23"/>
  </r>
  <r>
    <x v="0"/>
    <x v="0"/>
    <x v="0"/>
    <x v="20"/>
    <x v="1"/>
    <x v="13"/>
    <x v="62"/>
    <x v="4"/>
    <x v="4990"/>
    <x v="23"/>
  </r>
  <r>
    <x v="0"/>
    <x v="0"/>
    <x v="0"/>
    <x v="20"/>
    <x v="1"/>
    <x v="13"/>
    <x v="64"/>
    <x v="4"/>
    <x v="154"/>
    <x v="23"/>
  </r>
  <r>
    <x v="0"/>
    <x v="0"/>
    <x v="0"/>
    <x v="20"/>
    <x v="1"/>
    <x v="13"/>
    <x v="66"/>
    <x v="4"/>
    <x v="4974"/>
    <x v="23"/>
  </r>
  <r>
    <x v="0"/>
    <x v="0"/>
    <x v="0"/>
    <x v="21"/>
    <x v="1"/>
    <x v="17"/>
    <x v="76"/>
    <x v="4"/>
    <x v="5644"/>
    <x v="4"/>
  </r>
  <r>
    <x v="0"/>
    <x v="0"/>
    <x v="0"/>
    <x v="21"/>
    <x v="1"/>
    <x v="17"/>
    <x v="78"/>
    <x v="7"/>
    <x v="82"/>
    <x v="18"/>
  </r>
  <r>
    <x v="0"/>
    <x v="0"/>
    <x v="0"/>
    <x v="21"/>
    <x v="1"/>
    <x v="0"/>
    <x v="8"/>
    <x v="7"/>
    <x v="6252"/>
    <x v="25"/>
  </r>
  <r>
    <x v="0"/>
    <x v="0"/>
    <x v="0"/>
    <x v="21"/>
    <x v="1"/>
    <x v="3"/>
    <x v="18"/>
    <x v="4"/>
    <x v="1771"/>
    <x v="10"/>
  </r>
  <r>
    <x v="0"/>
    <x v="0"/>
    <x v="0"/>
    <x v="21"/>
    <x v="1"/>
    <x v="3"/>
    <x v="19"/>
    <x v="4"/>
    <x v="4411"/>
    <x v="10"/>
  </r>
  <r>
    <x v="0"/>
    <x v="0"/>
    <x v="0"/>
    <x v="21"/>
    <x v="1"/>
    <x v="3"/>
    <x v="21"/>
    <x v="7"/>
    <x v="966"/>
    <x v="26"/>
  </r>
  <r>
    <x v="0"/>
    <x v="0"/>
    <x v="0"/>
    <x v="21"/>
    <x v="1"/>
    <x v="7"/>
    <x v="70"/>
    <x v="7"/>
    <x v="2913"/>
    <x v="29"/>
  </r>
  <r>
    <x v="0"/>
    <x v="0"/>
    <x v="0"/>
    <x v="21"/>
    <x v="1"/>
    <x v="9"/>
    <x v="39"/>
    <x v="7"/>
    <x v="2068"/>
    <x v="31"/>
  </r>
  <r>
    <x v="0"/>
    <x v="0"/>
    <x v="0"/>
    <x v="21"/>
    <x v="1"/>
    <x v="12"/>
    <x v="48"/>
    <x v="4"/>
    <x v="5217"/>
    <x v="22"/>
  </r>
  <r>
    <x v="0"/>
    <x v="0"/>
    <x v="0"/>
    <x v="21"/>
    <x v="1"/>
    <x v="13"/>
    <x v="56"/>
    <x v="4"/>
    <x v="687"/>
    <x v="23"/>
  </r>
  <r>
    <x v="0"/>
    <x v="0"/>
    <x v="0"/>
    <x v="21"/>
    <x v="1"/>
    <x v="13"/>
    <x v="59"/>
    <x v="4"/>
    <x v="2514"/>
    <x v="23"/>
  </r>
  <r>
    <x v="0"/>
    <x v="0"/>
    <x v="0"/>
    <x v="21"/>
    <x v="1"/>
    <x v="13"/>
    <x v="64"/>
    <x v="4"/>
    <x v="2845"/>
    <x v="23"/>
  </r>
  <r>
    <x v="0"/>
    <x v="0"/>
    <x v="0"/>
    <x v="22"/>
    <x v="1"/>
    <x v="16"/>
    <x v="73"/>
    <x v="4"/>
    <x v="6093"/>
    <x v="2"/>
  </r>
  <r>
    <x v="0"/>
    <x v="0"/>
    <x v="0"/>
    <x v="22"/>
    <x v="1"/>
    <x v="17"/>
    <x v="76"/>
    <x v="4"/>
    <x v="5475"/>
    <x v="4"/>
  </r>
  <r>
    <x v="0"/>
    <x v="0"/>
    <x v="0"/>
    <x v="22"/>
    <x v="1"/>
    <x v="1"/>
    <x v="0"/>
    <x v="4"/>
    <x v="5719"/>
    <x v="8"/>
  </r>
  <r>
    <x v="0"/>
    <x v="0"/>
    <x v="0"/>
    <x v="22"/>
    <x v="1"/>
    <x v="3"/>
    <x v="19"/>
    <x v="4"/>
    <x v="5482"/>
    <x v="10"/>
  </r>
  <r>
    <x v="0"/>
    <x v="0"/>
    <x v="0"/>
    <x v="22"/>
    <x v="1"/>
    <x v="3"/>
    <x v="20"/>
    <x v="5"/>
    <x v="3912"/>
    <x v="20"/>
  </r>
  <r>
    <x v="0"/>
    <x v="0"/>
    <x v="0"/>
    <x v="22"/>
    <x v="1"/>
    <x v="13"/>
    <x v="58"/>
    <x v="4"/>
    <x v="262"/>
    <x v="23"/>
  </r>
  <r>
    <x v="0"/>
    <x v="0"/>
    <x v="0"/>
    <x v="22"/>
    <x v="1"/>
    <x v="13"/>
    <x v="59"/>
    <x v="4"/>
    <x v="3880"/>
    <x v="23"/>
  </r>
  <r>
    <x v="0"/>
    <x v="0"/>
    <x v="0"/>
    <x v="22"/>
    <x v="1"/>
    <x v="13"/>
    <x v="63"/>
    <x v="4"/>
    <x v="876"/>
    <x v="23"/>
  </r>
  <r>
    <x v="0"/>
    <x v="0"/>
    <x v="0"/>
    <x v="22"/>
    <x v="1"/>
    <x v="13"/>
    <x v="64"/>
    <x v="4"/>
    <x v="4266"/>
    <x v="23"/>
  </r>
  <r>
    <x v="0"/>
    <x v="0"/>
    <x v="0"/>
    <x v="23"/>
    <x v="1"/>
    <x v="16"/>
    <x v="73"/>
    <x v="4"/>
    <x v="3761"/>
    <x v="2"/>
  </r>
  <r>
    <x v="0"/>
    <x v="0"/>
    <x v="0"/>
    <x v="23"/>
    <x v="1"/>
    <x v="17"/>
    <x v="76"/>
    <x v="4"/>
    <x v="356"/>
    <x v="4"/>
  </r>
  <r>
    <x v="0"/>
    <x v="0"/>
    <x v="0"/>
    <x v="23"/>
    <x v="1"/>
    <x v="17"/>
    <x v="78"/>
    <x v="7"/>
    <x v="3698"/>
    <x v="18"/>
  </r>
  <r>
    <x v="0"/>
    <x v="0"/>
    <x v="0"/>
    <x v="23"/>
    <x v="1"/>
    <x v="18"/>
    <x v="79"/>
    <x v="4"/>
    <x v="705"/>
    <x v="5"/>
  </r>
  <r>
    <x v="0"/>
    <x v="0"/>
    <x v="0"/>
    <x v="23"/>
    <x v="1"/>
    <x v="18"/>
    <x v="80"/>
    <x v="4"/>
    <x v="1956"/>
    <x v="5"/>
  </r>
  <r>
    <x v="0"/>
    <x v="0"/>
    <x v="0"/>
    <x v="23"/>
    <x v="1"/>
    <x v="19"/>
    <x v="81"/>
    <x v="4"/>
    <x v="2115"/>
    <x v="6"/>
  </r>
  <r>
    <x v="0"/>
    <x v="0"/>
    <x v="0"/>
    <x v="23"/>
    <x v="1"/>
    <x v="19"/>
    <x v="82"/>
    <x v="4"/>
    <x v="2600"/>
    <x v="6"/>
  </r>
  <r>
    <x v="0"/>
    <x v="0"/>
    <x v="0"/>
    <x v="23"/>
    <x v="1"/>
    <x v="1"/>
    <x v="0"/>
    <x v="4"/>
    <x v="4476"/>
    <x v="8"/>
  </r>
  <r>
    <x v="0"/>
    <x v="0"/>
    <x v="0"/>
    <x v="23"/>
    <x v="1"/>
    <x v="1"/>
    <x v="15"/>
    <x v="4"/>
    <x v="4984"/>
    <x v="8"/>
  </r>
  <r>
    <x v="0"/>
    <x v="0"/>
    <x v="0"/>
    <x v="23"/>
    <x v="1"/>
    <x v="1"/>
    <x v="13"/>
    <x v="4"/>
    <x v="3650"/>
    <x v="8"/>
  </r>
  <r>
    <x v="0"/>
    <x v="0"/>
    <x v="0"/>
    <x v="23"/>
    <x v="1"/>
    <x v="3"/>
    <x v="18"/>
    <x v="4"/>
    <x v="5541"/>
    <x v="10"/>
  </r>
  <r>
    <x v="0"/>
    <x v="0"/>
    <x v="0"/>
    <x v="23"/>
    <x v="1"/>
    <x v="3"/>
    <x v="19"/>
    <x v="4"/>
    <x v="1801"/>
    <x v="10"/>
  </r>
  <r>
    <x v="0"/>
    <x v="0"/>
    <x v="0"/>
    <x v="23"/>
    <x v="1"/>
    <x v="3"/>
    <x v="20"/>
    <x v="5"/>
    <x v="1464"/>
    <x v="20"/>
  </r>
  <r>
    <x v="0"/>
    <x v="0"/>
    <x v="0"/>
    <x v="23"/>
    <x v="1"/>
    <x v="3"/>
    <x v="21"/>
    <x v="7"/>
    <x v="5925"/>
    <x v="26"/>
  </r>
  <r>
    <x v="0"/>
    <x v="0"/>
    <x v="0"/>
    <x v="23"/>
    <x v="1"/>
    <x v="3"/>
    <x v="27"/>
    <x v="4"/>
    <x v="2167"/>
    <x v="10"/>
  </r>
  <r>
    <x v="0"/>
    <x v="0"/>
    <x v="0"/>
    <x v="23"/>
    <x v="1"/>
    <x v="4"/>
    <x v="25"/>
    <x v="4"/>
    <x v="399"/>
    <x v="13"/>
  </r>
  <r>
    <x v="0"/>
    <x v="0"/>
    <x v="0"/>
    <x v="23"/>
    <x v="1"/>
    <x v="7"/>
    <x v="70"/>
    <x v="7"/>
    <x v="3548"/>
    <x v="29"/>
  </r>
  <r>
    <x v="0"/>
    <x v="0"/>
    <x v="0"/>
    <x v="23"/>
    <x v="1"/>
    <x v="9"/>
    <x v="38"/>
    <x v="4"/>
    <x v="2506"/>
    <x v="17"/>
  </r>
  <r>
    <x v="0"/>
    <x v="0"/>
    <x v="0"/>
    <x v="23"/>
    <x v="1"/>
    <x v="9"/>
    <x v="39"/>
    <x v="7"/>
    <x v="6082"/>
    <x v="31"/>
  </r>
  <r>
    <x v="0"/>
    <x v="0"/>
    <x v="0"/>
    <x v="23"/>
    <x v="1"/>
    <x v="9"/>
    <x v="41"/>
    <x v="10"/>
    <x v="1713"/>
    <x v="40"/>
  </r>
  <r>
    <x v="0"/>
    <x v="0"/>
    <x v="0"/>
    <x v="23"/>
    <x v="1"/>
    <x v="10"/>
    <x v="42"/>
    <x v="5"/>
    <x v="2955"/>
    <x v="27"/>
  </r>
  <r>
    <x v="0"/>
    <x v="0"/>
    <x v="0"/>
    <x v="23"/>
    <x v="1"/>
    <x v="10"/>
    <x v="43"/>
    <x v="5"/>
    <x v="2374"/>
    <x v="27"/>
  </r>
  <r>
    <x v="0"/>
    <x v="0"/>
    <x v="0"/>
    <x v="23"/>
    <x v="1"/>
    <x v="11"/>
    <x v="47"/>
    <x v="8"/>
    <x v="1174"/>
    <x v="37"/>
  </r>
  <r>
    <x v="0"/>
    <x v="0"/>
    <x v="0"/>
    <x v="23"/>
    <x v="1"/>
    <x v="12"/>
    <x v="48"/>
    <x v="4"/>
    <x v="447"/>
    <x v="22"/>
  </r>
  <r>
    <x v="0"/>
    <x v="0"/>
    <x v="0"/>
    <x v="23"/>
    <x v="1"/>
    <x v="12"/>
    <x v="49"/>
    <x v="7"/>
    <x v="6096"/>
    <x v="33"/>
  </r>
  <r>
    <x v="0"/>
    <x v="0"/>
    <x v="0"/>
    <x v="23"/>
    <x v="1"/>
    <x v="12"/>
    <x v="51"/>
    <x v="4"/>
    <x v="2999"/>
    <x v="22"/>
  </r>
  <r>
    <x v="0"/>
    <x v="0"/>
    <x v="0"/>
    <x v="23"/>
    <x v="1"/>
    <x v="13"/>
    <x v="55"/>
    <x v="4"/>
    <x v="6161"/>
    <x v="23"/>
  </r>
  <r>
    <x v="0"/>
    <x v="0"/>
    <x v="0"/>
    <x v="23"/>
    <x v="1"/>
    <x v="13"/>
    <x v="56"/>
    <x v="4"/>
    <x v="427"/>
    <x v="23"/>
  </r>
  <r>
    <x v="0"/>
    <x v="0"/>
    <x v="0"/>
    <x v="23"/>
    <x v="1"/>
    <x v="13"/>
    <x v="59"/>
    <x v="4"/>
    <x v="5165"/>
    <x v="23"/>
  </r>
  <r>
    <x v="0"/>
    <x v="0"/>
    <x v="0"/>
    <x v="23"/>
    <x v="1"/>
    <x v="13"/>
    <x v="61"/>
    <x v="4"/>
    <x v="412"/>
    <x v="23"/>
  </r>
  <r>
    <x v="0"/>
    <x v="0"/>
    <x v="0"/>
    <x v="23"/>
    <x v="1"/>
    <x v="13"/>
    <x v="63"/>
    <x v="4"/>
    <x v="3859"/>
    <x v="23"/>
  </r>
  <r>
    <x v="0"/>
    <x v="0"/>
    <x v="0"/>
    <x v="23"/>
    <x v="1"/>
    <x v="13"/>
    <x v="64"/>
    <x v="4"/>
    <x v="2019"/>
    <x v="23"/>
  </r>
  <r>
    <x v="0"/>
    <x v="0"/>
    <x v="0"/>
    <x v="23"/>
    <x v="1"/>
    <x v="13"/>
    <x v="65"/>
    <x v="4"/>
    <x v="855"/>
    <x v="23"/>
  </r>
  <r>
    <x v="0"/>
    <x v="0"/>
    <x v="0"/>
    <x v="23"/>
    <x v="1"/>
    <x v="13"/>
    <x v="66"/>
    <x v="4"/>
    <x v="3639"/>
    <x v="23"/>
  </r>
  <r>
    <x v="0"/>
    <x v="0"/>
    <x v="0"/>
    <x v="24"/>
    <x v="1"/>
    <x v="17"/>
    <x v="76"/>
    <x v="4"/>
    <x v="2521"/>
    <x v="4"/>
  </r>
  <r>
    <x v="0"/>
    <x v="0"/>
    <x v="0"/>
    <x v="24"/>
    <x v="1"/>
    <x v="17"/>
    <x v="78"/>
    <x v="7"/>
    <x v="4799"/>
    <x v="18"/>
  </r>
  <r>
    <x v="0"/>
    <x v="0"/>
    <x v="0"/>
    <x v="24"/>
    <x v="1"/>
    <x v="18"/>
    <x v="79"/>
    <x v="4"/>
    <x v="5864"/>
    <x v="5"/>
  </r>
  <r>
    <x v="0"/>
    <x v="0"/>
    <x v="0"/>
    <x v="24"/>
    <x v="1"/>
    <x v="18"/>
    <x v="80"/>
    <x v="4"/>
    <x v="3807"/>
    <x v="5"/>
  </r>
  <r>
    <x v="0"/>
    <x v="0"/>
    <x v="0"/>
    <x v="24"/>
    <x v="1"/>
    <x v="19"/>
    <x v="81"/>
    <x v="4"/>
    <x v="5047"/>
    <x v="6"/>
  </r>
  <r>
    <x v="0"/>
    <x v="0"/>
    <x v="0"/>
    <x v="24"/>
    <x v="1"/>
    <x v="19"/>
    <x v="82"/>
    <x v="4"/>
    <x v="5911"/>
    <x v="6"/>
  </r>
  <r>
    <x v="0"/>
    <x v="0"/>
    <x v="0"/>
    <x v="24"/>
    <x v="1"/>
    <x v="1"/>
    <x v="0"/>
    <x v="4"/>
    <x v="5271"/>
    <x v="8"/>
  </r>
  <r>
    <x v="0"/>
    <x v="0"/>
    <x v="0"/>
    <x v="24"/>
    <x v="1"/>
    <x v="3"/>
    <x v="16"/>
    <x v="0"/>
    <x v="5353"/>
    <x v="1"/>
  </r>
  <r>
    <x v="0"/>
    <x v="0"/>
    <x v="0"/>
    <x v="24"/>
    <x v="1"/>
    <x v="3"/>
    <x v="18"/>
    <x v="4"/>
    <x v="3080"/>
    <x v="10"/>
  </r>
  <r>
    <x v="0"/>
    <x v="0"/>
    <x v="0"/>
    <x v="24"/>
    <x v="1"/>
    <x v="3"/>
    <x v="19"/>
    <x v="4"/>
    <x v="1937"/>
    <x v="10"/>
  </r>
  <r>
    <x v="0"/>
    <x v="0"/>
    <x v="0"/>
    <x v="24"/>
    <x v="1"/>
    <x v="3"/>
    <x v="20"/>
    <x v="5"/>
    <x v="1063"/>
    <x v="20"/>
  </r>
  <r>
    <x v="0"/>
    <x v="0"/>
    <x v="0"/>
    <x v="24"/>
    <x v="1"/>
    <x v="3"/>
    <x v="27"/>
    <x v="4"/>
    <x v="4231"/>
    <x v="10"/>
  </r>
  <r>
    <x v="0"/>
    <x v="0"/>
    <x v="0"/>
    <x v="24"/>
    <x v="1"/>
    <x v="7"/>
    <x v="70"/>
    <x v="7"/>
    <x v="395"/>
    <x v="29"/>
  </r>
  <r>
    <x v="0"/>
    <x v="0"/>
    <x v="0"/>
    <x v="24"/>
    <x v="1"/>
    <x v="9"/>
    <x v="37"/>
    <x v="4"/>
    <x v="2721"/>
    <x v="17"/>
  </r>
  <r>
    <x v="0"/>
    <x v="0"/>
    <x v="0"/>
    <x v="24"/>
    <x v="1"/>
    <x v="9"/>
    <x v="39"/>
    <x v="7"/>
    <x v="4878"/>
    <x v="31"/>
  </r>
  <r>
    <x v="0"/>
    <x v="0"/>
    <x v="0"/>
    <x v="24"/>
    <x v="1"/>
    <x v="9"/>
    <x v="41"/>
    <x v="10"/>
    <x v="1493"/>
    <x v="40"/>
  </r>
  <r>
    <x v="0"/>
    <x v="0"/>
    <x v="0"/>
    <x v="24"/>
    <x v="1"/>
    <x v="10"/>
    <x v="42"/>
    <x v="5"/>
    <x v="1524"/>
    <x v="27"/>
  </r>
  <r>
    <x v="0"/>
    <x v="0"/>
    <x v="0"/>
    <x v="24"/>
    <x v="1"/>
    <x v="10"/>
    <x v="43"/>
    <x v="5"/>
    <x v="6156"/>
    <x v="27"/>
  </r>
  <r>
    <x v="0"/>
    <x v="0"/>
    <x v="0"/>
    <x v="24"/>
    <x v="1"/>
    <x v="10"/>
    <x v="44"/>
    <x v="0"/>
    <x v="3413"/>
    <x v="9"/>
  </r>
  <r>
    <x v="0"/>
    <x v="0"/>
    <x v="0"/>
    <x v="24"/>
    <x v="1"/>
    <x v="12"/>
    <x v="48"/>
    <x v="4"/>
    <x v="2815"/>
    <x v="22"/>
  </r>
  <r>
    <x v="0"/>
    <x v="0"/>
    <x v="0"/>
    <x v="24"/>
    <x v="1"/>
    <x v="13"/>
    <x v="55"/>
    <x v="4"/>
    <x v="4219"/>
    <x v="23"/>
  </r>
  <r>
    <x v="0"/>
    <x v="0"/>
    <x v="0"/>
    <x v="24"/>
    <x v="1"/>
    <x v="13"/>
    <x v="58"/>
    <x v="4"/>
    <x v="3490"/>
    <x v="23"/>
  </r>
  <r>
    <x v="0"/>
    <x v="0"/>
    <x v="0"/>
    <x v="24"/>
    <x v="1"/>
    <x v="13"/>
    <x v="59"/>
    <x v="4"/>
    <x v="1601"/>
    <x v="23"/>
  </r>
  <r>
    <x v="0"/>
    <x v="0"/>
    <x v="0"/>
    <x v="24"/>
    <x v="1"/>
    <x v="13"/>
    <x v="60"/>
    <x v="7"/>
    <x v="5366"/>
    <x v="34"/>
  </r>
  <r>
    <x v="0"/>
    <x v="0"/>
    <x v="0"/>
    <x v="24"/>
    <x v="1"/>
    <x v="13"/>
    <x v="61"/>
    <x v="4"/>
    <x v="3811"/>
    <x v="23"/>
  </r>
  <r>
    <x v="0"/>
    <x v="0"/>
    <x v="0"/>
    <x v="24"/>
    <x v="1"/>
    <x v="13"/>
    <x v="62"/>
    <x v="4"/>
    <x v="5410"/>
    <x v="23"/>
  </r>
  <r>
    <x v="0"/>
    <x v="0"/>
    <x v="0"/>
    <x v="24"/>
    <x v="1"/>
    <x v="13"/>
    <x v="63"/>
    <x v="4"/>
    <x v="5689"/>
    <x v="23"/>
  </r>
  <r>
    <x v="0"/>
    <x v="0"/>
    <x v="0"/>
    <x v="24"/>
    <x v="1"/>
    <x v="13"/>
    <x v="64"/>
    <x v="4"/>
    <x v="2540"/>
    <x v="23"/>
  </r>
  <r>
    <x v="0"/>
    <x v="0"/>
    <x v="0"/>
    <x v="25"/>
    <x v="1"/>
    <x v="15"/>
    <x v="72"/>
    <x v="4"/>
    <x v="5575"/>
    <x v="0"/>
  </r>
  <r>
    <x v="0"/>
    <x v="0"/>
    <x v="0"/>
    <x v="25"/>
    <x v="1"/>
    <x v="16"/>
    <x v="73"/>
    <x v="4"/>
    <x v="5545"/>
    <x v="2"/>
  </r>
  <r>
    <x v="0"/>
    <x v="0"/>
    <x v="0"/>
    <x v="25"/>
    <x v="1"/>
    <x v="16"/>
    <x v="74"/>
    <x v="4"/>
    <x v="1374"/>
    <x v="2"/>
  </r>
  <r>
    <x v="0"/>
    <x v="0"/>
    <x v="0"/>
    <x v="25"/>
    <x v="1"/>
    <x v="17"/>
    <x v="76"/>
    <x v="4"/>
    <x v="2216"/>
    <x v="4"/>
  </r>
  <r>
    <x v="0"/>
    <x v="0"/>
    <x v="0"/>
    <x v="25"/>
    <x v="1"/>
    <x v="17"/>
    <x v="78"/>
    <x v="7"/>
    <x v="5330"/>
    <x v="18"/>
  </r>
  <r>
    <x v="0"/>
    <x v="0"/>
    <x v="0"/>
    <x v="25"/>
    <x v="1"/>
    <x v="18"/>
    <x v="79"/>
    <x v="4"/>
    <x v="1622"/>
    <x v="5"/>
  </r>
  <r>
    <x v="0"/>
    <x v="0"/>
    <x v="0"/>
    <x v="25"/>
    <x v="1"/>
    <x v="18"/>
    <x v="80"/>
    <x v="4"/>
    <x v="4334"/>
    <x v="5"/>
  </r>
  <r>
    <x v="0"/>
    <x v="0"/>
    <x v="0"/>
    <x v="25"/>
    <x v="1"/>
    <x v="20"/>
    <x v="84"/>
    <x v="4"/>
    <x v="1339"/>
    <x v="7"/>
  </r>
  <r>
    <x v="0"/>
    <x v="0"/>
    <x v="0"/>
    <x v="25"/>
    <x v="1"/>
    <x v="0"/>
    <x v="8"/>
    <x v="7"/>
    <x v="5717"/>
    <x v="25"/>
  </r>
  <r>
    <x v="0"/>
    <x v="0"/>
    <x v="0"/>
    <x v="25"/>
    <x v="1"/>
    <x v="3"/>
    <x v="16"/>
    <x v="0"/>
    <x v="1627"/>
    <x v="1"/>
  </r>
  <r>
    <x v="0"/>
    <x v="0"/>
    <x v="0"/>
    <x v="25"/>
    <x v="1"/>
    <x v="3"/>
    <x v="17"/>
    <x v="0"/>
    <x v="488"/>
    <x v="1"/>
  </r>
  <r>
    <x v="0"/>
    <x v="0"/>
    <x v="0"/>
    <x v="25"/>
    <x v="1"/>
    <x v="3"/>
    <x v="18"/>
    <x v="4"/>
    <x v="1644"/>
    <x v="10"/>
  </r>
  <r>
    <x v="0"/>
    <x v="0"/>
    <x v="0"/>
    <x v="25"/>
    <x v="1"/>
    <x v="3"/>
    <x v="19"/>
    <x v="4"/>
    <x v="5482"/>
    <x v="10"/>
  </r>
  <r>
    <x v="0"/>
    <x v="0"/>
    <x v="0"/>
    <x v="25"/>
    <x v="1"/>
    <x v="3"/>
    <x v="20"/>
    <x v="5"/>
    <x v="2566"/>
    <x v="20"/>
  </r>
  <r>
    <x v="0"/>
    <x v="0"/>
    <x v="0"/>
    <x v="25"/>
    <x v="1"/>
    <x v="4"/>
    <x v="24"/>
    <x v="4"/>
    <x v="6273"/>
    <x v="13"/>
  </r>
  <r>
    <x v="0"/>
    <x v="0"/>
    <x v="0"/>
    <x v="25"/>
    <x v="1"/>
    <x v="4"/>
    <x v="25"/>
    <x v="4"/>
    <x v="4046"/>
    <x v="13"/>
  </r>
  <r>
    <x v="0"/>
    <x v="0"/>
    <x v="0"/>
    <x v="25"/>
    <x v="1"/>
    <x v="9"/>
    <x v="37"/>
    <x v="4"/>
    <x v="2679"/>
    <x v="17"/>
  </r>
  <r>
    <x v="0"/>
    <x v="0"/>
    <x v="0"/>
    <x v="25"/>
    <x v="1"/>
    <x v="9"/>
    <x v="39"/>
    <x v="7"/>
    <x v="6206"/>
    <x v="31"/>
  </r>
  <r>
    <x v="0"/>
    <x v="0"/>
    <x v="0"/>
    <x v="25"/>
    <x v="1"/>
    <x v="9"/>
    <x v="41"/>
    <x v="10"/>
    <x v="4950"/>
    <x v="40"/>
  </r>
  <r>
    <x v="0"/>
    <x v="0"/>
    <x v="0"/>
    <x v="25"/>
    <x v="1"/>
    <x v="12"/>
    <x v="48"/>
    <x v="4"/>
    <x v="1172"/>
    <x v="22"/>
  </r>
  <r>
    <x v="0"/>
    <x v="0"/>
    <x v="0"/>
    <x v="25"/>
    <x v="1"/>
    <x v="13"/>
    <x v="59"/>
    <x v="4"/>
    <x v="2847"/>
    <x v="23"/>
  </r>
  <r>
    <x v="0"/>
    <x v="0"/>
    <x v="0"/>
    <x v="25"/>
    <x v="1"/>
    <x v="13"/>
    <x v="63"/>
    <x v="4"/>
    <x v="440"/>
    <x v="23"/>
  </r>
  <r>
    <x v="0"/>
    <x v="0"/>
    <x v="0"/>
    <x v="25"/>
    <x v="1"/>
    <x v="13"/>
    <x v="64"/>
    <x v="4"/>
    <x v="4072"/>
    <x v="23"/>
  </r>
  <r>
    <x v="0"/>
    <x v="0"/>
    <x v="0"/>
    <x v="25"/>
    <x v="1"/>
    <x v="13"/>
    <x v="66"/>
    <x v="4"/>
    <x v="2325"/>
    <x v="23"/>
  </r>
  <r>
    <x v="0"/>
    <x v="0"/>
    <x v="0"/>
    <x v="26"/>
    <x v="1"/>
    <x v="3"/>
    <x v="18"/>
    <x v="4"/>
    <x v="1778"/>
    <x v="10"/>
  </r>
  <r>
    <x v="0"/>
    <x v="0"/>
    <x v="0"/>
    <x v="26"/>
    <x v="1"/>
    <x v="3"/>
    <x v="19"/>
    <x v="4"/>
    <x v="3395"/>
    <x v="10"/>
  </r>
  <r>
    <x v="0"/>
    <x v="0"/>
    <x v="0"/>
    <x v="26"/>
    <x v="1"/>
    <x v="3"/>
    <x v="20"/>
    <x v="5"/>
    <x v="4858"/>
    <x v="20"/>
  </r>
  <r>
    <x v="0"/>
    <x v="0"/>
    <x v="0"/>
    <x v="26"/>
    <x v="1"/>
    <x v="9"/>
    <x v="39"/>
    <x v="7"/>
    <x v="3270"/>
    <x v="31"/>
  </r>
  <r>
    <x v="0"/>
    <x v="0"/>
    <x v="0"/>
    <x v="26"/>
    <x v="1"/>
    <x v="12"/>
    <x v="48"/>
    <x v="4"/>
    <x v="5658"/>
    <x v="22"/>
  </r>
  <r>
    <x v="0"/>
    <x v="0"/>
    <x v="0"/>
    <x v="26"/>
    <x v="1"/>
    <x v="13"/>
    <x v="59"/>
    <x v="4"/>
    <x v="4717"/>
    <x v="23"/>
  </r>
  <r>
    <x v="0"/>
    <x v="0"/>
    <x v="0"/>
    <x v="26"/>
    <x v="1"/>
    <x v="13"/>
    <x v="64"/>
    <x v="4"/>
    <x v="3545"/>
    <x v="23"/>
  </r>
  <r>
    <x v="0"/>
    <x v="0"/>
    <x v="0"/>
    <x v="27"/>
    <x v="1"/>
    <x v="15"/>
    <x v="72"/>
    <x v="4"/>
    <x v="715"/>
    <x v="0"/>
  </r>
  <r>
    <x v="0"/>
    <x v="0"/>
    <x v="0"/>
    <x v="27"/>
    <x v="1"/>
    <x v="16"/>
    <x v="73"/>
    <x v="4"/>
    <x v="6434"/>
    <x v="2"/>
  </r>
  <r>
    <x v="0"/>
    <x v="0"/>
    <x v="0"/>
    <x v="27"/>
    <x v="1"/>
    <x v="16"/>
    <x v="74"/>
    <x v="4"/>
    <x v="3892"/>
    <x v="2"/>
  </r>
  <r>
    <x v="0"/>
    <x v="0"/>
    <x v="0"/>
    <x v="27"/>
    <x v="1"/>
    <x v="17"/>
    <x v="76"/>
    <x v="4"/>
    <x v="1513"/>
    <x v="4"/>
  </r>
  <r>
    <x v="0"/>
    <x v="0"/>
    <x v="0"/>
    <x v="27"/>
    <x v="1"/>
    <x v="18"/>
    <x v="79"/>
    <x v="4"/>
    <x v="5844"/>
    <x v="5"/>
  </r>
  <r>
    <x v="0"/>
    <x v="0"/>
    <x v="0"/>
    <x v="27"/>
    <x v="1"/>
    <x v="18"/>
    <x v="80"/>
    <x v="4"/>
    <x v="2283"/>
    <x v="5"/>
  </r>
  <r>
    <x v="0"/>
    <x v="0"/>
    <x v="0"/>
    <x v="27"/>
    <x v="1"/>
    <x v="19"/>
    <x v="81"/>
    <x v="4"/>
    <x v="5858"/>
    <x v="6"/>
  </r>
  <r>
    <x v="0"/>
    <x v="0"/>
    <x v="0"/>
    <x v="27"/>
    <x v="1"/>
    <x v="1"/>
    <x v="0"/>
    <x v="4"/>
    <x v="3388"/>
    <x v="8"/>
  </r>
  <r>
    <x v="0"/>
    <x v="0"/>
    <x v="0"/>
    <x v="27"/>
    <x v="1"/>
    <x v="1"/>
    <x v="15"/>
    <x v="4"/>
    <x v="614"/>
    <x v="8"/>
  </r>
  <r>
    <x v="0"/>
    <x v="0"/>
    <x v="0"/>
    <x v="27"/>
    <x v="1"/>
    <x v="1"/>
    <x v="13"/>
    <x v="4"/>
    <x v="1124"/>
    <x v="8"/>
  </r>
  <r>
    <x v="0"/>
    <x v="0"/>
    <x v="0"/>
    <x v="27"/>
    <x v="1"/>
    <x v="3"/>
    <x v="18"/>
    <x v="4"/>
    <x v="4423"/>
    <x v="10"/>
  </r>
  <r>
    <x v="0"/>
    <x v="0"/>
    <x v="0"/>
    <x v="27"/>
    <x v="1"/>
    <x v="3"/>
    <x v="19"/>
    <x v="4"/>
    <x v="2213"/>
    <x v="10"/>
  </r>
  <r>
    <x v="0"/>
    <x v="0"/>
    <x v="0"/>
    <x v="27"/>
    <x v="1"/>
    <x v="3"/>
    <x v="20"/>
    <x v="5"/>
    <x v="6243"/>
    <x v="20"/>
  </r>
  <r>
    <x v="0"/>
    <x v="0"/>
    <x v="0"/>
    <x v="27"/>
    <x v="1"/>
    <x v="4"/>
    <x v="25"/>
    <x v="4"/>
    <x v="3471"/>
    <x v="13"/>
  </r>
  <r>
    <x v="0"/>
    <x v="0"/>
    <x v="0"/>
    <x v="27"/>
    <x v="1"/>
    <x v="7"/>
    <x v="4"/>
    <x v="4"/>
    <x v="3729"/>
    <x v="16"/>
  </r>
  <r>
    <x v="0"/>
    <x v="0"/>
    <x v="0"/>
    <x v="27"/>
    <x v="1"/>
    <x v="7"/>
    <x v="5"/>
    <x v="7"/>
    <x v="1822"/>
    <x v="29"/>
  </r>
  <r>
    <x v="0"/>
    <x v="0"/>
    <x v="0"/>
    <x v="27"/>
    <x v="1"/>
    <x v="7"/>
    <x v="70"/>
    <x v="7"/>
    <x v="4259"/>
    <x v="29"/>
  </r>
  <r>
    <x v="0"/>
    <x v="0"/>
    <x v="0"/>
    <x v="27"/>
    <x v="1"/>
    <x v="9"/>
    <x v="37"/>
    <x v="4"/>
    <x v="6413"/>
    <x v="17"/>
  </r>
  <r>
    <x v="0"/>
    <x v="0"/>
    <x v="0"/>
    <x v="27"/>
    <x v="1"/>
    <x v="9"/>
    <x v="39"/>
    <x v="7"/>
    <x v="4265"/>
    <x v="31"/>
  </r>
  <r>
    <x v="0"/>
    <x v="0"/>
    <x v="0"/>
    <x v="27"/>
    <x v="1"/>
    <x v="10"/>
    <x v="42"/>
    <x v="5"/>
    <x v="1795"/>
    <x v="27"/>
  </r>
  <r>
    <x v="0"/>
    <x v="0"/>
    <x v="0"/>
    <x v="27"/>
    <x v="1"/>
    <x v="10"/>
    <x v="43"/>
    <x v="5"/>
    <x v="5632"/>
    <x v="27"/>
  </r>
  <r>
    <x v="0"/>
    <x v="0"/>
    <x v="0"/>
    <x v="27"/>
    <x v="1"/>
    <x v="12"/>
    <x v="48"/>
    <x v="4"/>
    <x v="4846"/>
    <x v="22"/>
  </r>
  <r>
    <x v="0"/>
    <x v="0"/>
    <x v="0"/>
    <x v="27"/>
    <x v="1"/>
    <x v="12"/>
    <x v="51"/>
    <x v="4"/>
    <x v="3534"/>
    <x v="22"/>
  </r>
  <r>
    <x v="0"/>
    <x v="0"/>
    <x v="0"/>
    <x v="27"/>
    <x v="1"/>
    <x v="12"/>
    <x v="52"/>
    <x v="4"/>
    <x v="4841"/>
    <x v="22"/>
  </r>
  <r>
    <x v="0"/>
    <x v="0"/>
    <x v="0"/>
    <x v="27"/>
    <x v="1"/>
    <x v="13"/>
    <x v="55"/>
    <x v="4"/>
    <x v="6457"/>
    <x v="23"/>
  </r>
  <r>
    <x v="0"/>
    <x v="0"/>
    <x v="0"/>
    <x v="27"/>
    <x v="1"/>
    <x v="13"/>
    <x v="56"/>
    <x v="4"/>
    <x v="3829"/>
    <x v="23"/>
  </r>
  <r>
    <x v="0"/>
    <x v="0"/>
    <x v="0"/>
    <x v="27"/>
    <x v="1"/>
    <x v="13"/>
    <x v="58"/>
    <x v="4"/>
    <x v="5199"/>
    <x v="23"/>
  </r>
  <r>
    <x v="0"/>
    <x v="0"/>
    <x v="0"/>
    <x v="27"/>
    <x v="1"/>
    <x v="13"/>
    <x v="59"/>
    <x v="4"/>
    <x v="392"/>
    <x v="23"/>
  </r>
  <r>
    <x v="0"/>
    <x v="0"/>
    <x v="0"/>
    <x v="27"/>
    <x v="1"/>
    <x v="13"/>
    <x v="60"/>
    <x v="7"/>
    <x v="4491"/>
    <x v="34"/>
  </r>
  <r>
    <x v="0"/>
    <x v="0"/>
    <x v="0"/>
    <x v="27"/>
    <x v="1"/>
    <x v="13"/>
    <x v="61"/>
    <x v="4"/>
    <x v="3746"/>
    <x v="23"/>
  </r>
  <r>
    <x v="0"/>
    <x v="0"/>
    <x v="0"/>
    <x v="27"/>
    <x v="1"/>
    <x v="13"/>
    <x v="64"/>
    <x v="4"/>
    <x v="3314"/>
    <x v="23"/>
  </r>
  <r>
    <x v="0"/>
    <x v="0"/>
    <x v="0"/>
    <x v="27"/>
    <x v="1"/>
    <x v="13"/>
    <x v="65"/>
    <x v="4"/>
    <x v="3573"/>
    <x v="23"/>
  </r>
  <r>
    <x v="0"/>
    <x v="0"/>
    <x v="0"/>
    <x v="28"/>
    <x v="1"/>
    <x v="15"/>
    <x v="72"/>
    <x v="4"/>
    <x v="2564"/>
    <x v="0"/>
  </r>
  <r>
    <x v="0"/>
    <x v="0"/>
    <x v="0"/>
    <x v="28"/>
    <x v="1"/>
    <x v="17"/>
    <x v="76"/>
    <x v="4"/>
    <x v="4446"/>
    <x v="4"/>
  </r>
  <r>
    <x v="0"/>
    <x v="0"/>
    <x v="0"/>
    <x v="28"/>
    <x v="1"/>
    <x v="17"/>
    <x v="77"/>
    <x v="4"/>
    <x v="5963"/>
    <x v="4"/>
  </r>
  <r>
    <x v="0"/>
    <x v="0"/>
    <x v="0"/>
    <x v="28"/>
    <x v="1"/>
    <x v="17"/>
    <x v="78"/>
    <x v="7"/>
    <x v="5636"/>
    <x v="18"/>
  </r>
  <r>
    <x v="0"/>
    <x v="0"/>
    <x v="0"/>
    <x v="28"/>
    <x v="1"/>
    <x v="18"/>
    <x v="80"/>
    <x v="4"/>
    <x v="5604"/>
    <x v="5"/>
  </r>
  <r>
    <x v="0"/>
    <x v="0"/>
    <x v="0"/>
    <x v="28"/>
    <x v="1"/>
    <x v="19"/>
    <x v="81"/>
    <x v="4"/>
    <x v="585"/>
    <x v="6"/>
  </r>
  <r>
    <x v="0"/>
    <x v="0"/>
    <x v="0"/>
    <x v="28"/>
    <x v="1"/>
    <x v="20"/>
    <x v="84"/>
    <x v="4"/>
    <x v="3975"/>
    <x v="7"/>
  </r>
  <r>
    <x v="0"/>
    <x v="0"/>
    <x v="0"/>
    <x v="28"/>
    <x v="1"/>
    <x v="3"/>
    <x v="16"/>
    <x v="0"/>
    <x v="4144"/>
    <x v="1"/>
  </r>
  <r>
    <x v="0"/>
    <x v="0"/>
    <x v="0"/>
    <x v="28"/>
    <x v="1"/>
    <x v="3"/>
    <x v="18"/>
    <x v="4"/>
    <x v="3866"/>
    <x v="10"/>
  </r>
  <r>
    <x v="0"/>
    <x v="0"/>
    <x v="0"/>
    <x v="28"/>
    <x v="1"/>
    <x v="3"/>
    <x v="19"/>
    <x v="4"/>
    <x v="3489"/>
    <x v="10"/>
  </r>
  <r>
    <x v="0"/>
    <x v="0"/>
    <x v="0"/>
    <x v="28"/>
    <x v="1"/>
    <x v="3"/>
    <x v="21"/>
    <x v="7"/>
    <x v="344"/>
    <x v="26"/>
  </r>
  <r>
    <x v="0"/>
    <x v="0"/>
    <x v="0"/>
    <x v="28"/>
    <x v="1"/>
    <x v="4"/>
    <x v="25"/>
    <x v="4"/>
    <x v="5961"/>
    <x v="13"/>
  </r>
  <r>
    <x v="0"/>
    <x v="0"/>
    <x v="0"/>
    <x v="28"/>
    <x v="1"/>
    <x v="7"/>
    <x v="5"/>
    <x v="7"/>
    <x v="4261"/>
    <x v="29"/>
  </r>
  <r>
    <x v="0"/>
    <x v="0"/>
    <x v="0"/>
    <x v="28"/>
    <x v="1"/>
    <x v="7"/>
    <x v="70"/>
    <x v="7"/>
    <x v="1022"/>
    <x v="29"/>
  </r>
  <r>
    <x v="0"/>
    <x v="0"/>
    <x v="0"/>
    <x v="28"/>
    <x v="1"/>
    <x v="9"/>
    <x v="39"/>
    <x v="7"/>
    <x v="2061"/>
    <x v="31"/>
  </r>
  <r>
    <x v="0"/>
    <x v="0"/>
    <x v="0"/>
    <x v="28"/>
    <x v="1"/>
    <x v="9"/>
    <x v="41"/>
    <x v="10"/>
    <x v="895"/>
    <x v="40"/>
  </r>
  <r>
    <x v="0"/>
    <x v="0"/>
    <x v="0"/>
    <x v="28"/>
    <x v="1"/>
    <x v="12"/>
    <x v="48"/>
    <x v="4"/>
    <x v="5663"/>
    <x v="22"/>
  </r>
  <r>
    <x v="0"/>
    <x v="0"/>
    <x v="0"/>
    <x v="28"/>
    <x v="1"/>
    <x v="12"/>
    <x v="49"/>
    <x v="7"/>
    <x v="1579"/>
    <x v="33"/>
  </r>
  <r>
    <x v="0"/>
    <x v="0"/>
    <x v="0"/>
    <x v="28"/>
    <x v="1"/>
    <x v="12"/>
    <x v="50"/>
    <x v="9"/>
    <x v="1173"/>
    <x v="39"/>
  </r>
  <r>
    <x v="0"/>
    <x v="0"/>
    <x v="0"/>
    <x v="28"/>
    <x v="1"/>
    <x v="12"/>
    <x v="51"/>
    <x v="4"/>
    <x v="4384"/>
    <x v="22"/>
  </r>
  <r>
    <x v="0"/>
    <x v="0"/>
    <x v="0"/>
    <x v="28"/>
    <x v="1"/>
    <x v="13"/>
    <x v="55"/>
    <x v="4"/>
    <x v="1438"/>
    <x v="23"/>
  </r>
  <r>
    <x v="0"/>
    <x v="0"/>
    <x v="0"/>
    <x v="28"/>
    <x v="1"/>
    <x v="13"/>
    <x v="56"/>
    <x v="4"/>
    <x v="4562"/>
    <x v="23"/>
  </r>
  <r>
    <x v="0"/>
    <x v="0"/>
    <x v="0"/>
    <x v="28"/>
    <x v="1"/>
    <x v="13"/>
    <x v="58"/>
    <x v="4"/>
    <x v="1526"/>
    <x v="23"/>
  </r>
  <r>
    <x v="0"/>
    <x v="0"/>
    <x v="0"/>
    <x v="28"/>
    <x v="1"/>
    <x v="13"/>
    <x v="59"/>
    <x v="4"/>
    <x v="3514"/>
    <x v="23"/>
  </r>
  <r>
    <x v="0"/>
    <x v="0"/>
    <x v="0"/>
    <x v="28"/>
    <x v="1"/>
    <x v="13"/>
    <x v="61"/>
    <x v="4"/>
    <x v="970"/>
    <x v="23"/>
  </r>
  <r>
    <x v="0"/>
    <x v="0"/>
    <x v="0"/>
    <x v="28"/>
    <x v="1"/>
    <x v="13"/>
    <x v="62"/>
    <x v="4"/>
    <x v="1453"/>
    <x v="23"/>
  </r>
  <r>
    <x v="0"/>
    <x v="0"/>
    <x v="0"/>
    <x v="28"/>
    <x v="1"/>
    <x v="13"/>
    <x v="63"/>
    <x v="4"/>
    <x v="2848"/>
    <x v="23"/>
  </r>
  <r>
    <x v="0"/>
    <x v="0"/>
    <x v="0"/>
    <x v="28"/>
    <x v="1"/>
    <x v="13"/>
    <x v="64"/>
    <x v="4"/>
    <x v="4058"/>
    <x v="23"/>
  </r>
  <r>
    <x v="0"/>
    <x v="0"/>
    <x v="0"/>
    <x v="28"/>
    <x v="1"/>
    <x v="13"/>
    <x v="65"/>
    <x v="4"/>
    <x v="352"/>
    <x v="23"/>
  </r>
  <r>
    <x v="0"/>
    <x v="0"/>
    <x v="0"/>
    <x v="28"/>
    <x v="1"/>
    <x v="13"/>
    <x v="66"/>
    <x v="4"/>
    <x v="5376"/>
    <x v="23"/>
  </r>
  <r>
    <x v="0"/>
    <x v="0"/>
    <x v="0"/>
    <x v="29"/>
    <x v="0"/>
    <x v="3"/>
    <x v="23"/>
    <x v="12"/>
    <x v="4836"/>
    <x v="44"/>
  </r>
  <r>
    <x v="0"/>
    <x v="0"/>
    <x v="0"/>
    <x v="29"/>
    <x v="0"/>
    <x v="4"/>
    <x v="26"/>
    <x v="11"/>
    <x v="6434"/>
    <x v="41"/>
  </r>
  <r>
    <x v="0"/>
    <x v="0"/>
    <x v="0"/>
    <x v="29"/>
    <x v="0"/>
    <x v="7"/>
    <x v="71"/>
    <x v="12"/>
    <x v="1647"/>
    <x v="45"/>
  </r>
  <r>
    <x v="0"/>
    <x v="0"/>
    <x v="0"/>
    <x v="29"/>
    <x v="0"/>
    <x v="8"/>
    <x v="45"/>
    <x v="12"/>
    <x v="3210"/>
    <x v="46"/>
  </r>
  <r>
    <x v="0"/>
    <x v="0"/>
    <x v="0"/>
    <x v="29"/>
    <x v="1"/>
    <x v="17"/>
    <x v="76"/>
    <x v="4"/>
    <x v="2386"/>
    <x v="4"/>
  </r>
  <r>
    <x v="0"/>
    <x v="0"/>
    <x v="0"/>
    <x v="29"/>
    <x v="1"/>
    <x v="17"/>
    <x v="78"/>
    <x v="7"/>
    <x v="4626"/>
    <x v="18"/>
  </r>
  <r>
    <x v="0"/>
    <x v="0"/>
    <x v="0"/>
    <x v="29"/>
    <x v="1"/>
    <x v="18"/>
    <x v="80"/>
    <x v="4"/>
    <x v="5353"/>
    <x v="5"/>
  </r>
  <r>
    <x v="0"/>
    <x v="0"/>
    <x v="0"/>
    <x v="29"/>
    <x v="1"/>
    <x v="19"/>
    <x v="81"/>
    <x v="4"/>
    <x v="5949"/>
    <x v="6"/>
  </r>
  <r>
    <x v="0"/>
    <x v="0"/>
    <x v="0"/>
    <x v="29"/>
    <x v="1"/>
    <x v="20"/>
    <x v="84"/>
    <x v="4"/>
    <x v="4526"/>
    <x v="7"/>
  </r>
  <r>
    <x v="0"/>
    <x v="0"/>
    <x v="0"/>
    <x v="29"/>
    <x v="1"/>
    <x v="0"/>
    <x v="8"/>
    <x v="7"/>
    <x v="3163"/>
    <x v="25"/>
  </r>
  <r>
    <x v="0"/>
    <x v="0"/>
    <x v="0"/>
    <x v="29"/>
    <x v="1"/>
    <x v="1"/>
    <x v="15"/>
    <x v="4"/>
    <x v="5736"/>
    <x v="8"/>
  </r>
  <r>
    <x v="0"/>
    <x v="0"/>
    <x v="0"/>
    <x v="29"/>
    <x v="1"/>
    <x v="1"/>
    <x v="13"/>
    <x v="4"/>
    <x v="1821"/>
    <x v="8"/>
  </r>
  <r>
    <x v="0"/>
    <x v="0"/>
    <x v="0"/>
    <x v="29"/>
    <x v="1"/>
    <x v="3"/>
    <x v="18"/>
    <x v="4"/>
    <x v="5899"/>
    <x v="10"/>
  </r>
  <r>
    <x v="0"/>
    <x v="0"/>
    <x v="0"/>
    <x v="29"/>
    <x v="1"/>
    <x v="3"/>
    <x v="19"/>
    <x v="4"/>
    <x v="3264"/>
    <x v="10"/>
  </r>
  <r>
    <x v="0"/>
    <x v="0"/>
    <x v="0"/>
    <x v="29"/>
    <x v="1"/>
    <x v="3"/>
    <x v="22"/>
    <x v="7"/>
    <x v="2246"/>
    <x v="26"/>
  </r>
  <r>
    <x v="0"/>
    <x v="0"/>
    <x v="0"/>
    <x v="29"/>
    <x v="1"/>
    <x v="3"/>
    <x v="27"/>
    <x v="4"/>
    <x v="2323"/>
    <x v="10"/>
  </r>
  <r>
    <x v="0"/>
    <x v="0"/>
    <x v="0"/>
    <x v="29"/>
    <x v="1"/>
    <x v="4"/>
    <x v="25"/>
    <x v="4"/>
    <x v="1387"/>
    <x v="13"/>
  </r>
  <r>
    <x v="0"/>
    <x v="0"/>
    <x v="0"/>
    <x v="29"/>
    <x v="1"/>
    <x v="7"/>
    <x v="70"/>
    <x v="7"/>
    <x v="5568"/>
    <x v="29"/>
  </r>
  <r>
    <x v="0"/>
    <x v="0"/>
    <x v="0"/>
    <x v="29"/>
    <x v="1"/>
    <x v="9"/>
    <x v="39"/>
    <x v="7"/>
    <x v="4287"/>
    <x v="31"/>
  </r>
  <r>
    <x v="0"/>
    <x v="0"/>
    <x v="0"/>
    <x v="29"/>
    <x v="1"/>
    <x v="9"/>
    <x v="41"/>
    <x v="10"/>
    <x v="1077"/>
    <x v="40"/>
  </r>
  <r>
    <x v="0"/>
    <x v="0"/>
    <x v="0"/>
    <x v="29"/>
    <x v="1"/>
    <x v="10"/>
    <x v="42"/>
    <x v="5"/>
    <x v="1660"/>
    <x v="27"/>
  </r>
  <r>
    <x v="0"/>
    <x v="0"/>
    <x v="0"/>
    <x v="29"/>
    <x v="1"/>
    <x v="10"/>
    <x v="43"/>
    <x v="5"/>
    <x v="3344"/>
    <x v="27"/>
  </r>
  <r>
    <x v="0"/>
    <x v="0"/>
    <x v="0"/>
    <x v="29"/>
    <x v="1"/>
    <x v="12"/>
    <x v="48"/>
    <x v="4"/>
    <x v="4986"/>
    <x v="22"/>
  </r>
  <r>
    <x v="0"/>
    <x v="0"/>
    <x v="0"/>
    <x v="29"/>
    <x v="1"/>
    <x v="12"/>
    <x v="50"/>
    <x v="9"/>
    <x v="2198"/>
    <x v="39"/>
  </r>
  <r>
    <x v="0"/>
    <x v="0"/>
    <x v="0"/>
    <x v="29"/>
    <x v="1"/>
    <x v="13"/>
    <x v="56"/>
    <x v="4"/>
    <x v="808"/>
    <x v="23"/>
  </r>
  <r>
    <x v="0"/>
    <x v="0"/>
    <x v="0"/>
    <x v="29"/>
    <x v="1"/>
    <x v="13"/>
    <x v="58"/>
    <x v="4"/>
    <x v="1664"/>
    <x v="23"/>
  </r>
  <r>
    <x v="0"/>
    <x v="0"/>
    <x v="0"/>
    <x v="29"/>
    <x v="1"/>
    <x v="13"/>
    <x v="59"/>
    <x v="4"/>
    <x v="5133"/>
    <x v="23"/>
  </r>
  <r>
    <x v="0"/>
    <x v="0"/>
    <x v="0"/>
    <x v="29"/>
    <x v="1"/>
    <x v="13"/>
    <x v="60"/>
    <x v="7"/>
    <x v="5499"/>
    <x v="34"/>
  </r>
  <r>
    <x v="0"/>
    <x v="0"/>
    <x v="0"/>
    <x v="29"/>
    <x v="1"/>
    <x v="13"/>
    <x v="64"/>
    <x v="4"/>
    <x v="3909"/>
    <x v="23"/>
  </r>
  <r>
    <x v="0"/>
    <x v="0"/>
    <x v="0"/>
    <x v="29"/>
    <x v="1"/>
    <x v="13"/>
    <x v="66"/>
    <x v="4"/>
    <x v="161"/>
    <x v="23"/>
  </r>
  <r>
    <x v="0"/>
    <x v="0"/>
    <x v="0"/>
    <x v="30"/>
    <x v="1"/>
    <x v="17"/>
    <x v="76"/>
    <x v="4"/>
    <x v="1850"/>
    <x v="4"/>
  </r>
  <r>
    <x v="0"/>
    <x v="0"/>
    <x v="0"/>
    <x v="30"/>
    <x v="1"/>
    <x v="17"/>
    <x v="78"/>
    <x v="7"/>
    <x v="5460"/>
    <x v="18"/>
  </r>
  <r>
    <x v="0"/>
    <x v="0"/>
    <x v="0"/>
    <x v="30"/>
    <x v="1"/>
    <x v="0"/>
    <x v="8"/>
    <x v="7"/>
    <x v="5167"/>
    <x v="25"/>
  </r>
  <r>
    <x v="0"/>
    <x v="0"/>
    <x v="0"/>
    <x v="30"/>
    <x v="1"/>
    <x v="3"/>
    <x v="18"/>
    <x v="4"/>
    <x v="3713"/>
    <x v="10"/>
  </r>
  <r>
    <x v="0"/>
    <x v="0"/>
    <x v="0"/>
    <x v="30"/>
    <x v="1"/>
    <x v="3"/>
    <x v="19"/>
    <x v="4"/>
    <x v="337"/>
    <x v="10"/>
  </r>
  <r>
    <x v="0"/>
    <x v="0"/>
    <x v="0"/>
    <x v="30"/>
    <x v="1"/>
    <x v="3"/>
    <x v="20"/>
    <x v="5"/>
    <x v="3410"/>
    <x v="20"/>
  </r>
  <r>
    <x v="0"/>
    <x v="0"/>
    <x v="0"/>
    <x v="30"/>
    <x v="1"/>
    <x v="3"/>
    <x v="22"/>
    <x v="7"/>
    <x v="6160"/>
    <x v="26"/>
  </r>
  <r>
    <x v="0"/>
    <x v="0"/>
    <x v="0"/>
    <x v="30"/>
    <x v="1"/>
    <x v="4"/>
    <x v="25"/>
    <x v="4"/>
    <x v="2986"/>
    <x v="13"/>
  </r>
  <r>
    <x v="0"/>
    <x v="0"/>
    <x v="0"/>
    <x v="30"/>
    <x v="1"/>
    <x v="9"/>
    <x v="37"/>
    <x v="4"/>
    <x v="3470"/>
    <x v="17"/>
  </r>
  <r>
    <x v="0"/>
    <x v="0"/>
    <x v="0"/>
    <x v="30"/>
    <x v="1"/>
    <x v="9"/>
    <x v="39"/>
    <x v="7"/>
    <x v="5775"/>
    <x v="31"/>
  </r>
  <r>
    <x v="0"/>
    <x v="0"/>
    <x v="0"/>
    <x v="30"/>
    <x v="1"/>
    <x v="9"/>
    <x v="41"/>
    <x v="10"/>
    <x v="3365"/>
    <x v="40"/>
  </r>
  <r>
    <x v="0"/>
    <x v="0"/>
    <x v="0"/>
    <x v="30"/>
    <x v="1"/>
    <x v="10"/>
    <x v="42"/>
    <x v="5"/>
    <x v="5546"/>
    <x v="27"/>
  </r>
  <r>
    <x v="0"/>
    <x v="0"/>
    <x v="0"/>
    <x v="30"/>
    <x v="1"/>
    <x v="10"/>
    <x v="43"/>
    <x v="5"/>
    <x v="4269"/>
    <x v="27"/>
  </r>
  <r>
    <x v="0"/>
    <x v="0"/>
    <x v="0"/>
    <x v="30"/>
    <x v="1"/>
    <x v="12"/>
    <x v="48"/>
    <x v="4"/>
    <x v="2246"/>
    <x v="22"/>
  </r>
  <r>
    <x v="0"/>
    <x v="0"/>
    <x v="0"/>
    <x v="30"/>
    <x v="1"/>
    <x v="12"/>
    <x v="51"/>
    <x v="4"/>
    <x v="1053"/>
    <x v="22"/>
  </r>
  <r>
    <x v="0"/>
    <x v="0"/>
    <x v="0"/>
    <x v="30"/>
    <x v="1"/>
    <x v="13"/>
    <x v="55"/>
    <x v="4"/>
    <x v="2970"/>
    <x v="23"/>
  </r>
  <r>
    <x v="0"/>
    <x v="0"/>
    <x v="0"/>
    <x v="30"/>
    <x v="1"/>
    <x v="13"/>
    <x v="58"/>
    <x v="4"/>
    <x v="2033"/>
    <x v="23"/>
  </r>
  <r>
    <x v="0"/>
    <x v="0"/>
    <x v="0"/>
    <x v="30"/>
    <x v="1"/>
    <x v="13"/>
    <x v="59"/>
    <x v="4"/>
    <x v="5951"/>
    <x v="23"/>
  </r>
  <r>
    <x v="0"/>
    <x v="0"/>
    <x v="0"/>
    <x v="30"/>
    <x v="1"/>
    <x v="13"/>
    <x v="63"/>
    <x v="4"/>
    <x v="1523"/>
    <x v="23"/>
  </r>
  <r>
    <x v="0"/>
    <x v="0"/>
    <x v="0"/>
    <x v="30"/>
    <x v="1"/>
    <x v="13"/>
    <x v="64"/>
    <x v="4"/>
    <x v="6421"/>
    <x v="23"/>
  </r>
  <r>
    <x v="0"/>
    <x v="0"/>
    <x v="0"/>
    <x v="31"/>
    <x v="1"/>
    <x v="17"/>
    <x v="76"/>
    <x v="4"/>
    <x v="5283"/>
    <x v="4"/>
  </r>
  <r>
    <x v="0"/>
    <x v="0"/>
    <x v="0"/>
    <x v="31"/>
    <x v="1"/>
    <x v="3"/>
    <x v="18"/>
    <x v="4"/>
    <x v="3409"/>
    <x v="10"/>
  </r>
  <r>
    <x v="0"/>
    <x v="0"/>
    <x v="0"/>
    <x v="31"/>
    <x v="1"/>
    <x v="3"/>
    <x v="19"/>
    <x v="4"/>
    <x v="2393"/>
    <x v="10"/>
  </r>
  <r>
    <x v="0"/>
    <x v="0"/>
    <x v="0"/>
    <x v="31"/>
    <x v="1"/>
    <x v="9"/>
    <x v="39"/>
    <x v="7"/>
    <x v="3568"/>
    <x v="31"/>
  </r>
  <r>
    <x v="0"/>
    <x v="0"/>
    <x v="0"/>
    <x v="31"/>
    <x v="1"/>
    <x v="12"/>
    <x v="48"/>
    <x v="4"/>
    <x v="2917"/>
    <x v="22"/>
  </r>
  <r>
    <x v="0"/>
    <x v="0"/>
    <x v="0"/>
    <x v="31"/>
    <x v="1"/>
    <x v="13"/>
    <x v="58"/>
    <x v="4"/>
    <x v="2756"/>
    <x v="23"/>
  </r>
  <r>
    <x v="0"/>
    <x v="0"/>
    <x v="0"/>
    <x v="31"/>
    <x v="1"/>
    <x v="13"/>
    <x v="59"/>
    <x v="4"/>
    <x v="4136"/>
    <x v="23"/>
  </r>
  <r>
    <x v="0"/>
    <x v="0"/>
    <x v="0"/>
    <x v="31"/>
    <x v="1"/>
    <x v="13"/>
    <x v="64"/>
    <x v="4"/>
    <x v="1100"/>
    <x v="23"/>
  </r>
  <r>
    <x v="0"/>
    <x v="0"/>
    <x v="0"/>
    <x v="31"/>
    <x v="1"/>
    <x v="13"/>
    <x v="65"/>
    <x v="4"/>
    <x v="6231"/>
    <x v="23"/>
  </r>
  <r>
    <x v="0"/>
    <x v="0"/>
    <x v="0"/>
    <x v="33"/>
    <x v="1"/>
    <x v="15"/>
    <x v="72"/>
    <x v="4"/>
    <x v="5373"/>
    <x v="0"/>
  </r>
  <r>
    <x v="0"/>
    <x v="0"/>
    <x v="0"/>
    <x v="33"/>
    <x v="1"/>
    <x v="16"/>
    <x v="73"/>
    <x v="4"/>
    <x v="1805"/>
    <x v="2"/>
  </r>
  <r>
    <x v="0"/>
    <x v="0"/>
    <x v="0"/>
    <x v="33"/>
    <x v="1"/>
    <x v="17"/>
    <x v="76"/>
    <x v="4"/>
    <x v="1959"/>
    <x v="4"/>
  </r>
  <r>
    <x v="0"/>
    <x v="0"/>
    <x v="0"/>
    <x v="33"/>
    <x v="1"/>
    <x v="17"/>
    <x v="77"/>
    <x v="4"/>
    <x v="2133"/>
    <x v="4"/>
  </r>
  <r>
    <x v="0"/>
    <x v="0"/>
    <x v="0"/>
    <x v="33"/>
    <x v="1"/>
    <x v="17"/>
    <x v="78"/>
    <x v="7"/>
    <x v="1364"/>
    <x v="18"/>
  </r>
  <r>
    <x v="0"/>
    <x v="0"/>
    <x v="0"/>
    <x v="33"/>
    <x v="1"/>
    <x v="18"/>
    <x v="80"/>
    <x v="4"/>
    <x v="5123"/>
    <x v="5"/>
  </r>
  <r>
    <x v="0"/>
    <x v="0"/>
    <x v="0"/>
    <x v="33"/>
    <x v="1"/>
    <x v="19"/>
    <x v="81"/>
    <x v="4"/>
    <x v="5767"/>
    <x v="6"/>
  </r>
  <r>
    <x v="0"/>
    <x v="0"/>
    <x v="0"/>
    <x v="33"/>
    <x v="1"/>
    <x v="19"/>
    <x v="82"/>
    <x v="4"/>
    <x v="4646"/>
    <x v="6"/>
  </r>
  <r>
    <x v="0"/>
    <x v="0"/>
    <x v="0"/>
    <x v="33"/>
    <x v="1"/>
    <x v="20"/>
    <x v="84"/>
    <x v="4"/>
    <x v="2659"/>
    <x v="7"/>
  </r>
  <r>
    <x v="0"/>
    <x v="0"/>
    <x v="0"/>
    <x v="33"/>
    <x v="1"/>
    <x v="0"/>
    <x v="8"/>
    <x v="7"/>
    <x v="2812"/>
    <x v="25"/>
  </r>
  <r>
    <x v="0"/>
    <x v="0"/>
    <x v="0"/>
    <x v="33"/>
    <x v="1"/>
    <x v="0"/>
    <x v="9"/>
    <x v="8"/>
    <x v="3199"/>
    <x v="30"/>
  </r>
  <r>
    <x v="0"/>
    <x v="0"/>
    <x v="0"/>
    <x v="33"/>
    <x v="1"/>
    <x v="0"/>
    <x v="10"/>
    <x v="10"/>
    <x v="2682"/>
    <x v="35"/>
  </r>
  <r>
    <x v="0"/>
    <x v="0"/>
    <x v="0"/>
    <x v="33"/>
    <x v="1"/>
    <x v="1"/>
    <x v="15"/>
    <x v="4"/>
    <x v="5247"/>
    <x v="8"/>
  </r>
  <r>
    <x v="0"/>
    <x v="0"/>
    <x v="0"/>
    <x v="33"/>
    <x v="1"/>
    <x v="1"/>
    <x v="13"/>
    <x v="4"/>
    <x v="4140"/>
    <x v="8"/>
  </r>
  <r>
    <x v="0"/>
    <x v="0"/>
    <x v="0"/>
    <x v="33"/>
    <x v="1"/>
    <x v="3"/>
    <x v="16"/>
    <x v="0"/>
    <x v="3413"/>
    <x v="1"/>
  </r>
  <r>
    <x v="0"/>
    <x v="0"/>
    <x v="0"/>
    <x v="33"/>
    <x v="1"/>
    <x v="3"/>
    <x v="17"/>
    <x v="0"/>
    <x v="1632"/>
    <x v="1"/>
  </r>
  <r>
    <x v="0"/>
    <x v="0"/>
    <x v="0"/>
    <x v="33"/>
    <x v="1"/>
    <x v="3"/>
    <x v="18"/>
    <x v="4"/>
    <x v="6125"/>
    <x v="10"/>
  </r>
  <r>
    <x v="0"/>
    <x v="0"/>
    <x v="0"/>
    <x v="33"/>
    <x v="1"/>
    <x v="3"/>
    <x v="19"/>
    <x v="4"/>
    <x v="5644"/>
    <x v="10"/>
  </r>
  <r>
    <x v="0"/>
    <x v="0"/>
    <x v="0"/>
    <x v="33"/>
    <x v="1"/>
    <x v="3"/>
    <x v="21"/>
    <x v="7"/>
    <x v="3997"/>
    <x v="26"/>
  </r>
  <r>
    <x v="0"/>
    <x v="0"/>
    <x v="0"/>
    <x v="33"/>
    <x v="1"/>
    <x v="3"/>
    <x v="27"/>
    <x v="4"/>
    <x v="1301"/>
    <x v="10"/>
  </r>
  <r>
    <x v="0"/>
    <x v="0"/>
    <x v="0"/>
    <x v="33"/>
    <x v="1"/>
    <x v="4"/>
    <x v="24"/>
    <x v="4"/>
    <x v="3711"/>
    <x v="13"/>
  </r>
  <r>
    <x v="0"/>
    <x v="0"/>
    <x v="0"/>
    <x v="33"/>
    <x v="1"/>
    <x v="4"/>
    <x v="25"/>
    <x v="4"/>
    <x v="4140"/>
    <x v="13"/>
  </r>
  <r>
    <x v="0"/>
    <x v="0"/>
    <x v="0"/>
    <x v="33"/>
    <x v="1"/>
    <x v="7"/>
    <x v="69"/>
    <x v="4"/>
    <x v="312"/>
    <x v="16"/>
  </r>
  <r>
    <x v="0"/>
    <x v="0"/>
    <x v="0"/>
    <x v="33"/>
    <x v="1"/>
    <x v="7"/>
    <x v="70"/>
    <x v="7"/>
    <x v="4516"/>
    <x v="29"/>
  </r>
  <r>
    <x v="0"/>
    <x v="0"/>
    <x v="0"/>
    <x v="33"/>
    <x v="1"/>
    <x v="9"/>
    <x v="37"/>
    <x v="4"/>
    <x v="5427"/>
    <x v="17"/>
  </r>
  <r>
    <x v="0"/>
    <x v="0"/>
    <x v="0"/>
    <x v="33"/>
    <x v="1"/>
    <x v="9"/>
    <x v="38"/>
    <x v="4"/>
    <x v="5363"/>
    <x v="17"/>
  </r>
  <r>
    <x v="0"/>
    <x v="0"/>
    <x v="0"/>
    <x v="33"/>
    <x v="1"/>
    <x v="9"/>
    <x v="39"/>
    <x v="7"/>
    <x v="2484"/>
    <x v="31"/>
  </r>
  <r>
    <x v="0"/>
    <x v="0"/>
    <x v="0"/>
    <x v="33"/>
    <x v="1"/>
    <x v="9"/>
    <x v="41"/>
    <x v="10"/>
    <x v="3508"/>
    <x v="40"/>
  </r>
  <r>
    <x v="0"/>
    <x v="0"/>
    <x v="0"/>
    <x v="33"/>
    <x v="1"/>
    <x v="12"/>
    <x v="48"/>
    <x v="4"/>
    <x v="4313"/>
    <x v="22"/>
  </r>
  <r>
    <x v="0"/>
    <x v="0"/>
    <x v="0"/>
    <x v="33"/>
    <x v="1"/>
    <x v="12"/>
    <x v="51"/>
    <x v="4"/>
    <x v="278"/>
    <x v="22"/>
  </r>
  <r>
    <x v="0"/>
    <x v="0"/>
    <x v="0"/>
    <x v="33"/>
    <x v="1"/>
    <x v="13"/>
    <x v="55"/>
    <x v="4"/>
    <x v="480"/>
    <x v="23"/>
  </r>
  <r>
    <x v="0"/>
    <x v="0"/>
    <x v="0"/>
    <x v="33"/>
    <x v="1"/>
    <x v="13"/>
    <x v="56"/>
    <x v="4"/>
    <x v="1418"/>
    <x v="23"/>
  </r>
  <r>
    <x v="0"/>
    <x v="0"/>
    <x v="0"/>
    <x v="33"/>
    <x v="1"/>
    <x v="13"/>
    <x v="58"/>
    <x v="4"/>
    <x v="2049"/>
    <x v="23"/>
  </r>
  <r>
    <x v="0"/>
    <x v="0"/>
    <x v="0"/>
    <x v="33"/>
    <x v="1"/>
    <x v="13"/>
    <x v="59"/>
    <x v="4"/>
    <x v="1146"/>
    <x v="23"/>
  </r>
  <r>
    <x v="0"/>
    <x v="0"/>
    <x v="0"/>
    <x v="33"/>
    <x v="1"/>
    <x v="13"/>
    <x v="61"/>
    <x v="4"/>
    <x v="6367"/>
    <x v="23"/>
  </r>
  <r>
    <x v="0"/>
    <x v="0"/>
    <x v="0"/>
    <x v="33"/>
    <x v="1"/>
    <x v="13"/>
    <x v="62"/>
    <x v="4"/>
    <x v="2301"/>
    <x v="23"/>
  </r>
  <r>
    <x v="0"/>
    <x v="0"/>
    <x v="0"/>
    <x v="33"/>
    <x v="1"/>
    <x v="13"/>
    <x v="63"/>
    <x v="4"/>
    <x v="3222"/>
    <x v="23"/>
  </r>
  <r>
    <x v="0"/>
    <x v="0"/>
    <x v="0"/>
    <x v="33"/>
    <x v="1"/>
    <x v="13"/>
    <x v="64"/>
    <x v="4"/>
    <x v="4541"/>
    <x v="23"/>
  </r>
  <r>
    <x v="0"/>
    <x v="0"/>
    <x v="0"/>
    <x v="33"/>
    <x v="1"/>
    <x v="13"/>
    <x v="65"/>
    <x v="4"/>
    <x v="4493"/>
    <x v="23"/>
  </r>
  <r>
    <x v="0"/>
    <x v="0"/>
    <x v="0"/>
    <x v="33"/>
    <x v="1"/>
    <x v="13"/>
    <x v="66"/>
    <x v="4"/>
    <x v="4909"/>
    <x v="23"/>
  </r>
  <r>
    <x v="0"/>
    <x v="0"/>
    <x v="0"/>
    <x v="34"/>
    <x v="1"/>
    <x v="17"/>
    <x v="76"/>
    <x v="4"/>
    <x v="6115"/>
    <x v="4"/>
  </r>
  <r>
    <x v="0"/>
    <x v="0"/>
    <x v="0"/>
    <x v="34"/>
    <x v="1"/>
    <x v="17"/>
    <x v="78"/>
    <x v="7"/>
    <x v="3860"/>
    <x v="18"/>
  </r>
  <r>
    <x v="0"/>
    <x v="0"/>
    <x v="0"/>
    <x v="34"/>
    <x v="1"/>
    <x v="18"/>
    <x v="79"/>
    <x v="4"/>
    <x v="3537"/>
    <x v="5"/>
  </r>
  <r>
    <x v="0"/>
    <x v="0"/>
    <x v="0"/>
    <x v="34"/>
    <x v="1"/>
    <x v="18"/>
    <x v="80"/>
    <x v="4"/>
    <x v="4678"/>
    <x v="5"/>
  </r>
  <r>
    <x v="0"/>
    <x v="0"/>
    <x v="0"/>
    <x v="34"/>
    <x v="1"/>
    <x v="19"/>
    <x v="81"/>
    <x v="4"/>
    <x v="3243"/>
    <x v="6"/>
  </r>
  <r>
    <x v="0"/>
    <x v="0"/>
    <x v="0"/>
    <x v="34"/>
    <x v="1"/>
    <x v="3"/>
    <x v="17"/>
    <x v="0"/>
    <x v="3859"/>
    <x v="1"/>
  </r>
  <r>
    <x v="0"/>
    <x v="0"/>
    <x v="0"/>
    <x v="34"/>
    <x v="1"/>
    <x v="3"/>
    <x v="18"/>
    <x v="4"/>
    <x v="1549"/>
    <x v="10"/>
  </r>
  <r>
    <x v="0"/>
    <x v="0"/>
    <x v="0"/>
    <x v="34"/>
    <x v="1"/>
    <x v="3"/>
    <x v="19"/>
    <x v="4"/>
    <x v="1860"/>
    <x v="10"/>
  </r>
  <r>
    <x v="0"/>
    <x v="0"/>
    <x v="0"/>
    <x v="34"/>
    <x v="1"/>
    <x v="3"/>
    <x v="21"/>
    <x v="7"/>
    <x v="2449"/>
    <x v="26"/>
  </r>
  <r>
    <x v="0"/>
    <x v="0"/>
    <x v="0"/>
    <x v="34"/>
    <x v="1"/>
    <x v="9"/>
    <x v="37"/>
    <x v="4"/>
    <x v="660"/>
    <x v="17"/>
  </r>
  <r>
    <x v="0"/>
    <x v="0"/>
    <x v="0"/>
    <x v="34"/>
    <x v="1"/>
    <x v="13"/>
    <x v="63"/>
    <x v="4"/>
    <x v="452"/>
    <x v="23"/>
  </r>
  <r>
    <x v="0"/>
    <x v="0"/>
    <x v="0"/>
    <x v="34"/>
    <x v="1"/>
    <x v="13"/>
    <x v="64"/>
    <x v="4"/>
    <x v="880"/>
    <x v="23"/>
  </r>
  <r>
    <x v="0"/>
    <x v="0"/>
    <x v="0"/>
    <x v="36"/>
    <x v="0"/>
    <x v="20"/>
    <x v="85"/>
    <x v="12"/>
    <x v="5126"/>
    <x v="43"/>
  </r>
  <r>
    <x v="0"/>
    <x v="0"/>
    <x v="0"/>
    <x v="36"/>
    <x v="0"/>
    <x v="3"/>
    <x v="23"/>
    <x v="12"/>
    <x v="971"/>
    <x v="44"/>
  </r>
  <r>
    <x v="0"/>
    <x v="0"/>
    <x v="0"/>
    <x v="36"/>
    <x v="0"/>
    <x v="4"/>
    <x v="26"/>
    <x v="11"/>
    <x v="6233"/>
    <x v="41"/>
  </r>
  <r>
    <x v="0"/>
    <x v="0"/>
    <x v="0"/>
    <x v="36"/>
    <x v="1"/>
    <x v="15"/>
    <x v="72"/>
    <x v="4"/>
    <x v="5086"/>
    <x v="0"/>
  </r>
  <r>
    <x v="0"/>
    <x v="0"/>
    <x v="0"/>
    <x v="36"/>
    <x v="1"/>
    <x v="16"/>
    <x v="73"/>
    <x v="4"/>
    <x v="693"/>
    <x v="2"/>
  </r>
  <r>
    <x v="0"/>
    <x v="0"/>
    <x v="0"/>
    <x v="36"/>
    <x v="1"/>
    <x v="16"/>
    <x v="74"/>
    <x v="4"/>
    <x v="3179"/>
    <x v="2"/>
  </r>
  <r>
    <x v="0"/>
    <x v="0"/>
    <x v="0"/>
    <x v="36"/>
    <x v="1"/>
    <x v="17"/>
    <x v="76"/>
    <x v="4"/>
    <x v="3516"/>
    <x v="4"/>
  </r>
  <r>
    <x v="0"/>
    <x v="0"/>
    <x v="0"/>
    <x v="36"/>
    <x v="1"/>
    <x v="17"/>
    <x v="77"/>
    <x v="4"/>
    <x v="3902"/>
    <x v="4"/>
  </r>
  <r>
    <x v="0"/>
    <x v="0"/>
    <x v="0"/>
    <x v="36"/>
    <x v="1"/>
    <x v="17"/>
    <x v="78"/>
    <x v="7"/>
    <x v="1096"/>
    <x v="18"/>
  </r>
  <r>
    <x v="0"/>
    <x v="0"/>
    <x v="0"/>
    <x v="36"/>
    <x v="1"/>
    <x v="18"/>
    <x v="79"/>
    <x v="4"/>
    <x v="2289"/>
    <x v="5"/>
  </r>
  <r>
    <x v="0"/>
    <x v="0"/>
    <x v="0"/>
    <x v="36"/>
    <x v="1"/>
    <x v="18"/>
    <x v="80"/>
    <x v="4"/>
    <x v="6037"/>
    <x v="5"/>
  </r>
  <r>
    <x v="0"/>
    <x v="0"/>
    <x v="0"/>
    <x v="36"/>
    <x v="1"/>
    <x v="19"/>
    <x v="81"/>
    <x v="4"/>
    <x v="63"/>
    <x v="6"/>
  </r>
  <r>
    <x v="0"/>
    <x v="0"/>
    <x v="0"/>
    <x v="36"/>
    <x v="1"/>
    <x v="20"/>
    <x v="84"/>
    <x v="4"/>
    <x v="3619"/>
    <x v="7"/>
  </r>
  <r>
    <x v="0"/>
    <x v="0"/>
    <x v="0"/>
    <x v="36"/>
    <x v="1"/>
    <x v="0"/>
    <x v="8"/>
    <x v="7"/>
    <x v="6342"/>
    <x v="25"/>
  </r>
  <r>
    <x v="0"/>
    <x v="0"/>
    <x v="0"/>
    <x v="36"/>
    <x v="1"/>
    <x v="1"/>
    <x v="0"/>
    <x v="4"/>
    <x v="5879"/>
    <x v="8"/>
  </r>
  <r>
    <x v="0"/>
    <x v="0"/>
    <x v="0"/>
    <x v="36"/>
    <x v="1"/>
    <x v="1"/>
    <x v="15"/>
    <x v="4"/>
    <x v="6133"/>
    <x v="8"/>
  </r>
  <r>
    <x v="0"/>
    <x v="0"/>
    <x v="0"/>
    <x v="36"/>
    <x v="1"/>
    <x v="1"/>
    <x v="13"/>
    <x v="4"/>
    <x v="3962"/>
    <x v="8"/>
  </r>
  <r>
    <x v="0"/>
    <x v="0"/>
    <x v="0"/>
    <x v="36"/>
    <x v="1"/>
    <x v="3"/>
    <x v="16"/>
    <x v="0"/>
    <x v="3018"/>
    <x v="1"/>
  </r>
  <r>
    <x v="0"/>
    <x v="0"/>
    <x v="0"/>
    <x v="36"/>
    <x v="1"/>
    <x v="3"/>
    <x v="17"/>
    <x v="0"/>
    <x v="2376"/>
    <x v="1"/>
  </r>
  <r>
    <x v="0"/>
    <x v="0"/>
    <x v="0"/>
    <x v="36"/>
    <x v="1"/>
    <x v="3"/>
    <x v="18"/>
    <x v="4"/>
    <x v="1954"/>
    <x v="10"/>
  </r>
  <r>
    <x v="0"/>
    <x v="0"/>
    <x v="0"/>
    <x v="36"/>
    <x v="1"/>
    <x v="3"/>
    <x v="19"/>
    <x v="4"/>
    <x v="2590"/>
    <x v="10"/>
  </r>
  <r>
    <x v="0"/>
    <x v="0"/>
    <x v="0"/>
    <x v="36"/>
    <x v="1"/>
    <x v="3"/>
    <x v="20"/>
    <x v="5"/>
    <x v="596"/>
    <x v="20"/>
  </r>
  <r>
    <x v="0"/>
    <x v="0"/>
    <x v="0"/>
    <x v="36"/>
    <x v="1"/>
    <x v="3"/>
    <x v="21"/>
    <x v="7"/>
    <x v="6362"/>
    <x v="26"/>
  </r>
  <r>
    <x v="0"/>
    <x v="0"/>
    <x v="0"/>
    <x v="36"/>
    <x v="1"/>
    <x v="3"/>
    <x v="22"/>
    <x v="7"/>
    <x v="673"/>
    <x v="26"/>
  </r>
  <r>
    <x v="0"/>
    <x v="0"/>
    <x v="0"/>
    <x v="36"/>
    <x v="1"/>
    <x v="3"/>
    <x v="27"/>
    <x v="4"/>
    <x v="3430"/>
    <x v="10"/>
  </r>
  <r>
    <x v="0"/>
    <x v="0"/>
    <x v="0"/>
    <x v="36"/>
    <x v="1"/>
    <x v="4"/>
    <x v="24"/>
    <x v="4"/>
    <x v="5724"/>
    <x v="13"/>
  </r>
  <r>
    <x v="0"/>
    <x v="0"/>
    <x v="0"/>
    <x v="36"/>
    <x v="1"/>
    <x v="4"/>
    <x v="25"/>
    <x v="4"/>
    <x v="5211"/>
    <x v="13"/>
  </r>
  <r>
    <x v="0"/>
    <x v="0"/>
    <x v="0"/>
    <x v="36"/>
    <x v="1"/>
    <x v="5"/>
    <x v="28"/>
    <x v="2"/>
    <x v="2621"/>
    <x v="11"/>
  </r>
  <r>
    <x v="0"/>
    <x v="0"/>
    <x v="0"/>
    <x v="36"/>
    <x v="1"/>
    <x v="7"/>
    <x v="4"/>
    <x v="4"/>
    <x v="4457"/>
    <x v="16"/>
  </r>
  <r>
    <x v="0"/>
    <x v="0"/>
    <x v="0"/>
    <x v="36"/>
    <x v="1"/>
    <x v="7"/>
    <x v="5"/>
    <x v="7"/>
    <x v="456"/>
    <x v="29"/>
  </r>
  <r>
    <x v="0"/>
    <x v="0"/>
    <x v="0"/>
    <x v="36"/>
    <x v="1"/>
    <x v="7"/>
    <x v="70"/>
    <x v="7"/>
    <x v="3481"/>
    <x v="29"/>
  </r>
  <r>
    <x v="0"/>
    <x v="0"/>
    <x v="0"/>
    <x v="36"/>
    <x v="1"/>
    <x v="9"/>
    <x v="37"/>
    <x v="4"/>
    <x v="3969"/>
    <x v="17"/>
  </r>
  <r>
    <x v="0"/>
    <x v="0"/>
    <x v="0"/>
    <x v="36"/>
    <x v="1"/>
    <x v="9"/>
    <x v="38"/>
    <x v="4"/>
    <x v="1718"/>
    <x v="17"/>
  </r>
  <r>
    <x v="0"/>
    <x v="0"/>
    <x v="0"/>
    <x v="36"/>
    <x v="1"/>
    <x v="9"/>
    <x v="39"/>
    <x v="7"/>
    <x v="3480"/>
    <x v="31"/>
  </r>
  <r>
    <x v="0"/>
    <x v="0"/>
    <x v="0"/>
    <x v="36"/>
    <x v="1"/>
    <x v="9"/>
    <x v="41"/>
    <x v="10"/>
    <x v="4001"/>
    <x v="40"/>
  </r>
  <r>
    <x v="0"/>
    <x v="0"/>
    <x v="0"/>
    <x v="36"/>
    <x v="1"/>
    <x v="10"/>
    <x v="42"/>
    <x v="5"/>
    <x v="5197"/>
    <x v="27"/>
  </r>
  <r>
    <x v="0"/>
    <x v="0"/>
    <x v="0"/>
    <x v="36"/>
    <x v="1"/>
    <x v="10"/>
    <x v="43"/>
    <x v="5"/>
    <x v="2990"/>
    <x v="27"/>
  </r>
  <r>
    <x v="0"/>
    <x v="0"/>
    <x v="0"/>
    <x v="36"/>
    <x v="1"/>
    <x v="10"/>
    <x v="44"/>
    <x v="0"/>
    <x v="2902"/>
    <x v="9"/>
  </r>
  <r>
    <x v="0"/>
    <x v="0"/>
    <x v="0"/>
    <x v="36"/>
    <x v="1"/>
    <x v="12"/>
    <x v="48"/>
    <x v="4"/>
    <x v="2149"/>
    <x v="22"/>
  </r>
  <r>
    <x v="0"/>
    <x v="0"/>
    <x v="0"/>
    <x v="36"/>
    <x v="1"/>
    <x v="12"/>
    <x v="49"/>
    <x v="7"/>
    <x v="1173"/>
    <x v="33"/>
  </r>
  <r>
    <x v="0"/>
    <x v="0"/>
    <x v="0"/>
    <x v="36"/>
    <x v="1"/>
    <x v="12"/>
    <x v="50"/>
    <x v="9"/>
    <x v="2734"/>
    <x v="39"/>
  </r>
  <r>
    <x v="0"/>
    <x v="0"/>
    <x v="0"/>
    <x v="36"/>
    <x v="1"/>
    <x v="12"/>
    <x v="51"/>
    <x v="4"/>
    <x v="3847"/>
    <x v="22"/>
  </r>
  <r>
    <x v="0"/>
    <x v="0"/>
    <x v="0"/>
    <x v="36"/>
    <x v="1"/>
    <x v="13"/>
    <x v="55"/>
    <x v="4"/>
    <x v="300"/>
    <x v="23"/>
  </r>
  <r>
    <x v="0"/>
    <x v="0"/>
    <x v="0"/>
    <x v="36"/>
    <x v="1"/>
    <x v="13"/>
    <x v="56"/>
    <x v="4"/>
    <x v="4782"/>
    <x v="23"/>
  </r>
  <r>
    <x v="0"/>
    <x v="0"/>
    <x v="0"/>
    <x v="36"/>
    <x v="1"/>
    <x v="13"/>
    <x v="58"/>
    <x v="4"/>
    <x v="2027"/>
    <x v="23"/>
  </r>
  <r>
    <x v="0"/>
    <x v="0"/>
    <x v="0"/>
    <x v="36"/>
    <x v="1"/>
    <x v="13"/>
    <x v="59"/>
    <x v="4"/>
    <x v="515"/>
    <x v="23"/>
  </r>
  <r>
    <x v="0"/>
    <x v="0"/>
    <x v="0"/>
    <x v="36"/>
    <x v="1"/>
    <x v="13"/>
    <x v="60"/>
    <x v="7"/>
    <x v="2701"/>
    <x v="34"/>
  </r>
  <r>
    <x v="0"/>
    <x v="0"/>
    <x v="0"/>
    <x v="36"/>
    <x v="1"/>
    <x v="13"/>
    <x v="61"/>
    <x v="4"/>
    <x v="5215"/>
    <x v="23"/>
  </r>
  <r>
    <x v="0"/>
    <x v="0"/>
    <x v="0"/>
    <x v="36"/>
    <x v="1"/>
    <x v="13"/>
    <x v="62"/>
    <x v="4"/>
    <x v="5944"/>
    <x v="23"/>
  </r>
  <r>
    <x v="0"/>
    <x v="0"/>
    <x v="0"/>
    <x v="36"/>
    <x v="1"/>
    <x v="13"/>
    <x v="63"/>
    <x v="4"/>
    <x v="1573"/>
    <x v="23"/>
  </r>
  <r>
    <x v="0"/>
    <x v="0"/>
    <x v="0"/>
    <x v="36"/>
    <x v="1"/>
    <x v="13"/>
    <x v="64"/>
    <x v="4"/>
    <x v="1140"/>
    <x v="23"/>
  </r>
  <r>
    <x v="0"/>
    <x v="0"/>
    <x v="0"/>
    <x v="36"/>
    <x v="1"/>
    <x v="13"/>
    <x v="65"/>
    <x v="4"/>
    <x v="3897"/>
    <x v="23"/>
  </r>
  <r>
    <x v="0"/>
    <x v="0"/>
    <x v="0"/>
    <x v="36"/>
    <x v="1"/>
    <x v="13"/>
    <x v="66"/>
    <x v="4"/>
    <x v="3352"/>
    <x v="23"/>
  </r>
  <r>
    <x v="0"/>
    <x v="0"/>
    <x v="0"/>
    <x v="37"/>
    <x v="1"/>
    <x v="17"/>
    <x v="76"/>
    <x v="4"/>
    <x v="1581"/>
    <x v="4"/>
  </r>
  <r>
    <x v="0"/>
    <x v="0"/>
    <x v="0"/>
    <x v="37"/>
    <x v="1"/>
    <x v="17"/>
    <x v="77"/>
    <x v="4"/>
    <x v="5330"/>
    <x v="4"/>
  </r>
  <r>
    <x v="0"/>
    <x v="0"/>
    <x v="0"/>
    <x v="37"/>
    <x v="1"/>
    <x v="17"/>
    <x v="78"/>
    <x v="7"/>
    <x v="4738"/>
    <x v="18"/>
  </r>
  <r>
    <x v="0"/>
    <x v="0"/>
    <x v="0"/>
    <x v="37"/>
    <x v="1"/>
    <x v="0"/>
    <x v="8"/>
    <x v="7"/>
    <x v="6132"/>
    <x v="25"/>
  </r>
  <r>
    <x v="0"/>
    <x v="0"/>
    <x v="0"/>
    <x v="37"/>
    <x v="1"/>
    <x v="1"/>
    <x v="15"/>
    <x v="4"/>
    <x v="2535"/>
    <x v="8"/>
  </r>
  <r>
    <x v="0"/>
    <x v="0"/>
    <x v="0"/>
    <x v="37"/>
    <x v="1"/>
    <x v="1"/>
    <x v="13"/>
    <x v="4"/>
    <x v="5232"/>
    <x v="8"/>
  </r>
  <r>
    <x v="0"/>
    <x v="0"/>
    <x v="0"/>
    <x v="37"/>
    <x v="1"/>
    <x v="3"/>
    <x v="18"/>
    <x v="4"/>
    <x v="6204"/>
    <x v="10"/>
  </r>
  <r>
    <x v="0"/>
    <x v="0"/>
    <x v="0"/>
    <x v="37"/>
    <x v="1"/>
    <x v="3"/>
    <x v="19"/>
    <x v="4"/>
    <x v="4007"/>
    <x v="10"/>
  </r>
  <r>
    <x v="0"/>
    <x v="0"/>
    <x v="0"/>
    <x v="37"/>
    <x v="1"/>
    <x v="3"/>
    <x v="22"/>
    <x v="7"/>
    <x v="1065"/>
    <x v="26"/>
  </r>
  <r>
    <x v="0"/>
    <x v="0"/>
    <x v="0"/>
    <x v="37"/>
    <x v="1"/>
    <x v="7"/>
    <x v="5"/>
    <x v="7"/>
    <x v="537"/>
    <x v="29"/>
  </r>
  <r>
    <x v="0"/>
    <x v="0"/>
    <x v="0"/>
    <x v="37"/>
    <x v="1"/>
    <x v="7"/>
    <x v="70"/>
    <x v="7"/>
    <x v="3076"/>
    <x v="29"/>
  </r>
  <r>
    <x v="0"/>
    <x v="0"/>
    <x v="0"/>
    <x v="37"/>
    <x v="1"/>
    <x v="9"/>
    <x v="39"/>
    <x v="7"/>
    <x v="1260"/>
    <x v="31"/>
  </r>
  <r>
    <x v="0"/>
    <x v="0"/>
    <x v="0"/>
    <x v="37"/>
    <x v="1"/>
    <x v="9"/>
    <x v="41"/>
    <x v="10"/>
    <x v="3431"/>
    <x v="40"/>
  </r>
  <r>
    <x v="0"/>
    <x v="0"/>
    <x v="0"/>
    <x v="37"/>
    <x v="1"/>
    <x v="10"/>
    <x v="42"/>
    <x v="5"/>
    <x v="2084"/>
    <x v="27"/>
  </r>
  <r>
    <x v="0"/>
    <x v="0"/>
    <x v="0"/>
    <x v="37"/>
    <x v="1"/>
    <x v="10"/>
    <x v="43"/>
    <x v="5"/>
    <x v="287"/>
    <x v="27"/>
  </r>
  <r>
    <x v="0"/>
    <x v="0"/>
    <x v="0"/>
    <x v="37"/>
    <x v="1"/>
    <x v="12"/>
    <x v="48"/>
    <x v="4"/>
    <x v="4390"/>
    <x v="22"/>
  </r>
  <r>
    <x v="0"/>
    <x v="0"/>
    <x v="0"/>
    <x v="37"/>
    <x v="1"/>
    <x v="12"/>
    <x v="51"/>
    <x v="4"/>
    <x v="1011"/>
    <x v="22"/>
  </r>
  <r>
    <x v="0"/>
    <x v="0"/>
    <x v="0"/>
    <x v="37"/>
    <x v="1"/>
    <x v="12"/>
    <x v="52"/>
    <x v="4"/>
    <x v="1092"/>
    <x v="22"/>
  </r>
  <r>
    <x v="0"/>
    <x v="0"/>
    <x v="0"/>
    <x v="37"/>
    <x v="1"/>
    <x v="13"/>
    <x v="58"/>
    <x v="4"/>
    <x v="3156"/>
    <x v="23"/>
  </r>
  <r>
    <x v="0"/>
    <x v="0"/>
    <x v="0"/>
    <x v="37"/>
    <x v="1"/>
    <x v="13"/>
    <x v="59"/>
    <x v="4"/>
    <x v="5166"/>
    <x v="23"/>
  </r>
  <r>
    <x v="0"/>
    <x v="0"/>
    <x v="0"/>
    <x v="37"/>
    <x v="1"/>
    <x v="13"/>
    <x v="61"/>
    <x v="4"/>
    <x v="5089"/>
    <x v="23"/>
  </r>
  <r>
    <x v="0"/>
    <x v="0"/>
    <x v="0"/>
    <x v="37"/>
    <x v="1"/>
    <x v="13"/>
    <x v="64"/>
    <x v="4"/>
    <x v="2775"/>
    <x v="23"/>
  </r>
  <r>
    <x v="0"/>
    <x v="0"/>
    <x v="0"/>
    <x v="37"/>
    <x v="1"/>
    <x v="13"/>
    <x v="65"/>
    <x v="4"/>
    <x v="2262"/>
    <x v="23"/>
  </r>
  <r>
    <x v="0"/>
    <x v="0"/>
    <x v="0"/>
    <x v="37"/>
    <x v="1"/>
    <x v="13"/>
    <x v="66"/>
    <x v="4"/>
    <x v="2069"/>
    <x v="23"/>
  </r>
  <r>
    <x v="0"/>
    <x v="0"/>
    <x v="0"/>
    <x v="38"/>
    <x v="1"/>
    <x v="15"/>
    <x v="72"/>
    <x v="4"/>
    <x v="5972"/>
    <x v="0"/>
  </r>
  <r>
    <x v="0"/>
    <x v="0"/>
    <x v="0"/>
    <x v="38"/>
    <x v="1"/>
    <x v="17"/>
    <x v="75"/>
    <x v="3"/>
    <x v="4317"/>
    <x v="3"/>
  </r>
  <r>
    <x v="0"/>
    <x v="0"/>
    <x v="0"/>
    <x v="38"/>
    <x v="1"/>
    <x v="17"/>
    <x v="77"/>
    <x v="4"/>
    <x v="1916"/>
    <x v="4"/>
  </r>
  <r>
    <x v="0"/>
    <x v="0"/>
    <x v="0"/>
    <x v="38"/>
    <x v="1"/>
    <x v="18"/>
    <x v="79"/>
    <x v="4"/>
    <x v="2485"/>
    <x v="5"/>
  </r>
  <r>
    <x v="0"/>
    <x v="0"/>
    <x v="0"/>
    <x v="38"/>
    <x v="1"/>
    <x v="18"/>
    <x v="80"/>
    <x v="4"/>
    <x v="6441"/>
    <x v="5"/>
  </r>
  <r>
    <x v="0"/>
    <x v="0"/>
    <x v="0"/>
    <x v="38"/>
    <x v="1"/>
    <x v="19"/>
    <x v="81"/>
    <x v="4"/>
    <x v="6428"/>
    <x v="6"/>
  </r>
  <r>
    <x v="0"/>
    <x v="0"/>
    <x v="0"/>
    <x v="38"/>
    <x v="1"/>
    <x v="20"/>
    <x v="84"/>
    <x v="4"/>
    <x v="4661"/>
    <x v="7"/>
  </r>
  <r>
    <x v="0"/>
    <x v="0"/>
    <x v="0"/>
    <x v="38"/>
    <x v="1"/>
    <x v="0"/>
    <x v="7"/>
    <x v="6"/>
    <x v="3268"/>
    <x v="21"/>
  </r>
  <r>
    <x v="0"/>
    <x v="0"/>
    <x v="0"/>
    <x v="38"/>
    <x v="1"/>
    <x v="0"/>
    <x v="11"/>
    <x v="6"/>
    <x v="6338"/>
    <x v="21"/>
  </r>
  <r>
    <x v="0"/>
    <x v="0"/>
    <x v="0"/>
    <x v="38"/>
    <x v="1"/>
    <x v="3"/>
    <x v="17"/>
    <x v="0"/>
    <x v="1070"/>
    <x v="1"/>
  </r>
  <r>
    <x v="0"/>
    <x v="0"/>
    <x v="0"/>
    <x v="38"/>
    <x v="1"/>
    <x v="3"/>
    <x v="18"/>
    <x v="4"/>
    <x v="219"/>
    <x v="10"/>
  </r>
  <r>
    <x v="0"/>
    <x v="0"/>
    <x v="0"/>
    <x v="38"/>
    <x v="1"/>
    <x v="3"/>
    <x v="19"/>
    <x v="4"/>
    <x v="6137"/>
    <x v="10"/>
  </r>
  <r>
    <x v="0"/>
    <x v="0"/>
    <x v="0"/>
    <x v="38"/>
    <x v="1"/>
    <x v="4"/>
    <x v="25"/>
    <x v="4"/>
    <x v="4677"/>
    <x v="13"/>
  </r>
  <r>
    <x v="0"/>
    <x v="0"/>
    <x v="0"/>
    <x v="38"/>
    <x v="1"/>
    <x v="5"/>
    <x v="30"/>
    <x v="7"/>
    <x v="2005"/>
    <x v="28"/>
  </r>
  <r>
    <x v="0"/>
    <x v="0"/>
    <x v="0"/>
    <x v="38"/>
    <x v="1"/>
    <x v="5"/>
    <x v="34"/>
    <x v="7"/>
    <x v="2941"/>
    <x v="28"/>
  </r>
  <r>
    <x v="0"/>
    <x v="0"/>
    <x v="0"/>
    <x v="38"/>
    <x v="1"/>
    <x v="6"/>
    <x v="2"/>
    <x v="1"/>
    <x v="604"/>
    <x v="12"/>
  </r>
  <r>
    <x v="0"/>
    <x v="0"/>
    <x v="0"/>
    <x v="38"/>
    <x v="1"/>
    <x v="6"/>
    <x v="3"/>
    <x v="10"/>
    <x v="1470"/>
    <x v="38"/>
  </r>
  <r>
    <x v="0"/>
    <x v="0"/>
    <x v="0"/>
    <x v="38"/>
    <x v="1"/>
    <x v="6"/>
    <x v="36"/>
    <x v="10"/>
    <x v="592"/>
    <x v="38"/>
  </r>
  <r>
    <x v="0"/>
    <x v="0"/>
    <x v="0"/>
    <x v="38"/>
    <x v="1"/>
    <x v="11"/>
    <x v="46"/>
    <x v="3"/>
    <x v="1655"/>
    <x v="19"/>
  </r>
  <r>
    <x v="0"/>
    <x v="0"/>
    <x v="0"/>
    <x v="38"/>
    <x v="1"/>
    <x v="12"/>
    <x v="48"/>
    <x v="4"/>
    <x v="2029"/>
    <x v="22"/>
  </r>
  <r>
    <x v="0"/>
    <x v="0"/>
    <x v="0"/>
    <x v="38"/>
    <x v="1"/>
    <x v="12"/>
    <x v="52"/>
    <x v="4"/>
    <x v="2681"/>
    <x v="22"/>
  </r>
  <r>
    <x v="0"/>
    <x v="0"/>
    <x v="0"/>
    <x v="38"/>
    <x v="1"/>
    <x v="13"/>
    <x v="55"/>
    <x v="4"/>
    <x v="3647"/>
    <x v="23"/>
  </r>
  <r>
    <x v="0"/>
    <x v="0"/>
    <x v="0"/>
    <x v="38"/>
    <x v="1"/>
    <x v="13"/>
    <x v="56"/>
    <x v="4"/>
    <x v="4694"/>
    <x v="23"/>
  </r>
  <r>
    <x v="0"/>
    <x v="0"/>
    <x v="0"/>
    <x v="38"/>
    <x v="1"/>
    <x v="13"/>
    <x v="57"/>
    <x v="0"/>
    <x v="5030"/>
    <x v="14"/>
  </r>
  <r>
    <x v="0"/>
    <x v="0"/>
    <x v="0"/>
    <x v="38"/>
    <x v="1"/>
    <x v="13"/>
    <x v="58"/>
    <x v="4"/>
    <x v="2960"/>
    <x v="23"/>
  </r>
  <r>
    <x v="0"/>
    <x v="0"/>
    <x v="0"/>
    <x v="38"/>
    <x v="1"/>
    <x v="13"/>
    <x v="62"/>
    <x v="4"/>
    <x v="6005"/>
    <x v="23"/>
  </r>
  <r>
    <x v="0"/>
    <x v="0"/>
    <x v="0"/>
    <x v="38"/>
    <x v="1"/>
    <x v="13"/>
    <x v="64"/>
    <x v="4"/>
    <x v="2439"/>
    <x v="23"/>
  </r>
  <r>
    <x v="0"/>
    <x v="0"/>
    <x v="0"/>
    <x v="39"/>
    <x v="1"/>
    <x v="15"/>
    <x v="72"/>
    <x v="4"/>
    <x v="2847"/>
    <x v="0"/>
  </r>
  <r>
    <x v="0"/>
    <x v="0"/>
    <x v="0"/>
    <x v="39"/>
    <x v="1"/>
    <x v="16"/>
    <x v="73"/>
    <x v="4"/>
    <x v="1368"/>
    <x v="2"/>
  </r>
  <r>
    <x v="0"/>
    <x v="0"/>
    <x v="0"/>
    <x v="39"/>
    <x v="1"/>
    <x v="16"/>
    <x v="74"/>
    <x v="4"/>
    <x v="2658"/>
    <x v="2"/>
  </r>
  <r>
    <x v="0"/>
    <x v="0"/>
    <x v="0"/>
    <x v="39"/>
    <x v="1"/>
    <x v="17"/>
    <x v="76"/>
    <x v="4"/>
    <x v="5175"/>
    <x v="4"/>
  </r>
  <r>
    <x v="0"/>
    <x v="0"/>
    <x v="0"/>
    <x v="39"/>
    <x v="1"/>
    <x v="17"/>
    <x v="77"/>
    <x v="4"/>
    <x v="5847"/>
    <x v="4"/>
  </r>
  <r>
    <x v="0"/>
    <x v="0"/>
    <x v="0"/>
    <x v="39"/>
    <x v="1"/>
    <x v="17"/>
    <x v="78"/>
    <x v="7"/>
    <x v="4808"/>
    <x v="18"/>
  </r>
  <r>
    <x v="0"/>
    <x v="0"/>
    <x v="0"/>
    <x v="39"/>
    <x v="1"/>
    <x v="18"/>
    <x v="79"/>
    <x v="4"/>
    <x v="3539"/>
    <x v="5"/>
  </r>
  <r>
    <x v="0"/>
    <x v="0"/>
    <x v="0"/>
    <x v="39"/>
    <x v="1"/>
    <x v="18"/>
    <x v="80"/>
    <x v="4"/>
    <x v="5437"/>
    <x v="5"/>
  </r>
  <r>
    <x v="0"/>
    <x v="0"/>
    <x v="0"/>
    <x v="39"/>
    <x v="1"/>
    <x v="19"/>
    <x v="81"/>
    <x v="4"/>
    <x v="483"/>
    <x v="6"/>
  </r>
  <r>
    <x v="0"/>
    <x v="0"/>
    <x v="0"/>
    <x v="39"/>
    <x v="1"/>
    <x v="20"/>
    <x v="84"/>
    <x v="4"/>
    <x v="2206"/>
    <x v="7"/>
  </r>
  <r>
    <x v="0"/>
    <x v="0"/>
    <x v="0"/>
    <x v="39"/>
    <x v="1"/>
    <x v="0"/>
    <x v="8"/>
    <x v="7"/>
    <x v="1578"/>
    <x v="25"/>
  </r>
  <r>
    <x v="0"/>
    <x v="0"/>
    <x v="0"/>
    <x v="39"/>
    <x v="1"/>
    <x v="1"/>
    <x v="15"/>
    <x v="4"/>
    <x v="6345"/>
    <x v="8"/>
  </r>
  <r>
    <x v="0"/>
    <x v="0"/>
    <x v="0"/>
    <x v="39"/>
    <x v="1"/>
    <x v="1"/>
    <x v="13"/>
    <x v="4"/>
    <x v="6449"/>
    <x v="8"/>
  </r>
  <r>
    <x v="0"/>
    <x v="0"/>
    <x v="0"/>
    <x v="39"/>
    <x v="1"/>
    <x v="3"/>
    <x v="16"/>
    <x v="0"/>
    <x v="5999"/>
    <x v="1"/>
  </r>
  <r>
    <x v="0"/>
    <x v="0"/>
    <x v="0"/>
    <x v="39"/>
    <x v="1"/>
    <x v="3"/>
    <x v="18"/>
    <x v="4"/>
    <x v="1479"/>
    <x v="10"/>
  </r>
  <r>
    <x v="0"/>
    <x v="0"/>
    <x v="0"/>
    <x v="39"/>
    <x v="1"/>
    <x v="3"/>
    <x v="19"/>
    <x v="4"/>
    <x v="313"/>
    <x v="10"/>
  </r>
  <r>
    <x v="0"/>
    <x v="0"/>
    <x v="0"/>
    <x v="39"/>
    <x v="1"/>
    <x v="3"/>
    <x v="20"/>
    <x v="5"/>
    <x v="5677"/>
    <x v="20"/>
  </r>
  <r>
    <x v="0"/>
    <x v="0"/>
    <x v="0"/>
    <x v="39"/>
    <x v="1"/>
    <x v="3"/>
    <x v="21"/>
    <x v="7"/>
    <x v="65"/>
    <x v="26"/>
  </r>
  <r>
    <x v="0"/>
    <x v="0"/>
    <x v="0"/>
    <x v="39"/>
    <x v="1"/>
    <x v="3"/>
    <x v="22"/>
    <x v="7"/>
    <x v="4188"/>
    <x v="26"/>
  </r>
  <r>
    <x v="0"/>
    <x v="0"/>
    <x v="0"/>
    <x v="39"/>
    <x v="1"/>
    <x v="3"/>
    <x v="27"/>
    <x v="4"/>
    <x v="4312"/>
    <x v="10"/>
  </r>
  <r>
    <x v="0"/>
    <x v="0"/>
    <x v="0"/>
    <x v="39"/>
    <x v="1"/>
    <x v="4"/>
    <x v="24"/>
    <x v="4"/>
    <x v="1785"/>
    <x v="13"/>
  </r>
  <r>
    <x v="0"/>
    <x v="0"/>
    <x v="0"/>
    <x v="39"/>
    <x v="1"/>
    <x v="4"/>
    <x v="25"/>
    <x v="4"/>
    <x v="579"/>
    <x v="13"/>
  </r>
  <r>
    <x v="0"/>
    <x v="0"/>
    <x v="0"/>
    <x v="39"/>
    <x v="1"/>
    <x v="7"/>
    <x v="5"/>
    <x v="7"/>
    <x v="2533"/>
    <x v="29"/>
  </r>
  <r>
    <x v="0"/>
    <x v="0"/>
    <x v="0"/>
    <x v="39"/>
    <x v="1"/>
    <x v="7"/>
    <x v="70"/>
    <x v="7"/>
    <x v="545"/>
    <x v="29"/>
  </r>
  <r>
    <x v="0"/>
    <x v="0"/>
    <x v="0"/>
    <x v="39"/>
    <x v="1"/>
    <x v="9"/>
    <x v="37"/>
    <x v="4"/>
    <x v="6036"/>
    <x v="17"/>
  </r>
  <r>
    <x v="0"/>
    <x v="0"/>
    <x v="0"/>
    <x v="39"/>
    <x v="1"/>
    <x v="9"/>
    <x v="38"/>
    <x v="4"/>
    <x v="2321"/>
    <x v="17"/>
  </r>
  <r>
    <x v="0"/>
    <x v="0"/>
    <x v="0"/>
    <x v="39"/>
    <x v="1"/>
    <x v="9"/>
    <x v="39"/>
    <x v="7"/>
    <x v="2018"/>
    <x v="31"/>
  </r>
  <r>
    <x v="0"/>
    <x v="0"/>
    <x v="0"/>
    <x v="39"/>
    <x v="1"/>
    <x v="9"/>
    <x v="41"/>
    <x v="10"/>
    <x v="3355"/>
    <x v="40"/>
  </r>
  <r>
    <x v="0"/>
    <x v="0"/>
    <x v="0"/>
    <x v="39"/>
    <x v="1"/>
    <x v="10"/>
    <x v="42"/>
    <x v="5"/>
    <x v="2535"/>
    <x v="27"/>
  </r>
  <r>
    <x v="0"/>
    <x v="0"/>
    <x v="0"/>
    <x v="39"/>
    <x v="1"/>
    <x v="10"/>
    <x v="43"/>
    <x v="5"/>
    <x v="617"/>
    <x v="27"/>
  </r>
  <r>
    <x v="0"/>
    <x v="0"/>
    <x v="0"/>
    <x v="39"/>
    <x v="1"/>
    <x v="12"/>
    <x v="48"/>
    <x v="4"/>
    <x v="1452"/>
    <x v="22"/>
  </r>
  <r>
    <x v="0"/>
    <x v="0"/>
    <x v="0"/>
    <x v="39"/>
    <x v="1"/>
    <x v="12"/>
    <x v="49"/>
    <x v="7"/>
    <x v="3802"/>
    <x v="33"/>
  </r>
  <r>
    <x v="0"/>
    <x v="0"/>
    <x v="0"/>
    <x v="39"/>
    <x v="1"/>
    <x v="12"/>
    <x v="51"/>
    <x v="4"/>
    <x v="977"/>
    <x v="22"/>
  </r>
  <r>
    <x v="0"/>
    <x v="0"/>
    <x v="0"/>
    <x v="39"/>
    <x v="1"/>
    <x v="12"/>
    <x v="52"/>
    <x v="4"/>
    <x v="2165"/>
    <x v="22"/>
  </r>
  <r>
    <x v="0"/>
    <x v="0"/>
    <x v="0"/>
    <x v="39"/>
    <x v="1"/>
    <x v="13"/>
    <x v="55"/>
    <x v="4"/>
    <x v="1654"/>
    <x v="23"/>
  </r>
  <r>
    <x v="0"/>
    <x v="0"/>
    <x v="0"/>
    <x v="39"/>
    <x v="1"/>
    <x v="13"/>
    <x v="56"/>
    <x v="4"/>
    <x v="5955"/>
    <x v="23"/>
  </r>
  <r>
    <x v="0"/>
    <x v="0"/>
    <x v="0"/>
    <x v="39"/>
    <x v="1"/>
    <x v="13"/>
    <x v="58"/>
    <x v="4"/>
    <x v="6227"/>
    <x v="23"/>
  </r>
  <r>
    <x v="0"/>
    <x v="0"/>
    <x v="0"/>
    <x v="39"/>
    <x v="1"/>
    <x v="13"/>
    <x v="59"/>
    <x v="4"/>
    <x v="6061"/>
    <x v="23"/>
  </r>
  <r>
    <x v="0"/>
    <x v="0"/>
    <x v="0"/>
    <x v="39"/>
    <x v="1"/>
    <x v="13"/>
    <x v="60"/>
    <x v="7"/>
    <x v="3702"/>
    <x v="34"/>
  </r>
  <r>
    <x v="0"/>
    <x v="0"/>
    <x v="0"/>
    <x v="39"/>
    <x v="1"/>
    <x v="13"/>
    <x v="61"/>
    <x v="4"/>
    <x v="2196"/>
    <x v="23"/>
  </r>
  <r>
    <x v="0"/>
    <x v="0"/>
    <x v="0"/>
    <x v="39"/>
    <x v="1"/>
    <x v="13"/>
    <x v="62"/>
    <x v="4"/>
    <x v="2516"/>
    <x v="23"/>
  </r>
  <r>
    <x v="0"/>
    <x v="0"/>
    <x v="0"/>
    <x v="39"/>
    <x v="1"/>
    <x v="13"/>
    <x v="63"/>
    <x v="4"/>
    <x v="784"/>
    <x v="23"/>
  </r>
  <r>
    <x v="0"/>
    <x v="0"/>
    <x v="0"/>
    <x v="39"/>
    <x v="1"/>
    <x v="13"/>
    <x v="64"/>
    <x v="4"/>
    <x v="4976"/>
    <x v="23"/>
  </r>
  <r>
    <x v="0"/>
    <x v="0"/>
    <x v="0"/>
    <x v="39"/>
    <x v="1"/>
    <x v="13"/>
    <x v="65"/>
    <x v="4"/>
    <x v="3392"/>
    <x v="23"/>
  </r>
  <r>
    <x v="0"/>
    <x v="0"/>
    <x v="0"/>
    <x v="39"/>
    <x v="1"/>
    <x v="13"/>
    <x v="66"/>
    <x v="4"/>
    <x v="3009"/>
    <x v="23"/>
  </r>
  <r>
    <x v="0"/>
    <x v="9"/>
    <x v="0"/>
    <x v="40"/>
    <x v="1"/>
    <x v="17"/>
    <x v="76"/>
    <x v="4"/>
    <x v="4439"/>
    <x v="4"/>
  </r>
  <r>
    <x v="0"/>
    <x v="9"/>
    <x v="0"/>
    <x v="40"/>
    <x v="1"/>
    <x v="17"/>
    <x v="78"/>
    <x v="7"/>
    <x v="4900"/>
    <x v="18"/>
  </r>
  <r>
    <x v="0"/>
    <x v="9"/>
    <x v="0"/>
    <x v="40"/>
    <x v="1"/>
    <x v="18"/>
    <x v="80"/>
    <x v="4"/>
    <x v="2091"/>
    <x v="5"/>
  </r>
  <r>
    <x v="0"/>
    <x v="9"/>
    <x v="0"/>
    <x v="40"/>
    <x v="1"/>
    <x v="20"/>
    <x v="84"/>
    <x v="4"/>
    <x v="248"/>
    <x v="7"/>
  </r>
  <r>
    <x v="0"/>
    <x v="9"/>
    <x v="0"/>
    <x v="40"/>
    <x v="1"/>
    <x v="1"/>
    <x v="0"/>
    <x v="4"/>
    <x v="1479"/>
    <x v="8"/>
  </r>
  <r>
    <x v="0"/>
    <x v="9"/>
    <x v="0"/>
    <x v="40"/>
    <x v="1"/>
    <x v="1"/>
    <x v="15"/>
    <x v="4"/>
    <x v="5191"/>
    <x v="8"/>
  </r>
  <r>
    <x v="0"/>
    <x v="9"/>
    <x v="0"/>
    <x v="40"/>
    <x v="1"/>
    <x v="1"/>
    <x v="13"/>
    <x v="4"/>
    <x v="43"/>
    <x v="8"/>
  </r>
  <r>
    <x v="0"/>
    <x v="9"/>
    <x v="0"/>
    <x v="40"/>
    <x v="1"/>
    <x v="3"/>
    <x v="18"/>
    <x v="4"/>
    <x v="4787"/>
    <x v="10"/>
  </r>
  <r>
    <x v="0"/>
    <x v="9"/>
    <x v="0"/>
    <x v="40"/>
    <x v="1"/>
    <x v="3"/>
    <x v="19"/>
    <x v="4"/>
    <x v="1085"/>
    <x v="10"/>
  </r>
  <r>
    <x v="0"/>
    <x v="9"/>
    <x v="0"/>
    <x v="40"/>
    <x v="1"/>
    <x v="4"/>
    <x v="25"/>
    <x v="4"/>
    <x v="2016"/>
    <x v="13"/>
  </r>
  <r>
    <x v="0"/>
    <x v="9"/>
    <x v="0"/>
    <x v="40"/>
    <x v="1"/>
    <x v="9"/>
    <x v="41"/>
    <x v="10"/>
    <x v="1615"/>
    <x v="40"/>
  </r>
  <r>
    <x v="0"/>
    <x v="9"/>
    <x v="0"/>
    <x v="40"/>
    <x v="1"/>
    <x v="12"/>
    <x v="48"/>
    <x v="4"/>
    <x v="2793"/>
    <x v="22"/>
  </r>
  <r>
    <x v="0"/>
    <x v="9"/>
    <x v="0"/>
    <x v="40"/>
    <x v="1"/>
    <x v="13"/>
    <x v="59"/>
    <x v="4"/>
    <x v="3871"/>
    <x v="23"/>
  </r>
  <r>
    <x v="0"/>
    <x v="9"/>
    <x v="0"/>
    <x v="40"/>
    <x v="1"/>
    <x v="13"/>
    <x v="64"/>
    <x v="4"/>
    <x v="5033"/>
    <x v="23"/>
  </r>
  <r>
    <x v="0"/>
    <x v="9"/>
    <x v="0"/>
    <x v="40"/>
    <x v="1"/>
    <x v="13"/>
    <x v="66"/>
    <x v="4"/>
    <x v="6235"/>
    <x v="23"/>
  </r>
  <r>
    <x v="0"/>
    <x v="9"/>
    <x v="0"/>
    <x v="41"/>
    <x v="1"/>
    <x v="15"/>
    <x v="72"/>
    <x v="4"/>
    <x v="6421"/>
    <x v="0"/>
  </r>
  <r>
    <x v="0"/>
    <x v="9"/>
    <x v="0"/>
    <x v="41"/>
    <x v="1"/>
    <x v="17"/>
    <x v="76"/>
    <x v="4"/>
    <x v="2273"/>
    <x v="4"/>
  </r>
  <r>
    <x v="0"/>
    <x v="9"/>
    <x v="0"/>
    <x v="41"/>
    <x v="1"/>
    <x v="17"/>
    <x v="78"/>
    <x v="7"/>
    <x v="3820"/>
    <x v="18"/>
  </r>
  <r>
    <x v="0"/>
    <x v="9"/>
    <x v="0"/>
    <x v="41"/>
    <x v="1"/>
    <x v="18"/>
    <x v="79"/>
    <x v="4"/>
    <x v="1899"/>
    <x v="5"/>
  </r>
  <r>
    <x v="0"/>
    <x v="9"/>
    <x v="0"/>
    <x v="41"/>
    <x v="1"/>
    <x v="18"/>
    <x v="80"/>
    <x v="4"/>
    <x v="3895"/>
    <x v="5"/>
  </r>
  <r>
    <x v="0"/>
    <x v="9"/>
    <x v="0"/>
    <x v="41"/>
    <x v="1"/>
    <x v="19"/>
    <x v="81"/>
    <x v="4"/>
    <x v="3950"/>
    <x v="6"/>
  </r>
  <r>
    <x v="0"/>
    <x v="9"/>
    <x v="0"/>
    <x v="41"/>
    <x v="1"/>
    <x v="19"/>
    <x v="82"/>
    <x v="4"/>
    <x v="3511"/>
    <x v="6"/>
  </r>
  <r>
    <x v="0"/>
    <x v="9"/>
    <x v="0"/>
    <x v="41"/>
    <x v="1"/>
    <x v="20"/>
    <x v="84"/>
    <x v="4"/>
    <x v="2442"/>
    <x v="7"/>
  </r>
  <r>
    <x v="0"/>
    <x v="9"/>
    <x v="0"/>
    <x v="41"/>
    <x v="1"/>
    <x v="3"/>
    <x v="18"/>
    <x v="4"/>
    <x v="4472"/>
    <x v="10"/>
  </r>
  <r>
    <x v="0"/>
    <x v="9"/>
    <x v="0"/>
    <x v="41"/>
    <x v="1"/>
    <x v="3"/>
    <x v="19"/>
    <x v="4"/>
    <x v="2792"/>
    <x v="10"/>
  </r>
  <r>
    <x v="0"/>
    <x v="9"/>
    <x v="0"/>
    <x v="41"/>
    <x v="1"/>
    <x v="3"/>
    <x v="21"/>
    <x v="7"/>
    <x v="2528"/>
    <x v="26"/>
  </r>
  <r>
    <x v="0"/>
    <x v="9"/>
    <x v="0"/>
    <x v="41"/>
    <x v="1"/>
    <x v="3"/>
    <x v="22"/>
    <x v="7"/>
    <x v="5277"/>
    <x v="26"/>
  </r>
  <r>
    <x v="0"/>
    <x v="9"/>
    <x v="0"/>
    <x v="41"/>
    <x v="1"/>
    <x v="3"/>
    <x v="27"/>
    <x v="4"/>
    <x v="3885"/>
    <x v="10"/>
  </r>
  <r>
    <x v="0"/>
    <x v="9"/>
    <x v="0"/>
    <x v="41"/>
    <x v="1"/>
    <x v="4"/>
    <x v="24"/>
    <x v="4"/>
    <x v="2639"/>
    <x v="13"/>
  </r>
  <r>
    <x v="0"/>
    <x v="9"/>
    <x v="0"/>
    <x v="41"/>
    <x v="1"/>
    <x v="4"/>
    <x v="25"/>
    <x v="4"/>
    <x v="6417"/>
    <x v="13"/>
  </r>
  <r>
    <x v="0"/>
    <x v="9"/>
    <x v="0"/>
    <x v="41"/>
    <x v="1"/>
    <x v="7"/>
    <x v="5"/>
    <x v="7"/>
    <x v="1391"/>
    <x v="29"/>
  </r>
  <r>
    <x v="0"/>
    <x v="9"/>
    <x v="0"/>
    <x v="41"/>
    <x v="1"/>
    <x v="7"/>
    <x v="70"/>
    <x v="7"/>
    <x v="2259"/>
    <x v="29"/>
  </r>
  <r>
    <x v="0"/>
    <x v="9"/>
    <x v="0"/>
    <x v="41"/>
    <x v="1"/>
    <x v="9"/>
    <x v="37"/>
    <x v="4"/>
    <x v="724"/>
    <x v="17"/>
  </r>
  <r>
    <x v="0"/>
    <x v="9"/>
    <x v="0"/>
    <x v="41"/>
    <x v="1"/>
    <x v="9"/>
    <x v="39"/>
    <x v="7"/>
    <x v="5432"/>
    <x v="31"/>
  </r>
  <r>
    <x v="0"/>
    <x v="9"/>
    <x v="0"/>
    <x v="41"/>
    <x v="1"/>
    <x v="10"/>
    <x v="42"/>
    <x v="5"/>
    <x v="3756"/>
    <x v="27"/>
  </r>
  <r>
    <x v="0"/>
    <x v="9"/>
    <x v="0"/>
    <x v="41"/>
    <x v="1"/>
    <x v="10"/>
    <x v="43"/>
    <x v="5"/>
    <x v="317"/>
    <x v="27"/>
  </r>
  <r>
    <x v="0"/>
    <x v="9"/>
    <x v="0"/>
    <x v="41"/>
    <x v="1"/>
    <x v="10"/>
    <x v="44"/>
    <x v="0"/>
    <x v="5023"/>
    <x v="9"/>
  </r>
  <r>
    <x v="0"/>
    <x v="9"/>
    <x v="0"/>
    <x v="41"/>
    <x v="1"/>
    <x v="10"/>
    <x v="86"/>
    <x v="5"/>
    <x v="4993"/>
    <x v="27"/>
  </r>
  <r>
    <x v="0"/>
    <x v="9"/>
    <x v="0"/>
    <x v="41"/>
    <x v="1"/>
    <x v="11"/>
    <x v="46"/>
    <x v="3"/>
    <x v="4352"/>
    <x v="19"/>
  </r>
  <r>
    <x v="0"/>
    <x v="9"/>
    <x v="0"/>
    <x v="41"/>
    <x v="1"/>
    <x v="12"/>
    <x v="48"/>
    <x v="4"/>
    <x v="4873"/>
    <x v="22"/>
  </r>
  <r>
    <x v="0"/>
    <x v="9"/>
    <x v="0"/>
    <x v="41"/>
    <x v="1"/>
    <x v="13"/>
    <x v="55"/>
    <x v="4"/>
    <x v="4785"/>
    <x v="23"/>
  </r>
  <r>
    <x v="0"/>
    <x v="9"/>
    <x v="0"/>
    <x v="41"/>
    <x v="1"/>
    <x v="13"/>
    <x v="56"/>
    <x v="4"/>
    <x v="3965"/>
    <x v="23"/>
  </r>
  <r>
    <x v="0"/>
    <x v="9"/>
    <x v="0"/>
    <x v="41"/>
    <x v="1"/>
    <x v="13"/>
    <x v="59"/>
    <x v="4"/>
    <x v="722"/>
    <x v="23"/>
  </r>
  <r>
    <x v="0"/>
    <x v="9"/>
    <x v="0"/>
    <x v="41"/>
    <x v="1"/>
    <x v="13"/>
    <x v="61"/>
    <x v="4"/>
    <x v="5257"/>
    <x v="23"/>
  </r>
  <r>
    <x v="0"/>
    <x v="9"/>
    <x v="0"/>
    <x v="41"/>
    <x v="1"/>
    <x v="13"/>
    <x v="62"/>
    <x v="4"/>
    <x v="1403"/>
    <x v="23"/>
  </r>
  <r>
    <x v="0"/>
    <x v="9"/>
    <x v="0"/>
    <x v="41"/>
    <x v="1"/>
    <x v="13"/>
    <x v="63"/>
    <x v="4"/>
    <x v="3941"/>
    <x v="23"/>
  </r>
  <r>
    <x v="0"/>
    <x v="9"/>
    <x v="0"/>
    <x v="41"/>
    <x v="1"/>
    <x v="13"/>
    <x v="64"/>
    <x v="4"/>
    <x v="6068"/>
    <x v="23"/>
  </r>
  <r>
    <x v="0"/>
    <x v="9"/>
    <x v="0"/>
    <x v="41"/>
    <x v="1"/>
    <x v="13"/>
    <x v="65"/>
    <x v="4"/>
    <x v="2214"/>
    <x v="23"/>
  </r>
  <r>
    <x v="0"/>
    <x v="9"/>
    <x v="0"/>
    <x v="41"/>
    <x v="1"/>
    <x v="13"/>
    <x v="66"/>
    <x v="4"/>
    <x v="1951"/>
    <x v="23"/>
  </r>
  <r>
    <x v="0"/>
    <x v="9"/>
    <x v="0"/>
    <x v="42"/>
    <x v="0"/>
    <x v="20"/>
    <x v="85"/>
    <x v="12"/>
    <x v="2870"/>
    <x v="43"/>
  </r>
  <r>
    <x v="0"/>
    <x v="9"/>
    <x v="0"/>
    <x v="42"/>
    <x v="0"/>
    <x v="3"/>
    <x v="23"/>
    <x v="12"/>
    <x v="2009"/>
    <x v="44"/>
  </r>
  <r>
    <x v="0"/>
    <x v="9"/>
    <x v="0"/>
    <x v="42"/>
    <x v="0"/>
    <x v="4"/>
    <x v="26"/>
    <x v="11"/>
    <x v="530"/>
    <x v="41"/>
  </r>
  <r>
    <x v="0"/>
    <x v="9"/>
    <x v="0"/>
    <x v="42"/>
    <x v="0"/>
    <x v="7"/>
    <x v="71"/>
    <x v="12"/>
    <x v="5643"/>
    <x v="45"/>
  </r>
  <r>
    <x v="0"/>
    <x v="9"/>
    <x v="0"/>
    <x v="42"/>
    <x v="0"/>
    <x v="8"/>
    <x v="45"/>
    <x v="12"/>
    <x v="2751"/>
    <x v="46"/>
  </r>
  <r>
    <x v="0"/>
    <x v="9"/>
    <x v="0"/>
    <x v="42"/>
    <x v="1"/>
    <x v="15"/>
    <x v="72"/>
    <x v="4"/>
    <x v="4480"/>
    <x v="0"/>
  </r>
  <r>
    <x v="0"/>
    <x v="9"/>
    <x v="0"/>
    <x v="42"/>
    <x v="1"/>
    <x v="17"/>
    <x v="76"/>
    <x v="4"/>
    <x v="5864"/>
    <x v="4"/>
  </r>
  <r>
    <x v="0"/>
    <x v="9"/>
    <x v="0"/>
    <x v="42"/>
    <x v="1"/>
    <x v="17"/>
    <x v="77"/>
    <x v="4"/>
    <x v="392"/>
    <x v="4"/>
  </r>
  <r>
    <x v="0"/>
    <x v="9"/>
    <x v="0"/>
    <x v="42"/>
    <x v="1"/>
    <x v="17"/>
    <x v="78"/>
    <x v="7"/>
    <x v="4668"/>
    <x v="18"/>
  </r>
  <r>
    <x v="0"/>
    <x v="9"/>
    <x v="0"/>
    <x v="42"/>
    <x v="1"/>
    <x v="18"/>
    <x v="79"/>
    <x v="4"/>
    <x v="1621"/>
    <x v="5"/>
  </r>
  <r>
    <x v="0"/>
    <x v="9"/>
    <x v="0"/>
    <x v="42"/>
    <x v="1"/>
    <x v="18"/>
    <x v="80"/>
    <x v="4"/>
    <x v="313"/>
    <x v="5"/>
  </r>
  <r>
    <x v="0"/>
    <x v="9"/>
    <x v="0"/>
    <x v="42"/>
    <x v="1"/>
    <x v="19"/>
    <x v="81"/>
    <x v="4"/>
    <x v="4029"/>
    <x v="6"/>
  </r>
  <r>
    <x v="0"/>
    <x v="9"/>
    <x v="0"/>
    <x v="42"/>
    <x v="1"/>
    <x v="20"/>
    <x v="84"/>
    <x v="4"/>
    <x v="1228"/>
    <x v="7"/>
  </r>
  <r>
    <x v="0"/>
    <x v="9"/>
    <x v="0"/>
    <x v="42"/>
    <x v="1"/>
    <x v="0"/>
    <x v="8"/>
    <x v="7"/>
    <x v="1720"/>
    <x v="25"/>
  </r>
  <r>
    <x v="0"/>
    <x v="9"/>
    <x v="0"/>
    <x v="42"/>
    <x v="1"/>
    <x v="1"/>
    <x v="15"/>
    <x v="4"/>
    <x v="1632"/>
    <x v="8"/>
  </r>
  <r>
    <x v="0"/>
    <x v="9"/>
    <x v="0"/>
    <x v="42"/>
    <x v="1"/>
    <x v="1"/>
    <x v="13"/>
    <x v="4"/>
    <x v="5673"/>
    <x v="8"/>
  </r>
  <r>
    <x v="0"/>
    <x v="9"/>
    <x v="0"/>
    <x v="42"/>
    <x v="1"/>
    <x v="3"/>
    <x v="18"/>
    <x v="4"/>
    <x v="2961"/>
    <x v="10"/>
  </r>
  <r>
    <x v="0"/>
    <x v="9"/>
    <x v="0"/>
    <x v="42"/>
    <x v="1"/>
    <x v="3"/>
    <x v="19"/>
    <x v="4"/>
    <x v="3645"/>
    <x v="10"/>
  </r>
  <r>
    <x v="0"/>
    <x v="9"/>
    <x v="0"/>
    <x v="42"/>
    <x v="1"/>
    <x v="3"/>
    <x v="20"/>
    <x v="5"/>
    <x v="3688"/>
    <x v="20"/>
  </r>
  <r>
    <x v="0"/>
    <x v="9"/>
    <x v="0"/>
    <x v="42"/>
    <x v="1"/>
    <x v="3"/>
    <x v="21"/>
    <x v="7"/>
    <x v="3082"/>
    <x v="26"/>
  </r>
  <r>
    <x v="0"/>
    <x v="9"/>
    <x v="0"/>
    <x v="42"/>
    <x v="1"/>
    <x v="3"/>
    <x v="22"/>
    <x v="7"/>
    <x v="4775"/>
    <x v="26"/>
  </r>
  <r>
    <x v="0"/>
    <x v="9"/>
    <x v="0"/>
    <x v="42"/>
    <x v="1"/>
    <x v="3"/>
    <x v="27"/>
    <x v="4"/>
    <x v="5460"/>
    <x v="10"/>
  </r>
  <r>
    <x v="0"/>
    <x v="9"/>
    <x v="0"/>
    <x v="42"/>
    <x v="1"/>
    <x v="4"/>
    <x v="25"/>
    <x v="4"/>
    <x v="860"/>
    <x v="13"/>
  </r>
  <r>
    <x v="0"/>
    <x v="9"/>
    <x v="0"/>
    <x v="42"/>
    <x v="1"/>
    <x v="5"/>
    <x v="33"/>
    <x v="2"/>
    <x v="5830"/>
    <x v="11"/>
  </r>
  <r>
    <x v="0"/>
    <x v="9"/>
    <x v="0"/>
    <x v="42"/>
    <x v="1"/>
    <x v="7"/>
    <x v="5"/>
    <x v="7"/>
    <x v="5483"/>
    <x v="29"/>
  </r>
  <r>
    <x v="0"/>
    <x v="9"/>
    <x v="0"/>
    <x v="42"/>
    <x v="1"/>
    <x v="7"/>
    <x v="69"/>
    <x v="4"/>
    <x v="4178"/>
    <x v="16"/>
  </r>
  <r>
    <x v="0"/>
    <x v="9"/>
    <x v="0"/>
    <x v="42"/>
    <x v="1"/>
    <x v="7"/>
    <x v="70"/>
    <x v="7"/>
    <x v="3694"/>
    <x v="29"/>
  </r>
  <r>
    <x v="0"/>
    <x v="9"/>
    <x v="0"/>
    <x v="42"/>
    <x v="1"/>
    <x v="9"/>
    <x v="39"/>
    <x v="7"/>
    <x v="1452"/>
    <x v="31"/>
  </r>
  <r>
    <x v="0"/>
    <x v="9"/>
    <x v="0"/>
    <x v="42"/>
    <x v="1"/>
    <x v="9"/>
    <x v="40"/>
    <x v="9"/>
    <x v="1805"/>
    <x v="36"/>
  </r>
  <r>
    <x v="0"/>
    <x v="9"/>
    <x v="0"/>
    <x v="42"/>
    <x v="1"/>
    <x v="9"/>
    <x v="41"/>
    <x v="10"/>
    <x v="2185"/>
    <x v="40"/>
  </r>
  <r>
    <x v="0"/>
    <x v="9"/>
    <x v="0"/>
    <x v="42"/>
    <x v="1"/>
    <x v="10"/>
    <x v="42"/>
    <x v="5"/>
    <x v="878"/>
    <x v="27"/>
  </r>
  <r>
    <x v="0"/>
    <x v="9"/>
    <x v="0"/>
    <x v="42"/>
    <x v="1"/>
    <x v="10"/>
    <x v="43"/>
    <x v="5"/>
    <x v="4825"/>
    <x v="27"/>
  </r>
  <r>
    <x v="0"/>
    <x v="9"/>
    <x v="0"/>
    <x v="42"/>
    <x v="1"/>
    <x v="12"/>
    <x v="48"/>
    <x v="4"/>
    <x v="4660"/>
    <x v="22"/>
  </r>
  <r>
    <x v="0"/>
    <x v="9"/>
    <x v="0"/>
    <x v="42"/>
    <x v="1"/>
    <x v="12"/>
    <x v="49"/>
    <x v="7"/>
    <x v="6357"/>
    <x v="33"/>
  </r>
  <r>
    <x v="0"/>
    <x v="9"/>
    <x v="0"/>
    <x v="42"/>
    <x v="1"/>
    <x v="12"/>
    <x v="51"/>
    <x v="4"/>
    <x v="2192"/>
    <x v="22"/>
  </r>
  <r>
    <x v="0"/>
    <x v="9"/>
    <x v="0"/>
    <x v="42"/>
    <x v="1"/>
    <x v="13"/>
    <x v="55"/>
    <x v="4"/>
    <x v="6310"/>
    <x v="23"/>
  </r>
  <r>
    <x v="0"/>
    <x v="9"/>
    <x v="0"/>
    <x v="42"/>
    <x v="1"/>
    <x v="13"/>
    <x v="56"/>
    <x v="4"/>
    <x v="5153"/>
    <x v="23"/>
  </r>
  <r>
    <x v="0"/>
    <x v="9"/>
    <x v="0"/>
    <x v="42"/>
    <x v="1"/>
    <x v="13"/>
    <x v="59"/>
    <x v="4"/>
    <x v="3185"/>
    <x v="23"/>
  </r>
  <r>
    <x v="0"/>
    <x v="9"/>
    <x v="0"/>
    <x v="42"/>
    <x v="1"/>
    <x v="13"/>
    <x v="61"/>
    <x v="4"/>
    <x v="3845"/>
    <x v="23"/>
  </r>
  <r>
    <x v="0"/>
    <x v="9"/>
    <x v="0"/>
    <x v="42"/>
    <x v="1"/>
    <x v="13"/>
    <x v="62"/>
    <x v="4"/>
    <x v="2196"/>
    <x v="23"/>
  </r>
  <r>
    <x v="0"/>
    <x v="9"/>
    <x v="0"/>
    <x v="42"/>
    <x v="1"/>
    <x v="13"/>
    <x v="63"/>
    <x v="4"/>
    <x v="3104"/>
    <x v="23"/>
  </r>
  <r>
    <x v="0"/>
    <x v="9"/>
    <x v="0"/>
    <x v="42"/>
    <x v="1"/>
    <x v="13"/>
    <x v="64"/>
    <x v="4"/>
    <x v="6258"/>
    <x v="23"/>
  </r>
  <r>
    <x v="0"/>
    <x v="9"/>
    <x v="0"/>
    <x v="42"/>
    <x v="1"/>
    <x v="13"/>
    <x v="65"/>
    <x v="4"/>
    <x v="2307"/>
    <x v="23"/>
  </r>
  <r>
    <x v="0"/>
    <x v="9"/>
    <x v="0"/>
    <x v="42"/>
    <x v="1"/>
    <x v="13"/>
    <x v="66"/>
    <x v="4"/>
    <x v="428"/>
    <x v="23"/>
  </r>
  <r>
    <x v="0"/>
    <x v="9"/>
    <x v="0"/>
    <x v="0"/>
    <x v="1"/>
    <x v="17"/>
    <x v="76"/>
    <x v="4"/>
    <x v="6137"/>
    <x v="4"/>
  </r>
  <r>
    <x v="0"/>
    <x v="9"/>
    <x v="0"/>
    <x v="0"/>
    <x v="1"/>
    <x v="17"/>
    <x v="78"/>
    <x v="7"/>
    <x v="3450"/>
    <x v="18"/>
  </r>
  <r>
    <x v="0"/>
    <x v="9"/>
    <x v="0"/>
    <x v="0"/>
    <x v="1"/>
    <x v="18"/>
    <x v="80"/>
    <x v="4"/>
    <x v="953"/>
    <x v="5"/>
  </r>
  <r>
    <x v="0"/>
    <x v="9"/>
    <x v="0"/>
    <x v="0"/>
    <x v="1"/>
    <x v="3"/>
    <x v="18"/>
    <x v="4"/>
    <x v="818"/>
    <x v="10"/>
  </r>
  <r>
    <x v="0"/>
    <x v="9"/>
    <x v="0"/>
    <x v="0"/>
    <x v="1"/>
    <x v="3"/>
    <x v="27"/>
    <x v="4"/>
    <x v="5546"/>
    <x v="10"/>
  </r>
  <r>
    <x v="0"/>
    <x v="9"/>
    <x v="0"/>
    <x v="0"/>
    <x v="1"/>
    <x v="4"/>
    <x v="25"/>
    <x v="4"/>
    <x v="2181"/>
    <x v="13"/>
  </r>
  <r>
    <x v="0"/>
    <x v="9"/>
    <x v="0"/>
    <x v="0"/>
    <x v="1"/>
    <x v="9"/>
    <x v="37"/>
    <x v="4"/>
    <x v="6148"/>
    <x v="17"/>
  </r>
  <r>
    <x v="0"/>
    <x v="9"/>
    <x v="0"/>
    <x v="0"/>
    <x v="1"/>
    <x v="9"/>
    <x v="39"/>
    <x v="7"/>
    <x v="246"/>
    <x v="31"/>
  </r>
  <r>
    <x v="0"/>
    <x v="9"/>
    <x v="0"/>
    <x v="0"/>
    <x v="1"/>
    <x v="9"/>
    <x v="41"/>
    <x v="10"/>
    <x v="5017"/>
    <x v="40"/>
  </r>
  <r>
    <x v="0"/>
    <x v="9"/>
    <x v="0"/>
    <x v="0"/>
    <x v="1"/>
    <x v="13"/>
    <x v="56"/>
    <x v="4"/>
    <x v="5849"/>
    <x v="23"/>
  </r>
  <r>
    <x v="0"/>
    <x v="9"/>
    <x v="0"/>
    <x v="0"/>
    <x v="1"/>
    <x v="13"/>
    <x v="59"/>
    <x v="4"/>
    <x v="2625"/>
    <x v="23"/>
  </r>
  <r>
    <x v="0"/>
    <x v="9"/>
    <x v="0"/>
    <x v="1"/>
    <x v="1"/>
    <x v="17"/>
    <x v="76"/>
    <x v="4"/>
    <x v="2734"/>
    <x v="4"/>
  </r>
  <r>
    <x v="0"/>
    <x v="9"/>
    <x v="0"/>
    <x v="1"/>
    <x v="1"/>
    <x v="17"/>
    <x v="77"/>
    <x v="4"/>
    <x v="6176"/>
    <x v="4"/>
  </r>
  <r>
    <x v="0"/>
    <x v="9"/>
    <x v="0"/>
    <x v="1"/>
    <x v="1"/>
    <x v="17"/>
    <x v="78"/>
    <x v="7"/>
    <x v="2719"/>
    <x v="18"/>
  </r>
  <r>
    <x v="0"/>
    <x v="9"/>
    <x v="0"/>
    <x v="1"/>
    <x v="1"/>
    <x v="18"/>
    <x v="79"/>
    <x v="4"/>
    <x v="2215"/>
    <x v="5"/>
  </r>
  <r>
    <x v="0"/>
    <x v="9"/>
    <x v="0"/>
    <x v="1"/>
    <x v="1"/>
    <x v="18"/>
    <x v="80"/>
    <x v="4"/>
    <x v="6260"/>
    <x v="5"/>
  </r>
  <r>
    <x v="0"/>
    <x v="9"/>
    <x v="0"/>
    <x v="1"/>
    <x v="1"/>
    <x v="19"/>
    <x v="81"/>
    <x v="4"/>
    <x v="6013"/>
    <x v="6"/>
  </r>
  <r>
    <x v="0"/>
    <x v="9"/>
    <x v="0"/>
    <x v="1"/>
    <x v="1"/>
    <x v="1"/>
    <x v="0"/>
    <x v="4"/>
    <x v="3476"/>
    <x v="8"/>
  </r>
  <r>
    <x v="0"/>
    <x v="9"/>
    <x v="0"/>
    <x v="1"/>
    <x v="1"/>
    <x v="1"/>
    <x v="15"/>
    <x v="4"/>
    <x v="225"/>
    <x v="8"/>
  </r>
  <r>
    <x v="0"/>
    <x v="9"/>
    <x v="0"/>
    <x v="1"/>
    <x v="1"/>
    <x v="3"/>
    <x v="18"/>
    <x v="4"/>
    <x v="465"/>
    <x v="10"/>
  </r>
  <r>
    <x v="0"/>
    <x v="9"/>
    <x v="0"/>
    <x v="1"/>
    <x v="1"/>
    <x v="3"/>
    <x v="19"/>
    <x v="4"/>
    <x v="4197"/>
    <x v="10"/>
  </r>
  <r>
    <x v="0"/>
    <x v="9"/>
    <x v="0"/>
    <x v="1"/>
    <x v="1"/>
    <x v="3"/>
    <x v="20"/>
    <x v="5"/>
    <x v="1029"/>
    <x v="20"/>
  </r>
  <r>
    <x v="0"/>
    <x v="9"/>
    <x v="0"/>
    <x v="1"/>
    <x v="1"/>
    <x v="3"/>
    <x v="21"/>
    <x v="7"/>
    <x v="2490"/>
    <x v="26"/>
  </r>
  <r>
    <x v="0"/>
    <x v="9"/>
    <x v="0"/>
    <x v="1"/>
    <x v="1"/>
    <x v="3"/>
    <x v="22"/>
    <x v="7"/>
    <x v="4549"/>
    <x v="26"/>
  </r>
  <r>
    <x v="0"/>
    <x v="9"/>
    <x v="0"/>
    <x v="1"/>
    <x v="1"/>
    <x v="3"/>
    <x v="27"/>
    <x v="4"/>
    <x v="2441"/>
    <x v="10"/>
  </r>
  <r>
    <x v="0"/>
    <x v="9"/>
    <x v="0"/>
    <x v="1"/>
    <x v="1"/>
    <x v="4"/>
    <x v="24"/>
    <x v="4"/>
    <x v="2453"/>
    <x v="13"/>
  </r>
  <r>
    <x v="0"/>
    <x v="9"/>
    <x v="0"/>
    <x v="1"/>
    <x v="1"/>
    <x v="4"/>
    <x v="25"/>
    <x v="4"/>
    <x v="4555"/>
    <x v="13"/>
  </r>
  <r>
    <x v="0"/>
    <x v="9"/>
    <x v="0"/>
    <x v="1"/>
    <x v="1"/>
    <x v="7"/>
    <x v="69"/>
    <x v="4"/>
    <x v="1370"/>
    <x v="16"/>
  </r>
  <r>
    <x v="0"/>
    <x v="9"/>
    <x v="0"/>
    <x v="1"/>
    <x v="1"/>
    <x v="7"/>
    <x v="70"/>
    <x v="7"/>
    <x v="401"/>
    <x v="29"/>
  </r>
  <r>
    <x v="0"/>
    <x v="9"/>
    <x v="0"/>
    <x v="1"/>
    <x v="1"/>
    <x v="9"/>
    <x v="39"/>
    <x v="7"/>
    <x v="3051"/>
    <x v="31"/>
  </r>
  <r>
    <x v="0"/>
    <x v="9"/>
    <x v="0"/>
    <x v="1"/>
    <x v="1"/>
    <x v="10"/>
    <x v="43"/>
    <x v="5"/>
    <x v="4763"/>
    <x v="27"/>
  </r>
  <r>
    <x v="0"/>
    <x v="9"/>
    <x v="0"/>
    <x v="1"/>
    <x v="1"/>
    <x v="10"/>
    <x v="44"/>
    <x v="0"/>
    <x v="6407"/>
    <x v="9"/>
  </r>
  <r>
    <x v="0"/>
    <x v="9"/>
    <x v="0"/>
    <x v="1"/>
    <x v="1"/>
    <x v="12"/>
    <x v="48"/>
    <x v="4"/>
    <x v="2290"/>
    <x v="22"/>
  </r>
  <r>
    <x v="0"/>
    <x v="9"/>
    <x v="0"/>
    <x v="1"/>
    <x v="1"/>
    <x v="12"/>
    <x v="52"/>
    <x v="4"/>
    <x v="2621"/>
    <x v="22"/>
  </r>
  <r>
    <x v="0"/>
    <x v="9"/>
    <x v="0"/>
    <x v="1"/>
    <x v="1"/>
    <x v="13"/>
    <x v="56"/>
    <x v="4"/>
    <x v="3243"/>
    <x v="23"/>
  </r>
  <r>
    <x v="0"/>
    <x v="9"/>
    <x v="0"/>
    <x v="1"/>
    <x v="1"/>
    <x v="13"/>
    <x v="58"/>
    <x v="4"/>
    <x v="2339"/>
    <x v="23"/>
  </r>
  <r>
    <x v="0"/>
    <x v="9"/>
    <x v="0"/>
    <x v="1"/>
    <x v="1"/>
    <x v="13"/>
    <x v="59"/>
    <x v="4"/>
    <x v="3677"/>
    <x v="23"/>
  </r>
  <r>
    <x v="0"/>
    <x v="9"/>
    <x v="0"/>
    <x v="1"/>
    <x v="1"/>
    <x v="13"/>
    <x v="62"/>
    <x v="4"/>
    <x v="366"/>
    <x v="23"/>
  </r>
  <r>
    <x v="0"/>
    <x v="9"/>
    <x v="0"/>
    <x v="1"/>
    <x v="1"/>
    <x v="13"/>
    <x v="64"/>
    <x v="4"/>
    <x v="800"/>
    <x v="23"/>
  </r>
  <r>
    <x v="0"/>
    <x v="9"/>
    <x v="0"/>
    <x v="1"/>
    <x v="1"/>
    <x v="13"/>
    <x v="65"/>
    <x v="4"/>
    <x v="19"/>
    <x v="23"/>
  </r>
  <r>
    <x v="0"/>
    <x v="9"/>
    <x v="0"/>
    <x v="1"/>
    <x v="1"/>
    <x v="13"/>
    <x v="66"/>
    <x v="4"/>
    <x v="5119"/>
    <x v="23"/>
  </r>
  <r>
    <x v="0"/>
    <x v="9"/>
    <x v="0"/>
    <x v="2"/>
    <x v="1"/>
    <x v="15"/>
    <x v="72"/>
    <x v="4"/>
    <x v="1477"/>
    <x v="0"/>
  </r>
  <r>
    <x v="0"/>
    <x v="9"/>
    <x v="0"/>
    <x v="2"/>
    <x v="1"/>
    <x v="17"/>
    <x v="76"/>
    <x v="4"/>
    <x v="3717"/>
    <x v="4"/>
  </r>
  <r>
    <x v="0"/>
    <x v="9"/>
    <x v="0"/>
    <x v="2"/>
    <x v="1"/>
    <x v="17"/>
    <x v="78"/>
    <x v="7"/>
    <x v="2504"/>
    <x v="18"/>
  </r>
  <r>
    <x v="0"/>
    <x v="9"/>
    <x v="0"/>
    <x v="2"/>
    <x v="1"/>
    <x v="18"/>
    <x v="79"/>
    <x v="4"/>
    <x v="5519"/>
    <x v="5"/>
  </r>
  <r>
    <x v="0"/>
    <x v="9"/>
    <x v="0"/>
    <x v="2"/>
    <x v="1"/>
    <x v="18"/>
    <x v="80"/>
    <x v="4"/>
    <x v="914"/>
    <x v="5"/>
  </r>
  <r>
    <x v="0"/>
    <x v="9"/>
    <x v="0"/>
    <x v="2"/>
    <x v="1"/>
    <x v="19"/>
    <x v="81"/>
    <x v="4"/>
    <x v="1961"/>
    <x v="6"/>
  </r>
  <r>
    <x v="0"/>
    <x v="9"/>
    <x v="0"/>
    <x v="2"/>
    <x v="1"/>
    <x v="20"/>
    <x v="84"/>
    <x v="4"/>
    <x v="3165"/>
    <x v="7"/>
  </r>
  <r>
    <x v="0"/>
    <x v="9"/>
    <x v="0"/>
    <x v="2"/>
    <x v="1"/>
    <x v="1"/>
    <x v="15"/>
    <x v="4"/>
    <x v="1594"/>
    <x v="8"/>
  </r>
  <r>
    <x v="0"/>
    <x v="9"/>
    <x v="0"/>
    <x v="2"/>
    <x v="1"/>
    <x v="1"/>
    <x v="13"/>
    <x v="4"/>
    <x v="5979"/>
    <x v="8"/>
  </r>
  <r>
    <x v="0"/>
    <x v="9"/>
    <x v="0"/>
    <x v="2"/>
    <x v="1"/>
    <x v="3"/>
    <x v="17"/>
    <x v="0"/>
    <x v="3541"/>
    <x v="1"/>
  </r>
  <r>
    <x v="0"/>
    <x v="9"/>
    <x v="0"/>
    <x v="2"/>
    <x v="1"/>
    <x v="3"/>
    <x v="18"/>
    <x v="4"/>
    <x v="4286"/>
    <x v="10"/>
  </r>
  <r>
    <x v="0"/>
    <x v="9"/>
    <x v="0"/>
    <x v="2"/>
    <x v="1"/>
    <x v="3"/>
    <x v="19"/>
    <x v="4"/>
    <x v="3719"/>
    <x v="10"/>
  </r>
  <r>
    <x v="0"/>
    <x v="9"/>
    <x v="0"/>
    <x v="2"/>
    <x v="1"/>
    <x v="3"/>
    <x v="21"/>
    <x v="7"/>
    <x v="1583"/>
    <x v="26"/>
  </r>
  <r>
    <x v="0"/>
    <x v="9"/>
    <x v="0"/>
    <x v="2"/>
    <x v="1"/>
    <x v="3"/>
    <x v="27"/>
    <x v="4"/>
    <x v="464"/>
    <x v="10"/>
  </r>
  <r>
    <x v="0"/>
    <x v="9"/>
    <x v="0"/>
    <x v="2"/>
    <x v="1"/>
    <x v="4"/>
    <x v="25"/>
    <x v="4"/>
    <x v="2036"/>
    <x v="13"/>
  </r>
  <r>
    <x v="0"/>
    <x v="9"/>
    <x v="0"/>
    <x v="2"/>
    <x v="1"/>
    <x v="7"/>
    <x v="5"/>
    <x v="7"/>
    <x v="1270"/>
    <x v="29"/>
  </r>
  <r>
    <x v="0"/>
    <x v="9"/>
    <x v="0"/>
    <x v="2"/>
    <x v="1"/>
    <x v="7"/>
    <x v="70"/>
    <x v="7"/>
    <x v="2745"/>
    <x v="29"/>
  </r>
  <r>
    <x v="0"/>
    <x v="9"/>
    <x v="0"/>
    <x v="2"/>
    <x v="1"/>
    <x v="9"/>
    <x v="39"/>
    <x v="7"/>
    <x v="3240"/>
    <x v="31"/>
  </r>
  <r>
    <x v="0"/>
    <x v="9"/>
    <x v="0"/>
    <x v="2"/>
    <x v="1"/>
    <x v="10"/>
    <x v="86"/>
    <x v="5"/>
    <x v="1122"/>
    <x v="27"/>
  </r>
  <r>
    <x v="0"/>
    <x v="9"/>
    <x v="0"/>
    <x v="2"/>
    <x v="1"/>
    <x v="12"/>
    <x v="48"/>
    <x v="4"/>
    <x v="1502"/>
    <x v="22"/>
  </r>
  <r>
    <x v="0"/>
    <x v="9"/>
    <x v="0"/>
    <x v="2"/>
    <x v="1"/>
    <x v="12"/>
    <x v="50"/>
    <x v="9"/>
    <x v="6060"/>
    <x v="39"/>
  </r>
  <r>
    <x v="0"/>
    <x v="9"/>
    <x v="0"/>
    <x v="2"/>
    <x v="1"/>
    <x v="12"/>
    <x v="51"/>
    <x v="4"/>
    <x v="223"/>
    <x v="22"/>
  </r>
  <r>
    <x v="0"/>
    <x v="9"/>
    <x v="0"/>
    <x v="2"/>
    <x v="1"/>
    <x v="13"/>
    <x v="58"/>
    <x v="4"/>
    <x v="6394"/>
    <x v="23"/>
  </r>
  <r>
    <x v="0"/>
    <x v="9"/>
    <x v="0"/>
    <x v="2"/>
    <x v="1"/>
    <x v="13"/>
    <x v="59"/>
    <x v="4"/>
    <x v="4321"/>
    <x v="23"/>
  </r>
  <r>
    <x v="0"/>
    <x v="9"/>
    <x v="0"/>
    <x v="2"/>
    <x v="1"/>
    <x v="13"/>
    <x v="60"/>
    <x v="7"/>
    <x v="933"/>
    <x v="34"/>
  </r>
  <r>
    <x v="0"/>
    <x v="9"/>
    <x v="0"/>
    <x v="2"/>
    <x v="1"/>
    <x v="13"/>
    <x v="63"/>
    <x v="4"/>
    <x v="6109"/>
    <x v="23"/>
  </r>
  <r>
    <x v="0"/>
    <x v="9"/>
    <x v="0"/>
    <x v="2"/>
    <x v="1"/>
    <x v="13"/>
    <x v="64"/>
    <x v="4"/>
    <x v="2617"/>
    <x v="23"/>
  </r>
  <r>
    <x v="0"/>
    <x v="9"/>
    <x v="0"/>
    <x v="2"/>
    <x v="1"/>
    <x v="13"/>
    <x v="66"/>
    <x v="4"/>
    <x v="5183"/>
    <x v="23"/>
  </r>
  <r>
    <x v="0"/>
    <x v="9"/>
    <x v="0"/>
    <x v="3"/>
    <x v="1"/>
    <x v="15"/>
    <x v="72"/>
    <x v="4"/>
    <x v="1179"/>
    <x v="0"/>
  </r>
  <r>
    <x v="0"/>
    <x v="9"/>
    <x v="0"/>
    <x v="3"/>
    <x v="1"/>
    <x v="16"/>
    <x v="74"/>
    <x v="4"/>
    <x v="5100"/>
    <x v="2"/>
  </r>
  <r>
    <x v="0"/>
    <x v="9"/>
    <x v="0"/>
    <x v="3"/>
    <x v="1"/>
    <x v="17"/>
    <x v="76"/>
    <x v="4"/>
    <x v="831"/>
    <x v="4"/>
  </r>
  <r>
    <x v="0"/>
    <x v="9"/>
    <x v="0"/>
    <x v="3"/>
    <x v="1"/>
    <x v="17"/>
    <x v="77"/>
    <x v="4"/>
    <x v="824"/>
    <x v="4"/>
  </r>
  <r>
    <x v="0"/>
    <x v="9"/>
    <x v="0"/>
    <x v="3"/>
    <x v="1"/>
    <x v="17"/>
    <x v="78"/>
    <x v="7"/>
    <x v="5685"/>
    <x v="18"/>
  </r>
  <r>
    <x v="0"/>
    <x v="9"/>
    <x v="0"/>
    <x v="3"/>
    <x v="1"/>
    <x v="18"/>
    <x v="79"/>
    <x v="4"/>
    <x v="5866"/>
    <x v="5"/>
  </r>
  <r>
    <x v="0"/>
    <x v="9"/>
    <x v="0"/>
    <x v="3"/>
    <x v="1"/>
    <x v="18"/>
    <x v="80"/>
    <x v="4"/>
    <x v="2062"/>
    <x v="5"/>
  </r>
  <r>
    <x v="0"/>
    <x v="9"/>
    <x v="0"/>
    <x v="3"/>
    <x v="1"/>
    <x v="19"/>
    <x v="81"/>
    <x v="4"/>
    <x v="196"/>
    <x v="6"/>
  </r>
  <r>
    <x v="0"/>
    <x v="9"/>
    <x v="0"/>
    <x v="3"/>
    <x v="1"/>
    <x v="20"/>
    <x v="84"/>
    <x v="4"/>
    <x v="984"/>
    <x v="7"/>
  </r>
  <r>
    <x v="0"/>
    <x v="9"/>
    <x v="0"/>
    <x v="3"/>
    <x v="1"/>
    <x v="0"/>
    <x v="8"/>
    <x v="7"/>
    <x v="41"/>
    <x v="25"/>
  </r>
  <r>
    <x v="0"/>
    <x v="9"/>
    <x v="0"/>
    <x v="3"/>
    <x v="1"/>
    <x v="1"/>
    <x v="15"/>
    <x v="4"/>
    <x v="5755"/>
    <x v="8"/>
  </r>
  <r>
    <x v="0"/>
    <x v="9"/>
    <x v="0"/>
    <x v="3"/>
    <x v="1"/>
    <x v="1"/>
    <x v="13"/>
    <x v="4"/>
    <x v="5926"/>
    <x v="8"/>
  </r>
  <r>
    <x v="0"/>
    <x v="9"/>
    <x v="0"/>
    <x v="3"/>
    <x v="1"/>
    <x v="3"/>
    <x v="18"/>
    <x v="4"/>
    <x v="2822"/>
    <x v="10"/>
  </r>
  <r>
    <x v="0"/>
    <x v="9"/>
    <x v="0"/>
    <x v="3"/>
    <x v="1"/>
    <x v="3"/>
    <x v="19"/>
    <x v="4"/>
    <x v="5443"/>
    <x v="10"/>
  </r>
  <r>
    <x v="0"/>
    <x v="9"/>
    <x v="0"/>
    <x v="3"/>
    <x v="1"/>
    <x v="3"/>
    <x v="20"/>
    <x v="5"/>
    <x v="5703"/>
    <x v="20"/>
  </r>
  <r>
    <x v="0"/>
    <x v="9"/>
    <x v="0"/>
    <x v="3"/>
    <x v="1"/>
    <x v="3"/>
    <x v="21"/>
    <x v="7"/>
    <x v="4530"/>
    <x v="26"/>
  </r>
  <r>
    <x v="0"/>
    <x v="9"/>
    <x v="0"/>
    <x v="3"/>
    <x v="1"/>
    <x v="3"/>
    <x v="22"/>
    <x v="7"/>
    <x v="6017"/>
    <x v="26"/>
  </r>
  <r>
    <x v="0"/>
    <x v="9"/>
    <x v="0"/>
    <x v="3"/>
    <x v="1"/>
    <x v="3"/>
    <x v="27"/>
    <x v="4"/>
    <x v="5292"/>
    <x v="10"/>
  </r>
  <r>
    <x v="0"/>
    <x v="9"/>
    <x v="0"/>
    <x v="3"/>
    <x v="1"/>
    <x v="4"/>
    <x v="25"/>
    <x v="4"/>
    <x v="2300"/>
    <x v="13"/>
  </r>
  <r>
    <x v="0"/>
    <x v="9"/>
    <x v="0"/>
    <x v="3"/>
    <x v="1"/>
    <x v="7"/>
    <x v="70"/>
    <x v="7"/>
    <x v="5445"/>
    <x v="29"/>
  </r>
  <r>
    <x v="0"/>
    <x v="9"/>
    <x v="0"/>
    <x v="3"/>
    <x v="1"/>
    <x v="9"/>
    <x v="37"/>
    <x v="4"/>
    <x v="3089"/>
    <x v="17"/>
  </r>
  <r>
    <x v="0"/>
    <x v="9"/>
    <x v="0"/>
    <x v="3"/>
    <x v="1"/>
    <x v="9"/>
    <x v="39"/>
    <x v="7"/>
    <x v="4591"/>
    <x v="31"/>
  </r>
  <r>
    <x v="0"/>
    <x v="9"/>
    <x v="0"/>
    <x v="3"/>
    <x v="1"/>
    <x v="9"/>
    <x v="41"/>
    <x v="10"/>
    <x v="2547"/>
    <x v="40"/>
  </r>
  <r>
    <x v="0"/>
    <x v="9"/>
    <x v="0"/>
    <x v="3"/>
    <x v="1"/>
    <x v="12"/>
    <x v="48"/>
    <x v="4"/>
    <x v="4715"/>
    <x v="22"/>
  </r>
  <r>
    <x v="0"/>
    <x v="9"/>
    <x v="0"/>
    <x v="3"/>
    <x v="1"/>
    <x v="12"/>
    <x v="49"/>
    <x v="7"/>
    <x v="1900"/>
    <x v="33"/>
  </r>
  <r>
    <x v="0"/>
    <x v="9"/>
    <x v="0"/>
    <x v="3"/>
    <x v="1"/>
    <x v="12"/>
    <x v="51"/>
    <x v="4"/>
    <x v="6189"/>
    <x v="22"/>
  </r>
  <r>
    <x v="0"/>
    <x v="9"/>
    <x v="0"/>
    <x v="3"/>
    <x v="1"/>
    <x v="13"/>
    <x v="55"/>
    <x v="4"/>
    <x v="3662"/>
    <x v="23"/>
  </r>
  <r>
    <x v="0"/>
    <x v="9"/>
    <x v="0"/>
    <x v="3"/>
    <x v="1"/>
    <x v="13"/>
    <x v="56"/>
    <x v="4"/>
    <x v="922"/>
    <x v="23"/>
  </r>
  <r>
    <x v="0"/>
    <x v="9"/>
    <x v="0"/>
    <x v="3"/>
    <x v="1"/>
    <x v="13"/>
    <x v="58"/>
    <x v="4"/>
    <x v="3027"/>
    <x v="23"/>
  </r>
  <r>
    <x v="0"/>
    <x v="9"/>
    <x v="0"/>
    <x v="3"/>
    <x v="1"/>
    <x v="13"/>
    <x v="59"/>
    <x v="4"/>
    <x v="4125"/>
    <x v="23"/>
  </r>
  <r>
    <x v="0"/>
    <x v="9"/>
    <x v="0"/>
    <x v="3"/>
    <x v="1"/>
    <x v="13"/>
    <x v="60"/>
    <x v="7"/>
    <x v="6090"/>
    <x v="34"/>
  </r>
  <r>
    <x v="0"/>
    <x v="9"/>
    <x v="0"/>
    <x v="3"/>
    <x v="1"/>
    <x v="13"/>
    <x v="61"/>
    <x v="4"/>
    <x v="5758"/>
    <x v="23"/>
  </r>
  <r>
    <x v="0"/>
    <x v="9"/>
    <x v="0"/>
    <x v="3"/>
    <x v="1"/>
    <x v="13"/>
    <x v="62"/>
    <x v="4"/>
    <x v="4395"/>
    <x v="23"/>
  </r>
  <r>
    <x v="0"/>
    <x v="9"/>
    <x v="0"/>
    <x v="3"/>
    <x v="1"/>
    <x v="13"/>
    <x v="63"/>
    <x v="4"/>
    <x v="3854"/>
    <x v="23"/>
  </r>
  <r>
    <x v="0"/>
    <x v="9"/>
    <x v="0"/>
    <x v="3"/>
    <x v="1"/>
    <x v="13"/>
    <x v="64"/>
    <x v="4"/>
    <x v="3490"/>
    <x v="23"/>
  </r>
  <r>
    <x v="0"/>
    <x v="9"/>
    <x v="0"/>
    <x v="3"/>
    <x v="1"/>
    <x v="13"/>
    <x v="65"/>
    <x v="4"/>
    <x v="6418"/>
    <x v="23"/>
  </r>
  <r>
    <x v="0"/>
    <x v="9"/>
    <x v="0"/>
    <x v="3"/>
    <x v="1"/>
    <x v="13"/>
    <x v="66"/>
    <x v="4"/>
    <x v="2710"/>
    <x v="23"/>
  </r>
  <r>
    <x v="0"/>
    <x v="9"/>
    <x v="0"/>
    <x v="4"/>
    <x v="1"/>
    <x v="17"/>
    <x v="76"/>
    <x v="4"/>
    <x v="3418"/>
    <x v="4"/>
  </r>
  <r>
    <x v="0"/>
    <x v="9"/>
    <x v="0"/>
    <x v="4"/>
    <x v="1"/>
    <x v="17"/>
    <x v="77"/>
    <x v="4"/>
    <x v="6083"/>
    <x v="4"/>
  </r>
  <r>
    <x v="0"/>
    <x v="9"/>
    <x v="0"/>
    <x v="4"/>
    <x v="1"/>
    <x v="17"/>
    <x v="78"/>
    <x v="7"/>
    <x v="6317"/>
    <x v="18"/>
  </r>
  <r>
    <x v="0"/>
    <x v="9"/>
    <x v="0"/>
    <x v="4"/>
    <x v="1"/>
    <x v="18"/>
    <x v="79"/>
    <x v="4"/>
    <x v="1560"/>
    <x v="5"/>
  </r>
  <r>
    <x v="0"/>
    <x v="9"/>
    <x v="0"/>
    <x v="4"/>
    <x v="1"/>
    <x v="18"/>
    <x v="80"/>
    <x v="4"/>
    <x v="1758"/>
    <x v="5"/>
  </r>
  <r>
    <x v="0"/>
    <x v="9"/>
    <x v="0"/>
    <x v="4"/>
    <x v="1"/>
    <x v="19"/>
    <x v="81"/>
    <x v="4"/>
    <x v="3365"/>
    <x v="6"/>
  </r>
  <r>
    <x v="0"/>
    <x v="9"/>
    <x v="0"/>
    <x v="4"/>
    <x v="1"/>
    <x v="20"/>
    <x v="84"/>
    <x v="4"/>
    <x v="776"/>
    <x v="7"/>
  </r>
  <r>
    <x v="0"/>
    <x v="9"/>
    <x v="0"/>
    <x v="4"/>
    <x v="1"/>
    <x v="0"/>
    <x v="8"/>
    <x v="7"/>
    <x v="3451"/>
    <x v="25"/>
  </r>
  <r>
    <x v="0"/>
    <x v="9"/>
    <x v="0"/>
    <x v="4"/>
    <x v="1"/>
    <x v="1"/>
    <x v="15"/>
    <x v="4"/>
    <x v="1438"/>
    <x v="8"/>
  </r>
  <r>
    <x v="0"/>
    <x v="9"/>
    <x v="0"/>
    <x v="4"/>
    <x v="1"/>
    <x v="1"/>
    <x v="13"/>
    <x v="4"/>
    <x v="4440"/>
    <x v="8"/>
  </r>
  <r>
    <x v="0"/>
    <x v="9"/>
    <x v="0"/>
    <x v="4"/>
    <x v="1"/>
    <x v="3"/>
    <x v="16"/>
    <x v="0"/>
    <x v="4638"/>
    <x v="1"/>
  </r>
  <r>
    <x v="0"/>
    <x v="9"/>
    <x v="0"/>
    <x v="4"/>
    <x v="1"/>
    <x v="3"/>
    <x v="18"/>
    <x v="4"/>
    <x v="386"/>
    <x v="10"/>
  </r>
  <r>
    <x v="0"/>
    <x v="9"/>
    <x v="0"/>
    <x v="4"/>
    <x v="1"/>
    <x v="3"/>
    <x v="19"/>
    <x v="4"/>
    <x v="382"/>
    <x v="10"/>
  </r>
  <r>
    <x v="0"/>
    <x v="9"/>
    <x v="0"/>
    <x v="4"/>
    <x v="1"/>
    <x v="3"/>
    <x v="21"/>
    <x v="7"/>
    <x v="2568"/>
    <x v="26"/>
  </r>
  <r>
    <x v="0"/>
    <x v="9"/>
    <x v="0"/>
    <x v="4"/>
    <x v="1"/>
    <x v="3"/>
    <x v="22"/>
    <x v="7"/>
    <x v="5413"/>
    <x v="26"/>
  </r>
  <r>
    <x v="0"/>
    <x v="9"/>
    <x v="0"/>
    <x v="4"/>
    <x v="1"/>
    <x v="3"/>
    <x v="27"/>
    <x v="4"/>
    <x v="989"/>
    <x v="10"/>
  </r>
  <r>
    <x v="0"/>
    <x v="9"/>
    <x v="0"/>
    <x v="4"/>
    <x v="1"/>
    <x v="4"/>
    <x v="24"/>
    <x v="4"/>
    <x v="144"/>
    <x v="13"/>
  </r>
  <r>
    <x v="0"/>
    <x v="9"/>
    <x v="0"/>
    <x v="4"/>
    <x v="1"/>
    <x v="4"/>
    <x v="25"/>
    <x v="4"/>
    <x v="686"/>
    <x v="13"/>
  </r>
  <r>
    <x v="0"/>
    <x v="9"/>
    <x v="0"/>
    <x v="4"/>
    <x v="1"/>
    <x v="7"/>
    <x v="5"/>
    <x v="7"/>
    <x v="3637"/>
    <x v="29"/>
  </r>
  <r>
    <x v="0"/>
    <x v="9"/>
    <x v="0"/>
    <x v="4"/>
    <x v="1"/>
    <x v="7"/>
    <x v="70"/>
    <x v="7"/>
    <x v="6408"/>
    <x v="29"/>
  </r>
  <r>
    <x v="0"/>
    <x v="9"/>
    <x v="0"/>
    <x v="4"/>
    <x v="1"/>
    <x v="9"/>
    <x v="37"/>
    <x v="4"/>
    <x v="5464"/>
    <x v="17"/>
  </r>
  <r>
    <x v="0"/>
    <x v="9"/>
    <x v="0"/>
    <x v="4"/>
    <x v="1"/>
    <x v="9"/>
    <x v="38"/>
    <x v="4"/>
    <x v="62"/>
    <x v="17"/>
  </r>
  <r>
    <x v="0"/>
    <x v="9"/>
    <x v="0"/>
    <x v="4"/>
    <x v="1"/>
    <x v="9"/>
    <x v="39"/>
    <x v="7"/>
    <x v="1255"/>
    <x v="31"/>
  </r>
  <r>
    <x v="0"/>
    <x v="9"/>
    <x v="0"/>
    <x v="4"/>
    <x v="1"/>
    <x v="9"/>
    <x v="40"/>
    <x v="9"/>
    <x v="2296"/>
    <x v="36"/>
  </r>
  <r>
    <x v="0"/>
    <x v="9"/>
    <x v="0"/>
    <x v="4"/>
    <x v="1"/>
    <x v="10"/>
    <x v="44"/>
    <x v="0"/>
    <x v="906"/>
    <x v="9"/>
  </r>
  <r>
    <x v="0"/>
    <x v="9"/>
    <x v="0"/>
    <x v="4"/>
    <x v="1"/>
    <x v="12"/>
    <x v="48"/>
    <x v="4"/>
    <x v="1636"/>
    <x v="22"/>
  </r>
  <r>
    <x v="0"/>
    <x v="9"/>
    <x v="0"/>
    <x v="4"/>
    <x v="1"/>
    <x v="12"/>
    <x v="49"/>
    <x v="7"/>
    <x v="17"/>
    <x v="33"/>
  </r>
  <r>
    <x v="0"/>
    <x v="9"/>
    <x v="0"/>
    <x v="4"/>
    <x v="1"/>
    <x v="12"/>
    <x v="51"/>
    <x v="4"/>
    <x v="1206"/>
    <x v="22"/>
  </r>
  <r>
    <x v="0"/>
    <x v="9"/>
    <x v="0"/>
    <x v="4"/>
    <x v="1"/>
    <x v="12"/>
    <x v="52"/>
    <x v="4"/>
    <x v="1830"/>
    <x v="22"/>
  </r>
  <r>
    <x v="0"/>
    <x v="9"/>
    <x v="0"/>
    <x v="4"/>
    <x v="1"/>
    <x v="13"/>
    <x v="55"/>
    <x v="4"/>
    <x v="3194"/>
    <x v="23"/>
  </r>
  <r>
    <x v="0"/>
    <x v="9"/>
    <x v="0"/>
    <x v="4"/>
    <x v="1"/>
    <x v="13"/>
    <x v="56"/>
    <x v="4"/>
    <x v="1529"/>
    <x v="23"/>
  </r>
  <r>
    <x v="0"/>
    <x v="9"/>
    <x v="0"/>
    <x v="4"/>
    <x v="1"/>
    <x v="13"/>
    <x v="59"/>
    <x v="4"/>
    <x v="4638"/>
    <x v="23"/>
  </r>
  <r>
    <x v="0"/>
    <x v="9"/>
    <x v="0"/>
    <x v="4"/>
    <x v="1"/>
    <x v="13"/>
    <x v="60"/>
    <x v="7"/>
    <x v="2056"/>
    <x v="34"/>
  </r>
  <r>
    <x v="0"/>
    <x v="9"/>
    <x v="0"/>
    <x v="4"/>
    <x v="1"/>
    <x v="13"/>
    <x v="62"/>
    <x v="4"/>
    <x v="1079"/>
    <x v="23"/>
  </r>
  <r>
    <x v="0"/>
    <x v="9"/>
    <x v="0"/>
    <x v="4"/>
    <x v="1"/>
    <x v="13"/>
    <x v="63"/>
    <x v="4"/>
    <x v="4673"/>
    <x v="23"/>
  </r>
  <r>
    <x v="0"/>
    <x v="9"/>
    <x v="0"/>
    <x v="4"/>
    <x v="1"/>
    <x v="13"/>
    <x v="64"/>
    <x v="4"/>
    <x v="3414"/>
    <x v="23"/>
  </r>
  <r>
    <x v="0"/>
    <x v="9"/>
    <x v="0"/>
    <x v="4"/>
    <x v="1"/>
    <x v="13"/>
    <x v="65"/>
    <x v="4"/>
    <x v="4382"/>
    <x v="23"/>
  </r>
  <r>
    <x v="0"/>
    <x v="9"/>
    <x v="0"/>
    <x v="4"/>
    <x v="1"/>
    <x v="13"/>
    <x v="66"/>
    <x v="4"/>
    <x v="20"/>
    <x v="23"/>
  </r>
  <r>
    <x v="0"/>
    <x v="9"/>
    <x v="0"/>
    <x v="5"/>
    <x v="1"/>
    <x v="15"/>
    <x v="72"/>
    <x v="4"/>
    <x v="2254"/>
    <x v="0"/>
  </r>
  <r>
    <x v="0"/>
    <x v="9"/>
    <x v="0"/>
    <x v="5"/>
    <x v="1"/>
    <x v="17"/>
    <x v="76"/>
    <x v="4"/>
    <x v="3270"/>
    <x v="4"/>
  </r>
  <r>
    <x v="0"/>
    <x v="9"/>
    <x v="0"/>
    <x v="5"/>
    <x v="1"/>
    <x v="17"/>
    <x v="78"/>
    <x v="7"/>
    <x v="3728"/>
    <x v="18"/>
  </r>
  <r>
    <x v="0"/>
    <x v="9"/>
    <x v="0"/>
    <x v="5"/>
    <x v="1"/>
    <x v="18"/>
    <x v="79"/>
    <x v="4"/>
    <x v="3860"/>
    <x v="5"/>
  </r>
  <r>
    <x v="0"/>
    <x v="9"/>
    <x v="0"/>
    <x v="5"/>
    <x v="1"/>
    <x v="18"/>
    <x v="80"/>
    <x v="4"/>
    <x v="4749"/>
    <x v="5"/>
  </r>
  <r>
    <x v="0"/>
    <x v="9"/>
    <x v="0"/>
    <x v="5"/>
    <x v="1"/>
    <x v="19"/>
    <x v="81"/>
    <x v="4"/>
    <x v="4636"/>
    <x v="6"/>
  </r>
  <r>
    <x v="0"/>
    <x v="9"/>
    <x v="0"/>
    <x v="5"/>
    <x v="1"/>
    <x v="20"/>
    <x v="84"/>
    <x v="4"/>
    <x v="5977"/>
    <x v="7"/>
  </r>
  <r>
    <x v="0"/>
    <x v="9"/>
    <x v="0"/>
    <x v="5"/>
    <x v="1"/>
    <x v="0"/>
    <x v="8"/>
    <x v="7"/>
    <x v="4627"/>
    <x v="25"/>
  </r>
  <r>
    <x v="0"/>
    <x v="9"/>
    <x v="0"/>
    <x v="5"/>
    <x v="1"/>
    <x v="3"/>
    <x v="16"/>
    <x v="0"/>
    <x v="422"/>
    <x v="1"/>
  </r>
  <r>
    <x v="0"/>
    <x v="9"/>
    <x v="0"/>
    <x v="5"/>
    <x v="1"/>
    <x v="3"/>
    <x v="18"/>
    <x v="4"/>
    <x v="3314"/>
    <x v="10"/>
  </r>
  <r>
    <x v="0"/>
    <x v="9"/>
    <x v="0"/>
    <x v="5"/>
    <x v="1"/>
    <x v="3"/>
    <x v="19"/>
    <x v="4"/>
    <x v="3808"/>
    <x v="10"/>
  </r>
  <r>
    <x v="0"/>
    <x v="9"/>
    <x v="0"/>
    <x v="5"/>
    <x v="1"/>
    <x v="3"/>
    <x v="21"/>
    <x v="7"/>
    <x v="2200"/>
    <x v="26"/>
  </r>
  <r>
    <x v="0"/>
    <x v="9"/>
    <x v="0"/>
    <x v="5"/>
    <x v="1"/>
    <x v="3"/>
    <x v="22"/>
    <x v="7"/>
    <x v="6097"/>
    <x v="26"/>
  </r>
  <r>
    <x v="0"/>
    <x v="9"/>
    <x v="0"/>
    <x v="5"/>
    <x v="1"/>
    <x v="4"/>
    <x v="25"/>
    <x v="4"/>
    <x v="2215"/>
    <x v="13"/>
  </r>
  <r>
    <x v="0"/>
    <x v="9"/>
    <x v="0"/>
    <x v="5"/>
    <x v="1"/>
    <x v="7"/>
    <x v="5"/>
    <x v="7"/>
    <x v="4052"/>
    <x v="29"/>
  </r>
  <r>
    <x v="0"/>
    <x v="9"/>
    <x v="0"/>
    <x v="5"/>
    <x v="1"/>
    <x v="7"/>
    <x v="70"/>
    <x v="7"/>
    <x v="150"/>
    <x v="29"/>
  </r>
  <r>
    <x v="0"/>
    <x v="9"/>
    <x v="0"/>
    <x v="5"/>
    <x v="1"/>
    <x v="9"/>
    <x v="39"/>
    <x v="7"/>
    <x v="4618"/>
    <x v="31"/>
  </r>
  <r>
    <x v="0"/>
    <x v="9"/>
    <x v="0"/>
    <x v="5"/>
    <x v="1"/>
    <x v="9"/>
    <x v="41"/>
    <x v="10"/>
    <x v="2152"/>
    <x v="40"/>
  </r>
  <r>
    <x v="0"/>
    <x v="9"/>
    <x v="0"/>
    <x v="5"/>
    <x v="1"/>
    <x v="12"/>
    <x v="49"/>
    <x v="7"/>
    <x v="2576"/>
    <x v="33"/>
  </r>
  <r>
    <x v="0"/>
    <x v="9"/>
    <x v="0"/>
    <x v="5"/>
    <x v="1"/>
    <x v="13"/>
    <x v="58"/>
    <x v="4"/>
    <x v="6173"/>
    <x v="23"/>
  </r>
  <r>
    <x v="0"/>
    <x v="9"/>
    <x v="0"/>
    <x v="5"/>
    <x v="1"/>
    <x v="13"/>
    <x v="59"/>
    <x v="4"/>
    <x v="6050"/>
    <x v="23"/>
  </r>
  <r>
    <x v="0"/>
    <x v="9"/>
    <x v="0"/>
    <x v="5"/>
    <x v="1"/>
    <x v="13"/>
    <x v="62"/>
    <x v="4"/>
    <x v="496"/>
    <x v="23"/>
  </r>
  <r>
    <x v="0"/>
    <x v="9"/>
    <x v="0"/>
    <x v="5"/>
    <x v="1"/>
    <x v="13"/>
    <x v="63"/>
    <x v="4"/>
    <x v="2982"/>
    <x v="23"/>
  </r>
  <r>
    <x v="0"/>
    <x v="9"/>
    <x v="0"/>
    <x v="5"/>
    <x v="1"/>
    <x v="13"/>
    <x v="64"/>
    <x v="4"/>
    <x v="4241"/>
    <x v="23"/>
  </r>
  <r>
    <x v="0"/>
    <x v="9"/>
    <x v="0"/>
    <x v="5"/>
    <x v="1"/>
    <x v="13"/>
    <x v="65"/>
    <x v="4"/>
    <x v="3424"/>
    <x v="23"/>
  </r>
  <r>
    <x v="0"/>
    <x v="9"/>
    <x v="0"/>
    <x v="5"/>
    <x v="1"/>
    <x v="13"/>
    <x v="66"/>
    <x v="4"/>
    <x v="3088"/>
    <x v="23"/>
  </r>
  <r>
    <x v="0"/>
    <x v="9"/>
    <x v="0"/>
    <x v="6"/>
    <x v="1"/>
    <x v="16"/>
    <x v="73"/>
    <x v="4"/>
    <x v="2028"/>
    <x v="2"/>
  </r>
  <r>
    <x v="0"/>
    <x v="9"/>
    <x v="0"/>
    <x v="6"/>
    <x v="1"/>
    <x v="17"/>
    <x v="76"/>
    <x v="4"/>
    <x v="4060"/>
    <x v="4"/>
  </r>
  <r>
    <x v="0"/>
    <x v="9"/>
    <x v="0"/>
    <x v="6"/>
    <x v="1"/>
    <x v="17"/>
    <x v="78"/>
    <x v="7"/>
    <x v="4683"/>
    <x v="18"/>
  </r>
  <r>
    <x v="0"/>
    <x v="9"/>
    <x v="0"/>
    <x v="6"/>
    <x v="1"/>
    <x v="18"/>
    <x v="79"/>
    <x v="4"/>
    <x v="47"/>
    <x v="5"/>
  </r>
  <r>
    <x v="0"/>
    <x v="9"/>
    <x v="0"/>
    <x v="6"/>
    <x v="1"/>
    <x v="1"/>
    <x v="0"/>
    <x v="4"/>
    <x v="3406"/>
    <x v="8"/>
  </r>
  <r>
    <x v="0"/>
    <x v="9"/>
    <x v="0"/>
    <x v="6"/>
    <x v="1"/>
    <x v="1"/>
    <x v="15"/>
    <x v="4"/>
    <x v="1013"/>
    <x v="8"/>
  </r>
  <r>
    <x v="0"/>
    <x v="9"/>
    <x v="0"/>
    <x v="6"/>
    <x v="1"/>
    <x v="1"/>
    <x v="12"/>
    <x v="4"/>
    <x v="5586"/>
    <x v="8"/>
  </r>
  <r>
    <x v="0"/>
    <x v="9"/>
    <x v="0"/>
    <x v="6"/>
    <x v="1"/>
    <x v="1"/>
    <x v="13"/>
    <x v="4"/>
    <x v="2261"/>
    <x v="8"/>
  </r>
  <r>
    <x v="0"/>
    <x v="9"/>
    <x v="0"/>
    <x v="6"/>
    <x v="1"/>
    <x v="3"/>
    <x v="18"/>
    <x v="4"/>
    <x v="2210"/>
    <x v="10"/>
  </r>
  <r>
    <x v="0"/>
    <x v="9"/>
    <x v="0"/>
    <x v="6"/>
    <x v="1"/>
    <x v="3"/>
    <x v="19"/>
    <x v="4"/>
    <x v="1689"/>
    <x v="10"/>
  </r>
  <r>
    <x v="0"/>
    <x v="9"/>
    <x v="0"/>
    <x v="6"/>
    <x v="1"/>
    <x v="3"/>
    <x v="21"/>
    <x v="7"/>
    <x v="1618"/>
    <x v="26"/>
  </r>
  <r>
    <x v="0"/>
    <x v="9"/>
    <x v="0"/>
    <x v="6"/>
    <x v="1"/>
    <x v="3"/>
    <x v="22"/>
    <x v="7"/>
    <x v="6344"/>
    <x v="26"/>
  </r>
  <r>
    <x v="0"/>
    <x v="9"/>
    <x v="0"/>
    <x v="6"/>
    <x v="1"/>
    <x v="4"/>
    <x v="25"/>
    <x v="4"/>
    <x v="4094"/>
    <x v="13"/>
  </r>
  <r>
    <x v="0"/>
    <x v="9"/>
    <x v="0"/>
    <x v="6"/>
    <x v="1"/>
    <x v="7"/>
    <x v="4"/>
    <x v="4"/>
    <x v="1610"/>
    <x v="16"/>
  </r>
  <r>
    <x v="0"/>
    <x v="9"/>
    <x v="0"/>
    <x v="6"/>
    <x v="1"/>
    <x v="7"/>
    <x v="70"/>
    <x v="7"/>
    <x v="2141"/>
    <x v="29"/>
  </r>
  <r>
    <x v="0"/>
    <x v="9"/>
    <x v="0"/>
    <x v="6"/>
    <x v="1"/>
    <x v="10"/>
    <x v="42"/>
    <x v="5"/>
    <x v="4277"/>
    <x v="27"/>
  </r>
  <r>
    <x v="0"/>
    <x v="9"/>
    <x v="0"/>
    <x v="6"/>
    <x v="1"/>
    <x v="10"/>
    <x v="43"/>
    <x v="5"/>
    <x v="555"/>
    <x v="27"/>
  </r>
  <r>
    <x v="0"/>
    <x v="9"/>
    <x v="0"/>
    <x v="6"/>
    <x v="1"/>
    <x v="10"/>
    <x v="86"/>
    <x v="5"/>
    <x v="5504"/>
    <x v="27"/>
  </r>
  <r>
    <x v="0"/>
    <x v="9"/>
    <x v="0"/>
    <x v="6"/>
    <x v="1"/>
    <x v="12"/>
    <x v="48"/>
    <x v="4"/>
    <x v="5154"/>
    <x v="22"/>
  </r>
  <r>
    <x v="0"/>
    <x v="9"/>
    <x v="0"/>
    <x v="6"/>
    <x v="1"/>
    <x v="12"/>
    <x v="51"/>
    <x v="4"/>
    <x v="4301"/>
    <x v="22"/>
  </r>
  <r>
    <x v="0"/>
    <x v="9"/>
    <x v="0"/>
    <x v="6"/>
    <x v="1"/>
    <x v="13"/>
    <x v="56"/>
    <x v="4"/>
    <x v="4997"/>
    <x v="23"/>
  </r>
  <r>
    <x v="0"/>
    <x v="9"/>
    <x v="0"/>
    <x v="6"/>
    <x v="1"/>
    <x v="13"/>
    <x v="59"/>
    <x v="4"/>
    <x v="3809"/>
    <x v="23"/>
  </r>
  <r>
    <x v="0"/>
    <x v="9"/>
    <x v="0"/>
    <x v="6"/>
    <x v="1"/>
    <x v="13"/>
    <x v="61"/>
    <x v="4"/>
    <x v="1097"/>
    <x v="23"/>
  </r>
  <r>
    <x v="0"/>
    <x v="9"/>
    <x v="0"/>
    <x v="6"/>
    <x v="1"/>
    <x v="13"/>
    <x v="62"/>
    <x v="4"/>
    <x v="2019"/>
    <x v="23"/>
  </r>
  <r>
    <x v="0"/>
    <x v="9"/>
    <x v="0"/>
    <x v="6"/>
    <x v="1"/>
    <x v="13"/>
    <x v="63"/>
    <x v="4"/>
    <x v="3451"/>
    <x v="23"/>
  </r>
  <r>
    <x v="0"/>
    <x v="9"/>
    <x v="0"/>
    <x v="6"/>
    <x v="1"/>
    <x v="13"/>
    <x v="64"/>
    <x v="4"/>
    <x v="3691"/>
    <x v="23"/>
  </r>
  <r>
    <x v="0"/>
    <x v="9"/>
    <x v="0"/>
    <x v="6"/>
    <x v="1"/>
    <x v="13"/>
    <x v="65"/>
    <x v="4"/>
    <x v="6218"/>
    <x v="23"/>
  </r>
  <r>
    <x v="0"/>
    <x v="9"/>
    <x v="0"/>
    <x v="7"/>
    <x v="1"/>
    <x v="17"/>
    <x v="76"/>
    <x v="4"/>
    <x v="651"/>
    <x v="4"/>
  </r>
  <r>
    <x v="0"/>
    <x v="9"/>
    <x v="0"/>
    <x v="7"/>
    <x v="1"/>
    <x v="18"/>
    <x v="79"/>
    <x v="4"/>
    <x v="5024"/>
    <x v="5"/>
  </r>
  <r>
    <x v="0"/>
    <x v="9"/>
    <x v="0"/>
    <x v="7"/>
    <x v="1"/>
    <x v="18"/>
    <x v="80"/>
    <x v="4"/>
    <x v="6127"/>
    <x v="5"/>
  </r>
  <r>
    <x v="0"/>
    <x v="9"/>
    <x v="0"/>
    <x v="7"/>
    <x v="1"/>
    <x v="19"/>
    <x v="81"/>
    <x v="4"/>
    <x v="163"/>
    <x v="6"/>
  </r>
  <r>
    <x v="0"/>
    <x v="9"/>
    <x v="0"/>
    <x v="7"/>
    <x v="1"/>
    <x v="20"/>
    <x v="84"/>
    <x v="4"/>
    <x v="1177"/>
    <x v="7"/>
  </r>
  <r>
    <x v="0"/>
    <x v="9"/>
    <x v="0"/>
    <x v="7"/>
    <x v="1"/>
    <x v="0"/>
    <x v="8"/>
    <x v="7"/>
    <x v="5022"/>
    <x v="25"/>
  </r>
  <r>
    <x v="0"/>
    <x v="9"/>
    <x v="0"/>
    <x v="7"/>
    <x v="1"/>
    <x v="3"/>
    <x v="16"/>
    <x v="0"/>
    <x v="5879"/>
    <x v="1"/>
  </r>
  <r>
    <x v="0"/>
    <x v="9"/>
    <x v="0"/>
    <x v="7"/>
    <x v="1"/>
    <x v="3"/>
    <x v="18"/>
    <x v="4"/>
    <x v="1925"/>
    <x v="10"/>
  </r>
  <r>
    <x v="0"/>
    <x v="9"/>
    <x v="0"/>
    <x v="7"/>
    <x v="1"/>
    <x v="3"/>
    <x v="19"/>
    <x v="4"/>
    <x v="5481"/>
    <x v="10"/>
  </r>
  <r>
    <x v="0"/>
    <x v="9"/>
    <x v="0"/>
    <x v="7"/>
    <x v="1"/>
    <x v="3"/>
    <x v="20"/>
    <x v="5"/>
    <x v="28"/>
    <x v="20"/>
  </r>
  <r>
    <x v="0"/>
    <x v="9"/>
    <x v="0"/>
    <x v="7"/>
    <x v="1"/>
    <x v="3"/>
    <x v="21"/>
    <x v="7"/>
    <x v="766"/>
    <x v="26"/>
  </r>
  <r>
    <x v="0"/>
    <x v="9"/>
    <x v="0"/>
    <x v="7"/>
    <x v="1"/>
    <x v="3"/>
    <x v="22"/>
    <x v="7"/>
    <x v="4230"/>
    <x v="26"/>
  </r>
  <r>
    <x v="0"/>
    <x v="9"/>
    <x v="0"/>
    <x v="7"/>
    <x v="1"/>
    <x v="3"/>
    <x v="27"/>
    <x v="4"/>
    <x v="5425"/>
    <x v="10"/>
  </r>
  <r>
    <x v="0"/>
    <x v="9"/>
    <x v="0"/>
    <x v="7"/>
    <x v="1"/>
    <x v="4"/>
    <x v="24"/>
    <x v="4"/>
    <x v="3353"/>
    <x v="13"/>
  </r>
  <r>
    <x v="0"/>
    <x v="9"/>
    <x v="0"/>
    <x v="7"/>
    <x v="1"/>
    <x v="7"/>
    <x v="70"/>
    <x v="7"/>
    <x v="4359"/>
    <x v="29"/>
  </r>
  <r>
    <x v="0"/>
    <x v="9"/>
    <x v="0"/>
    <x v="7"/>
    <x v="1"/>
    <x v="9"/>
    <x v="39"/>
    <x v="7"/>
    <x v="3925"/>
    <x v="31"/>
  </r>
  <r>
    <x v="0"/>
    <x v="9"/>
    <x v="0"/>
    <x v="7"/>
    <x v="1"/>
    <x v="9"/>
    <x v="41"/>
    <x v="10"/>
    <x v="5830"/>
    <x v="40"/>
  </r>
  <r>
    <x v="0"/>
    <x v="9"/>
    <x v="0"/>
    <x v="7"/>
    <x v="1"/>
    <x v="10"/>
    <x v="44"/>
    <x v="0"/>
    <x v="2741"/>
    <x v="9"/>
  </r>
  <r>
    <x v="0"/>
    <x v="9"/>
    <x v="0"/>
    <x v="7"/>
    <x v="1"/>
    <x v="12"/>
    <x v="48"/>
    <x v="4"/>
    <x v="5197"/>
    <x v="22"/>
  </r>
  <r>
    <x v="0"/>
    <x v="9"/>
    <x v="0"/>
    <x v="7"/>
    <x v="1"/>
    <x v="12"/>
    <x v="49"/>
    <x v="7"/>
    <x v="3821"/>
    <x v="33"/>
  </r>
  <r>
    <x v="0"/>
    <x v="9"/>
    <x v="0"/>
    <x v="7"/>
    <x v="1"/>
    <x v="12"/>
    <x v="51"/>
    <x v="4"/>
    <x v="6222"/>
    <x v="22"/>
  </r>
  <r>
    <x v="0"/>
    <x v="9"/>
    <x v="0"/>
    <x v="7"/>
    <x v="1"/>
    <x v="13"/>
    <x v="56"/>
    <x v="4"/>
    <x v="2052"/>
    <x v="23"/>
  </r>
  <r>
    <x v="0"/>
    <x v="9"/>
    <x v="0"/>
    <x v="7"/>
    <x v="1"/>
    <x v="13"/>
    <x v="60"/>
    <x v="7"/>
    <x v="5093"/>
    <x v="34"/>
  </r>
  <r>
    <x v="0"/>
    <x v="9"/>
    <x v="0"/>
    <x v="7"/>
    <x v="1"/>
    <x v="13"/>
    <x v="61"/>
    <x v="4"/>
    <x v="91"/>
    <x v="23"/>
  </r>
  <r>
    <x v="0"/>
    <x v="9"/>
    <x v="0"/>
    <x v="7"/>
    <x v="1"/>
    <x v="13"/>
    <x v="62"/>
    <x v="4"/>
    <x v="5579"/>
    <x v="23"/>
  </r>
  <r>
    <x v="0"/>
    <x v="9"/>
    <x v="0"/>
    <x v="7"/>
    <x v="1"/>
    <x v="13"/>
    <x v="63"/>
    <x v="4"/>
    <x v="3812"/>
    <x v="23"/>
  </r>
  <r>
    <x v="0"/>
    <x v="9"/>
    <x v="0"/>
    <x v="7"/>
    <x v="1"/>
    <x v="13"/>
    <x v="64"/>
    <x v="4"/>
    <x v="2230"/>
    <x v="23"/>
  </r>
  <r>
    <x v="0"/>
    <x v="9"/>
    <x v="0"/>
    <x v="7"/>
    <x v="1"/>
    <x v="13"/>
    <x v="66"/>
    <x v="4"/>
    <x v="2409"/>
    <x v="23"/>
  </r>
  <r>
    <x v="0"/>
    <x v="9"/>
    <x v="0"/>
    <x v="8"/>
    <x v="0"/>
    <x v="20"/>
    <x v="85"/>
    <x v="12"/>
    <x v="198"/>
    <x v="43"/>
  </r>
  <r>
    <x v="0"/>
    <x v="9"/>
    <x v="0"/>
    <x v="8"/>
    <x v="0"/>
    <x v="3"/>
    <x v="23"/>
    <x v="12"/>
    <x v="493"/>
    <x v="44"/>
  </r>
  <r>
    <x v="0"/>
    <x v="9"/>
    <x v="0"/>
    <x v="8"/>
    <x v="0"/>
    <x v="4"/>
    <x v="26"/>
    <x v="11"/>
    <x v="905"/>
    <x v="41"/>
  </r>
  <r>
    <x v="0"/>
    <x v="9"/>
    <x v="0"/>
    <x v="8"/>
    <x v="0"/>
    <x v="7"/>
    <x v="71"/>
    <x v="12"/>
    <x v="3872"/>
    <x v="45"/>
  </r>
  <r>
    <x v="0"/>
    <x v="9"/>
    <x v="0"/>
    <x v="8"/>
    <x v="0"/>
    <x v="8"/>
    <x v="45"/>
    <x v="12"/>
    <x v="4590"/>
    <x v="46"/>
  </r>
  <r>
    <x v="0"/>
    <x v="9"/>
    <x v="0"/>
    <x v="8"/>
    <x v="1"/>
    <x v="17"/>
    <x v="76"/>
    <x v="4"/>
    <x v="5212"/>
    <x v="4"/>
  </r>
  <r>
    <x v="0"/>
    <x v="9"/>
    <x v="0"/>
    <x v="8"/>
    <x v="1"/>
    <x v="17"/>
    <x v="78"/>
    <x v="7"/>
    <x v="2561"/>
    <x v="18"/>
  </r>
  <r>
    <x v="0"/>
    <x v="9"/>
    <x v="0"/>
    <x v="8"/>
    <x v="1"/>
    <x v="18"/>
    <x v="79"/>
    <x v="4"/>
    <x v="307"/>
    <x v="5"/>
  </r>
  <r>
    <x v="0"/>
    <x v="9"/>
    <x v="0"/>
    <x v="8"/>
    <x v="1"/>
    <x v="18"/>
    <x v="80"/>
    <x v="4"/>
    <x v="962"/>
    <x v="5"/>
  </r>
  <r>
    <x v="0"/>
    <x v="9"/>
    <x v="0"/>
    <x v="8"/>
    <x v="1"/>
    <x v="20"/>
    <x v="84"/>
    <x v="4"/>
    <x v="3814"/>
    <x v="7"/>
  </r>
  <r>
    <x v="0"/>
    <x v="9"/>
    <x v="0"/>
    <x v="8"/>
    <x v="1"/>
    <x v="0"/>
    <x v="8"/>
    <x v="7"/>
    <x v="3796"/>
    <x v="25"/>
  </r>
  <r>
    <x v="0"/>
    <x v="9"/>
    <x v="0"/>
    <x v="8"/>
    <x v="1"/>
    <x v="1"/>
    <x v="15"/>
    <x v="4"/>
    <x v="180"/>
    <x v="8"/>
  </r>
  <r>
    <x v="0"/>
    <x v="9"/>
    <x v="0"/>
    <x v="8"/>
    <x v="1"/>
    <x v="1"/>
    <x v="13"/>
    <x v="4"/>
    <x v="4786"/>
    <x v="8"/>
  </r>
  <r>
    <x v="0"/>
    <x v="9"/>
    <x v="0"/>
    <x v="8"/>
    <x v="1"/>
    <x v="3"/>
    <x v="16"/>
    <x v="0"/>
    <x v="4310"/>
    <x v="1"/>
  </r>
  <r>
    <x v="0"/>
    <x v="9"/>
    <x v="0"/>
    <x v="8"/>
    <x v="1"/>
    <x v="3"/>
    <x v="18"/>
    <x v="4"/>
    <x v="6425"/>
    <x v="10"/>
  </r>
  <r>
    <x v="0"/>
    <x v="9"/>
    <x v="0"/>
    <x v="8"/>
    <x v="1"/>
    <x v="3"/>
    <x v="19"/>
    <x v="4"/>
    <x v="3492"/>
    <x v="10"/>
  </r>
  <r>
    <x v="0"/>
    <x v="9"/>
    <x v="0"/>
    <x v="8"/>
    <x v="1"/>
    <x v="3"/>
    <x v="21"/>
    <x v="7"/>
    <x v="2544"/>
    <x v="26"/>
  </r>
  <r>
    <x v="0"/>
    <x v="9"/>
    <x v="0"/>
    <x v="8"/>
    <x v="1"/>
    <x v="3"/>
    <x v="22"/>
    <x v="7"/>
    <x v="466"/>
    <x v="26"/>
  </r>
  <r>
    <x v="0"/>
    <x v="9"/>
    <x v="0"/>
    <x v="8"/>
    <x v="1"/>
    <x v="4"/>
    <x v="24"/>
    <x v="4"/>
    <x v="3618"/>
    <x v="13"/>
  </r>
  <r>
    <x v="0"/>
    <x v="9"/>
    <x v="0"/>
    <x v="8"/>
    <x v="1"/>
    <x v="4"/>
    <x v="25"/>
    <x v="4"/>
    <x v="5282"/>
    <x v="13"/>
  </r>
  <r>
    <x v="0"/>
    <x v="9"/>
    <x v="0"/>
    <x v="8"/>
    <x v="1"/>
    <x v="7"/>
    <x v="5"/>
    <x v="7"/>
    <x v="2748"/>
    <x v="29"/>
  </r>
  <r>
    <x v="0"/>
    <x v="9"/>
    <x v="0"/>
    <x v="8"/>
    <x v="1"/>
    <x v="7"/>
    <x v="69"/>
    <x v="4"/>
    <x v="6196"/>
    <x v="16"/>
  </r>
  <r>
    <x v="0"/>
    <x v="9"/>
    <x v="0"/>
    <x v="8"/>
    <x v="1"/>
    <x v="7"/>
    <x v="70"/>
    <x v="7"/>
    <x v="3797"/>
    <x v="29"/>
  </r>
  <r>
    <x v="0"/>
    <x v="9"/>
    <x v="0"/>
    <x v="8"/>
    <x v="1"/>
    <x v="9"/>
    <x v="39"/>
    <x v="7"/>
    <x v="1359"/>
    <x v="31"/>
  </r>
  <r>
    <x v="0"/>
    <x v="9"/>
    <x v="0"/>
    <x v="8"/>
    <x v="1"/>
    <x v="10"/>
    <x v="42"/>
    <x v="5"/>
    <x v="5663"/>
    <x v="27"/>
  </r>
  <r>
    <x v="0"/>
    <x v="9"/>
    <x v="0"/>
    <x v="8"/>
    <x v="1"/>
    <x v="10"/>
    <x v="43"/>
    <x v="5"/>
    <x v="6233"/>
    <x v="27"/>
  </r>
  <r>
    <x v="0"/>
    <x v="9"/>
    <x v="0"/>
    <x v="8"/>
    <x v="1"/>
    <x v="12"/>
    <x v="48"/>
    <x v="4"/>
    <x v="5796"/>
    <x v="22"/>
  </r>
  <r>
    <x v="0"/>
    <x v="9"/>
    <x v="0"/>
    <x v="8"/>
    <x v="1"/>
    <x v="12"/>
    <x v="49"/>
    <x v="7"/>
    <x v="3915"/>
    <x v="33"/>
  </r>
  <r>
    <x v="0"/>
    <x v="9"/>
    <x v="0"/>
    <x v="8"/>
    <x v="1"/>
    <x v="12"/>
    <x v="51"/>
    <x v="4"/>
    <x v="3448"/>
    <x v="22"/>
  </r>
  <r>
    <x v="0"/>
    <x v="9"/>
    <x v="0"/>
    <x v="8"/>
    <x v="1"/>
    <x v="13"/>
    <x v="56"/>
    <x v="4"/>
    <x v="5043"/>
    <x v="23"/>
  </r>
  <r>
    <x v="0"/>
    <x v="9"/>
    <x v="0"/>
    <x v="8"/>
    <x v="1"/>
    <x v="13"/>
    <x v="59"/>
    <x v="4"/>
    <x v="1226"/>
    <x v="23"/>
  </r>
  <r>
    <x v="0"/>
    <x v="9"/>
    <x v="0"/>
    <x v="8"/>
    <x v="1"/>
    <x v="13"/>
    <x v="62"/>
    <x v="4"/>
    <x v="1792"/>
    <x v="23"/>
  </r>
  <r>
    <x v="0"/>
    <x v="9"/>
    <x v="0"/>
    <x v="8"/>
    <x v="1"/>
    <x v="13"/>
    <x v="63"/>
    <x v="4"/>
    <x v="5623"/>
    <x v="23"/>
  </r>
  <r>
    <x v="0"/>
    <x v="9"/>
    <x v="0"/>
    <x v="8"/>
    <x v="1"/>
    <x v="13"/>
    <x v="64"/>
    <x v="4"/>
    <x v="1104"/>
    <x v="23"/>
  </r>
  <r>
    <x v="0"/>
    <x v="9"/>
    <x v="0"/>
    <x v="8"/>
    <x v="1"/>
    <x v="13"/>
    <x v="66"/>
    <x v="4"/>
    <x v="4863"/>
    <x v="23"/>
  </r>
  <r>
    <x v="0"/>
    <x v="9"/>
    <x v="0"/>
    <x v="9"/>
    <x v="1"/>
    <x v="16"/>
    <x v="74"/>
    <x v="4"/>
    <x v="5833"/>
    <x v="2"/>
  </r>
  <r>
    <x v="0"/>
    <x v="9"/>
    <x v="0"/>
    <x v="9"/>
    <x v="1"/>
    <x v="17"/>
    <x v="76"/>
    <x v="4"/>
    <x v="4821"/>
    <x v="4"/>
  </r>
  <r>
    <x v="0"/>
    <x v="9"/>
    <x v="0"/>
    <x v="9"/>
    <x v="1"/>
    <x v="17"/>
    <x v="77"/>
    <x v="4"/>
    <x v="1598"/>
    <x v="4"/>
  </r>
  <r>
    <x v="0"/>
    <x v="9"/>
    <x v="0"/>
    <x v="9"/>
    <x v="1"/>
    <x v="17"/>
    <x v="78"/>
    <x v="7"/>
    <x v="244"/>
    <x v="18"/>
  </r>
  <r>
    <x v="0"/>
    <x v="9"/>
    <x v="0"/>
    <x v="9"/>
    <x v="1"/>
    <x v="18"/>
    <x v="79"/>
    <x v="4"/>
    <x v="1527"/>
    <x v="5"/>
  </r>
  <r>
    <x v="0"/>
    <x v="9"/>
    <x v="0"/>
    <x v="9"/>
    <x v="1"/>
    <x v="18"/>
    <x v="80"/>
    <x v="4"/>
    <x v="2129"/>
    <x v="5"/>
  </r>
  <r>
    <x v="0"/>
    <x v="9"/>
    <x v="0"/>
    <x v="9"/>
    <x v="1"/>
    <x v="19"/>
    <x v="81"/>
    <x v="4"/>
    <x v="3479"/>
    <x v="6"/>
  </r>
  <r>
    <x v="0"/>
    <x v="9"/>
    <x v="0"/>
    <x v="9"/>
    <x v="1"/>
    <x v="20"/>
    <x v="84"/>
    <x v="4"/>
    <x v="6227"/>
    <x v="7"/>
  </r>
  <r>
    <x v="0"/>
    <x v="9"/>
    <x v="0"/>
    <x v="9"/>
    <x v="1"/>
    <x v="0"/>
    <x v="8"/>
    <x v="7"/>
    <x v="6271"/>
    <x v="25"/>
  </r>
  <r>
    <x v="0"/>
    <x v="9"/>
    <x v="0"/>
    <x v="9"/>
    <x v="1"/>
    <x v="1"/>
    <x v="0"/>
    <x v="4"/>
    <x v="6416"/>
    <x v="8"/>
  </r>
  <r>
    <x v="0"/>
    <x v="9"/>
    <x v="0"/>
    <x v="9"/>
    <x v="1"/>
    <x v="1"/>
    <x v="15"/>
    <x v="4"/>
    <x v="2935"/>
    <x v="8"/>
  </r>
  <r>
    <x v="0"/>
    <x v="9"/>
    <x v="0"/>
    <x v="9"/>
    <x v="1"/>
    <x v="1"/>
    <x v="13"/>
    <x v="4"/>
    <x v="540"/>
    <x v="8"/>
  </r>
  <r>
    <x v="0"/>
    <x v="9"/>
    <x v="0"/>
    <x v="9"/>
    <x v="1"/>
    <x v="3"/>
    <x v="18"/>
    <x v="4"/>
    <x v="3710"/>
    <x v="10"/>
  </r>
  <r>
    <x v="0"/>
    <x v="9"/>
    <x v="0"/>
    <x v="9"/>
    <x v="1"/>
    <x v="3"/>
    <x v="19"/>
    <x v="4"/>
    <x v="3918"/>
    <x v="10"/>
  </r>
  <r>
    <x v="0"/>
    <x v="9"/>
    <x v="0"/>
    <x v="9"/>
    <x v="1"/>
    <x v="3"/>
    <x v="20"/>
    <x v="5"/>
    <x v="3722"/>
    <x v="20"/>
  </r>
  <r>
    <x v="0"/>
    <x v="9"/>
    <x v="0"/>
    <x v="9"/>
    <x v="1"/>
    <x v="3"/>
    <x v="21"/>
    <x v="7"/>
    <x v="4534"/>
    <x v="26"/>
  </r>
  <r>
    <x v="0"/>
    <x v="9"/>
    <x v="0"/>
    <x v="9"/>
    <x v="1"/>
    <x v="3"/>
    <x v="27"/>
    <x v="4"/>
    <x v="5611"/>
    <x v="10"/>
  </r>
  <r>
    <x v="0"/>
    <x v="9"/>
    <x v="0"/>
    <x v="9"/>
    <x v="1"/>
    <x v="4"/>
    <x v="24"/>
    <x v="4"/>
    <x v="3317"/>
    <x v="13"/>
  </r>
  <r>
    <x v="0"/>
    <x v="9"/>
    <x v="0"/>
    <x v="9"/>
    <x v="1"/>
    <x v="4"/>
    <x v="25"/>
    <x v="4"/>
    <x v="1769"/>
    <x v="13"/>
  </r>
  <r>
    <x v="0"/>
    <x v="9"/>
    <x v="0"/>
    <x v="9"/>
    <x v="1"/>
    <x v="7"/>
    <x v="70"/>
    <x v="7"/>
    <x v="5992"/>
    <x v="29"/>
  </r>
  <r>
    <x v="0"/>
    <x v="9"/>
    <x v="0"/>
    <x v="9"/>
    <x v="1"/>
    <x v="9"/>
    <x v="40"/>
    <x v="9"/>
    <x v="2095"/>
    <x v="36"/>
  </r>
  <r>
    <x v="0"/>
    <x v="9"/>
    <x v="0"/>
    <x v="9"/>
    <x v="1"/>
    <x v="10"/>
    <x v="42"/>
    <x v="5"/>
    <x v="2245"/>
    <x v="27"/>
  </r>
  <r>
    <x v="0"/>
    <x v="9"/>
    <x v="0"/>
    <x v="9"/>
    <x v="1"/>
    <x v="10"/>
    <x v="43"/>
    <x v="5"/>
    <x v="1648"/>
    <x v="27"/>
  </r>
  <r>
    <x v="0"/>
    <x v="9"/>
    <x v="0"/>
    <x v="9"/>
    <x v="1"/>
    <x v="10"/>
    <x v="44"/>
    <x v="0"/>
    <x v="2744"/>
    <x v="9"/>
  </r>
  <r>
    <x v="0"/>
    <x v="9"/>
    <x v="0"/>
    <x v="9"/>
    <x v="1"/>
    <x v="10"/>
    <x v="86"/>
    <x v="5"/>
    <x v="5147"/>
    <x v="27"/>
  </r>
  <r>
    <x v="0"/>
    <x v="9"/>
    <x v="0"/>
    <x v="9"/>
    <x v="1"/>
    <x v="12"/>
    <x v="48"/>
    <x v="4"/>
    <x v="3218"/>
    <x v="22"/>
  </r>
  <r>
    <x v="0"/>
    <x v="9"/>
    <x v="0"/>
    <x v="9"/>
    <x v="1"/>
    <x v="12"/>
    <x v="49"/>
    <x v="7"/>
    <x v="1534"/>
    <x v="33"/>
  </r>
  <r>
    <x v="0"/>
    <x v="9"/>
    <x v="0"/>
    <x v="9"/>
    <x v="1"/>
    <x v="13"/>
    <x v="55"/>
    <x v="4"/>
    <x v="146"/>
    <x v="23"/>
  </r>
  <r>
    <x v="0"/>
    <x v="9"/>
    <x v="0"/>
    <x v="9"/>
    <x v="1"/>
    <x v="13"/>
    <x v="56"/>
    <x v="4"/>
    <x v="3400"/>
    <x v="23"/>
  </r>
  <r>
    <x v="0"/>
    <x v="9"/>
    <x v="0"/>
    <x v="9"/>
    <x v="1"/>
    <x v="13"/>
    <x v="58"/>
    <x v="4"/>
    <x v="549"/>
    <x v="23"/>
  </r>
  <r>
    <x v="0"/>
    <x v="9"/>
    <x v="0"/>
    <x v="9"/>
    <x v="1"/>
    <x v="13"/>
    <x v="59"/>
    <x v="4"/>
    <x v="5310"/>
    <x v="23"/>
  </r>
  <r>
    <x v="0"/>
    <x v="9"/>
    <x v="0"/>
    <x v="9"/>
    <x v="1"/>
    <x v="13"/>
    <x v="60"/>
    <x v="7"/>
    <x v="5088"/>
    <x v="34"/>
  </r>
  <r>
    <x v="0"/>
    <x v="9"/>
    <x v="0"/>
    <x v="9"/>
    <x v="1"/>
    <x v="13"/>
    <x v="61"/>
    <x v="4"/>
    <x v="830"/>
    <x v="23"/>
  </r>
  <r>
    <x v="0"/>
    <x v="9"/>
    <x v="0"/>
    <x v="9"/>
    <x v="1"/>
    <x v="13"/>
    <x v="62"/>
    <x v="4"/>
    <x v="253"/>
    <x v="23"/>
  </r>
  <r>
    <x v="0"/>
    <x v="9"/>
    <x v="0"/>
    <x v="9"/>
    <x v="1"/>
    <x v="13"/>
    <x v="63"/>
    <x v="4"/>
    <x v="5985"/>
    <x v="23"/>
  </r>
  <r>
    <x v="0"/>
    <x v="9"/>
    <x v="0"/>
    <x v="9"/>
    <x v="1"/>
    <x v="13"/>
    <x v="64"/>
    <x v="4"/>
    <x v="4521"/>
    <x v="23"/>
  </r>
  <r>
    <x v="0"/>
    <x v="9"/>
    <x v="0"/>
    <x v="9"/>
    <x v="1"/>
    <x v="13"/>
    <x v="65"/>
    <x v="4"/>
    <x v="4506"/>
    <x v="23"/>
  </r>
  <r>
    <x v="0"/>
    <x v="9"/>
    <x v="0"/>
    <x v="9"/>
    <x v="1"/>
    <x v="13"/>
    <x v="66"/>
    <x v="4"/>
    <x v="4391"/>
    <x v="23"/>
  </r>
  <r>
    <x v="0"/>
    <x v="9"/>
    <x v="0"/>
    <x v="10"/>
    <x v="1"/>
    <x v="17"/>
    <x v="76"/>
    <x v="4"/>
    <x v="5752"/>
    <x v="4"/>
  </r>
  <r>
    <x v="0"/>
    <x v="9"/>
    <x v="0"/>
    <x v="10"/>
    <x v="1"/>
    <x v="17"/>
    <x v="77"/>
    <x v="4"/>
    <x v="5365"/>
    <x v="4"/>
  </r>
  <r>
    <x v="0"/>
    <x v="9"/>
    <x v="0"/>
    <x v="10"/>
    <x v="1"/>
    <x v="17"/>
    <x v="78"/>
    <x v="7"/>
    <x v="3070"/>
    <x v="18"/>
  </r>
  <r>
    <x v="0"/>
    <x v="9"/>
    <x v="0"/>
    <x v="10"/>
    <x v="1"/>
    <x v="18"/>
    <x v="79"/>
    <x v="4"/>
    <x v="6026"/>
    <x v="5"/>
  </r>
  <r>
    <x v="0"/>
    <x v="9"/>
    <x v="0"/>
    <x v="10"/>
    <x v="1"/>
    <x v="18"/>
    <x v="80"/>
    <x v="4"/>
    <x v="5003"/>
    <x v="5"/>
  </r>
  <r>
    <x v="0"/>
    <x v="9"/>
    <x v="0"/>
    <x v="10"/>
    <x v="1"/>
    <x v="19"/>
    <x v="81"/>
    <x v="4"/>
    <x v="5889"/>
    <x v="6"/>
  </r>
  <r>
    <x v="0"/>
    <x v="9"/>
    <x v="0"/>
    <x v="10"/>
    <x v="1"/>
    <x v="20"/>
    <x v="84"/>
    <x v="4"/>
    <x v="1165"/>
    <x v="7"/>
  </r>
  <r>
    <x v="0"/>
    <x v="9"/>
    <x v="0"/>
    <x v="10"/>
    <x v="1"/>
    <x v="0"/>
    <x v="8"/>
    <x v="7"/>
    <x v="5234"/>
    <x v="25"/>
  </r>
  <r>
    <x v="0"/>
    <x v="9"/>
    <x v="0"/>
    <x v="10"/>
    <x v="1"/>
    <x v="1"/>
    <x v="0"/>
    <x v="4"/>
    <x v="2708"/>
    <x v="8"/>
  </r>
  <r>
    <x v="0"/>
    <x v="9"/>
    <x v="0"/>
    <x v="10"/>
    <x v="1"/>
    <x v="1"/>
    <x v="15"/>
    <x v="4"/>
    <x v="6303"/>
    <x v="8"/>
  </r>
  <r>
    <x v="0"/>
    <x v="9"/>
    <x v="0"/>
    <x v="10"/>
    <x v="1"/>
    <x v="1"/>
    <x v="13"/>
    <x v="4"/>
    <x v="2290"/>
    <x v="8"/>
  </r>
  <r>
    <x v="0"/>
    <x v="9"/>
    <x v="0"/>
    <x v="10"/>
    <x v="1"/>
    <x v="3"/>
    <x v="16"/>
    <x v="0"/>
    <x v="3374"/>
    <x v="1"/>
  </r>
  <r>
    <x v="0"/>
    <x v="9"/>
    <x v="0"/>
    <x v="10"/>
    <x v="1"/>
    <x v="3"/>
    <x v="18"/>
    <x v="4"/>
    <x v="251"/>
    <x v="10"/>
  </r>
  <r>
    <x v="0"/>
    <x v="9"/>
    <x v="0"/>
    <x v="10"/>
    <x v="1"/>
    <x v="3"/>
    <x v="19"/>
    <x v="4"/>
    <x v="4260"/>
    <x v="10"/>
  </r>
  <r>
    <x v="0"/>
    <x v="9"/>
    <x v="0"/>
    <x v="10"/>
    <x v="1"/>
    <x v="3"/>
    <x v="20"/>
    <x v="5"/>
    <x v="4124"/>
    <x v="20"/>
  </r>
  <r>
    <x v="0"/>
    <x v="9"/>
    <x v="0"/>
    <x v="10"/>
    <x v="1"/>
    <x v="3"/>
    <x v="21"/>
    <x v="7"/>
    <x v="1735"/>
    <x v="26"/>
  </r>
  <r>
    <x v="0"/>
    <x v="9"/>
    <x v="0"/>
    <x v="10"/>
    <x v="1"/>
    <x v="3"/>
    <x v="27"/>
    <x v="4"/>
    <x v="1366"/>
    <x v="10"/>
  </r>
  <r>
    <x v="0"/>
    <x v="9"/>
    <x v="0"/>
    <x v="10"/>
    <x v="1"/>
    <x v="4"/>
    <x v="25"/>
    <x v="4"/>
    <x v="4096"/>
    <x v="13"/>
  </r>
  <r>
    <x v="0"/>
    <x v="9"/>
    <x v="0"/>
    <x v="10"/>
    <x v="1"/>
    <x v="7"/>
    <x v="4"/>
    <x v="4"/>
    <x v="5156"/>
    <x v="16"/>
  </r>
  <r>
    <x v="0"/>
    <x v="9"/>
    <x v="0"/>
    <x v="10"/>
    <x v="1"/>
    <x v="7"/>
    <x v="5"/>
    <x v="7"/>
    <x v="2654"/>
    <x v="29"/>
  </r>
  <r>
    <x v="0"/>
    <x v="9"/>
    <x v="0"/>
    <x v="10"/>
    <x v="1"/>
    <x v="7"/>
    <x v="69"/>
    <x v="4"/>
    <x v="4589"/>
    <x v="16"/>
  </r>
  <r>
    <x v="0"/>
    <x v="9"/>
    <x v="0"/>
    <x v="10"/>
    <x v="1"/>
    <x v="7"/>
    <x v="70"/>
    <x v="7"/>
    <x v="191"/>
    <x v="29"/>
  </r>
  <r>
    <x v="0"/>
    <x v="9"/>
    <x v="0"/>
    <x v="10"/>
    <x v="1"/>
    <x v="9"/>
    <x v="37"/>
    <x v="4"/>
    <x v="3630"/>
    <x v="17"/>
  </r>
  <r>
    <x v="0"/>
    <x v="9"/>
    <x v="0"/>
    <x v="10"/>
    <x v="1"/>
    <x v="9"/>
    <x v="39"/>
    <x v="7"/>
    <x v="3873"/>
    <x v="31"/>
  </r>
  <r>
    <x v="0"/>
    <x v="9"/>
    <x v="0"/>
    <x v="10"/>
    <x v="1"/>
    <x v="9"/>
    <x v="41"/>
    <x v="10"/>
    <x v="5788"/>
    <x v="40"/>
  </r>
  <r>
    <x v="0"/>
    <x v="9"/>
    <x v="0"/>
    <x v="10"/>
    <x v="1"/>
    <x v="10"/>
    <x v="42"/>
    <x v="5"/>
    <x v="1392"/>
    <x v="27"/>
  </r>
  <r>
    <x v="0"/>
    <x v="9"/>
    <x v="0"/>
    <x v="10"/>
    <x v="1"/>
    <x v="10"/>
    <x v="43"/>
    <x v="5"/>
    <x v="1319"/>
    <x v="27"/>
  </r>
  <r>
    <x v="0"/>
    <x v="9"/>
    <x v="0"/>
    <x v="10"/>
    <x v="1"/>
    <x v="10"/>
    <x v="86"/>
    <x v="5"/>
    <x v="3415"/>
    <x v="27"/>
  </r>
  <r>
    <x v="0"/>
    <x v="9"/>
    <x v="0"/>
    <x v="10"/>
    <x v="1"/>
    <x v="12"/>
    <x v="48"/>
    <x v="4"/>
    <x v="651"/>
    <x v="22"/>
  </r>
  <r>
    <x v="0"/>
    <x v="9"/>
    <x v="0"/>
    <x v="10"/>
    <x v="1"/>
    <x v="12"/>
    <x v="49"/>
    <x v="7"/>
    <x v="2882"/>
    <x v="33"/>
  </r>
  <r>
    <x v="0"/>
    <x v="9"/>
    <x v="0"/>
    <x v="10"/>
    <x v="1"/>
    <x v="12"/>
    <x v="51"/>
    <x v="4"/>
    <x v="5858"/>
    <x v="22"/>
  </r>
  <r>
    <x v="0"/>
    <x v="9"/>
    <x v="0"/>
    <x v="10"/>
    <x v="1"/>
    <x v="12"/>
    <x v="52"/>
    <x v="4"/>
    <x v="5758"/>
    <x v="22"/>
  </r>
  <r>
    <x v="0"/>
    <x v="9"/>
    <x v="0"/>
    <x v="10"/>
    <x v="1"/>
    <x v="13"/>
    <x v="55"/>
    <x v="4"/>
    <x v="6243"/>
    <x v="23"/>
  </r>
  <r>
    <x v="0"/>
    <x v="9"/>
    <x v="0"/>
    <x v="10"/>
    <x v="1"/>
    <x v="13"/>
    <x v="56"/>
    <x v="4"/>
    <x v="1671"/>
    <x v="23"/>
  </r>
  <r>
    <x v="0"/>
    <x v="9"/>
    <x v="0"/>
    <x v="10"/>
    <x v="1"/>
    <x v="13"/>
    <x v="58"/>
    <x v="4"/>
    <x v="712"/>
    <x v="23"/>
  </r>
  <r>
    <x v="0"/>
    <x v="9"/>
    <x v="0"/>
    <x v="10"/>
    <x v="1"/>
    <x v="13"/>
    <x v="59"/>
    <x v="4"/>
    <x v="5660"/>
    <x v="23"/>
  </r>
  <r>
    <x v="0"/>
    <x v="9"/>
    <x v="0"/>
    <x v="10"/>
    <x v="1"/>
    <x v="13"/>
    <x v="60"/>
    <x v="7"/>
    <x v="4576"/>
    <x v="34"/>
  </r>
  <r>
    <x v="0"/>
    <x v="9"/>
    <x v="0"/>
    <x v="10"/>
    <x v="1"/>
    <x v="13"/>
    <x v="61"/>
    <x v="4"/>
    <x v="449"/>
    <x v="23"/>
  </r>
  <r>
    <x v="0"/>
    <x v="9"/>
    <x v="0"/>
    <x v="10"/>
    <x v="1"/>
    <x v="13"/>
    <x v="62"/>
    <x v="4"/>
    <x v="1827"/>
    <x v="23"/>
  </r>
  <r>
    <x v="0"/>
    <x v="9"/>
    <x v="0"/>
    <x v="10"/>
    <x v="1"/>
    <x v="13"/>
    <x v="64"/>
    <x v="4"/>
    <x v="5592"/>
    <x v="23"/>
  </r>
  <r>
    <x v="0"/>
    <x v="9"/>
    <x v="0"/>
    <x v="10"/>
    <x v="1"/>
    <x v="13"/>
    <x v="65"/>
    <x v="4"/>
    <x v="4817"/>
    <x v="23"/>
  </r>
  <r>
    <x v="0"/>
    <x v="9"/>
    <x v="0"/>
    <x v="10"/>
    <x v="1"/>
    <x v="13"/>
    <x v="66"/>
    <x v="4"/>
    <x v="5104"/>
    <x v="23"/>
  </r>
  <r>
    <x v="0"/>
    <x v="9"/>
    <x v="0"/>
    <x v="11"/>
    <x v="1"/>
    <x v="3"/>
    <x v="19"/>
    <x v="4"/>
    <x v="3351"/>
    <x v="10"/>
  </r>
  <r>
    <x v="0"/>
    <x v="9"/>
    <x v="0"/>
    <x v="11"/>
    <x v="1"/>
    <x v="5"/>
    <x v="30"/>
    <x v="7"/>
    <x v="5954"/>
    <x v="28"/>
  </r>
  <r>
    <x v="0"/>
    <x v="9"/>
    <x v="0"/>
    <x v="11"/>
    <x v="1"/>
    <x v="7"/>
    <x v="70"/>
    <x v="7"/>
    <x v="3754"/>
    <x v="29"/>
  </r>
  <r>
    <x v="0"/>
    <x v="9"/>
    <x v="0"/>
    <x v="11"/>
    <x v="1"/>
    <x v="9"/>
    <x v="39"/>
    <x v="7"/>
    <x v="4644"/>
    <x v="31"/>
  </r>
  <r>
    <x v="0"/>
    <x v="9"/>
    <x v="0"/>
    <x v="11"/>
    <x v="1"/>
    <x v="13"/>
    <x v="59"/>
    <x v="4"/>
    <x v="5472"/>
    <x v="23"/>
  </r>
  <r>
    <x v="0"/>
    <x v="9"/>
    <x v="0"/>
    <x v="12"/>
    <x v="1"/>
    <x v="17"/>
    <x v="76"/>
    <x v="4"/>
    <x v="4586"/>
    <x v="4"/>
  </r>
  <r>
    <x v="0"/>
    <x v="9"/>
    <x v="0"/>
    <x v="12"/>
    <x v="1"/>
    <x v="18"/>
    <x v="80"/>
    <x v="4"/>
    <x v="4858"/>
    <x v="5"/>
  </r>
  <r>
    <x v="0"/>
    <x v="9"/>
    <x v="0"/>
    <x v="12"/>
    <x v="1"/>
    <x v="20"/>
    <x v="84"/>
    <x v="4"/>
    <x v="3118"/>
    <x v="7"/>
  </r>
  <r>
    <x v="0"/>
    <x v="9"/>
    <x v="0"/>
    <x v="12"/>
    <x v="1"/>
    <x v="3"/>
    <x v="18"/>
    <x v="4"/>
    <x v="3530"/>
    <x v="10"/>
  </r>
  <r>
    <x v="0"/>
    <x v="9"/>
    <x v="0"/>
    <x v="12"/>
    <x v="1"/>
    <x v="3"/>
    <x v="19"/>
    <x v="4"/>
    <x v="1414"/>
    <x v="10"/>
  </r>
  <r>
    <x v="0"/>
    <x v="9"/>
    <x v="0"/>
    <x v="12"/>
    <x v="1"/>
    <x v="3"/>
    <x v="20"/>
    <x v="5"/>
    <x v="6084"/>
    <x v="20"/>
  </r>
  <r>
    <x v="0"/>
    <x v="9"/>
    <x v="0"/>
    <x v="12"/>
    <x v="1"/>
    <x v="4"/>
    <x v="25"/>
    <x v="4"/>
    <x v="6464"/>
    <x v="13"/>
  </r>
  <r>
    <x v="0"/>
    <x v="9"/>
    <x v="0"/>
    <x v="12"/>
    <x v="1"/>
    <x v="7"/>
    <x v="70"/>
    <x v="7"/>
    <x v="4425"/>
    <x v="29"/>
  </r>
  <r>
    <x v="0"/>
    <x v="9"/>
    <x v="0"/>
    <x v="12"/>
    <x v="1"/>
    <x v="9"/>
    <x v="39"/>
    <x v="7"/>
    <x v="5492"/>
    <x v="31"/>
  </r>
  <r>
    <x v="0"/>
    <x v="9"/>
    <x v="0"/>
    <x v="12"/>
    <x v="1"/>
    <x v="12"/>
    <x v="48"/>
    <x v="4"/>
    <x v="6158"/>
    <x v="22"/>
  </r>
  <r>
    <x v="0"/>
    <x v="9"/>
    <x v="0"/>
    <x v="12"/>
    <x v="1"/>
    <x v="13"/>
    <x v="59"/>
    <x v="4"/>
    <x v="5958"/>
    <x v="23"/>
  </r>
  <r>
    <x v="0"/>
    <x v="9"/>
    <x v="0"/>
    <x v="13"/>
    <x v="1"/>
    <x v="16"/>
    <x v="74"/>
    <x v="4"/>
    <x v="2036"/>
    <x v="2"/>
  </r>
  <r>
    <x v="0"/>
    <x v="9"/>
    <x v="0"/>
    <x v="13"/>
    <x v="1"/>
    <x v="17"/>
    <x v="76"/>
    <x v="4"/>
    <x v="4856"/>
    <x v="4"/>
  </r>
  <r>
    <x v="0"/>
    <x v="9"/>
    <x v="0"/>
    <x v="13"/>
    <x v="1"/>
    <x v="18"/>
    <x v="80"/>
    <x v="4"/>
    <x v="964"/>
    <x v="5"/>
  </r>
  <r>
    <x v="0"/>
    <x v="9"/>
    <x v="0"/>
    <x v="13"/>
    <x v="1"/>
    <x v="19"/>
    <x v="81"/>
    <x v="4"/>
    <x v="5655"/>
    <x v="6"/>
  </r>
  <r>
    <x v="0"/>
    <x v="9"/>
    <x v="0"/>
    <x v="13"/>
    <x v="1"/>
    <x v="20"/>
    <x v="84"/>
    <x v="4"/>
    <x v="5860"/>
    <x v="7"/>
  </r>
  <r>
    <x v="0"/>
    <x v="9"/>
    <x v="0"/>
    <x v="13"/>
    <x v="1"/>
    <x v="0"/>
    <x v="8"/>
    <x v="7"/>
    <x v="2363"/>
    <x v="25"/>
  </r>
  <r>
    <x v="0"/>
    <x v="9"/>
    <x v="0"/>
    <x v="13"/>
    <x v="1"/>
    <x v="1"/>
    <x v="0"/>
    <x v="4"/>
    <x v="521"/>
    <x v="8"/>
  </r>
  <r>
    <x v="0"/>
    <x v="9"/>
    <x v="0"/>
    <x v="13"/>
    <x v="1"/>
    <x v="1"/>
    <x v="15"/>
    <x v="4"/>
    <x v="5313"/>
    <x v="8"/>
  </r>
  <r>
    <x v="0"/>
    <x v="9"/>
    <x v="0"/>
    <x v="13"/>
    <x v="1"/>
    <x v="1"/>
    <x v="13"/>
    <x v="4"/>
    <x v="4623"/>
    <x v="8"/>
  </r>
  <r>
    <x v="0"/>
    <x v="9"/>
    <x v="0"/>
    <x v="13"/>
    <x v="1"/>
    <x v="3"/>
    <x v="18"/>
    <x v="4"/>
    <x v="4931"/>
    <x v="10"/>
  </r>
  <r>
    <x v="0"/>
    <x v="9"/>
    <x v="0"/>
    <x v="13"/>
    <x v="1"/>
    <x v="3"/>
    <x v="19"/>
    <x v="4"/>
    <x v="588"/>
    <x v="10"/>
  </r>
  <r>
    <x v="0"/>
    <x v="9"/>
    <x v="0"/>
    <x v="13"/>
    <x v="1"/>
    <x v="5"/>
    <x v="34"/>
    <x v="7"/>
    <x v="2009"/>
    <x v="28"/>
  </r>
  <r>
    <x v="0"/>
    <x v="9"/>
    <x v="0"/>
    <x v="13"/>
    <x v="1"/>
    <x v="7"/>
    <x v="4"/>
    <x v="4"/>
    <x v="3340"/>
    <x v="16"/>
  </r>
  <r>
    <x v="0"/>
    <x v="9"/>
    <x v="0"/>
    <x v="13"/>
    <x v="1"/>
    <x v="7"/>
    <x v="70"/>
    <x v="7"/>
    <x v="137"/>
    <x v="29"/>
  </r>
  <r>
    <x v="0"/>
    <x v="9"/>
    <x v="0"/>
    <x v="13"/>
    <x v="1"/>
    <x v="9"/>
    <x v="39"/>
    <x v="7"/>
    <x v="2769"/>
    <x v="31"/>
  </r>
  <r>
    <x v="0"/>
    <x v="9"/>
    <x v="0"/>
    <x v="13"/>
    <x v="1"/>
    <x v="10"/>
    <x v="42"/>
    <x v="5"/>
    <x v="4489"/>
    <x v="27"/>
  </r>
  <r>
    <x v="0"/>
    <x v="9"/>
    <x v="0"/>
    <x v="13"/>
    <x v="1"/>
    <x v="10"/>
    <x v="43"/>
    <x v="5"/>
    <x v="4892"/>
    <x v="27"/>
  </r>
  <r>
    <x v="0"/>
    <x v="9"/>
    <x v="0"/>
    <x v="13"/>
    <x v="1"/>
    <x v="13"/>
    <x v="59"/>
    <x v="4"/>
    <x v="4671"/>
    <x v="23"/>
  </r>
  <r>
    <x v="0"/>
    <x v="9"/>
    <x v="0"/>
    <x v="13"/>
    <x v="1"/>
    <x v="13"/>
    <x v="61"/>
    <x v="4"/>
    <x v="1203"/>
    <x v="23"/>
  </r>
  <r>
    <x v="0"/>
    <x v="9"/>
    <x v="0"/>
    <x v="13"/>
    <x v="1"/>
    <x v="13"/>
    <x v="63"/>
    <x v="4"/>
    <x v="1610"/>
    <x v="23"/>
  </r>
  <r>
    <x v="0"/>
    <x v="9"/>
    <x v="0"/>
    <x v="13"/>
    <x v="1"/>
    <x v="13"/>
    <x v="64"/>
    <x v="4"/>
    <x v="4382"/>
    <x v="23"/>
  </r>
  <r>
    <x v="0"/>
    <x v="9"/>
    <x v="0"/>
    <x v="14"/>
    <x v="0"/>
    <x v="3"/>
    <x v="23"/>
    <x v="12"/>
    <x v="119"/>
    <x v="44"/>
  </r>
  <r>
    <x v="0"/>
    <x v="9"/>
    <x v="0"/>
    <x v="14"/>
    <x v="0"/>
    <x v="7"/>
    <x v="71"/>
    <x v="12"/>
    <x v="3647"/>
    <x v="45"/>
  </r>
  <r>
    <x v="0"/>
    <x v="9"/>
    <x v="0"/>
    <x v="14"/>
    <x v="0"/>
    <x v="8"/>
    <x v="45"/>
    <x v="12"/>
    <x v="1293"/>
    <x v="46"/>
  </r>
  <r>
    <x v="0"/>
    <x v="9"/>
    <x v="0"/>
    <x v="14"/>
    <x v="1"/>
    <x v="15"/>
    <x v="72"/>
    <x v="4"/>
    <x v="2546"/>
    <x v="0"/>
  </r>
  <r>
    <x v="0"/>
    <x v="9"/>
    <x v="0"/>
    <x v="14"/>
    <x v="1"/>
    <x v="17"/>
    <x v="76"/>
    <x v="4"/>
    <x v="93"/>
    <x v="4"/>
  </r>
  <r>
    <x v="0"/>
    <x v="9"/>
    <x v="0"/>
    <x v="14"/>
    <x v="1"/>
    <x v="17"/>
    <x v="77"/>
    <x v="4"/>
    <x v="6281"/>
    <x v="4"/>
  </r>
  <r>
    <x v="0"/>
    <x v="9"/>
    <x v="0"/>
    <x v="14"/>
    <x v="1"/>
    <x v="17"/>
    <x v="78"/>
    <x v="7"/>
    <x v="4112"/>
    <x v="18"/>
  </r>
  <r>
    <x v="0"/>
    <x v="9"/>
    <x v="0"/>
    <x v="14"/>
    <x v="1"/>
    <x v="18"/>
    <x v="79"/>
    <x v="4"/>
    <x v="4498"/>
    <x v="5"/>
  </r>
  <r>
    <x v="0"/>
    <x v="9"/>
    <x v="0"/>
    <x v="14"/>
    <x v="1"/>
    <x v="0"/>
    <x v="8"/>
    <x v="7"/>
    <x v="1439"/>
    <x v="25"/>
  </r>
  <r>
    <x v="0"/>
    <x v="9"/>
    <x v="0"/>
    <x v="14"/>
    <x v="1"/>
    <x v="1"/>
    <x v="12"/>
    <x v="4"/>
    <x v="349"/>
    <x v="8"/>
  </r>
  <r>
    <x v="0"/>
    <x v="9"/>
    <x v="0"/>
    <x v="14"/>
    <x v="1"/>
    <x v="3"/>
    <x v="18"/>
    <x v="4"/>
    <x v="4753"/>
    <x v="10"/>
  </r>
  <r>
    <x v="0"/>
    <x v="9"/>
    <x v="0"/>
    <x v="14"/>
    <x v="1"/>
    <x v="3"/>
    <x v="19"/>
    <x v="4"/>
    <x v="4806"/>
    <x v="10"/>
  </r>
  <r>
    <x v="0"/>
    <x v="9"/>
    <x v="0"/>
    <x v="14"/>
    <x v="1"/>
    <x v="3"/>
    <x v="20"/>
    <x v="5"/>
    <x v="566"/>
    <x v="20"/>
  </r>
  <r>
    <x v="0"/>
    <x v="9"/>
    <x v="0"/>
    <x v="14"/>
    <x v="1"/>
    <x v="4"/>
    <x v="25"/>
    <x v="4"/>
    <x v="1082"/>
    <x v="13"/>
  </r>
  <r>
    <x v="0"/>
    <x v="9"/>
    <x v="0"/>
    <x v="14"/>
    <x v="1"/>
    <x v="5"/>
    <x v="28"/>
    <x v="2"/>
    <x v="4497"/>
    <x v="11"/>
  </r>
  <r>
    <x v="0"/>
    <x v="9"/>
    <x v="0"/>
    <x v="14"/>
    <x v="1"/>
    <x v="5"/>
    <x v="31"/>
    <x v="2"/>
    <x v="4274"/>
    <x v="11"/>
  </r>
  <r>
    <x v="0"/>
    <x v="9"/>
    <x v="0"/>
    <x v="14"/>
    <x v="1"/>
    <x v="7"/>
    <x v="5"/>
    <x v="7"/>
    <x v="6100"/>
    <x v="29"/>
  </r>
  <r>
    <x v="0"/>
    <x v="9"/>
    <x v="0"/>
    <x v="14"/>
    <x v="1"/>
    <x v="7"/>
    <x v="70"/>
    <x v="7"/>
    <x v="5823"/>
    <x v="29"/>
  </r>
  <r>
    <x v="0"/>
    <x v="9"/>
    <x v="0"/>
    <x v="14"/>
    <x v="1"/>
    <x v="9"/>
    <x v="38"/>
    <x v="4"/>
    <x v="991"/>
    <x v="17"/>
  </r>
  <r>
    <x v="0"/>
    <x v="9"/>
    <x v="0"/>
    <x v="14"/>
    <x v="1"/>
    <x v="9"/>
    <x v="39"/>
    <x v="7"/>
    <x v="3375"/>
    <x v="31"/>
  </r>
  <r>
    <x v="0"/>
    <x v="9"/>
    <x v="0"/>
    <x v="14"/>
    <x v="1"/>
    <x v="9"/>
    <x v="41"/>
    <x v="10"/>
    <x v="4161"/>
    <x v="40"/>
  </r>
  <r>
    <x v="0"/>
    <x v="9"/>
    <x v="0"/>
    <x v="14"/>
    <x v="1"/>
    <x v="10"/>
    <x v="44"/>
    <x v="0"/>
    <x v="309"/>
    <x v="9"/>
  </r>
  <r>
    <x v="0"/>
    <x v="9"/>
    <x v="0"/>
    <x v="14"/>
    <x v="1"/>
    <x v="12"/>
    <x v="48"/>
    <x v="4"/>
    <x v="878"/>
    <x v="22"/>
  </r>
  <r>
    <x v="0"/>
    <x v="9"/>
    <x v="0"/>
    <x v="14"/>
    <x v="1"/>
    <x v="12"/>
    <x v="49"/>
    <x v="7"/>
    <x v="1141"/>
    <x v="33"/>
  </r>
  <r>
    <x v="0"/>
    <x v="9"/>
    <x v="0"/>
    <x v="14"/>
    <x v="1"/>
    <x v="12"/>
    <x v="50"/>
    <x v="9"/>
    <x v="6011"/>
    <x v="39"/>
  </r>
  <r>
    <x v="0"/>
    <x v="9"/>
    <x v="0"/>
    <x v="14"/>
    <x v="1"/>
    <x v="12"/>
    <x v="51"/>
    <x v="4"/>
    <x v="4840"/>
    <x v="22"/>
  </r>
  <r>
    <x v="0"/>
    <x v="9"/>
    <x v="0"/>
    <x v="14"/>
    <x v="1"/>
    <x v="13"/>
    <x v="56"/>
    <x v="4"/>
    <x v="1414"/>
    <x v="23"/>
  </r>
  <r>
    <x v="0"/>
    <x v="9"/>
    <x v="0"/>
    <x v="14"/>
    <x v="1"/>
    <x v="13"/>
    <x v="58"/>
    <x v="4"/>
    <x v="4774"/>
    <x v="23"/>
  </r>
  <r>
    <x v="0"/>
    <x v="9"/>
    <x v="0"/>
    <x v="14"/>
    <x v="1"/>
    <x v="13"/>
    <x v="59"/>
    <x v="4"/>
    <x v="1412"/>
    <x v="23"/>
  </r>
  <r>
    <x v="0"/>
    <x v="9"/>
    <x v="0"/>
    <x v="14"/>
    <x v="1"/>
    <x v="13"/>
    <x v="60"/>
    <x v="7"/>
    <x v="4790"/>
    <x v="34"/>
  </r>
  <r>
    <x v="0"/>
    <x v="9"/>
    <x v="0"/>
    <x v="14"/>
    <x v="1"/>
    <x v="13"/>
    <x v="64"/>
    <x v="4"/>
    <x v="6145"/>
    <x v="23"/>
  </r>
  <r>
    <x v="0"/>
    <x v="9"/>
    <x v="0"/>
    <x v="14"/>
    <x v="1"/>
    <x v="13"/>
    <x v="65"/>
    <x v="4"/>
    <x v="3592"/>
    <x v="23"/>
  </r>
  <r>
    <x v="0"/>
    <x v="9"/>
    <x v="0"/>
    <x v="14"/>
    <x v="1"/>
    <x v="13"/>
    <x v="66"/>
    <x v="4"/>
    <x v="5829"/>
    <x v="23"/>
  </r>
  <r>
    <x v="0"/>
    <x v="9"/>
    <x v="0"/>
    <x v="15"/>
    <x v="1"/>
    <x v="17"/>
    <x v="76"/>
    <x v="4"/>
    <x v="3169"/>
    <x v="4"/>
  </r>
  <r>
    <x v="0"/>
    <x v="9"/>
    <x v="0"/>
    <x v="15"/>
    <x v="1"/>
    <x v="17"/>
    <x v="78"/>
    <x v="7"/>
    <x v="5186"/>
    <x v="18"/>
  </r>
  <r>
    <x v="0"/>
    <x v="9"/>
    <x v="0"/>
    <x v="15"/>
    <x v="1"/>
    <x v="18"/>
    <x v="79"/>
    <x v="4"/>
    <x v="1460"/>
    <x v="5"/>
  </r>
  <r>
    <x v="0"/>
    <x v="9"/>
    <x v="0"/>
    <x v="15"/>
    <x v="1"/>
    <x v="18"/>
    <x v="80"/>
    <x v="4"/>
    <x v="4751"/>
    <x v="5"/>
  </r>
  <r>
    <x v="0"/>
    <x v="9"/>
    <x v="0"/>
    <x v="15"/>
    <x v="1"/>
    <x v="20"/>
    <x v="84"/>
    <x v="4"/>
    <x v="2921"/>
    <x v="7"/>
  </r>
  <r>
    <x v="0"/>
    <x v="9"/>
    <x v="0"/>
    <x v="15"/>
    <x v="1"/>
    <x v="3"/>
    <x v="18"/>
    <x v="4"/>
    <x v="5875"/>
    <x v="10"/>
  </r>
  <r>
    <x v="0"/>
    <x v="9"/>
    <x v="0"/>
    <x v="15"/>
    <x v="1"/>
    <x v="3"/>
    <x v="19"/>
    <x v="4"/>
    <x v="4228"/>
    <x v="10"/>
  </r>
  <r>
    <x v="0"/>
    <x v="9"/>
    <x v="0"/>
    <x v="15"/>
    <x v="1"/>
    <x v="3"/>
    <x v="20"/>
    <x v="5"/>
    <x v="3886"/>
    <x v="20"/>
  </r>
  <r>
    <x v="0"/>
    <x v="9"/>
    <x v="0"/>
    <x v="15"/>
    <x v="1"/>
    <x v="3"/>
    <x v="21"/>
    <x v="7"/>
    <x v="108"/>
    <x v="26"/>
  </r>
  <r>
    <x v="0"/>
    <x v="9"/>
    <x v="0"/>
    <x v="15"/>
    <x v="1"/>
    <x v="3"/>
    <x v="22"/>
    <x v="7"/>
    <x v="3887"/>
    <x v="26"/>
  </r>
  <r>
    <x v="0"/>
    <x v="9"/>
    <x v="0"/>
    <x v="15"/>
    <x v="1"/>
    <x v="4"/>
    <x v="25"/>
    <x v="4"/>
    <x v="2518"/>
    <x v="13"/>
  </r>
  <r>
    <x v="0"/>
    <x v="9"/>
    <x v="0"/>
    <x v="15"/>
    <x v="1"/>
    <x v="7"/>
    <x v="70"/>
    <x v="7"/>
    <x v="3661"/>
    <x v="29"/>
  </r>
  <r>
    <x v="0"/>
    <x v="9"/>
    <x v="0"/>
    <x v="15"/>
    <x v="1"/>
    <x v="9"/>
    <x v="39"/>
    <x v="7"/>
    <x v="1220"/>
    <x v="31"/>
  </r>
  <r>
    <x v="0"/>
    <x v="9"/>
    <x v="0"/>
    <x v="15"/>
    <x v="1"/>
    <x v="10"/>
    <x v="43"/>
    <x v="5"/>
    <x v="3777"/>
    <x v="27"/>
  </r>
  <r>
    <x v="0"/>
    <x v="9"/>
    <x v="0"/>
    <x v="15"/>
    <x v="1"/>
    <x v="12"/>
    <x v="48"/>
    <x v="4"/>
    <x v="4500"/>
    <x v="22"/>
  </r>
  <r>
    <x v="0"/>
    <x v="9"/>
    <x v="0"/>
    <x v="15"/>
    <x v="1"/>
    <x v="12"/>
    <x v="49"/>
    <x v="7"/>
    <x v="349"/>
    <x v="33"/>
  </r>
  <r>
    <x v="0"/>
    <x v="9"/>
    <x v="0"/>
    <x v="15"/>
    <x v="1"/>
    <x v="12"/>
    <x v="51"/>
    <x v="4"/>
    <x v="4119"/>
    <x v="22"/>
  </r>
  <r>
    <x v="0"/>
    <x v="9"/>
    <x v="0"/>
    <x v="15"/>
    <x v="1"/>
    <x v="13"/>
    <x v="55"/>
    <x v="4"/>
    <x v="5064"/>
    <x v="23"/>
  </r>
  <r>
    <x v="0"/>
    <x v="9"/>
    <x v="0"/>
    <x v="15"/>
    <x v="1"/>
    <x v="13"/>
    <x v="58"/>
    <x v="4"/>
    <x v="6146"/>
    <x v="23"/>
  </r>
  <r>
    <x v="0"/>
    <x v="9"/>
    <x v="0"/>
    <x v="15"/>
    <x v="1"/>
    <x v="13"/>
    <x v="59"/>
    <x v="4"/>
    <x v="5321"/>
    <x v="23"/>
  </r>
  <r>
    <x v="0"/>
    <x v="9"/>
    <x v="0"/>
    <x v="15"/>
    <x v="1"/>
    <x v="13"/>
    <x v="61"/>
    <x v="4"/>
    <x v="3817"/>
    <x v="23"/>
  </r>
  <r>
    <x v="0"/>
    <x v="9"/>
    <x v="0"/>
    <x v="15"/>
    <x v="1"/>
    <x v="13"/>
    <x v="63"/>
    <x v="4"/>
    <x v="2260"/>
    <x v="23"/>
  </r>
  <r>
    <x v="0"/>
    <x v="9"/>
    <x v="0"/>
    <x v="15"/>
    <x v="1"/>
    <x v="13"/>
    <x v="65"/>
    <x v="4"/>
    <x v="1871"/>
    <x v="23"/>
  </r>
  <r>
    <x v="0"/>
    <x v="9"/>
    <x v="0"/>
    <x v="15"/>
    <x v="1"/>
    <x v="13"/>
    <x v="66"/>
    <x v="4"/>
    <x v="2512"/>
    <x v="23"/>
  </r>
  <r>
    <x v="0"/>
    <x v="9"/>
    <x v="0"/>
    <x v="16"/>
    <x v="1"/>
    <x v="17"/>
    <x v="76"/>
    <x v="4"/>
    <x v="6117"/>
    <x v="4"/>
  </r>
  <r>
    <x v="0"/>
    <x v="9"/>
    <x v="0"/>
    <x v="16"/>
    <x v="1"/>
    <x v="3"/>
    <x v="18"/>
    <x v="4"/>
    <x v="815"/>
    <x v="10"/>
  </r>
  <r>
    <x v="0"/>
    <x v="9"/>
    <x v="0"/>
    <x v="16"/>
    <x v="1"/>
    <x v="3"/>
    <x v="19"/>
    <x v="4"/>
    <x v="2598"/>
    <x v="10"/>
  </r>
  <r>
    <x v="0"/>
    <x v="9"/>
    <x v="0"/>
    <x v="16"/>
    <x v="1"/>
    <x v="7"/>
    <x v="69"/>
    <x v="4"/>
    <x v="1145"/>
    <x v="16"/>
  </r>
  <r>
    <x v="0"/>
    <x v="9"/>
    <x v="0"/>
    <x v="16"/>
    <x v="1"/>
    <x v="12"/>
    <x v="51"/>
    <x v="4"/>
    <x v="1465"/>
    <x v="22"/>
  </r>
  <r>
    <x v="0"/>
    <x v="9"/>
    <x v="0"/>
    <x v="16"/>
    <x v="1"/>
    <x v="13"/>
    <x v="55"/>
    <x v="4"/>
    <x v="5456"/>
    <x v="23"/>
  </r>
  <r>
    <x v="0"/>
    <x v="9"/>
    <x v="0"/>
    <x v="16"/>
    <x v="1"/>
    <x v="13"/>
    <x v="59"/>
    <x v="4"/>
    <x v="2405"/>
    <x v="23"/>
  </r>
  <r>
    <x v="0"/>
    <x v="9"/>
    <x v="0"/>
    <x v="16"/>
    <x v="1"/>
    <x v="13"/>
    <x v="60"/>
    <x v="7"/>
    <x v="2189"/>
    <x v="34"/>
  </r>
  <r>
    <x v="0"/>
    <x v="9"/>
    <x v="0"/>
    <x v="17"/>
    <x v="1"/>
    <x v="3"/>
    <x v="18"/>
    <x v="4"/>
    <x v="576"/>
    <x v="10"/>
  </r>
  <r>
    <x v="0"/>
    <x v="9"/>
    <x v="0"/>
    <x v="17"/>
    <x v="1"/>
    <x v="3"/>
    <x v="19"/>
    <x v="4"/>
    <x v="464"/>
    <x v="10"/>
  </r>
  <r>
    <x v="0"/>
    <x v="9"/>
    <x v="0"/>
    <x v="18"/>
    <x v="1"/>
    <x v="16"/>
    <x v="74"/>
    <x v="4"/>
    <x v="2433"/>
    <x v="2"/>
  </r>
  <r>
    <x v="0"/>
    <x v="9"/>
    <x v="0"/>
    <x v="18"/>
    <x v="1"/>
    <x v="17"/>
    <x v="77"/>
    <x v="4"/>
    <x v="342"/>
    <x v="4"/>
  </r>
  <r>
    <x v="0"/>
    <x v="9"/>
    <x v="0"/>
    <x v="18"/>
    <x v="1"/>
    <x v="17"/>
    <x v="78"/>
    <x v="7"/>
    <x v="6371"/>
    <x v="18"/>
  </r>
  <r>
    <x v="0"/>
    <x v="9"/>
    <x v="0"/>
    <x v="18"/>
    <x v="1"/>
    <x v="20"/>
    <x v="84"/>
    <x v="4"/>
    <x v="358"/>
    <x v="7"/>
  </r>
  <r>
    <x v="0"/>
    <x v="9"/>
    <x v="0"/>
    <x v="18"/>
    <x v="1"/>
    <x v="3"/>
    <x v="18"/>
    <x v="4"/>
    <x v="1064"/>
    <x v="10"/>
  </r>
  <r>
    <x v="0"/>
    <x v="9"/>
    <x v="0"/>
    <x v="18"/>
    <x v="1"/>
    <x v="3"/>
    <x v="19"/>
    <x v="4"/>
    <x v="3318"/>
    <x v="10"/>
  </r>
  <r>
    <x v="0"/>
    <x v="9"/>
    <x v="0"/>
    <x v="18"/>
    <x v="1"/>
    <x v="3"/>
    <x v="20"/>
    <x v="5"/>
    <x v="4863"/>
    <x v="20"/>
  </r>
  <r>
    <x v="0"/>
    <x v="9"/>
    <x v="0"/>
    <x v="18"/>
    <x v="1"/>
    <x v="3"/>
    <x v="21"/>
    <x v="7"/>
    <x v="4401"/>
    <x v="26"/>
  </r>
  <r>
    <x v="0"/>
    <x v="9"/>
    <x v="0"/>
    <x v="18"/>
    <x v="1"/>
    <x v="4"/>
    <x v="25"/>
    <x v="4"/>
    <x v="983"/>
    <x v="13"/>
  </r>
  <r>
    <x v="0"/>
    <x v="9"/>
    <x v="0"/>
    <x v="18"/>
    <x v="1"/>
    <x v="10"/>
    <x v="42"/>
    <x v="5"/>
    <x v="3807"/>
    <x v="27"/>
  </r>
  <r>
    <x v="0"/>
    <x v="9"/>
    <x v="0"/>
    <x v="18"/>
    <x v="1"/>
    <x v="10"/>
    <x v="43"/>
    <x v="5"/>
    <x v="6446"/>
    <x v="27"/>
  </r>
  <r>
    <x v="0"/>
    <x v="9"/>
    <x v="0"/>
    <x v="18"/>
    <x v="1"/>
    <x v="12"/>
    <x v="48"/>
    <x v="4"/>
    <x v="3049"/>
    <x v="22"/>
  </r>
  <r>
    <x v="0"/>
    <x v="9"/>
    <x v="0"/>
    <x v="18"/>
    <x v="1"/>
    <x v="13"/>
    <x v="58"/>
    <x v="4"/>
    <x v="2039"/>
    <x v="23"/>
  </r>
  <r>
    <x v="0"/>
    <x v="9"/>
    <x v="0"/>
    <x v="18"/>
    <x v="1"/>
    <x v="13"/>
    <x v="60"/>
    <x v="7"/>
    <x v="1883"/>
    <x v="34"/>
  </r>
  <r>
    <x v="0"/>
    <x v="9"/>
    <x v="0"/>
    <x v="18"/>
    <x v="1"/>
    <x v="13"/>
    <x v="64"/>
    <x v="4"/>
    <x v="5347"/>
    <x v="23"/>
  </r>
  <r>
    <x v="0"/>
    <x v="9"/>
    <x v="0"/>
    <x v="19"/>
    <x v="1"/>
    <x v="17"/>
    <x v="76"/>
    <x v="4"/>
    <x v="1325"/>
    <x v="4"/>
  </r>
  <r>
    <x v="0"/>
    <x v="9"/>
    <x v="0"/>
    <x v="19"/>
    <x v="1"/>
    <x v="17"/>
    <x v="77"/>
    <x v="4"/>
    <x v="2126"/>
    <x v="4"/>
  </r>
  <r>
    <x v="0"/>
    <x v="9"/>
    <x v="0"/>
    <x v="19"/>
    <x v="1"/>
    <x v="17"/>
    <x v="78"/>
    <x v="7"/>
    <x v="3231"/>
    <x v="18"/>
  </r>
  <r>
    <x v="0"/>
    <x v="9"/>
    <x v="0"/>
    <x v="19"/>
    <x v="1"/>
    <x v="20"/>
    <x v="84"/>
    <x v="4"/>
    <x v="3398"/>
    <x v="7"/>
  </r>
  <r>
    <x v="0"/>
    <x v="9"/>
    <x v="0"/>
    <x v="19"/>
    <x v="1"/>
    <x v="1"/>
    <x v="15"/>
    <x v="4"/>
    <x v="3059"/>
    <x v="8"/>
  </r>
  <r>
    <x v="0"/>
    <x v="9"/>
    <x v="0"/>
    <x v="19"/>
    <x v="1"/>
    <x v="1"/>
    <x v="13"/>
    <x v="4"/>
    <x v="2366"/>
    <x v="8"/>
  </r>
  <r>
    <x v="0"/>
    <x v="9"/>
    <x v="0"/>
    <x v="19"/>
    <x v="1"/>
    <x v="3"/>
    <x v="18"/>
    <x v="4"/>
    <x v="3408"/>
    <x v="10"/>
  </r>
  <r>
    <x v="0"/>
    <x v="9"/>
    <x v="0"/>
    <x v="19"/>
    <x v="1"/>
    <x v="3"/>
    <x v="19"/>
    <x v="4"/>
    <x v="1799"/>
    <x v="10"/>
  </r>
  <r>
    <x v="0"/>
    <x v="9"/>
    <x v="0"/>
    <x v="19"/>
    <x v="1"/>
    <x v="3"/>
    <x v="22"/>
    <x v="7"/>
    <x v="4749"/>
    <x v="26"/>
  </r>
  <r>
    <x v="0"/>
    <x v="9"/>
    <x v="0"/>
    <x v="19"/>
    <x v="1"/>
    <x v="3"/>
    <x v="27"/>
    <x v="4"/>
    <x v="2524"/>
    <x v="10"/>
  </r>
  <r>
    <x v="0"/>
    <x v="9"/>
    <x v="0"/>
    <x v="19"/>
    <x v="1"/>
    <x v="4"/>
    <x v="25"/>
    <x v="4"/>
    <x v="5632"/>
    <x v="13"/>
  </r>
  <r>
    <x v="0"/>
    <x v="9"/>
    <x v="0"/>
    <x v="19"/>
    <x v="1"/>
    <x v="7"/>
    <x v="69"/>
    <x v="4"/>
    <x v="5151"/>
    <x v="16"/>
  </r>
  <r>
    <x v="0"/>
    <x v="9"/>
    <x v="0"/>
    <x v="19"/>
    <x v="1"/>
    <x v="12"/>
    <x v="48"/>
    <x v="4"/>
    <x v="3578"/>
    <x v="22"/>
  </r>
  <r>
    <x v="0"/>
    <x v="9"/>
    <x v="0"/>
    <x v="19"/>
    <x v="1"/>
    <x v="13"/>
    <x v="56"/>
    <x v="4"/>
    <x v="5085"/>
    <x v="23"/>
  </r>
  <r>
    <x v="0"/>
    <x v="9"/>
    <x v="0"/>
    <x v="19"/>
    <x v="1"/>
    <x v="13"/>
    <x v="59"/>
    <x v="4"/>
    <x v="2373"/>
    <x v="23"/>
  </r>
  <r>
    <x v="0"/>
    <x v="9"/>
    <x v="0"/>
    <x v="19"/>
    <x v="1"/>
    <x v="13"/>
    <x v="64"/>
    <x v="4"/>
    <x v="2435"/>
    <x v="23"/>
  </r>
  <r>
    <x v="0"/>
    <x v="9"/>
    <x v="0"/>
    <x v="19"/>
    <x v="1"/>
    <x v="13"/>
    <x v="65"/>
    <x v="4"/>
    <x v="1674"/>
    <x v="23"/>
  </r>
  <r>
    <x v="0"/>
    <x v="9"/>
    <x v="0"/>
    <x v="20"/>
    <x v="1"/>
    <x v="17"/>
    <x v="76"/>
    <x v="4"/>
    <x v="6435"/>
    <x v="4"/>
  </r>
  <r>
    <x v="0"/>
    <x v="9"/>
    <x v="0"/>
    <x v="20"/>
    <x v="1"/>
    <x v="17"/>
    <x v="78"/>
    <x v="7"/>
    <x v="4624"/>
    <x v="18"/>
  </r>
  <r>
    <x v="0"/>
    <x v="9"/>
    <x v="0"/>
    <x v="20"/>
    <x v="1"/>
    <x v="18"/>
    <x v="80"/>
    <x v="4"/>
    <x v="1896"/>
    <x v="5"/>
  </r>
  <r>
    <x v="0"/>
    <x v="9"/>
    <x v="0"/>
    <x v="20"/>
    <x v="1"/>
    <x v="0"/>
    <x v="8"/>
    <x v="7"/>
    <x v="4622"/>
    <x v="25"/>
  </r>
  <r>
    <x v="0"/>
    <x v="9"/>
    <x v="0"/>
    <x v="20"/>
    <x v="1"/>
    <x v="1"/>
    <x v="15"/>
    <x v="4"/>
    <x v="6435"/>
    <x v="8"/>
  </r>
  <r>
    <x v="0"/>
    <x v="9"/>
    <x v="0"/>
    <x v="20"/>
    <x v="1"/>
    <x v="1"/>
    <x v="13"/>
    <x v="4"/>
    <x v="2086"/>
    <x v="8"/>
  </r>
  <r>
    <x v="0"/>
    <x v="9"/>
    <x v="0"/>
    <x v="20"/>
    <x v="1"/>
    <x v="3"/>
    <x v="18"/>
    <x v="4"/>
    <x v="2222"/>
    <x v="10"/>
  </r>
  <r>
    <x v="0"/>
    <x v="9"/>
    <x v="0"/>
    <x v="20"/>
    <x v="1"/>
    <x v="3"/>
    <x v="19"/>
    <x v="4"/>
    <x v="5442"/>
    <x v="10"/>
  </r>
  <r>
    <x v="0"/>
    <x v="9"/>
    <x v="0"/>
    <x v="20"/>
    <x v="1"/>
    <x v="3"/>
    <x v="21"/>
    <x v="7"/>
    <x v="4129"/>
    <x v="26"/>
  </r>
  <r>
    <x v="0"/>
    <x v="9"/>
    <x v="0"/>
    <x v="20"/>
    <x v="1"/>
    <x v="3"/>
    <x v="22"/>
    <x v="7"/>
    <x v="4161"/>
    <x v="26"/>
  </r>
  <r>
    <x v="0"/>
    <x v="9"/>
    <x v="0"/>
    <x v="20"/>
    <x v="1"/>
    <x v="3"/>
    <x v="27"/>
    <x v="4"/>
    <x v="298"/>
    <x v="10"/>
  </r>
  <r>
    <x v="0"/>
    <x v="9"/>
    <x v="0"/>
    <x v="20"/>
    <x v="1"/>
    <x v="4"/>
    <x v="25"/>
    <x v="4"/>
    <x v="3230"/>
    <x v="13"/>
  </r>
  <r>
    <x v="0"/>
    <x v="9"/>
    <x v="0"/>
    <x v="20"/>
    <x v="1"/>
    <x v="7"/>
    <x v="5"/>
    <x v="7"/>
    <x v="5598"/>
    <x v="29"/>
  </r>
  <r>
    <x v="0"/>
    <x v="9"/>
    <x v="0"/>
    <x v="20"/>
    <x v="1"/>
    <x v="7"/>
    <x v="70"/>
    <x v="7"/>
    <x v="4001"/>
    <x v="29"/>
  </r>
  <r>
    <x v="0"/>
    <x v="9"/>
    <x v="0"/>
    <x v="20"/>
    <x v="1"/>
    <x v="9"/>
    <x v="41"/>
    <x v="10"/>
    <x v="1891"/>
    <x v="40"/>
  </r>
  <r>
    <x v="0"/>
    <x v="9"/>
    <x v="0"/>
    <x v="20"/>
    <x v="1"/>
    <x v="10"/>
    <x v="42"/>
    <x v="5"/>
    <x v="1241"/>
    <x v="27"/>
  </r>
  <r>
    <x v="0"/>
    <x v="9"/>
    <x v="0"/>
    <x v="20"/>
    <x v="1"/>
    <x v="10"/>
    <x v="86"/>
    <x v="5"/>
    <x v="939"/>
    <x v="27"/>
  </r>
  <r>
    <x v="0"/>
    <x v="9"/>
    <x v="0"/>
    <x v="20"/>
    <x v="1"/>
    <x v="12"/>
    <x v="48"/>
    <x v="4"/>
    <x v="2229"/>
    <x v="22"/>
  </r>
  <r>
    <x v="0"/>
    <x v="9"/>
    <x v="0"/>
    <x v="20"/>
    <x v="1"/>
    <x v="13"/>
    <x v="59"/>
    <x v="4"/>
    <x v="5141"/>
    <x v="23"/>
  </r>
  <r>
    <x v="0"/>
    <x v="9"/>
    <x v="0"/>
    <x v="20"/>
    <x v="1"/>
    <x v="13"/>
    <x v="62"/>
    <x v="4"/>
    <x v="532"/>
    <x v="23"/>
  </r>
  <r>
    <x v="0"/>
    <x v="9"/>
    <x v="0"/>
    <x v="20"/>
    <x v="1"/>
    <x v="13"/>
    <x v="64"/>
    <x v="4"/>
    <x v="2245"/>
    <x v="23"/>
  </r>
  <r>
    <x v="0"/>
    <x v="9"/>
    <x v="0"/>
    <x v="20"/>
    <x v="1"/>
    <x v="13"/>
    <x v="66"/>
    <x v="4"/>
    <x v="1192"/>
    <x v="23"/>
  </r>
  <r>
    <x v="0"/>
    <x v="9"/>
    <x v="0"/>
    <x v="21"/>
    <x v="1"/>
    <x v="17"/>
    <x v="76"/>
    <x v="4"/>
    <x v="705"/>
    <x v="4"/>
  </r>
  <r>
    <x v="0"/>
    <x v="9"/>
    <x v="0"/>
    <x v="21"/>
    <x v="1"/>
    <x v="17"/>
    <x v="78"/>
    <x v="7"/>
    <x v="2548"/>
    <x v="18"/>
  </r>
  <r>
    <x v="0"/>
    <x v="9"/>
    <x v="0"/>
    <x v="21"/>
    <x v="1"/>
    <x v="0"/>
    <x v="8"/>
    <x v="7"/>
    <x v="2163"/>
    <x v="25"/>
  </r>
  <r>
    <x v="0"/>
    <x v="9"/>
    <x v="0"/>
    <x v="21"/>
    <x v="1"/>
    <x v="3"/>
    <x v="18"/>
    <x v="4"/>
    <x v="3933"/>
    <x v="10"/>
  </r>
  <r>
    <x v="0"/>
    <x v="9"/>
    <x v="0"/>
    <x v="21"/>
    <x v="1"/>
    <x v="3"/>
    <x v="19"/>
    <x v="4"/>
    <x v="2889"/>
    <x v="10"/>
  </r>
  <r>
    <x v="0"/>
    <x v="9"/>
    <x v="0"/>
    <x v="21"/>
    <x v="1"/>
    <x v="3"/>
    <x v="21"/>
    <x v="7"/>
    <x v="1073"/>
    <x v="26"/>
  </r>
  <r>
    <x v="0"/>
    <x v="9"/>
    <x v="0"/>
    <x v="21"/>
    <x v="1"/>
    <x v="7"/>
    <x v="70"/>
    <x v="7"/>
    <x v="2347"/>
    <x v="29"/>
  </r>
  <r>
    <x v="0"/>
    <x v="9"/>
    <x v="0"/>
    <x v="21"/>
    <x v="1"/>
    <x v="9"/>
    <x v="39"/>
    <x v="7"/>
    <x v="4292"/>
    <x v="31"/>
  </r>
  <r>
    <x v="0"/>
    <x v="9"/>
    <x v="0"/>
    <x v="21"/>
    <x v="1"/>
    <x v="12"/>
    <x v="48"/>
    <x v="4"/>
    <x v="3897"/>
    <x v="22"/>
  </r>
  <r>
    <x v="0"/>
    <x v="9"/>
    <x v="0"/>
    <x v="21"/>
    <x v="1"/>
    <x v="13"/>
    <x v="56"/>
    <x v="4"/>
    <x v="6437"/>
    <x v="23"/>
  </r>
  <r>
    <x v="0"/>
    <x v="9"/>
    <x v="0"/>
    <x v="21"/>
    <x v="1"/>
    <x v="13"/>
    <x v="59"/>
    <x v="4"/>
    <x v="1987"/>
    <x v="23"/>
  </r>
  <r>
    <x v="0"/>
    <x v="9"/>
    <x v="0"/>
    <x v="21"/>
    <x v="1"/>
    <x v="13"/>
    <x v="64"/>
    <x v="4"/>
    <x v="1312"/>
    <x v="23"/>
  </r>
  <r>
    <x v="0"/>
    <x v="9"/>
    <x v="0"/>
    <x v="22"/>
    <x v="1"/>
    <x v="16"/>
    <x v="73"/>
    <x v="4"/>
    <x v="864"/>
    <x v="2"/>
  </r>
  <r>
    <x v="0"/>
    <x v="9"/>
    <x v="0"/>
    <x v="22"/>
    <x v="1"/>
    <x v="17"/>
    <x v="76"/>
    <x v="4"/>
    <x v="1976"/>
    <x v="4"/>
  </r>
  <r>
    <x v="0"/>
    <x v="9"/>
    <x v="0"/>
    <x v="22"/>
    <x v="1"/>
    <x v="17"/>
    <x v="78"/>
    <x v="7"/>
    <x v="1282"/>
    <x v="18"/>
  </r>
  <r>
    <x v="0"/>
    <x v="9"/>
    <x v="0"/>
    <x v="22"/>
    <x v="1"/>
    <x v="18"/>
    <x v="79"/>
    <x v="4"/>
    <x v="2633"/>
    <x v="5"/>
  </r>
  <r>
    <x v="0"/>
    <x v="9"/>
    <x v="0"/>
    <x v="22"/>
    <x v="1"/>
    <x v="19"/>
    <x v="81"/>
    <x v="4"/>
    <x v="3596"/>
    <x v="6"/>
  </r>
  <r>
    <x v="0"/>
    <x v="9"/>
    <x v="0"/>
    <x v="22"/>
    <x v="1"/>
    <x v="1"/>
    <x v="0"/>
    <x v="4"/>
    <x v="1276"/>
    <x v="8"/>
  </r>
  <r>
    <x v="0"/>
    <x v="9"/>
    <x v="0"/>
    <x v="22"/>
    <x v="1"/>
    <x v="3"/>
    <x v="18"/>
    <x v="4"/>
    <x v="4934"/>
    <x v="10"/>
  </r>
  <r>
    <x v="0"/>
    <x v="9"/>
    <x v="0"/>
    <x v="22"/>
    <x v="1"/>
    <x v="3"/>
    <x v="19"/>
    <x v="4"/>
    <x v="5098"/>
    <x v="10"/>
  </r>
  <r>
    <x v="0"/>
    <x v="9"/>
    <x v="0"/>
    <x v="22"/>
    <x v="1"/>
    <x v="3"/>
    <x v="20"/>
    <x v="5"/>
    <x v="1754"/>
    <x v="20"/>
  </r>
  <r>
    <x v="0"/>
    <x v="9"/>
    <x v="0"/>
    <x v="22"/>
    <x v="1"/>
    <x v="3"/>
    <x v="21"/>
    <x v="7"/>
    <x v="4328"/>
    <x v="26"/>
  </r>
  <r>
    <x v="0"/>
    <x v="9"/>
    <x v="0"/>
    <x v="22"/>
    <x v="1"/>
    <x v="3"/>
    <x v="27"/>
    <x v="4"/>
    <x v="2191"/>
    <x v="10"/>
  </r>
  <r>
    <x v="0"/>
    <x v="9"/>
    <x v="0"/>
    <x v="22"/>
    <x v="1"/>
    <x v="10"/>
    <x v="44"/>
    <x v="0"/>
    <x v="1450"/>
    <x v="9"/>
  </r>
  <r>
    <x v="0"/>
    <x v="9"/>
    <x v="0"/>
    <x v="22"/>
    <x v="1"/>
    <x v="10"/>
    <x v="86"/>
    <x v="5"/>
    <x v="6056"/>
    <x v="27"/>
  </r>
  <r>
    <x v="0"/>
    <x v="9"/>
    <x v="0"/>
    <x v="22"/>
    <x v="1"/>
    <x v="12"/>
    <x v="48"/>
    <x v="4"/>
    <x v="5690"/>
    <x v="22"/>
  </r>
  <r>
    <x v="0"/>
    <x v="9"/>
    <x v="0"/>
    <x v="22"/>
    <x v="1"/>
    <x v="12"/>
    <x v="49"/>
    <x v="7"/>
    <x v="5435"/>
    <x v="33"/>
  </r>
  <r>
    <x v="0"/>
    <x v="9"/>
    <x v="0"/>
    <x v="22"/>
    <x v="1"/>
    <x v="12"/>
    <x v="51"/>
    <x v="4"/>
    <x v="379"/>
    <x v="22"/>
  </r>
  <r>
    <x v="0"/>
    <x v="9"/>
    <x v="0"/>
    <x v="22"/>
    <x v="1"/>
    <x v="13"/>
    <x v="55"/>
    <x v="4"/>
    <x v="4281"/>
    <x v="23"/>
  </r>
  <r>
    <x v="0"/>
    <x v="9"/>
    <x v="0"/>
    <x v="22"/>
    <x v="1"/>
    <x v="13"/>
    <x v="58"/>
    <x v="4"/>
    <x v="3094"/>
    <x v="23"/>
  </r>
  <r>
    <x v="0"/>
    <x v="9"/>
    <x v="0"/>
    <x v="22"/>
    <x v="1"/>
    <x v="13"/>
    <x v="59"/>
    <x v="4"/>
    <x v="6411"/>
    <x v="23"/>
  </r>
  <r>
    <x v="0"/>
    <x v="9"/>
    <x v="0"/>
    <x v="22"/>
    <x v="1"/>
    <x v="13"/>
    <x v="60"/>
    <x v="7"/>
    <x v="4034"/>
    <x v="34"/>
  </r>
  <r>
    <x v="0"/>
    <x v="9"/>
    <x v="0"/>
    <x v="22"/>
    <x v="1"/>
    <x v="13"/>
    <x v="61"/>
    <x v="4"/>
    <x v="443"/>
    <x v="23"/>
  </r>
  <r>
    <x v="0"/>
    <x v="9"/>
    <x v="0"/>
    <x v="22"/>
    <x v="1"/>
    <x v="13"/>
    <x v="62"/>
    <x v="4"/>
    <x v="719"/>
    <x v="23"/>
  </r>
  <r>
    <x v="0"/>
    <x v="9"/>
    <x v="0"/>
    <x v="22"/>
    <x v="1"/>
    <x v="13"/>
    <x v="63"/>
    <x v="4"/>
    <x v="838"/>
    <x v="23"/>
  </r>
  <r>
    <x v="0"/>
    <x v="9"/>
    <x v="0"/>
    <x v="22"/>
    <x v="1"/>
    <x v="13"/>
    <x v="64"/>
    <x v="4"/>
    <x v="5258"/>
    <x v="23"/>
  </r>
  <r>
    <x v="0"/>
    <x v="9"/>
    <x v="0"/>
    <x v="22"/>
    <x v="1"/>
    <x v="13"/>
    <x v="65"/>
    <x v="4"/>
    <x v="2900"/>
    <x v="23"/>
  </r>
  <r>
    <x v="0"/>
    <x v="9"/>
    <x v="0"/>
    <x v="23"/>
    <x v="1"/>
    <x v="16"/>
    <x v="73"/>
    <x v="4"/>
    <x v="462"/>
    <x v="2"/>
  </r>
  <r>
    <x v="0"/>
    <x v="9"/>
    <x v="0"/>
    <x v="23"/>
    <x v="1"/>
    <x v="17"/>
    <x v="76"/>
    <x v="4"/>
    <x v="1113"/>
    <x v="4"/>
  </r>
  <r>
    <x v="0"/>
    <x v="9"/>
    <x v="0"/>
    <x v="23"/>
    <x v="1"/>
    <x v="17"/>
    <x v="78"/>
    <x v="7"/>
    <x v="155"/>
    <x v="18"/>
  </r>
  <r>
    <x v="0"/>
    <x v="9"/>
    <x v="0"/>
    <x v="23"/>
    <x v="1"/>
    <x v="18"/>
    <x v="79"/>
    <x v="4"/>
    <x v="1593"/>
    <x v="5"/>
  </r>
  <r>
    <x v="0"/>
    <x v="9"/>
    <x v="0"/>
    <x v="23"/>
    <x v="1"/>
    <x v="18"/>
    <x v="80"/>
    <x v="4"/>
    <x v="3504"/>
    <x v="5"/>
  </r>
  <r>
    <x v="0"/>
    <x v="9"/>
    <x v="0"/>
    <x v="23"/>
    <x v="1"/>
    <x v="19"/>
    <x v="81"/>
    <x v="4"/>
    <x v="2477"/>
    <x v="6"/>
  </r>
  <r>
    <x v="0"/>
    <x v="9"/>
    <x v="0"/>
    <x v="23"/>
    <x v="1"/>
    <x v="19"/>
    <x v="82"/>
    <x v="4"/>
    <x v="2237"/>
    <x v="6"/>
  </r>
  <r>
    <x v="0"/>
    <x v="9"/>
    <x v="0"/>
    <x v="23"/>
    <x v="1"/>
    <x v="1"/>
    <x v="0"/>
    <x v="4"/>
    <x v="6374"/>
    <x v="8"/>
  </r>
  <r>
    <x v="0"/>
    <x v="9"/>
    <x v="0"/>
    <x v="23"/>
    <x v="1"/>
    <x v="1"/>
    <x v="15"/>
    <x v="4"/>
    <x v="6030"/>
    <x v="8"/>
  </r>
  <r>
    <x v="0"/>
    <x v="9"/>
    <x v="0"/>
    <x v="23"/>
    <x v="1"/>
    <x v="1"/>
    <x v="13"/>
    <x v="4"/>
    <x v="6146"/>
    <x v="8"/>
  </r>
  <r>
    <x v="0"/>
    <x v="9"/>
    <x v="0"/>
    <x v="23"/>
    <x v="1"/>
    <x v="3"/>
    <x v="18"/>
    <x v="4"/>
    <x v="2515"/>
    <x v="10"/>
  </r>
  <r>
    <x v="0"/>
    <x v="9"/>
    <x v="0"/>
    <x v="23"/>
    <x v="1"/>
    <x v="3"/>
    <x v="19"/>
    <x v="4"/>
    <x v="3108"/>
    <x v="10"/>
  </r>
  <r>
    <x v="0"/>
    <x v="9"/>
    <x v="0"/>
    <x v="23"/>
    <x v="1"/>
    <x v="3"/>
    <x v="20"/>
    <x v="5"/>
    <x v="4726"/>
    <x v="20"/>
  </r>
  <r>
    <x v="0"/>
    <x v="9"/>
    <x v="0"/>
    <x v="23"/>
    <x v="1"/>
    <x v="3"/>
    <x v="21"/>
    <x v="7"/>
    <x v="6186"/>
    <x v="26"/>
  </r>
  <r>
    <x v="0"/>
    <x v="9"/>
    <x v="0"/>
    <x v="23"/>
    <x v="1"/>
    <x v="3"/>
    <x v="27"/>
    <x v="4"/>
    <x v="5193"/>
    <x v="10"/>
  </r>
  <r>
    <x v="0"/>
    <x v="9"/>
    <x v="0"/>
    <x v="23"/>
    <x v="1"/>
    <x v="4"/>
    <x v="25"/>
    <x v="4"/>
    <x v="3329"/>
    <x v="13"/>
  </r>
  <r>
    <x v="0"/>
    <x v="9"/>
    <x v="0"/>
    <x v="23"/>
    <x v="1"/>
    <x v="7"/>
    <x v="70"/>
    <x v="7"/>
    <x v="3983"/>
    <x v="29"/>
  </r>
  <r>
    <x v="0"/>
    <x v="9"/>
    <x v="0"/>
    <x v="23"/>
    <x v="1"/>
    <x v="9"/>
    <x v="38"/>
    <x v="4"/>
    <x v="3955"/>
    <x v="17"/>
  </r>
  <r>
    <x v="0"/>
    <x v="9"/>
    <x v="0"/>
    <x v="23"/>
    <x v="1"/>
    <x v="9"/>
    <x v="39"/>
    <x v="7"/>
    <x v="3253"/>
    <x v="31"/>
  </r>
  <r>
    <x v="0"/>
    <x v="9"/>
    <x v="0"/>
    <x v="23"/>
    <x v="1"/>
    <x v="9"/>
    <x v="41"/>
    <x v="10"/>
    <x v="3549"/>
    <x v="40"/>
  </r>
  <r>
    <x v="0"/>
    <x v="9"/>
    <x v="0"/>
    <x v="23"/>
    <x v="1"/>
    <x v="10"/>
    <x v="42"/>
    <x v="5"/>
    <x v="5746"/>
    <x v="27"/>
  </r>
  <r>
    <x v="0"/>
    <x v="9"/>
    <x v="0"/>
    <x v="23"/>
    <x v="1"/>
    <x v="10"/>
    <x v="86"/>
    <x v="5"/>
    <x v="6385"/>
    <x v="27"/>
  </r>
  <r>
    <x v="0"/>
    <x v="9"/>
    <x v="0"/>
    <x v="23"/>
    <x v="1"/>
    <x v="11"/>
    <x v="47"/>
    <x v="8"/>
    <x v="2019"/>
    <x v="37"/>
  </r>
  <r>
    <x v="0"/>
    <x v="9"/>
    <x v="0"/>
    <x v="23"/>
    <x v="1"/>
    <x v="12"/>
    <x v="48"/>
    <x v="4"/>
    <x v="1834"/>
    <x v="22"/>
  </r>
  <r>
    <x v="0"/>
    <x v="9"/>
    <x v="0"/>
    <x v="23"/>
    <x v="1"/>
    <x v="12"/>
    <x v="49"/>
    <x v="7"/>
    <x v="2842"/>
    <x v="33"/>
  </r>
  <r>
    <x v="0"/>
    <x v="9"/>
    <x v="0"/>
    <x v="23"/>
    <x v="1"/>
    <x v="13"/>
    <x v="56"/>
    <x v="4"/>
    <x v="64"/>
    <x v="23"/>
  </r>
  <r>
    <x v="0"/>
    <x v="9"/>
    <x v="0"/>
    <x v="23"/>
    <x v="1"/>
    <x v="13"/>
    <x v="59"/>
    <x v="4"/>
    <x v="4797"/>
    <x v="23"/>
  </r>
  <r>
    <x v="0"/>
    <x v="9"/>
    <x v="0"/>
    <x v="23"/>
    <x v="1"/>
    <x v="13"/>
    <x v="63"/>
    <x v="4"/>
    <x v="5925"/>
    <x v="23"/>
  </r>
  <r>
    <x v="0"/>
    <x v="9"/>
    <x v="0"/>
    <x v="23"/>
    <x v="1"/>
    <x v="13"/>
    <x v="64"/>
    <x v="4"/>
    <x v="1057"/>
    <x v="23"/>
  </r>
  <r>
    <x v="0"/>
    <x v="9"/>
    <x v="0"/>
    <x v="23"/>
    <x v="1"/>
    <x v="13"/>
    <x v="65"/>
    <x v="4"/>
    <x v="5651"/>
    <x v="23"/>
  </r>
  <r>
    <x v="0"/>
    <x v="9"/>
    <x v="0"/>
    <x v="23"/>
    <x v="1"/>
    <x v="13"/>
    <x v="66"/>
    <x v="4"/>
    <x v="3047"/>
    <x v="23"/>
  </r>
  <r>
    <x v="0"/>
    <x v="9"/>
    <x v="0"/>
    <x v="24"/>
    <x v="1"/>
    <x v="17"/>
    <x v="76"/>
    <x v="4"/>
    <x v="6030"/>
    <x v="4"/>
  </r>
  <r>
    <x v="0"/>
    <x v="9"/>
    <x v="0"/>
    <x v="24"/>
    <x v="1"/>
    <x v="17"/>
    <x v="77"/>
    <x v="4"/>
    <x v="1246"/>
    <x v="4"/>
  </r>
  <r>
    <x v="0"/>
    <x v="9"/>
    <x v="0"/>
    <x v="24"/>
    <x v="1"/>
    <x v="17"/>
    <x v="78"/>
    <x v="7"/>
    <x v="2098"/>
    <x v="18"/>
  </r>
  <r>
    <x v="0"/>
    <x v="9"/>
    <x v="0"/>
    <x v="24"/>
    <x v="1"/>
    <x v="18"/>
    <x v="79"/>
    <x v="4"/>
    <x v="1709"/>
    <x v="5"/>
  </r>
  <r>
    <x v="0"/>
    <x v="9"/>
    <x v="0"/>
    <x v="24"/>
    <x v="1"/>
    <x v="18"/>
    <x v="80"/>
    <x v="4"/>
    <x v="4498"/>
    <x v="5"/>
  </r>
  <r>
    <x v="0"/>
    <x v="9"/>
    <x v="0"/>
    <x v="24"/>
    <x v="1"/>
    <x v="19"/>
    <x v="82"/>
    <x v="4"/>
    <x v="731"/>
    <x v="6"/>
  </r>
  <r>
    <x v="0"/>
    <x v="9"/>
    <x v="0"/>
    <x v="24"/>
    <x v="1"/>
    <x v="20"/>
    <x v="84"/>
    <x v="4"/>
    <x v="4673"/>
    <x v="7"/>
  </r>
  <r>
    <x v="0"/>
    <x v="9"/>
    <x v="0"/>
    <x v="24"/>
    <x v="1"/>
    <x v="1"/>
    <x v="0"/>
    <x v="4"/>
    <x v="4448"/>
    <x v="8"/>
  </r>
  <r>
    <x v="0"/>
    <x v="9"/>
    <x v="0"/>
    <x v="24"/>
    <x v="1"/>
    <x v="1"/>
    <x v="12"/>
    <x v="4"/>
    <x v="1620"/>
    <x v="8"/>
  </r>
  <r>
    <x v="0"/>
    <x v="9"/>
    <x v="0"/>
    <x v="24"/>
    <x v="1"/>
    <x v="3"/>
    <x v="16"/>
    <x v="0"/>
    <x v="379"/>
    <x v="1"/>
  </r>
  <r>
    <x v="0"/>
    <x v="9"/>
    <x v="0"/>
    <x v="24"/>
    <x v="1"/>
    <x v="3"/>
    <x v="18"/>
    <x v="4"/>
    <x v="2666"/>
    <x v="10"/>
  </r>
  <r>
    <x v="0"/>
    <x v="9"/>
    <x v="0"/>
    <x v="24"/>
    <x v="1"/>
    <x v="3"/>
    <x v="19"/>
    <x v="4"/>
    <x v="3419"/>
    <x v="10"/>
  </r>
  <r>
    <x v="0"/>
    <x v="9"/>
    <x v="0"/>
    <x v="24"/>
    <x v="1"/>
    <x v="3"/>
    <x v="20"/>
    <x v="5"/>
    <x v="263"/>
    <x v="20"/>
  </r>
  <r>
    <x v="0"/>
    <x v="9"/>
    <x v="0"/>
    <x v="24"/>
    <x v="1"/>
    <x v="3"/>
    <x v="21"/>
    <x v="7"/>
    <x v="5052"/>
    <x v="26"/>
  </r>
  <r>
    <x v="0"/>
    <x v="9"/>
    <x v="0"/>
    <x v="24"/>
    <x v="1"/>
    <x v="3"/>
    <x v="27"/>
    <x v="4"/>
    <x v="3103"/>
    <x v="10"/>
  </r>
  <r>
    <x v="0"/>
    <x v="9"/>
    <x v="0"/>
    <x v="24"/>
    <x v="1"/>
    <x v="7"/>
    <x v="70"/>
    <x v="7"/>
    <x v="5626"/>
    <x v="29"/>
  </r>
  <r>
    <x v="0"/>
    <x v="9"/>
    <x v="0"/>
    <x v="24"/>
    <x v="1"/>
    <x v="9"/>
    <x v="37"/>
    <x v="4"/>
    <x v="3723"/>
    <x v="17"/>
  </r>
  <r>
    <x v="0"/>
    <x v="9"/>
    <x v="0"/>
    <x v="24"/>
    <x v="1"/>
    <x v="9"/>
    <x v="39"/>
    <x v="7"/>
    <x v="5390"/>
    <x v="31"/>
  </r>
  <r>
    <x v="0"/>
    <x v="9"/>
    <x v="0"/>
    <x v="24"/>
    <x v="1"/>
    <x v="9"/>
    <x v="41"/>
    <x v="10"/>
    <x v="1837"/>
    <x v="40"/>
  </r>
  <r>
    <x v="0"/>
    <x v="9"/>
    <x v="0"/>
    <x v="24"/>
    <x v="1"/>
    <x v="10"/>
    <x v="42"/>
    <x v="5"/>
    <x v="3540"/>
    <x v="27"/>
  </r>
  <r>
    <x v="0"/>
    <x v="9"/>
    <x v="0"/>
    <x v="24"/>
    <x v="1"/>
    <x v="10"/>
    <x v="43"/>
    <x v="5"/>
    <x v="753"/>
    <x v="27"/>
  </r>
  <r>
    <x v="0"/>
    <x v="9"/>
    <x v="0"/>
    <x v="24"/>
    <x v="1"/>
    <x v="10"/>
    <x v="44"/>
    <x v="0"/>
    <x v="1348"/>
    <x v="9"/>
  </r>
  <r>
    <x v="0"/>
    <x v="9"/>
    <x v="0"/>
    <x v="24"/>
    <x v="1"/>
    <x v="10"/>
    <x v="86"/>
    <x v="5"/>
    <x v="1923"/>
    <x v="27"/>
  </r>
  <r>
    <x v="0"/>
    <x v="9"/>
    <x v="0"/>
    <x v="24"/>
    <x v="1"/>
    <x v="12"/>
    <x v="48"/>
    <x v="4"/>
    <x v="5608"/>
    <x v="22"/>
  </r>
  <r>
    <x v="0"/>
    <x v="9"/>
    <x v="0"/>
    <x v="24"/>
    <x v="1"/>
    <x v="13"/>
    <x v="55"/>
    <x v="4"/>
    <x v="5647"/>
    <x v="23"/>
  </r>
  <r>
    <x v="0"/>
    <x v="9"/>
    <x v="0"/>
    <x v="24"/>
    <x v="1"/>
    <x v="13"/>
    <x v="58"/>
    <x v="4"/>
    <x v="4738"/>
    <x v="23"/>
  </r>
  <r>
    <x v="0"/>
    <x v="9"/>
    <x v="0"/>
    <x v="24"/>
    <x v="1"/>
    <x v="13"/>
    <x v="59"/>
    <x v="4"/>
    <x v="3883"/>
    <x v="23"/>
  </r>
  <r>
    <x v="0"/>
    <x v="9"/>
    <x v="0"/>
    <x v="24"/>
    <x v="1"/>
    <x v="13"/>
    <x v="60"/>
    <x v="7"/>
    <x v="6115"/>
    <x v="34"/>
  </r>
  <r>
    <x v="0"/>
    <x v="9"/>
    <x v="0"/>
    <x v="24"/>
    <x v="1"/>
    <x v="13"/>
    <x v="61"/>
    <x v="4"/>
    <x v="4915"/>
    <x v="23"/>
  </r>
  <r>
    <x v="0"/>
    <x v="9"/>
    <x v="0"/>
    <x v="24"/>
    <x v="1"/>
    <x v="13"/>
    <x v="62"/>
    <x v="4"/>
    <x v="5786"/>
    <x v="23"/>
  </r>
  <r>
    <x v="0"/>
    <x v="9"/>
    <x v="0"/>
    <x v="24"/>
    <x v="1"/>
    <x v="13"/>
    <x v="63"/>
    <x v="4"/>
    <x v="6080"/>
    <x v="23"/>
  </r>
  <r>
    <x v="0"/>
    <x v="9"/>
    <x v="0"/>
    <x v="24"/>
    <x v="1"/>
    <x v="13"/>
    <x v="64"/>
    <x v="4"/>
    <x v="954"/>
    <x v="23"/>
  </r>
  <r>
    <x v="0"/>
    <x v="9"/>
    <x v="0"/>
    <x v="25"/>
    <x v="1"/>
    <x v="15"/>
    <x v="72"/>
    <x v="4"/>
    <x v="3737"/>
    <x v="0"/>
  </r>
  <r>
    <x v="0"/>
    <x v="9"/>
    <x v="0"/>
    <x v="25"/>
    <x v="1"/>
    <x v="16"/>
    <x v="74"/>
    <x v="4"/>
    <x v="4757"/>
    <x v="2"/>
  </r>
  <r>
    <x v="0"/>
    <x v="9"/>
    <x v="0"/>
    <x v="25"/>
    <x v="1"/>
    <x v="17"/>
    <x v="76"/>
    <x v="4"/>
    <x v="1048"/>
    <x v="4"/>
  </r>
  <r>
    <x v="0"/>
    <x v="9"/>
    <x v="0"/>
    <x v="25"/>
    <x v="1"/>
    <x v="17"/>
    <x v="78"/>
    <x v="7"/>
    <x v="6285"/>
    <x v="18"/>
  </r>
  <r>
    <x v="0"/>
    <x v="9"/>
    <x v="0"/>
    <x v="25"/>
    <x v="1"/>
    <x v="18"/>
    <x v="79"/>
    <x v="4"/>
    <x v="2761"/>
    <x v="5"/>
  </r>
  <r>
    <x v="0"/>
    <x v="9"/>
    <x v="0"/>
    <x v="25"/>
    <x v="1"/>
    <x v="18"/>
    <x v="80"/>
    <x v="4"/>
    <x v="2218"/>
    <x v="5"/>
  </r>
  <r>
    <x v="0"/>
    <x v="9"/>
    <x v="0"/>
    <x v="25"/>
    <x v="1"/>
    <x v="20"/>
    <x v="84"/>
    <x v="4"/>
    <x v="3200"/>
    <x v="7"/>
  </r>
  <r>
    <x v="0"/>
    <x v="9"/>
    <x v="0"/>
    <x v="25"/>
    <x v="1"/>
    <x v="0"/>
    <x v="8"/>
    <x v="7"/>
    <x v="3137"/>
    <x v="25"/>
  </r>
  <r>
    <x v="0"/>
    <x v="9"/>
    <x v="0"/>
    <x v="25"/>
    <x v="1"/>
    <x v="3"/>
    <x v="16"/>
    <x v="0"/>
    <x v="5303"/>
    <x v="1"/>
  </r>
  <r>
    <x v="0"/>
    <x v="9"/>
    <x v="0"/>
    <x v="25"/>
    <x v="1"/>
    <x v="3"/>
    <x v="18"/>
    <x v="4"/>
    <x v="2469"/>
    <x v="10"/>
  </r>
  <r>
    <x v="0"/>
    <x v="9"/>
    <x v="0"/>
    <x v="25"/>
    <x v="1"/>
    <x v="3"/>
    <x v="19"/>
    <x v="4"/>
    <x v="5764"/>
    <x v="10"/>
  </r>
  <r>
    <x v="0"/>
    <x v="9"/>
    <x v="0"/>
    <x v="25"/>
    <x v="1"/>
    <x v="3"/>
    <x v="20"/>
    <x v="5"/>
    <x v="2950"/>
    <x v="20"/>
  </r>
  <r>
    <x v="0"/>
    <x v="9"/>
    <x v="0"/>
    <x v="25"/>
    <x v="1"/>
    <x v="4"/>
    <x v="24"/>
    <x v="4"/>
    <x v="1519"/>
    <x v="13"/>
  </r>
  <r>
    <x v="0"/>
    <x v="9"/>
    <x v="0"/>
    <x v="25"/>
    <x v="1"/>
    <x v="4"/>
    <x v="25"/>
    <x v="4"/>
    <x v="4391"/>
    <x v="13"/>
  </r>
  <r>
    <x v="0"/>
    <x v="9"/>
    <x v="0"/>
    <x v="25"/>
    <x v="1"/>
    <x v="9"/>
    <x v="37"/>
    <x v="4"/>
    <x v="3772"/>
    <x v="17"/>
  </r>
  <r>
    <x v="0"/>
    <x v="9"/>
    <x v="0"/>
    <x v="25"/>
    <x v="1"/>
    <x v="9"/>
    <x v="39"/>
    <x v="7"/>
    <x v="960"/>
    <x v="31"/>
  </r>
  <r>
    <x v="0"/>
    <x v="9"/>
    <x v="0"/>
    <x v="25"/>
    <x v="1"/>
    <x v="9"/>
    <x v="41"/>
    <x v="10"/>
    <x v="3273"/>
    <x v="40"/>
  </r>
  <r>
    <x v="0"/>
    <x v="9"/>
    <x v="0"/>
    <x v="25"/>
    <x v="1"/>
    <x v="12"/>
    <x v="48"/>
    <x v="4"/>
    <x v="832"/>
    <x v="22"/>
  </r>
  <r>
    <x v="0"/>
    <x v="9"/>
    <x v="0"/>
    <x v="25"/>
    <x v="1"/>
    <x v="13"/>
    <x v="59"/>
    <x v="4"/>
    <x v="5563"/>
    <x v="23"/>
  </r>
  <r>
    <x v="0"/>
    <x v="9"/>
    <x v="0"/>
    <x v="25"/>
    <x v="1"/>
    <x v="13"/>
    <x v="63"/>
    <x v="4"/>
    <x v="1092"/>
    <x v="23"/>
  </r>
  <r>
    <x v="0"/>
    <x v="9"/>
    <x v="0"/>
    <x v="25"/>
    <x v="1"/>
    <x v="13"/>
    <x v="64"/>
    <x v="4"/>
    <x v="4417"/>
    <x v="23"/>
  </r>
  <r>
    <x v="0"/>
    <x v="9"/>
    <x v="0"/>
    <x v="25"/>
    <x v="1"/>
    <x v="13"/>
    <x v="66"/>
    <x v="4"/>
    <x v="2846"/>
    <x v="23"/>
  </r>
  <r>
    <x v="0"/>
    <x v="9"/>
    <x v="0"/>
    <x v="26"/>
    <x v="1"/>
    <x v="17"/>
    <x v="76"/>
    <x v="4"/>
    <x v="3148"/>
    <x v="4"/>
  </r>
  <r>
    <x v="0"/>
    <x v="9"/>
    <x v="0"/>
    <x v="26"/>
    <x v="1"/>
    <x v="3"/>
    <x v="18"/>
    <x v="4"/>
    <x v="2821"/>
    <x v="10"/>
  </r>
  <r>
    <x v="0"/>
    <x v="9"/>
    <x v="0"/>
    <x v="26"/>
    <x v="1"/>
    <x v="3"/>
    <x v="19"/>
    <x v="4"/>
    <x v="6315"/>
    <x v="10"/>
  </r>
  <r>
    <x v="0"/>
    <x v="9"/>
    <x v="0"/>
    <x v="26"/>
    <x v="1"/>
    <x v="3"/>
    <x v="20"/>
    <x v="5"/>
    <x v="4861"/>
    <x v="20"/>
  </r>
  <r>
    <x v="0"/>
    <x v="9"/>
    <x v="0"/>
    <x v="26"/>
    <x v="1"/>
    <x v="9"/>
    <x v="39"/>
    <x v="7"/>
    <x v="1506"/>
    <x v="31"/>
  </r>
  <r>
    <x v="0"/>
    <x v="9"/>
    <x v="0"/>
    <x v="26"/>
    <x v="1"/>
    <x v="12"/>
    <x v="48"/>
    <x v="4"/>
    <x v="688"/>
    <x v="22"/>
  </r>
  <r>
    <x v="0"/>
    <x v="9"/>
    <x v="0"/>
    <x v="26"/>
    <x v="1"/>
    <x v="13"/>
    <x v="59"/>
    <x v="4"/>
    <x v="5029"/>
    <x v="23"/>
  </r>
  <r>
    <x v="0"/>
    <x v="9"/>
    <x v="0"/>
    <x v="26"/>
    <x v="1"/>
    <x v="13"/>
    <x v="64"/>
    <x v="4"/>
    <x v="4779"/>
    <x v="23"/>
  </r>
  <r>
    <x v="0"/>
    <x v="9"/>
    <x v="0"/>
    <x v="27"/>
    <x v="1"/>
    <x v="15"/>
    <x v="72"/>
    <x v="4"/>
    <x v="6375"/>
    <x v="0"/>
  </r>
  <r>
    <x v="0"/>
    <x v="9"/>
    <x v="0"/>
    <x v="27"/>
    <x v="1"/>
    <x v="17"/>
    <x v="76"/>
    <x v="4"/>
    <x v="2398"/>
    <x v="4"/>
  </r>
  <r>
    <x v="0"/>
    <x v="9"/>
    <x v="0"/>
    <x v="27"/>
    <x v="1"/>
    <x v="17"/>
    <x v="77"/>
    <x v="4"/>
    <x v="5801"/>
    <x v="4"/>
  </r>
  <r>
    <x v="0"/>
    <x v="9"/>
    <x v="0"/>
    <x v="27"/>
    <x v="1"/>
    <x v="18"/>
    <x v="79"/>
    <x v="4"/>
    <x v="2105"/>
    <x v="5"/>
  </r>
  <r>
    <x v="0"/>
    <x v="9"/>
    <x v="0"/>
    <x v="27"/>
    <x v="1"/>
    <x v="18"/>
    <x v="80"/>
    <x v="4"/>
    <x v="5994"/>
    <x v="5"/>
  </r>
  <r>
    <x v="0"/>
    <x v="9"/>
    <x v="0"/>
    <x v="27"/>
    <x v="1"/>
    <x v="19"/>
    <x v="81"/>
    <x v="4"/>
    <x v="5490"/>
    <x v="6"/>
  </r>
  <r>
    <x v="0"/>
    <x v="9"/>
    <x v="0"/>
    <x v="27"/>
    <x v="1"/>
    <x v="1"/>
    <x v="0"/>
    <x v="4"/>
    <x v="4273"/>
    <x v="8"/>
  </r>
  <r>
    <x v="0"/>
    <x v="9"/>
    <x v="0"/>
    <x v="27"/>
    <x v="1"/>
    <x v="1"/>
    <x v="15"/>
    <x v="4"/>
    <x v="6105"/>
    <x v="8"/>
  </r>
  <r>
    <x v="0"/>
    <x v="9"/>
    <x v="0"/>
    <x v="27"/>
    <x v="1"/>
    <x v="1"/>
    <x v="13"/>
    <x v="4"/>
    <x v="5339"/>
    <x v="8"/>
  </r>
  <r>
    <x v="0"/>
    <x v="9"/>
    <x v="0"/>
    <x v="27"/>
    <x v="1"/>
    <x v="3"/>
    <x v="18"/>
    <x v="4"/>
    <x v="5663"/>
    <x v="10"/>
  </r>
  <r>
    <x v="0"/>
    <x v="9"/>
    <x v="0"/>
    <x v="27"/>
    <x v="1"/>
    <x v="3"/>
    <x v="19"/>
    <x v="4"/>
    <x v="1160"/>
    <x v="10"/>
  </r>
  <r>
    <x v="0"/>
    <x v="9"/>
    <x v="0"/>
    <x v="27"/>
    <x v="1"/>
    <x v="3"/>
    <x v="20"/>
    <x v="5"/>
    <x v="3745"/>
    <x v="20"/>
  </r>
  <r>
    <x v="0"/>
    <x v="9"/>
    <x v="0"/>
    <x v="27"/>
    <x v="1"/>
    <x v="4"/>
    <x v="25"/>
    <x v="4"/>
    <x v="5407"/>
    <x v="13"/>
  </r>
  <r>
    <x v="0"/>
    <x v="9"/>
    <x v="0"/>
    <x v="27"/>
    <x v="1"/>
    <x v="7"/>
    <x v="4"/>
    <x v="4"/>
    <x v="3526"/>
    <x v="16"/>
  </r>
  <r>
    <x v="0"/>
    <x v="9"/>
    <x v="0"/>
    <x v="27"/>
    <x v="1"/>
    <x v="7"/>
    <x v="5"/>
    <x v="7"/>
    <x v="2584"/>
    <x v="29"/>
  </r>
  <r>
    <x v="0"/>
    <x v="9"/>
    <x v="0"/>
    <x v="27"/>
    <x v="1"/>
    <x v="7"/>
    <x v="70"/>
    <x v="7"/>
    <x v="599"/>
    <x v="29"/>
  </r>
  <r>
    <x v="0"/>
    <x v="9"/>
    <x v="0"/>
    <x v="27"/>
    <x v="1"/>
    <x v="9"/>
    <x v="37"/>
    <x v="4"/>
    <x v="4912"/>
    <x v="17"/>
  </r>
  <r>
    <x v="0"/>
    <x v="9"/>
    <x v="0"/>
    <x v="27"/>
    <x v="1"/>
    <x v="9"/>
    <x v="39"/>
    <x v="7"/>
    <x v="4868"/>
    <x v="31"/>
  </r>
  <r>
    <x v="0"/>
    <x v="9"/>
    <x v="0"/>
    <x v="27"/>
    <x v="1"/>
    <x v="10"/>
    <x v="42"/>
    <x v="5"/>
    <x v="5264"/>
    <x v="27"/>
  </r>
  <r>
    <x v="0"/>
    <x v="9"/>
    <x v="0"/>
    <x v="27"/>
    <x v="1"/>
    <x v="10"/>
    <x v="43"/>
    <x v="5"/>
    <x v="4386"/>
    <x v="27"/>
  </r>
  <r>
    <x v="0"/>
    <x v="9"/>
    <x v="0"/>
    <x v="27"/>
    <x v="1"/>
    <x v="10"/>
    <x v="86"/>
    <x v="5"/>
    <x v="3908"/>
    <x v="27"/>
  </r>
  <r>
    <x v="0"/>
    <x v="9"/>
    <x v="0"/>
    <x v="27"/>
    <x v="1"/>
    <x v="12"/>
    <x v="48"/>
    <x v="4"/>
    <x v="612"/>
    <x v="22"/>
  </r>
  <r>
    <x v="0"/>
    <x v="9"/>
    <x v="0"/>
    <x v="27"/>
    <x v="1"/>
    <x v="12"/>
    <x v="52"/>
    <x v="4"/>
    <x v="339"/>
    <x v="22"/>
  </r>
  <r>
    <x v="0"/>
    <x v="9"/>
    <x v="0"/>
    <x v="27"/>
    <x v="1"/>
    <x v="13"/>
    <x v="58"/>
    <x v="4"/>
    <x v="4365"/>
    <x v="23"/>
  </r>
  <r>
    <x v="0"/>
    <x v="9"/>
    <x v="0"/>
    <x v="27"/>
    <x v="1"/>
    <x v="13"/>
    <x v="59"/>
    <x v="4"/>
    <x v="5713"/>
    <x v="23"/>
  </r>
  <r>
    <x v="0"/>
    <x v="9"/>
    <x v="0"/>
    <x v="27"/>
    <x v="1"/>
    <x v="13"/>
    <x v="62"/>
    <x v="4"/>
    <x v="1291"/>
    <x v="23"/>
  </r>
  <r>
    <x v="0"/>
    <x v="9"/>
    <x v="0"/>
    <x v="27"/>
    <x v="1"/>
    <x v="13"/>
    <x v="64"/>
    <x v="4"/>
    <x v="214"/>
    <x v="23"/>
  </r>
  <r>
    <x v="0"/>
    <x v="9"/>
    <x v="0"/>
    <x v="27"/>
    <x v="1"/>
    <x v="13"/>
    <x v="65"/>
    <x v="4"/>
    <x v="1313"/>
    <x v="23"/>
  </r>
  <r>
    <x v="0"/>
    <x v="9"/>
    <x v="0"/>
    <x v="28"/>
    <x v="1"/>
    <x v="15"/>
    <x v="72"/>
    <x v="4"/>
    <x v="2747"/>
    <x v="0"/>
  </r>
  <r>
    <x v="0"/>
    <x v="9"/>
    <x v="0"/>
    <x v="28"/>
    <x v="1"/>
    <x v="17"/>
    <x v="76"/>
    <x v="4"/>
    <x v="5083"/>
    <x v="4"/>
  </r>
  <r>
    <x v="0"/>
    <x v="9"/>
    <x v="0"/>
    <x v="28"/>
    <x v="1"/>
    <x v="17"/>
    <x v="77"/>
    <x v="4"/>
    <x v="4095"/>
    <x v="4"/>
  </r>
  <r>
    <x v="0"/>
    <x v="9"/>
    <x v="0"/>
    <x v="28"/>
    <x v="1"/>
    <x v="17"/>
    <x v="78"/>
    <x v="7"/>
    <x v="2847"/>
    <x v="18"/>
  </r>
  <r>
    <x v="0"/>
    <x v="9"/>
    <x v="0"/>
    <x v="28"/>
    <x v="1"/>
    <x v="18"/>
    <x v="80"/>
    <x v="4"/>
    <x v="5194"/>
    <x v="5"/>
  </r>
  <r>
    <x v="0"/>
    <x v="9"/>
    <x v="0"/>
    <x v="28"/>
    <x v="1"/>
    <x v="19"/>
    <x v="81"/>
    <x v="4"/>
    <x v="4783"/>
    <x v="6"/>
  </r>
  <r>
    <x v="0"/>
    <x v="9"/>
    <x v="0"/>
    <x v="28"/>
    <x v="1"/>
    <x v="20"/>
    <x v="84"/>
    <x v="4"/>
    <x v="4614"/>
    <x v="7"/>
  </r>
  <r>
    <x v="0"/>
    <x v="9"/>
    <x v="0"/>
    <x v="28"/>
    <x v="1"/>
    <x v="3"/>
    <x v="16"/>
    <x v="0"/>
    <x v="6062"/>
    <x v="1"/>
  </r>
  <r>
    <x v="0"/>
    <x v="9"/>
    <x v="0"/>
    <x v="28"/>
    <x v="1"/>
    <x v="3"/>
    <x v="18"/>
    <x v="4"/>
    <x v="5896"/>
    <x v="10"/>
  </r>
  <r>
    <x v="0"/>
    <x v="9"/>
    <x v="0"/>
    <x v="28"/>
    <x v="1"/>
    <x v="3"/>
    <x v="19"/>
    <x v="4"/>
    <x v="3783"/>
    <x v="10"/>
  </r>
  <r>
    <x v="0"/>
    <x v="9"/>
    <x v="0"/>
    <x v="28"/>
    <x v="1"/>
    <x v="3"/>
    <x v="21"/>
    <x v="7"/>
    <x v="3281"/>
    <x v="26"/>
  </r>
  <r>
    <x v="0"/>
    <x v="9"/>
    <x v="0"/>
    <x v="28"/>
    <x v="1"/>
    <x v="4"/>
    <x v="25"/>
    <x v="4"/>
    <x v="2707"/>
    <x v="13"/>
  </r>
  <r>
    <x v="0"/>
    <x v="9"/>
    <x v="0"/>
    <x v="28"/>
    <x v="1"/>
    <x v="7"/>
    <x v="5"/>
    <x v="7"/>
    <x v="4400"/>
    <x v="29"/>
  </r>
  <r>
    <x v="0"/>
    <x v="9"/>
    <x v="0"/>
    <x v="28"/>
    <x v="1"/>
    <x v="7"/>
    <x v="70"/>
    <x v="7"/>
    <x v="5907"/>
    <x v="29"/>
  </r>
  <r>
    <x v="0"/>
    <x v="9"/>
    <x v="0"/>
    <x v="28"/>
    <x v="1"/>
    <x v="9"/>
    <x v="39"/>
    <x v="7"/>
    <x v="2420"/>
    <x v="31"/>
  </r>
  <r>
    <x v="0"/>
    <x v="9"/>
    <x v="0"/>
    <x v="28"/>
    <x v="1"/>
    <x v="9"/>
    <x v="41"/>
    <x v="10"/>
    <x v="6377"/>
    <x v="40"/>
  </r>
  <r>
    <x v="0"/>
    <x v="9"/>
    <x v="0"/>
    <x v="28"/>
    <x v="1"/>
    <x v="12"/>
    <x v="48"/>
    <x v="4"/>
    <x v="2023"/>
    <x v="22"/>
  </r>
  <r>
    <x v="0"/>
    <x v="9"/>
    <x v="0"/>
    <x v="28"/>
    <x v="1"/>
    <x v="12"/>
    <x v="49"/>
    <x v="7"/>
    <x v="3893"/>
    <x v="33"/>
  </r>
  <r>
    <x v="0"/>
    <x v="9"/>
    <x v="0"/>
    <x v="28"/>
    <x v="1"/>
    <x v="12"/>
    <x v="51"/>
    <x v="4"/>
    <x v="1537"/>
    <x v="22"/>
  </r>
  <r>
    <x v="0"/>
    <x v="9"/>
    <x v="0"/>
    <x v="28"/>
    <x v="1"/>
    <x v="13"/>
    <x v="55"/>
    <x v="4"/>
    <x v="4778"/>
    <x v="23"/>
  </r>
  <r>
    <x v="0"/>
    <x v="9"/>
    <x v="0"/>
    <x v="28"/>
    <x v="1"/>
    <x v="13"/>
    <x v="56"/>
    <x v="4"/>
    <x v="1966"/>
    <x v="23"/>
  </r>
  <r>
    <x v="0"/>
    <x v="9"/>
    <x v="0"/>
    <x v="28"/>
    <x v="1"/>
    <x v="13"/>
    <x v="58"/>
    <x v="4"/>
    <x v="1585"/>
    <x v="23"/>
  </r>
  <r>
    <x v="0"/>
    <x v="9"/>
    <x v="0"/>
    <x v="28"/>
    <x v="1"/>
    <x v="13"/>
    <x v="59"/>
    <x v="4"/>
    <x v="2652"/>
    <x v="23"/>
  </r>
  <r>
    <x v="0"/>
    <x v="9"/>
    <x v="0"/>
    <x v="28"/>
    <x v="1"/>
    <x v="13"/>
    <x v="61"/>
    <x v="4"/>
    <x v="2733"/>
    <x v="23"/>
  </r>
  <r>
    <x v="0"/>
    <x v="9"/>
    <x v="0"/>
    <x v="28"/>
    <x v="1"/>
    <x v="13"/>
    <x v="62"/>
    <x v="4"/>
    <x v="2141"/>
    <x v="23"/>
  </r>
  <r>
    <x v="0"/>
    <x v="9"/>
    <x v="0"/>
    <x v="28"/>
    <x v="1"/>
    <x v="13"/>
    <x v="63"/>
    <x v="4"/>
    <x v="3358"/>
    <x v="23"/>
  </r>
  <r>
    <x v="0"/>
    <x v="9"/>
    <x v="0"/>
    <x v="28"/>
    <x v="1"/>
    <x v="13"/>
    <x v="64"/>
    <x v="4"/>
    <x v="5084"/>
    <x v="23"/>
  </r>
  <r>
    <x v="0"/>
    <x v="9"/>
    <x v="0"/>
    <x v="28"/>
    <x v="1"/>
    <x v="13"/>
    <x v="65"/>
    <x v="4"/>
    <x v="6194"/>
    <x v="23"/>
  </r>
  <r>
    <x v="0"/>
    <x v="9"/>
    <x v="0"/>
    <x v="28"/>
    <x v="1"/>
    <x v="13"/>
    <x v="66"/>
    <x v="4"/>
    <x v="3770"/>
    <x v="23"/>
  </r>
  <r>
    <x v="0"/>
    <x v="9"/>
    <x v="0"/>
    <x v="29"/>
    <x v="0"/>
    <x v="3"/>
    <x v="23"/>
    <x v="12"/>
    <x v="5841"/>
    <x v="44"/>
  </r>
  <r>
    <x v="0"/>
    <x v="9"/>
    <x v="0"/>
    <x v="29"/>
    <x v="0"/>
    <x v="4"/>
    <x v="26"/>
    <x v="11"/>
    <x v="5551"/>
    <x v="41"/>
  </r>
  <r>
    <x v="0"/>
    <x v="9"/>
    <x v="0"/>
    <x v="29"/>
    <x v="0"/>
    <x v="7"/>
    <x v="71"/>
    <x v="12"/>
    <x v="4708"/>
    <x v="45"/>
  </r>
  <r>
    <x v="0"/>
    <x v="9"/>
    <x v="0"/>
    <x v="29"/>
    <x v="0"/>
    <x v="8"/>
    <x v="45"/>
    <x v="12"/>
    <x v="253"/>
    <x v="46"/>
  </r>
  <r>
    <x v="0"/>
    <x v="9"/>
    <x v="0"/>
    <x v="29"/>
    <x v="1"/>
    <x v="17"/>
    <x v="76"/>
    <x v="4"/>
    <x v="4165"/>
    <x v="4"/>
  </r>
  <r>
    <x v="0"/>
    <x v="9"/>
    <x v="0"/>
    <x v="29"/>
    <x v="1"/>
    <x v="17"/>
    <x v="78"/>
    <x v="7"/>
    <x v="377"/>
    <x v="18"/>
  </r>
  <r>
    <x v="0"/>
    <x v="9"/>
    <x v="0"/>
    <x v="29"/>
    <x v="1"/>
    <x v="18"/>
    <x v="80"/>
    <x v="4"/>
    <x v="5366"/>
    <x v="5"/>
  </r>
  <r>
    <x v="0"/>
    <x v="9"/>
    <x v="0"/>
    <x v="29"/>
    <x v="1"/>
    <x v="19"/>
    <x v="81"/>
    <x v="4"/>
    <x v="6289"/>
    <x v="6"/>
  </r>
  <r>
    <x v="0"/>
    <x v="9"/>
    <x v="0"/>
    <x v="29"/>
    <x v="1"/>
    <x v="20"/>
    <x v="84"/>
    <x v="4"/>
    <x v="2286"/>
    <x v="7"/>
  </r>
  <r>
    <x v="0"/>
    <x v="9"/>
    <x v="0"/>
    <x v="29"/>
    <x v="1"/>
    <x v="0"/>
    <x v="8"/>
    <x v="7"/>
    <x v="4588"/>
    <x v="25"/>
  </r>
  <r>
    <x v="0"/>
    <x v="9"/>
    <x v="0"/>
    <x v="29"/>
    <x v="1"/>
    <x v="1"/>
    <x v="15"/>
    <x v="4"/>
    <x v="5048"/>
    <x v="8"/>
  </r>
  <r>
    <x v="0"/>
    <x v="9"/>
    <x v="0"/>
    <x v="29"/>
    <x v="1"/>
    <x v="1"/>
    <x v="13"/>
    <x v="4"/>
    <x v="2456"/>
    <x v="8"/>
  </r>
  <r>
    <x v="0"/>
    <x v="9"/>
    <x v="0"/>
    <x v="29"/>
    <x v="1"/>
    <x v="3"/>
    <x v="18"/>
    <x v="4"/>
    <x v="284"/>
    <x v="10"/>
  </r>
  <r>
    <x v="0"/>
    <x v="9"/>
    <x v="0"/>
    <x v="29"/>
    <x v="1"/>
    <x v="3"/>
    <x v="19"/>
    <x v="4"/>
    <x v="4267"/>
    <x v="10"/>
  </r>
  <r>
    <x v="0"/>
    <x v="9"/>
    <x v="0"/>
    <x v="29"/>
    <x v="1"/>
    <x v="3"/>
    <x v="22"/>
    <x v="7"/>
    <x v="4135"/>
    <x v="26"/>
  </r>
  <r>
    <x v="0"/>
    <x v="9"/>
    <x v="0"/>
    <x v="29"/>
    <x v="1"/>
    <x v="3"/>
    <x v="27"/>
    <x v="4"/>
    <x v="4032"/>
    <x v="10"/>
  </r>
  <r>
    <x v="0"/>
    <x v="9"/>
    <x v="0"/>
    <x v="29"/>
    <x v="1"/>
    <x v="4"/>
    <x v="25"/>
    <x v="4"/>
    <x v="1700"/>
    <x v="13"/>
  </r>
  <r>
    <x v="0"/>
    <x v="9"/>
    <x v="0"/>
    <x v="29"/>
    <x v="1"/>
    <x v="7"/>
    <x v="70"/>
    <x v="7"/>
    <x v="4740"/>
    <x v="29"/>
  </r>
  <r>
    <x v="0"/>
    <x v="9"/>
    <x v="0"/>
    <x v="29"/>
    <x v="1"/>
    <x v="9"/>
    <x v="39"/>
    <x v="7"/>
    <x v="5499"/>
    <x v="31"/>
  </r>
  <r>
    <x v="0"/>
    <x v="9"/>
    <x v="0"/>
    <x v="29"/>
    <x v="1"/>
    <x v="9"/>
    <x v="41"/>
    <x v="10"/>
    <x v="921"/>
    <x v="40"/>
  </r>
  <r>
    <x v="0"/>
    <x v="9"/>
    <x v="0"/>
    <x v="29"/>
    <x v="1"/>
    <x v="10"/>
    <x v="42"/>
    <x v="5"/>
    <x v="5534"/>
    <x v="27"/>
  </r>
  <r>
    <x v="0"/>
    <x v="9"/>
    <x v="0"/>
    <x v="29"/>
    <x v="1"/>
    <x v="10"/>
    <x v="43"/>
    <x v="5"/>
    <x v="5950"/>
    <x v="27"/>
  </r>
  <r>
    <x v="0"/>
    <x v="9"/>
    <x v="0"/>
    <x v="29"/>
    <x v="1"/>
    <x v="12"/>
    <x v="48"/>
    <x v="4"/>
    <x v="683"/>
    <x v="22"/>
  </r>
  <r>
    <x v="0"/>
    <x v="9"/>
    <x v="0"/>
    <x v="29"/>
    <x v="1"/>
    <x v="12"/>
    <x v="50"/>
    <x v="9"/>
    <x v="6001"/>
    <x v="39"/>
  </r>
  <r>
    <x v="0"/>
    <x v="9"/>
    <x v="0"/>
    <x v="29"/>
    <x v="1"/>
    <x v="13"/>
    <x v="56"/>
    <x v="4"/>
    <x v="4649"/>
    <x v="23"/>
  </r>
  <r>
    <x v="0"/>
    <x v="9"/>
    <x v="0"/>
    <x v="29"/>
    <x v="1"/>
    <x v="13"/>
    <x v="58"/>
    <x v="4"/>
    <x v="5710"/>
    <x v="23"/>
  </r>
  <r>
    <x v="0"/>
    <x v="9"/>
    <x v="0"/>
    <x v="29"/>
    <x v="1"/>
    <x v="13"/>
    <x v="59"/>
    <x v="4"/>
    <x v="5777"/>
    <x v="23"/>
  </r>
  <r>
    <x v="0"/>
    <x v="9"/>
    <x v="0"/>
    <x v="29"/>
    <x v="1"/>
    <x v="13"/>
    <x v="60"/>
    <x v="7"/>
    <x v="2027"/>
    <x v="34"/>
  </r>
  <r>
    <x v="0"/>
    <x v="9"/>
    <x v="0"/>
    <x v="29"/>
    <x v="1"/>
    <x v="13"/>
    <x v="64"/>
    <x v="4"/>
    <x v="4200"/>
    <x v="23"/>
  </r>
  <r>
    <x v="0"/>
    <x v="9"/>
    <x v="0"/>
    <x v="29"/>
    <x v="1"/>
    <x v="13"/>
    <x v="66"/>
    <x v="4"/>
    <x v="278"/>
    <x v="23"/>
  </r>
  <r>
    <x v="0"/>
    <x v="9"/>
    <x v="0"/>
    <x v="30"/>
    <x v="1"/>
    <x v="16"/>
    <x v="74"/>
    <x v="4"/>
    <x v="3070"/>
    <x v="2"/>
  </r>
  <r>
    <x v="0"/>
    <x v="9"/>
    <x v="0"/>
    <x v="30"/>
    <x v="1"/>
    <x v="17"/>
    <x v="76"/>
    <x v="4"/>
    <x v="3641"/>
    <x v="4"/>
  </r>
  <r>
    <x v="0"/>
    <x v="9"/>
    <x v="0"/>
    <x v="30"/>
    <x v="1"/>
    <x v="17"/>
    <x v="78"/>
    <x v="7"/>
    <x v="3195"/>
    <x v="18"/>
  </r>
  <r>
    <x v="0"/>
    <x v="9"/>
    <x v="0"/>
    <x v="30"/>
    <x v="1"/>
    <x v="18"/>
    <x v="80"/>
    <x v="4"/>
    <x v="2693"/>
    <x v="5"/>
  </r>
  <r>
    <x v="0"/>
    <x v="9"/>
    <x v="0"/>
    <x v="30"/>
    <x v="1"/>
    <x v="0"/>
    <x v="8"/>
    <x v="7"/>
    <x v="4938"/>
    <x v="25"/>
  </r>
  <r>
    <x v="0"/>
    <x v="9"/>
    <x v="0"/>
    <x v="30"/>
    <x v="1"/>
    <x v="3"/>
    <x v="18"/>
    <x v="4"/>
    <x v="2837"/>
    <x v="10"/>
  </r>
  <r>
    <x v="0"/>
    <x v="9"/>
    <x v="0"/>
    <x v="30"/>
    <x v="1"/>
    <x v="3"/>
    <x v="19"/>
    <x v="4"/>
    <x v="1698"/>
    <x v="10"/>
  </r>
  <r>
    <x v="0"/>
    <x v="9"/>
    <x v="0"/>
    <x v="30"/>
    <x v="1"/>
    <x v="3"/>
    <x v="20"/>
    <x v="5"/>
    <x v="1948"/>
    <x v="20"/>
  </r>
  <r>
    <x v="0"/>
    <x v="9"/>
    <x v="0"/>
    <x v="30"/>
    <x v="1"/>
    <x v="3"/>
    <x v="22"/>
    <x v="7"/>
    <x v="6242"/>
    <x v="26"/>
  </r>
  <r>
    <x v="0"/>
    <x v="9"/>
    <x v="0"/>
    <x v="30"/>
    <x v="1"/>
    <x v="4"/>
    <x v="25"/>
    <x v="4"/>
    <x v="684"/>
    <x v="13"/>
  </r>
  <r>
    <x v="0"/>
    <x v="9"/>
    <x v="0"/>
    <x v="30"/>
    <x v="1"/>
    <x v="9"/>
    <x v="37"/>
    <x v="4"/>
    <x v="5173"/>
    <x v="17"/>
  </r>
  <r>
    <x v="0"/>
    <x v="9"/>
    <x v="0"/>
    <x v="30"/>
    <x v="1"/>
    <x v="9"/>
    <x v="39"/>
    <x v="7"/>
    <x v="822"/>
    <x v="31"/>
  </r>
  <r>
    <x v="0"/>
    <x v="9"/>
    <x v="0"/>
    <x v="30"/>
    <x v="1"/>
    <x v="9"/>
    <x v="41"/>
    <x v="10"/>
    <x v="6341"/>
    <x v="40"/>
  </r>
  <r>
    <x v="0"/>
    <x v="9"/>
    <x v="0"/>
    <x v="30"/>
    <x v="1"/>
    <x v="12"/>
    <x v="48"/>
    <x v="4"/>
    <x v="1281"/>
    <x v="22"/>
  </r>
  <r>
    <x v="0"/>
    <x v="9"/>
    <x v="0"/>
    <x v="30"/>
    <x v="1"/>
    <x v="13"/>
    <x v="58"/>
    <x v="4"/>
    <x v="5340"/>
    <x v="23"/>
  </r>
  <r>
    <x v="0"/>
    <x v="9"/>
    <x v="0"/>
    <x v="30"/>
    <x v="1"/>
    <x v="13"/>
    <x v="59"/>
    <x v="4"/>
    <x v="5060"/>
    <x v="23"/>
  </r>
  <r>
    <x v="0"/>
    <x v="9"/>
    <x v="0"/>
    <x v="30"/>
    <x v="1"/>
    <x v="13"/>
    <x v="64"/>
    <x v="4"/>
    <x v="4310"/>
    <x v="23"/>
  </r>
  <r>
    <x v="0"/>
    <x v="9"/>
    <x v="0"/>
    <x v="30"/>
    <x v="1"/>
    <x v="13"/>
    <x v="66"/>
    <x v="4"/>
    <x v="2078"/>
    <x v="23"/>
  </r>
  <r>
    <x v="0"/>
    <x v="9"/>
    <x v="0"/>
    <x v="31"/>
    <x v="1"/>
    <x v="17"/>
    <x v="76"/>
    <x v="4"/>
    <x v="293"/>
    <x v="4"/>
  </r>
  <r>
    <x v="0"/>
    <x v="9"/>
    <x v="0"/>
    <x v="31"/>
    <x v="1"/>
    <x v="3"/>
    <x v="19"/>
    <x v="4"/>
    <x v="2061"/>
    <x v="10"/>
  </r>
  <r>
    <x v="0"/>
    <x v="9"/>
    <x v="0"/>
    <x v="31"/>
    <x v="1"/>
    <x v="13"/>
    <x v="64"/>
    <x v="4"/>
    <x v="397"/>
    <x v="23"/>
  </r>
  <r>
    <x v="0"/>
    <x v="9"/>
    <x v="0"/>
    <x v="33"/>
    <x v="1"/>
    <x v="15"/>
    <x v="72"/>
    <x v="4"/>
    <x v="3689"/>
    <x v="0"/>
  </r>
  <r>
    <x v="0"/>
    <x v="9"/>
    <x v="0"/>
    <x v="33"/>
    <x v="1"/>
    <x v="16"/>
    <x v="73"/>
    <x v="4"/>
    <x v="4701"/>
    <x v="2"/>
  </r>
  <r>
    <x v="0"/>
    <x v="9"/>
    <x v="0"/>
    <x v="33"/>
    <x v="1"/>
    <x v="17"/>
    <x v="76"/>
    <x v="4"/>
    <x v="273"/>
    <x v="4"/>
  </r>
  <r>
    <x v="0"/>
    <x v="9"/>
    <x v="0"/>
    <x v="33"/>
    <x v="1"/>
    <x v="17"/>
    <x v="77"/>
    <x v="4"/>
    <x v="1217"/>
    <x v="4"/>
  </r>
  <r>
    <x v="0"/>
    <x v="9"/>
    <x v="0"/>
    <x v="33"/>
    <x v="1"/>
    <x v="17"/>
    <x v="78"/>
    <x v="7"/>
    <x v="1476"/>
    <x v="18"/>
  </r>
  <r>
    <x v="0"/>
    <x v="9"/>
    <x v="0"/>
    <x v="33"/>
    <x v="1"/>
    <x v="18"/>
    <x v="80"/>
    <x v="4"/>
    <x v="5733"/>
    <x v="5"/>
  </r>
  <r>
    <x v="0"/>
    <x v="9"/>
    <x v="0"/>
    <x v="33"/>
    <x v="1"/>
    <x v="19"/>
    <x v="81"/>
    <x v="4"/>
    <x v="625"/>
    <x v="6"/>
  </r>
  <r>
    <x v="0"/>
    <x v="9"/>
    <x v="0"/>
    <x v="33"/>
    <x v="1"/>
    <x v="19"/>
    <x v="82"/>
    <x v="4"/>
    <x v="1850"/>
    <x v="6"/>
  </r>
  <r>
    <x v="0"/>
    <x v="9"/>
    <x v="0"/>
    <x v="33"/>
    <x v="1"/>
    <x v="20"/>
    <x v="84"/>
    <x v="4"/>
    <x v="1148"/>
    <x v="7"/>
  </r>
  <r>
    <x v="0"/>
    <x v="9"/>
    <x v="0"/>
    <x v="33"/>
    <x v="1"/>
    <x v="0"/>
    <x v="8"/>
    <x v="7"/>
    <x v="6177"/>
    <x v="25"/>
  </r>
  <r>
    <x v="0"/>
    <x v="9"/>
    <x v="0"/>
    <x v="33"/>
    <x v="1"/>
    <x v="0"/>
    <x v="9"/>
    <x v="8"/>
    <x v="5262"/>
    <x v="30"/>
  </r>
  <r>
    <x v="0"/>
    <x v="9"/>
    <x v="0"/>
    <x v="33"/>
    <x v="1"/>
    <x v="1"/>
    <x v="15"/>
    <x v="4"/>
    <x v="4451"/>
    <x v="8"/>
  </r>
  <r>
    <x v="0"/>
    <x v="9"/>
    <x v="0"/>
    <x v="33"/>
    <x v="1"/>
    <x v="1"/>
    <x v="13"/>
    <x v="4"/>
    <x v="1631"/>
    <x v="8"/>
  </r>
  <r>
    <x v="0"/>
    <x v="9"/>
    <x v="0"/>
    <x v="33"/>
    <x v="1"/>
    <x v="3"/>
    <x v="16"/>
    <x v="0"/>
    <x v="2014"/>
    <x v="1"/>
  </r>
  <r>
    <x v="0"/>
    <x v="9"/>
    <x v="0"/>
    <x v="33"/>
    <x v="1"/>
    <x v="3"/>
    <x v="17"/>
    <x v="0"/>
    <x v="4893"/>
    <x v="1"/>
  </r>
  <r>
    <x v="0"/>
    <x v="9"/>
    <x v="0"/>
    <x v="33"/>
    <x v="1"/>
    <x v="3"/>
    <x v="18"/>
    <x v="4"/>
    <x v="5930"/>
    <x v="10"/>
  </r>
  <r>
    <x v="0"/>
    <x v="9"/>
    <x v="0"/>
    <x v="33"/>
    <x v="1"/>
    <x v="3"/>
    <x v="19"/>
    <x v="4"/>
    <x v="1346"/>
    <x v="10"/>
  </r>
  <r>
    <x v="0"/>
    <x v="9"/>
    <x v="0"/>
    <x v="33"/>
    <x v="1"/>
    <x v="3"/>
    <x v="21"/>
    <x v="7"/>
    <x v="3437"/>
    <x v="26"/>
  </r>
  <r>
    <x v="0"/>
    <x v="9"/>
    <x v="0"/>
    <x v="33"/>
    <x v="1"/>
    <x v="3"/>
    <x v="27"/>
    <x v="4"/>
    <x v="6322"/>
    <x v="10"/>
  </r>
  <r>
    <x v="0"/>
    <x v="9"/>
    <x v="0"/>
    <x v="33"/>
    <x v="1"/>
    <x v="4"/>
    <x v="24"/>
    <x v="4"/>
    <x v="2291"/>
    <x v="13"/>
  </r>
  <r>
    <x v="0"/>
    <x v="9"/>
    <x v="0"/>
    <x v="33"/>
    <x v="1"/>
    <x v="4"/>
    <x v="25"/>
    <x v="4"/>
    <x v="4227"/>
    <x v="13"/>
  </r>
  <r>
    <x v="0"/>
    <x v="9"/>
    <x v="0"/>
    <x v="33"/>
    <x v="1"/>
    <x v="7"/>
    <x v="69"/>
    <x v="4"/>
    <x v="3177"/>
    <x v="16"/>
  </r>
  <r>
    <x v="0"/>
    <x v="9"/>
    <x v="0"/>
    <x v="33"/>
    <x v="1"/>
    <x v="7"/>
    <x v="70"/>
    <x v="7"/>
    <x v="4839"/>
    <x v="29"/>
  </r>
  <r>
    <x v="0"/>
    <x v="9"/>
    <x v="0"/>
    <x v="33"/>
    <x v="1"/>
    <x v="9"/>
    <x v="37"/>
    <x v="4"/>
    <x v="5642"/>
    <x v="17"/>
  </r>
  <r>
    <x v="0"/>
    <x v="9"/>
    <x v="0"/>
    <x v="33"/>
    <x v="1"/>
    <x v="9"/>
    <x v="38"/>
    <x v="4"/>
    <x v="2227"/>
    <x v="17"/>
  </r>
  <r>
    <x v="0"/>
    <x v="9"/>
    <x v="0"/>
    <x v="33"/>
    <x v="1"/>
    <x v="9"/>
    <x v="39"/>
    <x v="7"/>
    <x v="5161"/>
    <x v="31"/>
  </r>
  <r>
    <x v="0"/>
    <x v="9"/>
    <x v="0"/>
    <x v="33"/>
    <x v="1"/>
    <x v="9"/>
    <x v="41"/>
    <x v="10"/>
    <x v="330"/>
    <x v="40"/>
  </r>
  <r>
    <x v="0"/>
    <x v="9"/>
    <x v="0"/>
    <x v="33"/>
    <x v="1"/>
    <x v="12"/>
    <x v="48"/>
    <x v="4"/>
    <x v="2949"/>
    <x v="22"/>
  </r>
  <r>
    <x v="0"/>
    <x v="9"/>
    <x v="0"/>
    <x v="33"/>
    <x v="1"/>
    <x v="12"/>
    <x v="51"/>
    <x v="4"/>
    <x v="4256"/>
    <x v="22"/>
  </r>
  <r>
    <x v="0"/>
    <x v="9"/>
    <x v="0"/>
    <x v="33"/>
    <x v="1"/>
    <x v="13"/>
    <x v="55"/>
    <x v="4"/>
    <x v="693"/>
    <x v="23"/>
  </r>
  <r>
    <x v="0"/>
    <x v="9"/>
    <x v="0"/>
    <x v="33"/>
    <x v="1"/>
    <x v="13"/>
    <x v="56"/>
    <x v="4"/>
    <x v="1078"/>
    <x v="23"/>
  </r>
  <r>
    <x v="0"/>
    <x v="9"/>
    <x v="0"/>
    <x v="33"/>
    <x v="1"/>
    <x v="13"/>
    <x v="58"/>
    <x v="4"/>
    <x v="2008"/>
    <x v="23"/>
  </r>
  <r>
    <x v="0"/>
    <x v="9"/>
    <x v="0"/>
    <x v="33"/>
    <x v="1"/>
    <x v="13"/>
    <x v="59"/>
    <x v="4"/>
    <x v="2424"/>
    <x v="23"/>
  </r>
  <r>
    <x v="0"/>
    <x v="9"/>
    <x v="0"/>
    <x v="33"/>
    <x v="1"/>
    <x v="13"/>
    <x v="61"/>
    <x v="4"/>
    <x v="3066"/>
    <x v="23"/>
  </r>
  <r>
    <x v="0"/>
    <x v="9"/>
    <x v="0"/>
    <x v="33"/>
    <x v="1"/>
    <x v="13"/>
    <x v="62"/>
    <x v="4"/>
    <x v="1998"/>
    <x v="23"/>
  </r>
  <r>
    <x v="0"/>
    <x v="9"/>
    <x v="0"/>
    <x v="33"/>
    <x v="1"/>
    <x v="13"/>
    <x v="63"/>
    <x v="4"/>
    <x v="3720"/>
    <x v="23"/>
  </r>
  <r>
    <x v="0"/>
    <x v="9"/>
    <x v="0"/>
    <x v="33"/>
    <x v="1"/>
    <x v="13"/>
    <x v="64"/>
    <x v="4"/>
    <x v="3909"/>
    <x v="23"/>
  </r>
  <r>
    <x v="0"/>
    <x v="9"/>
    <x v="0"/>
    <x v="33"/>
    <x v="1"/>
    <x v="13"/>
    <x v="65"/>
    <x v="4"/>
    <x v="779"/>
    <x v="23"/>
  </r>
  <r>
    <x v="0"/>
    <x v="9"/>
    <x v="0"/>
    <x v="33"/>
    <x v="1"/>
    <x v="13"/>
    <x v="66"/>
    <x v="4"/>
    <x v="4240"/>
    <x v="23"/>
  </r>
  <r>
    <x v="0"/>
    <x v="9"/>
    <x v="0"/>
    <x v="34"/>
    <x v="1"/>
    <x v="17"/>
    <x v="76"/>
    <x v="4"/>
    <x v="6071"/>
    <x v="4"/>
  </r>
  <r>
    <x v="0"/>
    <x v="9"/>
    <x v="0"/>
    <x v="34"/>
    <x v="1"/>
    <x v="18"/>
    <x v="79"/>
    <x v="4"/>
    <x v="1397"/>
    <x v="5"/>
  </r>
  <r>
    <x v="0"/>
    <x v="9"/>
    <x v="0"/>
    <x v="34"/>
    <x v="1"/>
    <x v="1"/>
    <x v="0"/>
    <x v="4"/>
    <x v="4153"/>
    <x v="8"/>
  </r>
  <r>
    <x v="0"/>
    <x v="9"/>
    <x v="0"/>
    <x v="34"/>
    <x v="1"/>
    <x v="3"/>
    <x v="17"/>
    <x v="0"/>
    <x v="5487"/>
    <x v="1"/>
  </r>
  <r>
    <x v="0"/>
    <x v="9"/>
    <x v="0"/>
    <x v="34"/>
    <x v="1"/>
    <x v="3"/>
    <x v="18"/>
    <x v="4"/>
    <x v="3878"/>
    <x v="10"/>
  </r>
  <r>
    <x v="0"/>
    <x v="9"/>
    <x v="0"/>
    <x v="34"/>
    <x v="1"/>
    <x v="3"/>
    <x v="19"/>
    <x v="4"/>
    <x v="2805"/>
    <x v="10"/>
  </r>
  <r>
    <x v="0"/>
    <x v="9"/>
    <x v="0"/>
    <x v="34"/>
    <x v="1"/>
    <x v="3"/>
    <x v="21"/>
    <x v="7"/>
    <x v="2780"/>
    <x v="26"/>
  </r>
  <r>
    <x v="0"/>
    <x v="9"/>
    <x v="0"/>
    <x v="34"/>
    <x v="1"/>
    <x v="9"/>
    <x v="37"/>
    <x v="4"/>
    <x v="1247"/>
    <x v="17"/>
  </r>
  <r>
    <x v="0"/>
    <x v="9"/>
    <x v="0"/>
    <x v="34"/>
    <x v="1"/>
    <x v="13"/>
    <x v="59"/>
    <x v="4"/>
    <x v="1093"/>
    <x v="23"/>
  </r>
  <r>
    <x v="0"/>
    <x v="9"/>
    <x v="0"/>
    <x v="36"/>
    <x v="0"/>
    <x v="20"/>
    <x v="85"/>
    <x v="12"/>
    <x v="4257"/>
    <x v="43"/>
  </r>
  <r>
    <x v="0"/>
    <x v="9"/>
    <x v="0"/>
    <x v="36"/>
    <x v="0"/>
    <x v="3"/>
    <x v="23"/>
    <x v="12"/>
    <x v="4132"/>
    <x v="44"/>
  </r>
  <r>
    <x v="0"/>
    <x v="9"/>
    <x v="0"/>
    <x v="36"/>
    <x v="0"/>
    <x v="4"/>
    <x v="26"/>
    <x v="11"/>
    <x v="226"/>
    <x v="41"/>
  </r>
  <r>
    <x v="0"/>
    <x v="9"/>
    <x v="0"/>
    <x v="36"/>
    <x v="1"/>
    <x v="15"/>
    <x v="72"/>
    <x v="4"/>
    <x v="200"/>
    <x v="0"/>
  </r>
  <r>
    <x v="0"/>
    <x v="9"/>
    <x v="0"/>
    <x v="36"/>
    <x v="1"/>
    <x v="16"/>
    <x v="74"/>
    <x v="4"/>
    <x v="4143"/>
    <x v="2"/>
  </r>
  <r>
    <x v="0"/>
    <x v="9"/>
    <x v="0"/>
    <x v="36"/>
    <x v="1"/>
    <x v="17"/>
    <x v="76"/>
    <x v="4"/>
    <x v="6323"/>
    <x v="4"/>
  </r>
  <r>
    <x v="0"/>
    <x v="9"/>
    <x v="0"/>
    <x v="36"/>
    <x v="1"/>
    <x v="17"/>
    <x v="77"/>
    <x v="4"/>
    <x v="6202"/>
    <x v="4"/>
  </r>
  <r>
    <x v="0"/>
    <x v="9"/>
    <x v="0"/>
    <x v="36"/>
    <x v="1"/>
    <x v="17"/>
    <x v="78"/>
    <x v="7"/>
    <x v="2678"/>
    <x v="18"/>
  </r>
  <r>
    <x v="0"/>
    <x v="9"/>
    <x v="0"/>
    <x v="36"/>
    <x v="1"/>
    <x v="18"/>
    <x v="79"/>
    <x v="4"/>
    <x v="507"/>
    <x v="5"/>
  </r>
  <r>
    <x v="0"/>
    <x v="9"/>
    <x v="0"/>
    <x v="36"/>
    <x v="1"/>
    <x v="18"/>
    <x v="80"/>
    <x v="4"/>
    <x v="4220"/>
    <x v="5"/>
  </r>
  <r>
    <x v="0"/>
    <x v="9"/>
    <x v="0"/>
    <x v="36"/>
    <x v="1"/>
    <x v="19"/>
    <x v="81"/>
    <x v="4"/>
    <x v="6369"/>
    <x v="6"/>
  </r>
  <r>
    <x v="0"/>
    <x v="9"/>
    <x v="0"/>
    <x v="36"/>
    <x v="1"/>
    <x v="20"/>
    <x v="84"/>
    <x v="4"/>
    <x v="2904"/>
    <x v="7"/>
  </r>
  <r>
    <x v="0"/>
    <x v="9"/>
    <x v="0"/>
    <x v="36"/>
    <x v="1"/>
    <x v="0"/>
    <x v="8"/>
    <x v="7"/>
    <x v="2295"/>
    <x v="25"/>
  </r>
  <r>
    <x v="0"/>
    <x v="9"/>
    <x v="0"/>
    <x v="36"/>
    <x v="1"/>
    <x v="1"/>
    <x v="0"/>
    <x v="4"/>
    <x v="1832"/>
    <x v="8"/>
  </r>
  <r>
    <x v="0"/>
    <x v="9"/>
    <x v="0"/>
    <x v="36"/>
    <x v="1"/>
    <x v="1"/>
    <x v="15"/>
    <x v="4"/>
    <x v="3312"/>
    <x v="8"/>
  </r>
  <r>
    <x v="0"/>
    <x v="9"/>
    <x v="0"/>
    <x v="36"/>
    <x v="1"/>
    <x v="1"/>
    <x v="13"/>
    <x v="4"/>
    <x v="548"/>
    <x v="8"/>
  </r>
  <r>
    <x v="0"/>
    <x v="9"/>
    <x v="0"/>
    <x v="36"/>
    <x v="1"/>
    <x v="3"/>
    <x v="16"/>
    <x v="0"/>
    <x v="4891"/>
    <x v="1"/>
  </r>
  <r>
    <x v="0"/>
    <x v="9"/>
    <x v="0"/>
    <x v="36"/>
    <x v="1"/>
    <x v="3"/>
    <x v="17"/>
    <x v="0"/>
    <x v="494"/>
    <x v="1"/>
  </r>
  <r>
    <x v="0"/>
    <x v="9"/>
    <x v="0"/>
    <x v="36"/>
    <x v="1"/>
    <x v="3"/>
    <x v="18"/>
    <x v="4"/>
    <x v="3115"/>
    <x v="10"/>
  </r>
  <r>
    <x v="0"/>
    <x v="9"/>
    <x v="0"/>
    <x v="36"/>
    <x v="1"/>
    <x v="3"/>
    <x v="19"/>
    <x v="4"/>
    <x v="2119"/>
    <x v="10"/>
  </r>
  <r>
    <x v="0"/>
    <x v="9"/>
    <x v="0"/>
    <x v="36"/>
    <x v="1"/>
    <x v="3"/>
    <x v="20"/>
    <x v="5"/>
    <x v="1426"/>
    <x v="20"/>
  </r>
  <r>
    <x v="0"/>
    <x v="9"/>
    <x v="0"/>
    <x v="36"/>
    <x v="1"/>
    <x v="3"/>
    <x v="21"/>
    <x v="7"/>
    <x v="299"/>
    <x v="26"/>
  </r>
  <r>
    <x v="0"/>
    <x v="9"/>
    <x v="0"/>
    <x v="36"/>
    <x v="1"/>
    <x v="3"/>
    <x v="22"/>
    <x v="7"/>
    <x v="295"/>
    <x v="26"/>
  </r>
  <r>
    <x v="0"/>
    <x v="9"/>
    <x v="0"/>
    <x v="36"/>
    <x v="1"/>
    <x v="3"/>
    <x v="27"/>
    <x v="4"/>
    <x v="970"/>
    <x v="10"/>
  </r>
  <r>
    <x v="0"/>
    <x v="9"/>
    <x v="0"/>
    <x v="36"/>
    <x v="1"/>
    <x v="4"/>
    <x v="24"/>
    <x v="4"/>
    <x v="4444"/>
    <x v="13"/>
  </r>
  <r>
    <x v="0"/>
    <x v="9"/>
    <x v="0"/>
    <x v="36"/>
    <x v="1"/>
    <x v="4"/>
    <x v="25"/>
    <x v="4"/>
    <x v="6002"/>
    <x v="13"/>
  </r>
  <r>
    <x v="0"/>
    <x v="9"/>
    <x v="0"/>
    <x v="36"/>
    <x v="1"/>
    <x v="5"/>
    <x v="28"/>
    <x v="2"/>
    <x v="883"/>
    <x v="11"/>
  </r>
  <r>
    <x v="0"/>
    <x v="9"/>
    <x v="0"/>
    <x v="36"/>
    <x v="1"/>
    <x v="5"/>
    <x v="31"/>
    <x v="2"/>
    <x v="42"/>
    <x v="11"/>
  </r>
  <r>
    <x v="0"/>
    <x v="9"/>
    <x v="0"/>
    <x v="36"/>
    <x v="1"/>
    <x v="7"/>
    <x v="4"/>
    <x v="4"/>
    <x v="2058"/>
    <x v="16"/>
  </r>
  <r>
    <x v="0"/>
    <x v="9"/>
    <x v="0"/>
    <x v="36"/>
    <x v="1"/>
    <x v="7"/>
    <x v="5"/>
    <x v="7"/>
    <x v="5615"/>
    <x v="29"/>
  </r>
  <r>
    <x v="0"/>
    <x v="9"/>
    <x v="0"/>
    <x v="36"/>
    <x v="1"/>
    <x v="7"/>
    <x v="70"/>
    <x v="7"/>
    <x v="2278"/>
    <x v="29"/>
  </r>
  <r>
    <x v="0"/>
    <x v="9"/>
    <x v="0"/>
    <x v="36"/>
    <x v="1"/>
    <x v="9"/>
    <x v="37"/>
    <x v="4"/>
    <x v="458"/>
    <x v="17"/>
  </r>
  <r>
    <x v="0"/>
    <x v="9"/>
    <x v="0"/>
    <x v="36"/>
    <x v="1"/>
    <x v="9"/>
    <x v="39"/>
    <x v="7"/>
    <x v="1772"/>
    <x v="31"/>
  </r>
  <r>
    <x v="0"/>
    <x v="9"/>
    <x v="0"/>
    <x v="36"/>
    <x v="1"/>
    <x v="9"/>
    <x v="41"/>
    <x v="10"/>
    <x v="784"/>
    <x v="40"/>
  </r>
  <r>
    <x v="0"/>
    <x v="9"/>
    <x v="0"/>
    <x v="36"/>
    <x v="1"/>
    <x v="10"/>
    <x v="42"/>
    <x v="5"/>
    <x v="2128"/>
    <x v="27"/>
  </r>
  <r>
    <x v="0"/>
    <x v="9"/>
    <x v="0"/>
    <x v="36"/>
    <x v="1"/>
    <x v="10"/>
    <x v="43"/>
    <x v="5"/>
    <x v="6317"/>
    <x v="27"/>
  </r>
  <r>
    <x v="0"/>
    <x v="9"/>
    <x v="0"/>
    <x v="36"/>
    <x v="1"/>
    <x v="10"/>
    <x v="44"/>
    <x v="0"/>
    <x v="3276"/>
    <x v="9"/>
  </r>
  <r>
    <x v="0"/>
    <x v="9"/>
    <x v="0"/>
    <x v="36"/>
    <x v="1"/>
    <x v="10"/>
    <x v="86"/>
    <x v="5"/>
    <x v="6322"/>
    <x v="27"/>
  </r>
  <r>
    <x v="0"/>
    <x v="9"/>
    <x v="0"/>
    <x v="36"/>
    <x v="1"/>
    <x v="12"/>
    <x v="48"/>
    <x v="4"/>
    <x v="4156"/>
    <x v="22"/>
  </r>
  <r>
    <x v="0"/>
    <x v="9"/>
    <x v="0"/>
    <x v="36"/>
    <x v="1"/>
    <x v="12"/>
    <x v="49"/>
    <x v="7"/>
    <x v="6062"/>
    <x v="33"/>
  </r>
  <r>
    <x v="0"/>
    <x v="9"/>
    <x v="0"/>
    <x v="36"/>
    <x v="1"/>
    <x v="12"/>
    <x v="50"/>
    <x v="9"/>
    <x v="3269"/>
    <x v="39"/>
  </r>
  <r>
    <x v="0"/>
    <x v="9"/>
    <x v="0"/>
    <x v="36"/>
    <x v="1"/>
    <x v="12"/>
    <x v="51"/>
    <x v="4"/>
    <x v="3798"/>
    <x v="22"/>
  </r>
  <r>
    <x v="0"/>
    <x v="9"/>
    <x v="0"/>
    <x v="36"/>
    <x v="1"/>
    <x v="13"/>
    <x v="55"/>
    <x v="4"/>
    <x v="1865"/>
    <x v="23"/>
  </r>
  <r>
    <x v="0"/>
    <x v="9"/>
    <x v="0"/>
    <x v="36"/>
    <x v="1"/>
    <x v="13"/>
    <x v="56"/>
    <x v="4"/>
    <x v="5665"/>
    <x v="23"/>
  </r>
  <r>
    <x v="0"/>
    <x v="9"/>
    <x v="0"/>
    <x v="36"/>
    <x v="1"/>
    <x v="13"/>
    <x v="58"/>
    <x v="4"/>
    <x v="3465"/>
    <x v="23"/>
  </r>
  <r>
    <x v="0"/>
    <x v="9"/>
    <x v="0"/>
    <x v="36"/>
    <x v="1"/>
    <x v="13"/>
    <x v="59"/>
    <x v="4"/>
    <x v="3882"/>
    <x v="23"/>
  </r>
  <r>
    <x v="0"/>
    <x v="9"/>
    <x v="0"/>
    <x v="36"/>
    <x v="1"/>
    <x v="13"/>
    <x v="60"/>
    <x v="7"/>
    <x v="1006"/>
    <x v="34"/>
  </r>
  <r>
    <x v="0"/>
    <x v="9"/>
    <x v="0"/>
    <x v="36"/>
    <x v="1"/>
    <x v="13"/>
    <x v="61"/>
    <x v="4"/>
    <x v="4041"/>
    <x v="23"/>
  </r>
  <r>
    <x v="0"/>
    <x v="9"/>
    <x v="0"/>
    <x v="36"/>
    <x v="1"/>
    <x v="13"/>
    <x v="62"/>
    <x v="4"/>
    <x v="52"/>
    <x v="23"/>
  </r>
  <r>
    <x v="0"/>
    <x v="9"/>
    <x v="0"/>
    <x v="36"/>
    <x v="1"/>
    <x v="13"/>
    <x v="63"/>
    <x v="4"/>
    <x v="2347"/>
    <x v="23"/>
  </r>
  <r>
    <x v="0"/>
    <x v="9"/>
    <x v="0"/>
    <x v="36"/>
    <x v="1"/>
    <x v="13"/>
    <x v="64"/>
    <x v="4"/>
    <x v="2040"/>
    <x v="23"/>
  </r>
  <r>
    <x v="0"/>
    <x v="9"/>
    <x v="0"/>
    <x v="36"/>
    <x v="1"/>
    <x v="13"/>
    <x v="65"/>
    <x v="4"/>
    <x v="5256"/>
    <x v="23"/>
  </r>
  <r>
    <x v="0"/>
    <x v="9"/>
    <x v="0"/>
    <x v="36"/>
    <x v="1"/>
    <x v="13"/>
    <x v="66"/>
    <x v="4"/>
    <x v="3346"/>
    <x v="23"/>
  </r>
  <r>
    <x v="0"/>
    <x v="9"/>
    <x v="0"/>
    <x v="37"/>
    <x v="1"/>
    <x v="17"/>
    <x v="76"/>
    <x v="4"/>
    <x v="4474"/>
    <x v="4"/>
  </r>
  <r>
    <x v="0"/>
    <x v="9"/>
    <x v="0"/>
    <x v="37"/>
    <x v="1"/>
    <x v="17"/>
    <x v="77"/>
    <x v="4"/>
    <x v="1114"/>
    <x v="4"/>
  </r>
  <r>
    <x v="0"/>
    <x v="9"/>
    <x v="0"/>
    <x v="37"/>
    <x v="1"/>
    <x v="17"/>
    <x v="78"/>
    <x v="7"/>
    <x v="6283"/>
    <x v="18"/>
  </r>
  <r>
    <x v="0"/>
    <x v="9"/>
    <x v="0"/>
    <x v="37"/>
    <x v="1"/>
    <x v="0"/>
    <x v="8"/>
    <x v="7"/>
    <x v="666"/>
    <x v="25"/>
  </r>
  <r>
    <x v="0"/>
    <x v="9"/>
    <x v="0"/>
    <x v="37"/>
    <x v="1"/>
    <x v="1"/>
    <x v="15"/>
    <x v="4"/>
    <x v="5741"/>
    <x v="8"/>
  </r>
  <r>
    <x v="0"/>
    <x v="9"/>
    <x v="0"/>
    <x v="37"/>
    <x v="1"/>
    <x v="1"/>
    <x v="13"/>
    <x v="4"/>
    <x v="103"/>
    <x v="8"/>
  </r>
  <r>
    <x v="0"/>
    <x v="9"/>
    <x v="0"/>
    <x v="37"/>
    <x v="1"/>
    <x v="3"/>
    <x v="18"/>
    <x v="4"/>
    <x v="4913"/>
    <x v="10"/>
  </r>
  <r>
    <x v="0"/>
    <x v="9"/>
    <x v="0"/>
    <x v="37"/>
    <x v="1"/>
    <x v="3"/>
    <x v="21"/>
    <x v="7"/>
    <x v="4474"/>
    <x v="26"/>
  </r>
  <r>
    <x v="0"/>
    <x v="9"/>
    <x v="0"/>
    <x v="37"/>
    <x v="1"/>
    <x v="3"/>
    <x v="22"/>
    <x v="7"/>
    <x v="5828"/>
    <x v="26"/>
  </r>
  <r>
    <x v="0"/>
    <x v="9"/>
    <x v="0"/>
    <x v="37"/>
    <x v="1"/>
    <x v="7"/>
    <x v="70"/>
    <x v="7"/>
    <x v="5117"/>
    <x v="29"/>
  </r>
  <r>
    <x v="0"/>
    <x v="9"/>
    <x v="0"/>
    <x v="37"/>
    <x v="1"/>
    <x v="9"/>
    <x v="39"/>
    <x v="7"/>
    <x v="55"/>
    <x v="31"/>
  </r>
  <r>
    <x v="0"/>
    <x v="9"/>
    <x v="0"/>
    <x v="37"/>
    <x v="1"/>
    <x v="9"/>
    <x v="41"/>
    <x v="10"/>
    <x v="3291"/>
    <x v="40"/>
  </r>
  <r>
    <x v="0"/>
    <x v="9"/>
    <x v="0"/>
    <x v="37"/>
    <x v="1"/>
    <x v="10"/>
    <x v="42"/>
    <x v="5"/>
    <x v="1371"/>
    <x v="27"/>
  </r>
  <r>
    <x v="0"/>
    <x v="9"/>
    <x v="0"/>
    <x v="37"/>
    <x v="1"/>
    <x v="10"/>
    <x v="43"/>
    <x v="5"/>
    <x v="5822"/>
    <x v="27"/>
  </r>
  <r>
    <x v="0"/>
    <x v="9"/>
    <x v="0"/>
    <x v="37"/>
    <x v="1"/>
    <x v="12"/>
    <x v="48"/>
    <x v="4"/>
    <x v="167"/>
    <x v="22"/>
  </r>
  <r>
    <x v="0"/>
    <x v="9"/>
    <x v="0"/>
    <x v="37"/>
    <x v="1"/>
    <x v="12"/>
    <x v="51"/>
    <x v="4"/>
    <x v="4730"/>
    <x v="22"/>
  </r>
  <r>
    <x v="0"/>
    <x v="9"/>
    <x v="0"/>
    <x v="37"/>
    <x v="1"/>
    <x v="12"/>
    <x v="52"/>
    <x v="4"/>
    <x v="5908"/>
    <x v="22"/>
  </r>
  <r>
    <x v="0"/>
    <x v="9"/>
    <x v="0"/>
    <x v="37"/>
    <x v="1"/>
    <x v="13"/>
    <x v="55"/>
    <x v="4"/>
    <x v="1681"/>
    <x v="23"/>
  </r>
  <r>
    <x v="0"/>
    <x v="9"/>
    <x v="0"/>
    <x v="37"/>
    <x v="1"/>
    <x v="13"/>
    <x v="58"/>
    <x v="4"/>
    <x v="4876"/>
    <x v="23"/>
  </r>
  <r>
    <x v="0"/>
    <x v="9"/>
    <x v="0"/>
    <x v="37"/>
    <x v="1"/>
    <x v="13"/>
    <x v="59"/>
    <x v="4"/>
    <x v="3957"/>
    <x v="23"/>
  </r>
  <r>
    <x v="0"/>
    <x v="9"/>
    <x v="0"/>
    <x v="37"/>
    <x v="1"/>
    <x v="13"/>
    <x v="61"/>
    <x v="4"/>
    <x v="5639"/>
    <x v="23"/>
  </r>
  <r>
    <x v="0"/>
    <x v="9"/>
    <x v="0"/>
    <x v="37"/>
    <x v="1"/>
    <x v="13"/>
    <x v="63"/>
    <x v="4"/>
    <x v="3262"/>
    <x v="23"/>
  </r>
  <r>
    <x v="0"/>
    <x v="9"/>
    <x v="0"/>
    <x v="37"/>
    <x v="1"/>
    <x v="13"/>
    <x v="64"/>
    <x v="4"/>
    <x v="2087"/>
    <x v="23"/>
  </r>
  <r>
    <x v="0"/>
    <x v="9"/>
    <x v="0"/>
    <x v="37"/>
    <x v="1"/>
    <x v="13"/>
    <x v="65"/>
    <x v="4"/>
    <x v="380"/>
    <x v="23"/>
  </r>
  <r>
    <x v="0"/>
    <x v="9"/>
    <x v="0"/>
    <x v="37"/>
    <x v="1"/>
    <x v="13"/>
    <x v="66"/>
    <x v="4"/>
    <x v="5762"/>
    <x v="23"/>
  </r>
  <r>
    <x v="0"/>
    <x v="9"/>
    <x v="0"/>
    <x v="38"/>
    <x v="1"/>
    <x v="15"/>
    <x v="72"/>
    <x v="4"/>
    <x v="3150"/>
    <x v="0"/>
  </r>
  <r>
    <x v="0"/>
    <x v="9"/>
    <x v="0"/>
    <x v="38"/>
    <x v="1"/>
    <x v="17"/>
    <x v="75"/>
    <x v="3"/>
    <x v="3189"/>
    <x v="3"/>
  </r>
  <r>
    <x v="0"/>
    <x v="9"/>
    <x v="0"/>
    <x v="38"/>
    <x v="1"/>
    <x v="17"/>
    <x v="77"/>
    <x v="4"/>
    <x v="1295"/>
    <x v="4"/>
  </r>
  <r>
    <x v="0"/>
    <x v="9"/>
    <x v="0"/>
    <x v="38"/>
    <x v="1"/>
    <x v="18"/>
    <x v="79"/>
    <x v="4"/>
    <x v="750"/>
    <x v="5"/>
  </r>
  <r>
    <x v="0"/>
    <x v="9"/>
    <x v="0"/>
    <x v="38"/>
    <x v="1"/>
    <x v="18"/>
    <x v="80"/>
    <x v="4"/>
    <x v="1858"/>
    <x v="5"/>
  </r>
  <r>
    <x v="0"/>
    <x v="9"/>
    <x v="0"/>
    <x v="38"/>
    <x v="1"/>
    <x v="19"/>
    <x v="81"/>
    <x v="4"/>
    <x v="4317"/>
    <x v="6"/>
  </r>
  <r>
    <x v="0"/>
    <x v="9"/>
    <x v="0"/>
    <x v="38"/>
    <x v="1"/>
    <x v="20"/>
    <x v="84"/>
    <x v="4"/>
    <x v="3492"/>
    <x v="7"/>
  </r>
  <r>
    <x v="0"/>
    <x v="9"/>
    <x v="0"/>
    <x v="38"/>
    <x v="1"/>
    <x v="0"/>
    <x v="7"/>
    <x v="6"/>
    <x v="2208"/>
    <x v="21"/>
  </r>
  <r>
    <x v="0"/>
    <x v="9"/>
    <x v="0"/>
    <x v="38"/>
    <x v="1"/>
    <x v="0"/>
    <x v="11"/>
    <x v="6"/>
    <x v="4253"/>
    <x v="21"/>
  </r>
  <r>
    <x v="0"/>
    <x v="9"/>
    <x v="0"/>
    <x v="38"/>
    <x v="1"/>
    <x v="3"/>
    <x v="17"/>
    <x v="0"/>
    <x v="5266"/>
    <x v="1"/>
  </r>
  <r>
    <x v="0"/>
    <x v="9"/>
    <x v="0"/>
    <x v="38"/>
    <x v="1"/>
    <x v="3"/>
    <x v="18"/>
    <x v="4"/>
    <x v="5695"/>
    <x v="10"/>
  </r>
  <r>
    <x v="0"/>
    <x v="9"/>
    <x v="0"/>
    <x v="38"/>
    <x v="1"/>
    <x v="3"/>
    <x v="19"/>
    <x v="4"/>
    <x v="2787"/>
    <x v="10"/>
  </r>
  <r>
    <x v="0"/>
    <x v="9"/>
    <x v="0"/>
    <x v="38"/>
    <x v="1"/>
    <x v="4"/>
    <x v="25"/>
    <x v="4"/>
    <x v="6198"/>
    <x v="13"/>
  </r>
  <r>
    <x v="0"/>
    <x v="9"/>
    <x v="0"/>
    <x v="38"/>
    <x v="1"/>
    <x v="5"/>
    <x v="30"/>
    <x v="7"/>
    <x v="3830"/>
    <x v="28"/>
  </r>
  <r>
    <x v="0"/>
    <x v="9"/>
    <x v="0"/>
    <x v="38"/>
    <x v="1"/>
    <x v="5"/>
    <x v="34"/>
    <x v="7"/>
    <x v="1670"/>
    <x v="28"/>
  </r>
  <r>
    <x v="0"/>
    <x v="9"/>
    <x v="0"/>
    <x v="38"/>
    <x v="1"/>
    <x v="6"/>
    <x v="2"/>
    <x v="1"/>
    <x v="4207"/>
    <x v="12"/>
  </r>
  <r>
    <x v="0"/>
    <x v="9"/>
    <x v="0"/>
    <x v="38"/>
    <x v="1"/>
    <x v="6"/>
    <x v="3"/>
    <x v="10"/>
    <x v="3891"/>
    <x v="38"/>
  </r>
  <r>
    <x v="0"/>
    <x v="9"/>
    <x v="0"/>
    <x v="38"/>
    <x v="1"/>
    <x v="11"/>
    <x v="46"/>
    <x v="3"/>
    <x v="5279"/>
    <x v="19"/>
  </r>
  <r>
    <x v="0"/>
    <x v="9"/>
    <x v="0"/>
    <x v="38"/>
    <x v="1"/>
    <x v="12"/>
    <x v="48"/>
    <x v="4"/>
    <x v="5802"/>
    <x v="22"/>
  </r>
  <r>
    <x v="0"/>
    <x v="9"/>
    <x v="0"/>
    <x v="38"/>
    <x v="1"/>
    <x v="12"/>
    <x v="52"/>
    <x v="4"/>
    <x v="2550"/>
    <x v="22"/>
  </r>
  <r>
    <x v="0"/>
    <x v="9"/>
    <x v="0"/>
    <x v="38"/>
    <x v="1"/>
    <x v="13"/>
    <x v="55"/>
    <x v="4"/>
    <x v="4341"/>
    <x v="23"/>
  </r>
  <r>
    <x v="0"/>
    <x v="9"/>
    <x v="0"/>
    <x v="38"/>
    <x v="1"/>
    <x v="13"/>
    <x v="56"/>
    <x v="4"/>
    <x v="5501"/>
    <x v="23"/>
  </r>
  <r>
    <x v="0"/>
    <x v="9"/>
    <x v="0"/>
    <x v="38"/>
    <x v="1"/>
    <x v="13"/>
    <x v="57"/>
    <x v="0"/>
    <x v="1781"/>
    <x v="14"/>
  </r>
  <r>
    <x v="0"/>
    <x v="9"/>
    <x v="0"/>
    <x v="38"/>
    <x v="1"/>
    <x v="13"/>
    <x v="58"/>
    <x v="4"/>
    <x v="1891"/>
    <x v="23"/>
  </r>
  <r>
    <x v="0"/>
    <x v="9"/>
    <x v="0"/>
    <x v="38"/>
    <x v="1"/>
    <x v="13"/>
    <x v="62"/>
    <x v="4"/>
    <x v="136"/>
    <x v="23"/>
  </r>
  <r>
    <x v="0"/>
    <x v="9"/>
    <x v="0"/>
    <x v="38"/>
    <x v="1"/>
    <x v="13"/>
    <x v="64"/>
    <x v="4"/>
    <x v="1272"/>
    <x v="23"/>
  </r>
  <r>
    <x v="0"/>
    <x v="9"/>
    <x v="0"/>
    <x v="39"/>
    <x v="1"/>
    <x v="16"/>
    <x v="73"/>
    <x v="4"/>
    <x v="5274"/>
    <x v="2"/>
  </r>
  <r>
    <x v="0"/>
    <x v="9"/>
    <x v="0"/>
    <x v="39"/>
    <x v="1"/>
    <x v="16"/>
    <x v="74"/>
    <x v="4"/>
    <x v="1314"/>
    <x v="2"/>
  </r>
  <r>
    <x v="0"/>
    <x v="9"/>
    <x v="0"/>
    <x v="39"/>
    <x v="1"/>
    <x v="17"/>
    <x v="76"/>
    <x v="4"/>
    <x v="1809"/>
    <x v="4"/>
  </r>
  <r>
    <x v="0"/>
    <x v="9"/>
    <x v="0"/>
    <x v="39"/>
    <x v="1"/>
    <x v="17"/>
    <x v="77"/>
    <x v="4"/>
    <x v="232"/>
    <x v="4"/>
  </r>
  <r>
    <x v="0"/>
    <x v="9"/>
    <x v="0"/>
    <x v="39"/>
    <x v="1"/>
    <x v="17"/>
    <x v="78"/>
    <x v="7"/>
    <x v="1398"/>
    <x v="18"/>
  </r>
  <r>
    <x v="0"/>
    <x v="9"/>
    <x v="0"/>
    <x v="39"/>
    <x v="1"/>
    <x v="18"/>
    <x v="79"/>
    <x v="4"/>
    <x v="3071"/>
    <x v="5"/>
  </r>
  <r>
    <x v="0"/>
    <x v="9"/>
    <x v="0"/>
    <x v="39"/>
    <x v="1"/>
    <x v="18"/>
    <x v="80"/>
    <x v="4"/>
    <x v="1129"/>
    <x v="5"/>
  </r>
  <r>
    <x v="0"/>
    <x v="9"/>
    <x v="0"/>
    <x v="39"/>
    <x v="1"/>
    <x v="19"/>
    <x v="81"/>
    <x v="4"/>
    <x v="282"/>
    <x v="6"/>
  </r>
  <r>
    <x v="0"/>
    <x v="9"/>
    <x v="0"/>
    <x v="39"/>
    <x v="1"/>
    <x v="20"/>
    <x v="84"/>
    <x v="4"/>
    <x v="5249"/>
    <x v="7"/>
  </r>
  <r>
    <x v="0"/>
    <x v="9"/>
    <x v="0"/>
    <x v="39"/>
    <x v="1"/>
    <x v="0"/>
    <x v="8"/>
    <x v="7"/>
    <x v="6043"/>
    <x v="25"/>
  </r>
  <r>
    <x v="0"/>
    <x v="9"/>
    <x v="0"/>
    <x v="39"/>
    <x v="1"/>
    <x v="1"/>
    <x v="15"/>
    <x v="4"/>
    <x v="5629"/>
    <x v="8"/>
  </r>
  <r>
    <x v="0"/>
    <x v="9"/>
    <x v="0"/>
    <x v="39"/>
    <x v="1"/>
    <x v="1"/>
    <x v="13"/>
    <x v="4"/>
    <x v="1933"/>
    <x v="8"/>
  </r>
  <r>
    <x v="0"/>
    <x v="9"/>
    <x v="0"/>
    <x v="39"/>
    <x v="1"/>
    <x v="3"/>
    <x v="16"/>
    <x v="0"/>
    <x v="301"/>
    <x v="1"/>
  </r>
  <r>
    <x v="0"/>
    <x v="9"/>
    <x v="0"/>
    <x v="39"/>
    <x v="1"/>
    <x v="3"/>
    <x v="18"/>
    <x v="4"/>
    <x v="5503"/>
    <x v="10"/>
  </r>
  <r>
    <x v="0"/>
    <x v="9"/>
    <x v="0"/>
    <x v="39"/>
    <x v="1"/>
    <x v="3"/>
    <x v="19"/>
    <x v="4"/>
    <x v="216"/>
    <x v="10"/>
  </r>
  <r>
    <x v="0"/>
    <x v="9"/>
    <x v="0"/>
    <x v="39"/>
    <x v="1"/>
    <x v="3"/>
    <x v="20"/>
    <x v="5"/>
    <x v="5808"/>
    <x v="20"/>
  </r>
  <r>
    <x v="0"/>
    <x v="9"/>
    <x v="0"/>
    <x v="39"/>
    <x v="1"/>
    <x v="3"/>
    <x v="21"/>
    <x v="7"/>
    <x v="5882"/>
    <x v="26"/>
  </r>
  <r>
    <x v="0"/>
    <x v="9"/>
    <x v="0"/>
    <x v="39"/>
    <x v="1"/>
    <x v="3"/>
    <x v="22"/>
    <x v="7"/>
    <x v="3076"/>
    <x v="26"/>
  </r>
  <r>
    <x v="0"/>
    <x v="9"/>
    <x v="0"/>
    <x v="39"/>
    <x v="1"/>
    <x v="3"/>
    <x v="27"/>
    <x v="4"/>
    <x v="3305"/>
    <x v="10"/>
  </r>
  <r>
    <x v="0"/>
    <x v="9"/>
    <x v="0"/>
    <x v="39"/>
    <x v="1"/>
    <x v="4"/>
    <x v="24"/>
    <x v="4"/>
    <x v="1609"/>
    <x v="13"/>
  </r>
  <r>
    <x v="0"/>
    <x v="9"/>
    <x v="0"/>
    <x v="39"/>
    <x v="1"/>
    <x v="4"/>
    <x v="25"/>
    <x v="4"/>
    <x v="3016"/>
    <x v="13"/>
  </r>
  <r>
    <x v="0"/>
    <x v="9"/>
    <x v="0"/>
    <x v="39"/>
    <x v="1"/>
    <x v="7"/>
    <x v="5"/>
    <x v="7"/>
    <x v="2056"/>
    <x v="29"/>
  </r>
  <r>
    <x v="0"/>
    <x v="9"/>
    <x v="0"/>
    <x v="39"/>
    <x v="1"/>
    <x v="7"/>
    <x v="70"/>
    <x v="7"/>
    <x v="912"/>
    <x v="29"/>
  </r>
  <r>
    <x v="0"/>
    <x v="9"/>
    <x v="0"/>
    <x v="39"/>
    <x v="1"/>
    <x v="9"/>
    <x v="37"/>
    <x v="4"/>
    <x v="2756"/>
    <x v="17"/>
  </r>
  <r>
    <x v="0"/>
    <x v="9"/>
    <x v="0"/>
    <x v="39"/>
    <x v="1"/>
    <x v="9"/>
    <x v="38"/>
    <x v="4"/>
    <x v="6467"/>
    <x v="17"/>
  </r>
  <r>
    <x v="0"/>
    <x v="9"/>
    <x v="0"/>
    <x v="39"/>
    <x v="1"/>
    <x v="9"/>
    <x v="39"/>
    <x v="7"/>
    <x v="5730"/>
    <x v="31"/>
  </r>
  <r>
    <x v="0"/>
    <x v="9"/>
    <x v="0"/>
    <x v="39"/>
    <x v="1"/>
    <x v="9"/>
    <x v="41"/>
    <x v="10"/>
    <x v="5695"/>
    <x v="40"/>
  </r>
  <r>
    <x v="0"/>
    <x v="9"/>
    <x v="0"/>
    <x v="39"/>
    <x v="1"/>
    <x v="10"/>
    <x v="42"/>
    <x v="5"/>
    <x v="810"/>
    <x v="27"/>
  </r>
  <r>
    <x v="0"/>
    <x v="9"/>
    <x v="0"/>
    <x v="39"/>
    <x v="1"/>
    <x v="10"/>
    <x v="43"/>
    <x v="5"/>
    <x v="737"/>
    <x v="27"/>
  </r>
  <r>
    <x v="0"/>
    <x v="9"/>
    <x v="0"/>
    <x v="39"/>
    <x v="1"/>
    <x v="12"/>
    <x v="48"/>
    <x v="4"/>
    <x v="4372"/>
    <x v="22"/>
  </r>
  <r>
    <x v="0"/>
    <x v="9"/>
    <x v="0"/>
    <x v="39"/>
    <x v="1"/>
    <x v="12"/>
    <x v="49"/>
    <x v="7"/>
    <x v="860"/>
    <x v="33"/>
  </r>
  <r>
    <x v="0"/>
    <x v="9"/>
    <x v="0"/>
    <x v="39"/>
    <x v="1"/>
    <x v="12"/>
    <x v="51"/>
    <x v="4"/>
    <x v="4142"/>
    <x v="22"/>
  </r>
  <r>
    <x v="0"/>
    <x v="9"/>
    <x v="0"/>
    <x v="39"/>
    <x v="1"/>
    <x v="13"/>
    <x v="55"/>
    <x v="4"/>
    <x v="6412"/>
    <x v="23"/>
  </r>
  <r>
    <x v="0"/>
    <x v="9"/>
    <x v="0"/>
    <x v="39"/>
    <x v="1"/>
    <x v="13"/>
    <x v="56"/>
    <x v="4"/>
    <x v="3910"/>
    <x v="23"/>
  </r>
  <r>
    <x v="0"/>
    <x v="9"/>
    <x v="0"/>
    <x v="39"/>
    <x v="1"/>
    <x v="13"/>
    <x v="58"/>
    <x v="4"/>
    <x v="1167"/>
    <x v="23"/>
  </r>
  <r>
    <x v="0"/>
    <x v="9"/>
    <x v="0"/>
    <x v="39"/>
    <x v="1"/>
    <x v="13"/>
    <x v="59"/>
    <x v="4"/>
    <x v="3884"/>
    <x v="23"/>
  </r>
  <r>
    <x v="0"/>
    <x v="9"/>
    <x v="0"/>
    <x v="39"/>
    <x v="1"/>
    <x v="13"/>
    <x v="60"/>
    <x v="7"/>
    <x v="2956"/>
    <x v="34"/>
  </r>
  <r>
    <x v="0"/>
    <x v="9"/>
    <x v="0"/>
    <x v="39"/>
    <x v="1"/>
    <x v="13"/>
    <x v="61"/>
    <x v="4"/>
    <x v="636"/>
    <x v="23"/>
  </r>
  <r>
    <x v="0"/>
    <x v="9"/>
    <x v="0"/>
    <x v="39"/>
    <x v="1"/>
    <x v="13"/>
    <x v="62"/>
    <x v="4"/>
    <x v="1423"/>
    <x v="23"/>
  </r>
  <r>
    <x v="0"/>
    <x v="9"/>
    <x v="0"/>
    <x v="39"/>
    <x v="1"/>
    <x v="13"/>
    <x v="63"/>
    <x v="4"/>
    <x v="3918"/>
    <x v="23"/>
  </r>
  <r>
    <x v="0"/>
    <x v="9"/>
    <x v="0"/>
    <x v="39"/>
    <x v="1"/>
    <x v="13"/>
    <x v="64"/>
    <x v="4"/>
    <x v="2135"/>
    <x v="23"/>
  </r>
  <r>
    <x v="0"/>
    <x v="9"/>
    <x v="0"/>
    <x v="39"/>
    <x v="1"/>
    <x v="13"/>
    <x v="65"/>
    <x v="4"/>
    <x v="1005"/>
    <x v="23"/>
  </r>
  <r>
    <x v="0"/>
    <x v="9"/>
    <x v="0"/>
    <x v="39"/>
    <x v="1"/>
    <x v="13"/>
    <x v="66"/>
    <x v="4"/>
    <x v="5695"/>
    <x v="23"/>
  </r>
  <r>
    <x v="0"/>
    <x v="8"/>
    <x v="0"/>
    <x v="40"/>
    <x v="1"/>
    <x v="17"/>
    <x v="76"/>
    <x v="4"/>
    <x v="2158"/>
    <x v="4"/>
  </r>
  <r>
    <x v="0"/>
    <x v="8"/>
    <x v="0"/>
    <x v="40"/>
    <x v="1"/>
    <x v="17"/>
    <x v="78"/>
    <x v="7"/>
    <x v="2227"/>
    <x v="18"/>
  </r>
  <r>
    <x v="0"/>
    <x v="8"/>
    <x v="0"/>
    <x v="40"/>
    <x v="1"/>
    <x v="18"/>
    <x v="80"/>
    <x v="4"/>
    <x v="2738"/>
    <x v="5"/>
  </r>
  <r>
    <x v="0"/>
    <x v="8"/>
    <x v="0"/>
    <x v="40"/>
    <x v="1"/>
    <x v="19"/>
    <x v="81"/>
    <x v="4"/>
    <x v="5429"/>
    <x v="6"/>
  </r>
  <r>
    <x v="0"/>
    <x v="8"/>
    <x v="0"/>
    <x v="40"/>
    <x v="1"/>
    <x v="20"/>
    <x v="84"/>
    <x v="4"/>
    <x v="4024"/>
    <x v="7"/>
  </r>
  <r>
    <x v="0"/>
    <x v="8"/>
    <x v="0"/>
    <x v="40"/>
    <x v="1"/>
    <x v="1"/>
    <x v="0"/>
    <x v="4"/>
    <x v="1707"/>
    <x v="8"/>
  </r>
  <r>
    <x v="0"/>
    <x v="8"/>
    <x v="0"/>
    <x v="40"/>
    <x v="1"/>
    <x v="1"/>
    <x v="15"/>
    <x v="4"/>
    <x v="311"/>
    <x v="8"/>
  </r>
  <r>
    <x v="0"/>
    <x v="8"/>
    <x v="0"/>
    <x v="40"/>
    <x v="1"/>
    <x v="1"/>
    <x v="13"/>
    <x v="4"/>
    <x v="2946"/>
    <x v="8"/>
  </r>
  <r>
    <x v="0"/>
    <x v="8"/>
    <x v="0"/>
    <x v="40"/>
    <x v="1"/>
    <x v="3"/>
    <x v="18"/>
    <x v="4"/>
    <x v="1053"/>
    <x v="10"/>
  </r>
  <r>
    <x v="0"/>
    <x v="8"/>
    <x v="0"/>
    <x v="40"/>
    <x v="1"/>
    <x v="3"/>
    <x v="19"/>
    <x v="4"/>
    <x v="3523"/>
    <x v="10"/>
  </r>
  <r>
    <x v="0"/>
    <x v="8"/>
    <x v="0"/>
    <x v="40"/>
    <x v="1"/>
    <x v="3"/>
    <x v="21"/>
    <x v="7"/>
    <x v="2626"/>
    <x v="26"/>
  </r>
  <r>
    <x v="0"/>
    <x v="8"/>
    <x v="0"/>
    <x v="40"/>
    <x v="1"/>
    <x v="4"/>
    <x v="25"/>
    <x v="4"/>
    <x v="3760"/>
    <x v="13"/>
  </r>
  <r>
    <x v="0"/>
    <x v="8"/>
    <x v="0"/>
    <x v="40"/>
    <x v="1"/>
    <x v="9"/>
    <x v="41"/>
    <x v="10"/>
    <x v="3239"/>
    <x v="40"/>
  </r>
  <r>
    <x v="0"/>
    <x v="8"/>
    <x v="0"/>
    <x v="40"/>
    <x v="1"/>
    <x v="12"/>
    <x v="48"/>
    <x v="4"/>
    <x v="2509"/>
    <x v="22"/>
  </r>
  <r>
    <x v="0"/>
    <x v="8"/>
    <x v="0"/>
    <x v="40"/>
    <x v="1"/>
    <x v="13"/>
    <x v="58"/>
    <x v="4"/>
    <x v="4349"/>
    <x v="23"/>
  </r>
  <r>
    <x v="0"/>
    <x v="8"/>
    <x v="0"/>
    <x v="40"/>
    <x v="1"/>
    <x v="13"/>
    <x v="59"/>
    <x v="4"/>
    <x v="3430"/>
    <x v="23"/>
  </r>
  <r>
    <x v="0"/>
    <x v="8"/>
    <x v="0"/>
    <x v="40"/>
    <x v="1"/>
    <x v="13"/>
    <x v="64"/>
    <x v="4"/>
    <x v="2798"/>
    <x v="23"/>
  </r>
  <r>
    <x v="0"/>
    <x v="8"/>
    <x v="0"/>
    <x v="40"/>
    <x v="1"/>
    <x v="13"/>
    <x v="66"/>
    <x v="4"/>
    <x v="5129"/>
    <x v="23"/>
  </r>
  <r>
    <x v="0"/>
    <x v="8"/>
    <x v="0"/>
    <x v="41"/>
    <x v="1"/>
    <x v="15"/>
    <x v="72"/>
    <x v="4"/>
    <x v="4082"/>
    <x v="0"/>
  </r>
  <r>
    <x v="0"/>
    <x v="8"/>
    <x v="0"/>
    <x v="41"/>
    <x v="1"/>
    <x v="16"/>
    <x v="74"/>
    <x v="4"/>
    <x v="1898"/>
    <x v="2"/>
  </r>
  <r>
    <x v="0"/>
    <x v="8"/>
    <x v="0"/>
    <x v="41"/>
    <x v="1"/>
    <x v="17"/>
    <x v="76"/>
    <x v="4"/>
    <x v="78"/>
    <x v="4"/>
  </r>
  <r>
    <x v="0"/>
    <x v="8"/>
    <x v="0"/>
    <x v="41"/>
    <x v="1"/>
    <x v="17"/>
    <x v="77"/>
    <x v="4"/>
    <x v="2004"/>
    <x v="4"/>
  </r>
  <r>
    <x v="0"/>
    <x v="8"/>
    <x v="0"/>
    <x v="41"/>
    <x v="1"/>
    <x v="17"/>
    <x v="78"/>
    <x v="7"/>
    <x v="3388"/>
    <x v="18"/>
  </r>
  <r>
    <x v="0"/>
    <x v="8"/>
    <x v="0"/>
    <x v="41"/>
    <x v="1"/>
    <x v="18"/>
    <x v="79"/>
    <x v="4"/>
    <x v="1604"/>
    <x v="5"/>
  </r>
  <r>
    <x v="0"/>
    <x v="8"/>
    <x v="0"/>
    <x v="41"/>
    <x v="1"/>
    <x v="18"/>
    <x v="80"/>
    <x v="4"/>
    <x v="369"/>
    <x v="5"/>
  </r>
  <r>
    <x v="0"/>
    <x v="8"/>
    <x v="0"/>
    <x v="41"/>
    <x v="1"/>
    <x v="19"/>
    <x v="81"/>
    <x v="4"/>
    <x v="6146"/>
    <x v="6"/>
  </r>
  <r>
    <x v="0"/>
    <x v="8"/>
    <x v="0"/>
    <x v="41"/>
    <x v="1"/>
    <x v="19"/>
    <x v="82"/>
    <x v="4"/>
    <x v="3619"/>
    <x v="6"/>
  </r>
  <r>
    <x v="0"/>
    <x v="8"/>
    <x v="0"/>
    <x v="41"/>
    <x v="1"/>
    <x v="20"/>
    <x v="84"/>
    <x v="4"/>
    <x v="6216"/>
    <x v="7"/>
  </r>
  <r>
    <x v="0"/>
    <x v="8"/>
    <x v="0"/>
    <x v="41"/>
    <x v="1"/>
    <x v="3"/>
    <x v="18"/>
    <x v="4"/>
    <x v="4885"/>
    <x v="10"/>
  </r>
  <r>
    <x v="0"/>
    <x v="8"/>
    <x v="0"/>
    <x v="41"/>
    <x v="1"/>
    <x v="3"/>
    <x v="19"/>
    <x v="4"/>
    <x v="3072"/>
    <x v="10"/>
  </r>
  <r>
    <x v="0"/>
    <x v="8"/>
    <x v="0"/>
    <x v="41"/>
    <x v="1"/>
    <x v="3"/>
    <x v="21"/>
    <x v="7"/>
    <x v="3365"/>
    <x v="26"/>
  </r>
  <r>
    <x v="0"/>
    <x v="8"/>
    <x v="0"/>
    <x v="41"/>
    <x v="1"/>
    <x v="3"/>
    <x v="22"/>
    <x v="7"/>
    <x v="1177"/>
    <x v="26"/>
  </r>
  <r>
    <x v="0"/>
    <x v="8"/>
    <x v="0"/>
    <x v="41"/>
    <x v="1"/>
    <x v="3"/>
    <x v="27"/>
    <x v="4"/>
    <x v="3623"/>
    <x v="10"/>
  </r>
  <r>
    <x v="0"/>
    <x v="8"/>
    <x v="0"/>
    <x v="41"/>
    <x v="1"/>
    <x v="4"/>
    <x v="24"/>
    <x v="4"/>
    <x v="4834"/>
    <x v="13"/>
  </r>
  <r>
    <x v="0"/>
    <x v="8"/>
    <x v="0"/>
    <x v="41"/>
    <x v="1"/>
    <x v="4"/>
    <x v="25"/>
    <x v="4"/>
    <x v="6024"/>
    <x v="13"/>
  </r>
  <r>
    <x v="0"/>
    <x v="8"/>
    <x v="0"/>
    <x v="41"/>
    <x v="1"/>
    <x v="5"/>
    <x v="28"/>
    <x v="2"/>
    <x v="3499"/>
    <x v="11"/>
  </r>
  <r>
    <x v="0"/>
    <x v="8"/>
    <x v="0"/>
    <x v="41"/>
    <x v="1"/>
    <x v="7"/>
    <x v="5"/>
    <x v="7"/>
    <x v="62"/>
    <x v="29"/>
  </r>
  <r>
    <x v="0"/>
    <x v="8"/>
    <x v="0"/>
    <x v="41"/>
    <x v="1"/>
    <x v="7"/>
    <x v="70"/>
    <x v="7"/>
    <x v="4647"/>
    <x v="29"/>
  </r>
  <r>
    <x v="0"/>
    <x v="8"/>
    <x v="0"/>
    <x v="41"/>
    <x v="1"/>
    <x v="9"/>
    <x v="37"/>
    <x v="4"/>
    <x v="4812"/>
    <x v="17"/>
  </r>
  <r>
    <x v="0"/>
    <x v="8"/>
    <x v="0"/>
    <x v="41"/>
    <x v="1"/>
    <x v="9"/>
    <x v="39"/>
    <x v="7"/>
    <x v="3590"/>
    <x v="31"/>
  </r>
  <r>
    <x v="0"/>
    <x v="8"/>
    <x v="0"/>
    <x v="41"/>
    <x v="1"/>
    <x v="10"/>
    <x v="42"/>
    <x v="5"/>
    <x v="1010"/>
    <x v="27"/>
  </r>
  <r>
    <x v="0"/>
    <x v="8"/>
    <x v="0"/>
    <x v="41"/>
    <x v="1"/>
    <x v="10"/>
    <x v="43"/>
    <x v="5"/>
    <x v="6461"/>
    <x v="27"/>
  </r>
  <r>
    <x v="0"/>
    <x v="8"/>
    <x v="0"/>
    <x v="41"/>
    <x v="1"/>
    <x v="10"/>
    <x v="44"/>
    <x v="0"/>
    <x v="1377"/>
    <x v="9"/>
  </r>
  <r>
    <x v="0"/>
    <x v="8"/>
    <x v="0"/>
    <x v="41"/>
    <x v="1"/>
    <x v="10"/>
    <x v="86"/>
    <x v="5"/>
    <x v="72"/>
    <x v="27"/>
  </r>
  <r>
    <x v="0"/>
    <x v="8"/>
    <x v="0"/>
    <x v="41"/>
    <x v="1"/>
    <x v="11"/>
    <x v="46"/>
    <x v="3"/>
    <x v="2261"/>
    <x v="19"/>
  </r>
  <r>
    <x v="0"/>
    <x v="8"/>
    <x v="0"/>
    <x v="41"/>
    <x v="1"/>
    <x v="12"/>
    <x v="48"/>
    <x v="4"/>
    <x v="3282"/>
    <x v="22"/>
  </r>
  <r>
    <x v="0"/>
    <x v="8"/>
    <x v="0"/>
    <x v="41"/>
    <x v="1"/>
    <x v="13"/>
    <x v="55"/>
    <x v="4"/>
    <x v="2195"/>
    <x v="23"/>
  </r>
  <r>
    <x v="0"/>
    <x v="8"/>
    <x v="0"/>
    <x v="41"/>
    <x v="1"/>
    <x v="13"/>
    <x v="56"/>
    <x v="4"/>
    <x v="1794"/>
    <x v="23"/>
  </r>
  <r>
    <x v="0"/>
    <x v="8"/>
    <x v="0"/>
    <x v="41"/>
    <x v="1"/>
    <x v="13"/>
    <x v="59"/>
    <x v="4"/>
    <x v="918"/>
    <x v="23"/>
  </r>
  <r>
    <x v="0"/>
    <x v="8"/>
    <x v="0"/>
    <x v="41"/>
    <x v="1"/>
    <x v="13"/>
    <x v="61"/>
    <x v="4"/>
    <x v="3215"/>
    <x v="23"/>
  </r>
  <r>
    <x v="0"/>
    <x v="8"/>
    <x v="0"/>
    <x v="41"/>
    <x v="1"/>
    <x v="13"/>
    <x v="62"/>
    <x v="4"/>
    <x v="3713"/>
    <x v="23"/>
  </r>
  <r>
    <x v="0"/>
    <x v="8"/>
    <x v="0"/>
    <x v="41"/>
    <x v="1"/>
    <x v="13"/>
    <x v="63"/>
    <x v="4"/>
    <x v="4040"/>
    <x v="23"/>
  </r>
  <r>
    <x v="0"/>
    <x v="8"/>
    <x v="0"/>
    <x v="41"/>
    <x v="1"/>
    <x v="13"/>
    <x v="64"/>
    <x v="4"/>
    <x v="513"/>
    <x v="23"/>
  </r>
  <r>
    <x v="0"/>
    <x v="8"/>
    <x v="0"/>
    <x v="41"/>
    <x v="1"/>
    <x v="13"/>
    <x v="65"/>
    <x v="4"/>
    <x v="2195"/>
    <x v="23"/>
  </r>
  <r>
    <x v="0"/>
    <x v="8"/>
    <x v="0"/>
    <x v="41"/>
    <x v="1"/>
    <x v="13"/>
    <x v="66"/>
    <x v="4"/>
    <x v="2163"/>
    <x v="23"/>
  </r>
  <r>
    <x v="0"/>
    <x v="8"/>
    <x v="0"/>
    <x v="42"/>
    <x v="0"/>
    <x v="20"/>
    <x v="85"/>
    <x v="12"/>
    <x v="2079"/>
    <x v="43"/>
  </r>
  <r>
    <x v="0"/>
    <x v="8"/>
    <x v="0"/>
    <x v="42"/>
    <x v="0"/>
    <x v="3"/>
    <x v="23"/>
    <x v="12"/>
    <x v="2934"/>
    <x v="44"/>
  </r>
  <r>
    <x v="0"/>
    <x v="8"/>
    <x v="0"/>
    <x v="42"/>
    <x v="0"/>
    <x v="4"/>
    <x v="26"/>
    <x v="11"/>
    <x v="5392"/>
    <x v="41"/>
  </r>
  <r>
    <x v="0"/>
    <x v="8"/>
    <x v="0"/>
    <x v="42"/>
    <x v="0"/>
    <x v="7"/>
    <x v="6"/>
    <x v="11"/>
    <x v="4577"/>
    <x v="42"/>
  </r>
  <r>
    <x v="0"/>
    <x v="8"/>
    <x v="0"/>
    <x v="42"/>
    <x v="0"/>
    <x v="7"/>
    <x v="71"/>
    <x v="12"/>
    <x v="5361"/>
    <x v="45"/>
  </r>
  <r>
    <x v="0"/>
    <x v="8"/>
    <x v="0"/>
    <x v="42"/>
    <x v="0"/>
    <x v="8"/>
    <x v="45"/>
    <x v="12"/>
    <x v="3361"/>
    <x v="46"/>
  </r>
  <r>
    <x v="0"/>
    <x v="8"/>
    <x v="0"/>
    <x v="42"/>
    <x v="1"/>
    <x v="15"/>
    <x v="72"/>
    <x v="4"/>
    <x v="6136"/>
    <x v="0"/>
  </r>
  <r>
    <x v="0"/>
    <x v="8"/>
    <x v="0"/>
    <x v="42"/>
    <x v="1"/>
    <x v="17"/>
    <x v="76"/>
    <x v="4"/>
    <x v="4544"/>
    <x v="4"/>
  </r>
  <r>
    <x v="0"/>
    <x v="8"/>
    <x v="0"/>
    <x v="42"/>
    <x v="1"/>
    <x v="17"/>
    <x v="77"/>
    <x v="4"/>
    <x v="1407"/>
    <x v="4"/>
  </r>
  <r>
    <x v="0"/>
    <x v="8"/>
    <x v="0"/>
    <x v="42"/>
    <x v="1"/>
    <x v="17"/>
    <x v="78"/>
    <x v="7"/>
    <x v="2693"/>
    <x v="18"/>
  </r>
  <r>
    <x v="0"/>
    <x v="8"/>
    <x v="0"/>
    <x v="42"/>
    <x v="1"/>
    <x v="18"/>
    <x v="79"/>
    <x v="4"/>
    <x v="1259"/>
    <x v="5"/>
  </r>
  <r>
    <x v="0"/>
    <x v="8"/>
    <x v="0"/>
    <x v="42"/>
    <x v="1"/>
    <x v="18"/>
    <x v="80"/>
    <x v="4"/>
    <x v="1191"/>
    <x v="5"/>
  </r>
  <r>
    <x v="0"/>
    <x v="8"/>
    <x v="0"/>
    <x v="42"/>
    <x v="1"/>
    <x v="19"/>
    <x v="81"/>
    <x v="4"/>
    <x v="2743"/>
    <x v="6"/>
  </r>
  <r>
    <x v="0"/>
    <x v="8"/>
    <x v="0"/>
    <x v="42"/>
    <x v="1"/>
    <x v="20"/>
    <x v="84"/>
    <x v="4"/>
    <x v="1436"/>
    <x v="7"/>
  </r>
  <r>
    <x v="0"/>
    <x v="8"/>
    <x v="0"/>
    <x v="42"/>
    <x v="1"/>
    <x v="0"/>
    <x v="8"/>
    <x v="7"/>
    <x v="5713"/>
    <x v="25"/>
  </r>
  <r>
    <x v="0"/>
    <x v="8"/>
    <x v="0"/>
    <x v="42"/>
    <x v="1"/>
    <x v="1"/>
    <x v="0"/>
    <x v="4"/>
    <x v="679"/>
    <x v="8"/>
  </r>
  <r>
    <x v="0"/>
    <x v="8"/>
    <x v="0"/>
    <x v="42"/>
    <x v="1"/>
    <x v="1"/>
    <x v="15"/>
    <x v="4"/>
    <x v="2546"/>
    <x v="8"/>
  </r>
  <r>
    <x v="0"/>
    <x v="8"/>
    <x v="0"/>
    <x v="42"/>
    <x v="1"/>
    <x v="1"/>
    <x v="12"/>
    <x v="4"/>
    <x v="6433"/>
    <x v="8"/>
  </r>
  <r>
    <x v="0"/>
    <x v="8"/>
    <x v="0"/>
    <x v="42"/>
    <x v="1"/>
    <x v="1"/>
    <x v="13"/>
    <x v="4"/>
    <x v="2674"/>
    <x v="8"/>
  </r>
  <r>
    <x v="0"/>
    <x v="8"/>
    <x v="0"/>
    <x v="42"/>
    <x v="1"/>
    <x v="3"/>
    <x v="18"/>
    <x v="4"/>
    <x v="6011"/>
    <x v="10"/>
  </r>
  <r>
    <x v="0"/>
    <x v="8"/>
    <x v="0"/>
    <x v="42"/>
    <x v="1"/>
    <x v="3"/>
    <x v="19"/>
    <x v="4"/>
    <x v="586"/>
    <x v="10"/>
  </r>
  <r>
    <x v="0"/>
    <x v="8"/>
    <x v="0"/>
    <x v="42"/>
    <x v="1"/>
    <x v="3"/>
    <x v="20"/>
    <x v="5"/>
    <x v="4833"/>
    <x v="20"/>
  </r>
  <r>
    <x v="0"/>
    <x v="8"/>
    <x v="0"/>
    <x v="42"/>
    <x v="1"/>
    <x v="3"/>
    <x v="21"/>
    <x v="7"/>
    <x v="4865"/>
    <x v="26"/>
  </r>
  <r>
    <x v="0"/>
    <x v="8"/>
    <x v="0"/>
    <x v="42"/>
    <x v="1"/>
    <x v="3"/>
    <x v="22"/>
    <x v="7"/>
    <x v="2806"/>
    <x v="26"/>
  </r>
  <r>
    <x v="0"/>
    <x v="8"/>
    <x v="0"/>
    <x v="42"/>
    <x v="1"/>
    <x v="3"/>
    <x v="27"/>
    <x v="4"/>
    <x v="4346"/>
    <x v="10"/>
  </r>
  <r>
    <x v="0"/>
    <x v="8"/>
    <x v="0"/>
    <x v="42"/>
    <x v="1"/>
    <x v="4"/>
    <x v="25"/>
    <x v="4"/>
    <x v="2601"/>
    <x v="13"/>
  </r>
  <r>
    <x v="0"/>
    <x v="8"/>
    <x v="0"/>
    <x v="42"/>
    <x v="1"/>
    <x v="5"/>
    <x v="33"/>
    <x v="2"/>
    <x v="2835"/>
    <x v="11"/>
  </r>
  <r>
    <x v="0"/>
    <x v="8"/>
    <x v="0"/>
    <x v="42"/>
    <x v="1"/>
    <x v="7"/>
    <x v="4"/>
    <x v="4"/>
    <x v="2893"/>
    <x v="16"/>
  </r>
  <r>
    <x v="0"/>
    <x v="8"/>
    <x v="0"/>
    <x v="42"/>
    <x v="1"/>
    <x v="7"/>
    <x v="5"/>
    <x v="7"/>
    <x v="1679"/>
    <x v="29"/>
  </r>
  <r>
    <x v="0"/>
    <x v="8"/>
    <x v="0"/>
    <x v="42"/>
    <x v="1"/>
    <x v="7"/>
    <x v="69"/>
    <x v="4"/>
    <x v="2114"/>
    <x v="16"/>
  </r>
  <r>
    <x v="0"/>
    <x v="8"/>
    <x v="0"/>
    <x v="42"/>
    <x v="1"/>
    <x v="7"/>
    <x v="70"/>
    <x v="7"/>
    <x v="5209"/>
    <x v="29"/>
  </r>
  <r>
    <x v="0"/>
    <x v="8"/>
    <x v="0"/>
    <x v="42"/>
    <x v="1"/>
    <x v="9"/>
    <x v="37"/>
    <x v="4"/>
    <x v="4555"/>
    <x v="17"/>
  </r>
  <r>
    <x v="0"/>
    <x v="8"/>
    <x v="0"/>
    <x v="42"/>
    <x v="1"/>
    <x v="9"/>
    <x v="39"/>
    <x v="7"/>
    <x v="3978"/>
    <x v="31"/>
  </r>
  <r>
    <x v="0"/>
    <x v="8"/>
    <x v="0"/>
    <x v="42"/>
    <x v="1"/>
    <x v="9"/>
    <x v="40"/>
    <x v="9"/>
    <x v="1119"/>
    <x v="36"/>
  </r>
  <r>
    <x v="0"/>
    <x v="8"/>
    <x v="0"/>
    <x v="42"/>
    <x v="1"/>
    <x v="9"/>
    <x v="41"/>
    <x v="10"/>
    <x v="232"/>
    <x v="40"/>
  </r>
  <r>
    <x v="0"/>
    <x v="8"/>
    <x v="0"/>
    <x v="42"/>
    <x v="1"/>
    <x v="10"/>
    <x v="42"/>
    <x v="5"/>
    <x v="3141"/>
    <x v="27"/>
  </r>
  <r>
    <x v="0"/>
    <x v="8"/>
    <x v="0"/>
    <x v="42"/>
    <x v="1"/>
    <x v="10"/>
    <x v="43"/>
    <x v="5"/>
    <x v="4978"/>
    <x v="27"/>
  </r>
  <r>
    <x v="0"/>
    <x v="8"/>
    <x v="0"/>
    <x v="42"/>
    <x v="1"/>
    <x v="10"/>
    <x v="44"/>
    <x v="0"/>
    <x v="1132"/>
    <x v="9"/>
  </r>
  <r>
    <x v="0"/>
    <x v="8"/>
    <x v="0"/>
    <x v="42"/>
    <x v="1"/>
    <x v="10"/>
    <x v="86"/>
    <x v="5"/>
    <x v="1984"/>
    <x v="27"/>
  </r>
  <r>
    <x v="0"/>
    <x v="8"/>
    <x v="0"/>
    <x v="42"/>
    <x v="1"/>
    <x v="12"/>
    <x v="48"/>
    <x v="4"/>
    <x v="3747"/>
    <x v="22"/>
  </r>
  <r>
    <x v="0"/>
    <x v="8"/>
    <x v="0"/>
    <x v="42"/>
    <x v="1"/>
    <x v="12"/>
    <x v="49"/>
    <x v="7"/>
    <x v="2090"/>
    <x v="33"/>
  </r>
  <r>
    <x v="0"/>
    <x v="8"/>
    <x v="0"/>
    <x v="42"/>
    <x v="1"/>
    <x v="12"/>
    <x v="51"/>
    <x v="4"/>
    <x v="3600"/>
    <x v="22"/>
  </r>
  <r>
    <x v="0"/>
    <x v="8"/>
    <x v="0"/>
    <x v="42"/>
    <x v="1"/>
    <x v="13"/>
    <x v="55"/>
    <x v="4"/>
    <x v="5011"/>
    <x v="23"/>
  </r>
  <r>
    <x v="0"/>
    <x v="8"/>
    <x v="0"/>
    <x v="42"/>
    <x v="1"/>
    <x v="13"/>
    <x v="56"/>
    <x v="4"/>
    <x v="5325"/>
    <x v="23"/>
  </r>
  <r>
    <x v="0"/>
    <x v="8"/>
    <x v="0"/>
    <x v="42"/>
    <x v="1"/>
    <x v="13"/>
    <x v="59"/>
    <x v="4"/>
    <x v="2074"/>
    <x v="23"/>
  </r>
  <r>
    <x v="0"/>
    <x v="8"/>
    <x v="0"/>
    <x v="42"/>
    <x v="1"/>
    <x v="13"/>
    <x v="61"/>
    <x v="4"/>
    <x v="1716"/>
    <x v="23"/>
  </r>
  <r>
    <x v="0"/>
    <x v="8"/>
    <x v="0"/>
    <x v="42"/>
    <x v="1"/>
    <x v="13"/>
    <x v="62"/>
    <x v="4"/>
    <x v="1038"/>
    <x v="23"/>
  </r>
  <r>
    <x v="0"/>
    <x v="8"/>
    <x v="0"/>
    <x v="42"/>
    <x v="1"/>
    <x v="13"/>
    <x v="63"/>
    <x v="4"/>
    <x v="1678"/>
    <x v="23"/>
  </r>
  <r>
    <x v="0"/>
    <x v="8"/>
    <x v="0"/>
    <x v="42"/>
    <x v="1"/>
    <x v="13"/>
    <x v="64"/>
    <x v="4"/>
    <x v="5348"/>
    <x v="23"/>
  </r>
  <r>
    <x v="0"/>
    <x v="8"/>
    <x v="0"/>
    <x v="42"/>
    <x v="1"/>
    <x v="13"/>
    <x v="65"/>
    <x v="4"/>
    <x v="6186"/>
    <x v="23"/>
  </r>
  <r>
    <x v="0"/>
    <x v="8"/>
    <x v="0"/>
    <x v="42"/>
    <x v="1"/>
    <x v="13"/>
    <x v="66"/>
    <x v="4"/>
    <x v="2027"/>
    <x v="23"/>
  </r>
  <r>
    <x v="0"/>
    <x v="8"/>
    <x v="0"/>
    <x v="0"/>
    <x v="1"/>
    <x v="17"/>
    <x v="76"/>
    <x v="4"/>
    <x v="6149"/>
    <x v="4"/>
  </r>
  <r>
    <x v="0"/>
    <x v="8"/>
    <x v="0"/>
    <x v="0"/>
    <x v="1"/>
    <x v="17"/>
    <x v="78"/>
    <x v="7"/>
    <x v="314"/>
    <x v="18"/>
  </r>
  <r>
    <x v="0"/>
    <x v="8"/>
    <x v="0"/>
    <x v="0"/>
    <x v="1"/>
    <x v="18"/>
    <x v="80"/>
    <x v="4"/>
    <x v="6144"/>
    <x v="5"/>
  </r>
  <r>
    <x v="0"/>
    <x v="8"/>
    <x v="0"/>
    <x v="0"/>
    <x v="1"/>
    <x v="3"/>
    <x v="18"/>
    <x v="4"/>
    <x v="2604"/>
    <x v="10"/>
  </r>
  <r>
    <x v="0"/>
    <x v="8"/>
    <x v="0"/>
    <x v="0"/>
    <x v="1"/>
    <x v="3"/>
    <x v="19"/>
    <x v="4"/>
    <x v="883"/>
    <x v="10"/>
  </r>
  <r>
    <x v="0"/>
    <x v="8"/>
    <x v="0"/>
    <x v="0"/>
    <x v="1"/>
    <x v="4"/>
    <x v="25"/>
    <x v="4"/>
    <x v="2524"/>
    <x v="13"/>
  </r>
  <r>
    <x v="0"/>
    <x v="8"/>
    <x v="0"/>
    <x v="0"/>
    <x v="1"/>
    <x v="7"/>
    <x v="70"/>
    <x v="7"/>
    <x v="1850"/>
    <x v="29"/>
  </r>
  <r>
    <x v="0"/>
    <x v="8"/>
    <x v="0"/>
    <x v="0"/>
    <x v="1"/>
    <x v="9"/>
    <x v="37"/>
    <x v="4"/>
    <x v="5339"/>
    <x v="17"/>
  </r>
  <r>
    <x v="0"/>
    <x v="8"/>
    <x v="0"/>
    <x v="0"/>
    <x v="1"/>
    <x v="9"/>
    <x v="39"/>
    <x v="7"/>
    <x v="3579"/>
    <x v="31"/>
  </r>
  <r>
    <x v="0"/>
    <x v="8"/>
    <x v="0"/>
    <x v="0"/>
    <x v="1"/>
    <x v="9"/>
    <x v="41"/>
    <x v="10"/>
    <x v="18"/>
    <x v="40"/>
  </r>
  <r>
    <x v="0"/>
    <x v="8"/>
    <x v="0"/>
    <x v="0"/>
    <x v="1"/>
    <x v="13"/>
    <x v="56"/>
    <x v="4"/>
    <x v="5220"/>
    <x v="23"/>
  </r>
  <r>
    <x v="0"/>
    <x v="8"/>
    <x v="0"/>
    <x v="0"/>
    <x v="1"/>
    <x v="13"/>
    <x v="59"/>
    <x v="4"/>
    <x v="4470"/>
    <x v="23"/>
  </r>
  <r>
    <x v="0"/>
    <x v="8"/>
    <x v="0"/>
    <x v="0"/>
    <x v="1"/>
    <x v="13"/>
    <x v="64"/>
    <x v="4"/>
    <x v="2716"/>
    <x v="23"/>
  </r>
  <r>
    <x v="0"/>
    <x v="8"/>
    <x v="0"/>
    <x v="1"/>
    <x v="1"/>
    <x v="15"/>
    <x v="72"/>
    <x v="4"/>
    <x v="4519"/>
    <x v="0"/>
  </r>
  <r>
    <x v="0"/>
    <x v="8"/>
    <x v="0"/>
    <x v="1"/>
    <x v="1"/>
    <x v="17"/>
    <x v="76"/>
    <x v="4"/>
    <x v="6014"/>
    <x v="4"/>
  </r>
  <r>
    <x v="0"/>
    <x v="8"/>
    <x v="0"/>
    <x v="1"/>
    <x v="1"/>
    <x v="17"/>
    <x v="77"/>
    <x v="4"/>
    <x v="1794"/>
    <x v="4"/>
  </r>
  <r>
    <x v="0"/>
    <x v="8"/>
    <x v="0"/>
    <x v="1"/>
    <x v="1"/>
    <x v="17"/>
    <x v="78"/>
    <x v="7"/>
    <x v="6178"/>
    <x v="18"/>
  </r>
  <r>
    <x v="0"/>
    <x v="8"/>
    <x v="0"/>
    <x v="1"/>
    <x v="1"/>
    <x v="18"/>
    <x v="79"/>
    <x v="4"/>
    <x v="1102"/>
    <x v="5"/>
  </r>
  <r>
    <x v="0"/>
    <x v="8"/>
    <x v="0"/>
    <x v="1"/>
    <x v="1"/>
    <x v="18"/>
    <x v="80"/>
    <x v="4"/>
    <x v="5823"/>
    <x v="5"/>
  </r>
  <r>
    <x v="0"/>
    <x v="8"/>
    <x v="0"/>
    <x v="1"/>
    <x v="1"/>
    <x v="19"/>
    <x v="81"/>
    <x v="4"/>
    <x v="5318"/>
    <x v="6"/>
  </r>
  <r>
    <x v="0"/>
    <x v="8"/>
    <x v="0"/>
    <x v="1"/>
    <x v="1"/>
    <x v="1"/>
    <x v="0"/>
    <x v="4"/>
    <x v="6314"/>
    <x v="8"/>
  </r>
  <r>
    <x v="0"/>
    <x v="8"/>
    <x v="0"/>
    <x v="1"/>
    <x v="1"/>
    <x v="1"/>
    <x v="15"/>
    <x v="4"/>
    <x v="5766"/>
    <x v="8"/>
  </r>
  <r>
    <x v="0"/>
    <x v="8"/>
    <x v="0"/>
    <x v="1"/>
    <x v="1"/>
    <x v="3"/>
    <x v="18"/>
    <x v="4"/>
    <x v="4620"/>
    <x v="10"/>
  </r>
  <r>
    <x v="0"/>
    <x v="8"/>
    <x v="0"/>
    <x v="1"/>
    <x v="1"/>
    <x v="3"/>
    <x v="19"/>
    <x v="4"/>
    <x v="4069"/>
    <x v="10"/>
  </r>
  <r>
    <x v="0"/>
    <x v="8"/>
    <x v="0"/>
    <x v="1"/>
    <x v="1"/>
    <x v="3"/>
    <x v="20"/>
    <x v="5"/>
    <x v="476"/>
    <x v="20"/>
  </r>
  <r>
    <x v="0"/>
    <x v="8"/>
    <x v="0"/>
    <x v="1"/>
    <x v="1"/>
    <x v="3"/>
    <x v="21"/>
    <x v="7"/>
    <x v="4383"/>
    <x v="26"/>
  </r>
  <r>
    <x v="0"/>
    <x v="8"/>
    <x v="0"/>
    <x v="1"/>
    <x v="1"/>
    <x v="3"/>
    <x v="22"/>
    <x v="7"/>
    <x v="98"/>
    <x v="26"/>
  </r>
  <r>
    <x v="0"/>
    <x v="8"/>
    <x v="0"/>
    <x v="1"/>
    <x v="1"/>
    <x v="3"/>
    <x v="27"/>
    <x v="4"/>
    <x v="5621"/>
    <x v="10"/>
  </r>
  <r>
    <x v="0"/>
    <x v="8"/>
    <x v="0"/>
    <x v="1"/>
    <x v="1"/>
    <x v="4"/>
    <x v="24"/>
    <x v="4"/>
    <x v="5351"/>
    <x v="13"/>
  </r>
  <r>
    <x v="0"/>
    <x v="8"/>
    <x v="0"/>
    <x v="1"/>
    <x v="1"/>
    <x v="4"/>
    <x v="25"/>
    <x v="4"/>
    <x v="6324"/>
    <x v="13"/>
  </r>
  <r>
    <x v="0"/>
    <x v="8"/>
    <x v="0"/>
    <x v="1"/>
    <x v="1"/>
    <x v="7"/>
    <x v="69"/>
    <x v="4"/>
    <x v="355"/>
    <x v="16"/>
  </r>
  <r>
    <x v="0"/>
    <x v="8"/>
    <x v="0"/>
    <x v="1"/>
    <x v="1"/>
    <x v="7"/>
    <x v="70"/>
    <x v="7"/>
    <x v="1979"/>
    <x v="29"/>
  </r>
  <r>
    <x v="0"/>
    <x v="8"/>
    <x v="0"/>
    <x v="1"/>
    <x v="1"/>
    <x v="9"/>
    <x v="39"/>
    <x v="7"/>
    <x v="1662"/>
    <x v="31"/>
  </r>
  <r>
    <x v="0"/>
    <x v="8"/>
    <x v="0"/>
    <x v="1"/>
    <x v="1"/>
    <x v="10"/>
    <x v="43"/>
    <x v="5"/>
    <x v="1505"/>
    <x v="27"/>
  </r>
  <r>
    <x v="0"/>
    <x v="8"/>
    <x v="0"/>
    <x v="1"/>
    <x v="1"/>
    <x v="10"/>
    <x v="44"/>
    <x v="0"/>
    <x v="1554"/>
    <x v="9"/>
  </r>
  <r>
    <x v="0"/>
    <x v="8"/>
    <x v="0"/>
    <x v="1"/>
    <x v="1"/>
    <x v="12"/>
    <x v="48"/>
    <x v="4"/>
    <x v="3087"/>
    <x v="22"/>
  </r>
  <r>
    <x v="0"/>
    <x v="8"/>
    <x v="0"/>
    <x v="1"/>
    <x v="1"/>
    <x v="12"/>
    <x v="52"/>
    <x v="4"/>
    <x v="2583"/>
    <x v="22"/>
  </r>
  <r>
    <x v="0"/>
    <x v="8"/>
    <x v="0"/>
    <x v="1"/>
    <x v="1"/>
    <x v="13"/>
    <x v="56"/>
    <x v="4"/>
    <x v="4317"/>
    <x v="23"/>
  </r>
  <r>
    <x v="0"/>
    <x v="8"/>
    <x v="0"/>
    <x v="1"/>
    <x v="1"/>
    <x v="13"/>
    <x v="58"/>
    <x v="4"/>
    <x v="15"/>
    <x v="23"/>
  </r>
  <r>
    <x v="0"/>
    <x v="8"/>
    <x v="0"/>
    <x v="1"/>
    <x v="1"/>
    <x v="13"/>
    <x v="59"/>
    <x v="4"/>
    <x v="3191"/>
    <x v="23"/>
  </r>
  <r>
    <x v="0"/>
    <x v="8"/>
    <x v="0"/>
    <x v="1"/>
    <x v="1"/>
    <x v="13"/>
    <x v="62"/>
    <x v="4"/>
    <x v="650"/>
    <x v="23"/>
  </r>
  <r>
    <x v="0"/>
    <x v="8"/>
    <x v="0"/>
    <x v="1"/>
    <x v="1"/>
    <x v="13"/>
    <x v="64"/>
    <x v="4"/>
    <x v="2116"/>
    <x v="23"/>
  </r>
  <r>
    <x v="0"/>
    <x v="8"/>
    <x v="0"/>
    <x v="1"/>
    <x v="1"/>
    <x v="13"/>
    <x v="65"/>
    <x v="4"/>
    <x v="1218"/>
    <x v="23"/>
  </r>
  <r>
    <x v="0"/>
    <x v="8"/>
    <x v="0"/>
    <x v="1"/>
    <x v="1"/>
    <x v="13"/>
    <x v="66"/>
    <x v="4"/>
    <x v="2070"/>
    <x v="23"/>
  </r>
  <r>
    <x v="0"/>
    <x v="8"/>
    <x v="0"/>
    <x v="2"/>
    <x v="1"/>
    <x v="15"/>
    <x v="72"/>
    <x v="4"/>
    <x v="868"/>
    <x v="0"/>
  </r>
  <r>
    <x v="0"/>
    <x v="8"/>
    <x v="0"/>
    <x v="2"/>
    <x v="1"/>
    <x v="17"/>
    <x v="76"/>
    <x v="4"/>
    <x v="3097"/>
    <x v="4"/>
  </r>
  <r>
    <x v="0"/>
    <x v="8"/>
    <x v="0"/>
    <x v="2"/>
    <x v="1"/>
    <x v="18"/>
    <x v="80"/>
    <x v="4"/>
    <x v="2122"/>
    <x v="5"/>
  </r>
  <r>
    <x v="0"/>
    <x v="8"/>
    <x v="0"/>
    <x v="2"/>
    <x v="1"/>
    <x v="19"/>
    <x v="81"/>
    <x v="4"/>
    <x v="1186"/>
    <x v="6"/>
  </r>
  <r>
    <x v="0"/>
    <x v="8"/>
    <x v="0"/>
    <x v="2"/>
    <x v="1"/>
    <x v="20"/>
    <x v="84"/>
    <x v="4"/>
    <x v="1921"/>
    <x v="7"/>
  </r>
  <r>
    <x v="0"/>
    <x v="8"/>
    <x v="0"/>
    <x v="2"/>
    <x v="1"/>
    <x v="1"/>
    <x v="0"/>
    <x v="4"/>
    <x v="4308"/>
    <x v="8"/>
  </r>
  <r>
    <x v="0"/>
    <x v="8"/>
    <x v="0"/>
    <x v="2"/>
    <x v="1"/>
    <x v="1"/>
    <x v="15"/>
    <x v="4"/>
    <x v="5787"/>
    <x v="8"/>
  </r>
  <r>
    <x v="0"/>
    <x v="8"/>
    <x v="0"/>
    <x v="2"/>
    <x v="1"/>
    <x v="1"/>
    <x v="13"/>
    <x v="4"/>
    <x v="4946"/>
    <x v="8"/>
  </r>
  <r>
    <x v="0"/>
    <x v="8"/>
    <x v="0"/>
    <x v="2"/>
    <x v="1"/>
    <x v="3"/>
    <x v="17"/>
    <x v="0"/>
    <x v="2541"/>
    <x v="1"/>
  </r>
  <r>
    <x v="0"/>
    <x v="8"/>
    <x v="0"/>
    <x v="2"/>
    <x v="1"/>
    <x v="3"/>
    <x v="18"/>
    <x v="4"/>
    <x v="2632"/>
    <x v="10"/>
  </r>
  <r>
    <x v="0"/>
    <x v="8"/>
    <x v="0"/>
    <x v="2"/>
    <x v="1"/>
    <x v="3"/>
    <x v="19"/>
    <x v="4"/>
    <x v="3533"/>
    <x v="10"/>
  </r>
  <r>
    <x v="0"/>
    <x v="8"/>
    <x v="0"/>
    <x v="2"/>
    <x v="1"/>
    <x v="3"/>
    <x v="21"/>
    <x v="7"/>
    <x v="278"/>
    <x v="26"/>
  </r>
  <r>
    <x v="0"/>
    <x v="8"/>
    <x v="0"/>
    <x v="2"/>
    <x v="1"/>
    <x v="3"/>
    <x v="27"/>
    <x v="4"/>
    <x v="3379"/>
    <x v="10"/>
  </r>
  <r>
    <x v="0"/>
    <x v="8"/>
    <x v="0"/>
    <x v="2"/>
    <x v="1"/>
    <x v="4"/>
    <x v="24"/>
    <x v="4"/>
    <x v="4187"/>
    <x v="13"/>
  </r>
  <r>
    <x v="0"/>
    <x v="8"/>
    <x v="0"/>
    <x v="2"/>
    <x v="1"/>
    <x v="4"/>
    <x v="25"/>
    <x v="4"/>
    <x v="77"/>
    <x v="13"/>
  </r>
  <r>
    <x v="0"/>
    <x v="8"/>
    <x v="0"/>
    <x v="2"/>
    <x v="1"/>
    <x v="7"/>
    <x v="69"/>
    <x v="4"/>
    <x v="4113"/>
    <x v="16"/>
  </r>
  <r>
    <x v="0"/>
    <x v="8"/>
    <x v="0"/>
    <x v="2"/>
    <x v="1"/>
    <x v="7"/>
    <x v="70"/>
    <x v="7"/>
    <x v="4341"/>
    <x v="29"/>
  </r>
  <r>
    <x v="0"/>
    <x v="8"/>
    <x v="0"/>
    <x v="2"/>
    <x v="1"/>
    <x v="9"/>
    <x v="39"/>
    <x v="7"/>
    <x v="766"/>
    <x v="31"/>
  </r>
  <r>
    <x v="0"/>
    <x v="8"/>
    <x v="0"/>
    <x v="2"/>
    <x v="1"/>
    <x v="10"/>
    <x v="42"/>
    <x v="5"/>
    <x v="1039"/>
    <x v="27"/>
  </r>
  <r>
    <x v="0"/>
    <x v="8"/>
    <x v="0"/>
    <x v="2"/>
    <x v="1"/>
    <x v="10"/>
    <x v="86"/>
    <x v="5"/>
    <x v="3505"/>
    <x v="27"/>
  </r>
  <r>
    <x v="0"/>
    <x v="8"/>
    <x v="0"/>
    <x v="2"/>
    <x v="1"/>
    <x v="12"/>
    <x v="48"/>
    <x v="4"/>
    <x v="6193"/>
    <x v="22"/>
  </r>
  <r>
    <x v="0"/>
    <x v="8"/>
    <x v="0"/>
    <x v="2"/>
    <x v="1"/>
    <x v="12"/>
    <x v="51"/>
    <x v="4"/>
    <x v="4130"/>
    <x v="22"/>
  </r>
  <r>
    <x v="0"/>
    <x v="8"/>
    <x v="0"/>
    <x v="2"/>
    <x v="1"/>
    <x v="13"/>
    <x v="58"/>
    <x v="4"/>
    <x v="4183"/>
    <x v="23"/>
  </r>
  <r>
    <x v="0"/>
    <x v="8"/>
    <x v="0"/>
    <x v="2"/>
    <x v="1"/>
    <x v="13"/>
    <x v="59"/>
    <x v="4"/>
    <x v="5463"/>
    <x v="23"/>
  </r>
  <r>
    <x v="0"/>
    <x v="8"/>
    <x v="0"/>
    <x v="2"/>
    <x v="1"/>
    <x v="13"/>
    <x v="60"/>
    <x v="7"/>
    <x v="4767"/>
    <x v="34"/>
  </r>
  <r>
    <x v="0"/>
    <x v="8"/>
    <x v="0"/>
    <x v="2"/>
    <x v="1"/>
    <x v="13"/>
    <x v="63"/>
    <x v="4"/>
    <x v="6394"/>
    <x v="23"/>
  </r>
  <r>
    <x v="0"/>
    <x v="8"/>
    <x v="0"/>
    <x v="2"/>
    <x v="1"/>
    <x v="13"/>
    <x v="64"/>
    <x v="4"/>
    <x v="1521"/>
    <x v="23"/>
  </r>
  <r>
    <x v="0"/>
    <x v="8"/>
    <x v="0"/>
    <x v="2"/>
    <x v="1"/>
    <x v="13"/>
    <x v="65"/>
    <x v="4"/>
    <x v="5400"/>
    <x v="23"/>
  </r>
  <r>
    <x v="0"/>
    <x v="8"/>
    <x v="0"/>
    <x v="2"/>
    <x v="1"/>
    <x v="13"/>
    <x v="66"/>
    <x v="4"/>
    <x v="3180"/>
    <x v="23"/>
  </r>
  <r>
    <x v="0"/>
    <x v="8"/>
    <x v="0"/>
    <x v="3"/>
    <x v="1"/>
    <x v="15"/>
    <x v="72"/>
    <x v="4"/>
    <x v="5261"/>
    <x v="0"/>
  </r>
  <r>
    <x v="0"/>
    <x v="8"/>
    <x v="0"/>
    <x v="3"/>
    <x v="1"/>
    <x v="16"/>
    <x v="74"/>
    <x v="4"/>
    <x v="4782"/>
    <x v="2"/>
  </r>
  <r>
    <x v="0"/>
    <x v="8"/>
    <x v="0"/>
    <x v="3"/>
    <x v="1"/>
    <x v="17"/>
    <x v="76"/>
    <x v="4"/>
    <x v="953"/>
    <x v="4"/>
  </r>
  <r>
    <x v="0"/>
    <x v="8"/>
    <x v="0"/>
    <x v="3"/>
    <x v="1"/>
    <x v="17"/>
    <x v="77"/>
    <x v="4"/>
    <x v="2932"/>
    <x v="4"/>
  </r>
  <r>
    <x v="0"/>
    <x v="8"/>
    <x v="0"/>
    <x v="3"/>
    <x v="1"/>
    <x v="17"/>
    <x v="78"/>
    <x v="7"/>
    <x v="4134"/>
    <x v="18"/>
  </r>
  <r>
    <x v="0"/>
    <x v="8"/>
    <x v="0"/>
    <x v="3"/>
    <x v="1"/>
    <x v="18"/>
    <x v="79"/>
    <x v="4"/>
    <x v="3771"/>
    <x v="5"/>
  </r>
  <r>
    <x v="0"/>
    <x v="8"/>
    <x v="0"/>
    <x v="3"/>
    <x v="1"/>
    <x v="18"/>
    <x v="80"/>
    <x v="4"/>
    <x v="1048"/>
    <x v="5"/>
  </r>
  <r>
    <x v="0"/>
    <x v="8"/>
    <x v="0"/>
    <x v="3"/>
    <x v="1"/>
    <x v="19"/>
    <x v="81"/>
    <x v="4"/>
    <x v="387"/>
    <x v="6"/>
  </r>
  <r>
    <x v="0"/>
    <x v="8"/>
    <x v="0"/>
    <x v="3"/>
    <x v="1"/>
    <x v="20"/>
    <x v="84"/>
    <x v="4"/>
    <x v="1696"/>
    <x v="7"/>
  </r>
  <r>
    <x v="0"/>
    <x v="8"/>
    <x v="0"/>
    <x v="3"/>
    <x v="1"/>
    <x v="0"/>
    <x v="8"/>
    <x v="7"/>
    <x v="5476"/>
    <x v="25"/>
  </r>
  <r>
    <x v="0"/>
    <x v="8"/>
    <x v="0"/>
    <x v="3"/>
    <x v="1"/>
    <x v="1"/>
    <x v="15"/>
    <x v="4"/>
    <x v="6404"/>
    <x v="8"/>
  </r>
  <r>
    <x v="0"/>
    <x v="8"/>
    <x v="0"/>
    <x v="3"/>
    <x v="1"/>
    <x v="1"/>
    <x v="13"/>
    <x v="4"/>
    <x v="512"/>
    <x v="8"/>
  </r>
  <r>
    <x v="0"/>
    <x v="8"/>
    <x v="0"/>
    <x v="3"/>
    <x v="1"/>
    <x v="3"/>
    <x v="18"/>
    <x v="4"/>
    <x v="5571"/>
    <x v="10"/>
  </r>
  <r>
    <x v="0"/>
    <x v="8"/>
    <x v="0"/>
    <x v="3"/>
    <x v="1"/>
    <x v="3"/>
    <x v="19"/>
    <x v="4"/>
    <x v="2453"/>
    <x v="10"/>
  </r>
  <r>
    <x v="0"/>
    <x v="8"/>
    <x v="0"/>
    <x v="3"/>
    <x v="1"/>
    <x v="3"/>
    <x v="20"/>
    <x v="5"/>
    <x v="5968"/>
    <x v="20"/>
  </r>
  <r>
    <x v="0"/>
    <x v="8"/>
    <x v="0"/>
    <x v="3"/>
    <x v="1"/>
    <x v="3"/>
    <x v="21"/>
    <x v="7"/>
    <x v="173"/>
    <x v="26"/>
  </r>
  <r>
    <x v="0"/>
    <x v="8"/>
    <x v="0"/>
    <x v="3"/>
    <x v="1"/>
    <x v="3"/>
    <x v="22"/>
    <x v="7"/>
    <x v="624"/>
    <x v="26"/>
  </r>
  <r>
    <x v="0"/>
    <x v="8"/>
    <x v="0"/>
    <x v="3"/>
    <x v="1"/>
    <x v="3"/>
    <x v="27"/>
    <x v="4"/>
    <x v="230"/>
    <x v="10"/>
  </r>
  <r>
    <x v="0"/>
    <x v="8"/>
    <x v="0"/>
    <x v="3"/>
    <x v="1"/>
    <x v="4"/>
    <x v="25"/>
    <x v="4"/>
    <x v="5580"/>
    <x v="13"/>
  </r>
  <r>
    <x v="0"/>
    <x v="8"/>
    <x v="0"/>
    <x v="3"/>
    <x v="1"/>
    <x v="7"/>
    <x v="70"/>
    <x v="7"/>
    <x v="515"/>
    <x v="29"/>
  </r>
  <r>
    <x v="0"/>
    <x v="8"/>
    <x v="0"/>
    <x v="3"/>
    <x v="1"/>
    <x v="9"/>
    <x v="37"/>
    <x v="4"/>
    <x v="1941"/>
    <x v="17"/>
  </r>
  <r>
    <x v="0"/>
    <x v="8"/>
    <x v="0"/>
    <x v="3"/>
    <x v="1"/>
    <x v="9"/>
    <x v="39"/>
    <x v="7"/>
    <x v="2121"/>
    <x v="31"/>
  </r>
  <r>
    <x v="0"/>
    <x v="8"/>
    <x v="0"/>
    <x v="3"/>
    <x v="1"/>
    <x v="9"/>
    <x v="41"/>
    <x v="10"/>
    <x v="5787"/>
    <x v="40"/>
  </r>
  <r>
    <x v="0"/>
    <x v="8"/>
    <x v="0"/>
    <x v="3"/>
    <x v="1"/>
    <x v="12"/>
    <x v="48"/>
    <x v="4"/>
    <x v="563"/>
    <x v="22"/>
  </r>
  <r>
    <x v="0"/>
    <x v="8"/>
    <x v="0"/>
    <x v="3"/>
    <x v="1"/>
    <x v="12"/>
    <x v="49"/>
    <x v="7"/>
    <x v="5604"/>
    <x v="33"/>
  </r>
  <r>
    <x v="0"/>
    <x v="8"/>
    <x v="0"/>
    <x v="3"/>
    <x v="1"/>
    <x v="12"/>
    <x v="51"/>
    <x v="4"/>
    <x v="6209"/>
    <x v="22"/>
  </r>
  <r>
    <x v="0"/>
    <x v="8"/>
    <x v="0"/>
    <x v="3"/>
    <x v="1"/>
    <x v="13"/>
    <x v="55"/>
    <x v="4"/>
    <x v="1850"/>
    <x v="23"/>
  </r>
  <r>
    <x v="0"/>
    <x v="8"/>
    <x v="0"/>
    <x v="3"/>
    <x v="1"/>
    <x v="13"/>
    <x v="56"/>
    <x v="4"/>
    <x v="1834"/>
    <x v="23"/>
  </r>
  <r>
    <x v="0"/>
    <x v="8"/>
    <x v="0"/>
    <x v="3"/>
    <x v="1"/>
    <x v="13"/>
    <x v="58"/>
    <x v="4"/>
    <x v="25"/>
    <x v="23"/>
  </r>
  <r>
    <x v="0"/>
    <x v="8"/>
    <x v="0"/>
    <x v="3"/>
    <x v="1"/>
    <x v="13"/>
    <x v="59"/>
    <x v="4"/>
    <x v="2142"/>
    <x v="23"/>
  </r>
  <r>
    <x v="0"/>
    <x v="8"/>
    <x v="0"/>
    <x v="3"/>
    <x v="1"/>
    <x v="13"/>
    <x v="60"/>
    <x v="7"/>
    <x v="2580"/>
    <x v="34"/>
  </r>
  <r>
    <x v="0"/>
    <x v="8"/>
    <x v="0"/>
    <x v="3"/>
    <x v="1"/>
    <x v="13"/>
    <x v="61"/>
    <x v="4"/>
    <x v="6040"/>
    <x v="23"/>
  </r>
  <r>
    <x v="0"/>
    <x v="8"/>
    <x v="0"/>
    <x v="3"/>
    <x v="1"/>
    <x v="13"/>
    <x v="62"/>
    <x v="4"/>
    <x v="5778"/>
    <x v="23"/>
  </r>
  <r>
    <x v="0"/>
    <x v="8"/>
    <x v="0"/>
    <x v="3"/>
    <x v="1"/>
    <x v="13"/>
    <x v="64"/>
    <x v="4"/>
    <x v="666"/>
    <x v="23"/>
  </r>
  <r>
    <x v="0"/>
    <x v="8"/>
    <x v="0"/>
    <x v="3"/>
    <x v="1"/>
    <x v="13"/>
    <x v="65"/>
    <x v="4"/>
    <x v="5372"/>
    <x v="23"/>
  </r>
  <r>
    <x v="0"/>
    <x v="8"/>
    <x v="0"/>
    <x v="3"/>
    <x v="1"/>
    <x v="13"/>
    <x v="66"/>
    <x v="4"/>
    <x v="1030"/>
    <x v="23"/>
  </r>
  <r>
    <x v="0"/>
    <x v="8"/>
    <x v="0"/>
    <x v="4"/>
    <x v="1"/>
    <x v="17"/>
    <x v="76"/>
    <x v="4"/>
    <x v="1511"/>
    <x v="4"/>
  </r>
  <r>
    <x v="0"/>
    <x v="8"/>
    <x v="0"/>
    <x v="4"/>
    <x v="1"/>
    <x v="17"/>
    <x v="77"/>
    <x v="4"/>
    <x v="4213"/>
    <x v="4"/>
  </r>
  <r>
    <x v="0"/>
    <x v="8"/>
    <x v="0"/>
    <x v="4"/>
    <x v="1"/>
    <x v="17"/>
    <x v="78"/>
    <x v="7"/>
    <x v="602"/>
    <x v="18"/>
  </r>
  <r>
    <x v="0"/>
    <x v="8"/>
    <x v="0"/>
    <x v="4"/>
    <x v="1"/>
    <x v="18"/>
    <x v="79"/>
    <x v="4"/>
    <x v="4680"/>
    <x v="5"/>
  </r>
  <r>
    <x v="0"/>
    <x v="8"/>
    <x v="0"/>
    <x v="4"/>
    <x v="1"/>
    <x v="18"/>
    <x v="80"/>
    <x v="4"/>
    <x v="6383"/>
    <x v="5"/>
  </r>
  <r>
    <x v="0"/>
    <x v="8"/>
    <x v="0"/>
    <x v="4"/>
    <x v="1"/>
    <x v="19"/>
    <x v="81"/>
    <x v="4"/>
    <x v="1191"/>
    <x v="6"/>
  </r>
  <r>
    <x v="0"/>
    <x v="8"/>
    <x v="0"/>
    <x v="4"/>
    <x v="1"/>
    <x v="20"/>
    <x v="84"/>
    <x v="4"/>
    <x v="322"/>
    <x v="7"/>
  </r>
  <r>
    <x v="0"/>
    <x v="8"/>
    <x v="0"/>
    <x v="4"/>
    <x v="1"/>
    <x v="0"/>
    <x v="8"/>
    <x v="7"/>
    <x v="2746"/>
    <x v="25"/>
  </r>
  <r>
    <x v="0"/>
    <x v="8"/>
    <x v="0"/>
    <x v="4"/>
    <x v="1"/>
    <x v="1"/>
    <x v="15"/>
    <x v="4"/>
    <x v="5953"/>
    <x v="8"/>
  </r>
  <r>
    <x v="0"/>
    <x v="8"/>
    <x v="0"/>
    <x v="4"/>
    <x v="1"/>
    <x v="1"/>
    <x v="13"/>
    <x v="4"/>
    <x v="233"/>
    <x v="8"/>
  </r>
  <r>
    <x v="0"/>
    <x v="8"/>
    <x v="0"/>
    <x v="4"/>
    <x v="1"/>
    <x v="3"/>
    <x v="16"/>
    <x v="0"/>
    <x v="1494"/>
    <x v="1"/>
  </r>
  <r>
    <x v="0"/>
    <x v="8"/>
    <x v="0"/>
    <x v="4"/>
    <x v="1"/>
    <x v="3"/>
    <x v="18"/>
    <x v="4"/>
    <x v="2534"/>
    <x v="10"/>
  </r>
  <r>
    <x v="0"/>
    <x v="8"/>
    <x v="0"/>
    <x v="4"/>
    <x v="1"/>
    <x v="3"/>
    <x v="19"/>
    <x v="4"/>
    <x v="3740"/>
    <x v="10"/>
  </r>
  <r>
    <x v="0"/>
    <x v="8"/>
    <x v="0"/>
    <x v="4"/>
    <x v="1"/>
    <x v="3"/>
    <x v="21"/>
    <x v="7"/>
    <x v="3532"/>
    <x v="26"/>
  </r>
  <r>
    <x v="0"/>
    <x v="8"/>
    <x v="0"/>
    <x v="4"/>
    <x v="1"/>
    <x v="3"/>
    <x v="22"/>
    <x v="7"/>
    <x v="3358"/>
    <x v="26"/>
  </r>
  <r>
    <x v="0"/>
    <x v="8"/>
    <x v="0"/>
    <x v="4"/>
    <x v="1"/>
    <x v="3"/>
    <x v="27"/>
    <x v="4"/>
    <x v="1449"/>
    <x v="10"/>
  </r>
  <r>
    <x v="0"/>
    <x v="8"/>
    <x v="0"/>
    <x v="4"/>
    <x v="1"/>
    <x v="4"/>
    <x v="25"/>
    <x v="4"/>
    <x v="5424"/>
    <x v="13"/>
  </r>
  <r>
    <x v="0"/>
    <x v="8"/>
    <x v="0"/>
    <x v="4"/>
    <x v="1"/>
    <x v="7"/>
    <x v="5"/>
    <x v="7"/>
    <x v="3047"/>
    <x v="29"/>
  </r>
  <r>
    <x v="0"/>
    <x v="8"/>
    <x v="0"/>
    <x v="4"/>
    <x v="1"/>
    <x v="7"/>
    <x v="70"/>
    <x v="7"/>
    <x v="2542"/>
    <x v="29"/>
  </r>
  <r>
    <x v="0"/>
    <x v="8"/>
    <x v="0"/>
    <x v="4"/>
    <x v="1"/>
    <x v="9"/>
    <x v="37"/>
    <x v="4"/>
    <x v="5062"/>
    <x v="17"/>
  </r>
  <r>
    <x v="0"/>
    <x v="8"/>
    <x v="0"/>
    <x v="4"/>
    <x v="1"/>
    <x v="9"/>
    <x v="38"/>
    <x v="4"/>
    <x v="492"/>
    <x v="17"/>
  </r>
  <r>
    <x v="0"/>
    <x v="8"/>
    <x v="0"/>
    <x v="4"/>
    <x v="1"/>
    <x v="9"/>
    <x v="39"/>
    <x v="7"/>
    <x v="1296"/>
    <x v="31"/>
  </r>
  <r>
    <x v="0"/>
    <x v="8"/>
    <x v="0"/>
    <x v="4"/>
    <x v="1"/>
    <x v="9"/>
    <x v="40"/>
    <x v="9"/>
    <x v="5847"/>
    <x v="36"/>
  </r>
  <r>
    <x v="0"/>
    <x v="8"/>
    <x v="0"/>
    <x v="4"/>
    <x v="1"/>
    <x v="10"/>
    <x v="44"/>
    <x v="0"/>
    <x v="4375"/>
    <x v="9"/>
  </r>
  <r>
    <x v="0"/>
    <x v="8"/>
    <x v="0"/>
    <x v="4"/>
    <x v="1"/>
    <x v="12"/>
    <x v="48"/>
    <x v="4"/>
    <x v="124"/>
    <x v="22"/>
  </r>
  <r>
    <x v="0"/>
    <x v="8"/>
    <x v="0"/>
    <x v="4"/>
    <x v="1"/>
    <x v="12"/>
    <x v="49"/>
    <x v="7"/>
    <x v="2081"/>
    <x v="33"/>
  </r>
  <r>
    <x v="0"/>
    <x v="8"/>
    <x v="0"/>
    <x v="4"/>
    <x v="1"/>
    <x v="12"/>
    <x v="51"/>
    <x v="4"/>
    <x v="4682"/>
    <x v="22"/>
  </r>
  <r>
    <x v="0"/>
    <x v="8"/>
    <x v="0"/>
    <x v="4"/>
    <x v="1"/>
    <x v="12"/>
    <x v="52"/>
    <x v="4"/>
    <x v="767"/>
    <x v="22"/>
  </r>
  <r>
    <x v="0"/>
    <x v="8"/>
    <x v="0"/>
    <x v="4"/>
    <x v="1"/>
    <x v="13"/>
    <x v="55"/>
    <x v="4"/>
    <x v="5387"/>
    <x v="23"/>
  </r>
  <r>
    <x v="0"/>
    <x v="8"/>
    <x v="0"/>
    <x v="4"/>
    <x v="1"/>
    <x v="13"/>
    <x v="56"/>
    <x v="4"/>
    <x v="3928"/>
    <x v="23"/>
  </r>
  <r>
    <x v="0"/>
    <x v="8"/>
    <x v="0"/>
    <x v="4"/>
    <x v="1"/>
    <x v="13"/>
    <x v="59"/>
    <x v="4"/>
    <x v="3732"/>
    <x v="23"/>
  </r>
  <r>
    <x v="0"/>
    <x v="8"/>
    <x v="0"/>
    <x v="4"/>
    <x v="1"/>
    <x v="13"/>
    <x v="60"/>
    <x v="7"/>
    <x v="5470"/>
    <x v="34"/>
  </r>
  <r>
    <x v="0"/>
    <x v="8"/>
    <x v="0"/>
    <x v="4"/>
    <x v="1"/>
    <x v="13"/>
    <x v="62"/>
    <x v="4"/>
    <x v="3571"/>
    <x v="23"/>
  </r>
  <r>
    <x v="0"/>
    <x v="8"/>
    <x v="0"/>
    <x v="4"/>
    <x v="1"/>
    <x v="13"/>
    <x v="63"/>
    <x v="4"/>
    <x v="521"/>
    <x v="23"/>
  </r>
  <r>
    <x v="0"/>
    <x v="8"/>
    <x v="0"/>
    <x v="4"/>
    <x v="1"/>
    <x v="13"/>
    <x v="64"/>
    <x v="4"/>
    <x v="5462"/>
    <x v="23"/>
  </r>
  <r>
    <x v="0"/>
    <x v="8"/>
    <x v="0"/>
    <x v="4"/>
    <x v="1"/>
    <x v="13"/>
    <x v="65"/>
    <x v="4"/>
    <x v="870"/>
    <x v="23"/>
  </r>
  <r>
    <x v="0"/>
    <x v="8"/>
    <x v="0"/>
    <x v="4"/>
    <x v="1"/>
    <x v="13"/>
    <x v="66"/>
    <x v="4"/>
    <x v="2840"/>
    <x v="23"/>
  </r>
  <r>
    <x v="0"/>
    <x v="8"/>
    <x v="0"/>
    <x v="5"/>
    <x v="1"/>
    <x v="15"/>
    <x v="72"/>
    <x v="4"/>
    <x v="773"/>
    <x v="0"/>
  </r>
  <r>
    <x v="0"/>
    <x v="8"/>
    <x v="0"/>
    <x v="5"/>
    <x v="1"/>
    <x v="17"/>
    <x v="76"/>
    <x v="4"/>
    <x v="4438"/>
    <x v="4"/>
  </r>
  <r>
    <x v="0"/>
    <x v="8"/>
    <x v="0"/>
    <x v="5"/>
    <x v="1"/>
    <x v="17"/>
    <x v="78"/>
    <x v="7"/>
    <x v="562"/>
    <x v="18"/>
  </r>
  <r>
    <x v="0"/>
    <x v="8"/>
    <x v="0"/>
    <x v="5"/>
    <x v="1"/>
    <x v="18"/>
    <x v="79"/>
    <x v="4"/>
    <x v="608"/>
    <x v="5"/>
  </r>
  <r>
    <x v="0"/>
    <x v="8"/>
    <x v="0"/>
    <x v="5"/>
    <x v="1"/>
    <x v="18"/>
    <x v="80"/>
    <x v="4"/>
    <x v="553"/>
    <x v="5"/>
  </r>
  <r>
    <x v="0"/>
    <x v="8"/>
    <x v="0"/>
    <x v="5"/>
    <x v="1"/>
    <x v="19"/>
    <x v="81"/>
    <x v="4"/>
    <x v="2539"/>
    <x v="6"/>
  </r>
  <r>
    <x v="0"/>
    <x v="8"/>
    <x v="0"/>
    <x v="5"/>
    <x v="1"/>
    <x v="20"/>
    <x v="84"/>
    <x v="4"/>
    <x v="609"/>
    <x v="7"/>
  </r>
  <r>
    <x v="0"/>
    <x v="8"/>
    <x v="0"/>
    <x v="5"/>
    <x v="1"/>
    <x v="0"/>
    <x v="8"/>
    <x v="7"/>
    <x v="4026"/>
    <x v="25"/>
  </r>
  <r>
    <x v="0"/>
    <x v="8"/>
    <x v="0"/>
    <x v="5"/>
    <x v="1"/>
    <x v="3"/>
    <x v="16"/>
    <x v="0"/>
    <x v="6443"/>
    <x v="1"/>
  </r>
  <r>
    <x v="0"/>
    <x v="8"/>
    <x v="0"/>
    <x v="5"/>
    <x v="1"/>
    <x v="3"/>
    <x v="18"/>
    <x v="4"/>
    <x v="1133"/>
    <x v="10"/>
  </r>
  <r>
    <x v="0"/>
    <x v="8"/>
    <x v="0"/>
    <x v="5"/>
    <x v="1"/>
    <x v="3"/>
    <x v="19"/>
    <x v="4"/>
    <x v="546"/>
    <x v="10"/>
  </r>
  <r>
    <x v="0"/>
    <x v="8"/>
    <x v="0"/>
    <x v="5"/>
    <x v="1"/>
    <x v="3"/>
    <x v="21"/>
    <x v="7"/>
    <x v="968"/>
    <x v="26"/>
  </r>
  <r>
    <x v="0"/>
    <x v="8"/>
    <x v="0"/>
    <x v="5"/>
    <x v="1"/>
    <x v="3"/>
    <x v="22"/>
    <x v="7"/>
    <x v="4310"/>
    <x v="26"/>
  </r>
  <r>
    <x v="0"/>
    <x v="8"/>
    <x v="0"/>
    <x v="5"/>
    <x v="1"/>
    <x v="4"/>
    <x v="25"/>
    <x v="4"/>
    <x v="96"/>
    <x v="13"/>
  </r>
  <r>
    <x v="0"/>
    <x v="8"/>
    <x v="0"/>
    <x v="5"/>
    <x v="1"/>
    <x v="7"/>
    <x v="5"/>
    <x v="7"/>
    <x v="5479"/>
    <x v="29"/>
  </r>
  <r>
    <x v="0"/>
    <x v="8"/>
    <x v="0"/>
    <x v="5"/>
    <x v="1"/>
    <x v="7"/>
    <x v="70"/>
    <x v="7"/>
    <x v="1270"/>
    <x v="29"/>
  </r>
  <r>
    <x v="0"/>
    <x v="8"/>
    <x v="0"/>
    <x v="5"/>
    <x v="1"/>
    <x v="9"/>
    <x v="39"/>
    <x v="7"/>
    <x v="1138"/>
    <x v="31"/>
  </r>
  <r>
    <x v="0"/>
    <x v="8"/>
    <x v="0"/>
    <x v="5"/>
    <x v="1"/>
    <x v="9"/>
    <x v="41"/>
    <x v="10"/>
    <x v="5734"/>
    <x v="40"/>
  </r>
  <r>
    <x v="0"/>
    <x v="8"/>
    <x v="0"/>
    <x v="5"/>
    <x v="1"/>
    <x v="12"/>
    <x v="49"/>
    <x v="7"/>
    <x v="2759"/>
    <x v="33"/>
  </r>
  <r>
    <x v="0"/>
    <x v="8"/>
    <x v="0"/>
    <x v="5"/>
    <x v="1"/>
    <x v="13"/>
    <x v="58"/>
    <x v="4"/>
    <x v="2315"/>
    <x v="23"/>
  </r>
  <r>
    <x v="0"/>
    <x v="8"/>
    <x v="0"/>
    <x v="5"/>
    <x v="1"/>
    <x v="13"/>
    <x v="59"/>
    <x v="4"/>
    <x v="3715"/>
    <x v="23"/>
  </r>
  <r>
    <x v="0"/>
    <x v="8"/>
    <x v="0"/>
    <x v="5"/>
    <x v="1"/>
    <x v="13"/>
    <x v="62"/>
    <x v="4"/>
    <x v="6109"/>
    <x v="23"/>
  </r>
  <r>
    <x v="0"/>
    <x v="8"/>
    <x v="0"/>
    <x v="5"/>
    <x v="1"/>
    <x v="13"/>
    <x v="63"/>
    <x v="4"/>
    <x v="6174"/>
    <x v="23"/>
  </r>
  <r>
    <x v="0"/>
    <x v="8"/>
    <x v="0"/>
    <x v="5"/>
    <x v="1"/>
    <x v="13"/>
    <x v="64"/>
    <x v="4"/>
    <x v="771"/>
    <x v="23"/>
  </r>
  <r>
    <x v="0"/>
    <x v="8"/>
    <x v="0"/>
    <x v="5"/>
    <x v="1"/>
    <x v="13"/>
    <x v="65"/>
    <x v="4"/>
    <x v="4787"/>
    <x v="23"/>
  </r>
  <r>
    <x v="0"/>
    <x v="8"/>
    <x v="0"/>
    <x v="5"/>
    <x v="1"/>
    <x v="13"/>
    <x v="66"/>
    <x v="4"/>
    <x v="4307"/>
    <x v="23"/>
  </r>
  <r>
    <x v="0"/>
    <x v="8"/>
    <x v="0"/>
    <x v="6"/>
    <x v="1"/>
    <x v="16"/>
    <x v="73"/>
    <x v="4"/>
    <x v="437"/>
    <x v="2"/>
  </r>
  <r>
    <x v="0"/>
    <x v="8"/>
    <x v="0"/>
    <x v="6"/>
    <x v="1"/>
    <x v="17"/>
    <x v="76"/>
    <x v="4"/>
    <x v="5706"/>
    <x v="4"/>
  </r>
  <r>
    <x v="0"/>
    <x v="8"/>
    <x v="0"/>
    <x v="6"/>
    <x v="1"/>
    <x v="17"/>
    <x v="78"/>
    <x v="7"/>
    <x v="4629"/>
    <x v="18"/>
  </r>
  <r>
    <x v="0"/>
    <x v="8"/>
    <x v="0"/>
    <x v="6"/>
    <x v="1"/>
    <x v="18"/>
    <x v="79"/>
    <x v="4"/>
    <x v="6023"/>
    <x v="5"/>
  </r>
  <r>
    <x v="0"/>
    <x v="8"/>
    <x v="0"/>
    <x v="6"/>
    <x v="1"/>
    <x v="1"/>
    <x v="0"/>
    <x v="4"/>
    <x v="956"/>
    <x v="8"/>
  </r>
  <r>
    <x v="0"/>
    <x v="8"/>
    <x v="0"/>
    <x v="6"/>
    <x v="1"/>
    <x v="1"/>
    <x v="15"/>
    <x v="4"/>
    <x v="5950"/>
    <x v="8"/>
  </r>
  <r>
    <x v="0"/>
    <x v="8"/>
    <x v="0"/>
    <x v="6"/>
    <x v="1"/>
    <x v="1"/>
    <x v="12"/>
    <x v="4"/>
    <x v="3593"/>
    <x v="8"/>
  </r>
  <r>
    <x v="0"/>
    <x v="8"/>
    <x v="0"/>
    <x v="6"/>
    <x v="1"/>
    <x v="1"/>
    <x v="13"/>
    <x v="4"/>
    <x v="5826"/>
    <x v="8"/>
  </r>
  <r>
    <x v="0"/>
    <x v="8"/>
    <x v="0"/>
    <x v="6"/>
    <x v="1"/>
    <x v="3"/>
    <x v="18"/>
    <x v="4"/>
    <x v="3813"/>
    <x v="10"/>
  </r>
  <r>
    <x v="0"/>
    <x v="8"/>
    <x v="0"/>
    <x v="6"/>
    <x v="1"/>
    <x v="3"/>
    <x v="19"/>
    <x v="4"/>
    <x v="6089"/>
    <x v="10"/>
  </r>
  <r>
    <x v="0"/>
    <x v="8"/>
    <x v="0"/>
    <x v="6"/>
    <x v="1"/>
    <x v="3"/>
    <x v="21"/>
    <x v="7"/>
    <x v="4937"/>
    <x v="26"/>
  </r>
  <r>
    <x v="0"/>
    <x v="8"/>
    <x v="0"/>
    <x v="6"/>
    <x v="1"/>
    <x v="3"/>
    <x v="22"/>
    <x v="7"/>
    <x v="2342"/>
    <x v="26"/>
  </r>
  <r>
    <x v="0"/>
    <x v="8"/>
    <x v="0"/>
    <x v="6"/>
    <x v="1"/>
    <x v="4"/>
    <x v="25"/>
    <x v="4"/>
    <x v="5969"/>
    <x v="13"/>
  </r>
  <r>
    <x v="0"/>
    <x v="8"/>
    <x v="0"/>
    <x v="6"/>
    <x v="1"/>
    <x v="7"/>
    <x v="4"/>
    <x v="4"/>
    <x v="643"/>
    <x v="16"/>
  </r>
  <r>
    <x v="0"/>
    <x v="8"/>
    <x v="0"/>
    <x v="6"/>
    <x v="1"/>
    <x v="7"/>
    <x v="70"/>
    <x v="7"/>
    <x v="3202"/>
    <x v="29"/>
  </r>
  <r>
    <x v="0"/>
    <x v="8"/>
    <x v="0"/>
    <x v="6"/>
    <x v="1"/>
    <x v="10"/>
    <x v="42"/>
    <x v="5"/>
    <x v="688"/>
    <x v="27"/>
  </r>
  <r>
    <x v="0"/>
    <x v="8"/>
    <x v="0"/>
    <x v="6"/>
    <x v="1"/>
    <x v="10"/>
    <x v="43"/>
    <x v="5"/>
    <x v="2572"/>
    <x v="27"/>
  </r>
  <r>
    <x v="0"/>
    <x v="8"/>
    <x v="0"/>
    <x v="6"/>
    <x v="1"/>
    <x v="10"/>
    <x v="86"/>
    <x v="5"/>
    <x v="3967"/>
    <x v="27"/>
  </r>
  <r>
    <x v="0"/>
    <x v="8"/>
    <x v="0"/>
    <x v="6"/>
    <x v="1"/>
    <x v="12"/>
    <x v="48"/>
    <x v="4"/>
    <x v="3953"/>
    <x v="22"/>
  </r>
  <r>
    <x v="0"/>
    <x v="8"/>
    <x v="0"/>
    <x v="6"/>
    <x v="1"/>
    <x v="12"/>
    <x v="51"/>
    <x v="4"/>
    <x v="3379"/>
    <x v="22"/>
  </r>
  <r>
    <x v="0"/>
    <x v="8"/>
    <x v="0"/>
    <x v="6"/>
    <x v="1"/>
    <x v="13"/>
    <x v="56"/>
    <x v="4"/>
    <x v="2120"/>
    <x v="23"/>
  </r>
  <r>
    <x v="0"/>
    <x v="8"/>
    <x v="0"/>
    <x v="6"/>
    <x v="1"/>
    <x v="13"/>
    <x v="59"/>
    <x v="4"/>
    <x v="3258"/>
    <x v="23"/>
  </r>
  <r>
    <x v="0"/>
    <x v="8"/>
    <x v="0"/>
    <x v="6"/>
    <x v="1"/>
    <x v="13"/>
    <x v="61"/>
    <x v="4"/>
    <x v="6245"/>
    <x v="23"/>
  </r>
  <r>
    <x v="0"/>
    <x v="8"/>
    <x v="0"/>
    <x v="6"/>
    <x v="1"/>
    <x v="13"/>
    <x v="62"/>
    <x v="4"/>
    <x v="4021"/>
    <x v="23"/>
  </r>
  <r>
    <x v="0"/>
    <x v="8"/>
    <x v="0"/>
    <x v="6"/>
    <x v="1"/>
    <x v="13"/>
    <x v="63"/>
    <x v="4"/>
    <x v="5750"/>
    <x v="23"/>
  </r>
  <r>
    <x v="0"/>
    <x v="8"/>
    <x v="0"/>
    <x v="6"/>
    <x v="1"/>
    <x v="13"/>
    <x v="64"/>
    <x v="4"/>
    <x v="4053"/>
    <x v="23"/>
  </r>
  <r>
    <x v="0"/>
    <x v="8"/>
    <x v="0"/>
    <x v="6"/>
    <x v="1"/>
    <x v="13"/>
    <x v="65"/>
    <x v="4"/>
    <x v="3514"/>
    <x v="23"/>
  </r>
  <r>
    <x v="0"/>
    <x v="8"/>
    <x v="0"/>
    <x v="7"/>
    <x v="1"/>
    <x v="17"/>
    <x v="76"/>
    <x v="4"/>
    <x v="5847"/>
    <x v="4"/>
  </r>
  <r>
    <x v="0"/>
    <x v="8"/>
    <x v="0"/>
    <x v="7"/>
    <x v="1"/>
    <x v="18"/>
    <x v="79"/>
    <x v="4"/>
    <x v="821"/>
    <x v="5"/>
  </r>
  <r>
    <x v="0"/>
    <x v="8"/>
    <x v="0"/>
    <x v="7"/>
    <x v="1"/>
    <x v="18"/>
    <x v="80"/>
    <x v="4"/>
    <x v="2376"/>
    <x v="5"/>
  </r>
  <r>
    <x v="0"/>
    <x v="8"/>
    <x v="0"/>
    <x v="7"/>
    <x v="1"/>
    <x v="19"/>
    <x v="82"/>
    <x v="4"/>
    <x v="4511"/>
    <x v="6"/>
  </r>
  <r>
    <x v="0"/>
    <x v="8"/>
    <x v="0"/>
    <x v="7"/>
    <x v="1"/>
    <x v="20"/>
    <x v="84"/>
    <x v="4"/>
    <x v="1300"/>
    <x v="7"/>
  </r>
  <r>
    <x v="0"/>
    <x v="8"/>
    <x v="0"/>
    <x v="7"/>
    <x v="1"/>
    <x v="0"/>
    <x v="8"/>
    <x v="7"/>
    <x v="5151"/>
    <x v="25"/>
  </r>
  <r>
    <x v="0"/>
    <x v="8"/>
    <x v="0"/>
    <x v="7"/>
    <x v="1"/>
    <x v="3"/>
    <x v="16"/>
    <x v="0"/>
    <x v="1362"/>
    <x v="1"/>
  </r>
  <r>
    <x v="0"/>
    <x v="8"/>
    <x v="0"/>
    <x v="7"/>
    <x v="1"/>
    <x v="3"/>
    <x v="18"/>
    <x v="4"/>
    <x v="6360"/>
    <x v="10"/>
  </r>
  <r>
    <x v="0"/>
    <x v="8"/>
    <x v="0"/>
    <x v="7"/>
    <x v="1"/>
    <x v="3"/>
    <x v="19"/>
    <x v="4"/>
    <x v="1126"/>
    <x v="10"/>
  </r>
  <r>
    <x v="0"/>
    <x v="8"/>
    <x v="0"/>
    <x v="7"/>
    <x v="1"/>
    <x v="3"/>
    <x v="20"/>
    <x v="5"/>
    <x v="4093"/>
    <x v="20"/>
  </r>
  <r>
    <x v="0"/>
    <x v="8"/>
    <x v="0"/>
    <x v="7"/>
    <x v="1"/>
    <x v="3"/>
    <x v="21"/>
    <x v="7"/>
    <x v="3767"/>
    <x v="26"/>
  </r>
  <r>
    <x v="0"/>
    <x v="8"/>
    <x v="0"/>
    <x v="7"/>
    <x v="1"/>
    <x v="3"/>
    <x v="22"/>
    <x v="7"/>
    <x v="2739"/>
    <x v="26"/>
  </r>
  <r>
    <x v="0"/>
    <x v="8"/>
    <x v="0"/>
    <x v="7"/>
    <x v="1"/>
    <x v="4"/>
    <x v="24"/>
    <x v="4"/>
    <x v="2770"/>
    <x v="13"/>
  </r>
  <r>
    <x v="0"/>
    <x v="8"/>
    <x v="0"/>
    <x v="7"/>
    <x v="1"/>
    <x v="4"/>
    <x v="25"/>
    <x v="4"/>
    <x v="89"/>
    <x v="13"/>
  </r>
  <r>
    <x v="0"/>
    <x v="8"/>
    <x v="0"/>
    <x v="7"/>
    <x v="1"/>
    <x v="7"/>
    <x v="70"/>
    <x v="7"/>
    <x v="161"/>
    <x v="29"/>
  </r>
  <r>
    <x v="0"/>
    <x v="8"/>
    <x v="0"/>
    <x v="7"/>
    <x v="1"/>
    <x v="9"/>
    <x v="39"/>
    <x v="7"/>
    <x v="2609"/>
    <x v="31"/>
  </r>
  <r>
    <x v="0"/>
    <x v="8"/>
    <x v="0"/>
    <x v="7"/>
    <x v="1"/>
    <x v="10"/>
    <x v="44"/>
    <x v="0"/>
    <x v="3482"/>
    <x v="9"/>
  </r>
  <r>
    <x v="0"/>
    <x v="8"/>
    <x v="0"/>
    <x v="7"/>
    <x v="1"/>
    <x v="12"/>
    <x v="48"/>
    <x v="4"/>
    <x v="987"/>
    <x v="22"/>
  </r>
  <r>
    <x v="0"/>
    <x v="8"/>
    <x v="0"/>
    <x v="7"/>
    <x v="1"/>
    <x v="12"/>
    <x v="49"/>
    <x v="7"/>
    <x v="6175"/>
    <x v="33"/>
  </r>
  <r>
    <x v="0"/>
    <x v="8"/>
    <x v="0"/>
    <x v="7"/>
    <x v="1"/>
    <x v="12"/>
    <x v="51"/>
    <x v="4"/>
    <x v="4172"/>
    <x v="22"/>
  </r>
  <r>
    <x v="0"/>
    <x v="8"/>
    <x v="0"/>
    <x v="7"/>
    <x v="1"/>
    <x v="13"/>
    <x v="56"/>
    <x v="4"/>
    <x v="353"/>
    <x v="23"/>
  </r>
  <r>
    <x v="0"/>
    <x v="8"/>
    <x v="0"/>
    <x v="7"/>
    <x v="1"/>
    <x v="13"/>
    <x v="59"/>
    <x v="4"/>
    <x v="1810"/>
    <x v="23"/>
  </r>
  <r>
    <x v="0"/>
    <x v="8"/>
    <x v="0"/>
    <x v="7"/>
    <x v="1"/>
    <x v="13"/>
    <x v="61"/>
    <x v="4"/>
    <x v="221"/>
    <x v="23"/>
  </r>
  <r>
    <x v="0"/>
    <x v="8"/>
    <x v="0"/>
    <x v="7"/>
    <x v="1"/>
    <x v="13"/>
    <x v="62"/>
    <x v="4"/>
    <x v="77"/>
    <x v="23"/>
  </r>
  <r>
    <x v="0"/>
    <x v="8"/>
    <x v="0"/>
    <x v="7"/>
    <x v="1"/>
    <x v="13"/>
    <x v="63"/>
    <x v="4"/>
    <x v="94"/>
    <x v="23"/>
  </r>
  <r>
    <x v="0"/>
    <x v="8"/>
    <x v="0"/>
    <x v="7"/>
    <x v="1"/>
    <x v="13"/>
    <x v="64"/>
    <x v="4"/>
    <x v="4461"/>
    <x v="23"/>
  </r>
  <r>
    <x v="0"/>
    <x v="8"/>
    <x v="0"/>
    <x v="7"/>
    <x v="1"/>
    <x v="13"/>
    <x v="66"/>
    <x v="4"/>
    <x v="5930"/>
    <x v="23"/>
  </r>
  <r>
    <x v="0"/>
    <x v="8"/>
    <x v="0"/>
    <x v="8"/>
    <x v="0"/>
    <x v="20"/>
    <x v="85"/>
    <x v="12"/>
    <x v="5294"/>
    <x v="43"/>
  </r>
  <r>
    <x v="0"/>
    <x v="8"/>
    <x v="0"/>
    <x v="8"/>
    <x v="0"/>
    <x v="3"/>
    <x v="23"/>
    <x v="12"/>
    <x v="3587"/>
    <x v="44"/>
  </r>
  <r>
    <x v="0"/>
    <x v="8"/>
    <x v="0"/>
    <x v="8"/>
    <x v="0"/>
    <x v="4"/>
    <x v="26"/>
    <x v="11"/>
    <x v="4435"/>
    <x v="41"/>
  </r>
  <r>
    <x v="0"/>
    <x v="8"/>
    <x v="0"/>
    <x v="8"/>
    <x v="0"/>
    <x v="7"/>
    <x v="71"/>
    <x v="12"/>
    <x v="2274"/>
    <x v="45"/>
  </r>
  <r>
    <x v="0"/>
    <x v="8"/>
    <x v="0"/>
    <x v="8"/>
    <x v="0"/>
    <x v="8"/>
    <x v="45"/>
    <x v="12"/>
    <x v="1490"/>
    <x v="46"/>
  </r>
  <r>
    <x v="0"/>
    <x v="8"/>
    <x v="0"/>
    <x v="8"/>
    <x v="1"/>
    <x v="17"/>
    <x v="76"/>
    <x v="4"/>
    <x v="396"/>
    <x v="4"/>
  </r>
  <r>
    <x v="0"/>
    <x v="8"/>
    <x v="0"/>
    <x v="8"/>
    <x v="1"/>
    <x v="17"/>
    <x v="78"/>
    <x v="7"/>
    <x v="4215"/>
    <x v="18"/>
  </r>
  <r>
    <x v="0"/>
    <x v="8"/>
    <x v="0"/>
    <x v="8"/>
    <x v="1"/>
    <x v="18"/>
    <x v="79"/>
    <x v="4"/>
    <x v="2409"/>
    <x v="5"/>
  </r>
  <r>
    <x v="0"/>
    <x v="8"/>
    <x v="0"/>
    <x v="8"/>
    <x v="1"/>
    <x v="18"/>
    <x v="80"/>
    <x v="4"/>
    <x v="2266"/>
    <x v="5"/>
  </r>
  <r>
    <x v="0"/>
    <x v="8"/>
    <x v="0"/>
    <x v="8"/>
    <x v="1"/>
    <x v="20"/>
    <x v="84"/>
    <x v="4"/>
    <x v="5343"/>
    <x v="7"/>
  </r>
  <r>
    <x v="0"/>
    <x v="8"/>
    <x v="0"/>
    <x v="8"/>
    <x v="1"/>
    <x v="0"/>
    <x v="8"/>
    <x v="7"/>
    <x v="2865"/>
    <x v="25"/>
  </r>
  <r>
    <x v="0"/>
    <x v="8"/>
    <x v="0"/>
    <x v="8"/>
    <x v="1"/>
    <x v="1"/>
    <x v="15"/>
    <x v="4"/>
    <x v="3014"/>
    <x v="8"/>
  </r>
  <r>
    <x v="0"/>
    <x v="8"/>
    <x v="0"/>
    <x v="8"/>
    <x v="1"/>
    <x v="1"/>
    <x v="13"/>
    <x v="4"/>
    <x v="2927"/>
    <x v="8"/>
  </r>
  <r>
    <x v="0"/>
    <x v="8"/>
    <x v="0"/>
    <x v="8"/>
    <x v="1"/>
    <x v="3"/>
    <x v="16"/>
    <x v="0"/>
    <x v="2447"/>
    <x v="1"/>
  </r>
  <r>
    <x v="0"/>
    <x v="8"/>
    <x v="0"/>
    <x v="8"/>
    <x v="1"/>
    <x v="3"/>
    <x v="18"/>
    <x v="4"/>
    <x v="600"/>
    <x v="10"/>
  </r>
  <r>
    <x v="0"/>
    <x v="8"/>
    <x v="0"/>
    <x v="8"/>
    <x v="1"/>
    <x v="3"/>
    <x v="19"/>
    <x v="4"/>
    <x v="360"/>
    <x v="10"/>
  </r>
  <r>
    <x v="0"/>
    <x v="8"/>
    <x v="0"/>
    <x v="8"/>
    <x v="1"/>
    <x v="3"/>
    <x v="21"/>
    <x v="7"/>
    <x v="5746"/>
    <x v="26"/>
  </r>
  <r>
    <x v="0"/>
    <x v="8"/>
    <x v="0"/>
    <x v="8"/>
    <x v="1"/>
    <x v="3"/>
    <x v="22"/>
    <x v="7"/>
    <x v="5078"/>
    <x v="26"/>
  </r>
  <r>
    <x v="0"/>
    <x v="8"/>
    <x v="0"/>
    <x v="8"/>
    <x v="1"/>
    <x v="4"/>
    <x v="24"/>
    <x v="4"/>
    <x v="1227"/>
    <x v="13"/>
  </r>
  <r>
    <x v="0"/>
    <x v="8"/>
    <x v="0"/>
    <x v="8"/>
    <x v="1"/>
    <x v="4"/>
    <x v="25"/>
    <x v="4"/>
    <x v="3966"/>
    <x v="13"/>
  </r>
  <r>
    <x v="0"/>
    <x v="8"/>
    <x v="0"/>
    <x v="8"/>
    <x v="1"/>
    <x v="7"/>
    <x v="5"/>
    <x v="7"/>
    <x v="5978"/>
    <x v="29"/>
  </r>
  <r>
    <x v="0"/>
    <x v="8"/>
    <x v="0"/>
    <x v="8"/>
    <x v="1"/>
    <x v="7"/>
    <x v="69"/>
    <x v="4"/>
    <x v="1488"/>
    <x v="16"/>
  </r>
  <r>
    <x v="0"/>
    <x v="8"/>
    <x v="0"/>
    <x v="8"/>
    <x v="1"/>
    <x v="7"/>
    <x v="70"/>
    <x v="7"/>
    <x v="1231"/>
    <x v="29"/>
  </r>
  <r>
    <x v="0"/>
    <x v="8"/>
    <x v="0"/>
    <x v="8"/>
    <x v="1"/>
    <x v="9"/>
    <x v="39"/>
    <x v="7"/>
    <x v="2941"/>
    <x v="31"/>
  </r>
  <r>
    <x v="0"/>
    <x v="8"/>
    <x v="0"/>
    <x v="8"/>
    <x v="1"/>
    <x v="10"/>
    <x v="42"/>
    <x v="5"/>
    <x v="1749"/>
    <x v="27"/>
  </r>
  <r>
    <x v="0"/>
    <x v="8"/>
    <x v="0"/>
    <x v="8"/>
    <x v="1"/>
    <x v="10"/>
    <x v="43"/>
    <x v="5"/>
    <x v="1487"/>
    <x v="27"/>
  </r>
  <r>
    <x v="0"/>
    <x v="8"/>
    <x v="0"/>
    <x v="8"/>
    <x v="1"/>
    <x v="12"/>
    <x v="48"/>
    <x v="4"/>
    <x v="3007"/>
    <x v="22"/>
  </r>
  <r>
    <x v="0"/>
    <x v="8"/>
    <x v="0"/>
    <x v="8"/>
    <x v="1"/>
    <x v="12"/>
    <x v="49"/>
    <x v="7"/>
    <x v="5420"/>
    <x v="33"/>
  </r>
  <r>
    <x v="0"/>
    <x v="8"/>
    <x v="0"/>
    <x v="8"/>
    <x v="1"/>
    <x v="12"/>
    <x v="51"/>
    <x v="4"/>
    <x v="241"/>
    <x v="22"/>
  </r>
  <r>
    <x v="0"/>
    <x v="8"/>
    <x v="0"/>
    <x v="8"/>
    <x v="1"/>
    <x v="12"/>
    <x v="54"/>
    <x v="7"/>
    <x v="6122"/>
    <x v="33"/>
  </r>
  <r>
    <x v="0"/>
    <x v="8"/>
    <x v="0"/>
    <x v="8"/>
    <x v="1"/>
    <x v="13"/>
    <x v="56"/>
    <x v="4"/>
    <x v="4010"/>
    <x v="23"/>
  </r>
  <r>
    <x v="0"/>
    <x v="8"/>
    <x v="0"/>
    <x v="8"/>
    <x v="1"/>
    <x v="13"/>
    <x v="59"/>
    <x v="4"/>
    <x v="3551"/>
    <x v="23"/>
  </r>
  <r>
    <x v="0"/>
    <x v="8"/>
    <x v="0"/>
    <x v="8"/>
    <x v="1"/>
    <x v="13"/>
    <x v="62"/>
    <x v="4"/>
    <x v="453"/>
    <x v="23"/>
  </r>
  <r>
    <x v="0"/>
    <x v="8"/>
    <x v="0"/>
    <x v="8"/>
    <x v="1"/>
    <x v="13"/>
    <x v="63"/>
    <x v="4"/>
    <x v="769"/>
    <x v="23"/>
  </r>
  <r>
    <x v="0"/>
    <x v="8"/>
    <x v="0"/>
    <x v="8"/>
    <x v="1"/>
    <x v="13"/>
    <x v="64"/>
    <x v="4"/>
    <x v="6287"/>
    <x v="23"/>
  </r>
  <r>
    <x v="0"/>
    <x v="8"/>
    <x v="0"/>
    <x v="8"/>
    <x v="1"/>
    <x v="13"/>
    <x v="66"/>
    <x v="4"/>
    <x v="2073"/>
    <x v="23"/>
  </r>
  <r>
    <x v="0"/>
    <x v="8"/>
    <x v="0"/>
    <x v="9"/>
    <x v="1"/>
    <x v="16"/>
    <x v="74"/>
    <x v="4"/>
    <x v="909"/>
    <x v="2"/>
  </r>
  <r>
    <x v="0"/>
    <x v="8"/>
    <x v="0"/>
    <x v="9"/>
    <x v="1"/>
    <x v="17"/>
    <x v="76"/>
    <x v="4"/>
    <x v="4031"/>
    <x v="4"/>
  </r>
  <r>
    <x v="0"/>
    <x v="8"/>
    <x v="0"/>
    <x v="9"/>
    <x v="1"/>
    <x v="17"/>
    <x v="77"/>
    <x v="4"/>
    <x v="1032"/>
    <x v="4"/>
  </r>
  <r>
    <x v="0"/>
    <x v="8"/>
    <x v="0"/>
    <x v="9"/>
    <x v="1"/>
    <x v="17"/>
    <x v="78"/>
    <x v="7"/>
    <x v="1504"/>
    <x v="18"/>
  </r>
  <r>
    <x v="0"/>
    <x v="8"/>
    <x v="0"/>
    <x v="9"/>
    <x v="1"/>
    <x v="18"/>
    <x v="79"/>
    <x v="4"/>
    <x v="5066"/>
    <x v="5"/>
  </r>
  <r>
    <x v="0"/>
    <x v="8"/>
    <x v="0"/>
    <x v="9"/>
    <x v="1"/>
    <x v="18"/>
    <x v="80"/>
    <x v="4"/>
    <x v="6216"/>
    <x v="5"/>
  </r>
  <r>
    <x v="0"/>
    <x v="8"/>
    <x v="0"/>
    <x v="9"/>
    <x v="1"/>
    <x v="19"/>
    <x v="81"/>
    <x v="4"/>
    <x v="2718"/>
    <x v="6"/>
  </r>
  <r>
    <x v="0"/>
    <x v="8"/>
    <x v="0"/>
    <x v="9"/>
    <x v="1"/>
    <x v="20"/>
    <x v="84"/>
    <x v="4"/>
    <x v="4491"/>
    <x v="7"/>
  </r>
  <r>
    <x v="0"/>
    <x v="8"/>
    <x v="0"/>
    <x v="9"/>
    <x v="1"/>
    <x v="1"/>
    <x v="0"/>
    <x v="4"/>
    <x v="5087"/>
    <x v="8"/>
  </r>
  <r>
    <x v="0"/>
    <x v="8"/>
    <x v="0"/>
    <x v="9"/>
    <x v="1"/>
    <x v="1"/>
    <x v="15"/>
    <x v="4"/>
    <x v="1829"/>
    <x v="8"/>
  </r>
  <r>
    <x v="0"/>
    <x v="8"/>
    <x v="0"/>
    <x v="9"/>
    <x v="1"/>
    <x v="3"/>
    <x v="18"/>
    <x v="4"/>
    <x v="2755"/>
    <x v="10"/>
  </r>
  <r>
    <x v="0"/>
    <x v="8"/>
    <x v="0"/>
    <x v="9"/>
    <x v="1"/>
    <x v="3"/>
    <x v="19"/>
    <x v="4"/>
    <x v="1774"/>
    <x v="10"/>
  </r>
  <r>
    <x v="0"/>
    <x v="8"/>
    <x v="0"/>
    <x v="9"/>
    <x v="1"/>
    <x v="3"/>
    <x v="20"/>
    <x v="5"/>
    <x v="3988"/>
    <x v="20"/>
  </r>
  <r>
    <x v="0"/>
    <x v="8"/>
    <x v="0"/>
    <x v="9"/>
    <x v="1"/>
    <x v="3"/>
    <x v="21"/>
    <x v="7"/>
    <x v="3396"/>
    <x v="26"/>
  </r>
  <r>
    <x v="0"/>
    <x v="8"/>
    <x v="0"/>
    <x v="9"/>
    <x v="1"/>
    <x v="3"/>
    <x v="27"/>
    <x v="4"/>
    <x v="3749"/>
    <x v="10"/>
  </r>
  <r>
    <x v="0"/>
    <x v="8"/>
    <x v="0"/>
    <x v="9"/>
    <x v="1"/>
    <x v="4"/>
    <x v="24"/>
    <x v="4"/>
    <x v="5872"/>
    <x v="13"/>
  </r>
  <r>
    <x v="0"/>
    <x v="8"/>
    <x v="0"/>
    <x v="9"/>
    <x v="1"/>
    <x v="4"/>
    <x v="25"/>
    <x v="4"/>
    <x v="490"/>
    <x v="13"/>
  </r>
  <r>
    <x v="0"/>
    <x v="8"/>
    <x v="0"/>
    <x v="9"/>
    <x v="1"/>
    <x v="7"/>
    <x v="70"/>
    <x v="7"/>
    <x v="4043"/>
    <x v="29"/>
  </r>
  <r>
    <x v="0"/>
    <x v="8"/>
    <x v="0"/>
    <x v="9"/>
    <x v="1"/>
    <x v="10"/>
    <x v="42"/>
    <x v="5"/>
    <x v="4475"/>
    <x v="27"/>
  </r>
  <r>
    <x v="0"/>
    <x v="8"/>
    <x v="0"/>
    <x v="9"/>
    <x v="1"/>
    <x v="10"/>
    <x v="43"/>
    <x v="5"/>
    <x v="2453"/>
    <x v="27"/>
  </r>
  <r>
    <x v="0"/>
    <x v="8"/>
    <x v="0"/>
    <x v="9"/>
    <x v="1"/>
    <x v="10"/>
    <x v="44"/>
    <x v="0"/>
    <x v="5112"/>
    <x v="9"/>
  </r>
  <r>
    <x v="0"/>
    <x v="8"/>
    <x v="0"/>
    <x v="9"/>
    <x v="1"/>
    <x v="10"/>
    <x v="86"/>
    <x v="5"/>
    <x v="6039"/>
    <x v="27"/>
  </r>
  <r>
    <x v="0"/>
    <x v="8"/>
    <x v="0"/>
    <x v="9"/>
    <x v="1"/>
    <x v="12"/>
    <x v="48"/>
    <x v="4"/>
    <x v="6308"/>
    <x v="22"/>
  </r>
  <r>
    <x v="0"/>
    <x v="8"/>
    <x v="0"/>
    <x v="9"/>
    <x v="1"/>
    <x v="12"/>
    <x v="49"/>
    <x v="7"/>
    <x v="3624"/>
    <x v="33"/>
  </r>
  <r>
    <x v="0"/>
    <x v="8"/>
    <x v="0"/>
    <x v="9"/>
    <x v="1"/>
    <x v="13"/>
    <x v="55"/>
    <x v="4"/>
    <x v="1243"/>
    <x v="23"/>
  </r>
  <r>
    <x v="0"/>
    <x v="8"/>
    <x v="0"/>
    <x v="9"/>
    <x v="1"/>
    <x v="13"/>
    <x v="56"/>
    <x v="4"/>
    <x v="2216"/>
    <x v="23"/>
  </r>
  <r>
    <x v="0"/>
    <x v="8"/>
    <x v="0"/>
    <x v="9"/>
    <x v="1"/>
    <x v="13"/>
    <x v="58"/>
    <x v="4"/>
    <x v="4925"/>
    <x v="23"/>
  </r>
  <r>
    <x v="0"/>
    <x v="8"/>
    <x v="0"/>
    <x v="9"/>
    <x v="1"/>
    <x v="13"/>
    <x v="59"/>
    <x v="4"/>
    <x v="5339"/>
    <x v="23"/>
  </r>
  <r>
    <x v="0"/>
    <x v="8"/>
    <x v="0"/>
    <x v="9"/>
    <x v="1"/>
    <x v="13"/>
    <x v="60"/>
    <x v="7"/>
    <x v="774"/>
    <x v="34"/>
  </r>
  <r>
    <x v="0"/>
    <x v="8"/>
    <x v="0"/>
    <x v="9"/>
    <x v="1"/>
    <x v="13"/>
    <x v="61"/>
    <x v="4"/>
    <x v="1577"/>
    <x v="23"/>
  </r>
  <r>
    <x v="0"/>
    <x v="8"/>
    <x v="0"/>
    <x v="9"/>
    <x v="1"/>
    <x v="13"/>
    <x v="62"/>
    <x v="4"/>
    <x v="1922"/>
    <x v="23"/>
  </r>
  <r>
    <x v="0"/>
    <x v="8"/>
    <x v="0"/>
    <x v="9"/>
    <x v="1"/>
    <x v="13"/>
    <x v="63"/>
    <x v="4"/>
    <x v="2195"/>
    <x v="23"/>
  </r>
  <r>
    <x v="0"/>
    <x v="8"/>
    <x v="0"/>
    <x v="9"/>
    <x v="1"/>
    <x v="13"/>
    <x v="64"/>
    <x v="4"/>
    <x v="1915"/>
    <x v="23"/>
  </r>
  <r>
    <x v="0"/>
    <x v="8"/>
    <x v="0"/>
    <x v="9"/>
    <x v="1"/>
    <x v="13"/>
    <x v="65"/>
    <x v="4"/>
    <x v="1771"/>
    <x v="23"/>
  </r>
  <r>
    <x v="0"/>
    <x v="8"/>
    <x v="0"/>
    <x v="9"/>
    <x v="1"/>
    <x v="13"/>
    <x v="66"/>
    <x v="4"/>
    <x v="1519"/>
    <x v="23"/>
  </r>
  <r>
    <x v="0"/>
    <x v="8"/>
    <x v="0"/>
    <x v="10"/>
    <x v="1"/>
    <x v="15"/>
    <x v="72"/>
    <x v="4"/>
    <x v="2259"/>
    <x v="0"/>
  </r>
  <r>
    <x v="0"/>
    <x v="8"/>
    <x v="0"/>
    <x v="10"/>
    <x v="1"/>
    <x v="17"/>
    <x v="76"/>
    <x v="4"/>
    <x v="4955"/>
    <x v="4"/>
  </r>
  <r>
    <x v="0"/>
    <x v="8"/>
    <x v="0"/>
    <x v="10"/>
    <x v="1"/>
    <x v="17"/>
    <x v="77"/>
    <x v="4"/>
    <x v="6020"/>
    <x v="4"/>
  </r>
  <r>
    <x v="0"/>
    <x v="8"/>
    <x v="0"/>
    <x v="10"/>
    <x v="1"/>
    <x v="17"/>
    <x v="78"/>
    <x v="7"/>
    <x v="4191"/>
    <x v="18"/>
  </r>
  <r>
    <x v="0"/>
    <x v="8"/>
    <x v="0"/>
    <x v="10"/>
    <x v="1"/>
    <x v="18"/>
    <x v="79"/>
    <x v="4"/>
    <x v="661"/>
    <x v="5"/>
  </r>
  <r>
    <x v="0"/>
    <x v="8"/>
    <x v="0"/>
    <x v="10"/>
    <x v="1"/>
    <x v="18"/>
    <x v="80"/>
    <x v="4"/>
    <x v="1878"/>
    <x v="5"/>
  </r>
  <r>
    <x v="0"/>
    <x v="8"/>
    <x v="0"/>
    <x v="10"/>
    <x v="1"/>
    <x v="19"/>
    <x v="81"/>
    <x v="4"/>
    <x v="1025"/>
    <x v="6"/>
  </r>
  <r>
    <x v="0"/>
    <x v="8"/>
    <x v="0"/>
    <x v="10"/>
    <x v="1"/>
    <x v="20"/>
    <x v="84"/>
    <x v="4"/>
    <x v="2311"/>
    <x v="7"/>
  </r>
  <r>
    <x v="0"/>
    <x v="8"/>
    <x v="0"/>
    <x v="10"/>
    <x v="1"/>
    <x v="0"/>
    <x v="8"/>
    <x v="7"/>
    <x v="659"/>
    <x v="25"/>
  </r>
  <r>
    <x v="0"/>
    <x v="8"/>
    <x v="0"/>
    <x v="10"/>
    <x v="1"/>
    <x v="1"/>
    <x v="0"/>
    <x v="4"/>
    <x v="2000"/>
    <x v="8"/>
  </r>
  <r>
    <x v="0"/>
    <x v="8"/>
    <x v="0"/>
    <x v="10"/>
    <x v="1"/>
    <x v="1"/>
    <x v="15"/>
    <x v="4"/>
    <x v="3762"/>
    <x v="8"/>
  </r>
  <r>
    <x v="0"/>
    <x v="8"/>
    <x v="0"/>
    <x v="10"/>
    <x v="1"/>
    <x v="1"/>
    <x v="13"/>
    <x v="4"/>
    <x v="936"/>
    <x v="8"/>
  </r>
  <r>
    <x v="0"/>
    <x v="8"/>
    <x v="0"/>
    <x v="10"/>
    <x v="1"/>
    <x v="3"/>
    <x v="16"/>
    <x v="0"/>
    <x v="3803"/>
    <x v="1"/>
  </r>
  <r>
    <x v="0"/>
    <x v="8"/>
    <x v="0"/>
    <x v="10"/>
    <x v="1"/>
    <x v="3"/>
    <x v="18"/>
    <x v="4"/>
    <x v="6468"/>
    <x v="10"/>
  </r>
  <r>
    <x v="0"/>
    <x v="8"/>
    <x v="0"/>
    <x v="10"/>
    <x v="1"/>
    <x v="3"/>
    <x v="19"/>
    <x v="4"/>
    <x v="3179"/>
    <x v="10"/>
  </r>
  <r>
    <x v="0"/>
    <x v="8"/>
    <x v="0"/>
    <x v="10"/>
    <x v="1"/>
    <x v="3"/>
    <x v="20"/>
    <x v="5"/>
    <x v="1469"/>
    <x v="20"/>
  </r>
  <r>
    <x v="0"/>
    <x v="8"/>
    <x v="0"/>
    <x v="10"/>
    <x v="1"/>
    <x v="3"/>
    <x v="21"/>
    <x v="7"/>
    <x v="2152"/>
    <x v="26"/>
  </r>
  <r>
    <x v="0"/>
    <x v="8"/>
    <x v="0"/>
    <x v="10"/>
    <x v="1"/>
    <x v="3"/>
    <x v="27"/>
    <x v="4"/>
    <x v="5405"/>
    <x v="10"/>
  </r>
  <r>
    <x v="0"/>
    <x v="8"/>
    <x v="0"/>
    <x v="10"/>
    <x v="1"/>
    <x v="4"/>
    <x v="25"/>
    <x v="4"/>
    <x v="3670"/>
    <x v="13"/>
  </r>
  <r>
    <x v="0"/>
    <x v="8"/>
    <x v="0"/>
    <x v="10"/>
    <x v="1"/>
    <x v="7"/>
    <x v="4"/>
    <x v="4"/>
    <x v="2588"/>
    <x v="16"/>
  </r>
  <r>
    <x v="0"/>
    <x v="8"/>
    <x v="0"/>
    <x v="10"/>
    <x v="1"/>
    <x v="7"/>
    <x v="5"/>
    <x v="7"/>
    <x v="1161"/>
    <x v="29"/>
  </r>
  <r>
    <x v="0"/>
    <x v="8"/>
    <x v="0"/>
    <x v="10"/>
    <x v="1"/>
    <x v="7"/>
    <x v="69"/>
    <x v="4"/>
    <x v="2825"/>
    <x v="16"/>
  </r>
  <r>
    <x v="0"/>
    <x v="8"/>
    <x v="0"/>
    <x v="10"/>
    <x v="1"/>
    <x v="7"/>
    <x v="70"/>
    <x v="7"/>
    <x v="4706"/>
    <x v="29"/>
  </r>
  <r>
    <x v="0"/>
    <x v="8"/>
    <x v="0"/>
    <x v="10"/>
    <x v="1"/>
    <x v="9"/>
    <x v="37"/>
    <x v="4"/>
    <x v="973"/>
    <x v="17"/>
  </r>
  <r>
    <x v="0"/>
    <x v="8"/>
    <x v="0"/>
    <x v="10"/>
    <x v="1"/>
    <x v="9"/>
    <x v="39"/>
    <x v="7"/>
    <x v="2242"/>
    <x v="31"/>
  </r>
  <r>
    <x v="0"/>
    <x v="8"/>
    <x v="0"/>
    <x v="10"/>
    <x v="1"/>
    <x v="9"/>
    <x v="41"/>
    <x v="10"/>
    <x v="648"/>
    <x v="40"/>
  </r>
  <r>
    <x v="0"/>
    <x v="8"/>
    <x v="0"/>
    <x v="10"/>
    <x v="1"/>
    <x v="10"/>
    <x v="42"/>
    <x v="5"/>
    <x v="3792"/>
    <x v="27"/>
  </r>
  <r>
    <x v="0"/>
    <x v="8"/>
    <x v="0"/>
    <x v="10"/>
    <x v="1"/>
    <x v="10"/>
    <x v="43"/>
    <x v="5"/>
    <x v="696"/>
    <x v="27"/>
  </r>
  <r>
    <x v="0"/>
    <x v="8"/>
    <x v="0"/>
    <x v="10"/>
    <x v="1"/>
    <x v="10"/>
    <x v="86"/>
    <x v="5"/>
    <x v="845"/>
    <x v="27"/>
  </r>
  <r>
    <x v="0"/>
    <x v="8"/>
    <x v="0"/>
    <x v="10"/>
    <x v="1"/>
    <x v="12"/>
    <x v="48"/>
    <x v="4"/>
    <x v="1427"/>
    <x v="22"/>
  </r>
  <r>
    <x v="0"/>
    <x v="8"/>
    <x v="0"/>
    <x v="10"/>
    <x v="1"/>
    <x v="12"/>
    <x v="49"/>
    <x v="7"/>
    <x v="931"/>
    <x v="33"/>
  </r>
  <r>
    <x v="0"/>
    <x v="8"/>
    <x v="0"/>
    <x v="10"/>
    <x v="1"/>
    <x v="12"/>
    <x v="51"/>
    <x v="4"/>
    <x v="1045"/>
    <x v="22"/>
  </r>
  <r>
    <x v="0"/>
    <x v="8"/>
    <x v="0"/>
    <x v="10"/>
    <x v="1"/>
    <x v="12"/>
    <x v="52"/>
    <x v="4"/>
    <x v="4753"/>
    <x v="22"/>
  </r>
  <r>
    <x v="0"/>
    <x v="8"/>
    <x v="0"/>
    <x v="10"/>
    <x v="1"/>
    <x v="13"/>
    <x v="55"/>
    <x v="4"/>
    <x v="2322"/>
    <x v="23"/>
  </r>
  <r>
    <x v="0"/>
    <x v="8"/>
    <x v="0"/>
    <x v="10"/>
    <x v="1"/>
    <x v="13"/>
    <x v="56"/>
    <x v="4"/>
    <x v="2202"/>
    <x v="23"/>
  </r>
  <r>
    <x v="0"/>
    <x v="8"/>
    <x v="0"/>
    <x v="10"/>
    <x v="1"/>
    <x v="13"/>
    <x v="58"/>
    <x v="4"/>
    <x v="2532"/>
    <x v="23"/>
  </r>
  <r>
    <x v="0"/>
    <x v="8"/>
    <x v="0"/>
    <x v="10"/>
    <x v="1"/>
    <x v="13"/>
    <x v="59"/>
    <x v="4"/>
    <x v="3039"/>
    <x v="23"/>
  </r>
  <r>
    <x v="0"/>
    <x v="8"/>
    <x v="0"/>
    <x v="10"/>
    <x v="1"/>
    <x v="13"/>
    <x v="60"/>
    <x v="7"/>
    <x v="2500"/>
    <x v="34"/>
  </r>
  <r>
    <x v="0"/>
    <x v="8"/>
    <x v="0"/>
    <x v="10"/>
    <x v="1"/>
    <x v="13"/>
    <x v="61"/>
    <x v="4"/>
    <x v="1455"/>
    <x v="23"/>
  </r>
  <r>
    <x v="0"/>
    <x v="8"/>
    <x v="0"/>
    <x v="10"/>
    <x v="1"/>
    <x v="13"/>
    <x v="62"/>
    <x v="4"/>
    <x v="4448"/>
    <x v="23"/>
  </r>
  <r>
    <x v="0"/>
    <x v="8"/>
    <x v="0"/>
    <x v="10"/>
    <x v="1"/>
    <x v="13"/>
    <x v="64"/>
    <x v="4"/>
    <x v="6028"/>
    <x v="23"/>
  </r>
  <r>
    <x v="0"/>
    <x v="8"/>
    <x v="0"/>
    <x v="10"/>
    <x v="1"/>
    <x v="13"/>
    <x v="65"/>
    <x v="4"/>
    <x v="0"/>
    <x v="23"/>
  </r>
  <r>
    <x v="0"/>
    <x v="8"/>
    <x v="0"/>
    <x v="10"/>
    <x v="1"/>
    <x v="13"/>
    <x v="66"/>
    <x v="4"/>
    <x v="5195"/>
    <x v="23"/>
  </r>
  <r>
    <x v="0"/>
    <x v="8"/>
    <x v="0"/>
    <x v="11"/>
    <x v="1"/>
    <x v="3"/>
    <x v="18"/>
    <x v="4"/>
    <x v="2458"/>
    <x v="10"/>
  </r>
  <r>
    <x v="0"/>
    <x v="8"/>
    <x v="0"/>
    <x v="11"/>
    <x v="1"/>
    <x v="7"/>
    <x v="70"/>
    <x v="7"/>
    <x v="84"/>
    <x v="29"/>
  </r>
  <r>
    <x v="0"/>
    <x v="8"/>
    <x v="0"/>
    <x v="11"/>
    <x v="1"/>
    <x v="9"/>
    <x v="39"/>
    <x v="7"/>
    <x v="2876"/>
    <x v="31"/>
  </r>
  <r>
    <x v="0"/>
    <x v="8"/>
    <x v="0"/>
    <x v="11"/>
    <x v="1"/>
    <x v="13"/>
    <x v="59"/>
    <x v="4"/>
    <x v="3596"/>
    <x v="23"/>
  </r>
  <r>
    <x v="0"/>
    <x v="8"/>
    <x v="0"/>
    <x v="12"/>
    <x v="1"/>
    <x v="17"/>
    <x v="76"/>
    <x v="4"/>
    <x v="2605"/>
    <x v="4"/>
  </r>
  <r>
    <x v="0"/>
    <x v="8"/>
    <x v="0"/>
    <x v="12"/>
    <x v="1"/>
    <x v="18"/>
    <x v="80"/>
    <x v="4"/>
    <x v="6365"/>
    <x v="5"/>
  </r>
  <r>
    <x v="0"/>
    <x v="8"/>
    <x v="0"/>
    <x v="12"/>
    <x v="1"/>
    <x v="20"/>
    <x v="84"/>
    <x v="4"/>
    <x v="3382"/>
    <x v="7"/>
  </r>
  <r>
    <x v="0"/>
    <x v="8"/>
    <x v="0"/>
    <x v="12"/>
    <x v="1"/>
    <x v="3"/>
    <x v="18"/>
    <x v="4"/>
    <x v="2224"/>
    <x v="10"/>
  </r>
  <r>
    <x v="0"/>
    <x v="8"/>
    <x v="0"/>
    <x v="12"/>
    <x v="1"/>
    <x v="3"/>
    <x v="19"/>
    <x v="4"/>
    <x v="4783"/>
    <x v="10"/>
  </r>
  <r>
    <x v="0"/>
    <x v="8"/>
    <x v="0"/>
    <x v="12"/>
    <x v="1"/>
    <x v="3"/>
    <x v="20"/>
    <x v="5"/>
    <x v="2566"/>
    <x v="20"/>
  </r>
  <r>
    <x v="0"/>
    <x v="8"/>
    <x v="0"/>
    <x v="12"/>
    <x v="1"/>
    <x v="4"/>
    <x v="25"/>
    <x v="4"/>
    <x v="6356"/>
    <x v="13"/>
  </r>
  <r>
    <x v="0"/>
    <x v="8"/>
    <x v="0"/>
    <x v="12"/>
    <x v="1"/>
    <x v="7"/>
    <x v="70"/>
    <x v="7"/>
    <x v="459"/>
    <x v="29"/>
  </r>
  <r>
    <x v="0"/>
    <x v="8"/>
    <x v="0"/>
    <x v="12"/>
    <x v="1"/>
    <x v="9"/>
    <x v="39"/>
    <x v="7"/>
    <x v="6444"/>
    <x v="31"/>
  </r>
  <r>
    <x v="0"/>
    <x v="8"/>
    <x v="0"/>
    <x v="12"/>
    <x v="1"/>
    <x v="12"/>
    <x v="48"/>
    <x v="4"/>
    <x v="1401"/>
    <x v="22"/>
  </r>
  <r>
    <x v="0"/>
    <x v="8"/>
    <x v="0"/>
    <x v="12"/>
    <x v="1"/>
    <x v="13"/>
    <x v="59"/>
    <x v="4"/>
    <x v="6154"/>
    <x v="23"/>
  </r>
  <r>
    <x v="0"/>
    <x v="8"/>
    <x v="0"/>
    <x v="13"/>
    <x v="1"/>
    <x v="15"/>
    <x v="72"/>
    <x v="4"/>
    <x v="4973"/>
    <x v="0"/>
  </r>
  <r>
    <x v="0"/>
    <x v="8"/>
    <x v="0"/>
    <x v="13"/>
    <x v="1"/>
    <x v="16"/>
    <x v="74"/>
    <x v="4"/>
    <x v="1567"/>
    <x v="2"/>
  </r>
  <r>
    <x v="0"/>
    <x v="8"/>
    <x v="0"/>
    <x v="13"/>
    <x v="1"/>
    <x v="17"/>
    <x v="76"/>
    <x v="4"/>
    <x v="2225"/>
    <x v="4"/>
  </r>
  <r>
    <x v="0"/>
    <x v="8"/>
    <x v="0"/>
    <x v="13"/>
    <x v="1"/>
    <x v="17"/>
    <x v="78"/>
    <x v="7"/>
    <x v="5558"/>
    <x v="18"/>
  </r>
  <r>
    <x v="0"/>
    <x v="8"/>
    <x v="0"/>
    <x v="13"/>
    <x v="1"/>
    <x v="18"/>
    <x v="80"/>
    <x v="4"/>
    <x v="5766"/>
    <x v="5"/>
  </r>
  <r>
    <x v="0"/>
    <x v="8"/>
    <x v="0"/>
    <x v="13"/>
    <x v="1"/>
    <x v="19"/>
    <x v="81"/>
    <x v="4"/>
    <x v="2428"/>
    <x v="6"/>
  </r>
  <r>
    <x v="0"/>
    <x v="8"/>
    <x v="0"/>
    <x v="13"/>
    <x v="1"/>
    <x v="20"/>
    <x v="84"/>
    <x v="4"/>
    <x v="1320"/>
    <x v="7"/>
  </r>
  <r>
    <x v="0"/>
    <x v="8"/>
    <x v="0"/>
    <x v="13"/>
    <x v="1"/>
    <x v="0"/>
    <x v="8"/>
    <x v="7"/>
    <x v="5946"/>
    <x v="25"/>
  </r>
  <r>
    <x v="0"/>
    <x v="8"/>
    <x v="0"/>
    <x v="13"/>
    <x v="1"/>
    <x v="1"/>
    <x v="0"/>
    <x v="4"/>
    <x v="2478"/>
    <x v="8"/>
  </r>
  <r>
    <x v="0"/>
    <x v="8"/>
    <x v="0"/>
    <x v="13"/>
    <x v="1"/>
    <x v="1"/>
    <x v="15"/>
    <x v="4"/>
    <x v="1391"/>
    <x v="8"/>
  </r>
  <r>
    <x v="0"/>
    <x v="8"/>
    <x v="0"/>
    <x v="13"/>
    <x v="1"/>
    <x v="1"/>
    <x v="13"/>
    <x v="4"/>
    <x v="4382"/>
    <x v="8"/>
  </r>
  <r>
    <x v="0"/>
    <x v="8"/>
    <x v="0"/>
    <x v="13"/>
    <x v="1"/>
    <x v="3"/>
    <x v="16"/>
    <x v="0"/>
    <x v="488"/>
    <x v="1"/>
  </r>
  <r>
    <x v="0"/>
    <x v="8"/>
    <x v="0"/>
    <x v="13"/>
    <x v="1"/>
    <x v="3"/>
    <x v="18"/>
    <x v="4"/>
    <x v="516"/>
    <x v="10"/>
  </r>
  <r>
    <x v="0"/>
    <x v="8"/>
    <x v="0"/>
    <x v="13"/>
    <x v="1"/>
    <x v="3"/>
    <x v="19"/>
    <x v="4"/>
    <x v="1840"/>
    <x v="10"/>
  </r>
  <r>
    <x v="0"/>
    <x v="8"/>
    <x v="0"/>
    <x v="13"/>
    <x v="1"/>
    <x v="3"/>
    <x v="27"/>
    <x v="4"/>
    <x v="2192"/>
    <x v="10"/>
  </r>
  <r>
    <x v="0"/>
    <x v="8"/>
    <x v="0"/>
    <x v="13"/>
    <x v="1"/>
    <x v="4"/>
    <x v="25"/>
    <x v="4"/>
    <x v="4569"/>
    <x v="13"/>
  </r>
  <r>
    <x v="0"/>
    <x v="8"/>
    <x v="0"/>
    <x v="13"/>
    <x v="1"/>
    <x v="5"/>
    <x v="34"/>
    <x v="7"/>
    <x v="6298"/>
    <x v="28"/>
  </r>
  <r>
    <x v="0"/>
    <x v="8"/>
    <x v="0"/>
    <x v="13"/>
    <x v="1"/>
    <x v="7"/>
    <x v="4"/>
    <x v="4"/>
    <x v="291"/>
    <x v="16"/>
  </r>
  <r>
    <x v="0"/>
    <x v="8"/>
    <x v="0"/>
    <x v="13"/>
    <x v="1"/>
    <x v="7"/>
    <x v="69"/>
    <x v="4"/>
    <x v="820"/>
    <x v="16"/>
  </r>
  <r>
    <x v="0"/>
    <x v="8"/>
    <x v="0"/>
    <x v="13"/>
    <x v="1"/>
    <x v="7"/>
    <x v="70"/>
    <x v="7"/>
    <x v="5702"/>
    <x v="29"/>
  </r>
  <r>
    <x v="0"/>
    <x v="8"/>
    <x v="0"/>
    <x v="13"/>
    <x v="1"/>
    <x v="9"/>
    <x v="39"/>
    <x v="7"/>
    <x v="3170"/>
    <x v="31"/>
  </r>
  <r>
    <x v="0"/>
    <x v="8"/>
    <x v="0"/>
    <x v="13"/>
    <x v="1"/>
    <x v="13"/>
    <x v="55"/>
    <x v="4"/>
    <x v="6315"/>
    <x v="23"/>
  </r>
  <r>
    <x v="0"/>
    <x v="8"/>
    <x v="0"/>
    <x v="13"/>
    <x v="1"/>
    <x v="13"/>
    <x v="58"/>
    <x v="4"/>
    <x v="4841"/>
    <x v="23"/>
  </r>
  <r>
    <x v="0"/>
    <x v="8"/>
    <x v="0"/>
    <x v="13"/>
    <x v="1"/>
    <x v="13"/>
    <x v="59"/>
    <x v="4"/>
    <x v="4361"/>
    <x v="23"/>
  </r>
  <r>
    <x v="0"/>
    <x v="8"/>
    <x v="0"/>
    <x v="13"/>
    <x v="1"/>
    <x v="13"/>
    <x v="61"/>
    <x v="4"/>
    <x v="437"/>
    <x v="23"/>
  </r>
  <r>
    <x v="0"/>
    <x v="8"/>
    <x v="0"/>
    <x v="13"/>
    <x v="1"/>
    <x v="13"/>
    <x v="63"/>
    <x v="4"/>
    <x v="4592"/>
    <x v="23"/>
  </r>
  <r>
    <x v="0"/>
    <x v="8"/>
    <x v="0"/>
    <x v="13"/>
    <x v="1"/>
    <x v="13"/>
    <x v="64"/>
    <x v="4"/>
    <x v="717"/>
    <x v="23"/>
  </r>
  <r>
    <x v="0"/>
    <x v="8"/>
    <x v="0"/>
    <x v="13"/>
    <x v="1"/>
    <x v="13"/>
    <x v="65"/>
    <x v="4"/>
    <x v="4318"/>
    <x v="23"/>
  </r>
  <r>
    <x v="0"/>
    <x v="8"/>
    <x v="0"/>
    <x v="14"/>
    <x v="0"/>
    <x v="3"/>
    <x v="23"/>
    <x v="12"/>
    <x v="742"/>
    <x v="44"/>
  </r>
  <r>
    <x v="0"/>
    <x v="8"/>
    <x v="0"/>
    <x v="14"/>
    <x v="0"/>
    <x v="8"/>
    <x v="45"/>
    <x v="12"/>
    <x v="1667"/>
    <x v="46"/>
  </r>
  <r>
    <x v="0"/>
    <x v="8"/>
    <x v="0"/>
    <x v="14"/>
    <x v="1"/>
    <x v="15"/>
    <x v="72"/>
    <x v="4"/>
    <x v="4837"/>
    <x v="0"/>
  </r>
  <r>
    <x v="0"/>
    <x v="8"/>
    <x v="0"/>
    <x v="14"/>
    <x v="1"/>
    <x v="17"/>
    <x v="76"/>
    <x v="4"/>
    <x v="2902"/>
    <x v="4"/>
  </r>
  <r>
    <x v="0"/>
    <x v="8"/>
    <x v="0"/>
    <x v="14"/>
    <x v="1"/>
    <x v="17"/>
    <x v="77"/>
    <x v="4"/>
    <x v="658"/>
    <x v="4"/>
  </r>
  <r>
    <x v="0"/>
    <x v="8"/>
    <x v="0"/>
    <x v="14"/>
    <x v="1"/>
    <x v="18"/>
    <x v="79"/>
    <x v="4"/>
    <x v="4608"/>
    <x v="5"/>
  </r>
  <r>
    <x v="0"/>
    <x v="8"/>
    <x v="0"/>
    <x v="14"/>
    <x v="1"/>
    <x v="20"/>
    <x v="84"/>
    <x v="4"/>
    <x v="4900"/>
    <x v="7"/>
  </r>
  <r>
    <x v="0"/>
    <x v="8"/>
    <x v="0"/>
    <x v="14"/>
    <x v="1"/>
    <x v="0"/>
    <x v="8"/>
    <x v="7"/>
    <x v="1636"/>
    <x v="25"/>
  </r>
  <r>
    <x v="0"/>
    <x v="8"/>
    <x v="0"/>
    <x v="14"/>
    <x v="1"/>
    <x v="1"/>
    <x v="15"/>
    <x v="4"/>
    <x v="5547"/>
    <x v="8"/>
  </r>
  <r>
    <x v="0"/>
    <x v="8"/>
    <x v="0"/>
    <x v="14"/>
    <x v="1"/>
    <x v="1"/>
    <x v="12"/>
    <x v="4"/>
    <x v="1083"/>
    <x v="8"/>
  </r>
  <r>
    <x v="0"/>
    <x v="8"/>
    <x v="0"/>
    <x v="14"/>
    <x v="1"/>
    <x v="3"/>
    <x v="18"/>
    <x v="4"/>
    <x v="2143"/>
    <x v="10"/>
  </r>
  <r>
    <x v="0"/>
    <x v="8"/>
    <x v="0"/>
    <x v="14"/>
    <x v="1"/>
    <x v="3"/>
    <x v="20"/>
    <x v="5"/>
    <x v="4179"/>
    <x v="20"/>
  </r>
  <r>
    <x v="0"/>
    <x v="8"/>
    <x v="0"/>
    <x v="14"/>
    <x v="1"/>
    <x v="5"/>
    <x v="28"/>
    <x v="2"/>
    <x v="4858"/>
    <x v="11"/>
  </r>
  <r>
    <x v="0"/>
    <x v="8"/>
    <x v="0"/>
    <x v="14"/>
    <x v="1"/>
    <x v="5"/>
    <x v="31"/>
    <x v="2"/>
    <x v="786"/>
    <x v="11"/>
  </r>
  <r>
    <x v="0"/>
    <x v="8"/>
    <x v="0"/>
    <x v="14"/>
    <x v="1"/>
    <x v="7"/>
    <x v="5"/>
    <x v="7"/>
    <x v="3109"/>
    <x v="29"/>
  </r>
  <r>
    <x v="0"/>
    <x v="8"/>
    <x v="0"/>
    <x v="14"/>
    <x v="1"/>
    <x v="7"/>
    <x v="69"/>
    <x v="4"/>
    <x v="5785"/>
    <x v="16"/>
  </r>
  <r>
    <x v="0"/>
    <x v="8"/>
    <x v="0"/>
    <x v="14"/>
    <x v="1"/>
    <x v="7"/>
    <x v="70"/>
    <x v="7"/>
    <x v="672"/>
    <x v="29"/>
  </r>
  <r>
    <x v="0"/>
    <x v="8"/>
    <x v="0"/>
    <x v="14"/>
    <x v="1"/>
    <x v="9"/>
    <x v="37"/>
    <x v="4"/>
    <x v="974"/>
    <x v="17"/>
  </r>
  <r>
    <x v="0"/>
    <x v="8"/>
    <x v="0"/>
    <x v="14"/>
    <x v="1"/>
    <x v="9"/>
    <x v="39"/>
    <x v="7"/>
    <x v="4328"/>
    <x v="31"/>
  </r>
  <r>
    <x v="0"/>
    <x v="8"/>
    <x v="0"/>
    <x v="14"/>
    <x v="1"/>
    <x v="10"/>
    <x v="42"/>
    <x v="5"/>
    <x v="475"/>
    <x v="27"/>
  </r>
  <r>
    <x v="0"/>
    <x v="8"/>
    <x v="0"/>
    <x v="14"/>
    <x v="1"/>
    <x v="10"/>
    <x v="43"/>
    <x v="5"/>
    <x v="1564"/>
    <x v="27"/>
  </r>
  <r>
    <x v="0"/>
    <x v="8"/>
    <x v="0"/>
    <x v="14"/>
    <x v="1"/>
    <x v="10"/>
    <x v="44"/>
    <x v="0"/>
    <x v="14"/>
    <x v="9"/>
  </r>
  <r>
    <x v="0"/>
    <x v="8"/>
    <x v="0"/>
    <x v="14"/>
    <x v="1"/>
    <x v="12"/>
    <x v="48"/>
    <x v="4"/>
    <x v="5140"/>
    <x v="22"/>
  </r>
  <r>
    <x v="0"/>
    <x v="8"/>
    <x v="0"/>
    <x v="14"/>
    <x v="1"/>
    <x v="12"/>
    <x v="50"/>
    <x v="9"/>
    <x v="6055"/>
    <x v="39"/>
  </r>
  <r>
    <x v="0"/>
    <x v="8"/>
    <x v="0"/>
    <x v="14"/>
    <x v="1"/>
    <x v="13"/>
    <x v="58"/>
    <x v="4"/>
    <x v="1910"/>
    <x v="23"/>
  </r>
  <r>
    <x v="0"/>
    <x v="8"/>
    <x v="0"/>
    <x v="14"/>
    <x v="1"/>
    <x v="13"/>
    <x v="59"/>
    <x v="4"/>
    <x v="5395"/>
    <x v="23"/>
  </r>
  <r>
    <x v="0"/>
    <x v="8"/>
    <x v="0"/>
    <x v="14"/>
    <x v="1"/>
    <x v="13"/>
    <x v="60"/>
    <x v="7"/>
    <x v="1292"/>
    <x v="34"/>
  </r>
  <r>
    <x v="0"/>
    <x v="8"/>
    <x v="0"/>
    <x v="14"/>
    <x v="1"/>
    <x v="13"/>
    <x v="64"/>
    <x v="4"/>
    <x v="1301"/>
    <x v="23"/>
  </r>
  <r>
    <x v="0"/>
    <x v="8"/>
    <x v="0"/>
    <x v="14"/>
    <x v="1"/>
    <x v="13"/>
    <x v="65"/>
    <x v="4"/>
    <x v="6226"/>
    <x v="23"/>
  </r>
  <r>
    <x v="0"/>
    <x v="8"/>
    <x v="0"/>
    <x v="15"/>
    <x v="1"/>
    <x v="15"/>
    <x v="72"/>
    <x v="4"/>
    <x v="2173"/>
    <x v="0"/>
  </r>
  <r>
    <x v="0"/>
    <x v="8"/>
    <x v="0"/>
    <x v="15"/>
    <x v="1"/>
    <x v="17"/>
    <x v="76"/>
    <x v="4"/>
    <x v="6103"/>
    <x v="4"/>
  </r>
  <r>
    <x v="0"/>
    <x v="8"/>
    <x v="0"/>
    <x v="15"/>
    <x v="1"/>
    <x v="17"/>
    <x v="78"/>
    <x v="7"/>
    <x v="5481"/>
    <x v="18"/>
  </r>
  <r>
    <x v="0"/>
    <x v="8"/>
    <x v="0"/>
    <x v="15"/>
    <x v="1"/>
    <x v="18"/>
    <x v="79"/>
    <x v="4"/>
    <x v="3329"/>
    <x v="5"/>
  </r>
  <r>
    <x v="0"/>
    <x v="8"/>
    <x v="0"/>
    <x v="15"/>
    <x v="1"/>
    <x v="18"/>
    <x v="80"/>
    <x v="4"/>
    <x v="1747"/>
    <x v="5"/>
  </r>
  <r>
    <x v="0"/>
    <x v="8"/>
    <x v="0"/>
    <x v="15"/>
    <x v="1"/>
    <x v="20"/>
    <x v="84"/>
    <x v="4"/>
    <x v="2725"/>
    <x v="7"/>
  </r>
  <r>
    <x v="0"/>
    <x v="8"/>
    <x v="0"/>
    <x v="15"/>
    <x v="1"/>
    <x v="3"/>
    <x v="18"/>
    <x v="4"/>
    <x v="5970"/>
    <x v="10"/>
  </r>
  <r>
    <x v="0"/>
    <x v="8"/>
    <x v="0"/>
    <x v="15"/>
    <x v="1"/>
    <x v="3"/>
    <x v="19"/>
    <x v="4"/>
    <x v="2375"/>
    <x v="10"/>
  </r>
  <r>
    <x v="0"/>
    <x v="8"/>
    <x v="0"/>
    <x v="15"/>
    <x v="1"/>
    <x v="3"/>
    <x v="20"/>
    <x v="5"/>
    <x v="3409"/>
    <x v="20"/>
  </r>
  <r>
    <x v="0"/>
    <x v="8"/>
    <x v="0"/>
    <x v="15"/>
    <x v="1"/>
    <x v="3"/>
    <x v="21"/>
    <x v="7"/>
    <x v="2349"/>
    <x v="26"/>
  </r>
  <r>
    <x v="0"/>
    <x v="8"/>
    <x v="0"/>
    <x v="15"/>
    <x v="1"/>
    <x v="3"/>
    <x v="22"/>
    <x v="7"/>
    <x v="1734"/>
    <x v="26"/>
  </r>
  <r>
    <x v="0"/>
    <x v="8"/>
    <x v="0"/>
    <x v="15"/>
    <x v="1"/>
    <x v="4"/>
    <x v="25"/>
    <x v="4"/>
    <x v="857"/>
    <x v="13"/>
  </r>
  <r>
    <x v="0"/>
    <x v="8"/>
    <x v="0"/>
    <x v="15"/>
    <x v="1"/>
    <x v="7"/>
    <x v="70"/>
    <x v="7"/>
    <x v="4263"/>
    <x v="29"/>
  </r>
  <r>
    <x v="0"/>
    <x v="8"/>
    <x v="0"/>
    <x v="15"/>
    <x v="1"/>
    <x v="9"/>
    <x v="39"/>
    <x v="7"/>
    <x v="5836"/>
    <x v="31"/>
  </r>
  <r>
    <x v="0"/>
    <x v="8"/>
    <x v="0"/>
    <x v="15"/>
    <x v="1"/>
    <x v="10"/>
    <x v="43"/>
    <x v="5"/>
    <x v="442"/>
    <x v="27"/>
  </r>
  <r>
    <x v="0"/>
    <x v="8"/>
    <x v="0"/>
    <x v="15"/>
    <x v="1"/>
    <x v="12"/>
    <x v="48"/>
    <x v="4"/>
    <x v="3642"/>
    <x v="22"/>
  </r>
  <r>
    <x v="0"/>
    <x v="8"/>
    <x v="0"/>
    <x v="15"/>
    <x v="1"/>
    <x v="12"/>
    <x v="49"/>
    <x v="7"/>
    <x v="3149"/>
    <x v="33"/>
  </r>
  <r>
    <x v="0"/>
    <x v="8"/>
    <x v="0"/>
    <x v="15"/>
    <x v="1"/>
    <x v="12"/>
    <x v="51"/>
    <x v="4"/>
    <x v="3645"/>
    <x v="22"/>
  </r>
  <r>
    <x v="0"/>
    <x v="8"/>
    <x v="0"/>
    <x v="15"/>
    <x v="1"/>
    <x v="13"/>
    <x v="55"/>
    <x v="4"/>
    <x v="2836"/>
    <x v="23"/>
  </r>
  <r>
    <x v="0"/>
    <x v="8"/>
    <x v="0"/>
    <x v="15"/>
    <x v="1"/>
    <x v="13"/>
    <x v="58"/>
    <x v="4"/>
    <x v="381"/>
    <x v="23"/>
  </r>
  <r>
    <x v="0"/>
    <x v="8"/>
    <x v="0"/>
    <x v="15"/>
    <x v="1"/>
    <x v="13"/>
    <x v="59"/>
    <x v="4"/>
    <x v="6342"/>
    <x v="23"/>
  </r>
  <r>
    <x v="0"/>
    <x v="8"/>
    <x v="0"/>
    <x v="15"/>
    <x v="1"/>
    <x v="13"/>
    <x v="61"/>
    <x v="4"/>
    <x v="552"/>
    <x v="23"/>
  </r>
  <r>
    <x v="0"/>
    <x v="8"/>
    <x v="0"/>
    <x v="15"/>
    <x v="1"/>
    <x v="13"/>
    <x v="63"/>
    <x v="4"/>
    <x v="1034"/>
    <x v="23"/>
  </r>
  <r>
    <x v="0"/>
    <x v="8"/>
    <x v="0"/>
    <x v="15"/>
    <x v="1"/>
    <x v="13"/>
    <x v="64"/>
    <x v="4"/>
    <x v="2215"/>
    <x v="23"/>
  </r>
  <r>
    <x v="0"/>
    <x v="8"/>
    <x v="0"/>
    <x v="15"/>
    <x v="1"/>
    <x v="13"/>
    <x v="65"/>
    <x v="4"/>
    <x v="894"/>
    <x v="23"/>
  </r>
  <r>
    <x v="0"/>
    <x v="8"/>
    <x v="0"/>
    <x v="15"/>
    <x v="1"/>
    <x v="13"/>
    <x v="66"/>
    <x v="4"/>
    <x v="2443"/>
    <x v="23"/>
  </r>
  <r>
    <x v="0"/>
    <x v="8"/>
    <x v="0"/>
    <x v="16"/>
    <x v="1"/>
    <x v="17"/>
    <x v="76"/>
    <x v="4"/>
    <x v="3075"/>
    <x v="4"/>
  </r>
  <r>
    <x v="0"/>
    <x v="8"/>
    <x v="0"/>
    <x v="16"/>
    <x v="1"/>
    <x v="18"/>
    <x v="80"/>
    <x v="4"/>
    <x v="292"/>
    <x v="5"/>
  </r>
  <r>
    <x v="0"/>
    <x v="8"/>
    <x v="0"/>
    <x v="16"/>
    <x v="1"/>
    <x v="3"/>
    <x v="18"/>
    <x v="4"/>
    <x v="4180"/>
    <x v="10"/>
  </r>
  <r>
    <x v="0"/>
    <x v="8"/>
    <x v="0"/>
    <x v="16"/>
    <x v="1"/>
    <x v="7"/>
    <x v="69"/>
    <x v="4"/>
    <x v="252"/>
    <x v="16"/>
  </r>
  <r>
    <x v="0"/>
    <x v="8"/>
    <x v="0"/>
    <x v="16"/>
    <x v="1"/>
    <x v="13"/>
    <x v="60"/>
    <x v="7"/>
    <x v="5176"/>
    <x v="34"/>
  </r>
  <r>
    <x v="0"/>
    <x v="8"/>
    <x v="0"/>
    <x v="17"/>
    <x v="1"/>
    <x v="3"/>
    <x v="18"/>
    <x v="4"/>
    <x v="2731"/>
    <x v="10"/>
  </r>
  <r>
    <x v="0"/>
    <x v="8"/>
    <x v="0"/>
    <x v="17"/>
    <x v="1"/>
    <x v="3"/>
    <x v="19"/>
    <x v="4"/>
    <x v="5705"/>
    <x v="10"/>
  </r>
  <r>
    <x v="0"/>
    <x v="8"/>
    <x v="0"/>
    <x v="18"/>
    <x v="1"/>
    <x v="16"/>
    <x v="74"/>
    <x v="4"/>
    <x v="1175"/>
    <x v="2"/>
  </r>
  <r>
    <x v="0"/>
    <x v="8"/>
    <x v="0"/>
    <x v="18"/>
    <x v="1"/>
    <x v="17"/>
    <x v="76"/>
    <x v="4"/>
    <x v="5967"/>
    <x v="4"/>
  </r>
  <r>
    <x v="0"/>
    <x v="8"/>
    <x v="0"/>
    <x v="18"/>
    <x v="1"/>
    <x v="17"/>
    <x v="77"/>
    <x v="4"/>
    <x v="2070"/>
    <x v="4"/>
  </r>
  <r>
    <x v="0"/>
    <x v="8"/>
    <x v="0"/>
    <x v="18"/>
    <x v="1"/>
    <x v="20"/>
    <x v="84"/>
    <x v="4"/>
    <x v="2239"/>
    <x v="7"/>
  </r>
  <r>
    <x v="0"/>
    <x v="8"/>
    <x v="0"/>
    <x v="18"/>
    <x v="1"/>
    <x v="1"/>
    <x v="15"/>
    <x v="4"/>
    <x v="805"/>
    <x v="8"/>
  </r>
  <r>
    <x v="0"/>
    <x v="8"/>
    <x v="0"/>
    <x v="18"/>
    <x v="1"/>
    <x v="1"/>
    <x v="13"/>
    <x v="4"/>
    <x v="4351"/>
    <x v="8"/>
  </r>
  <r>
    <x v="0"/>
    <x v="8"/>
    <x v="0"/>
    <x v="18"/>
    <x v="1"/>
    <x v="3"/>
    <x v="18"/>
    <x v="4"/>
    <x v="6143"/>
    <x v="10"/>
  </r>
  <r>
    <x v="0"/>
    <x v="8"/>
    <x v="0"/>
    <x v="18"/>
    <x v="1"/>
    <x v="3"/>
    <x v="19"/>
    <x v="4"/>
    <x v="62"/>
    <x v="10"/>
  </r>
  <r>
    <x v="0"/>
    <x v="8"/>
    <x v="0"/>
    <x v="18"/>
    <x v="1"/>
    <x v="3"/>
    <x v="21"/>
    <x v="7"/>
    <x v="1143"/>
    <x v="26"/>
  </r>
  <r>
    <x v="0"/>
    <x v="8"/>
    <x v="0"/>
    <x v="18"/>
    <x v="1"/>
    <x v="4"/>
    <x v="25"/>
    <x v="4"/>
    <x v="3303"/>
    <x v="13"/>
  </r>
  <r>
    <x v="0"/>
    <x v="8"/>
    <x v="0"/>
    <x v="18"/>
    <x v="1"/>
    <x v="10"/>
    <x v="42"/>
    <x v="5"/>
    <x v="5572"/>
    <x v="27"/>
  </r>
  <r>
    <x v="0"/>
    <x v="8"/>
    <x v="0"/>
    <x v="18"/>
    <x v="1"/>
    <x v="12"/>
    <x v="48"/>
    <x v="4"/>
    <x v="1281"/>
    <x v="22"/>
  </r>
  <r>
    <x v="0"/>
    <x v="8"/>
    <x v="0"/>
    <x v="18"/>
    <x v="1"/>
    <x v="13"/>
    <x v="58"/>
    <x v="4"/>
    <x v="3680"/>
    <x v="23"/>
  </r>
  <r>
    <x v="0"/>
    <x v="8"/>
    <x v="0"/>
    <x v="18"/>
    <x v="1"/>
    <x v="13"/>
    <x v="59"/>
    <x v="4"/>
    <x v="1189"/>
    <x v="23"/>
  </r>
  <r>
    <x v="0"/>
    <x v="8"/>
    <x v="0"/>
    <x v="18"/>
    <x v="1"/>
    <x v="13"/>
    <x v="63"/>
    <x v="4"/>
    <x v="4004"/>
    <x v="23"/>
  </r>
  <r>
    <x v="0"/>
    <x v="8"/>
    <x v="0"/>
    <x v="19"/>
    <x v="1"/>
    <x v="17"/>
    <x v="76"/>
    <x v="4"/>
    <x v="5777"/>
    <x v="4"/>
  </r>
  <r>
    <x v="0"/>
    <x v="8"/>
    <x v="0"/>
    <x v="19"/>
    <x v="1"/>
    <x v="17"/>
    <x v="77"/>
    <x v="4"/>
    <x v="5110"/>
    <x v="4"/>
  </r>
  <r>
    <x v="0"/>
    <x v="8"/>
    <x v="0"/>
    <x v="19"/>
    <x v="1"/>
    <x v="17"/>
    <x v="78"/>
    <x v="7"/>
    <x v="3513"/>
    <x v="18"/>
  </r>
  <r>
    <x v="0"/>
    <x v="8"/>
    <x v="0"/>
    <x v="19"/>
    <x v="1"/>
    <x v="20"/>
    <x v="84"/>
    <x v="4"/>
    <x v="17"/>
    <x v="7"/>
  </r>
  <r>
    <x v="0"/>
    <x v="8"/>
    <x v="0"/>
    <x v="19"/>
    <x v="1"/>
    <x v="1"/>
    <x v="15"/>
    <x v="4"/>
    <x v="2528"/>
    <x v="8"/>
  </r>
  <r>
    <x v="0"/>
    <x v="8"/>
    <x v="0"/>
    <x v="19"/>
    <x v="1"/>
    <x v="1"/>
    <x v="13"/>
    <x v="4"/>
    <x v="4173"/>
    <x v="8"/>
  </r>
  <r>
    <x v="0"/>
    <x v="8"/>
    <x v="0"/>
    <x v="19"/>
    <x v="1"/>
    <x v="3"/>
    <x v="18"/>
    <x v="4"/>
    <x v="1461"/>
    <x v="10"/>
  </r>
  <r>
    <x v="0"/>
    <x v="8"/>
    <x v="0"/>
    <x v="19"/>
    <x v="1"/>
    <x v="3"/>
    <x v="19"/>
    <x v="4"/>
    <x v="4582"/>
    <x v="10"/>
  </r>
  <r>
    <x v="0"/>
    <x v="8"/>
    <x v="0"/>
    <x v="19"/>
    <x v="1"/>
    <x v="3"/>
    <x v="22"/>
    <x v="7"/>
    <x v="4306"/>
    <x v="26"/>
  </r>
  <r>
    <x v="0"/>
    <x v="8"/>
    <x v="0"/>
    <x v="19"/>
    <x v="1"/>
    <x v="3"/>
    <x v="27"/>
    <x v="4"/>
    <x v="4674"/>
    <x v="10"/>
  </r>
  <r>
    <x v="0"/>
    <x v="8"/>
    <x v="0"/>
    <x v="19"/>
    <x v="1"/>
    <x v="4"/>
    <x v="25"/>
    <x v="4"/>
    <x v="3388"/>
    <x v="13"/>
  </r>
  <r>
    <x v="0"/>
    <x v="8"/>
    <x v="0"/>
    <x v="19"/>
    <x v="1"/>
    <x v="7"/>
    <x v="4"/>
    <x v="4"/>
    <x v="548"/>
    <x v="16"/>
  </r>
  <r>
    <x v="0"/>
    <x v="8"/>
    <x v="0"/>
    <x v="19"/>
    <x v="1"/>
    <x v="7"/>
    <x v="69"/>
    <x v="4"/>
    <x v="2503"/>
    <x v="16"/>
  </r>
  <r>
    <x v="0"/>
    <x v="8"/>
    <x v="0"/>
    <x v="19"/>
    <x v="1"/>
    <x v="12"/>
    <x v="48"/>
    <x v="4"/>
    <x v="4759"/>
    <x v="22"/>
  </r>
  <r>
    <x v="0"/>
    <x v="8"/>
    <x v="0"/>
    <x v="19"/>
    <x v="1"/>
    <x v="13"/>
    <x v="56"/>
    <x v="4"/>
    <x v="5296"/>
    <x v="23"/>
  </r>
  <r>
    <x v="0"/>
    <x v="8"/>
    <x v="0"/>
    <x v="19"/>
    <x v="1"/>
    <x v="13"/>
    <x v="59"/>
    <x v="4"/>
    <x v="3828"/>
    <x v="23"/>
  </r>
  <r>
    <x v="0"/>
    <x v="8"/>
    <x v="0"/>
    <x v="19"/>
    <x v="1"/>
    <x v="13"/>
    <x v="64"/>
    <x v="4"/>
    <x v="748"/>
    <x v="23"/>
  </r>
  <r>
    <x v="0"/>
    <x v="8"/>
    <x v="0"/>
    <x v="19"/>
    <x v="1"/>
    <x v="13"/>
    <x v="65"/>
    <x v="4"/>
    <x v="1659"/>
    <x v="23"/>
  </r>
  <r>
    <x v="0"/>
    <x v="8"/>
    <x v="0"/>
    <x v="20"/>
    <x v="1"/>
    <x v="17"/>
    <x v="76"/>
    <x v="4"/>
    <x v="159"/>
    <x v="4"/>
  </r>
  <r>
    <x v="0"/>
    <x v="8"/>
    <x v="0"/>
    <x v="20"/>
    <x v="1"/>
    <x v="17"/>
    <x v="78"/>
    <x v="7"/>
    <x v="3418"/>
    <x v="18"/>
  </r>
  <r>
    <x v="0"/>
    <x v="8"/>
    <x v="0"/>
    <x v="20"/>
    <x v="1"/>
    <x v="18"/>
    <x v="80"/>
    <x v="4"/>
    <x v="4182"/>
    <x v="5"/>
  </r>
  <r>
    <x v="0"/>
    <x v="8"/>
    <x v="0"/>
    <x v="20"/>
    <x v="1"/>
    <x v="0"/>
    <x v="8"/>
    <x v="7"/>
    <x v="3035"/>
    <x v="25"/>
  </r>
  <r>
    <x v="0"/>
    <x v="8"/>
    <x v="0"/>
    <x v="20"/>
    <x v="1"/>
    <x v="1"/>
    <x v="15"/>
    <x v="4"/>
    <x v="4024"/>
    <x v="8"/>
  </r>
  <r>
    <x v="0"/>
    <x v="8"/>
    <x v="0"/>
    <x v="20"/>
    <x v="1"/>
    <x v="1"/>
    <x v="13"/>
    <x v="4"/>
    <x v="4434"/>
    <x v="8"/>
  </r>
  <r>
    <x v="0"/>
    <x v="8"/>
    <x v="0"/>
    <x v="20"/>
    <x v="1"/>
    <x v="3"/>
    <x v="18"/>
    <x v="4"/>
    <x v="4377"/>
    <x v="10"/>
  </r>
  <r>
    <x v="0"/>
    <x v="8"/>
    <x v="0"/>
    <x v="20"/>
    <x v="1"/>
    <x v="3"/>
    <x v="19"/>
    <x v="4"/>
    <x v="2352"/>
    <x v="10"/>
  </r>
  <r>
    <x v="0"/>
    <x v="8"/>
    <x v="0"/>
    <x v="20"/>
    <x v="1"/>
    <x v="3"/>
    <x v="21"/>
    <x v="7"/>
    <x v="3041"/>
    <x v="26"/>
  </r>
  <r>
    <x v="0"/>
    <x v="8"/>
    <x v="0"/>
    <x v="20"/>
    <x v="1"/>
    <x v="3"/>
    <x v="22"/>
    <x v="7"/>
    <x v="4852"/>
    <x v="26"/>
  </r>
  <r>
    <x v="0"/>
    <x v="8"/>
    <x v="0"/>
    <x v="20"/>
    <x v="1"/>
    <x v="3"/>
    <x v="27"/>
    <x v="4"/>
    <x v="5292"/>
    <x v="10"/>
  </r>
  <r>
    <x v="0"/>
    <x v="8"/>
    <x v="0"/>
    <x v="20"/>
    <x v="1"/>
    <x v="4"/>
    <x v="25"/>
    <x v="4"/>
    <x v="1034"/>
    <x v="13"/>
  </r>
  <r>
    <x v="0"/>
    <x v="8"/>
    <x v="0"/>
    <x v="20"/>
    <x v="1"/>
    <x v="7"/>
    <x v="5"/>
    <x v="7"/>
    <x v="6267"/>
    <x v="29"/>
  </r>
  <r>
    <x v="0"/>
    <x v="8"/>
    <x v="0"/>
    <x v="20"/>
    <x v="1"/>
    <x v="7"/>
    <x v="70"/>
    <x v="7"/>
    <x v="637"/>
    <x v="29"/>
  </r>
  <r>
    <x v="0"/>
    <x v="8"/>
    <x v="0"/>
    <x v="20"/>
    <x v="1"/>
    <x v="9"/>
    <x v="40"/>
    <x v="9"/>
    <x v="4270"/>
    <x v="36"/>
  </r>
  <r>
    <x v="0"/>
    <x v="8"/>
    <x v="0"/>
    <x v="20"/>
    <x v="1"/>
    <x v="9"/>
    <x v="41"/>
    <x v="10"/>
    <x v="4066"/>
    <x v="40"/>
  </r>
  <r>
    <x v="0"/>
    <x v="8"/>
    <x v="0"/>
    <x v="20"/>
    <x v="1"/>
    <x v="10"/>
    <x v="42"/>
    <x v="5"/>
    <x v="827"/>
    <x v="27"/>
  </r>
  <r>
    <x v="0"/>
    <x v="8"/>
    <x v="0"/>
    <x v="20"/>
    <x v="1"/>
    <x v="12"/>
    <x v="48"/>
    <x v="4"/>
    <x v="110"/>
    <x v="22"/>
  </r>
  <r>
    <x v="0"/>
    <x v="8"/>
    <x v="0"/>
    <x v="20"/>
    <x v="1"/>
    <x v="13"/>
    <x v="59"/>
    <x v="4"/>
    <x v="3411"/>
    <x v="23"/>
  </r>
  <r>
    <x v="0"/>
    <x v="8"/>
    <x v="0"/>
    <x v="20"/>
    <x v="1"/>
    <x v="13"/>
    <x v="62"/>
    <x v="4"/>
    <x v="2388"/>
    <x v="23"/>
  </r>
  <r>
    <x v="0"/>
    <x v="8"/>
    <x v="0"/>
    <x v="20"/>
    <x v="1"/>
    <x v="13"/>
    <x v="64"/>
    <x v="4"/>
    <x v="2731"/>
    <x v="23"/>
  </r>
  <r>
    <x v="0"/>
    <x v="8"/>
    <x v="0"/>
    <x v="20"/>
    <x v="1"/>
    <x v="13"/>
    <x v="66"/>
    <x v="4"/>
    <x v="2889"/>
    <x v="23"/>
  </r>
  <r>
    <x v="0"/>
    <x v="8"/>
    <x v="0"/>
    <x v="21"/>
    <x v="1"/>
    <x v="17"/>
    <x v="76"/>
    <x v="4"/>
    <x v="1805"/>
    <x v="4"/>
  </r>
  <r>
    <x v="0"/>
    <x v="8"/>
    <x v="0"/>
    <x v="21"/>
    <x v="1"/>
    <x v="3"/>
    <x v="18"/>
    <x v="4"/>
    <x v="5111"/>
    <x v="10"/>
  </r>
  <r>
    <x v="0"/>
    <x v="8"/>
    <x v="0"/>
    <x v="21"/>
    <x v="1"/>
    <x v="3"/>
    <x v="19"/>
    <x v="4"/>
    <x v="726"/>
    <x v="10"/>
  </r>
  <r>
    <x v="0"/>
    <x v="8"/>
    <x v="0"/>
    <x v="21"/>
    <x v="1"/>
    <x v="7"/>
    <x v="70"/>
    <x v="7"/>
    <x v="861"/>
    <x v="29"/>
  </r>
  <r>
    <x v="0"/>
    <x v="8"/>
    <x v="0"/>
    <x v="21"/>
    <x v="1"/>
    <x v="9"/>
    <x v="39"/>
    <x v="7"/>
    <x v="54"/>
    <x v="31"/>
  </r>
  <r>
    <x v="0"/>
    <x v="8"/>
    <x v="0"/>
    <x v="21"/>
    <x v="1"/>
    <x v="12"/>
    <x v="48"/>
    <x v="4"/>
    <x v="2633"/>
    <x v="22"/>
  </r>
  <r>
    <x v="0"/>
    <x v="8"/>
    <x v="0"/>
    <x v="21"/>
    <x v="1"/>
    <x v="13"/>
    <x v="56"/>
    <x v="4"/>
    <x v="2085"/>
    <x v="23"/>
  </r>
  <r>
    <x v="0"/>
    <x v="8"/>
    <x v="0"/>
    <x v="21"/>
    <x v="1"/>
    <x v="13"/>
    <x v="59"/>
    <x v="4"/>
    <x v="1829"/>
    <x v="23"/>
  </r>
  <r>
    <x v="0"/>
    <x v="8"/>
    <x v="0"/>
    <x v="21"/>
    <x v="1"/>
    <x v="13"/>
    <x v="64"/>
    <x v="4"/>
    <x v="3170"/>
    <x v="23"/>
  </r>
  <r>
    <x v="0"/>
    <x v="8"/>
    <x v="0"/>
    <x v="22"/>
    <x v="1"/>
    <x v="17"/>
    <x v="76"/>
    <x v="4"/>
    <x v="5494"/>
    <x v="4"/>
  </r>
  <r>
    <x v="0"/>
    <x v="8"/>
    <x v="0"/>
    <x v="22"/>
    <x v="1"/>
    <x v="18"/>
    <x v="79"/>
    <x v="4"/>
    <x v="802"/>
    <x v="5"/>
  </r>
  <r>
    <x v="0"/>
    <x v="8"/>
    <x v="0"/>
    <x v="22"/>
    <x v="1"/>
    <x v="1"/>
    <x v="0"/>
    <x v="4"/>
    <x v="6076"/>
    <x v="8"/>
  </r>
  <r>
    <x v="0"/>
    <x v="8"/>
    <x v="0"/>
    <x v="22"/>
    <x v="1"/>
    <x v="1"/>
    <x v="15"/>
    <x v="4"/>
    <x v="3241"/>
    <x v="8"/>
  </r>
  <r>
    <x v="0"/>
    <x v="8"/>
    <x v="0"/>
    <x v="22"/>
    <x v="1"/>
    <x v="1"/>
    <x v="13"/>
    <x v="4"/>
    <x v="6024"/>
    <x v="8"/>
  </r>
  <r>
    <x v="0"/>
    <x v="8"/>
    <x v="0"/>
    <x v="22"/>
    <x v="1"/>
    <x v="3"/>
    <x v="21"/>
    <x v="7"/>
    <x v="3421"/>
    <x v="26"/>
  </r>
  <r>
    <x v="0"/>
    <x v="8"/>
    <x v="0"/>
    <x v="22"/>
    <x v="1"/>
    <x v="12"/>
    <x v="49"/>
    <x v="7"/>
    <x v="5528"/>
    <x v="33"/>
  </r>
  <r>
    <x v="0"/>
    <x v="8"/>
    <x v="0"/>
    <x v="22"/>
    <x v="1"/>
    <x v="12"/>
    <x v="51"/>
    <x v="4"/>
    <x v="4081"/>
    <x v="22"/>
  </r>
  <r>
    <x v="0"/>
    <x v="8"/>
    <x v="0"/>
    <x v="22"/>
    <x v="1"/>
    <x v="13"/>
    <x v="59"/>
    <x v="4"/>
    <x v="3481"/>
    <x v="23"/>
  </r>
  <r>
    <x v="0"/>
    <x v="8"/>
    <x v="0"/>
    <x v="22"/>
    <x v="1"/>
    <x v="13"/>
    <x v="63"/>
    <x v="4"/>
    <x v="1307"/>
    <x v="23"/>
  </r>
  <r>
    <x v="0"/>
    <x v="8"/>
    <x v="0"/>
    <x v="22"/>
    <x v="1"/>
    <x v="13"/>
    <x v="64"/>
    <x v="4"/>
    <x v="4358"/>
    <x v="23"/>
  </r>
  <r>
    <x v="0"/>
    <x v="8"/>
    <x v="0"/>
    <x v="23"/>
    <x v="1"/>
    <x v="17"/>
    <x v="76"/>
    <x v="4"/>
    <x v="3567"/>
    <x v="4"/>
  </r>
  <r>
    <x v="0"/>
    <x v="8"/>
    <x v="0"/>
    <x v="23"/>
    <x v="1"/>
    <x v="17"/>
    <x v="78"/>
    <x v="7"/>
    <x v="3823"/>
    <x v="18"/>
  </r>
  <r>
    <x v="0"/>
    <x v="8"/>
    <x v="0"/>
    <x v="23"/>
    <x v="1"/>
    <x v="18"/>
    <x v="79"/>
    <x v="4"/>
    <x v="2041"/>
    <x v="5"/>
  </r>
  <r>
    <x v="0"/>
    <x v="8"/>
    <x v="0"/>
    <x v="23"/>
    <x v="1"/>
    <x v="18"/>
    <x v="80"/>
    <x v="4"/>
    <x v="4089"/>
    <x v="5"/>
  </r>
  <r>
    <x v="0"/>
    <x v="8"/>
    <x v="0"/>
    <x v="23"/>
    <x v="1"/>
    <x v="19"/>
    <x v="81"/>
    <x v="4"/>
    <x v="854"/>
    <x v="6"/>
  </r>
  <r>
    <x v="0"/>
    <x v="8"/>
    <x v="0"/>
    <x v="23"/>
    <x v="1"/>
    <x v="19"/>
    <x v="82"/>
    <x v="4"/>
    <x v="2782"/>
    <x v="6"/>
  </r>
  <r>
    <x v="0"/>
    <x v="8"/>
    <x v="0"/>
    <x v="23"/>
    <x v="1"/>
    <x v="1"/>
    <x v="0"/>
    <x v="4"/>
    <x v="2740"/>
    <x v="8"/>
  </r>
  <r>
    <x v="0"/>
    <x v="8"/>
    <x v="0"/>
    <x v="23"/>
    <x v="1"/>
    <x v="1"/>
    <x v="15"/>
    <x v="4"/>
    <x v="1692"/>
    <x v="8"/>
  </r>
  <r>
    <x v="0"/>
    <x v="8"/>
    <x v="0"/>
    <x v="23"/>
    <x v="1"/>
    <x v="1"/>
    <x v="13"/>
    <x v="4"/>
    <x v="4050"/>
    <x v="8"/>
  </r>
  <r>
    <x v="0"/>
    <x v="8"/>
    <x v="0"/>
    <x v="23"/>
    <x v="1"/>
    <x v="3"/>
    <x v="18"/>
    <x v="4"/>
    <x v="610"/>
    <x v="10"/>
  </r>
  <r>
    <x v="0"/>
    <x v="8"/>
    <x v="0"/>
    <x v="23"/>
    <x v="1"/>
    <x v="3"/>
    <x v="19"/>
    <x v="4"/>
    <x v="6310"/>
    <x v="10"/>
  </r>
  <r>
    <x v="0"/>
    <x v="8"/>
    <x v="0"/>
    <x v="23"/>
    <x v="1"/>
    <x v="3"/>
    <x v="20"/>
    <x v="5"/>
    <x v="4793"/>
    <x v="20"/>
  </r>
  <r>
    <x v="0"/>
    <x v="8"/>
    <x v="0"/>
    <x v="23"/>
    <x v="1"/>
    <x v="3"/>
    <x v="21"/>
    <x v="7"/>
    <x v="1395"/>
    <x v="26"/>
  </r>
  <r>
    <x v="0"/>
    <x v="8"/>
    <x v="0"/>
    <x v="23"/>
    <x v="1"/>
    <x v="3"/>
    <x v="27"/>
    <x v="4"/>
    <x v="5300"/>
    <x v="10"/>
  </r>
  <r>
    <x v="0"/>
    <x v="8"/>
    <x v="0"/>
    <x v="23"/>
    <x v="1"/>
    <x v="4"/>
    <x v="25"/>
    <x v="4"/>
    <x v="1921"/>
    <x v="13"/>
  </r>
  <r>
    <x v="0"/>
    <x v="8"/>
    <x v="0"/>
    <x v="23"/>
    <x v="1"/>
    <x v="7"/>
    <x v="70"/>
    <x v="7"/>
    <x v="1551"/>
    <x v="29"/>
  </r>
  <r>
    <x v="0"/>
    <x v="8"/>
    <x v="0"/>
    <x v="23"/>
    <x v="1"/>
    <x v="9"/>
    <x v="38"/>
    <x v="4"/>
    <x v="2194"/>
    <x v="17"/>
  </r>
  <r>
    <x v="0"/>
    <x v="8"/>
    <x v="0"/>
    <x v="23"/>
    <x v="1"/>
    <x v="9"/>
    <x v="39"/>
    <x v="7"/>
    <x v="239"/>
    <x v="31"/>
  </r>
  <r>
    <x v="0"/>
    <x v="8"/>
    <x v="0"/>
    <x v="23"/>
    <x v="1"/>
    <x v="9"/>
    <x v="41"/>
    <x v="10"/>
    <x v="5219"/>
    <x v="40"/>
  </r>
  <r>
    <x v="0"/>
    <x v="8"/>
    <x v="0"/>
    <x v="23"/>
    <x v="1"/>
    <x v="10"/>
    <x v="42"/>
    <x v="5"/>
    <x v="4410"/>
    <x v="27"/>
  </r>
  <r>
    <x v="0"/>
    <x v="8"/>
    <x v="0"/>
    <x v="23"/>
    <x v="1"/>
    <x v="10"/>
    <x v="43"/>
    <x v="5"/>
    <x v="113"/>
    <x v="27"/>
  </r>
  <r>
    <x v="0"/>
    <x v="8"/>
    <x v="0"/>
    <x v="23"/>
    <x v="1"/>
    <x v="10"/>
    <x v="86"/>
    <x v="5"/>
    <x v="6232"/>
    <x v="27"/>
  </r>
  <r>
    <x v="0"/>
    <x v="8"/>
    <x v="0"/>
    <x v="23"/>
    <x v="1"/>
    <x v="11"/>
    <x v="47"/>
    <x v="8"/>
    <x v="2799"/>
    <x v="37"/>
  </r>
  <r>
    <x v="0"/>
    <x v="8"/>
    <x v="0"/>
    <x v="23"/>
    <x v="1"/>
    <x v="12"/>
    <x v="48"/>
    <x v="4"/>
    <x v="2970"/>
    <x v="22"/>
  </r>
  <r>
    <x v="0"/>
    <x v="8"/>
    <x v="0"/>
    <x v="23"/>
    <x v="1"/>
    <x v="12"/>
    <x v="49"/>
    <x v="7"/>
    <x v="4633"/>
    <x v="33"/>
  </r>
  <r>
    <x v="0"/>
    <x v="8"/>
    <x v="0"/>
    <x v="23"/>
    <x v="1"/>
    <x v="13"/>
    <x v="56"/>
    <x v="4"/>
    <x v="95"/>
    <x v="23"/>
  </r>
  <r>
    <x v="0"/>
    <x v="8"/>
    <x v="0"/>
    <x v="23"/>
    <x v="1"/>
    <x v="13"/>
    <x v="59"/>
    <x v="4"/>
    <x v="142"/>
    <x v="23"/>
  </r>
  <r>
    <x v="0"/>
    <x v="8"/>
    <x v="0"/>
    <x v="23"/>
    <x v="1"/>
    <x v="13"/>
    <x v="63"/>
    <x v="4"/>
    <x v="2856"/>
    <x v="23"/>
  </r>
  <r>
    <x v="0"/>
    <x v="8"/>
    <x v="0"/>
    <x v="23"/>
    <x v="1"/>
    <x v="13"/>
    <x v="64"/>
    <x v="4"/>
    <x v="6273"/>
    <x v="23"/>
  </r>
  <r>
    <x v="0"/>
    <x v="8"/>
    <x v="0"/>
    <x v="23"/>
    <x v="1"/>
    <x v="13"/>
    <x v="65"/>
    <x v="4"/>
    <x v="5717"/>
    <x v="23"/>
  </r>
  <r>
    <x v="0"/>
    <x v="8"/>
    <x v="0"/>
    <x v="23"/>
    <x v="1"/>
    <x v="13"/>
    <x v="66"/>
    <x v="4"/>
    <x v="5055"/>
    <x v="23"/>
  </r>
  <r>
    <x v="0"/>
    <x v="8"/>
    <x v="0"/>
    <x v="24"/>
    <x v="1"/>
    <x v="17"/>
    <x v="76"/>
    <x v="4"/>
    <x v="6321"/>
    <x v="4"/>
  </r>
  <r>
    <x v="0"/>
    <x v="8"/>
    <x v="0"/>
    <x v="24"/>
    <x v="1"/>
    <x v="17"/>
    <x v="77"/>
    <x v="4"/>
    <x v="4045"/>
    <x v="4"/>
  </r>
  <r>
    <x v="0"/>
    <x v="8"/>
    <x v="0"/>
    <x v="24"/>
    <x v="1"/>
    <x v="17"/>
    <x v="78"/>
    <x v="7"/>
    <x v="2665"/>
    <x v="18"/>
  </r>
  <r>
    <x v="0"/>
    <x v="8"/>
    <x v="0"/>
    <x v="24"/>
    <x v="1"/>
    <x v="18"/>
    <x v="79"/>
    <x v="4"/>
    <x v="5330"/>
    <x v="5"/>
  </r>
  <r>
    <x v="0"/>
    <x v="8"/>
    <x v="0"/>
    <x v="24"/>
    <x v="1"/>
    <x v="18"/>
    <x v="80"/>
    <x v="4"/>
    <x v="2488"/>
    <x v="5"/>
  </r>
  <r>
    <x v="0"/>
    <x v="8"/>
    <x v="0"/>
    <x v="24"/>
    <x v="1"/>
    <x v="19"/>
    <x v="81"/>
    <x v="4"/>
    <x v="798"/>
    <x v="6"/>
  </r>
  <r>
    <x v="0"/>
    <x v="8"/>
    <x v="0"/>
    <x v="24"/>
    <x v="1"/>
    <x v="19"/>
    <x v="82"/>
    <x v="4"/>
    <x v="2226"/>
    <x v="6"/>
  </r>
  <r>
    <x v="0"/>
    <x v="8"/>
    <x v="0"/>
    <x v="24"/>
    <x v="1"/>
    <x v="20"/>
    <x v="84"/>
    <x v="4"/>
    <x v="4367"/>
    <x v="7"/>
  </r>
  <r>
    <x v="0"/>
    <x v="8"/>
    <x v="0"/>
    <x v="24"/>
    <x v="1"/>
    <x v="1"/>
    <x v="0"/>
    <x v="4"/>
    <x v="5291"/>
    <x v="8"/>
  </r>
  <r>
    <x v="0"/>
    <x v="8"/>
    <x v="0"/>
    <x v="24"/>
    <x v="1"/>
    <x v="1"/>
    <x v="12"/>
    <x v="4"/>
    <x v="6001"/>
    <x v="8"/>
  </r>
  <r>
    <x v="0"/>
    <x v="8"/>
    <x v="0"/>
    <x v="24"/>
    <x v="1"/>
    <x v="3"/>
    <x v="16"/>
    <x v="0"/>
    <x v="6358"/>
    <x v="1"/>
  </r>
  <r>
    <x v="0"/>
    <x v="8"/>
    <x v="0"/>
    <x v="24"/>
    <x v="1"/>
    <x v="3"/>
    <x v="18"/>
    <x v="4"/>
    <x v="5337"/>
    <x v="10"/>
  </r>
  <r>
    <x v="0"/>
    <x v="8"/>
    <x v="0"/>
    <x v="24"/>
    <x v="1"/>
    <x v="3"/>
    <x v="19"/>
    <x v="4"/>
    <x v="5434"/>
    <x v="10"/>
  </r>
  <r>
    <x v="0"/>
    <x v="8"/>
    <x v="0"/>
    <x v="24"/>
    <x v="1"/>
    <x v="3"/>
    <x v="20"/>
    <x v="5"/>
    <x v="280"/>
    <x v="20"/>
  </r>
  <r>
    <x v="0"/>
    <x v="8"/>
    <x v="0"/>
    <x v="24"/>
    <x v="1"/>
    <x v="3"/>
    <x v="21"/>
    <x v="7"/>
    <x v="2426"/>
    <x v="26"/>
  </r>
  <r>
    <x v="0"/>
    <x v="8"/>
    <x v="0"/>
    <x v="24"/>
    <x v="1"/>
    <x v="3"/>
    <x v="27"/>
    <x v="4"/>
    <x v="2213"/>
    <x v="10"/>
  </r>
  <r>
    <x v="0"/>
    <x v="8"/>
    <x v="0"/>
    <x v="24"/>
    <x v="1"/>
    <x v="7"/>
    <x v="70"/>
    <x v="7"/>
    <x v="1976"/>
    <x v="29"/>
  </r>
  <r>
    <x v="0"/>
    <x v="8"/>
    <x v="0"/>
    <x v="24"/>
    <x v="1"/>
    <x v="9"/>
    <x v="37"/>
    <x v="4"/>
    <x v="1817"/>
    <x v="17"/>
  </r>
  <r>
    <x v="0"/>
    <x v="8"/>
    <x v="0"/>
    <x v="24"/>
    <x v="1"/>
    <x v="9"/>
    <x v="39"/>
    <x v="7"/>
    <x v="1634"/>
    <x v="31"/>
  </r>
  <r>
    <x v="0"/>
    <x v="8"/>
    <x v="0"/>
    <x v="24"/>
    <x v="1"/>
    <x v="9"/>
    <x v="41"/>
    <x v="10"/>
    <x v="1527"/>
    <x v="40"/>
  </r>
  <r>
    <x v="0"/>
    <x v="8"/>
    <x v="0"/>
    <x v="24"/>
    <x v="1"/>
    <x v="10"/>
    <x v="42"/>
    <x v="5"/>
    <x v="4234"/>
    <x v="27"/>
  </r>
  <r>
    <x v="0"/>
    <x v="8"/>
    <x v="0"/>
    <x v="24"/>
    <x v="1"/>
    <x v="10"/>
    <x v="43"/>
    <x v="5"/>
    <x v="1253"/>
    <x v="27"/>
  </r>
  <r>
    <x v="0"/>
    <x v="8"/>
    <x v="0"/>
    <x v="24"/>
    <x v="1"/>
    <x v="10"/>
    <x v="44"/>
    <x v="0"/>
    <x v="1961"/>
    <x v="9"/>
  </r>
  <r>
    <x v="0"/>
    <x v="8"/>
    <x v="0"/>
    <x v="24"/>
    <x v="1"/>
    <x v="10"/>
    <x v="86"/>
    <x v="5"/>
    <x v="3206"/>
    <x v="27"/>
  </r>
  <r>
    <x v="0"/>
    <x v="8"/>
    <x v="0"/>
    <x v="24"/>
    <x v="1"/>
    <x v="12"/>
    <x v="48"/>
    <x v="4"/>
    <x v="1117"/>
    <x v="22"/>
  </r>
  <r>
    <x v="0"/>
    <x v="8"/>
    <x v="0"/>
    <x v="24"/>
    <x v="1"/>
    <x v="13"/>
    <x v="55"/>
    <x v="4"/>
    <x v="4760"/>
    <x v="23"/>
  </r>
  <r>
    <x v="0"/>
    <x v="8"/>
    <x v="0"/>
    <x v="24"/>
    <x v="1"/>
    <x v="13"/>
    <x v="58"/>
    <x v="4"/>
    <x v="1683"/>
    <x v="23"/>
  </r>
  <r>
    <x v="0"/>
    <x v="8"/>
    <x v="0"/>
    <x v="24"/>
    <x v="1"/>
    <x v="13"/>
    <x v="59"/>
    <x v="4"/>
    <x v="5293"/>
    <x v="23"/>
  </r>
  <r>
    <x v="0"/>
    <x v="8"/>
    <x v="0"/>
    <x v="24"/>
    <x v="1"/>
    <x v="13"/>
    <x v="60"/>
    <x v="7"/>
    <x v="1418"/>
    <x v="34"/>
  </r>
  <r>
    <x v="0"/>
    <x v="8"/>
    <x v="0"/>
    <x v="24"/>
    <x v="1"/>
    <x v="13"/>
    <x v="61"/>
    <x v="4"/>
    <x v="5138"/>
    <x v="23"/>
  </r>
  <r>
    <x v="0"/>
    <x v="8"/>
    <x v="0"/>
    <x v="24"/>
    <x v="1"/>
    <x v="13"/>
    <x v="62"/>
    <x v="4"/>
    <x v="3889"/>
    <x v="23"/>
  </r>
  <r>
    <x v="0"/>
    <x v="8"/>
    <x v="0"/>
    <x v="24"/>
    <x v="1"/>
    <x v="13"/>
    <x v="63"/>
    <x v="4"/>
    <x v="4835"/>
    <x v="23"/>
  </r>
  <r>
    <x v="0"/>
    <x v="8"/>
    <x v="0"/>
    <x v="24"/>
    <x v="1"/>
    <x v="13"/>
    <x v="64"/>
    <x v="4"/>
    <x v="2165"/>
    <x v="23"/>
  </r>
  <r>
    <x v="0"/>
    <x v="8"/>
    <x v="0"/>
    <x v="25"/>
    <x v="1"/>
    <x v="15"/>
    <x v="72"/>
    <x v="4"/>
    <x v="3203"/>
    <x v="0"/>
  </r>
  <r>
    <x v="0"/>
    <x v="8"/>
    <x v="0"/>
    <x v="25"/>
    <x v="1"/>
    <x v="16"/>
    <x v="74"/>
    <x v="4"/>
    <x v="1071"/>
    <x v="2"/>
  </r>
  <r>
    <x v="0"/>
    <x v="8"/>
    <x v="0"/>
    <x v="25"/>
    <x v="1"/>
    <x v="17"/>
    <x v="76"/>
    <x v="4"/>
    <x v="2412"/>
    <x v="4"/>
  </r>
  <r>
    <x v="0"/>
    <x v="8"/>
    <x v="0"/>
    <x v="25"/>
    <x v="1"/>
    <x v="17"/>
    <x v="78"/>
    <x v="7"/>
    <x v="2419"/>
    <x v="18"/>
  </r>
  <r>
    <x v="0"/>
    <x v="8"/>
    <x v="0"/>
    <x v="25"/>
    <x v="1"/>
    <x v="18"/>
    <x v="79"/>
    <x v="4"/>
    <x v="1060"/>
    <x v="5"/>
  </r>
  <r>
    <x v="0"/>
    <x v="8"/>
    <x v="0"/>
    <x v="25"/>
    <x v="1"/>
    <x v="18"/>
    <x v="80"/>
    <x v="4"/>
    <x v="189"/>
    <x v="5"/>
  </r>
  <r>
    <x v="0"/>
    <x v="8"/>
    <x v="0"/>
    <x v="25"/>
    <x v="1"/>
    <x v="20"/>
    <x v="84"/>
    <x v="4"/>
    <x v="534"/>
    <x v="7"/>
  </r>
  <r>
    <x v="0"/>
    <x v="8"/>
    <x v="0"/>
    <x v="25"/>
    <x v="1"/>
    <x v="0"/>
    <x v="8"/>
    <x v="7"/>
    <x v="6079"/>
    <x v="25"/>
  </r>
  <r>
    <x v="0"/>
    <x v="8"/>
    <x v="0"/>
    <x v="25"/>
    <x v="1"/>
    <x v="3"/>
    <x v="16"/>
    <x v="0"/>
    <x v="340"/>
    <x v="1"/>
  </r>
  <r>
    <x v="0"/>
    <x v="8"/>
    <x v="0"/>
    <x v="25"/>
    <x v="1"/>
    <x v="3"/>
    <x v="18"/>
    <x v="4"/>
    <x v="6356"/>
    <x v="10"/>
  </r>
  <r>
    <x v="0"/>
    <x v="8"/>
    <x v="0"/>
    <x v="25"/>
    <x v="1"/>
    <x v="3"/>
    <x v="19"/>
    <x v="4"/>
    <x v="3384"/>
    <x v="10"/>
  </r>
  <r>
    <x v="0"/>
    <x v="8"/>
    <x v="0"/>
    <x v="25"/>
    <x v="1"/>
    <x v="3"/>
    <x v="20"/>
    <x v="5"/>
    <x v="2618"/>
    <x v="20"/>
  </r>
  <r>
    <x v="0"/>
    <x v="8"/>
    <x v="0"/>
    <x v="25"/>
    <x v="1"/>
    <x v="4"/>
    <x v="24"/>
    <x v="4"/>
    <x v="2067"/>
    <x v="13"/>
  </r>
  <r>
    <x v="0"/>
    <x v="8"/>
    <x v="0"/>
    <x v="25"/>
    <x v="1"/>
    <x v="4"/>
    <x v="25"/>
    <x v="4"/>
    <x v="5448"/>
    <x v="13"/>
  </r>
  <r>
    <x v="0"/>
    <x v="8"/>
    <x v="0"/>
    <x v="25"/>
    <x v="1"/>
    <x v="9"/>
    <x v="37"/>
    <x v="4"/>
    <x v="998"/>
    <x v="17"/>
  </r>
  <r>
    <x v="0"/>
    <x v="8"/>
    <x v="0"/>
    <x v="25"/>
    <x v="1"/>
    <x v="9"/>
    <x v="39"/>
    <x v="7"/>
    <x v="1402"/>
    <x v="31"/>
  </r>
  <r>
    <x v="0"/>
    <x v="8"/>
    <x v="0"/>
    <x v="25"/>
    <x v="1"/>
    <x v="9"/>
    <x v="41"/>
    <x v="10"/>
    <x v="5648"/>
    <x v="40"/>
  </r>
  <r>
    <x v="0"/>
    <x v="8"/>
    <x v="0"/>
    <x v="25"/>
    <x v="1"/>
    <x v="12"/>
    <x v="48"/>
    <x v="4"/>
    <x v="14"/>
    <x v="22"/>
  </r>
  <r>
    <x v="0"/>
    <x v="8"/>
    <x v="0"/>
    <x v="25"/>
    <x v="1"/>
    <x v="13"/>
    <x v="59"/>
    <x v="4"/>
    <x v="3080"/>
    <x v="23"/>
  </r>
  <r>
    <x v="0"/>
    <x v="8"/>
    <x v="0"/>
    <x v="25"/>
    <x v="1"/>
    <x v="13"/>
    <x v="63"/>
    <x v="4"/>
    <x v="4740"/>
    <x v="23"/>
  </r>
  <r>
    <x v="0"/>
    <x v="8"/>
    <x v="0"/>
    <x v="25"/>
    <x v="1"/>
    <x v="13"/>
    <x v="64"/>
    <x v="4"/>
    <x v="1927"/>
    <x v="23"/>
  </r>
  <r>
    <x v="0"/>
    <x v="8"/>
    <x v="0"/>
    <x v="25"/>
    <x v="1"/>
    <x v="13"/>
    <x v="66"/>
    <x v="4"/>
    <x v="4814"/>
    <x v="23"/>
  </r>
  <r>
    <x v="0"/>
    <x v="8"/>
    <x v="0"/>
    <x v="26"/>
    <x v="1"/>
    <x v="17"/>
    <x v="76"/>
    <x v="4"/>
    <x v="910"/>
    <x v="4"/>
  </r>
  <r>
    <x v="0"/>
    <x v="8"/>
    <x v="0"/>
    <x v="26"/>
    <x v="1"/>
    <x v="3"/>
    <x v="18"/>
    <x v="4"/>
    <x v="6116"/>
    <x v="10"/>
  </r>
  <r>
    <x v="0"/>
    <x v="8"/>
    <x v="0"/>
    <x v="26"/>
    <x v="1"/>
    <x v="3"/>
    <x v="19"/>
    <x v="4"/>
    <x v="2234"/>
    <x v="10"/>
  </r>
  <r>
    <x v="0"/>
    <x v="8"/>
    <x v="0"/>
    <x v="26"/>
    <x v="1"/>
    <x v="3"/>
    <x v="20"/>
    <x v="5"/>
    <x v="6083"/>
    <x v="20"/>
  </r>
  <r>
    <x v="0"/>
    <x v="8"/>
    <x v="0"/>
    <x v="26"/>
    <x v="1"/>
    <x v="9"/>
    <x v="39"/>
    <x v="7"/>
    <x v="4097"/>
    <x v="31"/>
  </r>
  <r>
    <x v="0"/>
    <x v="8"/>
    <x v="0"/>
    <x v="26"/>
    <x v="1"/>
    <x v="13"/>
    <x v="59"/>
    <x v="4"/>
    <x v="5533"/>
    <x v="23"/>
  </r>
  <r>
    <x v="0"/>
    <x v="8"/>
    <x v="0"/>
    <x v="26"/>
    <x v="1"/>
    <x v="13"/>
    <x v="64"/>
    <x v="4"/>
    <x v="4579"/>
    <x v="23"/>
  </r>
  <r>
    <x v="0"/>
    <x v="8"/>
    <x v="0"/>
    <x v="27"/>
    <x v="1"/>
    <x v="15"/>
    <x v="72"/>
    <x v="4"/>
    <x v="6424"/>
    <x v="0"/>
  </r>
  <r>
    <x v="0"/>
    <x v="8"/>
    <x v="0"/>
    <x v="27"/>
    <x v="1"/>
    <x v="16"/>
    <x v="74"/>
    <x v="4"/>
    <x v="2860"/>
    <x v="2"/>
  </r>
  <r>
    <x v="0"/>
    <x v="8"/>
    <x v="0"/>
    <x v="27"/>
    <x v="1"/>
    <x v="17"/>
    <x v="76"/>
    <x v="4"/>
    <x v="4564"/>
    <x v="4"/>
  </r>
  <r>
    <x v="0"/>
    <x v="8"/>
    <x v="0"/>
    <x v="27"/>
    <x v="1"/>
    <x v="18"/>
    <x v="80"/>
    <x v="4"/>
    <x v="1441"/>
    <x v="5"/>
  </r>
  <r>
    <x v="0"/>
    <x v="8"/>
    <x v="0"/>
    <x v="27"/>
    <x v="1"/>
    <x v="19"/>
    <x v="81"/>
    <x v="4"/>
    <x v="2640"/>
    <x v="6"/>
  </r>
  <r>
    <x v="0"/>
    <x v="8"/>
    <x v="0"/>
    <x v="27"/>
    <x v="1"/>
    <x v="1"/>
    <x v="0"/>
    <x v="4"/>
    <x v="3979"/>
    <x v="8"/>
  </r>
  <r>
    <x v="0"/>
    <x v="8"/>
    <x v="0"/>
    <x v="27"/>
    <x v="1"/>
    <x v="1"/>
    <x v="15"/>
    <x v="4"/>
    <x v="6455"/>
    <x v="8"/>
  </r>
  <r>
    <x v="0"/>
    <x v="8"/>
    <x v="0"/>
    <x v="27"/>
    <x v="1"/>
    <x v="3"/>
    <x v="18"/>
    <x v="4"/>
    <x v="6274"/>
    <x v="10"/>
  </r>
  <r>
    <x v="0"/>
    <x v="8"/>
    <x v="0"/>
    <x v="27"/>
    <x v="1"/>
    <x v="3"/>
    <x v="19"/>
    <x v="4"/>
    <x v="185"/>
    <x v="10"/>
  </r>
  <r>
    <x v="0"/>
    <x v="8"/>
    <x v="0"/>
    <x v="27"/>
    <x v="1"/>
    <x v="3"/>
    <x v="20"/>
    <x v="5"/>
    <x v="942"/>
    <x v="20"/>
  </r>
  <r>
    <x v="0"/>
    <x v="8"/>
    <x v="0"/>
    <x v="27"/>
    <x v="1"/>
    <x v="7"/>
    <x v="4"/>
    <x v="4"/>
    <x v="5172"/>
    <x v="16"/>
  </r>
  <r>
    <x v="0"/>
    <x v="8"/>
    <x v="0"/>
    <x v="27"/>
    <x v="1"/>
    <x v="7"/>
    <x v="5"/>
    <x v="7"/>
    <x v="4276"/>
    <x v="29"/>
  </r>
  <r>
    <x v="0"/>
    <x v="8"/>
    <x v="0"/>
    <x v="27"/>
    <x v="1"/>
    <x v="7"/>
    <x v="70"/>
    <x v="7"/>
    <x v="4646"/>
    <x v="29"/>
  </r>
  <r>
    <x v="0"/>
    <x v="8"/>
    <x v="0"/>
    <x v="27"/>
    <x v="1"/>
    <x v="9"/>
    <x v="37"/>
    <x v="4"/>
    <x v="1382"/>
    <x v="17"/>
  </r>
  <r>
    <x v="0"/>
    <x v="8"/>
    <x v="0"/>
    <x v="27"/>
    <x v="1"/>
    <x v="9"/>
    <x v="39"/>
    <x v="7"/>
    <x v="5617"/>
    <x v="31"/>
  </r>
  <r>
    <x v="0"/>
    <x v="8"/>
    <x v="0"/>
    <x v="27"/>
    <x v="1"/>
    <x v="10"/>
    <x v="42"/>
    <x v="5"/>
    <x v="6176"/>
    <x v="27"/>
  </r>
  <r>
    <x v="0"/>
    <x v="8"/>
    <x v="0"/>
    <x v="27"/>
    <x v="1"/>
    <x v="10"/>
    <x v="43"/>
    <x v="5"/>
    <x v="326"/>
    <x v="27"/>
  </r>
  <r>
    <x v="0"/>
    <x v="8"/>
    <x v="0"/>
    <x v="27"/>
    <x v="1"/>
    <x v="10"/>
    <x v="86"/>
    <x v="5"/>
    <x v="637"/>
    <x v="27"/>
  </r>
  <r>
    <x v="0"/>
    <x v="8"/>
    <x v="0"/>
    <x v="27"/>
    <x v="1"/>
    <x v="12"/>
    <x v="48"/>
    <x v="4"/>
    <x v="6349"/>
    <x v="22"/>
  </r>
  <r>
    <x v="0"/>
    <x v="8"/>
    <x v="0"/>
    <x v="27"/>
    <x v="1"/>
    <x v="12"/>
    <x v="51"/>
    <x v="4"/>
    <x v="5972"/>
    <x v="22"/>
  </r>
  <r>
    <x v="0"/>
    <x v="8"/>
    <x v="0"/>
    <x v="27"/>
    <x v="1"/>
    <x v="13"/>
    <x v="55"/>
    <x v="4"/>
    <x v="1935"/>
    <x v="23"/>
  </r>
  <r>
    <x v="0"/>
    <x v="8"/>
    <x v="0"/>
    <x v="27"/>
    <x v="1"/>
    <x v="13"/>
    <x v="58"/>
    <x v="4"/>
    <x v="23"/>
    <x v="23"/>
  </r>
  <r>
    <x v="0"/>
    <x v="8"/>
    <x v="0"/>
    <x v="27"/>
    <x v="1"/>
    <x v="13"/>
    <x v="59"/>
    <x v="4"/>
    <x v="4091"/>
    <x v="23"/>
  </r>
  <r>
    <x v="0"/>
    <x v="8"/>
    <x v="0"/>
    <x v="27"/>
    <x v="1"/>
    <x v="13"/>
    <x v="60"/>
    <x v="7"/>
    <x v="2520"/>
    <x v="34"/>
  </r>
  <r>
    <x v="0"/>
    <x v="8"/>
    <x v="0"/>
    <x v="27"/>
    <x v="1"/>
    <x v="13"/>
    <x v="62"/>
    <x v="4"/>
    <x v="5378"/>
    <x v="23"/>
  </r>
  <r>
    <x v="0"/>
    <x v="8"/>
    <x v="0"/>
    <x v="27"/>
    <x v="1"/>
    <x v="13"/>
    <x v="64"/>
    <x v="4"/>
    <x v="702"/>
    <x v="23"/>
  </r>
  <r>
    <x v="0"/>
    <x v="8"/>
    <x v="0"/>
    <x v="28"/>
    <x v="1"/>
    <x v="15"/>
    <x v="72"/>
    <x v="4"/>
    <x v="1051"/>
    <x v="0"/>
  </r>
  <r>
    <x v="0"/>
    <x v="8"/>
    <x v="0"/>
    <x v="28"/>
    <x v="1"/>
    <x v="17"/>
    <x v="76"/>
    <x v="4"/>
    <x v="3462"/>
    <x v="4"/>
  </r>
  <r>
    <x v="0"/>
    <x v="8"/>
    <x v="0"/>
    <x v="28"/>
    <x v="1"/>
    <x v="17"/>
    <x v="77"/>
    <x v="4"/>
    <x v="2980"/>
    <x v="4"/>
  </r>
  <r>
    <x v="0"/>
    <x v="8"/>
    <x v="0"/>
    <x v="28"/>
    <x v="1"/>
    <x v="17"/>
    <x v="78"/>
    <x v="7"/>
    <x v="2381"/>
    <x v="18"/>
  </r>
  <r>
    <x v="0"/>
    <x v="8"/>
    <x v="0"/>
    <x v="28"/>
    <x v="1"/>
    <x v="18"/>
    <x v="80"/>
    <x v="4"/>
    <x v="1418"/>
    <x v="5"/>
  </r>
  <r>
    <x v="0"/>
    <x v="8"/>
    <x v="0"/>
    <x v="28"/>
    <x v="1"/>
    <x v="19"/>
    <x v="81"/>
    <x v="4"/>
    <x v="2440"/>
    <x v="6"/>
  </r>
  <r>
    <x v="0"/>
    <x v="8"/>
    <x v="0"/>
    <x v="28"/>
    <x v="1"/>
    <x v="20"/>
    <x v="84"/>
    <x v="4"/>
    <x v="3846"/>
    <x v="7"/>
  </r>
  <r>
    <x v="0"/>
    <x v="8"/>
    <x v="0"/>
    <x v="28"/>
    <x v="1"/>
    <x v="3"/>
    <x v="16"/>
    <x v="0"/>
    <x v="607"/>
    <x v="1"/>
  </r>
  <r>
    <x v="0"/>
    <x v="8"/>
    <x v="0"/>
    <x v="28"/>
    <x v="1"/>
    <x v="3"/>
    <x v="18"/>
    <x v="4"/>
    <x v="140"/>
    <x v="10"/>
  </r>
  <r>
    <x v="0"/>
    <x v="8"/>
    <x v="0"/>
    <x v="28"/>
    <x v="1"/>
    <x v="3"/>
    <x v="19"/>
    <x v="4"/>
    <x v="1181"/>
    <x v="10"/>
  </r>
  <r>
    <x v="0"/>
    <x v="8"/>
    <x v="0"/>
    <x v="28"/>
    <x v="1"/>
    <x v="3"/>
    <x v="21"/>
    <x v="7"/>
    <x v="5403"/>
    <x v="26"/>
  </r>
  <r>
    <x v="0"/>
    <x v="8"/>
    <x v="0"/>
    <x v="28"/>
    <x v="1"/>
    <x v="4"/>
    <x v="25"/>
    <x v="4"/>
    <x v="5499"/>
    <x v="13"/>
  </r>
  <r>
    <x v="0"/>
    <x v="8"/>
    <x v="0"/>
    <x v="28"/>
    <x v="1"/>
    <x v="7"/>
    <x v="5"/>
    <x v="7"/>
    <x v="1150"/>
    <x v="29"/>
  </r>
  <r>
    <x v="0"/>
    <x v="8"/>
    <x v="0"/>
    <x v="28"/>
    <x v="1"/>
    <x v="7"/>
    <x v="70"/>
    <x v="7"/>
    <x v="3461"/>
    <x v="29"/>
  </r>
  <r>
    <x v="0"/>
    <x v="8"/>
    <x v="0"/>
    <x v="28"/>
    <x v="1"/>
    <x v="9"/>
    <x v="39"/>
    <x v="7"/>
    <x v="947"/>
    <x v="31"/>
  </r>
  <r>
    <x v="0"/>
    <x v="8"/>
    <x v="0"/>
    <x v="28"/>
    <x v="1"/>
    <x v="9"/>
    <x v="41"/>
    <x v="10"/>
    <x v="3025"/>
    <x v="40"/>
  </r>
  <r>
    <x v="0"/>
    <x v="8"/>
    <x v="0"/>
    <x v="28"/>
    <x v="1"/>
    <x v="12"/>
    <x v="48"/>
    <x v="4"/>
    <x v="1263"/>
    <x v="22"/>
  </r>
  <r>
    <x v="0"/>
    <x v="8"/>
    <x v="0"/>
    <x v="28"/>
    <x v="1"/>
    <x v="12"/>
    <x v="49"/>
    <x v="7"/>
    <x v="597"/>
    <x v="33"/>
  </r>
  <r>
    <x v="0"/>
    <x v="8"/>
    <x v="0"/>
    <x v="28"/>
    <x v="1"/>
    <x v="12"/>
    <x v="51"/>
    <x v="4"/>
    <x v="5644"/>
    <x v="22"/>
  </r>
  <r>
    <x v="0"/>
    <x v="8"/>
    <x v="0"/>
    <x v="28"/>
    <x v="1"/>
    <x v="13"/>
    <x v="55"/>
    <x v="4"/>
    <x v="4051"/>
    <x v="23"/>
  </r>
  <r>
    <x v="0"/>
    <x v="8"/>
    <x v="0"/>
    <x v="28"/>
    <x v="1"/>
    <x v="13"/>
    <x v="56"/>
    <x v="4"/>
    <x v="1481"/>
    <x v="23"/>
  </r>
  <r>
    <x v="0"/>
    <x v="8"/>
    <x v="0"/>
    <x v="28"/>
    <x v="1"/>
    <x v="13"/>
    <x v="58"/>
    <x v="4"/>
    <x v="1059"/>
    <x v="23"/>
  </r>
  <r>
    <x v="0"/>
    <x v="8"/>
    <x v="0"/>
    <x v="28"/>
    <x v="1"/>
    <x v="13"/>
    <x v="59"/>
    <x v="4"/>
    <x v="6030"/>
    <x v="23"/>
  </r>
  <r>
    <x v="0"/>
    <x v="8"/>
    <x v="0"/>
    <x v="28"/>
    <x v="1"/>
    <x v="13"/>
    <x v="61"/>
    <x v="4"/>
    <x v="2371"/>
    <x v="23"/>
  </r>
  <r>
    <x v="0"/>
    <x v="8"/>
    <x v="0"/>
    <x v="28"/>
    <x v="1"/>
    <x v="13"/>
    <x v="62"/>
    <x v="4"/>
    <x v="3277"/>
    <x v="23"/>
  </r>
  <r>
    <x v="0"/>
    <x v="8"/>
    <x v="0"/>
    <x v="28"/>
    <x v="1"/>
    <x v="13"/>
    <x v="63"/>
    <x v="4"/>
    <x v="871"/>
    <x v="23"/>
  </r>
  <r>
    <x v="0"/>
    <x v="8"/>
    <x v="0"/>
    <x v="28"/>
    <x v="1"/>
    <x v="13"/>
    <x v="64"/>
    <x v="4"/>
    <x v="3024"/>
    <x v="23"/>
  </r>
  <r>
    <x v="0"/>
    <x v="8"/>
    <x v="0"/>
    <x v="28"/>
    <x v="1"/>
    <x v="13"/>
    <x v="65"/>
    <x v="4"/>
    <x v="2769"/>
    <x v="23"/>
  </r>
  <r>
    <x v="0"/>
    <x v="8"/>
    <x v="0"/>
    <x v="28"/>
    <x v="1"/>
    <x v="13"/>
    <x v="66"/>
    <x v="4"/>
    <x v="2496"/>
    <x v="23"/>
  </r>
  <r>
    <x v="0"/>
    <x v="8"/>
    <x v="0"/>
    <x v="29"/>
    <x v="0"/>
    <x v="3"/>
    <x v="23"/>
    <x v="12"/>
    <x v="4277"/>
    <x v="44"/>
  </r>
  <r>
    <x v="0"/>
    <x v="8"/>
    <x v="0"/>
    <x v="29"/>
    <x v="0"/>
    <x v="4"/>
    <x v="26"/>
    <x v="11"/>
    <x v="6324"/>
    <x v="41"/>
  </r>
  <r>
    <x v="0"/>
    <x v="8"/>
    <x v="0"/>
    <x v="29"/>
    <x v="0"/>
    <x v="7"/>
    <x v="71"/>
    <x v="12"/>
    <x v="3653"/>
    <x v="45"/>
  </r>
  <r>
    <x v="0"/>
    <x v="8"/>
    <x v="0"/>
    <x v="29"/>
    <x v="0"/>
    <x v="8"/>
    <x v="45"/>
    <x v="12"/>
    <x v="4014"/>
    <x v="46"/>
  </r>
  <r>
    <x v="0"/>
    <x v="8"/>
    <x v="0"/>
    <x v="29"/>
    <x v="1"/>
    <x v="17"/>
    <x v="76"/>
    <x v="4"/>
    <x v="3932"/>
    <x v="4"/>
  </r>
  <r>
    <x v="0"/>
    <x v="8"/>
    <x v="0"/>
    <x v="29"/>
    <x v="1"/>
    <x v="17"/>
    <x v="78"/>
    <x v="7"/>
    <x v="1978"/>
    <x v="18"/>
  </r>
  <r>
    <x v="0"/>
    <x v="8"/>
    <x v="0"/>
    <x v="29"/>
    <x v="1"/>
    <x v="18"/>
    <x v="80"/>
    <x v="4"/>
    <x v="2679"/>
    <x v="5"/>
  </r>
  <r>
    <x v="0"/>
    <x v="8"/>
    <x v="0"/>
    <x v="29"/>
    <x v="1"/>
    <x v="19"/>
    <x v="81"/>
    <x v="4"/>
    <x v="2093"/>
    <x v="6"/>
  </r>
  <r>
    <x v="0"/>
    <x v="8"/>
    <x v="0"/>
    <x v="29"/>
    <x v="1"/>
    <x v="20"/>
    <x v="84"/>
    <x v="4"/>
    <x v="836"/>
    <x v="7"/>
  </r>
  <r>
    <x v="0"/>
    <x v="8"/>
    <x v="0"/>
    <x v="29"/>
    <x v="1"/>
    <x v="0"/>
    <x v="8"/>
    <x v="7"/>
    <x v="3085"/>
    <x v="25"/>
  </r>
  <r>
    <x v="0"/>
    <x v="8"/>
    <x v="0"/>
    <x v="29"/>
    <x v="1"/>
    <x v="1"/>
    <x v="15"/>
    <x v="4"/>
    <x v="5744"/>
    <x v="8"/>
  </r>
  <r>
    <x v="0"/>
    <x v="8"/>
    <x v="0"/>
    <x v="29"/>
    <x v="1"/>
    <x v="1"/>
    <x v="13"/>
    <x v="4"/>
    <x v="4838"/>
    <x v="8"/>
  </r>
  <r>
    <x v="0"/>
    <x v="8"/>
    <x v="0"/>
    <x v="29"/>
    <x v="1"/>
    <x v="3"/>
    <x v="18"/>
    <x v="4"/>
    <x v="4393"/>
    <x v="10"/>
  </r>
  <r>
    <x v="0"/>
    <x v="8"/>
    <x v="0"/>
    <x v="29"/>
    <x v="1"/>
    <x v="3"/>
    <x v="19"/>
    <x v="4"/>
    <x v="109"/>
    <x v="10"/>
  </r>
  <r>
    <x v="0"/>
    <x v="8"/>
    <x v="0"/>
    <x v="29"/>
    <x v="1"/>
    <x v="3"/>
    <x v="22"/>
    <x v="7"/>
    <x v="42"/>
    <x v="26"/>
  </r>
  <r>
    <x v="0"/>
    <x v="8"/>
    <x v="0"/>
    <x v="29"/>
    <x v="1"/>
    <x v="3"/>
    <x v="27"/>
    <x v="4"/>
    <x v="2817"/>
    <x v="10"/>
  </r>
  <r>
    <x v="0"/>
    <x v="8"/>
    <x v="0"/>
    <x v="29"/>
    <x v="1"/>
    <x v="4"/>
    <x v="25"/>
    <x v="4"/>
    <x v="660"/>
    <x v="13"/>
  </r>
  <r>
    <x v="0"/>
    <x v="8"/>
    <x v="0"/>
    <x v="29"/>
    <x v="1"/>
    <x v="7"/>
    <x v="70"/>
    <x v="7"/>
    <x v="2566"/>
    <x v="29"/>
  </r>
  <r>
    <x v="0"/>
    <x v="8"/>
    <x v="0"/>
    <x v="29"/>
    <x v="1"/>
    <x v="9"/>
    <x v="39"/>
    <x v="7"/>
    <x v="1064"/>
    <x v="31"/>
  </r>
  <r>
    <x v="0"/>
    <x v="8"/>
    <x v="0"/>
    <x v="29"/>
    <x v="1"/>
    <x v="9"/>
    <x v="41"/>
    <x v="10"/>
    <x v="1839"/>
    <x v="40"/>
  </r>
  <r>
    <x v="0"/>
    <x v="8"/>
    <x v="0"/>
    <x v="29"/>
    <x v="1"/>
    <x v="10"/>
    <x v="42"/>
    <x v="5"/>
    <x v="2467"/>
    <x v="27"/>
  </r>
  <r>
    <x v="0"/>
    <x v="8"/>
    <x v="0"/>
    <x v="29"/>
    <x v="1"/>
    <x v="10"/>
    <x v="43"/>
    <x v="5"/>
    <x v="6327"/>
    <x v="27"/>
  </r>
  <r>
    <x v="0"/>
    <x v="8"/>
    <x v="0"/>
    <x v="29"/>
    <x v="1"/>
    <x v="12"/>
    <x v="48"/>
    <x v="4"/>
    <x v="349"/>
    <x v="22"/>
  </r>
  <r>
    <x v="0"/>
    <x v="8"/>
    <x v="0"/>
    <x v="29"/>
    <x v="1"/>
    <x v="13"/>
    <x v="56"/>
    <x v="4"/>
    <x v="1390"/>
    <x v="23"/>
  </r>
  <r>
    <x v="0"/>
    <x v="8"/>
    <x v="0"/>
    <x v="29"/>
    <x v="1"/>
    <x v="13"/>
    <x v="58"/>
    <x v="4"/>
    <x v="6019"/>
    <x v="23"/>
  </r>
  <r>
    <x v="0"/>
    <x v="8"/>
    <x v="0"/>
    <x v="29"/>
    <x v="1"/>
    <x v="13"/>
    <x v="59"/>
    <x v="4"/>
    <x v="1152"/>
    <x v="23"/>
  </r>
  <r>
    <x v="0"/>
    <x v="8"/>
    <x v="0"/>
    <x v="29"/>
    <x v="1"/>
    <x v="13"/>
    <x v="60"/>
    <x v="7"/>
    <x v="873"/>
    <x v="34"/>
  </r>
  <r>
    <x v="0"/>
    <x v="8"/>
    <x v="0"/>
    <x v="29"/>
    <x v="1"/>
    <x v="13"/>
    <x v="64"/>
    <x v="4"/>
    <x v="6015"/>
    <x v="23"/>
  </r>
  <r>
    <x v="0"/>
    <x v="8"/>
    <x v="0"/>
    <x v="29"/>
    <x v="1"/>
    <x v="13"/>
    <x v="66"/>
    <x v="4"/>
    <x v="5697"/>
    <x v="23"/>
  </r>
  <r>
    <x v="0"/>
    <x v="8"/>
    <x v="0"/>
    <x v="30"/>
    <x v="1"/>
    <x v="16"/>
    <x v="74"/>
    <x v="4"/>
    <x v="4536"/>
    <x v="2"/>
  </r>
  <r>
    <x v="0"/>
    <x v="8"/>
    <x v="0"/>
    <x v="30"/>
    <x v="1"/>
    <x v="17"/>
    <x v="76"/>
    <x v="4"/>
    <x v="1292"/>
    <x v="4"/>
  </r>
  <r>
    <x v="0"/>
    <x v="8"/>
    <x v="0"/>
    <x v="30"/>
    <x v="1"/>
    <x v="17"/>
    <x v="78"/>
    <x v="7"/>
    <x v="1763"/>
    <x v="18"/>
  </r>
  <r>
    <x v="0"/>
    <x v="8"/>
    <x v="0"/>
    <x v="30"/>
    <x v="1"/>
    <x v="18"/>
    <x v="80"/>
    <x v="4"/>
    <x v="2575"/>
    <x v="5"/>
  </r>
  <r>
    <x v="0"/>
    <x v="8"/>
    <x v="0"/>
    <x v="30"/>
    <x v="1"/>
    <x v="0"/>
    <x v="8"/>
    <x v="7"/>
    <x v="1333"/>
    <x v="25"/>
  </r>
  <r>
    <x v="0"/>
    <x v="8"/>
    <x v="0"/>
    <x v="30"/>
    <x v="1"/>
    <x v="3"/>
    <x v="18"/>
    <x v="4"/>
    <x v="966"/>
    <x v="10"/>
  </r>
  <r>
    <x v="0"/>
    <x v="8"/>
    <x v="0"/>
    <x v="30"/>
    <x v="1"/>
    <x v="3"/>
    <x v="19"/>
    <x v="4"/>
    <x v="3509"/>
    <x v="10"/>
  </r>
  <r>
    <x v="0"/>
    <x v="8"/>
    <x v="0"/>
    <x v="30"/>
    <x v="1"/>
    <x v="3"/>
    <x v="20"/>
    <x v="5"/>
    <x v="1419"/>
    <x v="20"/>
  </r>
  <r>
    <x v="0"/>
    <x v="8"/>
    <x v="0"/>
    <x v="30"/>
    <x v="1"/>
    <x v="3"/>
    <x v="22"/>
    <x v="7"/>
    <x v="3311"/>
    <x v="26"/>
  </r>
  <r>
    <x v="0"/>
    <x v="8"/>
    <x v="0"/>
    <x v="30"/>
    <x v="1"/>
    <x v="4"/>
    <x v="25"/>
    <x v="4"/>
    <x v="2520"/>
    <x v="13"/>
  </r>
  <r>
    <x v="0"/>
    <x v="8"/>
    <x v="0"/>
    <x v="30"/>
    <x v="1"/>
    <x v="9"/>
    <x v="37"/>
    <x v="4"/>
    <x v="6319"/>
    <x v="17"/>
  </r>
  <r>
    <x v="0"/>
    <x v="8"/>
    <x v="0"/>
    <x v="30"/>
    <x v="1"/>
    <x v="9"/>
    <x v="39"/>
    <x v="7"/>
    <x v="1597"/>
    <x v="31"/>
  </r>
  <r>
    <x v="0"/>
    <x v="8"/>
    <x v="0"/>
    <x v="30"/>
    <x v="1"/>
    <x v="9"/>
    <x v="41"/>
    <x v="10"/>
    <x v="2483"/>
    <x v="40"/>
  </r>
  <r>
    <x v="0"/>
    <x v="8"/>
    <x v="0"/>
    <x v="30"/>
    <x v="1"/>
    <x v="12"/>
    <x v="48"/>
    <x v="4"/>
    <x v="2712"/>
    <x v="22"/>
  </r>
  <r>
    <x v="0"/>
    <x v="8"/>
    <x v="0"/>
    <x v="30"/>
    <x v="1"/>
    <x v="13"/>
    <x v="58"/>
    <x v="4"/>
    <x v="5500"/>
    <x v="23"/>
  </r>
  <r>
    <x v="0"/>
    <x v="8"/>
    <x v="0"/>
    <x v="30"/>
    <x v="1"/>
    <x v="13"/>
    <x v="59"/>
    <x v="4"/>
    <x v="5879"/>
    <x v="23"/>
  </r>
  <r>
    <x v="0"/>
    <x v="8"/>
    <x v="0"/>
    <x v="30"/>
    <x v="1"/>
    <x v="13"/>
    <x v="64"/>
    <x v="4"/>
    <x v="3179"/>
    <x v="23"/>
  </r>
  <r>
    <x v="0"/>
    <x v="8"/>
    <x v="0"/>
    <x v="30"/>
    <x v="1"/>
    <x v="13"/>
    <x v="66"/>
    <x v="4"/>
    <x v="516"/>
    <x v="23"/>
  </r>
  <r>
    <x v="0"/>
    <x v="8"/>
    <x v="0"/>
    <x v="31"/>
    <x v="1"/>
    <x v="17"/>
    <x v="76"/>
    <x v="4"/>
    <x v="3167"/>
    <x v="4"/>
  </r>
  <r>
    <x v="0"/>
    <x v="8"/>
    <x v="0"/>
    <x v="31"/>
    <x v="1"/>
    <x v="3"/>
    <x v="18"/>
    <x v="4"/>
    <x v="5634"/>
    <x v="10"/>
  </r>
  <r>
    <x v="0"/>
    <x v="8"/>
    <x v="0"/>
    <x v="31"/>
    <x v="1"/>
    <x v="3"/>
    <x v="19"/>
    <x v="4"/>
    <x v="2943"/>
    <x v="10"/>
  </r>
  <r>
    <x v="0"/>
    <x v="8"/>
    <x v="0"/>
    <x v="31"/>
    <x v="1"/>
    <x v="9"/>
    <x v="39"/>
    <x v="7"/>
    <x v="649"/>
    <x v="31"/>
  </r>
  <r>
    <x v="0"/>
    <x v="8"/>
    <x v="0"/>
    <x v="31"/>
    <x v="1"/>
    <x v="12"/>
    <x v="48"/>
    <x v="4"/>
    <x v="4204"/>
    <x v="22"/>
  </r>
  <r>
    <x v="0"/>
    <x v="8"/>
    <x v="0"/>
    <x v="31"/>
    <x v="1"/>
    <x v="13"/>
    <x v="58"/>
    <x v="4"/>
    <x v="3165"/>
    <x v="23"/>
  </r>
  <r>
    <x v="0"/>
    <x v="8"/>
    <x v="0"/>
    <x v="31"/>
    <x v="1"/>
    <x v="13"/>
    <x v="59"/>
    <x v="4"/>
    <x v="3965"/>
    <x v="23"/>
  </r>
  <r>
    <x v="0"/>
    <x v="8"/>
    <x v="0"/>
    <x v="31"/>
    <x v="1"/>
    <x v="13"/>
    <x v="64"/>
    <x v="4"/>
    <x v="4794"/>
    <x v="23"/>
  </r>
  <r>
    <x v="0"/>
    <x v="8"/>
    <x v="0"/>
    <x v="31"/>
    <x v="1"/>
    <x v="13"/>
    <x v="65"/>
    <x v="4"/>
    <x v="588"/>
    <x v="23"/>
  </r>
  <r>
    <x v="0"/>
    <x v="8"/>
    <x v="0"/>
    <x v="33"/>
    <x v="1"/>
    <x v="15"/>
    <x v="72"/>
    <x v="4"/>
    <x v="193"/>
    <x v="0"/>
  </r>
  <r>
    <x v="0"/>
    <x v="8"/>
    <x v="0"/>
    <x v="33"/>
    <x v="1"/>
    <x v="17"/>
    <x v="76"/>
    <x v="4"/>
    <x v="3861"/>
    <x v="4"/>
  </r>
  <r>
    <x v="0"/>
    <x v="8"/>
    <x v="0"/>
    <x v="33"/>
    <x v="1"/>
    <x v="17"/>
    <x v="77"/>
    <x v="4"/>
    <x v="2763"/>
    <x v="4"/>
  </r>
  <r>
    <x v="0"/>
    <x v="8"/>
    <x v="0"/>
    <x v="33"/>
    <x v="1"/>
    <x v="17"/>
    <x v="78"/>
    <x v="7"/>
    <x v="3102"/>
    <x v="18"/>
  </r>
  <r>
    <x v="0"/>
    <x v="8"/>
    <x v="0"/>
    <x v="33"/>
    <x v="1"/>
    <x v="18"/>
    <x v="79"/>
    <x v="4"/>
    <x v="6410"/>
    <x v="5"/>
  </r>
  <r>
    <x v="0"/>
    <x v="8"/>
    <x v="0"/>
    <x v="33"/>
    <x v="1"/>
    <x v="18"/>
    <x v="80"/>
    <x v="4"/>
    <x v="2225"/>
    <x v="5"/>
  </r>
  <r>
    <x v="0"/>
    <x v="8"/>
    <x v="0"/>
    <x v="33"/>
    <x v="1"/>
    <x v="19"/>
    <x v="81"/>
    <x v="4"/>
    <x v="1694"/>
    <x v="6"/>
  </r>
  <r>
    <x v="0"/>
    <x v="8"/>
    <x v="0"/>
    <x v="33"/>
    <x v="1"/>
    <x v="19"/>
    <x v="82"/>
    <x v="4"/>
    <x v="1327"/>
    <x v="6"/>
  </r>
  <r>
    <x v="0"/>
    <x v="8"/>
    <x v="0"/>
    <x v="33"/>
    <x v="1"/>
    <x v="20"/>
    <x v="84"/>
    <x v="4"/>
    <x v="3857"/>
    <x v="7"/>
  </r>
  <r>
    <x v="0"/>
    <x v="8"/>
    <x v="0"/>
    <x v="33"/>
    <x v="1"/>
    <x v="0"/>
    <x v="8"/>
    <x v="7"/>
    <x v="3470"/>
    <x v="25"/>
  </r>
  <r>
    <x v="0"/>
    <x v="8"/>
    <x v="0"/>
    <x v="33"/>
    <x v="1"/>
    <x v="0"/>
    <x v="9"/>
    <x v="8"/>
    <x v="4261"/>
    <x v="30"/>
  </r>
  <r>
    <x v="0"/>
    <x v="8"/>
    <x v="0"/>
    <x v="33"/>
    <x v="1"/>
    <x v="1"/>
    <x v="0"/>
    <x v="4"/>
    <x v="1341"/>
    <x v="8"/>
  </r>
  <r>
    <x v="0"/>
    <x v="8"/>
    <x v="0"/>
    <x v="33"/>
    <x v="1"/>
    <x v="1"/>
    <x v="15"/>
    <x v="4"/>
    <x v="1820"/>
    <x v="8"/>
  </r>
  <r>
    <x v="0"/>
    <x v="8"/>
    <x v="0"/>
    <x v="33"/>
    <x v="1"/>
    <x v="1"/>
    <x v="12"/>
    <x v="4"/>
    <x v="3325"/>
    <x v="8"/>
  </r>
  <r>
    <x v="0"/>
    <x v="8"/>
    <x v="0"/>
    <x v="33"/>
    <x v="1"/>
    <x v="1"/>
    <x v="13"/>
    <x v="4"/>
    <x v="4786"/>
    <x v="8"/>
  </r>
  <r>
    <x v="0"/>
    <x v="8"/>
    <x v="0"/>
    <x v="33"/>
    <x v="1"/>
    <x v="3"/>
    <x v="16"/>
    <x v="0"/>
    <x v="3701"/>
    <x v="1"/>
  </r>
  <r>
    <x v="0"/>
    <x v="8"/>
    <x v="0"/>
    <x v="33"/>
    <x v="1"/>
    <x v="3"/>
    <x v="17"/>
    <x v="0"/>
    <x v="5932"/>
    <x v="1"/>
  </r>
  <r>
    <x v="0"/>
    <x v="8"/>
    <x v="0"/>
    <x v="33"/>
    <x v="1"/>
    <x v="3"/>
    <x v="18"/>
    <x v="4"/>
    <x v="6040"/>
    <x v="10"/>
  </r>
  <r>
    <x v="0"/>
    <x v="8"/>
    <x v="0"/>
    <x v="33"/>
    <x v="1"/>
    <x v="3"/>
    <x v="19"/>
    <x v="4"/>
    <x v="4898"/>
    <x v="10"/>
  </r>
  <r>
    <x v="0"/>
    <x v="8"/>
    <x v="0"/>
    <x v="33"/>
    <x v="1"/>
    <x v="3"/>
    <x v="21"/>
    <x v="7"/>
    <x v="4813"/>
    <x v="26"/>
  </r>
  <r>
    <x v="0"/>
    <x v="8"/>
    <x v="0"/>
    <x v="33"/>
    <x v="1"/>
    <x v="3"/>
    <x v="22"/>
    <x v="7"/>
    <x v="1680"/>
    <x v="26"/>
  </r>
  <r>
    <x v="0"/>
    <x v="8"/>
    <x v="0"/>
    <x v="33"/>
    <x v="1"/>
    <x v="3"/>
    <x v="27"/>
    <x v="4"/>
    <x v="3637"/>
    <x v="10"/>
  </r>
  <r>
    <x v="0"/>
    <x v="8"/>
    <x v="0"/>
    <x v="33"/>
    <x v="1"/>
    <x v="4"/>
    <x v="24"/>
    <x v="4"/>
    <x v="5516"/>
    <x v="13"/>
  </r>
  <r>
    <x v="0"/>
    <x v="8"/>
    <x v="0"/>
    <x v="33"/>
    <x v="1"/>
    <x v="4"/>
    <x v="25"/>
    <x v="4"/>
    <x v="3159"/>
    <x v="13"/>
  </r>
  <r>
    <x v="0"/>
    <x v="8"/>
    <x v="0"/>
    <x v="33"/>
    <x v="1"/>
    <x v="7"/>
    <x v="4"/>
    <x v="4"/>
    <x v="5136"/>
    <x v="16"/>
  </r>
  <r>
    <x v="0"/>
    <x v="8"/>
    <x v="0"/>
    <x v="33"/>
    <x v="1"/>
    <x v="7"/>
    <x v="5"/>
    <x v="7"/>
    <x v="4784"/>
    <x v="29"/>
  </r>
  <r>
    <x v="0"/>
    <x v="8"/>
    <x v="0"/>
    <x v="33"/>
    <x v="1"/>
    <x v="7"/>
    <x v="69"/>
    <x v="4"/>
    <x v="1029"/>
    <x v="16"/>
  </r>
  <r>
    <x v="0"/>
    <x v="8"/>
    <x v="0"/>
    <x v="33"/>
    <x v="1"/>
    <x v="7"/>
    <x v="70"/>
    <x v="7"/>
    <x v="4537"/>
    <x v="29"/>
  </r>
  <r>
    <x v="0"/>
    <x v="8"/>
    <x v="0"/>
    <x v="33"/>
    <x v="1"/>
    <x v="9"/>
    <x v="37"/>
    <x v="4"/>
    <x v="3062"/>
    <x v="17"/>
  </r>
  <r>
    <x v="0"/>
    <x v="8"/>
    <x v="0"/>
    <x v="33"/>
    <x v="1"/>
    <x v="9"/>
    <x v="38"/>
    <x v="4"/>
    <x v="3424"/>
    <x v="17"/>
  </r>
  <r>
    <x v="0"/>
    <x v="8"/>
    <x v="0"/>
    <x v="33"/>
    <x v="1"/>
    <x v="9"/>
    <x v="39"/>
    <x v="7"/>
    <x v="3388"/>
    <x v="31"/>
  </r>
  <r>
    <x v="0"/>
    <x v="8"/>
    <x v="0"/>
    <x v="33"/>
    <x v="1"/>
    <x v="9"/>
    <x v="40"/>
    <x v="9"/>
    <x v="3952"/>
    <x v="36"/>
  </r>
  <r>
    <x v="0"/>
    <x v="8"/>
    <x v="0"/>
    <x v="33"/>
    <x v="1"/>
    <x v="9"/>
    <x v="41"/>
    <x v="10"/>
    <x v="4713"/>
    <x v="40"/>
  </r>
  <r>
    <x v="0"/>
    <x v="8"/>
    <x v="0"/>
    <x v="33"/>
    <x v="1"/>
    <x v="10"/>
    <x v="42"/>
    <x v="5"/>
    <x v="3561"/>
    <x v="27"/>
  </r>
  <r>
    <x v="0"/>
    <x v="8"/>
    <x v="0"/>
    <x v="33"/>
    <x v="1"/>
    <x v="10"/>
    <x v="43"/>
    <x v="5"/>
    <x v="2660"/>
    <x v="27"/>
  </r>
  <r>
    <x v="0"/>
    <x v="8"/>
    <x v="0"/>
    <x v="33"/>
    <x v="1"/>
    <x v="10"/>
    <x v="86"/>
    <x v="5"/>
    <x v="186"/>
    <x v="27"/>
  </r>
  <r>
    <x v="0"/>
    <x v="8"/>
    <x v="0"/>
    <x v="33"/>
    <x v="1"/>
    <x v="12"/>
    <x v="48"/>
    <x v="4"/>
    <x v="3178"/>
    <x v="22"/>
  </r>
  <r>
    <x v="0"/>
    <x v="8"/>
    <x v="0"/>
    <x v="33"/>
    <x v="1"/>
    <x v="12"/>
    <x v="51"/>
    <x v="4"/>
    <x v="2095"/>
    <x v="22"/>
  </r>
  <r>
    <x v="0"/>
    <x v="8"/>
    <x v="0"/>
    <x v="33"/>
    <x v="1"/>
    <x v="12"/>
    <x v="53"/>
    <x v="4"/>
    <x v="1595"/>
    <x v="22"/>
  </r>
  <r>
    <x v="0"/>
    <x v="8"/>
    <x v="0"/>
    <x v="33"/>
    <x v="1"/>
    <x v="13"/>
    <x v="55"/>
    <x v="4"/>
    <x v="3274"/>
    <x v="23"/>
  </r>
  <r>
    <x v="0"/>
    <x v="8"/>
    <x v="0"/>
    <x v="33"/>
    <x v="1"/>
    <x v="13"/>
    <x v="56"/>
    <x v="4"/>
    <x v="4757"/>
    <x v="23"/>
  </r>
  <r>
    <x v="0"/>
    <x v="8"/>
    <x v="0"/>
    <x v="33"/>
    <x v="1"/>
    <x v="13"/>
    <x v="58"/>
    <x v="4"/>
    <x v="1215"/>
    <x v="23"/>
  </r>
  <r>
    <x v="0"/>
    <x v="8"/>
    <x v="0"/>
    <x v="33"/>
    <x v="1"/>
    <x v="13"/>
    <x v="59"/>
    <x v="4"/>
    <x v="414"/>
    <x v="23"/>
  </r>
  <r>
    <x v="0"/>
    <x v="8"/>
    <x v="0"/>
    <x v="33"/>
    <x v="1"/>
    <x v="13"/>
    <x v="61"/>
    <x v="4"/>
    <x v="171"/>
    <x v="23"/>
  </r>
  <r>
    <x v="0"/>
    <x v="8"/>
    <x v="0"/>
    <x v="33"/>
    <x v="1"/>
    <x v="13"/>
    <x v="62"/>
    <x v="4"/>
    <x v="2962"/>
    <x v="23"/>
  </r>
  <r>
    <x v="0"/>
    <x v="8"/>
    <x v="0"/>
    <x v="33"/>
    <x v="1"/>
    <x v="13"/>
    <x v="63"/>
    <x v="4"/>
    <x v="4662"/>
    <x v="23"/>
  </r>
  <r>
    <x v="0"/>
    <x v="8"/>
    <x v="0"/>
    <x v="33"/>
    <x v="1"/>
    <x v="13"/>
    <x v="64"/>
    <x v="4"/>
    <x v="3674"/>
    <x v="23"/>
  </r>
  <r>
    <x v="0"/>
    <x v="8"/>
    <x v="0"/>
    <x v="33"/>
    <x v="1"/>
    <x v="13"/>
    <x v="65"/>
    <x v="4"/>
    <x v="5665"/>
    <x v="23"/>
  </r>
  <r>
    <x v="0"/>
    <x v="8"/>
    <x v="0"/>
    <x v="33"/>
    <x v="1"/>
    <x v="13"/>
    <x v="66"/>
    <x v="4"/>
    <x v="4050"/>
    <x v="23"/>
  </r>
  <r>
    <x v="0"/>
    <x v="8"/>
    <x v="0"/>
    <x v="34"/>
    <x v="1"/>
    <x v="17"/>
    <x v="76"/>
    <x v="4"/>
    <x v="2303"/>
    <x v="4"/>
  </r>
  <r>
    <x v="0"/>
    <x v="8"/>
    <x v="0"/>
    <x v="34"/>
    <x v="1"/>
    <x v="17"/>
    <x v="78"/>
    <x v="7"/>
    <x v="5124"/>
    <x v="18"/>
  </r>
  <r>
    <x v="0"/>
    <x v="8"/>
    <x v="0"/>
    <x v="34"/>
    <x v="1"/>
    <x v="18"/>
    <x v="79"/>
    <x v="4"/>
    <x v="3229"/>
    <x v="5"/>
  </r>
  <r>
    <x v="0"/>
    <x v="8"/>
    <x v="0"/>
    <x v="34"/>
    <x v="1"/>
    <x v="18"/>
    <x v="80"/>
    <x v="4"/>
    <x v="5278"/>
    <x v="5"/>
  </r>
  <r>
    <x v="0"/>
    <x v="8"/>
    <x v="0"/>
    <x v="34"/>
    <x v="1"/>
    <x v="19"/>
    <x v="81"/>
    <x v="4"/>
    <x v="22"/>
    <x v="6"/>
  </r>
  <r>
    <x v="0"/>
    <x v="8"/>
    <x v="0"/>
    <x v="34"/>
    <x v="1"/>
    <x v="1"/>
    <x v="0"/>
    <x v="4"/>
    <x v="1559"/>
    <x v="8"/>
  </r>
  <r>
    <x v="0"/>
    <x v="8"/>
    <x v="0"/>
    <x v="34"/>
    <x v="1"/>
    <x v="3"/>
    <x v="17"/>
    <x v="0"/>
    <x v="2248"/>
    <x v="1"/>
  </r>
  <r>
    <x v="0"/>
    <x v="8"/>
    <x v="0"/>
    <x v="34"/>
    <x v="1"/>
    <x v="3"/>
    <x v="18"/>
    <x v="4"/>
    <x v="1434"/>
    <x v="10"/>
  </r>
  <r>
    <x v="0"/>
    <x v="8"/>
    <x v="0"/>
    <x v="34"/>
    <x v="1"/>
    <x v="3"/>
    <x v="19"/>
    <x v="4"/>
    <x v="6284"/>
    <x v="10"/>
  </r>
  <r>
    <x v="0"/>
    <x v="8"/>
    <x v="0"/>
    <x v="34"/>
    <x v="1"/>
    <x v="3"/>
    <x v="21"/>
    <x v="7"/>
    <x v="4404"/>
    <x v="26"/>
  </r>
  <r>
    <x v="0"/>
    <x v="8"/>
    <x v="0"/>
    <x v="34"/>
    <x v="1"/>
    <x v="9"/>
    <x v="37"/>
    <x v="4"/>
    <x v="3036"/>
    <x v="17"/>
  </r>
  <r>
    <x v="0"/>
    <x v="8"/>
    <x v="0"/>
    <x v="34"/>
    <x v="1"/>
    <x v="13"/>
    <x v="59"/>
    <x v="4"/>
    <x v="1090"/>
    <x v="23"/>
  </r>
  <r>
    <x v="0"/>
    <x v="8"/>
    <x v="0"/>
    <x v="34"/>
    <x v="1"/>
    <x v="13"/>
    <x v="63"/>
    <x v="4"/>
    <x v="139"/>
    <x v="23"/>
  </r>
  <r>
    <x v="0"/>
    <x v="8"/>
    <x v="0"/>
    <x v="36"/>
    <x v="0"/>
    <x v="20"/>
    <x v="85"/>
    <x v="12"/>
    <x v="1143"/>
    <x v="43"/>
  </r>
  <r>
    <x v="0"/>
    <x v="8"/>
    <x v="0"/>
    <x v="36"/>
    <x v="0"/>
    <x v="3"/>
    <x v="23"/>
    <x v="12"/>
    <x v="543"/>
    <x v="44"/>
  </r>
  <r>
    <x v="0"/>
    <x v="8"/>
    <x v="0"/>
    <x v="36"/>
    <x v="0"/>
    <x v="4"/>
    <x v="26"/>
    <x v="11"/>
    <x v="1592"/>
    <x v="41"/>
  </r>
  <r>
    <x v="0"/>
    <x v="8"/>
    <x v="0"/>
    <x v="36"/>
    <x v="1"/>
    <x v="15"/>
    <x v="72"/>
    <x v="4"/>
    <x v="2833"/>
    <x v="0"/>
  </r>
  <r>
    <x v="0"/>
    <x v="8"/>
    <x v="0"/>
    <x v="36"/>
    <x v="1"/>
    <x v="16"/>
    <x v="74"/>
    <x v="4"/>
    <x v="985"/>
    <x v="2"/>
  </r>
  <r>
    <x v="0"/>
    <x v="8"/>
    <x v="0"/>
    <x v="36"/>
    <x v="1"/>
    <x v="17"/>
    <x v="76"/>
    <x v="4"/>
    <x v="4611"/>
    <x v="4"/>
  </r>
  <r>
    <x v="0"/>
    <x v="8"/>
    <x v="0"/>
    <x v="36"/>
    <x v="1"/>
    <x v="17"/>
    <x v="77"/>
    <x v="4"/>
    <x v="4426"/>
    <x v="4"/>
  </r>
  <r>
    <x v="0"/>
    <x v="8"/>
    <x v="0"/>
    <x v="36"/>
    <x v="1"/>
    <x v="17"/>
    <x v="78"/>
    <x v="7"/>
    <x v="6060"/>
    <x v="18"/>
  </r>
  <r>
    <x v="0"/>
    <x v="8"/>
    <x v="0"/>
    <x v="36"/>
    <x v="1"/>
    <x v="18"/>
    <x v="79"/>
    <x v="4"/>
    <x v="4716"/>
    <x v="5"/>
  </r>
  <r>
    <x v="0"/>
    <x v="8"/>
    <x v="0"/>
    <x v="36"/>
    <x v="1"/>
    <x v="18"/>
    <x v="80"/>
    <x v="4"/>
    <x v="6146"/>
    <x v="5"/>
  </r>
  <r>
    <x v="0"/>
    <x v="8"/>
    <x v="0"/>
    <x v="36"/>
    <x v="1"/>
    <x v="19"/>
    <x v="81"/>
    <x v="4"/>
    <x v="226"/>
    <x v="6"/>
  </r>
  <r>
    <x v="0"/>
    <x v="8"/>
    <x v="0"/>
    <x v="36"/>
    <x v="1"/>
    <x v="20"/>
    <x v="84"/>
    <x v="4"/>
    <x v="2017"/>
    <x v="7"/>
  </r>
  <r>
    <x v="0"/>
    <x v="8"/>
    <x v="0"/>
    <x v="36"/>
    <x v="1"/>
    <x v="0"/>
    <x v="8"/>
    <x v="7"/>
    <x v="4533"/>
    <x v="25"/>
  </r>
  <r>
    <x v="0"/>
    <x v="8"/>
    <x v="0"/>
    <x v="36"/>
    <x v="1"/>
    <x v="1"/>
    <x v="0"/>
    <x v="4"/>
    <x v="1182"/>
    <x v="8"/>
  </r>
  <r>
    <x v="0"/>
    <x v="8"/>
    <x v="0"/>
    <x v="36"/>
    <x v="1"/>
    <x v="1"/>
    <x v="15"/>
    <x v="4"/>
    <x v="4028"/>
    <x v="8"/>
  </r>
  <r>
    <x v="0"/>
    <x v="8"/>
    <x v="0"/>
    <x v="36"/>
    <x v="1"/>
    <x v="1"/>
    <x v="13"/>
    <x v="4"/>
    <x v="384"/>
    <x v="8"/>
  </r>
  <r>
    <x v="0"/>
    <x v="8"/>
    <x v="0"/>
    <x v="36"/>
    <x v="1"/>
    <x v="3"/>
    <x v="16"/>
    <x v="0"/>
    <x v="4106"/>
    <x v="1"/>
  </r>
  <r>
    <x v="0"/>
    <x v="8"/>
    <x v="0"/>
    <x v="36"/>
    <x v="1"/>
    <x v="3"/>
    <x v="17"/>
    <x v="0"/>
    <x v="4064"/>
    <x v="1"/>
  </r>
  <r>
    <x v="0"/>
    <x v="8"/>
    <x v="0"/>
    <x v="36"/>
    <x v="1"/>
    <x v="3"/>
    <x v="18"/>
    <x v="4"/>
    <x v="12"/>
    <x v="10"/>
  </r>
  <r>
    <x v="0"/>
    <x v="8"/>
    <x v="0"/>
    <x v="36"/>
    <x v="1"/>
    <x v="3"/>
    <x v="19"/>
    <x v="4"/>
    <x v="2945"/>
    <x v="10"/>
  </r>
  <r>
    <x v="0"/>
    <x v="8"/>
    <x v="0"/>
    <x v="36"/>
    <x v="1"/>
    <x v="3"/>
    <x v="20"/>
    <x v="5"/>
    <x v="4467"/>
    <x v="20"/>
  </r>
  <r>
    <x v="0"/>
    <x v="8"/>
    <x v="0"/>
    <x v="36"/>
    <x v="1"/>
    <x v="3"/>
    <x v="21"/>
    <x v="7"/>
    <x v="3924"/>
    <x v="26"/>
  </r>
  <r>
    <x v="0"/>
    <x v="8"/>
    <x v="0"/>
    <x v="36"/>
    <x v="1"/>
    <x v="3"/>
    <x v="22"/>
    <x v="7"/>
    <x v="429"/>
    <x v="26"/>
  </r>
  <r>
    <x v="0"/>
    <x v="8"/>
    <x v="0"/>
    <x v="36"/>
    <x v="1"/>
    <x v="3"/>
    <x v="27"/>
    <x v="4"/>
    <x v="681"/>
    <x v="10"/>
  </r>
  <r>
    <x v="0"/>
    <x v="8"/>
    <x v="0"/>
    <x v="36"/>
    <x v="1"/>
    <x v="4"/>
    <x v="24"/>
    <x v="4"/>
    <x v="428"/>
    <x v="13"/>
  </r>
  <r>
    <x v="0"/>
    <x v="8"/>
    <x v="0"/>
    <x v="36"/>
    <x v="1"/>
    <x v="4"/>
    <x v="25"/>
    <x v="4"/>
    <x v="529"/>
    <x v="13"/>
  </r>
  <r>
    <x v="0"/>
    <x v="8"/>
    <x v="0"/>
    <x v="36"/>
    <x v="1"/>
    <x v="5"/>
    <x v="28"/>
    <x v="2"/>
    <x v="3442"/>
    <x v="11"/>
  </r>
  <r>
    <x v="0"/>
    <x v="8"/>
    <x v="0"/>
    <x v="36"/>
    <x v="1"/>
    <x v="5"/>
    <x v="31"/>
    <x v="2"/>
    <x v="6340"/>
    <x v="11"/>
  </r>
  <r>
    <x v="0"/>
    <x v="8"/>
    <x v="0"/>
    <x v="36"/>
    <x v="1"/>
    <x v="7"/>
    <x v="4"/>
    <x v="4"/>
    <x v="1437"/>
    <x v="16"/>
  </r>
  <r>
    <x v="0"/>
    <x v="8"/>
    <x v="0"/>
    <x v="36"/>
    <x v="1"/>
    <x v="7"/>
    <x v="5"/>
    <x v="7"/>
    <x v="829"/>
    <x v="29"/>
  </r>
  <r>
    <x v="0"/>
    <x v="8"/>
    <x v="0"/>
    <x v="36"/>
    <x v="1"/>
    <x v="7"/>
    <x v="70"/>
    <x v="7"/>
    <x v="5492"/>
    <x v="29"/>
  </r>
  <r>
    <x v="0"/>
    <x v="8"/>
    <x v="0"/>
    <x v="36"/>
    <x v="1"/>
    <x v="9"/>
    <x v="37"/>
    <x v="4"/>
    <x v="4960"/>
    <x v="17"/>
  </r>
  <r>
    <x v="0"/>
    <x v="8"/>
    <x v="0"/>
    <x v="36"/>
    <x v="1"/>
    <x v="9"/>
    <x v="38"/>
    <x v="4"/>
    <x v="279"/>
    <x v="17"/>
  </r>
  <r>
    <x v="0"/>
    <x v="8"/>
    <x v="0"/>
    <x v="36"/>
    <x v="1"/>
    <x v="9"/>
    <x v="39"/>
    <x v="7"/>
    <x v="4352"/>
    <x v="31"/>
  </r>
  <r>
    <x v="0"/>
    <x v="8"/>
    <x v="0"/>
    <x v="36"/>
    <x v="1"/>
    <x v="9"/>
    <x v="41"/>
    <x v="10"/>
    <x v="3401"/>
    <x v="40"/>
  </r>
  <r>
    <x v="0"/>
    <x v="8"/>
    <x v="0"/>
    <x v="36"/>
    <x v="1"/>
    <x v="10"/>
    <x v="42"/>
    <x v="5"/>
    <x v="2688"/>
    <x v="27"/>
  </r>
  <r>
    <x v="0"/>
    <x v="8"/>
    <x v="0"/>
    <x v="36"/>
    <x v="1"/>
    <x v="10"/>
    <x v="43"/>
    <x v="5"/>
    <x v="4074"/>
    <x v="27"/>
  </r>
  <r>
    <x v="0"/>
    <x v="8"/>
    <x v="0"/>
    <x v="36"/>
    <x v="1"/>
    <x v="10"/>
    <x v="44"/>
    <x v="0"/>
    <x v="2531"/>
    <x v="9"/>
  </r>
  <r>
    <x v="0"/>
    <x v="8"/>
    <x v="0"/>
    <x v="36"/>
    <x v="1"/>
    <x v="10"/>
    <x v="86"/>
    <x v="5"/>
    <x v="2386"/>
    <x v="27"/>
  </r>
  <r>
    <x v="0"/>
    <x v="8"/>
    <x v="0"/>
    <x v="36"/>
    <x v="1"/>
    <x v="12"/>
    <x v="48"/>
    <x v="4"/>
    <x v="2737"/>
    <x v="22"/>
  </r>
  <r>
    <x v="0"/>
    <x v="8"/>
    <x v="0"/>
    <x v="36"/>
    <x v="1"/>
    <x v="12"/>
    <x v="49"/>
    <x v="7"/>
    <x v="6285"/>
    <x v="33"/>
  </r>
  <r>
    <x v="0"/>
    <x v="8"/>
    <x v="0"/>
    <x v="36"/>
    <x v="1"/>
    <x v="12"/>
    <x v="51"/>
    <x v="4"/>
    <x v="2501"/>
    <x v="22"/>
  </r>
  <r>
    <x v="0"/>
    <x v="8"/>
    <x v="0"/>
    <x v="36"/>
    <x v="1"/>
    <x v="13"/>
    <x v="55"/>
    <x v="4"/>
    <x v="5350"/>
    <x v="23"/>
  </r>
  <r>
    <x v="0"/>
    <x v="8"/>
    <x v="0"/>
    <x v="36"/>
    <x v="1"/>
    <x v="13"/>
    <x v="56"/>
    <x v="4"/>
    <x v="48"/>
    <x v="23"/>
  </r>
  <r>
    <x v="0"/>
    <x v="8"/>
    <x v="0"/>
    <x v="36"/>
    <x v="1"/>
    <x v="13"/>
    <x v="58"/>
    <x v="4"/>
    <x v="5701"/>
    <x v="23"/>
  </r>
  <r>
    <x v="0"/>
    <x v="8"/>
    <x v="0"/>
    <x v="36"/>
    <x v="1"/>
    <x v="13"/>
    <x v="59"/>
    <x v="4"/>
    <x v="2971"/>
    <x v="23"/>
  </r>
  <r>
    <x v="0"/>
    <x v="8"/>
    <x v="0"/>
    <x v="36"/>
    <x v="1"/>
    <x v="13"/>
    <x v="60"/>
    <x v="7"/>
    <x v="5282"/>
    <x v="34"/>
  </r>
  <r>
    <x v="0"/>
    <x v="8"/>
    <x v="0"/>
    <x v="36"/>
    <x v="1"/>
    <x v="13"/>
    <x v="61"/>
    <x v="4"/>
    <x v="1219"/>
    <x v="23"/>
  </r>
  <r>
    <x v="0"/>
    <x v="8"/>
    <x v="0"/>
    <x v="36"/>
    <x v="1"/>
    <x v="13"/>
    <x v="62"/>
    <x v="4"/>
    <x v="379"/>
    <x v="23"/>
  </r>
  <r>
    <x v="0"/>
    <x v="8"/>
    <x v="0"/>
    <x v="36"/>
    <x v="1"/>
    <x v="13"/>
    <x v="63"/>
    <x v="4"/>
    <x v="6259"/>
    <x v="23"/>
  </r>
  <r>
    <x v="0"/>
    <x v="8"/>
    <x v="0"/>
    <x v="36"/>
    <x v="1"/>
    <x v="13"/>
    <x v="64"/>
    <x v="4"/>
    <x v="2167"/>
    <x v="23"/>
  </r>
  <r>
    <x v="0"/>
    <x v="8"/>
    <x v="0"/>
    <x v="36"/>
    <x v="1"/>
    <x v="13"/>
    <x v="65"/>
    <x v="4"/>
    <x v="5881"/>
    <x v="23"/>
  </r>
  <r>
    <x v="0"/>
    <x v="8"/>
    <x v="0"/>
    <x v="36"/>
    <x v="1"/>
    <x v="13"/>
    <x v="66"/>
    <x v="4"/>
    <x v="4137"/>
    <x v="23"/>
  </r>
  <r>
    <x v="0"/>
    <x v="8"/>
    <x v="0"/>
    <x v="37"/>
    <x v="1"/>
    <x v="17"/>
    <x v="76"/>
    <x v="4"/>
    <x v="4853"/>
    <x v="4"/>
  </r>
  <r>
    <x v="0"/>
    <x v="8"/>
    <x v="0"/>
    <x v="37"/>
    <x v="1"/>
    <x v="17"/>
    <x v="77"/>
    <x v="4"/>
    <x v="2438"/>
    <x v="4"/>
  </r>
  <r>
    <x v="0"/>
    <x v="8"/>
    <x v="0"/>
    <x v="37"/>
    <x v="1"/>
    <x v="17"/>
    <x v="78"/>
    <x v="7"/>
    <x v="2087"/>
    <x v="18"/>
  </r>
  <r>
    <x v="0"/>
    <x v="8"/>
    <x v="0"/>
    <x v="37"/>
    <x v="1"/>
    <x v="0"/>
    <x v="8"/>
    <x v="7"/>
    <x v="1800"/>
    <x v="25"/>
  </r>
  <r>
    <x v="0"/>
    <x v="8"/>
    <x v="0"/>
    <x v="37"/>
    <x v="1"/>
    <x v="1"/>
    <x v="15"/>
    <x v="4"/>
    <x v="645"/>
    <x v="8"/>
  </r>
  <r>
    <x v="0"/>
    <x v="8"/>
    <x v="0"/>
    <x v="37"/>
    <x v="1"/>
    <x v="1"/>
    <x v="13"/>
    <x v="4"/>
    <x v="1886"/>
    <x v="8"/>
  </r>
  <r>
    <x v="0"/>
    <x v="8"/>
    <x v="0"/>
    <x v="37"/>
    <x v="1"/>
    <x v="3"/>
    <x v="18"/>
    <x v="4"/>
    <x v="5971"/>
    <x v="10"/>
  </r>
  <r>
    <x v="0"/>
    <x v="8"/>
    <x v="0"/>
    <x v="37"/>
    <x v="1"/>
    <x v="3"/>
    <x v="19"/>
    <x v="4"/>
    <x v="552"/>
    <x v="10"/>
  </r>
  <r>
    <x v="0"/>
    <x v="8"/>
    <x v="0"/>
    <x v="37"/>
    <x v="1"/>
    <x v="3"/>
    <x v="21"/>
    <x v="7"/>
    <x v="4628"/>
    <x v="26"/>
  </r>
  <r>
    <x v="0"/>
    <x v="8"/>
    <x v="0"/>
    <x v="37"/>
    <x v="1"/>
    <x v="3"/>
    <x v="22"/>
    <x v="7"/>
    <x v="1426"/>
    <x v="26"/>
  </r>
  <r>
    <x v="0"/>
    <x v="8"/>
    <x v="0"/>
    <x v="37"/>
    <x v="1"/>
    <x v="7"/>
    <x v="5"/>
    <x v="7"/>
    <x v="5618"/>
    <x v="29"/>
  </r>
  <r>
    <x v="0"/>
    <x v="8"/>
    <x v="0"/>
    <x v="37"/>
    <x v="1"/>
    <x v="7"/>
    <x v="70"/>
    <x v="7"/>
    <x v="2772"/>
    <x v="29"/>
  </r>
  <r>
    <x v="0"/>
    <x v="8"/>
    <x v="0"/>
    <x v="37"/>
    <x v="1"/>
    <x v="9"/>
    <x v="39"/>
    <x v="7"/>
    <x v="2589"/>
    <x v="31"/>
  </r>
  <r>
    <x v="0"/>
    <x v="8"/>
    <x v="0"/>
    <x v="37"/>
    <x v="1"/>
    <x v="9"/>
    <x v="41"/>
    <x v="10"/>
    <x v="711"/>
    <x v="40"/>
  </r>
  <r>
    <x v="0"/>
    <x v="8"/>
    <x v="0"/>
    <x v="37"/>
    <x v="1"/>
    <x v="10"/>
    <x v="42"/>
    <x v="5"/>
    <x v="2573"/>
    <x v="27"/>
  </r>
  <r>
    <x v="0"/>
    <x v="8"/>
    <x v="0"/>
    <x v="37"/>
    <x v="1"/>
    <x v="10"/>
    <x v="43"/>
    <x v="5"/>
    <x v="1174"/>
    <x v="27"/>
  </r>
  <r>
    <x v="0"/>
    <x v="8"/>
    <x v="0"/>
    <x v="37"/>
    <x v="1"/>
    <x v="12"/>
    <x v="48"/>
    <x v="4"/>
    <x v="3453"/>
    <x v="22"/>
  </r>
  <r>
    <x v="0"/>
    <x v="8"/>
    <x v="0"/>
    <x v="37"/>
    <x v="1"/>
    <x v="12"/>
    <x v="51"/>
    <x v="4"/>
    <x v="180"/>
    <x v="22"/>
  </r>
  <r>
    <x v="0"/>
    <x v="8"/>
    <x v="0"/>
    <x v="37"/>
    <x v="1"/>
    <x v="12"/>
    <x v="52"/>
    <x v="4"/>
    <x v="3616"/>
    <x v="22"/>
  </r>
  <r>
    <x v="0"/>
    <x v="8"/>
    <x v="0"/>
    <x v="37"/>
    <x v="1"/>
    <x v="13"/>
    <x v="55"/>
    <x v="4"/>
    <x v="4347"/>
    <x v="23"/>
  </r>
  <r>
    <x v="0"/>
    <x v="8"/>
    <x v="0"/>
    <x v="37"/>
    <x v="1"/>
    <x v="13"/>
    <x v="58"/>
    <x v="4"/>
    <x v="664"/>
    <x v="23"/>
  </r>
  <r>
    <x v="0"/>
    <x v="8"/>
    <x v="0"/>
    <x v="37"/>
    <x v="1"/>
    <x v="13"/>
    <x v="59"/>
    <x v="4"/>
    <x v="92"/>
    <x v="23"/>
  </r>
  <r>
    <x v="0"/>
    <x v="8"/>
    <x v="0"/>
    <x v="37"/>
    <x v="1"/>
    <x v="13"/>
    <x v="61"/>
    <x v="4"/>
    <x v="5653"/>
    <x v="23"/>
  </r>
  <r>
    <x v="0"/>
    <x v="8"/>
    <x v="0"/>
    <x v="37"/>
    <x v="1"/>
    <x v="13"/>
    <x v="63"/>
    <x v="4"/>
    <x v="3044"/>
    <x v="23"/>
  </r>
  <r>
    <x v="0"/>
    <x v="8"/>
    <x v="0"/>
    <x v="37"/>
    <x v="1"/>
    <x v="13"/>
    <x v="64"/>
    <x v="4"/>
    <x v="145"/>
    <x v="23"/>
  </r>
  <r>
    <x v="0"/>
    <x v="8"/>
    <x v="0"/>
    <x v="37"/>
    <x v="1"/>
    <x v="13"/>
    <x v="65"/>
    <x v="4"/>
    <x v="3772"/>
    <x v="23"/>
  </r>
  <r>
    <x v="0"/>
    <x v="8"/>
    <x v="0"/>
    <x v="37"/>
    <x v="1"/>
    <x v="13"/>
    <x v="66"/>
    <x v="4"/>
    <x v="3001"/>
    <x v="23"/>
  </r>
  <r>
    <x v="0"/>
    <x v="8"/>
    <x v="0"/>
    <x v="38"/>
    <x v="1"/>
    <x v="15"/>
    <x v="72"/>
    <x v="4"/>
    <x v="2290"/>
    <x v="0"/>
  </r>
  <r>
    <x v="0"/>
    <x v="8"/>
    <x v="0"/>
    <x v="38"/>
    <x v="1"/>
    <x v="17"/>
    <x v="75"/>
    <x v="3"/>
    <x v="926"/>
    <x v="3"/>
  </r>
  <r>
    <x v="0"/>
    <x v="8"/>
    <x v="0"/>
    <x v="38"/>
    <x v="1"/>
    <x v="17"/>
    <x v="77"/>
    <x v="4"/>
    <x v="3530"/>
    <x v="4"/>
  </r>
  <r>
    <x v="0"/>
    <x v="8"/>
    <x v="0"/>
    <x v="38"/>
    <x v="1"/>
    <x v="18"/>
    <x v="79"/>
    <x v="4"/>
    <x v="1386"/>
    <x v="5"/>
  </r>
  <r>
    <x v="0"/>
    <x v="8"/>
    <x v="0"/>
    <x v="38"/>
    <x v="1"/>
    <x v="18"/>
    <x v="80"/>
    <x v="4"/>
    <x v="5331"/>
    <x v="5"/>
  </r>
  <r>
    <x v="0"/>
    <x v="8"/>
    <x v="0"/>
    <x v="38"/>
    <x v="1"/>
    <x v="19"/>
    <x v="81"/>
    <x v="4"/>
    <x v="3395"/>
    <x v="6"/>
  </r>
  <r>
    <x v="0"/>
    <x v="8"/>
    <x v="0"/>
    <x v="38"/>
    <x v="1"/>
    <x v="20"/>
    <x v="84"/>
    <x v="4"/>
    <x v="4600"/>
    <x v="7"/>
  </r>
  <r>
    <x v="0"/>
    <x v="8"/>
    <x v="0"/>
    <x v="38"/>
    <x v="1"/>
    <x v="0"/>
    <x v="7"/>
    <x v="6"/>
    <x v="1466"/>
    <x v="21"/>
  </r>
  <r>
    <x v="0"/>
    <x v="8"/>
    <x v="0"/>
    <x v="38"/>
    <x v="1"/>
    <x v="0"/>
    <x v="11"/>
    <x v="6"/>
    <x v="2399"/>
    <x v="21"/>
  </r>
  <r>
    <x v="0"/>
    <x v="8"/>
    <x v="0"/>
    <x v="38"/>
    <x v="1"/>
    <x v="3"/>
    <x v="17"/>
    <x v="0"/>
    <x v="2685"/>
    <x v="1"/>
  </r>
  <r>
    <x v="0"/>
    <x v="8"/>
    <x v="0"/>
    <x v="38"/>
    <x v="1"/>
    <x v="3"/>
    <x v="18"/>
    <x v="4"/>
    <x v="750"/>
    <x v="10"/>
  </r>
  <r>
    <x v="0"/>
    <x v="8"/>
    <x v="0"/>
    <x v="38"/>
    <x v="1"/>
    <x v="3"/>
    <x v="19"/>
    <x v="4"/>
    <x v="3882"/>
    <x v="10"/>
  </r>
  <r>
    <x v="0"/>
    <x v="8"/>
    <x v="0"/>
    <x v="38"/>
    <x v="1"/>
    <x v="4"/>
    <x v="25"/>
    <x v="4"/>
    <x v="2005"/>
    <x v="13"/>
  </r>
  <r>
    <x v="0"/>
    <x v="8"/>
    <x v="0"/>
    <x v="38"/>
    <x v="1"/>
    <x v="5"/>
    <x v="30"/>
    <x v="7"/>
    <x v="4028"/>
    <x v="28"/>
  </r>
  <r>
    <x v="0"/>
    <x v="8"/>
    <x v="0"/>
    <x v="38"/>
    <x v="1"/>
    <x v="5"/>
    <x v="34"/>
    <x v="7"/>
    <x v="3390"/>
    <x v="28"/>
  </r>
  <r>
    <x v="0"/>
    <x v="8"/>
    <x v="0"/>
    <x v="38"/>
    <x v="1"/>
    <x v="6"/>
    <x v="2"/>
    <x v="1"/>
    <x v="5107"/>
    <x v="12"/>
  </r>
  <r>
    <x v="0"/>
    <x v="8"/>
    <x v="0"/>
    <x v="38"/>
    <x v="1"/>
    <x v="6"/>
    <x v="3"/>
    <x v="10"/>
    <x v="4617"/>
    <x v="38"/>
  </r>
  <r>
    <x v="0"/>
    <x v="8"/>
    <x v="0"/>
    <x v="38"/>
    <x v="1"/>
    <x v="11"/>
    <x v="46"/>
    <x v="3"/>
    <x v="2585"/>
    <x v="19"/>
  </r>
  <r>
    <x v="0"/>
    <x v="8"/>
    <x v="0"/>
    <x v="38"/>
    <x v="1"/>
    <x v="12"/>
    <x v="48"/>
    <x v="4"/>
    <x v="841"/>
    <x v="22"/>
  </r>
  <r>
    <x v="0"/>
    <x v="8"/>
    <x v="0"/>
    <x v="38"/>
    <x v="1"/>
    <x v="12"/>
    <x v="52"/>
    <x v="4"/>
    <x v="2677"/>
    <x v="22"/>
  </r>
  <r>
    <x v="0"/>
    <x v="8"/>
    <x v="0"/>
    <x v="38"/>
    <x v="1"/>
    <x v="13"/>
    <x v="55"/>
    <x v="4"/>
    <x v="5045"/>
    <x v="23"/>
  </r>
  <r>
    <x v="0"/>
    <x v="8"/>
    <x v="0"/>
    <x v="38"/>
    <x v="1"/>
    <x v="13"/>
    <x v="56"/>
    <x v="4"/>
    <x v="905"/>
    <x v="23"/>
  </r>
  <r>
    <x v="0"/>
    <x v="8"/>
    <x v="0"/>
    <x v="38"/>
    <x v="1"/>
    <x v="13"/>
    <x v="57"/>
    <x v="0"/>
    <x v="1471"/>
    <x v="14"/>
  </r>
  <r>
    <x v="0"/>
    <x v="8"/>
    <x v="0"/>
    <x v="38"/>
    <x v="1"/>
    <x v="13"/>
    <x v="58"/>
    <x v="4"/>
    <x v="1464"/>
    <x v="23"/>
  </r>
  <r>
    <x v="0"/>
    <x v="8"/>
    <x v="0"/>
    <x v="38"/>
    <x v="1"/>
    <x v="13"/>
    <x v="62"/>
    <x v="4"/>
    <x v="3652"/>
    <x v="23"/>
  </r>
  <r>
    <x v="0"/>
    <x v="8"/>
    <x v="0"/>
    <x v="38"/>
    <x v="1"/>
    <x v="13"/>
    <x v="64"/>
    <x v="4"/>
    <x v="3106"/>
    <x v="23"/>
  </r>
  <r>
    <x v="0"/>
    <x v="8"/>
    <x v="0"/>
    <x v="39"/>
    <x v="1"/>
    <x v="15"/>
    <x v="72"/>
    <x v="4"/>
    <x v="1150"/>
    <x v="0"/>
  </r>
  <r>
    <x v="0"/>
    <x v="8"/>
    <x v="0"/>
    <x v="39"/>
    <x v="1"/>
    <x v="16"/>
    <x v="74"/>
    <x v="4"/>
    <x v="4924"/>
    <x v="2"/>
  </r>
  <r>
    <x v="0"/>
    <x v="8"/>
    <x v="0"/>
    <x v="39"/>
    <x v="1"/>
    <x v="17"/>
    <x v="76"/>
    <x v="4"/>
    <x v="4329"/>
    <x v="4"/>
  </r>
  <r>
    <x v="0"/>
    <x v="8"/>
    <x v="0"/>
    <x v="39"/>
    <x v="1"/>
    <x v="17"/>
    <x v="77"/>
    <x v="4"/>
    <x v="4457"/>
    <x v="4"/>
  </r>
  <r>
    <x v="0"/>
    <x v="8"/>
    <x v="0"/>
    <x v="39"/>
    <x v="1"/>
    <x v="17"/>
    <x v="78"/>
    <x v="7"/>
    <x v="6280"/>
    <x v="18"/>
  </r>
  <r>
    <x v="0"/>
    <x v="8"/>
    <x v="0"/>
    <x v="39"/>
    <x v="1"/>
    <x v="18"/>
    <x v="79"/>
    <x v="4"/>
    <x v="510"/>
    <x v="5"/>
  </r>
  <r>
    <x v="0"/>
    <x v="8"/>
    <x v="0"/>
    <x v="39"/>
    <x v="1"/>
    <x v="18"/>
    <x v="80"/>
    <x v="4"/>
    <x v="6297"/>
    <x v="5"/>
  </r>
  <r>
    <x v="0"/>
    <x v="8"/>
    <x v="0"/>
    <x v="39"/>
    <x v="1"/>
    <x v="19"/>
    <x v="81"/>
    <x v="4"/>
    <x v="4501"/>
    <x v="6"/>
  </r>
  <r>
    <x v="0"/>
    <x v="8"/>
    <x v="0"/>
    <x v="39"/>
    <x v="1"/>
    <x v="20"/>
    <x v="84"/>
    <x v="4"/>
    <x v="4280"/>
    <x v="7"/>
  </r>
  <r>
    <x v="0"/>
    <x v="8"/>
    <x v="0"/>
    <x v="39"/>
    <x v="1"/>
    <x v="0"/>
    <x v="8"/>
    <x v="7"/>
    <x v="3310"/>
    <x v="25"/>
  </r>
  <r>
    <x v="0"/>
    <x v="8"/>
    <x v="0"/>
    <x v="39"/>
    <x v="1"/>
    <x v="1"/>
    <x v="15"/>
    <x v="4"/>
    <x v="4452"/>
    <x v="8"/>
  </r>
  <r>
    <x v="0"/>
    <x v="8"/>
    <x v="0"/>
    <x v="39"/>
    <x v="1"/>
    <x v="1"/>
    <x v="13"/>
    <x v="4"/>
    <x v="685"/>
    <x v="8"/>
  </r>
  <r>
    <x v="0"/>
    <x v="8"/>
    <x v="0"/>
    <x v="39"/>
    <x v="1"/>
    <x v="3"/>
    <x v="17"/>
    <x v="0"/>
    <x v="3767"/>
    <x v="1"/>
  </r>
  <r>
    <x v="0"/>
    <x v="8"/>
    <x v="0"/>
    <x v="39"/>
    <x v="1"/>
    <x v="3"/>
    <x v="18"/>
    <x v="4"/>
    <x v="1258"/>
    <x v="10"/>
  </r>
  <r>
    <x v="0"/>
    <x v="8"/>
    <x v="0"/>
    <x v="39"/>
    <x v="1"/>
    <x v="3"/>
    <x v="19"/>
    <x v="4"/>
    <x v="6022"/>
    <x v="10"/>
  </r>
  <r>
    <x v="0"/>
    <x v="8"/>
    <x v="0"/>
    <x v="39"/>
    <x v="1"/>
    <x v="3"/>
    <x v="20"/>
    <x v="5"/>
    <x v="11"/>
    <x v="20"/>
  </r>
  <r>
    <x v="0"/>
    <x v="8"/>
    <x v="0"/>
    <x v="39"/>
    <x v="1"/>
    <x v="3"/>
    <x v="21"/>
    <x v="7"/>
    <x v="555"/>
    <x v="26"/>
  </r>
  <r>
    <x v="0"/>
    <x v="8"/>
    <x v="0"/>
    <x v="39"/>
    <x v="1"/>
    <x v="3"/>
    <x v="22"/>
    <x v="7"/>
    <x v="2124"/>
    <x v="26"/>
  </r>
  <r>
    <x v="0"/>
    <x v="8"/>
    <x v="0"/>
    <x v="39"/>
    <x v="1"/>
    <x v="3"/>
    <x v="27"/>
    <x v="4"/>
    <x v="4791"/>
    <x v="10"/>
  </r>
  <r>
    <x v="0"/>
    <x v="8"/>
    <x v="0"/>
    <x v="39"/>
    <x v="1"/>
    <x v="4"/>
    <x v="24"/>
    <x v="4"/>
    <x v="6156"/>
    <x v="13"/>
  </r>
  <r>
    <x v="0"/>
    <x v="8"/>
    <x v="0"/>
    <x v="39"/>
    <x v="1"/>
    <x v="4"/>
    <x v="25"/>
    <x v="4"/>
    <x v="3294"/>
    <x v="13"/>
  </r>
  <r>
    <x v="0"/>
    <x v="8"/>
    <x v="0"/>
    <x v="39"/>
    <x v="1"/>
    <x v="7"/>
    <x v="5"/>
    <x v="7"/>
    <x v="4377"/>
    <x v="29"/>
  </r>
  <r>
    <x v="0"/>
    <x v="8"/>
    <x v="0"/>
    <x v="39"/>
    <x v="1"/>
    <x v="7"/>
    <x v="70"/>
    <x v="7"/>
    <x v="906"/>
    <x v="29"/>
  </r>
  <r>
    <x v="0"/>
    <x v="8"/>
    <x v="0"/>
    <x v="39"/>
    <x v="1"/>
    <x v="9"/>
    <x v="37"/>
    <x v="4"/>
    <x v="5540"/>
    <x v="17"/>
  </r>
  <r>
    <x v="0"/>
    <x v="8"/>
    <x v="0"/>
    <x v="39"/>
    <x v="1"/>
    <x v="9"/>
    <x v="38"/>
    <x v="4"/>
    <x v="33"/>
    <x v="17"/>
  </r>
  <r>
    <x v="0"/>
    <x v="8"/>
    <x v="0"/>
    <x v="39"/>
    <x v="1"/>
    <x v="9"/>
    <x v="39"/>
    <x v="7"/>
    <x v="25"/>
    <x v="31"/>
  </r>
  <r>
    <x v="0"/>
    <x v="8"/>
    <x v="0"/>
    <x v="39"/>
    <x v="1"/>
    <x v="9"/>
    <x v="41"/>
    <x v="10"/>
    <x v="4921"/>
    <x v="40"/>
  </r>
  <r>
    <x v="0"/>
    <x v="8"/>
    <x v="0"/>
    <x v="39"/>
    <x v="1"/>
    <x v="10"/>
    <x v="42"/>
    <x v="5"/>
    <x v="752"/>
    <x v="27"/>
  </r>
  <r>
    <x v="0"/>
    <x v="8"/>
    <x v="0"/>
    <x v="39"/>
    <x v="1"/>
    <x v="10"/>
    <x v="43"/>
    <x v="5"/>
    <x v="1890"/>
    <x v="27"/>
  </r>
  <r>
    <x v="0"/>
    <x v="8"/>
    <x v="0"/>
    <x v="39"/>
    <x v="1"/>
    <x v="12"/>
    <x v="48"/>
    <x v="4"/>
    <x v="1914"/>
    <x v="22"/>
  </r>
  <r>
    <x v="0"/>
    <x v="8"/>
    <x v="0"/>
    <x v="39"/>
    <x v="1"/>
    <x v="12"/>
    <x v="49"/>
    <x v="7"/>
    <x v="4185"/>
    <x v="33"/>
  </r>
  <r>
    <x v="0"/>
    <x v="8"/>
    <x v="0"/>
    <x v="39"/>
    <x v="1"/>
    <x v="12"/>
    <x v="51"/>
    <x v="4"/>
    <x v="4847"/>
    <x v="22"/>
  </r>
  <r>
    <x v="0"/>
    <x v="8"/>
    <x v="0"/>
    <x v="39"/>
    <x v="1"/>
    <x v="12"/>
    <x v="52"/>
    <x v="4"/>
    <x v="5689"/>
    <x v="22"/>
  </r>
  <r>
    <x v="0"/>
    <x v="8"/>
    <x v="0"/>
    <x v="39"/>
    <x v="1"/>
    <x v="13"/>
    <x v="55"/>
    <x v="4"/>
    <x v="4373"/>
    <x v="23"/>
  </r>
  <r>
    <x v="0"/>
    <x v="8"/>
    <x v="0"/>
    <x v="39"/>
    <x v="1"/>
    <x v="13"/>
    <x v="56"/>
    <x v="4"/>
    <x v="5992"/>
    <x v="23"/>
  </r>
  <r>
    <x v="0"/>
    <x v="8"/>
    <x v="0"/>
    <x v="39"/>
    <x v="1"/>
    <x v="13"/>
    <x v="58"/>
    <x v="4"/>
    <x v="5796"/>
    <x v="23"/>
  </r>
  <r>
    <x v="0"/>
    <x v="8"/>
    <x v="0"/>
    <x v="39"/>
    <x v="1"/>
    <x v="13"/>
    <x v="59"/>
    <x v="4"/>
    <x v="6100"/>
    <x v="23"/>
  </r>
  <r>
    <x v="0"/>
    <x v="8"/>
    <x v="0"/>
    <x v="39"/>
    <x v="1"/>
    <x v="13"/>
    <x v="60"/>
    <x v="7"/>
    <x v="2533"/>
    <x v="34"/>
  </r>
  <r>
    <x v="0"/>
    <x v="8"/>
    <x v="0"/>
    <x v="39"/>
    <x v="1"/>
    <x v="13"/>
    <x v="61"/>
    <x v="4"/>
    <x v="3522"/>
    <x v="23"/>
  </r>
  <r>
    <x v="0"/>
    <x v="8"/>
    <x v="0"/>
    <x v="39"/>
    <x v="1"/>
    <x v="13"/>
    <x v="62"/>
    <x v="4"/>
    <x v="3952"/>
    <x v="23"/>
  </r>
  <r>
    <x v="0"/>
    <x v="8"/>
    <x v="0"/>
    <x v="39"/>
    <x v="1"/>
    <x v="13"/>
    <x v="63"/>
    <x v="4"/>
    <x v="3822"/>
    <x v="23"/>
  </r>
  <r>
    <x v="0"/>
    <x v="8"/>
    <x v="0"/>
    <x v="39"/>
    <x v="1"/>
    <x v="13"/>
    <x v="64"/>
    <x v="4"/>
    <x v="6378"/>
    <x v="23"/>
  </r>
  <r>
    <x v="0"/>
    <x v="8"/>
    <x v="0"/>
    <x v="39"/>
    <x v="1"/>
    <x v="13"/>
    <x v="65"/>
    <x v="4"/>
    <x v="805"/>
    <x v="23"/>
  </r>
  <r>
    <x v="0"/>
    <x v="8"/>
    <x v="0"/>
    <x v="39"/>
    <x v="1"/>
    <x v="13"/>
    <x v="66"/>
    <x v="4"/>
    <x v="1605"/>
    <x v="23"/>
  </r>
  <r>
    <x v="0"/>
    <x v="7"/>
    <x v="0"/>
    <x v="40"/>
    <x v="1"/>
    <x v="17"/>
    <x v="76"/>
    <x v="4"/>
    <x v="13"/>
    <x v="4"/>
  </r>
  <r>
    <x v="0"/>
    <x v="7"/>
    <x v="0"/>
    <x v="40"/>
    <x v="1"/>
    <x v="17"/>
    <x v="77"/>
    <x v="4"/>
    <x v="4067"/>
    <x v="4"/>
  </r>
  <r>
    <x v="0"/>
    <x v="7"/>
    <x v="0"/>
    <x v="40"/>
    <x v="1"/>
    <x v="17"/>
    <x v="78"/>
    <x v="7"/>
    <x v="5493"/>
    <x v="18"/>
  </r>
  <r>
    <x v="0"/>
    <x v="7"/>
    <x v="0"/>
    <x v="40"/>
    <x v="1"/>
    <x v="18"/>
    <x v="80"/>
    <x v="4"/>
    <x v="713"/>
    <x v="5"/>
  </r>
  <r>
    <x v="0"/>
    <x v="7"/>
    <x v="0"/>
    <x v="40"/>
    <x v="1"/>
    <x v="19"/>
    <x v="81"/>
    <x v="4"/>
    <x v="5722"/>
    <x v="6"/>
  </r>
  <r>
    <x v="0"/>
    <x v="7"/>
    <x v="0"/>
    <x v="40"/>
    <x v="1"/>
    <x v="20"/>
    <x v="84"/>
    <x v="4"/>
    <x v="1438"/>
    <x v="7"/>
  </r>
  <r>
    <x v="0"/>
    <x v="7"/>
    <x v="0"/>
    <x v="40"/>
    <x v="1"/>
    <x v="1"/>
    <x v="0"/>
    <x v="4"/>
    <x v="2594"/>
    <x v="8"/>
  </r>
  <r>
    <x v="0"/>
    <x v="7"/>
    <x v="0"/>
    <x v="40"/>
    <x v="1"/>
    <x v="1"/>
    <x v="15"/>
    <x v="4"/>
    <x v="5660"/>
    <x v="8"/>
  </r>
  <r>
    <x v="0"/>
    <x v="7"/>
    <x v="0"/>
    <x v="40"/>
    <x v="1"/>
    <x v="1"/>
    <x v="13"/>
    <x v="4"/>
    <x v="5866"/>
    <x v="8"/>
  </r>
  <r>
    <x v="0"/>
    <x v="7"/>
    <x v="0"/>
    <x v="40"/>
    <x v="1"/>
    <x v="3"/>
    <x v="18"/>
    <x v="4"/>
    <x v="1281"/>
    <x v="10"/>
  </r>
  <r>
    <x v="0"/>
    <x v="7"/>
    <x v="0"/>
    <x v="40"/>
    <x v="1"/>
    <x v="3"/>
    <x v="19"/>
    <x v="4"/>
    <x v="6044"/>
    <x v="10"/>
  </r>
  <r>
    <x v="0"/>
    <x v="7"/>
    <x v="0"/>
    <x v="40"/>
    <x v="1"/>
    <x v="3"/>
    <x v="21"/>
    <x v="7"/>
    <x v="4343"/>
    <x v="26"/>
  </r>
  <r>
    <x v="0"/>
    <x v="7"/>
    <x v="0"/>
    <x v="40"/>
    <x v="1"/>
    <x v="4"/>
    <x v="25"/>
    <x v="4"/>
    <x v="5845"/>
    <x v="13"/>
  </r>
  <r>
    <x v="0"/>
    <x v="7"/>
    <x v="0"/>
    <x v="40"/>
    <x v="1"/>
    <x v="9"/>
    <x v="40"/>
    <x v="9"/>
    <x v="5861"/>
    <x v="36"/>
  </r>
  <r>
    <x v="0"/>
    <x v="7"/>
    <x v="0"/>
    <x v="40"/>
    <x v="1"/>
    <x v="9"/>
    <x v="41"/>
    <x v="10"/>
    <x v="3343"/>
    <x v="40"/>
  </r>
  <r>
    <x v="0"/>
    <x v="7"/>
    <x v="0"/>
    <x v="40"/>
    <x v="1"/>
    <x v="12"/>
    <x v="48"/>
    <x v="4"/>
    <x v="4902"/>
    <x v="22"/>
  </r>
  <r>
    <x v="0"/>
    <x v="7"/>
    <x v="0"/>
    <x v="40"/>
    <x v="1"/>
    <x v="13"/>
    <x v="58"/>
    <x v="4"/>
    <x v="4935"/>
    <x v="23"/>
  </r>
  <r>
    <x v="0"/>
    <x v="7"/>
    <x v="0"/>
    <x v="40"/>
    <x v="1"/>
    <x v="13"/>
    <x v="59"/>
    <x v="4"/>
    <x v="6041"/>
    <x v="23"/>
  </r>
  <r>
    <x v="0"/>
    <x v="7"/>
    <x v="0"/>
    <x v="40"/>
    <x v="1"/>
    <x v="13"/>
    <x v="64"/>
    <x v="4"/>
    <x v="4132"/>
    <x v="23"/>
  </r>
  <r>
    <x v="0"/>
    <x v="7"/>
    <x v="0"/>
    <x v="40"/>
    <x v="1"/>
    <x v="13"/>
    <x v="66"/>
    <x v="4"/>
    <x v="3760"/>
    <x v="23"/>
  </r>
  <r>
    <x v="0"/>
    <x v="7"/>
    <x v="0"/>
    <x v="41"/>
    <x v="1"/>
    <x v="15"/>
    <x v="72"/>
    <x v="4"/>
    <x v="4745"/>
    <x v="0"/>
  </r>
  <r>
    <x v="0"/>
    <x v="7"/>
    <x v="0"/>
    <x v="41"/>
    <x v="1"/>
    <x v="16"/>
    <x v="74"/>
    <x v="4"/>
    <x v="2095"/>
    <x v="2"/>
  </r>
  <r>
    <x v="0"/>
    <x v="7"/>
    <x v="0"/>
    <x v="41"/>
    <x v="1"/>
    <x v="17"/>
    <x v="76"/>
    <x v="4"/>
    <x v="610"/>
    <x v="4"/>
  </r>
  <r>
    <x v="0"/>
    <x v="7"/>
    <x v="0"/>
    <x v="41"/>
    <x v="1"/>
    <x v="17"/>
    <x v="77"/>
    <x v="4"/>
    <x v="4388"/>
    <x v="4"/>
  </r>
  <r>
    <x v="0"/>
    <x v="7"/>
    <x v="0"/>
    <x v="41"/>
    <x v="1"/>
    <x v="17"/>
    <x v="78"/>
    <x v="7"/>
    <x v="1798"/>
    <x v="18"/>
  </r>
  <r>
    <x v="0"/>
    <x v="7"/>
    <x v="0"/>
    <x v="41"/>
    <x v="1"/>
    <x v="18"/>
    <x v="79"/>
    <x v="4"/>
    <x v="3931"/>
    <x v="5"/>
  </r>
  <r>
    <x v="0"/>
    <x v="7"/>
    <x v="0"/>
    <x v="41"/>
    <x v="1"/>
    <x v="18"/>
    <x v="80"/>
    <x v="4"/>
    <x v="2704"/>
    <x v="5"/>
  </r>
  <r>
    <x v="0"/>
    <x v="7"/>
    <x v="0"/>
    <x v="41"/>
    <x v="1"/>
    <x v="19"/>
    <x v="81"/>
    <x v="4"/>
    <x v="2224"/>
    <x v="6"/>
  </r>
  <r>
    <x v="0"/>
    <x v="7"/>
    <x v="0"/>
    <x v="41"/>
    <x v="1"/>
    <x v="19"/>
    <x v="82"/>
    <x v="4"/>
    <x v="3229"/>
    <x v="6"/>
  </r>
  <r>
    <x v="0"/>
    <x v="7"/>
    <x v="0"/>
    <x v="41"/>
    <x v="1"/>
    <x v="20"/>
    <x v="84"/>
    <x v="4"/>
    <x v="4737"/>
    <x v="7"/>
  </r>
  <r>
    <x v="0"/>
    <x v="7"/>
    <x v="0"/>
    <x v="41"/>
    <x v="1"/>
    <x v="3"/>
    <x v="18"/>
    <x v="4"/>
    <x v="4113"/>
    <x v="10"/>
  </r>
  <r>
    <x v="0"/>
    <x v="7"/>
    <x v="0"/>
    <x v="41"/>
    <x v="1"/>
    <x v="3"/>
    <x v="19"/>
    <x v="4"/>
    <x v="5544"/>
    <x v="10"/>
  </r>
  <r>
    <x v="0"/>
    <x v="7"/>
    <x v="0"/>
    <x v="41"/>
    <x v="1"/>
    <x v="3"/>
    <x v="21"/>
    <x v="7"/>
    <x v="4432"/>
    <x v="26"/>
  </r>
  <r>
    <x v="0"/>
    <x v="7"/>
    <x v="0"/>
    <x v="41"/>
    <x v="1"/>
    <x v="3"/>
    <x v="22"/>
    <x v="7"/>
    <x v="2117"/>
    <x v="26"/>
  </r>
  <r>
    <x v="0"/>
    <x v="7"/>
    <x v="0"/>
    <x v="41"/>
    <x v="1"/>
    <x v="3"/>
    <x v="27"/>
    <x v="4"/>
    <x v="5323"/>
    <x v="10"/>
  </r>
  <r>
    <x v="0"/>
    <x v="7"/>
    <x v="0"/>
    <x v="41"/>
    <x v="1"/>
    <x v="4"/>
    <x v="24"/>
    <x v="4"/>
    <x v="4949"/>
    <x v="13"/>
  </r>
  <r>
    <x v="0"/>
    <x v="7"/>
    <x v="0"/>
    <x v="41"/>
    <x v="1"/>
    <x v="4"/>
    <x v="25"/>
    <x v="4"/>
    <x v="3517"/>
    <x v="13"/>
  </r>
  <r>
    <x v="0"/>
    <x v="7"/>
    <x v="0"/>
    <x v="41"/>
    <x v="1"/>
    <x v="5"/>
    <x v="28"/>
    <x v="2"/>
    <x v="3218"/>
    <x v="11"/>
  </r>
  <r>
    <x v="0"/>
    <x v="7"/>
    <x v="0"/>
    <x v="41"/>
    <x v="1"/>
    <x v="7"/>
    <x v="5"/>
    <x v="7"/>
    <x v="2855"/>
    <x v="29"/>
  </r>
  <r>
    <x v="0"/>
    <x v="7"/>
    <x v="0"/>
    <x v="41"/>
    <x v="1"/>
    <x v="7"/>
    <x v="70"/>
    <x v="7"/>
    <x v="6259"/>
    <x v="29"/>
  </r>
  <r>
    <x v="0"/>
    <x v="7"/>
    <x v="0"/>
    <x v="41"/>
    <x v="1"/>
    <x v="9"/>
    <x v="37"/>
    <x v="4"/>
    <x v="5204"/>
    <x v="17"/>
  </r>
  <r>
    <x v="0"/>
    <x v="7"/>
    <x v="0"/>
    <x v="41"/>
    <x v="1"/>
    <x v="9"/>
    <x v="39"/>
    <x v="7"/>
    <x v="4746"/>
    <x v="31"/>
  </r>
  <r>
    <x v="0"/>
    <x v="7"/>
    <x v="0"/>
    <x v="41"/>
    <x v="1"/>
    <x v="10"/>
    <x v="42"/>
    <x v="5"/>
    <x v="129"/>
    <x v="27"/>
  </r>
  <r>
    <x v="0"/>
    <x v="7"/>
    <x v="0"/>
    <x v="41"/>
    <x v="1"/>
    <x v="10"/>
    <x v="43"/>
    <x v="5"/>
    <x v="3999"/>
    <x v="27"/>
  </r>
  <r>
    <x v="0"/>
    <x v="7"/>
    <x v="0"/>
    <x v="41"/>
    <x v="1"/>
    <x v="10"/>
    <x v="44"/>
    <x v="0"/>
    <x v="340"/>
    <x v="9"/>
  </r>
  <r>
    <x v="0"/>
    <x v="7"/>
    <x v="0"/>
    <x v="41"/>
    <x v="1"/>
    <x v="10"/>
    <x v="86"/>
    <x v="5"/>
    <x v="709"/>
    <x v="27"/>
  </r>
  <r>
    <x v="0"/>
    <x v="7"/>
    <x v="0"/>
    <x v="41"/>
    <x v="1"/>
    <x v="11"/>
    <x v="46"/>
    <x v="3"/>
    <x v="4696"/>
    <x v="19"/>
  </r>
  <r>
    <x v="0"/>
    <x v="7"/>
    <x v="0"/>
    <x v="41"/>
    <x v="1"/>
    <x v="12"/>
    <x v="48"/>
    <x v="4"/>
    <x v="6268"/>
    <x v="22"/>
  </r>
  <r>
    <x v="0"/>
    <x v="7"/>
    <x v="0"/>
    <x v="41"/>
    <x v="1"/>
    <x v="12"/>
    <x v="51"/>
    <x v="4"/>
    <x v="3381"/>
    <x v="22"/>
  </r>
  <r>
    <x v="0"/>
    <x v="7"/>
    <x v="0"/>
    <x v="41"/>
    <x v="1"/>
    <x v="13"/>
    <x v="55"/>
    <x v="4"/>
    <x v="6389"/>
    <x v="23"/>
  </r>
  <r>
    <x v="0"/>
    <x v="7"/>
    <x v="0"/>
    <x v="41"/>
    <x v="1"/>
    <x v="13"/>
    <x v="56"/>
    <x v="4"/>
    <x v="486"/>
    <x v="23"/>
  </r>
  <r>
    <x v="0"/>
    <x v="7"/>
    <x v="0"/>
    <x v="41"/>
    <x v="1"/>
    <x v="13"/>
    <x v="59"/>
    <x v="4"/>
    <x v="5103"/>
    <x v="23"/>
  </r>
  <r>
    <x v="0"/>
    <x v="7"/>
    <x v="0"/>
    <x v="41"/>
    <x v="1"/>
    <x v="13"/>
    <x v="61"/>
    <x v="4"/>
    <x v="433"/>
    <x v="23"/>
  </r>
  <r>
    <x v="0"/>
    <x v="7"/>
    <x v="0"/>
    <x v="41"/>
    <x v="1"/>
    <x v="13"/>
    <x v="62"/>
    <x v="4"/>
    <x v="200"/>
    <x v="23"/>
  </r>
  <r>
    <x v="0"/>
    <x v="7"/>
    <x v="0"/>
    <x v="41"/>
    <x v="1"/>
    <x v="13"/>
    <x v="63"/>
    <x v="4"/>
    <x v="4604"/>
    <x v="23"/>
  </r>
  <r>
    <x v="0"/>
    <x v="7"/>
    <x v="0"/>
    <x v="41"/>
    <x v="1"/>
    <x v="13"/>
    <x v="64"/>
    <x v="4"/>
    <x v="5411"/>
    <x v="23"/>
  </r>
  <r>
    <x v="0"/>
    <x v="7"/>
    <x v="0"/>
    <x v="41"/>
    <x v="1"/>
    <x v="13"/>
    <x v="65"/>
    <x v="4"/>
    <x v="965"/>
    <x v="23"/>
  </r>
  <r>
    <x v="0"/>
    <x v="7"/>
    <x v="0"/>
    <x v="41"/>
    <x v="1"/>
    <x v="13"/>
    <x v="66"/>
    <x v="4"/>
    <x v="4174"/>
    <x v="23"/>
  </r>
  <r>
    <x v="0"/>
    <x v="7"/>
    <x v="0"/>
    <x v="42"/>
    <x v="0"/>
    <x v="20"/>
    <x v="85"/>
    <x v="12"/>
    <x v="6386"/>
    <x v="43"/>
  </r>
  <r>
    <x v="0"/>
    <x v="7"/>
    <x v="0"/>
    <x v="42"/>
    <x v="0"/>
    <x v="3"/>
    <x v="23"/>
    <x v="12"/>
    <x v="3753"/>
    <x v="44"/>
  </r>
  <r>
    <x v="0"/>
    <x v="7"/>
    <x v="0"/>
    <x v="42"/>
    <x v="0"/>
    <x v="4"/>
    <x v="26"/>
    <x v="11"/>
    <x v="3095"/>
    <x v="41"/>
  </r>
  <r>
    <x v="0"/>
    <x v="7"/>
    <x v="0"/>
    <x v="42"/>
    <x v="0"/>
    <x v="7"/>
    <x v="6"/>
    <x v="11"/>
    <x v="185"/>
    <x v="42"/>
  </r>
  <r>
    <x v="0"/>
    <x v="7"/>
    <x v="0"/>
    <x v="42"/>
    <x v="0"/>
    <x v="7"/>
    <x v="71"/>
    <x v="12"/>
    <x v="1782"/>
    <x v="45"/>
  </r>
  <r>
    <x v="0"/>
    <x v="7"/>
    <x v="0"/>
    <x v="42"/>
    <x v="0"/>
    <x v="8"/>
    <x v="45"/>
    <x v="12"/>
    <x v="1086"/>
    <x v="46"/>
  </r>
  <r>
    <x v="0"/>
    <x v="7"/>
    <x v="0"/>
    <x v="42"/>
    <x v="1"/>
    <x v="15"/>
    <x v="72"/>
    <x v="4"/>
    <x v="824"/>
    <x v="0"/>
  </r>
  <r>
    <x v="0"/>
    <x v="7"/>
    <x v="0"/>
    <x v="42"/>
    <x v="1"/>
    <x v="16"/>
    <x v="74"/>
    <x v="4"/>
    <x v="415"/>
    <x v="2"/>
  </r>
  <r>
    <x v="0"/>
    <x v="7"/>
    <x v="0"/>
    <x v="42"/>
    <x v="1"/>
    <x v="17"/>
    <x v="76"/>
    <x v="4"/>
    <x v="5810"/>
    <x v="4"/>
  </r>
  <r>
    <x v="0"/>
    <x v="7"/>
    <x v="0"/>
    <x v="42"/>
    <x v="1"/>
    <x v="17"/>
    <x v="77"/>
    <x v="4"/>
    <x v="5398"/>
    <x v="4"/>
  </r>
  <r>
    <x v="0"/>
    <x v="7"/>
    <x v="0"/>
    <x v="42"/>
    <x v="1"/>
    <x v="17"/>
    <x v="78"/>
    <x v="7"/>
    <x v="2758"/>
    <x v="18"/>
  </r>
  <r>
    <x v="0"/>
    <x v="7"/>
    <x v="0"/>
    <x v="42"/>
    <x v="1"/>
    <x v="18"/>
    <x v="79"/>
    <x v="4"/>
    <x v="443"/>
    <x v="5"/>
  </r>
  <r>
    <x v="0"/>
    <x v="7"/>
    <x v="0"/>
    <x v="42"/>
    <x v="1"/>
    <x v="18"/>
    <x v="80"/>
    <x v="4"/>
    <x v="539"/>
    <x v="5"/>
  </r>
  <r>
    <x v="0"/>
    <x v="7"/>
    <x v="0"/>
    <x v="42"/>
    <x v="1"/>
    <x v="19"/>
    <x v="81"/>
    <x v="4"/>
    <x v="1014"/>
    <x v="6"/>
  </r>
  <r>
    <x v="0"/>
    <x v="7"/>
    <x v="0"/>
    <x v="42"/>
    <x v="1"/>
    <x v="20"/>
    <x v="84"/>
    <x v="4"/>
    <x v="3081"/>
    <x v="7"/>
  </r>
  <r>
    <x v="0"/>
    <x v="7"/>
    <x v="0"/>
    <x v="42"/>
    <x v="1"/>
    <x v="0"/>
    <x v="8"/>
    <x v="7"/>
    <x v="2006"/>
    <x v="25"/>
  </r>
  <r>
    <x v="0"/>
    <x v="7"/>
    <x v="0"/>
    <x v="42"/>
    <x v="1"/>
    <x v="1"/>
    <x v="0"/>
    <x v="4"/>
    <x v="6354"/>
    <x v="8"/>
  </r>
  <r>
    <x v="0"/>
    <x v="7"/>
    <x v="0"/>
    <x v="42"/>
    <x v="1"/>
    <x v="1"/>
    <x v="15"/>
    <x v="4"/>
    <x v="2828"/>
    <x v="8"/>
  </r>
  <r>
    <x v="0"/>
    <x v="7"/>
    <x v="0"/>
    <x v="42"/>
    <x v="1"/>
    <x v="1"/>
    <x v="13"/>
    <x v="4"/>
    <x v="982"/>
    <x v="8"/>
  </r>
  <r>
    <x v="0"/>
    <x v="7"/>
    <x v="0"/>
    <x v="42"/>
    <x v="1"/>
    <x v="3"/>
    <x v="18"/>
    <x v="4"/>
    <x v="963"/>
    <x v="10"/>
  </r>
  <r>
    <x v="0"/>
    <x v="7"/>
    <x v="0"/>
    <x v="42"/>
    <x v="1"/>
    <x v="3"/>
    <x v="19"/>
    <x v="4"/>
    <x v="4881"/>
    <x v="10"/>
  </r>
  <r>
    <x v="0"/>
    <x v="7"/>
    <x v="0"/>
    <x v="42"/>
    <x v="1"/>
    <x v="3"/>
    <x v="20"/>
    <x v="5"/>
    <x v="6106"/>
    <x v="20"/>
  </r>
  <r>
    <x v="0"/>
    <x v="7"/>
    <x v="0"/>
    <x v="42"/>
    <x v="1"/>
    <x v="3"/>
    <x v="21"/>
    <x v="7"/>
    <x v="3740"/>
    <x v="26"/>
  </r>
  <r>
    <x v="0"/>
    <x v="7"/>
    <x v="0"/>
    <x v="42"/>
    <x v="1"/>
    <x v="3"/>
    <x v="22"/>
    <x v="7"/>
    <x v="3101"/>
    <x v="26"/>
  </r>
  <r>
    <x v="0"/>
    <x v="7"/>
    <x v="0"/>
    <x v="42"/>
    <x v="1"/>
    <x v="3"/>
    <x v="27"/>
    <x v="4"/>
    <x v="1538"/>
    <x v="10"/>
  </r>
  <r>
    <x v="0"/>
    <x v="7"/>
    <x v="0"/>
    <x v="42"/>
    <x v="1"/>
    <x v="4"/>
    <x v="25"/>
    <x v="4"/>
    <x v="1869"/>
    <x v="13"/>
  </r>
  <r>
    <x v="0"/>
    <x v="7"/>
    <x v="0"/>
    <x v="42"/>
    <x v="1"/>
    <x v="5"/>
    <x v="33"/>
    <x v="2"/>
    <x v="2891"/>
    <x v="11"/>
  </r>
  <r>
    <x v="0"/>
    <x v="7"/>
    <x v="0"/>
    <x v="42"/>
    <x v="1"/>
    <x v="7"/>
    <x v="4"/>
    <x v="4"/>
    <x v="4919"/>
    <x v="16"/>
  </r>
  <r>
    <x v="0"/>
    <x v="7"/>
    <x v="0"/>
    <x v="42"/>
    <x v="1"/>
    <x v="7"/>
    <x v="5"/>
    <x v="7"/>
    <x v="3678"/>
    <x v="29"/>
  </r>
  <r>
    <x v="0"/>
    <x v="7"/>
    <x v="0"/>
    <x v="42"/>
    <x v="1"/>
    <x v="7"/>
    <x v="69"/>
    <x v="4"/>
    <x v="4424"/>
    <x v="16"/>
  </r>
  <r>
    <x v="0"/>
    <x v="7"/>
    <x v="0"/>
    <x v="42"/>
    <x v="1"/>
    <x v="7"/>
    <x v="70"/>
    <x v="7"/>
    <x v="734"/>
    <x v="29"/>
  </r>
  <r>
    <x v="0"/>
    <x v="7"/>
    <x v="0"/>
    <x v="42"/>
    <x v="1"/>
    <x v="9"/>
    <x v="37"/>
    <x v="4"/>
    <x v="2705"/>
    <x v="17"/>
  </r>
  <r>
    <x v="0"/>
    <x v="7"/>
    <x v="0"/>
    <x v="42"/>
    <x v="1"/>
    <x v="9"/>
    <x v="39"/>
    <x v="7"/>
    <x v="757"/>
    <x v="31"/>
  </r>
  <r>
    <x v="0"/>
    <x v="7"/>
    <x v="0"/>
    <x v="42"/>
    <x v="1"/>
    <x v="9"/>
    <x v="40"/>
    <x v="9"/>
    <x v="2455"/>
    <x v="36"/>
  </r>
  <r>
    <x v="0"/>
    <x v="7"/>
    <x v="0"/>
    <x v="42"/>
    <x v="1"/>
    <x v="9"/>
    <x v="41"/>
    <x v="10"/>
    <x v="3250"/>
    <x v="40"/>
  </r>
  <r>
    <x v="0"/>
    <x v="7"/>
    <x v="0"/>
    <x v="42"/>
    <x v="1"/>
    <x v="10"/>
    <x v="42"/>
    <x v="5"/>
    <x v="6320"/>
    <x v="27"/>
  </r>
  <r>
    <x v="0"/>
    <x v="7"/>
    <x v="0"/>
    <x v="42"/>
    <x v="1"/>
    <x v="10"/>
    <x v="43"/>
    <x v="5"/>
    <x v="3016"/>
    <x v="27"/>
  </r>
  <r>
    <x v="0"/>
    <x v="7"/>
    <x v="0"/>
    <x v="42"/>
    <x v="1"/>
    <x v="10"/>
    <x v="44"/>
    <x v="0"/>
    <x v="4902"/>
    <x v="9"/>
  </r>
  <r>
    <x v="0"/>
    <x v="7"/>
    <x v="0"/>
    <x v="42"/>
    <x v="1"/>
    <x v="10"/>
    <x v="86"/>
    <x v="5"/>
    <x v="4188"/>
    <x v="27"/>
  </r>
  <r>
    <x v="0"/>
    <x v="7"/>
    <x v="0"/>
    <x v="42"/>
    <x v="1"/>
    <x v="12"/>
    <x v="48"/>
    <x v="4"/>
    <x v="5032"/>
    <x v="22"/>
  </r>
  <r>
    <x v="0"/>
    <x v="7"/>
    <x v="0"/>
    <x v="42"/>
    <x v="1"/>
    <x v="12"/>
    <x v="49"/>
    <x v="7"/>
    <x v="1204"/>
    <x v="33"/>
  </r>
  <r>
    <x v="0"/>
    <x v="7"/>
    <x v="0"/>
    <x v="42"/>
    <x v="1"/>
    <x v="12"/>
    <x v="51"/>
    <x v="4"/>
    <x v="3186"/>
    <x v="22"/>
  </r>
  <r>
    <x v="0"/>
    <x v="7"/>
    <x v="0"/>
    <x v="42"/>
    <x v="1"/>
    <x v="12"/>
    <x v="53"/>
    <x v="4"/>
    <x v="5008"/>
    <x v="22"/>
  </r>
  <r>
    <x v="0"/>
    <x v="7"/>
    <x v="0"/>
    <x v="42"/>
    <x v="1"/>
    <x v="13"/>
    <x v="55"/>
    <x v="4"/>
    <x v="1709"/>
    <x v="23"/>
  </r>
  <r>
    <x v="0"/>
    <x v="7"/>
    <x v="0"/>
    <x v="42"/>
    <x v="1"/>
    <x v="13"/>
    <x v="56"/>
    <x v="4"/>
    <x v="1081"/>
    <x v="23"/>
  </r>
  <r>
    <x v="0"/>
    <x v="7"/>
    <x v="0"/>
    <x v="42"/>
    <x v="1"/>
    <x v="13"/>
    <x v="59"/>
    <x v="4"/>
    <x v="3938"/>
    <x v="23"/>
  </r>
  <r>
    <x v="0"/>
    <x v="7"/>
    <x v="0"/>
    <x v="42"/>
    <x v="1"/>
    <x v="13"/>
    <x v="61"/>
    <x v="4"/>
    <x v="1017"/>
    <x v="23"/>
  </r>
  <r>
    <x v="0"/>
    <x v="7"/>
    <x v="0"/>
    <x v="42"/>
    <x v="1"/>
    <x v="13"/>
    <x v="62"/>
    <x v="4"/>
    <x v="3238"/>
    <x v="23"/>
  </r>
  <r>
    <x v="0"/>
    <x v="7"/>
    <x v="0"/>
    <x v="42"/>
    <x v="1"/>
    <x v="13"/>
    <x v="63"/>
    <x v="4"/>
    <x v="1839"/>
    <x v="23"/>
  </r>
  <r>
    <x v="0"/>
    <x v="7"/>
    <x v="0"/>
    <x v="42"/>
    <x v="1"/>
    <x v="13"/>
    <x v="64"/>
    <x v="4"/>
    <x v="3201"/>
    <x v="23"/>
  </r>
  <r>
    <x v="0"/>
    <x v="7"/>
    <x v="0"/>
    <x v="42"/>
    <x v="1"/>
    <x v="13"/>
    <x v="65"/>
    <x v="4"/>
    <x v="732"/>
    <x v="23"/>
  </r>
  <r>
    <x v="0"/>
    <x v="7"/>
    <x v="0"/>
    <x v="42"/>
    <x v="1"/>
    <x v="13"/>
    <x v="66"/>
    <x v="4"/>
    <x v="2866"/>
    <x v="23"/>
  </r>
  <r>
    <x v="0"/>
    <x v="7"/>
    <x v="0"/>
    <x v="0"/>
    <x v="1"/>
    <x v="17"/>
    <x v="76"/>
    <x v="4"/>
    <x v="1722"/>
    <x v="4"/>
  </r>
  <r>
    <x v="0"/>
    <x v="7"/>
    <x v="0"/>
    <x v="0"/>
    <x v="1"/>
    <x v="17"/>
    <x v="78"/>
    <x v="7"/>
    <x v="5403"/>
    <x v="18"/>
  </r>
  <r>
    <x v="0"/>
    <x v="7"/>
    <x v="0"/>
    <x v="0"/>
    <x v="1"/>
    <x v="18"/>
    <x v="80"/>
    <x v="4"/>
    <x v="6405"/>
    <x v="5"/>
  </r>
  <r>
    <x v="0"/>
    <x v="7"/>
    <x v="0"/>
    <x v="0"/>
    <x v="1"/>
    <x v="3"/>
    <x v="18"/>
    <x v="4"/>
    <x v="5202"/>
    <x v="10"/>
  </r>
  <r>
    <x v="0"/>
    <x v="7"/>
    <x v="0"/>
    <x v="0"/>
    <x v="1"/>
    <x v="3"/>
    <x v="19"/>
    <x v="4"/>
    <x v="4959"/>
    <x v="10"/>
  </r>
  <r>
    <x v="0"/>
    <x v="7"/>
    <x v="0"/>
    <x v="0"/>
    <x v="1"/>
    <x v="3"/>
    <x v="22"/>
    <x v="7"/>
    <x v="5588"/>
    <x v="26"/>
  </r>
  <r>
    <x v="0"/>
    <x v="7"/>
    <x v="0"/>
    <x v="0"/>
    <x v="1"/>
    <x v="7"/>
    <x v="70"/>
    <x v="7"/>
    <x v="5623"/>
    <x v="29"/>
  </r>
  <r>
    <x v="0"/>
    <x v="7"/>
    <x v="0"/>
    <x v="0"/>
    <x v="1"/>
    <x v="9"/>
    <x v="37"/>
    <x v="4"/>
    <x v="1584"/>
    <x v="17"/>
  </r>
  <r>
    <x v="0"/>
    <x v="7"/>
    <x v="0"/>
    <x v="0"/>
    <x v="1"/>
    <x v="9"/>
    <x v="39"/>
    <x v="7"/>
    <x v="4110"/>
    <x v="31"/>
  </r>
  <r>
    <x v="0"/>
    <x v="7"/>
    <x v="0"/>
    <x v="0"/>
    <x v="1"/>
    <x v="9"/>
    <x v="41"/>
    <x v="10"/>
    <x v="1542"/>
    <x v="40"/>
  </r>
  <r>
    <x v="0"/>
    <x v="7"/>
    <x v="0"/>
    <x v="0"/>
    <x v="1"/>
    <x v="12"/>
    <x v="49"/>
    <x v="7"/>
    <x v="259"/>
    <x v="33"/>
  </r>
  <r>
    <x v="0"/>
    <x v="7"/>
    <x v="0"/>
    <x v="0"/>
    <x v="1"/>
    <x v="13"/>
    <x v="56"/>
    <x v="4"/>
    <x v="3246"/>
    <x v="23"/>
  </r>
  <r>
    <x v="0"/>
    <x v="7"/>
    <x v="0"/>
    <x v="0"/>
    <x v="1"/>
    <x v="13"/>
    <x v="59"/>
    <x v="4"/>
    <x v="4462"/>
    <x v="23"/>
  </r>
  <r>
    <x v="0"/>
    <x v="7"/>
    <x v="0"/>
    <x v="0"/>
    <x v="1"/>
    <x v="13"/>
    <x v="64"/>
    <x v="4"/>
    <x v="4793"/>
    <x v="23"/>
  </r>
  <r>
    <x v="0"/>
    <x v="7"/>
    <x v="0"/>
    <x v="1"/>
    <x v="1"/>
    <x v="15"/>
    <x v="72"/>
    <x v="4"/>
    <x v="5724"/>
    <x v="0"/>
  </r>
  <r>
    <x v="0"/>
    <x v="7"/>
    <x v="0"/>
    <x v="1"/>
    <x v="1"/>
    <x v="17"/>
    <x v="76"/>
    <x v="4"/>
    <x v="1060"/>
    <x v="4"/>
  </r>
  <r>
    <x v="0"/>
    <x v="7"/>
    <x v="0"/>
    <x v="1"/>
    <x v="1"/>
    <x v="17"/>
    <x v="77"/>
    <x v="4"/>
    <x v="1991"/>
    <x v="4"/>
  </r>
  <r>
    <x v="0"/>
    <x v="7"/>
    <x v="0"/>
    <x v="1"/>
    <x v="1"/>
    <x v="17"/>
    <x v="78"/>
    <x v="7"/>
    <x v="5848"/>
    <x v="18"/>
  </r>
  <r>
    <x v="0"/>
    <x v="7"/>
    <x v="0"/>
    <x v="1"/>
    <x v="1"/>
    <x v="18"/>
    <x v="79"/>
    <x v="4"/>
    <x v="5334"/>
    <x v="5"/>
  </r>
  <r>
    <x v="0"/>
    <x v="7"/>
    <x v="0"/>
    <x v="1"/>
    <x v="1"/>
    <x v="18"/>
    <x v="80"/>
    <x v="4"/>
    <x v="1606"/>
    <x v="5"/>
  </r>
  <r>
    <x v="0"/>
    <x v="7"/>
    <x v="0"/>
    <x v="1"/>
    <x v="1"/>
    <x v="19"/>
    <x v="81"/>
    <x v="4"/>
    <x v="1016"/>
    <x v="6"/>
  </r>
  <r>
    <x v="0"/>
    <x v="7"/>
    <x v="0"/>
    <x v="1"/>
    <x v="1"/>
    <x v="1"/>
    <x v="0"/>
    <x v="4"/>
    <x v="6014"/>
    <x v="8"/>
  </r>
  <r>
    <x v="0"/>
    <x v="7"/>
    <x v="0"/>
    <x v="1"/>
    <x v="1"/>
    <x v="1"/>
    <x v="15"/>
    <x v="4"/>
    <x v="1072"/>
    <x v="8"/>
  </r>
  <r>
    <x v="0"/>
    <x v="7"/>
    <x v="0"/>
    <x v="1"/>
    <x v="1"/>
    <x v="3"/>
    <x v="18"/>
    <x v="4"/>
    <x v="5855"/>
    <x v="10"/>
  </r>
  <r>
    <x v="0"/>
    <x v="7"/>
    <x v="0"/>
    <x v="1"/>
    <x v="1"/>
    <x v="3"/>
    <x v="19"/>
    <x v="4"/>
    <x v="4235"/>
    <x v="10"/>
  </r>
  <r>
    <x v="0"/>
    <x v="7"/>
    <x v="0"/>
    <x v="1"/>
    <x v="1"/>
    <x v="3"/>
    <x v="20"/>
    <x v="5"/>
    <x v="3986"/>
    <x v="20"/>
  </r>
  <r>
    <x v="0"/>
    <x v="7"/>
    <x v="0"/>
    <x v="1"/>
    <x v="1"/>
    <x v="3"/>
    <x v="21"/>
    <x v="7"/>
    <x v="3525"/>
    <x v="26"/>
  </r>
  <r>
    <x v="0"/>
    <x v="7"/>
    <x v="0"/>
    <x v="1"/>
    <x v="1"/>
    <x v="3"/>
    <x v="22"/>
    <x v="7"/>
    <x v="1577"/>
    <x v="26"/>
  </r>
  <r>
    <x v="0"/>
    <x v="7"/>
    <x v="0"/>
    <x v="1"/>
    <x v="1"/>
    <x v="3"/>
    <x v="27"/>
    <x v="4"/>
    <x v="2491"/>
    <x v="10"/>
  </r>
  <r>
    <x v="0"/>
    <x v="7"/>
    <x v="0"/>
    <x v="1"/>
    <x v="1"/>
    <x v="4"/>
    <x v="24"/>
    <x v="4"/>
    <x v="4663"/>
    <x v="13"/>
  </r>
  <r>
    <x v="0"/>
    <x v="7"/>
    <x v="0"/>
    <x v="1"/>
    <x v="1"/>
    <x v="4"/>
    <x v="25"/>
    <x v="4"/>
    <x v="2179"/>
    <x v="13"/>
  </r>
  <r>
    <x v="0"/>
    <x v="7"/>
    <x v="0"/>
    <x v="1"/>
    <x v="1"/>
    <x v="7"/>
    <x v="69"/>
    <x v="4"/>
    <x v="4661"/>
    <x v="16"/>
  </r>
  <r>
    <x v="0"/>
    <x v="7"/>
    <x v="0"/>
    <x v="1"/>
    <x v="1"/>
    <x v="7"/>
    <x v="70"/>
    <x v="7"/>
    <x v="853"/>
    <x v="29"/>
  </r>
  <r>
    <x v="0"/>
    <x v="7"/>
    <x v="0"/>
    <x v="1"/>
    <x v="1"/>
    <x v="9"/>
    <x v="39"/>
    <x v="7"/>
    <x v="1284"/>
    <x v="31"/>
  </r>
  <r>
    <x v="0"/>
    <x v="7"/>
    <x v="0"/>
    <x v="1"/>
    <x v="1"/>
    <x v="10"/>
    <x v="43"/>
    <x v="5"/>
    <x v="5237"/>
    <x v="27"/>
  </r>
  <r>
    <x v="0"/>
    <x v="7"/>
    <x v="0"/>
    <x v="1"/>
    <x v="1"/>
    <x v="10"/>
    <x v="44"/>
    <x v="0"/>
    <x v="5402"/>
    <x v="9"/>
  </r>
  <r>
    <x v="0"/>
    <x v="7"/>
    <x v="0"/>
    <x v="1"/>
    <x v="1"/>
    <x v="12"/>
    <x v="48"/>
    <x v="4"/>
    <x v="2782"/>
    <x v="22"/>
  </r>
  <r>
    <x v="0"/>
    <x v="7"/>
    <x v="0"/>
    <x v="1"/>
    <x v="1"/>
    <x v="12"/>
    <x v="52"/>
    <x v="4"/>
    <x v="2634"/>
    <x v="22"/>
  </r>
  <r>
    <x v="0"/>
    <x v="7"/>
    <x v="0"/>
    <x v="1"/>
    <x v="1"/>
    <x v="13"/>
    <x v="56"/>
    <x v="4"/>
    <x v="4287"/>
    <x v="23"/>
  </r>
  <r>
    <x v="0"/>
    <x v="7"/>
    <x v="0"/>
    <x v="1"/>
    <x v="1"/>
    <x v="13"/>
    <x v="58"/>
    <x v="4"/>
    <x v="935"/>
    <x v="23"/>
  </r>
  <r>
    <x v="0"/>
    <x v="7"/>
    <x v="0"/>
    <x v="1"/>
    <x v="1"/>
    <x v="13"/>
    <x v="59"/>
    <x v="4"/>
    <x v="3908"/>
    <x v="23"/>
  </r>
  <r>
    <x v="0"/>
    <x v="7"/>
    <x v="0"/>
    <x v="1"/>
    <x v="1"/>
    <x v="13"/>
    <x v="62"/>
    <x v="4"/>
    <x v="5219"/>
    <x v="23"/>
  </r>
  <r>
    <x v="0"/>
    <x v="7"/>
    <x v="0"/>
    <x v="1"/>
    <x v="1"/>
    <x v="13"/>
    <x v="64"/>
    <x v="4"/>
    <x v="3736"/>
    <x v="23"/>
  </r>
  <r>
    <x v="0"/>
    <x v="7"/>
    <x v="0"/>
    <x v="1"/>
    <x v="1"/>
    <x v="13"/>
    <x v="65"/>
    <x v="4"/>
    <x v="1256"/>
    <x v="23"/>
  </r>
  <r>
    <x v="0"/>
    <x v="7"/>
    <x v="0"/>
    <x v="1"/>
    <x v="1"/>
    <x v="13"/>
    <x v="66"/>
    <x v="4"/>
    <x v="31"/>
    <x v="23"/>
  </r>
  <r>
    <x v="0"/>
    <x v="7"/>
    <x v="0"/>
    <x v="2"/>
    <x v="1"/>
    <x v="15"/>
    <x v="72"/>
    <x v="4"/>
    <x v="1408"/>
    <x v="0"/>
  </r>
  <r>
    <x v="0"/>
    <x v="7"/>
    <x v="0"/>
    <x v="2"/>
    <x v="1"/>
    <x v="17"/>
    <x v="76"/>
    <x v="4"/>
    <x v="778"/>
    <x v="4"/>
  </r>
  <r>
    <x v="0"/>
    <x v="7"/>
    <x v="0"/>
    <x v="2"/>
    <x v="1"/>
    <x v="17"/>
    <x v="78"/>
    <x v="7"/>
    <x v="6164"/>
    <x v="18"/>
  </r>
  <r>
    <x v="0"/>
    <x v="7"/>
    <x v="0"/>
    <x v="2"/>
    <x v="1"/>
    <x v="18"/>
    <x v="80"/>
    <x v="4"/>
    <x v="4275"/>
    <x v="5"/>
  </r>
  <r>
    <x v="0"/>
    <x v="7"/>
    <x v="0"/>
    <x v="2"/>
    <x v="1"/>
    <x v="19"/>
    <x v="81"/>
    <x v="4"/>
    <x v="5293"/>
    <x v="6"/>
  </r>
  <r>
    <x v="0"/>
    <x v="7"/>
    <x v="0"/>
    <x v="2"/>
    <x v="1"/>
    <x v="20"/>
    <x v="84"/>
    <x v="4"/>
    <x v="3505"/>
    <x v="7"/>
  </r>
  <r>
    <x v="0"/>
    <x v="7"/>
    <x v="0"/>
    <x v="2"/>
    <x v="1"/>
    <x v="1"/>
    <x v="0"/>
    <x v="4"/>
    <x v="2322"/>
    <x v="8"/>
  </r>
  <r>
    <x v="0"/>
    <x v="7"/>
    <x v="0"/>
    <x v="2"/>
    <x v="1"/>
    <x v="1"/>
    <x v="15"/>
    <x v="4"/>
    <x v="5288"/>
    <x v="8"/>
  </r>
  <r>
    <x v="0"/>
    <x v="7"/>
    <x v="0"/>
    <x v="2"/>
    <x v="1"/>
    <x v="1"/>
    <x v="13"/>
    <x v="4"/>
    <x v="2098"/>
    <x v="8"/>
  </r>
  <r>
    <x v="0"/>
    <x v="7"/>
    <x v="0"/>
    <x v="2"/>
    <x v="1"/>
    <x v="3"/>
    <x v="17"/>
    <x v="0"/>
    <x v="3186"/>
    <x v="1"/>
  </r>
  <r>
    <x v="0"/>
    <x v="7"/>
    <x v="0"/>
    <x v="2"/>
    <x v="1"/>
    <x v="3"/>
    <x v="18"/>
    <x v="4"/>
    <x v="5874"/>
    <x v="10"/>
  </r>
  <r>
    <x v="0"/>
    <x v="7"/>
    <x v="0"/>
    <x v="2"/>
    <x v="1"/>
    <x v="3"/>
    <x v="19"/>
    <x v="4"/>
    <x v="4946"/>
    <x v="10"/>
  </r>
  <r>
    <x v="0"/>
    <x v="7"/>
    <x v="0"/>
    <x v="2"/>
    <x v="1"/>
    <x v="3"/>
    <x v="21"/>
    <x v="7"/>
    <x v="4316"/>
    <x v="26"/>
  </r>
  <r>
    <x v="0"/>
    <x v="7"/>
    <x v="0"/>
    <x v="2"/>
    <x v="1"/>
    <x v="3"/>
    <x v="27"/>
    <x v="4"/>
    <x v="6428"/>
    <x v="10"/>
  </r>
  <r>
    <x v="0"/>
    <x v="7"/>
    <x v="0"/>
    <x v="2"/>
    <x v="1"/>
    <x v="4"/>
    <x v="24"/>
    <x v="4"/>
    <x v="3154"/>
    <x v="13"/>
  </r>
  <r>
    <x v="0"/>
    <x v="7"/>
    <x v="0"/>
    <x v="2"/>
    <x v="1"/>
    <x v="4"/>
    <x v="25"/>
    <x v="4"/>
    <x v="4528"/>
    <x v="13"/>
  </r>
  <r>
    <x v="0"/>
    <x v="7"/>
    <x v="0"/>
    <x v="2"/>
    <x v="1"/>
    <x v="7"/>
    <x v="69"/>
    <x v="4"/>
    <x v="2627"/>
    <x v="16"/>
  </r>
  <r>
    <x v="0"/>
    <x v="7"/>
    <x v="0"/>
    <x v="2"/>
    <x v="1"/>
    <x v="7"/>
    <x v="70"/>
    <x v="7"/>
    <x v="2495"/>
    <x v="29"/>
  </r>
  <r>
    <x v="0"/>
    <x v="7"/>
    <x v="0"/>
    <x v="2"/>
    <x v="1"/>
    <x v="9"/>
    <x v="39"/>
    <x v="7"/>
    <x v="996"/>
    <x v="31"/>
  </r>
  <r>
    <x v="0"/>
    <x v="7"/>
    <x v="0"/>
    <x v="2"/>
    <x v="1"/>
    <x v="10"/>
    <x v="42"/>
    <x v="5"/>
    <x v="6178"/>
    <x v="27"/>
  </r>
  <r>
    <x v="0"/>
    <x v="7"/>
    <x v="0"/>
    <x v="2"/>
    <x v="1"/>
    <x v="10"/>
    <x v="43"/>
    <x v="5"/>
    <x v="4744"/>
    <x v="27"/>
  </r>
  <r>
    <x v="0"/>
    <x v="7"/>
    <x v="0"/>
    <x v="2"/>
    <x v="1"/>
    <x v="10"/>
    <x v="86"/>
    <x v="5"/>
    <x v="5195"/>
    <x v="27"/>
  </r>
  <r>
    <x v="0"/>
    <x v="7"/>
    <x v="0"/>
    <x v="2"/>
    <x v="1"/>
    <x v="12"/>
    <x v="48"/>
    <x v="4"/>
    <x v="4886"/>
    <x v="22"/>
  </r>
  <r>
    <x v="0"/>
    <x v="7"/>
    <x v="0"/>
    <x v="2"/>
    <x v="1"/>
    <x v="12"/>
    <x v="51"/>
    <x v="4"/>
    <x v="430"/>
    <x v="22"/>
  </r>
  <r>
    <x v="0"/>
    <x v="7"/>
    <x v="0"/>
    <x v="2"/>
    <x v="1"/>
    <x v="12"/>
    <x v="53"/>
    <x v="4"/>
    <x v="6267"/>
    <x v="22"/>
  </r>
  <r>
    <x v="0"/>
    <x v="7"/>
    <x v="0"/>
    <x v="2"/>
    <x v="1"/>
    <x v="13"/>
    <x v="58"/>
    <x v="4"/>
    <x v="6382"/>
    <x v="23"/>
  </r>
  <r>
    <x v="0"/>
    <x v="7"/>
    <x v="0"/>
    <x v="2"/>
    <x v="1"/>
    <x v="13"/>
    <x v="59"/>
    <x v="4"/>
    <x v="478"/>
    <x v="23"/>
  </r>
  <r>
    <x v="0"/>
    <x v="7"/>
    <x v="0"/>
    <x v="2"/>
    <x v="1"/>
    <x v="13"/>
    <x v="60"/>
    <x v="7"/>
    <x v="2654"/>
    <x v="34"/>
  </r>
  <r>
    <x v="0"/>
    <x v="7"/>
    <x v="0"/>
    <x v="2"/>
    <x v="1"/>
    <x v="13"/>
    <x v="63"/>
    <x v="4"/>
    <x v="3619"/>
    <x v="23"/>
  </r>
  <r>
    <x v="0"/>
    <x v="7"/>
    <x v="0"/>
    <x v="2"/>
    <x v="1"/>
    <x v="13"/>
    <x v="64"/>
    <x v="4"/>
    <x v="459"/>
    <x v="23"/>
  </r>
  <r>
    <x v="0"/>
    <x v="7"/>
    <x v="0"/>
    <x v="2"/>
    <x v="1"/>
    <x v="13"/>
    <x v="65"/>
    <x v="4"/>
    <x v="4862"/>
    <x v="23"/>
  </r>
  <r>
    <x v="0"/>
    <x v="7"/>
    <x v="0"/>
    <x v="2"/>
    <x v="1"/>
    <x v="13"/>
    <x v="66"/>
    <x v="4"/>
    <x v="102"/>
    <x v="23"/>
  </r>
  <r>
    <x v="0"/>
    <x v="7"/>
    <x v="0"/>
    <x v="3"/>
    <x v="1"/>
    <x v="15"/>
    <x v="72"/>
    <x v="4"/>
    <x v="3703"/>
    <x v="0"/>
  </r>
  <r>
    <x v="0"/>
    <x v="7"/>
    <x v="0"/>
    <x v="3"/>
    <x v="1"/>
    <x v="16"/>
    <x v="74"/>
    <x v="4"/>
    <x v="4776"/>
    <x v="2"/>
  </r>
  <r>
    <x v="0"/>
    <x v="7"/>
    <x v="0"/>
    <x v="3"/>
    <x v="1"/>
    <x v="17"/>
    <x v="76"/>
    <x v="4"/>
    <x v="2369"/>
    <x v="4"/>
  </r>
  <r>
    <x v="0"/>
    <x v="7"/>
    <x v="0"/>
    <x v="3"/>
    <x v="1"/>
    <x v="17"/>
    <x v="77"/>
    <x v="4"/>
    <x v="1195"/>
    <x v="4"/>
  </r>
  <r>
    <x v="0"/>
    <x v="7"/>
    <x v="0"/>
    <x v="3"/>
    <x v="1"/>
    <x v="17"/>
    <x v="78"/>
    <x v="7"/>
    <x v="5347"/>
    <x v="18"/>
  </r>
  <r>
    <x v="0"/>
    <x v="7"/>
    <x v="0"/>
    <x v="3"/>
    <x v="1"/>
    <x v="18"/>
    <x v="79"/>
    <x v="4"/>
    <x v="2333"/>
    <x v="5"/>
  </r>
  <r>
    <x v="0"/>
    <x v="7"/>
    <x v="0"/>
    <x v="3"/>
    <x v="1"/>
    <x v="18"/>
    <x v="80"/>
    <x v="4"/>
    <x v="971"/>
    <x v="5"/>
  </r>
  <r>
    <x v="0"/>
    <x v="7"/>
    <x v="0"/>
    <x v="3"/>
    <x v="1"/>
    <x v="19"/>
    <x v="81"/>
    <x v="4"/>
    <x v="2389"/>
    <x v="6"/>
  </r>
  <r>
    <x v="0"/>
    <x v="7"/>
    <x v="0"/>
    <x v="3"/>
    <x v="1"/>
    <x v="20"/>
    <x v="84"/>
    <x v="4"/>
    <x v="6100"/>
    <x v="7"/>
  </r>
  <r>
    <x v="0"/>
    <x v="7"/>
    <x v="0"/>
    <x v="3"/>
    <x v="1"/>
    <x v="0"/>
    <x v="8"/>
    <x v="7"/>
    <x v="1434"/>
    <x v="25"/>
  </r>
  <r>
    <x v="0"/>
    <x v="7"/>
    <x v="0"/>
    <x v="3"/>
    <x v="1"/>
    <x v="1"/>
    <x v="15"/>
    <x v="4"/>
    <x v="2801"/>
    <x v="8"/>
  </r>
  <r>
    <x v="0"/>
    <x v="7"/>
    <x v="0"/>
    <x v="3"/>
    <x v="1"/>
    <x v="1"/>
    <x v="13"/>
    <x v="4"/>
    <x v="1153"/>
    <x v="8"/>
  </r>
  <r>
    <x v="0"/>
    <x v="7"/>
    <x v="0"/>
    <x v="3"/>
    <x v="1"/>
    <x v="3"/>
    <x v="18"/>
    <x v="4"/>
    <x v="6192"/>
    <x v="10"/>
  </r>
  <r>
    <x v="0"/>
    <x v="7"/>
    <x v="0"/>
    <x v="3"/>
    <x v="1"/>
    <x v="3"/>
    <x v="19"/>
    <x v="4"/>
    <x v="1870"/>
    <x v="10"/>
  </r>
  <r>
    <x v="0"/>
    <x v="7"/>
    <x v="0"/>
    <x v="3"/>
    <x v="1"/>
    <x v="3"/>
    <x v="20"/>
    <x v="5"/>
    <x v="422"/>
    <x v="20"/>
  </r>
  <r>
    <x v="0"/>
    <x v="7"/>
    <x v="0"/>
    <x v="3"/>
    <x v="1"/>
    <x v="3"/>
    <x v="21"/>
    <x v="7"/>
    <x v="1947"/>
    <x v="26"/>
  </r>
  <r>
    <x v="0"/>
    <x v="7"/>
    <x v="0"/>
    <x v="3"/>
    <x v="1"/>
    <x v="3"/>
    <x v="22"/>
    <x v="7"/>
    <x v="4594"/>
    <x v="26"/>
  </r>
  <r>
    <x v="0"/>
    <x v="7"/>
    <x v="0"/>
    <x v="3"/>
    <x v="1"/>
    <x v="3"/>
    <x v="27"/>
    <x v="4"/>
    <x v="53"/>
    <x v="10"/>
  </r>
  <r>
    <x v="0"/>
    <x v="7"/>
    <x v="0"/>
    <x v="3"/>
    <x v="1"/>
    <x v="4"/>
    <x v="25"/>
    <x v="4"/>
    <x v="154"/>
    <x v="13"/>
  </r>
  <r>
    <x v="0"/>
    <x v="7"/>
    <x v="0"/>
    <x v="3"/>
    <x v="1"/>
    <x v="9"/>
    <x v="37"/>
    <x v="4"/>
    <x v="3510"/>
    <x v="17"/>
  </r>
  <r>
    <x v="0"/>
    <x v="7"/>
    <x v="0"/>
    <x v="3"/>
    <x v="1"/>
    <x v="9"/>
    <x v="39"/>
    <x v="7"/>
    <x v="1456"/>
    <x v="31"/>
  </r>
  <r>
    <x v="0"/>
    <x v="7"/>
    <x v="0"/>
    <x v="3"/>
    <x v="1"/>
    <x v="9"/>
    <x v="41"/>
    <x v="10"/>
    <x v="6448"/>
    <x v="40"/>
  </r>
  <r>
    <x v="0"/>
    <x v="7"/>
    <x v="0"/>
    <x v="3"/>
    <x v="1"/>
    <x v="12"/>
    <x v="48"/>
    <x v="4"/>
    <x v="1021"/>
    <x v="22"/>
  </r>
  <r>
    <x v="0"/>
    <x v="7"/>
    <x v="0"/>
    <x v="3"/>
    <x v="1"/>
    <x v="12"/>
    <x v="49"/>
    <x v="7"/>
    <x v="4338"/>
    <x v="33"/>
  </r>
  <r>
    <x v="0"/>
    <x v="7"/>
    <x v="0"/>
    <x v="3"/>
    <x v="1"/>
    <x v="12"/>
    <x v="51"/>
    <x v="4"/>
    <x v="533"/>
    <x v="22"/>
  </r>
  <r>
    <x v="0"/>
    <x v="7"/>
    <x v="0"/>
    <x v="3"/>
    <x v="1"/>
    <x v="13"/>
    <x v="55"/>
    <x v="4"/>
    <x v="1960"/>
    <x v="23"/>
  </r>
  <r>
    <x v="0"/>
    <x v="7"/>
    <x v="0"/>
    <x v="3"/>
    <x v="1"/>
    <x v="13"/>
    <x v="56"/>
    <x v="4"/>
    <x v="2656"/>
    <x v="23"/>
  </r>
  <r>
    <x v="0"/>
    <x v="7"/>
    <x v="0"/>
    <x v="3"/>
    <x v="1"/>
    <x v="13"/>
    <x v="58"/>
    <x v="4"/>
    <x v="2263"/>
    <x v="23"/>
  </r>
  <r>
    <x v="0"/>
    <x v="7"/>
    <x v="0"/>
    <x v="3"/>
    <x v="1"/>
    <x v="13"/>
    <x v="59"/>
    <x v="4"/>
    <x v="729"/>
    <x v="23"/>
  </r>
  <r>
    <x v="0"/>
    <x v="7"/>
    <x v="0"/>
    <x v="3"/>
    <x v="1"/>
    <x v="13"/>
    <x v="60"/>
    <x v="7"/>
    <x v="4315"/>
    <x v="34"/>
  </r>
  <r>
    <x v="0"/>
    <x v="7"/>
    <x v="0"/>
    <x v="3"/>
    <x v="1"/>
    <x v="13"/>
    <x v="61"/>
    <x v="4"/>
    <x v="4741"/>
    <x v="23"/>
  </r>
  <r>
    <x v="0"/>
    <x v="7"/>
    <x v="0"/>
    <x v="3"/>
    <x v="1"/>
    <x v="13"/>
    <x v="62"/>
    <x v="4"/>
    <x v="1730"/>
    <x v="23"/>
  </r>
  <r>
    <x v="0"/>
    <x v="7"/>
    <x v="0"/>
    <x v="3"/>
    <x v="1"/>
    <x v="13"/>
    <x v="64"/>
    <x v="4"/>
    <x v="3837"/>
    <x v="23"/>
  </r>
  <r>
    <x v="0"/>
    <x v="7"/>
    <x v="0"/>
    <x v="3"/>
    <x v="1"/>
    <x v="13"/>
    <x v="65"/>
    <x v="4"/>
    <x v="1870"/>
    <x v="23"/>
  </r>
  <r>
    <x v="0"/>
    <x v="7"/>
    <x v="0"/>
    <x v="3"/>
    <x v="1"/>
    <x v="13"/>
    <x v="66"/>
    <x v="4"/>
    <x v="5196"/>
    <x v="23"/>
  </r>
  <r>
    <x v="0"/>
    <x v="7"/>
    <x v="0"/>
    <x v="4"/>
    <x v="1"/>
    <x v="17"/>
    <x v="76"/>
    <x v="4"/>
    <x v="6139"/>
    <x v="4"/>
  </r>
  <r>
    <x v="0"/>
    <x v="7"/>
    <x v="0"/>
    <x v="4"/>
    <x v="1"/>
    <x v="17"/>
    <x v="77"/>
    <x v="4"/>
    <x v="5612"/>
    <x v="4"/>
  </r>
  <r>
    <x v="0"/>
    <x v="7"/>
    <x v="0"/>
    <x v="4"/>
    <x v="1"/>
    <x v="17"/>
    <x v="78"/>
    <x v="7"/>
    <x v="1297"/>
    <x v="18"/>
  </r>
  <r>
    <x v="0"/>
    <x v="7"/>
    <x v="0"/>
    <x v="4"/>
    <x v="1"/>
    <x v="18"/>
    <x v="79"/>
    <x v="4"/>
    <x v="5920"/>
    <x v="5"/>
  </r>
  <r>
    <x v="0"/>
    <x v="7"/>
    <x v="0"/>
    <x v="4"/>
    <x v="1"/>
    <x v="18"/>
    <x v="80"/>
    <x v="4"/>
    <x v="2389"/>
    <x v="5"/>
  </r>
  <r>
    <x v="0"/>
    <x v="7"/>
    <x v="0"/>
    <x v="4"/>
    <x v="1"/>
    <x v="19"/>
    <x v="81"/>
    <x v="4"/>
    <x v="1170"/>
    <x v="6"/>
  </r>
  <r>
    <x v="0"/>
    <x v="7"/>
    <x v="0"/>
    <x v="4"/>
    <x v="1"/>
    <x v="20"/>
    <x v="84"/>
    <x v="4"/>
    <x v="5547"/>
    <x v="7"/>
  </r>
  <r>
    <x v="0"/>
    <x v="7"/>
    <x v="0"/>
    <x v="4"/>
    <x v="1"/>
    <x v="0"/>
    <x v="8"/>
    <x v="7"/>
    <x v="5649"/>
    <x v="25"/>
  </r>
  <r>
    <x v="0"/>
    <x v="7"/>
    <x v="0"/>
    <x v="4"/>
    <x v="1"/>
    <x v="1"/>
    <x v="15"/>
    <x v="4"/>
    <x v="4692"/>
    <x v="8"/>
  </r>
  <r>
    <x v="0"/>
    <x v="7"/>
    <x v="0"/>
    <x v="4"/>
    <x v="1"/>
    <x v="1"/>
    <x v="13"/>
    <x v="4"/>
    <x v="4632"/>
    <x v="8"/>
  </r>
  <r>
    <x v="0"/>
    <x v="7"/>
    <x v="0"/>
    <x v="4"/>
    <x v="1"/>
    <x v="3"/>
    <x v="16"/>
    <x v="0"/>
    <x v="302"/>
    <x v="1"/>
  </r>
  <r>
    <x v="0"/>
    <x v="7"/>
    <x v="0"/>
    <x v="4"/>
    <x v="1"/>
    <x v="3"/>
    <x v="18"/>
    <x v="4"/>
    <x v="2373"/>
    <x v="10"/>
  </r>
  <r>
    <x v="0"/>
    <x v="7"/>
    <x v="0"/>
    <x v="4"/>
    <x v="1"/>
    <x v="3"/>
    <x v="19"/>
    <x v="4"/>
    <x v="5473"/>
    <x v="10"/>
  </r>
  <r>
    <x v="0"/>
    <x v="7"/>
    <x v="0"/>
    <x v="4"/>
    <x v="1"/>
    <x v="3"/>
    <x v="21"/>
    <x v="7"/>
    <x v="2112"/>
    <x v="26"/>
  </r>
  <r>
    <x v="0"/>
    <x v="7"/>
    <x v="0"/>
    <x v="4"/>
    <x v="1"/>
    <x v="3"/>
    <x v="22"/>
    <x v="7"/>
    <x v="2012"/>
    <x v="26"/>
  </r>
  <r>
    <x v="0"/>
    <x v="7"/>
    <x v="0"/>
    <x v="4"/>
    <x v="1"/>
    <x v="3"/>
    <x v="27"/>
    <x v="4"/>
    <x v="3"/>
    <x v="10"/>
  </r>
  <r>
    <x v="0"/>
    <x v="7"/>
    <x v="0"/>
    <x v="4"/>
    <x v="1"/>
    <x v="4"/>
    <x v="25"/>
    <x v="4"/>
    <x v="3370"/>
    <x v="13"/>
  </r>
  <r>
    <x v="0"/>
    <x v="7"/>
    <x v="0"/>
    <x v="4"/>
    <x v="1"/>
    <x v="7"/>
    <x v="5"/>
    <x v="7"/>
    <x v="3465"/>
    <x v="29"/>
  </r>
  <r>
    <x v="0"/>
    <x v="7"/>
    <x v="0"/>
    <x v="4"/>
    <x v="1"/>
    <x v="7"/>
    <x v="70"/>
    <x v="7"/>
    <x v="4945"/>
    <x v="29"/>
  </r>
  <r>
    <x v="0"/>
    <x v="7"/>
    <x v="0"/>
    <x v="4"/>
    <x v="1"/>
    <x v="9"/>
    <x v="37"/>
    <x v="4"/>
    <x v="2429"/>
    <x v="17"/>
  </r>
  <r>
    <x v="0"/>
    <x v="7"/>
    <x v="0"/>
    <x v="4"/>
    <x v="1"/>
    <x v="9"/>
    <x v="38"/>
    <x v="4"/>
    <x v="5995"/>
    <x v="17"/>
  </r>
  <r>
    <x v="0"/>
    <x v="7"/>
    <x v="0"/>
    <x v="4"/>
    <x v="1"/>
    <x v="9"/>
    <x v="39"/>
    <x v="7"/>
    <x v="270"/>
    <x v="31"/>
  </r>
  <r>
    <x v="0"/>
    <x v="7"/>
    <x v="0"/>
    <x v="4"/>
    <x v="1"/>
    <x v="9"/>
    <x v="40"/>
    <x v="9"/>
    <x v="1918"/>
    <x v="36"/>
  </r>
  <r>
    <x v="0"/>
    <x v="7"/>
    <x v="0"/>
    <x v="4"/>
    <x v="1"/>
    <x v="10"/>
    <x v="44"/>
    <x v="0"/>
    <x v="3693"/>
    <x v="9"/>
  </r>
  <r>
    <x v="0"/>
    <x v="7"/>
    <x v="0"/>
    <x v="4"/>
    <x v="1"/>
    <x v="12"/>
    <x v="48"/>
    <x v="4"/>
    <x v="5616"/>
    <x v="22"/>
  </r>
  <r>
    <x v="0"/>
    <x v="7"/>
    <x v="0"/>
    <x v="4"/>
    <x v="1"/>
    <x v="12"/>
    <x v="49"/>
    <x v="7"/>
    <x v="4546"/>
    <x v="33"/>
  </r>
  <r>
    <x v="0"/>
    <x v="7"/>
    <x v="0"/>
    <x v="4"/>
    <x v="1"/>
    <x v="12"/>
    <x v="51"/>
    <x v="4"/>
    <x v="3527"/>
    <x v="22"/>
  </r>
  <r>
    <x v="0"/>
    <x v="7"/>
    <x v="0"/>
    <x v="4"/>
    <x v="1"/>
    <x v="12"/>
    <x v="52"/>
    <x v="4"/>
    <x v="1197"/>
    <x v="22"/>
  </r>
  <r>
    <x v="0"/>
    <x v="7"/>
    <x v="0"/>
    <x v="4"/>
    <x v="1"/>
    <x v="13"/>
    <x v="55"/>
    <x v="4"/>
    <x v="3390"/>
    <x v="23"/>
  </r>
  <r>
    <x v="0"/>
    <x v="7"/>
    <x v="0"/>
    <x v="4"/>
    <x v="1"/>
    <x v="13"/>
    <x v="56"/>
    <x v="4"/>
    <x v="5348"/>
    <x v="23"/>
  </r>
  <r>
    <x v="0"/>
    <x v="7"/>
    <x v="0"/>
    <x v="4"/>
    <x v="1"/>
    <x v="13"/>
    <x v="59"/>
    <x v="4"/>
    <x v="2030"/>
    <x v="23"/>
  </r>
  <r>
    <x v="0"/>
    <x v="7"/>
    <x v="0"/>
    <x v="4"/>
    <x v="1"/>
    <x v="13"/>
    <x v="60"/>
    <x v="7"/>
    <x v="6456"/>
    <x v="34"/>
  </r>
  <r>
    <x v="0"/>
    <x v="7"/>
    <x v="0"/>
    <x v="4"/>
    <x v="1"/>
    <x v="13"/>
    <x v="62"/>
    <x v="4"/>
    <x v="6403"/>
    <x v="23"/>
  </r>
  <r>
    <x v="0"/>
    <x v="7"/>
    <x v="0"/>
    <x v="4"/>
    <x v="1"/>
    <x v="13"/>
    <x v="63"/>
    <x v="4"/>
    <x v="2175"/>
    <x v="23"/>
  </r>
  <r>
    <x v="0"/>
    <x v="7"/>
    <x v="0"/>
    <x v="4"/>
    <x v="1"/>
    <x v="13"/>
    <x v="64"/>
    <x v="4"/>
    <x v="4937"/>
    <x v="23"/>
  </r>
  <r>
    <x v="0"/>
    <x v="7"/>
    <x v="0"/>
    <x v="4"/>
    <x v="1"/>
    <x v="13"/>
    <x v="65"/>
    <x v="4"/>
    <x v="5772"/>
    <x v="23"/>
  </r>
  <r>
    <x v="0"/>
    <x v="7"/>
    <x v="0"/>
    <x v="4"/>
    <x v="1"/>
    <x v="13"/>
    <x v="66"/>
    <x v="4"/>
    <x v="2223"/>
    <x v="23"/>
  </r>
  <r>
    <x v="0"/>
    <x v="7"/>
    <x v="0"/>
    <x v="5"/>
    <x v="1"/>
    <x v="15"/>
    <x v="72"/>
    <x v="4"/>
    <x v="2516"/>
    <x v="0"/>
  </r>
  <r>
    <x v="0"/>
    <x v="7"/>
    <x v="0"/>
    <x v="5"/>
    <x v="1"/>
    <x v="17"/>
    <x v="76"/>
    <x v="4"/>
    <x v="5731"/>
    <x v="4"/>
  </r>
  <r>
    <x v="0"/>
    <x v="7"/>
    <x v="0"/>
    <x v="5"/>
    <x v="1"/>
    <x v="17"/>
    <x v="78"/>
    <x v="7"/>
    <x v="5424"/>
    <x v="18"/>
  </r>
  <r>
    <x v="0"/>
    <x v="7"/>
    <x v="0"/>
    <x v="5"/>
    <x v="1"/>
    <x v="18"/>
    <x v="79"/>
    <x v="4"/>
    <x v="1105"/>
    <x v="5"/>
  </r>
  <r>
    <x v="0"/>
    <x v="7"/>
    <x v="0"/>
    <x v="5"/>
    <x v="1"/>
    <x v="18"/>
    <x v="80"/>
    <x v="4"/>
    <x v="828"/>
    <x v="5"/>
  </r>
  <r>
    <x v="0"/>
    <x v="7"/>
    <x v="0"/>
    <x v="5"/>
    <x v="1"/>
    <x v="19"/>
    <x v="81"/>
    <x v="4"/>
    <x v="3122"/>
    <x v="6"/>
  </r>
  <r>
    <x v="0"/>
    <x v="7"/>
    <x v="0"/>
    <x v="5"/>
    <x v="1"/>
    <x v="20"/>
    <x v="84"/>
    <x v="4"/>
    <x v="770"/>
    <x v="7"/>
  </r>
  <r>
    <x v="0"/>
    <x v="7"/>
    <x v="0"/>
    <x v="5"/>
    <x v="1"/>
    <x v="0"/>
    <x v="8"/>
    <x v="7"/>
    <x v="1710"/>
    <x v="25"/>
  </r>
  <r>
    <x v="0"/>
    <x v="7"/>
    <x v="0"/>
    <x v="5"/>
    <x v="1"/>
    <x v="3"/>
    <x v="16"/>
    <x v="0"/>
    <x v="2341"/>
    <x v="1"/>
  </r>
  <r>
    <x v="0"/>
    <x v="7"/>
    <x v="0"/>
    <x v="5"/>
    <x v="1"/>
    <x v="3"/>
    <x v="18"/>
    <x v="4"/>
    <x v="3347"/>
    <x v="10"/>
  </r>
  <r>
    <x v="0"/>
    <x v="7"/>
    <x v="0"/>
    <x v="5"/>
    <x v="1"/>
    <x v="3"/>
    <x v="19"/>
    <x v="4"/>
    <x v="1249"/>
    <x v="10"/>
  </r>
  <r>
    <x v="0"/>
    <x v="7"/>
    <x v="0"/>
    <x v="5"/>
    <x v="1"/>
    <x v="3"/>
    <x v="21"/>
    <x v="7"/>
    <x v="631"/>
    <x v="26"/>
  </r>
  <r>
    <x v="0"/>
    <x v="7"/>
    <x v="0"/>
    <x v="5"/>
    <x v="1"/>
    <x v="3"/>
    <x v="22"/>
    <x v="7"/>
    <x v="2839"/>
    <x v="26"/>
  </r>
  <r>
    <x v="0"/>
    <x v="7"/>
    <x v="0"/>
    <x v="5"/>
    <x v="1"/>
    <x v="4"/>
    <x v="25"/>
    <x v="4"/>
    <x v="6142"/>
    <x v="13"/>
  </r>
  <r>
    <x v="0"/>
    <x v="7"/>
    <x v="0"/>
    <x v="5"/>
    <x v="1"/>
    <x v="7"/>
    <x v="5"/>
    <x v="7"/>
    <x v="2270"/>
    <x v="29"/>
  </r>
  <r>
    <x v="0"/>
    <x v="7"/>
    <x v="0"/>
    <x v="5"/>
    <x v="1"/>
    <x v="7"/>
    <x v="70"/>
    <x v="7"/>
    <x v="4840"/>
    <x v="29"/>
  </r>
  <r>
    <x v="0"/>
    <x v="7"/>
    <x v="0"/>
    <x v="5"/>
    <x v="1"/>
    <x v="9"/>
    <x v="39"/>
    <x v="7"/>
    <x v="2089"/>
    <x v="31"/>
  </r>
  <r>
    <x v="0"/>
    <x v="7"/>
    <x v="0"/>
    <x v="5"/>
    <x v="1"/>
    <x v="9"/>
    <x v="41"/>
    <x v="10"/>
    <x v="4172"/>
    <x v="40"/>
  </r>
  <r>
    <x v="0"/>
    <x v="7"/>
    <x v="0"/>
    <x v="5"/>
    <x v="1"/>
    <x v="12"/>
    <x v="49"/>
    <x v="7"/>
    <x v="1846"/>
    <x v="33"/>
  </r>
  <r>
    <x v="0"/>
    <x v="7"/>
    <x v="0"/>
    <x v="5"/>
    <x v="1"/>
    <x v="13"/>
    <x v="58"/>
    <x v="4"/>
    <x v="4274"/>
    <x v="23"/>
  </r>
  <r>
    <x v="0"/>
    <x v="7"/>
    <x v="0"/>
    <x v="5"/>
    <x v="1"/>
    <x v="13"/>
    <x v="59"/>
    <x v="4"/>
    <x v="4625"/>
    <x v="23"/>
  </r>
  <r>
    <x v="0"/>
    <x v="7"/>
    <x v="0"/>
    <x v="5"/>
    <x v="1"/>
    <x v="13"/>
    <x v="62"/>
    <x v="4"/>
    <x v="3218"/>
    <x v="23"/>
  </r>
  <r>
    <x v="0"/>
    <x v="7"/>
    <x v="0"/>
    <x v="5"/>
    <x v="1"/>
    <x v="13"/>
    <x v="63"/>
    <x v="4"/>
    <x v="482"/>
    <x v="23"/>
  </r>
  <r>
    <x v="0"/>
    <x v="7"/>
    <x v="0"/>
    <x v="5"/>
    <x v="1"/>
    <x v="13"/>
    <x v="65"/>
    <x v="4"/>
    <x v="1953"/>
    <x v="23"/>
  </r>
  <r>
    <x v="0"/>
    <x v="7"/>
    <x v="0"/>
    <x v="5"/>
    <x v="1"/>
    <x v="13"/>
    <x v="66"/>
    <x v="4"/>
    <x v="5941"/>
    <x v="23"/>
  </r>
  <r>
    <x v="0"/>
    <x v="7"/>
    <x v="0"/>
    <x v="6"/>
    <x v="1"/>
    <x v="17"/>
    <x v="76"/>
    <x v="4"/>
    <x v="188"/>
    <x v="4"/>
  </r>
  <r>
    <x v="0"/>
    <x v="7"/>
    <x v="0"/>
    <x v="6"/>
    <x v="1"/>
    <x v="17"/>
    <x v="78"/>
    <x v="7"/>
    <x v="447"/>
    <x v="18"/>
  </r>
  <r>
    <x v="0"/>
    <x v="7"/>
    <x v="0"/>
    <x v="6"/>
    <x v="1"/>
    <x v="18"/>
    <x v="79"/>
    <x v="4"/>
    <x v="5365"/>
    <x v="5"/>
  </r>
  <r>
    <x v="0"/>
    <x v="7"/>
    <x v="0"/>
    <x v="6"/>
    <x v="1"/>
    <x v="1"/>
    <x v="0"/>
    <x v="4"/>
    <x v="4"/>
    <x v="8"/>
  </r>
  <r>
    <x v="0"/>
    <x v="7"/>
    <x v="0"/>
    <x v="6"/>
    <x v="1"/>
    <x v="1"/>
    <x v="15"/>
    <x v="4"/>
    <x v="2523"/>
    <x v="8"/>
  </r>
  <r>
    <x v="0"/>
    <x v="7"/>
    <x v="0"/>
    <x v="6"/>
    <x v="1"/>
    <x v="1"/>
    <x v="13"/>
    <x v="4"/>
    <x v="5965"/>
    <x v="8"/>
  </r>
  <r>
    <x v="0"/>
    <x v="7"/>
    <x v="0"/>
    <x v="6"/>
    <x v="1"/>
    <x v="3"/>
    <x v="18"/>
    <x v="4"/>
    <x v="1786"/>
    <x v="10"/>
  </r>
  <r>
    <x v="0"/>
    <x v="7"/>
    <x v="0"/>
    <x v="6"/>
    <x v="1"/>
    <x v="3"/>
    <x v="19"/>
    <x v="4"/>
    <x v="2546"/>
    <x v="10"/>
  </r>
  <r>
    <x v="0"/>
    <x v="7"/>
    <x v="0"/>
    <x v="6"/>
    <x v="1"/>
    <x v="3"/>
    <x v="21"/>
    <x v="7"/>
    <x v="4745"/>
    <x v="26"/>
  </r>
  <r>
    <x v="0"/>
    <x v="7"/>
    <x v="0"/>
    <x v="6"/>
    <x v="1"/>
    <x v="3"/>
    <x v="22"/>
    <x v="7"/>
    <x v="2080"/>
    <x v="26"/>
  </r>
  <r>
    <x v="0"/>
    <x v="7"/>
    <x v="0"/>
    <x v="6"/>
    <x v="1"/>
    <x v="4"/>
    <x v="25"/>
    <x v="4"/>
    <x v="830"/>
    <x v="13"/>
  </r>
  <r>
    <x v="0"/>
    <x v="7"/>
    <x v="0"/>
    <x v="6"/>
    <x v="1"/>
    <x v="7"/>
    <x v="4"/>
    <x v="4"/>
    <x v="4035"/>
    <x v="16"/>
  </r>
  <r>
    <x v="0"/>
    <x v="7"/>
    <x v="0"/>
    <x v="6"/>
    <x v="1"/>
    <x v="7"/>
    <x v="70"/>
    <x v="7"/>
    <x v="776"/>
    <x v="29"/>
  </r>
  <r>
    <x v="0"/>
    <x v="7"/>
    <x v="0"/>
    <x v="6"/>
    <x v="1"/>
    <x v="10"/>
    <x v="42"/>
    <x v="5"/>
    <x v="5635"/>
    <x v="27"/>
  </r>
  <r>
    <x v="0"/>
    <x v="7"/>
    <x v="0"/>
    <x v="6"/>
    <x v="1"/>
    <x v="10"/>
    <x v="43"/>
    <x v="5"/>
    <x v="2483"/>
    <x v="27"/>
  </r>
  <r>
    <x v="0"/>
    <x v="7"/>
    <x v="0"/>
    <x v="6"/>
    <x v="1"/>
    <x v="10"/>
    <x v="86"/>
    <x v="5"/>
    <x v="4376"/>
    <x v="27"/>
  </r>
  <r>
    <x v="0"/>
    <x v="7"/>
    <x v="0"/>
    <x v="6"/>
    <x v="1"/>
    <x v="12"/>
    <x v="48"/>
    <x v="4"/>
    <x v="3953"/>
    <x v="22"/>
  </r>
  <r>
    <x v="0"/>
    <x v="7"/>
    <x v="0"/>
    <x v="6"/>
    <x v="1"/>
    <x v="12"/>
    <x v="51"/>
    <x v="4"/>
    <x v="3110"/>
    <x v="22"/>
  </r>
  <r>
    <x v="0"/>
    <x v="7"/>
    <x v="0"/>
    <x v="6"/>
    <x v="1"/>
    <x v="13"/>
    <x v="56"/>
    <x v="4"/>
    <x v="112"/>
    <x v="23"/>
  </r>
  <r>
    <x v="0"/>
    <x v="7"/>
    <x v="0"/>
    <x v="6"/>
    <x v="1"/>
    <x v="13"/>
    <x v="59"/>
    <x v="4"/>
    <x v="48"/>
    <x v="23"/>
  </r>
  <r>
    <x v="0"/>
    <x v="7"/>
    <x v="0"/>
    <x v="6"/>
    <x v="1"/>
    <x v="13"/>
    <x v="61"/>
    <x v="4"/>
    <x v="3708"/>
    <x v="23"/>
  </r>
  <r>
    <x v="0"/>
    <x v="7"/>
    <x v="0"/>
    <x v="6"/>
    <x v="1"/>
    <x v="13"/>
    <x v="62"/>
    <x v="4"/>
    <x v="3591"/>
    <x v="23"/>
  </r>
  <r>
    <x v="0"/>
    <x v="7"/>
    <x v="0"/>
    <x v="6"/>
    <x v="1"/>
    <x v="13"/>
    <x v="63"/>
    <x v="4"/>
    <x v="3912"/>
    <x v="23"/>
  </r>
  <r>
    <x v="0"/>
    <x v="7"/>
    <x v="0"/>
    <x v="6"/>
    <x v="1"/>
    <x v="13"/>
    <x v="64"/>
    <x v="4"/>
    <x v="2981"/>
    <x v="23"/>
  </r>
  <r>
    <x v="0"/>
    <x v="7"/>
    <x v="0"/>
    <x v="6"/>
    <x v="1"/>
    <x v="13"/>
    <x v="65"/>
    <x v="4"/>
    <x v="2406"/>
    <x v="23"/>
  </r>
  <r>
    <x v="0"/>
    <x v="7"/>
    <x v="0"/>
    <x v="7"/>
    <x v="1"/>
    <x v="17"/>
    <x v="76"/>
    <x v="4"/>
    <x v="5513"/>
    <x v="4"/>
  </r>
  <r>
    <x v="0"/>
    <x v="7"/>
    <x v="0"/>
    <x v="7"/>
    <x v="1"/>
    <x v="18"/>
    <x v="79"/>
    <x v="4"/>
    <x v="4121"/>
    <x v="5"/>
  </r>
  <r>
    <x v="0"/>
    <x v="7"/>
    <x v="0"/>
    <x v="7"/>
    <x v="1"/>
    <x v="18"/>
    <x v="80"/>
    <x v="4"/>
    <x v="3513"/>
    <x v="5"/>
  </r>
  <r>
    <x v="0"/>
    <x v="7"/>
    <x v="0"/>
    <x v="7"/>
    <x v="1"/>
    <x v="19"/>
    <x v="82"/>
    <x v="4"/>
    <x v="5664"/>
    <x v="6"/>
  </r>
  <r>
    <x v="0"/>
    <x v="7"/>
    <x v="0"/>
    <x v="7"/>
    <x v="1"/>
    <x v="20"/>
    <x v="84"/>
    <x v="4"/>
    <x v="2653"/>
    <x v="7"/>
  </r>
  <r>
    <x v="0"/>
    <x v="7"/>
    <x v="0"/>
    <x v="7"/>
    <x v="1"/>
    <x v="0"/>
    <x v="8"/>
    <x v="7"/>
    <x v="6415"/>
    <x v="25"/>
  </r>
  <r>
    <x v="0"/>
    <x v="7"/>
    <x v="0"/>
    <x v="7"/>
    <x v="1"/>
    <x v="3"/>
    <x v="16"/>
    <x v="0"/>
    <x v="2925"/>
    <x v="1"/>
  </r>
  <r>
    <x v="0"/>
    <x v="7"/>
    <x v="0"/>
    <x v="7"/>
    <x v="1"/>
    <x v="3"/>
    <x v="18"/>
    <x v="4"/>
    <x v="2829"/>
    <x v="10"/>
  </r>
  <r>
    <x v="0"/>
    <x v="7"/>
    <x v="0"/>
    <x v="7"/>
    <x v="1"/>
    <x v="3"/>
    <x v="19"/>
    <x v="4"/>
    <x v="1145"/>
    <x v="10"/>
  </r>
  <r>
    <x v="0"/>
    <x v="7"/>
    <x v="0"/>
    <x v="7"/>
    <x v="1"/>
    <x v="3"/>
    <x v="20"/>
    <x v="5"/>
    <x v="4111"/>
    <x v="20"/>
  </r>
  <r>
    <x v="0"/>
    <x v="7"/>
    <x v="0"/>
    <x v="7"/>
    <x v="1"/>
    <x v="3"/>
    <x v="21"/>
    <x v="7"/>
    <x v="5105"/>
    <x v="26"/>
  </r>
  <r>
    <x v="0"/>
    <x v="7"/>
    <x v="0"/>
    <x v="7"/>
    <x v="1"/>
    <x v="3"/>
    <x v="22"/>
    <x v="7"/>
    <x v="225"/>
    <x v="26"/>
  </r>
  <r>
    <x v="0"/>
    <x v="7"/>
    <x v="0"/>
    <x v="7"/>
    <x v="1"/>
    <x v="4"/>
    <x v="24"/>
    <x v="4"/>
    <x v="802"/>
    <x v="13"/>
  </r>
  <r>
    <x v="0"/>
    <x v="7"/>
    <x v="0"/>
    <x v="7"/>
    <x v="1"/>
    <x v="4"/>
    <x v="25"/>
    <x v="4"/>
    <x v="2047"/>
    <x v="13"/>
  </r>
  <r>
    <x v="0"/>
    <x v="7"/>
    <x v="0"/>
    <x v="7"/>
    <x v="1"/>
    <x v="7"/>
    <x v="69"/>
    <x v="4"/>
    <x v="1305"/>
    <x v="16"/>
  </r>
  <r>
    <x v="0"/>
    <x v="7"/>
    <x v="0"/>
    <x v="7"/>
    <x v="1"/>
    <x v="7"/>
    <x v="70"/>
    <x v="7"/>
    <x v="158"/>
    <x v="29"/>
  </r>
  <r>
    <x v="0"/>
    <x v="7"/>
    <x v="0"/>
    <x v="7"/>
    <x v="1"/>
    <x v="9"/>
    <x v="39"/>
    <x v="7"/>
    <x v="6345"/>
    <x v="31"/>
  </r>
  <r>
    <x v="0"/>
    <x v="7"/>
    <x v="0"/>
    <x v="7"/>
    <x v="1"/>
    <x v="10"/>
    <x v="44"/>
    <x v="0"/>
    <x v="1121"/>
    <x v="9"/>
  </r>
  <r>
    <x v="0"/>
    <x v="7"/>
    <x v="0"/>
    <x v="7"/>
    <x v="1"/>
    <x v="12"/>
    <x v="49"/>
    <x v="7"/>
    <x v="5772"/>
    <x v="33"/>
  </r>
  <r>
    <x v="0"/>
    <x v="7"/>
    <x v="0"/>
    <x v="7"/>
    <x v="1"/>
    <x v="12"/>
    <x v="51"/>
    <x v="4"/>
    <x v="3362"/>
    <x v="22"/>
  </r>
  <r>
    <x v="0"/>
    <x v="7"/>
    <x v="0"/>
    <x v="7"/>
    <x v="1"/>
    <x v="13"/>
    <x v="56"/>
    <x v="4"/>
    <x v="1669"/>
    <x v="23"/>
  </r>
  <r>
    <x v="0"/>
    <x v="7"/>
    <x v="0"/>
    <x v="7"/>
    <x v="1"/>
    <x v="13"/>
    <x v="59"/>
    <x v="4"/>
    <x v="4460"/>
    <x v="23"/>
  </r>
  <r>
    <x v="0"/>
    <x v="7"/>
    <x v="0"/>
    <x v="7"/>
    <x v="1"/>
    <x v="13"/>
    <x v="61"/>
    <x v="4"/>
    <x v="2173"/>
    <x v="23"/>
  </r>
  <r>
    <x v="0"/>
    <x v="7"/>
    <x v="0"/>
    <x v="7"/>
    <x v="1"/>
    <x v="13"/>
    <x v="62"/>
    <x v="4"/>
    <x v="1323"/>
    <x v="23"/>
  </r>
  <r>
    <x v="0"/>
    <x v="7"/>
    <x v="0"/>
    <x v="7"/>
    <x v="1"/>
    <x v="13"/>
    <x v="63"/>
    <x v="4"/>
    <x v="851"/>
    <x v="23"/>
  </r>
  <r>
    <x v="0"/>
    <x v="7"/>
    <x v="0"/>
    <x v="7"/>
    <x v="1"/>
    <x v="13"/>
    <x v="64"/>
    <x v="4"/>
    <x v="2343"/>
    <x v="23"/>
  </r>
  <r>
    <x v="0"/>
    <x v="7"/>
    <x v="0"/>
    <x v="7"/>
    <x v="1"/>
    <x v="13"/>
    <x v="66"/>
    <x v="4"/>
    <x v="5431"/>
    <x v="23"/>
  </r>
  <r>
    <x v="0"/>
    <x v="7"/>
    <x v="0"/>
    <x v="8"/>
    <x v="0"/>
    <x v="20"/>
    <x v="85"/>
    <x v="12"/>
    <x v="2692"/>
    <x v="43"/>
  </r>
  <r>
    <x v="0"/>
    <x v="7"/>
    <x v="0"/>
    <x v="8"/>
    <x v="0"/>
    <x v="3"/>
    <x v="23"/>
    <x v="12"/>
    <x v="488"/>
    <x v="44"/>
  </r>
  <r>
    <x v="0"/>
    <x v="7"/>
    <x v="0"/>
    <x v="8"/>
    <x v="0"/>
    <x v="4"/>
    <x v="26"/>
    <x v="11"/>
    <x v="2989"/>
    <x v="41"/>
  </r>
  <r>
    <x v="0"/>
    <x v="7"/>
    <x v="0"/>
    <x v="8"/>
    <x v="0"/>
    <x v="7"/>
    <x v="71"/>
    <x v="12"/>
    <x v="4843"/>
    <x v="45"/>
  </r>
  <r>
    <x v="0"/>
    <x v="7"/>
    <x v="0"/>
    <x v="8"/>
    <x v="0"/>
    <x v="8"/>
    <x v="45"/>
    <x v="12"/>
    <x v="520"/>
    <x v="46"/>
  </r>
  <r>
    <x v="0"/>
    <x v="7"/>
    <x v="0"/>
    <x v="8"/>
    <x v="1"/>
    <x v="17"/>
    <x v="76"/>
    <x v="4"/>
    <x v="1831"/>
    <x v="4"/>
  </r>
  <r>
    <x v="0"/>
    <x v="7"/>
    <x v="0"/>
    <x v="8"/>
    <x v="1"/>
    <x v="17"/>
    <x v="78"/>
    <x v="7"/>
    <x v="2283"/>
    <x v="18"/>
  </r>
  <r>
    <x v="0"/>
    <x v="7"/>
    <x v="0"/>
    <x v="8"/>
    <x v="1"/>
    <x v="18"/>
    <x v="79"/>
    <x v="4"/>
    <x v="3020"/>
    <x v="5"/>
  </r>
  <r>
    <x v="0"/>
    <x v="7"/>
    <x v="0"/>
    <x v="8"/>
    <x v="1"/>
    <x v="18"/>
    <x v="80"/>
    <x v="4"/>
    <x v="3186"/>
    <x v="5"/>
  </r>
  <r>
    <x v="0"/>
    <x v="7"/>
    <x v="0"/>
    <x v="8"/>
    <x v="1"/>
    <x v="20"/>
    <x v="84"/>
    <x v="4"/>
    <x v="3868"/>
    <x v="7"/>
  </r>
  <r>
    <x v="0"/>
    <x v="7"/>
    <x v="0"/>
    <x v="8"/>
    <x v="1"/>
    <x v="0"/>
    <x v="8"/>
    <x v="7"/>
    <x v="3134"/>
    <x v="25"/>
  </r>
  <r>
    <x v="0"/>
    <x v="7"/>
    <x v="0"/>
    <x v="8"/>
    <x v="1"/>
    <x v="1"/>
    <x v="15"/>
    <x v="4"/>
    <x v="5667"/>
    <x v="8"/>
  </r>
  <r>
    <x v="0"/>
    <x v="7"/>
    <x v="0"/>
    <x v="8"/>
    <x v="1"/>
    <x v="1"/>
    <x v="13"/>
    <x v="4"/>
    <x v="3116"/>
    <x v="8"/>
  </r>
  <r>
    <x v="0"/>
    <x v="7"/>
    <x v="0"/>
    <x v="8"/>
    <x v="1"/>
    <x v="3"/>
    <x v="16"/>
    <x v="0"/>
    <x v="4745"/>
    <x v="1"/>
  </r>
  <r>
    <x v="0"/>
    <x v="7"/>
    <x v="0"/>
    <x v="8"/>
    <x v="1"/>
    <x v="3"/>
    <x v="18"/>
    <x v="4"/>
    <x v="801"/>
    <x v="10"/>
  </r>
  <r>
    <x v="0"/>
    <x v="7"/>
    <x v="0"/>
    <x v="8"/>
    <x v="1"/>
    <x v="3"/>
    <x v="19"/>
    <x v="4"/>
    <x v="4004"/>
    <x v="10"/>
  </r>
  <r>
    <x v="0"/>
    <x v="7"/>
    <x v="0"/>
    <x v="8"/>
    <x v="1"/>
    <x v="3"/>
    <x v="21"/>
    <x v="7"/>
    <x v="2861"/>
    <x v="26"/>
  </r>
  <r>
    <x v="0"/>
    <x v="7"/>
    <x v="0"/>
    <x v="8"/>
    <x v="1"/>
    <x v="3"/>
    <x v="22"/>
    <x v="7"/>
    <x v="1755"/>
    <x v="26"/>
  </r>
  <r>
    <x v="0"/>
    <x v="7"/>
    <x v="0"/>
    <x v="8"/>
    <x v="1"/>
    <x v="4"/>
    <x v="24"/>
    <x v="4"/>
    <x v="1885"/>
    <x v="13"/>
  </r>
  <r>
    <x v="0"/>
    <x v="7"/>
    <x v="0"/>
    <x v="8"/>
    <x v="1"/>
    <x v="4"/>
    <x v="25"/>
    <x v="4"/>
    <x v="866"/>
    <x v="13"/>
  </r>
  <r>
    <x v="0"/>
    <x v="7"/>
    <x v="0"/>
    <x v="8"/>
    <x v="1"/>
    <x v="7"/>
    <x v="5"/>
    <x v="7"/>
    <x v="4076"/>
    <x v="29"/>
  </r>
  <r>
    <x v="0"/>
    <x v="7"/>
    <x v="0"/>
    <x v="8"/>
    <x v="1"/>
    <x v="7"/>
    <x v="69"/>
    <x v="4"/>
    <x v="2918"/>
    <x v="16"/>
  </r>
  <r>
    <x v="0"/>
    <x v="7"/>
    <x v="0"/>
    <x v="8"/>
    <x v="1"/>
    <x v="7"/>
    <x v="70"/>
    <x v="7"/>
    <x v="4194"/>
    <x v="29"/>
  </r>
  <r>
    <x v="0"/>
    <x v="7"/>
    <x v="0"/>
    <x v="8"/>
    <x v="1"/>
    <x v="9"/>
    <x v="39"/>
    <x v="7"/>
    <x v="2629"/>
    <x v="31"/>
  </r>
  <r>
    <x v="0"/>
    <x v="7"/>
    <x v="0"/>
    <x v="8"/>
    <x v="1"/>
    <x v="10"/>
    <x v="42"/>
    <x v="5"/>
    <x v="5134"/>
    <x v="27"/>
  </r>
  <r>
    <x v="0"/>
    <x v="7"/>
    <x v="0"/>
    <x v="8"/>
    <x v="1"/>
    <x v="10"/>
    <x v="43"/>
    <x v="5"/>
    <x v="830"/>
    <x v="27"/>
  </r>
  <r>
    <x v="0"/>
    <x v="7"/>
    <x v="0"/>
    <x v="8"/>
    <x v="1"/>
    <x v="12"/>
    <x v="48"/>
    <x v="4"/>
    <x v="47"/>
    <x v="22"/>
  </r>
  <r>
    <x v="0"/>
    <x v="7"/>
    <x v="0"/>
    <x v="8"/>
    <x v="1"/>
    <x v="12"/>
    <x v="49"/>
    <x v="7"/>
    <x v="5539"/>
    <x v="33"/>
  </r>
  <r>
    <x v="0"/>
    <x v="7"/>
    <x v="0"/>
    <x v="8"/>
    <x v="1"/>
    <x v="12"/>
    <x v="51"/>
    <x v="4"/>
    <x v="5601"/>
    <x v="22"/>
  </r>
  <r>
    <x v="0"/>
    <x v="7"/>
    <x v="0"/>
    <x v="8"/>
    <x v="1"/>
    <x v="12"/>
    <x v="54"/>
    <x v="7"/>
    <x v="4643"/>
    <x v="33"/>
  </r>
  <r>
    <x v="0"/>
    <x v="7"/>
    <x v="0"/>
    <x v="8"/>
    <x v="1"/>
    <x v="13"/>
    <x v="56"/>
    <x v="4"/>
    <x v="1039"/>
    <x v="23"/>
  </r>
  <r>
    <x v="0"/>
    <x v="7"/>
    <x v="0"/>
    <x v="8"/>
    <x v="1"/>
    <x v="13"/>
    <x v="59"/>
    <x v="4"/>
    <x v="3767"/>
    <x v="23"/>
  </r>
  <r>
    <x v="0"/>
    <x v="7"/>
    <x v="0"/>
    <x v="8"/>
    <x v="1"/>
    <x v="13"/>
    <x v="62"/>
    <x v="4"/>
    <x v="826"/>
    <x v="23"/>
  </r>
  <r>
    <x v="0"/>
    <x v="7"/>
    <x v="0"/>
    <x v="8"/>
    <x v="1"/>
    <x v="13"/>
    <x v="63"/>
    <x v="4"/>
    <x v="3398"/>
    <x v="23"/>
  </r>
  <r>
    <x v="0"/>
    <x v="7"/>
    <x v="0"/>
    <x v="8"/>
    <x v="1"/>
    <x v="13"/>
    <x v="64"/>
    <x v="4"/>
    <x v="3733"/>
    <x v="23"/>
  </r>
  <r>
    <x v="0"/>
    <x v="7"/>
    <x v="0"/>
    <x v="8"/>
    <x v="1"/>
    <x v="13"/>
    <x v="66"/>
    <x v="4"/>
    <x v="5843"/>
    <x v="23"/>
  </r>
  <r>
    <x v="0"/>
    <x v="7"/>
    <x v="0"/>
    <x v="9"/>
    <x v="1"/>
    <x v="16"/>
    <x v="74"/>
    <x v="4"/>
    <x v="1306"/>
    <x v="2"/>
  </r>
  <r>
    <x v="0"/>
    <x v="7"/>
    <x v="0"/>
    <x v="9"/>
    <x v="1"/>
    <x v="17"/>
    <x v="76"/>
    <x v="4"/>
    <x v="5016"/>
    <x v="4"/>
  </r>
  <r>
    <x v="0"/>
    <x v="7"/>
    <x v="0"/>
    <x v="9"/>
    <x v="1"/>
    <x v="17"/>
    <x v="78"/>
    <x v="7"/>
    <x v="4166"/>
    <x v="18"/>
  </r>
  <r>
    <x v="0"/>
    <x v="7"/>
    <x v="0"/>
    <x v="9"/>
    <x v="1"/>
    <x v="18"/>
    <x v="79"/>
    <x v="4"/>
    <x v="3065"/>
    <x v="5"/>
  </r>
  <r>
    <x v="0"/>
    <x v="7"/>
    <x v="0"/>
    <x v="9"/>
    <x v="1"/>
    <x v="18"/>
    <x v="80"/>
    <x v="4"/>
    <x v="5023"/>
    <x v="5"/>
  </r>
  <r>
    <x v="0"/>
    <x v="7"/>
    <x v="0"/>
    <x v="9"/>
    <x v="1"/>
    <x v="19"/>
    <x v="81"/>
    <x v="4"/>
    <x v="3276"/>
    <x v="6"/>
  </r>
  <r>
    <x v="0"/>
    <x v="7"/>
    <x v="0"/>
    <x v="9"/>
    <x v="1"/>
    <x v="20"/>
    <x v="84"/>
    <x v="4"/>
    <x v="1201"/>
    <x v="7"/>
  </r>
  <r>
    <x v="0"/>
    <x v="7"/>
    <x v="0"/>
    <x v="9"/>
    <x v="1"/>
    <x v="1"/>
    <x v="0"/>
    <x v="4"/>
    <x v="1199"/>
    <x v="8"/>
  </r>
  <r>
    <x v="0"/>
    <x v="7"/>
    <x v="0"/>
    <x v="9"/>
    <x v="1"/>
    <x v="1"/>
    <x v="15"/>
    <x v="4"/>
    <x v="35"/>
    <x v="8"/>
  </r>
  <r>
    <x v="0"/>
    <x v="7"/>
    <x v="0"/>
    <x v="9"/>
    <x v="1"/>
    <x v="3"/>
    <x v="18"/>
    <x v="4"/>
    <x v="2591"/>
    <x v="10"/>
  </r>
  <r>
    <x v="0"/>
    <x v="7"/>
    <x v="0"/>
    <x v="9"/>
    <x v="1"/>
    <x v="3"/>
    <x v="19"/>
    <x v="4"/>
    <x v="3881"/>
    <x v="10"/>
  </r>
  <r>
    <x v="0"/>
    <x v="7"/>
    <x v="0"/>
    <x v="9"/>
    <x v="1"/>
    <x v="3"/>
    <x v="20"/>
    <x v="5"/>
    <x v="3403"/>
    <x v="20"/>
  </r>
  <r>
    <x v="0"/>
    <x v="7"/>
    <x v="0"/>
    <x v="9"/>
    <x v="1"/>
    <x v="3"/>
    <x v="21"/>
    <x v="7"/>
    <x v="2951"/>
    <x v="26"/>
  </r>
  <r>
    <x v="0"/>
    <x v="7"/>
    <x v="0"/>
    <x v="9"/>
    <x v="1"/>
    <x v="3"/>
    <x v="27"/>
    <x v="4"/>
    <x v="3144"/>
    <x v="10"/>
  </r>
  <r>
    <x v="0"/>
    <x v="7"/>
    <x v="0"/>
    <x v="9"/>
    <x v="1"/>
    <x v="4"/>
    <x v="24"/>
    <x v="4"/>
    <x v="6065"/>
    <x v="13"/>
  </r>
  <r>
    <x v="0"/>
    <x v="7"/>
    <x v="0"/>
    <x v="9"/>
    <x v="1"/>
    <x v="4"/>
    <x v="25"/>
    <x v="4"/>
    <x v="325"/>
    <x v="13"/>
  </r>
  <r>
    <x v="0"/>
    <x v="7"/>
    <x v="0"/>
    <x v="9"/>
    <x v="1"/>
    <x v="7"/>
    <x v="70"/>
    <x v="7"/>
    <x v="552"/>
    <x v="29"/>
  </r>
  <r>
    <x v="0"/>
    <x v="7"/>
    <x v="0"/>
    <x v="9"/>
    <x v="1"/>
    <x v="10"/>
    <x v="42"/>
    <x v="5"/>
    <x v="4654"/>
    <x v="27"/>
  </r>
  <r>
    <x v="0"/>
    <x v="7"/>
    <x v="0"/>
    <x v="9"/>
    <x v="1"/>
    <x v="10"/>
    <x v="43"/>
    <x v="5"/>
    <x v="1191"/>
    <x v="27"/>
  </r>
  <r>
    <x v="0"/>
    <x v="7"/>
    <x v="0"/>
    <x v="9"/>
    <x v="1"/>
    <x v="10"/>
    <x v="44"/>
    <x v="0"/>
    <x v="620"/>
    <x v="9"/>
  </r>
  <r>
    <x v="0"/>
    <x v="7"/>
    <x v="0"/>
    <x v="9"/>
    <x v="1"/>
    <x v="10"/>
    <x v="86"/>
    <x v="5"/>
    <x v="4033"/>
    <x v="27"/>
  </r>
  <r>
    <x v="0"/>
    <x v="7"/>
    <x v="0"/>
    <x v="9"/>
    <x v="1"/>
    <x v="12"/>
    <x v="48"/>
    <x v="4"/>
    <x v="1468"/>
    <x v="22"/>
  </r>
  <r>
    <x v="0"/>
    <x v="7"/>
    <x v="0"/>
    <x v="9"/>
    <x v="1"/>
    <x v="12"/>
    <x v="49"/>
    <x v="7"/>
    <x v="3614"/>
    <x v="33"/>
  </r>
  <r>
    <x v="0"/>
    <x v="7"/>
    <x v="0"/>
    <x v="9"/>
    <x v="1"/>
    <x v="13"/>
    <x v="55"/>
    <x v="4"/>
    <x v="833"/>
    <x v="23"/>
  </r>
  <r>
    <x v="0"/>
    <x v="7"/>
    <x v="0"/>
    <x v="9"/>
    <x v="1"/>
    <x v="13"/>
    <x v="56"/>
    <x v="4"/>
    <x v="4871"/>
    <x v="23"/>
  </r>
  <r>
    <x v="0"/>
    <x v="7"/>
    <x v="0"/>
    <x v="9"/>
    <x v="1"/>
    <x v="13"/>
    <x v="58"/>
    <x v="4"/>
    <x v="3192"/>
    <x v="23"/>
  </r>
  <r>
    <x v="0"/>
    <x v="7"/>
    <x v="0"/>
    <x v="9"/>
    <x v="1"/>
    <x v="13"/>
    <x v="59"/>
    <x v="4"/>
    <x v="5804"/>
    <x v="23"/>
  </r>
  <r>
    <x v="0"/>
    <x v="7"/>
    <x v="0"/>
    <x v="9"/>
    <x v="1"/>
    <x v="13"/>
    <x v="60"/>
    <x v="7"/>
    <x v="3335"/>
    <x v="34"/>
  </r>
  <r>
    <x v="0"/>
    <x v="7"/>
    <x v="0"/>
    <x v="9"/>
    <x v="1"/>
    <x v="13"/>
    <x v="61"/>
    <x v="4"/>
    <x v="2432"/>
    <x v="23"/>
  </r>
  <r>
    <x v="0"/>
    <x v="7"/>
    <x v="0"/>
    <x v="9"/>
    <x v="1"/>
    <x v="13"/>
    <x v="62"/>
    <x v="4"/>
    <x v="3932"/>
    <x v="23"/>
  </r>
  <r>
    <x v="0"/>
    <x v="7"/>
    <x v="0"/>
    <x v="9"/>
    <x v="1"/>
    <x v="13"/>
    <x v="63"/>
    <x v="4"/>
    <x v="3296"/>
    <x v="23"/>
  </r>
  <r>
    <x v="0"/>
    <x v="7"/>
    <x v="0"/>
    <x v="9"/>
    <x v="1"/>
    <x v="13"/>
    <x v="64"/>
    <x v="4"/>
    <x v="7"/>
    <x v="23"/>
  </r>
  <r>
    <x v="0"/>
    <x v="7"/>
    <x v="0"/>
    <x v="9"/>
    <x v="1"/>
    <x v="13"/>
    <x v="65"/>
    <x v="4"/>
    <x v="5990"/>
    <x v="23"/>
  </r>
  <r>
    <x v="0"/>
    <x v="7"/>
    <x v="0"/>
    <x v="9"/>
    <x v="1"/>
    <x v="13"/>
    <x v="66"/>
    <x v="4"/>
    <x v="6121"/>
    <x v="23"/>
  </r>
  <r>
    <x v="0"/>
    <x v="7"/>
    <x v="0"/>
    <x v="10"/>
    <x v="1"/>
    <x v="15"/>
    <x v="72"/>
    <x v="4"/>
    <x v="2841"/>
    <x v="0"/>
  </r>
  <r>
    <x v="0"/>
    <x v="7"/>
    <x v="0"/>
    <x v="10"/>
    <x v="1"/>
    <x v="17"/>
    <x v="76"/>
    <x v="4"/>
    <x v="2820"/>
    <x v="4"/>
  </r>
  <r>
    <x v="0"/>
    <x v="7"/>
    <x v="0"/>
    <x v="10"/>
    <x v="1"/>
    <x v="17"/>
    <x v="77"/>
    <x v="4"/>
    <x v="4372"/>
    <x v="4"/>
  </r>
  <r>
    <x v="0"/>
    <x v="7"/>
    <x v="0"/>
    <x v="10"/>
    <x v="1"/>
    <x v="17"/>
    <x v="78"/>
    <x v="7"/>
    <x v="4083"/>
    <x v="18"/>
  </r>
  <r>
    <x v="0"/>
    <x v="7"/>
    <x v="0"/>
    <x v="10"/>
    <x v="1"/>
    <x v="18"/>
    <x v="79"/>
    <x v="4"/>
    <x v="518"/>
    <x v="5"/>
  </r>
  <r>
    <x v="0"/>
    <x v="7"/>
    <x v="0"/>
    <x v="10"/>
    <x v="1"/>
    <x v="18"/>
    <x v="80"/>
    <x v="4"/>
    <x v="6079"/>
    <x v="5"/>
  </r>
  <r>
    <x v="0"/>
    <x v="7"/>
    <x v="0"/>
    <x v="10"/>
    <x v="1"/>
    <x v="19"/>
    <x v="81"/>
    <x v="4"/>
    <x v="3413"/>
    <x v="6"/>
  </r>
  <r>
    <x v="0"/>
    <x v="7"/>
    <x v="0"/>
    <x v="10"/>
    <x v="1"/>
    <x v="20"/>
    <x v="84"/>
    <x v="4"/>
    <x v="5774"/>
    <x v="7"/>
  </r>
  <r>
    <x v="0"/>
    <x v="7"/>
    <x v="0"/>
    <x v="10"/>
    <x v="1"/>
    <x v="0"/>
    <x v="8"/>
    <x v="7"/>
    <x v="4904"/>
    <x v="25"/>
  </r>
  <r>
    <x v="0"/>
    <x v="7"/>
    <x v="0"/>
    <x v="10"/>
    <x v="1"/>
    <x v="1"/>
    <x v="0"/>
    <x v="4"/>
    <x v="2886"/>
    <x v="8"/>
  </r>
  <r>
    <x v="0"/>
    <x v="7"/>
    <x v="0"/>
    <x v="10"/>
    <x v="1"/>
    <x v="1"/>
    <x v="15"/>
    <x v="4"/>
    <x v="210"/>
    <x v="8"/>
  </r>
  <r>
    <x v="0"/>
    <x v="7"/>
    <x v="0"/>
    <x v="10"/>
    <x v="1"/>
    <x v="1"/>
    <x v="13"/>
    <x v="4"/>
    <x v="21"/>
    <x v="8"/>
  </r>
  <r>
    <x v="0"/>
    <x v="7"/>
    <x v="0"/>
    <x v="10"/>
    <x v="1"/>
    <x v="3"/>
    <x v="16"/>
    <x v="0"/>
    <x v="4340"/>
    <x v="1"/>
  </r>
  <r>
    <x v="0"/>
    <x v="7"/>
    <x v="0"/>
    <x v="10"/>
    <x v="1"/>
    <x v="3"/>
    <x v="18"/>
    <x v="4"/>
    <x v="5955"/>
    <x v="10"/>
  </r>
  <r>
    <x v="0"/>
    <x v="7"/>
    <x v="0"/>
    <x v="10"/>
    <x v="1"/>
    <x v="3"/>
    <x v="19"/>
    <x v="4"/>
    <x v="3371"/>
    <x v="10"/>
  </r>
  <r>
    <x v="0"/>
    <x v="7"/>
    <x v="0"/>
    <x v="10"/>
    <x v="1"/>
    <x v="3"/>
    <x v="20"/>
    <x v="5"/>
    <x v="3629"/>
    <x v="20"/>
  </r>
  <r>
    <x v="0"/>
    <x v="7"/>
    <x v="0"/>
    <x v="10"/>
    <x v="1"/>
    <x v="3"/>
    <x v="21"/>
    <x v="7"/>
    <x v="4966"/>
    <x v="26"/>
  </r>
  <r>
    <x v="0"/>
    <x v="7"/>
    <x v="0"/>
    <x v="10"/>
    <x v="1"/>
    <x v="3"/>
    <x v="27"/>
    <x v="4"/>
    <x v="3000"/>
    <x v="10"/>
  </r>
  <r>
    <x v="0"/>
    <x v="7"/>
    <x v="0"/>
    <x v="10"/>
    <x v="1"/>
    <x v="4"/>
    <x v="25"/>
    <x v="4"/>
    <x v="2824"/>
    <x v="13"/>
  </r>
  <r>
    <x v="0"/>
    <x v="7"/>
    <x v="0"/>
    <x v="10"/>
    <x v="1"/>
    <x v="7"/>
    <x v="4"/>
    <x v="4"/>
    <x v="3948"/>
    <x v="16"/>
  </r>
  <r>
    <x v="0"/>
    <x v="7"/>
    <x v="0"/>
    <x v="10"/>
    <x v="1"/>
    <x v="7"/>
    <x v="5"/>
    <x v="7"/>
    <x v="3298"/>
    <x v="29"/>
  </r>
  <r>
    <x v="0"/>
    <x v="7"/>
    <x v="0"/>
    <x v="10"/>
    <x v="1"/>
    <x v="7"/>
    <x v="69"/>
    <x v="4"/>
    <x v="5639"/>
    <x v="16"/>
  </r>
  <r>
    <x v="0"/>
    <x v="7"/>
    <x v="0"/>
    <x v="10"/>
    <x v="1"/>
    <x v="7"/>
    <x v="70"/>
    <x v="7"/>
    <x v="1384"/>
    <x v="29"/>
  </r>
  <r>
    <x v="0"/>
    <x v="7"/>
    <x v="0"/>
    <x v="10"/>
    <x v="1"/>
    <x v="9"/>
    <x v="37"/>
    <x v="4"/>
    <x v="1414"/>
    <x v="17"/>
  </r>
  <r>
    <x v="0"/>
    <x v="7"/>
    <x v="0"/>
    <x v="10"/>
    <x v="1"/>
    <x v="9"/>
    <x v="39"/>
    <x v="7"/>
    <x v="5408"/>
    <x v="31"/>
  </r>
  <r>
    <x v="0"/>
    <x v="7"/>
    <x v="0"/>
    <x v="10"/>
    <x v="1"/>
    <x v="9"/>
    <x v="41"/>
    <x v="10"/>
    <x v="568"/>
    <x v="40"/>
  </r>
  <r>
    <x v="0"/>
    <x v="7"/>
    <x v="0"/>
    <x v="10"/>
    <x v="1"/>
    <x v="10"/>
    <x v="42"/>
    <x v="5"/>
    <x v="470"/>
    <x v="27"/>
  </r>
  <r>
    <x v="0"/>
    <x v="7"/>
    <x v="0"/>
    <x v="10"/>
    <x v="1"/>
    <x v="10"/>
    <x v="43"/>
    <x v="5"/>
    <x v="3800"/>
    <x v="27"/>
  </r>
  <r>
    <x v="0"/>
    <x v="7"/>
    <x v="0"/>
    <x v="10"/>
    <x v="1"/>
    <x v="10"/>
    <x v="86"/>
    <x v="5"/>
    <x v="5158"/>
    <x v="27"/>
  </r>
  <r>
    <x v="0"/>
    <x v="7"/>
    <x v="0"/>
    <x v="10"/>
    <x v="1"/>
    <x v="11"/>
    <x v="46"/>
    <x v="3"/>
    <x v="2551"/>
    <x v="19"/>
  </r>
  <r>
    <x v="0"/>
    <x v="7"/>
    <x v="0"/>
    <x v="10"/>
    <x v="1"/>
    <x v="12"/>
    <x v="48"/>
    <x v="4"/>
    <x v="1624"/>
    <x v="22"/>
  </r>
  <r>
    <x v="0"/>
    <x v="7"/>
    <x v="0"/>
    <x v="10"/>
    <x v="1"/>
    <x v="12"/>
    <x v="49"/>
    <x v="7"/>
    <x v="996"/>
    <x v="33"/>
  </r>
  <r>
    <x v="0"/>
    <x v="7"/>
    <x v="0"/>
    <x v="10"/>
    <x v="1"/>
    <x v="12"/>
    <x v="51"/>
    <x v="4"/>
    <x v="3259"/>
    <x v="22"/>
  </r>
  <r>
    <x v="0"/>
    <x v="7"/>
    <x v="0"/>
    <x v="10"/>
    <x v="1"/>
    <x v="12"/>
    <x v="52"/>
    <x v="4"/>
    <x v="4542"/>
    <x v="22"/>
  </r>
  <r>
    <x v="0"/>
    <x v="7"/>
    <x v="0"/>
    <x v="10"/>
    <x v="1"/>
    <x v="12"/>
    <x v="53"/>
    <x v="4"/>
    <x v="3688"/>
    <x v="22"/>
  </r>
  <r>
    <x v="0"/>
    <x v="7"/>
    <x v="0"/>
    <x v="10"/>
    <x v="1"/>
    <x v="13"/>
    <x v="55"/>
    <x v="4"/>
    <x v="3584"/>
    <x v="23"/>
  </r>
  <r>
    <x v="0"/>
    <x v="7"/>
    <x v="0"/>
    <x v="10"/>
    <x v="1"/>
    <x v="13"/>
    <x v="56"/>
    <x v="4"/>
    <x v="1229"/>
    <x v="23"/>
  </r>
  <r>
    <x v="0"/>
    <x v="7"/>
    <x v="0"/>
    <x v="10"/>
    <x v="1"/>
    <x v="13"/>
    <x v="58"/>
    <x v="4"/>
    <x v="483"/>
    <x v="23"/>
  </r>
  <r>
    <x v="0"/>
    <x v="7"/>
    <x v="0"/>
    <x v="10"/>
    <x v="1"/>
    <x v="13"/>
    <x v="59"/>
    <x v="4"/>
    <x v="1637"/>
    <x v="23"/>
  </r>
  <r>
    <x v="0"/>
    <x v="7"/>
    <x v="0"/>
    <x v="10"/>
    <x v="1"/>
    <x v="13"/>
    <x v="60"/>
    <x v="7"/>
    <x v="1029"/>
    <x v="34"/>
  </r>
  <r>
    <x v="0"/>
    <x v="7"/>
    <x v="0"/>
    <x v="10"/>
    <x v="1"/>
    <x v="13"/>
    <x v="61"/>
    <x v="4"/>
    <x v="296"/>
    <x v="23"/>
  </r>
  <r>
    <x v="0"/>
    <x v="7"/>
    <x v="0"/>
    <x v="10"/>
    <x v="1"/>
    <x v="13"/>
    <x v="62"/>
    <x v="4"/>
    <x v="3610"/>
    <x v="23"/>
  </r>
  <r>
    <x v="0"/>
    <x v="7"/>
    <x v="0"/>
    <x v="10"/>
    <x v="1"/>
    <x v="13"/>
    <x v="64"/>
    <x v="4"/>
    <x v="861"/>
    <x v="23"/>
  </r>
  <r>
    <x v="0"/>
    <x v="7"/>
    <x v="0"/>
    <x v="10"/>
    <x v="1"/>
    <x v="13"/>
    <x v="65"/>
    <x v="4"/>
    <x v="3990"/>
    <x v="23"/>
  </r>
  <r>
    <x v="0"/>
    <x v="7"/>
    <x v="0"/>
    <x v="10"/>
    <x v="1"/>
    <x v="13"/>
    <x v="66"/>
    <x v="4"/>
    <x v="4689"/>
    <x v="23"/>
  </r>
  <r>
    <x v="0"/>
    <x v="7"/>
    <x v="0"/>
    <x v="11"/>
    <x v="1"/>
    <x v="3"/>
    <x v="18"/>
    <x v="4"/>
    <x v="4242"/>
    <x v="10"/>
  </r>
  <r>
    <x v="0"/>
    <x v="7"/>
    <x v="0"/>
    <x v="11"/>
    <x v="1"/>
    <x v="3"/>
    <x v="19"/>
    <x v="4"/>
    <x v="853"/>
    <x v="10"/>
  </r>
  <r>
    <x v="0"/>
    <x v="7"/>
    <x v="0"/>
    <x v="11"/>
    <x v="1"/>
    <x v="7"/>
    <x v="70"/>
    <x v="7"/>
    <x v="2905"/>
    <x v="29"/>
  </r>
  <r>
    <x v="0"/>
    <x v="7"/>
    <x v="0"/>
    <x v="11"/>
    <x v="1"/>
    <x v="9"/>
    <x v="39"/>
    <x v="7"/>
    <x v="3504"/>
    <x v="31"/>
  </r>
  <r>
    <x v="0"/>
    <x v="7"/>
    <x v="0"/>
    <x v="11"/>
    <x v="1"/>
    <x v="13"/>
    <x v="59"/>
    <x v="4"/>
    <x v="175"/>
    <x v="23"/>
  </r>
  <r>
    <x v="0"/>
    <x v="7"/>
    <x v="0"/>
    <x v="12"/>
    <x v="1"/>
    <x v="17"/>
    <x v="76"/>
    <x v="4"/>
    <x v="249"/>
    <x v="4"/>
  </r>
  <r>
    <x v="0"/>
    <x v="7"/>
    <x v="0"/>
    <x v="12"/>
    <x v="1"/>
    <x v="18"/>
    <x v="80"/>
    <x v="4"/>
    <x v="2401"/>
    <x v="5"/>
  </r>
  <r>
    <x v="0"/>
    <x v="7"/>
    <x v="0"/>
    <x v="12"/>
    <x v="1"/>
    <x v="19"/>
    <x v="81"/>
    <x v="4"/>
    <x v="5296"/>
    <x v="6"/>
  </r>
  <r>
    <x v="0"/>
    <x v="7"/>
    <x v="0"/>
    <x v="12"/>
    <x v="1"/>
    <x v="20"/>
    <x v="84"/>
    <x v="4"/>
    <x v="3212"/>
    <x v="7"/>
  </r>
  <r>
    <x v="0"/>
    <x v="7"/>
    <x v="0"/>
    <x v="12"/>
    <x v="1"/>
    <x v="3"/>
    <x v="18"/>
    <x v="4"/>
    <x v="1212"/>
    <x v="10"/>
  </r>
  <r>
    <x v="0"/>
    <x v="7"/>
    <x v="0"/>
    <x v="12"/>
    <x v="1"/>
    <x v="3"/>
    <x v="19"/>
    <x v="4"/>
    <x v="61"/>
    <x v="10"/>
  </r>
  <r>
    <x v="0"/>
    <x v="7"/>
    <x v="0"/>
    <x v="12"/>
    <x v="1"/>
    <x v="3"/>
    <x v="20"/>
    <x v="5"/>
    <x v="266"/>
    <x v="20"/>
  </r>
  <r>
    <x v="0"/>
    <x v="7"/>
    <x v="0"/>
    <x v="12"/>
    <x v="1"/>
    <x v="4"/>
    <x v="25"/>
    <x v="4"/>
    <x v="5153"/>
    <x v="13"/>
  </r>
  <r>
    <x v="0"/>
    <x v="7"/>
    <x v="0"/>
    <x v="12"/>
    <x v="1"/>
    <x v="7"/>
    <x v="70"/>
    <x v="7"/>
    <x v="6163"/>
    <x v="29"/>
  </r>
  <r>
    <x v="0"/>
    <x v="7"/>
    <x v="0"/>
    <x v="12"/>
    <x v="1"/>
    <x v="9"/>
    <x v="39"/>
    <x v="7"/>
    <x v="6442"/>
    <x v="31"/>
  </r>
  <r>
    <x v="0"/>
    <x v="7"/>
    <x v="0"/>
    <x v="12"/>
    <x v="1"/>
    <x v="12"/>
    <x v="48"/>
    <x v="4"/>
    <x v="5616"/>
    <x v="22"/>
  </r>
  <r>
    <x v="0"/>
    <x v="7"/>
    <x v="0"/>
    <x v="12"/>
    <x v="1"/>
    <x v="13"/>
    <x v="59"/>
    <x v="4"/>
    <x v="1268"/>
    <x v="23"/>
  </r>
  <r>
    <x v="0"/>
    <x v="7"/>
    <x v="0"/>
    <x v="12"/>
    <x v="1"/>
    <x v="13"/>
    <x v="64"/>
    <x v="4"/>
    <x v="4798"/>
    <x v="23"/>
  </r>
  <r>
    <x v="0"/>
    <x v="7"/>
    <x v="0"/>
    <x v="13"/>
    <x v="1"/>
    <x v="15"/>
    <x v="72"/>
    <x v="4"/>
    <x v="4535"/>
    <x v="0"/>
  </r>
  <r>
    <x v="0"/>
    <x v="7"/>
    <x v="0"/>
    <x v="13"/>
    <x v="1"/>
    <x v="16"/>
    <x v="74"/>
    <x v="4"/>
    <x v="4403"/>
    <x v="2"/>
  </r>
  <r>
    <x v="0"/>
    <x v="7"/>
    <x v="0"/>
    <x v="13"/>
    <x v="1"/>
    <x v="18"/>
    <x v="80"/>
    <x v="4"/>
    <x v="5733"/>
    <x v="5"/>
  </r>
  <r>
    <x v="0"/>
    <x v="7"/>
    <x v="0"/>
    <x v="13"/>
    <x v="1"/>
    <x v="19"/>
    <x v="81"/>
    <x v="4"/>
    <x v="3883"/>
    <x v="6"/>
  </r>
  <r>
    <x v="0"/>
    <x v="7"/>
    <x v="0"/>
    <x v="13"/>
    <x v="1"/>
    <x v="20"/>
    <x v="84"/>
    <x v="4"/>
    <x v="373"/>
    <x v="7"/>
  </r>
  <r>
    <x v="0"/>
    <x v="7"/>
    <x v="0"/>
    <x v="13"/>
    <x v="1"/>
    <x v="1"/>
    <x v="0"/>
    <x v="4"/>
    <x v="4760"/>
    <x v="8"/>
  </r>
  <r>
    <x v="0"/>
    <x v="7"/>
    <x v="0"/>
    <x v="13"/>
    <x v="1"/>
    <x v="1"/>
    <x v="15"/>
    <x v="4"/>
    <x v="1448"/>
    <x v="8"/>
  </r>
  <r>
    <x v="0"/>
    <x v="7"/>
    <x v="0"/>
    <x v="13"/>
    <x v="1"/>
    <x v="1"/>
    <x v="13"/>
    <x v="4"/>
    <x v="5708"/>
    <x v="8"/>
  </r>
  <r>
    <x v="0"/>
    <x v="7"/>
    <x v="0"/>
    <x v="13"/>
    <x v="1"/>
    <x v="3"/>
    <x v="18"/>
    <x v="4"/>
    <x v="3188"/>
    <x v="10"/>
  </r>
  <r>
    <x v="0"/>
    <x v="7"/>
    <x v="0"/>
    <x v="13"/>
    <x v="1"/>
    <x v="3"/>
    <x v="19"/>
    <x v="4"/>
    <x v="1996"/>
    <x v="10"/>
  </r>
  <r>
    <x v="0"/>
    <x v="7"/>
    <x v="0"/>
    <x v="13"/>
    <x v="1"/>
    <x v="4"/>
    <x v="25"/>
    <x v="4"/>
    <x v="3048"/>
    <x v="13"/>
  </r>
  <r>
    <x v="0"/>
    <x v="7"/>
    <x v="0"/>
    <x v="13"/>
    <x v="1"/>
    <x v="7"/>
    <x v="4"/>
    <x v="4"/>
    <x v="2656"/>
    <x v="16"/>
  </r>
  <r>
    <x v="0"/>
    <x v="7"/>
    <x v="0"/>
    <x v="13"/>
    <x v="1"/>
    <x v="7"/>
    <x v="70"/>
    <x v="7"/>
    <x v="393"/>
    <x v="29"/>
  </r>
  <r>
    <x v="0"/>
    <x v="7"/>
    <x v="0"/>
    <x v="13"/>
    <x v="1"/>
    <x v="12"/>
    <x v="48"/>
    <x v="4"/>
    <x v="865"/>
    <x v="22"/>
  </r>
  <r>
    <x v="0"/>
    <x v="7"/>
    <x v="0"/>
    <x v="13"/>
    <x v="1"/>
    <x v="13"/>
    <x v="55"/>
    <x v="4"/>
    <x v="287"/>
    <x v="23"/>
  </r>
  <r>
    <x v="0"/>
    <x v="7"/>
    <x v="0"/>
    <x v="13"/>
    <x v="1"/>
    <x v="13"/>
    <x v="58"/>
    <x v="4"/>
    <x v="4720"/>
    <x v="23"/>
  </r>
  <r>
    <x v="0"/>
    <x v="7"/>
    <x v="0"/>
    <x v="13"/>
    <x v="1"/>
    <x v="13"/>
    <x v="59"/>
    <x v="4"/>
    <x v="2729"/>
    <x v="23"/>
  </r>
  <r>
    <x v="0"/>
    <x v="7"/>
    <x v="0"/>
    <x v="13"/>
    <x v="1"/>
    <x v="13"/>
    <x v="61"/>
    <x v="4"/>
    <x v="4012"/>
    <x v="23"/>
  </r>
  <r>
    <x v="0"/>
    <x v="7"/>
    <x v="0"/>
    <x v="13"/>
    <x v="1"/>
    <x v="13"/>
    <x v="63"/>
    <x v="4"/>
    <x v="6007"/>
    <x v="23"/>
  </r>
  <r>
    <x v="0"/>
    <x v="7"/>
    <x v="0"/>
    <x v="13"/>
    <x v="1"/>
    <x v="13"/>
    <x v="64"/>
    <x v="4"/>
    <x v="6414"/>
    <x v="23"/>
  </r>
  <r>
    <x v="0"/>
    <x v="7"/>
    <x v="0"/>
    <x v="14"/>
    <x v="0"/>
    <x v="3"/>
    <x v="23"/>
    <x v="12"/>
    <x v="4091"/>
    <x v="44"/>
  </r>
  <r>
    <x v="0"/>
    <x v="7"/>
    <x v="0"/>
    <x v="14"/>
    <x v="0"/>
    <x v="8"/>
    <x v="45"/>
    <x v="12"/>
    <x v="4746"/>
    <x v="46"/>
  </r>
  <r>
    <x v="0"/>
    <x v="7"/>
    <x v="0"/>
    <x v="14"/>
    <x v="1"/>
    <x v="15"/>
    <x v="72"/>
    <x v="4"/>
    <x v="6028"/>
    <x v="0"/>
  </r>
  <r>
    <x v="0"/>
    <x v="7"/>
    <x v="0"/>
    <x v="14"/>
    <x v="1"/>
    <x v="17"/>
    <x v="76"/>
    <x v="4"/>
    <x v="1192"/>
    <x v="4"/>
  </r>
  <r>
    <x v="0"/>
    <x v="7"/>
    <x v="0"/>
    <x v="14"/>
    <x v="1"/>
    <x v="17"/>
    <x v="78"/>
    <x v="7"/>
    <x v="2607"/>
    <x v="18"/>
  </r>
  <r>
    <x v="0"/>
    <x v="7"/>
    <x v="0"/>
    <x v="14"/>
    <x v="1"/>
    <x v="18"/>
    <x v="79"/>
    <x v="4"/>
    <x v="6024"/>
    <x v="5"/>
  </r>
  <r>
    <x v="0"/>
    <x v="7"/>
    <x v="0"/>
    <x v="14"/>
    <x v="1"/>
    <x v="20"/>
    <x v="84"/>
    <x v="4"/>
    <x v="1522"/>
    <x v="7"/>
  </r>
  <r>
    <x v="0"/>
    <x v="7"/>
    <x v="0"/>
    <x v="14"/>
    <x v="1"/>
    <x v="0"/>
    <x v="8"/>
    <x v="7"/>
    <x v="5843"/>
    <x v="25"/>
  </r>
  <r>
    <x v="0"/>
    <x v="7"/>
    <x v="0"/>
    <x v="14"/>
    <x v="1"/>
    <x v="1"/>
    <x v="15"/>
    <x v="4"/>
    <x v="1556"/>
    <x v="8"/>
  </r>
  <r>
    <x v="0"/>
    <x v="7"/>
    <x v="0"/>
    <x v="14"/>
    <x v="1"/>
    <x v="1"/>
    <x v="13"/>
    <x v="4"/>
    <x v="5377"/>
    <x v="8"/>
  </r>
  <r>
    <x v="0"/>
    <x v="7"/>
    <x v="0"/>
    <x v="14"/>
    <x v="1"/>
    <x v="3"/>
    <x v="18"/>
    <x v="4"/>
    <x v="6357"/>
    <x v="10"/>
  </r>
  <r>
    <x v="0"/>
    <x v="7"/>
    <x v="0"/>
    <x v="14"/>
    <x v="1"/>
    <x v="3"/>
    <x v="19"/>
    <x v="4"/>
    <x v="4502"/>
    <x v="10"/>
  </r>
  <r>
    <x v="0"/>
    <x v="7"/>
    <x v="0"/>
    <x v="14"/>
    <x v="1"/>
    <x v="3"/>
    <x v="20"/>
    <x v="5"/>
    <x v="5687"/>
    <x v="20"/>
  </r>
  <r>
    <x v="0"/>
    <x v="7"/>
    <x v="0"/>
    <x v="14"/>
    <x v="1"/>
    <x v="3"/>
    <x v="21"/>
    <x v="7"/>
    <x v="3071"/>
    <x v="26"/>
  </r>
  <r>
    <x v="0"/>
    <x v="7"/>
    <x v="0"/>
    <x v="14"/>
    <x v="1"/>
    <x v="5"/>
    <x v="28"/>
    <x v="2"/>
    <x v="4338"/>
    <x v="11"/>
  </r>
  <r>
    <x v="0"/>
    <x v="7"/>
    <x v="0"/>
    <x v="14"/>
    <x v="1"/>
    <x v="5"/>
    <x v="31"/>
    <x v="2"/>
    <x v="5911"/>
    <x v="11"/>
  </r>
  <r>
    <x v="0"/>
    <x v="7"/>
    <x v="0"/>
    <x v="14"/>
    <x v="1"/>
    <x v="7"/>
    <x v="5"/>
    <x v="7"/>
    <x v="1823"/>
    <x v="29"/>
  </r>
  <r>
    <x v="0"/>
    <x v="7"/>
    <x v="0"/>
    <x v="14"/>
    <x v="1"/>
    <x v="7"/>
    <x v="69"/>
    <x v="4"/>
    <x v="1838"/>
    <x v="16"/>
  </r>
  <r>
    <x v="0"/>
    <x v="7"/>
    <x v="0"/>
    <x v="14"/>
    <x v="1"/>
    <x v="7"/>
    <x v="70"/>
    <x v="7"/>
    <x v="4414"/>
    <x v="29"/>
  </r>
  <r>
    <x v="0"/>
    <x v="7"/>
    <x v="0"/>
    <x v="14"/>
    <x v="1"/>
    <x v="9"/>
    <x v="37"/>
    <x v="4"/>
    <x v="3475"/>
    <x v="17"/>
  </r>
  <r>
    <x v="0"/>
    <x v="7"/>
    <x v="0"/>
    <x v="14"/>
    <x v="1"/>
    <x v="9"/>
    <x v="39"/>
    <x v="7"/>
    <x v="2221"/>
    <x v="31"/>
  </r>
  <r>
    <x v="0"/>
    <x v="7"/>
    <x v="0"/>
    <x v="14"/>
    <x v="1"/>
    <x v="10"/>
    <x v="44"/>
    <x v="0"/>
    <x v="1613"/>
    <x v="9"/>
  </r>
  <r>
    <x v="0"/>
    <x v="7"/>
    <x v="0"/>
    <x v="14"/>
    <x v="1"/>
    <x v="12"/>
    <x v="48"/>
    <x v="4"/>
    <x v="866"/>
    <x v="22"/>
  </r>
  <r>
    <x v="0"/>
    <x v="7"/>
    <x v="0"/>
    <x v="14"/>
    <x v="1"/>
    <x v="12"/>
    <x v="49"/>
    <x v="7"/>
    <x v="4666"/>
    <x v="33"/>
  </r>
  <r>
    <x v="0"/>
    <x v="7"/>
    <x v="0"/>
    <x v="14"/>
    <x v="1"/>
    <x v="12"/>
    <x v="51"/>
    <x v="4"/>
    <x v="4780"/>
    <x v="22"/>
  </r>
  <r>
    <x v="0"/>
    <x v="7"/>
    <x v="0"/>
    <x v="14"/>
    <x v="1"/>
    <x v="13"/>
    <x v="55"/>
    <x v="4"/>
    <x v="5929"/>
    <x v="23"/>
  </r>
  <r>
    <x v="0"/>
    <x v="7"/>
    <x v="0"/>
    <x v="14"/>
    <x v="1"/>
    <x v="13"/>
    <x v="56"/>
    <x v="4"/>
    <x v="3671"/>
    <x v="23"/>
  </r>
  <r>
    <x v="0"/>
    <x v="7"/>
    <x v="0"/>
    <x v="14"/>
    <x v="1"/>
    <x v="13"/>
    <x v="58"/>
    <x v="4"/>
    <x v="3219"/>
    <x v="23"/>
  </r>
  <r>
    <x v="0"/>
    <x v="7"/>
    <x v="0"/>
    <x v="14"/>
    <x v="1"/>
    <x v="13"/>
    <x v="60"/>
    <x v="7"/>
    <x v="217"/>
    <x v="34"/>
  </r>
  <r>
    <x v="0"/>
    <x v="7"/>
    <x v="0"/>
    <x v="14"/>
    <x v="1"/>
    <x v="13"/>
    <x v="61"/>
    <x v="4"/>
    <x v="3118"/>
    <x v="23"/>
  </r>
  <r>
    <x v="0"/>
    <x v="7"/>
    <x v="0"/>
    <x v="14"/>
    <x v="1"/>
    <x v="13"/>
    <x v="62"/>
    <x v="4"/>
    <x v="4143"/>
    <x v="23"/>
  </r>
  <r>
    <x v="0"/>
    <x v="7"/>
    <x v="0"/>
    <x v="14"/>
    <x v="1"/>
    <x v="13"/>
    <x v="65"/>
    <x v="4"/>
    <x v="3807"/>
    <x v="23"/>
  </r>
  <r>
    <x v="0"/>
    <x v="7"/>
    <x v="0"/>
    <x v="14"/>
    <x v="1"/>
    <x v="13"/>
    <x v="66"/>
    <x v="4"/>
    <x v="259"/>
    <x v="23"/>
  </r>
  <r>
    <x v="0"/>
    <x v="7"/>
    <x v="0"/>
    <x v="15"/>
    <x v="1"/>
    <x v="15"/>
    <x v="72"/>
    <x v="4"/>
    <x v="937"/>
    <x v="0"/>
  </r>
  <r>
    <x v="0"/>
    <x v="7"/>
    <x v="0"/>
    <x v="15"/>
    <x v="1"/>
    <x v="17"/>
    <x v="76"/>
    <x v="4"/>
    <x v="3474"/>
    <x v="4"/>
  </r>
  <r>
    <x v="0"/>
    <x v="7"/>
    <x v="0"/>
    <x v="15"/>
    <x v="1"/>
    <x v="17"/>
    <x v="78"/>
    <x v="7"/>
    <x v="4204"/>
    <x v="18"/>
  </r>
  <r>
    <x v="0"/>
    <x v="7"/>
    <x v="0"/>
    <x v="15"/>
    <x v="1"/>
    <x v="18"/>
    <x v="79"/>
    <x v="4"/>
    <x v="2071"/>
    <x v="5"/>
  </r>
  <r>
    <x v="0"/>
    <x v="7"/>
    <x v="0"/>
    <x v="15"/>
    <x v="1"/>
    <x v="18"/>
    <x v="80"/>
    <x v="4"/>
    <x v="5779"/>
    <x v="5"/>
  </r>
  <r>
    <x v="0"/>
    <x v="7"/>
    <x v="0"/>
    <x v="15"/>
    <x v="1"/>
    <x v="20"/>
    <x v="84"/>
    <x v="4"/>
    <x v="215"/>
    <x v="7"/>
  </r>
  <r>
    <x v="0"/>
    <x v="7"/>
    <x v="0"/>
    <x v="15"/>
    <x v="1"/>
    <x v="3"/>
    <x v="18"/>
    <x v="4"/>
    <x v="4479"/>
    <x v="10"/>
  </r>
  <r>
    <x v="0"/>
    <x v="7"/>
    <x v="0"/>
    <x v="15"/>
    <x v="1"/>
    <x v="3"/>
    <x v="19"/>
    <x v="4"/>
    <x v="3377"/>
    <x v="10"/>
  </r>
  <r>
    <x v="0"/>
    <x v="7"/>
    <x v="0"/>
    <x v="15"/>
    <x v="1"/>
    <x v="3"/>
    <x v="20"/>
    <x v="5"/>
    <x v="5159"/>
    <x v="20"/>
  </r>
  <r>
    <x v="0"/>
    <x v="7"/>
    <x v="0"/>
    <x v="15"/>
    <x v="1"/>
    <x v="3"/>
    <x v="21"/>
    <x v="7"/>
    <x v="4708"/>
    <x v="26"/>
  </r>
  <r>
    <x v="0"/>
    <x v="7"/>
    <x v="0"/>
    <x v="15"/>
    <x v="1"/>
    <x v="3"/>
    <x v="22"/>
    <x v="7"/>
    <x v="6054"/>
    <x v="26"/>
  </r>
  <r>
    <x v="0"/>
    <x v="7"/>
    <x v="0"/>
    <x v="15"/>
    <x v="1"/>
    <x v="4"/>
    <x v="25"/>
    <x v="4"/>
    <x v="1710"/>
    <x v="13"/>
  </r>
  <r>
    <x v="0"/>
    <x v="7"/>
    <x v="0"/>
    <x v="15"/>
    <x v="1"/>
    <x v="7"/>
    <x v="70"/>
    <x v="7"/>
    <x v="3919"/>
    <x v="29"/>
  </r>
  <r>
    <x v="0"/>
    <x v="7"/>
    <x v="0"/>
    <x v="15"/>
    <x v="1"/>
    <x v="9"/>
    <x v="39"/>
    <x v="7"/>
    <x v="4272"/>
    <x v="31"/>
  </r>
  <r>
    <x v="0"/>
    <x v="7"/>
    <x v="0"/>
    <x v="15"/>
    <x v="1"/>
    <x v="10"/>
    <x v="43"/>
    <x v="5"/>
    <x v="2770"/>
    <x v="27"/>
  </r>
  <r>
    <x v="0"/>
    <x v="7"/>
    <x v="0"/>
    <x v="15"/>
    <x v="1"/>
    <x v="12"/>
    <x v="48"/>
    <x v="4"/>
    <x v="3"/>
    <x v="22"/>
  </r>
  <r>
    <x v="0"/>
    <x v="7"/>
    <x v="0"/>
    <x v="15"/>
    <x v="1"/>
    <x v="12"/>
    <x v="49"/>
    <x v="7"/>
    <x v="4349"/>
    <x v="33"/>
  </r>
  <r>
    <x v="0"/>
    <x v="7"/>
    <x v="0"/>
    <x v="15"/>
    <x v="1"/>
    <x v="12"/>
    <x v="51"/>
    <x v="4"/>
    <x v="2907"/>
    <x v="22"/>
  </r>
  <r>
    <x v="0"/>
    <x v="7"/>
    <x v="0"/>
    <x v="15"/>
    <x v="1"/>
    <x v="13"/>
    <x v="55"/>
    <x v="4"/>
    <x v="2339"/>
    <x v="23"/>
  </r>
  <r>
    <x v="0"/>
    <x v="7"/>
    <x v="0"/>
    <x v="15"/>
    <x v="1"/>
    <x v="13"/>
    <x v="58"/>
    <x v="4"/>
    <x v="5699"/>
    <x v="23"/>
  </r>
  <r>
    <x v="0"/>
    <x v="7"/>
    <x v="0"/>
    <x v="15"/>
    <x v="1"/>
    <x v="13"/>
    <x v="59"/>
    <x v="4"/>
    <x v="2356"/>
    <x v="23"/>
  </r>
  <r>
    <x v="0"/>
    <x v="7"/>
    <x v="0"/>
    <x v="15"/>
    <x v="1"/>
    <x v="13"/>
    <x v="61"/>
    <x v="4"/>
    <x v="2991"/>
    <x v="23"/>
  </r>
  <r>
    <x v="0"/>
    <x v="7"/>
    <x v="0"/>
    <x v="15"/>
    <x v="1"/>
    <x v="13"/>
    <x v="63"/>
    <x v="4"/>
    <x v="1995"/>
    <x v="23"/>
  </r>
  <r>
    <x v="0"/>
    <x v="7"/>
    <x v="0"/>
    <x v="15"/>
    <x v="1"/>
    <x v="13"/>
    <x v="64"/>
    <x v="4"/>
    <x v="4926"/>
    <x v="23"/>
  </r>
  <r>
    <x v="0"/>
    <x v="7"/>
    <x v="0"/>
    <x v="15"/>
    <x v="1"/>
    <x v="13"/>
    <x v="66"/>
    <x v="4"/>
    <x v="3059"/>
    <x v="23"/>
  </r>
  <r>
    <x v="0"/>
    <x v="7"/>
    <x v="0"/>
    <x v="16"/>
    <x v="1"/>
    <x v="17"/>
    <x v="76"/>
    <x v="4"/>
    <x v="3122"/>
    <x v="4"/>
  </r>
  <r>
    <x v="0"/>
    <x v="7"/>
    <x v="0"/>
    <x v="16"/>
    <x v="1"/>
    <x v="18"/>
    <x v="80"/>
    <x v="4"/>
    <x v="1859"/>
    <x v="5"/>
  </r>
  <r>
    <x v="0"/>
    <x v="7"/>
    <x v="0"/>
    <x v="16"/>
    <x v="1"/>
    <x v="3"/>
    <x v="19"/>
    <x v="4"/>
    <x v="3522"/>
    <x v="10"/>
  </r>
  <r>
    <x v="0"/>
    <x v="7"/>
    <x v="0"/>
    <x v="16"/>
    <x v="1"/>
    <x v="7"/>
    <x v="69"/>
    <x v="4"/>
    <x v="817"/>
    <x v="16"/>
  </r>
  <r>
    <x v="0"/>
    <x v="7"/>
    <x v="0"/>
    <x v="16"/>
    <x v="1"/>
    <x v="13"/>
    <x v="59"/>
    <x v="4"/>
    <x v="165"/>
    <x v="23"/>
  </r>
  <r>
    <x v="0"/>
    <x v="7"/>
    <x v="0"/>
    <x v="17"/>
    <x v="1"/>
    <x v="3"/>
    <x v="18"/>
    <x v="4"/>
    <x v="4593"/>
    <x v="10"/>
  </r>
  <r>
    <x v="0"/>
    <x v="7"/>
    <x v="0"/>
    <x v="17"/>
    <x v="1"/>
    <x v="3"/>
    <x v="19"/>
    <x v="4"/>
    <x v="4558"/>
    <x v="10"/>
  </r>
  <r>
    <x v="0"/>
    <x v="7"/>
    <x v="0"/>
    <x v="17"/>
    <x v="1"/>
    <x v="7"/>
    <x v="70"/>
    <x v="7"/>
    <x v="4560"/>
    <x v="29"/>
  </r>
  <r>
    <x v="0"/>
    <x v="7"/>
    <x v="0"/>
    <x v="18"/>
    <x v="1"/>
    <x v="16"/>
    <x v="74"/>
    <x v="4"/>
    <x v="4054"/>
    <x v="2"/>
  </r>
  <r>
    <x v="0"/>
    <x v="7"/>
    <x v="0"/>
    <x v="18"/>
    <x v="1"/>
    <x v="17"/>
    <x v="76"/>
    <x v="4"/>
    <x v="4194"/>
    <x v="4"/>
  </r>
  <r>
    <x v="0"/>
    <x v="7"/>
    <x v="0"/>
    <x v="18"/>
    <x v="1"/>
    <x v="20"/>
    <x v="84"/>
    <x v="4"/>
    <x v="315"/>
    <x v="7"/>
  </r>
  <r>
    <x v="0"/>
    <x v="7"/>
    <x v="0"/>
    <x v="18"/>
    <x v="1"/>
    <x v="1"/>
    <x v="15"/>
    <x v="4"/>
    <x v="3242"/>
    <x v="8"/>
  </r>
  <r>
    <x v="0"/>
    <x v="7"/>
    <x v="0"/>
    <x v="18"/>
    <x v="1"/>
    <x v="1"/>
    <x v="13"/>
    <x v="4"/>
    <x v="3719"/>
    <x v="8"/>
  </r>
  <r>
    <x v="0"/>
    <x v="7"/>
    <x v="0"/>
    <x v="18"/>
    <x v="1"/>
    <x v="3"/>
    <x v="18"/>
    <x v="4"/>
    <x v="3310"/>
    <x v="10"/>
  </r>
  <r>
    <x v="0"/>
    <x v="7"/>
    <x v="0"/>
    <x v="18"/>
    <x v="1"/>
    <x v="3"/>
    <x v="19"/>
    <x v="4"/>
    <x v="4922"/>
    <x v="10"/>
  </r>
  <r>
    <x v="0"/>
    <x v="7"/>
    <x v="0"/>
    <x v="18"/>
    <x v="1"/>
    <x v="3"/>
    <x v="20"/>
    <x v="5"/>
    <x v="901"/>
    <x v="20"/>
  </r>
  <r>
    <x v="0"/>
    <x v="7"/>
    <x v="0"/>
    <x v="18"/>
    <x v="1"/>
    <x v="3"/>
    <x v="21"/>
    <x v="7"/>
    <x v="3755"/>
    <x v="26"/>
  </r>
  <r>
    <x v="0"/>
    <x v="7"/>
    <x v="0"/>
    <x v="18"/>
    <x v="1"/>
    <x v="4"/>
    <x v="25"/>
    <x v="4"/>
    <x v="5428"/>
    <x v="13"/>
  </r>
  <r>
    <x v="0"/>
    <x v="7"/>
    <x v="0"/>
    <x v="18"/>
    <x v="1"/>
    <x v="10"/>
    <x v="42"/>
    <x v="5"/>
    <x v="3726"/>
    <x v="27"/>
  </r>
  <r>
    <x v="0"/>
    <x v="7"/>
    <x v="0"/>
    <x v="18"/>
    <x v="1"/>
    <x v="10"/>
    <x v="43"/>
    <x v="5"/>
    <x v="3984"/>
    <x v="27"/>
  </r>
  <r>
    <x v="0"/>
    <x v="7"/>
    <x v="0"/>
    <x v="18"/>
    <x v="1"/>
    <x v="12"/>
    <x v="48"/>
    <x v="4"/>
    <x v="777"/>
    <x v="22"/>
  </r>
  <r>
    <x v="0"/>
    <x v="7"/>
    <x v="0"/>
    <x v="18"/>
    <x v="1"/>
    <x v="13"/>
    <x v="58"/>
    <x v="4"/>
    <x v="2505"/>
    <x v="23"/>
  </r>
  <r>
    <x v="0"/>
    <x v="7"/>
    <x v="0"/>
    <x v="18"/>
    <x v="1"/>
    <x v="13"/>
    <x v="59"/>
    <x v="4"/>
    <x v="3538"/>
    <x v="23"/>
  </r>
  <r>
    <x v="0"/>
    <x v="7"/>
    <x v="0"/>
    <x v="18"/>
    <x v="1"/>
    <x v="13"/>
    <x v="63"/>
    <x v="4"/>
    <x v="2446"/>
    <x v="23"/>
  </r>
  <r>
    <x v="0"/>
    <x v="7"/>
    <x v="0"/>
    <x v="18"/>
    <x v="1"/>
    <x v="13"/>
    <x v="64"/>
    <x v="4"/>
    <x v="3842"/>
    <x v="23"/>
  </r>
  <r>
    <x v="0"/>
    <x v="7"/>
    <x v="0"/>
    <x v="19"/>
    <x v="1"/>
    <x v="17"/>
    <x v="76"/>
    <x v="4"/>
    <x v="2642"/>
    <x v="4"/>
  </r>
  <r>
    <x v="0"/>
    <x v="7"/>
    <x v="0"/>
    <x v="19"/>
    <x v="1"/>
    <x v="17"/>
    <x v="78"/>
    <x v="7"/>
    <x v="2345"/>
    <x v="18"/>
  </r>
  <r>
    <x v="0"/>
    <x v="7"/>
    <x v="0"/>
    <x v="19"/>
    <x v="1"/>
    <x v="20"/>
    <x v="84"/>
    <x v="4"/>
    <x v="197"/>
    <x v="7"/>
  </r>
  <r>
    <x v="0"/>
    <x v="7"/>
    <x v="0"/>
    <x v="19"/>
    <x v="1"/>
    <x v="1"/>
    <x v="15"/>
    <x v="4"/>
    <x v="5041"/>
    <x v="8"/>
  </r>
  <r>
    <x v="0"/>
    <x v="7"/>
    <x v="0"/>
    <x v="19"/>
    <x v="1"/>
    <x v="1"/>
    <x v="13"/>
    <x v="4"/>
    <x v="3894"/>
    <x v="8"/>
  </r>
  <r>
    <x v="0"/>
    <x v="7"/>
    <x v="0"/>
    <x v="19"/>
    <x v="1"/>
    <x v="3"/>
    <x v="18"/>
    <x v="4"/>
    <x v="3238"/>
    <x v="10"/>
  </r>
  <r>
    <x v="0"/>
    <x v="7"/>
    <x v="0"/>
    <x v="19"/>
    <x v="1"/>
    <x v="3"/>
    <x v="19"/>
    <x v="4"/>
    <x v="3314"/>
    <x v="10"/>
  </r>
  <r>
    <x v="0"/>
    <x v="7"/>
    <x v="0"/>
    <x v="19"/>
    <x v="1"/>
    <x v="3"/>
    <x v="22"/>
    <x v="7"/>
    <x v="2767"/>
    <x v="26"/>
  </r>
  <r>
    <x v="0"/>
    <x v="7"/>
    <x v="0"/>
    <x v="19"/>
    <x v="1"/>
    <x v="3"/>
    <x v="27"/>
    <x v="4"/>
    <x v="3495"/>
    <x v="10"/>
  </r>
  <r>
    <x v="0"/>
    <x v="7"/>
    <x v="0"/>
    <x v="19"/>
    <x v="1"/>
    <x v="4"/>
    <x v="25"/>
    <x v="4"/>
    <x v="4169"/>
    <x v="13"/>
  </r>
  <r>
    <x v="0"/>
    <x v="7"/>
    <x v="0"/>
    <x v="19"/>
    <x v="1"/>
    <x v="7"/>
    <x v="4"/>
    <x v="4"/>
    <x v="4916"/>
    <x v="16"/>
  </r>
  <r>
    <x v="0"/>
    <x v="7"/>
    <x v="0"/>
    <x v="19"/>
    <x v="1"/>
    <x v="7"/>
    <x v="69"/>
    <x v="4"/>
    <x v="4761"/>
    <x v="16"/>
  </r>
  <r>
    <x v="0"/>
    <x v="7"/>
    <x v="0"/>
    <x v="19"/>
    <x v="1"/>
    <x v="12"/>
    <x v="48"/>
    <x v="4"/>
    <x v="680"/>
    <x v="22"/>
  </r>
  <r>
    <x v="0"/>
    <x v="7"/>
    <x v="0"/>
    <x v="19"/>
    <x v="1"/>
    <x v="13"/>
    <x v="56"/>
    <x v="4"/>
    <x v="5464"/>
    <x v="23"/>
  </r>
  <r>
    <x v="0"/>
    <x v="7"/>
    <x v="0"/>
    <x v="19"/>
    <x v="1"/>
    <x v="13"/>
    <x v="59"/>
    <x v="4"/>
    <x v="4664"/>
    <x v="23"/>
  </r>
  <r>
    <x v="0"/>
    <x v="7"/>
    <x v="0"/>
    <x v="19"/>
    <x v="1"/>
    <x v="13"/>
    <x v="64"/>
    <x v="4"/>
    <x v="6424"/>
    <x v="23"/>
  </r>
  <r>
    <x v="0"/>
    <x v="7"/>
    <x v="0"/>
    <x v="19"/>
    <x v="1"/>
    <x v="13"/>
    <x v="65"/>
    <x v="4"/>
    <x v="1925"/>
    <x v="23"/>
  </r>
  <r>
    <x v="0"/>
    <x v="7"/>
    <x v="0"/>
    <x v="20"/>
    <x v="1"/>
    <x v="17"/>
    <x v="76"/>
    <x v="4"/>
    <x v="2698"/>
    <x v="4"/>
  </r>
  <r>
    <x v="0"/>
    <x v="7"/>
    <x v="0"/>
    <x v="20"/>
    <x v="1"/>
    <x v="17"/>
    <x v="78"/>
    <x v="7"/>
    <x v="3458"/>
    <x v="18"/>
  </r>
  <r>
    <x v="0"/>
    <x v="7"/>
    <x v="0"/>
    <x v="20"/>
    <x v="1"/>
    <x v="18"/>
    <x v="80"/>
    <x v="4"/>
    <x v="4903"/>
    <x v="5"/>
  </r>
  <r>
    <x v="0"/>
    <x v="7"/>
    <x v="0"/>
    <x v="20"/>
    <x v="1"/>
    <x v="0"/>
    <x v="8"/>
    <x v="7"/>
    <x v="1239"/>
    <x v="25"/>
  </r>
  <r>
    <x v="0"/>
    <x v="7"/>
    <x v="0"/>
    <x v="20"/>
    <x v="1"/>
    <x v="1"/>
    <x v="15"/>
    <x v="4"/>
    <x v="891"/>
    <x v="8"/>
  </r>
  <r>
    <x v="0"/>
    <x v="7"/>
    <x v="0"/>
    <x v="20"/>
    <x v="1"/>
    <x v="1"/>
    <x v="13"/>
    <x v="4"/>
    <x v="2542"/>
    <x v="8"/>
  </r>
  <r>
    <x v="0"/>
    <x v="7"/>
    <x v="0"/>
    <x v="20"/>
    <x v="1"/>
    <x v="3"/>
    <x v="18"/>
    <x v="4"/>
    <x v="1562"/>
    <x v="10"/>
  </r>
  <r>
    <x v="0"/>
    <x v="7"/>
    <x v="0"/>
    <x v="20"/>
    <x v="1"/>
    <x v="3"/>
    <x v="19"/>
    <x v="4"/>
    <x v="2187"/>
    <x v="10"/>
  </r>
  <r>
    <x v="0"/>
    <x v="7"/>
    <x v="0"/>
    <x v="20"/>
    <x v="1"/>
    <x v="3"/>
    <x v="21"/>
    <x v="7"/>
    <x v="4130"/>
    <x v="26"/>
  </r>
  <r>
    <x v="0"/>
    <x v="7"/>
    <x v="0"/>
    <x v="20"/>
    <x v="1"/>
    <x v="3"/>
    <x v="22"/>
    <x v="7"/>
    <x v="5356"/>
    <x v="26"/>
  </r>
  <r>
    <x v="0"/>
    <x v="7"/>
    <x v="0"/>
    <x v="20"/>
    <x v="1"/>
    <x v="3"/>
    <x v="27"/>
    <x v="4"/>
    <x v="2140"/>
    <x v="10"/>
  </r>
  <r>
    <x v="0"/>
    <x v="7"/>
    <x v="0"/>
    <x v="20"/>
    <x v="1"/>
    <x v="4"/>
    <x v="25"/>
    <x v="4"/>
    <x v="2272"/>
    <x v="13"/>
  </r>
  <r>
    <x v="0"/>
    <x v="7"/>
    <x v="0"/>
    <x v="20"/>
    <x v="1"/>
    <x v="7"/>
    <x v="5"/>
    <x v="7"/>
    <x v="5781"/>
    <x v="29"/>
  </r>
  <r>
    <x v="0"/>
    <x v="7"/>
    <x v="0"/>
    <x v="20"/>
    <x v="1"/>
    <x v="7"/>
    <x v="70"/>
    <x v="7"/>
    <x v="527"/>
    <x v="29"/>
  </r>
  <r>
    <x v="0"/>
    <x v="7"/>
    <x v="0"/>
    <x v="20"/>
    <x v="1"/>
    <x v="9"/>
    <x v="40"/>
    <x v="9"/>
    <x v="2797"/>
    <x v="36"/>
  </r>
  <r>
    <x v="0"/>
    <x v="7"/>
    <x v="0"/>
    <x v="20"/>
    <x v="1"/>
    <x v="10"/>
    <x v="42"/>
    <x v="5"/>
    <x v="2739"/>
    <x v="27"/>
  </r>
  <r>
    <x v="0"/>
    <x v="7"/>
    <x v="0"/>
    <x v="20"/>
    <x v="1"/>
    <x v="12"/>
    <x v="48"/>
    <x v="4"/>
    <x v="6302"/>
    <x v="22"/>
  </r>
  <r>
    <x v="0"/>
    <x v="7"/>
    <x v="0"/>
    <x v="20"/>
    <x v="1"/>
    <x v="13"/>
    <x v="59"/>
    <x v="4"/>
    <x v="3503"/>
    <x v="23"/>
  </r>
  <r>
    <x v="0"/>
    <x v="7"/>
    <x v="0"/>
    <x v="20"/>
    <x v="1"/>
    <x v="13"/>
    <x v="62"/>
    <x v="4"/>
    <x v="4414"/>
    <x v="23"/>
  </r>
  <r>
    <x v="0"/>
    <x v="7"/>
    <x v="0"/>
    <x v="20"/>
    <x v="1"/>
    <x v="13"/>
    <x v="64"/>
    <x v="4"/>
    <x v="4539"/>
    <x v="23"/>
  </r>
  <r>
    <x v="0"/>
    <x v="7"/>
    <x v="0"/>
    <x v="20"/>
    <x v="1"/>
    <x v="13"/>
    <x v="66"/>
    <x v="4"/>
    <x v="1091"/>
    <x v="23"/>
  </r>
  <r>
    <x v="0"/>
    <x v="7"/>
    <x v="0"/>
    <x v="21"/>
    <x v="1"/>
    <x v="17"/>
    <x v="76"/>
    <x v="4"/>
    <x v="5703"/>
    <x v="4"/>
  </r>
  <r>
    <x v="0"/>
    <x v="7"/>
    <x v="0"/>
    <x v="21"/>
    <x v="1"/>
    <x v="18"/>
    <x v="80"/>
    <x v="4"/>
    <x v="10"/>
    <x v="5"/>
  </r>
  <r>
    <x v="0"/>
    <x v="7"/>
    <x v="0"/>
    <x v="21"/>
    <x v="1"/>
    <x v="19"/>
    <x v="81"/>
    <x v="4"/>
    <x v="874"/>
    <x v="6"/>
  </r>
  <r>
    <x v="0"/>
    <x v="7"/>
    <x v="0"/>
    <x v="21"/>
    <x v="1"/>
    <x v="3"/>
    <x v="18"/>
    <x v="4"/>
    <x v="4706"/>
    <x v="10"/>
  </r>
  <r>
    <x v="0"/>
    <x v="7"/>
    <x v="0"/>
    <x v="21"/>
    <x v="1"/>
    <x v="3"/>
    <x v="19"/>
    <x v="4"/>
    <x v="244"/>
    <x v="10"/>
  </r>
  <r>
    <x v="0"/>
    <x v="7"/>
    <x v="0"/>
    <x v="21"/>
    <x v="1"/>
    <x v="7"/>
    <x v="5"/>
    <x v="7"/>
    <x v="6221"/>
    <x v="29"/>
  </r>
  <r>
    <x v="0"/>
    <x v="7"/>
    <x v="0"/>
    <x v="21"/>
    <x v="1"/>
    <x v="7"/>
    <x v="70"/>
    <x v="7"/>
    <x v="5509"/>
    <x v="29"/>
  </r>
  <r>
    <x v="0"/>
    <x v="7"/>
    <x v="0"/>
    <x v="21"/>
    <x v="1"/>
    <x v="9"/>
    <x v="39"/>
    <x v="7"/>
    <x v="525"/>
    <x v="31"/>
  </r>
  <r>
    <x v="0"/>
    <x v="7"/>
    <x v="0"/>
    <x v="21"/>
    <x v="1"/>
    <x v="12"/>
    <x v="48"/>
    <x v="4"/>
    <x v="368"/>
    <x v="22"/>
  </r>
  <r>
    <x v="0"/>
    <x v="7"/>
    <x v="0"/>
    <x v="21"/>
    <x v="1"/>
    <x v="13"/>
    <x v="56"/>
    <x v="4"/>
    <x v="1165"/>
    <x v="23"/>
  </r>
  <r>
    <x v="0"/>
    <x v="7"/>
    <x v="0"/>
    <x v="21"/>
    <x v="1"/>
    <x v="13"/>
    <x v="59"/>
    <x v="4"/>
    <x v="5010"/>
    <x v="23"/>
  </r>
  <r>
    <x v="0"/>
    <x v="7"/>
    <x v="0"/>
    <x v="21"/>
    <x v="1"/>
    <x v="13"/>
    <x v="64"/>
    <x v="4"/>
    <x v="6018"/>
    <x v="23"/>
  </r>
  <r>
    <x v="0"/>
    <x v="7"/>
    <x v="0"/>
    <x v="22"/>
    <x v="1"/>
    <x v="17"/>
    <x v="76"/>
    <x v="4"/>
    <x v="1952"/>
    <x v="4"/>
  </r>
  <r>
    <x v="0"/>
    <x v="7"/>
    <x v="0"/>
    <x v="22"/>
    <x v="1"/>
    <x v="17"/>
    <x v="78"/>
    <x v="7"/>
    <x v="730"/>
    <x v="18"/>
  </r>
  <r>
    <x v="0"/>
    <x v="7"/>
    <x v="0"/>
    <x v="22"/>
    <x v="1"/>
    <x v="18"/>
    <x v="79"/>
    <x v="4"/>
    <x v="1517"/>
    <x v="5"/>
  </r>
  <r>
    <x v="0"/>
    <x v="7"/>
    <x v="0"/>
    <x v="22"/>
    <x v="1"/>
    <x v="19"/>
    <x v="81"/>
    <x v="4"/>
    <x v="1311"/>
    <x v="6"/>
  </r>
  <r>
    <x v="0"/>
    <x v="7"/>
    <x v="0"/>
    <x v="22"/>
    <x v="1"/>
    <x v="1"/>
    <x v="0"/>
    <x v="4"/>
    <x v="2294"/>
    <x v="8"/>
  </r>
  <r>
    <x v="0"/>
    <x v="7"/>
    <x v="0"/>
    <x v="22"/>
    <x v="1"/>
    <x v="1"/>
    <x v="15"/>
    <x v="4"/>
    <x v="1452"/>
    <x v="8"/>
  </r>
  <r>
    <x v="0"/>
    <x v="7"/>
    <x v="0"/>
    <x v="22"/>
    <x v="1"/>
    <x v="1"/>
    <x v="13"/>
    <x v="4"/>
    <x v="567"/>
    <x v="8"/>
  </r>
  <r>
    <x v="0"/>
    <x v="7"/>
    <x v="0"/>
    <x v="22"/>
    <x v="1"/>
    <x v="3"/>
    <x v="19"/>
    <x v="4"/>
    <x v="4414"/>
    <x v="10"/>
  </r>
  <r>
    <x v="0"/>
    <x v="7"/>
    <x v="0"/>
    <x v="22"/>
    <x v="1"/>
    <x v="3"/>
    <x v="20"/>
    <x v="5"/>
    <x v="4975"/>
    <x v="20"/>
  </r>
  <r>
    <x v="0"/>
    <x v="7"/>
    <x v="0"/>
    <x v="22"/>
    <x v="1"/>
    <x v="3"/>
    <x v="21"/>
    <x v="7"/>
    <x v="2643"/>
    <x v="26"/>
  </r>
  <r>
    <x v="0"/>
    <x v="7"/>
    <x v="0"/>
    <x v="22"/>
    <x v="1"/>
    <x v="3"/>
    <x v="27"/>
    <x v="4"/>
    <x v="6095"/>
    <x v="10"/>
  </r>
  <r>
    <x v="0"/>
    <x v="7"/>
    <x v="0"/>
    <x v="22"/>
    <x v="1"/>
    <x v="10"/>
    <x v="86"/>
    <x v="5"/>
    <x v="4599"/>
    <x v="27"/>
  </r>
  <r>
    <x v="0"/>
    <x v="7"/>
    <x v="0"/>
    <x v="22"/>
    <x v="1"/>
    <x v="11"/>
    <x v="46"/>
    <x v="3"/>
    <x v="512"/>
    <x v="19"/>
  </r>
  <r>
    <x v="0"/>
    <x v="7"/>
    <x v="0"/>
    <x v="22"/>
    <x v="1"/>
    <x v="12"/>
    <x v="48"/>
    <x v="4"/>
    <x v="450"/>
    <x v="22"/>
  </r>
  <r>
    <x v="0"/>
    <x v="7"/>
    <x v="0"/>
    <x v="22"/>
    <x v="1"/>
    <x v="12"/>
    <x v="51"/>
    <x v="4"/>
    <x v="2492"/>
    <x v="22"/>
  </r>
  <r>
    <x v="0"/>
    <x v="7"/>
    <x v="0"/>
    <x v="22"/>
    <x v="1"/>
    <x v="13"/>
    <x v="55"/>
    <x v="4"/>
    <x v="744"/>
    <x v="23"/>
  </r>
  <r>
    <x v="0"/>
    <x v="7"/>
    <x v="0"/>
    <x v="22"/>
    <x v="1"/>
    <x v="13"/>
    <x v="58"/>
    <x v="4"/>
    <x v="3377"/>
    <x v="23"/>
  </r>
  <r>
    <x v="0"/>
    <x v="7"/>
    <x v="0"/>
    <x v="22"/>
    <x v="1"/>
    <x v="13"/>
    <x v="59"/>
    <x v="4"/>
    <x v="2509"/>
    <x v="23"/>
  </r>
  <r>
    <x v="0"/>
    <x v="7"/>
    <x v="0"/>
    <x v="22"/>
    <x v="1"/>
    <x v="13"/>
    <x v="61"/>
    <x v="4"/>
    <x v="940"/>
    <x v="23"/>
  </r>
  <r>
    <x v="0"/>
    <x v="7"/>
    <x v="0"/>
    <x v="22"/>
    <x v="1"/>
    <x v="13"/>
    <x v="62"/>
    <x v="4"/>
    <x v="306"/>
    <x v="23"/>
  </r>
  <r>
    <x v="0"/>
    <x v="7"/>
    <x v="0"/>
    <x v="22"/>
    <x v="1"/>
    <x v="13"/>
    <x v="63"/>
    <x v="4"/>
    <x v="2792"/>
    <x v="23"/>
  </r>
  <r>
    <x v="0"/>
    <x v="7"/>
    <x v="0"/>
    <x v="22"/>
    <x v="1"/>
    <x v="13"/>
    <x v="64"/>
    <x v="4"/>
    <x v="5226"/>
    <x v="23"/>
  </r>
  <r>
    <x v="0"/>
    <x v="7"/>
    <x v="0"/>
    <x v="22"/>
    <x v="1"/>
    <x v="13"/>
    <x v="65"/>
    <x v="4"/>
    <x v="39"/>
    <x v="23"/>
  </r>
  <r>
    <x v="0"/>
    <x v="7"/>
    <x v="0"/>
    <x v="23"/>
    <x v="1"/>
    <x v="17"/>
    <x v="76"/>
    <x v="4"/>
    <x v="2367"/>
    <x v="4"/>
  </r>
  <r>
    <x v="0"/>
    <x v="7"/>
    <x v="0"/>
    <x v="23"/>
    <x v="1"/>
    <x v="17"/>
    <x v="78"/>
    <x v="7"/>
    <x v="2638"/>
    <x v="18"/>
  </r>
  <r>
    <x v="0"/>
    <x v="7"/>
    <x v="0"/>
    <x v="23"/>
    <x v="1"/>
    <x v="18"/>
    <x v="79"/>
    <x v="4"/>
    <x v="1332"/>
    <x v="5"/>
  </r>
  <r>
    <x v="0"/>
    <x v="7"/>
    <x v="0"/>
    <x v="23"/>
    <x v="1"/>
    <x v="18"/>
    <x v="80"/>
    <x v="4"/>
    <x v="2007"/>
    <x v="5"/>
  </r>
  <r>
    <x v="0"/>
    <x v="7"/>
    <x v="0"/>
    <x v="23"/>
    <x v="1"/>
    <x v="19"/>
    <x v="81"/>
    <x v="4"/>
    <x v="2168"/>
    <x v="6"/>
  </r>
  <r>
    <x v="0"/>
    <x v="7"/>
    <x v="0"/>
    <x v="23"/>
    <x v="1"/>
    <x v="1"/>
    <x v="0"/>
    <x v="4"/>
    <x v="3245"/>
    <x v="8"/>
  </r>
  <r>
    <x v="0"/>
    <x v="7"/>
    <x v="0"/>
    <x v="23"/>
    <x v="1"/>
    <x v="1"/>
    <x v="15"/>
    <x v="4"/>
    <x v="5605"/>
    <x v="8"/>
  </r>
  <r>
    <x v="0"/>
    <x v="7"/>
    <x v="0"/>
    <x v="23"/>
    <x v="1"/>
    <x v="1"/>
    <x v="13"/>
    <x v="4"/>
    <x v="2630"/>
    <x v="8"/>
  </r>
  <r>
    <x v="0"/>
    <x v="7"/>
    <x v="0"/>
    <x v="23"/>
    <x v="1"/>
    <x v="3"/>
    <x v="18"/>
    <x v="4"/>
    <x v="2385"/>
    <x v="10"/>
  </r>
  <r>
    <x v="0"/>
    <x v="7"/>
    <x v="0"/>
    <x v="23"/>
    <x v="1"/>
    <x v="3"/>
    <x v="19"/>
    <x v="4"/>
    <x v="3720"/>
    <x v="10"/>
  </r>
  <r>
    <x v="0"/>
    <x v="7"/>
    <x v="0"/>
    <x v="23"/>
    <x v="1"/>
    <x v="3"/>
    <x v="20"/>
    <x v="5"/>
    <x v="4933"/>
    <x v="20"/>
  </r>
  <r>
    <x v="0"/>
    <x v="7"/>
    <x v="0"/>
    <x v="23"/>
    <x v="1"/>
    <x v="3"/>
    <x v="21"/>
    <x v="7"/>
    <x v="4652"/>
    <x v="26"/>
  </r>
  <r>
    <x v="0"/>
    <x v="7"/>
    <x v="0"/>
    <x v="23"/>
    <x v="1"/>
    <x v="3"/>
    <x v="27"/>
    <x v="4"/>
    <x v="2539"/>
    <x v="10"/>
  </r>
  <r>
    <x v="0"/>
    <x v="7"/>
    <x v="0"/>
    <x v="23"/>
    <x v="1"/>
    <x v="4"/>
    <x v="25"/>
    <x v="4"/>
    <x v="2035"/>
    <x v="13"/>
  </r>
  <r>
    <x v="0"/>
    <x v="7"/>
    <x v="0"/>
    <x v="23"/>
    <x v="1"/>
    <x v="7"/>
    <x v="70"/>
    <x v="7"/>
    <x v="4973"/>
    <x v="29"/>
  </r>
  <r>
    <x v="0"/>
    <x v="7"/>
    <x v="0"/>
    <x v="23"/>
    <x v="1"/>
    <x v="9"/>
    <x v="38"/>
    <x v="4"/>
    <x v="4615"/>
    <x v="17"/>
  </r>
  <r>
    <x v="0"/>
    <x v="7"/>
    <x v="0"/>
    <x v="23"/>
    <x v="1"/>
    <x v="9"/>
    <x v="39"/>
    <x v="7"/>
    <x v="6169"/>
    <x v="31"/>
  </r>
  <r>
    <x v="0"/>
    <x v="7"/>
    <x v="0"/>
    <x v="23"/>
    <x v="1"/>
    <x v="9"/>
    <x v="41"/>
    <x v="10"/>
    <x v="2231"/>
    <x v="40"/>
  </r>
  <r>
    <x v="0"/>
    <x v="7"/>
    <x v="0"/>
    <x v="23"/>
    <x v="1"/>
    <x v="10"/>
    <x v="42"/>
    <x v="5"/>
    <x v="2508"/>
    <x v="27"/>
  </r>
  <r>
    <x v="0"/>
    <x v="7"/>
    <x v="0"/>
    <x v="23"/>
    <x v="1"/>
    <x v="10"/>
    <x v="43"/>
    <x v="5"/>
    <x v="1492"/>
    <x v="27"/>
  </r>
  <r>
    <x v="0"/>
    <x v="7"/>
    <x v="0"/>
    <x v="23"/>
    <x v="1"/>
    <x v="10"/>
    <x v="86"/>
    <x v="5"/>
    <x v="1232"/>
    <x v="27"/>
  </r>
  <r>
    <x v="0"/>
    <x v="7"/>
    <x v="0"/>
    <x v="23"/>
    <x v="1"/>
    <x v="11"/>
    <x v="47"/>
    <x v="8"/>
    <x v="2243"/>
    <x v="37"/>
  </r>
  <r>
    <x v="0"/>
    <x v="7"/>
    <x v="0"/>
    <x v="23"/>
    <x v="1"/>
    <x v="12"/>
    <x v="48"/>
    <x v="4"/>
    <x v="3502"/>
    <x v="22"/>
  </r>
  <r>
    <x v="0"/>
    <x v="7"/>
    <x v="0"/>
    <x v="23"/>
    <x v="1"/>
    <x v="12"/>
    <x v="49"/>
    <x v="7"/>
    <x v="3843"/>
    <x v="33"/>
  </r>
  <r>
    <x v="0"/>
    <x v="7"/>
    <x v="0"/>
    <x v="23"/>
    <x v="1"/>
    <x v="13"/>
    <x v="56"/>
    <x v="4"/>
    <x v="4647"/>
    <x v="23"/>
  </r>
  <r>
    <x v="0"/>
    <x v="7"/>
    <x v="0"/>
    <x v="23"/>
    <x v="1"/>
    <x v="13"/>
    <x v="59"/>
    <x v="4"/>
    <x v="1438"/>
    <x v="23"/>
  </r>
  <r>
    <x v="0"/>
    <x v="7"/>
    <x v="0"/>
    <x v="23"/>
    <x v="1"/>
    <x v="13"/>
    <x v="63"/>
    <x v="4"/>
    <x v="5399"/>
    <x v="23"/>
  </r>
  <r>
    <x v="0"/>
    <x v="7"/>
    <x v="0"/>
    <x v="23"/>
    <x v="1"/>
    <x v="13"/>
    <x v="64"/>
    <x v="4"/>
    <x v="6311"/>
    <x v="23"/>
  </r>
  <r>
    <x v="0"/>
    <x v="7"/>
    <x v="0"/>
    <x v="23"/>
    <x v="1"/>
    <x v="13"/>
    <x v="65"/>
    <x v="4"/>
    <x v="3615"/>
    <x v="23"/>
  </r>
  <r>
    <x v="0"/>
    <x v="7"/>
    <x v="0"/>
    <x v="23"/>
    <x v="1"/>
    <x v="13"/>
    <x v="66"/>
    <x v="4"/>
    <x v="6422"/>
    <x v="23"/>
  </r>
  <r>
    <x v="0"/>
    <x v="7"/>
    <x v="0"/>
    <x v="24"/>
    <x v="1"/>
    <x v="17"/>
    <x v="76"/>
    <x v="4"/>
    <x v="6404"/>
    <x v="4"/>
  </r>
  <r>
    <x v="0"/>
    <x v="7"/>
    <x v="0"/>
    <x v="24"/>
    <x v="1"/>
    <x v="17"/>
    <x v="77"/>
    <x v="4"/>
    <x v="4806"/>
    <x v="4"/>
  </r>
  <r>
    <x v="0"/>
    <x v="7"/>
    <x v="0"/>
    <x v="24"/>
    <x v="1"/>
    <x v="17"/>
    <x v="78"/>
    <x v="7"/>
    <x v="5188"/>
    <x v="18"/>
  </r>
  <r>
    <x v="0"/>
    <x v="7"/>
    <x v="0"/>
    <x v="24"/>
    <x v="1"/>
    <x v="18"/>
    <x v="79"/>
    <x v="4"/>
    <x v="1430"/>
    <x v="5"/>
  </r>
  <r>
    <x v="0"/>
    <x v="7"/>
    <x v="0"/>
    <x v="24"/>
    <x v="1"/>
    <x v="18"/>
    <x v="80"/>
    <x v="4"/>
    <x v="5201"/>
    <x v="5"/>
  </r>
  <r>
    <x v="0"/>
    <x v="7"/>
    <x v="0"/>
    <x v="24"/>
    <x v="1"/>
    <x v="19"/>
    <x v="81"/>
    <x v="4"/>
    <x v="5819"/>
    <x v="6"/>
  </r>
  <r>
    <x v="0"/>
    <x v="7"/>
    <x v="0"/>
    <x v="24"/>
    <x v="1"/>
    <x v="19"/>
    <x v="82"/>
    <x v="4"/>
    <x v="1651"/>
    <x v="6"/>
  </r>
  <r>
    <x v="0"/>
    <x v="7"/>
    <x v="0"/>
    <x v="24"/>
    <x v="1"/>
    <x v="20"/>
    <x v="84"/>
    <x v="4"/>
    <x v="2474"/>
    <x v="7"/>
  </r>
  <r>
    <x v="0"/>
    <x v="7"/>
    <x v="0"/>
    <x v="24"/>
    <x v="1"/>
    <x v="1"/>
    <x v="0"/>
    <x v="4"/>
    <x v="5775"/>
    <x v="8"/>
  </r>
  <r>
    <x v="0"/>
    <x v="7"/>
    <x v="0"/>
    <x v="24"/>
    <x v="1"/>
    <x v="1"/>
    <x v="12"/>
    <x v="4"/>
    <x v="2949"/>
    <x v="8"/>
  </r>
  <r>
    <x v="0"/>
    <x v="7"/>
    <x v="0"/>
    <x v="24"/>
    <x v="1"/>
    <x v="3"/>
    <x v="16"/>
    <x v="0"/>
    <x v="4821"/>
    <x v="1"/>
  </r>
  <r>
    <x v="0"/>
    <x v="7"/>
    <x v="0"/>
    <x v="24"/>
    <x v="1"/>
    <x v="3"/>
    <x v="18"/>
    <x v="4"/>
    <x v="2270"/>
    <x v="10"/>
  </r>
  <r>
    <x v="0"/>
    <x v="7"/>
    <x v="0"/>
    <x v="24"/>
    <x v="1"/>
    <x v="3"/>
    <x v="19"/>
    <x v="4"/>
    <x v="5572"/>
    <x v="10"/>
  </r>
  <r>
    <x v="0"/>
    <x v="7"/>
    <x v="0"/>
    <x v="24"/>
    <x v="1"/>
    <x v="3"/>
    <x v="20"/>
    <x v="5"/>
    <x v="2878"/>
    <x v="20"/>
  </r>
  <r>
    <x v="0"/>
    <x v="7"/>
    <x v="0"/>
    <x v="24"/>
    <x v="1"/>
    <x v="3"/>
    <x v="21"/>
    <x v="7"/>
    <x v="5132"/>
    <x v="26"/>
  </r>
  <r>
    <x v="0"/>
    <x v="7"/>
    <x v="0"/>
    <x v="24"/>
    <x v="1"/>
    <x v="3"/>
    <x v="27"/>
    <x v="4"/>
    <x v="6196"/>
    <x v="10"/>
  </r>
  <r>
    <x v="0"/>
    <x v="7"/>
    <x v="0"/>
    <x v="24"/>
    <x v="1"/>
    <x v="7"/>
    <x v="70"/>
    <x v="7"/>
    <x v="2163"/>
    <x v="29"/>
  </r>
  <r>
    <x v="0"/>
    <x v="7"/>
    <x v="0"/>
    <x v="24"/>
    <x v="1"/>
    <x v="9"/>
    <x v="37"/>
    <x v="4"/>
    <x v="4983"/>
    <x v="17"/>
  </r>
  <r>
    <x v="0"/>
    <x v="7"/>
    <x v="0"/>
    <x v="24"/>
    <x v="1"/>
    <x v="9"/>
    <x v="39"/>
    <x v="7"/>
    <x v="4550"/>
    <x v="31"/>
  </r>
  <r>
    <x v="0"/>
    <x v="7"/>
    <x v="0"/>
    <x v="24"/>
    <x v="1"/>
    <x v="9"/>
    <x v="41"/>
    <x v="10"/>
    <x v="301"/>
    <x v="40"/>
  </r>
  <r>
    <x v="0"/>
    <x v="7"/>
    <x v="0"/>
    <x v="24"/>
    <x v="1"/>
    <x v="10"/>
    <x v="42"/>
    <x v="5"/>
    <x v="5171"/>
    <x v="27"/>
  </r>
  <r>
    <x v="0"/>
    <x v="7"/>
    <x v="0"/>
    <x v="24"/>
    <x v="1"/>
    <x v="10"/>
    <x v="43"/>
    <x v="5"/>
    <x v="2069"/>
    <x v="27"/>
  </r>
  <r>
    <x v="0"/>
    <x v="7"/>
    <x v="0"/>
    <x v="24"/>
    <x v="1"/>
    <x v="10"/>
    <x v="44"/>
    <x v="0"/>
    <x v="5927"/>
    <x v="9"/>
  </r>
  <r>
    <x v="0"/>
    <x v="7"/>
    <x v="0"/>
    <x v="24"/>
    <x v="1"/>
    <x v="10"/>
    <x v="86"/>
    <x v="5"/>
    <x v="3476"/>
    <x v="27"/>
  </r>
  <r>
    <x v="0"/>
    <x v="7"/>
    <x v="0"/>
    <x v="24"/>
    <x v="1"/>
    <x v="12"/>
    <x v="48"/>
    <x v="4"/>
    <x v="2456"/>
    <x v="22"/>
  </r>
  <r>
    <x v="0"/>
    <x v="7"/>
    <x v="0"/>
    <x v="24"/>
    <x v="1"/>
    <x v="13"/>
    <x v="55"/>
    <x v="4"/>
    <x v="938"/>
    <x v="23"/>
  </r>
  <r>
    <x v="0"/>
    <x v="7"/>
    <x v="0"/>
    <x v="24"/>
    <x v="1"/>
    <x v="13"/>
    <x v="58"/>
    <x v="4"/>
    <x v="2955"/>
    <x v="23"/>
  </r>
  <r>
    <x v="0"/>
    <x v="7"/>
    <x v="0"/>
    <x v="24"/>
    <x v="1"/>
    <x v="13"/>
    <x v="59"/>
    <x v="4"/>
    <x v="4553"/>
    <x v="23"/>
  </r>
  <r>
    <x v="0"/>
    <x v="7"/>
    <x v="0"/>
    <x v="24"/>
    <x v="1"/>
    <x v="13"/>
    <x v="60"/>
    <x v="7"/>
    <x v="541"/>
    <x v="34"/>
  </r>
  <r>
    <x v="0"/>
    <x v="7"/>
    <x v="0"/>
    <x v="24"/>
    <x v="1"/>
    <x v="13"/>
    <x v="61"/>
    <x v="4"/>
    <x v="6097"/>
    <x v="23"/>
  </r>
  <r>
    <x v="0"/>
    <x v="7"/>
    <x v="0"/>
    <x v="24"/>
    <x v="1"/>
    <x v="13"/>
    <x v="62"/>
    <x v="4"/>
    <x v="5216"/>
    <x v="23"/>
  </r>
  <r>
    <x v="0"/>
    <x v="7"/>
    <x v="0"/>
    <x v="24"/>
    <x v="1"/>
    <x v="13"/>
    <x v="63"/>
    <x v="4"/>
    <x v="5128"/>
    <x v="23"/>
  </r>
  <r>
    <x v="0"/>
    <x v="7"/>
    <x v="0"/>
    <x v="24"/>
    <x v="1"/>
    <x v="13"/>
    <x v="64"/>
    <x v="4"/>
    <x v="3604"/>
    <x v="23"/>
  </r>
  <r>
    <x v="0"/>
    <x v="7"/>
    <x v="0"/>
    <x v="25"/>
    <x v="1"/>
    <x v="15"/>
    <x v="72"/>
    <x v="4"/>
    <x v="4467"/>
    <x v="0"/>
  </r>
  <r>
    <x v="0"/>
    <x v="7"/>
    <x v="0"/>
    <x v="25"/>
    <x v="1"/>
    <x v="16"/>
    <x v="74"/>
    <x v="4"/>
    <x v="2462"/>
    <x v="2"/>
  </r>
  <r>
    <x v="0"/>
    <x v="7"/>
    <x v="0"/>
    <x v="25"/>
    <x v="1"/>
    <x v="17"/>
    <x v="76"/>
    <x v="4"/>
    <x v="5371"/>
    <x v="4"/>
  </r>
  <r>
    <x v="0"/>
    <x v="7"/>
    <x v="0"/>
    <x v="25"/>
    <x v="1"/>
    <x v="17"/>
    <x v="78"/>
    <x v="7"/>
    <x v="2809"/>
    <x v="18"/>
  </r>
  <r>
    <x v="0"/>
    <x v="7"/>
    <x v="0"/>
    <x v="25"/>
    <x v="1"/>
    <x v="18"/>
    <x v="79"/>
    <x v="4"/>
    <x v="3692"/>
    <x v="5"/>
  </r>
  <r>
    <x v="0"/>
    <x v="7"/>
    <x v="0"/>
    <x v="25"/>
    <x v="1"/>
    <x v="18"/>
    <x v="80"/>
    <x v="4"/>
    <x v="105"/>
    <x v="5"/>
  </r>
  <r>
    <x v="0"/>
    <x v="7"/>
    <x v="0"/>
    <x v="25"/>
    <x v="1"/>
    <x v="20"/>
    <x v="84"/>
    <x v="4"/>
    <x v="1356"/>
    <x v="7"/>
  </r>
  <r>
    <x v="0"/>
    <x v="7"/>
    <x v="0"/>
    <x v="25"/>
    <x v="1"/>
    <x v="0"/>
    <x v="8"/>
    <x v="7"/>
    <x v="3945"/>
    <x v="25"/>
  </r>
  <r>
    <x v="0"/>
    <x v="7"/>
    <x v="0"/>
    <x v="25"/>
    <x v="1"/>
    <x v="3"/>
    <x v="16"/>
    <x v="0"/>
    <x v="2446"/>
    <x v="1"/>
  </r>
  <r>
    <x v="0"/>
    <x v="7"/>
    <x v="0"/>
    <x v="25"/>
    <x v="1"/>
    <x v="3"/>
    <x v="18"/>
    <x v="4"/>
    <x v="6107"/>
    <x v="10"/>
  </r>
  <r>
    <x v="0"/>
    <x v="7"/>
    <x v="0"/>
    <x v="25"/>
    <x v="1"/>
    <x v="3"/>
    <x v="19"/>
    <x v="4"/>
    <x v="2984"/>
    <x v="10"/>
  </r>
  <r>
    <x v="0"/>
    <x v="7"/>
    <x v="0"/>
    <x v="25"/>
    <x v="1"/>
    <x v="3"/>
    <x v="20"/>
    <x v="5"/>
    <x v="4067"/>
    <x v="20"/>
  </r>
  <r>
    <x v="0"/>
    <x v="7"/>
    <x v="0"/>
    <x v="25"/>
    <x v="1"/>
    <x v="4"/>
    <x v="24"/>
    <x v="4"/>
    <x v="2195"/>
    <x v="13"/>
  </r>
  <r>
    <x v="0"/>
    <x v="7"/>
    <x v="0"/>
    <x v="25"/>
    <x v="1"/>
    <x v="4"/>
    <x v="25"/>
    <x v="4"/>
    <x v="565"/>
    <x v="13"/>
  </r>
  <r>
    <x v="0"/>
    <x v="7"/>
    <x v="0"/>
    <x v="25"/>
    <x v="1"/>
    <x v="9"/>
    <x v="37"/>
    <x v="4"/>
    <x v="4729"/>
    <x v="17"/>
  </r>
  <r>
    <x v="0"/>
    <x v="7"/>
    <x v="0"/>
    <x v="25"/>
    <x v="1"/>
    <x v="9"/>
    <x v="39"/>
    <x v="7"/>
    <x v="1410"/>
    <x v="31"/>
  </r>
  <r>
    <x v="0"/>
    <x v="7"/>
    <x v="0"/>
    <x v="25"/>
    <x v="1"/>
    <x v="9"/>
    <x v="41"/>
    <x v="10"/>
    <x v="4958"/>
    <x v="40"/>
  </r>
  <r>
    <x v="0"/>
    <x v="7"/>
    <x v="0"/>
    <x v="25"/>
    <x v="1"/>
    <x v="12"/>
    <x v="48"/>
    <x v="4"/>
    <x v="5477"/>
    <x v="22"/>
  </r>
  <r>
    <x v="0"/>
    <x v="7"/>
    <x v="0"/>
    <x v="25"/>
    <x v="1"/>
    <x v="13"/>
    <x v="59"/>
    <x v="4"/>
    <x v="1643"/>
    <x v="23"/>
  </r>
  <r>
    <x v="0"/>
    <x v="7"/>
    <x v="0"/>
    <x v="25"/>
    <x v="1"/>
    <x v="13"/>
    <x v="63"/>
    <x v="4"/>
    <x v="2825"/>
    <x v="23"/>
  </r>
  <r>
    <x v="0"/>
    <x v="7"/>
    <x v="0"/>
    <x v="25"/>
    <x v="1"/>
    <x v="13"/>
    <x v="64"/>
    <x v="4"/>
    <x v="5657"/>
    <x v="23"/>
  </r>
  <r>
    <x v="0"/>
    <x v="7"/>
    <x v="0"/>
    <x v="25"/>
    <x v="1"/>
    <x v="13"/>
    <x v="66"/>
    <x v="4"/>
    <x v="3765"/>
    <x v="23"/>
  </r>
  <r>
    <x v="0"/>
    <x v="7"/>
    <x v="0"/>
    <x v="26"/>
    <x v="1"/>
    <x v="17"/>
    <x v="76"/>
    <x v="4"/>
    <x v="980"/>
    <x v="4"/>
  </r>
  <r>
    <x v="0"/>
    <x v="7"/>
    <x v="0"/>
    <x v="26"/>
    <x v="1"/>
    <x v="3"/>
    <x v="18"/>
    <x v="4"/>
    <x v="6157"/>
    <x v="10"/>
  </r>
  <r>
    <x v="0"/>
    <x v="7"/>
    <x v="0"/>
    <x v="26"/>
    <x v="1"/>
    <x v="3"/>
    <x v="19"/>
    <x v="4"/>
    <x v="4967"/>
    <x v="10"/>
  </r>
  <r>
    <x v="0"/>
    <x v="7"/>
    <x v="0"/>
    <x v="26"/>
    <x v="1"/>
    <x v="3"/>
    <x v="20"/>
    <x v="5"/>
    <x v="6250"/>
    <x v="20"/>
  </r>
  <r>
    <x v="0"/>
    <x v="7"/>
    <x v="0"/>
    <x v="26"/>
    <x v="1"/>
    <x v="9"/>
    <x v="39"/>
    <x v="7"/>
    <x v="3110"/>
    <x v="31"/>
  </r>
  <r>
    <x v="0"/>
    <x v="7"/>
    <x v="0"/>
    <x v="27"/>
    <x v="1"/>
    <x v="15"/>
    <x v="72"/>
    <x v="4"/>
    <x v="18"/>
    <x v="0"/>
  </r>
  <r>
    <x v="0"/>
    <x v="7"/>
    <x v="0"/>
    <x v="27"/>
    <x v="1"/>
    <x v="17"/>
    <x v="76"/>
    <x v="4"/>
    <x v="4637"/>
    <x v="4"/>
  </r>
  <r>
    <x v="0"/>
    <x v="7"/>
    <x v="0"/>
    <x v="27"/>
    <x v="1"/>
    <x v="17"/>
    <x v="77"/>
    <x v="4"/>
    <x v="2987"/>
    <x v="4"/>
  </r>
  <r>
    <x v="0"/>
    <x v="7"/>
    <x v="0"/>
    <x v="27"/>
    <x v="1"/>
    <x v="18"/>
    <x v="79"/>
    <x v="4"/>
    <x v="3098"/>
    <x v="5"/>
  </r>
  <r>
    <x v="0"/>
    <x v="7"/>
    <x v="0"/>
    <x v="27"/>
    <x v="1"/>
    <x v="18"/>
    <x v="80"/>
    <x v="4"/>
    <x v="507"/>
    <x v="5"/>
  </r>
  <r>
    <x v="0"/>
    <x v="7"/>
    <x v="0"/>
    <x v="27"/>
    <x v="1"/>
    <x v="19"/>
    <x v="81"/>
    <x v="4"/>
    <x v="5071"/>
    <x v="6"/>
  </r>
  <r>
    <x v="0"/>
    <x v="7"/>
    <x v="0"/>
    <x v="27"/>
    <x v="1"/>
    <x v="1"/>
    <x v="0"/>
    <x v="4"/>
    <x v="3823"/>
    <x v="8"/>
  </r>
  <r>
    <x v="0"/>
    <x v="7"/>
    <x v="0"/>
    <x v="27"/>
    <x v="1"/>
    <x v="1"/>
    <x v="15"/>
    <x v="4"/>
    <x v="3195"/>
    <x v="8"/>
  </r>
  <r>
    <x v="0"/>
    <x v="7"/>
    <x v="0"/>
    <x v="27"/>
    <x v="1"/>
    <x v="1"/>
    <x v="13"/>
    <x v="4"/>
    <x v="6187"/>
    <x v="8"/>
  </r>
  <r>
    <x v="0"/>
    <x v="7"/>
    <x v="0"/>
    <x v="27"/>
    <x v="1"/>
    <x v="3"/>
    <x v="18"/>
    <x v="4"/>
    <x v="4022"/>
    <x v="10"/>
  </r>
  <r>
    <x v="0"/>
    <x v="7"/>
    <x v="0"/>
    <x v="27"/>
    <x v="1"/>
    <x v="3"/>
    <x v="19"/>
    <x v="4"/>
    <x v="765"/>
    <x v="10"/>
  </r>
  <r>
    <x v="0"/>
    <x v="7"/>
    <x v="0"/>
    <x v="27"/>
    <x v="1"/>
    <x v="3"/>
    <x v="20"/>
    <x v="5"/>
    <x v="1624"/>
    <x v="20"/>
  </r>
  <r>
    <x v="0"/>
    <x v="7"/>
    <x v="0"/>
    <x v="27"/>
    <x v="1"/>
    <x v="3"/>
    <x v="27"/>
    <x v="4"/>
    <x v="3044"/>
    <x v="10"/>
  </r>
  <r>
    <x v="0"/>
    <x v="7"/>
    <x v="0"/>
    <x v="27"/>
    <x v="1"/>
    <x v="4"/>
    <x v="25"/>
    <x v="4"/>
    <x v="6391"/>
    <x v="13"/>
  </r>
  <r>
    <x v="0"/>
    <x v="7"/>
    <x v="0"/>
    <x v="27"/>
    <x v="1"/>
    <x v="7"/>
    <x v="4"/>
    <x v="4"/>
    <x v="3358"/>
    <x v="16"/>
  </r>
  <r>
    <x v="0"/>
    <x v="7"/>
    <x v="0"/>
    <x v="27"/>
    <x v="1"/>
    <x v="7"/>
    <x v="70"/>
    <x v="7"/>
    <x v="870"/>
    <x v="29"/>
  </r>
  <r>
    <x v="0"/>
    <x v="7"/>
    <x v="0"/>
    <x v="27"/>
    <x v="1"/>
    <x v="9"/>
    <x v="37"/>
    <x v="4"/>
    <x v="4430"/>
    <x v="17"/>
  </r>
  <r>
    <x v="0"/>
    <x v="7"/>
    <x v="0"/>
    <x v="27"/>
    <x v="1"/>
    <x v="9"/>
    <x v="39"/>
    <x v="7"/>
    <x v="1432"/>
    <x v="31"/>
  </r>
  <r>
    <x v="0"/>
    <x v="7"/>
    <x v="0"/>
    <x v="27"/>
    <x v="1"/>
    <x v="9"/>
    <x v="40"/>
    <x v="9"/>
    <x v="3913"/>
    <x v="36"/>
  </r>
  <r>
    <x v="0"/>
    <x v="7"/>
    <x v="0"/>
    <x v="27"/>
    <x v="1"/>
    <x v="10"/>
    <x v="42"/>
    <x v="5"/>
    <x v="256"/>
    <x v="27"/>
  </r>
  <r>
    <x v="0"/>
    <x v="7"/>
    <x v="0"/>
    <x v="27"/>
    <x v="1"/>
    <x v="10"/>
    <x v="43"/>
    <x v="5"/>
    <x v="4880"/>
    <x v="27"/>
  </r>
  <r>
    <x v="0"/>
    <x v="7"/>
    <x v="0"/>
    <x v="27"/>
    <x v="1"/>
    <x v="12"/>
    <x v="48"/>
    <x v="4"/>
    <x v="632"/>
    <x v="22"/>
  </r>
  <r>
    <x v="0"/>
    <x v="7"/>
    <x v="0"/>
    <x v="27"/>
    <x v="1"/>
    <x v="12"/>
    <x v="52"/>
    <x v="4"/>
    <x v="2777"/>
    <x v="22"/>
  </r>
  <r>
    <x v="0"/>
    <x v="7"/>
    <x v="0"/>
    <x v="27"/>
    <x v="1"/>
    <x v="13"/>
    <x v="58"/>
    <x v="4"/>
    <x v="2692"/>
    <x v="23"/>
  </r>
  <r>
    <x v="0"/>
    <x v="7"/>
    <x v="0"/>
    <x v="27"/>
    <x v="1"/>
    <x v="13"/>
    <x v="59"/>
    <x v="4"/>
    <x v="5773"/>
    <x v="23"/>
  </r>
  <r>
    <x v="0"/>
    <x v="7"/>
    <x v="0"/>
    <x v="27"/>
    <x v="1"/>
    <x v="13"/>
    <x v="60"/>
    <x v="7"/>
    <x v="264"/>
    <x v="34"/>
  </r>
  <r>
    <x v="0"/>
    <x v="7"/>
    <x v="0"/>
    <x v="27"/>
    <x v="1"/>
    <x v="13"/>
    <x v="62"/>
    <x v="4"/>
    <x v="776"/>
    <x v="23"/>
  </r>
  <r>
    <x v="0"/>
    <x v="7"/>
    <x v="0"/>
    <x v="27"/>
    <x v="1"/>
    <x v="13"/>
    <x v="65"/>
    <x v="4"/>
    <x v="1027"/>
    <x v="23"/>
  </r>
  <r>
    <x v="0"/>
    <x v="7"/>
    <x v="0"/>
    <x v="28"/>
    <x v="1"/>
    <x v="15"/>
    <x v="72"/>
    <x v="4"/>
    <x v="3397"/>
    <x v="0"/>
  </r>
  <r>
    <x v="0"/>
    <x v="7"/>
    <x v="0"/>
    <x v="28"/>
    <x v="1"/>
    <x v="17"/>
    <x v="76"/>
    <x v="4"/>
    <x v="4116"/>
    <x v="4"/>
  </r>
  <r>
    <x v="0"/>
    <x v="7"/>
    <x v="0"/>
    <x v="28"/>
    <x v="1"/>
    <x v="17"/>
    <x v="77"/>
    <x v="4"/>
    <x v="5015"/>
    <x v="4"/>
  </r>
  <r>
    <x v="0"/>
    <x v="7"/>
    <x v="0"/>
    <x v="28"/>
    <x v="1"/>
    <x v="18"/>
    <x v="80"/>
    <x v="4"/>
    <x v="122"/>
    <x v="5"/>
  </r>
  <r>
    <x v="0"/>
    <x v="7"/>
    <x v="0"/>
    <x v="28"/>
    <x v="1"/>
    <x v="19"/>
    <x v="81"/>
    <x v="4"/>
    <x v="4645"/>
    <x v="6"/>
  </r>
  <r>
    <x v="0"/>
    <x v="7"/>
    <x v="0"/>
    <x v="28"/>
    <x v="1"/>
    <x v="20"/>
    <x v="84"/>
    <x v="4"/>
    <x v="3152"/>
    <x v="7"/>
  </r>
  <r>
    <x v="0"/>
    <x v="7"/>
    <x v="0"/>
    <x v="28"/>
    <x v="1"/>
    <x v="1"/>
    <x v="0"/>
    <x v="4"/>
    <x v="3772"/>
    <x v="8"/>
  </r>
  <r>
    <x v="0"/>
    <x v="7"/>
    <x v="0"/>
    <x v="28"/>
    <x v="1"/>
    <x v="1"/>
    <x v="13"/>
    <x v="4"/>
    <x v="5096"/>
    <x v="8"/>
  </r>
  <r>
    <x v="0"/>
    <x v="7"/>
    <x v="0"/>
    <x v="28"/>
    <x v="1"/>
    <x v="3"/>
    <x v="16"/>
    <x v="0"/>
    <x v="361"/>
    <x v="1"/>
  </r>
  <r>
    <x v="0"/>
    <x v="7"/>
    <x v="0"/>
    <x v="28"/>
    <x v="1"/>
    <x v="3"/>
    <x v="18"/>
    <x v="4"/>
    <x v="5903"/>
    <x v="10"/>
  </r>
  <r>
    <x v="0"/>
    <x v="7"/>
    <x v="0"/>
    <x v="28"/>
    <x v="1"/>
    <x v="3"/>
    <x v="19"/>
    <x v="4"/>
    <x v="3937"/>
    <x v="10"/>
  </r>
  <r>
    <x v="0"/>
    <x v="7"/>
    <x v="0"/>
    <x v="28"/>
    <x v="1"/>
    <x v="4"/>
    <x v="25"/>
    <x v="4"/>
    <x v="3722"/>
    <x v="13"/>
  </r>
  <r>
    <x v="0"/>
    <x v="7"/>
    <x v="0"/>
    <x v="28"/>
    <x v="1"/>
    <x v="7"/>
    <x v="5"/>
    <x v="7"/>
    <x v="1482"/>
    <x v="29"/>
  </r>
  <r>
    <x v="0"/>
    <x v="7"/>
    <x v="0"/>
    <x v="28"/>
    <x v="1"/>
    <x v="7"/>
    <x v="70"/>
    <x v="7"/>
    <x v="1720"/>
    <x v="29"/>
  </r>
  <r>
    <x v="0"/>
    <x v="7"/>
    <x v="0"/>
    <x v="28"/>
    <x v="1"/>
    <x v="9"/>
    <x v="39"/>
    <x v="7"/>
    <x v="1440"/>
    <x v="31"/>
  </r>
  <r>
    <x v="0"/>
    <x v="7"/>
    <x v="0"/>
    <x v="28"/>
    <x v="1"/>
    <x v="9"/>
    <x v="40"/>
    <x v="9"/>
    <x v="310"/>
    <x v="36"/>
  </r>
  <r>
    <x v="0"/>
    <x v="7"/>
    <x v="0"/>
    <x v="28"/>
    <x v="1"/>
    <x v="10"/>
    <x v="42"/>
    <x v="5"/>
    <x v="572"/>
    <x v="27"/>
  </r>
  <r>
    <x v="0"/>
    <x v="7"/>
    <x v="0"/>
    <x v="28"/>
    <x v="1"/>
    <x v="10"/>
    <x v="43"/>
    <x v="5"/>
    <x v="5150"/>
    <x v="27"/>
  </r>
  <r>
    <x v="0"/>
    <x v="7"/>
    <x v="0"/>
    <x v="28"/>
    <x v="1"/>
    <x v="12"/>
    <x v="48"/>
    <x v="4"/>
    <x v="187"/>
    <x v="22"/>
  </r>
  <r>
    <x v="0"/>
    <x v="7"/>
    <x v="0"/>
    <x v="28"/>
    <x v="1"/>
    <x v="12"/>
    <x v="51"/>
    <x v="4"/>
    <x v="66"/>
    <x v="22"/>
  </r>
  <r>
    <x v="0"/>
    <x v="7"/>
    <x v="0"/>
    <x v="28"/>
    <x v="1"/>
    <x v="13"/>
    <x v="55"/>
    <x v="4"/>
    <x v="6075"/>
    <x v="23"/>
  </r>
  <r>
    <x v="0"/>
    <x v="7"/>
    <x v="0"/>
    <x v="28"/>
    <x v="1"/>
    <x v="13"/>
    <x v="56"/>
    <x v="4"/>
    <x v="3153"/>
    <x v="23"/>
  </r>
  <r>
    <x v="0"/>
    <x v="7"/>
    <x v="0"/>
    <x v="28"/>
    <x v="1"/>
    <x v="13"/>
    <x v="58"/>
    <x v="4"/>
    <x v="3686"/>
    <x v="23"/>
  </r>
  <r>
    <x v="0"/>
    <x v="7"/>
    <x v="0"/>
    <x v="28"/>
    <x v="1"/>
    <x v="13"/>
    <x v="59"/>
    <x v="4"/>
    <x v="3492"/>
    <x v="23"/>
  </r>
  <r>
    <x v="0"/>
    <x v="7"/>
    <x v="0"/>
    <x v="28"/>
    <x v="1"/>
    <x v="13"/>
    <x v="61"/>
    <x v="4"/>
    <x v="2920"/>
    <x v="23"/>
  </r>
  <r>
    <x v="0"/>
    <x v="7"/>
    <x v="0"/>
    <x v="28"/>
    <x v="1"/>
    <x v="13"/>
    <x v="62"/>
    <x v="4"/>
    <x v="3842"/>
    <x v="23"/>
  </r>
  <r>
    <x v="0"/>
    <x v="7"/>
    <x v="0"/>
    <x v="28"/>
    <x v="1"/>
    <x v="13"/>
    <x v="63"/>
    <x v="4"/>
    <x v="6345"/>
    <x v="23"/>
  </r>
  <r>
    <x v="0"/>
    <x v="7"/>
    <x v="0"/>
    <x v="28"/>
    <x v="1"/>
    <x v="13"/>
    <x v="64"/>
    <x v="4"/>
    <x v="4459"/>
    <x v="23"/>
  </r>
  <r>
    <x v="0"/>
    <x v="7"/>
    <x v="0"/>
    <x v="28"/>
    <x v="1"/>
    <x v="13"/>
    <x v="65"/>
    <x v="4"/>
    <x v="730"/>
    <x v="23"/>
  </r>
  <r>
    <x v="0"/>
    <x v="7"/>
    <x v="0"/>
    <x v="28"/>
    <x v="1"/>
    <x v="13"/>
    <x v="66"/>
    <x v="4"/>
    <x v="1685"/>
    <x v="23"/>
  </r>
  <r>
    <x v="0"/>
    <x v="7"/>
    <x v="0"/>
    <x v="29"/>
    <x v="0"/>
    <x v="3"/>
    <x v="23"/>
    <x v="12"/>
    <x v="1399"/>
    <x v="44"/>
  </r>
  <r>
    <x v="0"/>
    <x v="7"/>
    <x v="0"/>
    <x v="29"/>
    <x v="0"/>
    <x v="4"/>
    <x v="26"/>
    <x v="11"/>
    <x v="5845"/>
    <x v="41"/>
  </r>
  <r>
    <x v="0"/>
    <x v="7"/>
    <x v="0"/>
    <x v="29"/>
    <x v="0"/>
    <x v="7"/>
    <x v="71"/>
    <x v="12"/>
    <x v="5370"/>
    <x v="45"/>
  </r>
  <r>
    <x v="0"/>
    <x v="7"/>
    <x v="0"/>
    <x v="29"/>
    <x v="0"/>
    <x v="8"/>
    <x v="45"/>
    <x v="12"/>
    <x v="3014"/>
    <x v="46"/>
  </r>
  <r>
    <x v="0"/>
    <x v="7"/>
    <x v="0"/>
    <x v="29"/>
    <x v="1"/>
    <x v="17"/>
    <x v="76"/>
    <x v="4"/>
    <x v="2460"/>
    <x v="4"/>
  </r>
  <r>
    <x v="0"/>
    <x v="7"/>
    <x v="0"/>
    <x v="29"/>
    <x v="1"/>
    <x v="17"/>
    <x v="78"/>
    <x v="7"/>
    <x v="2134"/>
    <x v="18"/>
  </r>
  <r>
    <x v="0"/>
    <x v="7"/>
    <x v="0"/>
    <x v="29"/>
    <x v="1"/>
    <x v="18"/>
    <x v="80"/>
    <x v="4"/>
    <x v="3433"/>
    <x v="5"/>
  </r>
  <r>
    <x v="0"/>
    <x v="7"/>
    <x v="0"/>
    <x v="29"/>
    <x v="1"/>
    <x v="19"/>
    <x v="81"/>
    <x v="4"/>
    <x v="4888"/>
    <x v="6"/>
  </r>
  <r>
    <x v="0"/>
    <x v="7"/>
    <x v="0"/>
    <x v="29"/>
    <x v="1"/>
    <x v="20"/>
    <x v="84"/>
    <x v="4"/>
    <x v="6446"/>
    <x v="7"/>
  </r>
  <r>
    <x v="0"/>
    <x v="7"/>
    <x v="0"/>
    <x v="29"/>
    <x v="1"/>
    <x v="0"/>
    <x v="8"/>
    <x v="7"/>
    <x v="2642"/>
    <x v="25"/>
  </r>
  <r>
    <x v="0"/>
    <x v="7"/>
    <x v="0"/>
    <x v="29"/>
    <x v="1"/>
    <x v="1"/>
    <x v="15"/>
    <x v="4"/>
    <x v="1362"/>
    <x v="8"/>
  </r>
  <r>
    <x v="0"/>
    <x v="7"/>
    <x v="0"/>
    <x v="29"/>
    <x v="1"/>
    <x v="1"/>
    <x v="13"/>
    <x v="4"/>
    <x v="3625"/>
    <x v="8"/>
  </r>
  <r>
    <x v="0"/>
    <x v="7"/>
    <x v="0"/>
    <x v="29"/>
    <x v="1"/>
    <x v="3"/>
    <x v="18"/>
    <x v="4"/>
    <x v="3987"/>
    <x v="10"/>
  </r>
  <r>
    <x v="0"/>
    <x v="7"/>
    <x v="0"/>
    <x v="29"/>
    <x v="1"/>
    <x v="3"/>
    <x v="19"/>
    <x v="4"/>
    <x v="1574"/>
    <x v="10"/>
  </r>
  <r>
    <x v="0"/>
    <x v="7"/>
    <x v="0"/>
    <x v="29"/>
    <x v="1"/>
    <x v="3"/>
    <x v="22"/>
    <x v="7"/>
    <x v="2163"/>
    <x v="26"/>
  </r>
  <r>
    <x v="0"/>
    <x v="7"/>
    <x v="0"/>
    <x v="29"/>
    <x v="1"/>
    <x v="3"/>
    <x v="27"/>
    <x v="4"/>
    <x v="4178"/>
    <x v="10"/>
  </r>
  <r>
    <x v="0"/>
    <x v="7"/>
    <x v="0"/>
    <x v="29"/>
    <x v="1"/>
    <x v="4"/>
    <x v="25"/>
    <x v="4"/>
    <x v="5817"/>
    <x v="13"/>
  </r>
  <r>
    <x v="0"/>
    <x v="7"/>
    <x v="0"/>
    <x v="29"/>
    <x v="1"/>
    <x v="7"/>
    <x v="70"/>
    <x v="7"/>
    <x v="1065"/>
    <x v="29"/>
  </r>
  <r>
    <x v="0"/>
    <x v="7"/>
    <x v="0"/>
    <x v="29"/>
    <x v="1"/>
    <x v="9"/>
    <x v="39"/>
    <x v="7"/>
    <x v="5716"/>
    <x v="31"/>
  </r>
  <r>
    <x v="0"/>
    <x v="7"/>
    <x v="0"/>
    <x v="29"/>
    <x v="1"/>
    <x v="9"/>
    <x v="41"/>
    <x v="10"/>
    <x v="139"/>
    <x v="40"/>
  </r>
  <r>
    <x v="0"/>
    <x v="7"/>
    <x v="0"/>
    <x v="29"/>
    <x v="1"/>
    <x v="10"/>
    <x v="42"/>
    <x v="5"/>
    <x v="1997"/>
    <x v="27"/>
  </r>
  <r>
    <x v="0"/>
    <x v="7"/>
    <x v="0"/>
    <x v="29"/>
    <x v="1"/>
    <x v="10"/>
    <x v="43"/>
    <x v="5"/>
    <x v="5334"/>
    <x v="27"/>
  </r>
  <r>
    <x v="0"/>
    <x v="7"/>
    <x v="0"/>
    <x v="29"/>
    <x v="1"/>
    <x v="12"/>
    <x v="48"/>
    <x v="4"/>
    <x v="54"/>
    <x v="22"/>
  </r>
  <r>
    <x v="0"/>
    <x v="7"/>
    <x v="0"/>
    <x v="29"/>
    <x v="1"/>
    <x v="13"/>
    <x v="56"/>
    <x v="4"/>
    <x v="671"/>
    <x v="23"/>
  </r>
  <r>
    <x v="0"/>
    <x v="7"/>
    <x v="0"/>
    <x v="29"/>
    <x v="1"/>
    <x v="13"/>
    <x v="58"/>
    <x v="4"/>
    <x v="4189"/>
    <x v="23"/>
  </r>
  <r>
    <x v="0"/>
    <x v="7"/>
    <x v="0"/>
    <x v="29"/>
    <x v="1"/>
    <x v="13"/>
    <x v="59"/>
    <x v="4"/>
    <x v="3554"/>
    <x v="23"/>
  </r>
  <r>
    <x v="0"/>
    <x v="7"/>
    <x v="0"/>
    <x v="29"/>
    <x v="1"/>
    <x v="13"/>
    <x v="60"/>
    <x v="7"/>
    <x v="3244"/>
    <x v="34"/>
  </r>
  <r>
    <x v="0"/>
    <x v="7"/>
    <x v="0"/>
    <x v="29"/>
    <x v="1"/>
    <x v="13"/>
    <x v="64"/>
    <x v="4"/>
    <x v="3759"/>
    <x v="23"/>
  </r>
  <r>
    <x v="0"/>
    <x v="7"/>
    <x v="0"/>
    <x v="29"/>
    <x v="1"/>
    <x v="13"/>
    <x v="66"/>
    <x v="4"/>
    <x v="5008"/>
    <x v="23"/>
  </r>
  <r>
    <x v="0"/>
    <x v="7"/>
    <x v="0"/>
    <x v="30"/>
    <x v="1"/>
    <x v="16"/>
    <x v="74"/>
    <x v="4"/>
    <x v="5396"/>
    <x v="2"/>
  </r>
  <r>
    <x v="0"/>
    <x v="7"/>
    <x v="0"/>
    <x v="30"/>
    <x v="1"/>
    <x v="17"/>
    <x v="76"/>
    <x v="4"/>
    <x v="785"/>
    <x v="4"/>
  </r>
  <r>
    <x v="0"/>
    <x v="7"/>
    <x v="0"/>
    <x v="30"/>
    <x v="1"/>
    <x v="17"/>
    <x v="78"/>
    <x v="7"/>
    <x v="3402"/>
    <x v="18"/>
  </r>
  <r>
    <x v="0"/>
    <x v="7"/>
    <x v="0"/>
    <x v="30"/>
    <x v="1"/>
    <x v="18"/>
    <x v="80"/>
    <x v="4"/>
    <x v="506"/>
    <x v="5"/>
  </r>
  <r>
    <x v="0"/>
    <x v="7"/>
    <x v="0"/>
    <x v="30"/>
    <x v="1"/>
    <x v="0"/>
    <x v="8"/>
    <x v="7"/>
    <x v="5190"/>
    <x v="25"/>
  </r>
  <r>
    <x v="0"/>
    <x v="7"/>
    <x v="0"/>
    <x v="30"/>
    <x v="1"/>
    <x v="3"/>
    <x v="18"/>
    <x v="4"/>
    <x v="4575"/>
    <x v="10"/>
  </r>
  <r>
    <x v="0"/>
    <x v="7"/>
    <x v="0"/>
    <x v="30"/>
    <x v="1"/>
    <x v="3"/>
    <x v="19"/>
    <x v="4"/>
    <x v="3054"/>
    <x v="10"/>
  </r>
  <r>
    <x v="0"/>
    <x v="7"/>
    <x v="0"/>
    <x v="30"/>
    <x v="1"/>
    <x v="3"/>
    <x v="20"/>
    <x v="5"/>
    <x v="5627"/>
    <x v="20"/>
  </r>
  <r>
    <x v="0"/>
    <x v="7"/>
    <x v="0"/>
    <x v="30"/>
    <x v="1"/>
    <x v="3"/>
    <x v="22"/>
    <x v="7"/>
    <x v="2574"/>
    <x v="26"/>
  </r>
  <r>
    <x v="0"/>
    <x v="7"/>
    <x v="0"/>
    <x v="30"/>
    <x v="1"/>
    <x v="4"/>
    <x v="25"/>
    <x v="4"/>
    <x v="6132"/>
    <x v="13"/>
  </r>
  <r>
    <x v="0"/>
    <x v="7"/>
    <x v="0"/>
    <x v="30"/>
    <x v="1"/>
    <x v="9"/>
    <x v="37"/>
    <x v="4"/>
    <x v="6036"/>
    <x v="17"/>
  </r>
  <r>
    <x v="0"/>
    <x v="7"/>
    <x v="0"/>
    <x v="30"/>
    <x v="1"/>
    <x v="9"/>
    <x v="39"/>
    <x v="7"/>
    <x v="2466"/>
    <x v="31"/>
  </r>
  <r>
    <x v="0"/>
    <x v="7"/>
    <x v="0"/>
    <x v="30"/>
    <x v="1"/>
    <x v="9"/>
    <x v="41"/>
    <x v="10"/>
    <x v="113"/>
    <x v="40"/>
  </r>
  <r>
    <x v="0"/>
    <x v="7"/>
    <x v="0"/>
    <x v="30"/>
    <x v="1"/>
    <x v="12"/>
    <x v="48"/>
    <x v="4"/>
    <x v="1498"/>
    <x v="22"/>
  </r>
  <r>
    <x v="0"/>
    <x v="7"/>
    <x v="0"/>
    <x v="30"/>
    <x v="1"/>
    <x v="13"/>
    <x v="55"/>
    <x v="4"/>
    <x v="6443"/>
    <x v="23"/>
  </r>
  <r>
    <x v="0"/>
    <x v="7"/>
    <x v="0"/>
    <x v="30"/>
    <x v="1"/>
    <x v="13"/>
    <x v="59"/>
    <x v="4"/>
    <x v="4445"/>
    <x v="23"/>
  </r>
  <r>
    <x v="0"/>
    <x v="7"/>
    <x v="0"/>
    <x v="30"/>
    <x v="1"/>
    <x v="13"/>
    <x v="63"/>
    <x v="4"/>
    <x v="3147"/>
    <x v="23"/>
  </r>
  <r>
    <x v="0"/>
    <x v="7"/>
    <x v="0"/>
    <x v="30"/>
    <x v="1"/>
    <x v="13"/>
    <x v="64"/>
    <x v="4"/>
    <x v="3411"/>
    <x v="23"/>
  </r>
  <r>
    <x v="0"/>
    <x v="7"/>
    <x v="0"/>
    <x v="31"/>
    <x v="1"/>
    <x v="17"/>
    <x v="76"/>
    <x v="4"/>
    <x v="4326"/>
    <x v="4"/>
  </r>
  <r>
    <x v="0"/>
    <x v="7"/>
    <x v="0"/>
    <x v="31"/>
    <x v="1"/>
    <x v="3"/>
    <x v="18"/>
    <x v="4"/>
    <x v="3056"/>
    <x v="10"/>
  </r>
  <r>
    <x v="0"/>
    <x v="7"/>
    <x v="0"/>
    <x v="31"/>
    <x v="1"/>
    <x v="3"/>
    <x v="19"/>
    <x v="4"/>
    <x v="3093"/>
    <x v="10"/>
  </r>
  <r>
    <x v="0"/>
    <x v="7"/>
    <x v="0"/>
    <x v="31"/>
    <x v="1"/>
    <x v="9"/>
    <x v="39"/>
    <x v="7"/>
    <x v="1820"/>
    <x v="31"/>
  </r>
  <r>
    <x v="0"/>
    <x v="7"/>
    <x v="0"/>
    <x v="31"/>
    <x v="1"/>
    <x v="12"/>
    <x v="48"/>
    <x v="4"/>
    <x v="6049"/>
    <x v="22"/>
  </r>
  <r>
    <x v="0"/>
    <x v="7"/>
    <x v="0"/>
    <x v="31"/>
    <x v="1"/>
    <x v="13"/>
    <x v="58"/>
    <x v="4"/>
    <x v="624"/>
    <x v="23"/>
  </r>
  <r>
    <x v="0"/>
    <x v="7"/>
    <x v="0"/>
    <x v="31"/>
    <x v="1"/>
    <x v="13"/>
    <x v="59"/>
    <x v="4"/>
    <x v="1303"/>
    <x v="23"/>
  </r>
  <r>
    <x v="0"/>
    <x v="7"/>
    <x v="0"/>
    <x v="31"/>
    <x v="1"/>
    <x v="13"/>
    <x v="64"/>
    <x v="4"/>
    <x v="2700"/>
    <x v="23"/>
  </r>
  <r>
    <x v="0"/>
    <x v="7"/>
    <x v="0"/>
    <x v="31"/>
    <x v="1"/>
    <x v="13"/>
    <x v="65"/>
    <x v="4"/>
    <x v="106"/>
    <x v="23"/>
  </r>
  <r>
    <x v="0"/>
    <x v="7"/>
    <x v="0"/>
    <x v="33"/>
    <x v="1"/>
    <x v="15"/>
    <x v="72"/>
    <x v="4"/>
    <x v="169"/>
    <x v="0"/>
  </r>
  <r>
    <x v="0"/>
    <x v="7"/>
    <x v="0"/>
    <x v="33"/>
    <x v="1"/>
    <x v="17"/>
    <x v="76"/>
    <x v="4"/>
    <x v="2336"/>
    <x v="4"/>
  </r>
  <r>
    <x v="0"/>
    <x v="7"/>
    <x v="0"/>
    <x v="33"/>
    <x v="1"/>
    <x v="17"/>
    <x v="77"/>
    <x v="4"/>
    <x v="3064"/>
    <x v="4"/>
  </r>
  <r>
    <x v="0"/>
    <x v="7"/>
    <x v="0"/>
    <x v="33"/>
    <x v="1"/>
    <x v="17"/>
    <x v="78"/>
    <x v="7"/>
    <x v="330"/>
    <x v="18"/>
  </r>
  <r>
    <x v="0"/>
    <x v="7"/>
    <x v="0"/>
    <x v="33"/>
    <x v="1"/>
    <x v="18"/>
    <x v="79"/>
    <x v="4"/>
    <x v="1239"/>
    <x v="5"/>
  </r>
  <r>
    <x v="0"/>
    <x v="7"/>
    <x v="0"/>
    <x v="33"/>
    <x v="1"/>
    <x v="18"/>
    <x v="80"/>
    <x v="4"/>
    <x v="2849"/>
    <x v="5"/>
  </r>
  <r>
    <x v="0"/>
    <x v="7"/>
    <x v="0"/>
    <x v="33"/>
    <x v="1"/>
    <x v="19"/>
    <x v="81"/>
    <x v="4"/>
    <x v="1485"/>
    <x v="6"/>
  </r>
  <r>
    <x v="0"/>
    <x v="7"/>
    <x v="0"/>
    <x v="33"/>
    <x v="1"/>
    <x v="19"/>
    <x v="82"/>
    <x v="4"/>
    <x v="1699"/>
    <x v="6"/>
  </r>
  <r>
    <x v="0"/>
    <x v="7"/>
    <x v="0"/>
    <x v="33"/>
    <x v="1"/>
    <x v="20"/>
    <x v="84"/>
    <x v="4"/>
    <x v="2332"/>
    <x v="7"/>
  </r>
  <r>
    <x v="0"/>
    <x v="7"/>
    <x v="0"/>
    <x v="33"/>
    <x v="1"/>
    <x v="0"/>
    <x v="8"/>
    <x v="7"/>
    <x v="6002"/>
    <x v="25"/>
  </r>
  <r>
    <x v="0"/>
    <x v="7"/>
    <x v="0"/>
    <x v="33"/>
    <x v="1"/>
    <x v="0"/>
    <x v="9"/>
    <x v="8"/>
    <x v="1850"/>
    <x v="30"/>
  </r>
  <r>
    <x v="0"/>
    <x v="7"/>
    <x v="0"/>
    <x v="33"/>
    <x v="1"/>
    <x v="1"/>
    <x v="0"/>
    <x v="4"/>
    <x v="2935"/>
    <x v="8"/>
  </r>
  <r>
    <x v="0"/>
    <x v="7"/>
    <x v="0"/>
    <x v="33"/>
    <x v="1"/>
    <x v="1"/>
    <x v="15"/>
    <x v="4"/>
    <x v="1330"/>
    <x v="8"/>
  </r>
  <r>
    <x v="0"/>
    <x v="7"/>
    <x v="0"/>
    <x v="33"/>
    <x v="1"/>
    <x v="1"/>
    <x v="12"/>
    <x v="4"/>
    <x v="1331"/>
    <x v="8"/>
  </r>
  <r>
    <x v="0"/>
    <x v="7"/>
    <x v="0"/>
    <x v="33"/>
    <x v="1"/>
    <x v="1"/>
    <x v="13"/>
    <x v="4"/>
    <x v="1766"/>
    <x v="8"/>
  </r>
  <r>
    <x v="0"/>
    <x v="7"/>
    <x v="0"/>
    <x v="33"/>
    <x v="1"/>
    <x v="3"/>
    <x v="16"/>
    <x v="0"/>
    <x v="6195"/>
    <x v="1"/>
  </r>
  <r>
    <x v="0"/>
    <x v="7"/>
    <x v="0"/>
    <x v="33"/>
    <x v="1"/>
    <x v="3"/>
    <x v="17"/>
    <x v="0"/>
    <x v="3879"/>
    <x v="1"/>
  </r>
  <r>
    <x v="0"/>
    <x v="7"/>
    <x v="0"/>
    <x v="33"/>
    <x v="1"/>
    <x v="3"/>
    <x v="18"/>
    <x v="4"/>
    <x v="1596"/>
    <x v="10"/>
  </r>
  <r>
    <x v="0"/>
    <x v="7"/>
    <x v="0"/>
    <x v="33"/>
    <x v="1"/>
    <x v="3"/>
    <x v="19"/>
    <x v="4"/>
    <x v="6251"/>
    <x v="10"/>
  </r>
  <r>
    <x v="0"/>
    <x v="7"/>
    <x v="0"/>
    <x v="33"/>
    <x v="1"/>
    <x v="3"/>
    <x v="21"/>
    <x v="7"/>
    <x v="5392"/>
    <x v="26"/>
  </r>
  <r>
    <x v="0"/>
    <x v="7"/>
    <x v="0"/>
    <x v="33"/>
    <x v="1"/>
    <x v="3"/>
    <x v="22"/>
    <x v="7"/>
    <x v="965"/>
    <x v="26"/>
  </r>
  <r>
    <x v="0"/>
    <x v="7"/>
    <x v="0"/>
    <x v="33"/>
    <x v="1"/>
    <x v="3"/>
    <x v="27"/>
    <x v="4"/>
    <x v="4846"/>
    <x v="10"/>
  </r>
  <r>
    <x v="0"/>
    <x v="7"/>
    <x v="0"/>
    <x v="33"/>
    <x v="1"/>
    <x v="4"/>
    <x v="24"/>
    <x v="4"/>
    <x v="5928"/>
    <x v="13"/>
  </r>
  <r>
    <x v="0"/>
    <x v="7"/>
    <x v="0"/>
    <x v="33"/>
    <x v="1"/>
    <x v="4"/>
    <x v="25"/>
    <x v="4"/>
    <x v="299"/>
    <x v="13"/>
  </r>
  <r>
    <x v="0"/>
    <x v="7"/>
    <x v="0"/>
    <x v="33"/>
    <x v="1"/>
    <x v="7"/>
    <x v="4"/>
    <x v="4"/>
    <x v="3328"/>
    <x v="16"/>
  </r>
  <r>
    <x v="0"/>
    <x v="7"/>
    <x v="0"/>
    <x v="33"/>
    <x v="1"/>
    <x v="7"/>
    <x v="5"/>
    <x v="7"/>
    <x v="3367"/>
    <x v="29"/>
  </r>
  <r>
    <x v="0"/>
    <x v="7"/>
    <x v="0"/>
    <x v="33"/>
    <x v="1"/>
    <x v="7"/>
    <x v="69"/>
    <x v="4"/>
    <x v="503"/>
    <x v="16"/>
  </r>
  <r>
    <x v="0"/>
    <x v="7"/>
    <x v="0"/>
    <x v="33"/>
    <x v="1"/>
    <x v="7"/>
    <x v="70"/>
    <x v="7"/>
    <x v="1572"/>
    <x v="29"/>
  </r>
  <r>
    <x v="0"/>
    <x v="7"/>
    <x v="0"/>
    <x v="33"/>
    <x v="1"/>
    <x v="9"/>
    <x v="37"/>
    <x v="4"/>
    <x v="5801"/>
    <x v="17"/>
  </r>
  <r>
    <x v="0"/>
    <x v="7"/>
    <x v="0"/>
    <x v="33"/>
    <x v="1"/>
    <x v="9"/>
    <x v="38"/>
    <x v="4"/>
    <x v="4911"/>
    <x v="17"/>
  </r>
  <r>
    <x v="0"/>
    <x v="7"/>
    <x v="0"/>
    <x v="33"/>
    <x v="1"/>
    <x v="9"/>
    <x v="39"/>
    <x v="7"/>
    <x v="690"/>
    <x v="31"/>
  </r>
  <r>
    <x v="0"/>
    <x v="7"/>
    <x v="0"/>
    <x v="33"/>
    <x v="1"/>
    <x v="9"/>
    <x v="40"/>
    <x v="9"/>
    <x v="3830"/>
    <x v="36"/>
  </r>
  <r>
    <x v="0"/>
    <x v="7"/>
    <x v="0"/>
    <x v="33"/>
    <x v="1"/>
    <x v="9"/>
    <x v="41"/>
    <x v="10"/>
    <x v="2572"/>
    <x v="40"/>
  </r>
  <r>
    <x v="0"/>
    <x v="7"/>
    <x v="0"/>
    <x v="33"/>
    <x v="1"/>
    <x v="10"/>
    <x v="42"/>
    <x v="5"/>
    <x v="5425"/>
    <x v="27"/>
  </r>
  <r>
    <x v="0"/>
    <x v="7"/>
    <x v="0"/>
    <x v="33"/>
    <x v="1"/>
    <x v="10"/>
    <x v="43"/>
    <x v="5"/>
    <x v="5116"/>
    <x v="27"/>
  </r>
  <r>
    <x v="0"/>
    <x v="7"/>
    <x v="0"/>
    <x v="33"/>
    <x v="1"/>
    <x v="10"/>
    <x v="86"/>
    <x v="5"/>
    <x v="3744"/>
    <x v="27"/>
  </r>
  <r>
    <x v="0"/>
    <x v="7"/>
    <x v="0"/>
    <x v="33"/>
    <x v="1"/>
    <x v="12"/>
    <x v="48"/>
    <x v="4"/>
    <x v="54"/>
    <x v="22"/>
  </r>
  <r>
    <x v="0"/>
    <x v="7"/>
    <x v="0"/>
    <x v="33"/>
    <x v="1"/>
    <x v="12"/>
    <x v="51"/>
    <x v="4"/>
    <x v="900"/>
    <x v="22"/>
  </r>
  <r>
    <x v="0"/>
    <x v="7"/>
    <x v="0"/>
    <x v="33"/>
    <x v="1"/>
    <x v="12"/>
    <x v="53"/>
    <x v="4"/>
    <x v="6414"/>
    <x v="22"/>
  </r>
  <r>
    <x v="0"/>
    <x v="7"/>
    <x v="0"/>
    <x v="33"/>
    <x v="1"/>
    <x v="13"/>
    <x v="55"/>
    <x v="4"/>
    <x v="2942"/>
    <x v="23"/>
  </r>
  <r>
    <x v="0"/>
    <x v="7"/>
    <x v="0"/>
    <x v="33"/>
    <x v="1"/>
    <x v="13"/>
    <x v="56"/>
    <x v="4"/>
    <x v="4501"/>
    <x v="23"/>
  </r>
  <r>
    <x v="0"/>
    <x v="7"/>
    <x v="0"/>
    <x v="33"/>
    <x v="1"/>
    <x v="13"/>
    <x v="58"/>
    <x v="4"/>
    <x v="2137"/>
    <x v="23"/>
  </r>
  <r>
    <x v="0"/>
    <x v="7"/>
    <x v="0"/>
    <x v="33"/>
    <x v="1"/>
    <x v="13"/>
    <x v="59"/>
    <x v="4"/>
    <x v="4422"/>
    <x v="23"/>
  </r>
  <r>
    <x v="0"/>
    <x v="7"/>
    <x v="0"/>
    <x v="33"/>
    <x v="1"/>
    <x v="13"/>
    <x v="61"/>
    <x v="4"/>
    <x v="4203"/>
    <x v="23"/>
  </r>
  <r>
    <x v="0"/>
    <x v="7"/>
    <x v="0"/>
    <x v="33"/>
    <x v="1"/>
    <x v="13"/>
    <x v="62"/>
    <x v="4"/>
    <x v="5704"/>
    <x v="23"/>
  </r>
  <r>
    <x v="0"/>
    <x v="7"/>
    <x v="0"/>
    <x v="33"/>
    <x v="1"/>
    <x v="13"/>
    <x v="63"/>
    <x v="4"/>
    <x v="5300"/>
    <x v="23"/>
  </r>
  <r>
    <x v="0"/>
    <x v="7"/>
    <x v="0"/>
    <x v="33"/>
    <x v="1"/>
    <x v="13"/>
    <x v="64"/>
    <x v="4"/>
    <x v="3787"/>
    <x v="23"/>
  </r>
  <r>
    <x v="0"/>
    <x v="7"/>
    <x v="0"/>
    <x v="33"/>
    <x v="1"/>
    <x v="13"/>
    <x v="65"/>
    <x v="4"/>
    <x v="5574"/>
    <x v="23"/>
  </r>
  <r>
    <x v="0"/>
    <x v="7"/>
    <x v="0"/>
    <x v="33"/>
    <x v="1"/>
    <x v="13"/>
    <x v="66"/>
    <x v="4"/>
    <x v="2736"/>
    <x v="23"/>
  </r>
  <r>
    <x v="0"/>
    <x v="7"/>
    <x v="0"/>
    <x v="34"/>
    <x v="1"/>
    <x v="17"/>
    <x v="76"/>
    <x v="4"/>
    <x v="4533"/>
    <x v="4"/>
  </r>
  <r>
    <x v="0"/>
    <x v="7"/>
    <x v="0"/>
    <x v="34"/>
    <x v="1"/>
    <x v="17"/>
    <x v="78"/>
    <x v="7"/>
    <x v="5758"/>
    <x v="18"/>
  </r>
  <r>
    <x v="0"/>
    <x v="7"/>
    <x v="0"/>
    <x v="34"/>
    <x v="1"/>
    <x v="18"/>
    <x v="79"/>
    <x v="4"/>
    <x v="498"/>
    <x v="5"/>
  </r>
  <r>
    <x v="0"/>
    <x v="7"/>
    <x v="0"/>
    <x v="34"/>
    <x v="1"/>
    <x v="18"/>
    <x v="80"/>
    <x v="4"/>
    <x v="1435"/>
    <x v="5"/>
  </r>
  <r>
    <x v="0"/>
    <x v="7"/>
    <x v="0"/>
    <x v="34"/>
    <x v="1"/>
    <x v="19"/>
    <x v="81"/>
    <x v="4"/>
    <x v="937"/>
    <x v="6"/>
  </r>
  <r>
    <x v="0"/>
    <x v="7"/>
    <x v="0"/>
    <x v="34"/>
    <x v="1"/>
    <x v="1"/>
    <x v="0"/>
    <x v="4"/>
    <x v="5366"/>
    <x v="8"/>
  </r>
  <r>
    <x v="0"/>
    <x v="7"/>
    <x v="0"/>
    <x v="34"/>
    <x v="1"/>
    <x v="3"/>
    <x v="17"/>
    <x v="0"/>
    <x v="498"/>
    <x v="1"/>
  </r>
  <r>
    <x v="0"/>
    <x v="7"/>
    <x v="0"/>
    <x v="34"/>
    <x v="1"/>
    <x v="3"/>
    <x v="18"/>
    <x v="4"/>
    <x v="5538"/>
    <x v="10"/>
  </r>
  <r>
    <x v="0"/>
    <x v="7"/>
    <x v="0"/>
    <x v="34"/>
    <x v="1"/>
    <x v="3"/>
    <x v="19"/>
    <x v="4"/>
    <x v="6259"/>
    <x v="10"/>
  </r>
  <r>
    <x v="0"/>
    <x v="7"/>
    <x v="0"/>
    <x v="34"/>
    <x v="1"/>
    <x v="9"/>
    <x v="37"/>
    <x v="4"/>
    <x v="5805"/>
    <x v="17"/>
  </r>
  <r>
    <x v="0"/>
    <x v="7"/>
    <x v="0"/>
    <x v="34"/>
    <x v="1"/>
    <x v="13"/>
    <x v="63"/>
    <x v="4"/>
    <x v="479"/>
    <x v="23"/>
  </r>
  <r>
    <x v="0"/>
    <x v="7"/>
    <x v="0"/>
    <x v="36"/>
    <x v="0"/>
    <x v="20"/>
    <x v="85"/>
    <x v="12"/>
    <x v="2191"/>
    <x v="43"/>
  </r>
  <r>
    <x v="0"/>
    <x v="7"/>
    <x v="0"/>
    <x v="36"/>
    <x v="0"/>
    <x v="3"/>
    <x v="23"/>
    <x v="12"/>
    <x v="3553"/>
    <x v="44"/>
  </r>
  <r>
    <x v="0"/>
    <x v="7"/>
    <x v="0"/>
    <x v="36"/>
    <x v="0"/>
    <x v="4"/>
    <x v="26"/>
    <x v="11"/>
    <x v="2762"/>
    <x v="41"/>
  </r>
  <r>
    <x v="0"/>
    <x v="7"/>
    <x v="0"/>
    <x v="36"/>
    <x v="1"/>
    <x v="15"/>
    <x v="72"/>
    <x v="4"/>
    <x v="3177"/>
    <x v="0"/>
  </r>
  <r>
    <x v="0"/>
    <x v="7"/>
    <x v="0"/>
    <x v="36"/>
    <x v="1"/>
    <x v="16"/>
    <x v="74"/>
    <x v="4"/>
    <x v="3929"/>
    <x v="2"/>
  </r>
  <r>
    <x v="0"/>
    <x v="7"/>
    <x v="0"/>
    <x v="36"/>
    <x v="1"/>
    <x v="17"/>
    <x v="76"/>
    <x v="4"/>
    <x v="6208"/>
    <x v="4"/>
  </r>
  <r>
    <x v="0"/>
    <x v="7"/>
    <x v="0"/>
    <x v="36"/>
    <x v="1"/>
    <x v="17"/>
    <x v="77"/>
    <x v="4"/>
    <x v="6309"/>
    <x v="4"/>
  </r>
  <r>
    <x v="0"/>
    <x v="7"/>
    <x v="0"/>
    <x v="36"/>
    <x v="1"/>
    <x v="17"/>
    <x v="78"/>
    <x v="7"/>
    <x v="3798"/>
    <x v="18"/>
  </r>
  <r>
    <x v="0"/>
    <x v="7"/>
    <x v="0"/>
    <x v="36"/>
    <x v="1"/>
    <x v="18"/>
    <x v="79"/>
    <x v="4"/>
    <x v="1775"/>
    <x v="5"/>
  </r>
  <r>
    <x v="0"/>
    <x v="7"/>
    <x v="0"/>
    <x v="36"/>
    <x v="1"/>
    <x v="18"/>
    <x v="80"/>
    <x v="4"/>
    <x v="5364"/>
    <x v="5"/>
  </r>
  <r>
    <x v="0"/>
    <x v="7"/>
    <x v="0"/>
    <x v="36"/>
    <x v="1"/>
    <x v="19"/>
    <x v="81"/>
    <x v="4"/>
    <x v="2506"/>
    <x v="6"/>
  </r>
  <r>
    <x v="0"/>
    <x v="7"/>
    <x v="0"/>
    <x v="36"/>
    <x v="1"/>
    <x v="20"/>
    <x v="84"/>
    <x v="4"/>
    <x v="3761"/>
    <x v="7"/>
  </r>
  <r>
    <x v="0"/>
    <x v="7"/>
    <x v="0"/>
    <x v="36"/>
    <x v="1"/>
    <x v="0"/>
    <x v="8"/>
    <x v="7"/>
    <x v="1207"/>
    <x v="25"/>
  </r>
  <r>
    <x v="0"/>
    <x v="7"/>
    <x v="0"/>
    <x v="36"/>
    <x v="1"/>
    <x v="1"/>
    <x v="13"/>
    <x v="4"/>
    <x v="5599"/>
    <x v="8"/>
  </r>
  <r>
    <x v="0"/>
    <x v="7"/>
    <x v="0"/>
    <x v="36"/>
    <x v="1"/>
    <x v="3"/>
    <x v="16"/>
    <x v="0"/>
    <x v="3282"/>
    <x v="1"/>
  </r>
  <r>
    <x v="0"/>
    <x v="7"/>
    <x v="0"/>
    <x v="36"/>
    <x v="1"/>
    <x v="3"/>
    <x v="17"/>
    <x v="0"/>
    <x v="4097"/>
    <x v="1"/>
  </r>
  <r>
    <x v="0"/>
    <x v="7"/>
    <x v="0"/>
    <x v="36"/>
    <x v="1"/>
    <x v="3"/>
    <x v="18"/>
    <x v="4"/>
    <x v="5227"/>
    <x v="10"/>
  </r>
  <r>
    <x v="0"/>
    <x v="7"/>
    <x v="0"/>
    <x v="36"/>
    <x v="1"/>
    <x v="3"/>
    <x v="19"/>
    <x v="4"/>
    <x v="2703"/>
    <x v="10"/>
  </r>
  <r>
    <x v="0"/>
    <x v="7"/>
    <x v="0"/>
    <x v="36"/>
    <x v="1"/>
    <x v="3"/>
    <x v="20"/>
    <x v="5"/>
    <x v="5380"/>
    <x v="20"/>
  </r>
  <r>
    <x v="0"/>
    <x v="7"/>
    <x v="0"/>
    <x v="36"/>
    <x v="1"/>
    <x v="3"/>
    <x v="21"/>
    <x v="7"/>
    <x v="69"/>
    <x v="26"/>
  </r>
  <r>
    <x v="0"/>
    <x v="7"/>
    <x v="0"/>
    <x v="36"/>
    <x v="1"/>
    <x v="3"/>
    <x v="22"/>
    <x v="7"/>
    <x v="4650"/>
    <x v="26"/>
  </r>
  <r>
    <x v="0"/>
    <x v="7"/>
    <x v="0"/>
    <x v="36"/>
    <x v="1"/>
    <x v="3"/>
    <x v="27"/>
    <x v="4"/>
    <x v="4258"/>
    <x v="10"/>
  </r>
  <r>
    <x v="0"/>
    <x v="7"/>
    <x v="0"/>
    <x v="36"/>
    <x v="1"/>
    <x v="4"/>
    <x v="24"/>
    <x v="4"/>
    <x v="4818"/>
    <x v="13"/>
  </r>
  <r>
    <x v="0"/>
    <x v="7"/>
    <x v="0"/>
    <x v="36"/>
    <x v="1"/>
    <x v="4"/>
    <x v="25"/>
    <x v="4"/>
    <x v="1303"/>
    <x v="13"/>
  </r>
  <r>
    <x v="0"/>
    <x v="7"/>
    <x v="0"/>
    <x v="36"/>
    <x v="1"/>
    <x v="5"/>
    <x v="28"/>
    <x v="2"/>
    <x v="706"/>
    <x v="11"/>
  </r>
  <r>
    <x v="0"/>
    <x v="7"/>
    <x v="0"/>
    <x v="36"/>
    <x v="1"/>
    <x v="5"/>
    <x v="31"/>
    <x v="2"/>
    <x v="4854"/>
    <x v="11"/>
  </r>
  <r>
    <x v="0"/>
    <x v="7"/>
    <x v="0"/>
    <x v="36"/>
    <x v="1"/>
    <x v="7"/>
    <x v="4"/>
    <x v="4"/>
    <x v="2124"/>
    <x v="16"/>
  </r>
  <r>
    <x v="0"/>
    <x v="7"/>
    <x v="0"/>
    <x v="36"/>
    <x v="1"/>
    <x v="7"/>
    <x v="5"/>
    <x v="7"/>
    <x v="3064"/>
    <x v="29"/>
  </r>
  <r>
    <x v="0"/>
    <x v="7"/>
    <x v="0"/>
    <x v="36"/>
    <x v="1"/>
    <x v="7"/>
    <x v="70"/>
    <x v="7"/>
    <x v="5015"/>
    <x v="29"/>
  </r>
  <r>
    <x v="0"/>
    <x v="7"/>
    <x v="0"/>
    <x v="36"/>
    <x v="1"/>
    <x v="9"/>
    <x v="37"/>
    <x v="4"/>
    <x v="4073"/>
    <x v="17"/>
  </r>
  <r>
    <x v="0"/>
    <x v="7"/>
    <x v="0"/>
    <x v="36"/>
    <x v="1"/>
    <x v="9"/>
    <x v="38"/>
    <x v="4"/>
    <x v="5548"/>
    <x v="17"/>
  </r>
  <r>
    <x v="0"/>
    <x v="7"/>
    <x v="0"/>
    <x v="36"/>
    <x v="1"/>
    <x v="9"/>
    <x v="39"/>
    <x v="7"/>
    <x v="3029"/>
    <x v="31"/>
  </r>
  <r>
    <x v="0"/>
    <x v="7"/>
    <x v="0"/>
    <x v="36"/>
    <x v="1"/>
    <x v="9"/>
    <x v="41"/>
    <x v="10"/>
    <x v="5484"/>
    <x v="40"/>
  </r>
  <r>
    <x v="0"/>
    <x v="7"/>
    <x v="0"/>
    <x v="36"/>
    <x v="1"/>
    <x v="10"/>
    <x v="42"/>
    <x v="5"/>
    <x v="3561"/>
    <x v="27"/>
  </r>
  <r>
    <x v="0"/>
    <x v="7"/>
    <x v="0"/>
    <x v="36"/>
    <x v="1"/>
    <x v="10"/>
    <x v="43"/>
    <x v="5"/>
    <x v="6345"/>
    <x v="27"/>
  </r>
  <r>
    <x v="0"/>
    <x v="7"/>
    <x v="0"/>
    <x v="36"/>
    <x v="1"/>
    <x v="10"/>
    <x v="44"/>
    <x v="0"/>
    <x v="1893"/>
    <x v="9"/>
  </r>
  <r>
    <x v="0"/>
    <x v="7"/>
    <x v="0"/>
    <x v="36"/>
    <x v="1"/>
    <x v="10"/>
    <x v="86"/>
    <x v="5"/>
    <x v="3497"/>
    <x v="27"/>
  </r>
  <r>
    <x v="0"/>
    <x v="7"/>
    <x v="0"/>
    <x v="36"/>
    <x v="1"/>
    <x v="12"/>
    <x v="48"/>
    <x v="4"/>
    <x v="4887"/>
    <x v="22"/>
  </r>
  <r>
    <x v="0"/>
    <x v="7"/>
    <x v="0"/>
    <x v="36"/>
    <x v="1"/>
    <x v="12"/>
    <x v="49"/>
    <x v="7"/>
    <x v="6"/>
    <x v="33"/>
  </r>
  <r>
    <x v="0"/>
    <x v="7"/>
    <x v="0"/>
    <x v="36"/>
    <x v="1"/>
    <x v="12"/>
    <x v="51"/>
    <x v="4"/>
    <x v="5004"/>
    <x v="22"/>
  </r>
  <r>
    <x v="0"/>
    <x v="7"/>
    <x v="0"/>
    <x v="36"/>
    <x v="1"/>
    <x v="13"/>
    <x v="55"/>
    <x v="4"/>
    <x v="1349"/>
    <x v="23"/>
  </r>
  <r>
    <x v="0"/>
    <x v="7"/>
    <x v="0"/>
    <x v="36"/>
    <x v="1"/>
    <x v="13"/>
    <x v="56"/>
    <x v="4"/>
    <x v="5296"/>
    <x v="23"/>
  </r>
  <r>
    <x v="0"/>
    <x v="7"/>
    <x v="0"/>
    <x v="36"/>
    <x v="1"/>
    <x v="13"/>
    <x v="58"/>
    <x v="4"/>
    <x v="4117"/>
    <x v="23"/>
  </r>
  <r>
    <x v="0"/>
    <x v="7"/>
    <x v="0"/>
    <x v="36"/>
    <x v="1"/>
    <x v="13"/>
    <x v="59"/>
    <x v="4"/>
    <x v="329"/>
    <x v="23"/>
  </r>
  <r>
    <x v="0"/>
    <x v="7"/>
    <x v="0"/>
    <x v="36"/>
    <x v="1"/>
    <x v="13"/>
    <x v="60"/>
    <x v="7"/>
    <x v="1189"/>
    <x v="34"/>
  </r>
  <r>
    <x v="0"/>
    <x v="7"/>
    <x v="0"/>
    <x v="36"/>
    <x v="1"/>
    <x v="13"/>
    <x v="61"/>
    <x v="4"/>
    <x v="4546"/>
    <x v="23"/>
  </r>
  <r>
    <x v="0"/>
    <x v="7"/>
    <x v="0"/>
    <x v="36"/>
    <x v="1"/>
    <x v="13"/>
    <x v="62"/>
    <x v="4"/>
    <x v="502"/>
    <x v="23"/>
  </r>
  <r>
    <x v="0"/>
    <x v="7"/>
    <x v="0"/>
    <x v="36"/>
    <x v="1"/>
    <x v="13"/>
    <x v="63"/>
    <x v="4"/>
    <x v="3668"/>
    <x v="23"/>
  </r>
  <r>
    <x v="0"/>
    <x v="7"/>
    <x v="0"/>
    <x v="36"/>
    <x v="1"/>
    <x v="13"/>
    <x v="64"/>
    <x v="4"/>
    <x v="3022"/>
    <x v="23"/>
  </r>
  <r>
    <x v="0"/>
    <x v="7"/>
    <x v="0"/>
    <x v="36"/>
    <x v="1"/>
    <x v="13"/>
    <x v="65"/>
    <x v="4"/>
    <x v="2812"/>
    <x v="23"/>
  </r>
  <r>
    <x v="0"/>
    <x v="7"/>
    <x v="0"/>
    <x v="36"/>
    <x v="1"/>
    <x v="13"/>
    <x v="66"/>
    <x v="4"/>
    <x v="3649"/>
    <x v="23"/>
  </r>
  <r>
    <x v="0"/>
    <x v="7"/>
    <x v="0"/>
    <x v="37"/>
    <x v="1"/>
    <x v="17"/>
    <x v="76"/>
    <x v="4"/>
    <x v="5113"/>
    <x v="4"/>
  </r>
  <r>
    <x v="0"/>
    <x v="7"/>
    <x v="0"/>
    <x v="37"/>
    <x v="1"/>
    <x v="17"/>
    <x v="77"/>
    <x v="4"/>
    <x v="633"/>
    <x v="4"/>
  </r>
  <r>
    <x v="0"/>
    <x v="7"/>
    <x v="0"/>
    <x v="37"/>
    <x v="1"/>
    <x v="17"/>
    <x v="78"/>
    <x v="7"/>
    <x v="4988"/>
    <x v="18"/>
  </r>
  <r>
    <x v="0"/>
    <x v="7"/>
    <x v="0"/>
    <x v="37"/>
    <x v="1"/>
    <x v="0"/>
    <x v="8"/>
    <x v="7"/>
    <x v="351"/>
    <x v="25"/>
  </r>
  <r>
    <x v="0"/>
    <x v="7"/>
    <x v="0"/>
    <x v="37"/>
    <x v="1"/>
    <x v="1"/>
    <x v="15"/>
    <x v="4"/>
    <x v="1767"/>
    <x v="8"/>
  </r>
  <r>
    <x v="0"/>
    <x v="7"/>
    <x v="0"/>
    <x v="37"/>
    <x v="1"/>
    <x v="1"/>
    <x v="13"/>
    <x v="4"/>
    <x v="4229"/>
    <x v="8"/>
  </r>
  <r>
    <x v="0"/>
    <x v="7"/>
    <x v="0"/>
    <x v="37"/>
    <x v="1"/>
    <x v="3"/>
    <x v="18"/>
    <x v="4"/>
    <x v="4856"/>
    <x v="10"/>
  </r>
  <r>
    <x v="0"/>
    <x v="7"/>
    <x v="0"/>
    <x v="37"/>
    <x v="1"/>
    <x v="3"/>
    <x v="19"/>
    <x v="4"/>
    <x v="4976"/>
    <x v="10"/>
  </r>
  <r>
    <x v="0"/>
    <x v="7"/>
    <x v="0"/>
    <x v="37"/>
    <x v="1"/>
    <x v="3"/>
    <x v="21"/>
    <x v="7"/>
    <x v="4006"/>
    <x v="26"/>
  </r>
  <r>
    <x v="0"/>
    <x v="7"/>
    <x v="0"/>
    <x v="37"/>
    <x v="1"/>
    <x v="3"/>
    <x v="22"/>
    <x v="7"/>
    <x v="4358"/>
    <x v="26"/>
  </r>
  <r>
    <x v="0"/>
    <x v="7"/>
    <x v="0"/>
    <x v="37"/>
    <x v="1"/>
    <x v="7"/>
    <x v="5"/>
    <x v="7"/>
    <x v="5012"/>
    <x v="29"/>
  </r>
  <r>
    <x v="0"/>
    <x v="7"/>
    <x v="0"/>
    <x v="37"/>
    <x v="1"/>
    <x v="7"/>
    <x v="70"/>
    <x v="7"/>
    <x v="4366"/>
    <x v="29"/>
  </r>
  <r>
    <x v="0"/>
    <x v="7"/>
    <x v="0"/>
    <x v="37"/>
    <x v="1"/>
    <x v="9"/>
    <x v="39"/>
    <x v="7"/>
    <x v="2174"/>
    <x v="31"/>
  </r>
  <r>
    <x v="0"/>
    <x v="7"/>
    <x v="0"/>
    <x v="37"/>
    <x v="1"/>
    <x v="9"/>
    <x v="41"/>
    <x v="10"/>
    <x v="1851"/>
    <x v="40"/>
  </r>
  <r>
    <x v="0"/>
    <x v="7"/>
    <x v="0"/>
    <x v="37"/>
    <x v="1"/>
    <x v="10"/>
    <x v="42"/>
    <x v="5"/>
    <x v="109"/>
    <x v="27"/>
  </r>
  <r>
    <x v="0"/>
    <x v="7"/>
    <x v="0"/>
    <x v="37"/>
    <x v="1"/>
    <x v="10"/>
    <x v="43"/>
    <x v="5"/>
    <x v="2045"/>
    <x v="27"/>
  </r>
  <r>
    <x v="0"/>
    <x v="7"/>
    <x v="0"/>
    <x v="37"/>
    <x v="1"/>
    <x v="12"/>
    <x v="48"/>
    <x v="4"/>
    <x v="1762"/>
    <x v="22"/>
  </r>
  <r>
    <x v="0"/>
    <x v="7"/>
    <x v="0"/>
    <x v="37"/>
    <x v="1"/>
    <x v="12"/>
    <x v="51"/>
    <x v="4"/>
    <x v="5619"/>
    <x v="22"/>
  </r>
  <r>
    <x v="0"/>
    <x v="7"/>
    <x v="0"/>
    <x v="37"/>
    <x v="1"/>
    <x v="12"/>
    <x v="52"/>
    <x v="4"/>
    <x v="5577"/>
    <x v="22"/>
  </r>
  <r>
    <x v="0"/>
    <x v="7"/>
    <x v="0"/>
    <x v="37"/>
    <x v="1"/>
    <x v="13"/>
    <x v="55"/>
    <x v="4"/>
    <x v="5931"/>
    <x v="23"/>
  </r>
  <r>
    <x v="0"/>
    <x v="7"/>
    <x v="0"/>
    <x v="37"/>
    <x v="1"/>
    <x v="13"/>
    <x v="58"/>
    <x v="4"/>
    <x v="5129"/>
    <x v="23"/>
  </r>
  <r>
    <x v="0"/>
    <x v="7"/>
    <x v="0"/>
    <x v="37"/>
    <x v="1"/>
    <x v="13"/>
    <x v="59"/>
    <x v="4"/>
    <x v="3515"/>
    <x v="23"/>
  </r>
  <r>
    <x v="0"/>
    <x v="7"/>
    <x v="0"/>
    <x v="37"/>
    <x v="1"/>
    <x v="13"/>
    <x v="61"/>
    <x v="4"/>
    <x v="5848"/>
    <x v="23"/>
  </r>
  <r>
    <x v="0"/>
    <x v="7"/>
    <x v="0"/>
    <x v="37"/>
    <x v="1"/>
    <x v="13"/>
    <x v="64"/>
    <x v="4"/>
    <x v="5341"/>
    <x v="23"/>
  </r>
  <r>
    <x v="0"/>
    <x v="7"/>
    <x v="0"/>
    <x v="37"/>
    <x v="1"/>
    <x v="13"/>
    <x v="65"/>
    <x v="4"/>
    <x v="2188"/>
    <x v="23"/>
  </r>
  <r>
    <x v="0"/>
    <x v="7"/>
    <x v="0"/>
    <x v="37"/>
    <x v="1"/>
    <x v="13"/>
    <x v="66"/>
    <x v="4"/>
    <x v="260"/>
    <x v="23"/>
  </r>
  <r>
    <x v="0"/>
    <x v="7"/>
    <x v="0"/>
    <x v="38"/>
    <x v="1"/>
    <x v="15"/>
    <x v="72"/>
    <x v="4"/>
    <x v="2854"/>
    <x v="0"/>
  </r>
  <r>
    <x v="0"/>
    <x v="7"/>
    <x v="0"/>
    <x v="38"/>
    <x v="1"/>
    <x v="17"/>
    <x v="75"/>
    <x v="3"/>
    <x v="5734"/>
    <x v="3"/>
  </r>
  <r>
    <x v="0"/>
    <x v="7"/>
    <x v="0"/>
    <x v="38"/>
    <x v="1"/>
    <x v="17"/>
    <x v="77"/>
    <x v="4"/>
    <x v="657"/>
    <x v="4"/>
  </r>
  <r>
    <x v="0"/>
    <x v="7"/>
    <x v="0"/>
    <x v="38"/>
    <x v="1"/>
    <x v="18"/>
    <x v="79"/>
    <x v="4"/>
    <x v="3605"/>
    <x v="5"/>
  </r>
  <r>
    <x v="0"/>
    <x v="7"/>
    <x v="0"/>
    <x v="38"/>
    <x v="1"/>
    <x v="18"/>
    <x v="80"/>
    <x v="4"/>
    <x v="5027"/>
    <x v="5"/>
  </r>
  <r>
    <x v="0"/>
    <x v="7"/>
    <x v="0"/>
    <x v="38"/>
    <x v="1"/>
    <x v="19"/>
    <x v="81"/>
    <x v="4"/>
    <x v="54"/>
    <x v="6"/>
  </r>
  <r>
    <x v="0"/>
    <x v="7"/>
    <x v="0"/>
    <x v="38"/>
    <x v="1"/>
    <x v="20"/>
    <x v="84"/>
    <x v="4"/>
    <x v="1463"/>
    <x v="7"/>
  </r>
  <r>
    <x v="0"/>
    <x v="7"/>
    <x v="0"/>
    <x v="38"/>
    <x v="1"/>
    <x v="0"/>
    <x v="7"/>
    <x v="6"/>
    <x v="754"/>
    <x v="21"/>
  </r>
  <r>
    <x v="0"/>
    <x v="7"/>
    <x v="0"/>
    <x v="38"/>
    <x v="1"/>
    <x v="0"/>
    <x v="11"/>
    <x v="6"/>
    <x v="1911"/>
    <x v="21"/>
  </r>
  <r>
    <x v="0"/>
    <x v="7"/>
    <x v="0"/>
    <x v="38"/>
    <x v="1"/>
    <x v="2"/>
    <x v="1"/>
    <x v="9"/>
    <x v="2175"/>
    <x v="32"/>
  </r>
  <r>
    <x v="0"/>
    <x v="7"/>
    <x v="0"/>
    <x v="38"/>
    <x v="1"/>
    <x v="3"/>
    <x v="17"/>
    <x v="0"/>
    <x v="5433"/>
    <x v="1"/>
  </r>
  <r>
    <x v="0"/>
    <x v="7"/>
    <x v="0"/>
    <x v="38"/>
    <x v="1"/>
    <x v="3"/>
    <x v="18"/>
    <x v="4"/>
    <x v="5584"/>
    <x v="10"/>
  </r>
  <r>
    <x v="0"/>
    <x v="7"/>
    <x v="0"/>
    <x v="38"/>
    <x v="1"/>
    <x v="3"/>
    <x v="19"/>
    <x v="4"/>
    <x v="5719"/>
    <x v="10"/>
  </r>
  <r>
    <x v="0"/>
    <x v="7"/>
    <x v="0"/>
    <x v="38"/>
    <x v="1"/>
    <x v="4"/>
    <x v="25"/>
    <x v="4"/>
    <x v="5783"/>
    <x v="13"/>
  </r>
  <r>
    <x v="0"/>
    <x v="7"/>
    <x v="0"/>
    <x v="38"/>
    <x v="1"/>
    <x v="5"/>
    <x v="30"/>
    <x v="7"/>
    <x v="5981"/>
    <x v="28"/>
  </r>
  <r>
    <x v="0"/>
    <x v="7"/>
    <x v="0"/>
    <x v="38"/>
    <x v="1"/>
    <x v="5"/>
    <x v="34"/>
    <x v="7"/>
    <x v="5664"/>
    <x v="28"/>
  </r>
  <r>
    <x v="0"/>
    <x v="7"/>
    <x v="0"/>
    <x v="38"/>
    <x v="1"/>
    <x v="6"/>
    <x v="2"/>
    <x v="1"/>
    <x v="334"/>
    <x v="12"/>
  </r>
  <r>
    <x v="0"/>
    <x v="7"/>
    <x v="0"/>
    <x v="38"/>
    <x v="1"/>
    <x v="6"/>
    <x v="3"/>
    <x v="10"/>
    <x v="2399"/>
    <x v="38"/>
  </r>
  <r>
    <x v="0"/>
    <x v="7"/>
    <x v="0"/>
    <x v="38"/>
    <x v="1"/>
    <x v="10"/>
    <x v="44"/>
    <x v="0"/>
    <x v="3736"/>
    <x v="9"/>
  </r>
  <r>
    <x v="0"/>
    <x v="7"/>
    <x v="0"/>
    <x v="38"/>
    <x v="1"/>
    <x v="11"/>
    <x v="46"/>
    <x v="3"/>
    <x v="1285"/>
    <x v="19"/>
  </r>
  <r>
    <x v="0"/>
    <x v="7"/>
    <x v="0"/>
    <x v="38"/>
    <x v="1"/>
    <x v="12"/>
    <x v="48"/>
    <x v="4"/>
    <x v="3128"/>
    <x v="22"/>
  </r>
  <r>
    <x v="0"/>
    <x v="7"/>
    <x v="0"/>
    <x v="38"/>
    <x v="1"/>
    <x v="12"/>
    <x v="52"/>
    <x v="4"/>
    <x v="4854"/>
    <x v="22"/>
  </r>
  <r>
    <x v="0"/>
    <x v="7"/>
    <x v="0"/>
    <x v="38"/>
    <x v="1"/>
    <x v="13"/>
    <x v="55"/>
    <x v="4"/>
    <x v="2067"/>
    <x v="23"/>
  </r>
  <r>
    <x v="0"/>
    <x v="7"/>
    <x v="0"/>
    <x v="38"/>
    <x v="1"/>
    <x v="13"/>
    <x v="56"/>
    <x v="4"/>
    <x v="822"/>
    <x v="23"/>
  </r>
  <r>
    <x v="0"/>
    <x v="7"/>
    <x v="0"/>
    <x v="38"/>
    <x v="1"/>
    <x v="13"/>
    <x v="57"/>
    <x v="0"/>
    <x v="2914"/>
    <x v="14"/>
  </r>
  <r>
    <x v="0"/>
    <x v="7"/>
    <x v="0"/>
    <x v="38"/>
    <x v="1"/>
    <x v="13"/>
    <x v="58"/>
    <x v="4"/>
    <x v="1139"/>
    <x v="23"/>
  </r>
  <r>
    <x v="0"/>
    <x v="7"/>
    <x v="0"/>
    <x v="38"/>
    <x v="1"/>
    <x v="13"/>
    <x v="62"/>
    <x v="4"/>
    <x v="4710"/>
    <x v="23"/>
  </r>
  <r>
    <x v="0"/>
    <x v="7"/>
    <x v="0"/>
    <x v="38"/>
    <x v="1"/>
    <x v="13"/>
    <x v="64"/>
    <x v="4"/>
    <x v="6008"/>
    <x v="23"/>
  </r>
  <r>
    <x v="0"/>
    <x v="7"/>
    <x v="0"/>
    <x v="39"/>
    <x v="1"/>
    <x v="15"/>
    <x v="72"/>
    <x v="4"/>
    <x v="2368"/>
    <x v="0"/>
  </r>
  <r>
    <x v="0"/>
    <x v="7"/>
    <x v="0"/>
    <x v="39"/>
    <x v="1"/>
    <x v="16"/>
    <x v="74"/>
    <x v="4"/>
    <x v="2320"/>
    <x v="2"/>
  </r>
  <r>
    <x v="0"/>
    <x v="7"/>
    <x v="0"/>
    <x v="39"/>
    <x v="1"/>
    <x v="17"/>
    <x v="76"/>
    <x v="4"/>
    <x v="754"/>
    <x v="4"/>
  </r>
  <r>
    <x v="0"/>
    <x v="7"/>
    <x v="0"/>
    <x v="39"/>
    <x v="1"/>
    <x v="17"/>
    <x v="77"/>
    <x v="4"/>
    <x v="1108"/>
    <x v="4"/>
  </r>
  <r>
    <x v="0"/>
    <x v="7"/>
    <x v="0"/>
    <x v="39"/>
    <x v="1"/>
    <x v="17"/>
    <x v="78"/>
    <x v="7"/>
    <x v="6092"/>
    <x v="18"/>
  </r>
  <r>
    <x v="0"/>
    <x v="7"/>
    <x v="0"/>
    <x v="39"/>
    <x v="1"/>
    <x v="18"/>
    <x v="79"/>
    <x v="4"/>
    <x v="753"/>
    <x v="5"/>
  </r>
  <r>
    <x v="0"/>
    <x v="7"/>
    <x v="0"/>
    <x v="39"/>
    <x v="1"/>
    <x v="18"/>
    <x v="80"/>
    <x v="4"/>
    <x v="4872"/>
    <x v="5"/>
  </r>
  <r>
    <x v="0"/>
    <x v="7"/>
    <x v="0"/>
    <x v="39"/>
    <x v="1"/>
    <x v="19"/>
    <x v="81"/>
    <x v="4"/>
    <x v="5527"/>
    <x v="6"/>
  </r>
  <r>
    <x v="0"/>
    <x v="7"/>
    <x v="0"/>
    <x v="39"/>
    <x v="1"/>
    <x v="20"/>
    <x v="84"/>
    <x v="4"/>
    <x v="5022"/>
    <x v="7"/>
  </r>
  <r>
    <x v="0"/>
    <x v="7"/>
    <x v="0"/>
    <x v="39"/>
    <x v="1"/>
    <x v="0"/>
    <x v="8"/>
    <x v="7"/>
    <x v="4538"/>
    <x v="25"/>
  </r>
  <r>
    <x v="0"/>
    <x v="7"/>
    <x v="0"/>
    <x v="39"/>
    <x v="1"/>
    <x v="1"/>
    <x v="15"/>
    <x v="4"/>
    <x v="3096"/>
    <x v="8"/>
  </r>
  <r>
    <x v="0"/>
    <x v="7"/>
    <x v="0"/>
    <x v="39"/>
    <x v="1"/>
    <x v="1"/>
    <x v="13"/>
    <x v="4"/>
    <x v="2428"/>
    <x v="8"/>
  </r>
  <r>
    <x v="0"/>
    <x v="7"/>
    <x v="0"/>
    <x v="39"/>
    <x v="1"/>
    <x v="3"/>
    <x v="16"/>
    <x v="0"/>
    <x v="4480"/>
    <x v="1"/>
  </r>
  <r>
    <x v="0"/>
    <x v="7"/>
    <x v="0"/>
    <x v="39"/>
    <x v="1"/>
    <x v="3"/>
    <x v="18"/>
    <x v="4"/>
    <x v="2119"/>
    <x v="10"/>
  </r>
  <r>
    <x v="0"/>
    <x v="7"/>
    <x v="0"/>
    <x v="39"/>
    <x v="1"/>
    <x v="3"/>
    <x v="19"/>
    <x v="4"/>
    <x v="2092"/>
    <x v="10"/>
  </r>
  <r>
    <x v="0"/>
    <x v="7"/>
    <x v="0"/>
    <x v="39"/>
    <x v="1"/>
    <x v="3"/>
    <x v="20"/>
    <x v="5"/>
    <x v="5219"/>
    <x v="20"/>
  </r>
  <r>
    <x v="0"/>
    <x v="7"/>
    <x v="0"/>
    <x v="39"/>
    <x v="1"/>
    <x v="3"/>
    <x v="21"/>
    <x v="7"/>
    <x v="1016"/>
    <x v="26"/>
  </r>
  <r>
    <x v="0"/>
    <x v="7"/>
    <x v="0"/>
    <x v="39"/>
    <x v="1"/>
    <x v="3"/>
    <x v="22"/>
    <x v="7"/>
    <x v="2773"/>
    <x v="26"/>
  </r>
  <r>
    <x v="0"/>
    <x v="7"/>
    <x v="0"/>
    <x v="39"/>
    <x v="1"/>
    <x v="4"/>
    <x v="24"/>
    <x v="4"/>
    <x v="2764"/>
    <x v="13"/>
  </r>
  <r>
    <x v="0"/>
    <x v="7"/>
    <x v="0"/>
    <x v="39"/>
    <x v="1"/>
    <x v="4"/>
    <x v="25"/>
    <x v="4"/>
    <x v="4774"/>
    <x v="13"/>
  </r>
  <r>
    <x v="0"/>
    <x v="7"/>
    <x v="0"/>
    <x v="39"/>
    <x v="1"/>
    <x v="7"/>
    <x v="5"/>
    <x v="7"/>
    <x v="978"/>
    <x v="29"/>
  </r>
  <r>
    <x v="0"/>
    <x v="7"/>
    <x v="0"/>
    <x v="39"/>
    <x v="1"/>
    <x v="7"/>
    <x v="70"/>
    <x v="7"/>
    <x v="2908"/>
    <x v="29"/>
  </r>
  <r>
    <x v="0"/>
    <x v="7"/>
    <x v="0"/>
    <x v="39"/>
    <x v="1"/>
    <x v="9"/>
    <x v="37"/>
    <x v="4"/>
    <x v="6144"/>
    <x v="17"/>
  </r>
  <r>
    <x v="0"/>
    <x v="7"/>
    <x v="0"/>
    <x v="39"/>
    <x v="1"/>
    <x v="9"/>
    <x v="38"/>
    <x v="4"/>
    <x v="4337"/>
    <x v="17"/>
  </r>
  <r>
    <x v="0"/>
    <x v="7"/>
    <x v="0"/>
    <x v="39"/>
    <x v="1"/>
    <x v="9"/>
    <x v="39"/>
    <x v="7"/>
    <x v="6220"/>
    <x v="31"/>
  </r>
  <r>
    <x v="0"/>
    <x v="7"/>
    <x v="0"/>
    <x v="39"/>
    <x v="1"/>
    <x v="9"/>
    <x v="41"/>
    <x v="10"/>
    <x v="3011"/>
    <x v="40"/>
  </r>
  <r>
    <x v="0"/>
    <x v="7"/>
    <x v="0"/>
    <x v="39"/>
    <x v="1"/>
    <x v="10"/>
    <x v="42"/>
    <x v="5"/>
    <x v="3715"/>
    <x v="27"/>
  </r>
  <r>
    <x v="0"/>
    <x v="7"/>
    <x v="0"/>
    <x v="39"/>
    <x v="1"/>
    <x v="10"/>
    <x v="43"/>
    <x v="5"/>
    <x v="1838"/>
    <x v="27"/>
  </r>
  <r>
    <x v="0"/>
    <x v="7"/>
    <x v="0"/>
    <x v="39"/>
    <x v="1"/>
    <x v="12"/>
    <x v="48"/>
    <x v="4"/>
    <x v="1892"/>
    <x v="22"/>
  </r>
  <r>
    <x v="0"/>
    <x v="7"/>
    <x v="0"/>
    <x v="39"/>
    <x v="1"/>
    <x v="12"/>
    <x v="49"/>
    <x v="7"/>
    <x v="5738"/>
    <x v="33"/>
  </r>
  <r>
    <x v="0"/>
    <x v="7"/>
    <x v="0"/>
    <x v="39"/>
    <x v="1"/>
    <x v="12"/>
    <x v="51"/>
    <x v="4"/>
    <x v="1767"/>
    <x v="22"/>
  </r>
  <r>
    <x v="0"/>
    <x v="7"/>
    <x v="0"/>
    <x v="39"/>
    <x v="1"/>
    <x v="12"/>
    <x v="52"/>
    <x v="4"/>
    <x v="2297"/>
    <x v="22"/>
  </r>
  <r>
    <x v="0"/>
    <x v="7"/>
    <x v="0"/>
    <x v="39"/>
    <x v="1"/>
    <x v="13"/>
    <x v="55"/>
    <x v="4"/>
    <x v="1543"/>
    <x v="23"/>
  </r>
  <r>
    <x v="0"/>
    <x v="7"/>
    <x v="0"/>
    <x v="39"/>
    <x v="1"/>
    <x v="13"/>
    <x v="56"/>
    <x v="4"/>
    <x v="5254"/>
    <x v="23"/>
  </r>
  <r>
    <x v="0"/>
    <x v="7"/>
    <x v="0"/>
    <x v="39"/>
    <x v="1"/>
    <x v="13"/>
    <x v="58"/>
    <x v="4"/>
    <x v="4280"/>
    <x v="23"/>
  </r>
  <r>
    <x v="0"/>
    <x v="7"/>
    <x v="0"/>
    <x v="39"/>
    <x v="1"/>
    <x v="13"/>
    <x v="59"/>
    <x v="4"/>
    <x v="3443"/>
    <x v="23"/>
  </r>
  <r>
    <x v="0"/>
    <x v="7"/>
    <x v="0"/>
    <x v="39"/>
    <x v="1"/>
    <x v="13"/>
    <x v="60"/>
    <x v="7"/>
    <x v="1566"/>
    <x v="34"/>
  </r>
  <r>
    <x v="0"/>
    <x v="7"/>
    <x v="0"/>
    <x v="39"/>
    <x v="1"/>
    <x v="13"/>
    <x v="61"/>
    <x v="4"/>
    <x v="4232"/>
    <x v="23"/>
  </r>
  <r>
    <x v="0"/>
    <x v="7"/>
    <x v="0"/>
    <x v="39"/>
    <x v="1"/>
    <x v="13"/>
    <x v="62"/>
    <x v="4"/>
    <x v="3737"/>
    <x v="23"/>
  </r>
  <r>
    <x v="0"/>
    <x v="7"/>
    <x v="0"/>
    <x v="39"/>
    <x v="1"/>
    <x v="13"/>
    <x v="63"/>
    <x v="4"/>
    <x v="5523"/>
    <x v="23"/>
  </r>
  <r>
    <x v="0"/>
    <x v="7"/>
    <x v="0"/>
    <x v="39"/>
    <x v="1"/>
    <x v="13"/>
    <x v="64"/>
    <x v="4"/>
    <x v="5952"/>
    <x v="23"/>
  </r>
  <r>
    <x v="0"/>
    <x v="7"/>
    <x v="0"/>
    <x v="39"/>
    <x v="1"/>
    <x v="13"/>
    <x v="65"/>
    <x v="4"/>
    <x v="1915"/>
    <x v="23"/>
  </r>
  <r>
    <x v="0"/>
    <x v="7"/>
    <x v="0"/>
    <x v="39"/>
    <x v="1"/>
    <x v="13"/>
    <x v="66"/>
    <x v="4"/>
    <x v="1693"/>
    <x v="23"/>
  </r>
  <r>
    <x v="0"/>
    <x v="2"/>
    <x v="0"/>
    <x v="40"/>
    <x v="1"/>
    <x v="17"/>
    <x v="76"/>
    <x v="4"/>
    <x v="3293"/>
    <x v="4"/>
  </r>
  <r>
    <x v="0"/>
    <x v="2"/>
    <x v="0"/>
    <x v="40"/>
    <x v="1"/>
    <x v="17"/>
    <x v="77"/>
    <x v="4"/>
    <x v="3625"/>
    <x v="4"/>
  </r>
  <r>
    <x v="0"/>
    <x v="2"/>
    <x v="0"/>
    <x v="40"/>
    <x v="1"/>
    <x v="17"/>
    <x v="78"/>
    <x v="7"/>
    <x v="1214"/>
    <x v="18"/>
  </r>
  <r>
    <x v="0"/>
    <x v="2"/>
    <x v="0"/>
    <x v="40"/>
    <x v="1"/>
    <x v="18"/>
    <x v="80"/>
    <x v="4"/>
    <x v="5990"/>
    <x v="5"/>
  </r>
  <r>
    <x v="0"/>
    <x v="2"/>
    <x v="0"/>
    <x v="40"/>
    <x v="1"/>
    <x v="19"/>
    <x v="81"/>
    <x v="4"/>
    <x v="3831"/>
    <x v="6"/>
  </r>
  <r>
    <x v="0"/>
    <x v="2"/>
    <x v="0"/>
    <x v="40"/>
    <x v="1"/>
    <x v="20"/>
    <x v="84"/>
    <x v="4"/>
    <x v="2549"/>
    <x v="7"/>
  </r>
  <r>
    <x v="0"/>
    <x v="2"/>
    <x v="0"/>
    <x v="40"/>
    <x v="1"/>
    <x v="1"/>
    <x v="0"/>
    <x v="4"/>
    <x v="1619"/>
    <x v="8"/>
  </r>
  <r>
    <x v="0"/>
    <x v="2"/>
    <x v="0"/>
    <x v="40"/>
    <x v="1"/>
    <x v="1"/>
    <x v="15"/>
    <x v="4"/>
    <x v="332"/>
    <x v="8"/>
  </r>
  <r>
    <x v="0"/>
    <x v="2"/>
    <x v="0"/>
    <x v="40"/>
    <x v="1"/>
    <x v="1"/>
    <x v="13"/>
    <x v="4"/>
    <x v="1825"/>
    <x v="8"/>
  </r>
  <r>
    <x v="0"/>
    <x v="2"/>
    <x v="0"/>
    <x v="40"/>
    <x v="1"/>
    <x v="3"/>
    <x v="18"/>
    <x v="4"/>
    <x v="4732"/>
    <x v="10"/>
  </r>
  <r>
    <x v="0"/>
    <x v="2"/>
    <x v="0"/>
    <x v="40"/>
    <x v="1"/>
    <x v="3"/>
    <x v="19"/>
    <x v="4"/>
    <x v="23"/>
    <x v="10"/>
  </r>
  <r>
    <x v="0"/>
    <x v="2"/>
    <x v="0"/>
    <x v="40"/>
    <x v="1"/>
    <x v="3"/>
    <x v="21"/>
    <x v="7"/>
    <x v="3266"/>
    <x v="26"/>
  </r>
  <r>
    <x v="0"/>
    <x v="2"/>
    <x v="0"/>
    <x v="40"/>
    <x v="1"/>
    <x v="3"/>
    <x v="27"/>
    <x v="4"/>
    <x v="422"/>
    <x v="10"/>
  </r>
  <r>
    <x v="0"/>
    <x v="2"/>
    <x v="0"/>
    <x v="40"/>
    <x v="1"/>
    <x v="4"/>
    <x v="25"/>
    <x v="4"/>
    <x v="1757"/>
    <x v="13"/>
  </r>
  <r>
    <x v="0"/>
    <x v="2"/>
    <x v="0"/>
    <x v="40"/>
    <x v="1"/>
    <x v="7"/>
    <x v="70"/>
    <x v="7"/>
    <x v="1449"/>
    <x v="29"/>
  </r>
  <r>
    <x v="0"/>
    <x v="2"/>
    <x v="0"/>
    <x v="40"/>
    <x v="1"/>
    <x v="9"/>
    <x v="40"/>
    <x v="9"/>
    <x v="3001"/>
    <x v="36"/>
  </r>
  <r>
    <x v="0"/>
    <x v="2"/>
    <x v="0"/>
    <x v="40"/>
    <x v="1"/>
    <x v="12"/>
    <x v="48"/>
    <x v="4"/>
    <x v="6297"/>
    <x v="22"/>
  </r>
  <r>
    <x v="0"/>
    <x v="2"/>
    <x v="0"/>
    <x v="40"/>
    <x v="1"/>
    <x v="13"/>
    <x v="58"/>
    <x v="4"/>
    <x v="3916"/>
    <x v="23"/>
  </r>
  <r>
    <x v="0"/>
    <x v="2"/>
    <x v="0"/>
    <x v="40"/>
    <x v="1"/>
    <x v="13"/>
    <x v="59"/>
    <x v="4"/>
    <x v="3856"/>
    <x v="23"/>
  </r>
  <r>
    <x v="0"/>
    <x v="2"/>
    <x v="0"/>
    <x v="40"/>
    <x v="1"/>
    <x v="13"/>
    <x v="64"/>
    <x v="4"/>
    <x v="5908"/>
    <x v="23"/>
  </r>
  <r>
    <x v="0"/>
    <x v="2"/>
    <x v="0"/>
    <x v="40"/>
    <x v="1"/>
    <x v="13"/>
    <x v="66"/>
    <x v="4"/>
    <x v="5848"/>
    <x v="23"/>
  </r>
  <r>
    <x v="0"/>
    <x v="2"/>
    <x v="0"/>
    <x v="41"/>
    <x v="1"/>
    <x v="15"/>
    <x v="72"/>
    <x v="4"/>
    <x v="5130"/>
    <x v="0"/>
  </r>
  <r>
    <x v="0"/>
    <x v="2"/>
    <x v="0"/>
    <x v="41"/>
    <x v="1"/>
    <x v="16"/>
    <x v="74"/>
    <x v="4"/>
    <x v="4231"/>
    <x v="2"/>
  </r>
  <r>
    <x v="0"/>
    <x v="2"/>
    <x v="0"/>
    <x v="41"/>
    <x v="1"/>
    <x v="17"/>
    <x v="76"/>
    <x v="4"/>
    <x v="453"/>
    <x v="4"/>
  </r>
  <r>
    <x v="0"/>
    <x v="2"/>
    <x v="0"/>
    <x v="41"/>
    <x v="1"/>
    <x v="17"/>
    <x v="77"/>
    <x v="4"/>
    <x v="3216"/>
    <x v="4"/>
  </r>
  <r>
    <x v="0"/>
    <x v="2"/>
    <x v="0"/>
    <x v="41"/>
    <x v="1"/>
    <x v="17"/>
    <x v="78"/>
    <x v="7"/>
    <x v="4255"/>
    <x v="18"/>
  </r>
  <r>
    <x v="0"/>
    <x v="2"/>
    <x v="0"/>
    <x v="41"/>
    <x v="1"/>
    <x v="18"/>
    <x v="79"/>
    <x v="4"/>
    <x v="4141"/>
    <x v="5"/>
  </r>
  <r>
    <x v="0"/>
    <x v="2"/>
    <x v="0"/>
    <x v="41"/>
    <x v="1"/>
    <x v="18"/>
    <x v="80"/>
    <x v="4"/>
    <x v="6336"/>
    <x v="5"/>
  </r>
  <r>
    <x v="0"/>
    <x v="2"/>
    <x v="0"/>
    <x v="41"/>
    <x v="1"/>
    <x v="19"/>
    <x v="81"/>
    <x v="4"/>
    <x v="4472"/>
    <x v="6"/>
  </r>
  <r>
    <x v="0"/>
    <x v="2"/>
    <x v="0"/>
    <x v="41"/>
    <x v="1"/>
    <x v="19"/>
    <x v="82"/>
    <x v="4"/>
    <x v="4329"/>
    <x v="6"/>
  </r>
  <r>
    <x v="0"/>
    <x v="2"/>
    <x v="0"/>
    <x v="41"/>
    <x v="1"/>
    <x v="20"/>
    <x v="84"/>
    <x v="4"/>
    <x v="3226"/>
    <x v="7"/>
  </r>
  <r>
    <x v="0"/>
    <x v="2"/>
    <x v="0"/>
    <x v="41"/>
    <x v="1"/>
    <x v="3"/>
    <x v="18"/>
    <x v="4"/>
    <x v="2840"/>
    <x v="10"/>
  </r>
  <r>
    <x v="0"/>
    <x v="2"/>
    <x v="0"/>
    <x v="41"/>
    <x v="1"/>
    <x v="3"/>
    <x v="19"/>
    <x v="4"/>
    <x v="1662"/>
    <x v="10"/>
  </r>
  <r>
    <x v="0"/>
    <x v="2"/>
    <x v="0"/>
    <x v="41"/>
    <x v="1"/>
    <x v="3"/>
    <x v="21"/>
    <x v="7"/>
    <x v="5035"/>
    <x v="26"/>
  </r>
  <r>
    <x v="0"/>
    <x v="2"/>
    <x v="0"/>
    <x v="41"/>
    <x v="1"/>
    <x v="3"/>
    <x v="22"/>
    <x v="7"/>
    <x v="196"/>
    <x v="26"/>
  </r>
  <r>
    <x v="0"/>
    <x v="2"/>
    <x v="0"/>
    <x v="41"/>
    <x v="1"/>
    <x v="3"/>
    <x v="27"/>
    <x v="4"/>
    <x v="630"/>
    <x v="10"/>
  </r>
  <r>
    <x v="0"/>
    <x v="2"/>
    <x v="0"/>
    <x v="41"/>
    <x v="1"/>
    <x v="4"/>
    <x v="24"/>
    <x v="4"/>
    <x v="4246"/>
    <x v="13"/>
  </r>
  <r>
    <x v="0"/>
    <x v="2"/>
    <x v="0"/>
    <x v="41"/>
    <x v="1"/>
    <x v="4"/>
    <x v="25"/>
    <x v="4"/>
    <x v="2496"/>
    <x v="13"/>
  </r>
  <r>
    <x v="0"/>
    <x v="2"/>
    <x v="0"/>
    <x v="41"/>
    <x v="1"/>
    <x v="5"/>
    <x v="28"/>
    <x v="2"/>
    <x v="1020"/>
    <x v="11"/>
  </r>
  <r>
    <x v="0"/>
    <x v="2"/>
    <x v="0"/>
    <x v="41"/>
    <x v="1"/>
    <x v="7"/>
    <x v="5"/>
    <x v="7"/>
    <x v="4538"/>
    <x v="29"/>
  </r>
  <r>
    <x v="0"/>
    <x v="2"/>
    <x v="0"/>
    <x v="41"/>
    <x v="1"/>
    <x v="7"/>
    <x v="70"/>
    <x v="7"/>
    <x v="4380"/>
    <x v="29"/>
  </r>
  <r>
    <x v="0"/>
    <x v="2"/>
    <x v="0"/>
    <x v="41"/>
    <x v="1"/>
    <x v="9"/>
    <x v="37"/>
    <x v="4"/>
    <x v="4059"/>
    <x v="17"/>
  </r>
  <r>
    <x v="0"/>
    <x v="2"/>
    <x v="0"/>
    <x v="41"/>
    <x v="1"/>
    <x v="9"/>
    <x v="39"/>
    <x v="7"/>
    <x v="3877"/>
    <x v="31"/>
  </r>
  <r>
    <x v="0"/>
    <x v="2"/>
    <x v="0"/>
    <x v="41"/>
    <x v="1"/>
    <x v="9"/>
    <x v="40"/>
    <x v="9"/>
    <x v="4001"/>
    <x v="36"/>
  </r>
  <r>
    <x v="0"/>
    <x v="2"/>
    <x v="0"/>
    <x v="41"/>
    <x v="1"/>
    <x v="9"/>
    <x v="41"/>
    <x v="10"/>
    <x v="4478"/>
    <x v="40"/>
  </r>
  <r>
    <x v="0"/>
    <x v="2"/>
    <x v="0"/>
    <x v="41"/>
    <x v="1"/>
    <x v="10"/>
    <x v="42"/>
    <x v="5"/>
    <x v="5680"/>
    <x v="27"/>
  </r>
  <r>
    <x v="0"/>
    <x v="2"/>
    <x v="0"/>
    <x v="41"/>
    <x v="1"/>
    <x v="10"/>
    <x v="43"/>
    <x v="5"/>
    <x v="5014"/>
    <x v="27"/>
  </r>
  <r>
    <x v="0"/>
    <x v="2"/>
    <x v="0"/>
    <x v="41"/>
    <x v="1"/>
    <x v="10"/>
    <x v="44"/>
    <x v="0"/>
    <x v="6452"/>
    <x v="9"/>
  </r>
  <r>
    <x v="0"/>
    <x v="2"/>
    <x v="0"/>
    <x v="41"/>
    <x v="1"/>
    <x v="10"/>
    <x v="86"/>
    <x v="5"/>
    <x v="454"/>
    <x v="27"/>
  </r>
  <r>
    <x v="0"/>
    <x v="2"/>
    <x v="0"/>
    <x v="41"/>
    <x v="1"/>
    <x v="11"/>
    <x v="46"/>
    <x v="3"/>
    <x v="341"/>
    <x v="19"/>
  </r>
  <r>
    <x v="0"/>
    <x v="2"/>
    <x v="0"/>
    <x v="41"/>
    <x v="1"/>
    <x v="12"/>
    <x v="48"/>
    <x v="4"/>
    <x v="3552"/>
    <x v="22"/>
  </r>
  <r>
    <x v="0"/>
    <x v="2"/>
    <x v="0"/>
    <x v="41"/>
    <x v="1"/>
    <x v="12"/>
    <x v="51"/>
    <x v="4"/>
    <x v="6168"/>
    <x v="22"/>
  </r>
  <r>
    <x v="0"/>
    <x v="2"/>
    <x v="0"/>
    <x v="41"/>
    <x v="1"/>
    <x v="13"/>
    <x v="55"/>
    <x v="4"/>
    <x v="3898"/>
    <x v="23"/>
  </r>
  <r>
    <x v="0"/>
    <x v="2"/>
    <x v="0"/>
    <x v="41"/>
    <x v="1"/>
    <x v="13"/>
    <x v="56"/>
    <x v="4"/>
    <x v="4438"/>
    <x v="23"/>
  </r>
  <r>
    <x v="0"/>
    <x v="2"/>
    <x v="0"/>
    <x v="41"/>
    <x v="1"/>
    <x v="13"/>
    <x v="59"/>
    <x v="4"/>
    <x v="6304"/>
    <x v="23"/>
  </r>
  <r>
    <x v="0"/>
    <x v="2"/>
    <x v="0"/>
    <x v="41"/>
    <x v="1"/>
    <x v="13"/>
    <x v="61"/>
    <x v="4"/>
    <x v="2808"/>
    <x v="23"/>
  </r>
  <r>
    <x v="0"/>
    <x v="2"/>
    <x v="0"/>
    <x v="41"/>
    <x v="1"/>
    <x v="13"/>
    <x v="62"/>
    <x v="4"/>
    <x v="3765"/>
    <x v="23"/>
  </r>
  <r>
    <x v="0"/>
    <x v="2"/>
    <x v="0"/>
    <x v="41"/>
    <x v="1"/>
    <x v="13"/>
    <x v="63"/>
    <x v="4"/>
    <x v="6361"/>
    <x v="23"/>
  </r>
  <r>
    <x v="0"/>
    <x v="2"/>
    <x v="0"/>
    <x v="41"/>
    <x v="1"/>
    <x v="13"/>
    <x v="64"/>
    <x v="4"/>
    <x v="3570"/>
    <x v="23"/>
  </r>
  <r>
    <x v="0"/>
    <x v="2"/>
    <x v="0"/>
    <x v="41"/>
    <x v="1"/>
    <x v="13"/>
    <x v="65"/>
    <x v="4"/>
    <x v="1075"/>
    <x v="23"/>
  </r>
  <r>
    <x v="0"/>
    <x v="2"/>
    <x v="0"/>
    <x v="41"/>
    <x v="1"/>
    <x v="13"/>
    <x v="66"/>
    <x v="4"/>
    <x v="30"/>
    <x v="23"/>
  </r>
  <r>
    <x v="0"/>
    <x v="2"/>
    <x v="0"/>
    <x v="42"/>
    <x v="0"/>
    <x v="20"/>
    <x v="85"/>
    <x v="12"/>
    <x v="2464"/>
    <x v="43"/>
  </r>
  <r>
    <x v="0"/>
    <x v="2"/>
    <x v="0"/>
    <x v="42"/>
    <x v="0"/>
    <x v="3"/>
    <x v="23"/>
    <x v="12"/>
    <x v="834"/>
    <x v="44"/>
  </r>
  <r>
    <x v="0"/>
    <x v="2"/>
    <x v="0"/>
    <x v="42"/>
    <x v="0"/>
    <x v="4"/>
    <x v="26"/>
    <x v="11"/>
    <x v="956"/>
    <x v="41"/>
  </r>
  <r>
    <x v="0"/>
    <x v="2"/>
    <x v="0"/>
    <x v="42"/>
    <x v="0"/>
    <x v="7"/>
    <x v="6"/>
    <x v="11"/>
    <x v="5717"/>
    <x v="42"/>
  </r>
  <r>
    <x v="0"/>
    <x v="2"/>
    <x v="0"/>
    <x v="42"/>
    <x v="0"/>
    <x v="7"/>
    <x v="71"/>
    <x v="12"/>
    <x v="138"/>
    <x v="45"/>
  </r>
  <r>
    <x v="0"/>
    <x v="2"/>
    <x v="0"/>
    <x v="42"/>
    <x v="0"/>
    <x v="8"/>
    <x v="45"/>
    <x v="12"/>
    <x v="1736"/>
    <x v="46"/>
  </r>
  <r>
    <x v="0"/>
    <x v="2"/>
    <x v="0"/>
    <x v="42"/>
    <x v="1"/>
    <x v="15"/>
    <x v="72"/>
    <x v="4"/>
    <x v="2668"/>
    <x v="0"/>
  </r>
  <r>
    <x v="0"/>
    <x v="2"/>
    <x v="0"/>
    <x v="42"/>
    <x v="1"/>
    <x v="16"/>
    <x v="74"/>
    <x v="4"/>
    <x v="947"/>
    <x v="2"/>
  </r>
  <r>
    <x v="0"/>
    <x v="2"/>
    <x v="0"/>
    <x v="42"/>
    <x v="1"/>
    <x v="17"/>
    <x v="76"/>
    <x v="4"/>
    <x v="1531"/>
    <x v="4"/>
  </r>
  <r>
    <x v="0"/>
    <x v="2"/>
    <x v="0"/>
    <x v="42"/>
    <x v="1"/>
    <x v="17"/>
    <x v="77"/>
    <x v="4"/>
    <x v="2092"/>
    <x v="4"/>
  </r>
  <r>
    <x v="0"/>
    <x v="2"/>
    <x v="0"/>
    <x v="42"/>
    <x v="1"/>
    <x v="17"/>
    <x v="78"/>
    <x v="7"/>
    <x v="2382"/>
    <x v="18"/>
  </r>
  <r>
    <x v="0"/>
    <x v="2"/>
    <x v="0"/>
    <x v="42"/>
    <x v="1"/>
    <x v="18"/>
    <x v="79"/>
    <x v="4"/>
    <x v="3971"/>
    <x v="5"/>
  </r>
  <r>
    <x v="0"/>
    <x v="2"/>
    <x v="0"/>
    <x v="42"/>
    <x v="1"/>
    <x v="18"/>
    <x v="80"/>
    <x v="4"/>
    <x v="4362"/>
    <x v="5"/>
  </r>
  <r>
    <x v="0"/>
    <x v="2"/>
    <x v="0"/>
    <x v="42"/>
    <x v="1"/>
    <x v="19"/>
    <x v="81"/>
    <x v="4"/>
    <x v="4697"/>
    <x v="6"/>
  </r>
  <r>
    <x v="0"/>
    <x v="2"/>
    <x v="0"/>
    <x v="42"/>
    <x v="1"/>
    <x v="20"/>
    <x v="84"/>
    <x v="4"/>
    <x v="565"/>
    <x v="7"/>
  </r>
  <r>
    <x v="0"/>
    <x v="2"/>
    <x v="0"/>
    <x v="42"/>
    <x v="1"/>
    <x v="0"/>
    <x v="8"/>
    <x v="7"/>
    <x v="1229"/>
    <x v="25"/>
  </r>
  <r>
    <x v="0"/>
    <x v="2"/>
    <x v="0"/>
    <x v="42"/>
    <x v="1"/>
    <x v="1"/>
    <x v="0"/>
    <x v="4"/>
    <x v="1554"/>
    <x v="8"/>
  </r>
  <r>
    <x v="0"/>
    <x v="2"/>
    <x v="0"/>
    <x v="42"/>
    <x v="1"/>
    <x v="1"/>
    <x v="15"/>
    <x v="4"/>
    <x v="4381"/>
    <x v="8"/>
  </r>
  <r>
    <x v="0"/>
    <x v="2"/>
    <x v="0"/>
    <x v="42"/>
    <x v="1"/>
    <x v="1"/>
    <x v="12"/>
    <x v="4"/>
    <x v="1285"/>
    <x v="8"/>
  </r>
  <r>
    <x v="0"/>
    <x v="2"/>
    <x v="0"/>
    <x v="42"/>
    <x v="1"/>
    <x v="1"/>
    <x v="13"/>
    <x v="4"/>
    <x v="3288"/>
    <x v="8"/>
  </r>
  <r>
    <x v="0"/>
    <x v="2"/>
    <x v="0"/>
    <x v="42"/>
    <x v="1"/>
    <x v="3"/>
    <x v="18"/>
    <x v="4"/>
    <x v="2325"/>
    <x v="10"/>
  </r>
  <r>
    <x v="0"/>
    <x v="2"/>
    <x v="0"/>
    <x v="42"/>
    <x v="1"/>
    <x v="3"/>
    <x v="19"/>
    <x v="4"/>
    <x v="5007"/>
    <x v="10"/>
  </r>
  <r>
    <x v="0"/>
    <x v="2"/>
    <x v="0"/>
    <x v="42"/>
    <x v="1"/>
    <x v="3"/>
    <x v="20"/>
    <x v="5"/>
    <x v="3213"/>
    <x v="20"/>
  </r>
  <r>
    <x v="0"/>
    <x v="2"/>
    <x v="0"/>
    <x v="42"/>
    <x v="1"/>
    <x v="3"/>
    <x v="21"/>
    <x v="7"/>
    <x v="3011"/>
    <x v="26"/>
  </r>
  <r>
    <x v="0"/>
    <x v="2"/>
    <x v="0"/>
    <x v="42"/>
    <x v="1"/>
    <x v="3"/>
    <x v="22"/>
    <x v="7"/>
    <x v="266"/>
    <x v="26"/>
  </r>
  <r>
    <x v="0"/>
    <x v="2"/>
    <x v="0"/>
    <x v="42"/>
    <x v="1"/>
    <x v="3"/>
    <x v="27"/>
    <x v="4"/>
    <x v="5254"/>
    <x v="10"/>
  </r>
  <r>
    <x v="0"/>
    <x v="2"/>
    <x v="0"/>
    <x v="42"/>
    <x v="1"/>
    <x v="4"/>
    <x v="25"/>
    <x v="4"/>
    <x v="152"/>
    <x v="13"/>
  </r>
  <r>
    <x v="0"/>
    <x v="2"/>
    <x v="0"/>
    <x v="42"/>
    <x v="1"/>
    <x v="5"/>
    <x v="33"/>
    <x v="2"/>
    <x v="259"/>
    <x v="11"/>
  </r>
  <r>
    <x v="0"/>
    <x v="2"/>
    <x v="0"/>
    <x v="42"/>
    <x v="1"/>
    <x v="7"/>
    <x v="4"/>
    <x v="4"/>
    <x v="1625"/>
    <x v="16"/>
  </r>
  <r>
    <x v="0"/>
    <x v="2"/>
    <x v="0"/>
    <x v="42"/>
    <x v="1"/>
    <x v="7"/>
    <x v="5"/>
    <x v="7"/>
    <x v="981"/>
    <x v="29"/>
  </r>
  <r>
    <x v="0"/>
    <x v="2"/>
    <x v="0"/>
    <x v="42"/>
    <x v="1"/>
    <x v="7"/>
    <x v="69"/>
    <x v="4"/>
    <x v="1932"/>
    <x v="16"/>
  </r>
  <r>
    <x v="0"/>
    <x v="2"/>
    <x v="0"/>
    <x v="42"/>
    <x v="1"/>
    <x v="7"/>
    <x v="70"/>
    <x v="7"/>
    <x v="4866"/>
    <x v="29"/>
  </r>
  <r>
    <x v="0"/>
    <x v="2"/>
    <x v="0"/>
    <x v="42"/>
    <x v="1"/>
    <x v="9"/>
    <x v="37"/>
    <x v="4"/>
    <x v="87"/>
    <x v="17"/>
  </r>
  <r>
    <x v="0"/>
    <x v="2"/>
    <x v="0"/>
    <x v="42"/>
    <x v="1"/>
    <x v="9"/>
    <x v="39"/>
    <x v="7"/>
    <x v="4525"/>
    <x v="31"/>
  </r>
  <r>
    <x v="0"/>
    <x v="2"/>
    <x v="0"/>
    <x v="42"/>
    <x v="1"/>
    <x v="9"/>
    <x v="40"/>
    <x v="9"/>
    <x v="2691"/>
    <x v="36"/>
  </r>
  <r>
    <x v="0"/>
    <x v="2"/>
    <x v="0"/>
    <x v="42"/>
    <x v="1"/>
    <x v="9"/>
    <x v="41"/>
    <x v="10"/>
    <x v="5440"/>
    <x v="40"/>
  </r>
  <r>
    <x v="0"/>
    <x v="2"/>
    <x v="0"/>
    <x v="42"/>
    <x v="1"/>
    <x v="10"/>
    <x v="42"/>
    <x v="5"/>
    <x v="1131"/>
    <x v="27"/>
  </r>
  <r>
    <x v="0"/>
    <x v="2"/>
    <x v="0"/>
    <x v="42"/>
    <x v="1"/>
    <x v="10"/>
    <x v="43"/>
    <x v="5"/>
    <x v="3700"/>
    <x v="27"/>
  </r>
  <r>
    <x v="0"/>
    <x v="2"/>
    <x v="0"/>
    <x v="42"/>
    <x v="1"/>
    <x v="10"/>
    <x v="44"/>
    <x v="0"/>
    <x v="5230"/>
    <x v="9"/>
  </r>
  <r>
    <x v="0"/>
    <x v="2"/>
    <x v="0"/>
    <x v="42"/>
    <x v="1"/>
    <x v="10"/>
    <x v="86"/>
    <x v="5"/>
    <x v="4136"/>
    <x v="27"/>
  </r>
  <r>
    <x v="0"/>
    <x v="2"/>
    <x v="0"/>
    <x v="42"/>
    <x v="1"/>
    <x v="12"/>
    <x v="48"/>
    <x v="4"/>
    <x v="491"/>
    <x v="22"/>
  </r>
  <r>
    <x v="0"/>
    <x v="2"/>
    <x v="0"/>
    <x v="42"/>
    <x v="1"/>
    <x v="12"/>
    <x v="49"/>
    <x v="7"/>
    <x v="5892"/>
    <x v="33"/>
  </r>
  <r>
    <x v="0"/>
    <x v="2"/>
    <x v="0"/>
    <x v="42"/>
    <x v="1"/>
    <x v="12"/>
    <x v="51"/>
    <x v="4"/>
    <x v="1117"/>
    <x v="22"/>
  </r>
  <r>
    <x v="0"/>
    <x v="2"/>
    <x v="0"/>
    <x v="42"/>
    <x v="1"/>
    <x v="12"/>
    <x v="53"/>
    <x v="4"/>
    <x v="4866"/>
    <x v="22"/>
  </r>
  <r>
    <x v="0"/>
    <x v="2"/>
    <x v="0"/>
    <x v="42"/>
    <x v="1"/>
    <x v="13"/>
    <x v="55"/>
    <x v="4"/>
    <x v="3717"/>
    <x v="23"/>
  </r>
  <r>
    <x v="0"/>
    <x v="2"/>
    <x v="0"/>
    <x v="42"/>
    <x v="1"/>
    <x v="13"/>
    <x v="56"/>
    <x v="4"/>
    <x v="5888"/>
    <x v="23"/>
  </r>
  <r>
    <x v="0"/>
    <x v="2"/>
    <x v="0"/>
    <x v="42"/>
    <x v="1"/>
    <x v="13"/>
    <x v="59"/>
    <x v="4"/>
    <x v="79"/>
    <x v="23"/>
  </r>
  <r>
    <x v="0"/>
    <x v="2"/>
    <x v="0"/>
    <x v="42"/>
    <x v="1"/>
    <x v="13"/>
    <x v="61"/>
    <x v="4"/>
    <x v="6344"/>
    <x v="23"/>
  </r>
  <r>
    <x v="0"/>
    <x v="2"/>
    <x v="0"/>
    <x v="42"/>
    <x v="1"/>
    <x v="13"/>
    <x v="62"/>
    <x v="4"/>
    <x v="5202"/>
    <x v="23"/>
  </r>
  <r>
    <x v="0"/>
    <x v="2"/>
    <x v="0"/>
    <x v="42"/>
    <x v="1"/>
    <x v="13"/>
    <x v="63"/>
    <x v="4"/>
    <x v="3657"/>
    <x v="23"/>
  </r>
  <r>
    <x v="0"/>
    <x v="2"/>
    <x v="0"/>
    <x v="42"/>
    <x v="1"/>
    <x v="13"/>
    <x v="64"/>
    <x v="4"/>
    <x v="1564"/>
    <x v="23"/>
  </r>
  <r>
    <x v="0"/>
    <x v="2"/>
    <x v="0"/>
    <x v="42"/>
    <x v="1"/>
    <x v="13"/>
    <x v="65"/>
    <x v="4"/>
    <x v="5567"/>
    <x v="23"/>
  </r>
  <r>
    <x v="0"/>
    <x v="2"/>
    <x v="0"/>
    <x v="42"/>
    <x v="1"/>
    <x v="13"/>
    <x v="66"/>
    <x v="4"/>
    <x v="1838"/>
    <x v="23"/>
  </r>
  <r>
    <x v="0"/>
    <x v="2"/>
    <x v="0"/>
    <x v="0"/>
    <x v="1"/>
    <x v="17"/>
    <x v="76"/>
    <x v="4"/>
    <x v="1154"/>
    <x v="4"/>
  </r>
  <r>
    <x v="0"/>
    <x v="2"/>
    <x v="0"/>
    <x v="0"/>
    <x v="1"/>
    <x v="17"/>
    <x v="78"/>
    <x v="7"/>
    <x v="1963"/>
    <x v="18"/>
  </r>
  <r>
    <x v="0"/>
    <x v="2"/>
    <x v="0"/>
    <x v="0"/>
    <x v="1"/>
    <x v="18"/>
    <x v="80"/>
    <x v="4"/>
    <x v="1786"/>
    <x v="5"/>
  </r>
  <r>
    <x v="0"/>
    <x v="2"/>
    <x v="0"/>
    <x v="0"/>
    <x v="1"/>
    <x v="3"/>
    <x v="18"/>
    <x v="4"/>
    <x v="5954"/>
    <x v="10"/>
  </r>
  <r>
    <x v="0"/>
    <x v="2"/>
    <x v="0"/>
    <x v="0"/>
    <x v="1"/>
    <x v="3"/>
    <x v="19"/>
    <x v="4"/>
    <x v="599"/>
    <x v="10"/>
  </r>
  <r>
    <x v="0"/>
    <x v="2"/>
    <x v="0"/>
    <x v="0"/>
    <x v="1"/>
    <x v="3"/>
    <x v="22"/>
    <x v="7"/>
    <x v="2570"/>
    <x v="26"/>
  </r>
  <r>
    <x v="0"/>
    <x v="2"/>
    <x v="0"/>
    <x v="0"/>
    <x v="1"/>
    <x v="3"/>
    <x v="27"/>
    <x v="4"/>
    <x v="4386"/>
    <x v="10"/>
  </r>
  <r>
    <x v="0"/>
    <x v="2"/>
    <x v="0"/>
    <x v="0"/>
    <x v="1"/>
    <x v="4"/>
    <x v="25"/>
    <x v="4"/>
    <x v="4929"/>
    <x v="13"/>
  </r>
  <r>
    <x v="0"/>
    <x v="2"/>
    <x v="0"/>
    <x v="0"/>
    <x v="1"/>
    <x v="7"/>
    <x v="70"/>
    <x v="7"/>
    <x v="961"/>
    <x v="29"/>
  </r>
  <r>
    <x v="0"/>
    <x v="2"/>
    <x v="0"/>
    <x v="0"/>
    <x v="1"/>
    <x v="9"/>
    <x v="37"/>
    <x v="4"/>
    <x v="4906"/>
    <x v="17"/>
  </r>
  <r>
    <x v="0"/>
    <x v="2"/>
    <x v="0"/>
    <x v="0"/>
    <x v="1"/>
    <x v="9"/>
    <x v="39"/>
    <x v="7"/>
    <x v="5508"/>
    <x v="31"/>
  </r>
  <r>
    <x v="0"/>
    <x v="2"/>
    <x v="0"/>
    <x v="0"/>
    <x v="1"/>
    <x v="9"/>
    <x v="41"/>
    <x v="10"/>
    <x v="5739"/>
    <x v="40"/>
  </r>
  <r>
    <x v="0"/>
    <x v="2"/>
    <x v="0"/>
    <x v="0"/>
    <x v="1"/>
    <x v="12"/>
    <x v="49"/>
    <x v="7"/>
    <x v="4236"/>
    <x v="33"/>
  </r>
  <r>
    <x v="0"/>
    <x v="2"/>
    <x v="0"/>
    <x v="0"/>
    <x v="1"/>
    <x v="13"/>
    <x v="56"/>
    <x v="4"/>
    <x v="5557"/>
    <x v="23"/>
  </r>
  <r>
    <x v="0"/>
    <x v="2"/>
    <x v="0"/>
    <x v="0"/>
    <x v="1"/>
    <x v="13"/>
    <x v="59"/>
    <x v="4"/>
    <x v="176"/>
    <x v="23"/>
  </r>
  <r>
    <x v="0"/>
    <x v="2"/>
    <x v="0"/>
    <x v="0"/>
    <x v="1"/>
    <x v="13"/>
    <x v="64"/>
    <x v="4"/>
    <x v="2106"/>
    <x v="23"/>
  </r>
  <r>
    <x v="0"/>
    <x v="2"/>
    <x v="0"/>
    <x v="1"/>
    <x v="1"/>
    <x v="15"/>
    <x v="72"/>
    <x v="4"/>
    <x v="2324"/>
    <x v="0"/>
  </r>
  <r>
    <x v="0"/>
    <x v="2"/>
    <x v="0"/>
    <x v="1"/>
    <x v="1"/>
    <x v="17"/>
    <x v="76"/>
    <x v="4"/>
    <x v="22"/>
    <x v="4"/>
  </r>
  <r>
    <x v="0"/>
    <x v="2"/>
    <x v="0"/>
    <x v="1"/>
    <x v="1"/>
    <x v="17"/>
    <x v="77"/>
    <x v="4"/>
    <x v="5133"/>
    <x v="4"/>
  </r>
  <r>
    <x v="0"/>
    <x v="2"/>
    <x v="0"/>
    <x v="1"/>
    <x v="1"/>
    <x v="17"/>
    <x v="78"/>
    <x v="7"/>
    <x v="3325"/>
    <x v="18"/>
  </r>
  <r>
    <x v="0"/>
    <x v="2"/>
    <x v="0"/>
    <x v="1"/>
    <x v="1"/>
    <x v="18"/>
    <x v="79"/>
    <x v="4"/>
    <x v="1653"/>
    <x v="5"/>
  </r>
  <r>
    <x v="0"/>
    <x v="2"/>
    <x v="0"/>
    <x v="1"/>
    <x v="1"/>
    <x v="18"/>
    <x v="80"/>
    <x v="4"/>
    <x v="1687"/>
    <x v="5"/>
  </r>
  <r>
    <x v="0"/>
    <x v="2"/>
    <x v="0"/>
    <x v="1"/>
    <x v="1"/>
    <x v="19"/>
    <x v="81"/>
    <x v="4"/>
    <x v="3686"/>
    <x v="6"/>
  </r>
  <r>
    <x v="0"/>
    <x v="2"/>
    <x v="0"/>
    <x v="1"/>
    <x v="1"/>
    <x v="1"/>
    <x v="0"/>
    <x v="4"/>
    <x v="2911"/>
    <x v="8"/>
  </r>
  <r>
    <x v="0"/>
    <x v="2"/>
    <x v="0"/>
    <x v="1"/>
    <x v="1"/>
    <x v="1"/>
    <x v="15"/>
    <x v="4"/>
    <x v="220"/>
    <x v="8"/>
  </r>
  <r>
    <x v="0"/>
    <x v="2"/>
    <x v="0"/>
    <x v="1"/>
    <x v="1"/>
    <x v="3"/>
    <x v="18"/>
    <x v="4"/>
    <x v="3875"/>
    <x v="10"/>
  </r>
  <r>
    <x v="0"/>
    <x v="2"/>
    <x v="0"/>
    <x v="1"/>
    <x v="1"/>
    <x v="3"/>
    <x v="19"/>
    <x v="4"/>
    <x v="5225"/>
    <x v="10"/>
  </r>
  <r>
    <x v="0"/>
    <x v="2"/>
    <x v="0"/>
    <x v="1"/>
    <x v="1"/>
    <x v="3"/>
    <x v="20"/>
    <x v="5"/>
    <x v="2931"/>
    <x v="20"/>
  </r>
  <r>
    <x v="0"/>
    <x v="2"/>
    <x v="0"/>
    <x v="1"/>
    <x v="1"/>
    <x v="3"/>
    <x v="21"/>
    <x v="7"/>
    <x v="542"/>
    <x v="26"/>
  </r>
  <r>
    <x v="0"/>
    <x v="2"/>
    <x v="0"/>
    <x v="1"/>
    <x v="1"/>
    <x v="3"/>
    <x v="22"/>
    <x v="7"/>
    <x v="1128"/>
    <x v="26"/>
  </r>
  <r>
    <x v="0"/>
    <x v="2"/>
    <x v="0"/>
    <x v="1"/>
    <x v="1"/>
    <x v="3"/>
    <x v="27"/>
    <x v="4"/>
    <x v="578"/>
    <x v="10"/>
  </r>
  <r>
    <x v="0"/>
    <x v="2"/>
    <x v="0"/>
    <x v="1"/>
    <x v="1"/>
    <x v="4"/>
    <x v="24"/>
    <x v="4"/>
    <x v="4167"/>
    <x v="13"/>
  </r>
  <r>
    <x v="0"/>
    <x v="2"/>
    <x v="0"/>
    <x v="1"/>
    <x v="1"/>
    <x v="4"/>
    <x v="25"/>
    <x v="4"/>
    <x v="4862"/>
    <x v="13"/>
  </r>
  <r>
    <x v="0"/>
    <x v="2"/>
    <x v="0"/>
    <x v="1"/>
    <x v="1"/>
    <x v="7"/>
    <x v="69"/>
    <x v="4"/>
    <x v="2082"/>
    <x v="16"/>
  </r>
  <r>
    <x v="0"/>
    <x v="2"/>
    <x v="0"/>
    <x v="1"/>
    <x v="1"/>
    <x v="7"/>
    <x v="70"/>
    <x v="7"/>
    <x v="2593"/>
    <x v="29"/>
  </r>
  <r>
    <x v="0"/>
    <x v="2"/>
    <x v="0"/>
    <x v="1"/>
    <x v="1"/>
    <x v="9"/>
    <x v="39"/>
    <x v="7"/>
    <x v="4147"/>
    <x v="31"/>
  </r>
  <r>
    <x v="0"/>
    <x v="2"/>
    <x v="0"/>
    <x v="1"/>
    <x v="1"/>
    <x v="10"/>
    <x v="43"/>
    <x v="5"/>
    <x v="5958"/>
    <x v="27"/>
  </r>
  <r>
    <x v="0"/>
    <x v="2"/>
    <x v="0"/>
    <x v="1"/>
    <x v="1"/>
    <x v="10"/>
    <x v="44"/>
    <x v="0"/>
    <x v="592"/>
    <x v="9"/>
  </r>
  <r>
    <x v="0"/>
    <x v="2"/>
    <x v="0"/>
    <x v="1"/>
    <x v="1"/>
    <x v="12"/>
    <x v="48"/>
    <x v="4"/>
    <x v="5606"/>
    <x v="22"/>
  </r>
  <r>
    <x v="0"/>
    <x v="2"/>
    <x v="0"/>
    <x v="1"/>
    <x v="1"/>
    <x v="12"/>
    <x v="52"/>
    <x v="4"/>
    <x v="5417"/>
    <x v="22"/>
  </r>
  <r>
    <x v="0"/>
    <x v="2"/>
    <x v="0"/>
    <x v="1"/>
    <x v="1"/>
    <x v="13"/>
    <x v="56"/>
    <x v="4"/>
    <x v="1290"/>
    <x v="23"/>
  </r>
  <r>
    <x v="0"/>
    <x v="2"/>
    <x v="0"/>
    <x v="1"/>
    <x v="1"/>
    <x v="13"/>
    <x v="58"/>
    <x v="4"/>
    <x v="5114"/>
    <x v="23"/>
  </r>
  <r>
    <x v="0"/>
    <x v="2"/>
    <x v="0"/>
    <x v="1"/>
    <x v="1"/>
    <x v="13"/>
    <x v="59"/>
    <x v="4"/>
    <x v="5537"/>
    <x v="23"/>
  </r>
  <r>
    <x v="0"/>
    <x v="2"/>
    <x v="0"/>
    <x v="1"/>
    <x v="1"/>
    <x v="13"/>
    <x v="62"/>
    <x v="4"/>
    <x v="3822"/>
    <x v="23"/>
  </r>
  <r>
    <x v="0"/>
    <x v="2"/>
    <x v="0"/>
    <x v="1"/>
    <x v="1"/>
    <x v="13"/>
    <x v="64"/>
    <x v="4"/>
    <x v="4859"/>
    <x v="23"/>
  </r>
  <r>
    <x v="0"/>
    <x v="2"/>
    <x v="0"/>
    <x v="1"/>
    <x v="1"/>
    <x v="13"/>
    <x v="65"/>
    <x v="4"/>
    <x v="2364"/>
    <x v="23"/>
  </r>
  <r>
    <x v="0"/>
    <x v="2"/>
    <x v="0"/>
    <x v="1"/>
    <x v="1"/>
    <x v="13"/>
    <x v="66"/>
    <x v="4"/>
    <x v="1651"/>
    <x v="23"/>
  </r>
  <r>
    <x v="0"/>
    <x v="2"/>
    <x v="0"/>
    <x v="2"/>
    <x v="1"/>
    <x v="15"/>
    <x v="72"/>
    <x v="4"/>
    <x v="6150"/>
    <x v="0"/>
  </r>
  <r>
    <x v="0"/>
    <x v="2"/>
    <x v="0"/>
    <x v="2"/>
    <x v="1"/>
    <x v="17"/>
    <x v="76"/>
    <x v="4"/>
    <x v="3185"/>
    <x v="4"/>
  </r>
  <r>
    <x v="0"/>
    <x v="2"/>
    <x v="0"/>
    <x v="2"/>
    <x v="1"/>
    <x v="17"/>
    <x v="78"/>
    <x v="7"/>
    <x v="2511"/>
    <x v="18"/>
  </r>
  <r>
    <x v="0"/>
    <x v="2"/>
    <x v="0"/>
    <x v="2"/>
    <x v="1"/>
    <x v="18"/>
    <x v="80"/>
    <x v="4"/>
    <x v="342"/>
    <x v="5"/>
  </r>
  <r>
    <x v="0"/>
    <x v="2"/>
    <x v="0"/>
    <x v="2"/>
    <x v="1"/>
    <x v="19"/>
    <x v="81"/>
    <x v="4"/>
    <x v="2615"/>
    <x v="6"/>
  </r>
  <r>
    <x v="0"/>
    <x v="2"/>
    <x v="0"/>
    <x v="2"/>
    <x v="1"/>
    <x v="20"/>
    <x v="84"/>
    <x v="4"/>
    <x v="5551"/>
    <x v="7"/>
  </r>
  <r>
    <x v="0"/>
    <x v="2"/>
    <x v="0"/>
    <x v="2"/>
    <x v="1"/>
    <x v="0"/>
    <x v="8"/>
    <x v="7"/>
    <x v="2584"/>
    <x v="25"/>
  </r>
  <r>
    <x v="0"/>
    <x v="2"/>
    <x v="0"/>
    <x v="2"/>
    <x v="1"/>
    <x v="1"/>
    <x v="13"/>
    <x v="4"/>
    <x v="5552"/>
    <x v="8"/>
  </r>
  <r>
    <x v="0"/>
    <x v="2"/>
    <x v="0"/>
    <x v="2"/>
    <x v="1"/>
    <x v="3"/>
    <x v="17"/>
    <x v="0"/>
    <x v="5257"/>
    <x v="1"/>
  </r>
  <r>
    <x v="0"/>
    <x v="2"/>
    <x v="0"/>
    <x v="2"/>
    <x v="1"/>
    <x v="3"/>
    <x v="18"/>
    <x v="4"/>
    <x v="2308"/>
    <x v="10"/>
  </r>
  <r>
    <x v="0"/>
    <x v="2"/>
    <x v="0"/>
    <x v="2"/>
    <x v="1"/>
    <x v="3"/>
    <x v="19"/>
    <x v="4"/>
    <x v="5339"/>
    <x v="10"/>
  </r>
  <r>
    <x v="0"/>
    <x v="2"/>
    <x v="0"/>
    <x v="2"/>
    <x v="1"/>
    <x v="3"/>
    <x v="21"/>
    <x v="7"/>
    <x v="2443"/>
    <x v="26"/>
  </r>
  <r>
    <x v="0"/>
    <x v="2"/>
    <x v="0"/>
    <x v="2"/>
    <x v="1"/>
    <x v="3"/>
    <x v="27"/>
    <x v="4"/>
    <x v="4082"/>
    <x v="10"/>
  </r>
  <r>
    <x v="0"/>
    <x v="2"/>
    <x v="0"/>
    <x v="2"/>
    <x v="1"/>
    <x v="4"/>
    <x v="24"/>
    <x v="4"/>
    <x v="6154"/>
    <x v="13"/>
  </r>
  <r>
    <x v="0"/>
    <x v="2"/>
    <x v="0"/>
    <x v="2"/>
    <x v="1"/>
    <x v="4"/>
    <x v="25"/>
    <x v="4"/>
    <x v="182"/>
    <x v="13"/>
  </r>
  <r>
    <x v="0"/>
    <x v="2"/>
    <x v="0"/>
    <x v="2"/>
    <x v="1"/>
    <x v="7"/>
    <x v="69"/>
    <x v="4"/>
    <x v="58"/>
    <x v="16"/>
  </r>
  <r>
    <x v="0"/>
    <x v="2"/>
    <x v="0"/>
    <x v="2"/>
    <x v="1"/>
    <x v="7"/>
    <x v="70"/>
    <x v="7"/>
    <x v="71"/>
    <x v="29"/>
  </r>
  <r>
    <x v="0"/>
    <x v="2"/>
    <x v="0"/>
    <x v="2"/>
    <x v="1"/>
    <x v="9"/>
    <x v="39"/>
    <x v="7"/>
    <x v="1126"/>
    <x v="31"/>
  </r>
  <r>
    <x v="0"/>
    <x v="2"/>
    <x v="0"/>
    <x v="2"/>
    <x v="1"/>
    <x v="10"/>
    <x v="43"/>
    <x v="5"/>
    <x v="2717"/>
    <x v="27"/>
  </r>
  <r>
    <x v="0"/>
    <x v="2"/>
    <x v="0"/>
    <x v="2"/>
    <x v="1"/>
    <x v="10"/>
    <x v="86"/>
    <x v="5"/>
    <x v="1855"/>
    <x v="27"/>
  </r>
  <r>
    <x v="0"/>
    <x v="2"/>
    <x v="0"/>
    <x v="2"/>
    <x v="1"/>
    <x v="12"/>
    <x v="48"/>
    <x v="4"/>
    <x v="668"/>
    <x v="22"/>
  </r>
  <r>
    <x v="0"/>
    <x v="2"/>
    <x v="0"/>
    <x v="2"/>
    <x v="1"/>
    <x v="12"/>
    <x v="51"/>
    <x v="4"/>
    <x v="842"/>
    <x v="22"/>
  </r>
  <r>
    <x v="0"/>
    <x v="2"/>
    <x v="0"/>
    <x v="2"/>
    <x v="1"/>
    <x v="12"/>
    <x v="53"/>
    <x v="4"/>
    <x v="3410"/>
    <x v="22"/>
  </r>
  <r>
    <x v="0"/>
    <x v="2"/>
    <x v="0"/>
    <x v="2"/>
    <x v="1"/>
    <x v="13"/>
    <x v="58"/>
    <x v="4"/>
    <x v="4959"/>
    <x v="23"/>
  </r>
  <r>
    <x v="0"/>
    <x v="2"/>
    <x v="0"/>
    <x v="2"/>
    <x v="1"/>
    <x v="13"/>
    <x v="59"/>
    <x v="4"/>
    <x v="5881"/>
    <x v="23"/>
  </r>
  <r>
    <x v="0"/>
    <x v="2"/>
    <x v="0"/>
    <x v="2"/>
    <x v="1"/>
    <x v="13"/>
    <x v="63"/>
    <x v="4"/>
    <x v="2227"/>
    <x v="23"/>
  </r>
  <r>
    <x v="0"/>
    <x v="2"/>
    <x v="0"/>
    <x v="2"/>
    <x v="1"/>
    <x v="13"/>
    <x v="64"/>
    <x v="4"/>
    <x v="6038"/>
    <x v="23"/>
  </r>
  <r>
    <x v="0"/>
    <x v="2"/>
    <x v="0"/>
    <x v="2"/>
    <x v="1"/>
    <x v="13"/>
    <x v="65"/>
    <x v="4"/>
    <x v="6086"/>
    <x v="23"/>
  </r>
  <r>
    <x v="0"/>
    <x v="2"/>
    <x v="0"/>
    <x v="2"/>
    <x v="1"/>
    <x v="13"/>
    <x v="66"/>
    <x v="4"/>
    <x v="333"/>
    <x v="23"/>
  </r>
  <r>
    <x v="0"/>
    <x v="2"/>
    <x v="0"/>
    <x v="3"/>
    <x v="1"/>
    <x v="15"/>
    <x v="72"/>
    <x v="4"/>
    <x v="385"/>
    <x v="0"/>
  </r>
  <r>
    <x v="0"/>
    <x v="2"/>
    <x v="0"/>
    <x v="3"/>
    <x v="1"/>
    <x v="16"/>
    <x v="74"/>
    <x v="4"/>
    <x v="6442"/>
    <x v="2"/>
  </r>
  <r>
    <x v="0"/>
    <x v="2"/>
    <x v="0"/>
    <x v="3"/>
    <x v="1"/>
    <x v="17"/>
    <x v="76"/>
    <x v="4"/>
    <x v="1207"/>
    <x v="4"/>
  </r>
  <r>
    <x v="0"/>
    <x v="2"/>
    <x v="0"/>
    <x v="3"/>
    <x v="1"/>
    <x v="17"/>
    <x v="77"/>
    <x v="4"/>
    <x v="317"/>
    <x v="4"/>
  </r>
  <r>
    <x v="0"/>
    <x v="2"/>
    <x v="0"/>
    <x v="3"/>
    <x v="1"/>
    <x v="17"/>
    <x v="78"/>
    <x v="7"/>
    <x v="2077"/>
    <x v="18"/>
  </r>
  <r>
    <x v="0"/>
    <x v="2"/>
    <x v="0"/>
    <x v="3"/>
    <x v="1"/>
    <x v="18"/>
    <x v="79"/>
    <x v="4"/>
    <x v="6380"/>
    <x v="5"/>
  </r>
  <r>
    <x v="0"/>
    <x v="2"/>
    <x v="0"/>
    <x v="3"/>
    <x v="1"/>
    <x v="18"/>
    <x v="80"/>
    <x v="4"/>
    <x v="2432"/>
    <x v="5"/>
  </r>
  <r>
    <x v="0"/>
    <x v="2"/>
    <x v="0"/>
    <x v="3"/>
    <x v="1"/>
    <x v="19"/>
    <x v="81"/>
    <x v="4"/>
    <x v="1558"/>
    <x v="6"/>
  </r>
  <r>
    <x v="0"/>
    <x v="2"/>
    <x v="0"/>
    <x v="3"/>
    <x v="1"/>
    <x v="20"/>
    <x v="84"/>
    <x v="4"/>
    <x v="2119"/>
    <x v="7"/>
  </r>
  <r>
    <x v="0"/>
    <x v="2"/>
    <x v="0"/>
    <x v="3"/>
    <x v="1"/>
    <x v="0"/>
    <x v="8"/>
    <x v="7"/>
    <x v="2489"/>
    <x v="25"/>
  </r>
  <r>
    <x v="0"/>
    <x v="2"/>
    <x v="0"/>
    <x v="3"/>
    <x v="1"/>
    <x v="1"/>
    <x v="15"/>
    <x v="4"/>
    <x v="4296"/>
    <x v="8"/>
  </r>
  <r>
    <x v="0"/>
    <x v="2"/>
    <x v="0"/>
    <x v="3"/>
    <x v="1"/>
    <x v="1"/>
    <x v="13"/>
    <x v="4"/>
    <x v="4314"/>
    <x v="8"/>
  </r>
  <r>
    <x v="0"/>
    <x v="2"/>
    <x v="0"/>
    <x v="3"/>
    <x v="1"/>
    <x v="3"/>
    <x v="18"/>
    <x v="4"/>
    <x v="3590"/>
    <x v="10"/>
  </r>
  <r>
    <x v="0"/>
    <x v="2"/>
    <x v="0"/>
    <x v="3"/>
    <x v="1"/>
    <x v="3"/>
    <x v="19"/>
    <x v="4"/>
    <x v="5386"/>
    <x v="10"/>
  </r>
  <r>
    <x v="0"/>
    <x v="2"/>
    <x v="0"/>
    <x v="3"/>
    <x v="1"/>
    <x v="3"/>
    <x v="20"/>
    <x v="5"/>
    <x v="6089"/>
    <x v="20"/>
  </r>
  <r>
    <x v="0"/>
    <x v="2"/>
    <x v="0"/>
    <x v="3"/>
    <x v="1"/>
    <x v="3"/>
    <x v="21"/>
    <x v="7"/>
    <x v="5901"/>
    <x v="26"/>
  </r>
  <r>
    <x v="0"/>
    <x v="2"/>
    <x v="0"/>
    <x v="3"/>
    <x v="1"/>
    <x v="3"/>
    <x v="22"/>
    <x v="7"/>
    <x v="384"/>
    <x v="26"/>
  </r>
  <r>
    <x v="0"/>
    <x v="2"/>
    <x v="0"/>
    <x v="3"/>
    <x v="1"/>
    <x v="3"/>
    <x v="27"/>
    <x v="4"/>
    <x v="5641"/>
    <x v="10"/>
  </r>
  <r>
    <x v="0"/>
    <x v="2"/>
    <x v="0"/>
    <x v="3"/>
    <x v="1"/>
    <x v="4"/>
    <x v="25"/>
    <x v="4"/>
    <x v="3825"/>
    <x v="13"/>
  </r>
  <r>
    <x v="0"/>
    <x v="2"/>
    <x v="0"/>
    <x v="3"/>
    <x v="1"/>
    <x v="9"/>
    <x v="37"/>
    <x v="4"/>
    <x v="3136"/>
    <x v="17"/>
  </r>
  <r>
    <x v="0"/>
    <x v="2"/>
    <x v="0"/>
    <x v="3"/>
    <x v="1"/>
    <x v="9"/>
    <x v="39"/>
    <x v="7"/>
    <x v="1237"/>
    <x v="31"/>
  </r>
  <r>
    <x v="0"/>
    <x v="2"/>
    <x v="0"/>
    <x v="3"/>
    <x v="1"/>
    <x v="9"/>
    <x v="41"/>
    <x v="10"/>
    <x v="4558"/>
    <x v="40"/>
  </r>
  <r>
    <x v="0"/>
    <x v="2"/>
    <x v="0"/>
    <x v="3"/>
    <x v="1"/>
    <x v="12"/>
    <x v="48"/>
    <x v="4"/>
    <x v="6385"/>
    <x v="22"/>
  </r>
  <r>
    <x v="0"/>
    <x v="2"/>
    <x v="0"/>
    <x v="3"/>
    <x v="1"/>
    <x v="12"/>
    <x v="49"/>
    <x v="7"/>
    <x v="2752"/>
    <x v="33"/>
  </r>
  <r>
    <x v="0"/>
    <x v="2"/>
    <x v="0"/>
    <x v="3"/>
    <x v="1"/>
    <x v="12"/>
    <x v="51"/>
    <x v="4"/>
    <x v="4783"/>
    <x v="22"/>
  </r>
  <r>
    <x v="0"/>
    <x v="2"/>
    <x v="0"/>
    <x v="3"/>
    <x v="1"/>
    <x v="13"/>
    <x v="55"/>
    <x v="4"/>
    <x v="4504"/>
    <x v="23"/>
  </r>
  <r>
    <x v="0"/>
    <x v="2"/>
    <x v="0"/>
    <x v="3"/>
    <x v="1"/>
    <x v="13"/>
    <x v="56"/>
    <x v="4"/>
    <x v="5556"/>
    <x v="23"/>
  </r>
  <r>
    <x v="0"/>
    <x v="2"/>
    <x v="0"/>
    <x v="3"/>
    <x v="1"/>
    <x v="13"/>
    <x v="58"/>
    <x v="4"/>
    <x v="1475"/>
    <x v="23"/>
  </r>
  <r>
    <x v="0"/>
    <x v="2"/>
    <x v="0"/>
    <x v="3"/>
    <x v="1"/>
    <x v="13"/>
    <x v="59"/>
    <x v="4"/>
    <x v="4003"/>
    <x v="23"/>
  </r>
  <r>
    <x v="0"/>
    <x v="2"/>
    <x v="0"/>
    <x v="3"/>
    <x v="1"/>
    <x v="13"/>
    <x v="60"/>
    <x v="7"/>
    <x v="617"/>
    <x v="34"/>
  </r>
  <r>
    <x v="0"/>
    <x v="2"/>
    <x v="0"/>
    <x v="3"/>
    <x v="1"/>
    <x v="13"/>
    <x v="61"/>
    <x v="4"/>
    <x v="6294"/>
    <x v="23"/>
  </r>
  <r>
    <x v="0"/>
    <x v="2"/>
    <x v="0"/>
    <x v="3"/>
    <x v="1"/>
    <x v="13"/>
    <x v="62"/>
    <x v="4"/>
    <x v="1019"/>
    <x v="23"/>
  </r>
  <r>
    <x v="0"/>
    <x v="2"/>
    <x v="0"/>
    <x v="3"/>
    <x v="1"/>
    <x v="13"/>
    <x v="64"/>
    <x v="4"/>
    <x v="3936"/>
    <x v="23"/>
  </r>
  <r>
    <x v="0"/>
    <x v="2"/>
    <x v="0"/>
    <x v="3"/>
    <x v="1"/>
    <x v="13"/>
    <x v="65"/>
    <x v="4"/>
    <x v="6265"/>
    <x v="23"/>
  </r>
  <r>
    <x v="0"/>
    <x v="2"/>
    <x v="0"/>
    <x v="3"/>
    <x v="1"/>
    <x v="13"/>
    <x v="66"/>
    <x v="4"/>
    <x v="6301"/>
    <x v="23"/>
  </r>
  <r>
    <x v="0"/>
    <x v="2"/>
    <x v="0"/>
    <x v="4"/>
    <x v="1"/>
    <x v="17"/>
    <x v="76"/>
    <x v="4"/>
    <x v="4269"/>
    <x v="4"/>
  </r>
  <r>
    <x v="0"/>
    <x v="2"/>
    <x v="0"/>
    <x v="4"/>
    <x v="1"/>
    <x v="17"/>
    <x v="77"/>
    <x v="4"/>
    <x v="4794"/>
    <x v="4"/>
  </r>
  <r>
    <x v="0"/>
    <x v="2"/>
    <x v="0"/>
    <x v="4"/>
    <x v="1"/>
    <x v="17"/>
    <x v="78"/>
    <x v="7"/>
    <x v="204"/>
    <x v="18"/>
  </r>
  <r>
    <x v="0"/>
    <x v="2"/>
    <x v="0"/>
    <x v="4"/>
    <x v="1"/>
    <x v="18"/>
    <x v="79"/>
    <x v="4"/>
    <x v="3214"/>
    <x v="5"/>
  </r>
  <r>
    <x v="0"/>
    <x v="2"/>
    <x v="0"/>
    <x v="4"/>
    <x v="1"/>
    <x v="18"/>
    <x v="80"/>
    <x v="4"/>
    <x v="1309"/>
    <x v="5"/>
  </r>
  <r>
    <x v="0"/>
    <x v="2"/>
    <x v="0"/>
    <x v="4"/>
    <x v="1"/>
    <x v="19"/>
    <x v="81"/>
    <x v="4"/>
    <x v="2735"/>
    <x v="6"/>
  </r>
  <r>
    <x v="0"/>
    <x v="2"/>
    <x v="0"/>
    <x v="4"/>
    <x v="1"/>
    <x v="20"/>
    <x v="84"/>
    <x v="4"/>
    <x v="1725"/>
    <x v="7"/>
  </r>
  <r>
    <x v="0"/>
    <x v="2"/>
    <x v="0"/>
    <x v="4"/>
    <x v="1"/>
    <x v="0"/>
    <x v="8"/>
    <x v="7"/>
    <x v="813"/>
    <x v="25"/>
  </r>
  <r>
    <x v="0"/>
    <x v="2"/>
    <x v="0"/>
    <x v="4"/>
    <x v="1"/>
    <x v="1"/>
    <x v="15"/>
    <x v="4"/>
    <x v="3038"/>
    <x v="8"/>
  </r>
  <r>
    <x v="0"/>
    <x v="2"/>
    <x v="0"/>
    <x v="4"/>
    <x v="1"/>
    <x v="1"/>
    <x v="13"/>
    <x v="4"/>
    <x v="1844"/>
    <x v="8"/>
  </r>
  <r>
    <x v="0"/>
    <x v="2"/>
    <x v="0"/>
    <x v="4"/>
    <x v="1"/>
    <x v="3"/>
    <x v="16"/>
    <x v="0"/>
    <x v="5023"/>
    <x v="1"/>
  </r>
  <r>
    <x v="0"/>
    <x v="2"/>
    <x v="0"/>
    <x v="4"/>
    <x v="1"/>
    <x v="3"/>
    <x v="18"/>
    <x v="4"/>
    <x v="1254"/>
    <x v="10"/>
  </r>
  <r>
    <x v="0"/>
    <x v="2"/>
    <x v="0"/>
    <x v="4"/>
    <x v="1"/>
    <x v="3"/>
    <x v="19"/>
    <x v="4"/>
    <x v="947"/>
    <x v="10"/>
  </r>
  <r>
    <x v="0"/>
    <x v="2"/>
    <x v="0"/>
    <x v="4"/>
    <x v="1"/>
    <x v="3"/>
    <x v="21"/>
    <x v="7"/>
    <x v="3116"/>
    <x v="26"/>
  </r>
  <r>
    <x v="0"/>
    <x v="2"/>
    <x v="0"/>
    <x v="4"/>
    <x v="1"/>
    <x v="3"/>
    <x v="22"/>
    <x v="7"/>
    <x v="3775"/>
    <x v="26"/>
  </r>
  <r>
    <x v="0"/>
    <x v="2"/>
    <x v="0"/>
    <x v="4"/>
    <x v="1"/>
    <x v="3"/>
    <x v="27"/>
    <x v="4"/>
    <x v="5801"/>
    <x v="10"/>
  </r>
  <r>
    <x v="0"/>
    <x v="2"/>
    <x v="0"/>
    <x v="4"/>
    <x v="1"/>
    <x v="4"/>
    <x v="25"/>
    <x v="4"/>
    <x v="345"/>
    <x v="13"/>
  </r>
  <r>
    <x v="0"/>
    <x v="2"/>
    <x v="0"/>
    <x v="4"/>
    <x v="1"/>
    <x v="7"/>
    <x v="5"/>
    <x v="7"/>
    <x v="36"/>
    <x v="29"/>
  </r>
  <r>
    <x v="0"/>
    <x v="2"/>
    <x v="0"/>
    <x v="4"/>
    <x v="1"/>
    <x v="7"/>
    <x v="70"/>
    <x v="7"/>
    <x v="2705"/>
    <x v="29"/>
  </r>
  <r>
    <x v="0"/>
    <x v="2"/>
    <x v="0"/>
    <x v="4"/>
    <x v="1"/>
    <x v="9"/>
    <x v="37"/>
    <x v="4"/>
    <x v="1170"/>
    <x v="17"/>
  </r>
  <r>
    <x v="0"/>
    <x v="2"/>
    <x v="0"/>
    <x v="4"/>
    <x v="1"/>
    <x v="9"/>
    <x v="38"/>
    <x v="4"/>
    <x v="1012"/>
    <x v="17"/>
  </r>
  <r>
    <x v="0"/>
    <x v="2"/>
    <x v="0"/>
    <x v="4"/>
    <x v="1"/>
    <x v="9"/>
    <x v="39"/>
    <x v="7"/>
    <x v="177"/>
    <x v="31"/>
  </r>
  <r>
    <x v="0"/>
    <x v="2"/>
    <x v="0"/>
    <x v="4"/>
    <x v="1"/>
    <x v="9"/>
    <x v="40"/>
    <x v="9"/>
    <x v="933"/>
    <x v="36"/>
  </r>
  <r>
    <x v="0"/>
    <x v="2"/>
    <x v="0"/>
    <x v="4"/>
    <x v="1"/>
    <x v="10"/>
    <x v="44"/>
    <x v="0"/>
    <x v="4565"/>
    <x v="9"/>
  </r>
  <r>
    <x v="0"/>
    <x v="2"/>
    <x v="0"/>
    <x v="4"/>
    <x v="1"/>
    <x v="12"/>
    <x v="48"/>
    <x v="4"/>
    <x v="1812"/>
    <x v="22"/>
  </r>
  <r>
    <x v="0"/>
    <x v="2"/>
    <x v="0"/>
    <x v="4"/>
    <x v="1"/>
    <x v="12"/>
    <x v="49"/>
    <x v="7"/>
    <x v="1777"/>
    <x v="33"/>
  </r>
  <r>
    <x v="0"/>
    <x v="2"/>
    <x v="0"/>
    <x v="4"/>
    <x v="1"/>
    <x v="12"/>
    <x v="51"/>
    <x v="4"/>
    <x v="4670"/>
    <x v="22"/>
  </r>
  <r>
    <x v="0"/>
    <x v="2"/>
    <x v="0"/>
    <x v="4"/>
    <x v="1"/>
    <x v="12"/>
    <x v="52"/>
    <x v="4"/>
    <x v="2480"/>
    <x v="22"/>
  </r>
  <r>
    <x v="0"/>
    <x v="2"/>
    <x v="0"/>
    <x v="4"/>
    <x v="1"/>
    <x v="13"/>
    <x v="55"/>
    <x v="4"/>
    <x v="2952"/>
    <x v="23"/>
  </r>
  <r>
    <x v="0"/>
    <x v="2"/>
    <x v="0"/>
    <x v="4"/>
    <x v="1"/>
    <x v="13"/>
    <x v="56"/>
    <x v="4"/>
    <x v="1600"/>
    <x v="23"/>
  </r>
  <r>
    <x v="0"/>
    <x v="2"/>
    <x v="0"/>
    <x v="4"/>
    <x v="1"/>
    <x v="13"/>
    <x v="59"/>
    <x v="4"/>
    <x v="517"/>
    <x v="23"/>
  </r>
  <r>
    <x v="0"/>
    <x v="2"/>
    <x v="0"/>
    <x v="4"/>
    <x v="1"/>
    <x v="13"/>
    <x v="60"/>
    <x v="7"/>
    <x v="4473"/>
    <x v="34"/>
  </r>
  <r>
    <x v="0"/>
    <x v="2"/>
    <x v="0"/>
    <x v="4"/>
    <x v="1"/>
    <x v="13"/>
    <x v="62"/>
    <x v="4"/>
    <x v="690"/>
    <x v="23"/>
  </r>
  <r>
    <x v="0"/>
    <x v="2"/>
    <x v="0"/>
    <x v="4"/>
    <x v="1"/>
    <x v="13"/>
    <x v="63"/>
    <x v="4"/>
    <x v="6434"/>
    <x v="23"/>
  </r>
  <r>
    <x v="0"/>
    <x v="2"/>
    <x v="0"/>
    <x v="4"/>
    <x v="1"/>
    <x v="13"/>
    <x v="64"/>
    <x v="4"/>
    <x v="1962"/>
    <x v="23"/>
  </r>
  <r>
    <x v="0"/>
    <x v="2"/>
    <x v="0"/>
    <x v="4"/>
    <x v="1"/>
    <x v="13"/>
    <x v="65"/>
    <x v="4"/>
    <x v="3607"/>
    <x v="23"/>
  </r>
  <r>
    <x v="0"/>
    <x v="2"/>
    <x v="0"/>
    <x v="4"/>
    <x v="1"/>
    <x v="13"/>
    <x v="66"/>
    <x v="4"/>
    <x v="1083"/>
    <x v="23"/>
  </r>
  <r>
    <x v="0"/>
    <x v="2"/>
    <x v="0"/>
    <x v="5"/>
    <x v="1"/>
    <x v="15"/>
    <x v="72"/>
    <x v="4"/>
    <x v="3977"/>
    <x v="0"/>
  </r>
  <r>
    <x v="0"/>
    <x v="2"/>
    <x v="0"/>
    <x v="5"/>
    <x v="1"/>
    <x v="17"/>
    <x v="76"/>
    <x v="4"/>
    <x v="4136"/>
    <x v="4"/>
  </r>
  <r>
    <x v="0"/>
    <x v="2"/>
    <x v="0"/>
    <x v="5"/>
    <x v="1"/>
    <x v="17"/>
    <x v="78"/>
    <x v="7"/>
    <x v="5000"/>
    <x v="18"/>
  </r>
  <r>
    <x v="0"/>
    <x v="2"/>
    <x v="0"/>
    <x v="5"/>
    <x v="1"/>
    <x v="18"/>
    <x v="79"/>
    <x v="4"/>
    <x v="514"/>
    <x v="5"/>
  </r>
  <r>
    <x v="0"/>
    <x v="2"/>
    <x v="0"/>
    <x v="5"/>
    <x v="1"/>
    <x v="18"/>
    <x v="80"/>
    <x v="4"/>
    <x v="5083"/>
    <x v="5"/>
  </r>
  <r>
    <x v="0"/>
    <x v="2"/>
    <x v="0"/>
    <x v="5"/>
    <x v="1"/>
    <x v="19"/>
    <x v="81"/>
    <x v="4"/>
    <x v="5428"/>
    <x v="6"/>
  </r>
  <r>
    <x v="0"/>
    <x v="2"/>
    <x v="0"/>
    <x v="5"/>
    <x v="1"/>
    <x v="20"/>
    <x v="84"/>
    <x v="4"/>
    <x v="5250"/>
    <x v="7"/>
  </r>
  <r>
    <x v="0"/>
    <x v="2"/>
    <x v="0"/>
    <x v="5"/>
    <x v="1"/>
    <x v="0"/>
    <x v="8"/>
    <x v="7"/>
    <x v="2976"/>
    <x v="25"/>
  </r>
  <r>
    <x v="0"/>
    <x v="2"/>
    <x v="0"/>
    <x v="5"/>
    <x v="1"/>
    <x v="3"/>
    <x v="16"/>
    <x v="0"/>
    <x v="2386"/>
    <x v="1"/>
  </r>
  <r>
    <x v="0"/>
    <x v="2"/>
    <x v="0"/>
    <x v="5"/>
    <x v="1"/>
    <x v="3"/>
    <x v="18"/>
    <x v="4"/>
    <x v="5397"/>
    <x v="10"/>
  </r>
  <r>
    <x v="0"/>
    <x v="2"/>
    <x v="0"/>
    <x v="5"/>
    <x v="1"/>
    <x v="3"/>
    <x v="19"/>
    <x v="4"/>
    <x v="4011"/>
    <x v="10"/>
  </r>
  <r>
    <x v="0"/>
    <x v="2"/>
    <x v="0"/>
    <x v="5"/>
    <x v="1"/>
    <x v="3"/>
    <x v="21"/>
    <x v="7"/>
    <x v="3842"/>
    <x v="26"/>
  </r>
  <r>
    <x v="0"/>
    <x v="2"/>
    <x v="0"/>
    <x v="5"/>
    <x v="1"/>
    <x v="3"/>
    <x v="22"/>
    <x v="7"/>
    <x v="940"/>
    <x v="26"/>
  </r>
  <r>
    <x v="0"/>
    <x v="2"/>
    <x v="0"/>
    <x v="5"/>
    <x v="1"/>
    <x v="4"/>
    <x v="25"/>
    <x v="4"/>
    <x v="6132"/>
    <x v="13"/>
  </r>
  <r>
    <x v="0"/>
    <x v="2"/>
    <x v="0"/>
    <x v="5"/>
    <x v="1"/>
    <x v="7"/>
    <x v="5"/>
    <x v="7"/>
    <x v="2060"/>
    <x v="29"/>
  </r>
  <r>
    <x v="0"/>
    <x v="2"/>
    <x v="0"/>
    <x v="5"/>
    <x v="1"/>
    <x v="7"/>
    <x v="70"/>
    <x v="7"/>
    <x v="3595"/>
    <x v="29"/>
  </r>
  <r>
    <x v="0"/>
    <x v="2"/>
    <x v="0"/>
    <x v="5"/>
    <x v="1"/>
    <x v="9"/>
    <x v="39"/>
    <x v="7"/>
    <x v="5912"/>
    <x v="31"/>
  </r>
  <r>
    <x v="0"/>
    <x v="2"/>
    <x v="0"/>
    <x v="5"/>
    <x v="1"/>
    <x v="9"/>
    <x v="41"/>
    <x v="10"/>
    <x v="3229"/>
    <x v="40"/>
  </r>
  <r>
    <x v="0"/>
    <x v="2"/>
    <x v="0"/>
    <x v="5"/>
    <x v="1"/>
    <x v="12"/>
    <x v="49"/>
    <x v="7"/>
    <x v="2359"/>
    <x v="33"/>
  </r>
  <r>
    <x v="0"/>
    <x v="2"/>
    <x v="0"/>
    <x v="5"/>
    <x v="1"/>
    <x v="13"/>
    <x v="58"/>
    <x v="4"/>
    <x v="651"/>
    <x v="23"/>
  </r>
  <r>
    <x v="0"/>
    <x v="2"/>
    <x v="0"/>
    <x v="5"/>
    <x v="1"/>
    <x v="13"/>
    <x v="59"/>
    <x v="4"/>
    <x v="6427"/>
    <x v="23"/>
  </r>
  <r>
    <x v="0"/>
    <x v="2"/>
    <x v="0"/>
    <x v="5"/>
    <x v="1"/>
    <x v="13"/>
    <x v="62"/>
    <x v="4"/>
    <x v="3013"/>
    <x v="23"/>
  </r>
  <r>
    <x v="0"/>
    <x v="2"/>
    <x v="0"/>
    <x v="5"/>
    <x v="1"/>
    <x v="13"/>
    <x v="64"/>
    <x v="4"/>
    <x v="786"/>
    <x v="23"/>
  </r>
  <r>
    <x v="0"/>
    <x v="2"/>
    <x v="0"/>
    <x v="5"/>
    <x v="1"/>
    <x v="13"/>
    <x v="65"/>
    <x v="4"/>
    <x v="814"/>
    <x v="23"/>
  </r>
  <r>
    <x v="0"/>
    <x v="2"/>
    <x v="0"/>
    <x v="5"/>
    <x v="1"/>
    <x v="13"/>
    <x v="66"/>
    <x v="4"/>
    <x v="2702"/>
    <x v="23"/>
  </r>
  <r>
    <x v="0"/>
    <x v="2"/>
    <x v="0"/>
    <x v="6"/>
    <x v="1"/>
    <x v="17"/>
    <x v="76"/>
    <x v="4"/>
    <x v="6188"/>
    <x v="4"/>
  </r>
  <r>
    <x v="0"/>
    <x v="2"/>
    <x v="0"/>
    <x v="6"/>
    <x v="1"/>
    <x v="17"/>
    <x v="78"/>
    <x v="7"/>
    <x v="844"/>
    <x v="18"/>
  </r>
  <r>
    <x v="0"/>
    <x v="2"/>
    <x v="0"/>
    <x v="6"/>
    <x v="1"/>
    <x v="18"/>
    <x v="79"/>
    <x v="4"/>
    <x v="1271"/>
    <x v="5"/>
  </r>
  <r>
    <x v="0"/>
    <x v="2"/>
    <x v="0"/>
    <x v="6"/>
    <x v="1"/>
    <x v="1"/>
    <x v="0"/>
    <x v="4"/>
    <x v="3554"/>
    <x v="8"/>
  </r>
  <r>
    <x v="0"/>
    <x v="2"/>
    <x v="0"/>
    <x v="6"/>
    <x v="1"/>
    <x v="1"/>
    <x v="15"/>
    <x v="4"/>
    <x v="5208"/>
    <x v="8"/>
  </r>
  <r>
    <x v="0"/>
    <x v="2"/>
    <x v="0"/>
    <x v="6"/>
    <x v="1"/>
    <x v="1"/>
    <x v="12"/>
    <x v="4"/>
    <x v="6034"/>
    <x v="8"/>
  </r>
  <r>
    <x v="0"/>
    <x v="2"/>
    <x v="0"/>
    <x v="6"/>
    <x v="1"/>
    <x v="1"/>
    <x v="13"/>
    <x v="4"/>
    <x v="60"/>
    <x v="8"/>
  </r>
  <r>
    <x v="0"/>
    <x v="2"/>
    <x v="0"/>
    <x v="6"/>
    <x v="1"/>
    <x v="3"/>
    <x v="18"/>
    <x v="4"/>
    <x v="6191"/>
    <x v="10"/>
  </r>
  <r>
    <x v="0"/>
    <x v="2"/>
    <x v="0"/>
    <x v="6"/>
    <x v="1"/>
    <x v="3"/>
    <x v="19"/>
    <x v="4"/>
    <x v="3152"/>
    <x v="10"/>
  </r>
  <r>
    <x v="0"/>
    <x v="2"/>
    <x v="0"/>
    <x v="6"/>
    <x v="1"/>
    <x v="3"/>
    <x v="21"/>
    <x v="7"/>
    <x v="4081"/>
    <x v="26"/>
  </r>
  <r>
    <x v="0"/>
    <x v="2"/>
    <x v="0"/>
    <x v="6"/>
    <x v="1"/>
    <x v="3"/>
    <x v="22"/>
    <x v="7"/>
    <x v="2910"/>
    <x v="26"/>
  </r>
  <r>
    <x v="0"/>
    <x v="2"/>
    <x v="0"/>
    <x v="6"/>
    <x v="1"/>
    <x v="4"/>
    <x v="25"/>
    <x v="4"/>
    <x v="4694"/>
    <x v="13"/>
  </r>
  <r>
    <x v="0"/>
    <x v="2"/>
    <x v="0"/>
    <x v="6"/>
    <x v="1"/>
    <x v="7"/>
    <x v="4"/>
    <x v="4"/>
    <x v="5224"/>
    <x v="16"/>
  </r>
  <r>
    <x v="0"/>
    <x v="2"/>
    <x v="0"/>
    <x v="6"/>
    <x v="1"/>
    <x v="7"/>
    <x v="70"/>
    <x v="7"/>
    <x v="5269"/>
    <x v="29"/>
  </r>
  <r>
    <x v="0"/>
    <x v="2"/>
    <x v="0"/>
    <x v="6"/>
    <x v="1"/>
    <x v="10"/>
    <x v="42"/>
    <x v="5"/>
    <x v="1713"/>
    <x v="27"/>
  </r>
  <r>
    <x v="0"/>
    <x v="2"/>
    <x v="0"/>
    <x v="6"/>
    <x v="1"/>
    <x v="10"/>
    <x v="43"/>
    <x v="5"/>
    <x v="4070"/>
    <x v="27"/>
  </r>
  <r>
    <x v="0"/>
    <x v="2"/>
    <x v="0"/>
    <x v="6"/>
    <x v="1"/>
    <x v="10"/>
    <x v="86"/>
    <x v="5"/>
    <x v="4283"/>
    <x v="27"/>
  </r>
  <r>
    <x v="0"/>
    <x v="2"/>
    <x v="0"/>
    <x v="6"/>
    <x v="1"/>
    <x v="12"/>
    <x v="48"/>
    <x v="4"/>
    <x v="4761"/>
    <x v="22"/>
  </r>
  <r>
    <x v="0"/>
    <x v="2"/>
    <x v="0"/>
    <x v="6"/>
    <x v="1"/>
    <x v="12"/>
    <x v="51"/>
    <x v="4"/>
    <x v="5267"/>
    <x v="22"/>
  </r>
  <r>
    <x v="0"/>
    <x v="2"/>
    <x v="0"/>
    <x v="6"/>
    <x v="1"/>
    <x v="13"/>
    <x v="56"/>
    <x v="4"/>
    <x v="3040"/>
    <x v="23"/>
  </r>
  <r>
    <x v="0"/>
    <x v="2"/>
    <x v="0"/>
    <x v="6"/>
    <x v="1"/>
    <x v="13"/>
    <x v="59"/>
    <x v="4"/>
    <x v="3851"/>
    <x v="23"/>
  </r>
  <r>
    <x v="0"/>
    <x v="2"/>
    <x v="0"/>
    <x v="6"/>
    <x v="1"/>
    <x v="13"/>
    <x v="61"/>
    <x v="4"/>
    <x v="743"/>
    <x v="23"/>
  </r>
  <r>
    <x v="0"/>
    <x v="2"/>
    <x v="0"/>
    <x v="6"/>
    <x v="1"/>
    <x v="13"/>
    <x v="62"/>
    <x v="4"/>
    <x v="148"/>
    <x v="23"/>
  </r>
  <r>
    <x v="0"/>
    <x v="2"/>
    <x v="0"/>
    <x v="6"/>
    <x v="1"/>
    <x v="13"/>
    <x v="63"/>
    <x v="4"/>
    <x v="1884"/>
    <x v="23"/>
  </r>
  <r>
    <x v="0"/>
    <x v="2"/>
    <x v="0"/>
    <x v="6"/>
    <x v="1"/>
    <x v="13"/>
    <x v="64"/>
    <x v="4"/>
    <x v="1822"/>
    <x v="23"/>
  </r>
  <r>
    <x v="0"/>
    <x v="2"/>
    <x v="0"/>
    <x v="6"/>
    <x v="1"/>
    <x v="13"/>
    <x v="65"/>
    <x v="4"/>
    <x v="731"/>
    <x v="23"/>
  </r>
  <r>
    <x v="0"/>
    <x v="2"/>
    <x v="0"/>
    <x v="7"/>
    <x v="1"/>
    <x v="17"/>
    <x v="76"/>
    <x v="4"/>
    <x v="5143"/>
    <x v="4"/>
  </r>
  <r>
    <x v="0"/>
    <x v="2"/>
    <x v="0"/>
    <x v="7"/>
    <x v="1"/>
    <x v="18"/>
    <x v="79"/>
    <x v="4"/>
    <x v="3809"/>
    <x v="5"/>
  </r>
  <r>
    <x v="0"/>
    <x v="2"/>
    <x v="0"/>
    <x v="7"/>
    <x v="1"/>
    <x v="18"/>
    <x v="80"/>
    <x v="4"/>
    <x v="3317"/>
    <x v="5"/>
  </r>
  <r>
    <x v="0"/>
    <x v="2"/>
    <x v="0"/>
    <x v="7"/>
    <x v="1"/>
    <x v="20"/>
    <x v="84"/>
    <x v="4"/>
    <x v="227"/>
    <x v="7"/>
  </r>
  <r>
    <x v="0"/>
    <x v="2"/>
    <x v="0"/>
    <x v="7"/>
    <x v="1"/>
    <x v="0"/>
    <x v="8"/>
    <x v="7"/>
    <x v="1144"/>
    <x v="25"/>
  </r>
  <r>
    <x v="0"/>
    <x v="2"/>
    <x v="0"/>
    <x v="7"/>
    <x v="1"/>
    <x v="1"/>
    <x v="13"/>
    <x v="4"/>
    <x v="3297"/>
    <x v="8"/>
  </r>
  <r>
    <x v="0"/>
    <x v="2"/>
    <x v="0"/>
    <x v="7"/>
    <x v="1"/>
    <x v="3"/>
    <x v="16"/>
    <x v="0"/>
    <x v="1219"/>
    <x v="1"/>
  </r>
  <r>
    <x v="0"/>
    <x v="2"/>
    <x v="0"/>
    <x v="7"/>
    <x v="1"/>
    <x v="3"/>
    <x v="20"/>
    <x v="5"/>
    <x v="1566"/>
    <x v="20"/>
  </r>
  <r>
    <x v="0"/>
    <x v="2"/>
    <x v="0"/>
    <x v="7"/>
    <x v="1"/>
    <x v="3"/>
    <x v="21"/>
    <x v="7"/>
    <x v="853"/>
    <x v="26"/>
  </r>
  <r>
    <x v="0"/>
    <x v="2"/>
    <x v="0"/>
    <x v="7"/>
    <x v="1"/>
    <x v="3"/>
    <x v="22"/>
    <x v="7"/>
    <x v="4068"/>
    <x v="26"/>
  </r>
  <r>
    <x v="0"/>
    <x v="2"/>
    <x v="0"/>
    <x v="7"/>
    <x v="1"/>
    <x v="4"/>
    <x v="24"/>
    <x v="4"/>
    <x v="4870"/>
    <x v="13"/>
  </r>
  <r>
    <x v="0"/>
    <x v="2"/>
    <x v="0"/>
    <x v="7"/>
    <x v="1"/>
    <x v="4"/>
    <x v="25"/>
    <x v="4"/>
    <x v="4514"/>
    <x v="13"/>
  </r>
  <r>
    <x v="0"/>
    <x v="2"/>
    <x v="0"/>
    <x v="7"/>
    <x v="1"/>
    <x v="7"/>
    <x v="70"/>
    <x v="7"/>
    <x v="5020"/>
    <x v="29"/>
  </r>
  <r>
    <x v="0"/>
    <x v="2"/>
    <x v="0"/>
    <x v="7"/>
    <x v="1"/>
    <x v="9"/>
    <x v="39"/>
    <x v="7"/>
    <x v="3934"/>
    <x v="31"/>
  </r>
  <r>
    <x v="0"/>
    <x v="2"/>
    <x v="0"/>
    <x v="7"/>
    <x v="1"/>
    <x v="10"/>
    <x v="43"/>
    <x v="5"/>
    <x v="1418"/>
    <x v="27"/>
  </r>
  <r>
    <x v="0"/>
    <x v="2"/>
    <x v="0"/>
    <x v="7"/>
    <x v="1"/>
    <x v="12"/>
    <x v="49"/>
    <x v="7"/>
    <x v="1716"/>
    <x v="33"/>
  </r>
  <r>
    <x v="0"/>
    <x v="2"/>
    <x v="0"/>
    <x v="7"/>
    <x v="1"/>
    <x v="12"/>
    <x v="51"/>
    <x v="4"/>
    <x v="843"/>
    <x v="22"/>
  </r>
  <r>
    <x v="0"/>
    <x v="2"/>
    <x v="0"/>
    <x v="7"/>
    <x v="1"/>
    <x v="13"/>
    <x v="56"/>
    <x v="4"/>
    <x v="1290"/>
    <x v="23"/>
  </r>
  <r>
    <x v="0"/>
    <x v="2"/>
    <x v="0"/>
    <x v="7"/>
    <x v="1"/>
    <x v="13"/>
    <x v="59"/>
    <x v="4"/>
    <x v="1634"/>
    <x v="23"/>
  </r>
  <r>
    <x v="0"/>
    <x v="2"/>
    <x v="0"/>
    <x v="7"/>
    <x v="1"/>
    <x v="13"/>
    <x v="61"/>
    <x v="4"/>
    <x v="5717"/>
    <x v="23"/>
  </r>
  <r>
    <x v="0"/>
    <x v="2"/>
    <x v="0"/>
    <x v="7"/>
    <x v="1"/>
    <x v="13"/>
    <x v="62"/>
    <x v="4"/>
    <x v="5702"/>
    <x v="23"/>
  </r>
  <r>
    <x v="0"/>
    <x v="2"/>
    <x v="0"/>
    <x v="7"/>
    <x v="1"/>
    <x v="13"/>
    <x v="63"/>
    <x v="4"/>
    <x v="5263"/>
    <x v="23"/>
  </r>
  <r>
    <x v="0"/>
    <x v="2"/>
    <x v="0"/>
    <x v="7"/>
    <x v="1"/>
    <x v="13"/>
    <x v="64"/>
    <x v="4"/>
    <x v="6154"/>
    <x v="23"/>
  </r>
  <r>
    <x v="0"/>
    <x v="2"/>
    <x v="0"/>
    <x v="7"/>
    <x v="1"/>
    <x v="13"/>
    <x v="66"/>
    <x v="4"/>
    <x v="3681"/>
    <x v="23"/>
  </r>
  <r>
    <x v="0"/>
    <x v="2"/>
    <x v="0"/>
    <x v="8"/>
    <x v="0"/>
    <x v="20"/>
    <x v="85"/>
    <x v="12"/>
    <x v="1785"/>
    <x v="43"/>
  </r>
  <r>
    <x v="0"/>
    <x v="2"/>
    <x v="0"/>
    <x v="8"/>
    <x v="0"/>
    <x v="3"/>
    <x v="23"/>
    <x v="12"/>
    <x v="1723"/>
    <x v="44"/>
  </r>
  <r>
    <x v="0"/>
    <x v="2"/>
    <x v="0"/>
    <x v="8"/>
    <x v="0"/>
    <x v="4"/>
    <x v="26"/>
    <x v="11"/>
    <x v="4932"/>
    <x v="41"/>
  </r>
  <r>
    <x v="0"/>
    <x v="2"/>
    <x v="0"/>
    <x v="8"/>
    <x v="0"/>
    <x v="7"/>
    <x v="71"/>
    <x v="12"/>
    <x v="3780"/>
    <x v="45"/>
  </r>
  <r>
    <x v="0"/>
    <x v="2"/>
    <x v="0"/>
    <x v="8"/>
    <x v="0"/>
    <x v="8"/>
    <x v="45"/>
    <x v="12"/>
    <x v="4640"/>
    <x v="46"/>
  </r>
  <r>
    <x v="0"/>
    <x v="2"/>
    <x v="0"/>
    <x v="8"/>
    <x v="1"/>
    <x v="17"/>
    <x v="76"/>
    <x v="4"/>
    <x v="1516"/>
    <x v="4"/>
  </r>
  <r>
    <x v="0"/>
    <x v="2"/>
    <x v="0"/>
    <x v="8"/>
    <x v="1"/>
    <x v="17"/>
    <x v="78"/>
    <x v="7"/>
    <x v="6443"/>
    <x v="18"/>
  </r>
  <r>
    <x v="0"/>
    <x v="2"/>
    <x v="0"/>
    <x v="8"/>
    <x v="1"/>
    <x v="18"/>
    <x v="79"/>
    <x v="4"/>
    <x v="5069"/>
    <x v="5"/>
  </r>
  <r>
    <x v="0"/>
    <x v="2"/>
    <x v="0"/>
    <x v="8"/>
    <x v="1"/>
    <x v="18"/>
    <x v="80"/>
    <x v="4"/>
    <x v="2840"/>
    <x v="5"/>
  </r>
  <r>
    <x v="0"/>
    <x v="2"/>
    <x v="0"/>
    <x v="8"/>
    <x v="1"/>
    <x v="20"/>
    <x v="84"/>
    <x v="4"/>
    <x v="4411"/>
    <x v="7"/>
  </r>
  <r>
    <x v="0"/>
    <x v="2"/>
    <x v="0"/>
    <x v="8"/>
    <x v="1"/>
    <x v="0"/>
    <x v="8"/>
    <x v="7"/>
    <x v="2068"/>
    <x v="25"/>
  </r>
  <r>
    <x v="0"/>
    <x v="2"/>
    <x v="0"/>
    <x v="8"/>
    <x v="1"/>
    <x v="1"/>
    <x v="15"/>
    <x v="4"/>
    <x v="5161"/>
    <x v="8"/>
  </r>
  <r>
    <x v="0"/>
    <x v="2"/>
    <x v="0"/>
    <x v="8"/>
    <x v="1"/>
    <x v="1"/>
    <x v="13"/>
    <x v="4"/>
    <x v="2883"/>
    <x v="8"/>
  </r>
  <r>
    <x v="0"/>
    <x v="2"/>
    <x v="0"/>
    <x v="8"/>
    <x v="1"/>
    <x v="3"/>
    <x v="16"/>
    <x v="0"/>
    <x v="4108"/>
    <x v="1"/>
  </r>
  <r>
    <x v="0"/>
    <x v="2"/>
    <x v="0"/>
    <x v="8"/>
    <x v="1"/>
    <x v="3"/>
    <x v="18"/>
    <x v="4"/>
    <x v="5294"/>
    <x v="10"/>
  </r>
  <r>
    <x v="0"/>
    <x v="2"/>
    <x v="0"/>
    <x v="8"/>
    <x v="1"/>
    <x v="3"/>
    <x v="19"/>
    <x v="4"/>
    <x v="1411"/>
    <x v="10"/>
  </r>
  <r>
    <x v="0"/>
    <x v="2"/>
    <x v="0"/>
    <x v="8"/>
    <x v="1"/>
    <x v="3"/>
    <x v="21"/>
    <x v="7"/>
    <x v="5183"/>
    <x v="26"/>
  </r>
  <r>
    <x v="0"/>
    <x v="2"/>
    <x v="0"/>
    <x v="8"/>
    <x v="1"/>
    <x v="3"/>
    <x v="22"/>
    <x v="7"/>
    <x v="3290"/>
    <x v="26"/>
  </r>
  <r>
    <x v="0"/>
    <x v="2"/>
    <x v="0"/>
    <x v="8"/>
    <x v="1"/>
    <x v="4"/>
    <x v="24"/>
    <x v="4"/>
    <x v="2695"/>
    <x v="13"/>
  </r>
  <r>
    <x v="0"/>
    <x v="2"/>
    <x v="0"/>
    <x v="8"/>
    <x v="1"/>
    <x v="4"/>
    <x v="25"/>
    <x v="4"/>
    <x v="2412"/>
    <x v="13"/>
  </r>
  <r>
    <x v="0"/>
    <x v="2"/>
    <x v="0"/>
    <x v="8"/>
    <x v="1"/>
    <x v="7"/>
    <x v="5"/>
    <x v="7"/>
    <x v="3565"/>
    <x v="29"/>
  </r>
  <r>
    <x v="0"/>
    <x v="2"/>
    <x v="0"/>
    <x v="8"/>
    <x v="1"/>
    <x v="7"/>
    <x v="69"/>
    <x v="4"/>
    <x v="3924"/>
    <x v="16"/>
  </r>
  <r>
    <x v="0"/>
    <x v="2"/>
    <x v="0"/>
    <x v="8"/>
    <x v="1"/>
    <x v="7"/>
    <x v="70"/>
    <x v="7"/>
    <x v="4592"/>
    <x v="29"/>
  </r>
  <r>
    <x v="0"/>
    <x v="2"/>
    <x v="0"/>
    <x v="8"/>
    <x v="1"/>
    <x v="9"/>
    <x v="39"/>
    <x v="7"/>
    <x v="1806"/>
    <x v="31"/>
  </r>
  <r>
    <x v="0"/>
    <x v="2"/>
    <x v="0"/>
    <x v="8"/>
    <x v="1"/>
    <x v="10"/>
    <x v="42"/>
    <x v="5"/>
    <x v="5087"/>
    <x v="27"/>
  </r>
  <r>
    <x v="0"/>
    <x v="2"/>
    <x v="0"/>
    <x v="8"/>
    <x v="1"/>
    <x v="10"/>
    <x v="43"/>
    <x v="5"/>
    <x v="3578"/>
    <x v="27"/>
  </r>
  <r>
    <x v="0"/>
    <x v="2"/>
    <x v="0"/>
    <x v="8"/>
    <x v="1"/>
    <x v="12"/>
    <x v="48"/>
    <x v="4"/>
    <x v="5045"/>
    <x v="22"/>
  </r>
  <r>
    <x v="0"/>
    <x v="2"/>
    <x v="0"/>
    <x v="8"/>
    <x v="1"/>
    <x v="12"/>
    <x v="49"/>
    <x v="7"/>
    <x v="2102"/>
    <x v="33"/>
  </r>
  <r>
    <x v="0"/>
    <x v="2"/>
    <x v="0"/>
    <x v="8"/>
    <x v="1"/>
    <x v="12"/>
    <x v="51"/>
    <x v="4"/>
    <x v="6436"/>
    <x v="22"/>
  </r>
  <r>
    <x v="0"/>
    <x v="2"/>
    <x v="0"/>
    <x v="8"/>
    <x v="1"/>
    <x v="12"/>
    <x v="54"/>
    <x v="7"/>
    <x v="4754"/>
    <x v="33"/>
  </r>
  <r>
    <x v="0"/>
    <x v="2"/>
    <x v="0"/>
    <x v="8"/>
    <x v="1"/>
    <x v="13"/>
    <x v="56"/>
    <x v="4"/>
    <x v="6333"/>
    <x v="23"/>
  </r>
  <r>
    <x v="0"/>
    <x v="2"/>
    <x v="0"/>
    <x v="8"/>
    <x v="1"/>
    <x v="13"/>
    <x v="59"/>
    <x v="4"/>
    <x v="2420"/>
    <x v="23"/>
  </r>
  <r>
    <x v="0"/>
    <x v="2"/>
    <x v="0"/>
    <x v="8"/>
    <x v="1"/>
    <x v="13"/>
    <x v="62"/>
    <x v="4"/>
    <x v="1931"/>
    <x v="23"/>
  </r>
  <r>
    <x v="0"/>
    <x v="2"/>
    <x v="0"/>
    <x v="8"/>
    <x v="1"/>
    <x v="13"/>
    <x v="63"/>
    <x v="4"/>
    <x v="4494"/>
    <x v="23"/>
  </r>
  <r>
    <x v="0"/>
    <x v="2"/>
    <x v="0"/>
    <x v="8"/>
    <x v="1"/>
    <x v="13"/>
    <x v="64"/>
    <x v="4"/>
    <x v="2220"/>
    <x v="23"/>
  </r>
  <r>
    <x v="0"/>
    <x v="2"/>
    <x v="0"/>
    <x v="8"/>
    <x v="1"/>
    <x v="13"/>
    <x v="66"/>
    <x v="4"/>
    <x v="2670"/>
    <x v="23"/>
  </r>
  <r>
    <x v="0"/>
    <x v="2"/>
    <x v="0"/>
    <x v="9"/>
    <x v="1"/>
    <x v="16"/>
    <x v="74"/>
    <x v="4"/>
    <x v="2786"/>
    <x v="2"/>
  </r>
  <r>
    <x v="0"/>
    <x v="2"/>
    <x v="0"/>
    <x v="9"/>
    <x v="1"/>
    <x v="17"/>
    <x v="76"/>
    <x v="4"/>
    <x v="1464"/>
    <x v="4"/>
  </r>
  <r>
    <x v="0"/>
    <x v="2"/>
    <x v="0"/>
    <x v="9"/>
    <x v="1"/>
    <x v="17"/>
    <x v="77"/>
    <x v="4"/>
    <x v="5275"/>
    <x v="4"/>
  </r>
  <r>
    <x v="0"/>
    <x v="2"/>
    <x v="0"/>
    <x v="9"/>
    <x v="1"/>
    <x v="17"/>
    <x v="78"/>
    <x v="7"/>
    <x v="638"/>
    <x v="18"/>
  </r>
  <r>
    <x v="0"/>
    <x v="2"/>
    <x v="0"/>
    <x v="9"/>
    <x v="1"/>
    <x v="18"/>
    <x v="79"/>
    <x v="4"/>
    <x v="4169"/>
    <x v="5"/>
  </r>
  <r>
    <x v="0"/>
    <x v="2"/>
    <x v="0"/>
    <x v="9"/>
    <x v="1"/>
    <x v="18"/>
    <x v="80"/>
    <x v="4"/>
    <x v="465"/>
    <x v="5"/>
  </r>
  <r>
    <x v="0"/>
    <x v="2"/>
    <x v="0"/>
    <x v="9"/>
    <x v="1"/>
    <x v="19"/>
    <x v="81"/>
    <x v="4"/>
    <x v="1630"/>
    <x v="6"/>
  </r>
  <r>
    <x v="0"/>
    <x v="2"/>
    <x v="0"/>
    <x v="9"/>
    <x v="1"/>
    <x v="20"/>
    <x v="84"/>
    <x v="4"/>
    <x v="5097"/>
    <x v="7"/>
  </r>
  <r>
    <x v="0"/>
    <x v="2"/>
    <x v="0"/>
    <x v="9"/>
    <x v="1"/>
    <x v="1"/>
    <x v="0"/>
    <x v="4"/>
    <x v="454"/>
    <x v="8"/>
  </r>
  <r>
    <x v="0"/>
    <x v="2"/>
    <x v="0"/>
    <x v="9"/>
    <x v="1"/>
    <x v="1"/>
    <x v="15"/>
    <x v="4"/>
    <x v="5178"/>
    <x v="8"/>
  </r>
  <r>
    <x v="0"/>
    <x v="2"/>
    <x v="0"/>
    <x v="9"/>
    <x v="1"/>
    <x v="3"/>
    <x v="18"/>
    <x v="4"/>
    <x v="5799"/>
    <x v="10"/>
  </r>
  <r>
    <x v="0"/>
    <x v="2"/>
    <x v="0"/>
    <x v="9"/>
    <x v="1"/>
    <x v="3"/>
    <x v="19"/>
    <x v="4"/>
    <x v="4498"/>
    <x v="10"/>
  </r>
  <r>
    <x v="0"/>
    <x v="2"/>
    <x v="0"/>
    <x v="9"/>
    <x v="1"/>
    <x v="3"/>
    <x v="20"/>
    <x v="5"/>
    <x v="1408"/>
    <x v="20"/>
  </r>
  <r>
    <x v="0"/>
    <x v="2"/>
    <x v="0"/>
    <x v="9"/>
    <x v="1"/>
    <x v="3"/>
    <x v="21"/>
    <x v="7"/>
    <x v="1530"/>
    <x v="26"/>
  </r>
  <r>
    <x v="0"/>
    <x v="2"/>
    <x v="0"/>
    <x v="9"/>
    <x v="1"/>
    <x v="3"/>
    <x v="27"/>
    <x v="4"/>
    <x v="3723"/>
    <x v="10"/>
  </r>
  <r>
    <x v="0"/>
    <x v="2"/>
    <x v="0"/>
    <x v="9"/>
    <x v="1"/>
    <x v="4"/>
    <x v="24"/>
    <x v="4"/>
    <x v="230"/>
    <x v="13"/>
  </r>
  <r>
    <x v="0"/>
    <x v="2"/>
    <x v="0"/>
    <x v="9"/>
    <x v="1"/>
    <x v="4"/>
    <x v="25"/>
    <x v="4"/>
    <x v="838"/>
    <x v="13"/>
  </r>
  <r>
    <x v="0"/>
    <x v="2"/>
    <x v="0"/>
    <x v="9"/>
    <x v="1"/>
    <x v="7"/>
    <x v="70"/>
    <x v="7"/>
    <x v="7"/>
    <x v="29"/>
  </r>
  <r>
    <x v="0"/>
    <x v="2"/>
    <x v="0"/>
    <x v="9"/>
    <x v="1"/>
    <x v="10"/>
    <x v="42"/>
    <x v="5"/>
    <x v="3670"/>
    <x v="27"/>
  </r>
  <r>
    <x v="0"/>
    <x v="2"/>
    <x v="0"/>
    <x v="9"/>
    <x v="1"/>
    <x v="10"/>
    <x v="43"/>
    <x v="5"/>
    <x v="3700"/>
    <x v="27"/>
  </r>
  <r>
    <x v="0"/>
    <x v="2"/>
    <x v="0"/>
    <x v="9"/>
    <x v="1"/>
    <x v="10"/>
    <x v="44"/>
    <x v="0"/>
    <x v="4436"/>
    <x v="9"/>
  </r>
  <r>
    <x v="0"/>
    <x v="2"/>
    <x v="0"/>
    <x v="9"/>
    <x v="1"/>
    <x v="10"/>
    <x v="86"/>
    <x v="5"/>
    <x v="4522"/>
    <x v="27"/>
  </r>
  <r>
    <x v="0"/>
    <x v="2"/>
    <x v="0"/>
    <x v="9"/>
    <x v="1"/>
    <x v="12"/>
    <x v="48"/>
    <x v="4"/>
    <x v="6012"/>
    <x v="22"/>
  </r>
  <r>
    <x v="0"/>
    <x v="2"/>
    <x v="0"/>
    <x v="9"/>
    <x v="1"/>
    <x v="12"/>
    <x v="49"/>
    <x v="7"/>
    <x v="1922"/>
    <x v="33"/>
  </r>
  <r>
    <x v="0"/>
    <x v="2"/>
    <x v="0"/>
    <x v="9"/>
    <x v="1"/>
    <x v="13"/>
    <x v="55"/>
    <x v="4"/>
    <x v="3265"/>
    <x v="23"/>
  </r>
  <r>
    <x v="0"/>
    <x v="2"/>
    <x v="0"/>
    <x v="9"/>
    <x v="1"/>
    <x v="13"/>
    <x v="56"/>
    <x v="4"/>
    <x v="4294"/>
    <x v="23"/>
  </r>
  <r>
    <x v="0"/>
    <x v="2"/>
    <x v="0"/>
    <x v="9"/>
    <x v="1"/>
    <x v="13"/>
    <x v="58"/>
    <x v="4"/>
    <x v="1583"/>
    <x v="23"/>
  </r>
  <r>
    <x v="0"/>
    <x v="2"/>
    <x v="0"/>
    <x v="9"/>
    <x v="1"/>
    <x v="13"/>
    <x v="59"/>
    <x v="4"/>
    <x v="4379"/>
    <x v="23"/>
  </r>
  <r>
    <x v="0"/>
    <x v="2"/>
    <x v="0"/>
    <x v="9"/>
    <x v="1"/>
    <x v="13"/>
    <x v="60"/>
    <x v="7"/>
    <x v="2673"/>
    <x v="34"/>
  </r>
  <r>
    <x v="0"/>
    <x v="2"/>
    <x v="0"/>
    <x v="9"/>
    <x v="1"/>
    <x v="13"/>
    <x v="61"/>
    <x v="4"/>
    <x v="1869"/>
    <x v="23"/>
  </r>
  <r>
    <x v="0"/>
    <x v="2"/>
    <x v="0"/>
    <x v="9"/>
    <x v="1"/>
    <x v="13"/>
    <x v="62"/>
    <x v="4"/>
    <x v="797"/>
    <x v="23"/>
  </r>
  <r>
    <x v="0"/>
    <x v="2"/>
    <x v="0"/>
    <x v="9"/>
    <x v="1"/>
    <x v="13"/>
    <x v="63"/>
    <x v="4"/>
    <x v="4113"/>
    <x v="23"/>
  </r>
  <r>
    <x v="0"/>
    <x v="2"/>
    <x v="0"/>
    <x v="9"/>
    <x v="1"/>
    <x v="13"/>
    <x v="64"/>
    <x v="4"/>
    <x v="1247"/>
    <x v="23"/>
  </r>
  <r>
    <x v="0"/>
    <x v="2"/>
    <x v="0"/>
    <x v="9"/>
    <x v="1"/>
    <x v="13"/>
    <x v="65"/>
    <x v="4"/>
    <x v="6062"/>
    <x v="23"/>
  </r>
  <r>
    <x v="0"/>
    <x v="2"/>
    <x v="0"/>
    <x v="9"/>
    <x v="1"/>
    <x v="13"/>
    <x v="66"/>
    <x v="4"/>
    <x v="531"/>
    <x v="23"/>
  </r>
  <r>
    <x v="0"/>
    <x v="2"/>
    <x v="0"/>
    <x v="10"/>
    <x v="1"/>
    <x v="15"/>
    <x v="72"/>
    <x v="4"/>
    <x v="2352"/>
    <x v="0"/>
  </r>
  <r>
    <x v="0"/>
    <x v="2"/>
    <x v="0"/>
    <x v="10"/>
    <x v="1"/>
    <x v="17"/>
    <x v="76"/>
    <x v="4"/>
    <x v="4208"/>
    <x v="4"/>
  </r>
  <r>
    <x v="0"/>
    <x v="2"/>
    <x v="0"/>
    <x v="10"/>
    <x v="1"/>
    <x v="17"/>
    <x v="77"/>
    <x v="4"/>
    <x v="4053"/>
    <x v="4"/>
  </r>
  <r>
    <x v="0"/>
    <x v="2"/>
    <x v="0"/>
    <x v="10"/>
    <x v="1"/>
    <x v="17"/>
    <x v="78"/>
    <x v="7"/>
    <x v="5401"/>
    <x v="18"/>
  </r>
  <r>
    <x v="0"/>
    <x v="2"/>
    <x v="0"/>
    <x v="10"/>
    <x v="1"/>
    <x v="18"/>
    <x v="79"/>
    <x v="4"/>
    <x v="3171"/>
    <x v="5"/>
  </r>
  <r>
    <x v="0"/>
    <x v="2"/>
    <x v="0"/>
    <x v="10"/>
    <x v="1"/>
    <x v="18"/>
    <x v="80"/>
    <x v="4"/>
    <x v="1015"/>
    <x v="5"/>
  </r>
  <r>
    <x v="0"/>
    <x v="2"/>
    <x v="0"/>
    <x v="10"/>
    <x v="1"/>
    <x v="19"/>
    <x v="81"/>
    <x v="4"/>
    <x v="3876"/>
    <x v="6"/>
  </r>
  <r>
    <x v="0"/>
    <x v="2"/>
    <x v="0"/>
    <x v="10"/>
    <x v="1"/>
    <x v="20"/>
    <x v="84"/>
    <x v="4"/>
    <x v="5638"/>
    <x v="7"/>
  </r>
  <r>
    <x v="0"/>
    <x v="2"/>
    <x v="0"/>
    <x v="10"/>
    <x v="1"/>
    <x v="0"/>
    <x v="8"/>
    <x v="7"/>
    <x v="2133"/>
    <x v="25"/>
  </r>
  <r>
    <x v="0"/>
    <x v="2"/>
    <x v="0"/>
    <x v="10"/>
    <x v="1"/>
    <x v="1"/>
    <x v="0"/>
    <x v="4"/>
    <x v="3209"/>
    <x v="8"/>
  </r>
  <r>
    <x v="0"/>
    <x v="2"/>
    <x v="0"/>
    <x v="10"/>
    <x v="1"/>
    <x v="1"/>
    <x v="15"/>
    <x v="4"/>
    <x v="4591"/>
    <x v="8"/>
  </r>
  <r>
    <x v="0"/>
    <x v="2"/>
    <x v="0"/>
    <x v="10"/>
    <x v="1"/>
    <x v="1"/>
    <x v="13"/>
    <x v="4"/>
    <x v="4865"/>
    <x v="8"/>
  </r>
  <r>
    <x v="0"/>
    <x v="2"/>
    <x v="0"/>
    <x v="10"/>
    <x v="1"/>
    <x v="3"/>
    <x v="16"/>
    <x v="0"/>
    <x v="5906"/>
    <x v="1"/>
  </r>
  <r>
    <x v="0"/>
    <x v="2"/>
    <x v="0"/>
    <x v="10"/>
    <x v="1"/>
    <x v="3"/>
    <x v="18"/>
    <x v="4"/>
    <x v="373"/>
    <x v="10"/>
  </r>
  <r>
    <x v="0"/>
    <x v="2"/>
    <x v="0"/>
    <x v="10"/>
    <x v="1"/>
    <x v="3"/>
    <x v="19"/>
    <x v="4"/>
    <x v="5483"/>
    <x v="10"/>
  </r>
  <r>
    <x v="0"/>
    <x v="2"/>
    <x v="0"/>
    <x v="10"/>
    <x v="1"/>
    <x v="3"/>
    <x v="20"/>
    <x v="5"/>
    <x v="923"/>
    <x v="20"/>
  </r>
  <r>
    <x v="0"/>
    <x v="2"/>
    <x v="0"/>
    <x v="10"/>
    <x v="1"/>
    <x v="3"/>
    <x v="21"/>
    <x v="7"/>
    <x v="4914"/>
    <x v="26"/>
  </r>
  <r>
    <x v="0"/>
    <x v="2"/>
    <x v="0"/>
    <x v="10"/>
    <x v="1"/>
    <x v="3"/>
    <x v="27"/>
    <x v="4"/>
    <x v="523"/>
    <x v="10"/>
  </r>
  <r>
    <x v="0"/>
    <x v="2"/>
    <x v="0"/>
    <x v="10"/>
    <x v="1"/>
    <x v="4"/>
    <x v="25"/>
    <x v="4"/>
    <x v="6305"/>
    <x v="13"/>
  </r>
  <r>
    <x v="0"/>
    <x v="2"/>
    <x v="0"/>
    <x v="10"/>
    <x v="1"/>
    <x v="7"/>
    <x v="4"/>
    <x v="4"/>
    <x v="5349"/>
    <x v="16"/>
  </r>
  <r>
    <x v="0"/>
    <x v="2"/>
    <x v="0"/>
    <x v="10"/>
    <x v="1"/>
    <x v="7"/>
    <x v="5"/>
    <x v="7"/>
    <x v="1063"/>
    <x v="29"/>
  </r>
  <r>
    <x v="0"/>
    <x v="2"/>
    <x v="0"/>
    <x v="10"/>
    <x v="1"/>
    <x v="7"/>
    <x v="69"/>
    <x v="4"/>
    <x v="5747"/>
    <x v="16"/>
  </r>
  <r>
    <x v="0"/>
    <x v="2"/>
    <x v="0"/>
    <x v="10"/>
    <x v="1"/>
    <x v="7"/>
    <x v="70"/>
    <x v="7"/>
    <x v="642"/>
    <x v="29"/>
  </r>
  <r>
    <x v="0"/>
    <x v="2"/>
    <x v="0"/>
    <x v="10"/>
    <x v="1"/>
    <x v="9"/>
    <x v="37"/>
    <x v="4"/>
    <x v="6232"/>
    <x v="17"/>
  </r>
  <r>
    <x v="0"/>
    <x v="2"/>
    <x v="0"/>
    <x v="10"/>
    <x v="1"/>
    <x v="9"/>
    <x v="39"/>
    <x v="7"/>
    <x v="916"/>
    <x v="31"/>
  </r>
  <r>
    <x v="0"/>
    <x v="2"/>
    <x v="0"/>
    <x v="10"/>
    <x v="1"/>
    <x v="9"/>
    <x v="40"/>
    <x v="9"/>
    <x v="5804"/>
    <x v="36"/>
  </r>
  <r>
    <x v="0"/>
    <x v="2"/>
    <x v="0"/>
    <x v="10"/>
    <x v="1"/>
    <x v="10"/>
    <x v="42"/>
    <x v="5"/>
    <x v="114"/>
    <x v="27"/>
  </r>
  <r>
    <x v="0"/>
    <x v="2"/>
    <x v="0"/>
    <x v="10"/>
    <x v="1"/>
    <x v="10"/>
    <x v="43"/>
    <x v="5"/>
    <x v="1081"/>
    <x v="27"/>
  </r>
  <r>
    <x v="0"/>
    <x v="2"/>
    <x v="0"/>
    <x v="10"/>
    <x v="1"/>
    <x v="10"/>
    <x v="86"/>
    <x v="5"/>
    <x v="2690"/>
    <x v="27"/>
  </r>
  <r>
    <x v="0"/>
    <x v="2"/>
    <x v="0"/>
    <x v="10"/>
    <x v="1"/>
    <x v="11"/>
    <x v="46"/>
    <x v="3"/>
    <x v="738"/>
    <x v="19"/>
  </r>
  <r>
    <x v="0"/>
    <x v="2"/>
    <x v="0"/>
    <x v="10"/>
    <x v="1"/>
    <x v="12"/>
    <x v="48"/>
    <x v="4"/>
    <x v="1272"/>
    <x v="22"/>
  </r>
  <r>
    <x v="0"/>
    <x v="2"/>
    <x v="0"/>
    <x v="10"/>
    <x v="1"/>
    <x v="12"/>
    <x v="49"/>
    <x v="7"/>
    <x v="1036"/>
    <x v="33"/>
  </r>
  <r>
    <x v="0"/>
    <x v="2"/>
    <x v="0"/>
    <x v="10"/>
    <x v="1"/>
    <x v="12"/>
    <x v="51"/>
    <x v="4"/>
    <x v="2922"/>
    <x v="22"/>
  </r>
  <r>
    <x v="0"/>
    <x v="2"/>
    <x v="0"/>
    <x v="10"/>
    <x v="1"/>
    <x v="12"/>
    <x v="52"/>
    <x v="4"/>
    <x v="4987"/>
    <x v="22"/>
  </r>
  <r>
    <x v="0"/>
    <x v="2"/>
    <x v="0"/>
    <x v="10"/>
    <x v="1"/>
    <x v="12"/>
    <x v="53"/>
    <x v="4"/>
    <x v="500"/>
    <x v="22"/>
  </r>
  <r>
    <x v="0"/>
    <x v="2"/>
    <x v="0"/>
    <x v="10"/>
    <x v="1"/>
    <x v="13"/>
    <x v="55"/>
    <x v="4"/>
    <x v="4578"/>
    <x v="23"/>
  </r>
  <r>
    <x v="0"/>
    <x v="2"/>
    <x v="0"/>
    <x v="10"/>
    <x v="1"/>
    <x v="13"/>
    <x v="56"/>
    <x v="4"/>
    <x v="3697"/>
    <x v="23"/>
  </r>
  <r>
    <x v="0"/>
    <x v="2"/>
    <x v="0"/>
    <x v="10"/>
    <x v="1"/>
    <x v="13"/>
    <x v="58"/>
    <x v="4"/>
    <x v="1467"/>
    <x v="23"/>
  </r>
  <r>
    <x v="0"/>
    <x v="2"/>
    <x v="0"/>
    <x v="10"/>
    <x v="1"/>
    <x v="13"/>
    <x v="59"/>
    <x v="4"/>
    <x v="4964"/>
    <x v="23"/>
  </r>
  <r>
    <x v="0"/>
    <x v="2"/>
    <x v="0"/>
    <x v="10"/>
    <x v="1"/>
    <x v="13"/>
    <x v="60"/>
    <x v="7"/>
    <x v="4"/>
    <x v="34"/>
  </r>
  <r>
    <x v="0"/>
    <x v="2"/>
    <x v="0"/>
    <x v="10"/>
    <x v="1"/>
    <x v="13"/>
    <x v="61"/>
    <x v="4"/>
    <x v="3981"/>
    <x v="23"/>
  </r>
  <r>
    <x v="0"/>
    <x v="2"/>
    <x v="0"/>
    <x v="10"/>
    <x v="1"/>
    <x v="13"/>
    <x v="62"/>
    <x v="4"/>
    <x v="481"/>
    <x v="23"/>
  </r>
  <r>
    <x v="0"/>
    <x v="2"/>
    <x v="0"/>
    <x v="10"/>
    <x v="1"/>
    <x v="13"/>
    <x v="64"/>
    <x v="4"/>
    <x v="4299"/>
    <x v="23"/>
  </r>
  <r>
    <x v="0"/>
    <x v="2"/>
    <x v="0"/>
    <x v="10"/>
    <x v="1"/>
    <x v="13"/>
    <x v="65"/>
    <x v="4"/>
    <x v="6238"/>
    <x v="23"/>
  </r>
  <r>
    <x v="0"/>
    <x v="2"/>
    <x v="0"/>
    <x v="10"/>
    <x v="1"/>
    <x v="13"/>
    <x v="66"/>
    <x v="4"/>
    <x v="1780"/>
    <x v="23"/>
  </r>
  <r>
    <x v="0"/>
    <x v="2"/>
    <x v="0"/>
    <x v="11"/>
    <x v="1"/>
    <x v="3"/>
    <x v="18"/>
    <x v="4"/>
    <x v="5928"/>
    <x v="10"/>
  </r>
  <r>
    <x v="0"/>
    <x v="2"/>
    <x v="0"/>
    <x v="11"/>
    <x v="1"/>
    <x v="3"/>
    <x v="19"/>
    <x v="4"/>
    <x v="2504"/>
    <x v="10"/>
  </r>
  <r>
    <x v="0"/>
    <x v="2"/>
    <x v="0"/>
    <x v="11"/>
    <x v="1"/>
    <x v="7"/>
    <x v="70"/>
    <x v="7"/>
    <x v="1246"/>
    <x v="29"/>
  </r>
  <r>
    <x v="0"/>
    <x v="2"/>
    <x v="0"/>
    <x v="11"/>
    <x v="1"/>
    <x v="9"/>
    <x v="39"/>
    <x v="7"/>
    <x v="295"/>
    <x v="31"/>
  </r>
  <r>
    <x v="0"/>
    <x v="2"/>
    <x v="0"/>
    <x v="11"/>
    <x v="1"/>
    <x v="13"/>
    <x v="59"/>
    <x v="4"/>
    <x v="1459"/>
    <x v="23"/>
  </r>
  <r>
    <x v="0"/>
    <x v="2"/>
    <x v="0"/>
    <x v="12"/>
    <x v="1"/>
    <x v="17"/>
    <x v="76"/>
    <x v="4"/>
    <x v="1093"/>
    <x v="4"/>
  </r>
  <r>
    <x v="0"/>
    <x v="2"/>
    <x v="0"/>
    <x v="12"/>
    <x v="1"/>
    <x v="18"/>
    <x v="80"/>
    <x v="4"/>
    <x v="5482"/>
    <x v="5"/>
  </r>
  <r>
    <x v="0"/>
    <x v="2"/>
    <x v="0"/>
    <x v="12"/>
    <x v="1"/>
    <x v="19"/>
    <x v="81"/>
    <x v="4"/>
    <x v="4009"/>
    <x v="6"/>
  </r>
  <r>
    <x v="0"/>
    <x v="2"/>
    <x v="0"/>
    <x v="12"/>
    <x v="1"/>
    <x v="20"/>
    <x v="84"/>
    <x v="4"/>
    <x v="388"/>
    <x v="7"/>
  </r>
  <r>
    <x v="0"/>
    <x v="2"/>
    <x v="0"/>
    <x v="12"/>
    <x v="1"/>
    <x v="3"/>
    <x v="18"/>
    <x v="4"/>
    <x v="2759"/>
    <x v="10"/>
  </r>
  <r>
    <x v="0"/>
    <x v="2"/>
    <x v="0"/>
    <x v="12"/>
    <x v="1"/>
    <x v="3"/>
    <x v="19"/>
    <x v="4"/>
    <x v="4498"/>
    <x v="10"/>
  </r>
  <r>
    <x v="0"/>
    <x v="2"/>
    <x v="0"/>
    <x v="12"/>
    <x v="1"/>
    <x v="3"/>
    <x v="20"/>
    <x v="5"/>
    <x v="1791"/>
    <x v="20"/>
  </r>
  <r>
    <x v="0"/>
    <x v="2"/>
    <x v="0"/>
    <x v="12"/>
    <x v="1"/>
    <x v="4"/>
    <x v="25"/>
    <x v="4"/>
    <x v="6443"/>
    <x v="13"/>
  </r>
  <r>
    <x v="0"/>
    <x v="2"/>
    <x v="0"/>
    <x v="12"/>
    <x v="1"/>
    <x v="7"/>
    <x v="70"/>
    <x v="7"/>
    <x v="2925"/>
    <x v="29"/>
  </r>
  <r>
    <x v="0"/>
    <x v="2"/>
    <x v="0"/>
    <x v="12"/>
    <x v="1"/>
    <x v="9"/>
    <x v="39"/>
    <x v="7"/>
    <x v="2277"/>
    <x v="31"/>
  </r>
  <r>
    <x v="0"/>
    <x v="2"/>
    <x v="0"/>
    <x v="12"/>
    <x v="1"/>
    <x v="12"/>
    <x v="48"/>
    <x v="4"/>
    <x v="1233"/>
    <x v="22"/>
  </r>
  <r>
    <x v="0"/>
    <x v="2"/>
    <x v="0"/>
    <x v="12"/>
    <x v="1"/>
    <x v="13"/>
    <x v="59"/>
    <x v="4"/>
    <x v="594"/>
    <x v="23"/>
  </r>
  <r>
    <x v="0"/>
    <x v="2"/>
    <x v="0"/>
    <x v="13"/>
    <x v="1"/>
    <x v="15"/>
    <x v="72"/>
    <x v="4"/>
    <x v="2978"/>
    <x v="0"/>
  </r>
  <r>
    <x v="0"/>
    <x v="2"/>
    <x v="0"/>
    <x v="13"/>
    <x v="1"/>
    <x v="16"/>
    <x v="74"/>
    <x v="4"/>
    <x v="2892"/>
    <x v="2"/>
  </r>
  <r>
    <x v="0"/>
    <x v="2"/>
    <x v="0"/>
    <x v="13"/>
    <x v="1"/>
    <x v="17"/>
    <x v="76"/>
    <x v="4"/>
    <x v="4651"/>
    <x v="4"/>
  </r>
  <r>
    <x v="0"/>
    <x v="2"/>
    <x v="0"/>
    <x v="13"/>
    <x v="1"/>
    <x v="18"/>
    <x v="80"/>
    <x v="4"/>
    <x v="386"/>
    <x v="5"/>
  </r>
  <r>
    <x v="0"/>
    <x v="2"/>
    <x v="0"/>
    <x v="13"/>
    <x v="1"/>
    <x v="19"/>
    <x v="81"/>
    <x v="4"/>
    <x v="2766"/>
    <x v="6"/>
  </r>
  <r>
    <x v="0"/>
    <x v="2"/>
    <x v="0"/>
    <x v="13"/>
    <x v="1"/>
    <x v="20"/>
    <x v="84"/>
    <x v="4"/>
    <x v="2720"/>
    <x v="7"/>
  </r>
  <r>
    <x v="0"/>
    <x v="2"/>
    <x v="0"/>
    <x v="13"/>
    <x v="1"/>
    <x v="0"/>
    <x v="8"/>
    <x v="7"/>
    <x v="5903"/>
    <x v="25"/>
  </r>
  <r>
    <x v="0"/>
    <x v="2"/>
    <x v="0"/>
    <x v="13"/>
    <x v="1"/>
    <x v="1"/>
    <x v="0"/>
    <x v="4"/>
    <x v="1381"/>
    <x v="8"/>
  </r>
  <r>
    <x v="0"/>
    <x v="2"/>
    <x v="0"/>
    <x v="13"/>
    <x v="1"/>
    <x v="1"/>
    <x v="15"/>
    <x v="4"/>
    <x v="5628"/>
    <x v="8"/>
  </r>
  <r>
    <x v="0"/>
    <x v="2"/>
    <x v="0"/>
    <x v="13"/>
    <x v="1"/>
    <x v="1"/>
    <x v="13"/>
    <x v="4"/>
    <x v="5574"/>
    <x v="8"/>
  </r>
  <r>
    <x v="0"/>
    <x v="2"/>
    <x v="0"/>
    <x v="13"/>
    <x v="1"/>
    <x v="3"/>
    <x v="18"/>
    <x v="4"/>
    <x v="3160"/>
    <x v="10"/>
  </r>
  <r>
    <x v="0"/>
    <x v="2"/>
    <x v="0"/>
    <x v="13"/>
    <x v="1"/>
    <x v="3"/>
    <x v="19"/>
    <x v="4"/>
    <x v="2450"/>
    <x v="10"/>
  </r>
  <r>
    <x v="0"/>
    <x v="2"/>
    <x v="0"/>
    <x v="13"/>
    <x v="1"/>
    <x v="4"/>
    <x v="25"/>
    <x v="4"/>
    <x v="6426"/>
    <x v="13"/>
  </r>
  <r>
    <x v="0"/>
    <x v="2"/>
    <x v="0"/>
    <x v="13"/>
    <x v="1"/>
    <x v="7"/>
    <x v="70"/>
    <x v="7"/>
    <x v="2541"/>
    <x v="29"/>
  </r>
  <r>
    <x v="0"/>
    <x v="2"/>
    <x v="0"/>
    <x v="13"/>
    <x v="1"/>
    <x v="9"/>
    <x v="39"/>
    <x v="7"/>
    <x v="3908"/>
    <x v="31"/>
  </r>
  <r>
    <x v="0"/>
    <x v="2"/>
    <x v="0"/>
    <x v="13"/>
    <x v="1"/>
    <x v="12"/>
    <x v="48"/>
    <x v="4"/>
    <x v="6183"/>
    <x v="22"/>
  </r>
  <r>
    <x v="0"/>
    <x v="2"/>
    <x v="0"/>
    <x v="13"/>
    <x v="1"/>
    <x v="13"/>
    <x v="58"/>
    <x v="4"/>
    <x v="255"/>
    <x v="23"/>
  </r>
  <r>
    <x v="0"/>
    <x v="2"/>
    <x v="0"/>
    <x v="13"/>
    <x v="1"/>
    <x v="13"/>
    <x v="59"/>
    <x v="4"/>
    <x v="5384"/>
    <x v="23"/>
  </r>
  <r>
    <x v="0"/>
    <x v="2"/>
    <x v="0"/>
    <x v="13"/>
    <x v="1"/>
    <x v="13"/>
    <x v="61"/>
    <x v="4"/>
    <x v="293"/>
    <x v="23"/>
  </r>
  <r>
    <x v="0"/>
    <x v="2"/>
    <x v="0"/>
    <x v="13"/>
    <x v="1"/>
    <x v="13"/>
    <x v="63"/>
    <x v="4"/>
    <x v="5756"/>
    <x v="23"/>
  </r>
  <r>
    <x v="0"/>
    <x v="2"/>
    <x v="0"/>
    <x v="13"/>
    <x v="1"/>
    <x v="13"/>
    <x v="64"/>
    <x v="4"/>
    <x v="2940"/>
    <x v="23"/>
  </r>
  <r>
    <x v="0"/>
    <x v="2"/>
    <x v="0"/>
    <x v="14"/>
    <x v="0"/>
    <x v="3"/>
    <x v="23"/>
    <x v="12"/>
    <x v="3928"/>
    <x v="44"/>
  </r>
  <r>
    <x v="0"/>
    <x v="2"/>
    <x v="0"/>
    <x v="14"/>
    <x v="0"/>
    <x v="8"/>
    <x v="45"/>
    <x v="12"/>
    <x v="2536"/>
    <x v="46"/>
  </r>
  <r>
    <x v="0"/>
    <x v="2"/>
    <x v="0"/>
    <x v="14"/>
    <x v="1"/>
    <x v="15"/>
    <x v="72"/>
    <x v="4"/>
    <x v="4468"/>
    <x v="0"/>
  </r>
  <r>
    <x v="0"/>
    <x v="2"/>
    <x v="0"/>
    <x v="14"/>
    <x v="1"/>
    <x v="17"/>
    <x v="76"/>
    <x v="4"/>
    <x v="3763"/>
    <x v="4"/>
  </r>
  <r>
    <x v="0"/>
    <x v="2"/>
    <x v="0"/>
    <x v="14"/>
    <x v="1"/>
    <x v="17"/>
    <x v="77"/>
    <x v="4"/>
    <x v="2823"/>
    <x v="4"/>
  </r>
  <r>
    <x v="0"/>
    <x v="2"/>
    <x v="0"/>
    <x v="14"/>
    <x v="1"/>
    <x v="17"/>
    <x v="78"/>
    <x v="7"/>
    <x v="587"/>
    <x v="18"/>
  </r>
  <r>
    <x v="0"/>
    <x v="2"/>
    <x v="0"/>
    <x v="14"/>
    <x v="1"/>
    <x v="18"/>
    <x v="79"/>
    <x v="4"/>
    <x v="2174"/>
    <x v="5"/>
  </r>
  <r>
    <x v="0"/>
    <x v="2"/>
    <x v="0"/>
    <x v="14"/>
    <x v="1"/>
    <x v="18"/>
    <x v="80"/>
    <x v="4"/>
    <x v="4739"/>
    <x v="5"/>
  </r>
  <r>
    <x v="0"/>
    <x v="2"/>
    <x v="0"/>
    <x v="14"/>
    <x v="1"/>
    <x v="19"/>
    <x v="81"/>
    <x v="4"/>
    <x v="128"/>
    <x v="6"/>
  </r>
  <r>
    <x v="0"/>
    <x v="2"/>
    <x v="0"/>
    <x v="14"/>
    <x v="1"/>
    <x v="20"/>
    <x v="84"/>
    <x v="4"/>
    <x v="2309"/>
    <x v="7"/>
  </r>
  <r>
    <x v="0"/>
    <x v="2"/>
    <x v="0"/>
    <x v="14"/>
    <x v="1"/>
    <x v="0"/>
    <x v="8"/>
    <x v="7"/>
    <x v="1929"/>
    <x v="25"/>
  </r>
  <r>
    <x v="0"/>
    <x v="2"/>
    <x v="0"/>
    <x v="14"/>
    <x v="1"/>
    <x v="1"/>
    <x v="15"/>
    <x v="4"/>
    <x v="1498"/>
    <x v="8"/>
  </r>
  <r>
    <x v="0"/>
    <x v="2"/>
    <x v="0"/>
    <x v="14"/>
    <x v="1"/>
    <x v="1"/>
    <x v="12"/>
    <x v="4"/>
    <x v="3374"/>
    <x v="8"/>
  </r>
  <r>
    <x v="0"/>
    <x v="2"/>
    <x v="0"/>
    <x v="14"/>
    <x v="1"/>
    <x v="1"/>
    <x v="13"/>
    <x v="4"/>
    <x v="6312"/>
    <x v="8"/>
  </r>
  <r>
    <x v="0"/>
    <x v="2"/>
    <x v="0"/>
    <x v="14"/>
    <x v="1"/>
    <x v="3"/>
    <x v="18"/>
    <x v="4"/>
    <x v="4075"/>
    <x v="10"/>
  </r>
  <r>
    <x v="0"/>
    <x v="2"/>
    <x v="0"/>
    <x v="14"/>
    <x v="1"/>
    <x v="3"/>
    <x v="19"/>
    <x v="4"/>
    <x v="2359"/>
    <x v="10"/>
  </r>
  <r>
    <x v="0"/>
    <x v="2"/>
    <x v="0"/>
    <x v="14"/>
    <x v="1"/>
    <x v="3"/>
    <x v="20"/>
    <x v="5"/>
    <x v="6213"/>
    <x v="20"/>
  </r>
  <r>
    <x v="0"/>
    <x v="2"/>
    <x v="0"/>
    <x v="14"/>
    <x v="1"/>
    <x v="3"/>
    <x v="21"/>
    <x v="7"/>
    <x v="3704"/>
    <x v="26"/>
  </r>
  <r>
    <x v="0"/>
    <x v="2"/>
    <x v="0"/>
    <x v="14"/>
    <x v="1"/>
    <x v="3"/>
    <x v="27"/>
    <x v="4"/>
    <x v="4894"/>
    <x v="10"/>
  </r>
  <r>
    <x v="0"/>
    <x v="2"/>
    <x v="0"/>
    <x v="14"/>
    <x v="1"/>
    <x v="4"/>
    <x v="25"/>
    <x v="4"/>
    <x v="4394"/>
    <x v="13"/>
  </r>
  <r>
    <x v="0"/>
    <x v="2"/>
    <x v="0"/>
    <x v="14"/>
    <x v="1"/>
    <x v="5"/>
    <x v="28"/>
    <x v="2"/>
    <x v="49"/>
    <x v="11"/>
  </r>
  <r>
    <x v="0"/>
    <x v="2"/>
    <x v="0"/>
    <x v="14"/>
    <x v="1"/>
    <x v="5"/>
    <x v="31"/>
    <x v="2"/>
    <x v="5342"/>
    <x v="11"/>
  </r>
  <r>
    <x v="0"/>
    <x v="2"/>
    <x v="0"/>
    <x v="14"/>
    <x v="1"/>
    <x v="7"/>
    <x v="5"/>
    <x v="7"/>
    <x v="862"/>
    <x v="29"/>
  </r>
  <r>
    <x v="0"/>
    <x v="2"/>
    <x v="0"/>
    <x v="14"/>
    <x v="1"/>
    <x v="7"/>
    <x v="69"/>
    <x v="4"/>
    <x v="6313"/>
    <x v="16"/>
  </r>
  <r>
    <x v="0"/>
    <x v="2"/>
    <x v="0"/>
    <x v="14"/>
    <x v="1"/>
    <x v="7"/>
    <x v="70"/>
    <x v="7"/>
    <x v="375"/>
    <x v="29"/>
  </r>
  <r>
    <x v="0"/>
    <x v="2"/>
    <x v="0"/>
    <x v="14"/>
    <x v="1"/>
    <x v="9"/>
    <x v="37"/>
    <x v="4"/>
    <x v="3019"/>
    <x v="17"/>
  </r>
  <r>
    <x v="0"/>
    <x v="2"/>
    <x v="0"/>
    <x v="14"/>
    <x v="1"/>
    <x v="9"/>
    <x v="39"/>
    <x v="7"/>
    <x v="4657"/>
    <x v="31"/>
  </r>
  <r>
    <x v="0"/>
    <x v="2"/>
    <x v="0"/>
    <x v="14"/>
    <x v="1"/>
    <x v="9"/>
    <x v="40"/>
    <x v="9"/>
    <x v="1062"/>
    <x v="36"/>
  </r>
  <r>
    <x v="0"/>
    <x v="2"/>
    <x v="0"/>
    <x v="14"/>
    <x v="1"/>
    <x v="10"/>
    <x v="42"/>
    <x v="5"/>
    <x v="5589"/>
    <x v="27"/>
  </r>
  <r>
    <x v="0"/>
    <x v="2"/>
    <x v="0"/>
    <x v="14"/>
    <x v="1"/>
    <x v="10"/>
    <x v="43"/>
    <x v="5"/>
    <x v="4520"/>
    <x v="27"/>
  </r>
  <r>
    <x v="0"/>
    <x v="2"/>
    <x v="0"/>
    <x v="14"/>
    <x v="1"/>
    <x v="10"/>
    <x v="44"/>
    <x v="0"/>
    <x v="1900"/>
    <x v="9"/>
  </r>
  <r>
    <x v="0"/>
    <x v="2"/>
    <x v="0"/>
    <x v="14"/>
    <x v="1"/>
    <x v="12"/>
    <x v="48"/>
    <x v="4"/>
    <x v="907"/>
    <x v="22"/>
  </r>
  <r>
    <x v="0"/>
    <x v="2"/>
    <x v="0"/>
    <x v="14"/>
    <x v="1"/>
    <x v="12"/>
    <x v="49"/>
    <x v="7"/>
    <x v="847"/>
    <x v="33"/>
  </r>
  <r>
    <x v="0"/>
    <x v="2"/>
    <x v="0"/>
    <x v="14"/>
    <x v="1"/>
    <x v="13"/>
    <x v="55"/>
    <x v="4"/>
    <x v="5107"/>
    <x v="23"/>
  </r>
  <r>
    <x v="0"/>
    <x v="2"/>
    <x v="0"/>
    <x v="14"/>
    <x v="1"/>
    <x v="13"/>
    <x v="56"/>
    <x v="4"/>
    <x v="3256"/>
    <x v="23"/>
  </r>
  <r>
    <x v="0"/>
    <x v="2"/>
    <x v="0"/>
    <x v="14"/>
    <x v="1"/>
    <x v="13"/>
    <x v="58"/>
    <x v="4"/>
    <x v="6165"/>
    <x v="23"/>
  </r>
  <r>
    <x v="0"/>
    <x v="2"/>
    <x v="0"/>
    <x v="14"/>
    <x v="1"/>
    <x v="13"/>
    <x v="59"/>
    <x v="4"/>
    <x v="355"/>
    <x v="23"/>
  </r>
  <r>
    <x v="0"/>
    <x v="2"/>
    <x v="0"/>
    <x v="14"/>
    <x v="1"/>
    <x v="13"/>
    <x v="60"/>
    <x v="7"/>
    <x v="4806"/>
    <x v="34"/>
  </r>
  <r>
    <x v="0"/>
    <x v="2"/>
    <x v="0"/>
    <x v="14"/>
    <x v="1"/>
    <x v="13"/>
    <x v="61"/>
    <x v="4"/>
    <x v="5066"/>
    <x v="23"/>
  </r>
  <r>
    <x v="0"/>
    <x v="2"/>
    <x v="0"/>
    <x v="14"/>
    <x v="1"/>
    <x v="13"/>
    <x v="62"/>
    <x v="4"/>
    <x v="2779"/>
    <x v="23"/>
  </r>
  <r>
    <x v="0"/>
    <x v="2"/>
    <x v="0"/>
    <x v="14"/>
    <x v="1"/>
    <x v="13"/>
    <x v="63"/>
    <x v="4"/>
    <x v="5109"/>
    <x v="23"/>
  </r>
  <r>
    <x v="0"/>
    <x v="2"/>
    <x v="0"/>
    <x v="14"/>
    <x v="1"/>
    <x v="13"/>
    <x v="64"/>
    <x v="4"/>
    <x v="3840"/>
    <x v="23"/>
  </r>
  <r>
    <x v="0"/>
    <x v="2"/>
    <x v="0"/>
    <x v="14"/>
    <x v="1"/>
    <x v="13"/>
    <x v="65"/>
    <x v="4"/>
    <x v="3668"/>
    <x v="23"/>
  </r>
  <r>
    <x v="0"/>
    <x v="2"/>
    <x v="0"/>
    <x v="14"/>
    <x v="1"/>
    <x v="13"/>
    <x v="66"/>
    <x v="4"/>
    <x v="335"/>
    <x v="23"/>
  </r>
  <r>
    <x v="0"/>
    <x v="2"/>
    <x v="0"/>
    <x v="15"/>
    <x v="1"/>
    <x v="15"/>
    <x v="72"/>
    <x v="4"/>
    <x v="3559"/>
    <x v="0"/>
  </r>
  <r>
    <x v="0"/>
    <x v="2"/>
    <x v="0"/>
    <x v="15"/>
    <x v="1"/>
    <x v="17"/>
    <x v="76"/>
    <x v="4"/>
    <x v="2623"/>
    <x v="4"/>
  </r>
  <r>
    <x v="0"/>
    <x v="2"/>
    <x v="0"/>
    <x v="15"/>
    <x v="1"/>
    <x v="17"/>
    <x v="78"/>
    <x v="7"/>
    <x v="5370"/>
    <x v="18"/>
  </r>
  <r>
    <x v="0"/>
    <x v="2"/>
    <x v="0"/>
    <x v="15"/>
    <x v="1"/>
    <x v="18"/>
    <x v="79"/>
    <x v="4"/>
    <x v="3283"/>
    <x v="5"/>
  </r>
  <r>
    <x v="0"/>
    <x v="2"/>
    <x v="0"/>
    <x v="15"/>
    <x v="1"/>
    <x v="18"/>
    <x v="80"/>
    <x v="4"/>
    <x v="5722"/>
    <x v="5"/>
  </r>
  <r>
    <x v="0"/>
    <x v="2"/>
    <x v="0"/>
    <x v="15"/>
    <x v="1"/>
    <x v="20"/>
    <x v="84"/>
    <x v="4"/>
    <x v="1889"/>
    <x v="7"/>
  </r>
  <r>
    <x v="0"/>
    <x v="2"/>
    <x v="0"/>
    <x v="15"/>
    <x v="1"/>
    <x v="3"/>
    <x v="18"/>
    <x v="4"/>
    <x v="4934"/>
    <x v="10"/>
  </r>
  <r>
    <x v="0"/>
    <x v="2"/>
    <x v="0"/>
    <x v="15"/>
    <x v="1"/>
    <x v="3"/>
    <x v="19"/>
    <x v="4"/>
    <x v="1028"/>
    <x v="10"/>
  </r>
  <r>
    <x v="0"/>
    <x v="2"/>
    <x v="0"/>
    <x v="15"/>
    <x v="1"/>
    <x v="3"/>
    <x v="21"/>
    <x v="7"/>
    <x v="2488"/>
    <x v="26"/>
  </r>
  <r>
    <x v="0"/>
    <x v="2"/>
    <x v="0"/>
    <x v="15"/>
    <x v="1"/>
    <x v="3"/>
    <x v="22"/>
    <x v="7"/>
    <x v="5152"/>
    <x v="26"/>
  </r>
  <r>
    <x v="0"/>
    <x v="2"/>
    <x v="0"/>
    <x v="15"/>
    <x v="1"/>
    <x v="4"/>
    <x v="25"/>
    <x v="4"/>
    <x v="4176"/>
    <x v="13"/>
  </r>
  <r>
    <x v="0"/>
    <x v="2"/>
    <x v="0"/>
    <x v="15"/>
    <x v="1"/>
    <x v="7"/>
    <x v="70"/>
    <x v="7"/>
    <x v="3008"/>
    <x v="29"/>
  </r>
  <r>
    <x v="0"/>
    <x v="2"/>
    <x v="0"/>
    <x v="15"/>
    <x v="1"/>
    <x v="9"/>
    <x v="39"/>
    <x v="7"/>
    <x v="1822"/>
    <x v="31"/>
  </r>
  <r>
    <x v="0"/>
    <x v="2"/>
    <x v="0"/>
    <x v="15"/>
    <x v="1"/>
    <x v="10"/>
    <x v="43"/>
    <x v="5"/>
    <x v="985"/>
    <x v="27"/>
  </r>
  <r>
    <x v="0"/>
    <x v="2"/>
    <x v="0"/>
    <x v="15"/>
    <x v="1"/>
    <x v="12"/>
    <x v="48"/>
    <x v="4"/>
    <x v="4155"/>
    <x v="22"/>
  </r>
  <r>
    <x v="0"/>
    <x v="2"/>
    <x v="0"/>
    <x v="15"/>
    <x v="1"/>
    <x v="12"/>
    <x v="49"/>
    <x v="7"/>
    <x v="1377"/>
    <x v="33"/>
  </r>
  <r>
    <x v="0"/>
    <x v="2"/>
    <x v="0"/>
    <x v="15"/>
    <x v="1"/>
    <x v="12"/>
    <x v="51"/>
    <x v="4"/>
    <x v="765"/>
    <x v="22"/>
  </r>
  <r>
    <x v="0"/>
    <x v="2"/>
    <x v="0"/>
    <x v="15"/>
    <x v="1"/>
    <x v="13"/>
    <x v="55"/>
    <x v="4"/>
    <x v="6087"/>
    <x v="23"/>
  </r>
  <r>
    <x v="0"/>
    <x v="2"/>
    <x v="0"/>
    <x v="15"/>
    <x v="1"/>
    <x v="13"/>
    <x v="58"/>
    <x v="4"/>
    <x v="2138"/>
    <x v="23"/>
  </r>
  <r>
    <x v="0"/>
    <x v="2"/>
    <x v="0"/>
    <x v="15"/>
    <x v="1"/>
    <x v="13"/>
    <x v="59"/>
    <x v="4"/>
    <x v="1098"/>
    <x v="23"/>
  </r>
  <r>
    <x v="0"/>
    <x v="2"/>
    <x v="0"/>
    <x v="15"/>
    <x v="1"/>
    <x v="13"/>
    <x v="61"/>
    <x v="4"/>
    <x v="6409"/>
    <x v="23"/>
  </r>
  <r>
    <x v="0"/>
    <x v="2"/>
    <x v="0"/>
    <x v="15"/>
    <x v="1"/>
    <x v="13"/>
    <x v="63"/>
    <x v="4"/>
    <x v="2968"/>
    <x v="23"/>
  </r>
  <r>
    <x v="0"/>
    <x v="2"/>
    <x v="0"/>
    <x v="15"/>
    <x v="1"/>
    <x v="13"/>
    <x v="64"/>
    <x v="4"/>
    <x v="3173"/>
    <x v="23"/>
  </r>
  <r>
    <x v="0"/>
    <x v="2"/>
    <x v="0"/>
    <x v="15"/>
    <x v="1"/>
    <x v="13"/>
    <x v="65"/>
    <x v="4"/>
    <x v="1672"/>
    <x v="23"/>
  </r>
  <r>
    <x v="0"/>
    <x v="2"/>
    <x v="0"/>
    <x v="16"/>
    <x v="1"/>
    <x v="17"/>
    <x v="76"/>
    <x v="4"/>
    <x v="5053"/>
    <x v="4"/>
  </r>
  <r>
    <x v="0"/>
    <x v="2"/>
    <x v="0"/>
    <x v="16"/>
    <x v="1"/>
    <x v="18"/>
    <x v="80"/>
    <x v="4"/>
    <x v="4679"/>
    <x v="5"/>
  </r>
  <r>
    <x v="0"/>
    <x v="2"/>
    <x v="0"/>
    <x v="16"/>
    <x v="1"/>
    <x v="3"/>
    <x v="18"/>
    <x v="4"/>
    <x v="5406"/>
    <x v="10"/>
  </r>
  <r>
    <x v="0"/>
    <x v="2"/>
    <x v="0"/>
    <x v="16"/>
    <x v="1"/>
    <x v="3"/>
    <x v="19"/>
    <x v="4"/>
    <x v="558"/>
    <x v="10"/>
  </r>
  <r>
    <x v="0"/>
    <x v="2"/>
    <x v="0"/>
    <x v="16"/>
    <x v="1"/>
    <x v="7"/>
    <x v="69"/>
    <x v="4"/>
    <x v="1788"/>
    <x v="16"/>
  </r>
  <r>
    <x v="0"/>
    <x v="2"/>
    <x v="0"/>
    <x v="16"/>
    <x v="1"/>
    <x v="13"/>
    <x v="59"/>
    <x v="4"/>
    <x v="4635"/>
    <x v="23"/>
  </r>
  <r>
    <x v="0"/>
    <x v="2"/>
    <x v="0"/>
    <x v="16"/>
    <x v="1"/>
    <x v="13"/>
    <x v="64"/>
    <x v="4"/>
    <x v="564"/>
    <x v="23"/>
  </r>
  <r>
    <x v="0"/>
    <x v="2"/>
    <x v="0"/>
    <x v="17"/>
    <x v="1"/>
    <x v="3"/>
    <x v="18"/>
    <x v="4"/>
    <x v="5137"/>
    <x v="10"/>
  </r>
  <r>
    <x v="0"/>
    <x v="2"/>
    <x v="0"/>
    <x v="17"/>
    <x v="1"/>
    <x v="3"/>
    <x v="19"/>
    <x v="4"/>
    <x v="4801"/>
    <x v="10"/>
  </r>
  <r>
    <x v="0"/>
    <x v="2"/>
    <x v="0"/>
    <x v="17"/>
    <x v="1"/>
    <x v="7"/>
    <x v="70"/>
    <x v="7"/>
    <x v="3189"/>
    <x v="29"/>
  </r>
  <r>
    <x v="0"/>
    <x v="2"/>
    <x v="0"/>
    <x v="19"/>
    <x v="1"/>
    <x v="17"/>
    <x v="76"/>
    <x v="4"/>
    <x v="2233"/>
    <x v="4"/>
  </r>
  <r>
    <x v="0"/>
    <x v="2"/>
    <x v="0"/>
    <x v="19"/>
    <x v="1"/>
    <x v="17"/>
    <x v="78"/>
    <x v="7"/>
    <x v="2269"/>
    <x v="18"/>
  </r>
  <r>
    <x v="0"/>
    <x v="2"/>
    <x v="0"/>
    <x v="19"/>
    <x v="1"/>
    <x v="20"/>
    <x v="84"/>
    <x v="4"/>
    <x v="3413"/>
    <x v="7"/>
  </r>
  <r>
    <x v="0"/>
    <x v="2"/>
    <x v="0"/>
    <x v="19"/>
    <x v="1"/>
    <x v="1"/>
    <x v="15"/>
    <x v="4"/>
    <x v="5471"/>
    <x v="8"/>
  </r>
  <r>
    <x v="0"/>
    <x v="2"/>
    <x v="0"/>
    <x v="19"/>
    <x v="1"/>
    <x v="1"/>
    <x v="13"/>
    <x v="4"/>
    <x v="4502"/>
    <x v="8"/>
  </r>
  <r>
    <x v="0"/>
    <x v="2"/>
    <x v="0"/>
    <x v="19"/>
    <x v="1"/>
    <x v="3"/>
    <x v="18"/>
    <x v="4"/>
    <x v="3038"/>
    <x v="10"/>
  </r>
  <r>
    <x v="0"/>
    <x v="2"/>
    <x v="0"/>
    <x v="19"/>
    <x v="1"/>
    <x v="3"/>
    <x v="19"/>
    <x v="4"/>
    <x v="5726"/>
    <x v="10"/>
  </r>
  <r>
    <x v="0"/>
    <x v="2"/>
    <x v="0"/>
    <x v="19"/>
    <x v="1"/>
    <x v="3"/>
    <x v="22"/>
    <x v="7"/>
    <x v="4744"/>
    <x v="26"/>
  </r>
  <r>
    <x v="0"/>
    <x v="2"/>
    <x v="0"/>
    <x v="19"/>
    <x v="1"/>
    <x v="3"/>
    <x v="27"/>
    <x v="4"/>
    <x v="3537"/>
    <x v="10"/>
  </r>
  <r>
    <x v="0"/>
    <x v="2"/>
    <x v="0"/>
    <x v="19"/>
    <x v="1"/>
    <x v="4"/>
    <x v="25"/>
    <x v="4"/>
    <x v="5621"/>
    <x v="13"/>
  </r>
  <r>
    <x v="0"/>
    <x v="2"/>
    <x v="0"/>
    <x v="19"/>
    <x v="1"/>
    <x v="7"/>
    <x v="4"/>
    <x v="4"/>
    <x v="3477"/>
    <x v="16"/>
  </r>
  <r>
    <x v="0"/>
    <x v="2"/>
    <x v="0"/>
    <x v="19"/>
    <x v="1"/>
    <x v="7"/>
    <x v="69"/>
    <x v="4"/>
    <x v="2993"/>
    <x v="16"/>
  </r>
  <r>
    <x v="0"/>
    <x v="2"/>
    <x v="0"/>
    <x v="19"/>
    <x v="1"/>
    <x v="12"/>
    <x v="48"/>
    <x v="4"/>
    <x v="4352"/>
    <x v="22"/>
  </r>
  <r>
    <x v="0"/>
    <x v="2"/>
    <x v="0"/>
    <x v="19"/>
    <x v="1"/>
    <x v="13"/>
    <x v="56"/>
    <x v="4"/>
    <x v="5039"/>
    <x v="23"/>
  </r>
  <r>
    <x v="0"/>
    <x v="2"/>
    <x v="0"/>
    <x v="19"/>
    <x v="1"/>
    <x v="13"/>
    <x v="59"/>
    <x v="4"/>
    <x v="1814"/>
    <x v="23"/>
  </r>
  <r>
    <x v="0"/>
    <x v="2"/>
    <x v="0"/>
    <x v="19"/>
    <x v="1"/>
    <x v="13"/>
    <x v="64"/>
    <x v="4"/>
    <x v="6459"/>
    <x v="23"/>
  </r>
  <r>
    <x v="0"/>
    <x v="2"/>
    <x v="0"/>
    <x v="19"/>
    <x v="1"/>
    <x v="13"/>
    <x v="65"/>
    <x v="4"/>
    <x v="3234"/>
    <x v="23"/>
  </r>
  <r>
    <x v="0"/>
    <x v="2"/>
    <x v="0"/>
    <x v="20"/>
    <x v="1"/>
    <x v="17"/>
    <x v="76"/>
    <x v="4"/>
    <x v="1619"/>
    <x v="4"/>
  </r>
  <r>
    <x v="0"/>
    <x v="2"/>
    <x v="0"/>
    <x v="20"/>
    <x v="1"/>
    <x v="17"/>
    <x v="78"/>
    <x v="7"/>
    <x v="4427"/>
    <x v="18"/>
  </r>
  <r>
    <x v="0"/>
    <x v="2"/>
    <x v="0"/>
    <x v="20"/>
    <x v="1"/>
    <x v="18"/>
    <x v="80"/>
    <x v="4"/>
    <x v="596"/>
    <x v="5"/>
  </r>
  <r>
    <x v="0"/>
    <x v="2"/>
    <x v="0"/>
    <x v="20"/>
    <x v="1"/>
    <x v="0"/>
    <x v="8"/>
    <x v="7"/>
    <x v="3939"/>
    <x v="25"/>
  </r>
  <r>
    <x v="0"/>
    <x v="2"/>
    <x v="0"/>
    <x v="20"/>
    <x v="1"/>
    <x v="1"/>
    <x v="15"/>
    <x v="4"/>
    <x v="2157"/>
    <x v="8"/>
  </r>
  <r>
    <x v="0"/>
    <x v="2"/>
    <x v="0"/>
    <x v="20"/>
    <x v="1"/>
    <x v="1"/>
    <x v="13"/>
    <x v="4"/>
    <x v="5332"/>
    <x v="8"/>
  </r>
  <r>
    <x v="0"/>
    <x v="2"/>
    <x v="0"/>
    <x v="20"/>
    <x v="1"/>
    <x v="3"/>
    <x v="18"/>
    <x v="4"/>
    <x v="2392"/>
    <x v="10"/>
  </r>
  <r>
    <x v="0"/>
    <x v="2"/>
    <x v="0"/>
    <x v="20"/>
    <x v="1"/>
    <x v="3"/>
    <x v="19"/>
    <x v="4"/>
    <x v="2948"/>
    <x v="10"/>
  </r>
  <r>
    <x v="0"/>
    <x v="2"/>
    <x v="0"/>
    <x v="20"/>
    <x v="1"/>
    <x v="3"/>
    <x v="21"/>
    <x v="7"/>
    <x v="2370"/>
    <x v="26"/>
  </r>
  <r>
    <x v="0"/>
    <x v="2"/>
    <x v="0"/>
    <x v="20"/>
    <x v="1"/>
    <x v="3"/>
    <x v="22"/>
    <x v="7"/>
    <x v="3067"/>
    <x v="26"/>
  </r>
  <r>
    <x v="0"/>
    <x v="2"/>
    <x v="0"/>
    <x v="20"/>
    <x v="1"/>
    <x v="3"/>
    <x v="27"/>
    <x v="4"/>
    <x v="3319"/>
    <x v="10"/>
  </r>
  <r>
    <x v="0"/>
    <x v="2"/>
    <x v="0"/>
    <x v="20"/>
    <x v="1"/>
    <x v="4"/>
    <x v="25"/>
    <x v="4"/>
    <x v="3402"/>
    <x v="13"/>
  </r>
  <r>
    <x v="0"/>
    <x v="2"/>
    <x v="0"/>
    <x v="20"/>
    <x v="1"/>
    <x v="7"/>
    <x v="5"/>
    <x v="7"/>
    <x v="6127"/>
    <x v="29"/>
  </r>
  <r>
    <x v="0"/>
    <x v="2"/>
    <x v="0"/>
    <x v="20"/>
    <x v="1"/>
    <x v="7"/>
    <x v="70"/>
    <x v="7"/>
    <x v="673"/>
    <x v="29"/>
  </r>
  <r>
    <x v="0"/>
    <x v="2"/>
    <x v="0"/>
    <x v="20"/>
    <x v="1"/>
    <x v="9"/>
    <x v="40"/>
    <x v="9"/>
    <x v="872"/>
    <x v="36"/>
  </r>
  <r>
    <x v="0"/>
    <x v="2"/>
    <x v="0"/>
    <x v="20"/>
    <x v="1"/>
    <x v="10"/>
    <x v="42"/>
    <x v="5"/>
    <x v="5070"/>
    <x v="27"/>
  </r>
  <r>
    <x v="0"/>
    <x v="2"/>
    <x v="0"/>
    <x v="20"/>
    <x v="1"/>
    <x v="11"/>
    <x v="46"/>
    <x v="3"/>
    <x v="2787"/>
    <x v="19"/>
  </r>
  <r>
    <x v="0"/>
    <x v="2"/>
    <x v="0"/>
    <x v="20"/>
    <x v="1"/>
    <x v="12"/>
    <x v="48"/>
    <x v="4"/>
    <x v="5099"/>
    <x v="22"/>
  </r>
  <r>
    <x v="0"/>
    <x v="2"/>
    <x v="0"/>
    <x v="20"/>
    <x v="1"/>
    <x v="13"/>
    <x v="59"/>
    <x v="4"/>
    <x v="4535"/>
    <x v="23"/>
  </r>
  <r>
    <x v="0"/>
    <x v="2"/>
    <x v="0"/>
    <x v="20"/>
    <x v="1"/>
    <x v="13"/>
    <x v="62"/>
    <x v="4"/>
    <x v="872"/>
    <x v="23"/>
  </r>
  <r>
    <x v="0"/>
    <x v="2"/>
    <x v="0"/>
    <x v="20"/>
    <x v="1"/>
    <x v="13"/>
    <x v="64"/>
    <x v="4"/>
    <x v="3533"/>
    <x v="23"/>
  </r>
  <r>
    <x v="0"/>
    <x v="2"/>
    <x v="0"/>
    <x v="20"/>
    <x v="1"/>
    <x v="13"/>
    <x v="66"/>
    <x v="4"/>
    <x v="3217"/>
    <x v="23"/>
  </r>
  <r>
    <x v="0"/>
    <x v="2"/>
    <x v="0"/>
    <x v="21"/>
    <x v="1"/>
    <x v="17"/>
    <x v="76"/>
    <x v="4"/>
    <x v="5042"/>
    <x v="4"/>
  </r>
  <r>
    <x v="0"/>
    <x v="2"/>
    <x v="0"/>
    <x v="21"/>
    <x v="1"/>
    <x v="3"/>
    <x v="18"/>
    <x v="4"/>
    <x v="5663"/>
    <x v="10"/>
  </r>
  <r>
    <x v="0"/>
    <x v="2"/>
    <x v="0"/>
    <x v="21"/>
    <x v="1"/>
    <x v="3"/>
    <x v="19"/>
    <x v="4"/>
    <x v="4651"/>
    <x v="10"/>
  </r>
  <r>
    <x v="0"/>
    <x v="2"/>
    <x v="0"/>
    <x v="21"/>
    <x v="1"/>
    <x v="7"/>
    <x v="5"/>
    <x v="7"/>
    <x v="4980"/>
    <x v="29"/>
  </r>
  <r>
    <x v="0"/>
    <x v="2"/>
    <x v="0"/>
    <x v="21"/>
    <x v="1"/>
    <x v="7"/>
    <x v="70"/>
    <x v="7"/>
    <x v="2061"/>
    <x v="29"/>
  </r>
  <r>
    <x v="0"/>
    <x v="2"/>
    <x v="0"/>
    <x v="21"/>
    <x v="1"/>
    <x v="9"/>
    <x v="39"/>
    <x v="7"/>
    <x v="1686"/>
    <x v="31"/>
  </r>
  <r>
    <x v="0"/>
    <x v="2"/>
    <x v="0"/>
    <x v="21"/>
    <x v="1"/>
    <x v="12"/>
    <x v="48"/>
    <x v="4"/>
    <x v="2568"/>
    <x v="22"/>
  </r>
  <r>
    <x v="0"/>
    <x v="2"/>
    <x v="0"/>
    <x v="21"/>
    <x v="1"/>
    <x v="13"/>
    <x v="56"/>
    <x v="4"/>
    <x v="981"/>
    <x v="23"/>
  </r>
  <r>
    <x v="0"/>
    <x v="2"/>
    <x v="0"/>
    <x v="21"/>
    <x v="1"/>
    <x v="13"/>
    <x v="59"/>
    <x v="4"/>
    <x v="6211"/>
    <x v="23"/>
  </r>
  <r>
    <x v="0"/>
    <x v="2"/>
    <x v="0"/>
    <x v="21"/>
    <x v="1"/>
    <x v="13"/>
    <x v="64"/>
    <x v="4"/>
    <x v="5893"/>
    <x v="23"/>
  </r>
  <r>
    <x v="0"/>
    <x v="2"/>
    <x v="0"/>
    <x v="22"/>
    <x v="1"/>
    <x v="17"/>
    <x v="76"/>
    <x v="4"/>
    <x v="3197"/>
    <x v="4"/>
  </r>
  <r>
    <x v="0"/>
    <x v="2"/>
    <x v="0"/>
    <x v="22"/>
    <x v="1"/>
    <x v="18"/>
    <x v="79"/>
    <x v="4"/>
    <x v="2459"/>
    <x v="5"/>
  </r>
  <r>
    <x v="0"/>
    <x v="2"/>
    <x v="0"/>
    <x v="22"/>
    <x v="1"/>
    <x v="19"/>
    <x v="81"/>
    <x v="4"/>
    <x v="2147"/>
    <x v="6"/>
  </r>
  <r>
    <x v="0"/>
    <x v="2"/>
    <x v="0"/>
    <x v="22"/>
    <x v="1"/>
    <x v="3"/>
    <x v="18"/>
    <x v="4"/>
    <x v="982"/>
    <x v="10"/>
  </r>
  <r>
    <x v="0"/>
    <x v="2"/>
    <x v="0"/>
    <x v="22"/>
    <x v="1"/>
    <x v="3"/>
    <x v="20"/>
    <x v="5"/>
    <x v="3931"/>
    <x v="20"/>
  </r>
  <r>
    <x v="0"/>
    <x v="2"/>
    <x v="0"/>
    <x v="22"/>
    <x v="1"/>
    <x v="3"/>
    <x v="21"/>
    <x v="7"/>
    <x v="5605"/>
    <x v="26"/>
  </r>
  <r>
    <x v="0"/>
    <x v="2"/>
    <x v="0"/>
    <x v="22"/>
    <x v="1"/>
    <x v="11"/>
    <x v="46"/>
    <x v="3"/>
    <x v="4316"/>
    <x v="19"/>
  </r>
  <r>
    <x v="0"/>
    <x v="2"/>
    <x v="0"/>
    <x v="22"/>
    <x v="1"/>
    <x v="12"/>
    <x v="48"/>
    <x v="4"/>
    <x v="4218"/>
    <x v="22"/>
  </r>
  <r>
    <x v="0"/>
    <x v="2"/>
    <x v="0"/>
    <x v="22"/>
    <x v="1"/>
    <x v="12"/>
    <x v="49"/>
    <x v="7"/>
    <x v="2351"/>
    <x v="33"/>
  </r>
  <r>
    <x v="0"/>
    <x v="2"/>
    <x v="0"/>
    <x v="22"/>
    <x v="1"/>
    <x v="13"/>
    <x v="59"/>
    <x v="4"/>
    <x v="2805"/>
    <x v="23"/>
  </r>
  <r>
    <x v="0"/>
    <x v="2"/>
    <x v="0"/>
    <x v="22"/>
    <x v="1"/>
    <x v="13"/>
    <x v="60"/>
    <x v="7"/>
    <x v="2730"/>
    <x v="34"/>
  </r>
  <r>
    <x v="0"/>
    <x v="2"/>
    <x v="0"/>
    <x v="22"/>
    <x v="1"/>
    <x v="13"/>
    <x v="64"/>
    <x v="4"/>
    <x v="2115"/>
    <x v="23"/>
  </r>
  <r>
    <x v="0"/>
    <x v="2"/>
    <x v="0"/>
    <x v="23"/>
    <x v="1"/>
    <x v="17"/>
    <x v="76"/>
    <x v="4"/>
    <x v="639"/>
    <x v="4"/>
  </r>
  <r>
    <x v="0"/>
    <x v="2"/>
    <x v="0"/>
    <x v="23"/>
    <x v="1"/>
    <x v="17"/>
    <x v="78"/>
    <x v="7"/>
    <x v="2132"/>
    <x v="18"/>
  </r>
  <r>
    <x v="0"/>
    <x v="2"/>
    <x v="0"/>
    <x v="23"/>
    <x v="1"/>
    <x v="18"/>
    <x v="79"/>
    <x v="4"/>
    <x v="175"/>
    <x v="5"/>
  </r>
  <r>
    <x v="0"/>
    <x v="2"/>
    <x v="0"/>
    <x v="23"/>
    <x v="1"/>
    <x v="18"/>
    <x v="80"/>
    <x v="4"/>
    <x v="3790"/>
    <x v="5"/>
  </r>
  <r>
    <x v="0"/>
    <x v="2"/>
    <x v="0"/>
    <x v="23"/>
    <x v="1"/>
    <x v="19"/>
    <x v="81"/>
    <x v="4"/>
    <x v="3938"/>
    <x v="6"/>
  </r>
  <r>
    <x v="0"/>
    <x v="2"/>
    <x v="0"/>
    <x v="23"/>
    <x v="1"/>
    <x v="19"/>
    <x v="82"/>
    <x v="4"/>
    <x v="5200"/>
    <x v="6"/>
  </r>
  <r>
    <x v="0"/>
    <x v="2"/>
    <x v="0"/>
    <x v="23"/>
    <x v="1"/>
    <x v="1"/>
    <x v="0"/>
    <x v="4"/>
    <x v="4646"/>
    <x v="8"/>
  </r>
  <r>
    <x v="0"/>
    <x v="2"/>
    <x v="0"/>
    <x v="23"/>
    <x v="1"/>
    <x v="1"/>
    <x v="15"/>
    <x v="4"/>
    <x v="3477"/>
    <x v="8"/>
  </r>
  <r>
    <x v="0"/>
    <x v="2"/>
    <x v="0"/>
    <x v="23"/>
    <x v="1"/>
    <x v="1"/>
    <x v="13"/>
    <x v="4"/>
    <x v="4103"/>
    <x v="8"/>
  </r>
  <r>
    <x v="0"/>
    <x v="2"/>
    <x v="0"/>
    <x v="23"/>
    <x v="1"/>
    <x v="3"/>
    <x v="18"/>
    <x v="4"/>
    <x v="3275"/>
    <x v="10"/>
  </r>
  <r>
    <x v="0"/>
    <x v="2"/>
    <x v="0"/>
    <x v="23"/>
    <x v="1"/>
    <x v="3"/>
    <x v="19"/>
    <x v="4"/>
    <x v="6225"/>
    <x v="10"/>
  </r>
  <r>
    <x v="0"/>
    <x v="2"/>
    <x v="0"/>
    <x v="23"/>
    <x v="1"/>
    <x v="3"/>
    <x v="20"/>
    <x v="5"/>
    <x v="1016"/>
    <x v="20"/>
  </r>
  <r>
    <x v="0"/>
    <x v="2"/>
    <x v="0"/>
    <x v="23"/>
    <x v="1"/>
    <x v="3"/>
    <x v="21"/>
    <x v="7"/>
    <x v="6361"/>
    <x v="26"/>
  </r>
  <r>
    <x v="0"/>
    <x v="2"/>
    <x v="0"/>
    <x v="23"/>
    <x v="1"/>
    <x v="3"/>
    <x v="27"/>
    <x v="4"/>
    <x v="5500"/>
    <x v="10"/>
  </r>
  <r>
    <x v="0"/>
    <x v="2"/>
    <x v="0"/>
    <x v="23"/>
    <x v="1"/>
    <x v="4"/>
    <x v="25"/>
    <x v="4"/>
    <x v="2928"/>
    <x v="13"/>
  </r>
  <r>
    <x v="0"/>
    <x v="2"/>
    <x v="0"/>
    <x v="23"/>
    <x v="1"/>
    <x v="7"/>
    <x v="70"/>
    <x v="7"/>
    <x v="5491"/>
    <x v="29"/>
  </r>
  <r>
    <x v="0"/>
    <x v="2"/>
    <x v="0"/>
    <x v="23"/>
    <x v="1"/>
    <x v="9"/>
    <x v="38"/>
    <x v="4"/>
    <x v="1714"/>
    <x v="17"/>
  </r>
  <r>
    <x v="0"/>
    <x v="2"/>
    <x v="0"/>
    <x v="23"/>
    <x v="1"/>
    <x v="9"/>
    <x v="39"/>
    <x v="7"/>
    <x v="4107"/>
    <x v="31"/>
  </r>
  <r>
    <x v="0"/>
    <x v="2"/>
    <x v="0"/>
    <x v="23"/>
    <x v="1"/>
    <x v="9"/>
    <x v="41"/>
    <x v="10"/>
    <x v="3874"/>
    <x v="40"/>
  </r>
  <r>
    <x v="0"/>
    <x v="2"/>
    <x v="0"/>
    <x v="23"/>
    <x v="1"/>
    <x v="10"/>
    <x v="42"/>
    <x v="5"/>
    <x v="5721"/>
    <x v="27"/>
  </r>
  <r>
    <x v="0"/>
    <x v="2"/>
    <x v="0"/>
    <x v="23"/>
    <x v="1"/>
    <x v="10"/>
    <x v="43"/>
    <x v="5"/>
    <x v="2752"/>
    <x v="27"/>
  </r>
  <r>
    <x v="0"/>
    <x v="2"/>
    <x v="0"/>
    <x v="23"/>
    <x v="1"/>
    <x v="10"/>
    <x v="86"/>
    <x v="5"/>
    <x v="4517"/>
    <x v="27"/>
  </r>
  <r>
    <x v="0"/>
    <x v="2"/>
    <x v="0"/>
    <x v="23"/>
    <x v="1"/>
    <x v="11"/>
    <x v="47"/>
    <x v="8"/>
    <x v="5958"/>
    <x v="37"/>
  </r>
  <r>
    <x v="0"/>
    <x v="2"/>
    <x v="0"/>
    <x v="23"/>
    <x v="1"/>
    <x v="12"/>
    <x v="48"/>
    <x v="4"/>
    <x v="630"/>
    <x v="22"/>
  </r>
  <r>
    <x v="0"/>
    <x v="2"/>
    <x v="0"/>
    <x v="23"/>
    <x v="1"/>
    <x v="12"/>
    <x v="49"/>
    <x v="7"/>
    <x v="2811"/>
    <x v="33"/>
  </r>
  <r>
    <x v="0"/>
    <x v="2"/>
    <x v="0"/>
    <x v="23"/>
    <x v="1"/>
    <x v="13"/>
    <x v="56"/>
    <x v="4"/>
    <x v="5530"/>
    <x v="23"/>
  </r>
  <r>
    <x v="0"/>
    <x v="2"/>
    <x v="0"/>
    <x v="23"/>
    <x v="1"/>
    <x v="13"/>
    <x v="59"/>
    <x v="4"/>
    <x v="1740"/>
    <x v="23"/>
  </r>
  <r>
    <x v="0"/>
    <x v="2"/>
    <x v="0"/>
    <x v="23"/>
    <x v="1"/>
    <x v="13"/>
    <x v="63"/>
    <x v="4"/>
    <x v="2701"/>
    <x v="23"/>
  </r>
  <r>
    <x v="0"/>
    <x v="2"/>
    <x v="0"/>
    <x v="23"/>
    <x v="1"/>
    <x v="13"/>
    <x v="64"/>
    <x v="4"/>
    <x v="3105"/>
    <x v="23"/>
  </r>
  <r>
    <x v="0"/>
    <x v="2"/>
    <x v="0"/>
    <x v="23"/>
    <x v="1"/>
    <x v="13"/>
    <x v="65"/>
    <x v="4"/>
    <x v="2744"/>
    <x v="23"/>
  </r>
  <r>
    <x v="0"/>
    <x v="2"/>
    <x v="0"/>
    <x v="23"/>
    <x v="1"/>
    <x v="13"/>
    <x v="66"/>
    <x v="4"/>
    <x v="5038"/>
    <x v="23"/>
  </r>
  <r>
    <x v="0"/>
    <x v="2"/>
    <x v="0"/>
    <x v="24"/>
    <x v="1"/>
    <x v="17"/>
    <x v="76"/>
    <x v="4"/>
    <x v="6017"/>
    <x v="4"/>
  </r>
  <r>
    <x v="0"/>
    <x v="2"/>
    <x v="0"/>
    <x v="24"/>
    <x v="1"/>
    <x v="17"/>
    <x v="77"/>
    <x v="4"/>
    <x v="5830"/>
    <x v="4"/>
  </r>
  <r>
    <x v="0"/>
    <x v="2"/>
    <x v="0"/>
    <x v="24"/>
    <x v="1"/>
    <x v="17"/>
    <x v="78"/>
    <x v="7"/>
    <x v="730"/>
    <x v="18"/>
  </r>
  <r>
    <x v="0"/>
    <x v="2"/>
    <x v="0"/>
    <x v="24"/>
    <x v="1"/>
    <x v="18"/>
    <x v="79"/>
    <x v="4"/>
    <x v="3470"/>
    <x v="5"/>
  </r>
  <r>
    <x v="0"/>
    <x v="2"/>
    <x v="0"/>
    <x v="24"/>
    <x v="1"/>
    <x v="18"/>
    <x v="80"/>
    <x v="4"/>
    <x v="4099"/>
    <x v="5"/>
  </r>
  <r>
    <x v="0"/>
    <x v="2"/>
    <x v="0"/>
    <x v="24"/>
    <x v="1"/>
    <x v="19"/>
    <x v="81"/>
    <x v="4"/>
    <x v="3034"/>
    <x v="6"/>
  </r>
  <r>
    <x v="0"/>
    <x v="2"/>
    <x v="0"/>
    <x v="24"/>
    <x v="1"/>
    <x v="19"/>
    <x v="82"/>
    <x v="4"/>
    <x v="1360"/>
    <x v="6"/>
  </r>
  <r>
    <x v="0"/>
    <x v="2"/>
    <x v="0"/>
    <x v="24"/>
    <x v="1"/>
    <x v="20"/>
    <x v="84"/>
    <x v="4"/>
    <x v="3672"/>
    <x v="7"/>
  </r>
  <r>
    <x v="0"/>
    <x v="2"/>
    <x v="0"/>
    <x v="24"/>
    <x v="1"/>
    <x v="1"/>
    <x v="0"/>
    <x v="4"/>
    <x v="2731"/>
    <x v="8"/>
  </r>
  <r>
    <x v="0"/>
    <x v="2"/>
    <x v="0"/>
    <x v="24"/>
    <x v="1"/>
    <x v="1"/>
    <x v="12"/>
    <x v="4"/>
    <x v="3171"/>
    <x v="8"/>
  </r>
  <r>
    <x v="0"/>
    <x v="2"/>
    <x v="0"/>
    <x v="24"/>
    <x v="1"/>
    <x v="3"/>
    <x v="16"/>
    <x v="0"/>
    <x v="584"/>
    <x v="1"/>
  </r>
  <r>
    <x v="0"/>
    <x v="2"/>
    <x v="0"/>
    <x v="24"/>
    <x v="1"/>
    <x v="3"/>
    <x v="18"/>
    <x v="4"/>
    <x v="3906"/>
    <x v="10"/>
  </r>
  <r>
    <x v="0"/>
    <x v="2"/>
    <x v="0"/>
    <x v="24"/>
    <x v="1"/>
    <x v="3"/>
    <x v="19"/>
    <x v="4"/>
    <x v="6237"/>
    <x v="10"/>
  </r>
  <r>
    <x v="0"/>
    <x v="2"/>
    <x v="0"/>
    <x v="24"/>
    <x v="1"/>
    <x v="3"/>
    <x v="20"/>
    <x v="5"/>
    <x v="4174"/>
    <x v="20"/>
  </r>
  <r>
    <x v="0"/>
    <x v="2"/>
    <x v="0"/>
    <x v="24"/>
    <x v="1"/>
    <x v="3"/>
    <x v="21"/>
    <x v="7"/>
    <x v="6258"/>
    <x v="26"/>
  </r>
  <r>
    <x v="0"/>
    <x v="2"/>
    <x v="0"/>
    <x v="24"/>
    <x v="1"/>
    <x v="3"/>
    <x v="27"/>
    <x v="4"/>
    <x v="4513"/>
    <x v="10"/>
  </r>
  <r>
    <x v="0"/>
    <x v="2"/>
    <x v="0"/>
    <x v="24"/>
    <x v="1"/>
    <x v="7"/>
    <x v="70"/>
    <x v="7"/>
    <x v="5542"/>
    <x v="29"/>
  </r>
  <r>
    <x v="0"/>
    <x v="2"/>
    <x v="0"/>
    <x v="24"/>
    <x v="1"/>
    <x v="9"/>
    <x v="37"/>
    <x v="4"/>
    <x v="2250"/>
    <x v="17"/>
  </r>
  <r>
    <x v="0"/>
    <x v="2"/>
    <x v="0"/>
    <x v="24"/>
    <x v="1"/>
    <x v="9"/>
    <x v="39"/>
    <x v="7"/>
    <x v="693"/>
    <x v="31"/>
  </r>
  <r>
    <x v="0"/>
    <x v="2"/>
    <x v="0"/>
    <x v="24"/>
    <x v="1"/>
    <x v="9"/>
    <x v="41"/>
    <x v="10"/>
    <x v="3220"/>
    <x v="40"/>
  </r>
  <r>
    <x v="0"/>
    <x v="2"/>
    <x v="0"/>
    <x v="24"/>
    <x v="1"/>
    <x v="10"/>
    <x v="42"/>
    <x v="5"/>
    <x v="756"/>
    <x v="27"/>
  </r>
  <r>
    <x v="0"/>
    <x v="2"/>
    <x v="0"/>
    <x v="24"/>
    <x v="1"/>
    <x v="10"/>
    <x v="43"/>
    <x v="5"/>
    <x v="6194"/>
    <x v="27"/>
  </r>
  <r>
    <x v="0"/>
    <x v="2"/>
    <x v="0"/>
    <x v="24"/>
    <x v="1"/>
    <x v="10"/>
    <x v="44"/>
    <x v="0"/>
    <x v="4595"/>
    <x v="9"/>
  </r>
  <r>
    <x v="0"/>
    <x v="2"/>
    <x v="0"/>
    <x v="24"/>
    <x v="1"/>
    <x v="10"/>
    <x v="86"/>
    <x v="5"/>
    <x v="2271"/>
    <x v="27"/>
  </r>
  <r>
    <x v="0"/>
    <x v="2"/>
    <x v="0"/>
    <x v="24"/>
    <x v="1"/>
    <x v="12"/>
    <x v="48"/>
    <x v="4"/>
    <x v="3456"/>
    <x v="22"/>
  </r>
  <r>
    <x v="0"/>
    <x v="2"/>
    <x v="0"/>
    <x v="24"/>
    <x v="1"/>
    <x v="13"/>
    <x v="55"/>
    <x v="4"/>
    <x v="22"/>
    <x v="23"/>
  </r>
  <r>
    <x v="0"/>
    <x v="2"/>
    <x v="0"/>
    <x v="24"/>
    <x v="1"/>
    <x v="13"/>
    <x v="58"/>
    <x v="4"/>
    <x v="4524"/>
    <x v="23"/>
  </r>
  <r>
    <x v="0"/>
    <x v="2"/>
    <x v="0"/>
    <x v="24"/>
    <x v="1"/>
    <x v="13"/>
    <x v="59"/>
    <x v="4"/>
    <x v="60"/>
    <x v="23"/>
  </r>
  <r>
    <x v="0"/>
    <x v="2"/>
    <x v="0"/>
    <x v="24"/>
    <x v="1"/>
    <x v="13"/>
    <x v="60"/>
    <x v="7"/>
    <x v="1155"/>
    <x v="34"/>
  </r>
  <r>
    <x v="0"/>
    <x v="2"/>
    <x v="0"/>
    <x v="24"/>
    <x v="1"/>
    <x v="13"/>
    <x v="61"/>
    <x v="4"/>
    <x v="3588"/>
    <x v="23"/>
  </r>
  <r>
    <x v="0"/>
    <x v="2"/>
    <x v="0"/>
    <x v="24"/>
    <x v="1"/>
    <x v="13"/>
    <x v="62"/>
    <x v="4"/>
    <x v="1612"/>
    <x v="23"/>
  </r>
  <r>
    <x v="0"/>
    <x v="2"/>
    <x v="0"/>
    <x v="24"/>
    <x v="1"/>
    <x v="13"/>
    <x v="63"/>
    <x v="4"/>
    <x v="4331"/>
    <x v="23"/>
  </r>
  <r>
    <x v="0"/>
    <x v="2"/>
    <x v="0"/>
    <x v="24"/>
    <x v="1"/>
    <x v="13"/>
    <x v="64"/>
    <x v="4"/>
    <x v="3751"/>
    <x v="23"/>
  </r>
  <r>
    <x v="0"/>
    <x v="2"/>
    <x v="0"/>
    <x v="25"/>
    <x v="1"/>
    <x v="15"/>
    <x v="72"/>
    <x v="4"/>
    <x v="6305"/>
    <x v="0"/>
  </r>
  <r>
    <x v="0"/>
    <x v="2"/>
    <x v="0"/>
    <x v="25"/>
    <x v="1"/>
    <x v="16"/>
    <x v="74"/>
    <x v="4"/>
    <x v="1355"/>
    <x v="2"/>
  </r>
  <r>
    <x v="0"/>
    <x v="2"/>
    <x v="0"/>
    <x v="25"/>
    <x v="1"/>
    <x v="17"/>
    <x v="76"/>
    <x v="4"/>
    <x v="3407"/>
    <x v="4"/>
  </r>
  <r>
    <x v="0"/>
    <x v="2"/>
    <x v="0"/>
    <x v="25"/>
    <x v="1"/>
    <x v="17"/>
    <x v="78"/>
    <x v="7"/>
    <x v="3481"/>
    <x v="18"/>
  </r>
  <r>
    <x v="0"/>
    <x v="2"/>
    <x v="0"/>
    <x v="25"/>
    <x v="1"/>
    <x v="18"/>
    <x v="79"/>
    <x v="4"/>
    <x v="2560"/>
    <x v="5"/>
  </r>
  <r>
    <x v="0"/>
    <x v="2"/>
    <x v="0"/>
    <x v="25"/>
    <x v="1"/>
    <x v="18"/>
    <x v="80"/>
    <x v="4"/>
    <x v="6009"/>
    <x v="5"/>
  </r>
  <r>
    <x v="0"/>
    <x v="2"/>
    <x v="0"/>
    <x v="25"/>
    <x v="1"/>
    <x v="20"/>
    <x v="84"/>
    <x v="4"/>
    <x v="3435"/>
    <x v="7"/>
  </r>
  <r>
    <x v="0"/>
    <x v="2"/>
    <x v="0"/>
    <x v="25"/>
    <x v="1"/>
    <x v="0"/>
    <x v="8"/>
    <x v="7"/>
    <x v="1665"/>
    <x v="25"/>
  </r>
  <r>
    <x v="0"/>
    <x v="2"/>
    <x v="0"/>
    <x v="25"/>
    <x v="1"/>
    <x v="3"/>
    <x v="16"/>
    <x v="0"/>
    <x v="3622"/>
    <x v="1"/>
  </r>
  <r>
    <x v="0"/>
    <x v="2"/>
    <x v="0"/>
    <x v="25"/>
    <x v="1"/>
    <x v="3"/>
    <x v="17"/>
    <x v="0"/>
    <x v="95"/>
    <x v="1"/>
  </r>
  <r>
    <x v="0"/>
    <x v="2"/>
    <x v="0"/>
    <x v="25"/>
    <x v="1"/>
    <x v="3"/>
    <x v="18"/>
    <x v="4"/>
    <x v="5382"/>
    <x v="10"/>
  </r>
  <r>
    <x v="0"/>
    <x v="2"/>
    <x v="0"/>
    <x v="25"/>
    <x v="1"/>
    <x v="3"/>
    <x v="19"/>
    <x v="4"/>
    <x v="210"/>
    <x v="10"/>
  </r>
  <r>
    <x v="0"/>
    <x v="2"/>
    <x v="0"/>
    <x v="25"/>
    <x v="1"/>
    <x v="3"/>
    <x v="20"/>
    <x v="5"/>
    <x v="2085"/>
    <x v="20"/>
  </r>
  <r>
    <x v="0"/>
    <x v="2"/>
    <x v="0"/>
    <x v="25"/>
    <x v="1"/>
    <x v="4"/>
    <x v="24"/>
    <x v="4"/>
    <x v="2682"/>
    <x v="13"/>
  </r>
  <r>
    <x v="0"/>
    <x v="2"/>
    <x v="0"/>
    <x v="25"/>
    <x v="1"/>
    <x v="4"/>
    <x v="25"/>
    <x v="4"/>
    <x v="116"/>
    <x v="13"/>
  </r>
  <r>
    <x v="0"/>
    <x v="2"/>
    <x v="0"/>
    <x v="25"/>
    <x v="1"/>
    <x v="9"/>
    <x v="37"/>
    <x v="4"/>
    <x v="4030"/>
    <x v="17"/>
  </r>
  <r>
    <x v="0"/>
    <x v="2"/>
    <x v="0"/>
    <x v="25"/>
    <x v="1"/>
    <x v="9"/>
    <x v="39"/>
    <x v="7"/>
    <x v="6343"/>
    <x v="31"/>
  </r>
  <r>
    <x v="0"/>
    <x v="2"/>
    <x v="0"/>
    <x v="25"/>
    <x v="1"/>
    <x v="9"/>
    <x v="41"/>
    <x v="10"/>
    <x v="3207"/>
    <x v="40"/>
  </r>
  <r>
    <x v="0"/>
    <x v="2"/>
    <x v="0"/>
    <x v="25"/>
    <x v="1"/>
    <x v="12"/>
    <x v="48"/>
    <x v="4"/>
    <x v="4923"/>
    <x v="22"/>
  </r>
  <r>
    <x v="0"/>
    <x v="2"/>
    <x v="0"/>
    <x v="25"/>
    <x v="1"/>
    <x v="13"/>
    <x v="59"/>
    <x v="4"/>
    <x v="2933"/>
    <x v="23"/>
  </r>
  <r>
    <x v="0"/>
    <x v="2"/>
    <x v="0"/>
    <x v="25"/>
    <x v="1"/>
    <x v="13"/>
    <x v="63"/>
    <x v="4"/>
    <x v="3345"/>
    <x v="23"/>
  </r>
  <r>
    <x v="0"/>
    <x v="2"/>
    <x v="0"/>
    <x v="25"/>
    <x v="1"/>
    <x v="13"/>
    <x v="64"/>
    <x v="4"/>
    <x v="1747"/>
    <x v="23"/>
  </r>
  <r>
    <x v="0"/>
    <x v="2"/>
    <x v="0"/>
    <x v="25"/>
    <x v="1"/>
    <x v="13"/>
    <x v="66"/>
    <x v="4"/>
    <x v="8"/>
    <x v="23"/>
  </r>
  <r>
    <x v="0"/>
    <x v="2"/>
    <x v="0"/>
    <x v="26"/>
    <x v="1"/>
    <x v="17"/>
    <x v="76"/>
    <x v="4"/>
    <x v="3187"/>
    <x v="4"/>
  </r>
  <r>
    <x v="0"/>
    <x v="2"/>
    <x v="0"/>
    <x v="26"/>
    <x v="1"/>
    <x v="1"/>
    <x v="14"/>
    <x v="4"/>
    <x v="3285"/>
    <x v="8"/>
  </r>
  <r>
    <x v="0"/>
    <x v="2"/>
    <x v="0"/>
    <x v="26"/>
    <x v="1"/>
    <x v="1"/>
    <x v="15"/>
    <x v="4"/>
    <x v="3175"/>
    <x v="8"/>
  </r>
  <r>
    <x v="0"/>
    <x v="2"/>
    <x v="0"/>
    <x v="26"/>
    <x v="1"/>
    <x v="1"/>
    <x v="12"/>
    <x v="4"/>
    <x v="4523"/>
    <x v="8"/>
  </r>
  <r>
    <x v="0"/>
    <x v="2"/>
    <x v="0"/>
    <x v="26"/>
    <x v="1"/>
    <x v="3"/>
    <x v="18"/>
    <x v="4"/>
    <x v="4278"/>
    <x v="10"/>
  </r>
  <r>
    <x v="0"/>
    <x v="2"/>
    <x v="0"/>
    <x v="26"/>
    <x v="1"/>
    <x v="3"/>
    <x v="19"/>
    <x v="4"/>
    <x v="4487"/>
    <x v="10"/>
  </r>
  <r>
    <x v="0"/>
    <x v="2"/>
    <x v="0"/>
    <x v="26"/>
    <x v="1"/>
    <x v="3"/>
    <x v="20"/>
    <x v="5"/>
    <x v="3669"/>
    <x v="20"/>
  </r>
  <r>
    <x v="0"/>
    <x v="2"/>
    <x v="0"/>
    <x v="26"/>
    <x v="1"/>
    <x v="9"/>
    <x v="39"/>
    <x v="7"/>
    <x v="1246"/>
    <x v="31"/>
  </r>
  <r>
    <x v="0"/>
    <x v="2"/>
    <x v="0"/>
    <x v="26"/>
    <x v="1"/>
    <x v="12"/>
    <x v="48"/>
    <x v="4"/>
    <x v="4399"/>
    <x v="22"/>
  </r>
  <r>
    <x v="0"/>
    <x v="2"/>
    <x v="0"/>
    <x v="26"/>
    <x v="1"/>
    <x v="13"/>
    <x v="59"/>
    <x v="4"/>
    <x v="5368"/>
    <x v="23"/>
  </r>
  <r>
    <x v="0"/>
    <x v="2"/>
    <x v="0"/>
    <x v="26"/>
    <x v="1"/>
    <x v="13"/>
    <x v="64"/>
    <x v="4"/>
    <x v="5279"/>
    <x v="23"/>
  </r>
  <r>
    <x v="0"/>
    <x v="2"/>
    <x v="0"/>
    <x v="27"/>
    <x v="1"/>
    <x v="15"/>
    <x v="72"/>
    <x v="4"/>
    <x v="5918"/>
    <x v="0"/>
  </r>
  <r>
    <x v="0"/>
    <x v="2"/>
    <x v="0"/>
    <x v="27"/>
    <x v="1"/>
    <x v="17"/>
    <x v="76"/>
    <x v="4"/>
    <x v="3514"/>
    <x v="4"/>
  </r>
  <r>
    <x v="0"/>
    <x v="2"/>
    <x v="0"/>
    <x v="27"/>
    <x v="1"/>
    <x v="18"/>
    <x v="79"/>
    <x v="4"/>
    <x v="5967"/>
    <x v="5"/>
  </r>
  <r>
    <x v="0"/>
    <x v="2"/>
    <x v="0"/>
    <x v="27"/>
    <x v="1"/>
    <x v="19"/>
    <x v="81"/>
    <x v="4"/>
    <x v="156"/>
    <x v="6"/>
  </r>
  <r>
    <x v="0"/>
    <x v="2"/>
    <x v="0"/>
    <x v="27"/>
    <x v="1"/>
    <x v="1"/>
    <x v="0"/>
    <x v="4"/>
    <x v="4590"/>
    <x v="8"/>
  </r>
  <r>
    <x v="0"/>
    <x v="2"/>
    <x v="0"/>
    <x v="27"/>
    <x v="1"/>
    <x v="1"/>
    <x v="15"/>
    <x v="4"/>
    <x v="3176"/>
    <x v="8"/>
  </r>
  <r>
    <x v="0"/>
    <x v="2"/>
    <x v="0"/>
    <x v="27"/>
    <x v="1"/>
    <x v="3"/>
    <x v="18"/>
    <x v="4"/>
    <x v="2089"/>
    <x v="10"/>
  </r>
  <r>
    <x v="0"/>
    <x v="2"/>
    <x v="0"/>
    <x v="27"/>
    <x v="1"/>
    <x v="3"/>
    <x v="19"/>
    <x v="4"/>
    <x v="3172"/>
    <x v="10"/>
  </r>
  <r>
    <x v="0"/>
    <x v="2"/>
    <x v="0"/>
    <x v="27"/>
    <x v="1"/>
    <x v="3"/>
    <x v="20"/>
    <x v="5"/>
    <x v="3401"/>
    <x v="20"/>
  </r>
  <r>
    <x v="0"/>
    <x v="2"/>
    <x v="0"/>
    <x v="27"/>
    <x v="1"/>
    <x v="7"/>
    <x v="4"/>
    <x v="4"/>
    <x v="1240"/>
    <x v="16"/>
  </r>
  <r>
    <x v="0"/>
    <x v="2"/>
    <x v="0"/>
    <x v="27"/>
    <x v="1"/>
    <x v="7"/>
    <x v="70"/>
    <x v="7"/>
    <x v="2117"/>
    <x v="29"/>
  </r>
  <r>
    <x v="0"/>
    <x v="2"/>
    <x v="0"/>
    <x v="27"/>
    <x v="1"/>
    <x v="9"/>
    <x v="37"/>
    <x v="4"/>
    <x v="477"/>
    <x v="17"/>
  </r>
  <r>
    <x v="0"/>
    <x v="2"/>
    <x v="0"/>
    <x v="27"/>
    <x v="1"/>
    <x v="9"/>
    <x v="39"/>
    <x v="7"/>
    <x v="5081"/>
    <x v="31"/>
  </r>
  <r>
    <x v="0"/>
    <x v="2"/>
    <x v="0"/>
    <x v="27"/>
    <x v="1"/>
    <x v="9"/>
    <x v="40"/>
    <x v="9"/>
    <x v="5222"/>
    <x v="36"/>
  </r>
  <r>
    <x v="0"/>
    <x v="2"/>
    <x v="0"/>
    <x v="27"/>
    <x v="1"/>
    <x v="10"/>
    <x v="42"/>
    <x v="5"/>
    <x v="5162"/>
    <x v="27"/>
  </r>
  <r>
    <x v="0"/>
    <x v="2"/>
    <x v="0"/>
    <x v="27"/>
    <x v="1"/>
    <x v="12"/>
    <x v="48"/>
    <x v="4"/>
    <x v="5741"/>
    <x v="22"/>
  </r>
  <r>
    <x v="0"/>
    <x v="2"/>
    <x v="0"/>
    <x v="27"/>
    <x v="1"/>
    <x v="13"/>
    <x v="55"/>
    <x v="4"/>
    <x v="225"/>
    <x v="23"/>
  </r>
  <r>
    <x v="0"/>
    <x v="2"/>
    <x v="0"/>
    <x v="27"/>
    <x v="1"/>
    <x v="13"/>
    <x v="59"/>
    <x v="4"/>
    <x v="4168"/>
    <x v="23"/>
  </r>
  <r>
    <x v="0"/>
    <x v="2"/>
    <x v="0"/>
    <x v="27"/>
    <x v="1"/>
    <x v="13"/>
    <x v="62"/>
    <x v="4"/>
    <x v="1826"/>
    <x v="23"/>
  </r>
  <r>
    <x v="0"/>
    <x v="2"/>
    <x v="0"/>
    <x v="28"/>
    <x v="1"/>
    <x v="15"/>
    <x v="72"/>
    <x v="4"/>
    <x v="2517"/>
    <x v="0"/>
  </r>
  <r>
    <x v="0"/>
    <x v="2"/>
    <x v="0"/>
    <x v="28"/>
    <x v="1"/>
    <x v="17"/>
    <x v="76"/>
    <x v="4"/>
    <x v="2578"/>
    <x v="4"/>
  </r>
  <r>
    <x v="0"/>
    <x v="2"/>
    <x v="0"/>
    <x v="28"/>
    <x v="1"/>
    <x v="17"/>
    <x v="77"/>
    <x v="4"/>
    <x v="1080"/>
    <x v="4"/>
  </r>
  <r>
    <x v="0"/>
    <x v="2"/>
    <x v="0"/>
    <x v="28"/>
    <x v="1"/>
    <x v="18"/>
    <x v="80"/>
    <x v="4"/>
    <x v="6181"/>
    <x v="5"/>
  </r>
  <r>
    <x v="0"/>
    <x v="2"/>
    <x v="0"/>
    <x v="28"/>
    <x v="1"/>
    <x v="19"/>
    <x v="81"/>
    <x v="4"/>
    <x v="2645"/>
    <x v="6"/>
  </r>
  <r>
    <x v="0"/>
    <x v="2"/>
    <x v="0"/>
    <x v="28"/>
    <x v="1"/>
    <x v="20"/>
    <x v="84"/>
    <x v="4"/>
    <x v="6431"/>
    <x v="7"/>
  </r>
  <r>
    <x v="0"/>
    <x v="2"/>
    <x v="0"/>
    <x v="28"/>
    <x v="1"/>
    <x v="1"/>
    <x v="0"/>
    <x v="4"/>
    <x v="787"/>
    <x v="8"/>
  </r>
  <r>
    <x v="0"/>
    <x v="2"/>
    <x v="0"/>
    <x v="28"/>
    <x v="1"/>
    <x v="1"/>
    <x v="15"/>
    <x v="4"/>
    <x v="4910"/>
    <x v="8"/>
  </r>
  <r>
    <x v="0"/>
    <x v="2"/>
    <x v="0"/>
    <x v="28"/>
    <x v="1"/>
    <x v="1"/>
    <x v="13"/>
    <x v="4"/>
    <x v="365"/>
    <x v="8"/>
  </r>
  <r>
    <x v="0"/>
    <x v="2"/>
    <x v="0"/>
    <x v="28"/>
    <x v="1"/>
    <x v="3"/>
    <x v="16"/>
    <x v="0"/>
    <x v="6240"/>
    <x v="1"/>
  </r>
  <r>
    <x v="0"/>
    <x v="2"/>
    <x v="0"/>
    <x v="28"/>
    <x v="1"/>
    <x v="3"/>
    <x v="18"/>
    <x v="4"/>
    <x v="1760"/>
    <x v="10"/>
  </r>
  <r>
    <x v="0"/>
    <x v="2"/>
    <x v="0"/>
    <x v="28"/>
    <x v="1"/>
    <x v="3"/>
    <x v="19"/>
    <x v="4"/>
    <x v="320"/>
    <x v="10"/>
  </r>
  <r>
    <x v="0"/>
    <x v="2"/>
    <x v="0"/>
    <x v="28"/>
    <x v="1"/>
    <x v="4"/>
    <x v="25"/>
    <x v="4"/>
    <x v="1666"/>
    <x v="13"/>
  </r>
  <r>
    <x v="0"/>
    <x v="2"/>
    <x v="0"/>
    <x v="28"/>
    <x v="1"/>
    <x v="7"/>
    <x v="5"/>
    <x v="7"/>
    <x v="1142"/>
    <x v="29"/>
  </r>
  <r>
    <x v="0"/>
    <x v="2"/>
    <x v="0"/>
    <x v="28"/>
    <x v="1"/>
    <x v="7"/>
    <x v="70"/>
    <x v="7"/>
    <x v="5073"/>
    <x v="29"/>
  </r>
  <r>
    <x v="0"/>
    <x v="2"/>
    <x v="0"/>
    <x v="28"/>
    <x v="1"/>
    <x v="9"/>
    <x v="39"/>
    <x v="7"/>
    <x v="5355"/>
    <x v="31"/>
  </r>
  <r>
    <x v="0"/>
    <x v="2"/>
    <x v="0"/>
    <x v="28"/>
    <x v="1"/>
    <x v="9"/>
    <x v="40"/>
    <x v="9"/>
    <x v="4545"/>
    <x v="36"/>
  </r>
  <r>
    <x v="0"/>
    <x v="2"/>
    <x v="0"/>
    <x v="28"/>
    <x v="1"/>
    <x v="10"/>
    <x v="42"/>
    <x v="5"/>
    <x v="4527"/>
    <x v="27"/>
  </r>
  <r>
    <x v="0"/>
    <x v="2"/>
    <x v="0"/>
    <x v="28"/>
    <x v="1"/>
    <x v="10"/>
    <x v="43"/>
    <x v="5"/>
    <x v="3504"/>
    <x v="27"/>
  </r>
  <r>
    <x v="0"/>
    <x v="2"/>
    <x v="0"/>
    <x v="28"/>
    <x v="1"/>
    <x v="12"/>
    <x v="48"/>
    <x v="4"/>
    <x v="972"/>
    <x v="22"/>
  </r>
  <r>
    <x v="0"/>
    <x v="2"/>
    <x v="0"/>
    <x v="28"/>
    <x v="1"/>
    <x v="12"/>
    <x v="49"/>
    <x v="7"/>
    <x v="5231"/>
    <x v="33"/>
  </r>
  <r>
    <x v="0"/>
    <x v="2"/>
    <x v="0"/>
    <x v="28"/>
    <x v="1"/>
    <x v="12"/>
    <x v="51"/>
    <x v="4"/>
    <x v="764"/>
    <x v="22"/>
  </r>
  <r>
    <x v="0"/>
    <x v="2"/>
    <x v="0"/>
    <x v="28"/>
    <x v="1"/>
    <x v="13"/>
    <x v="55"/>
    <x v="4"/>
    <x v="5743"/>
    <x v="23"/>
  </r>
  <r>
    <x v="0"/>
    <x v="2"/>
    <x v="0"/>
    <x v="28"/>
    <x v="1"/>
    <x v="13"/>
    <x v="56"/>
    <x v="4"/>
    <x v="2007"/>
    <x v="23"/>
  </r>
  <r>
    <x v="0"/>
    <x v="2"/>
    <x v="0"/>
    <x v="28"/>
    <x v="1"/>
    <x v="13"/>
    <x v="58"/>
    <x v="4"/>
    <x v="168"/>
    <x v="23"/>
  </r>
  <r>
    <x v="0"/>
    <x v="2"/>
    <x v="0"/>
    <x v="28"/>
    <x v="1"/>
    <x v="13"/>
    <x v="59"/>
    <x v="4"/>
    <x v="2706"/>
    <x v="23"/>
  </r>
  <r>
    <x v="0"/>
    <x v="2"/>
    <x v="0"/>
    <x v="28"/>
    <x v="1"/>
    <x v="13"/>
    <x v="61"/>
    <x v="4"/>
    <x v="5210"/>
    <x v="23"/>
  </r>
  <r>
    <x v="0"/>
    <x v="2"/>
    <x v="0"/>
    <x v="28"/>
    <x v="1"/>
    <x v="13"/>
    <x v="62"/>
    <x v="4"/>
    <x v="5397"/>
    <x v="23"/>
  </r>
  <r>
    <x v="0"/>
    <x v="2"/>
    <x v="0"/>
    <x v="28"/>
    <x v="1"/>
    <x v="13"/>
    <x v="63"/>
    <x v="4"/>
    <x v="1496"/>
    <x v="23"/>
  </r>
  <r>
    <x v="0"/>
    <x v="2"/>
    <x v="0"/>
    <x v="28"/>
    <x v="1"/>
    <x v="13"/>
    <x v="64"/>
    <x v="4"/>
    <x v="2833"/>
    <x v="23"/>
  </r>
  <r>
    <x v="0"/>
    <x v="2"/>
    <x v="0"/>
    <x v="28"/>
    <x v="1"/>
    <x v="13"/>
    <x v="65"/>
    <x v="4"/>
    <x v="6342"/>
    <x v="23"/>
  </r>
  <r>
    <x v="0"/>
    <x v="2"/>
    <x v="0"/>
    <x v="28"/>
    <x v="1"/>
    <x v="13"/>
    <x v="66"/>
    <x v="4"/>
    <x v="4678"/>
    <x v="23"/>
  </r>
  <r>
    <x v="0"/>
    <x v="2"/>
    <x v="0"/>
    <x v="29"/>
    <x v="0"/>
    <x v="3"/>
    <x v="23"/>
    <x v="12"/>
    <x v="736"/>
    <x v="44"/>
  </r>
  <r>
    <x v="0"/>
    <x v="2"/>
    <x v="0"/>
    <x v="29"/>
    <x v="0"/>
    <x v="4"/>
    <x v="26"/>
    <x v="11"/>
    <x v="1384"/>
    <x v="41"/>
  </r>
  <r>
    <x v="0"/>
    <x v="2"/>
    <x v="0"/>
    <x v="29"/>
    <x v="0"/>
    <x v="7"/>
    <x v="71"/>
    <x v="12"/>
    <x v="5464"/>
    <x v="45"/>
  </r>
  <r>
    <x v="0"/>
    <x v="2"/>
    <x v="0"/>
    <x v="29"/>
    <x v="0"/>
    <x v="8"/>
    <x v="45"/>
    <x v="12"/>
    <x v="6376"/>
    <x v="46"/>
  </r>
  <r>
    <x v="0"/>
    <x v="2"/>
    <x v="0"/>
    <x v="29"/>
    <x v="1"/>
    <x v="17"/>
    <x v="76"/>
    <x v="4"/>
    <x v="5871"/>
    <x v="4"/>
  </r>
  <r>
    <x v="0"/>
    <x v="2"/>
    <x v="0"/>
    <x v="29"/>
    <x v="1"/>
    <x v="17"/>
    <x v="78"/>
    <x v="7"/>
    <x v="2588"/>
    <x v="18"/>
  </r>
  <r>
    <x v="0"/>
    <x v="2"/>
    <x v="0"/>
    <x v="29"/>
    <x v="1"/>
    <x v="18"/>
    <x v="80"/>
    <x v="4"/>
    <x v="5550"/>
    <x v="5"/>
  </r>
  <r>
    <x v="0"/>
    <x v="2"/>
    <x v="0"/>
    <x v="29"/>
    <x v="1"/>
    <x v="19"/>
    <x v="81"/>
    <x v="4"/>
    <x v="2462"/>
    <x v="6"/>
  </r>
  <r>
    <x v="0"/>
    <x v="2"/>
    <x v="0"/>
    <x v="29"/>
    <x v="1"/>
    <x v="20"/>
    <x v="84"/>
    <x v="4"/>
    <x v="2181"/>
    <x v="7"/>
  </r>
  <r>
    <x v="0"/>
    <x v="2"/>
    <x v="0"/>
    <x v="29"/>
    <x v="1"/>
    <x v="0"/>
    <x v="8"/>
    <x v="7"/>
    <x v="720"/>
    <x v="25"/>
  </r>
  <r>
    <x v="0"/>
    <x v="2"/>
    <x v="0"/>
    <x v="29"/>
    <x v="1"/>
    <x v="1"/>
    <x v="15"/>
    <x v="4"/>
    <x v="3087"/>
    <x v="8"/>
  </r>
  <r>
    <x v="0"/>
    <x v="2"/>
    <x v="0"/>
    <x v="29"/>
    <x v="1"/>
    <x v="1"/>
    <x v="13"/>
    <x v="4"/>
    <x v="4619"/>
    <x v="8"/>
  </r>
  <r>
    <x v="0"/>
    <x v="2"/>
    <x v="0"/>
    <x v="29"/>
    <x v="1"/>
    <x v="3"/>
    <x v="18"/>
    <x v="4"/>
    <x v="4391"/>
    <x v="10"/>
  </r>
  <r>
    <x v="0"/>
    <x v="2"/>
    <x v="0"/>
    <x v="29"/>
    <x v="1"/>
    <x v="3"/>
    <x v="19"/>
    <x v="4"/>
    <x v="5453"/>
    <x v="10"/>
  </r>
  <r>
    <x v="0"/>
    <x v="2"/>
    <x v="0"/>
    <x v="29"/>
    <x v="1"/>
    <x v="3"/>
    <x v="22"/>
    <x v="7"/>
    <x v="5274"/>
    <x v="26"/>
  </r>
  <r>
    <x v="0"/>
    <x v="2"/>
    <x v="0"/>
    <x v="29"/>
    <x v="1"/>
    <x v="3"/>
    <x v="27"/>
    <x v="4"/>
    <x v="6031"/>
    <x v="10"/>
  </r>
  <r>
    <x v="0"/>
    <x v="2"/>
    <x v="0"/>
    <x v="29"/>
    <x v="1"/>
    <x v="7"/>
    <x v="70"/>
    <x v="7"/>
    <x v="639"/>
    <x v="29"/>
  </r>
  <r>
    <x v="0"/>
    <x v="2"/>
    <x v="0"/>
    <x v="29"/>
    <x v="1"/>
    <x v="9"/>
    <x v="39"/>
    <x v="7"/>
    <x v="4799"/>
    <x v="31"/>
  </r>
  <r>
    <x v="0"/>
    <x v="2"/>
    <x v="0"/>
    <x v="29"/>
    <x v="1"/>
    <x v="9"/>
    <x v="41"/>
    <x v="10"/>
    <x v="719"/>
    <x v="40"/>
  </r>
  <r>
    <x v="0"/>
    <x v="2"/>
    <x v="0"/>
    <x v="29"/>
    <x v="1"/>
    <x v="10"/>
    <x v="42"/>
    <x v="5"/>
    <x v="6276"/>
    <x v="27"/>
  </r>
  <r>
    <x v="0"/>
    <x v="2"/>
    <x v="0"/>
    <x v="29"/>
    <x v="1"/>
    <x v="10"/>
    <x v="43"/>
    <x v="5"/>
    <x v="539"/>
    <x v="27"/>
  </r>
  <r>
    <x v="0"/>
    <x v="2"/>
    <x v="0"/>
    <x v="29"/>
    <x v="1"/>
    <x v="13"/>
    <x v="56"/>
    <x v="4"/>
    <x v="5196"/>
    <x v="23"/>
  </r>
  <r>
    <x v="0"/>
    <x v="2"/>
    <x v="0"/>
    <x v="29"/>
    <x v="1"/>
    <x v="13"/>
    <x v="58"/>
    <x v="4"/>
    <x v="3077"/>
    <x v="23"/>
  </r>
  <r>
    <x v="0"/>
    <x v="2"/>
    <x v="0"/>
    <x v="29"/>
    <x v="1"/>
    <x v="13"/>
    <x v="59"/>
    <x v="4"/>
    <x v="3616"/>
    <x v="23"/>
  </r>
  <r>
    <x v="0"/>
    <x v="2"/>
    <x v="0"/>
    <x v="29"/>
    <x v="1"/>
    <x v="13"/>
    <x v="60"/>
    <x v="7"/>
    <x v="1638"/>
    <x v="34"/>
  </r>
  <r>
    <x v="0"/>
    <x v="2"/>
    <x v="0"/>
    <x v="29"/>
    <x v="1"/>
    <x v="13"/>
    <x v="64"/>
    <x v="4"/>
    <x v="6419"/>
    <x v="23"/>
  </r>
  <r>
    <x v="0"/>
    <x v="2"/>
    <x v="0"/>
    <x v="29"/>
    <x v="1"/>
    <x v="13"/>
    <x v="66"/>
    <x v="4"/>
    <x v="4570"/>
    <x v="23"/>
  </r>
  <r>
    <x v="0"/>
    <x v="2"/>
    <x v="0"/>
    <x v="30"/>
    <x v="1"/>
    <x v="16"/>
    <x v="74"/>
    <x v="4"/>
    <x v="276"/>
    <x v="2"/>
  </r>
  <r>
    <x v="0"/>
    <x v="2"/>
    <x v="0"/>
    <x v="30"/>
    <x v="1"/>
    <x v="17"/>
    <x v="76"/>
    <x v="4"/>
    <x v="3078"/>
    <x v="4"/>
  </r>
  <r>
    <x v="0"/>
    <x v="2"/>
    <x v="0"/>
    <x v="30"/>
    <x v="1"/>
    <x v="17"/>
    <x v="78"/>
    <x v="7"/>
    <x v="3413"/>
    <x v="18"/>
  </r>
  <r>
    <x v="0"/>
    <x v="2"/>
    <x v="0"/>
    <x v="30"/>
    <x v="1"/>
    <x v="18"/>
    <x v="79"/>
    <x v="4"/>
    <x v="4266"/>
    <x v="5"/>
  </r>
  <r>
    <x v="0"/>
    <x v="2"/>
    <x v="0"/>
    <x v="30"/>
    <x v="1"/>
    <x v="18"/>
    <x v="80"/>
    <x v="4"/>
    <x v="192"/>
    <x v="5"/>
  </r>
  <r>
    <x v="0"/>
    <x v="2"/>
    <x v="0"/>
    <x v="30"/>
    <x v="1"/>
    <x v="19"/>
    <x v="81"/>
    <x v="4"/>
    <x v="689"/>
    <x v="6"/>
  </r>
  <r>
    <x v="0"/>
    <x v="2"/>
    <x v="0"/>
    <x v="30"/>
    <x v="1"/>
    <x v="0"/>
    <x v="8"/>
    <x v="7"/>
    <x v="4023"/>
    <x v="25"/>
  </r>
  <r>
    <x v="0"/>
    <x v="2"/>
    <x v="0"/>
    <x v="30"/>
    <x v="1"/>
    <x v="3"/>
    <x v="18"/>
    <x v="4"/>
    <x v="1130"/>
    <x v="10"/>
  </r>
  <r>
    <x v="0"/>
    <x v="2"/>
    <x v="0"/>
    <x v="30"/>
    <x v="1"/>
    <x v="3"/>
    <x v="19"/>
    <x v="4"/>
    <x v="2194"/>
    <x v="10"/>
  </r>
  <r>
    <x v="0"/>
    <x v="2"/>
    <x v="0"/>
    <x v="30"/>
    <x v="1"/>
    <x v="3"/>
    <x v="20"/>
    <x v="5"/>
    <x v="1"/>
    <x v="20"/>
  </r>
  <r>
    <x v="0"/>
    <x v="2"/>
    <x v="0"/>
    <x v="30"/>
    <x v="1"/>
    <x v="3"/>
    <x v="22"/>
    <x v="7"/>
    <x v="4427"/>
    <x v="26"/>
  </r>
  <r>
    <x v="0"/>
    <x v="2"/>
    <x v="0"/>
    <x v="30"/>
    <x v="1"/>
    <x v="3"/>
    <x v="27"/>
    <x v="4"/>
    <x v="1552"/>
    <x v="10"/>
  </r>
  <r>
    <x v="0"/>
    <x v="2"/>
    <x v="0"/>
    <x v="30"/>
    <x v="1"/>
    <x v="4"/>
    <x v="25"/>
    <x v="4"/>
    <x v="4423"/>
    <x v="13"/>
  </r>
  <r>
    <x v="0"/>
    <x v="2"/>
    <x v="0"/>
    <x v="30"/>
    <x v="1"/>
    <x v="9"/>
    <x v="37"/>
    <x v="4"/>
    <x v="691"/>
    <x v="17"/>
  </r>
  <r>
    <x v="0"/>
    <x v="2"/>
    <x v="0"/>
    <x v="30"/>
    <x v="1"/>
    <x v="9"/>
    <x v="39"/>
    <x v="7"/>
    <x v="5940"/>
    <x v="31"/>
  </r>
  <r>
    <x v="0"/>
    <x v="2"/>
    <x v="0"/>
    <x v="30"/>
    <x v="1"/>
    <x v="9"/>
    <x v="41"/>
    <x v="10"/>
    <x v="573"/>
    <x v="40"/>
  </r>
  <r>
    <x v="0"/>
    <x v="2"/>
    <x v="0"/>
    <x v="30"/>
    <x v="1"/>
    <x v="12"/>
    <x v="48"/>
    <x v="4"/>
    <x v="614"/>
    <x v="22"/>
  </r>
  <r>
    <x v="0"/>
    <x v="2"/>
    <x v="0"/>
    <x v="30"/>
    <x v="1"/>
    <x v="12"/>
    <x v="51"/>
    <x v="4"/>
    <x v="3793"/>
    <x v="22"/>
  </r>
  <r>
    <x v="0"/>
    <x v="2"/>
    <x v="0"/>
    <x v="30"/>
    <x v="1"/>
    <x v="13"/>
    <x v="55"/>
    <x v="4"/>
    <x v="814"/>
    <x v="23"/>
  </r>
  <r>
    <x v="0"/>
    <x v="2"/>
    <x v="0"/>
    <x v="30"/>
    <x v="1"/>
    <x v="13"/>
    <x v="56"/>
    <x v="4"/>
    <x v="4312"/>
    <x v="23"/>
  </r>
  <r>
    <x v="0"/>
    <x v="2"/>
    <x v="0"/>
    <x v="30"/>
    <x v="1"/>
    <x v="13"/>
    <x v="59"/>
    <x v="4"/>
    <x v="4005"/>
    <x v="23"/>
  </r>
  <r>
    <x v="0"/>
    <x v="2"/>
    <x v="0"/>
    <x v="30"/>
    <x v="1"/>
    <x v="13"/>
    <x v="62"/>
    <x v="4"/>
    <x v="6307"/>
    <x v="23"/>
  </r>
  <r>
    <x v="0"/>
    <x v="2"/>
    <x v="0"/>
    <x v="30"/>
    <x v="1"/>
    <x v="13"/>
    <x v="63"/>
    <x v="4"/>
    <x v="5982"/>
    <x v="23"/>
  </r>
  <r>
    <x v="0"/>
    <x v="2"/>
    <x v="0"/>
    <x v="30"/>
    <x v="1"/>
    <x v="13"/>
    <x v="64"/>
    <x v="4"/>
    <x v="5116"/>
    <x v="23"/>
  </r>
  <r>
    <x v="0"/>
    <x v="2"/>
    <x v="0"/>
    <x v="31"/>
    <x v="1"/>
    <x v="17"/>
    <x v="76"/>
    <x v="4"/>
    <x v="2434"/>
    <x v="4"/>
  </r>
  <r>
    <x v="0"/>
    <x v="2"/>
    <x v="0"/>
    <x v="31"/>
    <x v="1"/>
    <x v="3"/>
    <x v="18"/>
    <x v="4"/>
    <x v="1074"/>
    <x v="10"/>
  </r>
  <r>
    <x v="0"/>
    <x v="2"/>
    <x v="0"/>
    <x v="31"/>
    <x v="1"/>
    <x v="3"/>
    <x v="19"/>
    <x v="4"/>
    <x v="1736"/>
    <x v="10"/>
  </r>
  <r>
    <x v="0"/>
    <x v="2"/>
    <x v="0"/>
    <x v="31"/>
    <x v="1"/>
    <x v="9"/>
    <x v="39"/>
    <x v="7"/>
    <x v="2157"/>
    <x v="31"/>
  </r>
  <r>
    <x v="0"/>
    <x v="2"/>
    <x v="0"/>
    <x v="31"/>
    <x v="1"/>
    <x v="12"/>
    <x v="48"/>
    <x v="4"/>
    <x v="1843"/>
    <x v="22"/>
  </r>
  <r>
    <x v="0"/>
    <x v="2"/>
    <x v="0"/>
    <x v="31"/>
    <x v="1"/>
    <x v="13"/>
    <x v="59"/>
    <x v="4"/>
    <x v="3721"/>
    <x v="23"/>
  </r>
  <r>
    <x v="0"/>
    <x v="2"/>
    <x v="0"/>
    <x v="31"/>
    <x v="1"/>
    <x v="13"/>
    <x v="64"/>
    <x v="4"/>
    <x v="169"/>
    <x v="23"/>
  </r>
  <r>
    <x v="0"/>
    <x v="2"/>
    <x v="0"/>
    <x v="31"/>
    <x v="1"/>
    <x v="13"/>
    <x v="65"/>
    <x v="4"/>
    <x v="2496"/>
    <x v="23"/>
  </r>
  <r>
    <x v="0"/>
    <x v="2"/>
    <x v="0"/>
    <x v="33"/>
    <x v="1"/>
    <x v="15"/>
    <x v="72"/>
    <x v="4"/>
    <x v="2326"/>
    <x v="0"/>
  </r>
  <r>
    <x v="0"/>
    <x v="2"/>
    <x v="0"/>
    <x v="33"/>
    <x v="1"/>
    <x v="17"/>
    <x v="76"/>
    <x v="4"/>
    <x v="2091"/>
    <x v="4"/>
  </r>
  <r>
    <x v="0"/>
    <x v="2"/>
    <x v="0"/>
    <x v="33"/>
    <x v="1"/>
    <x v="17"/>
    <x v="77"/>
    <x v="4"/>
    <x v="917"/>
    <x v="4"/>
  </r>
  <r>
    <x v="0"/>
    <x v="2"/>
    <x v="0"/>
    <x v="33"/>
    <x v="1"/>
    <x v="17"/>
    <x v="78"/>
    <x v="7"/>
    <x v="3903"/>
    <x v="18"/>
  </r>
  <r>
    <x v="0"/>
    <x v="2"/>
    <x v="0"/>
    <x v="33"/>
    <x v="1"/>
    <x v="18"/>
    <x v="79"/>
    <x v="4"/>
    <x v="6151"/>
    <x v="5"/>
  </r>
  <r>
    <x v="0"/>
    <x v="2"/>
    <x v="0"/>
    <x v="33"/>
    <x v="1"/>
    <x v="18"/>
    <x v="80"/>
    <x v="4"/>
    <x v="6065"/>
    <x v="5"/>
  </r>
  <r>
    <x v="0"/>
    <x v="2"/>
    <x v="0"/>
    <x v="33"/>
    <x v="1"/>
    <x v="19"/>
    <x v="81"/>
    <x v="4"/>
    <x v="4849"/>
    <x v="6"/>
  </r>
  <r>
    <x v="0"/>
    <x v="2"/>
    <x v="0"/>
    <x v="33"/>
    <x v="1"/>
    <x v="19"/>
    <x v="82"/>
    <x v="4"/>
    <x v="4061"/>
    <x v="6"/>
  </r>
  <r>
    <x v="0"/>
    <x v="2"/>
    <x v="0"/>
    <x v="33"/>
    <x v="1"/>
    <x v="20"/>
    <x v="84"/>
    <x v="4"/>
    <x v="4784"/>
    <x v="7"/>
  </r>
  <r>
    <x v="0"/>
    <x v="2"/>
    <x v="0"/>
    <x v="33"/>
    <x v="1"/>
    <x v="0"/>
    <x v="8"/>
    <x v="7"/>
    <x v="1110"/>
    <x v="25"/>
  </r>
  <r>
    <x v="0"/>
    <x v="2"/>
    <x v="0"/>
    <x v="33"/>
    <x v="1"/>
    <x v="0"/>
    <x v="9"/>
    <x v="8"/>
    <x v="2285"/>
    <x v="30"/>
  </r>
  <r>
    <x v="0"/>
    <x v="2"/>
    <x v="0"/>
    <x v="33"/>
    <x v="1"/>
    <x v="1"/>
    <x v="0"/>
    <x v="4"/>
    <x v="3364"/>
    <x v="8"/>
  </r>
  <r>
    <x v="0"/>
    <x v="2"/>
    <x v="0"/>
    <x v="33"/>
    <x v="1"/>
    <x v="1"/>
    <x v="15"/>
    <x v="4"/>
    <x v="4064"/>
    <x v="8"/>
  </r>
  <r>
    <x v="0"/>
    <x v="2"/>
    <x v="0"/>
    <x v="33"/>
    <x v="1"/>
    <x v="1"/>
    <x v="12"/>
    <x v="4"/>
    <x v="4202"/>
    <x v="8"/>
  </r>
  <r>
    <x v="0"/>
    <x v="2"/>
    <x v="0"/>
    <x v="33"/>
    <x v="1"/>
    <x v="1"/>
    <x v="13"/>
    <x v="4"/>
    <x v="1478"/>
    <x v="8"/>
  </r>
  <r>
    <x v="0"/>
    <x v="2"/>
    <x v="0"/>
    <x v="33"/>
    <x v="1"/>
    <x v="3"/>
    <x v="16"/>
    <x v="0"/>
    <x v="3232"/>
    <x v="1"/>
  </r>
  <r>
    <x v="0"/>
    <x v="2"/>
    <x v="0"/>
    <x v="33"/>
    <x v="1"/>
    <x v="3"/>
    <x v="17"/>
    <x v="0"/>
    <x v="3158"/>
    <x v="1"/>
  </r>
  <r>
    <x v="0"/>
    <x v="2"/>
    <x v="0"/>
    <x v="33"/>
    <x v="1"/>
    <x v="3"/>
    <x v="18"/>
    <x v="4"/>
    <x v="2379"/>
    <x v="10"/>
  </r>
  <r>
    <x v="0"/>
    <x v="2"/>
    <x v="0"/>
    <x v="33"/>
    <x v="1"/>
    <x v="3"/>
    <x v="19"/>
    <x v="4"/>
    <x v="5727"/>
    <x v="10"/>
  </r>
  <r>
    <x v="0"/>
    <x v="2"/>
    <x v="0"/>
    <x v="33"/>
    <x v="1"/>
    <x v="3"/>
    <x v="21"/>
    <x v="7"/>
    <x v="6399"/>
    <x v="26"/>
  </r>
  <r>
    <x v="0"/>
    <x v="2"/>
    <x v="0"/>
    <x v="33"/>
    <x v="1"/>
    <x v="3"/>
    <x v="22"/>
    <x v="7"/>
    <x v="846"/>
    <x v="26"/>
  </r>
  <r>
    <x v="0"/>
    <x v="2"/>
    <x v="0"/>
    <x v="33"/>
    <x v="1"/>
    <x v="3"/>
    <x v="27"/>
    <x v="4"/>
    <x v="4113"/>
    <x v="10"/>
  </r>
  <r>
    <x v="0"/>
    <x v="2"/>
    <x v="0"/>
    <x v="33"/>
    <x v="1"/>
    <x v="4"/>
    <x v="24"/>
    <x v="4"/>
    <x v="2161"/>
    <x v="13"/>
  </r>
  <r>
    <x v="0"/>
    <x v="2"/>
    <x v="0"/>
    <x v="33"/>
    <x v="1"/>
    <x v="4"/>
    <x v="25"/>
    <x v="4"/>
    <x v="5801"/>
    <x v="13"/>
  </r>
  <r>
    <x v="0"/>
    <x v="2"/>
    <x v="0"/>
    <x v="33"/>
    <x v="1"/>
    <x v="7"/>
    <x v="4"/>
    <x v="4"/>
    <x v="2101"/>
    <x v="16"/>
  </r>
  <r>
    <x v="0"/>
    <x v="2"/>
    <x v="0"/>
    <x v="33"/>
    <x v="1"/>
    <x v="7"/>
    <x v="5"/>
    <x v="7"/>
    <x v="4972"/>
    <x v="29"/>
  </r>
  <r>
    <x v="0"/>
    <x v="2"/>
    <x v="0"/>
    <x v="33"/>
    <x v="1"/>
    <x v="7"/>
    <x v="69"/>
    <x v="4"/>
    <x v="2936"/>
    <x v="16"/>
  </r>
  <r>
    <x v="0"/>
    <x v="2"/>
    <x v="0"/>
    <x v="33"/>
    <x v="1"/>
    <x v="7"/>
    <x v="70"/>
    <x v="7"/>
    <x v="4694"/>
    <x v="29"/>
  </r>
  <r>
    <x v="0"/>
    <x v="2"/>
    <x v="0"/>
    <x v="33"/>
    <x v="1"/>
    <x v="9"/>
    <x v="37"/>
    <x v="4"/>
    <x v="4845"/>
    <x v="17"/>
  </r>
  <r>
    <x v="0"/>
    <x v="2"/>
    <x v="0"/>
    <x v="33"/>
    <x v="1"/>
    <x v="9"/>
    <x v="38"/>
    <x v="4"/>
    <x v="5664"/>
    <x v="17"/>
  </r>
  <r>
    <x v="0"/>
    <x v="2"/>
    <x v="0"/>
    <x v="33"/>
    <x v="1"/>
    <x v="9"/>
    <x v="39"/>
    <x v="7"/>
    <x v="2019"/>
    <x v="31"/>
  </r>
  <r>
    <x v="0"/>
    <x v="2"/>
    <x v="0"/>
    <x v="33"/>
    <x v="1"/>
    <x v="9"/>
    <x v="40"/>
    <x v="9"/>
    <x v="3010"/>
    <x v="36"/>
  </r>
  <r>
    <x v="0"/>
    <x v="2"/>
    <x v="0"/>
    <x v="33"/>
    <x v="1"/>
    <x v="9"/>
    <x v="41"/>
    <x v="10"/>
    <x v="4336"/>
    <x v="40"/>
  </r>
  <r>
    <x v="0"/>
    <x v="2"/>
    <x v="0"/>
    <x v="33"/>
    <x v="1"/>
    <x v="10"/>
    <x v="42"/>
    <x v="5"/>
    <x v="6258"/>
    <x v="27"/>
  </r>
  <r>
    <x v="0"/>
    <x v="2"/>
    <x v="0"/>
    <x v="33"/>
    <x v="1"/>
    <x v="10"/>
    <x v="43"/>
    <x v="5"/>
    <x v="6314"/>
    <x v="27"/>
  </r>
  <r>
    <x v="0"/>
    <x v="2"/>
    <x v="0"/>
    <x v="33"/>
    <x v="1"/>
    <x v="10"/>
    <x v="86"/>
    <x v="5"/>
    <x v="3376"/>
    <x v="27"/>
  </r>
  <r>
    <x v="0"/>
    <x v="2"/>
    <x v="0"/>
    <x v="33"/>
    <x v="1"/>
    <x v="12"/>
    <x v="48"/>
    <x v="4"/>
    <x v="3409"/>
    <x v="22"/>
  </r>
  <r>
    <x v="0"/>
    <x v="2"/>
    <x v="0"/>
    <x v="33"/>
    <x v="1"/>
    <x v="12"/>
    <x v="51"/>
    <x v="4"/>
    <x v="4504"/>
    <x v="22"/>
  </r>
  <r>
    <x v="0"/>
    <x v="2"/>
    <x v="0"/>
    <x v="33"/>
    <x v="1"/>
    <x v="12"/>
    <x v="53"/>
    <x v="4"/>
    <x v="4409"/>
    <x v="22"/>
  </r>
  <r>
    <x v="0"/>
    <x v="2"/>
    <x v="0"/>
    <x v="33"/>
    <x v="1"/>
    <x v="13"/>
    <x v="55"/>
    <x v="4"/>
    <x v="6300"/>
    <x v="23"/>
  </r>
  <r>
    <x v="0"/>
    <x v="2"/>
    <x v="0"/>
    <x v="33"/>
    <x v="1"/>
    <x v="13"/>
    <x v="56"/>
    <x v="4"/>
    <x v="4863"/>
    <x v="23"/>
  </r>
  <r>
    <x v="0"/>
    <x v="2"/>
    <x v="0"/>
    <x v="33"/>
    <x v="1"/>
    <x v="13"/>
    <x v="58"/>
    <x v="4"/>
    <x v="6322"/>
    <x v="23"/>
  </r>
  <r>
    <x v="0"/>
    <x v="2"/>
    <x v="0"/>
    <x v="33"/>
    <x v="1"/>
    <x v="13"/>
    <x v="59"/>
    <x v="4"/>
    <x v="3671"/>
    <x v="23"/>
  </r>
  <r>
    <x v="0"/>
    <x v="2"/>
    <x v="0"/>
    <x v="33"/>
    <x v="1"/>
    <x v="13"/>
    <x v="61"/>
    <x v="4"/>
    <x v="5305"/>
    <x v="23"/>
  </r>
  <r>
    <x v="0"/>
    <x v="2"/>
    <x v="0"/>
    <x v="33"/>
    <x v="1"/>
    <x v="13"/>
    <x v="62"/>
    <x v="4"/>
    <x v="6299"/>
    <x v="23"/>
  </r>
  <r>
    <x v="0"/>
    <x v="2"/>
    <x v="0"/>
    <x v="33"/>
    <x v="1"/>
    <x v="13"/>
    <x v="63"/>
    <x v="4"/>
    <x v="3696"/>
    <x v="23"/>
  </r>
  <r>
    <x v="0"/>
    <x v="2"/>
    <x v="0"/>
    <x v="33"/>
    <x v="1"/>
    <x v="13"/>
    <x v="64"/>
    <x v="4"/>
    <x v="1909"/>
    <x v="23"/>
  </r>
  <r>
    <x v="0"/>
    <x v="2"/>
    <x v="0"/>
    <x v="33"/>
    <x v="1"/>
    <x v="13"/>
    <x v="65"/>
    <x v="4"/>
    <x v="5157"/>
    <x v="23"/>
  </r>
  <r>
    <x v="0"/>
    <x v="2"/>
    <x v="0"/>
    <x v="33"/>
    <x v="1"/>
    <x v="13"/>
    <x v="66"/>
    <x v="4"/>
    <x v="519"/>
    <x v="23"/>
  </r>
  <r>
    <x v="0"/>
    <x v="2"/>
    <x v="0"/>
    <x v="34"/>
    <x v="1"/>
    <x v="17"/>
    <x v="76"/>
    <x v="4"/>
    <x v="4402"/>
    <x v="4"/>
  </r>
  <r>
    <x v="0"/>
    <x v="2"/>
    <x v="0"/>
    <x v="34"/>
    <x v="1"/>
    <x v="17"/>
    <x v="78"/>
    <x v="7"/>
    <x v="4079"/>
    <x v="18"/>
  </r>
  <r>
    <x v="0"/>
    <x v="2"/>
    <x v="0"/>
    <x v="34"/>
    <x v="1"/>
    <x v="18"/>
    <x v="79"/>
    <x v="4"/>
    <x v="5804"/>
    <x v="5"/>
  </r>
  <r>
    <x v="0"/>
    <x v="2"/>
    <x v="0"/>
    <x v="34"/>
    <x v="1"/>
    <x v="18"/>
    <x v="80"/>
    <x v="4"/>
    <x v="2144"/>
    <x v="5"/>
  </r>
  <r>
    <x v="0"/>
    <x v="2"/>
    <x v="0"/>
    <x v="34"/>
    <x v="1"/>
    <x v="1"/>
    <x v="0"/>
    <x v="4"/>
    <x v="1344"/>
    <x v="8"/>
  </r>
  <r>
    <x v="0"/>
    <x v="2"/>
    <x v="0"/>
    <x v="34"/>
    <x v="1"/>
    <x v="3"/>
    <x v="17"/>
    <x v="0"/>
    <x v="3812"/>
    <x v="1"/>
  </r>
  <r>
    <x v="0"/>
    <x v="2"/>
    <x v="0"/>
    <x v="34"/>
    <x v="1"/>
    <x v="3"/>
    <x v="18"/>
    <x v="4"/>
    <x v="2872"/>
    <x v="10"/>
  </r>
  <r>
    <x v="0"/>
    <x v="2"/>
    <x v="0"/>
    <x v="34"/>
    <x v="1"/>
    <x v="3"/>
    <x v="19"/>
    <x v="4"/>
    <x v="5939"/>
    <x v="10"/>
  </r>
  <r>
    <x v="0"/>
    <x v="2"/>
    <x v="0"/>
    <x v="34"/>
    <x v="1"/>
    <x v="3"/>
    <x v="21"/>
    <x v="7"/>
    <x v="5880"/>
    <x v="26"/>
  </r>
  <r>
    <x v="0"/>
    <x v="2"/>
    <x v="0"/>
    <x v="34"/>
    <x v="1"/>
    <x v="9"/>
    <x v="37"/>
    <x v="4"/>
    <x v="2613"/>
    <x v="17"/>
  </r>
  <r>
    <x v="0"/>
    <x v="2"/>
    <x v="0"/>
    <x v="36"/>
    <x v="0"/>
    <x v="20"/>
    <x v="85"/>
    <x v="12"/>
    <x v="1026"/>
    <x v="43"/>
  </r>
  <r>
    <x v="0"/>
    <x v="2"/>
    <x v="0"/>
    <x v="36"/>
    <x v="0"/>
    <x v="3"/>
    <x v="23"/>
    <x v="12"/>
    <x v="583"/>
    <x v="44"/>
  </r>
  <r>
    <x v="0"/>
    <x v="2"/>
    <x v="0"/>
    <x v="36"/>
    <x v="0"/>
    <x v="4"/>
    <x v="26"/>
    <x v="11"/>
    <x v="4353"/>
    <x v="41"/>
  </r>
  <r>
    <x v="0"/>
    <x v="2"/>
    <x v="0"/>
    <x v="36"/>
    <x v="1"/>
    <x v="15"/>
    <x v="72"/>
    <x v="4"/>
    <x v="3075"/>
    <x v="0"/>
  </r>
  <r>
    <x v="0"/>
    <x v="2"/>
    <x v="0"/>
    <x v="36"/>
    <x v="1"/>
    <x v="16"/>
    <x v="74"/>
    <x v="4"/>
    <x v="727"/>
    <x v="2"/>
  </r>
  <r>
    <x v="0"/>
    <x v="2"/>
    <x v="0"/>
    <x v="36"/>
    <x v="1"/>
    <x v="17"/>
    <x v="76"/>
    <x v="4"/>
    <x v="26"/>
    <x v="4"/>
  </r>
  <r>
    <x v="0"/>
    <x v="2"/>
    <x v="0"/>
    <x v="36"/>
    <x v="1"/>
    <x v="17"/>
    <x v="77"/>
    <x v="4"/>
    <x v="1455"/>
    <x v="4"/>
  </r>
  <r>
    <x v="0"/>
    <x v="2"/>
    <x v="0"/>
    <x v="36"/>
    <x v="1"/>
    <x v="17"/>
    <x v="78"/>
    <x v="7"/>
    <x v="5319"/>
    <x v="18"/>
  </r>
  <r>
    <x v="0"/>
    <x v="2"/>
    <x v="0"/>
    <x v="36"/>
    <x v="1"/>
    <x v="18"/>
    <x v="79"/>
    <x v="4"/>
    <x v="3995"/>
    <x v="5"/>
  </r>
  <r>
    <x v="0"/>
    <x v="2"/>
    <x v="0"/>
    <x v="36"/>
    <x v="1"/>
    <x v="18"/>
    <x v="80"/>
    <x v="4"/>
    <x v="5782"/>
    <x v="5"/>
  </r>
  <r>
    <x v="0"/>
    <x v="2"/>
    <x v="0"/>
    <x v="36"/>
    <x v="1"/>
    <x v="19"/>
    <x v="81"/>
    <x v="4"/>
    <x v="2696"/>
    <x v="6"/>
  </r>
  <r>
    <x v="0"/>
    <x v="2"/>
    <x v="0"/>
    <x v="36"/>
    <x v="1"/>
    <x v="20"/>
    <x v="84"/>
    <x v="4"/>
    <x v="1763"/>
    <x v="7"/>
  </r>
  <r>
    <x v="0"/>
    <x v="2"/>
    <x v="0"/>
    <x v="36"/>
    <x v="1"/>
    <x v="0"/>
    <x v="8"/>
    <x v="7"/>
    <x v="1059"/>
    <x v="25"/>
  </r>
  <r>
    <x v="0"/>
    <x v="2"/>
    <x v="0"/>
    <x v="36"/>
    <x v="1"/>
    <x v="1"/>
    <x v="0"/>
    <x v="4"/>
    <x v="5132"/>
    <x v="8"/>
  </r>
  <r>
    <x v="0"/>
    <x v="2"/>
    <x v="0"/>
    <x v="36"/>
    <x v="1"/>
    <x v="1"/>
    <x v="15"/>
    <x v="4"/>
    <x v="6052"/>
    <x v="8"/>
  </r>
  <r>
    <x v="0"/>
    <x v="2"/>
    <x v="0"/>
    <x v="36"/>
    <x v="1"/>
    <x v="1"/>
    <x v="13"/>
    <x v="4"/>
    <x v="641"/>
    <x v="8"/>
  </r>
  <r>
    <x v="0"/>
    <x v="2"/>
    <x v="0"/>
    <x v="36"/>
    <x v="1"/>
    <x v="3"/>
    <x v="16"/>
    <x v="0"/>
    <x v="2013"/>
    <x v="1"/>
  </r>
  <r>
    <x v="0"/>
    <x v="2"/>
    <x v="0"/>
    <x v="36"/>
    <x v="1"/>
    <x v="3"/>
    <x v="17"/>
    <x v="0"/>
    <x v="4139"/>
    <x v="1"/>
  </r>
  <r>
    <x v="0"/>
    <x v="2"/>
    <x v="0"/>
    <x v="36"/>
    <x v="1"/>
    <x v="3"/>
    <x v="18"/>
    <x v="4"/>
    <x v="360"/>
    <x v="10"/>
  </r>
  <r>
    <x v="0"/>
    <x v="2"/>
    <x v="0"/>
    <x v="36"/>
    <x v="1"/>
    <x v="3"/>
    <x v="19"/>
    <x v="4"/>
    <x v="2036"/>
    <x v="10"/>
  </r>
  <r>
    <x v="0"/>
    <x v="2"/>
    <x v="0"/>
    <x v="36"/>
    <x v="1"/>
    <x v="3"/>
    <x v="20"/>
    <x v="5"/>
    <x v="490"/>
    <x v="20"/>
  </r>
  <r>
    <x v="0"/>
    <x v="2"/>
    <x v="0"/>
    <x v="36"/>
    <x v="1"/>
    <x v="3"/>
    <x v="21"/>
    <x v="7"/>
    <x v="162"/>
    <x v="26"/>
  </r>
  <r>
    <x v="0"/>
    <x v="2"/>
    <x v="0"/>
    <x v="36"/>
    <x v="1"/>
    <x v="3"/>
    <x v="22"/>
    <x v="7"/>
    <x v="3920"/>
    <x v="26"/>
  </r>
  <r>
    <x v="0"/>
    <x v="2"/>
    <x v="0"/>
    <x v="36"/>
    <x v="1"/>
    <x v="3"/>
    <x v="27"/>
    <x v="4"/>
    <x v="131"/>
    <x v="10"/>
  </r>
  <r>
    <x v="0"/>
    <x v="2"/>
    <x v="0"/>
    <x v="36"/>
    <x v="1"/>
    <x v="4"/>
    <x v="24"/>
    <x v="4"/>
    <x v="2262"/>
    <x v="13"/>
  </r>
  <r>
    <x v="0"/>
    <x v="2"/>
    <x v="0"/>
    <x v="36"/>
    <x v="1"/>
    <x v="4"/>
    <x v="25"/>
    <x v="4"/>
    <x v="755"/>
    <x v="13"/>
  </r>
  <r>
    <x v="0"/>
    <x v="2"/>
    <x v="0"/>
    <x v="36"/>
    <x v="1"/>
    <x v="5"/>
    <x v="28"/>
    <x v="2"/>
    <x v="1840"/>
    <x v="11"/>
  </r>
  <r>
    <x v="0"/>
    <x v="2"/>
    <x v="0"/>
    <x v="36"/>
    <x v="1"/>
    <x v="5"/>
    <x v="31"/>
    <x v="2"/>
    <x v="1626"/>
    <x v="11"/>
  </r>
  <r>
    <x v="0"/>
    <x v="2"/>
    <x v="0"/>
    <x v="36"/>
    <x v="1"/>
    <x v="7"/>
    <x v="4"/>
    <x v="4"/>
    <x v="205"/>
    <x v="16"/>
  </r>
  <r>
    <x v="0"/>
    <x v="2"/>
    <x v="0"/>
    <x v="36"/>
    <x v="1"/>
    <x v="7"/>
    <x v="5"/>
    <x v="7"/>
    <x v="3373"/>
    <x v="29"/>
  </r>
  <r>
    <x v="0"/>
    <x v="2"/>
    <x v="0"/>
    <x v="36"/>
    <x v="1"/>
    <x v="7"/>
    <x v="70"/>
    <x v="7"/>
    <x v="6401"/>
    <x v="29"/>
  </r>
  <r>
    <x v="0"/>
    <x v="2"/>
    <x v="0"/>
    <x v="36"/>
    <x v="1"/>
    <x v="9"/>
    <x v="37"/>
    <x v="4"/>
    <x v="5968"/>
    <x v="17"/>
  </r>
  <r>
    <x v="0"/>
    <x v="2"/>
    <x v="0"/>
    <x v="36"/>
    <x v="1"/>
    <x v="9"/>
    <x v="38"/>
    <x v="4"/>
    <x v="587"/>
    <x v="17"/>
  </r>
  <r>
    <x v="0"/>
    <x v="2"/>
    <x v="0"/>
    <x v="36"/>
    <x v="1"/>
    <x v="9"/>
    <x v="39"/>
    <x v="7"/>
    <x v="1343"/>
    <x v="31"/>
  </r>
  <r>
    <x v="0"/>
    <x v="2"/>
    <x v="0"/>
    <x v="36"/>
    <x v="1"/>
    <x v="9"/>
    <x v="41"/>
    <x v="10"/>
    <x v="3451"/>
    <x v="40"/>
  </r>
  <r>
    <x v="0"/>
    <x v="2"/>
    <x v="0"/>
    <x v="36"/>
    <x v="1"/>
    <x v="10"/>
    <x v="42"/>
    <x v="5"/>
    <x v="2381"/>
    <x v="27"/>
  </r>
  <r>
    <x v="0"/>
    <x v="2"/>
    <x v="0"/>
    <x v="36"/>
    <x v="1"/>
    <x v="10"/>
    <x v="43"/>
    <x v="5"/>
    <x v="3458"/>
    <x v="27"/>
  </r>
  <r>
    <x v="0"/>
    <x v="2"/>
    <x v="0"/>
    <x v="36"/>
    <x v="1"/>
    <x v="10"/>
    <x v="44"/>
    <x v="0"/>
    <x v="5982"/>
    <x v="9"/>
  </r>
  <r>
    <x v="0"/>
    <x v="2"/>
    <x v="0"/>
    <x v="36"/>
    <x v="1"/>
    <x v="10"/>
    <x v="86"/>
    <x v="5"/>
    <x v="378"/>
    <x v="27"/>
  </r>
  <r>
    <x v="0"/>
    <x v="2"/>
    <x v="0"/>
    <x v="36"/>
    <x v="1"/>
    <x v="12"/>
    <x v="48"/>
    <x v="4"/>
    <x v="5965"/>
    <x v="22"/>
  </r>
  <r>
    <x v="0"/>
    <x v="2"/>
    <x v="0"/>
    <x v="36"/>
    <x v="1"/>
    <x v="12"/>
    <x v="49"/>
    <x v="7"/>
    <x v="4482"/>
    <x v="33"/>
  </r>
  <r>
    <x v="0"/>
    <x v="2"/>
    <x v="0"/>
    <x v="36"/>
    <x v="1"/>
    <x v="12"/>
    <x v="51"/>
    <x v="4"/>
    <x v="2731"/>
    <x v="22"/>
  </r>
  <r>
    <x v="0"/>
    <x v="2"/>
    <x v="0"/>
    <x v="36"/>
    <x v="1"/>
    <x v="13"/>
    <x v="55"/>
    <x v="4"/>
    <x v="2465"/>
    <x v="23"/>
  </r>
  <r>
    <x v="0"/>
    <x v="2"/>
    <x v="0"/>
    <x v="36"/>
    <x v="1"/>
    <x v="13"/>
    <x v="56"/>
    <x v="4"/>
    <x v="1250"/>
    <x v="23"/>
  </r>
  <r>
    <x v="0"/>
    <x v="2"/>
    <x v="0"/>
    <x v="36"/>
    <x v="1"/>
    <x v="13"/>
    <x v="58"/>
    <x v="4"/>
    <x v="1940"/>
    <x v="23"/>
  </r>
  <r>
    <x v="0"/>
    <x v="2"/>
    <x v="0"/>
    <x v="36"/>
    <x v="1"/>
    <x v="13"/>
    <x v="59"/>
    <x v="4"/>
    <x v="68"/>
    <x v="23"/>
  </r>
  <r>
    <x v="0"/>
    <x v="2"/>
    <x v="0"/>
    <x v="36"/>
    <x v="1"/>
    <x v="13"/>
    <x v="60"/>
    <x v="7"/>
    <x v="4679"/>
    <x v="34"/>
  </r>
  <r>
    <x v="0"/>
    <x v="2"/>
    <x v="0"/>
    <x v="36"/>
    <x v="1"/>
    <x v="13"/>
    <x v="61"/>
    <x v="4"/>
    <x v="929"/>
    <x v="23"/>
  </r>
  <r>
    <x v="0"/>
    <x v="2"/>
    <x v="0"/>
    <x v="36"/>
    <x v="1"/>
    <x v="13"/>
    <x v="62"/>
    <x v="4"/>
    <x v="5358"/>
    <x v="23"/>
  </r>
  <r>
    <x v="0"/>
    <x v="2"/>
    <x v="0"/>
    <x v="36"/>
    <x v="1"/>
    <x v="13"/>
    <x v="63"/>
    <x v="4"/>
    <x v="3127"/>
    <x v="23"/>
  </r>
  <r>
    <x v="0"/>
    <x v="2"/>
    <x v="0"/>
    <x v="36"/>
    <x v="1"/>
    <x v="13"/>
    <x v="64"/>
    <x v="4"/>
    <x v="1525"/>
    <x v="23"/>
  </r>
  <r>
    <x v="0"/>
    <x v="2"/>
    <x v="0"/>
    <x v="36"/>
    <x v="1"/>
    <x v="13"/>
    <x v="65"/>
    <x v="4"/>
    <x v="5529"/>
    <x v="23"/>
  </r>
  <r>
    <x v="0"/>
    <x v="2"/>
    <x v="0"/>
    <x v="36"/>
    <x v="1"/>
    <x v="13"/>
    <x v="66"/>
    <x v="4"/>
    <x v="2394"/>
    <x v="23"/>
  </r>
  <r>
    <x v="0"/>
    <x v="2"/>
    <x v="0"/>
    <x v="37"/>
    <x v="1"/>
    <x v="17"/>
    <x v="76"/>
    <x v="4"/>
    <x v="4292"/>
    <x v="4"/>
  </r>
  <r>
    <x v="0"/>
    <x v="2"/>
    <x v="0"/>
    <x v="37"/>
    <x v="1"/>
    <x v="17"/>
    <x v="77"/>
    <x v="4"/>
    <x v="4723"/>
    <x v="4"/>
  </r>
  <r>
    <x v="0"/>
    <x v="2"/>
    <x v="0"/>
    <x v="37"/>
    <x v="1"/>
    <x v="17"/>
    <x v="78"/>
    <x v="7"/>
    <x v="4281"/>
    <x v="18"/>
  </r>
  <r>
    <x v="0"/>
    <x v="2"/>
    <x v="0"/>
    <x v="37"/>
    <x v="1"/>
    <x v="0"/>
    <x v="8"/>
    <x v="7"/>
    <x v="1950"/>
    <x v="25"/>
  </r>
  <r>
    <x v="0"/>
    <x v="2"/>
    <x v="0"/>
    <x v="37"/>
    <x v="1"/>
    <x v="1"/>
    <x v="0"/>
    <x v="4"/>
    <x v="45"/>
    <x v="8"/>
  </r>
  <r>
    <x v="0"/>
    <x v="2"/>
    <x v="0"/>
    <x v="37"/>
    <x v="1"/>
    <x v="1"/>
    <x v="14"/>
    <x v="4"/>
    <x v="5175"/>
    <x v="8"/>
  </r>
  <r>
    <x v="0"/>
    <x v="2"/>
    <x v="0"/>
    <x v="37"/>
    <x v="1"/>
    <x v="1"/>
    <x v="15"/>
    <x v="4"/>
    <x v="3927"/>
    <x v="8"/>
  </r>
  <r>
    <x v="0"/>
    <x v="2"/>
    <x v="0"/>
    <x v="37"/>
    <x v="1"/>
    <x v="1"/>
    <x v="13"/>
    <x v="4"/>
    <x v="5508"/>
    <x v="8"/>
  </r>
  <r>
    <x v="0"/>
    <x v="2"/>
    <x v="0"/>
    <x v="37"/>
    <x v="1"/>
    <x v="3"/>
    <x v="18"/>
    <x v="4"/>
    <x v="5604"/>
    <x v="10"/>
  </r>
  <r>
    <x v="0"/>
    <x v="2"/>
    <x v="0"/>
    <x v="37"/>
    <x v="1"/>
    <x v="3"/>
    <x v="19"/>
    <x v="4"/>
    <x v="3656"/>
    <x v="10"/>
  </r>
  <r>
    <x v="0"/>
    <x v="2"/>
    <x v="0"/>
    <x v="37"/>
    <x v="1"/>
    <x v="3"/>
    <x v="22"/>
    <x v="7"/>
    <x v="3190"/>
    <x v="26"/>
  </r>
  <r>
    <x v="0"/>
    <x v="2"/>
    <x v="0"/>
    <x v="37"/>
    <x v="1"/>
    <x v="7"/>
    <x v="5"/>
    <x v="7"/>
    <x v="151"/>
    <x v="29"/>
  </r>
  <r>
    <x v="0"/>
    <x v="2"/>
    <x v="0"/>
    <x v="37"/>
    <x v="1"/>
    <x v="7"/>
    <x v="70"/>
    <x v="7"/>
    <x v="3599"/>
    <x v="29"/>
  </r>
  <r>
    <x v="0"/>
    <x v="2"/>
    <x v="0"/>
    <x v="37"/>
    <x v="1"/>
    <x v="9"/>
    <x v="39"/>
    <x v="7"/>
    <x v="1913"/>
    <x v="31"/>
  </r>
  <r>
    <x v="0"/>
    <x v="2"/>
    <x v="0"/>
    <x v="37"/>
    <x v="1"/>
    <x v="9"/>
    <x v="41"/>
    <x v="10"/>
    <x v="5749"/>
    <x v="40"/>
  </r>
  <r>
    <x v="0"/>
    <x v="2"/>
    <x v="0"/>
    <x v="37"/>
    <x v="1"/>
    <x v="10"/>
    <x v="42"/>
    <x v="5"/>
    <x v="6469"/>
    <x v="27"/>
  </r>
  <r>
    <x v="0"/>
    <x v="2"/>
    <x v="0"/>
    <x v="37"/>
    <x v="1"/>
    <x v="10"/>
    <x v="43"/>
    <x v="5"/>
    <x v="1895"/>
    <x v="27"/>
  </r>
  <r>
    <x v="0"/>
    <x v="2"/>
    <x v="0"/>
    <x v="37"/>
    <x v="1"/>
    <x v="12"/>
    <x v="48"/>
    <x v="4"/>
    <x v="3871"/>
    <x v="22"/>
  </r>
  <r>
    <x v="0"/>
    <x v="2"/>
    <x v="0"/>
    <x v="37"/>
    <x v="1"/>
    <x v="12"/>
    <x v="51"/>
    <x v="4"/>
    <x v="1063"/>
    <x v="22"/>
  </r>
  <r>
    <x v="0"/>
    <x v="2"/>
    <x v="0"/>
    <x v="37"/>
    <x v="1"/>
    <x v="12"/>
    <x v="52"/>
    <x v="4"/>
    <x v="5923"/>
    <x v="22"/>
  </r>
  <r>
    <x v="0"/>
    <x v="2"/>
    <x v="0"/>
    <x v="37"/>
    <x v="1"/>
    <x v="13"/>
    <x v="55"/>
    <x v="4"/>
    <x v="6257"/>
    <x v="23"/>
  </r>
  <r>
    <x v="0"/>
    <x v="2"/>
    <x v="0"/>
    <x v="37"/>
    <x v="1"/>
    <x v="13"/>
    <x v="58"/>
    <x v="4"/>
    <x v="3336"/>
    <x v="23"/>
  </r>
  <r>
    <x v="0"/>
    <x v="2"/>
    <x v="0"/>
    <x v="37"/>
    <x v="1"/>
    <x v="13"/>
    <x v="59"/>
    <x v="4"/>
    <x v="473"/>
    <x v="23"/>
  </r>
  <r>
    <x v="0"/>
    <x v="2"/>
    <x v="0"/>
    <x v="37"/>
    <x v="1"/>
    <x v="13"/>
    <x v="61"/>
    <x v="4"/>
    <x v="5678"/>
    <x v="23"/>
  </r>
  <r>
    <x v="0"/>
    <x v="2"/>
    <x v="0"/>
    <x v="37"/>
    <x v="1"/>
    <x v="13"/>
    <x v="63"/>
    <x v="4"/>
    <x v="5264"/>
    <x v="23"/>
  </r>
  <r>
    <x v="0"/>
    <x v="2"/>
    <x v="0"/>
    <x v="37"/>
    <x v="1"/>
    <x v="13"/>
    <x v="64"/>
    <x v="4"/>
    <x v="4596"/>
    <x v="23"/>
  </r>
  <r>
    <x v="0"/>
    <x v="2"/>
    <x v="0"/>
    <x v="37"/>
    <x v="1"/>
    <x v="13"/>
    <x v="65"/>
    <x v="4"/>
    <x v="3601"/>
    <x v="23"/>
  </r>
  <r>
    <x v="0"/>
    <x v="2"/>
    <x v="0"/>
    <x v="37"/>
    <x v="1"/>
    <x v="13"/>
    <x v="66"/>
    <x v="4"/>
    <x v="1470"/>
    <x v="23"/>
  </r>
  <r>
    <x v="0"/>
    <x v="2"/>
    <x v="0"/>
    <x v="38"/>
    <x v="1"/>
    <x v="15"/>
    <x v="72"/>
    <x v="4"/>
    <x v="1104"/>
    <x v="0"/>
  </r>
  <r>
    <x v="0"/>
    <x v="2"/>
    <x v="0"/>
    <x v="38"/>
    <x v="1"/>
    <x v="17"/>
    <x v="75"/>
    <x v="3"/>
    <x v="5587"/>
    <x v="3"/>
  </r>
  <r>
    <x v="0"/>
    <x v="2"/>
    <x v="0"/>
    <x v="38"/>
    <x v="1"/>
    <x v="17"/>
    <x v="77"/>
    <x v="4"/>
    <x v="82"/>
    <x v="4"/>
  </r>
  <r>
    <x v="0"/>
    <x v="2"/>
    <x v="0"/>
    <x v="38"/>
    <x v="1"/>
    <x v="18"/>
    <x v="79"/>
    <x v="4"/>
    <x v="2718"/>
    <x v="5"/>
  </r>
  <r>
    <x v="0"/>
    <x v="2"/>
    <x v="0"/>
    <x v="38"/>
    <x v="1"/>
    <x v="18"/>
    <x v="80"/>
    <x v="4"/>
    <x v="2119"/>
    <x v="5"/>
  </r>
  <r>
    <x v="0"/>
    <x v="2"/>
    <x v="0"/>
    <x v="38"/>
    <x v="1"/>
    <x v="19"/>
    <x v="81"/>
    <x v="4"/>
    <x v="5971"/>
    <x v="6"/>
  </r>
  <r>
    <x v="0"/>
    <x v="2"/>
    <x v="0"/>
    <x v="38"/>
    <x v="1"/>
    <x v="20"/>
    <x v="84"/>
    <x v="4"/>
    <x v="567"/>
    <x v="7"/>
  </r>
  <r>
    <x v="0"/>
    <x v="2"/>
    <x v="0"/>
    <x v="38"/>
    <x v="1"/>
    <x v="0"/>
    <x v="7"/>
    <x v="6"/>
    <x v="1386"/>
    <x v="21"/>
  </r>
  <r>
    <x v="0"/>
    <x v="2"/>
    <x v="0"/>
    <x v="38"/>
    <x v="1"/>
    <x v="0"/>
    <x v="11"/>
    <x v="6"/>
    <x v="1125"/>
    <x v="21"/>
  </r>
  <r>
    <x v="0"/>
    <x v="2"/>
    <x v="0"/>
    <x v="38"/>
    <x v="1"/>
    <x v="2"/>
    <x v="1"/>
    <x v="9"/>
    <x v="3174"/>
    <x v="32"/>
  </r>
  <r>
    <x v="0"/>
    <x v="2"/>
    <x v="0"/>
    <x v="38"/>
    <x v="1"/>
    <x v="3"/>
    <x v="17"/>
    <x v="0"/>
    <x v="2932"/>
    <x v="1"/>
  </r>
  <r>
    <x v="0"/>
    <x v="2"/>
    <x v="0"/>
    <x v="38"/>
    <x v="1"/>
    <x v="3"/>
    <x v="18"/>
    <x v="4"/>
    <x v="741"/>
    <x v="10"/>
  </r>
  <r>
    <x v="0"/>
    <x v="2"/>
    <x v="0"/>
    <x v="38"/>
    <x v="1"/>
    <x v="3"/>
    <x v="19"/>
    <x v="4"/>
    <x v="2888"/>
    <x v="10"/>
  </r>
  <r>
    <x v="0"/>
    <x v="2"/>
    <x v="0"/>
    <x v="38"/>
    <x v="1"/>
    <x v="4"/>
    <x v="25"/>
    <x v="4"/>
    <x v="4502"/>
    <x v="13"/>
  </r>
  <r>
    <x v="0"/>
    <x v="2"/>
    <x v="0"/>
    <x v="38"/>
    <x v="1"/>
    <x v="5"/>
    <x v="30"/>
    <x v="7"/>
    <x v="1442"/>
    <x v="28"/>
  </r>
  <r>
    <x v="0"/>
    <x v="2"/>
    <x v="0"/>
    <x v="38"/>
    <x v="1"/>
    <x v="5"/>
    <x v="34"/>
    <x v="7"/>
    <x v="1568"/>
    <x v="28"/>
  </r>
  <r>
    <x v="0"/>
    <x v="2"/>
    <x v="0"/>
    <x v="38"/>
    <x v="1"/>
    <x v="6"/>
    <x v="2"/>
    <x v="1"/>
    <x v="1044"/>
    <x v="12"/>
  </r>
  <r>
    <x v="0"/>
    <x v="2"/>
    <x v="0"/>
    <x v="38"/>
    <x v="1"/>
    <x v="6"/>
    <x v="3"/>
    <x v="10"/>
    <x v="1972"/>
    <x v="38"/>
  </r>
  <r>
    <x v="0"/>
    <x v="2"/>
    <x v="0"/>
    <x v="38"/>
    <x v="1"/>
    <x v="10"/>
    <x v="44"/>
    <x v="0"/>
    <x v="6269"/>
    <x v="9"/>
  </r>
  <r>
    <x v="0"/>
    <x v="2"/>
    <x v="0"/>
    <x v="38"/>
    <x v="1"/>
    <x v="11"/>
    <x v="46"/>
    <x v="3"/>
    <x v="951"/>
    <x v="19"/>
  </r>
  <r>
    <x v="0"/>
    <x v="2"/>
    <x v="0"/>
    <x v="38"/>
    <x v="1"/>
    <x v="12"/>
    <x v="48"/>
    <x v="4"/>
    <x v="246"/>
    <x v="22"/>
  </r>
  <r>
    <x v="0"/>
    <x v="2"/>
    <x v="0"/>
    <x v="38"/>
    <x v="1"/>
    <x v="12"/>
    <x v="52"/>
    <x v="4"/>
    <x v="1984"/>
    <x v="22"/>
  </r>
  <r>
    <x v="0"/>
    <x v="2"/>
    <x v="0"/>
    <x v="38"/>
    <x v="1"/>
    <x v="13"/>
    <x v="55"/>
    <x v="4"/>
    <x v="5461"/>
    <x v="23"/>
  </r>
  <r>
    <x v="0"/>
    <x v="2"/>
    <x v="0"/>
    <x v="38"/>
    <x v="1"/>
    <x v="13"/>
    <x v="56"/>
    <x v="4"/>
    <x v="6106"/>
    <x v="23"/>
  </r>
  <r>
    <x v="0"/>
    <x v="2"/>
    <x v="0"/>
    <x v="38"/>
    <x v="1"/>
    <x v="13"/>
    <x v="57"/>
    <x v="0"/>
    <x v="1612"/>
    <x v="14"/>
  </r>
  <r>
    <x v="0"/>
    <x v="2"/>
    <x v="0"/>
    <x v="38"/>
    <x v="1"/>
    <x v="13"/>
    <x v="58"/>
    <x v="4"/>
    <x v="3056"/>
    <x v="23"/>
  </r>
  <r>
    <x v="0"/>
    <x v="2"/>
    <x v="0"/>
    <x v="38"/>
    <x v="1"/>
    <x v="13"/>
    <x v="62"/>
    <x v="4"/>
    <x v="3067"/>
    <x v="23"/>
  </r>
  <r>
    <x v="0"/>
    <x v="2"/>
    <x v="0"/>
    <x v="38"/>
    <x v="1"/>
    <x v="13"/>
    <x v="64"/>
    <x v="4"/>
    <x v="5436"/>
    <x v="23"/>
  </r>
  <r>
    <x v="0"/>
    <x v="2"/>
    <x v="0"/>
    <x v="39"/>
    <x v="1"/>
    <x v="15"/>
    <x v="72"/>
    <x v="4"/>
    <x v="4458"/>
    <x v="0"/>
  </r>
  <r>
    <x v="0"/>
    <x v="2"/>
    <x v="0"/>
    <x v="39"/>
    <x v="1"/>
    <x v="16"/>
    <x v="74"/>
    <x v="4"/>
    <x v="5095"/>
    <x v="2"/>
  </r>
  <r>
    <x v="0"/>
    <x v="2"/>
    <x v="0"/>
    <x v="39"/>
    <x v="1"/>
    <x v="17"/>
    <x v="76"/>
    <x v="4"/>
    <x v="3255"/>
    <x v="4"/>
  </r>
  <r>
    <x v="0"/>
    <x v="2"/>
    <x v="0"/>
    <x v="39"/>
    <x v="1"/>
    <x v="17"/>
    <x v="77"/>
    <x v="4"/>
    <x v="4820"/>
    <x v="4"/>
  </r>
  <r>
    <x v="0"/>
    <x v="2"/>
    <x v="0"/>
    <x v="39"/>
    <x v="1"/>
    <x v="17"/>
    <x v="78"/>
    <x v="7"/>
    <x v="5959"/>
    <x v="18"/>
  </r>
  <r>
    <x v="0"/>
    <x v="2"/>
    <x v="0"/>
    <x v="39"/>
    <x v="1"/>
    <x v="18"/>
    <x v="79"/>
    <x v="4"/>
    <x v="790"/>
    <x v="5"/>
  </r>
  <r>
    <x v="0"/>
    <x v="2"/>
    <x v="0"/>
    <x v="39"/>
    <x v="1"/>
    <x v="18"/>
    <x v="80"/>
    <x v="4"/>
    <x v="2689"/>
    <x v="5"/>
  </r>
  <r>
    <x v="0"/>
    <x v="2"/>
    <x v="0"/>
    <x v="39"/>
    <x v="1"/>
    <x v="19"/>
    <x v="81"/>
    <x v="4"/>
    <x v="5146"/>
    <x v="6"/>
  </r>
  <r>
    <x v="0"/>
    <x v="2"/>
    <x v="0"/>
    <x v="39"/>
    <x v="1"/>
    <x v="20"/>
    <x v="84"/>
    <x v="4"/>
    <x v="949"/>
    <x v="7"/>
  </r>
  <r>
    <x v="0"/>
    <x v="2"/>
    <x v="0"/>
    <x v="39"/>
    <x v="1"/>
    <x v="0"/>
    <x v="8"/>
    <x v="7"/>
    <x v="413"/>
    <x v="25"/>
  </r>
  <r>
    <x v="0"/>
    <x v="2"/>
    <x v="0"/>
    <x v="39"/>
    <x v="1"/>
    <x v="1"/>
    <x v="15"/>
    <x v="4"/>
    <x v="3580"/>
    <x v="8"/>
  </r>
  <r>
    <x v="0"/>
    <x v="2"/>
    <x v="0"/>
    <x v="39"/>
    <x v="1"/>
    <x v="1"/>
    <x v="13"/>
    <x v="4"/>
    <x v="4567"/>
    <x v="8"/>
  </r>
  <r>
    <x v="0"/>
    <x v="2"/>
    <x v="0"/>
    <x v="39"/>
    <x v="1"/>
    <x v="3"/>
    <x v="16"/>
    <x v="0"/>
    <x v="5811"/>
    <x v="1"/>
  </r>
  <r>
    <x v="0"/>
    <x v="2"/>
    <x v="0"/>
    <x v="39"/>
    <x v="1"/>
    <x v="3"/>
    <x v="18"/>
    <x v="4"/>
    <x v="5299"/>
    <x v="10"/>
  </r>
  <r>
    <x v="0"/>
    <x v="2"/>
    <x v="0"/>
    <x v="39"/>
    <x v="1"/>
    <x v="3"/>
    <x v="19"/>
    <x v="4"/>
    <x v="4865"/>
    <x v="10"/>
  </r>
  <r>
    <x v="0"/>
    <x v="2"/>
    <x v="0"/>
    <x v="39"/>
    <x v="1"/>
    <x v="3"/>
    <x v="20"/>
    <x v="5"/>
    <x v="5514"/>
    <x v="20"/>
  </r>
  <r>
    <x v="0"/>
    <x v="2"/>
    <x v="0"/>
    <x v="39"/>
    <x v="1"/>
    <x v="3"/>
    <x v="21"/>
    <x v="7"/>
    <x v="2761"/>
    <x v="26"/>
  </r>
  <r>
    <x v="0"/>
    <x v="2"/>
    <x v="0"/>
    <x v="39"/>
    <x v="1"/>
    <x v="3"/>
    <x v="22"/>
    <x v="7"/>
    <x v="999"/>
    <x v="26"/>
  </r>
  <r>
    <x v="0"/>
    <x v="2"/>
    <x v="0"/>
    <x v="39"/>
    <x v="1"/>
    <x v="3"/>
    <x v="27"/>
    <x v="4"/>
    <x v="1268"/>
    <x v="10"/>
  </r>
  <r>
    <x v="0"/>
    <x v="2"/>
    <x v="0"/>
    <x v="39"/>
    <x v="1"/>
    <x v="4"/>
    <x v="24"/>
    <x v="4"/>
    <x v="2683"/>
    <x v="13"/>
  </r>
  <r>
    <x v="0"/>
    <x v="2"/>
    <x v="0"/>
    <x v="39"/>
    <x v="1"/>
    <x v="4"/>
    <x v="25"/>
    <x v="4"/>
    <x v="5708"/>
    <x v="13"/>
  </r>
  <r>
    <x v="0"/>
    <x v="2"/>
    <x v="0"/>
    <x v="39"/>
    <x v="1"/>
    <x v="7"/>
    <x v="5"/>
    <x v="7"/>
    <x v="5743"/>
    <x v="29"/>
  </r>
  <r>
    <x v="0"/>
    <x v="2"/>
    <x v="0"/>
    <x v="39"/>
    <x v="1"/>
    <x v="7"/>
    <x v="70"/>
    <x v="7"/>
    <x v="450"/>
    <x v="29"/>
  </r>
  <r>
    <x v="0"/>
    <x v="2"/>
    <x v="0"/>
    <x v="39"/>
    <x v="1"/>
    <x v="9"/>
    <x v="37"/>
    <x v="4"/>
    <x v="6437"/>
    <x v="17"/>
  </r>
  <r>
    <x v="0"/>
    <x v="2"/>
    <x v="0"/>
    <x v="39"/>
    <x v="1"/>
    <x v="9"/>
    <x v="38"/>
    <x v="4"/>
    <x v="814"/>
    <x v="17"/>
  </r>
  <r>
    <x v="0"/>
    <x v="2"/>
    <x v="0"/>
    <x v="39"/>
    <x v="1"/>
    <x v="9"/>
    <x v="39"/>
    <x v="7"/>
    <x v="5427"/>
    <x v="31"/>
  </r>
  <r>
    <x v="0"/>
    <x v="2"/>
    <x v="0"/>
    <x v="39"/>
    <x v="1"/>
    <x v="9"/>
    <x v="41"/>
    <x v="10"/>
    <x v="2722"/>
    <x v="40"/>
  </r>
  <r>
    <x v="0"/>
    <x v="2"/>
    <x v="0"/>
    <x v="39"/>
    <x v="1"/>
    <x v="10"/>
    <x v="42"/>
    <x v="5"/>
    <x v="1472"/>
    <x v="27"/>
  </r>
  <r>
    <x v="0"/>
    <x v="2"/>
    <x v="0"/>
    <x v="39"/>
    <x v="1"/>
    <x v="10"/>
    <x v="43"/>
    <x v="5"/>
    <x v="4374"/>
    <x v="27"/>
  </r>
  <r>
    <x v="0"/>
    <x v="2"/>
    <x v="0"/>
    <x v="39"/>
    <x v="1"/>
    <x v="12"/>
    <x v="48"/>
    <x v="4"/>
    <x v="2875"/>
    <x v="22"/>
  </r>
  <r>
    <x v="0"/>
    <x v="2"/>
    <x v="0"/>
    <x v="39"/>
    <x v="1"/>
    <x v="12"/>
    <x v="49"/>
    <x v="7"/>
    <x v="2220"/>
    <x v="33"/>
  </r>
  <r>
    <x v="0"/>
    <x v="2"/>
    <x v="0"/>
    <x v="39"/>
    <x v="1"/>
    <x v="12"/>
    <x v="51"/>
    <x v="4"/>
    <x v="92"/>
    <x v="22"/>
  </r>
  <r>
    <x v="0"/>
    <x v="2"/>
    <x v="0"/>
    <x v="39"/>
    <x v="1"/>
    <x v="12"/>
    <x v="52"/>
    <x v="4"/>
    <x v="3685"/>
    <x v="22"/>
  </r>
  <r>
    <x v="0"/>
    <x v="2"/>
    <x v="0"/>
    <x v="39"/>
    <x v="1"/>
    <x v="13"/>
    <x v="55"/>
    <x v="4"/>
    <x v="2893"/>
    <x v="23"/>
  </r>
  <r>
    <x v="0"/>
    <x v="2"/>
    <x v="0"/>
    <x v="39"/>
    <x v="1"/>
    <x v="13"/>
    <x v="56"/>
    <x v="4"/>
    <x v="2180"/>
    <x v="23"/>
  </r>
  <r>
    <x v="0"/>
    <x v="2"/>
    <x v="0"/>
    <x v="39"/>
    <x v="1"/>
    <x v="13"/>
    <x v="58"/>
    <x v="4"/>
    <x v="5079"/>
    <x v="23"/>
  </r>
  <r>
    <x v="0"/>
    <x v="2"/>
    <x v="0"/>
    <x v="39"/>
    <x v="1"/>
    <x v="13"/>
    <x v="59"/>
    <x v="4"/>
    <x v="3247"/>
    <x v="23"/>
  </r>
  <r>
    <x v="0"/>
    <x v="2"/>
    <x v="0"/>
    <x v="39"/>
    <x v="1"/>
    <x v="13"/>
    <x v="60"/>
    <x v="7"/>
    <x v="4280"/>
    <x v="34"/>
  </r>
  <r>
    <x v="0"/>
    <x v="2"/>
    <x v="0"/>
    <x v="39"/>
    <x v="1"/>
    <x v="13"/>
    <x v="61"/>
    <x v="4"/>
    <x v="1740"/>
    <x v="23"/>
  </r>
  <r>
    <x v="0"/>
    <x v="2"/>
    <x v="0"/>
    <x v="39"/>
    <x v="1"/>
    <x v="13"/>
    <x v="62"/>
    <x v="4"/>
    <x v="2845"/>
    <x v="23"/>
  </r>
  <r>
    <x v="0"/>
    <x v="2"/>
    <x v="0"/>
    <x v="39"/>
    <x v="1"/>
    <x v="13"/>
    <x v="63"/>
    <x v="4"/>
    <x v="2587"/>
    <x v="23"/>
  </r>
  <r>
    <x v="0"/>
    <x v="2"/>
    <x v="0"/>
    <x v="39"/>
    <x v="1"/>
    <x v="13"/>
    <x v="64"/>
    <x v="4"/>
    <x v="5578"/>
    <x v="23"/>
  </r>
  <r>
    <x v="0"/>
    <x v="2"/>
    <x v="0"/>
    <x v="39"/>
    <x v="1"/>
    <x v="13"/>
    <x v="65"/>
    <x v="4"/>
    <x v="5258"/>
    <x v="23"/>
  </r>
  <r>
    <x v="0"/>
    <x v="2"/>
    <x v="0"/>
    <x v="39"/>
    <x v="1"/>
    <x v="13"/>
    <x v="66"/>
    <x v="4"/>
    <x v="4734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95">
  <r>
    <x v="11"/>
    <x v="0"/>
    <x v="40"/>
    <x v="1"/>
    <x v="16"/>
    <x v="74"/>
    <x v="4"/>
    <x v="5001"/>
    <x v="2"/>
    <x v="5001"/>
  </r>
  <r>
    <x v="11"/>
    <x v="0"/>
    <x v="40"/>
    <x v="1"/>
    <x v="17"/>
    <x v="76"/>
    <x v="4"/>
    <x v="1095"/>
    <x v="4"/>
    <x v="1095"/>
  </r>
  <r>
    <x v="11"/>
    <x v="0"/>
    <x v="40"/>
    <x v="1"/>
    <x v="17"/>
    <x v="78"/>
    <x v="7"/>
    <x v="3840"/>
    <x v="18"/>
    <x v="3840"/>
  </r>
  <r>
    <x v="11"/>
    <x v="0"/>
    <x v="40"/>
    <x v="1"/>
    <x v="18"/>
    <x v="80"/>
    <x v="4"/>
    <x v="5258"/>
    <x v="5"/>
    <x v="5258"/>
  </r>
  <r>
    <x v="11"/>
    <x v="0"/>
    <x v="40"/>
    <x v="1"/>
    <x v="20"/>
    <x v="83"/>
    <x v="4"/>
    <x v="1638"/>
    <x v="7"/>
    <x v="1638"/>
  </r>
  <r>
    <x v="11"/>
    <x v="0"/>
    <x v="40"/>
    <x v="1"/>
    <x v="20"/>
    <x v="84"/>
    <x v="4"/>
    <x v="4940"/>
    <x v="7"/>
    <x v="4940"/>
  </r>
  <r>
    <x v="11"/>
    <x v="0"/>
    <x v="40"/>
    <x v="1"/>
    <x v="3"/>
    <x v="18"/>
    <x v="4"/>
    <x v="3813"/>
    <x v="10"/>
    <x v="3813"/>
  </r>
  <r>
    <x v="11"/>
    <x v="0"/>
    <x v="40"/>
    <x v="1"/>
    <x v="3"/>
    <x v="19"/>
    <x v="4"/>
    <x v="2738"/>
    <x v="10"/>
    <x v="2738"/>
  </r>
  <r>
    <x v="11"/>
    <x v="0"/>
    <x v="40"/>
    <x v="1"/>
    <x v="3"/>
    <x v="21"/>
    <x v="7"/>
    <x v="3816"/>
    <x v="26"/>
    <x v="3816"/>
  </r>
  <r>
    <x v="11"/>
    <x v="0"/>
    <x v="40"/>
    <x v="1"/>
    <x v="4"/>
    <x v="25"/>
    <x v="4"/>
    <x v="6081"/>
    <x v="13"/>
    <x v="6081"/>
  </r>
  <r>
    <x v="11"/>
    <x v="0"/>
    <x v="40"/>
    <x v="1"/>
    <x v="12"/>
    <x v="48"/>
    <x v="4"/>
    <x v="1660"/>
    <x v="22"/>
    <x v="1660"/>
  </r>
  <r>
    <x v="11"/>
    <x v="0"/>
    <x v="40"/>
    <x v="1"/>
    <x v="13"/>
    <x v="58"/>
    <x v="4"/>
    <x v="4767"/>
    <x v="23"/>
    <x v="4767"/>
  </r>
  <r>
    <x v="11"/>
    <x v="0"/>
    <x v="40"/>
    <x v="1"/>
    <x v="13"/>
    <x v="59"/>
    <x v="4"/>
    <x v="3619"/>
    <x v="23"/>
    <x v="3619"/>
  </r>
  <r>
    <x v="11"/>
    <x v="0"/>
    <x v="40"/>
    <x v="1"/>
    <x v="13"/>
    <x v="64"/>
    <x v="4"/>
    <x v="5016"/>
    <x v="23"/>
    <x v="5016"/>
  </r>
  <r>
    <x v="11"/>
    <x v="0"/>
    <x v="40"/>
    <x v="1"/>
    <x v="13"/>
    <x v="66"/>
    <x v="4"/>
    <x v="4859"/>
    <x v="23"/>
    <x v="4859"/>
  </r>
  <r>
    <x v="11"/>
    <x v="0"/>
    <x v="41"/>
    <x v="1"/>
    <x v="15"/>
    <x v="72"/>
    <x v="4"/>
    <x v="182"/>
    <x v="0"/>
    <x v="182"/>
  </r>
  <r>
    <x v="11"/>
    <x v="0"/>
    <x v="41"/>
    <x v="1"/>
    <x v="16"/>
    <x v="74"/>
    <x v="4"/>
    <x v="6440"/>
    <x v="2"/>
    <x v="6440"/>
  </r>
  <r>
    <x v="11"/>
    <x v="0"/>
    <x v="41"/>
    <x v="1"/>
    <x v="17"/>
    <x v="76"/>
    <x v="4"/>
    <x v="1359"/>
    <x v="4"/>
    <x v="1359"/>
  </r>
  <r>
    <x v="11"/>
    <x v="0"/>
    <x v="41"/>
    <x v="1"/>
    <x v="17"/>
    <x v="77"/>
    <x v="4"/>
    <x v="3360"/>
    <x v="4"/>
    <x v="3360"/>
  </r>
  <r>
    <x v="11"/>
    <x v="0"/>
    <x v="41"/>
    <x v="1"/>
    <x v="17"/>
    <x v="78"/>
    <x v="7"/>
    <x v="167"/>
    <x v="18"/>
    <x v="167"/>
  </r>
  <r>
    <x v="11"/>
    <x v="0"/>
    <x v="41"/>
    <x v="1"/>
    <x v="18"/>
    <x v="80"/>
    <x v="4"/>
    <x v="2441"/>
    <x v="5"/>
    <x v="2441"/>
  </r>
  <r>
    <x v="11"/>
    <x v="0"/>
    <x v="41"/>
    <x v="1"/>
    <x v="20"/>
    <x v="83"/>
    <x v="4"/>
    <x v="4800"/>
    <x v="7"/>
    <x v="4800"/>
  </r>
  <r>
    <x v="11"/>
    <x v="0"/>
    <x v="41"/>
    <x v="1"/>
    <x v="20"/>
    <x v="84"/>
    <x v="4"/>
    <x v="2599"/>
    <x v="7"/>
    <x v="2599"/>
  </r>
  <r>
    <x v="11"/>
    <x v="0"/>
    <x v="41"/>
    <x v="1"/>
    <x v="3"/>
    <x v="18"/>
    <x v="4"/>
    <x v="1042"/>
    <x v="10"/>
    <x v="1042"/>
  </r>
  <r>
    <x v="11"/>
    <x v="0"/>
    <x v="41"/>
    <x v="1"/>
    <x v="3"/>
    <x v="19"/>
    <x v="4"/>
    <x v="2472"/>
    <x v="10"/>
    <x v="2472"/>
  </r>
  <r>
    <x v="11"/>
    <x v="0"/>
    <x v="41"/>
    <x v="1"/>
    <x v="3"/>
    <x v="21"/>
    <x v="7"/>
    <x v="5743"/>
    <x v="26"/>
    <x v="5743"/>
  </r>
  <r>
    <x v="11"/>
    <x v="0"/>
    <x v="41"/>
    <x v="1"/>
    <x v="3"/>
    <x v="22"/>
    <x v="7"/>
    <x v="3369"/>
    <x v="26"/>
    <x v="3369"/>
  </r>
  <r>
    <x v="11"/>
    <x v="0"/>
    <x v="41"/>
    <x v="1"/>
    <x v="4"/>
    <x v="24"/>
    <x v="4"/>
    <x v="2921"/>
    <x v="13"/>
    <x v="2921"/>
  </r>
  <r>
    <x v="11"/>
    <x v="0"/>
    <x v="41"/>
    <x v="1"/>
    <x v="4"/>
    <x v="25"/>
    <x v="4"/>
    <x v="695"/>
    <x v="13"/>
    <x v="695"/>
  </r>
  <r>
    <x v="11"/>
    <x v="0"/>
    <x v="41"/>
    <x v="1"/>
    <x v="5"/>
    <x v="29"/>
    <x v="4"/>
    <x v="1715"/>
    <x v="15"/>
    <x v="1715"/>
  </r>
  <r>
    <x v="11"/>
    <x v="0"/>
    <x v="41"/>
    <x v="1"/>
    <x v="7"/>
    <x v="70"/>
    <x v="7"/>
    <x v="1925"/>
    <x v="29"/>
    <x v="1925"/>
  </r>
  <r>
    <x v="11"/>
    <x v="0"/>
    <x v="41"/>
    <x v="1"/>
    <x v="9"/>
    <x v="39"/>
    <x v="7"/>
    <x v="1690"/>
    <x v="31"/>
    <x v="1690"/>
  </r>
  <r>
    <x v="11"/>
    <x v="0"/>
    <x v="41"/>
    <x v="1"/>
    <x v="9"/>
    <x v="41"/>
    <x v="10"/>
    <x v="3827"/>
    <x v="40"/>
    <x v="3827"/>
  </r>
  <r>
    <x v="11"/>
    <x v="0"/>
    <x v="41"/>
    <x v="1"/>
    <x v="10"/>
    <x v="42"/>
    <x v="5"/>
    <x v="3309"/>
    <x v="27"/>
    <x v="3309"/>
  </r>
  <r>
    <x v="11"/>
    <x v="0"/>
    <x v="41"/>
    <x v="1"/>
    <x v="10"/>
    <x v="43"/>
    <x v="5"/>
    <x v="1346"/>
    <x v="27"/>
    <x v="1346"/>
  </r>
  <r>
    <x v="11"/>
    <x v="0"/>
    <x v="41"/>
    <x v="1"/>
    <x v="12"/>
    <x v="48"/>
    <x v="4"/>
    <x v="4592"/>
    <x v="22"/>
    <x v="4592"/>
  </r>
  <r>
    <x v="11"/>
    <x v="0"/>
    <x v="41"/>
    <x v="1"/>
    <x v="12"/>
    <x v="51"/>
    <x v="4"/>
    <x v="3223"/>
    <x v="22"/>
    <x v="3223"/>
  </r>
  <r>
    <x v="11"/>
    <x v="0"/>
    <x v="41"/>
    <x v="1"/>
    <x v="13"/>
    <x v="59"/>
    <x v="4"/>
    <x v="2769"/>
    <x v="23"/>
    <x v="2769"/>
  </r>
  <r>
    <x v="11"/>
    <x v="0"/>
    <x v="41"/>
    <x v="1"/>
    <x v="13"/>
    <x v="61"/>
    <x v="4"/>
    <x v="4362"/>
    <x v="23"/>
    <x v="4362"/>
  </r>
  <r>
    <x v="11"/>
    <x v="0"/>
    <x v="41"/>
    <x v="1"/>
    <x v="13"/>
    <x v="63"/>
    <x v="4"/>
    <x v="3332"/>
    <x v="23"/>
    <x v="3332"/>
  </r>
  <r>
    <x v="11"/>
    <x v="0"/>
    <x v="41"/>
    <x v="1"/>
    <x v="13"/>
    <x v="64"/>
    <x v="4"/>
    <x v="308"/>
    <x v="23"/>
    <x v="308"/>
  </r>
  <r>
    <x v="11"/>
    <x v="0"/>
    <x v="41"/>
    <x v="1"/>
    <x v="13"/>
    <x v="65"/>
    <x v="4"/>
    <x v="3559"/>
    <x v="23"/>
    <x v="3559"/>
  </r>
  <r>
    <x v="11"/>
    <x v="0"/>
    <x v="41"/>
    <x v="1"/>
    <x v="13"/>
    <x v="66"/>
    <x v="4"/>
    <x v="5348"/>
    <x v="23"/>
    <x v="5348"/>
  </r>
  <r>
    <x v="11"/>
    <x v="0"/>
    <x v="42"/>
    <x v="0"/>
    <x v="20"/>
    <x v="85"/>
    <x v="12"/>
    <x v="5286"/>
    <x v="43"/>
    <x v="5286"/>
  </r>
  <r>
    <x v="11"/>
    <x v="0"/>
    <x v="42"/>
    <x v="0"/>
    <x v="3"/>
    <x v="23"/>
    <x v="12"/>
    <x v="673"/>
    <x v="44"/>
    <x v="673"/>
  </r>
  <r>
    <x v="11"/>
    <x v="0"/>
    <x v="42"/>
    <x v="0"/>
    <x v="4"/>
    <x v="26"/>
    <x v="11"/>
    <x v="5990"/>
    <x v="41"/>
    <x v="5990"/>
  </r>
  <r>
    <x v="11"/>
    <x v="0"/>
    <x v="42"/>
    <x v="0"/>
    <x v="7"/>
    <x v="71"/>
    <x v="12"/>
    <x v="5699"/>
    <x v="45"/>
    <x v="5699"/>
  </r>
  <r>
    <x v="11"/>
    <x v="0"/>
    <x v="42"/>
    <x v="1"/>
    <x v="15"/>
    <x v="72"/>
    <x v="4"/>
    <x v="1629"/>
    <x v="0"/>
    <x v="1629"/>
  </r>
  <r>
    <x v="11"/>
    <x v="0"/>
    <x v="42"/>
    <x v="1"/>
    <x v="17"/>
    <x v="76"/>
    <x v="4"/>
    <x v="2319"/>
    <x v="4"/>
    <x v="2319"/>
  </r>
  <r>
    <x v="11"/>
    <x v="0"/>
    <x v="42"/>
    <x v="1"/>
    <x v="17"/>
    <x v="77"/>
    <x v="4"/>
    <x v="1562"/>
    <x v="4"/>
    <x v="1562"/>
  </r>
  <r>
    <x v="11"/>
    <x v="0"/>
    <x v="42"/>
    <x v="1"/>
    <x v="17"/>
    <x v="78"/>
    <x v="7"/>
    <x v="81"/>
    <x v="18"/>
    <x v="81"/>
  </r>
  <r>
    <x v="11"/>
    <x v="0"/>
    <x v="42"/>
    <x v="1"/>
    <x v="18"/>
    <x v="79"/>
    <x v="4"/>
    <x v="1909"/>
    <x v="5"/>
    <x v="1909"/>
  </r>
  <r>
    <x v="11"/>
    <x v="0"/>
    <x v="42"/>
    <x v="1"/>
    <x v="18"/>
    <x v="80"/>
    <x v="4"/>
    <x v="3888"/>
    <x v="5"/>
    <x v="3888"/>
  </r>
  <r>
    <x v="11"/>
    <x v="0"/>
    <x v="42"/>
    <x v="1"/>
    <x v="20"/>
    <x v="83"/>
    <x v="4"/>
    <x v="3433"/>
    <x v="7"/>
    <x v="3433"/>
  </r>
  <r>
    <x v="11"/>
    <x v="0"/>
    <x v="42"/>
    <x v="1"/>
    <x v="20"/>
    <x v="84"/>
    <x v="4"/>
    <x v="1444"/>
    <x v="7"/>
    <x v="1444"/>
  </r>
  <r>
    <x v="11"/>
    <x v="0"/>
    <x v="42"/>
    <x v="1"/>
    <x v="0"/>
    <x v="8"/>
    <x v="7"/>
    <x v="792"/>
    <x v="25"/>
    <x v="792"/>
  </r>
  <r>
    <x v="11"/>
    <x v="0"/>
    <x v="42"/>
    <x v="1"/>
    <x v="0"/>
    <x v="10"/>
    <x v="10"/>
    <x v="3033"/>
    <x v="35"/>
    <x v="3033"/>
  </r>
  <r>
    <x v="11"/>
    <x v="0"/>
    <x v="42"/>
    <x v="1"/>
    <x v="1"/>
    <x v="15"/>
    <x v="4"/>
    <x v="42"/>
    <x v="8"/>
    <x v="42"/>
  </r>
  <r>
    <x v="11"/>
    <x v="0"/>
    <x v="42"/>
    <x v="1"/>
    <x v="1"/>
    <x v="13"/>
    <x v="4"/>
    <x v="3639"/>
    <x v="8"/>
    <x v="3639"/>
  </r>
  <r>
    <x v="11"/>
    <x v="0"/>
    <x v="42"/>
    <x v="1"/>
    <x v="3"/>
    <x v="18"/>
    <x v="4"/>
    <x v="903"/>
    <x v="10"/>
    <x v="903"/>
  </r>
  <r>
    <x v="11"/>
    <x v="0"/>
    <x v="42"/>
    <x v="1"/>
    <x v="3"/>
    <x v="19"/>
    <x v="4"/>
    <x v="259"/>
    <x v="10"/>
    <x v="259"/>
  </r>
  <r>
    <x v="11"/>
    <x v="0"/>
    <x v="42"/>
    <x v="1"/>
    <x v="3"/>
    <x v="20"/>
    <x v="5"/>
    <x v="1850"/>
    <x v="20"/>
    <x v="1850"/>
  </r>
  <r>
    <x v="11"/>
    <x v="0"/>
    <x v="42"/>
    <x v="1"/>
    <x v="3"/>
    <x v="21"/>
    <x v="7"/>
    <x v="1328"/>
    <x v="26"/>
    <x v="1328"/>
  </r>
  <r>
    <x v="11"/>
    <x v="0"/>
    <x v="42"/>
    <x v="1"/>
    <x v="3"/>
    <x v="22"/>
    <x v="7"/>
    <x v="2031"/>
    <x v="26"/>
    <x v="2031"/>
  </r>
  <r>
    <x v="11"/>
    <x v="0"/>
    <x v="42"/>
    <x v="1"/>
    <x v="4"/>
    <x v="24"/>
    <x v="4"/>
    <x v="6362"/>
    <x v="13"/>
    <x v="6362"/>
  </r>
  <r>
    <x v="11"/>
    <x v="0"/>
    <x v="42"/>
    <x v="1"/>
    <x v="4"/>
    <x v="25"/>
    <x v="4"/>
    <x v="5266"/>
    <x v="13"/>
    <x v="5266"/>
  </r>
  <r>
    <x v="11"/>
    <x v="0"/>
    <x v="42"/>
    <x v="1"/>
    <x v="7"/>
    <x v="5"/>
    <x v="7"/>
    <x v="5737"/>
    <x v="29"/>
    <x v="5737"/>
  </r>
  <r>
    <x v="11"/>
    <x v="0"/>
    <x v="42"/>
    <x v="1"/>
    <x v="7"/>
    <x v="69"/>
    <x v="4"/>
    <x v="6290"/>
    <x v="16"/>
    <x v="6290"/>
  </r>
  <r>
    <x v="11"/>
    <x v="0"/>
    <x v="42"/>
    <x v="1"/>
    <x v="7"/>
    <x v="70"/>
    <x v="7"/>
    <x v="3291"/>
    <x v="29"/>
    <x v="3291"/>
  </r>
  <r>
    <x v="11"/>
    <x v="0"/>
    <x v="42"/>
    <x v="1"/>
    <x v="9"/>
    <x v="39"/>
    <x v="7"/>
    <x v="4262"/>
    <x v="31"/>
    <x v="4262"/>
  </r>
  <r>
    <x v="11"/>
    <x v="0"/>
    <x v="42"/>
    <x v="1"/>
    <x v="9"/>
    <x v="41"/>
    <x v="10"/>
    <x v="347"/>
    <x v="40"/>
    <x v="347"/>
  </r>
  <r>
    <x v="11"/>
    <x v="0"/>
    <x v="42"/>
    <x v="1"/>
    <x v="10"/>
    <x v="42"/>
    <x v="5"/>
    <x v="161"/>
    <x v="27"/>
    <x v="161"/>
  </r>
  <r>
    <x v="11"/>
    <x v="0"/>
    <x v="42"/>
    <x v="1"/>
    <x v="10"/>
    <x v="43"/>
    <x v="5"/>
    <x v="2463"/>
    <x v="27"/>
    <x v="2463"/>
  </r>
  <r>
    <x v="11"/>
    <x v="0"/>
    <x v="42"/>
    <x v="1"/>
    <x v="12"/>
    <x v="48"/>
    <x v="4"/>
    <x v="255"/>
    <x v="22"/>
    <x v="255"/>
  </r>
  <r>
    <x v="11"/>
    <x v="0"/>
    <x v="42"/>
    <x v="1"/>
    <x v="13"/>
    <x v="59"/>
    <x v="4"/>
    <x v="2112"/>
    <x v="23"/>
    <x v="2112"/>
  </r>
  <r>
    <x v="11"/>
    <x v="0"/>
    <x v="42"/>
    <x v="1"/>
    <x v="13"/>
    <x v="61"/>
    <x v="4"/>
    <x v="514"/>
    <x v="23"/>
    <x v="514"/>
  </r>
  <r>
    <x v="11"/>
    <x v="0"/>
    <x v="42"/>
    <x v="1"/>
    <x v="13"/>
    <x v="63"/>
    <x v="4"/>
    <x v="2372"/>
    <x v="23"/>
    <x v="2372"/>
  </r>
  <r>
    <x v="11"/>
    <x v="0"/>
    <x v="42"/>
    <x v="1"/>
    <x v="13"/>
    <x v="64"/>
    <x v="4"/>
    <x v="4976"/>
    <x v="23"/>
    <x v="4976"/>
  </r>
  <r>
    <x v="11"/>
    <x v="0"/>
    <x v="42"/>
    <x v="1"/>
    <x v="13"/>
    <x v="65"/>
    <x v="4"/>
    <x v="3139"/>
    <x v="23"/>
    <x v="3139"/>
  </r>
  <r>
    <x v="11"/>
    <x v="0"/>
    <x v="42"/>
    <x v="1"/>
    <x v="13"/>
    <x v="66"/>
    <x v="4"/>
    <x v="3542"/>
    <x v="23"/>
    <x v="3542"/>
  </r>
  <r>
    <x v="11"/>
    <x v="0"/>
    <x v="42"/>
    <x v="1"/>
    <x v="14"/>
    <x v="67"/>
    <x v="4"/>
    <x v="3799"/>
    <x v="24"/>
    <x v="3799"/>
  </r>
  <r>
    <x v="11"/>
    <x v="0"/>
    <x v="42"/>
    <x v="1"/>
    <x v="14"/>
    <x v="68"/>
    <x v="4"/>
    <x v="3962"/>
    <x v="24"/>
    <x v="3962"/>
  </r>
  <r>
    <x v="11"/>
    <x v="0"/>
    <x v="0"/>
    <x v="1"/>
    <x v="17"/>
    <x v="76"/>
    <x v="4"/>
    <x v="2244"/>
    <x v="4"/>
    <x v="2244"/>
  </r>
  <r>
    <x v="11"/>
    <x v="0"/>
    <x v="0"/>
    <x v="1"/>
    <x v="17"/>
    <x v="78"/>
    <x v="7"/>
    <x v="4257"/>
    <x v="18"/>
    <x v="4257"/>
  </r>
  <r>
    <x v="11"/>
    <x v="0"/>
    <x v="0"/>
    <x v="1"/>
    <x v="18"/>
    <x v="80"/>
    <x v="4"/>
    <x v="2595"/>
    <x v="5"/>
    <x v="2595"/>
  </r>
  <r>
    <x v="11"/>
    <x v="0"/>
    <x v="0"/>
    <x v="1"/>
    <x v="3"/>
    <x v="18"/>
    <x v="4"/>
    <x v="6401"/>
    <x v="10"/>
    <x v="6401"/>
  </r>
  <r>
    <x v="11"/>
    <x v="0"/>
    <x v="0"/>
    <x v="1"/>
    <x v="3"/>
    <x v="19"/>
    <x v="4"/>
    <x v="3785"/>
    <x v="10"/>
    <x v="3785"/>
  </r>
  <r>
    <x v="11"/>
    <x v="0"/>
    <x v="0"/>
    <x v="1"/>
    <x v="9"/>
    <x v="37"/>
    <x v="4"/>
    <x v="1534"/>
    <x v="17"/>
    <x v="1534"/>
  </r>
  <r>
    <x v="11"/>
    <x v="0"/>
    <x v="0"/>
    <x v="1"/>
    <x v="9"/>
    <x v="39"/>
    <x v="7"/>
    <x v="745"/>
    <x v="31"/>
    <x v="745"/>
  </r>
  <r>
    <x v="11"/>
    <x v="0"/>
    <x v="0"/>
    <x v="1"/>
    <x v="9"/>
    <x v="41"/>
    <x v="10"/>
    <x v="1562"/>
    <x v="40"/>
    <x v="1562"/>
  </r>
  <r>
    <x v="11"/>
    <x v="0"/>
    <x v="0"/>
    <x v="1"/>
    <x v="12"/>
    <x v="49"/>
    <x v="7"/>
    <x v="3496"/>
    <x v="33"/>
    <x v="3496"/>
  </r>
  <r>
    <x v="11"/>
    <x v="0"/>
    <x v="0"/>
    <x v="1"/>
    <x v="12"/>
    <x v="51"/>
    <x v="4"/>
    <x v="6385"/>
    <x v="22"/>
    <x v="6385"/>
  </r>
  <r>
    <x v="11"/>
    <x v="0"/>
    <x v="0"/>
    <x v="1"/>
    <x v="13"/>
    <x v="59"/>
    <x v="4"/>
    <x v="3642"/>
    <x v="23"/>
    <x v="3642"/>
  </r>
  <r>
    <x v="11"/>
    <x v="0"/>
    <x v="0"/>
    <x v="1"/>
    <x v="14"/>
    <x v="68"/>
    <x v="4"/>
    <x v="2762"/>
    <x v="24"/>
    <x v="2762"/>
  </r>
  <r>
    <x v="11"/>
    <x v="0"/>
    <x v="1"/>
    <x v="1"/>
    <x v="15"/>
    <x v="72"/>
    <x v="4"/>
    <x v="1013"/>
    <x v="0"/>
    <x v="1013"/>
  </r>
  <r>
    <x v="11"/>
    <x v="0"/>
    <x v="1"/>
    <x v="1"/>
    <x v="16"/>
    <x v="74"/>
    <x v="4"/>
    <x v="897"/>
    <x v="2"/>
    <x v="897"/>
  </r>
  <r>
    <x v="11"/>
    <x v="0"/>
    <x v="1"/>
    <x v="1"/>
    <x v="17"/>
    <x v="76"/>
    <x v="4"/>
    <x v="1381"/>
    <x v="4"/>
    <x v="1381"/>
  </r>
  <r>
    <x v="11"/>
    <x v="0"/>
    <x v="1"/>
    <x v="1"/>
    <x v="17"/>
    <x v="77"/>
    <x v="4"/>
    <x v="4225"/>
    <x v="4"/>
    <x v="4225"/>
  </r>
  <r>
    <x v="11"/>
    <x v="0"/>
    <x v="1"/>
    <x v="1"/>
    <x v="17"/>
    <x v="78"/>
    <x v="7"/>
    <x v="2064"/>
    <x v="18"/>
    <x v="2064"/>
  </r>
  <r>
    <x v="11"/>
    <x v="0"/>
    <x v="1"/>
    <x v="1"/>
    <x v="18"/>
    <x v="80"/>
    <x v="4"/>
    <x v="282"/>
    <x v="5"/>
    <x v="282"/>
  </r>
  <r>
    <x v="11"/>
    <x v="0"/>
    <x v="1"/>
    <x v="1"/>
    <x v="3"/>
    <x v="20"/>
    <x v="5"/>
    <x v="2845"/>
    <x v="20"/>
    <x v="2845"/>
  </r>
  <r>
    <x v="11"/>
    <x v="0"/>
    <x v="1"/>
    <x v="1"/>
    <x v="3"/>
    <x v="21"/>
    <x v="7"/>
    <x v="1967"/>
    <x v="26"/>
    <x v="1967"/>
  </r>
  <r>
    <x v="11"/>
    <x v="0"/>
    <x v="1"/>
    <x v="1"/>
    <x v="3"/>
    <x v="22"/>
    <x v="7"/>
    <x v="797"/>
    <x v="26"/>
    <x v="797"/>
  </r>
  <r>
    <x v="11"/>
    <x v="0"/>
    <x v="1"/>
    <x v="1"/>
    <x v="4"/>
    <x v="24"/>
    <x v="4"/>
    <x v="3862"/>
    <x v="13"/>
    <x v="3862"/>
  </r>
  <r>
    <x v="11"/>
    <x v="0"/>
    <x v="1"/>
    <x v="1"/>
    <x v="4"/>
    <x v="25"/>
    <x v="4"/>
    <x v="5263"/>
    <x v="13"/>
    <x v="5263"/>
  </r>
  <r>
    <x v="11"/>
    <x v="0"/>
    <x v="1"/>
    <x v="1"/>
    <x v="7"/>
    <x v="70"/>
    <x v="7"/>
    <x v="2130"/>
    <x v="29"/>
    <x v="2130"/>
  </r>
  <r>
    <x v="11"/>
    <x v="0"/>
    <x v="1"/>
    <x v="1"/>
    <x v="9"/>
    <x v="39"/>
    <x v="7"/>
    <x v="3984"/>
    <x v="31"/>
    <x v="3984"/>
  </r>
  <r>
    <x v="11"/>
    <x v="0"/>
    <x v="1"/>
    <x v="1"/>
    <x v="9"/>
    <x v="41"/>
    <x v="10"/>
    <x v="899"/>
    <x v="40"/>
    <x v="899"/>
  </r>
  <r>
    <x v="11"/>
    <x v="0"/>
    <x v="1"/>
    <x v="1"/>
    <x v="10"/>
    <x v="42"/>
    <x v="5"/>
    <x v="572"/>
    <x v="27"/>
    <x v="572"/>
  </r>
  <r>
    <x v="11"/>
    <x v="0"/>
    <x v="1"/>
    <x v="1"/>
    <x v="10"/>
    <x v="43"/>
    <x v="5"/>
    <x v="3126"/>
    <x v="27"/>
    <x v="3126"/>
  </r>
  <r>
    <x v="11"/>
    <x v="0"/>
    <x v="1"/>
    <x v="1"/>
    <x v="12"/>
    <x v="48"/>
    <x v="4"/>
    <x v="904"/>
    <x v="22"/>
    <x v="904"/>
  </r>
  <r>
    <x v="11"/>
    <x v="0"/>
    <x v="1"/>
    <x v="1"/>
    <x v="12"/>
    <x v="51"/>
    <x v="4"/>
    <x v="5909"/>
    <x v="22"/>
    <x v="5909"/>
  </r>
  <r>
    <x v="11"/>
    <x v="0"/>
    <x v="1"/>
    <x v="1"/>
    <x v="13"/>
    <x v="58"/>
    <x v="4"/>
    <x v="5935"/>
    <x v="23"/>
    <x v="5935"/>
  </r>
  <r>
    <x v="11"/>
    <x v="0"/>
    <x v="1"/>
    <x v="1"/>
    <x v="13"/>
    <x v="59"/>
    <x v="4"/>
    <x v="5591"/>
    <x v="23"/>
    <x v="5591"/>
  </r>
  <r>
    <x v="11"/>
    <x v="0"/>
    <x v="1"/>
    <x v="1"/>
    <x v="13"/>
    <x v="63"/>
    <x v="4"/>
    <x v="747"/>
    <x v="23"/>
    <x v="747"/>
  </r>
  <r>
    <x v="11"/>
    <x v="0"/>
    <x v="1"/>
    <x v="1"/>
    <x v="13"/>
    <x v="64"/>
    <x v="4"/>
    <x v="4457"/>
    <x v="23"/>
    <x v="4457"/>
  </r>
  <r>
    <x v="11"/>
    <x v="0"/>
    <x v="1"/>
    <x v="1"/>
    <x v="13"/>
    <x v="65"/>
    <x v="4"/>
    <x v="5593"/>
    <x v="23"/>
    <x v="5593"/>
  </r>
  <r>
    <x v="11"/>
    <x v="0"/>
    <x v="1"/>
    <x v="1"/>
    <x v="13"/>
    <x v="66"/>
    <x v="4"/>
    <x v="2789"/>
    <x v="23"/>
    <x v="2789"/>
  </r>
  <r>
    <x v="11"/>
    <x v="0"/>
    <x v="3"/>
    <x v="1"/>
    <x v="15"/>
    <x v="72"/>
    <x v="4"/>
    <x v="514"/>
    <x v="0"/>
    <x v="514"/>
  </r>
  <r>
    <x v="11"/>
    <x v="0"/>
    <x v="3"/>
    <x v="1"/>
    <x v="16"/>
    <x v="74"/>
    <x v="4"/>
    <x v="762"/>
    <x v="2"/>
    <x v="762"/>
  </r>
  <r>
    <x v="11"/>
    <x v="0"/>
    <x v="3"/>
    <x v="1"/>
    <x v="17"/>
    <x v="76"/>
    <x v="4"/>
    <x v="4687"/>
    <x v="4"/>
    <x v="4687"/>
  </r>
  <r>
    <x v="11"/>
    <x v="0"/>
    <x v="3"/>
    <x v="1"/>
    <x v="17"/>
    <x v="77"/>
    <x v="4"/>
    <x v="1495"/>
    <x v="4"/>
    <x v="1495"/>
  </r>
  <r>
    <x v="11"/>
    <x v="0"/>
    <x v="3"/>
    <x v="1"/>
    <x v="17"/>
    <x v="78"/>
    <x v="7"/>
    <x v="4503"/>
    <x v="18"/>
    <x v="4503"/>
  </r>
  <r>
    <x v="11"/>
    <x v="0"/>
    <x v="3"/>
    <x v="1"/>
    <x v="18"/>
    <x v="80"/>
    <x v="4"/>
    <x v="1868"/>
    <x v="5"/>
    <x v="1868"/>
  </r>
  <r>
    <x v="11"/>
    <x v="0"/>
    <x v="3"/>
    <x v="1"/>
    <x v="20"/>
    <x v="84"/>
    <x v="4"/>
    <x v="5198"/>
    <x v="7"/>
    <x v="5198"/>
  </r>
  <r>
    <x v="11"/>
    <x v="0"/>
    <x v="3"/>
    <x v="1"/>
    <x v="3"/>
    <x v="18"/>
    <x v="4"/>
    <x v="2783"/>
    <x v="10"/>
    <x v="2783"/>
  </r>
  <r>
    <x v="11"/>
    <x v="0"/>
    <x v="3"/>
    <x v="1"/>
    <x v="3"/>
    <x v="19"/>
    <x v="4"/>
    <x v="3130"/>
    <x v="10"/>
    <x v="3130"/>
  </r>
  <r>
    <x v="11"/>
    <x v="0"/>
    <x v="3"/>
    <x v="1"/>
    <x v="3"/>
    <x v="20"/>
    <x v="5"/>
    <x v="4508"/>
    <x v="20"/>
    <x v="4508"/>
  </r>
  <r>
    <x v="11"/>
    <x v="0"/>
    <x v="3"/>
    <x v="1"/>
    <x v="3"/>
    <x v="21"/>
    <x v="7"/>
    <x v="682"/>
    <x v="26"/>
    <x v="682"/>
  </r>
  <r>
    <x v="11"/>
    <x v="0"/>
    <x v="3"/>
    <x v="1"/>
    <x v="3"/>
    <x v="22"/>
    <x v="7"/>
    <x v="5035"/>
    <x v="26"/>
    <x v="5035"/>
  </r>
  <r>
    <x v="11"/>
    <x v="0"/>
    <x v="3"/>
    <x v="1"/>
    <x v="4"/>
    <x v="25"/>
    <x v="4"/>
    <x v="5150"/>
    <x v="13"/>
    <x v="5150"/>
  </r>
  <r>
    <x v="11"/>
    <x v="0"/>
    <x v="3"/>
    <x v="1"/>
    <x v="9"/>
    <x v="37"/>
    <x v="4"/>
    <x v="902"/>
    <x v="17"/>
    <x v="902"/>
  </r>
  <r>
    <x v="11"/>
    <x v="0"/>
    <x v="3"/>
    <x v="1"/>
    <x v="9"/>
    <x v="39"/>
    <x v="7"/>
    <x v="5991"/>
    <x v="31"/>
    <x v="5991"/>
  </r>
  <r>
    <x v="11"/>
    <x v="0"/>
    <x v="3"/>
    <x v="1"/>
    <x v="9"/>
    <x v="41"/>
    <x v="10"/>
    <x v="5533"/>
    <x v="40"/>
    <x v="5533"/>
  </r>
  <r>
    <x v="11"/>
    <x v="0"/>
    <x v="3"/>
    <x v="1"/>
    <x v="12"/>
    <x v="48"/>
    <x v="4"/>
    <x v="794"/>
    <x v="22"/>
    <x v="794"/>
  </r>
  <r>
    <x v="11"/>
    <x v="0"/>
    <x v="3"/>
    <x v="1"/>
    <x v="12"/>
    <x v="49"/>
    <x v="7"/>
    <x v="1588"/>
    <x v="33"/>
    <x v="1588"/>
  </r>
  <r>
    <x v="11"/>
    <x v="0"/>
    <x v="3"/>
    <x v="1"/>
    <x v="12"/>
    <x v="51"/>
    <x v="4"/>
    <x v="4736"/>
    <x v="22"/>
    <x v="4736"/>
  </r>
  <r>
    <x v="11"/>
    <x v="0"/>
    <x v="3"/>
    <x v="1"/>
    <x v="13"/>
    <x v="58"/>
    <x v="4"/>
    <x v="4979"/>
    <x v="23"/>
    <x v="4979"/>
  </r>
  <r>
    <x v="11"/>
    <x v="0"/>
    <x v="3"/>
    <x v="1"/>
    <x v="13"/>
    <x v="59"/>
    <x v="4"/>
    <x v="3982"/>
    <x v="23"/>
    <x v="3982"/>
  </r>
  <r>
    <x v="11"/>
    <x v="0"/>
    <x v="3"/>
    <x v="1"/>
    <x v="13"/>
    <x v="63"/>
    <x v="4"/>
    <x v="6294"/>
    <x v="23"/>
    <x v="6294"/>
  </r>
  <r>
    <x v="11"/>
    <x v="0"/>
    <x v="3"/>
    <x v="1"/>
    <x v="13"/>
    <x v="64"/>
    <x v="4"/>
    <x v="5090"/>
    <x v="23"/>
    <x v="5090"/>
  </r>
  <r>
    <x v="11"/>
    <x v="0"/>
    <x v="3"/>
    <x v="1"/>
    <x v="13"/>
    <x v="65"/>
    <x v="4"/>
    <x v="6263"/>
    <x v="23"/>
    <x v="6263"/>
  </r>
  <r>
    <x v="11"/>
    <x v="0"/>
    <x v="3"/>
    <x v="1"/>
    <x v="13"/>
    <x v="66"/>
    <x v="4"/>
    <x v="3416"/>
    <x v="23"/>
    <x v="3416"/>
  </r>
  <r>
    <x v="11"/>
    <x v="0"/>
    <x v="4"/>
    <x v="1"/>
    <x v="17"/>
    <x v="76"/>
    <x v="4"/>
    <x v="4254"/>
    <x v="4"/>
    <x v="4254"/>
  </r>
  <r>
    <x v="11"/>
    <x v="0"/>
    <x v="4"/>
    <x v="1"/>
    <x v="17"/>
    <x v="78"/>
    <x v="7"/>
    <x v="5838"/>
    <x v="18"/>
    <x v="5838"/>
  </r>
  <r>
    <x v="11"/>
    <x v="0"/>
    <x v="4"/>
    <x v="1"/>
    <x v="18"/>
    <x v="80"/>
    <x v="4"/>
    <x v="2864"/>
    <x v="5"/>
    <x v="2864"/>
  </r>
  <r>
    <x v="11"/>
    <x v="0"/>
    <x v="4"/>
    <x v="1"/>
    <x v="20"/>
    <x v="84"/>
    <x v="4"/>
    <x v="1192"/>
    <x v="7"/>
    <x v="1192"/>
  </r>
  <r>
    <x v="11"/>
    <x v="0"/>
    <x v="4"/>
    <x v="1"/>
    <x v="3"/>
    <x v="16"/>
    <x v="0"/>
    <x v="2554"/>
    <x v="1"/>
    <x v="2554"/>
  </r>
  <r>
    <x v="11"/>
    <x v="0"/>
    <x v="4"/>
    <x v="1"/>
    <x v="3"/>
    <x v="18"/>
    <x v="4"/>
    <x v="6073"/>
    <x v="10"/>
    <x v="6073"/>
  </r>
  <r>
    <x v="11"/>
    <x v="0"/>
    <x v="4"/>
    <x v="1"/>
    <x v="3"/>
    <x v="19"/>
    <x v="4"/>
    <x v="3791"/>
    <x v="10"/>
    <x v="3791"/>
  </r>
  <r>
    <x v="11"/>
    <x v="0"/>
    <x v="4"/>
    <x v="1"/>
    <x v="3"/>
    <x v="22"/>
    <x v="7"/>
    <x v="4880"/>
    <x v="26"/>
    <x v="4880"/>
  </r>
  <r>
    <x v="11"/>
    <x v="0"/>
    <x v="4"/>
    <x v="1"/>
    <x v="4"/>
    <x v="25"/>
    <x v="4"/>
    <x v="4455"/>
    <x v="13"/>
    <x v="4455"/>
  </r>
  <r>
    <x v="11"/>
    <x v="0"/>
    <x v="4"/>
    <x v="1"/>
    <x v="7"/>
    <x v="70"/>
    <x v="7"/>
    <x v="4663"/>
    <x v="29"/>
    <x v="4663"/>
  </r>
  <r>
    <x v="11"/>
    <x v="0"/>
    <x v="4"/>
    <x v="1"/>
    <x v="13"/>
    <x v="59"/>
    <x v="4"/>
    <x v="3393"/>
    <x v="23"/>
    <x v="3393"/>
  </r>
  <r>
    <x v="11"/>
    <x v="0"/>
    <x v="4"/>
    <x v="1"/>
    <x v="13"/>
    <x v="64"/>
    <x v="4"/>
    <x v="6169"/>
    <x v="23"/>
    <x v="6169"/>
  </r>
  <r>
    <x v="11"/>
    <x v="0"/>
    <x v="4"/>
    <x v="1"/>
    <x v="13"/>
    <x v="66"/>
    <x v="4"/>
    <x v="3617"/>
    <x v="23"/>
    <x v="3617"/>
  </r>
  <r>
    <x v="11"/>
    <x v="0"/>
    <x v="5"/>
    <x v="1"/>
    <x v="15"/>
    <x v="72"/>
    <x v="4"/>
    <x v="2431"/>
    <x v="0"/>
    <x v="2431"/>
  </r>
  <r>
    <x v="11"/>
    <x v="0"/>
    <x v="5"/>
    <x v="1"/>
    <x v="17"/>
    <x v="76"/>
    <x v="4"/>
    <x v="1132"/>
    <x v="4"/>
    <x v="1132"/>
  </r>
  <r>
    <x v="11"/>
    <x v="0"/>
    <x v="5"/>
    <x v="1"/>
    <x v="17"/>
    <x v="78"/>
    <x v="7"/>
    <x v="4086"/>
    <x v="18"/>
    <x v="4086"/>
  </r>
  <r>
    <x v="11"/>
    <x v="0"/>
    <x v="5"/>
    <x v="1"/>
    <x v="18"/>
    <x v="79"/>
    <x v="4"/>
    <x v="6227"/>
    <x v="5"/>
    <x v="6227"/>
  </r>
  <r>
    <x v="11"/>
    <x v="0"/>
    <x v="5"/>
    <x v="1"/>
    <x v="18"/>
    <x v="80"/>
    <x v="4"/>
    <x v="1198"/>
    <x v="5"/>
    <x v="1198"/>
  </r>
  <r>
    <x v="11"/>
    <x v="0"/>
    <x v="5"/>
    <x v="1"/>
    <x v="0"/>
    <x v="8"/>
    <x v="7"/>
    <x v="1034"/>
    <x v="25"/>
    <x v="1034"/>
  </r>
  <r>
    <x v="11"/>
    <x v="0"/>
    <x v="5"/>
    <x v="1"/>
    <x v="3"/>
    <x v="21"/>
    <x v="7"/>
    <x v="2868"/>
    <x v="26"/>
    <x v="2868"/>
  </r>
  <r>
    <x v="11"/>
    <x v="0"/>
    <x v="5"/>
    <x v="1"/>
    <x v="7"/>
    <x v="5"/>
    <x v="7"/>
    <x v="1289"/>
    <x v="29"/>
    <x v="1289"/>
  </r>
  <r>
    <x v="11"/>
    <x v="0"/>
    <x v="5"/>
    <x v="1"/>
    <x v="7"/>
    <x v="70"/>
    <x v="7"/>
    <x v="2896"/>
    <x v="29"/>
    <x v="2896"/>
  </r>
  <r>
    <x v="11"/>
    <x v="0"/>
    <x v="5"/>
    <x v="1"/>
    <x v="12"/>
    <x v="49"/>
    <x v="7"/>
    <x v="3193"/>
    <x v="33"/>
    <x v="3193"/>
  </r>
  <r>
    <x v="11"/>
    <x v="0"/>
    <x v="5"/>
    <x v="1"/>
    <x v="13"/>
    <x v="58"/>
    <x v="4"/>
    <x v="6070"/>
    <x v="23"/>
    <x v="6070"/>
  </r>
  <r>
    <x v="11"/>
    <x v="0"/>
    <x v="5"/>
    <x v="1"/>
    <x v="14"/>
    <x v="68"/>
    <x v="4"/>
    <x v="3350"/>
    <x v="24"/>
    <x v="3350"/>
  </r>
  <r>
    <x v="11"/>
    <x v="0"/>
    <x v="6"/>
    <x v="1"/>
    <x v="17"/>
    <x v="76"/>
    <x v="4"/>
    <x v="522"/>
    <x v="4"/>
    <x v="522"/>
  </r>
  <r>
    <x v="11"/>
    <x v="0"/>
    <x v="6"/>
    <x v="1"/>
    <x v="17"/>
    <x v="78"/>
    <x v="7"/>
    <x v="3779"/>
    <x v="18"/>
    <x v="3779"/>
  </r>
  <r>
    <x v="11"/>
    <x v="0"/>
    <x v="6"/>
    <x v="1"/>
    <x v="18"/>
    <x v="80"/>
    <x v="4"/>
    <x v="274"/>
    <x v="5"/>
    <x v="274"/>
  </r>
  <r>
    <x v="11"/>
    <x v="0"/>
    <x v="6"/>
    <x v="1"/>
    <x v="1"/>
    <x v="15"/>
    <x v="4"/>
    <x v="4569"/>
    <x v="8"/>
    <x v="4569"/>
  </r>
  <r>
    <x v="11"/>
    <x v="0"/>
    <x v="6"/>
    <x v="1"/>
    <x v="1"/>
    <x v="13"/>
    <x v="4"/>
    <x v="4184"/>
    <x v="8"/>
    <x v="4184"/>
  </r>
  <r>
    <x v="11"/>
    <x v="0"/>
    <x v="6"/>
    <x v="1"/>
    <x v="3"/>
    <x v="18"/>
    <x v="4"/>
    <x v="4791"/>
    <x v="10"/>
    <x v="4791"/>
  </r>
  <r>
    <x v="11"/>
    <x v="0"/>
    <x v="6"/>
    <x v="1"/>
    <x v="3"/>
    <x v="19"/>
    <x v="4"/>
    <x v="1208"/>
    <x v="10"/>
    <x v="1208"/>
  </r>
  <r>
    <x v="11"/>
    <x v="0"/>
    <x v="6"/>
    <x v="1"/>
    <x v="3"/>
    <x v="21"/>
    <x v="7"/>
    <x v="8"/>
    <x v="26"/>
    <x v="8"/>
  </r>
  <r>
    <x v="11"/>
    <x v="0"/>
    <x v="6"/>
    <x v="1"/>
    <x v="3"/>
    <x v="22"/>
    <x v="7"/>
    <x v="522"/>
    <x v="26"/>
    <x v="522"/>
  </r>
  <r>
    <x v="11"/>
    <x v="0"/>
    <x v="6"/>
    <x v="1"/>
    <x v="7"/>
    <x v="70"/>
    <x v="7"/>
    <x v="5519"/>
    <x v="29"/>
    <x v="5519"/>
  </r>
  <r>
    <x v="11"/>
    <x v="0"/>
    <x v="6"/>
    <x v="1"/>
    <x v="10"/>
    <x v="42"/>
    <x v="5"/>
    <x v="969"/>
    <x v="27"/>
    <x v="969"/>
  </r>
  <r>
    <x v="11"/>
    <x v="0"/>
    <x v="6"/>
    <x v="1"/>
    <x v="10"/>
    <x v="43"/>
    <x v="5"/>
    <x v="5934"/>
    <x v="27"/>
    <x v="5934"/>
  </r>
  <r>
    <x v="11"/>
    <x v="0"/>
    <x v="6"/>
    <x v="1"/>
    <x v="12"/>
    <x v="48"/>
    <x v="4"/>
    <x v="967"/>
    <x v="22"/>
    <x v="967"/>
  </r>
  <r>
    <x v="11"/>
    <x v="0"/>
    <x v="6"/>
    <x v="1"/>
    <x v="13"/>
    <x v="58"/>
    <x v="4"/>
    <x v="2470"/>
    <x v="23"/>
    <x v="2470"/>
  </r>
  <r>
    <x v="11"/>
    <x v="0"/>
    <x v="6"/>
    <x v="1"/>
    <x v="13"/>
    <x v="59"/>
    <x v="4"/>
    <x v="2193"/>
    <x v="23"/>
    <x v="2193"/>
  </r>
  <r>
    <x v="11"/>
    <x v="0"/>
    <x v="6"/>
    <x v="1"/>
    <x v="13"/>
    <x v="63"/>
    <x v="4"/>
    <x v="3720"/>
    <x v="23"/>
    <x v="3720"/>
  </r>
  <r>
    <x v="11"/>
    <x v="0"/>
    <x v="6"/>
    <x v="1"/>
    <x v="13"/>
    <x v="64"/>
    <x v="4"/>
    <x v="4420"/>
    <x v="23"/>
    <x v="4420"/>
  </r>
  <r>
    <x v="11"/>
    <x v="0"/>
    <x v="6"/>
    <x v="1"/>
    <x v="13"/>
    <x v="65"/>
    <x v="4"/>
    <x v="3749"/>
    <x v="23"/>
    <x v="3749"/>
  </r>
  <r>
    <x v="11"/>
    <x v="0"/>
    <x v="6"/>
    <x v="1"/>
    <x v="13"/>
    <x v="66"/>
    <x v="4"/>
    <x v="4239"/>
    <x v="23"/>
    <x v="4239"/>
  </r>
  <r>
    <x v="11"/>
    <x v="0"/>
    <x v="6"/>
    <x v="1"/>
    <x v="14"/>
    <x v="68"/>
    <x v="4"/>
    <x v="6295"/>
    <x v="24"/>
    <x v="6295"/>
  </r>
  <r>
    <x v="11"/>
    <x v="0"/>
    <x v="7"/>
    <x v="0"/>
    <x v="20"/>
    <x v="85"/>
    <x v="12"/>
    <x v="1550"/>
    <x v="43"/>
    <x v="1550"/>
  </r>
  <r>
    <x v="11"/>
    <x v="0"/>
    <x v="7"/>
    <x v="0"/>
    <x v="3"/>
    <x v="23"/>
    <x v="12"/>
    <x v="2633"/>
    <x v="44"/>
    <x v="2633"/>
  </r>
  <r>
    <x v="11"/>
    <x v="0"/>
    <x v="7"/>
    <x v="0"/>
    <x v="8"/>
    <x v="45"/>
    <x v="12"/>
    <x v="30"/>
    <x v="46"/>
    <x v="30"/>
  </r>
  <r>
    <x v="11"/>
    <x v="0"/>
    <x v="7"/>
    <x v="1"/>
    <x v="17"/>
    <x v="76"/>
    <x v="4"/>
    <x v="545"/>
    <x v="4"/>
    <x v="545"/>
  </r>
  <r>
    <x v="11"/>
    <x v="0"/>
    <x v="7"/>
    <x v="1"/>
    <x v="17"/>
    <x v="77"/>
    <x v="4"/>
    <x v="579"/>
    <x v="4"/>
    <x v="579"/>
  </r>
  <r>
    <x v="11"/>
    <x v="0"/>
    <x v="7"/>
    <x v="1"/>
    <x v="18"/>
    <x v="79"/>
    <x v="4"/>
    <x v="906"/>
    <x v="5"/>
    <x v="906"/>
  </r>
  <r>
    <x v="11"/>
    <x v="0"/>
    <x v="7"/>
    <x v="1"/>
    <x v="18"/>
    <x v="80"/>
    <x v="4"/>
    <x v="1016"/>
    <x v="5"/>
    <x v="1016"/>
  </r>
  <r>
    <x v="11"/>
    <x v="0"/>
    <x v="7"/>
    <x v="1"/>
    <x v="20"/>
    <x v="84"/>
    <x v="4"/>
    <x v="4112"/>
    <x v="7"/>
    <x v="4112"/>
  </r>
  <r>
    <x v="11"/>
    <x v="0"/>
    <x v="7"/>
    <x v="1"/>
    <x v="0"/>
    <x v="8"/>
    <x v="7"/>
    <x v="4381"/>
    <x v="25"/>
    <x v="4381"/>
  </r>
  <r>
    <x v="11"/>
    <x v="0"/>
    <x v="7"/>
    <x v="1"/>
    <x v="3"/>
    <x v="16"/>
    <x v="0"/>
    <x v="5787"/>
    <x v="1"/>
    <x v="5787"/>
  </r>
  <r>
    <x v="11"/>
    <x v="0"/>
    <x v="7"/>
    <x v="1"/>
    <x v="3"/>
    <x v="18"/>
    <x v="4"/>
    <x v="1094"/>
    <x v="10"/>
    <x v="1094"/>
  </r>
  <r>
    <x v="11"/>
    <x v="0"/>
    <x v="7"/>
    <x v="1"/>
    <x v="3"/>
    <x v="19"/>
    <x v="4"/>
    <x v="6296"/>
    <x v="10"/>
    <x v="6296"/>
  </r>
  <r>
    <x v="11"/>
    <x v="0"/>
    <x v="7"/>
    <x v="1"/>
    <x v="3"/>
    <x v="20"/>
    <x v="5"/>
    <x v="2847"/>
    <x v="20"/>
    <x v="2847"/>
  </r>
  <r>
    <x v="11"/>
    <x v="0"/>
    <x v="7"/>
    <x v="1"/>
    <x v="3"/>
    <x v="21"/>
    <x v="7"/>
    <x v="4378"/>
    <x v="26"/>
    <x v="4378"/>
  </r>
  <r>
    <x v="11"/>
    <x v="0"/>
    <x v="7"/>
    <x v="1"/>
    <x v="3"/>
    <x v="22"/>
    <x v="7"/>
    <x v="5683"/>
    <x v="26"/>
    <x v="5683"/>
  </r>
  <r>
    <x v="11"/>
    <x v="0"/>
    <x v="7"/>
    <x v="1"/>
    <x v="4"/>
    <x v="24"/>
    <x v="4"/>
    <x v="6151"/>
    <x v="13"/>
    <x v="6151"/>
  </r>
  <r>
    <x v="11"/>
    <x v="0"/>
    <x v="7"/>
    <x v="1"/>
    <x v="4"/>
    <x v="25"/>
    <x v="4"/>
    <x v="3769"/>
    <x v="13"/>
    <x v="3769"/>
  </r>
  <r>
    <x v="11"/>
    <x v="0"/>
    <x v="7"/>
    <x v="1"/>
    <x v="5"/>
    <x v="29"/>
    <x v="4"/>
    <x v="4186"/>
    <x v="15"/>
    <x v="4186"/>
  </r>
  <r>
    <x v="11"/>
    <x v="0"/>
    <x v="7"/>
    <x v="1"/>
    <x v="7"/>
    <x v="70"/>
    <x v="7"/>
    <x v="4610"/>
    <x v="29"/>
    <x v="4610"/>
  </r>
  <r>
    <x v="11"/>
    <x v="0"/>
    <x v="7"/>
    <x v="1"/>
    <x v="9"/>
    <x v="39"/>
    <x v="7"/>
    <x v="1512"/>
    <x v="31"/>
    <x v="1512"/>
  </r>
  <r>
    <x v="11"/>
    <x v="0"/>
    <x v="7"/>
    <x v="1"/>
    <x v="9"/>
    <x v="41"/>
    <x v="10"/>
    <x v="5277"/>
    <x v="40"/>
    <x v="5277"/>
  </r>
  <r>
    <x v="11"/>
    <x v="0"/>
    <x v="7"/>
    <x v="1"/>
    <x v="12"/>
    <x v="48"/>
    <x v="4"/>
    <x v="3598"/>
    <x v="22"/>
    <x v="3598"/>
  </r>
  <r>
    <x v="11"/>
    <x v="0"/>
    <x v="7"/>
    <x v="1"/>
    <x v="12"/>
    <x v="49"/>
    <x v="7"/>
    <x v="3019"/>
    <x v="33"/>
    <x v="3019"/>
  </r>
  <r>
    <x v="11"/>
    <x v="0"/>
    <x v="7"/>
    <x v="1"/>
    <x v="12"/>
    <x v="51"/>
    <x v="4"/>
    <x v="3546"/>
    <x v="22"/>
    <x v="3546"/>
  </r>
  <r>
    <x v="11"/>
    <x v="0"/>
    <x v="7"/>
    <x v="1"/>
    <x v="13"/>
    <x v="56"/>
    <x v="4"/>
    <x v="4951"/>
    <x v="23"/>
    <x v="4951"/>
  </r>
  <r>
    <x v="11"/>
    <x v="0"/>
    <x v="7"/>
    <x v="1"/>
    <x v="13"/>
    <x v="59"/>
    <x v="4"/>
    <x v="2344"/>
    <x v="23"/>
    <x v="2344"/>
  </r>
  <r>
    <x v="11"/>
    <x v="0"/>
    <x v="7"/>
    <x v="1"/>
    <x v="13"/>
    <x v="61"/>
    <x v="4"/>
    <x v="191"/>
    <x v="23"/>
    <x v="191"/>
  </r>
  <r>
    <x v="11"/>
    <x v="0"/>
    <x v="7"/>
    <x v="1"/>
    <x v="13"/>
    <x v="63"/>
    <x v="4"/>
    <x v="5203"/>
    <x v="23"/>
    <x v="5203"/>
  </r>
  <r>
    <x v="11"/>
    <x v="0"/>
    <x v="7"/>
    <x v="1"/>
    <x v="13"/>
    <x v="64"/>
    <x v="4"/>
    <x v="5331"/>
    <x v="23"/>
    <x v="5331"/>
  </r>
  <r>
    <x v="11"/>
    <x v="0"/>
    <x v="7"/>
    <x v="1"/>
    <x v="13"/>
    <x v="66"/>
    <x v="4"/>
    <x v="3834"/>
    <x v="23"/>
    <x v="3834"/>
  </r>
  <r>
    <x v="11"/>
    <x v="0"/>
    <x v="8"/>
    <x v="0"/>
    <x v="20"/>
    <x v="85"/>
    <x v="12"/>
    <x v="2657"/>
    <x v="43"/>
    <x v="2657"/>
  </r>
  <r>
    <x v="11"/>
    <x v="0"/>
    <x v="8"/>
    <x v="0"/>
    <x v="3"/>
    <x v="23"/>
    <x v="12"/>
    <x v="2155"/>
    <x v="44"/>
    <x v="2155"/>
  </r>
  <r>
    <x v="11"/>
    <x v="0"/>
    <x v="8"/>
    <x v="0"/>
    <x v="7"/>
    <x v="71"/>
    <x v="12"/>
    <x v="4197"/>
    <x v="45"/>
    <x v="4197"/>
  </r>
  <r>
    <x v="11"/>
    <x v="0"/>
    <x v="8"/>
    <x v="0"/>
    <x v="8"/>
    <x v="45"/>
    <x v="12"/>
    <x v="3693"/>
    <x v="46"/>
    <x v="3693"/>
  </r>
  <r>
    <x v="11"/>
    <x v="0"/>
    <x v="8"/>
    <x v="1"/>
    <x v="17"/>
    <x v="76"/>
    <x v="4"/>
    <x v="4267"/>
    <x v="4"/>
    <x v="4267"/>
  </r>
  <r>
    <x v="11"/>
    <x v="0"/>
    <x v="8"/>
    <x v="1"/>
    <x v="17"/>
    <x v="78"/>
    <x v="7"/>
    <x v="5473"/>
    <x v="18"/>
    <x v="5473"/>
  </r>
  <r>
    <x v="11"/>
    <x v="0"/>
    <x v="8"/>
    <x v="1"/>
    <x v="18"/>
    <x v="80"/>
    <x v="4"/>
    <x v="904"/>
    <x v="5"/>
    <x v="904"/>
  </r>
  <r>
    <x v="11"/>
    <x v="0"/>
    <x v="8"/>
    <x v="1"/>
    <x v="20"/>
    <x v="84"/>
    <x v="4"/>
    <x v="5796"/>
    <x v="7"/>
    <x v="5796"/>
  </r>
  <r>
    <x v="11"/>
    <x v="0"/>
    <x v="8"/>
    <x v="1"/>
    <x v="0"/>
    <x v="8"/>
    <x v="7"/>
    <x v="3944"/>
    <x v="25"/>
    <x v="3944"/>
  </r>
  <r>
    <x v="11"/>
    <x v="0"/>
    <x v="8"/>
    <x v="1"/>
    <x v="1"/>
    <x v="15"/>
    <x v="4"/>
    <x v="5051"/>
    <x v="8"/>
    <x v="5051"/>
  </r>
  <r>
    <x v="11"/>
    <x v="0"/>
    <x v="8"/>
    <x v="1"/>
    <x v="1"/>
    <x v="13"/>
    <x v="4"/>
    <x v="5633"/>
    <x v="8"/>
    <x v="5633"/>
  </r>
  <r>
    <x v="11"/>
    <x v="0"/>
    <x v="8"/>
    <x v="1"/>
    <x v="3"/>
    <x v="16"/>
    <x v="0"/>
    <x v="754"/>
    <x v="1"/>
    <x v="754"/>
  </r>
  <r>
    <x v="11"/>
    <x v="0"/>
    <x v="8"/>
    <x v="1"/>
    <x v="3"/>
    <x v="18"/>
    <x v="4"/>
    <x v="3615"/>
    <x v="10"/>
    <x v="3615"/>
  </r>
  <r>
    <x v="11"/>
    <x v="0"/>
    <x v="8"/>
    <x v="1"/>
    <x v="3"/>
    <x v="19"/>
    <x v="4"/>
    <x v="6197"/>
    <x v="10"/>
    <x v="6197"/>
  </r>
  <r>
    <x v="11"/>
    <x v="0"/>
    <x v="8"/>
    <x v="1"/>
    <x v="3"/>
    <x v="21"/>
    <x v="7"/>
    <x v="3352"/>
    <x v="26"/>
    <x v="3352"/>
  </r>
  <r>
    <x v="11"/>
    <x v="0"/>
    <x v="8"/>
    <x v="1"/>
    <x v="3"/>
    <x v="22"/>
    <x v="7"/>
    <x v="2679"/>
    <x v="26"/>
    <x v="2679"/>
  </r>
  <r>
    <x v="11"/>
    <x v="0"/>
    <x v="8"/>
    <x v="1"/>
    <x v="4"/>
    <x v="24"/>
    <x v="4"/>
    <x v="426"/>
    <x v="13"/>
    <x v="426"/>
  </r>
  <r>
    <x v="11"/>
    <x v="0"/>
    <x v="8"/>
    <x v="1"/>
    <x v="4"/>
    <x v="25"/>
    <x v="4"/>
    <x v="3507"/>
    <x v="13"/>
    <x v="3507"/>
  </r>
  <r>
    <x v="11"/>
    <x v="0"/>
    <x v="8"/>
    <x v="1"/>
    <x v="7"/>
    <x v="70"/>
    <x v="7"/>
    <x v="5917"/>
    <x v="29"/>
    <x v="5917"/>
  </r>
  <r>
    <x v="11"/>
    <x v="0"/>
    <x v="8"/>
    <x v="1"/>
    <x v="9"/>
    <x v="39"/>
    <x v="7"/>
    <x v="435"/>
    <x v="31"/>
    <x v="435"/>
  </r>
  <r>
    <x v="11"/>
    <x v="0"/>
    <x v="8"/>
    <x v="1"/>
    <x v="10"/>
    <x v="42"/>
    <x v="5"/>
    <x v="5414"/>
    <x v="27"/>
    <x v="5414"/>
  </r>
  <r>
    <x v="11"/>
    <x v="0"/>
    <x v="8"/>
    <x v="1"/>
    <x v="10"/>
    <x v="43"/>
    <x v="5"/>
    <x v="6245"/>
    <x v="27"/>
    <x v="6245"/>
  </r>
  <r>
    <x v="11"/>
    <x v="0"/>
    <x v="8"/>
    <x v="1"/>
    <x v="12"/>
    <x v="48"/>
    <x v="4"/>
    <x v="3739"/>
    <x v="22"/>
    <x v="3739"/>
  </r>
  <r>
    <x v="11"/>
    <x v="0"/>
    <x v="8"/>
    <x v="1"/>
    <x v="12"/>
    <x v="51"/>
    <x v="4"/>
    <x v="5018"/>
    <x v="22"/>
    <x v="5018"/>
  </r>
  <r>
    <x v="11"/>
    <x v="0"/>
    <x v="8"/>
    <x v="1"/>
    <x v="13"/>
    <x v="55"/>
    <x v="4"/>
    <x v="6378"/>
    <x v="23"/>
    <x v="6378"/>
  </r>
  <r>
    <x v="11"/>
    <x v="0"/>
    <x v="8"/>
    <x v="1"/>
    <x v="13"/>
    <x v="59"/>
    <x v="4"/>
    <x v="547"/>
    <x v="23"/>
    <x v="547"/>
  </r>
  <r>
    <x v="11"/>
    <x v="0"/>
    <x v="8"/>
    <x v="1"/>
    <x v="13"/>
    <x v="61"/>
    <x v="4"/>
    <x v="5064"/>
    <x v="23"/>
    <x v="5064"/>
  </r>
  <r>
    <x v="11"/>
    <x v="0"/>
    <x v="8"/>
    <x v="1"/>
    <x v="13"/>
    <x v="63"/>
    <x v="4"/>
    <x v="1738"/>
    <x v="23"/>
    <x v="1738"/>
  </r>
  <r>
    <x v="11"/>
    <x v="0"/>
    <x v="8"/>
    <x v="1"/>
    <x v="13"/>
    <x v="64"/>
    <x v="4"/>
    <x v="5110"/>
    <x v="23"/>
    <x v="5110"/>
  </r>
  <r>
    <x v="11"/>
    <x v="0"/>
    <x v="8"/>
    <x v="1"/>
    <x v="13"/>
    <x v="66"/>
    <x v="4"/>
    <x v="5367"/>
    <x v="23"/>
    <x v="5367"/>
  </r>
  <r>
    <x v="11"/>
    <x v="0"/>
    <x v="9"/>
    <x v="1"/>
    <x v="17"/>
    <x v="76"/>
    <x v="4"/>
    <x v="58"/>
    <x v="4"/>
    <x v="58"/>
  </r>
  <r>
    <x v="11"/>
    <x v="0"/>
    <x v="9"/>
    <x v="1"/>
    <x v="17"/>
    <x v="77"/>
    <x v="4"/>
    <x v="1230"/>
    <x v="4"/>
    <x v="1230"/>
  </r>
  <r>
    <x v="11"/>
    <x v="0"/>
    <x v="9"/>
    <x v="1"/>
    <x v="17"/>
    <x v="78"/>
    <x v="7"/>
    <x v="4607"/>
    <x v="18"/>
    <x v="4607"/>
  </r>
  <r>
    <x v="11"/>
    <x v="0"/>
    <x v="9"/>
    <x v="1"/>
    <x v="18"/>
    <x v="80"/>
    <x v="4"/>
    <x v="3519"/>
    <x v="5"/>
    <x v="3519"/>
  </r>
  <r>
    <x v="11"/>
    <x v="0"/>
    <x v="9"/>
    <x v="1"/>
    <x v="3"/>
    <x v="18"/>
    <x v="4"/>
    <x v="4704"/>
    <x v="10"/>
    <x v="4704"/>
  </r>
  <r>
    <x v="11"/>
    <x v="0"/>
    <x v="9"/>
    <x v="1"/>
    <x v="3"/>
    <x v="19"/>
    <x v="4"/>
    <x v="5768"/>
    <x v="10"/>
    <x v="5768"/>
  </r>
  <r>
    <x v="11"/>
    <x v="0"/>
    <x v="9"/>
    <x v="1"/>
    <x v="3"/>
    <x v="21"/>
    <x v="7"/>
    <x v="5391"/>
    <x v="26"/>
    <x v="5391"/>
  </r>
  <r>
    <x v="11"/>
    <x v="0"/>
    <x v="9"/>
    <x v="1"/>
    <x v="4"/>
    <x v="24"/>
    <x v="4"/>
    <x v="3794"/>
    <x v="13"/>
    <x v="3794"/>
  </r>
  <r>
    <x v="11"/>
    <x v="0"/>
    <x v="9"/>
    <x v="1"/>
    <x v="4"/>
    <x v="25"/>
    <x v="4"/>
    <x v="6269"/>
    <x v="13"/>
    <x v="6269"/>
  </r>
  <r>
    <x v="11"/>
    <x v="0"/>
    <x v="9"/>
    <x v="1"/>
    <x v="7"/>
    <x v="70"/>
    <x v="7"/>
    <x v="2935"/>
    <x v="29"/>
    <x v="2935"/>
  </r>
  <r>
    <x v="11"/>
    <x v="0"/>
    <x v="9"/>
    <x v="1"/>
    <x v="13"/>
    <x v="59"/>
    <x v="4"/>
    <x v="5122"/>
    <x v="23"/>
    <x v="5122"/>
  </r>
  <r>
    <x v="11"/>
    <x v="0"/>
    <x v="9"/>
    <x v="1"/>
    <x v="13"/>
    <x v="63"/>
    <x v="4"/>
    <x v="5123"/>
    <x v="23"/>
    <x v="5123"/>
  </r>
  <r>
    <x v="11"/>
    <x v="0"/>
    <x v="9"/>
    <x v="1"/>
    <x v="13"/>
    <x v="64"/>
    <x v="4"/>
    <x v="5691"/>
    <x v="23"/>
    <x v="5691"/>
  </r>
  <r>
    <x v="11"/>
    <x v="0"/>
    <x v="9"/>
    <x v="1"/>
    <x v="13"/>
    <x v="65"/>
    <x v="4"/>
    <x v="4496"/>
    <x v="23"/>
    <x v="4496"/>
  </r>
  <r>
    <x v="11"/>
    <x v="0"/>
    <x v="9"/>
    <x v="1"/>
    <x v="13"/>
    <x v="66"/>
    <x v="4"/>
    <x v="544"/>
    <x v="23"/>
    <x v="544"/>
  </r>
  <r>
    <x v="11"/>
    <x v="0"/>
    <x v="10"/>
    <x v="1"/>
    <x v="17"/>
    <x v="76"/>
    <x v="4"/>
    <x v="2712"/>
    <x v="4"/>
    <x v="2712"/>
  </r>
  <r>
    <x v="11"/>
    <x v="0"/>
    <x v="10"/>
    <x v="1"/>
    <x v="17"/>
    <x v="77"/>
    <x v="4"/>
    <x v="1162"/>
    <x v="4"/>
    <x v="1162"/>
  </r>
  <r>
    <x v="11"/>
    <x v="0"/>
    <x v="10"/>
    <x v="1"/>
    <x v="17"/>
    <x v="78"/>
    <x v="7"/>
    <x v="5763"/>
    <x v="18"/>
    <x v="5763"/>
  </r>
  <r>
    <x v="11"/>
    <x v="0"/>
    <x v="10"/>
    <x v="1"/>
    <x v="18"/>
    <x v="79"/>
    <x v="4"/>
    <x v="3486"/>
    <x v="5"/>
    <x v="3486"/>
  </r>
  <r>
    <x v="11"/>
    <x v="0"/>
    <x v="10"/>
    <x v="1"/>
    <x v="18"/>
    <x v="80"/>
    <x v="4"/>
    <x v="1196"/>
    <x v="5"/>
    <x v="1196"/>
  </r>
  <r>
    <x v="11"/>
    <x v="0"/>
    <x v="10"/>
    <x v="1"/>
    <x v="20"/>
    <x v="84"/>
    <x v="4"/>
    <x v="5317"/>
    <x v="7"/>
    <x v="5317"/>
  </r>
  <r>
    <x v="11"/>
    <x v="0"/>
    <x v="10"/>
    <x v="1"/>
    <x v="0"/>
    <x v="8"/>
    <x v="7"/>
    <x v="3735"/>
    <x v="25"/>
    <x v="3735"/>
  </r>
  <r>
    <x v="11"/>
    <x v="0"/>
    <x v="10"/>
    <x v="1"/>
    <x v="1"/>
    <x v="15"/>
    <x v="4"/>
    <x v="5505"/>
    <x v="8"/>
    <x v="5505"/>
  </r>
  <r>
    <x v="11"/>
    <x v="0"/>
    <x v="10"/>
    <x v="1"/>
    <x v="1"/>
    <x v="13"/>
    <x v="4"/>
    <x v="3601"/>
    <x v="8"/>
    <x v="3601"/>
  </r>
  <r>
    <x v="11"/>
    <x v="0"/>
    <x v="10"/>
    <x v="1"/>
    <x v="3"/>
    <x v="16"/>
    <x v="0"/>
    <x v="5489"/>
    <x v="1"/>
    <x v="5489"/>
  </r>
  <r>
    <x v="11"/>
    <x v="0"/>
    <x v="10"/>
    <x v="1"/>
    <x v="3"/>
    <x v="18"/>
    <x v="4"/>
    <x v="4658"/>
    <x v="10"/>
    <x v="4658"/>
  </r>
  <r>
    <x v="11"/>
    <x v="0"/>
    <x v="10"/>
    <x v="1"/>
    <x v="3"/>
    <x v="19"/>
    <x v="4"/>
    <x v="662"/>
    <x v="10"/>
    <x v="662"/>
  </r>
  <r>
    <x v="11"/>
    <x v="0"/>
    <x v="10"/>
    <x v="1"/>
    <x v="3"/>
    <x v="21"/>
    <x v="7"/>
    <x v="4864"/>
    <x v="26"/>
    <x v="4864"/>
  </r>
  <r>
    <x v="11"/>
    <x v="0"/>
    <x v="10"/>
    <x v="1"/>
    <x v="3"/>
    <x v="22"/>
    <x v="7"/>
    <x v="5770"/>
    <x v="26"/>
    <x v="5770"/>
  </r>
  <r>
    <x v="11"/>
    <x v="0"/>
    <x v="10"/>
    <x v="1"/>
    <x v="4"/>
    <x v="25"/>
    <x v="4"/>
    <x v="3112"/>
    <x v="13"/>
    <x v="3112"/>
  </r>
  <r>
    <x v="11"/>
    <x v="0"/>
    <x v="10"/>
    <x v="1"/>
    <x v="5"/>
    <x v="30"/>
    <x v="7"/>
    <x v="6346"/>
    <x v="28"/>
    <x v="6346"/>
  </r>
  <r>
    <x v="11"/>
    <x v="0"/>
    <x v="10"/>
    <x v="1"/>
    <x v="7"/>
    <x v="5"/>
    <x v="7"/>
    <x v="1456"/>
    <x v="29"/>
    <x v="1456"/>
  </r>
  <r>
    <x v="11"/>
    <x v="0"/>
    <x v="10"/>
    <x v="1"/>
    <x v="7"/>
    <x v="70"/>
    <x v="7"/>
    <x v="3408"/>
    <x v="29"/>
    <x v="3408"/>
  </r>
  <r>
    <x v="11"/>
    <x v="0"/>
    <x v="10"/>
    <x v="1"/>
    <x v="9"/>
    <x v="37"/>
    <x v="4"/>
    <x v="4891"/>
    <x v="17"/>
    <x v="4891"/>
  </r>
  <r>
    <x v="11"/>
    <x v="0"/>
    <x v="10"/>
    <x v="1"/>
    <x v="9"/>
    <x v="39"/>
    <x v="7"/>
    <x v="22"/>
    <x v="31"/>
    <x v="22"/>
  </r>
  <r>
    <x v="11"/>
    <x v="0"/>
    <x v="10"/>
    <x v="1"/>
    <x v="9"/>
    <x v="41"/>
    <x v="10"/>
    <x v="1541"/>
    <x v="40"/>
    <x v="1541"/>
  </r>
  <r>
    <x v="11"/>
    <x v="0"/>
    <x v="10"/>
    <x v="1"/>
    <x v="10"/>
    <x v="42"/>
    <x v="5"/>
    <x v="6395"/>
    <x v="27"/>
    <x v="6395"/>
  </r>
  <r>
    <x v="11"/>
    <x v="0"/>
    <x v="10"/>
    <x v="1"/>
    <x v="10"/>
    <x v="43"/>
    <x v="5"/>
    <x v="4370"/>
    <x v="27"/>
    <x v="4370"/>
  </r>
  <r>
    <x v="11"/>
    <x v="0"/>
    <x v="10"/>
    <x v="1"/>
    <x v="12"/>
    <x v="48"/>
    <x v="4"/>
    <x v="864"/>
    <x v="22"/>
    <x v="864"/>
  </r>
  <r>
    <x v="11"/>
    <x v="0"/>
    <x v="10"/>
    <x v="1"/>
    <x v="12"/>
    <x v="49"/>
    <x v="7"/>
    <x v="6206"/>
    <x v="33"/>
    <x v="6206"/>
  </r>
  <r>
    <x v="11"/>
    <x v="0"/>
    <x v="10"/>
    <x v="1"/>
    <x v="12"/>
    <x v="50"/>
    <x v="9"/>
    <x v="6018"/>
    <x v="39"/>
    <x v="6018"/>
  </r>
  <r>
    <x v="11"/>
    <x v="0"/>
    <x v="10"/>
    <x v="1"/>
    <x v="12"/>
    <x v="51"/>
    <x v="4"/>
    <x v="1006"/>
    <x v="22"/>
    <x v="1006"/>
  </r>
  <r>
    <x v="11"/>
    <x v="0"/>
    <x v="10"/>
    <x v="1"/>
    <x v="13"/>
    <x v="55"/>
    <x v="4"/>
    <x v="4038"/>
    <x v="23"/>
    <x v="4038"/>
  </r>
  <r>
    <x v="11"/>
    <x v="0"/>
    <x v="10"/>
    <x v="1"/>
    <x v="13"/>
    <x v="59"/>
    <x v="4"/>
    <x v="2475"/>
    <x v="23"/>
    <x v="2475"/>
  </r>
  <r>
    <x v="11"/>
    <x v="0"/>
    <x v="10"/>
    <x v="1"/>
    <x v="13"/>
    <x v="61"/>
    <x v="4"/>
    <x v="2045"/>
    <x v="23"/>
    <x v="2045"/>
  </r>
  <r>
    <x v="11"/>
    <x v="0"/>
    <x v="10"/>
    <x v="1"/>
    <x v="13"/>
    <x v="63"/>
    <x v="4"/>
    <x v="1506"/>
    <x v="23"/>
    <x v="1506"/>
  </r>
  <r>
    <x v="11"/>
    <x v="0"/>
    <x v="10"/>
    <x v="1"/>
    <x v="13"/>
    <x v="64"/>
    <x v="4"/>
    <x v="3411"/>
    <x v="23"/>
    <x v="3411"/>
  </r>
  <r>
    <x v="11"/>
    <x v="0"/>
    <x v="10"/>
    <x v="1"/>
    <x v="13"/>
    <x v="66"/>
    <x v="4"/>
    <x v="700"/>
    <x v="23"/>
    <x v="700"/>
  </r>
  <r>
    <x v="11"/>
    <x v="0"/>
    <x v="12"/>
    <x v="1"/>
    <x v="17"/>
    <x v="76"/>
    <x v="4"/>
    <x v="2590"/>
    <x v="4"/>
    <x v="2590"/>
  </r>
  <r>
    <x v="11"/>
    <x v="0"/>
    <x v="12"/>
    <x v="1"/>
    <x v="18"/>
    <x v="80"/>
    <x v="4"/>
    <x v="5581"/>
    <x v="5"/>
    <x v="5581"/>
  </r>
  <r>
    <x v="11"/>
    <x v="0"/>
    <x v="12"/>
    <x v="1"/>
    <x v="20"/>
    <x v="84"/>
    <x v="4"/>
    <x v="638"/>
    <x v="7"/>
    <x v="638"/>
  </r>
  <r>
    <x v="11"/>
    <x v="0"/>
    <x v="12"/>
    <x v="1"/>
    <x v="3"/>
    <x v="18"/>
    <x v="4"/>
    <x v="4524"/>
    <x v="10"/>
    <x v="4524"/>
  </r>
  <r>
    <x v="11"/>
    <x v="0"/>
    <x v="12"/>
    <x v="1"/>
    <x v="3"/>
    <x v="19"/>
    <x v="4"/>
    <x v="2507"/>
    <x v="10"/>
    <x v="2507"/>
  </r>
  <r>
    <x v="11"/>
    <x v="0"/>
    <x v="12"/>
    <x v="1"/>
    <x v="3"/>
    <x v="20"/>
    <x v="5"/>
    <x v="4325"/>
    <x v="20"/>
    <x v="4325"/>
  </r>
  <r>
    <x v="11"/>
    <x v="0"/>
    <x v="12"/>
    <x v="1"/>
    <x v="4"/>
    <x v="25"/>
    <x v="4"/>
    <x v="6206"/>
    <x v="13"/>
    <x v="6206"/>
  </r>
  <r>
    <x v="11"/>
    <x v="0"/>
    <x v="12"/>
    <x v="1"/>
    <x v="7"/>
    <x v="70"/>
    <x v="7"/>
    <x v="2814"/>
    <x v="29"/>
    <x v="2814"/>
  </r>
  <r>
    <x v="11"/>
    <x v="0"/>
    <x v="12"/>
    <x v="1"/>
    <x v="9"/>
    <x v="39"/>
    <x v="7"/>
    <x v="5389"/>
    <x v="31"/>
    <x v="5389"/>
  </r>
  <r>
    <x v="11"/>
    <x v="0"/>
    <x v="12"/>
    <x v="1"/>
    <x v="12"/>
    <x v="48"/>
    <x v="4"/>
    <x v="1884"/>
    <x v="22"/>
    <x v="1884"/>
  </r>
  <r>
    <x v="11"/>
    <x v="0"/>
    <x v="12"/>
    <x v="1"/>
    <x v="13"/>
    <x v="59"/>
    <x v="4"/>
    <x v="5394"/>
    <x v="23"/>
    <x v="5394"/>
  </r>
  <r>
    <x v="11"/>
    <x v="0"/>
    <x v="13"/>
    <x v="1"/>
    <x v="17"/>
    <x v="76"/>
    <x v="4"/>
    <x v="1897"/>
    <x v="4"/>
    <x v="1897"/>
  </r>
  <r>
    <x v="11"/>
    <x v="0"/>
    <x v="13"/>
    <x v="1"/>
    <x v="0"/>
    <x v="8"/>
    <x v="7"/>
    <x v="5345"/>
    <x v="25"/>
    <x v="5345"/>
  </r>
  <r>
    <x v="11"/>
    <x v="0"/>
    <x v="13"/>
    <x v="1"/>
    <x v="3"/>
    <x v="18"/>
    <x v="4"/>
    <x v="1370"/>
    <x v="10"/>
    <x v="1370"/>
  </r>
  <r>
    <x v="11"/>
    <x v="0"/>
    <x v="13"/>
    <x v="1"/>
    <x v="3"/>
    <x v="19"/>
    <x v="4"/>
    <x v="1677"/>
    <x v="10"/>
    <x v="1677"/>
  </r>
  <r>
    <x v="11"/>
    <x v="0"/>
    <x v="13"/>
    <x v="1"/>
    <x v="7"/>
    <x v="70"/>
    <x v="7"/>
    <x v="803"/>
    <x v="29"/>
    <x v="803"/>
  </r>
  <r>
    <x v="11"/>
    <x v="0"/>
    <x v="13"/>
    <x v="1"/>
    <x v="13"/>
    <x v="58"/>
    <x v="4"/>
    <x v="3086"/>
    <x v="23"/>
    <x v="3086"/>
  </r>
  <r>
    <x v="11"/>
    <x v="0"/>
    <x v="14"/>
    <x v="0"/>
    <x v="3"/>
    <x v="23"/>
    <x v="12"/>
    <x v="5394"/>
    <x v="44"/>
    <x v="5394"/>
  </r>
  <r>
    <x v="11"/>
    <x v="0"/>
    <x v="14"/>
    <x v="0"/>
    <x v="7"/>
    <x v="71"/>
    <x v="12"/>
    <x v="1646"/>
    <x v="45"/>
    <x v="1646"/>
  </r>
  <r>
    <x v="11"/>
    <x v="0"/>
    <x v="14"/>
    <x v="0"/>
    <x v="8"/>
    <x v="45"/>
    <x v="12"/>
    <x v="2521"/>
    <x v="46"/>
    <x v="2521"/>
  </r>
  <r>
    <x v="11"/>
    <x v="0"/>
    <x v="14"/>
    <x v="1"/>
    <x v="15"/>
    <x v="72"/>
    <x v="4"/>
    <x v="1803"/>
    <x v="0"/>
    <x v="1803"/>
  </r>
  <r>
    <x v="11"/>
    <x v="0"/>
    <x v="14"/>
    <x v="1"/>
    <x v="16"/>
    <x v="74"/>
    <x v="4"/>
    <x v="5725"/>
    <x v="2"/>
    <x v="5725"/>
  </r>
  <r>
    <x v="11"/>
    <x v="0"/>
    <x v="14"/>
    <x v="1"/>
    <x v="17"/>
    <x v="76"/>
    <x v="4"/>
    <x v="4458"/>
    <x v="4"/>
    <x v="4458"/>
  </r>
  <r>
    <x v="11"/>
    <x v="0"/>
    <x v="14"/>
    <x v="1"/>
    <x v="17"/>
    <x v="77"/>
    <x v="4"/>
    <x v="1889"/>
    <x v="4"/>
    <x v="1889"/>
  </r>
  <r>
    <x v="11"/>
    <x v="0"/>
    <x v="14"/>
    <x v="1"/>
    <x v="17"/>
    <x v="78"/>
    <x v="7"/>
    <x v="2821"/>
    <x v="18"/>
    <x v="2821"/>
  </r>
  <r>
    <x v="11"/>
    <x v="0"/>
    <x v="14"/>
    <x v="1"/>
    <x v="18"/>
    <x v="79"/>
    <x v="4"/>
    <x v="750"/>
    <x v="5"/>
    <x v="750"/>
  </r>
  <r>
    <x v="11"/>
    <x v="0"/>
    <x v="14"/>
    <x v="1"/>
    <x v="20"/>
    <x v="84"/>
    <x v="4"/>
    <x v="4418"/>
    <x v="7"/>
    <x v="4418"/>
  </r>
  <r>
    <x v="11"/>
    <x v="0"/>
    <x v="14"/>
    <x v="1"/>
    <x v="0"/>
    <x v="8"/>
    <x v="7"/>
    <x v="354"/>
    <x v="25"/>
    <x v="354"/>
  </r>
  <r>
    <x v="11"/>
    <x v="0"/>
    <x v="14"/>
    <x v="1"/>
    <x v="3"/>
    <x v="18"/>
    <x v="4"/>
    <x v="695"/>
    <x v="10"/>
    <x v="695"/>
  </r>
  <r>
    <x v="11"/>
    <x v="0"/>
    <x v="14"/>
    <x v="1"/>
    <x v="3"/>
    <x v="19"/>
    <x v="4"/>
    <x v="4785"/>
    <x v="10"/>
    <x v="4785"/>
  </r>
  <r>
    <x v="11"/>
    <x v="0"/>
    <x v="14"/>
    <x v="1"/>
    <x v="3"/>
    <x v="20"/>
    <x v="5"/>
    <x v="4679"/>
    <x v="20"/>
    <x v="4679"/>
  </r>
  <r>
    <x v="11"/>
    <x v="0"/>
    <x v="14"/>
    <x v="1"/>
    <x v="3"/>
    <x v="21"/>
    <x v="7"/>
    <x v="1663"/>
    <x v="26"/>
    <x v="1663"/>
  </r>
  <r>
    <x v="11"/>
    <x v="0"/>
    <x v="14"/>
    <x v="1"/>
    <x v="4"/>
    <x v="24"/>
    <x v="4"/>
    <x v="3975"/>
    <x v="13"/>
    <x v="3975"/>
  </r>
  <r>
    <x v="11"/>
    <x v="0"/>
    <x v="14"/>
    <x v="1"/>
    <x v="4"/>
    <x v="25"/>
    <x v="4"/>
    <x v="699"/>
    <x v="13"/>
    <x v="699"/>
  </r>
  <r>
    <x v="11"/>
    <x v="0"/>
    <x v="14"/>
    <x v="1"/>
    <x v="7"/>
    <x v="69"/>
    <x v="4"/>
    <x v="2892"/>
    <x v="16"/>
    <x v="2892"/>
  </r>
  <r>
    <x v="11"/>
    <x v="0"/>
    <x v="14"/>
    <x v="1"/>
    <x v="7"/>
    <x v="70"/>
    <x v="7"/>
    <x v="1881"/>
    <x v="29"/>
    <x v="1881"/>
  </r>
  <r>
    <x v="11"/>
    <x v="0"/>
    <x v="14"/>
    <x v="1"/>
    <x v="9"/>
    <x v="37"/>
    <x v="4"/>
    <x v="5740"/>
    <x v="17"/>
    <x v="5740"/>
  </r>
  <r>
    <x v="11"/>
    <x v="0"/>
    <x v="14"/>
    <x v="1"/>
    <x v="9"/>
    <x v="38"/>
    <x v="4"/>
    <x v="4843"/>
    <x v="17"/>
    <x v="4843"/>
  </r>
  <r>
    <x v="11"/>
    <x v="0"/>
    <x v="14"/>
    <x v="1"/>
    <x v="9"/>
    <x v="39"/>
    <x v="7"/>
    <x v="5287"/>
    <x v="31"/>
    <x v="5287"/>
  </r>
  <r>
    <x v="11"/>
    <x v="0"/>
    <x v="14"/>
    <x v="1"/>
    <x v="9"/>
    <x v="41"/>
    <x v="10"/>
    <x v="1806"/>
    <x v="40"/>
    <x v="1806"/>
  </r>
  <r>
    <x v="11"/>
    <x v="0"/>
    <x v="14"/>
    <x v="1"/>
    <x v="12"/>
    <x v="48"/>
    <x v="4"/>
    <x v="4602"/>
    <x v="22"/>
    <x v="4602"/>
  </r>
  <r>
    <x v="11"/>
    <x v="0"/>
    <x v="14"/>
    <x v="1"/>
    <x v="12"/>
    <x v="49"/>
    <x v="7"/>
    <x v="327"/>
    <x v="33"/>
    <x v="327"/>
  </r>
  <r>
    <x v="11"/>
    <x v="0"/>
    <x v="14"/>
    <x v="1"/>
    <x v="12"/>
    <x v="51"/>
    <x v="4"/>
    <x v="4468"/>
    <x v="22"/>
    <x v="4468"/>
  </r>
  <r>
    <x v="11"/>
    <x v="0"/>
    <x v="14"/>
    <x v="1"/>
    <x v="13"/>
    <x v="59"/>
    <x v="4"/>
    <x v="1644"/>
    <x v="23"/>
    <x v="1644"/>
  </r>
  <r>
    <x v="11"/>
    <x v="0"/>
    <x v="14"/>
    <x v="1"/>
    <x v="13"/>
    <x v="61"/>
    <x v="4"/>
    <x v="4572"/>
    <x v="23"/>
    <x v="4572"/>
  </r>
  <r>
    <x v="11"/>
    <x v="0"/>
    <x v="14"/>
    <x v="1"/>
    <x v="13"/>
    <x v="64"/>
    <x v="4"/>
    <x v="1755"/>
    <x v="23"/>
    <x v="1755"/>
  </r>
  <r>
    <x v="11"/>
    <x v="0"/>
    <x v="14"/>
    <x v="1"/>
    <x v="13"/>
    <x v="65"/>
    <x v="4"/>
    <x v="5783"/>
    <x v="23"/>
    <x v="5783"/>
  </r>
  <r>
    <x v="11"/>
    <x v="0"/>
    <x v="14"/>
    <x v="1"/>
    <x v="13"/>
    <x v="66"/>
    <x v="4"/>
    <x v="2905"/>
    <x v="23"/>
    <x v="2905"/>
  </r>
  <r>
    <x v="11"/>
    <x v="0"/>
    <x v="15"/>
    <x v="1"/>
    <x v="15"/>
    <x v="72"/>
    <x v="4"/>
    <x v="2407"/>
    <x v="0"/>
    <x v="2407"/>
  </r>
  <r>
    <x v="11"/>
    <x v="0"/>
    <x v="15"/>
    <x v="1"/>
    <x v="16"/>
    <x v="73"/>
    <x v="4"/>
    <x v="5598"/>
    <x v="2"/>
    <x v="5598"/>
  </r>
  <r>
    <x v="11"/>
    <x v="0"/>
    <x v="15"/>
    <x v="1"/>
    <x v="17"/>
    <x v="76"/>
    <x v="4"/>
    <x v="3340"/>
    <x v="4"/>
    <x v="3340"/>
  </r>
  <r>
    <x v="11"/>
    <x v="0"/>
    <x v="15"/>
    <x v="1"/>
    <x v="17"/>
    <x v="78"/>
    <x v="7"/>
    <x v="4114"/>
    <x v="18"/>
    <x v="4114"/>
  </r>
  <r>
    <x v="11"/>
    <x v="0"/>
    <x v="15"/>
    <x v="1"/>
    <x v="18"/>
    <x v="79"/>
    <x v="4"/>
    <x v="2582"/>
    <x v="5"/>
    <x v="2582"/>
  </r>
  <r>
    <x v="11"/>
    <x v="0"/>
    <x v="15"/>
    <x v="1"/>
    <x v="18"/>
    <x v="80"/>
    <x v="4"/>
    <x v="4017"/>
    <x v="5"/>
    <x v="4017"/>
  </r>
  <r>
    <x v="11"/>
    <x v="0"/>
    <x v="15"/>
    <x v="1"/>
    <x v="20"/>
    <x v="84"/>
    <x v="4"/>
    <x v="1491"/>
    <x v="7"/>
    <x v="1491"/>
  </r>
  <r>
    <x v="11"/>
    <x v="0"/>
    <x v="15"/>
    <x v="1"/>
    <x v="3"/>
    <x v="18"/>
    <x v="4"/>
    <x v="1885"/>
    <x v="10"/>
    <x v="1885"/>
  </r>
  <r>
    <x v="11"/>
    <x v="0"/>
    <x v="15"/>
    <x v="1"/>
    <x v="3"/>
    <x v="19"/>
    <x v="4"/>
    <x v="1697"/>
    <x v="10"/>
    <x v="1697"/>
  </r>
  <r>
    <x v="11"/>
    <x v="0"/>
    <x v="15"/>
    <x v="1"/>
    <x v="3"/>
    <x v="20"/>
    <x v="5"/>
    <x v="6283"/>
    <x v="20"/>
    <x v="6283"/>
  </r>
  <r>
    <x v="11"/>
    <x v="0"/>
    <x v="15"/>
    <x v="1"/>
    <x v="3"/>
    <x v="21"/>
    <x v="7"/>
    <x v="3004"/>
    <x v="26"/>
    <x v="3004"/>
  </r>
  <r>
    <x v="11"/>
    <x v="0"/>
    <x v="15"/>
    <x v="1"/>
    <x v="3"/>
    <x v="22"/>
    <x v="7"/>
    <x v="230"/>
    <x v="26"/>
    <x v="230"/>
  </r>
  <r>
    <x v="11"/>
    <x v="0"/>
    <x v="15"/>
    <x v="1"/>
    <x v="4"/>
    <x v="25"/>
    <x v="4"/>
    <x v="2256"/>
    <x v="13"/>
    <x v="2256"/>
  </r>
  <r>
    <x v="11"/>
    <x v="0"/>
    <x v="15"/>
    <x v="1"/>
    <x v="7"/>
    <x v="70"/>
    <x v="7"/>
    <x v="5976"/>
    <x v="29"/>
    <x v="5976"/>
  </r>
  <r>
    <x v="11"/>
    <x v="0"/>
    <x v="15"/>
    <x v="1"/>
    <x v="9"/>
    <x v="39"/>
    <x v="7"/>
    <x v="2678"/>
    <x v="31"/>
    <x v="2678"/>
  </r>
  <r>
    <x v="11"/>
    <x v="0"/>
    <x v="15"/>
    <x v="1"/>
    <x v="12"/>
    <x v="48"/>
    <x v="4"/>
    <x v="2338"/>
    <x v="22"/>
    <x v="2338"/>
  </r>
  <r>
    <x v="11"/>
    <x v="0"/>
    <x v="15"/>
    <x v="1"/>
    <x v="12"/>
    <x v="49"/>
    <x v="7"/>
    <x v="4998"/>
    <x v="33"/>
    <x v="4998"/>
  </r>
  <r>
    <x v="11"/>
    <x v="0"/>
    <x v="15"/>
    <x v="1"/>
    <x v="12"/>
    <x v="51"/>
    <x v="4"/>
    <x v="3522"/>
    <x v="22"/>
    <x v="3522"/>
  </r>
  <r>
    <x v="11"/>
    <x v="0"/>
    <x v="15"/>
    <x v="1"/>
    <x v="13"/>
    <x v="58"/>
    <x v="4"/>
    <x v="2647"/>
    <x v="23"/>
    <x v="2647"/>
  </r>
  <r>
    <x v="11"/>
    <x v="0"/>
    <x v="15"/>
    <x v="1"/>
    <x v="13"/>
    <x v="59"/>
    <x v="4"/>
    <x v="2579"/>
    <x v="23"/>
    <x v="2579"/>
  </r>
  <r>
    <x v="11"/>
    <x v="0"/>
    <x v="15"/>
    <x v="1"/>
    <x v="13"/>
    <x v="63"/>
    <x v="4"/>
    <x v="5252"/>
    <x v="23"/>
    <x v="5252"/>
  </r>
  <r>
    <x v="11"/>
    <x v="0"/>
    <x v="15"/>
    <x v="1"/>
    <x v="13"/>
    <x v="64"/>
    <x v="4"/>
    <x v="3604"/>
    <x v="23"/>
    <x v="3604"/>
  </r>
  <r>
    <x v="11"/>
    <x v="0"/>
    <x v="15"/>
    <x v="1"/>
    <x v="13"/>
    <x v="65"/>
    <x v="4"/>
    <x v="4559"/>
    <x v="23"/>
    <x v="4559"/>
  </r>
  <r>
    <x v="11"/>
    <x v="0"/>
    <x v="15"/>
    <x v="1"/>
    <x v="13"/>
    <x v="66"/>
    <x v="4"/>
    <x v="595"/>
    <x v="23"/>
    <x v="595"/>
  </r>
  <r>
    <x v="11"/>
    <x v="0"/>
    <x v="17"/>
    <x v="1"/>
    <x v="17"/>
    <x v="76"/>
    <x v="4"/>
    <x v="5311"/>
    <x v="4"/>
    <x v="5311"/>
  </r>
  <r>
    <x v="11"/>
    <x v="0"/>
    <x v="17"/>
    <x v="1"/>
    <x v="3"/>
    <x v="18"/>
    <x v="4"/>
    <x v="3367"/>
    <x v="10"/>
    <x v="3367"/>
  </r>
  <r>
    <x v="11"/>
    <x v="0"/>
    <x v="17"/>
    <x v="1"/>
    <x v="3"/>
    <x v="19"/>
    <x v="4"/>
    <x v="3835"/>
    <x v="10"/>
    <x v="3835"/>
  </r>
  <r>
    <x v="11"/>
    <x v="0"/>
    <x v="17"/>
    <x v="1"/>
    <x v="3"/>
    <x v="21"/>
    <x v="7"/>
    <x v="134"/>
    <x v="26"/>
    <x v="134"/>
  </r>
  <r>
    <x v="11"/>
    <x v="0"/>
    <x v="17"/>
    <x v="1"/>
    <x v="5"/>
    <x v="30"/>
    <x v="7"/>
    <x v="1417"/>
    <x v="28"/>
    <x v="1417"/>
  </r>
  <r>
    <x v="11"/>
    <x v="0"/>
    <x v="17"/>
    <x v="1"/>
    <x v="5"/>
    <x v="32"/>
    <x v="4"/>
    <x v="6282"/>
    <x v="15"/>
    <x v="6282"/>
  </r>
  <r>
    <x v="11"/>
    <x v="0"/>
    <x v="17"/>
    <x v="1"/>
    <x v="7"/>
    <x v="70"/>
    <x v="7"/>
    <x v="2877"/>
    <x v="29"/>
    <x v="2877"/>
  </r>
  <r>
    <x v="11"/>
    <x v="0"/>
    <x v="17"/>
    <x v="1"/>
    <x v="9"/>
    <x v="39"/>
    <x v="7"/>
    <x v="1465"/>
    <x v="31"/>
    <x v="1465"/>
  </r>
  <r>
    <x v="11"/>
    <x v="0"/>
    <x v="17"/>
    <x v="1"/>
    <x v="9"/>
    <x v="41"/>
    <x v="10"/>
    <x v="5691"/>
    <x v="40"/>
    <x v="5691"/>
  </r>
  <r>
    <x v="11"/>
    <x v="0"/>
    <x v="17"/>
    <x v="1"/>
    <x v="12"/>
    <x v="48"/>
    <x v="4"/>
    <x v="3497"/>
    <x v="22"/>
    <x v="3497"/>
  </r>
  <r>
    <x v="11"/>
    <x v="0"/>
    <x v="17"/>
    <x v="1"/>
    <x v="13"/>
    <x v="59"/>
    <x v="4"/>
    <x v="6331"/>
    <x v="23"/>
    <x v="6331"/>
  </r>
  <r>
    <x v="11"/>
    <x v="0"/>
    <x v="17"/>
    <x v="1"/>
    <x v="13"/>
    <x v="64"/>
    <x v="4"/>
    <x v="4252"/>
    <x v="23"/>
    <x v="4252"/>
  </r>
  <r>
    <x v="11"/>
    <x v="0"/>
    <x v="18"/>
    <x v="1"/>
    <x v="17"/>
    <x v="78"/>
    <x v="7"/>
    <x v="3266"/>
    <x v="18"/>
    <x v="3266"/>
  </r>
  <r>
    <x v="11"/>
    <x v="0"/>
    <x v="18"/>
    <x v="1"/>
    <x v="3"/>
    <x v="18"/>
    <x v="4"/>
    <x v="5115"/>
    <x v="10"/>
    <x v="5115"/>
  </r>
  <r>
    <x v="11"/>
    <x v="0"/>
    <x v="18"/>
    <x v="1"/>
    <x v="3"/>
    <x v="20"/>
    <x v="5"/>
    <x v="6314"/>
    <x v="20"/>
    <x v="6314"/>
  </r>
  <r>
    <x v="11"/>
    <x v="0"/>
    <x v="18"/>
    <x v="1"/>
    <x v="4"/>
    <x v="25"/>
    <x v="4"/>
    <x v="1509"/>
    <x v="13"/>
    <x v="1509"/>
  </r>
  <r>
    <x v="11"/>
    <x v="0"/>
    <x v="18"/>
    <x v="1"/>
    <x v="7"/>
    <x v="70"/>
    <x v="7"/>
    <x v="4686"/>
    <x v="29"/>
    <x v="4686"/>
  </r>
  <r>
    <x v="11"/>
    <x v="0"/>
    <x v="18"/>
    <x v="1"/>
    <x v="13"/>
    <x v="64"/>
    <x v="4"/>
    <x v="2283"/>
    <x v="23"/>
    <x v="2283"/>
  </r>
  <r>
    <x v="11"/>
    <x v="0"/>
    <x v="19"/>
    <x v="1"/>
    <x v="17"/>
    <x v="76"/>
    <x v="4"/>
    <x v="2050"/>
    <x v="4"/>
    <x v="2050"/>
  </r>
  <r>
    <x v="11"/>
    <x v="0"/>
    <x v="19"/>
    <x v="1"/>
    <x v="17"/>
    <x v="78"/>
    <x v="7"/>
    <x v="5707"/>
    <x v="18"/>
    <x v="5707"/>
  </r>
  <r>
    <x v="11"/>
    <x v="0"/>
    <x v="19"/>
    <x v="1"/>
    <x v="20"/>
    <x v="84"/>
    <x v="4"/>
    <x v="1372"/>
    <x v="7"/>
    <x v="1372"/>
  </r>
  <r>
    <x v="11"/>
    <x v="0"/>
    <x v="19"/>
    <x v="1"/>
    <x v="3"/>
    <x v="18"/>
    <x v="4"/>
    <x v="2651"/>
    <x v="10"/>
    <x v="2651"/>
  </r>
  <r>
    <x v="11"/>
    <x v="0"/>
    <x v="19"/>
    <x v="1"/>
    <x v="3"/>
    <x v="19"/>
    <x v="4"/>
    <x v="2058"/>
    <x v="10"/>
    <x v="2058"/>
  </r>
  <r>
    <x v="11"/>
    <x v="0"/>
    <x v="19"/>
    <x v="1"/>
    <x v="4"/>
    <x v="25"/>
    <x v="4"/>
    <x v="431"/>
    <x v="13"/>
    <x v="431"/>
  </r>
  <r>
    <x v="11"/>
    <x v="0"/>
    <x v="19"/>
    <x v="1"/>
    <x v="7"/>
    <x v="69"/>
    <x v="4"/>
    <x v="4755"/>
    <x v="16"/>
    <x v="4755"/>
  </r>
  <r>
    <x v="11"/>
    <x v="0"/>
    <x v="19"/>
    <x v="1"/>
    <x v="12"/>
    <x v="48"/>
    <x v="4"/>
    <x v="5797"/>
    <x v="22"/>
    <x v="5797"/>
  </r>
  <r>
    <x v="11"/>
    <x v="0"/>
    <x v="19"/>
    <x v="1"/>
    <x v="12"/>
    <x v="50"/>
    <x v="9"/>
    <x v="6398"/>
    <x v="39"/>
    <x v="6398"/>
  </r>
  <r>
    <x v="11"/>
    <x v="0"/>
    <x v="19"/>
    <x v="1"/>
    <x v="13"/>
    <x v="59"/>
    <x v="4"/>
    <x v="1091"/>
    <x v="23"/>
    <x v="1091"/>
  </r>
  <r>
    <x v="11"/>
    <x v="0"/>
    <x v="19"/>
    <x v="1"/>
    <x v="13"/>
    <x v="64"/>
    <x v="4"/>
    <x v="6384"/>
    <x v="23"/>
    <x v="6384"/>
  </r>
  <r>
    <x v="11"/>
    <x v="0"/>
    <x v="19"/>
    <x v="1"/>
    <x v="13"/>
    <x v="65"/>
    <x v="4"/>
    <x v="746"/>
    <x v="23"/>
    <x v="746"/>
  </r>
  <r>
    <x v="11"/>
    <x v="0"/>
    <x v="19"/>
    <x v="1"/>
    <x v="14"/>
    <x v="68"/>
    <x v="4"/>
    <x v="6200"/>
    <x v="24"/>
    <x v="6200"/>
  </r>
  <r>
    <x v="11"/>
    <x v="0"/>
    <x v="20"/>
    <x v="1"/>
    <x v="17"/>
    <x v="76"/>
    <x v="4"/>
    <x v="4641"/>
    <x v="4"/>
    <x v="4641"/>
  </r>
  <r>
    <x v="11"/>
    <x v="0"/>
    <x v="20"/>
    <x v="1"/>
    <x v="17"/>
    <x v="78"/>
    <x v="7"/>
    <x v="3440"/>
    <x v="18"/>
    <x v="3440"/>
  </r>
  <r>
    <x v="11"/>
    <x v="0"/>
    <x v="20"/>
    <x v="1"/>
    <x v="18"/>
    <x v="80"/>
    <x v="4"/>
    <x v="5046"/>
    <x v="5"/>
    <x v="5046"/>
  </r>
  <r>
    <x v="11"/>
    <x v="0"/>
    <x v="20"/>
    <x v="1"/>
    <x v="0"/>
    <x v="8"/>
    <x v="7"/>
    <x v="771"/>
    <x v="25"/>
    <x v="771"/>
  </r>
  <r>
    <x v="11"/>
    <x v="0"/>
    <x v="20"/>
    <x v="1"/>
    <x v="3"/>
    <x v="18"/>
    <x v="4"/>
    <x v="5711"/>
    <x v="10"/>
    <x v="5711"/>
  </r>
  <r>
    <x v="11"/>
    <x v="0"/>
    <x v="20"/>
    <x v="1"/>
    <x v="3"/>
    <x v="19"/>
    <x v="4"/>
    <x v="4952"/>
    <x v="10"/>
    <x v="4952"/>
  </r>
  <r>
    <x v="11"/>
    <x v="0"/>
    <x v="20"/>
    <x v="1"/>
    <x v="3"/>
    <x v="21"/>
    <x v="7"/>
    <x v="5748"/>
    <x v="26"/>
    <x v="5748"/>
  </r>
  <r>
    <x v="11"/>
    <x v="0"/>
    <x v="20"/>
    <x v="1"/>
    <x v="3"/>
    <x v="22"/>
    <x v="7"/>
    <x v="44"/>
    <x v="26"/>
    <x v="44"/>
  </r>
  <r>
    <x v="11"/>
    <x v="0"/>
    <x v="20"/>
    <x v="1"/>
    <x v="4"/>
    <x v="25"/>
    <x v="4"/>
    <x v="4395"/>
    <x v="13"/>
    <x v="4395"/>
  </r>
  <r>
    <x v="11"/>
    <x v="0"/>
    <x v="20"/>
    <x v="1"/>
    <x v="7"/>
    <x v="70"/>
    <x v="7"/>
    <x v="626"/>
    <x v="29"/>
    <x v="626"/>
  </r>
  <r>
    <x v="11"/>
    <x v="0"/>
    <x v="20"/>
    <x v="1"/>
    <x v="9"/>
    <x v="41"/>
    <x v="10"/>
    <x v="5798"/>
    <x v="40"/>
    <x v="5798"/>
  </r>
  <r>
    <x v="11"/>
    <x v="0"/>
    <x v="20"/>
    <x v="1"/>
    <x v="12"/>
    <x v="48"/>
    <x v="4"/>
    <x v="6165"/>
    <x v="22"/>
    <x v="6165"/>
  </r>
  <r>
    <x v="11"/>
    <x v="0"/>
    <x v="20"/>
    <x v="1"/>
    <x v="13"/>
    <x v="59"/>
    <x v="4"/>
    <x v="6040"/>
    <x v="23"/>
    <x v="6040"/>
  </r>
  <r>
    <x v="11"/>
    <x v="0"/>
    <x v="20"/>
    <x v="1"/>
    <x v="13"/>
    <x v="64"/>
    <x v="4"/>
    <x v="371"/>
    <x v="23"/>
    <x v="371"/>
  </r>
  <r>
    <x v="11"/>
    <x v="0"/>
    <x v="20"/>
    <x v="1"/>
    <x v="13"/>
    <x v="66"/>
    <x v="4"/>
    <x v="2499"/>
    <x v="23"/>
    <x v="2499"/>
  </r>
  <r>
    <x v="11"/>
    <x v="0"/>
    <x v="20"/>
    <x v="1"/>
    <x v="14"/>
    <x v="68"/>
    <x v="4"/>
    <x v="5076"/>
    <x v="24"/>
    <x v="5076"/>
  </r>
  <r>
    <x v="11"/>
    <x v="0"/>
    <x v="21"/>
    <x v="1"/>
    <x v="17"/>
    <x v="76"/>
    <x v="4"/>
    <x v="6199"/>
    <x v="4"/>
    <x v="6199"/>
  </r>
  <r>
    <x v="11"/>
    <x v="0"/>
    <x v="21"/>
    <x v="1"/>
    <x v="17"/>
    <x v="78"/>
    <x v="7"/>
    <x v="5154"/>
    <x v="18"/>
    <x v="5154"/>
  </r>
  <r>
    <x v="11"/>
    <x v="0"/>
    <x v="21"/>
    <x v="1"/>
    <x v="0"/>
    <x v="8"/>
    <x v="7"/>
    <x v="2212"/>
    <x v="25"/>
    <x v="2212"/>
  </r>
  <r>
    <x v="11"/>
    <x v="0"/>
    <x v="21"/>
    <x v="1"/>
    <x v="3"/>
    <x v="18"/>
    <x v="4"/>
    <x v="4963"/>
    <x v="10"/>
    <x v="4963"/>
  </r>
  <r>
    <x v="11"/>
    <x v="0"/>
    <x v="21"/>
    <x v="1"/>
    <x v="3"/>
    <x v="19"/>
    <x v="4"/>
    <x v="4750"/>
    <x v="10"/>
    <x v="4750"/>
  </r>
  <r>
    <x v="11"/>
    <x v="0"/>
    <x v="21"/>
    <x v="1"/>
    <x v="3"/>
    <x v="21"/>
    <x v="7"/>
    <x v="1808"/>
    <x v="26"/>
    <x v="1808"/>
  </r>
  <r>
    <x v="11"/>
    <x v="0"/>
    <x v="21"/>
    <x v="1"/>
    <x v="7"/>
    <x v="70"/>
    <x v="7"/>
    <x v="6349"/>
    <x v="29"/>
    <x v="6349"/>
  </r>
  <r>
    <x v="11"/>
    <x v="0"/>
    <x v="21"/>
    <x v="1"/>
    <x v="9"/>
    <x v="39"/>
    <x v="7"/>
    <x v="1521"/>
    <x v="31"/>
    <x v="1521"/>
  </r>
  <r>
    <x v="11"/>
    <x v="0"/>
    <x v="21"/>
    <x v="1"/>
    <x v="12"/>
    <x v="48"/>
    <x v="4"/>
    <x v="19"/>
    <x v="22"/>
    <x v="19"/>
  </r>
  <r>
    <x v="11"/>
    <x v="0"/>
    <x v="21"/>
    <x v="1"/>
    <x v="13"/>
    <x v="59"/>
    <x v="4"/>
    <x v="2430"/>
    <x v="23"/>
    <x v="2430"/>
  </r>
  <r>
    <x v="11"/>
    <x v="0"/>
    <x v="21"/>
    <x v="1"/>
    <x v="13"/>
    <x v="64"/>
    <x v="4"/>
    <x v="4581"/>
    <x v="23"/>
    <x v="4581"/>
  </r>
  <r>
    <x v="11"/>
    <x v="0"/>
    <x v="22"/>
    <x v="1"/>
    <x v="17"/>
    <x v="76"/>
    <x v="4"/>
    <x v="1487"/>
    <x v="4"/>
    <x v="1487"/>
  </r>
  <r>
    <x v="11"/>
    <x v="0"/>
    <x v="22"/>
    <x v="1"/>
    <x v="18"/>
    <x v="79"/>
    <x v="4"/>
    <x v="2896"/>
    <x v="5"/>
    <x v="2896"/>
  </r>
  <r>
    <x v="11"/>
    <x v="0"/>
    <x v="22"/>
    <x v="1"/>
    <x v="3"/>
    <x v="18"/>
    <x v="4"/>
    <x v="3348"/>
    <x v="10"/>
    <x v="3348"/>
  </r>
  <r>
    <x v="11"/>
    <x v="0"/>
    <x v="22"/>
    <x v="1"/>
    <x v="3"/>
    <x v="19"/>
    <x v="4"/>
    <x v="4512"/>
    <x v="10"/>
    <x v="4512"/>
  </r>
  <r>
    <x v="11"/>
    <x v="0"/>
    <x v="22"/>
    <x v="1"/>
    <x v="3"/>
    <x v="20"/>
    <x v="5"/>
    <x v="6278"/>
    <x v="20"/>
    <x v="6278"/>
  </r>
  <r>
    <x v="11"/>
    <x v="0"/>
    <x v="22"/>
    <x v="1"/>
    <x v="10"/>
    <x v="42"/>
    <x v="5"/>
    <x v="832"/>
    <x v="27"/>
    <x v="832"/>
  </r>
  <r>
    <x v="11"/>
    <x v="0"/>
    <x v="22"/>
    <x v="1"/>
    <x v="10"/>
    <x v="43"/>
    <x v="5"/>
    <x v="4656"/>
    <x v="27"/>
    <x v="4656"/>
  </r>
  <r>
    <x v="11"/>
    <x v="0"/>
    <x v="22"/>
    <x v="1"/>
    <x v="12"/>
    <x v="48"/>
    <x v="4"/>
    <x v="4573"/>
    <x v="22"/>
    <x v="4573"/>
  </r>
  <r>
    <x v="11"/>
    <x v="0"/>
    <x v="22"/>
    <x v="1"/>
    <x v="12"/>
    <x v="49"/>
    <x v="7"/>
    <x v="2608"/>
    <x v="33"/>
    <x v="2608"/>
  </r>
  <r>
    <x v="11"/>
    <x v="0"/>
    <x v="22"/>
    <x v="1"/>
    <x v="12"/>
    <x v="51"/>
    <x v="4"/>
    <x v="5748"/>
    <x v="22"/>
    <x v="5748"/>
  </r>
  <r>
    <x v="11"/>
    <x v="0"/>
    <x v="22"/>
    <x v="1"/>
    <x v="13"/>
    <x v="55"/>
    <x v="4"/>
    <x v="251"/>
    <x v="23"/>
    <x v="251"/>
  </r>
  <r>
    <x v="11"/>
    <x v="0"/>
    <x v="22"/>
    <x v="1"/>
    <x v="13"/>
    <x v="58"/>
    <x v="4"/>
    <x v="1483"/>
    <x v="23"/>
    <x v="1483"/>
  </r>
  <r>
    <x v="11"/>
    <x v="0"/>
    <x v="22"/>
    <x v="1"/>
    <x v="13"/>
    <x v="61"/>
    <x v="4"/>
    <x v="4824"/>
    <x v="23"/>
    <x v="4824"/>
  </r>
  <r>
    <x v="11"/>
    <x v="0"/>
    <x v="22"/>
    <x v="1"/>
    <x v="13"/>
    <x v="63"/>
    <x v="4"/>
    <x v="1309"/>
    <x v="23"/>
    <x v="1309"/>
  </r>
  <r>
    <x v="11"/>
    <x v="0"/>
    <x v="22"/>
    <x v="1"/>
    <x v="13"/>
    <x v="64"/>
    <x v="4"/>
    <x v="3087"/>
    <x v="23"/>
    <x v="3087"/>
  </r>
  <r>
    <x v="11"/>
    <x v="0"/>
    <x v="23"/>
    <x v="1"/>
    <x v="17"/>
    <x v="76"/>
    <x v="4"/>
    <x v="4406"/>
    <x v="4"/>
    <x v="4406"/>
  </r>
  <r>
    <x v="11"/>
    <x v="0"/>
    <x v="23"/>
    <x v="1"/>
    <x v="17"/>
    <x v="78"/>
    <x v="7"/>
    <x v="589"/>
    <x v="18"/>
    <x v="589"/>
  </r>
  <r>
    <x v="11"/>
    <x v="0"/>
    <x v="23"/>
    <x v="1"/>
    <x v="18"/>
    <x v="79"/>
    <x v="4"/>
    <x v="108"/>
    <x v="5"/>
    <x v="108"/>
  </r>
  <r>
    <x v="11"/>
    <x v="0"/>
    <x v="23"/>
    <x v="1"/>
    <x v="18"/>
    <x v="80"/>
    <x v="4"/>
    <x v="5672"/>
    <x v="5"/>
    <x v="5672"/>
  </r>
  <r>
    <x v="11"/>
    <x v="0"/>
    <x v="23"/>
    <x v="1"/>
    <x v="1"/>
    <x v="15"/>
    <x v="4"/>
    <x v="2663"/>
    <x v="8"/>
    <x v="2663"/>
  </r>
  <r>
    <x v="11"/>
    <x v="0"/>
    <x v="23"/>
    <x v="1"/>
    <x v="1"/>
    <x v="13"/>
    <x v="4"/>
    <x v="1579"/>
    <x v="8"/>
    <x v="1579"/>
  </r>
  <r>
    <x v="11"/>
    <x v="0"/>
    <x v="23"/>
    <x v="1"/>
    <x v="3"/>
    <x v="18"/>
    <x v="4"/>
    <x v="2930"/>
    <x v="10"/>
    <x v="2930"/>
  </r>
  <r>
    <x v="11"/>
    <x v="0"/>
    <x v="23"/>
    <x v="1"/>
    <x v="3"/>
    <x v="19"/>
    <x v="4"/>
    <x v="6271"/>
    <x v="10"/>
    <x v="6271"/>
  </r>
  <r>
    <x v="11"/>
    <x v="0"/>
    <x v="23"/>
    <x v="1"/>
    <x v="3"/>
    <x v="20"/>
    <x v="5"/>
    <x v="5616"/>
    <x v="20"/>
    <x v="5616"/>
  </r>
  <r>
    <x v="11"/>
    <x v="0"/>
    <x v="23"/>
    <x v="1"/>
    <x v="3"/>
    <x v="21"/>
    <x v="7"/>
    <x v="3666"/>
    <x v="26"/>
    <x v="3666"/>
  </r>
  <r>
    <x v="11"/>
    <x v="0"/>
    <x v="23"/>
    <x v="1"/>
    <x v="4"/>
    <x v="25"/>
    <x v="4"/>
    <x v="5184"/>
    <x v="13"/>
    <x v="5184"/>
  </r>
  <r>
    <x v="11"/>
    <x v="0"/>
    <x v="23"/>
    <x v="1"/>
    <x v="7"/>
    <x v="5"/>
    <x v="7"/>
    <x v="6184"/>
    <x v="29"/>
    <x v="6184"/>
  </r>
  <r>
    <x v="11"/>
    <x v="0"/>
    <x v="23"/>
    <x v="1"/>
    <x v="7"/>
    <x v="70"/>
    <x v="7"/>
    <x v="632"/>
    <x v="29"/>
    <x v="632"/>
  </r>
  <r>
    <x v="11"/>
    <x v="0"/>
    <x v="23"/>
    <x v="1"/>
    <x v="9"/>
    <x v="38"/>
    <x v="4"/>
    <x v="3058"/>
    <x v="17"/>
    <x v="3058"/>
  </r>
  <r>
    <x v="11"/>
    <x v="0"/>
    <x v="23"/>
    <x v="1"/>
    <x v="9"/>
    <x v="39"/>
    <x v="7"/>
    <x v="6445"/>
    <x v="31"/>
    <x v="6445"/>
  </r>
  <r>
    <x v="11"/>
    <x v="0"/>
    <x v="23"/>
    <x v="1"/>
    <x v="9"/>
    <x v="41"/>
    <x v="10"/>
    <x v="250"/>
    <x v="40"/>
    <x v="250"/>
  </r>
  <r>
    <x v="11"/>
    <x v="0"/>
    <x v="23"/>
    <x v="1"/>
    <x v="10"/>
    <x v="42"/>
    <x v="5"/>
    <x v="2871"/>
    <x v="27"/>
    <x v="2871"/>
  </r>
  <r>
    <x v="11"/>
    <x v="0"/>
    <x v="23"/>
    <x v="1"/>
    <x v="10"/>
    <x v="43"/>
    <x v="5"/>
    <x v="3841"/>
    <x v="27"/>
    <x v="3841"/>
  </r>
  <r>
    <x v="11"/>
    <x v="0"/>
    <x v="23"/>
    <x v="1"/>
    <x v="12"/>
    <x v="48"/>
    <x v="4"/>
    <x v="3943"/>
    <x v="22"/>
    <x v="3943"/>
  </r>
  <r>
    <x v="11"/>
    <x v="0"/>
    <x v="23"/>
    <x v="1"/>
    <x v="12"/>
    <x v="49"/>
    <x v="7"/>
    <x v="6080"/>
    <x v="33"/>
    <x v="6080"/>
  </r>
  <r>
    <x v="11"/>
    <x v="0"/>
    <x v="23"/>
    <x v="1"/>
    <x v="12"/>
    <x v="50"/>
    <x v="9"/>
    <x v="4131"/>
    <x v="39"/>
    <x v="4131"/>
  </r>
  <r>
    <x v="11"/>
    <x v="0"/>
    <x v="23"/>
    <x v="1"/>
    <x v="12"/>
    <x v="51"/>
    <x v="4"/>
    <x v="3948"/>
    <x v="22"/>
    <x v="3948"/>
  </r>
  <r>
    <x v="11"/>
    <x v="0"/>
    <x v="23"/>
    <x v="1"/>
    <x v="13"/>
    <x v="56"/>
    <x v="4"/>
    <x v="5358"/>
    <x v="23"/>
    <x v="5358"/>
  </r>
  <r>
    <x v="11"/>
    <x v="0"/>
    <x v="23"/>
    <x v="1"/>
    <x v="13"/>
    <x v="59"/>
    <x v="4"/>
    <x v="238"/>
    <x v="23"/>
    <x v="238"/>
  </r>
  <r>
    <x v="11"/>
    <x v="0"/>
    <x v="23"/>
    <x v="1"/>
    <x v="13"/>
    <x v="63"/>
    <x v="4"/>
    <x v="5481"/>
    <x v="23"/>
    <x v="5481"/>
  </r>
  <r>
    <x v="11"/>
    <x v="0"/>
    <x v="23"/>
    <x v="1"/>
    <x v="13"/>
    <x v="64"/>
    <x v="4"/>
    <x v="5358"/>
    <x v="23"/>
    <x v="5358"/>
  </r>
  <r>
    <x v="11"/>
    <x v="0"/>
    <x v="23"/>
    <x v="1"/>
    <x v="13"/>
    <x v="65"/>
    <x v="4"/>
    <x v="2427"/>
    <x v="23"/>
    <x v="2427"/>
  </r>
  <r>
    <x v="11"/>
    <x v="0"/>
    <x v="23"/>
    <x v="1"/>
    <x v="13"/>
    <x v="66"/>
    <x v="4"/>
    <x v="4425"/>
    <x v="23"/>
    <x v="4425"/>
  </r>
  <r>
    <x v="11"/>
    <x v="0"/>
    <x v="24"/>
    <x v="1"/>
    <x v="17"/>
    <x v="76"/>
    <x v="4"/>
    <x v="4157"/>
    <x v="4"/>
    <x v="4157"/>
  </r>
  <r>
    <x v="11"/>
    <x v="0"/>
    <x v="24"/>
    <x v="1"/>
    <x v="17"/>
    <x v="78"/>
    <x v="7"/>
    <x v="2131"/>
    <x v="18"/>
    <x v="2131"/>
  </r>
  <r>
    <x v="11"/>
    <x v="0"/>
    <x v="24"/>
    <x v="1"/>
    <x v="18"/>
    <x v="80"/>
    <x v="4"/>
    <x v="3037"/>
    <x v="5"/>
    <x v="3037"/>
  </r>
  <r>
    <x v="11"/>
    <x v="0"/>
    <x v="24"/>
    <x v="1"/>
    <x v="3"/>
    <x v="16"/>
    <x v="0"/>
    <x v="1650"/>
    <x v="1"/>
    <x v="1650"/>
  </r>
  <r>
    <x v="11"/>
    <x v="0"/>
    <x v="24"/>
    <x v="1"/>
    <x v="3"/>
    <x v="18"/>
    <x v="4"/>
    <x v="5809"/>
    <x v="10"/>
    <x v="5809"/>
  </r>
  <r>
    <x v="11"/>
    <x v="0"/>
    <x v="24"/>
    <x v="1"/>
    <x v="3"/>
    <x v="19"/>
    <x v="4"/>
    <x v="106"/>
    <x v="10"/>
    <x v="106"/>
  </r>
  <r>
    <x v="11"/>
    <x v="0"/>
    <x v="24"/>
    <x v="1"/>
    <x v="3"/>
    <x v="20"/>
    <x v="5"/>
    <x v="1605"/>
    <x v="20"/>
    <x v="1605"/>
  </r>
  <r>
    <x v="11"/>
    <x v="0"/>
    <x v="24"/>
    <x v="1"/>
    <x v="4"/>
    <x v="24"/>
    <x v="4"/>
    <x v="3454"/>
    <x v="13"/>
    <x v="3454"/>
  </r>
  <r>
    <x v="11"/>
    <x v="0"/>
    <x v="24"/>
    <x v="1"/>
    <x v="7"/>
    <x v="70"/>
    <x v="7"/>
    <x v="1706"/>
    <x v="29"/>
    <x v="1706"/>
  </r>
  <r>
    <x v="11"/>
    <x v="0"/>
    <x v="24"/>
    <x v="1"/>
    <x v="9"/>
    <x v="37"/>
    <x v="4"/>
    <x v="3225"/>
    <x v="17"/>
    <x v="3225"/>
  </r>
  <r>
    <x v="11"/>
    <x v="0"/>
    <x v="24"/>
    <x v="1"/>
    <x v="9"/>
    <x v="39"/>
    <x v="7"/>
    <x v="4425"/>
    <x v="31"/>
    <x v="4425"/>
  </r>
  <r>
    <x v="11"/>
    <x v="0"/>
    <x v="24"/>
    <x v="1"/>
    <x v="9"/>
    <x v="41"/>
    <x v="10"/>
    <x v="2510"/>
    <x v="40"/>
    <x v="2510"/>
  </r>
  <r>
    <x v="11"/>
    <x v="0"/>
    <x v="24"/>
    <x v="1"/>
    <x v="10"/>
    <x v="42"/>
    <x v="5"/>
    <x v="1874"/>
    <x v="27"/>
    <x v="1874"/>
  </r>
  <r>
    <x v="11"/>
    <x v="0"/>
    <x v="24"/>
    <x v="1"/>
    <x v="10"/>
    <x v="43"/>
    <x v="5"/>
    <x v="2029"/>
    <x v="27"/>
    <x v="2029"/>
  </r>
  <r>
    <x v="11"/>
    <x v="0"/>
    <x v="24"/>
    <x v="1"/>
    <x v="12"/>
    <x v="48"/>
    <x v="4"/>
    <x v="2081"/>
    <x v="22"/>
    <x v="2081"/>
  </r>
  <r>
    <x v="11"/>
    <x v="0"/>
    <x v="24"/>
    <x v="1"/>
    <x v="13"/>
    <x v="58"/>
    <x v="4"/>
    <x v="6000"/>
    <x v="23"/>
    <x v="6000"/>
  </r>
  <r>
    <x v="11"/>
    <x v="0"/>
    <x v="24"/>
    <x v="1"/>
    <x v="13"/>
    <x v="59"/>
    <x v="4"/>
    <x v="550"/>
    <x v="23"/>
    <x v="550"/>
  </r>
  <r>
    <x v="11"/>
    <x v="0"/>
    <x v="24"/>
    <x v="1"/>
    <x v="13"/>
    <x v="63"/>
    <x v="4"/>
    <x v="5766"/>
    <x v="23"/>
    <x v="5766"/>
  </r>
  <r>
    <x v="11"/>
    <x v="0"/>
    <x v="24"/>
    <x v="1"/>
    <x v="13"/>
    <x v="64"/>
    <x v="4"/>
    <x v="3224"/>
    <x v="23"/>
    <x v="3224"/>
  </r>
  <r>
    <x v="11"/>
    <x v="0"/>
    <x v="25"/>
    <x v="1"/>
    <x v="15"/>
    <x v="72"/>
    <x v="4"/>
    <x v="346"/>
    <x v="0"/>
    <x v="346"/>
  </r>
  <r>
    <x v="11"/>
    <x v="0"/>
    <x v="25"/>
    <x v="1"/>
    <x v="16"/>
    <x v="73"/>
    <x v="4"/>
    <x v="1014"/>
    <x v="2"/>
    <x v="1014"/>
  </r>
  <r>
    <x v="11"/>
    <x v="0"/>
    <x v="25"/>
    <x v="1"/>
    <x v="16"/>
    <x v="74"/>
    <x v="4"/>
    <x v="964"/>
    <x v="2"/>
    <x v="964"/>
  </r>
  <r>
    <x v="11"/>
    <x v="0"/>
    <x v="25"/>
    <x v="1"/>
    <x v="17"/>
    <x v="76"/>
    <x v="4"/>
    <x v="1063"/>
    <x v="4"/>
    <x v="1063"/>
  </r>
  <r>
    <x v="11"/>
    <x v="0"/>
    <x v="25"/>
    <x v="1"/>
    <x v="17"/>
    <x v="78"/>
    <x v="7"/>
    <x v="6234"/>
    <x v="18"/>
    <x v="6234"/>
  </r>
  <r>
    <x v="11"/>
    <x v="0"/>
    <x v="25"/>
    <x v="1"/>
    <x v="18"/>
    <x v="79"/>
    <x v="4"/>
    <x v="2636"/>
    <x v="5"/>
    <x v="2636"/>
  </r>
  <r>
    <x v="11"/>
    <x v="0"/>
    <x v="25"/>
    <x v="1"/>
    <x v="18"/>
    <x v="80"/>
    <x v="4"/>
    <x v="796"/>
    <x v="5"/>
    <x v="796"/>
  </r>
  <r>
    <x v="11"/>
    <x v="0"/>
    <x v="25"/>
    <x v="1"/>
    <x v="20"/>
    <x v="84"/>
    <x v="4"/>
    <x v="3447"/>
    <x v="7"/>
    <x v="3447"/>
  </r>
  <r>
    <x v="11"/>
    <x v="0"/>
    <x v="25"/>
    <x v="1"/>
    <x v="0"/>
    <x v="8"/>
    <x v="7"/>
    <x v="1383"/>
    <x v="25"/>
    <x v="1383"/>
  </r>
  <r>
    <x v="11"/>
    <x v="0"/>
    <x v="25"/>
    <x v="1"/>
    <x v="3"/>
    <x v="16"/>
    <x v="0"/>
    <x v="4949"/>
    <x v="1"/>
    <x v="4949"/>
  </r>
  <r>
    <x v="11"/>
    <x v="0"/>
    <x v="25"/>
    <x v="1"/>
    <x v="3"/>
    <x v="18"/>
    <x v="4"/>
    <x v="3200"/>
    <x v="10"/>
    <x v="3200"/>
  </r>
  <r>
    <x v="11"/>
    <x v="0"/>
    <x v="25"/>
    <x v="1"/>
    <x v="3"/>
    <x v="19"/>
    <x v="4"/>
    <x v="2557"/>
    <x v="10"/>
    <x v="2557"/>
  </r>
  <r>
    <x v="11"/>
    <x v="0"/>
    <x v="25"/>
    <x v="1"/>
    <x v="3"/>
    <x v="20"/>
    <x v="5"/>
    <x v="2038"/>
    <x v="20"/>
    <x v="2038"/>
  </r>
  <r>
    <x v="11"/>
    <x v="0"/>
    <x v="25"/>
    <x v="1"/>
    <x v="4"/>
    <x v="24"/>
    <x v="4"/>
    <x v="1364"/>
    <x v="13"/>
    <x v="1364"/>
  </r>
  <r>
    <x v="11"/>
    <x v="0"/>
    <x v="25"/>
    <x v="1"/>
    <x v="4"/>
    <x v="25"/>
    <x v="4"/>
    <x v="2154"/>
    <x v="13"/>
    <x v="2154"/>
  </r>
  <r>
    <x v="11"/>
    <x v="0"/>
    <x v="25"/>
    <x v="1"/>
    <x v="9"/>
    <x v="37"/>
    <x v="4"/>
    <x v="638"/>
    <x v="17"/>
    <x v="638"/>
  </r>
  <r>
    <x v="11"/>
    <x v="0"/>
    <x v="25"/>
    <x v="1"/>
    <x v="9"/>
    <x v="39"/>
    <x v="7"/>
    <x v="2997"/>
    <x v="31"/>
    <x v="2997"/>
  </r>
  <r>
    <x v="11"/>
    <x v="0"/>
    <x v="25"/>
    <x v="1"/>
    <x v="9"/>
    <x v="41"/>
    <x v="10"/>
    <x v="1211"/>
    <x v="40"/>
    <x v="1211"/>
  </r>
  <r>
    <x v="11"/>
    <x v="0"/>
    <x v="25"/>
    <x v="1"/>
    <x v="12"/>
    <x v="48"/>
    <x v="4"/>
    <x v="946"/>
    <x v="22"/>
    <x v="946"/>
  </r>
  <r>
    <x v="11"/>
    <x v="0"/>
    <x v="25"/>
    <x v="1"/>
    <x v="13"/>
    <x v="59"/>
    <x v="4"/>
    <x v="2558"/>
    <x v="23"/>
    <x v="2558"/>
  </r>
  <r>
    <x v="11"/>
    <x v="0"/>
    <x v="25"/>
    <x v="1"/>
    <x v="13"/>
    <x v="63"/>
    <x v="4"/>
    <x v="5581"/>
    <x v="23"/>
    <x v="5581"/>
  </r>
  <r>
    <x v="11"/>
    <x v="0"/>
    <x v="25"/>
    <x v="1"/>
    <x v="13"/>
    <x v="64"/>
    <x v="4"/>
    <x v="5160"/>
    <x v="23"/>
    <x v="5160"/>
  </r>
  <r>
    <x v="11"/>
    <x v="0"/>
    <x v="25"/>
    <x v="1"/>
    <x v="13"/>
    <x v="66"/>
    <x v="4"/>
    <x v="5416"/>
    <x v="23"/>
    <x v="5416"/>
  </r>
  <r>
    <x v="11"/>
    <x v="0"/>
    <x v="25"/>
    <x v="1"/>
    <x v="14"/>
    <x v="68"/>
    <x v="4"/>
    <x v="3705"/>
    <x v="24"/>
    <x v="3705"/>
  </r>
  <r>
    <x v="11"/>
    <x v="0"/>
    <x v="26"/>
    <x v="1"/>
    <x v="3"/>
    <x v="20"/>
    <x v="5"/>
    <x v="4776"/>
    <x v="20"/>
    <x v="4776"/>
  </r>
  <r>
    <x v="11"/>
    <x v="0"/>
    <x v="26"/>
    <x v="1"/>
    <x v="9"/>
    <x v="39"/>
    <x v="7"/>
    <x v="4409"/>
    <x v="31"/>
    <x v="4409"/>
  </r>
  <r>
    <x v="11"/>
    <x v="0"/>
    <x v="27"/>
    <x v="1"/>
    <x v="17"/>
    <x v="76"/>
    <x v="4"/>
    <x v="2090"/>
    <x v="4"/>
    <x v="2090"/>
  </r>
  <r>
    <x v="11"/>
    <x v="0"/>
    <x v="27"/>
    <x v="1"/>
    <x v="17"/>
    <x v="77"/>
    <x v="4"/>
    <x v="2015"/>
    <x v="4"/>
    <x v="2015"/>
  </r>
  <r>
    <x v="11"/>
    <x v="0"/>
    <x v="27"/>
    <x v="1"/>
    <x v="3"/>
    <x v="18"/>
    <x v="4"/>
    <x v="648"/>
    <x v="10"/>
    <x v="648"/>
  </r>
  <r>
    <x v="11"/>
    <x v="0"/>
    <x v="27"/>
    <x v="1"/>
    <x v="3"/>
    <x v="19"/>
    <x v="4"/>
    <x v="928"/>
    <x v="10"/>
    <x v="928"/>
  </r>
  <r>
    <x v="11"/>
    <x v="0"/>
    <x v="27"/>
    <x v="1"/>
    <x v="3"/>
    <x v="20"/>
    <x v="5"/>
    <x v="1602"/>
    <x v="20"/>
    <x v="1602"/>
  </r>
  <r>
    <x v="11"/>
    <x v="0"/>
    <x v="27"/>
    <x v="1"/>
    <x v="4"/>
    <x v="25"/>
    <x v="4"/>
    <x v="5173"/>
    <x v="13"/>
    <x v="5173"/>
  </r>
  <r>
    <x v="11"/>
    <x v="0"/>
    <x v="27"/>
    <x v="1"/>
    <x v="7"/>
    <x v="70"/>
    <x v="7"/>
    <x v="1575"/>
    <x v="29"/>
    <x v="1575"/>
  </r>
  <r>
    <x v="11"/>
    <x v="0"/>
    <x v="27"/>
    <x v="1"/>
    <x v="9"/>
    <x v="37"/>
    <x v="4"/>
    <x v="3205"/>
    <x v="17"/>
    <x v="3205"/>
  </r>
  <r>
    <x v="11"/>
    <x v="0"/>
    <x v="27"/>
    <x v="1"/>
    <x v="9"/>
    <x v="39"/>
    <x v="7"/>
    <x v="4762"/>
    <x v="31"/>
    <x v="4762"/>
  </r>
  <r>
    <x v="11"/>
    <x v="0"/>
    <x v="27"/>
    <x v="1"/>
    <x v="13"/>
    <x v="59"/>
    <x v="4"/>
    <x v="5550"/>
    <x v="23"/>
    <x v="5550"/>
  </r>
  <r>
    <x v="11"/>
    <x v="0"/>
    <x v="27"/>
    <x v="1"/>
    <x v="13"/>
    <x v="65"/>
    <x v="4"/>
    <x v="560"/>
    <x v="23"/>
    <x v="560"/>
  </r>
  <r>
    <x v="11"/>
    <x v="0"/>
    <x v="28"/>
    <x v="1"/>
    <x v="15"/>
    <x v="72"/>
    <x v="4"/>
    <x v="2007"/>
    <x v="0"/>
    <x v="2007"/>
  </r>
  <r>
    <x v="11"/>
    <x v="0"/>
    <x v="28"/>
    <x v="1"/>
    <x v="16"/>
    <x v="74"/>
    <x v="4"/>
    <x v="1877"/>
    <x v="2"/>
    <x v="1877"/>
  </r>
  <r>
    <x v="11"/>
    <x v="0"/>
    <x v="28"/>
    <x v="1"/>
    <x v="17"/>
    <x v="76"/>
    <x v="4"/>
    <x v="5053"/>
    <x v="4"/>
    <x v="5053"/>
  </r>
  <r>
    <x v="11"/>
    <x v="0"/>
    <x v="28"/>
    <x v="1"/>
    <x v="17"/>
    <x v="77"/>
    <x v="4"/>
    <x v="5376"/>
    <x v="4"/>
    <x v="5376"/>
  </r>
  <r>
    <x v="11"/>
    <x v="0"/>
    <x v="28"/>
    <x v="1"/>
    <x v="17"/>
    <x v="78"/>
    <x v="7"/>
    <x v="4380"/>
    <x v="18"/>
    <x v="4380"/>
  </r>
  <r>
    <x v="11"/>
    <x v="0"/>
    <x v="28"/>
    <x v="1"/>
    <x v="18"/>
    <x v="80"/>
    <x v="4"/>
    <x v="3864"/>
    <x v="5"/>
    <x v="3864"/>
  </r>
  <r>
    <x v="11"/>
    <x v="0"/>
    <x v="28"/>
    <x v="1"/>
    <x v="20"/>
    <x v="84"/>
    <x v="4"/>
    <x v="865"/>
    <x v="7"/>
    <x v="865"/>
  </r>
  <r>
    <x v="11"/>
    <x v="0"/>
    <x v="28"/>
    <x v="1"/>
    <x v="0"/>
    <x v="8"/>
    <x v="7"/>
    <x v="2856"/>
    <x v="25"/>
    <x v="2856"/>
  </r>
  <r>
    <x v="11"/>
    <x v="0"/>
    <x v="28"/>
    <x v="1"/>
    <x v="3"/>
    <x v="16"/>
    <x v="0"/>
    <x v="3718"/>
    <x v="1"/>
    <x v="3718"/>
  </r>
  <r>
    <x v="11"/>
    <x v="0"/>
    <x v="28"/>
    <x v="1"/>
    <x v="3"/>
    <x v="18"/>
    <x v="4"/>
    <x v="6248"/>
    <x v="10"/>
    <x v="6248"/>
  </r>
  <r>
    <x v="11"/>
    <x v="0"/>
    <x v="28"/>
    <x v="1"/>
    <x v="3"/>
    <x v="19"/>
    <x v="4"/>
    <x v="3945"/>
    <x v="10"/>
    <x v="3945"/>
  </r>
  <r>
    <x v="11"/>
    <x v="0"/>
    <x v="28"/>
    <x v="1"/>
    <x v="3"/>
    <x v="21"/>
    <x v="7"/>
    <x v="3681"/>
    <x v="26"/>
    <x v="3681"/>
  </r>
  <r>
    <x v="11"/>
    <x v="0"/>
    <x v="28"/>
    <x v="1"/>
    <x v="4"/>
    <x v="24"/>
    <x v="4"/>
    <x v="4326"/>
    <x v="13"/>
    <x v="4326"/>
  </r>
  <r>
    <x v="11"/>
    <x v="0"/>
    <x v="28"/>
    <x v="1"/>
    <x v="4"/>
    <x v="25"/>
    <x v="4"/>
    <x v="2756"/>
    <x v="13"/>
    <x v="2756"/>
  </r>
  <r>
    <x v="11"/>
    <x v="0"/>
    <x v="28"/>
    <x v="1"/>
    <x v="7"/>
    <x v="70"/>
    <x v="7"/>
    <x v="2545"/>
    <x v="29"/>
    <x v="2545"/>
  </r>
  <r>
    <x v="11"/>
    <x v="0"/>
    <x v="28"/>
    <x v="1"/>
    <x v="9"/>
    <x v="39"/>
    <x v="7"/>
    <x v="4150"/>
    <x v="31"/>
    <x v="4150"/>
  </r>
  <r>
    <x v="11"/>
    <x v="0"/>
    <x v="28"/>
    <x v="1"/>
    <x v="9"/>
    <x v="41"/>
    <x v="10"/>
    <x v="768"/>
    <x v="40"/>
    <x v="768"/>
  </r>
  <r>
    <x v="11"/>
    <x v="0"/>
    <x v="28"/>
    <x v="1"/>
    <x v="12"/>
    <x v="48"/>
    <x v="4"/>
    <x v="4249"/>
    <x v="22"/>
    <x v="4249"/>
  </r>
  <r>
    <x v="11"/>
    <x v="0"/>
    <x v="28"/>
    <x v="1"/>
    <x v="12"/>
    <x v="51"/>
    <x v="4"/>
    <x v="1964"/>
    <x v="22"/>
    <x v="1964"/>
  </r>
  <r>
    <x v="11"/>
    <x v="0"/>
    <x v="28"/>
    <x v="1"/>
    <x v="13"/>
    <x v="58"/>
    <x v="4"/>
    <x v="5729"/>
    <x v="23"/>
    <x v="5729"/>
  </r>
  <r>
    <x v="11"/>
    <x v="0"/>
    <x v="28"/>
    <x v="1"/>
    <x v="13"/>
    <x v="59"/>
    <x v="4"/>
    <x v="6324"/>
    <x v="23"/>
    <x v="6324"/>
  </r>
  <r>
    <x v="11"/>
    <x v="0"/>
    <x v="28"/>
    <x v="1"/>
    <x v="13"/>
    <x v="63"/>
    <x v="4"/>
    <x v="628"/>
    <x v="23"/>
    <x v="628"/>
  </r>
  <r>
    <x v="11"/>
    <x v="0"/>
    <x v="28"/>
    <x v="1"/>
    <x v="13"/>
    <x v="64"/>
    <x v="4"/>
    <x v="5482"/>
    <x v="23"/>
    <x v="5482"/>
  </r>
  <r>
    <x v="11"/>
    <x v="0"/>
    <x v="28"/>
    <x v="1"/>
    <x v="13"/>
    <x v="65"/>
    <x v="4"/>
    <x v="2416"/>
    <x v="23"/>
    <x v="2416"/>
  </r>
  <r>
    <x v="11"/>
    <x v="0"/>
    <x v="28"/>
    <x v="1"/>
    <x v="13"/>
    <x v="66"/>
    <x v="4"/>
    <x v="451"/>
    <x v="23"/>
    <x v="451"/>
  </r>
  <r>
    <x v="11"/>
    <x v="0"/>
    <x v="28"/>
    <x v="1"/>
    <x v="14"/>
    <x v="68"/>
    <x v="4"/>
    <x v="1340"/>
    <x v="24"/>
    <x v="1340"/>
  </r>
  <r>
    <x v="11"/>
    <x v="0"/>
    <x v="29"/>
    <x v="0"/>
    <x v="3"/>
    <x v="23"/>
    <x v="12"/>
    <x v="4483"/>
    <x v="44"/>
    <x v="4483"/>
  </r>
  <r>
    <x v="11"/>
    <x v="0"/>
    <x v="29"/>
    <x v="0"/>
    <x v="4"/>
    <x v="26"/>
    <x v="11"/>
    <x v="3493"/>
    <x v="41"/>
    <x v="3493"/>
  </r>
  <r>
    <x v="11"/>
    <x v="0"/>
    <x v="29"/>
    <x v="0"/>
    <x v="7"/>
    <x v="71"/>
    <x v="12"/>
    <x v="1926"/>
    <x v="45"/>
    <x v="1926"/>
  </r>
  <r>
    <x v="11"/>
    <x v="0"/>
    <x v="29"/>
    <x v="0"/>
    <x v="8"/>
    <x v="45"/>
    <x v="12"/>
    <x v="4048"/>
    <x v="46"/>
    <x v="4048"/>
  </r>
  <r>
    <x v="11"/>
    <x v="0"/>
    <x v="29"/>
    <x v="1"/>
    <x v="15"/>
    <x v="72"/>
    <x v="4"/>
    <x v="3473"/>
    <x v="0"/>
    <x v="3473"/>
  </r>
  <r>
    <x v="11"/>
    <x v="0"/>
    <x v="29"/>
    <x v="1"/>
    <x v="17"/>
    <x v="76"/>
    <x v="4"/>
    <x v="154"/>
    <x v="4"/>
    <x v="154"/>
  </r>
  <r>
    <x v="11"/>
    <x v="0"/>
    <x v="29"/>
    <x v="1"/>
    <x v="17"/>
    <x v="78"/>
    <x v="7"/>
    <x v="5366"/>
    <x v="18"/>
    <x v="5366"/>
  </r>
  <r>
    <x v="11"/>
    <x v="0"/>
    <x v="29"/>
    <x v="1"/>
    <x v="18"/>
    <x v="80"/>
    <x v="4"/>
    <x v="753"/>
    <x v="5"/>
    <x v="753"/>
  </r>
  <r>
    <x v="11"/>
    <x v="0"/>
    <x v="29"/>
    <x v="1"/>
    <x v="20"/>
    <x v="84"/>
    <x v="4"/>
    <x v="6396"/>
    <x v="7"/>
    <x v="6396"/>
  </r>
  <r>
    <x v="11"/>
    <x v="0"/>
    <x v="29"/>
    <x v="1"/>
    <x v="0"/>
    <x v="8"/>
    <x v="7"/>
    <x v="4879"/>
    <x v="25"/>
    <x v="4879"/>
  </r>
  <r>
    <x v="11"/>
    <x v="0"/>
    <x v="29"/>
    <x v="1"/>
    <x v="3"/>
    <x v="16"/>
    <x v="0"/>
    <x v="3416"/>
    <x v="1"/>
    <x v="3416"/>
  </r>
  <r>
    <x v="11"/>
    <x v="0"/>
    <x v="29"/>
    <x v="1"/>
    <x v="3"/>
    <x v="18"/>
    <x v="4"/>
    <x v="5257"/>
    <x v="10"/>
    <x v="5257"/>
  </r>
  <r>
    <x v="11"/>
    <x v="0"/>
    <x v="29"/>
    <x v="1"/>
    <x v="3"/>
    <x v="19"/>
    <x v="4"/>
    <x v="4099"/>
    <x v="10"/>
    <x v="4099"/>
  </r>
  <r>
    <x v="11"/>
    <x v="0"/>
    <x v="29"/>
    <x v="1"/>
    <x v="3"/>
    <x v="21"/>
    <x v="7"/>
    <x v="3423"/>
    <x v="26"/>
    <x v="3423"/>
  </r>
  <r>
    <x v="11"/>
    <x v="0"/>
    <x v="29"/>
    <x v="1"/>
    <x v="4"/>
    <x v="25"/>
    <x v="4"/>
    <x v="765"/>
    <x v="13"/>
    <x v="765"/>
  </r>
  <r>
    <x v="11"/>
    <x v="0"/>
    <x v="29"/>
    <x v="1"/>
    <x v="7"/>
    <x v="70"/>
    <x v="7"/>
    <x v="5205"/>
    <x v="29"/>
    <x v="5205"/>
  </r>
  <r>
    <x v="11"/>
    <x v="0"/>
    <x v="29"/>
    <x v="1"/>
    <x v="9"/>
    <x v="39"/>
    <x v="7"/>
    <x v="3457"/>
    <x v="31"/>
    <x v="3457"/>
  </r>
  <r>
    <x v="11"/>
    <x v="0"/>
    <x v="29"/>
    <x v="1"/>
    <x v="9"/>
    <x v="41"/>
    <x v="10"/>
    <x v="4084"/>
    <x v="40"/>
    <x v="4084"/>
  </r>
  <r>
    <x v="11"/>
    <x v="0"/>
    <x v="29"/>
    <x v="1"/>
    <x v="12"/>
    <x v="48"/>
    <x v="4"/>
    <x v="5604"/>
    <x v="22"/>
    <x v="5604"/>
  </r>
  <r>
    <x v="11"/>
    <x v="0"/>
    <x v="29"/>
    <x v="1"/>
    <x v="12"/>
    <x v="50"/>
    <x v="9"/>
    <x v="6190"/>
    <x v="39"/>
    <x v="6190"/>
  </r>
  <r>
    <x v="11"/>
    <x v="0"/>
    <x v="29"/>
    <x v="1"/>
    <x v="13"/>
    <x v="59"/>
    <x v="4"/>
    <x v="2299"/>
    <x v="23"/>
    <x v="2299"/>
  </r>
  <r>
    <x v="11"/>
    <x v="0"/>
    <x v="29"/>
    <x v="1"/>
    <x v="13"/>
    <x v="66"/>
    <x v="4"/>
    <x v="606"/>
    <x v="23"/>
    <x v="606"/>
  </r>
  <r>
    <x v="11"/>
    <x v="0"/>
    <x v="30"/>
    <x v="1"/>
    <x v="16"/>
    <x v="74"/>
    <x v="4"/>
    <x v="1322"/>
    <x v="2"/>
    <x v="1322"/>
  </r>
  <r>
    <x v="11"/>
    <x v="0"/>
    <x v="30"/>
    <x v="1"/>
    <x v="17"/>
    <x v="76"/>
    <x v="4"/>
    <x v="793"/>
    <x v="4"/>
    <x v="793"/>
  </r>
  <r>
    <x v="11"/>
    <x v="0"/>
    <x v="30"/>
    <x v="1"/>
    <x v="17"/>
    <x v="78"/>
    <x v="7"/>
    <x v="332"/>
    <x v="18"/>
    <x v="332"/>
  </r>
  <r>
    <x v="11"/>
    <x v="0"/>
    <x v="30"/>
    <x v="1"/>
    <x v="18"/>
    <x v="80"/>
    <x v="4"/>
    <x v="1283"/>
    <x v="5"/>
    <x v="1283"/>
  </r>
  <r>
    <x v="11"/>
    <x v="0"/>
    <x v="30"/>
    <x v="1"/>
    <x v="0"/>
    <x v="8"/>
    <x v="7"/>
    <x v="769"/>
    <x v="25"/>
    <x v="769"/>
  </r>
  <r>
    <x v="11"/>
    <x v="0"/>
    <x v="30"/>
    <x v="1"/>
    <x v="3"/>
    <x v="18"/>
    <x v="4"/>
    <x v="4820"/>
    <x v="10"/>
    <x v="4820"/>
  </r>
  <r>
    <x v="11"/>
    <x v="0"/>
    <x v="30"/>
    <x v="1"/>
    <x v="3"/>
    <x v="19"/>
    <x v="4"/>
    <x v="3722"/>
    <x v="10"/>
    <x v="3722"/>
  </r>
  <r>
    <x v="11"/>
    <x v="0"/>
    <x v="30"/>
    <x v="1"/>
    <x v="3"/>
    <x v="20"/>
    <x v="5"/>
    <x v="5189"/>
    <x v="20"/>
    <x v="5189"/>
  </r>
  <r>
    <x v="11"/>
    <x v="0"/>
    <x v="30"/>
    <x v="1"/>
    <x v="3"/>
    <x v="22"/>
    <x v="7"/>
    <x v="1193"/>
    <x v="26"/>
    <x v="1193"/>
  </r>
  <r>
    <x v="11"/>
    <x v="0"/>
    <x v="30"/>
    <x v="1"/>
    <x v="4"/>
    <x v="25"/>
    <x v="4"/>
    <x v="1452"/>
    <x v="13"/>
    <x v="1452"/>
  </r>
  <r>
    <x v="11"/>
    <x v="0"/>
    <x v="30"/>
    <x v="1"/>
    <x v="9"/>
    <x v="37"/>
    <x v="4"/>
    <x v="3212"/>
    <x v="17"/>
    <x v="3212"/>
  </r>
  <r>
    <x v="11"/>
    <x v="0"/>
    <x v="30"/>
    <x v="1"/>
    <x v="9"/>
    <x v="39"/>
    <x v="7"/>
    <x v="5458"/>
    <x v="31"/>
    <x v="5458"/>
  </r>
  <r>
    <x v="11"/>
    <x v="0"/>
    <x v="30"/>
    <x v="1"/>
    <x v="9"/>
    <x v="41"/>
    <x v="10"/>
    <x v="5531"/>
    <x v="40"/>
    <x v="5531"/>
  </r>
  <r>
    <x v="11"/>
    <x v="0"/>
    <x v="30"/>
    <x v="1"/>
    <x v="12"/>
    <x v="48"/>
    <x v="4"/>
    <x v="6432"/>
    <x v="22"/>
    <x v="6432"/>
  </r>
  <r>
    <x v="11"/>
    <x v="0"/>
    <x v="30"/>
    <x v="1"/>
    <x v="13"/>
    <x v="55"/>
    <x v="4"/>
    <x v="2567"/>
    <x v="23"/>
    <x v="2567"/>
  </r>
  <r>
    <x v="11"/>
    <x v="0"/>
    <x v="30"/>
    <x v="1"/>
    <x v="13"/>
    <x v="59"/>
    <x v="4"/>
    <x v="3499"/>
    <x v="23"/>
    <x v="3499"/>
  </r>
  <r>
    <x v="11"/>
    <x v="0"/>
    <x v="30"/>
    <x v="1"/>
    <x v="13"/>
    <x v="63"/>
    <x v="4"/>
    <x v="5458"/>
    <x v="23"/>
    <x v="5458"/>
  </r>
  <r>
    <x v="11"/>
    <x v="0"/>
    <x v="30"/>
    <x v="1"/>
    <x v="13"/>
    <x v="64"/>
    <x v="4"/>
    <x v="2055"/>
    <x v="23"/>
    <x v="2055"/>
  </r>
  <r>
    <x v="11"/>
    <x v="0"/>
    <x v="30"/>
    <x v="1"/>
    <x v="13"/>
    <x v="66"/>
    <x v="4"/>
    <x v="987"/>
    <x v="23"/>
    <x v="987"/>
  </r>
  <r>
    <x v="11"/>
    <x v="0"/>
    <x v="31"/>
    <x v="1"/>
    <x v="17"/>
    <x v="76"/>
    <x v="4"/>
    <x v="4399"/>
    <x v="4"/>
    <x v="4399"/>
  </r>
  <r>
    <x v="11"/>
    <x v="0"/>
    <x v="31"/>
    <x v="1"/>
    <x v="3"/>
    <x v="18"/>
    <x v="4"/>
    <x v="4889"/>
    <x v="10"/>
    <x v="4889"/>
  </r>
  <r>
    <x v="11"/>
    <x v="0"/>
    <x v="31"/>
    <x v="1"/>
    <x v="3"/>
    <x v="19"/>
    <x v="4"/>
    <x v="3842"/>
    <x v="10"/>
    <x v="3842"/>
  </r>
  <r>
    <x v="11"/>
    <x v="0"/>
    <x v="31"/>
    <x v="1"/>
    <x v="9"/>
    <x v="39"/>
    <x v="7"/>
    <x v="2308"/>
    <x v="31"/>
    <x v="2308"/>
  </r>
  <r>
    <x v="11"/>
    <x v="0"/>
    <x v="31"/>
    <x v="1"/>
    <x v="12"/>
    <x v="48"/>
    <x v="4"/>
    <x v="5231"/>
    <x v="22"/>
    <x v="5231"/>
  </r>
  <r>
    <x v="11"/>
    <x v="0"/>
    <x v="31"/>
    <x v="1"/>
    <x v="13"/>
    <x v="58"/>
    <x v="4"/>
    <x v="1603"/>
    <x v="23"/>
    <x v="1603"/>
  </r>
  <r>
    <x v="11"/>
    <x v="0"/>
    <x v="31"/>
    <x v="1"/>
    <x v="13"/>
    <x v="59"/>
    <x v="4"/>
    <x v="3990"/>
    <x v="23"/>
    <x v="3990"/>
  </r>
  <r>
    <x v="11"/>
    <x v="0"/>
    <x v="31"/>
    <x v="1"/>
    <x v="13"/>
    <x v="64"/>
    <x v="4"/>
    <x v="328"/>
    <x v="23"/>
    <x v="328"/>
  </r>
  <r>
    <x v="11"/>
    <x v="0"/>
    <x v="31"/>
    <x v="1"/>
    <x v="13"/>
    <x v="65"/>
    <x v="4"/>
    <x v="655"/>
    <x v="23"/>
    <x v="655"/>
  </r>
  <r>
    <x v="11"/>
    <x v="0"/>
    <x v="32"/>
    <x v="1"/>
    <x v="15"/>
    <x v="72"/>
    <x v="4"/>
    <x v="1857"/>
    <x v="0"/>
    <x v="1857"/>
  </r>
  <r>
    <x v="11"/>
    <x v="0"/>
    <x v="32"/>
    <x v="1"/>
    <x v="17"/>
    <x v="76"/>
    <x v="4"/>
    <x v="6230"/>
    <x v="4"/>
    <x v="6230"/>
  </r>
  <r>
    <x v="11"/>
    <x v="0"/>
    <x v="32"/>
    <x v="1"/>
    <x v="17"/>
    <x v="78"/>
    <x v="7"/>
    <x v="3079"/>
    <x v="18"/>
    <x v="3079"/>
  </r>
  <r>
    <x v="11"/>
    <x v="0"/>
    <x v="32"/>
    <x v="1"/>
    <x v="18"/>
    <x v="80"/>
    <x v="4"/>
    <x v="1275"/>
    <x v="5"/>
    <x v="1275"/>
  </r>
  <r>
    <x v="11"/>
    <x v="0"/>
    <x v="32"/>
    <x v="1"/>
    <x v="20"/>
    <x v="84"/>
    <x v="4"/>
    <x v="3870"/>
    <x v="7"/>
    <x v="3870"/>
  </r>
  <r>
    <x v="11"/>
    <x v="0"/>
    <x v="32"/>
    <x v="1"/>
    <x v="3"/>
    <x v="18"/>
    <x v="4"/>
    <x v="3574"/>
    <x v="10"/>
    <x v="3574"/>
  </r>
  <r>
    <x v="11"/>
    <x v="0"/>
    <x v="32"/>
    <x v="1"/>
    <x v="3"/>
    <x v="19"/>
    <x v="4"/>
    <x v="5346"/>
    <x v="10"/>
    <x v="5346"/>
  </r>
  <r>
    <x v="11"/>
    <x v="0"/>
    <x v="32"/>
    <x v="1"/>
    <x v="4"/>
    <x v="25"/>
    <x v="4"/>
    <x v="5387"/>
    <x v="13"/>
    <x v="5387"/>
  </r>
  <r>
    <x v="11"/>
    <x v="0"/>
    <x v="32"/>
    <x v="1"/>
    <x v="9"/>
    <x v="39"/>
    <x v="7"/>
    <x v="819"/>
    <x v="31"/>
    <x v="819"/>
  </r>
  <r>
    <x v="11"/>
    <x v="0"/>
    <x v="32"/>
    <x v="1"/>
    <x v="9"/>
    <x v="41"/>
    <x v="10"/>
    <x v="1106"/>
    <x v="40"/>
    <x v="1106"/>
  </r>
  <r>
    <x v="11"/>
    <x v="0"/>
    <x v="32"/>
    <x v="1"/>
    <x v="13"/>
    <x v="58"/>
    <x v="4"/>
    <x v="4237"/>
    <x v="23"/>
    <x v="4237"/>
  </r>
  <r>
    <x v="11"/>
    <x v="0"/>
    <x v="32"/>
    <x v="1"/>
    <x v="13"/>
    <x v="59"/>
    <x v="4"/>
    <x v="848"/>
    <x v="23"/>
    <x v="848"/>
  </r>
  <r>
    <x v="11"/>
    <x v="0"/>
    <x v="32"/>
    <x v="1"/>
    <x v="13"/>
    <x v="64"/>
    <x v="4"/>
    <x v="2255"/>
    <x v="23"/>
    <x v="2255"/>
  </r>
  <r>
    <x v="11"/>
    <x v="0"/>
    <x v="32"/>
    <x v="1"/>
    <x v="13"/>
    <x v="65"/>
    <x v="4"/>
    <x v="1458"/>
    <x v="23"/>
    <x v="1458"/>
  </r>
  <r>
    <x v="11"/>
    <x v="0"/>
    <x v="32"/>
    <x v="1"/>
    <x v="14"/>
    <x v="67"/>
    <x v="4"/>
    <x v="3172"/>
    <x v="24"/>
    <x v="3172"/>
  </r>
  <r>
    <x v="11"/>
    <x v="0"/>
    <x v="32"/>
    <x v="1"/>
    <x v="14"/>
    <x v="68"/>
    <x v="4"/>
    <x v="888"/>
    <x v="24"/>
    <x v="888"/>
  </r>
  <r>
    <x v="11"/>
    <x v="0"/>
    <x v="33"/>
    <x v="1"/>
    <x v="15"/>
    <x v="72"/>
    <x v="4"/>
    <x v="5862"/>
    <x v="0"/>
    <x v="5862"/>
  </r>
  <r>
    <x v="11"/>
    <x v="0"/>
    <x v="33"/>
    <x v="1"/>
    <x v="16"/>
    <x v="73"/>
    <x v="4"/>
    <x v="3111"/>
    <x v="2"/>
    <x v="3111"/>
  </r>
  <r>
    <x v="11"/>
    <x v="0"/>
    <x v="33"/>
    <x v="1"/>
    <x v="17"/>
    <x v="76"/>
    <x v="4"/>
    <x v="4378"/>
    <x v="4"/>
    <x v="4378"/>
  </r>
  <r>
    <x v="11"/>
    <x v="0"/>
    <x v="33"/>
    <x v="1"/>
    <x v="17"/>
    <x v="77"/>
    <x v="4"/>
    <x v="1727"/>
    <x v="4"/>
    <x v="1727"/>
  </r>
  <r>
    <x v="11"/>
    <x v="0"/>
    <x v="33"/>
    <x v="1"/>
    <x v="17"/>
    <x v="78"/>
    <x v="7"/>
    <x v="659"/>
    <x v="18"/>
    <x v="659"/>
  </r>
  <r>
    <x v="11"/>
    <x v="0"/>
    <x v="33"/>
    <x v="1"/>
    <x v="18"/>
    <x v="80"/>
    <x v="4"/>
    <x v="3983"/>
    <x v="5"/>
    <x v="3983"/>
  </r>
  <r>
    <x v="11"/>
    <x v="0"/>
    <x v="33"/>
    <x v="1"/>
    <x v="20"/>
    <x v="83"/>
    <x v="4"/>
    <x v="5928"/>
    <x v="7"/>
    <x v="5928"/>
  </r>
  <r>
    <x v="11"/>
    <x v="0"/>
    <x v="33"/>
    <x v="1"/>
    <x v="20"/>
    <x v="84"/>
    <x v="4"/>
    <x v="1790"/>
    <x v="7"/>
    <x v="1790"/>
  </r>
  <r>
    <x v="11"/>
    <x v="0"/>
    <x v="33"/>
    <x v="1"/>
    <x v="0"/>
    <x v="8"/>
    <x v="7"/>
    <x v="1482"/>
    <x v="25"/>
    <x v="1482"/>
  </r>
  <r>
    <x v="11"/>
    <x v="0"/>
    <x v="33"/>
    <x v="1"/>
    <x v="0"/>
    <x v="10"/>
    <x v="10"/>
    <x v="6436"/>
    <x v="35"/>
    <x v="6436"/>
  </r>
  <r>
    <x v="11"/>
    <x v="0"/>
    <x v="33"/>
    <x v="1"/>
    <x v="3"/>
    <x v="16"/>
    <x v="0"/>
    <x v="5721"/>
    <x v="1"/>
    <x v="5721"/>
  </r>
  <r>
    <x v="11"/>
    <x v="0"/>
    <x v="33"/>
    <x v="1"/>
    <x v="3"/>
    <x v="17"/>
    <x v="0"/>
    <x v="3989"/>
    <x v="1"/>
    <x v="3989"/>
  </r>
  <r>
    <x v="11"/>
    <x v="0"/>
    <x v="33"/>
    <x v="1"/>
    <x v="3"/>
    <x v="18"/>
    <x v="4"/>
    <x v="2406"/>
    <x v="10"/>
    <x v="2406"/>
  </r>
  <r>
    <x v="11"/>
    <x v="0"/>
    <x v="33"/>
    <x v="1"/>
    <x v="3"/>
    <x v="19"/>
    <x v="4"/>
    <x v="1970"/>
    <x v="10"/>
    <x v="1970"/>
  </r>
  <r>
    <x v="11"/>
    <x v="0"/>
    <x v="33"/>
    <x v="1"/>
    <x v="3"/>
    <x v="21"/>
    <x v="7"/>
    <x v="5213"/>
    <x v="26"/>
    <x v="5213"/>
  </r>
  <r>
    <x v="11"/>
    <x v="0"/>
    <x v="33"/>
    <x v="1"/>
    <x v="3"/>
    <x v="22"/>
    <x v="7"/>
    <x v="4203"/>
    <x v="26"/>
    <x v="4203"/>
  </r>
  <r>
    <x v="11"/>
    <x v="0"/>
    <x v="33"/>
    <x v="1"/>
    <x v="4"/>
    <x v="24"/>
    <x v="4"/>
    <x v="982"/>
    <x v="13"/>
    <x v="982"/>
  </r>
  <r>
    <x v="11"/>
    <x v="0"/>
    <x v="33"/>
    <x v="1"/>
    <x v="4"/>
    <x v="25"/>
    <x v="4"/>
    <x v="3080"/>
    <x v="13"/>
    <x v="3080"/>
  </r>
  <r>
    <x v="11"/>
    <x v="0"/>
    <x v="33"/>
    <x v="1"/>
    <x v="7"/>
    <x v="70"/>
    <x v="7"/>
    <x v="2260"/>
    <x v="29"/>
    <x v="2260"/>
  </r>
  <r>
    <x v="11"/>
    <x v="0"/>
    <x v="33"/>
    <x v="1"/>
    <x v="9"/>
    <x v="37"/>
    <x v="4"/>
    <x v="1139"/>
    <x v="17"/>
    <x v="1139"/>
  </r>
  <r>
    <x v="11"/>
    <x v="0"/>
    <x v="33"/>
    <x v="1"/>
    <x v="9"/>
    <x v="38"/>
    <x v="4"/>
    <x v="4449"/>
    <x v="17"/>
    <x v="4449"/>
  </r>
  <r>
    <x v="11"/>
    <x v="0"/>
    <x v="33"/>
    <x v="1"/>
    <x v="9"/>
    <x v="39"/>
    <x v="7"/>
    <x v="1135"/>
    <x v="31"/>
    <x v="1135"/>
  </r>
  <r>
    <x v="11"/>
    <x v="0"/>
    <x v="33"/>
    <x v="1"/>
    <x v="9"/>
    <x v="41"/>
    <x v="10"/>
    <x v="2992"/>
    <x v="40"/>
    <x v="2992"/>
  </r>
  <r>
    <x v="11"/>
    <x v="0"/>
    <x v="33"/>
    <x v="1"/>
    <x v="12"/>
    <x v="48"/>
    <x v="4"/>
    <x v="3302"/>
    <x v="22"/>
    <x v="3302"/>
  </r>
  <r>
    <x v="11"/>
    <x v="0"/>
    <x v="33"/>
    <x v="1"/>
    <x v="12"/>
    <x v="51"/>
    <x v="4"/>
    <x v="5576"/>
    <x v="22"/>
    <x v="5576"/>
  </r>
  <r>
    <x v="11"/>
    <x v="0"/>
    <x v="33"/>
    <x v="1"/>
    <x v="13"/>
    <x v="58"/>
    <x v="4"/>
    <x v="1533"/>
    <x v="23"/>
    <x v="1533"/>
  </r>
  <r>
    <x v="11"/>
    <x v="0"/>
    <x v="33"/>
    <x v="1"/>
    <x v="13"/>
    <x v="59"/>
    <x v="4"/>
    <x v="1433"/>
    <x v="23"/>
    <x v="1433"/>
  </r>
  <r>
    <x v="11"/>
    <x v="0"/>
    <x v="33"/>
    <x v="1"/>
    <x v="13"/>
    <x v="63"/>
    <x v="4"/>
    <x v="2430"/>
    <x v="23"/>
    <x v="2430"/>
  </r>
  <r>
    <x v="11"/>
    <x v="0"/>
    <x v="33"/>
    <x v="1"/>
    <x v="13"/>
    <x v="64"/>
    <x v="4"/>
    <x v="268"/>
    <x v="23"/>
    <x v="268"/>
  </r>
  <r>
    <x v="11"/>
    <x v="0"/>
    <x v="33"/>
    <x v="1"/>
    <x v="13"/>
    <x v="65"/>
    <x v="4"/>
    <x v="1932"/>
    <x v="23"/>
    <x v="1932"/>
  </r>
  <r>
    <x v="11"/>
    <x v="0"/>
    <x v="33"/>
    <x v="1"/>
    <x v="13"/>
    <x v="66"/>
    <x v="4"/>
    <x v="3240"/>
    <x v="23"/>
    <x v="3240"/>
  </r>
  <r>
    <x v="11"/>
    <x v="0"/>
    <x v="33"/>
    <x v="1"/>
    <x v="14"/>
    <x v="68"/>
    <x v="4"/>
    <x v="4136"/>
    <x v="24"/>
    <x v="4136"/>
  </r>
  <r>
    <x v="11"/>
    <x v="0"/>
    <x v="34"/>
    <x v="1"/>
    <x v="17"/>
    <x v="76"/>
    <x v="4"/>
    <x v="2428"/>
    <x v="4"/>
    <x v="2428"/>
  </r>
  <r>
    <x v="11"/>
    <x v="0"/>
    <x v="34"/>
    <x v="1"/>
    <x v="3"/>
    <x v="18"/>
    <x v="4"/>
    <x v="3407"/>
    <x v="10"/>
    <x v="3407"/>
  </r>
  <r>
    <x v="11"/>
    <x v="0"/>
    <x v="34"/>
    <x v="1"/>
    <x v="3"/>
    <x v="19"/>
    <x v="4"/>
    <x v="6356"/>
    <x v="10"/>
    <x v="6356"/>
  </r>
  <r>
    <x v="11"/>
    <x v="0"/>
    <x v="34"/>
    <x v="1"/>
    <x v="3"/>
    <x v="21"/>
    <x v="7"/>
    <x v="2288"/>
    <x v="26"/>
    <x v="2288"/>
  </r>
  <r>
    <x v="11"/>
    <x v="0"/>
    <x v="34"/>
    <x v="1"/>
    <x v="9"/>
    <x v="37"/>
    <x v="4"/>
    <x v="510"/>
    <x v="17"/>
    <x v="510"/>
  </r>
  <r>
    <x v="11"/>
    <x v="0"/>
    <x v="36"/>
    <x v="0"/>
    <x v="4"/>
    <x v="26"/>
    <x v="11"/>
    <x v="37"/>
    <x v="41"/>
    <x v="37"/>
  </r>
  <r>
    <x v="11"/>
    <x v="0"/>
    <x v="36"/>
    <x v="1"/>
    <x v="15"/>
    <x v="72"/>
    <x v="4"/>
    <x v="1441"/>
    <x v="0"/>
    <x v="1441"/>
  </r>
  <r>
    <x v="11"/>
    <x v="0"/>
    <x v="36"/>
    <x v="1"/>
    <x v="16"/>
    <x v="74"/>
    <x v="4"/>
    <x v="3511"/>
    <x v="2"/>
    <x v="3511"/>
  </r>
  <r>
    <x v="11"/>
    <x v="0"/>
    <x v="36"/>
    <x v="1"/>
    <x v="17"/>
    <x v="77"/>
    <x v="4"/>
    <x v="5418"/>
    <x v="4"/>
    <x v="5418"/>
  </r>
  <r>
    <x v="11"/>
    <x v="0"/>
    <x v="36"/>
    <x v="1"/>
    <x v="17"/>
    <x v="78"/>
    <x v="7"/>
    <x v="1225"/>
    <x v="18"/>
    <x v="1225"/>
  </r>
  <r>
    <x v="11"/>
    <x v="0"/>
    <x v="36"/>
    <x v="1"/>
    <x v="18"/>
    <x v="79"/>
    <x v="4"/>
    <x v="4965"/>
    <x v="5"/>
    <x v="4965"/>
  </r>
  <r>
    <x v="11"/>
    <x v="0"/>
    <x v="36"/>
    <x v="1"/>
    <x v="18"/>
    <x v="80"/>
    <x v="4"/>
    <x v="1338"/>
    <x v="5"/>
    <x v="1338"/>
  </r>
  <r>
    <x v="11"/>
    <x v="0"/>
    <x v="36"/>
    <x v="1"/>
    <x v="0"/>
    <x v="8"/>
    <x v="7"/>
    <x v="530"/>
    <x v="25"/>
    <x v="530"/>
  </r>
  <r>
    <x v="11"/>
    <x v="0"/>
    <x v="36"/>
    <x v="1"/>
    <x v="1"/>
    <x v="15"/>
    <x v="4"/>
    <x v="4753"/>
    <x v="8"/>
    <x v="4753"/>
  </r>
  <r>
    <x v="11"/>
    <x v="0"/>
    <x v="36"/>
    <x v="1"/>
    <x v="1"/>
    <x v="13"/>
    <x v="4"/>
    <x v="6040"/>
    <x v="8"/>
    <x v="6040"/>
  </r>
  <r>
    <x v="11"/>
    <x v="0"/>
    <x v="36"/>
    <x v="1"/>
    <x v="3"/>
    <x v="16"/>
    <x v="0"/>
    <x v="2176"/>
    <x v="1"/>
    <x v="2176"/>
  </r>
  <r>
    <x v="11"/>
    <x v="0"/>
    <x v="36"/>
    <x v="1"/>
    <x v="3"/>
    <x v="17"/>
    <x v="0"/>
    <x v="1912"/>
    <x v="1"/>
    <x v="1912"/>
  </r>
  <r>
    <x v="11"/>
    <x v="0"/>
    <x v="36"/>
    <x v="1"/>
    <x v="3"/>
    <x v="18"/>
    <x v="4"/>
    <x v="5253"/>
    <x v="10"/>
    <x v="5253"/>
  </r>
  <r>
    <x v="11"/>
    <x v="0"/>
    <x v="36"/>
    <x v="1"/>
    <x v="3"/>
    <x v="20"/>
    <x v="5"/>
    <x v="1203"/>
    <x v="20"/>
    <x v="1203"/>
  </r>
  <r>
    <x v="11"/>
    <x v="0"/>
    <x v="36"/>
    <x v="1"/>
    <x v="3"/>
    <x v="21"/>
    <x v="7"/>
    <x v="376"/>
    <x v="26"/>
    <x v="376"/>
  </r>
  <r>
    <x v="11"/>
    <x v="0"/>
    <x v="36"/>
    <x v="1"/>
    <x v="3"/>
    <x v="22"/>
    <x v="7"/>
    <x v="5629"/>
    <x v="26"/>
    <x v="5629"/>
  </r>
  <r>
    <x v="11"/>
    <x v="0"/>
    <x v="36"/>
    <x v="1"/>
    <x v="4"/>
    <x v="24"/>
    <x v="4"/>
    <x v="2853"/>
    <x v="13"/>
    <x v="2853"/>
  </r>
  <r>
    <x v="11"/>
    <x v="0"/>
    <x v="36"/>
    <x v="1"/>
    <x v="5"/>
    <x v="29"/>
    <x v="4"/>
    <x v="3520"/>
    <x v="15"/>
    <x v="3520"/>
  </r>
  <r>
    <x v="11"/>
    <x v="0"/>
    <x v="36"/>
    <x v="1"/>
    <x v="5"/>
    <x v="32"/>
    <x v="4"/>
    <x v="4566"/>
    <x v="15"/>
    <x v="4566"/>
  </r>
  <r>
    <x v="11"/>
    <x v="0"/>
    <x v="36"/>
    <x v="1"/>
    <x v="7"/>
    <x v="5"/>
    <x v="7"/>
    <x v="4873"/>
    <x v="29"/>
    <x v="4873"/>
  </r>
  <r>
    <x v="11"/>
    <x v="0"/>
    <x v="36"/>
    <x v="1"/>
    <x v="7"/>
    <x v="70"/>
    <x v="7"/>
    <x v="940"/>
    <x v="29"/>
    <x v="940"/>
  </r>
  <r>
    <x v="11"/>
    <x v="0"/>
    <x v="36"/>
    <x v="1"/>
    <x v="9"/>
    <x v="37"/>
    <x v="4"/>
    <x v="2727"/>
    <x v="17"/>
    <x v="2727"/>
  </r>
  <r>
    <x v="11"/>
    <x v="0"/>
    <x v="36"/>
    <x v="1"/>
    <x v="9"/>
    <x v="38"/>
    <x v="4"/>
    <x v="6142"/>
    <x v="17"/>
    <x v="6142"/>
  </r>
  <r>
    <x v="11"/>
    <x v="0"/>
    <x v="36"/>
    <x v="1"/>
    <x v="9"/>
    <x v="39"/>
    <x v="7"/>
    <x v="1998"/>
    <x v="31"/>
    <x v="1998"/>
  </r>
  <r>
    <x v="11"/>
    <x v="0"/>
    <x v="36"/>
    <x v="1"/>
    <x v="9"/>
    <x v="41"/>
    <x v="10"/>
    <x v="3458"/>
    <x v="40"/>
    <x v="3458"/>
  </r>
  <r>
    <x v="11"/>
    <x v="0"/>
    <x v="36"/>
    <x v="1"/>
    <x v="10"/>
    <x v="42"/>
    <x v="5"/>
    <x v="6301"/>
    <x v="27"/>
    <x v="6301"/>
  </r>
  <r>
    <x v="11"/>
    <x v="0"/>
    <x v="36"/>
    <x v="1"/>
    <x v="10"/>
    <x v="43"/>
    <x v="5"/>
    <x v="4639"/>
    <x v="27"/>
    <x v="4639"/>
  </r>
  <r>
    <x v="11"/>
    <x v="0"/>
    <x v="36"/>
    <x v="1"/>
    <x v="12"/>
    <x v="48"/>
    <x v="4"/>
    <x v="1825"/>
    <x v="22"/>
    <x v="1825"/>
  </r>
  <r>
    <x v="11"/>
    <x v="0"/>
    <x v="36"/>
    <x v="1"/>
    <x v="12"/>
    <x v="50"/>
    <x v="9"/>
    <x v="3121"/>
    <x v="39"/>
    <x v="3121"/>
  </r>
  <r>
    <x v="11"/>
    <x v="0"/>
    <x v="36"/>
    <x v="1"/>
    <x v="12"/>
    <x v="51"/>
    <x v="4"/>
    <x v="6329"/>
    <x v="22"/>
    <x v="6329"/>
  </r>
  <r>
    <x v="11"/>
    <x v="0"/>
    <x v="36"/>
    <x v="1"/>
    <x v="13"/>
    <x v="55"/>
    <x v="4"/>
    <x v="3040"/>
    <x v="23"/>
    <x v="3040"/>
  </r>
  <r>
    <x v="11"/>
    <x v="0"/>
    <x v="36"/>
    <x v="1"/>
    <x v="13"/>
    <x v="58"/>
    <x v="4"/>
    <x v="4238"/>
    <x v="23"/>
    <x v="4238"/>
  </r>
  <r>
    <x v="11"/>
    <x v="0"/>
    <x v="36"/>
    <x v="1"/>
    <x v="13"/>
    <x v="59"/>
    <x v="4"/>
    <x v="2805"/>
    <x v="23"/>
    <x v="2805"/>
  </r>
  <r>
    <x v="11"/>
    <x v="0"/>
    <x v="36"/>
    <x v="1"/>
    <x v="13"/>
    <x v="61"/>
    <x v="4"/>
    <x v="2592"/>
    <x v="23"/>
    <x v="2592"/>
  </r>
  <r>
    <x v="11"/>
    <x v="0"/>
    <x v="36"/>
    <x v="1"/>
    <x v="13"/>
    <x v="64"/>
    <x v="4"/>
    <x v="2646"/>
    <x v="23"/>
    <x v="2646"/>
  </r>
  <r>
    <x v="11"/>
    <x v="0"/>
    <x v="36"/>
    <x v="1"/>
    <x v="14"/>
    <x v="67"/>
    <x v="4"/>
    <x v="2771"/>
    <x v="24"/>
    <x v="2771"/>
  </r>
  <r>
    <x v="11"/>
    <x v="0"/>
    <x v="36"/>
    <x v="1"/>
    <x v="14"/>
    <x v="68"/>
    <x v="4"/>
    <x v="1747"/>
    <x v="24"/>
    <x v="1747"/>
  </r>
  <r>
    <x v="11"/>
    <x v="0"/>
    <x v="37"/>
    <x v="1"/>
    <x v="17"/>
    <x v="76"/>
    <x v="4"/>
    <x v="4985"/>
    <x v="4"/>
    <x v="4985"/>
  </r>
  <r>
    <x v="11"/>
    <x v="0"/>
    <x v="37"/>
    <x v="1"/>
    <x v="17"/>
    <x v="77"/>
    <x v="4"/>
    <x v="369"/>
    <x v="4"/>
    <x v="369"/>
  </r>
  <r>
    <x v="11"/>
    <x v="0"/>
    <x v="37"/>
    <x v="1"/>
    <x v="17"/>
    <x v="78"/>
    <x v="7"/>
    <x v="1149"/>
    <x v="18"/>
    <x v="1149"/>
  </r>
  <r>
    <x v="11"/>
    <x v="0"/>
    <x v="37"/>
    <x v="1"/>
    <x v="3"/>
    <x v="18"/>
    <x v="4"/>
    <x v="4765"/>
    <x v="10"/>
    <x v="4765"/>
  </r>
  <r>
    <x v="11"/>
    <x v="0"/>
    <x v="37"/>
    <x v="1"/>
    <x v="3"/>
    <x v="19"/>
    <x v="4"/>
    <x v="994"/>
    <x v="10"/>
    <x v="994"/>
  </r>
  <r>
    <x v="11"/>
    <x v="0"/>
    <x v="37"/>
    <x v="1"/>
    <x v="3"/>
    <x v="21"/>
    <x v="7"/>
    <x v="2262"/>
    <x v="26"/>
    <x v="2262"/>
  </r>
  <r>
    <x v="11"/>
    <x v="0"/>
    <x v="37"/>
    <x v="1"/>
    <x v="3"/>
    <x v="22"/>
    <x v="7"/>
    <x v="5438"/>
    <x v="26"/>
    <x v="5438"/>
  </r>
  <r>
    <x v="11"/>
    <x v="0"/>
    <x v="37"/>
    <x v="1"/>
    <x v="7"/>
    <x v="70"/>
    <x v="7"/>
    <x v="3090"/>
    <x v="29"/>
    <x v="3090"/>
  </r>
  <r>
    <x v="11"/>
    <x v="0"/>
    <x v="37"/>
    <x v="1"/>
    <x v="9"/>
    <x v="41"/>
    <x v="10"/>
    <x v="4915"/>
    <x v="40"/>
    <x v="4915"/>
  </r>
  <r>
    <x v="11"/>
    <x v="0"/>
    <x v="37"/>
    <x v="1"/>
    <x v="12"/>
    <x v="51"/>
    <x v="4"/>
    <x v="2169"/>
    <x v="22"/>
    <x v="2169"/>
  </r>
  <r>
    <x v="11"/>
    <x v="0"/>
    <x v="37"/>
    <x v="1"/>
    <x v="13"/>
    <x v="58"/>
    <x v="4"/>
    <x v="3389"/>
    <x v="23"/>
    <x v="3389"/>
  </r>
  <r>
    <x v="11"/>
    <x v="0"/>
    <x v="37"/>
    <x v="1"/>
    <x v="13"/>
    <x v="59"/>
    <x v="4"/>
    <x v="5034"/>
    <x v="23"/>
    <x v="5034"/>
  </r>
  <r>
    <x v="11"/>
    <x v="0"/>
    <x v="37"/>
    <x v="1"/>
    <x v="13"/>
    <x v="64"/>
    <x v="4"/>
    <x v="4460"/>
    <x v="23"/>
    <x v="4460"/>
  </r>
  <r>
    <x v="11"/>
    <x v="0"/>
    <x v="37"/>
    <x v="1"/>
    <x v="13"/>
    <x v="65"/>
    <x v="4"/>
    <x v="1845"/>
    <x v="23"/>
    <x v="1845"/>
  </r>
  <r>
    <x v="11"/>
    <x v="0"/>
    <x v="37"/>
    <x v="1"/>
    <x v="13"/>
    <x v="66"/>
    <x v="4"/>
    <x v="5259"/>
    <x v="23"/>
    <x v="5259"/>
  </r>
  <r>
    <x v="11"/>
    <x v="0"/>
    <x v="38"/>
    <x v="1"/>
    <x v="15"/>
    <x v="72"/>
    <x v="4"/>
    <x v="1443"/>
    <x v="0"/>
    <x v="1443"/>
  </r>
  <r>
    <x v="11"/>
    <x v="0"/>
    <x v="38"/>
    <x v="1"/>
    <x v="16"/>
    <x v="73"/>
    <x v="4"/>
    <x v="2741"/>
    <x v="2"/>
    <x v="2741"/>
  </r>
  <r>
    <x v="11"/>
    <x v="0"/>
    <x v="38"/>
    <x v="1"/>
    <x v="17"/>
    <x v="75"/>
    <x v="3"/>
    <x v="782"/>
    <x v="3"/>
    <x v="782"/>
  </r>
  <r>
    <x v="11"/>
    <x v="0"/>
    <x v="38"/>
    <x v="1"/>
    <x v="17"/>
    <x v="77"/>
    <x v="4"/>
    <x v="810"/>
    <x v="4"/>
    <x v="810"/>
  </r>
  <r>
    <x v="11"/>
    <x v="0"/>
    <x v="38"/>
    <x v="1"/>
    <x v="18"/>
    <x v="79"/>
    <x v="4"/>
    <x v="5735"/>
    <x v="5"/>
    <x v="5735"/>
  </r>
  <r>
    <x v="11"/>
    <x v="0"/>
    <x v="38"/>
    <x v="1"/>
    <x v="18"/>
    <x v="80"/>
    <x v="4"/>
    <x v="6305"/>
    <x v="5"/>
    <x v="6305"/>
  </r>
  <r>
    <x v="11"/>
    <x v="0"/>
    <x v="38"/>
    <x v="1"/>
    <x v="20"/>
    <x v="84"/>
    <x v="4"/>
    <x v="3062"/>
    <x v="7"/>
    <x v="3062"/>
  </r>
  <r>
    <x v="11"/>
    <x v="0"/>
    <x v="38"/>
    <x v="1"/>
    <x v="0"/>
    <x v="7"/>
    <x v="6"/>
    <x v="4522"/>
    <x v="21"/>
    <x v="4522"/>
  </r>
  <r>
    <x v="11"/>
    <x v="0"/>
    <x v="38"/>
    <x v="1"/>
    <x v="3"/>
    <x v="17"/>
    <x v="0"/>
    <x v="667"/>
    <x v="1"/>
    <x v="667"/>
  </r>
  <r>
    <x v="11"/>
    <x v="0"/>
    <x v="38"/>
    <x v="1"/>
    <x v="3"/>
    <x v="18"/>
    <x v="4"/>
    <x v="4070"/>
    <x v="10"/>
    <x v="4070"/>
  </r>
  <r>
    <x v="11"/>
    <x v="0"/>
    <x v="38"/>
    <x v="1"/>
    <x v="3"/>
    <x v="19"/>
    <x v="4"/>
    <x v="2236"/>
    <x v="10"/>
    <x v="2236"/>
  </r>
  <r>
    <x v="11"/>
    <x v="0"/>
    <x v="38"/>
    <x v="1"/>
    <x v="4"/>
    <x v="25"/>
    <x v="4"/>
    <x v="5208"/>
    <x v="13"/>
    <x v="5208"/>
  </r>
  <r>
    <x v="11"/>
    <x v="0"/>
    <x v="38"/>
    <x v="1"/>
    <x v="5"/>
    <x v="30"/>
    <x v="7"/>
    <x v="3561"/>
    <x v="28"/>
    <x v="3561"/>
  </r>
  <r>
    <x v="11"/>
    <x v="0"/>
    <x v="38"/>
    <x v="1"/>
    <x v="6"/>
    <x v="35"/>
    <x v="1"/>
    <x v="5110"/>
    <x v="12"/>
    <x v="5110"/>
  </r>
  <r>
    <x v="11"/>
    <x v="0"/>
    <x v="38"/>
    <x v="1"/>
    <x v="12"/>
    <x v="48"/>
    <x v="4"/>
    <x v="5344"/>
    <x v="22"/>
    <x v="5344"/>
  </r>
  <r>
    <x v="11"/>
    <x v="0"/>
    <x v="38"/>
    <x v="1"/>
    <x v="12"/>
    <x v="51"/>
    <x v="4"/>
    <x v="3319"/>
    <x v="22"/>
    <x v="3319"/>
  </r>
  <r>
    <x v="11"/>
    <x v="0"/>
    <x v="38"/>
    <x v="1"/>
    <x v="13"/>
    <x v="57"/>
    <x v="0"/>
    <x v="2713"/>
    <x v="14"/>
    <x v="2713"/>
  </r>
  <r>
    <x v="11"/>
    <x v="0"/>
    <x v="38"/>
    <x v="1"/>
    <x v="13"/>
    <x v="58"/>
    <x v="4"/>
    <x v="50"/>
    <x v="23"/>
    <x v="50"/>
  </r>
  <r>
    <x v="11"/>
    <x v="0"/>
    <x v="38"/>
    <x v="1"/>
    <x v="13"/>
    <x v="64"/>
    <x v="4"/>
    <x v="6354"/>
    <x v="23"/>
    <x v="6354"/>
  </r>
  <r>
    <x v="11"/>
    <x v="0"/>
    <x v="38"/>
    <x v="1"/>
    <x v="13"/>
    <x v="66"/>
    <x v="4"/>
    <x v="4029"/>
    <x v="23"/>
    <x v="4029"/>
  </r>
  <r>
    <x v="11"/>
    <x v="0"/>
    <x v="39"/>
    <x v="1"/>
    <x v="15"/>
    <x v="72"/>
    <x v="4"/>
    <x v="5683"/>
    <x v="0"/>
    <x v="5683"/>
  </r>
  <r>
    <x v="11"/>
    <x v="0"/>
    <x v="39"/>
    <x v="1"/>
    <x v="17"/>
    <x v="76"/>
    <x v="4"/>
    <x v="802"/>
    <x v="4"/>
    <x v="802"/>
  </r>
  <r>
    <x v="11"/>
    <x v="0"/>
    <x v="39"/>
    <x v="1"/>
    <x v="17"/>
    <x v="77"/>
    <x v="4"/>
    <x v="3380"/>
    <x v="4"/>
    <x v="3380"/>
  </r>
  <r>
    <x v="11"/>
    <x v="0"/>
    <x v="39"/>
    <x v="1"/>
    <x v="17"/>
    <x v="78"/>
    <x v="7"/>
    <x v="4216"/>
    <x v="18"/>
    <x v="4216"/>
  </r>
  <r>
    <x v="11"/>
    <x v="0"/>
    <x v="39"/>
    <x v="1"/>
    <x v="18"/>
    <x v="79"/>
    <x v="4"/>
    <x v="1462"/>
    <x v="5"/>
    <x v="1462"/>
  </r>
  <r>
    <x v="11"/>
    <x v="0"/>
    <x v="39"/>
    <x v="1"/>
    <x v="18"/>
    <x v="80"/>
    <x v="4"/>
    <x v="174"/>
    <x v="5"/>
    <x v="174"/>
  </r>
  <r>
    <x v="11"/>
    <x v="0"/>
    <x v="39"/>
    <x v="1"/>
    <x v="20"/>
    <x v="84"/>
    <x v="4"/>
    <x v="1023"/>
    <x v="7"/>
    <x v="1023"/>
  </r>
  <r>
    <x v="11"/>
    <x v="0"/>
    <x v="39"/>
    <x v="1"/>
    <x v="0"/>
    <x v="8"/>
    <x v="7"/>
    <x v="1940"/>
    <x v="25"/>
    <x v="1940"/>
  </r>
  <r>
    <x v="11"/>
    <x v="0"/>
    <x v="39"/>
    <x v="1"/>
    <x v="0"/>
    <x v="10"/>
    <x v="10"/>
    <x v="619"/>
    <x v="35"/>
    <x v="619"/>
  </r>
  <r>
    <x v="11"/>
    <x v="0"/>
    <x v="39"/>
    <x v="1"/>
    <x v="1"/>
    <x v="15"/>
    <x v="4"/>
    <x v="2665"/>
    <x v="8"/>
    <x v="2665"/>
  </r>
  <r>
    <x v="11"/>
    <x v="0"/>
    <x v="39"/>
    <x v="1"/>
    <x v="1"/>
    <x v="13"/>
    <x v="4"/>
    <x v="5975"/>
    <x v="8"/>
    <x v="5975"/>
  </r>
  <r>
    <x v="11"/>
    <x v="0"/>
    <x v="39"/>
    <x v="1"/>
    <x v="3"/>
    <x v="16"/>
    <x v="0"/>
    <x v="1136"/>
    <x v="1"/>
    <x v="1136"/>
  </r>
  <r>
    <x v="11"/>
    <x v="0"/>
    <x v="39"/>
    <x v="1"/>
    <x v="3"/>
    <x v="18"/>
    <x v="4"/>
    <x v="279"/>
    <x v="10"/>
    <x v="279"/>
  </r>
  <r>
    <x v="11"/>
    <x v="0"/>
    <x v="39"/>
    <x v="1"/>
    <x v="3"/>
    <x v="19"/>
    <x v="4"/>
    <x v="5456"/>
    <x v="10"/>
    <x v="5456"/>
  </r>
  <r>
    <x v="11"/>
    <x v="0"/>
    <x v="39"/>
    <x v="1"/>
    <x v="3"/>
    <x v="20"/>
    <x v="5"/>
    <x v="1949"/>
    <x v="20"/>
    <x v="1949"/>
  </r>
  <r>
    <x v="11"/>
    <x v="0"/>
    <x v="39"/>
    <x v="1"/>
    <x v="3"/>
    <x v="21"/>
    <x v="7"/>
    <x v="961"/>
    <x v="26"/>
    <x v="961"/>
  </r>
  <r>
    <x v="11"/>
    <x v="0"/>
    <x v="39"/>
    <x v="1"/>
    <x v="3"/>
    <x v="22"/>
    <x v="7"/>
    <x v="1997"/>
    <x v="26"/>
    <x v="1997"/>
  </r>
  <r>
    <x v="11"/>
    <x v="0"/>
    <x v="39"/>
    <x v="1"/>
    <x v="4"/>
    <x v="24"/>
    <x v="4"/>
    <x v="1983"/>
    <x v="13"/>
    <x v="1983"/>
  </r>
  <r>
    <x v="11"/>
    <x v="0"/>
    <x v="39"/>
    <x v="1"/>
    <x v="4"/>
    <x v="25"/>
    <x v="4"/>
    <x v="132"/>
    <x v="13"/>
    <x v="132"/>
  </r>
  <r>
    <x v="11"/>
    <x v="0"/>
    <x v="39"/>
    <x v="1"/>
    <x v="5"/>
    <x v="29"/>
    <x v="4"/>
    <x v="1736"/>
    <x v="15"/>
    <x v="1736"/>
  </r>
  <r>
    <x v="11"/>
    <x v="0"/>
    <x v="39"/>
    <x v="1"/>
    <x v="5"/>
    <x v="32"/>
    <x v="4"/>
    <x v="3249"/>
    <x v="15"/>
    <x v="3249"/>
  </r>
  <r>
    <x v="11"/>
    <x v="0"/>
    <x v="39"/>
    <x v="1"/>
    <x v="7"/>
    <x v="5"/>
    <x v="7"/>
    <x v="5551"/>
    <x v="29"/>
    <x v="5551"/>
  </r>
  <r>
    <x v="11"/>
    <x v="0"/>
    <x v="39"/>
    <x v="1"/>
    <x v="7"/>
    <x v="70"/>
    <x v="7"/>
    <x v="3459"/>
    <x v="29"/>
    <x v="3459"/>
  </r>
  <r>
    <x v="11"/>
    <x v="0"/>
    <x v="39"/>
    <x v="1"/>
    <x v="9"/>
    <x v="37"/>
    <x v="4"/>
    <x v="5279"/>
    <x v="17"/>
    <x v="5279"/>
  </r>
  <r>
    <x v="11"/>
    <x v="0"/>
    <x v="39"/>
    <x v="1"/>
    <x v="9"/>
    <x v="38"/>
    <x v="4"/>
    <x v="2149"/>
    <x v="17"/>
    <x v="2149"/>
  </r>
  <r>
    <x v="11"/>
    <x v="0"/>
    <x v="39"/>
    <x v="1"/>
    <x v="9"/>
    <x v="39"/>
    <x v="7"/>
    <x v="2936"/>
    <x v="31"/>
    <x v="2936"/>
  </r>
  <r>
    <x v="11"/>
    <x v="0"/>
    <x v="39"/>
    <x v="1"/>
    <x v="9"/>
    <x v="41"/>
    <x v="10"/>
    <x v="1297"/>
    <x v="40"/>
    <x v="1297"/>
  </r>
  <r>
    <x v="11"/>
    <x v="0"/>
    <x v="39"/>
    <x v="1"/>
    <x v="10"/>
    <x v="42"/>
    <x v="5"/>
    <x v="1576"/>
    <x v="27"/>
    <x v="1576"/>
  </r>
  <r>
    <x v="11"/>
    <x v="0"/>
    <x v="39"/>
    <x v="1"/>
    <x v="10"/>
    <x v="43"/>
    <x v="5"/>
    <x v="3117"/>
    <x v="27"/>
    <x v="3117"/>
  </r>
  <r>
    <x v="11"/>
    <x v="0"/>
    <x v="39"/>
    <x v="1"/>
    <x v="12"/>
    <x v="48"/>
    <x v="4"/>
    <x v="4640"/>
    <x v="22"/>
    <x v="4640"/>
  </r>
  <r>
    <x v="11"/>
    <x v="0"/>
    <x v="39"/>
    <x v="1"/>
    <x v="12"/>
    <x v="49"/>
    <x v="7"/>
    <x v="4342"/>
    <x v="33"/>
    <x v="4342"/>
  </r>
  <r>
    <x v="11"/>
    <x v="0"/>
    <x v="39"/>
    <x v="1"/>
    <x v="12"/>
    <x v="51"/>
    <x v="4"/>
    <x v="2700"/>
    <x v="22"/>
    <x v="2700"/>
  </r>
  <r>
    <x v="11"/>
    <x v="0"/>
    <x v="39"/>
    <x v="1"/>
    <x v="13"/>
    <x v="55"/>
    <x v="4"/>
    <x v="1250"/>
    <x v="23"/>
    <x v="1250"/>
  </r>
  <r>
    <x v="11"/>
    <x v="0"/>
    <x v="39"/>
    <x v="1"/>
    <x v="13"/>
    <x v="58"/>
    <x v="4"/>
    <x v="4039"/>
    <x v="23"/>
    <x v="4039"/>
  </r>
  <r>
    <x v="11"/>
    <x v="0"/>
    <x v="39"/>
    <x v="1"/>
    <x v="13"/>
    <x v="59"/>
    <x v="4"/>
    <x v="5853"/>
    <x v="23"/>
    <x v="5853"/>
  </r>
  <r>
    <x v="11"/>
    <x v="0"/>
    <x v="39"/>
    <x v="1"/>
    <x v="13"/>
    <x v="61"/>
    <x v="4"/>
    <x v="616"/>
    <x v="23"/>
    <x v="616"/>
  </r>
  <r>
    <x v="11"/>
    <x v="0"/>
    <x v="39"/>
    <x v="1"/>
    <x v="13"/>
    <x v="63"/>
    <x v="4"/>
    <x v="283"/>
    <x v="23"/>
    <x v="283"/>
  </r>
  <r>
    <x v="11"/>
    <x v="0"/>
    <x v="39"/>
    <x v="1"/>
    <x v="13"/>
    <x v="64"/>
    <x v="4"/>
    <x v="1818"/>
    <x v="23"/>
    <x v="1818"/>
  </r>
  <r>
    <x v="11"/>
    <x v="0"/>
    <x v="39"/>
    <x v="1"/>
    <x v="13"/>
    <x v="65"/>
    <x v="4"/>
    <x v="2449"/>
    <x v="23"/>
    <x v="2449"/>
  </r>
  <r>
    <x v="11"/>
    <x v="0"/>
    <x v="39"/>
    <x v="1"/>
    <x v="13"/>
    <x v="66"/>
    <x v="4"/>
    <x v="2007"/>
    <x v="23"/>
    <x v="2007"/>
  </r>
  <r>
    <x v="10"/>
    <x v="0"/>
    <x v="40"/>
    <x v="1"/>
    <x v="16"/>
    <x v="74"/>
    <x v="4"/>
    <x v="2899"/>
    <x v="2"/>
    <x v="2899"/>
  </r>
  <r>
    <x v="10"/>
    <x v="0"/>
    <x v="40"/>
    <x v="1"/>
    <x v="17"/>
    <x v="76"/>
    <x v="4"/>
    <x v="1375"/>
    <x v="4"/>
    <x v="1375"/>
  </r>
  <r>
    <x v="10"/>
    <x v="0"/>
    <x v="40"/>
    <x v="1"/>
    <x v="17"/>
    <x v="78"/>
    <x v="7"/>
    <x v="4688"/>
    <x v="18"/>
    <x v="4688"/>
  </r>
  <r>
    <x v="10"/>
    <x v="0"/>
    <x v="40"/>
    <x v="1"/>
    <x v="18"/>
    <x v="80"/>
    <x v="4"/>
    <x v="6400"/>
    <x v="5"/>
    <x v="6400"/>
  </r>
  <r>
    <x v="10"/>
    <x v="0"/>
    <x v="40"/>
    <x v="1"/>
    <x v="20"/>
    <x v="83"/>
    <x v="4"/>
    <x v="3695"/>
    <x v="7"/>
    <x v="3695"/>
  </r>
  <r>
    <x v="10"/>
    <x v="0"/>
    <x v="40"/>
    <x v="1"/>
    <x v="20"/>
    <x v="84"/>
    <x v="4"/>
    <x v="3862"/>
    <x v="7"/>
    <x v="3862"/>
  </r>
  <r>
    <x v="10"/>
    <x v="0"/>
    <x v="40"/>
    <x v="1"/>
    <x v="3"/>
    <x v="18"/>
    <x v="4"/>
    <x v="1559"/>
    <x v="10"/>
    <x v="1559"/>
  </r>
  <r>
    <x v="10"/>
    <x v="0"/>
    <x v="40"/>
    <x v="1"/>
    <x v="3"/>
    <x v="19"/>
    <x v="4"/>
    <x v="2398"/>
    <x v="10"/>
    <x v="2398"/>
  </r>
  <r>
    <x v="10"/>
    <x v="0"/>
    <x v="40"/>
    <x v="1"/>
    <x v="3"/>
    <x v="21"/>
    <x v="7"/>
    <x v="3570"/>
    <x v="26"/>
    <x v="3570"/>
  </r>
  <r>
    <x v="10"/>
    <x v="0"/>
    <x v="40"/>
    <x v="1"/>
    <x v="4"/>
    <x v="25"/>
    <x v="4"/>
    <x v="4536"/>
    <x v="13"/>
    <x v="4536"/>
  </r>
  <r>
    <x v="10"/>
    <x v="0"/>
    <x v="40"/>
    <x v="1"/>
    <x v="12"/>
    <x v="48"/>
    <x v="4"/>
    <x v="924"/>
    <x v="22"/>
    <x v="924"/>
  </r>
  <r>
    <x v="10"/>
    <x v="0"/>
    <x v="40"/>
    <x v="1"/>
    <x v="13"/>
    <x v="58"/>
    <x v="4"/>
    <x v="6444"/>
    <x v="23"/>
    <x v="6444"/>
  </r>
  <r>
    <x v="10"/>
    <x v="0"/>
    <x v="40"/>
    <x v="1"/>
    <x v="13"/>
    <x v="59"/>
    <x v="4"/>
    <x v="4631"/>
    <x v="23"/>
    <x v="4631"/>
  </r>
  <r>
    <x v="10"/>
    <x v="0"/>
    <x v="40"/>
    <x v="1"/>
    <x v="13"/>
    <x v="64"/>
    <x v="4"/>
    <x v="4048"/>
    <x v="23"/>
    <x v="4048"/>
  </r>
  <r>
    <x v="10"/>
    <x v="0"/>
    <x v="40"/>
    <x v="1"/>
    <x v="13"/>
    <x v="66"/>
    <x v="4"/>
    <x v="5967"/>
    <x v="23"/>
    <x v="5967"/>
  </r>
  <r>
    <x v="10"/>
    <x v="0"/>
    <x v="41"/>
    <x v="1"/>
    <x v="15"/>
    <x v="72"/>
    <x v="4"/>
    <x v="1347"/>
    <x v="0"/>
    <x v="1347"/>
  </r>
  <r>
    <x v="10"/>
    <x v="0"/>
    <x v="41"/>
    <x v="1"/>
    <x v="16"/>
    <x v="74"/>
    <x v="4"/>
    <x v="417"/>
    <x v="2"/>
    <x v="417"/>
  </r>
  <r>
    <x v="10"/>
    <x v="0"/>
    <x v="41"/>
    <x v="1"/>
    <x v="17"/>
    <x v="76"/>
    <x v="4"/>
    <x v="1543"/>
    <x v="4"/>
    <x v="1543"/>
  </r>
  <r>
    <x v="10"/>
    <x v="0"/>
    <x v="41"/>
    <x v="1"/>
    <x v="17"/>
    <x v="77"/>
    <x v="4"/>
    <x v="329"/>
    <x v="4"/>
    <x v="329"/>
  </r>
  <r>
    <x v="10"/>
    <x v="0"/>
    <x v="41"/>
    <x v="1"/>
    <x v="17"/>
    <x v="78"/>
    <x v="7"/>
    <x v="3907"/>
    <x v="18"/>
    <x v="3907"/>
  </r>
  <r>
    <x v="10"/>
    <x v="0"/>
    <x v="41"/>
    <x v="1"/>
    <x v="18"/>
    <x v="80"/>
    <x v="4"/>
    <x v="5724"/>
    <x v="5"/>
    <x v="5724"/>
  </r>
  <r>
    <x v="10"/>
    <x v="0"/>
    <x v="41"/>
    <x v="1"/>
    <x v="20"/>
    <x v="83"/>
    <x v="4"/>
    <x v="3524"/>
    <x v="7"/>
    <x v="3524"/>
  </r>
  <r>
    <x v="10"/>
    <x v="0"/>
    <x v="41"/>
    <x v="1"/>
    <x v="20"/>
    <x v="84"/>
    <x v="4"/>
    <x v="6425"/>
    <x v="7"/>
    <x v="6425"/>
  </r>
  <r>
    <x v="10"/>
    <x v="0"/>
    <x v="41"/>
    <x v="1"/>
    <x v="3"/>
    <x v="18"/>
    <x v="4"/>
    <x v="107"/>
    <x v="10"/>
    <x v="107"/>
  </r>
  <r>
    <x v="10"/>
    <x v="0"/>
    <x v="41"/>
    <x v="1"/>
    <x v="3"/>
    <x v="19"/>
    <x v="4"/>
    <x v="5243"/>
    <x v="10"/>
    <x v="5243"/>
  </r>
  <r>
    <x v="10"/>
    <x v="0"/>
    <x v="41"/>
    <x v="1"/>
    <x v="3"/>
    <x v="21"/>
    <x v="7"/>
    <x v="1916"/>
    <x v="26"/>
    <x v="1916"/>
  </r>
  <r>
    <x v="10"/>
    <x v="0"/>
    <x v="41"/>
    <x v="1"/>
    <x v="3"/>
    <x v="22"/>
    <x v="7"/>
    <x v="4815"/>
    <x v="26"/>
    <x v="4815"/>
  </r>
  <r>
    <x v="10"/>
    <x v="0"/>
    <x v="41"/>
    <x v="1"/>
    <x v="4"/>
    <x v="24"/>
    <x v="4"/>
    <x v="5609"/>
    <x v="13"/>
    <x v="5609"/>
  </r>
  <r>
    <x v="10"/>
    <x v="0"/>
    <x v="41"/>
    <x v="1"/>
    <x v="4"/>
    <x v="25"/>
    <x v="4"/>
    <x v="561"/>
    <x v="13"/>
    <x v="561"/>
  </r>
  <r>
    <x v="10"/>
    <x v="0"/>
    <x v="41"/>
    <x v="1"/>
    <x v="5"/>
    <x v="29"/>
    <x v="4"/>
    <x v="4175"/>
    <x v="15"/>
    <x v="4175"/>
  </r>
  <r>
    <x v="10"/>
    <x v="0"/>
    <x v="41"/>
    <x v="1"/>
    <x v="7"/>
    <x v="70"/>
    <x v="7"/>
    <x v="4237"/>
    <x v="29"/>
    <x v="4237"/>
  </r>
  <r>
    <x v="10"/>
    <x v="0"/>
    <x v="41"/>
    <x v="1"/>
    <x v="9"/>
    <x v="39"/>
    <x v="7"/>
    <x v="4216"/>
    <x v="31"/>
    <x v="4216"/>
  </r>
  <r>
    <x v="10"/>
    <x v="0"/>
    <x v="41"/>
    <x v="1"/>
    <x v="9"/>
    <x v="41"/>
    <x v="10"/>
    <x v="3295"/>
    <x v="40"/>
    <x v="3295"/>
  </r>
  <r>
    <x v="10"/>
    <x v="0"/>
    <x v="41"/>
    <x v="1"/>
    <x v="10"/>
    <x v="42"/>
    <x v="5"/>
    <x v="2870"/>
    <x v="27"/>
    <x v="2870"/>
  </r>
  <r>
    <x v="10"/>
    <x v="0"/>
    <x v="41"/>
    <x v="1"/>
    <x v="10"/>
    <x v="43"/>
    <x v="5"/>
    <x v="3659"/>
    <x v="27"/>
    <x v="3659"/>
  </r>
  <r>
    <x v="10"/>
    <x v="0"/>
    <x v="41"/>
    <x v="1"/>
    <x v="12"/>
    <x v="48"/>
    <x v="4"/>
    <x v="669"/>
    <x v="22"/>
    <x v="669"/>
  </r>
  <r>
    <x v="10"/>
    <x v="0"/>
    <x v="41"/>
    <x v="1"/>
    <x v="12"/>
    <x v="51"/>
    <x v="4"/>
    <x v="4201"/>
    <x v="22"/>
    <x v="4201"/>
  </r>
  <r>
    <x v="10"/>
    <x v="0"/>
    <x v="41"/>
    <x v="1"/>
    <x v="13"/>
    <x v="59"/>
    <x v="4"/>
    <x v="1751"/>
    <x v="23"/>
    <x v="1751"/>
  </r>
  <r>
    <x v="10"/>
    <x v="0"/>
    <x v="41"/>
    <x v="1"/>
    <x v="13"/>
    <x v="61"/>
    <x v="4"/>
    <x v="4752"/>
    <x v="23"/>
    <x v="4752"/>
  </r>
  <r>
    <x v="10"/>
    <x v="0"/>
    <x v="41"/>
    <x v="1"/>
    <x v="13"/>
    <x v="63"/>
    <x v="4"/>
    <x v="2538"/>
    <x v="23"/>
    <x v="2538"/>
  </r>
  <r>
    <x v="10"/>
    <x v="0"/>
    <x v="41"/>
    <x v="1"/>
    <x v="13"/>
    <x v="64"/>
    <x v="4"/>
    <x v="2738"/>
    <x v="23"/>
    <x v="2738"/>
  </r>
  <r>
    <x v="10"/>
    <x v="0"/>
    <x v="41"/>
    <x v="1"/>
    <x v="13"/>
    <x v="65"/>
    <x v="4"/>
    <x v="4899"/>
    <x v="23"/>
    <x v="4899"/>
  </r>
  <r>
    <x v="10"/>
    <x v="0"/>
    <x v="41"/>
    <x v="1"/>
    <x v="13"/>
    <x v="66"/>
    <x v="4"/>
    <x v="1505"/>
    <x v="23"/>
    <x v="1505"/>
  </r>
  <r>
    <x v="10"/>
    <x v="0"/>
    <x v="42"/>
    <x v="0"/>
    <x v="20"/>
    <x v="85"/>
    <x v="12"/>
    <x v="5957"/>
    <x v="43"/>
    <x v="5957"/>
  </r>
  <r>
    <x v="10"/>
    <x v="0"/>
    <x v="42"/>
    <x v="0"/>
    <x v="3"/>
    <x v="23"/>
    <x v="12"/>
    <x v="3662"/>
    <x v="44"/>
    <x v="3662"/>
  </r>
  <r>
    <x v="10"/>
    <x v="0"/>
    <x v="42"/>
    <x v="0"/>
    <x v="4"/>
    <x v="26"/>
    <x v="11"/>
    <x v="4970"/>
    <x v="41"/>
    <x v="4970"/>
  </r>
  <r>
    <x v="10"/>
    <x v="0"/>
    <x v="42"/>
    <x v="0"/>
    <x v="7"/>
    <x v="71"/>
    <x v="12"/>
    <x v="5306"/>
    <x v="45"/>
    <x v="5306"/>
  </r>
  <r>
    <x v="10"/>
    <x v="0"/>
    <x v="42"/>
    <x v="1"/>
    <x v="15"/>
    <x v="72"/>
    <x v="4"/>
    <x v="633"/>
    <x v="0"/>
    <x v="633"/>
  </r>
  <r>
    <x v="10"/>
    <x v="0"/>
    <x v="42"/>
    <x v="1"/>
    <x v="16"/>
    <x v="74"/>
    <x v="4"/>
    <x v="1739"/>
    <x v="2"/>
    <x v="1739"/>
  </r>
  <r>
    <x v="10"/>
    <x v="0"/>
    <x v="42"/>
    <x v="1"/>
    <x v="17"/>
    <x v="76"/>
    <x v="4"/>
    <x v="4323"/>
    <x v="4"/>
    <x v="4323"/>
  </r>
  <r>
    <x v="10"/>
    <x v="0"/>
    <x v="42"/>
    <x v="1"/>
    <x v="17"/>
    <x v="77"/>
    <x v="4"/>
    <x v="1237"/>
    <x v="4"/>
    <x v="1237"/>
  </r>
  <r>
    <x v="10"/>
    <x v="0"/>
    <x v="42"/>
    <x v="1"/>
    <x v="17"/>
    <x v="78"/>
    <x v="7"/>
    <x v="3940"/>
    <x v="18"/>
    <x v="3940"/>
  </r>
  <r>
    <x v="10"/>
    <x v="0"/>
    <x v="42"/>
    <x v="1"/>
    <x v="18"/>
    <x v="79"/>
    <x v="4"/>
    <x v="2381"/>
    <x v="5"/>
    <x v="2381"/>
  </r>
  <r>
    <x v="10"/>
    <x v="0"/>
    <x v="42"/>
    <x v="1"/>
    <x v="18"/>
    <x v="80"/>
    <x v="4"/>
    <x v="5851"/>
    <x v="5"/>
    <x v="5851"/>
  </r>
  <r>
    <x v="10"/>
    <x v="0"/>
    <x v="42"/>
    <x v="1"/>
    <x v="20"/>
    <x v="84"/>
    <x v="4"/>
    <x v="5482"/>
    <x v="7"/>
    <x v="5482"/>
  </r>
  <r>
    <x v="10"/>
    <x v="0"/>
    <x v="42"/>
    <x v="1"/>
    <x v="0"/>
    <x v="8"/>
    <x v="7"/>
    <x v="240"/>
    <x v="25"/>
    <x v="240"/>
  </r>
  <r>
    <x v="10"/>
    <x v="0"/>
    <x v="42"/>
    <x v="1"/>
    <x v="0"/>
    <x v="10"/>
    <x v="10"/>
    <x v="3275"/>
    <x v="35"/>
    <x v="3275"/>
  </r>
  <r>
    <x v="10"/>
    <x v="0"/>
    <x v="42"/>
    <x v="1"/>
    <x v="1"/>
    <x v="15"/>
    <x v="4"/>
    <x v="3349"/>
    <x v="8"/>
    <x v="3349"/>
  </r>
  <r>
    <x v="10"/>
    <x v="0"/>
    <x v="42"/>
    <x v="1"/>
    <x v="1"/>
    <x v="13"/>
    <x v="4"/>
    <x v="3498"/>
    <x v="8"/>
    <x v="3498"/>
  </r>
  <r>
    <x v="10"/>
    <x v="0"/>
    <x v="42"/>
    <x v="1"/>
    <x v="3"/>
    <x v="17"/>
    <x v="0"/>
    <x v="1158"/>
    <x v="1"/>
    <x v="1158"/>
  </r>
  <r>
    <x v="10"/>
    <x v="0"/>
    <x v="42"/>
    <x v="1"/>
    <x v="3"/>
    <x v="18"/>
    <x v="4"/>
    <x v="5803"/>
    <x v="10"/>
    <x v="5803"/>
  </r>
  <r>
    <x v="10"/>
    <x v="0"/>
    <x v="42"/>
    <x v="1"/>
    <x v="3"/>
    <x v="19"/>
    <x v="4"/>
    <x v="2147"/>
    <x v="10"/>
    <x v="2147"/>
  </r>
  <r>
    <x v="10"/>
    <x v="0"/>
    <x v="42"/>
    <x v="1"/>
    <x v="3"/>
    <x v="20"/>
    <x v="5"/>
    <x v="516"/>
    <x v="20"/>
    <x v="516"/>
  </r>
  <r>
    <x v="10"/>
    <x v="0"/>
    <x v="42"/>
    <x v="1"/>
    <x v="3"/>
    <x v="21"/>
    <x v="7"/>
    <x v="4218"/>
    <x v="26"/>
    <x v="4218"/>
  </r>
  <r>
    <x v="10"/>
    <x v="0"/>
    <x v="42"/>
    <x v="1"/>
    <x v="3"/>
    <x v="22"/>
    <x v="7"/>
    <x v="4109"/>
    <x v="26"/>
    <x v="4109"/>
  </r>
  <r>
    <x v="10"/>
    <x v="0"/>
    <x v="42"/>
    <x v="1"/>
    <x v="4"/>
    <x v="24"/>
    <x v="4"/>
    <x v="5589"/>
    <x v="13"/>
    <x v="5589"/>
  </r>
  <r>
    <x v="10"/>
    <x v="0"/>
    <x v="42"/>
    <x v="1"/>
    <x v="4"/>
    <x v="25"/>
    <x v="4"/>
    <x v="628"/>
    <x v="13"/>
    <x v="628"/>
  </r>
  <r>
    <x v="10"/>
    <x v="0"/>
    <x v="42"/>
    <x v="1"/>
    <x v="7"/>
    <x v="5"/>
    <x v="7"/>
    <x v="6435"/>
    <x v="29"/>
    <x v="6435"/>
  </r>
  <r>
    <x v="10"/>
    <x v="0"/>
    <x v="42"/>
    <x v="1"/>
    <x v="7"/>
    <x v="69"/>
    <x v="4"/>
    <x v="6439"/>
    <x v="16"/>
    <x v="6439"/>
  </r>
  <r>
    <x v="10"/>
    <x v="0"/>
    <x v="42"/>
    <x v="1"/>
    <x v="7"/>
    <x v="70"/>
    <x v="7"/>
    <x v="1755"/>
    <x v="29"/>
    <x v="1755"/>
  </r>
  <r>
    <x v="10"/>
    <x v="0"/>
    <x v="42"/>
    <x v="1"/>
    <x v="9"/>
    <x v="39"/>
    <x v="7"/>
    <x v="3871"/>
    <x v="31"/>
    <x v="3871"/>
  </r>
  <r>
    <x v="10"/>
    <x v="0"/>
    <x v="42"/>
    <x v="1"/>
    <x v="9"/>
    <x v="41"/>
    <x v="10"/>
    <x v="175"/>
    <x v="40"/>
    <x v="175"/>
  </r>
  <r>
    <x v="10"/>
    <x v="0"/>
    <x v="42"/>
    <x v="1"/>
    <x v="10"/>
    <x v="42"/>
    <x v="5"/>
    <x v="2596"/>
    <x v="27"/>
    <x v="2596"/>
  </r>
  <r>
    <x v="10"/>
    <x v="0"/>
    <x v="42"/>
    <x v="1"/>
    <x v="10"/>
    <x v="43"/>
    <x v="5"/>
    <x v="3235"/>
    <x v="27"/>
    <x v="3235"/>
  </r>
  <r>
    <x v="10"/>
    <x v="0"/>
    <x v="42"/>
    <x v="1"/>
    <x v="12"/>
    <x v="48"/>
    <x v="4"/>
    <x v="1794"/>
    <x v="22"/>
    <x v="1794"/>
  </r>
  <r>
    <x v="10"/>
    <x v="0"/>
    <x v="42"/>
    <x v="1"/>
    <x v="12"/>
    <x v="51"/>
    <x v="4"/>
    <x v="4923"/>
    <x v="22"/>
    <x v="4923"/>
  </r>
  <r>
    <x v="10"/>
    <x v="0"/>
    <x v="42"/>
    <x v="1"/>
    <x v="13"/>
    <x v="56"/>
    <x v="4"/>
    <x v="4142"/>
    <x v="23"/>
    <x v="4142"/>
  </r>
  <r>
    <x v="10"/>
    <x v="0"/>
    <x v="42"/>
    <x v="1"/>
    <x v="13"/>
    <x v="59"/>
    <x v="4"/>
    <x v="2358"/>
    <x v="23"/>
    <x v="2358"/>
  </r>
  <r>
    <x v="10"/>
    <x v="0"/>
    <x v="42"/>
    <x v="1"/>
    <x v="13"/>
    <x v="61"/>
    <x v="4"/>
    <x v="194"/>
    <x v="23"/>
    <x v="194"/>
  </r>
  <r>
    <x v="10"/>
    <x v="0"/>
    <x v="42"/>
    <x v="1"/>
    <x v="13"/>
    <x v="63"/>
    <x v="4"/>
    <x v="5514"/>
    <x v="23"/>
    <x v="5514"/>
  </r>
  <r>
    <x v="10"/>
    <x v="0"/>
    <x v="42"/>
    <x v="1"/>
    <x v="13"/>
    <x v="64"/>
    <x v="4"/>
    <x v="5869"/>
    <x v="23"/>
    <x v="5869"/>
  </r>
  <r>
    <x v="10"/>
    <x v="0"/>
    <x v="42"/>
    <x v="1"/>
    <x v="13"/>
    <x v="65"/>
    <x v="4"/>
    <x v="6291"/>
    <x v="23"/>
    <x v="6291"/>
  </r>
  <r>
    <x v="10"/>
    <x v="0"/>
    <x v="42"/>
    <x v="1"/>
    <x v="13"/>
    <x v="66"/>
    <x v="4"/>
    <x v="6219"/>
    <x v="23"/>
    <x v="6219"/>
  </r>
  <r>
    <x v="10"/>
    <x v="0"/>
    <x v="42"/>
    <x v="1"/>
    <x v="14"/>
    <x v="68"/>
    <x v="4"/>
    <x v="398"/>
    <x v="24"/>
    <x v="398"/>
  </r>
  <r>
    <x v="10"/>
    <x v="0"/>
    <x v="0"/>
    <x v="1"/>
    <x v="17"/>
    <x v="76"/>
    <x v="4"/>
    <x v="6251"/>
    <x v="4"/>
    <x v="6251"/>
  </r>
  <r>
    <x v="10"/>
    <x v="0"/>
    <x v="0"/>
    <x v="1"/>
    <x v="17"/>
    <x v="78"/>
    <x v="7"/>
    <x v="4961"/>
    <x v="18"/>
    <x v="4961"/>
  </r>
  <r>
    <x v="10"/>
    <x v="0"/>
    <x v="0"/>
    <x v="1"/>
    <x v="18"/>
    <x v="80"/>
    <x v="4"/>
    <x v="133"/>
    <x v="5"/>
    <x v="133"/>
  </r>
  <r>
    <x v="10"/>
    <x v="0"/>
    <x v="0"/>
    <x v="1"/>
    <x v="3"/>
    <x v="18"/>
    <x v="4"/>
    <x v="4319"/>
    <x v="10"/>
    <x v="4319"/>
  </r>
  <r>
    <x v="10"/>
    <x v="0"/>
    <x v="0"/>
    <x v="1"/>
    <x v="3"/>
    <x v="19"/>
    <x v="4"/>
    <x v="5637"/>
    <x v="10"/>
    <x v="5637"/>
  </r>
  <r>
    <x v="10"/>
    <x v="0"/>
    <x v="0"/>
    <x v="1"/>
    <x v="9"/>
    <x v="37"/>
    <x v="4"/>
    <x v="4770"/>
    <x v="17"/>
    <x v="4770"/>
  </r>
  <r>
    <x v="10"/>
    <x v="0"/>
    <x v="0"/>
    <x v="1"/>
    <x v="9"/>
    <x v="39"/>
    <x v="7"/>
    <x v="2998"/>
    <x v="31"/>
    <x v="2998"/>
  </r>
  <r>
    <x v="10"/>
    <x v="0"/>
    <x v="0"/>
    <x v="1"/>
    <x v="9"/>
    <x v="41"/>
    <x v="10"/>
    <x v="2559"/>
    <x v="40"/>
    <x v="2559"/>
  </r>
  <r>
    <x v="10"/>
    <x v="0"/>
    <x v="0"/>
    <x v="1"/>
    <x v="12"/>
    <x v="49"/>
    <x v="7"/>
    <x v="2289"/>
    <x v="33"/>
    <x v="2289"/>
  </r>
  <r>
    <x v="10"/>
    <x v="0"/>
    <x v="0"/>
    <x v="1"/>
    <x v="12"/>
    <x v="51"/>
    <x v="4"/>
    <x v="5310"/>
    <x v="22"/>
    <x v="5310"/>
  </r>
  <r>
    <x v="10"/>
    <x v="0"/>
    <x v="0"/>
    <x v="1"/>
    <x v="13"/>
    <x v="59"/>
    <x v="4"/>
    <x v="135"/>
    <x v="23"/>
    <x v="135"/>
  </r>
  <r>
    <x v="10"/>
    <x v="0"/>
    <x v="0"/>
    <x v="1"/>
    <x v="14"/>
    <x v="68"/>
    <x v="4"/>
    <x v="3226"/>
    <x v="24"/>
    <x v="3226"/>
  </r>
  <r>
    <x v="10"/>
    <x v="0"/>
    <x v="1"/>
    <x v="1"/>
    <x v="15"/>
    <x v="72"/>
    <x v="4"/>
    <x v="3866"/>
    <x v="0"/>
    <x v="3866"/>
  </r>
  <r>
    <x v="10"/>
    <x v="0"/>
    <x v="1"/>
    <x v="1"/>
    <x v="16"/>
    <x v="74"/>
    <x v="4"/>
    <x v="6146"/>
    <x v="2"/>
    <x v="6146"/>
  </r>
  <r>
    <x v="10"/>
    <x v="0"/>
    <x v="1"/>
    <x v="1"/>
    <x v="17"/>
    <x v="76"/>
    <x v="4"/>
    <x v="2753"/>
    <x v="4"/>
    <x v="2753"/>
  </r>
  <r>
    <x v="10"/>
    <x v="0"/>
    <x v="1"/>
    <x v="1"/>
    <x v="17"/>
    <x v="77"/>
    <x v="4"/>
    <x v="5895"/>
    <x v="4"/>
    <x v="5895"/>
  </r>
  <r>
    <x v="10"/>
    <x v="0"/>
    <x v="1"/>
    <x v="1"/>
    <x v="17"/>
    <x v="78"/>
    <x v="7"/>
    <x v="3589"/>
    <x v="18"/>
    <x v="3589"/>
  </r>
  <r>
    <x v="10"/>
    <x v="0"/>
    <x v="1"/>
    <x v="1"/>
    <x v="18"/>
    <x v="80"/>
    <x v="4"/>
    <x v="2391"/>
    <x v="5"/>
    <x v="2391"/>
  </r>
  <r>
    <x v="10"/>
    <x v="0"/>
    <x v="1"/>
    <x v="1"/>
    <x v="3"/>
    <x v="18"/>
    <x v="4"/>
    <x v="5887"/>
    <x v="10"/>
    <x v="5887"/>
  </r>
  <r>
    <x v="10"/>
    <x v="0"/>
    <x v="1"/>
    <x v="1"/>
    <x v="3"/>
    <x v="19"/>
    <x v="4"/>
    <x v="5449"/>
    <x v="10"/>
    <x v="5449"/>
  </r>
  <r>
    <x v="10"/>
    <x v="0"/>
    <x v="1"/>
    <x v="1"/>
    <x v="3"/>
    <x v="20"/>
    <x v="5"/>
    <x v="1938"/>
    <x v="20"/>
    <x v="1938"/>
  </r>
  <r>
    <x v="10"/>
    <x v="0"/>
    <x v="1"/>
    <x v="1"/>
    <x v="3"/>
    <x v="21"/>
    <x v="7"/>
    <x v="278"/>
    <x v="26"/>
    <x v="278"/>
  </r>
  <r>
    <x v="10"/>
    <x v="0"/>
    <x v="1"/>
    <x v="1"/>
    <x v="3"/>
    <x v="22"/>
    <x v="7"/>
    <x v="2513"/>
    <x v="26"/>
    <x v="2513"/>
  </r>
  <r>
    <x v="10"/>
    <x v="0"/>
    <x v="1"/>
    <x v="1"/>
    <x v="4"/>
    <x v="24"/>
    <x v="4"/>
    <x v="1299"/>
    <x v="13"/>
    <x v="1299"/>
  </r>
  <r>
    <x v="10"/>
    <x v="0"/>
    <x v="1"/>
    <x v="1"/>
    <x v="4"/>
    <x v="25"/>
    <x v="4"/>
    <x v="4160"/>
    <x v="13"/>
    <x v="4160"/>
  </r>
  <r>
    <x v="10"/>
    <x v="0"/>
    <x v="1"/>
    <x v="1"/>
    <x v="7"/>
    <x v="70"/>
    <x v="7"/>
    <x v="5327"/>
    <x v="29"/>
    <x v="5327"/>
  </r>
  <r>
    <x v="10"/>
    <x v="0"/>
    <x v="1"/>
    <x v="1"/>
    <x v="9"/>
    <x v="39"/>
    <x v="7"/>
    <x v="4987"/>
    <x v="31"/>
    <x v="4987"/>
  </r>
  <r>
    <x v="10"/>
    <x v="0"/>
    <x v="1"/>
    <x v="1"/>
    <x v="9"/>
    <x v="41"/>
    <x v="10"/>
    <x v="5335"/>
    <x v="40"/>
    <x v="5335"/>
  </r>
  <r>
    <x v="10"/>
    <x v="0"/>
    <x v="1"/>
    <x v="1"/>
    <x v="10"/>
    <x v="42"/>
    <x v="5"/>
    <x v="2260"/>
    <x v="27"/>
    <x v="2260"/>
  </r>
  <r>
    <x v="10"/>
    <x v="0"/>
    <x v="1"/>
    <x v="1"/>
    <x v="10"/>
    <x v="43"/>
    <x v="5"/>
    <x v="5480"/>
    <x v="27"/>
    <x v="5480"/>
  </r>
  <r>
    <x v="10"/>
    <x v="0"/>
    <x v="1"/>
    <x v="1"/>
    <x v="12"/>
    <x v="48"/>
    <x v="4"/>
    <x v="2249"/>
    <x v="22"/>
    <x v="2249"/>
  </r>
  <r>
    <x v="10"/>
    <x v="0"/>
    <x v="1"/>
    <x v="1"/>
    <x v="12"/>
    <x v="51"/>
    <x v="4"/>
    <x v="4631"/>
    <x v="22"/>
    <x v="4631"/>
  </r>
  <r>
    <x v="10"/>
    <x v="0"/>
    <x v="1"/>
    <x v="1"/>
    <x v="12"/>
    <x v="52"/>
    <x v="4"/>
    <x v="3449"/>
    <x v="22"/>
    <x v="3449"/>
  </r>
  <r>
    <x v="10"/>
    <x v="0"/>
    <x v="1"/>
    <x v="1"/>
    <x v="13"/>
    <x v="58"/>
    <x v="4"/>
    <x v="3890"/>
    <x v="23"/>
    <x v="3890"/>
  </r>
  <r>
    <x v="10"/>
    <x v="0"/>
    <x v="1"/>
    <x v="1"/>
    <x v="13"/>
    <x v="59"/>
    <x v="4"/>
    <x v="5822"/>
    <x v="23"/>
    <x v="5822"/>
  </r>
  <r>
    <x v="10"/>
    <x v="0"/>
    <x v="1"/>
    <x v="1"/>
    <x v="13"/>
    <x v="63"/>
    <x v="4"/>
    <x v="383"/>
    <x v="23"/>
    <x v="383"/>
  </r>
  <r>
    <x v="10"/>
    <x v="0"/>
    <x v="1"/>
    <x v="1"/>
    <x v="13"/>
    <x v="64"/>
    <x v="4"/>
    <x v="4927"/>
    <x v="23"/>
    <x v="4927"/>
  </r>
  <r>
    <x v="10"/>
    <x v="0"/>
    <x v="1"/>
    <x v="1"/>
    <x v="13"/>
    <x v="65"/>
    <x v="4"/>
    <x v="4431"/>
    <x v="23"/>
    <x v="4431"/>
  </r>
  <r>
    <x v="10"/>
    <x v="0"/>
    <x v="1"/>
    <x v="1"/>
    <x v="13"/>
    <x v="66"/>
    <x v="4"/>
    <x v="6369"/>
    <x v="23"/>
    <x v="6369"/>
  </r>
  <r>
    <x v="10"/>
    <x v="0"/>
    <x v="2"/>
    <x v="1"/>
    <x v="15"/>
    <x v="72"/>
    <x v="4"/>
    <x v="528"/>
    <x v="0"/>
    <x v="528"/>
  </r>
  <r>
    <x v="10"/>
    <x v="0"/>
    <x v="2"/>
    <x v="1"/>
    <x v="17"/>
    <x v="76"/>
    <x v="4"/>
    <x v="3727"/>
    <x v="4"/>
    <x v="3727"/>
  </r>
  <r>
    <x v="10"/>
    <x v="0"/>
    <x v="2"/>
    <x v="1"/>
    <x v="17"/>
    <x v="78"/>
    <x v="7"/>
    <x v="3944"/>
    <x v="18"/>
    <x v="3944"/>
  </r>
  <r>
    <x v="10"/>
    <x v="0"/>
    <x v="2"/>
    <x v="1"/>
    <x v="18"/>
    <x v="80"/>
    <x v="4"/>
    <x v="4724"/>
    <x v="5"/>
    <x v="4724"/>
  </r>
  <r>
    <x v="10"/>
    <x v="0"/>
    <x v="2"/>
    <x v="1"/>
    <x v="20"/>
    <x v="84"/>
    <x v="4"/>
    <x v="767"/>
    <x v="7"/>
    <x v="767"/>
  </r>
  <r>
    <x v="10"/>
    <x v="0"/>
    <x v="2"/>
    <x v="1"/>
    <x v="0"/>
    <x v="8"/>
    <x v="7"/>
    <x v="718"/>
    <x v="25"/>
    <x v="718"/>
  </r>
  <r>
    <x v="10"/>
    <x v="0"/>
    <x v="2"/>
    <x v="1"/>
    <x v="3"/>
    <x v="17"/>
    <x v="0"/>
    <x v="4104"/>
    <x v="1"/>
    <x v="4104"/>
  </r>
  <r>
    <x v="10"/>
    <x v="0"/>
    <x v="2"/>
    <x v="1"/>
    <x v="3"/>
    <x v="18"/>
    <x v="4"/>
    <x v="2491"/>
    <x v="10"/>
    <x v="2491"/>
  </r>
  <r>
    <x v="10"/>
    <x v="0"/>
    <x v="2"/>
    <x v="1"/>
    <x v="3"/>
    <x v="19"/>
    <x v="4"/>
    <x v="3280"/>
    <x v="10"/>
    <x v="3280"/>
  </r>
  <r>
    <x v="10"/>
    <x v="0"/>
    <x v="2"/>
    <x v="1"/>
    <x v="3"/>
    <x v="21"/>
    <x v="7"/>
    <x v="916"/>
    <x v="26"/>
    <x v="916"/>
  </r>
  <r>
    <x v="10"/>
    <x v="0"/>
    <x v="2"/>
    <x v="1"/>
    <x v="4"/>
    <x v="25"/>
    <x v="4"/>
    <x v="4684"/>
    <x v="13"/>
    <x v="4684"/>
  </r>
  <r>
    <x v="10"/>
    <x v="0"/>
    <x v="2"/>
    <x v="1"/>
    <x v="7"/>
    <x v="70"/>
    <x v="7"/>
    <x v="4895"/>
    <x v="29"/>
    <x v="4895"/>
  </r>
  <r>
    <x v="10"/>
    <x v="0"/>
    <x v="2"/>
    <x v="1"/>
    <x v="9"/>
    <x v="39"/>
    <x v="7"/>
    <x v="781"/>
    <x v="31"/>
    <x v="781"/>
  </r>
  <r>
    <x v="10"/>
    <x v="0"/>
    <x v="2"/>
    <x v="1"/>
    <x v="9"/>
    <x v="41"/>
    <x v="10"/>
    <x v="5708"/>
    <x v="40"/>
    <x v="5708"/>
  </r>
  <r>
    <x v="10"/>
    <x v="0"/>
    <x v="2"/>
    <x v="1"/>
    <x v="12"/>
    <x v="48"/>
    <x v="4"/>
    <x v="1689"/>
    <x v="22"/>
    <x v="1689"/>
  </r>
  <r>
    <x v="10"/>
    <x v="0"/>
    <x v="2"/>
    <x v="1"/>
    <x v="13"/>
    <x v="58"/>
    <x v="4"/>
    <x v="1116"/>
    <x v="23"/>
    <x v="1116"/>
  </r>
  <r>
    <x v="10"/>
    <x v="0"/>
    <x v="2"/>
    <x v="1"/>
    <x v="13"/>
    <x v="59"/>
    <x v="4"/>
    <x v="5224"/>
    <x v="23"/>
    <x v="5224"/>
  </r>
  <r>
    <x v="10"/>
    <x v="0"/>
    <x v="2"/>
    <x v="1"/>
    <x v="13"/>
    <x v="63"/>
    <x v="4"/>
    <x v="4152"/>
    <x v="23"/>
    <x v="4152"/>
  </r>
  <r>
    <x v="10"/>
    <x v="0"/>
    <x v="2"/>
    <x v="1"/>
    <x v="13"/>
    <x v="64"/>
    <x v="4"/>
    <x v="2913"/>
    <x v="23"/>
    <x v="2913"/>
  </r>
  <r>
    <x v="10"/>
    <x v="0"/>
    <x v="2"/>
    <x v="1"/>
    <x v="13"/>
    <x v="65"/>
    <x v="4"/>
    <x v="5336"/>
    <x v="23"/>
    <x v="5336"/>
  </r>
  <r>
    <x v="10"/>
    <x v="0"/>
    <x v="2"/>
    <x v="1"/>
    <x v="13"/>
    <x v="66"/>
    <x v="4"/>
    <x v="5561"/>
    <x v="23"/>
    <x v="5561"/>
  </r>
  <r>
    <x v="10"/>
    <x v="0"/>
    <x v="3"/>
    <x v="1"/>
    <x v="15"/>
    <x v="72"/>
    <x v="4"/>
    <x v="583"/>
    <x v="0"/>
    <x v="583"/>
  </r>
  <r>
    <x v="10"/>
    <x v="0"/>
    <x v="3"/>
    <x v="1"/>
    <x v="16"/>
    <x v="74"/>
    <x v="4"/>
    <x v="3018"/>
    <x v="2"/>
    <x v="3018"/>
  </r>
  <r>
    <x v="10"/>
    <x v="0"/>
    <x v="3"/>
    <x v="1"/>
    <x v="17"/>
    <x v="76"/>
    <x v="4"/>
    <x v="5788"/>
    <x v="4"/>
    <x v="5788"/>
  </r>
  <r>
    <x v="10"/>
    <x v="0"/>
    <x v="3"/>
    <x v="1"/>
    <x v="17"/>
    <x v="77"/>
    <x v="4"/>
    <x v="808"/>
    <x v="4"/>
    <x v="808"/>
  </r>
  <r>
    <x v="10"/>
    <x v="0"/>
    <x v="3"/>
    <x v="1"/>
    <x v="17"/>
    <x v="78"/>
    <x v="7"/>
    <x v="1378"/>
    <x v="18"/>
    <x v="1378"/>
  </r>
  <r>
    <x v="10"/>
    <x v="0"/>
    <x v="3"/>
    <x v="1"/>
    <x v="18"/>
    <x v="80"/>
    <x v="4"/>
    <x v="4771"/>
    <x v="5"/>
    <x v="4771"/>
  </r>
  <r>
    <x v="10"/>
    <x v="0"/>
    <x v="3"/>
    <x v="1"/>
    <x v="20"/>
    <x v="84"/>
    <x v="4"/>
    <x v="97"/>
    <x v="7"/>
    <x v="97"/>
  </r>
  <r>
    <x v="10"/>
    <x v="0"/>
    <x v="3"/>
    <x v="1"/>
    <x v="3"/>
    <x v="18"/>
    <x v="4"/>
    <x v="5057"/>
    <x v="10"/>
    <x v="5057"/>
  </r>
  <r>
    <x v="10"/>
    <x v="0"/>
    <x v="3"/>
    <x v="1"/>
    <x v="3"/>
    <x v="19"/>
    <x v="4"/>
    <x v="2749"/>
    <x v="10"/>
    <x v="2749"/>
  </r>
  <r>
    <x v="10"/>
    <x v="0"/>
    <x v="3"/>
    <x v="1"/>
    <x v="3"/>
    <x v="20"/>
    <x v="5"/>
    <x v="2046"/>
    <x v="20"/>
    <x v="2046"/>
  </r>
  <r>
    <x v="10"/>
    <x v="0"/>
    <x v="3"/>
    <x v="1"/>
    <x v="3"/>
    <x v="21"/>
    <x v="7"/>
    <x v="2302"/>
    <x v="26"/>
    <x v="2302"/>
  </r>
  <r>
    <x v="10"/>
    <x v="0"/>
    <x v="3"/>
    <x v="1"/>
    <x v="3"/>
    <x v="22"/>
    <x v="7"/>
    <x v="5662"/>
    <x v="26"/>
    <x v="5662"/>
  </r>
  <r>
    <x v="10"/>
    <x v="0"/>
    <x v="3"/>
    <x v="1"/>
    <x v="4"/>
    <x v="25"/>
    <x v="4"/>
    <x v="3344"/>
    <x v="13"/>
    <x v="3344"/>
  </r>
  <r>
    <x v="10"/>
    <x v="0"/>
    <x v="3"/>
    <x v="1"/>
    <x v="9"/>
    <x v="37"/>
    <x v="4"/>
    <x v="5314"/>
    <x v="17"/>
    <x v="5314"/>
  </r>
  <r>
    <x v="10"/>
    <x v="0"/>
    <x v="3"/>
    <x v="1"/>
    <x v="9"/>
    <x v="39"/>
    <x v="7"/>
    <x v="267"/>
    <x v="31"/>
    <x v="267"/>
  </r>
  <r>
    <x v="10"/>
    <x v="0"/>
    <x v="3"/>
    <x v="1"/>
    <x v="9"/>
    <x v="41"/>
    <x v="10"/>
    <x v="4177"/>
    <x v="40"/>
    <x v="4177"/>
  </r>
  <r>
    <x v="10"/>
    <x v="0"/>
    <x v="3"/>
    <x v="1"/>
    <x v="12"/>
    <x v="48"/>
    <x v="4"/>
    <x v="5454"/>
    <x v="22"/>
    <x v="5454"/>
  </r>
  <r>
    <x v="10"/>
    <x v="0"/>
    <x v="3"/>
    <x v="1"/>
    <x v="12"/>
    <x v="49"/>
    <x v="7"/>
    <x v="2159"/>
    <x v="33"/>
    <x v="2159"/>
  </r>
  <r>
    <x v="10"/>
    <x v="0"/>
    <x v="3"/>
    <x v="1"/>
    <x v="12"/>
    <x v="51"/>
    <x v="4"/>
    <x v="3057"/>
    <x v="22"/>
    <x v="3057"/>
  </r>
  <r>
    <x v="10"/>
    <x v="0"/>
    <x v="3"/>
    <x v="1"/>
    <x v="13"/>
    <x v="58"/>
    <x v="4"/>
    <x v="1430"/>
    <x v="23"/>
    <x v="1430"/>
  </r>
  <r>
    <x v="10"/>
    <x v="0"/>
    <x v="3"/>
    <x v="1"/>
    <x v="13"/>
    <x v="59"/>
    <x v="4"/>
    <x v="4357"/>
    <x v="23"/>
    <x v="4357"/>
  </r>
  <r>
    <x v="10"/>
    <x v="0"/>
    <x v="3"/>
    <x v="1"/>
    <x v="13"/>
    <x v="63"/>
    <x v="4"/>
    <x v="1516"/>
    <x v="23"/>
    <x v="1516"/>
  </r>
  <r>
    <x v="10"/>
    <x v="0"/>
    <x v="3"/>
    <x v="1"/>
    <x v="13"/>
    <x v="64"/>
    <x v="4"/>
    <x v="5471"/>
    <x v="23"/>
    <x v="5471"/>
  </r>
  <r>
    <x v="10"/>
    <x v="0"/>
    <x v="3"/>
    <x v="1"/>
    <x v="13"/>
    <x v="65"/>
    <x v="4"/>
    <x v="5839"/>
    <x v="23"/>
    <x v="5839"/>
  </r>
  <r>
    <x v="10"/>
    <x v="0"/>
    <x v="3"/>
    <x v="1"/>
    <x v="13"/>
    <x v="66"/>
    <x v="4"/>
    <x v="1731"/>
    <x v="23"/>
    <x v="1731"/>
  </r>
  <r>
    <x v="10"/>
    <x v="0"/>
    <x v="3"/>
    <x v="1"/>
    <x v="14"/>
    <x v="67"/>
    <x v="4"/>
    <x v="3558"/>
    <x v="24"/>
    <x v="3558"/>
  </r>
  <r>
    <x v="10"/>
    <x v="0"/>
    <x v="3"/>
    <x v="1"/>
    <x v="14"/>
    <x v="68"/>
    <x v="4"/>
    <x v="4326"/>
    <x v="24"/>
    <x v="4326"/>
  </r>
  <r>
    <x v="10"/>
    <x v="0"/>
    <x v="4"/>
    <x v="1"/>
    <x v="17"/>
    <x v="76"/>
    <x v="4"/>
    <x v="2171"/>
    <x v="4"/>
    <x v="2171"/>
  </r>
  <r>
    <x v="10"/>
    <x v="0"/>
    <x v="4"/>
    <x v="1"/>
    <x v="17"/>
    <x v="78"/>
    <x v="7"/>
    <x v="2562"/>
    <x v="18"/>
    <x v="2562"/>
  </r>
  <r>
    <x v="10"/>
    <x v="0"/>
    <x v="4"/>
    <x v="1"/>
    <x v="18"/>
    <x v="80"/>
    <x v="4"/>
    <x v="3740"/>
    <x v="5"/>
    <x v="3740"/>
  </r>
  <r>
    <x v="10"/>
    <x v="0"/>
    <x v="4"/>
    <x v="1"/>
    <x v="20"/>
    <x v="83"/>
    <x v="4"/>
    <x v="651"/>
    <x v="7"/>
    <x v="651"/>
  </r>
  <r>
    <x v="10"/>
    <x v="0"/>
    <x v="4"/>
    <x v="1"/>
    <x v="20"/>
    <x v="84"/>
    <x v="4"/>
    <x v="6119"/>
    <x v="7"/>
    <x v="6119"/>
  </r>
  <r>
    <x v="10"/>
    <x v="0"/>
    <x v="4"/>
    <x v="1"/>
    <x v="3"/>
    <x v="16"/>
    <x v="0"/>
    <x v="4923"/>
    <x v="1"/>
    <x v="4923"/>
  </r>
  <r>
    <x v="10"/>
    <x v="0"/>
    <x v="4"/>
    <x v="1"/>
    <x v="3"/>
    <x v="18"/>
    <x v="4"/>
    <x v="28"/>
    <x v="10"/>
    <x v="28"/>
  </r>
  <r>
    <x v="10"/>
    <x v="0"/>
    <x v="4"/>
    <x v="1"/>
    <x v="3"/>
    <x v="19"/>
    <x v="4"/>
    <x v="5454"/>
    <x v="10"/>
    <x v="5454"/>
  </r>
  <r>
    <x v="10"/>
    <x v="0"/>
    <x v="4"/>
    <x v="1"/>
    <x v="3"/>
    <x v="22"/>
    <x v="7"/>
    <x v="1553"/>
    <x v="26"/>
    <x v="1553"/>
  </r>
  <r>
    <x v="10"/>
    <x v="0"/>
    <x v="4"/>
    <x v="1"/>
    <x v="4"/>
    <x v="24"/>
    <x v="4"/>
    <x v="3725"/>
    <x v="13"/>
    <x v="3725"/>
  </r>
  <r>
    <x v="10"/>
    <x v="0"/>
    <x v="4"/>
    <x v="1"/>
    <x v="4"/>
    <x v="25"/>
    <x v="4"/>
    <x v="2624"/>
    <x v="13"/>
    <x v="2624"/>
  </r>
  <r>
    <x v="10"/>
    <x v="0"/>
    <x v="4"/>
    <x v="1"/>
    <x v="7"/>
    <x v="70"/>
    <x v="7"/>
    <x v="892"/>
    <x v="29"/>
    <x v="892"/>
  </r>
  <r>
    <x v="10"/>
    <x v="0"/>
    <x v="4"/>
    <x v="1"/>
    <x v="12"/>
    <x v="51"/>
    <x v="4"/>
    <x v="3611"/>
    <x v="22"/>
    <x v="3611"/>
  </r>
  <r>
    <x v="10"/>
    <x v="0"/>
    <x v="4"/>
    <x v="1"/>
    <x v="13"/>
    <x v="59"/>
    <x v="4"/>
    <x v="3042"/>
    <x v="23"/>
    <x v="3042"/>
  </r>
  <r>
    <x v="10"/>
    <x v="0"/>
    <x v="4"/>
    <x v="1"/>
    <x v="13"/>
    <x v="64"/>
    <x v="4"/>
    <x v="2915"/>
    <x v="23"/>
    <x v="2915"/>
  </r>
  <r>
    <x v="10"/>
    <x v="0"/>
    <x v="4"/>
    <x v="1"/>
    <x v="13"/>
    <x v="66"/>
    <x v="4"/>
    <x v="3348"/>
    <x v="23"/>
    <x v="3348"/>
  </r>
  <r>
    <x v="10"/>
    <x v="0"/>
    <x v="5"/>
    <x v="1"/>
    <x v="15"/>
    <x v="72"/>
    <x v="4"/>
    <x v="2502"/>
    <x v="0"/>
    <x v="2502"/>
  </r>
  <r>
    <x v="10"/>
    <x v="0"/>
    <x v="5"/>
    <x v="1"/>
    <x v="18"/>
    <x v="79"/>
    <x v="4"/>
    <x v="4735"/>
    <x v="5"/>
    <x v="4735"/>
  </r>
  <r>
    <x v="10"/>
    <x v="0"/>
    <x v="5"/>
    <x v="1"/>
    <x v="18"/>
    <x v="80"/>
    <x v="4"/>
    <x v="2738"/>
    <x v="5"/>
    <x v="2738"/>
  </r>
  <r>
    <x v="10"/>
    <x v="0"/>
    <x v="5"/>
    <x v="1"/>
    <x v="20"/>
    <x v="84"/>
    <x v="4"/>
    <x v="152"/>
    <x v="7"/>
    <x v="152"/>
  </r>
  <r>
    <x v="10"/>
    <x v="0"/>
    <x v="5"/>
    <x v="1"/>
    <x v="0"/>
    <x v="8"/>
    <x v="7"/>
    <x v="3757"/>
    <x v="25"/>
    <x v="3757"/>
  </r>
  <r>
    <x v="10"/>
    <x v="0"/>
    <x v="5"/>
    <x v="1"/>
    <x v="3"/>
    <x v="18"/>
    <x v="4"/>
    <x v="5798"/>
    <x v="10"/>
    <x v="5798"/>
  </r>
  <r>
    <x v="10"/>
    <x v="0"/>
    <x v="5"/>
    <x v="1"/>
    <x v="3"/>
    <x v="19"/>
    <x v="4"/>
    <x v="823"/>
    <x v="10"/>
    <x v="823"/>
  </r>
  <r>
    <x v="10"/>
    <x v="0"/>
    <x v="5"/>
    <x v="1"/>
    <x v="3"/>
    <x v="21"/>
    <x v="7"/>
    <x v="3738"/>
    <x v="26"/>
    <x v="3738"/>
  </r>
  <r>
    <x v="10"/>
    <x v="0"/>
    <x v="5"/>
    <x v="1"/>
    <x v="3"/>
    <x v="22"/>
    <x v="7"/>
    <x v="1946"/>
    <x v="26"/>
    <x v="1946"/>
  </r>
  <r>
    <x v="10"/>
    <x v="0"/>
    <x v="5"/>
    <x v="1"/>
    <x v="7"/>
    <x v="5"/>
    <x v="7"/>
    <x v="2594"/>
    <x v="29"/>
    <x v="2594"/>
  </r>
  <r>
    <x v="10"/>
    <x v="0"/>
    <x v="5"/>
    <x v="1"/>
    <x v="7"/>
    <x v="70"/>
    <x v="7"/>
    <x v="3930"/>
    <x v="29"/>
    <x v="3930"/>
  </r>
  <r>
    <x v="10"/>
    <x v="0"/>
    <x v="5"/>
    <x v="1"/>
    <x v="9"/>
    <x v="39"/>
    <x v="7"/>
    <x v="5867"/>
    <x v="31"/>
    <x v="5867"/>
  </r>
  <r>
    <x v="10"/>
    <x v="0"/>
    <x v="5"/>
    <x v="1"/>
    <x v="9"/>
    <x v="41"/>
    <x v="10"/>
    <x v="4150"/>
    <x v="40"/>
    <x v="4150"/>
  </r>
  <r>
    <x v="10"/>
    <x v="0"/>
    <x v="5"/>
    <x v="1"/>
    <x v="12"/>
    <x v="49"/>
    <x v="7"/>
    <x v="481"/>
    <x v="33"/>
    <x v="481"/>
  </r>
  <r>
    <x v="10"/>
    <x v="0"/>
    <x v="5"/>
    <x v="1"/>
    <x v="13"/>
    <x v="58"/>
    <x v="4"/>
    <x v="4805"/>
    <x v="23"/>
    <x v="4805"/>
  </r>
  <r>
    <x v="10"/>
    <x v="0"/>
    <x v="5"/>
    <x v="1"/>
    <x v="13"/>
    <x v="63"/>
    <x v="4"/>
    <x v="825"/>
    <x v="23"/>
    <x v="825"/>
  </r>
  <r>
    <x v="10"/>
    <x v="0"/>
    <x v="5"/>
    <x v="1"/>
    <x v="13"/>
    <x v="64"/>
    <x v="4"/>
    <x v="3200"/>
    <x v="23"/>
    <x v="3200"/>
  </r>
  <r>
    <x v="10"/>
    <x v="0"/>
    <x v="5"/>
    <x v="1"/>
    <x v="13"/>
    <x v="65"/>
    <x v="4"/>
    <x v="4045"/>
    <x v="23"/>
    <x v="4045"/>
  </r>
  <r>
    <x v="10"/>
    <x v="0"/>
    <x v="5"/>
    <x v="1"/>
    <x v="14"/>
    <x v="67"/>
    <x v="4"/>
    <x v="1038"/>
    <x v="24"/>
    <x v="1038"/>
  </r>
  <r>
    <x v="10"/>
    <x v="0"/>
    <x v="6"/>
    <x v="1"/>
    <x v="16"/>
    <x v="73"/>
    <x v="4"/>
    <x v="5240"/>
    <x v="2"/>
    <x v="5240"/>
  </r>
  <r>
    <x v="10"/>
    <x v="0"/>
    <x v="6"/>
    <x v="1"/>
    <x v="17"/>
    <x v="76"/>
    <x v="4"/>
    <x v="807"/>
    <x v="4"/>
    <x v="807"/>
  </r>
  <r>
    <x v="10"/>
    <x v="0"/>
    <x v="6"/>
    <x v="1"/>
    <x v="17"/>
    <x v="78"/>
    <x v="7"/>
    <x v="4252"/>
    <x v="18"/>
    <x v="4252"/>
  </r>
  <r>
    <x v="10"/>
    <x v="0"/>
    <x v="6"/>
    <x v="1"/>
    <x v="18"/>
    <x v="80"/>
    <x v="4"/>
    <x v="5883"/>
    <x v="5"/>
    <x v="5883"/>
  </r>
  <r>
    <x v="10"/>
    <x v="0"/>
    <x v="6"/>
    <x v="1"/>
    <x v="1"/>
    <x v="15"/>
    <x v="4"/>
    <x v="1409"/>
    <x v="8"/>
    <x v="1409"/>
  </r>
  <r>
    <x v="10"/>
    <x v="0"/>
    <x v="6"/>
    <x v="1"/>
    <x v="1"/>
    <x v="13"/>
    <x v="4"/>
    <x v="5934"/>
    <x v="8"/>
    <x v="5934"/>
  </r>
  <r>
    <x v="10"/>
    <x v="0"/>
    <x v="6"/>
    <x v="1"/>
    <x v="3"/>
    <x v="18"/>
    <x v="4"/>
    <x v="2007"/>
    <x v="10"/>
    <x v="2007"/>
  </r>
  <r>
    <x v="10"/>
    <x v="0"/>
    <x v="6"/>
    <x v="1"/>
    <x v="3"/>
    <x v="19"/>
    <x v="4"/>
    <x v="5884"/>
    <x v="10"/>
    <x v="5884"/>
  </r>
  <r>
    <x v="10"/>
    <x v="0"/>
    <x v="6"/>
    <x v="1"/>
    <x v="3"/>
    <x v="21"/>
    <x v="7"/>
    <x v="6059"/>
    <x v="26"/>
    <x v="6059"/>
  </r>
  <r>
    <x v="10"/>
    <x v="0"/>
    <x v="6"/>
    <x v="1"/>
    <x v="3"/>
    <x v="22"/>
    <x v="7"/>
    <x v="243"/>
    <x v="26"/>
    <x v="243"/>
  </r>
  <r>
    <x v="10"/>
    <x v="0"/>
    <x v="6"/>
    <x v="1"/>
    <x v="4"/>
    <x v="25"/>
    <x v="4"/>
    <x v="5228"/>
    <x v="13"/>
    <x v="5228"/>
  </r>
  <r>
    <x v="10"/>
    <x v="0"/>
    <x v="6"/>
    <x v="1"/>
    <x v="7"/>
    <x v="70"/>
    <x v="7"/>
    <x v="764"/>
    <x v="29"/>
    <x v="764"/>
  </r>
  <r>
    <x v="10"/>
    <x v="0"/>
    <x v="6"/>
    <x v="1"/>
    <x v="10"/>
    <x v="42"/>
    <x v="5"/>
    <x v="6246"/>
    <x v="27"/>
    <x v="6246"/>
  </r>
  <r>
    <x v="10"/>
    <x v="0"/>
    <x v="6"/>
    <x v="1"/>
    <x v="10"/>
    <x v="43"/>
    <x v="5"/>
    <x v="1675"/>
    <x v="27"/>
    <x v="1675"/>
  </r>
  <r>
    <x v="10"/>
    <x v="0"/>
    <x v="6"/>
    <x v="1"/>
    <x v="12"/>
    <x v="48"/>
    <x v="4"/>
    <x v="6461"/>
    <x v="22"/>
    <x v="6461"/>
  </r>
  <r>
    <x v="10"/>
    <x v="0"/>
    <x v="6"/>
    <x v="1"/>
    <x v="13"/>
    <x v="58"/>
    <x v="4"/>
    <x v="1219"/>
    <x v="23"/>
    <x v="1219"/>
  </r>
  <r>
    <x v="10"/>
    <x v="0"/>
    <x v="6"/>
    <x v="1"/>
    <x v="13"/>
    <x v="59"/>
    <x v="4"/>
    <x v="2478"/>
    <x v="23"/>
    <x v="2478"/>
  </r>
  <r>
    <x v="10"/>
    <x v="0"/>
    <x v="6"/>
    <x v="1"/>
    <x v="13"/>
    <x v="63"/>
    <x v="4"/>
    <x v="2855"/>
    <x v="23"/>
    <x v="2855"/>
  </r>
  <r>
    <x v="10"/>
    <x v="0"/>
    <x v="6"/>
    <x v="1"/>
    <x v="13"/>
    <x v="64"/>
    <x v="4"/>
    <x v="2615"/>
    <x v="23"/>
    <x v="2615"/>
  </r>
  <r>
    <x v="10"/>
    <x v="0"/>
    <x v="6"/>
    <x v="1"/>
    <x v="13"/>
    <x v="65"/>
    <x v="4"/>
    <x v="6045"/>
    <x v="23"/>
    <x v="6045"/>
  </r>
  <r>
    <x v="10"/>
    <x v="0"/>
    <x v="6"/>
    <x v="1"/>
    <x v="13"/>
    <x v="66"/>
    <x v="4"/>
    <x v="5812"/>
    <x v="23"/>
    <x v="5812"/>
  </r>
  <r>
    <x v="10"/>
    <x v="0"/>
    <x v="6"/>
    <x v="1"/>
    <x v="14"/>
    <x v="68"/>
    <x v="4"/>
    <x v="1194"/>
    <x v="24"/>
    <x v="1194"/>
  </r>
  <r>
    <x v="10"/>
    <x v="0"/>
    <x v="7"/>
    <x v="0"/>
    <x v="20"/>
    <x v="85"/>
    <x v="12"/>
    <x v="6060"/>
    <x v="43"/>
    <x v="6060"/>
  </r>
  <r>
    <x v="10"/>
    <x v="0"/>
    <x v="7"/>
    <x v="0"/>
    <x v="3"/>
    <x v="23"/>
    <x v="12"/>
    <x v="927"/>
    <x v="44"/>
    <x v="927"/>
  </r>
  <r>
    <x v="10"/>
    <x v="0"/>
    <x v="7"/>
    <x v="0"/>
    <x v="8"/>
    <x v="45"/>
    <x v="12"/>
    <x v="3221"/>
    <x v="46"/>
    <x v="3221"/>
  </r>
  <r>
    <x v="10"/>
    <x v="0"/>
    <x v="7"/>
    <x v="1"/>
    <x v="17"/>
    <x v="76"/>
    <x v="4"/>
    <x v="4994"/>
    <x v="4"/>
    <x v="4994"/>
  </r>
  <r>
    <x v="10"/>
    <x v="0"/>
    <x v="7"/>
    <x v="1"/>
    <x v="17"/>
    <x v="77"/>
    <x v="4"/>
    <x v="2223"/>
    <x v="4"/>
    <x v="2223"/>
  </r>
  <r>
    <x v="10"/>
    <x v="0"/>
    <x v="7"/>
    <x v="1"/>
    <x v="18"/>
    <x v="79"/>
    <x v="4"/>
    <x v="1592"/>
    <x v="5"/>
    <x v="1592"/>
  </r>
  <r>
    <x v="10"/>
    <x v="0"/>
    <x v="7"/>
    <x v="1"/>
    <x v="18"/>
    <x v="80"/>
    <x v="4"/>
    <x v="2"/>
    <x v="5"/>
    <x v="2"/>
  </r>
  <r>
    <x v="10"/>
    <x v="0"/>
    <x v="7"/>
    <x v="1"/>
    <x v="20"/>
    <x v="84"/>
    <x v="4"/>
    <x v="1223"/>
    <x v="7"/>
    <x v="1223"/>
  </r>
  <r>
    <x v="10"/>
    <x v="0"/>
    <x v="7"/>
    <x v="1"/>
    <x v="0"/>
    <x v="8"/>
    <x v="7"/>
    <x v="6247"/>
    <x v="25"/>
    <x v="6247"/>
  </r>
  <r>
    <x v="10"/>
    <x v="0"/>
    <x v="7"/>
    <x v="1"/>
    <x v="3"/>
    <x v="16"/>
    <x v="0"/>
    <x v="1986"/>
    <x v="1"/>
    <x v="1986"/>
  </r>
  <r>
    <x v="10"/>
    <x v="0"/>
    <x v="7"/>
    <x v="1"/>
    <x v="3"/>
    <x v="18"/>
    <x v="4"/>
    <x v="2163"/>
    <x v="10"/>
    <x v="2163"/>
  </r>
  <r>
    <x v="10"/>
    <x v="0"/>
    <x v="7"/>
    <x v="1"/>
    <x v="3"/>
    <x v="19"/>
    <x v="4"/>
    <x v="2673"/>
    <x v="10"/>
    <x v="2673"/>
  </r>
  <r>
    <x v="10"/>
    <x v="0"/>
    <x v="7"/>
    <x v="1"/>
    <x v="3"/>
    <x v="20"/>
    <x v="5"/>
    <x v="6083"/>
    <x v="20"/>
    <x v="6083"/>
  </r>
  <r>
    <x v="10"/>
    <x v="0"/>
    <x v="7"/>
    <x v="1"/>
    <x v="3"/>
    <x v="21"/>
    <x v="7"/>
    <x v="5180"/>
    <x v="26"/>
    <x v="5180"/>
  </r>
  <r>
    <x v="10"/>
    <x v="0"/>
    <x v="7"/>
    <x v="1"/>
    <x v="3"/>
    <x v="22"/>
    <x v="7"/>
    <x v="4004"/>
    <x v="26"/>
    <x v="4004"/>
  </r>
  <r>
    <x v="10"/>
    <x v="0"/>
    <x v="7"/>
    <x v="1"/>
    <x v="4"/>
    <x v="24"/>
    <x v="4"/>
    <x v="359"/>
    <x v="13"/>
    <x v="359"/>
  </r>
  <r>
    <x v="10"/>
    <x v="0"/>
    <x v="7"/>
    <x v="1"/>
    <x v="4"/>
    <x v="25"/>
    <x v="4"/>
    <x v="3353"/>
    <x v="13"/>
    <x v="3353"/>
  </r>
  <r>
    <x v="10"/>
    <x v="0"/>
    <x v="7"/>
    <x v="1"/>
    <x v="5"/>
    <x v="29"/>
    <x v="4"/>
    <x v="1960"/>
    <x v="15"/>
    <x v="1960"/>
  </r>
  <r>
    <x v="10"/>
    <x v="0"/>
    <x v="7"/>
    <x v="1"/>
    <x v="7"/>
    <x v="70"/>
    <x v="7"/>
    <x v="1819"/>
    <x v="29"/>
    <x v="1819"/>
  </r>
  <r>
    <x v="10"/>
    <x v="0"/>
    <x v="7"/>
    <x v="1"/>
    <x v="9"/>
    <x v="39"/>
    <x v="7"/>
    <x v="6370"/>
    <x v="31"/>
    <x v="6370"/>
  </r>
  <r>
    <x v="10"/>
    <x v="0"/>
    <x v="7"/>
    <x v="1"/>
    <x v="9"/>
    <x v="41"/>
    <x v="10"/>
    <x v="3"/>
    <x v="40"/>
    <x v="3"/>
  </r>
  <r>
    <x v="10"/>
    <x v="0"/>
    <x v="7"/>
    <x v="1"/>
    <x v="12"/>
    <x v="48"/>
    <x v="4"/>
    <x v="5308"/>
    <x v="22"/>
    <x v="5308"/>
  </r>
  <r>
    <x v="10"/>
    <x v="0"/>
    <x v="7"/>
    <x v="1"/>
    <x v="12"/>
    <x v="49"/>
    <x v="7"/>
    <x v="5014"/>
    <x v="33"/>
    <x v="5014"/>
  </r>
  <r>
    <x v="10"/>
    <x v="0"/>
    <x v="7"/>
    <x v="1"/>
    <x v="13"/>
    <x v="56"/>
    <x v="4"/>
    <x v="1112"/>
    <x v="23"/>
    <x v="1112"/>
  </r>
  <r>
    <x v="10"/>
    <x v="0"/>
    <x v="7"/>
    <x v="1"/>
    <x v="13"/>
    <x v="59"/>
    <x v="4"/>
    <x v="8"/>
    <x v="23"/>
    <x v="8"/>
  </r>
  <r>
    <x v="10"/>
    <x v="0"/>
    <x v="7"/>
    <x v="1"/>
    <x v="13"/>
    <x v="61"/>
    <x v="4"/>
    <x v="3105"/>
    <x v="23"/>
    <x v="3105"/>
  </r>
  <r>
    <x v="10"/>
    <x v="0"/>
    <x v="7"/>
    <x v="1"/>
    <x v="13"/>
    <x v="63"/>
    <x v="4"/>
    <x v="3719"/>
    <x v="23"/>
    <x v="3719"/>
  </r>
  <r>
    <x v="10"/>
    <x v="0"/>
    <x v="7"/>
    <x v="1"/>
    <x v="13"/>
    <x v="64"/>
    <x v="4"/>
    <x v="3903"/>
    <x v="23"/>
    <x v="3903"/>
  </r>
  <r>
    <x v="10"/>
    <x v="0"/>
    <x v="7"/>
    <x v="1"/>
    <x v="13"/>
    <x v="66"/>
    <x v="4"/>
    <x v="3562"/>
    <x v="23"/>
    <x v="3562"/>
  </r>
  <r>
    <x v="10"/>
    <x v="0"/>
    <x v="8"/>
    <x v="0"/>
    <x v="20"/>
    <x v="85"/>
    <x v="12"/>
    <x v="1948"/>
    <x v="43"/>
    <x v="1948"/>
  </r>
  <r>
    <x v="10"/>
    <x v="0"/>
    <x v="8"/>
    <x v="0"/>
    <x v="3"/>
    <x v="23"/>
    <x v="12"/>
    <x v="5992"/>
    <x v="44"/>
    <x v="5992"/>
  </r>
  <r>
    <x v="10"/>
    <x v="0"/>
    <x v="8"/>
    <x v="0"/>
    <x v="7"/>
    <x v="71"/>
    <x v="12"/>
    <x v="3403"/>
    <x v="45"/>
    <x v="3403"/>
  </r>
  <r>
    <x v="10"/>
    <x v="0"/>
    <x v="8"/>
    <x v="0"/>
    <x v="8"/>
    <x v="45"/>
    <x v="12"/>
    <x v="527"/>
    <x v="46"/>
    <x v="527"/>
  </r>
  <r>
    <x v="10"/>
    <x v="0"/>
    <x v="8"/>
    <x v="1"/>
    <x v="17"/>
    <x v="76"/>
    <x v="4"/>
    <x v="6171"/>
    <x v="4"/>
    <x v="6171"/>
  </r>
  <r>
    <x v="10"/>
    <x v="0"/>
    <x v="8"/>
    <x v="1"/>
    <x v="17"/>
    <x v="78"/>
    <x v="7"/>
    <x v="197"/>
    <x v="18"/>
    <x v="197"/>
  </r>
  <r>
    <x v="10"/>
    <x v="0"/>
    <x v="8"/>
    <x v="1"/>
    <x v="18"/>
    <x v="80"/>
    <x v="4"/>
    <x v="5188"/>
    <x v="5"/>
    <x v="5188"/>
  </r>
  <r>
    <x v="10"/>
    <x v="0"/>
    <x v="8"/>
    <x v="1"/>
    <x v="20"/>
    <x v="83"/>
    <x v="4"/>
    <x v="5456"/>
    <x v="7"/>
    <x v="5456"/>
  </r>
  <r>
    <x v="10"/>
    <x v="0"/>
    <x v="8"/>
    <x v="1"/>
    <x v="20"/>
    <x v="84"/>
    <x v="4"/>
    <x v="4827"/>
    <x v="7"/>
    <x v="4827"/>
  </r>
  <r>
    <x v="10"/>
    <x v="0"/>
    <x v="8"/>
    <x v="1"/>
    <x v="0"/>
    <x v="8"/>
    <x v="7"/>
    <x v="916"/>
    <x v="25"/>
    <x v="916"/>
  </r>
  <r>
    <x v="10"/>
    <x v="0"/>
    <x v="8"/>
    <x v="1"/>
    <x v="1"/>
    <x v="15"/>
    <x v="4"/>
    <x v="6423"/>
    <x v="8"/>
    <x v="6423"/>
  </r>
  <r>
    <x v="10"/>
    <x v="0"/>
    <x v="8"/>
    <x v="1"/>
    <x v="1"/>
    <x v="13"/>
    <x v="4"/>
    <x v="4520"/>
    <x v="8"/>
    <x v="4520"/>
  </r>
  <r>
    <x v="10"/>
    <x v="0"/>
    <x v="8"/>
    <x v="1"/>
    <x v="3"/>
    <x v="16"/>
    <x v="0"/>
    <x v="1896"/>
    <x v="1"/>
    <x v="1896"/>
  </r>
  <r>
    <x v="10"/>
    <x v="0"/>
    <x v="8"/>
    <x v="1"/>
    <x v="3"/>
    <x v="18"/>
    <x v="4"/>
    <x v="1195"/>
    <x v="10"/>
    <x v="1195"/>
  </r>
  <r>
    <x v="10"/>
    <x v="0"/>
    <x v="8"/>
    <x v="1"/>
    <x v="3"/>
    <x v="19"/>
    <x v="4"/>
    <x v="3790"/>
    <x v="10"/>
    <x v="3790"/>
  </r>
  <r>
    <x v="10"/>
    <x v="0"/>
    <x v="8"/>
    <x v="1"/>
    <x v="3"/>
    <x v="21"/>
    <x v="7"/>
    <x v="1107"/>
    <x v="26"/>
    <x v="1107"/>
  </r>
  <r>
    <x v="10"/>
    <x v="0"/>
    <x v="8"/>
    <x v="1"/>
    <x v="3"/>
    <x v="22"/>
    <x v="7"/>
    <x v="3831"/>
    <x v="26"/>
    <x v="3831"/>
  </r>
  <r>
    <x v="10"/>
    <x v="0"/>
    <x v="8"/>
    <x v="1"/>
    <x v="4"/>
    <x v="24"/>
    <x v="4"/>
    <x v="1876"/>
    <x v="13"/>
    <x v="1876"/>
  </r>
  <r>
    <x v="10"/>
    <x v="0"/>
    <x v="8"/>
    <x v="1"/>
    <x v="4"/>
    <x v="25"/>
    <x v="4"/>
    <x v="2337"/>
    <x v="13"/>
    <x v="2337"/>
  </r>
  <r>
    <x v="10"/>
    <x v="0"/>
    <x v="8"/>
    <x v="1"/>
    <x v="7"/>
    <x v="70"/>
    <x v="7"/>
    <x v="3661"/>
    <x v="29"/>
    <x v="3661"/>
  </r>
  <r>
    <x v="10"/>
    <x v="0"/>
    <x v="8"/>
    <x v="1"/>
    <x v="9"/>
    <x v="39"/>
    <x v="7"/>
    <x v="4019"/>
    <x v="31"/>
    <x v="4019"/>
  </r>
  <r>
    <x v="10"/>
    <x v="0"/>
    <x v="8"/>
    <x v="1"/>
    <x v="10"/>
    <x v="42"/>
    <x v="5"/>
    <x v="317"/>
    <x v="27"/>
    <x v="317"/>
  </r>
  <r>
    <x v="10"/>
    <x v="0"/>
    <x v="8"/>
    <x v="1"/>
    <x v="10"/>
    <x v="43"/>
    <x v="5"/>
    <x v="4982"/>
    <x v="27"/>
    <x v="4982"/>
  </r>
  <r>
    <x v="10"/>
    <x v="0"/>
    <x v="8"/>
    <x v="1"/>
    <x v="12"/>
    <x v="48"/>
    <x v="4"/>
    <x v="3502"/>
    <x v="22"/>
    <x v="3502"/>
  </r>
  <r>
    <x v="10"/>
    <x v="0"/>
    <x v="8"/>
    <x v="1"/>
    <x v="12"/>
    <x v="51"/>
    <x v="4"/>
    <x v="4855"/>
    <x v="22"/>
    <x v="4855"/>
  </r>
  <r>
    <x v="10"/>
    <x v="0"/>
    <x v="8"/>
    <x v="1"/>
    <x v="13"/>
    <x v="55"/>
    <x v="4"/>
    <x v="6168"/>
    <x v="23"/>
    <x v="6168"/>
  </r>
  <r>
    <x v="10"/>
    <x v="0"/>
    <x v="8"/>
    <x v="1"/>
    <x v="13"/>
    <x v="59"/>
    <x v="4"/>
    <x v="4250"/>
    <x v="23"/>
    <x v="4250"/>
  </r>
  <r>
    <x v="10"/>
    <x v="0"/>
    <x v="8"/>
    <x v="1"/>
    <x v="13"/>
    <x v="61"/>
    <x v="4"/>
    <x v="5208"/>
    <x v="23"/>
    <x v="5208"/>
  </r>
  <r>
    <x v="10"/>
    <x v="0"/>
    <x v="8"/>
    <x v="1"/>
    <x v="13"/>
    <x v="63"/>
    <x v="4"/>
    <x v="496"/>
    <x v="23"/>
    <x v="496"/>
  </r>
  <r>
    <x v="10"/>
    <x v="0"/>
    <x v="8"/>
    <x v="1"/>
    <x v="13"/>
    <x v="64"/>
    <x v="4"/>
    <x v="5602"/>
    <x v="23"/>
    <x v="5602"/>
  </r>
  <r>
    <x v="10"/>
    <x v="0"/>
    <x v="8"/>
    <x v="1"/>
    <x v="13"/>
    <x v="66"/>
    <x v="4"/>
    <x v="1991"/>
    <x v="23"/>
    <x v="1991"/>
  </r>
  <r>
    <x v="10"/>
    <x v="0"/>
    <x v="9"/>
    <x v="1"/>
    <x v="16"/>
    <x v="74"/>
    <x v="4"/>
    <x v="3558"/>
    <x v="2"/>
    <x v="3558"/>
  </r>
  <r>
    <x v="10"/>
    <x v="0"/>
    <x v="9"/>
    <x v="1"/>
    <x v="17"/>
    <x v="76"/>
    <x v="4"/>
    <x v="2103"/>
    <x v="4"/>
    <x v="2103"/>
  </r>
  <r>
    <x v="10"/>
    <x v="0"/>
    <x v="9"/>
    <x v="1"/>
    <x v="17"/>
    <x v="77"/>
    <x v="4"/>
    <x v="5849"/>
    <x v="4"/>
    <x v="5849"/>
  </r>
  <r>
    <x v="10"/>
    <x v="0"/>
    <x v="9"/>
    <x v="1"/>
    <x v="17"/>
    <x v="78"/>
    <x v="7"/>
    <x v="1590"/>
    <x v="18"/>
    <x v="1590"/>
  </r>
  <r>
    <x v="10"/>
    <x v="0"/>
    <x v="9"/>
    <x v="1"/>
    <x v="18"/>
    <x v="80"/>
    <x v="4"/>
    <x v="2784"/>
    <x v="5"/>
    <x v="2784"/>
  </r>
  <r>
    <x v="10"/>
    <x v="0"/>
    <x v="9"/>
    <x v="1"/>
    <x v="20"/>
    <x v="83"/>
    <x v="4"/>
    <x v="670"/>
    <x v="7"/>
    <x v="670"/>
  </r>
  <r>
    <x v="10"/>
    <x v="0"/>
    <x v="9"/>
    <x v="1"/>
    <x v="3"/>
    <x v="18"/>
    <x v="4"/>
    <x v="579"/>
    <x v="10"/>
    <x v="579"/>
  </r>
  <r>
    <x v="10"/>
    <x v="0"/>
    <x v="9"/>
    <x v="1"/>
    <x v="3"/>
    <x v="19"/>
    <x v="4"/>
    <x v="6048"/>
    <x v="10"/>
    <x v="6048"/>
  </r>
  <r>
    <x v="10"/>
    <x v="0"/>
    <x v="9"/>
    <x v="1"/>
    <x v="3"/>
    <x v="21"/>
    <x v="7"/>
    <x v="703"/>
    <x v="26"/>
    <x v="703"/>
  </r>
  <r>
    <x v="10"/>
    <x v="0"/>
    <x v="9"/>
    <x v="1"/>
    <x v="4"/>
    <x v="24"/>
    <x v="4"/>
    <x v="3277"/>
    <x v="13"/>
    <x v="3277"/>
  </r>
  <r>
    <x v="10"/>
    <x v="0"/>
    <x v="9"/>
    <x v="1"/>
    <x v="4"/>
    <x v="25"/>
    <x v="4"/>
    <x v="201"/>
    <x v="13"/>
    <x v="201"/>
  </r>
  <r>
    <x v="10"/>
    <x v="0"/>
    <x v="9"/>
    <x v="1"/>
    <x v="7"/>
    <x v="5"/>
    <x v="7"/>
    <x v="5535"/>
    <x v="29"/>
    <x v="5535"/>
  </r>
  <r>
    <x v="10"/>
    <x v="0"/>
    <x v="9"/>
    <x v="1"/>
    <x v="7"/>
    <x v="70"/>
    <x v="7"/>
    <x v="5401"/>
    <x v="29"/>
    <x v="5401"/>
  </r>
  <r>
    <x v="10"/>
    <x v="0"/>
    <x v="9"/>
    <x v="1"/>
    <x v="13"/>
    <x v="59"/>
    <x v="4"/>
    <x v="2498"/>
    <x v="23"/>
    <x v="2498"/>
  </r>
  <r>
    <x v="10"/>
    <x v="0"/>
    <x v="9"/>
    <x v="1"/>
    <x v="13"/>
    <x v="63"/>
    <x v="4"/>
    <x v="3517"/>
    <x v="23"/>
    <x v="3517"/>
  </r>
  <r>
    <x v="10"/>
    <x v="0"/>
    <x v="9"/>
    <x v="1"/>
    <x v="13"/>
    <x v="64"/>
    <x v="4"/>
    <x v="1095"/>
    <x v="23"/>
    <x v="1095"/>
  </r>
  <r>
    <x v="10"/>
    <x v="0"/>
    <x v="9"/>
    <x v="1"/>
    <x v="13"/>
    <x v="65"/>
    <x v="4"/>
    <x v="3992"/>
    <x v="23"/>
    <x v="3992"/>
  </r>
  <r>
    <x v="10"/>
    <x v="0"/>
    <x v="9"/>
    <x v="1"/>
    <x v="13"/>
    <x v="66"/>
    <x v="4"/>
    <x v="746"/>
    <x v="23"/>
    <x v="746"/>
  </r>
  <r>
    <x v="10"/>
    <x v="0"/>
    <x v="10"/>
    <x v="1"/>
    <x v="15"/>
    <x v="72"/>
    <x v="4"/>
    <x v="2132"/>
    <x v="0"/>
    <x v="2132"/>
  </r>
  <r>
    <x v="10"/>
    <x v="0"/>
    <x v="10"/>
    <x v="1"/>
    <x v="17"/>
    <x v="76"/>
    <x v="4"/>
    <x v="2286"/>
    <x v="4"/>
    <x v="2286"/>
  </r>
  <r>
    <x v="10"/>
    <x v="0"/>
    <x v="10"/>
    <x v="1"/>
    <x v="17"/>
    <x v="77"/>
    <x v="4"/>
    <x v="644"/>
    <x v="4"/>
    <x v="644"/>
  </r>
  <r>
    <x v="10"/>
    <x v="0"/>
    <x v="10"/>
    <x v="1"/>
    <x v="17"/>
    <x v="78"/>
    <x v="7"/>
    <x v="381"/>
    <x v="18"/>
    <x v="381"/>
  </r>
  <r>
    <x v="10"/>
    <x v="0"/>
    <x v="10"/>
    <x v="1"/>
    <x v="18"/>
    <x v="79"/>
    <x v="4"/>
    <x v="4502"/>
    <x v="5"/>
    <x v="4502"/>
  </r>
  <r>
    <x v="10"/>
    <x v="0"/>
    <x v="10"/>
    <x v="1"/>
    <x v="18"/>
    <x v="80"/>
    <x v="4"/>
    <x v="5569"/>
    <x v="5"/>
    <x v="5569"/>
  </r>
  <r>
    <x v="10"/>
    <x v="0"/>
    <x v="10"/>
    <x v="1"/>
    <x v="20"/>
    <x v="84"/>
    <x v="4"/>
    <x v="3517"/>
    <x v="7"/>
    <x v="3517"/>
  </r>
  <r>
    <x v="10"/>
    <x v="0"/>
    <x v="10"/>
    <x v="1"/>
    <x v="0"/>
    <x v="8"/>
    <x v="7"/>
    <x v="4333"/>
    <x v="25"/>
    <x v="4333"/>
  </r>
  <r>
    <x v="10"/>
    <x v="0"/>
    <x v="10"/>
    <x v="1"/>
    <x v="1"/>
    <x v="15"/>
    <x v="4"/>
    <x v="3142"/>
    <x v="8"/>
    <x v="3142"/>
  </r>
  <r>
    <x v="10"/>
    <x v="0"/>
    <x v="10"/>
    <x v="1"/>
    <x v="1"/>
    <x v="13"/>
    <x v="4"/>
    <x v="2664"/>
    <x v="8"/>
    <x v="2664"/>
  </r>
  <r>
    <x v="10"/>
    <x v="0"/>
    <x v="10"/>
    <x v="1"/>
    <x v="3"/>
    <x v="16"/>
    <x v="0"/>
    <x v="1508"/>
    <x v="1"/>
    <x v="1508"/>
  </r>
  <r>
    <x v="10"/>
    <x v="0"/>
    <x v="10"/>
    <x v="1"/>
    <x v="3"/>
    <x v="18"/>
    <x v="4"/>
    <x v="2958"/>
    <x v="10"/>
    <x v="2958"/>
  </r>
  <r>
    <x v="10"/>
    <x v="0"/>
    <x v="10"/>
    <x v="1"/>
    <x v="3"/>
    <x v="19"/>
    <x v="4"/>
    <x v="5367"/>
    <x v="10"/>
    <x v="5367"/>
  </r>
  <r>
    <x v="10"/>
    <x v="0"/>
    <x v="10"/>
    <x v="1"/>
    <x v="3"/>
    <x v="20"/>
    <x v="5"/>
    <x v="5156"/>
    <x v="20"/>
    <x v="5156"/>
  </r>
  <r>
    <x v="10"/>
    <x v="0"/>
    <x v="10"/>
    <x v="1"/>
    <x v="3"/>
    <x v="21"/>
    <x v="7"/>
    <x v="876"/>
    <x v="26"/>
    <x v="876"/>
  </r>
  <r>
    <x v="10"/>
    <x v="0"/>
    <x v="10"/>
    <x v="1"/>
    <x v="3"/>
    <x v="22"/>
    <x v="7"/>
    <x v="4036"/>
    <x v="26"/>
    <x v="4036"/>
  </r>
  <r>
    <x v="10"/>
    <x v="0"/>
    <x v="10"/>
    <x v="1"/>
    <x v="4"/>
    <x v="25"/>
    <x v="4"/>
    <x v="4994"/>
    <x v="13"/>
    <x v="4994"/>
  </r>
  <r>
    <x v="10"/>
    <x v="0"/>
    <x v="10"/>
    <x v="1"/>
    <x v="5"/>
    <x v="29"/>
    <x v="4"/>
    <x v="3932"/>
    <x v="15"/>
    <x v="3932"/>
  </r>
  <r>
    <x v="10"/>
    <x v="0"/>
    <x v="10"/>
    <x v="1"/>
    <x v="5"/>
    <x v="30"/>
    <x v="7"/>
    <x v="114"/>
    <x v="28"/>
    <x v="114"/>
  </r>
  <r>
    <x v="10"/>
    <x v="0"/>
    <x v="10"/>
    <x v="1"/>
    <x v="7"/>
    <x v="5"/>
    <x v="7"/>
    <x v="309"/>
    <x v="29"/>
    <x v="309"/>
  </r>
  <r>
    <x v="10"/>
    <x v="0"/>
    <x v="10"/>
    <x v="1"/>
    <x v="7"/>
    <x v="69"/>
    <x v="4"/>
    <x v="2546"/>
    <x v="16"/>
    <x v="2546"/>
  </r>
  <r>
    <x v="10"/>
    <x v="0"/>
    <x v="10"/>
    <x v="1"/>
    <x v="7"/>
    <x v="70"/>
    <x v="7"/>
    <x v="5424"/>
    <x v="29"/>
    <x v="5424"/>
  </r>
  <r>
    <x v="10"/>
    <x v="0"/>
    <x v="10"/>
    <x v="1"/>
    <x v="9"/>
    <x v="37"/>
    <x v="4"/>
    <x v="6239"/>
    <x v="17"/>
    <x v="6239"/>
  </r>
  <r>
    <x v="10"/>
    <x v="0"/>
    <x v="10"/>
    <x v="1"/>
    <x v="9"/>
    <x v="39"/>
    <x v="7"/>
    <x v="5181"/>
    <x v="31"/>
    <x v="5181"/>
  </r>
  <r>
    <x v="10"/>
    <x v="0"/>
    <x v="10"/>
    <x v="1"/>
    <x v="9"/>
    <x v="41"/>
    <x v="10"/>
    <x v="3930"/>
    <x v="40"/>
    <x v="3930"/>
  </r>
  <r>
    <x v="10"/>
    <x v="0"/>
    <x v="10"/>
    <x v="1"/>
    <x v="10"/>
    <x v="42"/>
    <x v="5"/>
    <x v="114"/>
    <x v="27"/>
    <x v="114"/>
  </r>
  <r>
    <x v="10"/>
    <x v="0"/>
    <x v="10"/>
    <x v="1"/>
    <x v="10"/>
    <x v="43"/>
    <x v="5"/>
    <x v="1874"/>
    <x v="27"/>
    <x v="1874"/>
  </r>
  <r>
    <x v="10"/>
    <x v="0"/>
    <x v="10"/>
    <x v="1"/>
    <x v="12"/>
    <x v="48"/>
    <x v="4"/>
    <x v="3524"/>
    <x v="22"/>
    <x v="3524"/>
  </r>
  <r>
    <x v="10"/>
    <x v="0"/>
    <x v="10"/>
    <x v="1"/>
    <x v="12"/>
    <x v="49"/>
    <x v="7"/>
    <x v="656"/>
    <x v="33"/>
    <x v="656"/>
  </r>
  <r>
    <x v="10"/>
    <x v="0"/>
    <x v="10"/>
    <x v="1"/>
    <x v="12"/>
    <x v="51"/>
    <x v="4"/>
    <x v="343"/>
    <x v="22"/>
    <x v="343"/>
  </r>
  <r>
    <x v="10"/>
    <x v="0"/>
    <x v="10"/>
    <x v="1"/>
    <x v="12"/>
    <x v="52"/>
    <x v="4"/>
    <x v="3382"/>
    <x v="22"/>
    <x v="3382"/>
  </r>
  <r>
    <x v="10"/>
    <x v="0"/>
    <x v="10"/>
    <x v="1"/>
    <x v="13"/>
    <x v="55"/>
    <x v="4"/>
    <x v="3888"/>
    <x v="23"/>
    <x v="3888"/>
  </r>
  <r>
    <x v="10"/>
    <x v="0"/>
    <x v="10"/>
    <x v="1"/>
    <x v="13"/>
    <x v="56"/>
    <x v="4"/>
    <x v="2687"/>
    <x v="23"/>
    <x v="2687"/>
  </r>
  <r>
    <x v="10"/>
    <x v="0"/>
    <x v="10"/>
    <x v="1"/>
    <x v="13"/>
    <x v="58"/>
    <x v="4"/>
    <x v="2991"/>
    <x v="23"/>
    <x v="2991"/>
  </r>
  <r>
    <x v="10"/>
    <x v="0"/>
    <x v="10"/>
    <x v="1"/>
    <x v="13"/>
    <x v="59"/>
    <x v="4"/>
    <x v="4964"/>
    <x v="23"/>
    <x v="4964"/>
  </r>
  <r>
    <x v="10"/>
    <x v="0"/>
    <x v="10"/>
    <x v="1"/>
    <x v="13"/>
    <x v="61"/>
    <x v="4"/>
    <x v="6279"/>
    <x v="23"/>
    <x v="6279"/>
  </r>
  <r>
    <x v="10"/>
    <x v="0"/>
    <x v="10"/>
    <x v="1"/>
    <x v="13"/>
    <x v="63"/>
    <x v="4"/>
    <x v="83"/>
    <x v="23"/>
    <x v="83"/>
  </r>
  <r>
    <x v="10"/>
    <x v="0"/>
    <x v="10"/>
    <x v="1"/>
    <x v="13"/>
    <x v="64"/>
    <x v="4"/>
    <x v="2611"/>
    <x v="23"/>
    <x v="2611"/>
  </r>
  <r>
    <x v="10"/>
    <x v="0"/>
    <x v="10"/>
    <x v="1"/>
    <x v="13"/>
    <x v="65"/>
    <x v="4"/>
    <x v="1180"/>
    <x v="23"/>
    <x v="1180"/>
  </r>
  <r>
    <x v="10"/>
    <x v="0"/>
    <x v="10"/>
    <x v="1"/>
    <x v="13"/>
    <x v="66"/>
    <x v="4"/>
    <x v="3324"/>
    <x v="23"/>
    <x v="3324"/>
  </r>
  <r>
    <x v="10"/>
    <x v="0"/>
    <x v="10"/>
    <x v="1"/>
    <x v="14"/>
    <x v="67"/>
    <x v="4"/>
    <x v="2512"/>
    <x v="24"/>
    <x v="2512"/>
  </r>
  <r>
    <x v="10"/>
    <x v="0"/>
    <x v="12"/>
    <x v="1"/>
    <x v="17"/>
    <x v="76"/>
    <x v="4"/>
    <x v="5656"/>
    <x v="4"/>
    <x v="5656"/>
  </r>
  <r>
    <x v="10"/>
    <x v="0"/>
    <x v="12"/>
    <x v="1"/>
    <x v="18"/>
    <x v="80"/>
    <x v="4"/>
    <x v="5943"/>
    <x v="5"/>
    <x v="5943"/>
  </r>
  <r>
    <x v="10"/>
    <x v="0"/>
    <x v="12"/>
    <x v="1"/>
    <x v="20"/>
    <x v="84"/>
    <x v="4"/>
    <x v="1175"/>
    <x v="7"/>
    <x v="1175"/>
  </r>
  <r>
    <x v="10"/>
    <x v="0"/>
    <x v="12"/>
    <x v="1"/>
    <x v="3"/>
    <x v="18"/>
    <x v="4"/>
    <x v="5986"/>
    <x v="10"/>
    <x v="5986"/>
  </r>
  <r>
    <x v="10"/>
    <x v="0"/>
    <x v="12"/>
    <x v="1"/>
    <x v="3"/>
    <x v="19"/>
    <x v="4"/>
    <x v="1297"/>
    <x v="10"/>
    <x v="1297"/>
  </r>
  <r>
    <x v="10"/>
    <x v="0"/>
    <x v="12"/>
    <x v="1"/>
    <x v="3"/>
    <x v="20"/>
    <x v="5"/>
    <x v="898"/>
    <x v="20"/>
    <x v="898"/>
  </r>
  <r>
    <x v="10"/>
    <x v="0"/>
    <x v="12"/>
    <x v="1"/>
    <x v="4"/>
    <x v="25"/>
    <x v="4"/>
    <x v="137"/>
    <x v="13"/>
    <x v="137"/>
  </r>
  <r>
    <x v="10"/>
    <x v="0"/>
    <x v="12"/>
    <x v="1"/>
    <x v="7"/>
    <x v="70"/>
    <x v="7"/>
    <x v="2254"/>
    <x v="29"/>
    <x v="2254"/>
  </r>
  <r>
    <x v="10"/>
    <x v="0"/>
    <x v="12"/>
    <x v="1"/>
    <x v="9"/>
    <x v="39"/>
    <x v="7"/>
    <x v="5105"/>
    <x v="31"/>
    <x v="5105"/>
  </r>
  <r>
    <x v="10"/>
    <x v="0"/>
    <x v="12"/>
    <x v="1"/>
    <x v="12"/>
    <x v="48"/>
    <x v="4"/>
    <x v="6246"/>
    <x v="22"/>
    <x v="6246"/>
  </r>
  <r>
    <x v="10"/>
    <x v="0"/>
    <x v="12"/>
    <x v="1"/>
    <x v="13"/>
    <x v="59"/>
    <x v="4"/>
    <x v="141"/>
    <x v="23"/>
    <x v="141"/>
  </r>
  <r>
    <x v="10"/>
    <x v="0"/>
    <x v="13"/>
    <x v="1"/>
    <x v="17"/>
    <x v="76"/>
    <x v="4"/>
    <x v="2687"/>
    <x v="4"/>
    <x v="2687"/>
  </r>
  <r>
    <x v="10"/>
    <x v="0"/>
    <x v="13"/>
    <x v="1"/>
    <x v="18"/>
    <x v="80"/>
    <x v="4"/>
    <x v="3205"/>
    <x v="5"/>
    <x v="3205"/>
  </r>
  <r>
    <x v="10"/>
    <x v="0"/>
    <x v="13"/>
    <x v="1"/>
    <x v="20"/>
    <x v="84"/>
    <x v="4"/>
    <x v="3196"/>
    <x v="7"/>
    <x v="3196"/>
  </r>
  <r>
    <x v="10"/>
    <x v="0"/>
    <x v="13"/>
    <x v="1"/>
    <x v="0"/>
    <x v="8"/>
    <x v="7"/>
    <x v="2296"/>
    <x v="25"/>
    <x v="2296"/>
  </r>
  <r>
    <x v="10"/>
    <x v="0"/>
    <x v="13"/>
    <x v="1"/>
    <x v="3"/>
    <x v="16"/>
    <x v="0"/>
    <x v="5285"/>
    <x v="1"/>
    <x v="5285"/>
  </r>
  <r>
    <x v="10"/>
    <x v="0"/>
    <x v="13"/>
    <x v="1"/>
    <x v="3"/>
    <x v="18"/>
    <x v="4"/>
    <x v="6179"/>
    <x v="10"/>
    <x v="6179"/>
  </r>
  <r>
    <x v="10"/>
    <x v="0"/>
    <x v="13"/>
    <x v="1"/>
    <x v="3"/>
    <x v="19"/>
    <x v="4"/>
    <x v="3112"/>
    <x v="10"/>
    <x v="3112"/>
  </r>
  <r>
    <x v="10"/>
    <x v="0"/>
    <x v="13"/>
    <x v="1"/>
    <x v="4"/>
    <x v="25"/>
    <x v="4"/>
    <x v="6183"/>
    <x v="13"/>
    <x v="6183"/>
  </r>
  <r>
    <x v="10"/>
    <x v="0"/>
    <x v="13"/>
    <x v="1"/>
    <x v="7"/>
    <x v="70"/>
    <x v="7"/>
    <x v="1823"/>
    <x v="29"/>
    <x v="1823"/>
  </r>
  <r>
    <x v="10"/>
    <x v="0"/>
    <x v="13"/>
    <x v="1"/>
    <x v="13"/>
    <x v="58"/>
    <x v="4"/>
    <x v="4333"/>
    <x v="23"/>
    <x v="4333"/>
  </r>
  <r>
    <x v="10"/>
    <x v="0"/>
    <x v="13"/>
    <x v="1"/>
    <x v="13"/>
    <x v="59"/>
    <x v="4"/>
    <x v="4826"/>
    <x v="23"/>
    <x v="4826"/>
  </r>
  <r>
    <x v="10"/>
    <x v="0"/>
    <x v="13"/>
    <x v="1"/>
    <x v="13"/>
    <x v="63"/>
    <x v="4"/>
    <x v="257"/>
    <x v="23"/>
    <x v="257"/>
  </r>
  <r>
    <x v="10"/>
    <x v="0"/>
    <x v="13"/>
    <x v="1"/>
    <x v="13"/>
    <x v="64"/>
    <x v="4"/>
    <x v="3932"/>
    <x v="23"/>
    <x v="3932"/>
  </r>
  <r>
    <x v="10"/>
    <x v="0"/>
    <x v="14"/>
    <x v="0"/>
    <x v="3"/>
    <x v="23"/>
    <x v="12"/>
    <x v="2330"/>
    <x v="44"/>
    <x v="2330"/>
  </r>
  <r>
    <x v="10"/>
    <x v="0"/>
    <x v="14"/>
    <x v="0"/>
    <x v="7"/>
    <x v="71"/>
    <x v="12"/>
    <x v="3244"/>
    <x v="45"/>
    <x v="3244"/>
  </r>
  <r>
    <x v="10"/>
    <x v="0"/>
    <x v="14"/>
    <x v="0"/>
    <x v="8"/>
    <x v="45"/>
    <x v="12"/>
    <x v="5449"/>
    <x v="46"/>
    <x v="5449"/>
  </r>
  <r>
    <x v="10"/>
    <x v="0"/>
    <x v="14"/>
    <x v="1"/>
    <x v="15"/>
    <x v="72"/>
    <x v="4"/>
    <x v="2477"/>
    <x v="0"/>
    <x v="2477"/>
  </r>
  <r>
    <x v="10"/>
    <x v="0"/>
    <x v="14"/>
    <x v="1"/>
    <x v="17"/>
    <x v="76"/>
    <x v="4"/>
    <x v="4857"/>
    <x v="4"/>
    <x v="4857"/>
  </r>
  <r>
    <x v="10"/>
    <x v="0"/>
    <x v="14"/>
    <x v="1"/>
    <x v="17"/>
    <x v="77"/>
    <x v="4"/>
    <x v="391"/>
    <x v="4"/>
    <x v="391"/>
  </r>
  <r>
    <x v="10"/>
    <x v="0"/>
    <x v="14"/>
    <x v="1"/>
    <x v="17"/>
    <x v="78"/>
    <x v="7"/>
    <x v="3745"/>
    <x v="18"/>
    <x v="3745"/>
  </r>
  <r>
    <x v="10"/>
    <x v="0"/>
    <x v="14"/>
    <x v="1"/>
    <x v="18"/>
    <x v="79"/>
    <x v="4"/>
    <x v="4067"/>
    <x v="5"/>
    <x v="4067"/>
  </r>
  <r>
    <x v="10"/>
    <x v="0"/>
    <x v="14"/>
    <x v="1"/>
    <x v="20"/>
    <x v="84"/>
    <x v="4"/>
    <x v="4793"/>
    <x v="7"/>
    <x v="4793"/>
  </r>
  <r>
    <x v="10"/>
    <x v="0"/>
    <x v="14"/>
    <x v="1"/>
    <x v="0"/>
    <x v="8"/>
    <x v="7"/>
    <x v="1069"/>
    <x v="25"/>
    <x v="1069"/>
  </r>
  <r>
    <x v="10"/>
    <x v="0"/>
    <x v="14"/>
    <x v="1"/>
    <x v="1"/>
    <x v="15"/>
    <x v="4"/>
    <x v="4164"/>
    <x v="8"/>
    <x v="4164"/>
  </r>
  <r>
    <x v="10"/>
    <x v="0"/>
    <x v="14"/>
    <x v="1"/>
    <x v="1"/>
    <x v="13"/>
    <x v="4"/>
    <x v="1918"/>
    <x v="8"/>
    <x v="1918"/>
  </r>
  <r>
    <x v="10"/>
    <x v="0"/>
    <x v="14"/>
    <x v="1"/>
    <x v="3"/>
    <x v="18"/>
    <x v="4"/>
    <x v="4721"/>
    <x v="10"/>
    <x v="4721"/>
  </r>
  <r>
    <x v="10"/>
    <x v="0"/>
    <x v="14"/>
    <x v="1"/>
    <x v="3"/>
    <x v="20"/>
    <x v="5"/>
    <x v="3585"/>
    <x v="20"/>
    <x v="3585"/>
  </r>
  <r>
    <x v="10"/>
    <x v="0"/>
    <x v="14"/>
    <x v="1"/>
    <x v="3"/>
    <x v="21"/>
    <x v="7"/>
    <x v="1013"/>
    <x v="26"/>
    <x v="1013"/>
  </r>
  <r>
    <x v="10"/>
    <x v="0"/>
    <x v="14"/>
    <x v="1"/>
    <x v="4"/>
    <x v="24"/>
    <x v="4"/>
    <x v="3187"/>
    <x v="13"/>
    <x v="3187"/>
  </r>
  <r>
    <x v="10"/>
    <x v="0"/>
    <x v="14"/>
    <x v="1"/>
    <x v="4"/>
    <x v="25"/>
    <x v="4"/>
    <x v="83"/>
    <x v="13"/>
    <x v="83"/>
  </r>
  <r>
    <x v="10"/>
    <x v="0"/>
    <x v="14"/>
    <x v="1"/>
    <x v="7"/>
    <x v="69"/>
    <x v="4"/>
    <x v="3974"/>
    <x v="16"/>
    <x v="3974"/>
  </r>
  <r>
    <x v="10"/>
    <x v="0"/>
    <x v="14"/>
    <x v="1"/>
    <x v="7"/>
    <x v="70"/>
    <x v="7"/>
    <x v="4770"/>
    <x v="29"/>
    <x v="4770"/>
  </r>
  <r>
    <x v="10"/>
    <x v="0"/>
    <x v="14"/>
    <x v="1"/>
    <x v="9"/>
    <x v="37"/>
    <x v="4"/>
    <x v="992"/>
    <x v="17"/>
    <x v="992"/>
  </r>
  <r>
    <x v="10"/>
    <x v="0"/>
    <x v="14"/>
    <x v="1"/>
    <x v="9"/>
    <x v="38"/>
    <x v="4"/>
    <x v="1488"/>
    <x v="17"/>
    <x v="1488"/>
  </r>
  <r>
    <x v="10"/>
    <x v="0"/>
    <x v="14"/>
    <x v="1"/>
    <x v="9"/>
    <x v="39"/>
    <x v="7"/>
    <x v="3858"/>
    <x v="31"/>
    <x v="3858"/>
  </r>
  <r>
    <x v="10"/>
    <x v="0"/>
    <x v="14"/>
    <x v="1"/>
    <x v="9"/>
    <x v="41"/>
    <x v="10"/>
    <x v="2306"/>
    <x v="40"/>
    <x v="2306"/>
  </r>
  <r>
    <x v="10"/>
    <x v="0"/>
    <x v="14"/>
    <x v="1"/>
    <x v="12"/>
    <x v="48"/>
    <x v="4"/>
    <x v="3043"/>
    <x v="22"/>
    <x v="3043"/>
  </r>
  <r>
    <x v="10"/>
    <x v="0"/>
    <x v="14"/>
    <x v="1"/>
    <x v="12"/>
    <x v="49"/>
    <x v="7"/>
    <x v="1685"/>
    <x v="33"/>
    <x v="1685"/>
  </r>
  <r>
    <x v="10"/>
    <x v="0"/>
    <x v="14"/>
    <x v="1"/>
    <x v="12"/>
    <x v="51"/>
    <x v="4"/>
    <x v="108"/>
    <x v="22"/>
    <x v="108"/>
  </r>
  <r>
    <x v="10"/>
    <x v="0"/>
    <x v="14"/>
    <x v="1"/>
    <x v="13"/>
    <x v="56"/>
    <x v="4"/>
    <x v="1451"/>
    <x v="23"/>
    <x v="1451"/>
  </r>
  <r>
    <x v="10"/>
    <x v="0"/>
    <x v="14"/>
    <x v="1"/>
    <x v="13"/>
    <x v="59"/>
    <x v="4"/>
    <x v="3826"/>
    <x v="23"/>
    <x v="3826"/>
  </r>
  <r>
    <x v="10"/>
    <x v="0"/>
    <x v="14"/>
    <x v="1"/>
    <x v="13"/>
    <x v="61"/>
    <x v="4"/>
    <x v="3640"/>
    <x v="23"/>
    <x v="3640"/>
  </r>
  <r>
    <x v="10"/>
    <x v="0"/>
    <x v="14"/>
    <x v="1"/>
    <x v="13"/>
    <x v="64"/>
    <x v="4"/>
    <x v="2303"/>
    <x v="23"/>
    <x v="2303"/>
  </r>
  <r>
    <x v="10"/>
    <x v="0"/>
    <x v="14"/>
    <x v="1"/>
    <x v="13"/>
    <x v="65"/>
    <x v="4"/>
    <x v="3665"/>
    <x v="23"/>
    <x v="3665"/>
  </r>
  <r>
    <x v="10"/>
    <x v="0"/>
    <x v="14"/>
    <x v="1"/>
    <x v="13"/>
    <x v="66"/>
    <x v="4"/>
    <x v="498"/>
    <x v="23"/>
    <x v="498"/>
  </r>
  <r>
    <x v="10"/>
    <x v="0"/>
    <x v="15"/>
    <x v="1"/>
    <x v="15"/>
    <x v="72"/>
    <x v="4"/>
    <x v="3857"/>
    <x v="0"/>
    <x v="3857"/>
  </r>
  <r>
    <x v="10"/>
    <x v="0"/>
    <x v="15"/>
    <x v="1"/>
    <x v="16"/>
    <x v="73"/>
    <x v="4"/>
    <x v="5719"/>
    <x v="2"/>
    <x v="5719"/>
  </r>
  <r>
    <x v="10"/>
    <x v="0"/>
    <x v="15"/>
    <x v="1"/>
    <x v="17"/>
    <x v="76"/>
    <x v="4"/>
    <x v="2979"/>
    <x v="4"/>
    <x v="2979"/>
  </r>
  <r>
    <x v="10"/>
    <x v="0"/>
    <x v="15"/>
    <x v="1"/>
    <x v="17"/>
    <x v="78"/>
    <x v="7"/>
    <x v="5805"/>
    <x v="18"/>
    <x v="5805"/>
  </r>
  <r>
    <x v="10"/>
    <x v="0"/>
    <x v="15"/>
    <x v="1"/>
    <x v="18"/>
    <x v="79"/>
    <x v="4"/>
    <x v="5447"/>
    <x v="5"/>
    <x v="5447"/>
  </r>
  <r>
    <x v="10"/>
    <x v="0"/>
    <x v="15"/>
    <x v="1"/>
    <x v="18"/>
    <x v="80"/>
    <x v="4"/>
    <x v="6227"/>
    <x v="5"/>
    <x v="6227"/>
  </r>
  <r>
    <x v="10"/>
    <x v="0"/>
    <x v="15"/>
    <x v="1"/>
    <x v="20"/>
    <x v="84"/>
    <x v="4"/>
    <x v="2906"/>
    <x v="7"/>
    <x v="2906"/>
  </r>
  <r>
    <x v="10"/>
    <x v="0"/>
    <x v="15"/>
    <x v="1"/>
    <x v="3"/>
    <x v="18"/>
    <x v="4"/>
    <x v="28"/>
    <x v="10"/>
    <x v="28"/>
  </r>
  <r>
    <x v="10"/>
    <x v="0"/>
    <x v="15"/>
    <x v="1"/>
    <x v="3"/>
    <x v="19"/>
    <x v="4"/>
    <x v="5927"/>
    <x v="10"/>
    <x v="5927"/>
  </r>
  <r>
    <x v="10"/>
    <x v="0"/>
    <x v="15"/>
    <x v="1"/>
    <x v="3"/>
    <x v="20"/>
    <x v="5"/>
    <x v="3949"/>
    <x v="20"/>
    <x v="3949"/>
  </r>
  <r>
    <x v="10"/>
    <x v="0"/>
    <x v="15"/>
    <x v="1"/>
    <x v="3"/>
    <x v="21"/>
    <x v="7"/>
    <x v="5693"/>
    <x v="26"/>
    <x v="5693"/>
  </r>
  <r>
    <x v="10"/>
    <x v="0"/>
    <x v="15"/>
    <x v="1"/>
    <x v="3"/>
    <x v="22"/>
    <x v="7"/>
    <x v="4552"/>
    <x v="26"/>
    <x v="4552"/>
  </r>
  <r>
    <x v="10"/>
    <x v="0"/>
    <x v="15"/>
    <x v="1"/>
    <x v="4"/>
    <x v="25"/>
    <x v="4"/>
    <x v="5227"/>
    <x v="13"/>
    <x v="5227"/>
  </r>
  <r>
    <x v="10"/>
    <x v="0"/>
    <x v="15"/>
    <x v="1"/>
    <x v="7"/>
    <x v="70"/>
    <x v="7"/>
    <x v="5411"/>
    <x v="29"/>
    <x v="5411"/>
  </r>
  <r>
    <x v="10"/>
    <x v="0"/>
    <x v="15"/>
    <x v="1"/>
    <x v="9"/>
    <x v="39"/>
    <x v="7"/>
    <x v="1169"/>
    <x v="31"/>
    <x v="1169"/>
  </r>
  <r>
    <x v="10"/>
    <x v="0"/>
    <x v="15"/>
    <x v="1"/>
    <x v="10"/>
    <x v="42"/>
    <x v="5"/>
    <x v="5471"/>
    <x v="27"/>
    <x v="5471"/>
  </r>
  <r>
    <x v="10"/>
    <x v="0"/>
    <x v="15"/>
    <x v="1"/>
    <x v="10"/>
    <x v="43"/>
    <x v="5"/>
    <x v="1878"/>
    <x v="27"/>
    <x v="1878"/>
  </r>
  <r>
    <x v="10"/>
    <x v="0"/>
    <x v="15"/>
    <x v="1"/>
    <x v="12"/>
    <x v="48"/>
    <x v="4"/>
    <x v="2878"/>
    <x v="22"/>
    <x v="2878"/>
  </r>
  <r>
    <x v="10"/>
    <x v="0"/>
    <x v="15"/>
    <x v="1"/>
    <x v="12"/>
    <x v="49"/>
    <x v="7"/>
    <x v="1919"/>
    <x v="33"/>
    <x v="1919"/>
  </r>
  <r>
    <x v="10"/>
    <x v="0"/>
    <x v="15"/>
    <x v="1"/>
    <x v="12"/>
    <x v="51"/>
    <x v="4"/>
    <x v="3743"/>
    <x v="22"/>
    <x v="3743"/>
  </r>
  <r>
    <x v="10"/>
    <x v="0"/>
    <x v="15"/>
    <x v="1"/>
    <x v="13"/>
    <x v="55"/>
    <x v="4"/>
    <x v="5329"/>
    <x v="23"/>
    <x v="5329"/>
  </r>
  <r>
    <x v="10"/>
    <x v="0"/>
    <x v="15"/>
    <x v="1"/>
    <x v="13"/>
    <x v="58"/>
    <x v="4"/>
    <x v="1429"/>
    <x v="23"/>
    <x v="1429"/>
  </r>
  <r>
    <x v="10"/>
    <x v="0"/>
    <x v="15"/>
    <x v="1"/>
    <x v="13"/>
    <x v="59"/>
    <x v="4"/>
    <x v="3599"/>
    <x v="23"/>
    <x v="3599"/>
  </r>
  <r>
    <x v="10"/>
    <x v="0"/>
    <x v="15"/>
    <x v="1"/>
    <x v="13"/>
    <x v="61"/>
    <x v="4"/>
    <x v="6143"/>
    <x v="23"/>
    <x v="6143"/>
  </r>
  <r>
    <x v="10"/>
    <x v="0"/>
    <x v="15"/>
    <x v="1"/>
    <x v="13"/>
    <x v="63"/>
    <x v="4"/>
    <x v="3890"/>
    <x v="23"/>
    <x v="3890"/>
  </r>
  <r>
    <x v="10"/>
    <x v="0"/>
    <x v="15"/>
    <x v="1"/>
    <x v="13"/>
    <x v="64"/>
    <x v="4"/>
    <x v="1791"/>
    <x v="23"/>
    <x v="1791"/>
  </r>
  <r>
    <x v="10"/>
    <x v="0"/>
    <x v="15"/>
    <x v="1"/>
    <x v="13"/>
    <x v="65"/>
    <x v="4"/>
    <x v="1353"/>
    <x v="23"/>
    <x v="1353"/>
  </r>
  <r>
    <x v="10"/>
    <x v="0"/>
    <x v="15"/>
    <x v="1"/>
    <x v="13"/>
    <x v="66"/>
    <x v="4"/>
    <x v="1879"/>
    <x v="23"/>
    <x v="1879"/>
  </r>
  <r>
    <x v="10"/>
    <x v="0"/>
    <x v="16"/>
    <x v="1"/>
    <x v="3"/>
    <x v="18"/>
    <x v="4"/>
    <x v="5478"/>
    <x v="10"/>
    <x v="5478"/>
  </r>
  <r>
    <x v="10"/>
    <x v="0"/>
    <x v="16"/>
    <x v="1"/>
    <x v="3"/>
    <x v="19"/>
    <x v="4"/>
    <x v="4953"/>
    <x v="10"/>
    <x v="4953"/>
  </r>
  <r>
    <x v="10"/>
    <x v="0"/>
    <x v="17"/>
    <x v="1"/>
    <x v="17"/>
    <x v="76"/>
    <x v="4"/>
    <x v="1359"/>
    <x v="4"/>
    <x v="1359"/>
  </r>
  <r>
    <x v="10"/>
    <x v="0"/>
    <x v="17"/>
    <x v="1"/>
    <x v="3"/>
    <x v="18"/>
    <x v="4"/>
    <x v="3466"/>
    <x v="10"/>
    <x v="3466"/>
  </r>
  <r>
    <x v="10"/>
    <x v="0"/>
    <x v="17"/>
    <x v="1"/>
    <x v="3"/>
    <x v="19"/>
    <x v="4"/>
    <x v="3125"/>
    <x v="10"/>
    <x v="3125"/>
  </r>
  <r>
    <x v="10"/>
    <x v="0"/>
    <x v="17"/>
    <x v="1"/>
    <x v="3"/>
    <x v="21"/>
    <x v="7"/>
    <x v="4509"/>
    <x v="26"/>
    <x v="4509"/>
  </r>
  <r>
    <x v="10"/>
    <x v="0"/>
    <x v="17"/>
    <x v="1"/>
    <x v="5"/>
    <x v="30"/>
    <x v="7"/>
    <x v="660"/>
    <x v="28"/>
    <x v="660"/>
  </r>
  <r>
    <x v="10"/>
    <x v="0"/>
    <x v="17"/>
    <x v="1"/>
    <x v="5"/>
    <x v="32"/>
    <x v="4"/>
    <x v="1211"/>
    <x v="15"/>
    <x v="1211"/>
  </r>
  <r>
    <x v="10"/>
    <x v="0"/>
    <x v="17"/>
    <x v="1"/>
    <x v="7"/>
    <x v="70"/>
    <x v="7"/>
    <x v="4457"/>
    <x v="29"/>
    <x v="4457"/>
  </r>
  <r>
    <x v="10"/>
    <x v="0"/>
    <x v="17"/>
    <x v="1"/>
    <x v="9"/>
    <x v="39"/>
    <x v="7"/>
    <x v="5585"/>
    <x v="31"/>
    <x v="5585"/>
  </r>
  <r>
    <x v="10"/>
    <x v="0"/>
    <x v="17"/>
    <x v="1"/>
    <x v="9"/>
    <x v="41"/>
    <x v="10"/>
    <x v="1882"/>
    <x v="40"/>
    <x v="1882"/>
  </r>
  <r>
    <x v="10"/>
    <x v="0"/>
    <x v="17"/>
    <x v="1"/>
    <x v="10"/>
    <x v="42"/>
    <x v="5"/>
    <x v="4934"/>
    <x v="27"/>
    <x v="4934"/>
  </r>
  <r>
    <x v="10"/>
    <x v="0"/>
    <x v="17"/>
    <x v="1"/>
    <x v="10"/>
    <x v="43"/>
    <x v="5"/>
    <x v="3872"/>
    <x v="27"/>
    <x v="3872"/>
  </r>
  <r>
    <x v="10"/>
    <x v="0"/>
    <x v="17"/>
    <x v="1"/>
    <x v="12"/>
    <x v="48"/>
    <x v="4"/>
    <x v="4198"/>
    <x v="22"/>
    <x v="4198"/>
  </r>
  <r>
    <x v="10"/>
    <x v="0"/>
    <x v="17"/>
    <x v="1"/>
    <x v="13"/>
    <x v="59"/>
    <x v="4"/>
    <x v="4747"/>
    <x v="23"/>
    <x v="4747"/>
  </r>
  <r>
    <x v="10"/>
    <x v="0"/>
    <x v="17"/>
    <x v="1"/>
    <x v="13"/>
    <x v="64"/>
    <x v="4"/>
    <x v="1329"/>
    <x v="23"/>
    <x v="1329"/>
  </r>
  <r>
    <x v="10"/>
    <x v="0"/>
    <x v="18"/>
    <x v="1"/>
    <x v="17"/>
    <x v="76"/>
    <x v="4"/>
    <x v="790"/>
    <x v="4"/>
    <x v="790"/>
  </r>
  <r>
    <x v="10"/>
    <x v="0"/>
    <x v="18"/>
    <x v="1"/>
    <x v="17"/>
    <x v="77"/>
    <x v="4"/>
    <x v="1316"/>
    <x v="4"/>
    <x v="1316"/>
  </r>
  <r>
    <x v="10"/>
    <x v="0"/>
    <x v="18"/>
    <x v="1"/>
    <x v="17"/>
    <x v="78"/>
    <x v="7"/>
    <x v="5644"/>
    <x v="18"/>
    <x v="5644"/>
  </r>
  <r>
    <x v="10"/>
    <x v="0"/>
    <x v="18"/>
    <x v="1"/>
    <x v="20"/>
    <x v="84"/>
    <x v="4"/>
    <x v="167"/>
    <x v="7"/>
    <x v="167"/>
  </r>
  <r>
    <x v="10"/>
    <x v="0"/>
    <x v="18"/>
    <x v="1"/>
    <x v="1"/>
    <x v="15"/>
    <x v="4"/>
    <x v="1761"/>
    <x v="8"/>
    <x v="1761"/>
  </r>
  <r>
    <x v="10"/>
    <x v="0"/>
    <x v="18"/>
    <x v="1"/>
    <x v="1"/>
    <x v="13"/>
    <x v="4"/>
    <x v="5106"/>
    <x v="8"/>
    <x v="5106"/>
  </r>
  <r>
    <x v="10"/>
    <x v="0"/>
    <x v="18"/>
    <x v="1"/>
    <x v="3"/>
    <x v="18"/>
    <x v="4"/>
    <x v="320"/>
    <x v="10"/>
    <x v="320"/>
  </r>
  <r>
    <x v="10"/>
    <x v="0"/>
    <x v="18"/>
    <x v="1"/>
    <x v="3"/>
    <x v="19"/>
    <x v="4"/>
    <x v="324"/>
    <x v="10"/>
    <x v="324"/>
  </r>
  <r>
    <x v="10"/>
    <x v="0"/>
    <x v="18"/>
    <x v="1"/>
    <x v="3"/>
    <x v="20"/>
    <x v="5"/>
    <x v="1198"/>
    <x v="20"/>
    <x v="1198"/>
  </r>
  <r>
    <x v="10"/>
    <x v="0"/>
    <x v="18"/>
    <x v="1"/>
    <x v="3"/>
    <x v="21"/>
    <x v="7"/>
    <x v="869"/>
    <x v="26"/>
    <x v="869"/>
  </r>
  <r>
    <x v="10"/>
    <x v="0"/>
    <x v="18"/>
    <x v="1"/>
    <x v="4"/>
    <x v="25"/>
    <x v="4"/>
    <x v="5866"/>
    <x v="13"/>
    <x v="5866"/>
  </r>
  <r>
    <x v="10"/>
    <x v="0"/>
    <x v="18"/>
    <x v="1"/>
    <x v="7"/>
    <x v="70"/>
    <x v="7"/>
    <x v="6137"/>
    <x v="29"/>
    <x v="6137"/>
  </r>
  <r>
    <x v="10"/>
    <x v="0"/>
    <x v="18"/>
    <x v="1"/>
    <x v="10"/>
    <x v="42"/>
    <x v="5"/>
    <x v="5153"/>
    <x v="27"/>
    <x v="5153"/>
  </r>
  <r>
    <x v="10"/>
    <x v="0"/>
    <x v="18"/>
    <x v="1"/>
    <x v="10"/>
    <x v="43"/>
    <x v="5"/>
    <x v="2923"/>
    <x v="27"/>
    <x v="2923"/>
  </r>
  <r>
    <x v="10"/>
    <x v="0"/>
    <x v="18"/>
    <x v="1"/>
    <x v="12"/>
    <x v="48"/>
    <x v="4"/>
    <x v="5029"/>
    <x v="22"/>
    <x v="5029"/>
  </r>
  <r>
    <x v="10"/>
    <x v="0"/>
    <x v="18"/>
    <x v="1"/>
    <x v="13"/>
    <x v="58"/>
    <x v="4"/>
    <x v="5900"/>
    <x v="23"/>
    <x v="5900"/>
  </r>
  <r>
    <x v="10"/>
    <x v="0"/>
    <x v="18"/>
    <x v="1"/>
    <x v="13"/>
    <x v="59"/>
    <x v="4"/>
    <x v="742"/>
    <x v="23"/>
    <x v="742"/>
  </r>
  <r>
    <x v="10"/>
    <x v="0"/>
    <x v="18"/>
    <x v="1"/>
    <x v="13"/>
    <x v="63"/>
    <x v="4"/>
    <x v="4180"/>
    <x v="23"/>
    <x v="4180"/>
  </r>
  <r>
    <x v="10"/>
    <x v="0"/>
    <x v="18"/>
    <x v="1"/>
    <x v="13"/>
    <x v="64"/>
    <x v="4"/>
    <x v="2326"/>
    <x v="23"/>
    <x v="2326"/>
  </r>
  <r>
    <x v="10"/>
    <x v="0"/>
    <x v="19"/>
    <x v="1"/>
    <x v="17"/>
    <x v="76"/>
    <x v="4"/>
    <x v="3665"/>
    <x v="4"/>
    <x v="3665"/>
  </r>
  <r>
    <x v="10"/>
    <x v="0"/>
    <x v="19"/>
    <x v="1"/>
    <x v="17"/>
    <x v="78"/>
    <x v="7"/>
    <x v="2211"/>
    <x v="18"/>
    <x v="2211"/>
  </r>
  <r>
    <x v="10"/>
    <x v="0"/>
    <x v="19"/>
    <x v="1"/>
    <x v="20"/>
    <x v="84"/>
    <x v="4"/>
    <x v="1146"/>
    <x v="7"/>
    <x v="1146"/>
  </r>
  <r>
    <x v="10"/>
    <x v="0"/>
    <x v="19"/>
    <x v="1"/>
    <x v="3"/>
    <x v="18"/>
    <x v="4"/>
    <x v="4883"/>
    <x v="10"/>
    <x v="4883"/>
  </r>
  <r>
    <x v="10"/>
    <x v="0"/>
    <x v="19"/>
    <x v="1"/>
    <x v="3"/>
    <x v="19"/>
    <x v="4"/>
    <x v="6207"/>
    <x v="10"/>
    <x v="6207"/>
  </r>
  <r>
    <x v="10"/>
    <x v="0"/>
    <x v="19"/>
    <x v="1"/>
    <x v="4"/>
    <x v="25"/>
    <x v="4"/>
    <x v="1174"/>
    <x v="13"/>
    <x v="1174"/>
  </r>
  <r>
    <x v="10"/>
    <x v="0"/>
    <x v="19"/>
    <x v="1"/>
    <x v="7"/>
    <x v="69"/>
    <x v="4"/>
    <x v="4481"/>
    <x v="16"/>
    <x v="4481"/>
  </r>
  <r>
    <x v="10"/>
    <x v="0"/>
    <x v="19"/>
    <x v="1"/>
    <x v="12"/>
    <x v="48"/>
    <x v="4"/>
    <x v="3216"/>
    <x v="22"/>
    <x v="3216"/>
  </r>
  <r>
    <x v="10"/>
    <x v="0"/>
    <x v="19"/>
    <x v="1"/>
    <x v="13"/>
    <x v="59"/>
    <x v="4"/>
    <x v="1152"/>
    <x v="23"/>
    <x v="1152"/>
  </r>
  <r>
    <x v="10"/>
    <x v="0"/>
    <x v="19"/>
    <x v="1"/>
    <x v="13"/>
    <x v="64"/>
    <x v="4"/>
    <x v="4791"/>
    <x v="23"/>
    <x v="4791"/>
  </r>
  <r>
    <x v="10"/>
    <x v="0"/>
    <x v="19"/>
    <x v="1"/>
    <x v="13"/>
    <x v="65"/>
    <x v="4"/>
    <x v="4019"/>
    <x v="23"/>
    <x v="4019"/>
  </r>
  <r>
    <x v="10"/>
    <x v="0"/>
    <x v="19"/>
    <x v="1"/>
    <x v="14"/>
    <x v="68"/>
    <x v="4"/>
    <x v="224"/>
    <x v="24"/>
    <x v="224"/>
  </r>
  <r>
    <x v="10"/>
    <x v="0"/>
    <x v="20"/>
    <x v="1"/>
    <x v="17"/>
    <x v="76"/>
    <x v="4"/>
    <x v="409"/>
    <x v="4"/>
    <x v="409"/>
  </r>
  <r>
    <x v="10"/>
    <x v="0"/>
    <x v="20"/>
    <x v="1"/>
    <x v="17"/>
    <x v="78"/>
    <x v="7"/>
    <x v="390"/>
    <x v="18"/>
    <x v="390"/>
  </r>
  <r>
    <x v="10"/>
    <x v="0"/>
    <x v="20"/>
    <x v="1"/>
    <x v="18"/>
    <x v="80"/>
    <x v="4"/>
    <x v="3491"/>
    <x v="5"/>
    <x v="3491"/>
  </r>
  <r>
    <x v="10"/>
    <x v="0"/>
    <x v="20"/>
    <x v="1"/>
    <x v="0"/>
    <x v="8"/>
    <x v="7"/>
    <x v="877"/>
    <x v="25"/>
    <x v="877"/>
  </r>
  <r>
    <x v="10"/>
    <x v="0"/>
    <x v="20"/>
    <x v="1"/>
    <x v="3"/>
    <x v="18"/>
    <x v="4"/>
    <x v="4311"/>
    <x v="10"/>
    <x v="4311"/>
  </r>
  <r>
    <x v="10"/>
    <x v="0"/>
    <x v="20"/>
    <x v="1"/>
    <x v="3"/>
    <x v="19"/>
    <x v="4"/>
    <x v="5252"/>
    <x v="10"/>
    <x v="5252"/>
  </r>
  <r>
    <x v="10"/>
    <x v="0"/>
    <x v="20"/>
    <x v="1"/>
    <x v="3"/>
    <x v="21"/>
    <x v="7"/>
    <x v="3307"/>
    <x v="26"/>
    <x v="3307"/>
  </r>
  <r>
    <x v="10"/>
    <x v="0"/>
    <x v="20"/>
    <x v="1"/>
    <x v="3"/>
    <x v="22"/>
    <x v="7"/>
    <x v="6198"/>
    <x v="26"/>
    <x v="6198"/>
  </r>
  <r>
    <x v="10"/>
    <x v="0"/>
    <x v="20"/>
    <x v="1"/>
    <x v="4"/>
    <x v="25"/>
    <x v="4"/>
    <x v="1628"/>
    <x v="13"/>
    <x v="1628"/>
  </r>
  <r>
    <x v="10"/>
    <x v="0"/>
    <x v="20"/>
    <x v="1"/>
    <x v="7"/>
    <x v="70"/>
    <x v="7"/>
    <x v="677"/>
    <x v="29"/>
    <x v="677"/>
  </r>
  <r>
    <x v="10"/>
    <x v="0"/>
    <x v="20"/>
    <x v="1"/>
    <x v="9"/>
    <x v="41"/>
    <x v="10"/>
    <x v="4142"/>
    <x v="40"/>
    <x v="4142"/>
  </r>
  <r>
    <x v="10"/>
    <x v="0"/>
    <x v="20"/>
    <x v="1"/>
    <x v="12"/>
    <x v="48"/>
    <x v="4"/>
    <x v="4018"/>
    <x v="22"/>
    <x v="4018"/>
  </r>
  <r>
    <x v="10"/>
    <x v="0"/>
    <x v="20"/>
    <x v="1"/>
    <x v="13"/>
    <x v="59"/>
    <x v="4"/>
    <x v="2636"/>
    <x v="23"/>
    <x v="2636"/>
  </r>
  <r>
    <x v="10"/>
    <x v="0"/>
    <x v="20"/>
    <x v="1"/>
    <x v="13"/>
    <x v="64"/>
    <x v="4"/>
    <x v="3015"/>
    <x v="23"/>
    <x v="3015"/>
  </r>
  <r>
    <x v="10"/>
    <x v="0"/>
    <x v="20"/>
    <x v="1"/>
    <x v="13"/>
    <x v="65"/>
    <x v="4"/>
    <x v="2144"/>
    <x v="23"/>
    <x v="2144"/>
  </r>
  <r>
    <x v="10"/>
    <x v="0"/>
    <x v="20"/>
    <x v="1"/>
    <x v="13"/>
    <x v="66"/>
    <x v="4"/>
    <x v="1088"/>
    <x v="23"/>
    <x v="1088"/>
  </r>
  <r>
    <x v="10"/>
    <x v="0"/>
    <x v="20"/>
    <x v="1"/>
    <x v="14"/>
    <x v="68"/>
    <x v="4"/>
    <x v="3286"/>
    <x v="24"/>
    <x v="3286"/>
  </r>
  <r>
    <x v="10"/>
    <x v="0"/>
    <x v="21"/>
    <x v="1"/>
    <x v="17"/>
    <x v="76"/>
    <x v="4"/>
    <x v="3335"/>
    <x v="4"/>
    <x v="3335"/>
  </r>
  <r>
    <x v="10"/>
    <x v="0"/>
    <x v="21"/>
    <x v="1"/>
    <x v="17"/>
    <x v="78"/>
    <x v="7"/>
    <x v="5609"/>
    <x v="18"/>
    <x v="5609"/>
  </r>
  <r>
    <x v="10"/>
    <x v="0"/>
    <x v="21"/>
    <x v="1"/>
    <x v="0"/>
    <x v="8"/>
    <x v="7"/>
    <x v="6098"/>
    <x v="25"/>
    <x v="6098"/>
  </r>
  <r>
    <x v="10"/>
    <x v="0"/>
    <x v="21"/>
    <x v="1"/>
    <x v="3"/>
    <x v="18"/>
    <x v="4"/>
    <x v="944"/>
    <x v="10"/>
    <x v="944"/>
  </r>
  <r>
    <x v="10"/>
    <x v="0"/>
    <x v="21"/>
    <x v="1"/>
    <x v="3"/>
    <x v="19"/>
    <x v="4"/>
    <x v="2790"/>
    <x v="10"/>
    <x v="2790"/>
  </r>
  <r>
    <x v="10"/>
    <x v="0"/>
    <x v="21"/>
    <x v="1"/>
    <x v="3"/>
    <x v="21"/>
    <x v="7"/>
    <x v="5315"/>
    <x v="26"/>
    <x v="5315"/>
  </r>
  <r>
    <x v="10"/>
    <x v="0"/>
    <x v="21"/>
    <x v="1"/>
    <x v="7"/>
    <x v="70"/>
    <x v="7"/>
    <x v="3374"/>
    <x v="29"/>
    <x v="3374"/>
  </r>
  <r>
    <x v="10"/>
    <x v="0"/>
    <x v="21"/>
    <x v="1"/>
    <x v="9"/>
    <x v="39"/>
    <x v="7"/>
    <x v="2281"/>
    <x v="31"/>
    <x v="2281"/>
  </r>
  <r>
    <x v="10"/>
    <x v="0"/>
    <x v="21"/>
    <x v="1"/>
    <x v="12"/>
    <x v="48"/>
    <x v="4"/>
    <x v="5957"/>
    <x v="22"/>
    <x v="5957"/>
  </r>
  <r>
    <x v="10"/>
    <x v="0"/>
    <x v="21"/>
    <x v="1"/>
    <x v="13"/>
    <x v="59"/>
    <x v="4"/>
    <x v="5921"/>
    <x v="23"/>
    <x v="5921"/>
  </r>
  <r>
    <x v="10"/>
    <x v="0"/>
    <x v="21"/>
    <x v="1"/>
    <x v="13"/>
    <x v="64"/>
    <x v="4"/>
    <x v="5502"/>
    <x v="23"/>
    <x v="5502"/>
  </r>
  <r>
    <x v="10"/>
    <x v="0"/>
    <x v="22"/>
    <x v="1"/>
    <x v="16"/>
    <x v="73"/>
    <x v="4"/>
    <x v="2576"/>
    <x v="2"/>
    <x v="2576"/>
  </r>
  <r>
    <x v="10"/>
    <x v="0"/>
    <x v="22"/>
    <x v="1"/>
    <x v="17"/>
    <x v="76"/>
    <x v="4"/>
    <x v="5276"/>
    <x v="4"/>
    <x v="5276"/>
  </r>
  <r>
    <x v="10"/>
    <x v="0"/>
    <x v="22"/>
    <x v="1"/>
    <x v="18"/>
    <x v="79"/>
    <x v="4"/>
    <x v="2185"/>
    <x v="5"/>
    <x v="2185"/>
  </r>
  <r>
    <x v="10"/>
    <x v="0"/>
    <x v="22"/>
    <x v="1"/>
    <x v="3"/>
    <x v="18"/>
    <x v="4"/>
    <x v="1239"/>
    <x v="10"/>
    <x v="1239"/>
  </r>
  <r>
    <x v="10"/>
    <x v="0"/>
    <x v="22"/>
    <x v="1"/>
    <x v="3"/>
    <x v="19"/>
    <x v="4"/>
    <x v="625"/>
    <x v="10"/>
    <x v="625"/>
  </r>
  <r>
    <x v="10"/>
    <x v="0"/>
    <x v="22"/>
    <x v="1"/>
    <x v="3"/>
    <x v="20"/>
    <x v="5"/>
    <x v="1852"/>
    <x v="20"/>
    <x v="1852"/>
  </r>
  <r>
    <x v="10"/>
    <x v="0"/>
    <x v="22"/>
    <x v="1"/>
    <x v="4"/>
    <x v="24"/>
    <x v="4"/>
    <x v="5226"/>
    <x v="13"/>
    <x v="5226"/>
  </r>
  <r>
    <x v="10"/>
    <x v="0"/>
    <x v="22"/>
    <x v="1"/>
    <x v="10"/>
    <x v="42"/>
    <x v="5"/>
    <x v="5582"/>
    <x v="27"/>
    <x v="5582"/>
  </r>
  <r>
    <x v="10"/>
    <x v="0"/>
    <x v="22"/>
    <x v="1"/>
    <x v="10"/>
    <x v="43"/>
    <x v="5"/>
    <x v="6447"/>
    <x v="27"/>
    <x v="6447"/>
  </r>
  <r>
    <x v="10"/>
    <x v="0"/>
    <x v="22"/>
    <x v="1"/>
    <x v="12"/>
    <x v="49"/>
    <x v="7"/>
    <x v="2253"/>
    <x v="33"/>
    <x v="2253"/>
  </r>
  <r>
    <x v="10"/>
    <x v="0"/>
    <x v="22"/>
    <x v="1"/>
    <x v="12"/>
    <x v="51"/>
    <x v="4"/>
    <x v="945"/>
    <x v="22"/>
    <x v="945"/>
  </r>
  <r>
    <x v="10"/>
    <x v="0"/>
    <x v="22"/>
    <x v="1"/>
    <x v="13"/>
    <x v="58"/>
    <x v="4"/>
    <x v="2714"/>
    <x v="23"/>
    <x v="2714"/>
  </r>
  <r>
    <x v="10"/>
    <x v="0"/>
    <x v="22"/>
    <x v="1"/>
    <x v="13"/>
    <x v="59"/>
    <x v="4"/>
    <x v="387"/>
    <x v="23"/>
    <x v="387"/>
  </r>
  <r>
    <x v="10"/>
    <x v="0"/>
    <x v="22"/>
    <x v="1"/>
    <x v="13"/>
    <x v="61"/>
    <x v="4"/>
    <x v="1002"/>
    <x v="23"/>
    <x v="1002"/>
  </r>
  <r>
    <x v="10"/>
    <x v="0"/>
    <x v="22"/>
    <x v="1"/>
    <x v="13"/>
    <x v="63"/>
    <x v="4"/>
    <x v="5923"/>
    <x v="23"/>
    <x v="5923"/>
  </r>
  <r>
    <x v="10"/>
    <x v="0"/>
    <x v="22"/>
    <x v="1"/>
    <x v="13"/>
    <x v="65"/>
    <x v="4"/>
    <x v="893"/>
    <x v="23"/>
    <x v="893"/>
  </r>
  <r>
    <x v="10"/>
    <x v="0"/>
    <x v="23"/>
    <x v="1"/>
    <x v="16"/>
    <x v="73"/>
    <x v="4"/>
    <x v="1872"/>
    <x v="2"/>
    <x v="1872"/>
  </r>
  <r>
    <x v="10"/>
    <x v="0"/>
    <x v="23"/>
    <x v="1"/>
    <x v="17"/>
    <x v="76"/>
    <x v="4"/>
    <x v="5745"/>
    <x v="4"/>
    <x v="5745"/>
  </r>
  <r>
    <x v="10"/>
    <x v="0"/>
    <x v="23"/>
    <x v="1"/>
    <x v="17"/>
    <x v="78"/>
    <x v="7"/>
    <x v="2916"/>
    <x v="18"/>
    <x v="2916"/>
  </r>
  <r>
    <x v="10"/>
    <x v="0"/>
    <x v="23"/>
    <x v="1"/>
    <x v="18"/>
    <x v="79"/>
    <x v="4"/>
    <x v="6214"/>
    <x v="5"/>
    <x v="6214"/>
  </r>
  <r>
    <x v="10"/>
    <x v="0"/>
    <x v="23"/>
    <x v="1"/>
    <x v="18"/>
    <x v="80"/>
    <x v="4"/>
    <x v="1906"/>
    <x v="5"/>
    <x v="1906"/>
  </r>
  <r>
    <x v="10"/>
    <x v="0"/>
    <x v="23"/>
    <x v="1"/>
    <x v="1"/>
    <x v="15"/>
    <x v="4"/>
    <x v="5535"/>
    <x v="8"/>
    <x v="5535"/>
  </r>
  <r>
    <x v="10"/>
    <x v="0"/>
    <x v="23"/>
    <x v="1"/>
    <x v="1"/>
    <x v="13"/>
    <x v="4"/>
    <x v="17"/>
    <x v="8"/>
    <x v="17"/>
  </r>
  <r>
    <x v="10"/>
    <x v="0"/>
    <x v="23"/>
    <x v="1"/>
    <x v="3"/>
    <x v="18"/>
    <x v="4"/>
    <x v="282"/>
    <x v="10"/>
    <x v="282"/>
  </r>
  <r>
    <x v="10"/>
    <x v="0"/>
    <x v="23"/>
    <x v="1"/>
    <x v="3"/>
    <x v="19"/>
    <x v="4"/>
    <x v="4061"/>
    <x v="10"/>
    <x v="4061"/>
  </r>
  <r>
    <x v="10"/>
    <x v="0"/>
    <x v="23"/>
    <x v="1"/>
    <x v="3"/>
    <x v="20"/>
    <x v="5"/>
    <x v="1421"/>
    <x v="20"/>
    <x v="1421"/>
  </r>
  <r>
    <x v="10"/>
    <x v="0"/>
    <x v="23"/>
    <x v="1"/>
    <x v="3"/>
    <x v="21"/>
    <x v="7"/>
    <x v="2777"/>
    <x v="26"/>
    <x v="2777"/>
  </r>
  <r>
    <x v="10"/>
    <x v="0"/>
    <x v="23"/>
    <x v="1"/>
    <x v="4"/>
    <x v="25"/>
    <x v="4"/>
    <x v="6434"/>
    <x v="13"/>
    <x v="6434"/>
  </r>
  <r>
    <x v="10"/>
    <x v="0"/>
    <x v="23"/>
    <x v="1"/>
    <x v="7"/>
    <x v="70"/>
    <x v="7"/>
    <x v="5870"/>
    <x v="29"/>
    <x v="5870"/>
  </r>
  <r>
    <x v="10"/>
    <x v="0"/>
    <x v="23"/>
    <x v="1"/>
    <x v="9"/>
    <x v="38"/>
    <x v="4"/>
    <x v="3647"/>
    <x v="17"/>
    <x v="3647"/>
  </r>
  <r>
    <x v="10"/>
    <x v="0"/>
    <x v="23"/>
    <x v="1"/>
    <x v="9"/>
    <x v="39"/>
    <x v="7"/>
    <x v="2953"/>
    <x v="31"/>
    <x v="2953"/>
  </r>
  <r>
    <x v="10"/>
    <x v="0"/>
    <x v="23"/>
    <x v="1"/>
    <x v="9"/>
    <x v="41"/>
    <x v="10"/>
    <x v="5064"/>
    <x v="40"/>
    <x v="5064"/>
  </r>
  <r>
    <x v="10"/>
    <x v="0"/>
    <x v="23"/>
    <x v="1"/>
    <x v="10"/>
    <x v="42"/>
    <x v="5"/>
    <x v="2215"/>
    <x v="27"/>
    <x v="2215"/>
  </r>
  <r>
    <x v="10"/>
    <x v="0"/>
    <x v="23"/>
    <x v="1"/>
    <x v="10"/>
    <x v="43"/>
    <x v="5"/>
    <x v="677"/>
    <x v="27"/>
    <x v="677"/>
  </r>
  <r>
    <x v="10"/>
    <x v="0"/>
    <x v="23"/>
    <x v="1"/>
    <x v="12"/>
    <x v="48"/>
    <x v="4"/>
    <x v="4471"/>
    <x v="22"/>
    <x v="4471"/>
  </r>
  <r>
    <x v="10"/>
    <x v="0"/>
    <x v="23"/>
    <x v="1"/>
    <x v="12"/>
    <x v="49"/>
    <x v="7"/>
    <x v="5070"/>
    <x v="33"/>
    <x v="5070"/>
  </r>
  <r>
    <x v="10"/>
    <x v="0"/>
    <x v="23"/>
    <x v="1"/>
    <x v="12"/>
    <x v="50"/>
    <x v="9"/>
    <x v="3690"/>
    <x v="39"/>
    <x v="3690"/>
  </r>
  <r>
    <x v="10"/>
    <x v="0"/>
    <x v="23"/>
    <x v="1"/>
    <x v="12"/>
    <x v="51"/>
    <x v="4"/>
    <x v="3491"/>
    <x v="22"/>
    <x v="3491"/>
  </r>
  <r>
    <x v="10"/>
    <x v="0"/>
    <x v="23"/>
    <x v="1"/>
    <x v="13"/>
    <x v="56"/>
    <x v="4"/>
    <x v="4817"/>
    <x v="23"/>
    <x v="4817"/>
  </r>
  <r>
    <x v="10"/>
    <x v="0"/>
    <x v="23"/>
    <x v="1"/>
    <x v="13"/>
    <x v="59"/>
    <x v="4"/>
    <x v="1404"/>
    <x v="23"/>
    <x v="1404"/>
  </r>
  <r>
    <x v="10"/>
    <x v="0"/>
    <x v="23"/>
    <x v="1"/>
    <x v="13"/>
    <x v="63"/>
    <x v="4"/>
    <x v="1207"/>
    <x v="23"/>
    <x v="1207"/>
  </r>
  <r>
    <x v="10"/>
    <x v="0"/>
    <x v="23"/>
    <x v="1"/>
    <x v="13"/>
    <x v="64"/>
    <x v="4"/>
    <x v="3294"/>
    <x v="23"/>
    <x v="3294"/>
  </r>
  <r>
    <x v="10"/>
    <x v="0"/>
    <x v="23"/>
    <x v="1"/>
    <x v="13"/>
    <x v="65"/>
    <x v="4"/>
    <x v="705"/>
    <x v="23"/>
    <x v="705"/>
  </r>
  <r>
    <x v="10"/>
    <x v="0"/>
    <x v="23"/>
    <x v="1"/>
    <x v="13"/>
    <x v="66"/>
    <x v="4"/>
    <x v="570"/>
    <x v="23"/>
    <x v="570"/>
  </r>
  <r>
    <x v="10"/>
    <x v="0"/>
    <x v="23"/>
    <x v="1"/>
    <x v="14"/>
    <x v="68"/>
    <x v="4"/>
    <x v="507"/>
    <x v="24"/>
    <x v="507"/>
  </r>
  <r>
    <x v="10"/>
    <x v="0"/>
    <x v="24"/>
    <x v="1"/>
    <x v="17"/>
    <x v="76"/>
    <x v="4"/>
    <x v="2473"/>
    <x v="4"/>
    <x v="2473"/>
  </r>
  <r>
    <x v="10"/>
    <x v="0"/>
    <x v="24"/>
    <x v="1"/>
    <x v="17"/>
    <x v="78"/>
    <x v="7"/>
    <x v="2717"/>
    <x v="18"/>
    <x v="2717"/>
  </r>
  <r>
    <x v="10"/>
    <x v="0"/>
    <x v="24"/>
    <x v="1"/>
    <x v="18"/>
    <x v="80"/>
    <x v="4"/>
    <x v="4037"/>
    <x v="5"/>
    <x v="4037"/>
  </r>
  <r>
    <x v="10"/>
    <x v="0"/>
    <x v="24"/>
    <x v="1"/>
    <x v="3"/>
    <x v="16"/>
    <x v="0"/>
    <x v="3419"/>
    <x v="1"/>
    <x v="3419"/>
  </r>
  <r>
    <x v="10"/>
    <x v="0"/>
    <x v="24"/>
    <x v="1"/>
    <x v="3"/>
    <x v="18"/>
    <x v="4"/>
    <x v="4550"/>
    <x v="10"/>
    <x v="4550"/>
  </r>
  <r>
    <x v="10"/>
    <x v="0"/>
    <x v="24"/>
    <x v="1"/>
    <x v="3"/>
    <x v="19"/>
    <x v="4"/>
    <x v="2529"/>
    <x v="10"/>
    <x v="2529"/>
  </r>
  <r>
    <x v="10"/>
    <x v="0"/>
    <x v="24"/>
    <x v="1"/>
    <x v="3"/>
    <x v="20"/>
    <x v="5"/>
    <x v="4587"/>
    <x v="20"/>
    <x v="4587"/>
  </r>
  <r>
    <x v="10"/>
    <x v="0"/>
    <x v="24"/>
    <x v="1"/>
    <x v="4"/>
    <x v="24"/>
    <x v="4"/>
    <x v="2688"/>
    <x v="13"/>
    <x v="2688"/>
  </r>
  <r>
    <x v="10"/>
    <x v="0"/>
    <x v="24"/>
    <x v="1"/>
    <x v="7"/>
    <x v="70"/>
    <x v="7"/>
    <x v="2807"/>
    <x v="29"/>
    <x v="2807"/>
  </r>
  <r>
    <x v="10"/>
    <x v="0"/>
    <x v="24"/>
    <x v="1"/>
    <x v="9"/>
    <x v="37"/>
    <x v="4"/>
    <x v="1811"/>
    <x v="17"/>
    <x v="1811"/>
  </r>
  <r>
    <x v="10"/>
    <x v="0"/>
    <x v="24"/>
    <x v="1"/>
    <x v="9"/>
    <x v="39"/>
    <x v="7"/>
    <x v="1596"/>
    <x v="31"/>
    <x v="1596"/>
  </r>
  <r>
    <x v="10"/>
    <x v="0"/>
    <x v="24"/>
    <x v="1"/>
    <x v="9"/>
    <x v="41"/>
    <x v="10"/>
    <x v="4212"/>
    <x v="40"/>
    <x v="4212"/>
  </r>
  <r>
    <x v="10"/>
    <x v="0"/>
    <x v="24"/>
    <x v="1"/>
    <x v="10"/>
    <x v="42"/>
    <x v="5"/>
    <x v="3309"/>
    <x v="27"/>
    <x v="3309"/>
  </r>
  <r>
    <x v="10"/>
    <x v="0"/>
    <x v="24"/>
    <x v="1"/>
    <x v="10"/>
    <x v="43"/>
    <x v="5"/>
    <x v="4685"/>
    <x v="27"/>
    <x v="4685"/>
  </r>
  <r>
    <x v="10"/>
    <x v="0"/>
    <x v="24"/>
    <x v="1"/>
    <x v="12"/>
    <x v="48"/>
    <x v="4"/>
    <x v="3633"/>
    <x v="22"/>
    <x v="3633"/>
  </r>
  <r>
    <x v="10"/>
    <x v="0"/>
    <x v="24"/>
    <x v="1"/>
    <x v="13"/>
    <x v="58"/>
    <x v="4"/>
    <x v="4192"/>
    <x v="23"/>
    <x v="4192"/>
  </r>
  <r>
    <x v="10"/>
    <x v="0"/>
    <x v="24"/>
    <x v="1"/>
    <x v="13"/>
    <x v="59"/>
    <x v="4"/>
    <x v="4517"/>
    <x v="23"/>
    <x v="4517"/>
  </r>
  <r>
    <x v="10"/>
    <x v="0"/>
    <x v="24"/>
    <x v="1"/>
    <x v="13"/>
    <x v="63"/>
    <x v="4"/>
    <x v="3050"/>
    <x v="23"/>
    <x v="3050"/>
  </r>
  <r>
    <x v="10"/>
    <x v="0"/>
    <x v="24"/>
    <x v="1"/>
    <x v="13"/>
    <x v="64"/>
    <x v="4"/>
    <x v="2437"/>
    <x v="23"/>
    <x v="2437"/>
  </r>
  <r>
    <x v="10"/>
    <x v="0"/>
    <x v="24"/>
    <x v="1"/>
    <x v="13"/>
    <x v="66"/>
    <x v="4"/>
    <x v="1856"/>
    <x v="23"/>
    <x v="1856"/>
  </r>
  <r>
    <x v="10"/>
    <x v="0"/>
    <x v="25"/>
    <x v="1"/>
    <x v="15"/>
    <x v="72"/>
    <x v="4"/>
    <x v="1678"/>
    <x v="0"/>
    <x v="1678"/>
  </r>
  <r>
    <x v="10"/>
    <x v="0"/>
    <x v="25"/>
    <x v="1"/>
    <x v="16"/>
    <x v="73"/>
    <x v="4"/>
    <x v="1294"/>
    <x v="2"/>
    <x v="1294"/>
  </r>
  <r>
    <x v="10"/>
    <x v="0"/>
    <x v="25"/>
    <x v="1"/>
    <x v="16"/>
    <x v="74"/>
    <x v="4"/>
    <x v="4559"/>
    <x v="2"/>
    <x v="4559"/>
  </r>
  <r>
    <x v="10"/>
    <x v="0"/>
    <x v="25"/>
    <x v="1"/>
    <x v="17"/>
    <x v="76"/>
    <x v="4"/>
    <x v="5658"/>
    <x v="4"/>
    <x v="5658"/>
  </r>
  <r>
    <x v="10"/>
    <x v="0"/>
    <x v="25"/>
    <x v="1"/>
    <x v="17"/>
    <x v="78"/>
    <x v="7"/>
    <x v="3865"/>
    <x v="18"/>
    <x v="3865"/>
  </r>
  <r>
    <x v="10"/>
    <x v="0"/>
    <x v="25"/>
    <x v="1"/>
    <x v="18"/>
    <x v="79"/>
    <x v="4"/>
    <x v="3161"/>
    <x v="5"/>
    <x v="3161"/>
  </r>
  <r>
    <x v="10"/>
    <x v="0"/>
    <x v="25"/>
    <x v="1"/>
    <x v="18"/>
    <x v="80"/>
    <x v="4"/>
    <x v="1508"/>
    <x v="5"/>
    <x v="1508"/>
  </r>
  <r>
    <x v="10"/>
    <x v="0"/>
    <x v="25"/>
    <x v="1"/>
    <x v="20"/>
    <x v="84"/>
    <x v="4"/>
    <x v="4000"/>
    <x v="7"/>
    <x v="4000"/>
  </r>
  <r>
    <x v="10"/>
    <x v="0"/>
    <x v="25"/>
    <x v="1"/>
    <x v="0"/>
    <x v="8"/>
    <x v="7"/>
    <x v="5180"/>
    <x v="25"/>
    <x v="5180"/>
  </r>
  <r>
    <x v="10"/>
    <x v="0"/>
    <x v="25"/>
    <x v="1"/>
    <x v="3"/>
    <x v="16"/>
    <x v="0"/>
    <x v="5819"/>
    <x v="1"/>
    <x v="5819"/>
  </r>
  <r>
    <x v="10"/>
    <x v="0"/>
    <x v="25"/>
    <x v="1"/>
    <x v="3"/>
    <x v="17"/>
    <x v="0"/>
    <x v="0"/>
    <x v="1"/>
    <x v="0"/>
  </r>
  <r>
    <x v="10"/>
    <x v="0"/>
    <x v="25"/>
    <x v="1"/>
    <x v="3"/>
    <x v="18"/>
    <x v="4"/>
    <x v="3100"/>
    <x v="10"/>
    <x v="3100"/>
  </r>
  <r>
    <x v="10"/>
    <x v="0"/>
    <x v="25"/>
    <x v="1"/>
    <x v="3"/>
    <x v="19"/>
    <x v="4"/>
    <x v="2867"/>
    <x v="10"/>
    <x v="2867"/>
  </r>
  <r>
    <x v="10"/>
    <x v="0"/>
    <x v="25"/>
    <x v="1"/>
    <x v="3"/>
    <x v="20"/>
    <x v="5"/>
    <x v="4377"/>
    <x v="20"/>
    <x v="4377"/>
  </r>
  <r>
    <x v="10"/>
    <x v="0"/>
    <x v="25"/>
    <x v="1"/>
    <x v="4"/>
    <x v="24"/>
    <x v="4"/>
    <x v="4470"/>
    <x v="13"/>
    <x v="4470"/>
  </r>
  <r>
    <x v="10"/>
    <x v="0"/>
    <x v="25"/>
    <x v="1"/>
    <x v="4"/>
    <x v="25"/>
    <x v="4"/>
    <x v="5053"/>
    <x v="13"/>
    <x v="5053"/>
  </r>
  <r>
    <x v="10"/>
    <x v="0"/>
    <x v="25"/>
    <x v="1"/>
    <x v="9"/>
    <x v="37"/>
    <x v="4"/>
    <x v="2197"/>
    <x v="17"/>
    <x v="2197"/>
  </r>
  <r>
    <x v="10"/>
    <x v="0"/>
    <x v="25"/>
    <x v="1"/>
    <x v="9"/>
    <x v="39"/>
    <x v="7"/>
    <x v="1357"/>
    <x v="31"/>
    <x v="1357"/>
  </r>
  <r>
    <x v="10"/>
    <x v="0"/>
    <x v="25"/>
    <x v="1"/>
    <x v="9"/>
    <x v="41"/>
    <x v="10"/>
    <x v="1952"/>
    <x v="40"/>
    <x v="1952"/>
  </r>
  <r>
    <x v="10"/>
    <x v="0"/>
    <x v="25"/>
    <x v="1"/>
    <x v="12"/>
    <x v="48"/>
    <x v="4"/>
    <x v="755"/>
    <x v="22"/>
    <x v="755"/>
  </r>
  <r>
    <x v="10"/>
    <x v="0"/>
    <x v="25"/>
    <x v="1"/>
    <x v="13"/>
    <x v="59"/>
    <x v="4"/>
    <x v="1380"/>
    <x v="23"/>
    <x v="1380"/>
  </r>
  <r>
    <x v="10"/>
    <x v="0"/>
    <x v="25"/>
    <x v="1"/>
    <x v="13"/>
    <x v="63"/>
    <x v="4"/>
    <x v="1308"/>
    <x v="23"/>
    <x v="1308"/>
  </r>
  <r>
    <x v="10"/>
    <x v="0"/>
    <x v="25"/>
    <x v="1"/>
    <x v="13"/>
    <x v="64"/>
    <x v="4"/>
    <x v="54"/>
    <x v="23"/>
    <x v="54"/>
  </r>
  <r>
    <x v="10"/>
    <x v="0"/>
    <x v="25"/>
    <x v="1"/>
    <x v="13"/>
    <x v="66"/>
    <x v="4"/>
    <x v="3328"/>
    <x v="23"/>
    <x v="3328"/>
  </r>
  <r>
    <x v="10"/>
    <x v="0"/>
    <x v="25"/>
    <x v="1"/>
    <x v="14"/>
    <x v="68"/>
    <x v="4"/>
    <x v="4663"/>
    <x v="24"/>
    <x v="4663"/>
  </r>
  <r>
    <x v="10"/>
    <x v="0"/>
    <x v="26"/>
    <x v="1"/>
    <x v="17"/>
    <x v="76"/>
    <x v="4"/>
    <x v="2125"/>
    <x v="4"/>
    <x v="2125"/>
  </r>
  <r>
    <x v="10"/>
    <x v="0"/>
    <x v="26"/>
    <x v="1"/>
    <x v="3"/>
    <x v="18"/>
    <x v="4"/>
    <x v="6029"/>
    <x v="10"/>
    <x v="6029"/>
  </r>
  <r>
    <x v="10"/>
    <x v="0"/>
    <x v="26"/>
    <x v="1"/>
    <x v="3"/>
    <x v="19"/>
    <x v="4"/>
    <x v="3064"/>
    <x v="10"/>
    <x v="3064"/>
  </r>
  <r>
    <x v="10"/>
    <x v="0"/>
    <x v="26"/>
    <x v="1"/>
    <x v="3"/>
    <x v="20"/>
    <x v="5"/>
    <x v="2313"/>
    <x v="20"/>
    <x v="2313"/>
  </r>
  <r>
    <x v="10"/>
    <x v="0"/>
    <x v="26"/>
    <x v="1"/>
    <x v="9"/>
    <x v="39"/>
    <x v="7"/>
    <x v="2819"/>
    <x v="31"/>
    <x v="2819"/>
  </r>
  <r>
    <x v="10"/>
    <x v="0"/>
    <x v="26"/>
    <x v="1"/>
    <x v="12"/>
    <x v="48"/>
    <x v="4"/>
    <x v="3524"/>
    <x v="22"/>
    <x v="3524"/>
  </r>
  <r>
    <x v="10"/>
    <x v="0"/>
    <x v="26"/>
    <x v="1"/>
    <x v="13"/>
    <x v="59"/>
    <x v="4"/>
    <x v="4642"/>
    <x v="23"/>
    <x v="4642"/>
  </r>
  <r>
    <x v="10"/>
    <x v="0"/>
    <x v="26"/>
    <x v="1"/>
    <x v="13"/>
    <x v="64"/>
    <x v="4"/>
    <x v="3621"/>
    <x v="23"/>
    <x v="3621"/>
  </r>
  <r>
    <x v="10"/>
    <x v="0"/>
    <x v="27"/>
    <x v="1"/>
    <x v="15"/>
    <x v="72"/>
    <x v="4"/>
    <x v="1556"/>
    <x v="0"/>
    <x v="1556"/>
  </r>
  <r>
    <x v="10"/>
    <x v="0"/>
    <x v="27"/>
    <x v="1"/>
    <x v="16"/>
    <x v="73"/>
    <x v="4"/>
    <x v="2891"/>
    <x v="2"/>
    <x v="2891"/>
  </r>
  <r>
    <x v="10"/>
    <x v="0"/>
    <x v="27"/>
    <x v="1"/>
    <x v="17"/>
    <x v="77"/>
    <x v="4"/>
    <x v="4659"/>
    <x v="4"/>
    <x v="4659"/>
  </r>
  <r>
    <x v="10"/>
    <x v="0"/>
    <x v="27"/>
    <x v="1"/>
    <x v="18"/>
    <x v="79"/>
    <x v="4"/>
    <x v="4778"/>
    <x v="5"/>
    <x v="4778"/>
  </r>
  <r>
    <x v="10"/>
    <x v="0"/>
    <x v="27"/>
    <x v="1"/>
    <x v="1"/>
    <x v="15"/>
    <x v="4"/>
    <x v="2306"/>
    <x v="8"/>
    <x v="2306"/>
  </r>
  <r>
    <x v="10"/>
    <x v="0"/>
    <x v="27"/>
    <x v="1"/>
    <x v="3"/>
    <x v="18"/>
    <x v="4"/>
    <x v="3005"/>
    <x v="10"/>
    <x v="3005"/>
  </r>
  <r>
    <x v="10"/>
    <x v="0"/>
    <x v="27"/>
    <x v="1"/>
    <x v="3"/>
    <x v="19"/>
    <x v="4"/>
    <x v="740"/>
    <x v="10"/>
    <x v="740"/>
  </r>
  <r>
    <x v="10"/>
    <x v="0"/>
    <x v="27"/>
    <x v="1"/>
    <x v="3"/>
    <x v="20"/>
    <x v="5"/>
    <x v="1216"/>
    <x v="20"/>
    <x v="1216"/>
  </r>
  <r>
    <x v="10"/>
    <x v="0"/>
    <x v="27"/>
    <x v="1"/>
    <x v="7"/>
    <x v="5"/>
    <x v="7"/>
    <x v="4874"/>
    <x v="29"/>
    <x v="4874"/>
  </r>
  <r>
    <x v="10"/>
    <x v="0"/>
    <x v="27"/>
    <x v="1"/>
    <x v="7"/>
    <x v="70"/>
    <x v="7"/>
    <x v="6000"/>
    <x v="29"/>
    <x v="6000"/>
  </r>
  <r>
    <x v="10"/>
    <x v="0"/>
    <x v="27"/>
    <x v="1"/>
    <x v="9"/>
    <x v="39"/>
    <x v="7"/>
    <x v="3545"/>
    <x v="31"/>
    <x v="3545"/>
  </r>
  <r>
    <x v="10"/>
    <x v="0"/>
    <x v="27"/>
    <x v="1"/>
    <x v="12"/>
    <x v="48"/>
    <x v="4"/>
    <x v="3712"/>
    <x v="22"/>
    <x v="3712"/>
  </r>
  <r>
    <x v="10"/>
    <x v="0"/>
    <x v="27"/>
    <x v="1"/>
    <x v="13"/>
    <x v="59"/>
    <x v="4"/>
    <x v="2159"/>
    <x v="23"/>
    <x v="2159"/>
  </r>
  <r>
    <x v="10"/>
    <x v="0"/>
    <x v="27"/>
    <x v="1"/>
    <x v="13"/>
    <x v="64"/>
    <x v="4"/>
    <x v="1140"/>
    <x v="23"/>
    <x v="1140"/>
  </r>
  <r>
    <x v="10"/>
    <x v="0"/>
    <x v="27"/>
    <x v="1"/>
    <x v="13"/>
    <x v="65"/>
    <x v="4"/>
    <x v="2881"/>
    <x v="23"/>
    <x v="2881"/>
  </r>
  <r>
    <x v="10"/>
    <x v="0"/>
    <x v="28"/>
    <x v="1"/>
    <x v="15"/>
    <x v="72"/>
    <x v="4"/>
    <x v="143"/>
    <x v="0"/>
    <x v="143"/>
  </r>
  <r>
    <x v="10"/>
    <x v="0"/>
    <x v="28"/>
    <x v="1"/>
    <x v="16"/>
    <x v="74"/>
    <x v="4"/>
    <x v="6377"/>
    <x v="2"/>
    <x v="6377"/>
  </r>
  <r>
    <x v="10"/>
    <x v="0"/>
    <x v="28"/>
    <x v="1"/>
    <x v="17"/>
    <x v="76"/>
    <x v="4"/>
    <x v="1416"/>
    <x v="4"/>
    <x v="1416"/>
  </r>
  <r>
    <x v="10"/>
    <x v="0"/>
    <x v="28"/>
    <x v="1"/>
    <x v="17"/>
    <x v="77"/>
    <x v="4"/>
    <x v="2610"/>
    <x v="4"/>
    <x v="2610"/>
  </r>
  <r>
    <x v="10"/>
    <x v="0"/>
    <x v="28"/>
    <x v="1"/>
    <x v="17"/>
    <x v="78"/>
    <x v="7"/>
    <x v="5924"/>
    <x v="18"/>
    <x v="5924"/>
  </r>
  <r>
    <x v="10"/>
    <x v="0"/>
    <x v="28"/>
    <x v="1"/>
    <x v="18"/>
    <x v="80"/>
    <x v="4"/>
    <x v="1971"/>
    <x v="5"/>
    <x v="1971"/>
  </r>
  <r>
    <x v="10"/>
    <x v="0"/>
    <x v="28"/>
    <x v="1"/>
    <x v="20"/>
    <x v="84"/>
    <x v="4"/>
    <x v="3058"/>
    <x v="7"/>
    <x v="3058"/>
  </r>
  <r>
    <x v="10"/>
    <x v="0"/>
    <x v="28"/>
    <x v="1"/>
    <x v="0"/>
    <x v="8"/>
    <x v="7"/>
    <x v="3248"/>
    <x v="25"/>
    <x v="3248"/>
  </r>
  <r>
    <x v="10"/>
    <x v="0"/>
    <x v="28"/>
    <x v="1"/>
    <x v="3"/>
    <x v="16"/>
    <x v="0"/>
    <x v="4058"/>
    <x v="1"/>
    <x v="4058"/>
  </r>
  <r>
    <x v="10"/>
    <x v="0"/>
    <x v="28"/>
    <x v="1"/>
    <x v="3"/>
    <x v="18"/>
    <x v="4"/>
    <x v="5383"/>
    <x v="10"/>
    <x v="5383"/>
  </r>
  <r>
    <x v="10"/>
    <x v="0"/>
    <x v="28"/>
    <x v="1"/>
    <x v="3"/>
    <x v="19"/>
    <x v="4"/>
    <x v="6006"/>
    <x v="10"/>
    <x v="6006"/>
  </r>
  <r>
    <x v="10"/>
    <x v="0"/>
    <x v="28"/>
    <x v="1"/>
    <x v="3"/>
    <x v="21"/>
    <x v="7"/>
    <x v="6094"/>
    <x v="26"/>
    <x v="6094"/>
  </r>
  <r>
    <x v="10"/>
    <x v="0"/>
    <x v="28"/>
    <x v="1"/>
    <x v="4"/>
    <x v="24"/>
    <x v="4"/>
    <x v="489"/>
    <x v="13"/>
    <x v="489"/>
  </r>
  <r>
    <x v="10"/>
    <x v="0"/>
    <x v="28"/>
    <x v="1"/>
    <x v="4"/>
    <x v="25"/>
    <x v="4"/>
    <x v="1847"/>
    <x v="13"/>
    <x v="1847"/>
  </r>
  <r>
    <x v="10"/>
    <x v="0"/>
    <x v="28"/>
    <x v="1"/>
    <x v="7"/>
    <x v="70"/>
    <x v="7"/>
    <x v="1994"/>
    <x v="29"/>
    <x v="1994"/>
  </r>
  <r>
    <x v="10"/>
    <x v="0"/>
    <x v="28"/>
    <x v="1"/>
    <x v="9"/>
    <x v="39"/>
    <x v="7"/>
    <x v="840"/>
    <x v="31"/>
    <x v="840"/>
  </r>
  <r>
    <x v="10"/>
    <x v="0"/>
    <x v="28"/>
    <x v="1"/>
    <x v="9"/>
    <x v="41"/>
    <x v="10"/>
    <x v="4515"/>
    <x v="40"/>
    <x v="4515"/>
  </r>
  <r>
    <x v="10"/>
    <x v="0"/>
    <x v="28"/>
    <x v="1"/>
    <x v="12"/>
    <x v="48"/>
    <x v="4"/>
    <x v="5830"/>
    <x v="22"/>
    <x v="5830"/>
  </r>
  <r>
    <x v="10"/>
    <x v="0"/>
    <x v="28"/>
    <x v="1"/>
    <x v="12"/>
    <x v="51"/>
    <x v="4"/>
    <x v="4251"/>
    <x v="22"/>
    <x v="4251"/>
  </r>
  <r>
    <x v="10"/>
    <x v="0"/>
    <x v="28"/>
    <x v="1"/>
    <x v="13"/>
    <x v="58"/>
    <x v="4"/>
    <x v="1718"/>
    <x v="23"/>
    <x v="1718"/>
  </r>
  <r>
    <x v="10"/>
    <x v="0"/>
    <x v="28"/>
    <x v="1"/>
    <x v="13"/>
    <x v="59"/>
    <x v="4"/>
    <x v="3533"/>
    <x v="23"/>
    <x v="3533"/>
  </r>
  <r>
    <x v="10"/>
    <x v="0"/>
    <x v="28"/>
    <x v="1"/>
    <x v="13"/>
    <x v="63"/>
    <x v="4"/>
    <x v="5429"/>
    <x v="23"/>
    <x v="5429"/>
  </r>
  <r>
    <x v="10"/>
    <x v="0"/>
    <x v="28"/>
    <x v="1"/>
    <x v="13"/>
    <x v="64"/>
    <x v="4"/>
    <x v="626"/>
    <x v="23"/>
    <x v="626"/>
  </r>
  <r>
    <x v="10"/>
    <x v="0"/>
    <x v="28"/>
    <x v="1"/>
    <x v="13"/>
    <x v="65"/>
    <x v="4"/>
    <x v="3615"/>
    <x v="23"/>
    <x v="3615"/>
  </r>
  <r>
    <x v="10"/>
    <x v="0"/>
    <x v="28"/>
    <x v="1"/>
    <x v="13"/>
    <x v="66"/>
    <x v="4"/>
    <x v="102"/>
    <x v="23"/>
    <x v="102"/>
  </r>
  <r>
    <x v="10"/>
    <x v="0"/>
    <x v="28"/>
    <x v="1"/>
    <x v="14"/>
    <x v="67"/>
    <x v="4"/>
    <x v="4262"/>
    <x v="24"/>
    <x v="4262"/>
  </r>
  <r>
    <x v="10"/>
    <x v="0"/>
    <x v="28"/>
    <x v="1"/>
    <x v="14"/>
    <x v="68"/>
    <x v="4"/>
    <x v="4421"/>
    <x v="24"/>
    <x v="4421"/>
  </r>
  <r>
    <x v="10"/>
    <x v="0"/>
    <x v="29"/>
    <x v="0"/>
    <x v="3"/>
    <x v="23"/>
    <x v="12"/>
    <x v="2051"/>
    <x v="44"/>
    <x v="2051"/>
  </r>
  <r>
    <x v="10"/>
    <x v="0"/>
    <x v="29"/>
    <x v="0"/>
    <x v="4"/>
    <x v="26"/>
    <x v="11"/>
    <x v="3940"/>
    <x v="41"/>
    <x v="3940"/>
  </r>
  <r>
    <x v="10"/>
    <x v="0"/>
    <x v="29"/>
    <x v="0"/>
    <x v="7"/>
    <x v="71"/>
    <x v="12"/>
    <x v="4532"/>
    <x v="45"/>
    <x v="4532"/>
  </r>
  <r>
    <x v="10"/>
    <x v="0"/>
    <x v="29"/>
    <x v="0"/>
    <x v="8"/>
    <x v="45"/>
    <x v="12"/>
    <x v="5526"/>
    <x v="46"/>
    <x v="5526"/>
  </r>
  <r>
    <x v="10"/>
    <x v="0"/>
    <x v="29"/>
    <x v="1"/>
    <x v="15"/>
    <x v="72"/>
    <x v="4"/>
    <x v="4564"/>
    <x v="0"/>
    <x v="4564"/>
  </r>
  <r>
    <x v="10"/>
    <x v="0"/>
    <x v="29"/>
    <x v="1"/>
    <x v="17"/>
    <x v="76"/>
    <x v="4"/>
    <x v="3140"/>
    <x v="4"/>
    <x v="3140"/>
  </r>
  <r>
    <x v="10"/>
    <x v="0"/>
    <x v="29"/>
    <x v="1"/>
    <x v="17"/>
    <x v="78"/>
    <x v="7"/>
    <x v="4387"/>
    <x v="18"/>
    <x v="4387"/>
  </r>
  <r>
    <x v="10"/>
    <x v="0"/>
    <x v="29"/>
    <x v="1"/>
    <x v="18"/>
    <x v="80"/>
    <x v="4"/>
    <x v="3577"/>
    <x v="5"/>
    <x v="3577"/>
  </r>
  <r>
    <x v="10"/>
    <x v="0"/>
    <x v="29"/>
    <x v="1"/>
    <x v="20"/>
    <x v="84"/>
    <x v="4"/>
    <x v="6338"/>
    <x v="7"/>
    <x v="6338"/>
  </r>
  <r>
    <x v="10"/>
    <x v="0"/>
    <x v="29"/>
    <x v="1"/>
    <x v="0"/>
    <x v="8"/>
    <x v="7"/>
    <x v="3098"/>
    <x v="25"/>
    <x v="3098"/>
  </r>
  <r>
    <x v="10"/>
    <x v="0"/>
    <x v="29"/>
    <x v="1"/>
    <x v="3"/>
    <x v="16"/>
    <x v="0"/>
    <x v="5"/>
    <x v="1"/>
    <x v="5"/>
  </r>
  <r>
    <x v="10"/>
    <x v="0"/>
    <x v="29"/>
    <x v="1"/>
    <x v="3"/>
    <x v="18"/>
    <x v="4"/>
    <x v="2263"/>
    <x v="10"/>
    <x v="2263"/>
  </r>
  <r>
    <x v="10"/>
    <x v="0"/>
    <x v="29"/>
    <x v="1"/>
    <x v="3"/>
    <x v="19"/>
    <x v="4"/>
    <x v="4407"/>
    <x v="10"/>
    <x v="4407"/>
  </r>
  <r>
    <x v="10"/>
    <x v="0"/>
    <x v="29"/>
    <x v="1"/>
    <x v="3"/>
    <x v="21"/>
    <x v="7"/>
    <x v="6020"/>
    <x v="26"/>
    <x v="6020"/>
  </r>
  <r>
    <x v="10"/>
    <x v="0"/>
    <x v="29"/>
    <x v="1"/>
    <x v="4"/>
    <x v="25"/>
    <x v="4"/>
    <x v="858"/>
    <x v="13"/>
    <x v="858"/>
  </r>
  <r>
    <x v="10"/>
    <x v="0"/>
    <x v="29"/>
    <x v="1"/>
    <x v="7"/>
    <x v="70"/>
    <x v="7"/>
    <x v="182"/>
    <x v="29"/>
    <x v="182"/>
  </r>
  <r>
    <x v="10"/>
    <x v="0"/>
    <x v="29"/>
    <x v="1"/>
    <x v="9"/>
    <x v="39"/>
    <x v="7"/>
    <x v="4540"/>
    <x v="31"/>
    <x v="4540"/>
  </r>
  <r>
    <x v="10"/>
    <x v="0"/>
    <x v="29"/>
    <x v="1"/>
    <x v="9"/>
    <x v="41"/>
    <x v="10"/>
    <x v="888"/>
    <x v="40"/>
    <x v="888"/>
  </r>
  <r>
    <x v="10"/>
    <x v="0"/>
    <x v="29"/>
    <x v="1"/>
    <x v="12"/>
    <x v="48"/>
    <x v="4"/>
    <x v="450"/>
    <x v="22"/>
    <x v="450"/>
  </r>
  <r>
    <x v="10"/>
    <x v="0"/>
    <x v="29"/>
    <x v="1"/>
    <x v="13"/>
    <x v="59"/>
    <x v="4"/>
    <x v="2879"/>
    <x v="23"/>
    <x v="2879"/>
  </r>
  <r>
    <x v="10"/>
    <x v="0"/>
    <x v="29"/>
    <x v="1"/>
    <x v="13"/>
    <x v="66"/>
    <x v="4"/>
    <x v="1668"/>
    <x v="23"/>
    <x v="1668"/>
  </r>
  <r>
    <x v="10"/>
    <x v="0"/>
    <x v="30"/>
    <x v="1"/>
    <x v="9"/>
    <x v="37"/>
    <x v="4"/>
    <x v="5789"/>
    <x v="17"/>
    <x v="5789"/>
  </r>
  <r>
    <x v="10"/>
    <x v="0"/>
    <x v="30"/>
    <x v="1"/>
    <x v="12"/>
    <x v="48"/>
    <x v="4"/>
    <x v="2565"/>
    <x v="22"/>
    <x v="2565"/>
  </r>
  <r>
    <x v="10"/>
    <x v="0"/>
    <x v="31"/>
    <x v="1"/>
    <x v="17"/>
    <x v="76"/>
    <x v="4"/>
    <x v="703"/>
    <x v="4"/>
    <x v="703"/>
  </r>
  <r>
    <x v="10"/>
    <x v="0"/>
    <x v="31"/>
    <x v="1"/>
    <x v="3"/>
    <x v="18"/>
    <x v="4"/>
    <x v="3027"/>
    <x v="10"/>
    <x v="3027"/>
  </r>
  <r>
    <x v="10"/>
    <x v="0"/>
    <x v="31"/>
    <x v="1"/>
    <x v="3"/>
    <x v="19"/>
    <x v="4"/>
    <x v="1642"/>
    <x v="10"/>
    <x v="1642"/>
  </r>
  <r>
    <x v="10"/>
    <x v="0"/>
    <x v="31"/>
    <x v="1"/>
    <x v="9"/>
    <x v="39"/>
    <x v="7"/>
    <x v="6212"/>
    <x v="31"/>
    <x v="6212"/>
  </r>
  <r>
    <x v="10"/>
    <x v="0"/>
    <x v="31"/>
    <x v="1"/>
    <x v="12"/>
    <x v="48"/>
    <x v="4"/>
    <x v="4977"/>
    <x v="22"/>
    <x v="4977"/>
  </r>
  <r>
    <x v="10"/>
    <x v="0"/>
    <x v="31"/>
    <x v="1"/>
    <x v="13"/>
    <x v="58"/>
    <x v="4"/>
    <x v="1819"/>
    <x v="23"/>
    <x v="1819"/>
  </r>
  <r>
    <x v="10"/>
    <x v="0"/>
    <x v="31"/>
    <x v="1"/>
    <x v="13"/>
    <x v="59"/>
    <x v="4"/>
    <x v="5512"/>
    <x v="23"/>
    <x v="5512"/>
  </r>
  <r>
    <x v="10"/>
    <x v="0"/>
    <x v="31"/>
    <x v="1"/>
    <x v="13"/>
    <x v="64"/>
    <x v="4"/>
    <x v="903"/>
    <x v="23"/>
    <x v="903"/>
  </r>
  <r>
    <x v="10"/>
    <x v="0"/>
    <x v="31"/>
    <x v="1"/>
    <x v="13"/>
    <x v="65"/>
    <x v="4"/>
    <x v="5359"/>
    <x v="23"/>
    <x v="5359"/>
  </r>
  <r>
    <x v="10"/>
    <x v="0"/>
    <x v="32"/>
    <x v="1"/>
    <x v="15"/>
    <x v="72"/>
    <x v="4"/>
    <x v="463"/>
    <x v="0"/>
    <x v="463"/>
  </r>
  <r>
    <x v="10"/>
    <x v="0"/>
    <x v="32"/>
    <x v="1"/>
    <x v="17"/>
    <x v="76"/>
    <x v="4"/>
    <x v="6016"/>
    <x v="4"/>
    <x v="6016"/>
  </r>
  <r>
    <x v="10"/>
    <x v="0"/>
    <x v="32"/>
    <x v="1"/>
    <x v="17"/>
    <x v="77"/>
    <x v="4"/>
    <x v="1604"/>
    <x v="4"/>
    <x v="1604"/>
  </r>
  <r>
    <x v="10"/>
    <x v="0"/>
    <x v="32"/>
    <x v="1"/>
    <x v="17"/>
    <x v="78"/>
    <x v="7"/>
    <x v="3722"/>
    <x v="18"/>
    <x v="3722"/>
  </r>
  <r>
    <x v="10"/>
    <x v="0"/>
    <x v="32"/>
    <x v="1"/>
    <x v="18"/>
    <x v="80"/>
    <x v="4"/>
    <x v="1540"/>
    <x v="5"/>
    <x v="1540"/>
  </r>
  <r>
    <x v="10"/>
    <x v="0"/>
    <x v="32"/>
    <x v="1"/>
    <x v="20"/>
    <x v="84"/>
    <x v="4"/>
    <x v="6336"/>
    <x v="7"/>
    <x v="6336"/>
  </r>
  <r>
    <x v="10"/>
    <x v="0"/>
    <x v="32"/>
    <x v="1"/>
    <x v="3"/>
    <x v="18"/>
    <x v="4"/>
    <x v="4080"/>
    <x v="10"/>
    <x v="4080"/>
  </r>
  <r>
    <x v="10"/>
    <x v="0"/>
    <x v="32"/>
    <x v="1"/>
    <x v="3"/>
    <x v="19"/>
    <x v="4"/>
    <x v="1345"/>
    <x v="10"/>
    <x v="1345"/>
  </r>
  <r>
    <x v="10"/>
    <x v="0"/>
    <x v="32"/>
    <x v="1"/>
    <x v="3"/>
    <x v="21"/>
    <x v="7"/>
    <x v="508"/>
    <x v="26"/>
    <x v="508"/>
  </r>
  <r>
    <x v="10"/>
    <x v="0"/>
    <x v="32"/>
    <x v="1"/>
    <x v="3"/>
    <x v="22"/>
    <x v="7"/>
    <x v="6447"/>
    <x v="26"/>
    <x v="6447"/>
  </r>
  <r>
    <x v="10"/>
    <x v="0"/>
    <x v="32"/>
    <x v="1"/>
    <x v="4"/>
    <x v="25"/>
    <x v="4"/>
    <x v="6141"/>
    <x v="13"/>
    <x v="6141"/>
  </r>
  <r>
    <x v="10"/>
    <x v="0"/>
    <x v="32"/>
    <x v="1"/>
    <x v="9"/>
    <x v="39"/>
    <x v="7"/>
    <x v="207"/>
    <x v="31"/>
    <x v="207"/>
  </r>
  <r>
    <x v="10"/>
    <x v="0"/>
    <x v="32"/>
    <x v="1"/>
    <x v="9"/>
    <x v="41"/>
    <x v="10"/>
    <x v="4709"/>
    <x v="40"/>
    <x v="4709"/>
  </r>
  <r>
    <x v="10"/>
    <x v="0"/>
    <x v="32"/>
    <x v="1"/>
    <x v="13"/>
    <x v="58"/>
    <x v="4"/>
    <x v="2540"/>
    <x v="23"/>
    <x v="2540"/>
  </r>
  <r>
    <x v="10"/>
    <x v="0"/>
    <x v="32"/>
    <x v="1"/>
    <x v="13"/>
    <x v="59"/>
    <x v="4"/>
    <x v="4705"/>
    <x v="23"/>
    <x v="4705"/>
  </r>
  <r>
    <x v="10"/>
    <x v="0"/>
    <x v="32"/>
    <x v="1"/>
    <x v="13"/>
    <x v="64"/>
    <x v="4"/>
    <x v="6335"/>
    <x v="23"/>
    <x v="6335"/>
  </r>
  <r>
    <x v="10"/>
    <x v="0"/>
    <x v="32"/>
    <x v="1"/>
    <x v="13"/>
    <x v="65"/>
    <x v="4"/>
    <x v="236"/>
    <x v="23"/>
    <x v="236"/>
  </r>
  <r>
    <x v="10"/>
    <x v="0"/>
    <x v="32"/>
    <x v="1"/>
    <x v="14"/>
    <x v="67"/>
    <x v="4"/>
    <x v="4843"/>
    <x v="24"/>
    <x v="4843"/>
  </r>
  <r>
    <x v="10"/>
    <x v="0"/>
    <x v="32"/>
    <x v="1"/>
    <x v="14"/>
    <x v="68"/>
    <x v="4"/>
    <x v="5497"/>
    <x v="24"/>
    <x v="5497"/>
  </r>
  <r>
    <x v="10"/>
    <x v="0"/>
    <x v="33"/>
    <x v="1"/>
    <x v="15"/>
    <x v="72"/>
    <x v="4"/>
    <x v="1275"/>
    <x v="0"/>
    <x v="1275"/>
  </r>
  <r>
    <x v="10"/>
    <x v="0"/>
    <x v="33"/>
    <x v="1"/>
    <x v="16"/>
    <x v="73"/>
    <x v="4"/>
    <x v="656"/>
    <x v="2"/>
    <x v="656"/>
  </r>
  <r>
    <x v="10"/>
    <x v="0"/>
    <x v="33"/>
    <x v="1"/>
    <x v="17"/>
    <x v="76"/>
    <x v="4"/>
    <x v="4068"/>
    <x v="4"/>
    <x v="4068"/>
  </r>
  <r>
    <x v="10"/>
    <x v="0"/>
    <x v="33"/>
    <x v="1"/>
    <x v="17"/>
    <x v="77"/>
    <x v="4"/>
    <x v="4211"/>
    <x v="4"/>
    <x v="4211"/>
  </r>
  <r>
    <x v="10"/>
    <x v="0"/>
    <x v="33"/>
    <x v="1"/>
    <x v="17"/>
    <x v="78"/>
    <x v="7"/>
    <x v="5748"/>
    <x v="18"/>
    <x v="5748"/>
  </r>
  <r>
    <x v="10"/>
    <x v="0"/>
    <x v="33"/>
    <x v="1"/>
    <x v="18"/>
    <x v="80"/>
    <x v="4"/>
    <x v="990"/>
    <x v="5"/>
    <x v="990"/>
  </r>
  <r>
    <x v="10"/>
    <x v="0"/>
    <x v="33"/>
    <x v="1"/>
    <x v="20"/>
    <x v="84"/>
    <x v="4"/>
    <x v="1124"/>
    <x v="7"/>
    <x v="1124"/>
  </r>
  <r>
    <x v="10"/>
    <x v="0"/>
    <x v="33"/>
    <x v="1"/>
    <x v="0"/>
    <x v="8"/>
    <x v="7"/>
    <x v="1793"/>
    <x v="25"/>
    <x v="1793"/>
  </r>
  <r>
    <x v="10"/>
    <x v="0"/>
    <x v="33"/>
    <x v="1"/>
    <x v="0"/>
    <x v="10"/>
    <x v="10"/>
    <x v="793"/>
    <x v="35"/>
    <x v="793"/>
  </r>
  <r>
    <x v="10"/>
    <x v="0"/>
    <x v="33"/>
    <x v="1"/>
    <x v="3"/>
    <x v="16"/>
    <x v="0"/>
    <x v="4405"/>
    <x v="1"/>
    <x v="4405"/>
  </r>
  <r>
    <x v="10"/>
    <x v="0"/>
    <x v="33"/>
    <x v="1"/>
    <x v="3"/>
    <x v="17"/>
    <x v="0"/>
    <x v="4350"/>
    <x v="1"/>
    <x v="4350"/>
  </r>
  <r>
    <x v="10"/>
    <x v="0"/>
    <x v="33"/>
    <x v="1"/>
    <x v="3"/>
    <x v="18"/>
    <x v="4"/>
    <x v="5297"/>
    <x v="10"/>
    <x v="5297"/>
  </r>
  <r>
    <x v="10"/>
    <x v="0"/>
    <x v="33"/>
    <x v="1"/>
    <x v="3"/>
    <x v="19"/>
    <x v="4"/>
    <x v="6406"/>
    <x v="10"/>
    <x v="6406"/>
  </r>
  <r>
    <x v="10"/>
    <x v="0"/>
    <x v="33"/>
    <x v="1"/>
    <x v="3"/>
    <x v="21"/>
    <x v="7"/>
    <x v="2002"/>
    <x v="26"/>
    <x v="2002"/>
  </r>
  <r>
    <x v="10"/>
    <x v="0"/>
    <x v="33"/>
    <x v="1"/>
    <x v="3"/>
    <x v="22"/>
    <x v="7"/>
    <x v="634"/>
    <x v="26"/>
    <x v="634"/>
  </r>
  <r>
    <x v="10"/>
    <x v="0"/>
    <x v="33"/>
    <x v="1"/>
    <x v="4"/>
    <x v="24"/>
    <x v="4"/>
    <x v="1266"/>
    <x v="13"/>
    <x v="1266"/>
  </r>
  <r>
    <x v="10"/>
    <x v="0"/>
    <x v="33"/>
    <x v="1"/>
    <x v="4"/>
    <x v="25"/>
    <x v="4"/>
    <x v="1222"/>
    <x v="13"/>
    <x v="1222"/>
  </r>
  <r>
    <x v="10"/>
    <x v="0"/>
    <x v="33"/>
    <x v="1"/>
    <x v="7"/>
    <x v="70"/>
    <x v="7"/>
    <x v="3714"/>
    <x v="29"/>
    <x v="3714"/>
  </r>
  <r>
    <x v="10"/>
    <x v="0"/>
    <x v="33"/>
    <x v="1"/>
    <x v="9"/>
    <x v="37"/>
    <x v="4"/>
    <x v="4763"/>
    <x v="17"/>
    <x v="4763"/>
  </r>
  <r>
    <x v="10"/>
    <x v="0"/>
    <x v="33"/>
    <x v="1"/>
    <x v="9"/>
    <x v="38"/>
    <x v="4"/>
    <x v="2201"/>
    <x v="17"/>
    <x v="2201"/>
  </r>
  <r>
    <x v="10"/>
    <x v="0"/>
    <x v="33"/>
    <x v="1"/>
    <x v="9"/>
    <x v="39"/>
    <x v="7"/>
    <x v="1121"/>
    <x v="31"/>
    <x v="1121"/>
  </r>
  <r>
    <x v="10"/>
    <x v="0"/>
    <x v="33"/>
    <x v="1"/>
    <x v="9"/>
    <x v="41"/>
    <x v="10"/>
    <x v="5153"/>
    <x v="40"/>
    <x v="5153"/>
  </r>
  <r>
    <x v="10"/>
    <x v="0"/>
    <x v="33"/>
    <x v="1"/>
    <x v="12"/>
    <x v="48"/>
    <x v="4"/>
    <x v="5475"/>
    <x v="22"/>
    <x v="5475"/>
  </r>
  <r>
    <x v="10"/>
    <x v="0"/>
    <x v="33"/>
    <x v="1"/>
    <x v="12"/>
    <x v="51"/>
    <x v="4"/>
    <x v="5406"/>
    <x v="22"/>
    <x v="5406"/>
  </r>
  <r>
    <x v="10"/>
    <x v="0"/>
    <x v="33"/>
    <x v="1"/>
    <x v="13"/>
    <x v="58"/>
    <x v="4"/>
    <x v="1368"/>
    <x v="23"/>
    <x v="1368"/>
  </r>
  <r>
    <x v="10"/>
    <x v="0"/>
    <x v="33"/>
    <x v="1"/>
    <x v="13"/>
    <x v="59"/>
    <x v="4"/>
    <x v="214"/>
    <x v="23"/>
    <x v="214"/>
  </r>
  <r>
    <x v="10"/>
    <x v="0"/>
    <x v="33"/>
    <x v="1"/>
    <x v="13"/>
    <x v="63"/>
    <x v="4"/>
    <x v="1768"/>
    <x v="23"/>
    <x v="1768"/>
  </r>
  <r>
    <x v="10"/>
    <x v="0"/>
    <x v="33"/>
    <x v="1"/>
    <x v="13"/>
    <x v="64"/>
    <x v="4"/>
    <x v="1046"/>
    <x v="23"/>
    <x v="1046"/>
  </r>
  <r>
    <x v="10"/>
    <x v="0"/>
    <x v="33"/>
    <x v="1"/>
    <x v="13"/>
    <x v="65"/>
    <x v="4"/>
    <x v="2189"/>
    <x v="23"/>
    <x v="2189"/>
  </r>
  <r>
    <x v="10"/>
    <x v="0"/>
    <x v="33"/>
    <x v="1"/>
    <x v="13"/>
    <x v="66"/>
    <x v="4"/>
    <x v="4339"/>
    <x v="23"/>
    <x v="4339"/>
  </r>
  <r>
    <x v="10"/>
    <x v="0"/>
    <x v="34"/>
    <x v="1"/>
    <x v="17"/>
    <x v="76"/>
    <x v="4"/>
    <x v="3086"/>
    <x v="4"/>
    <x v="3086"/>
  </r>
  <r>
    <x v="10"/>
    <x v="0"/>
    <x v="34"/>
    <x v="1"/>
    <x v="17"/>
    <x v="78"/>
    <x v="7"/>
    <x v="5235"/>
    <x v="18"/>
    <x v="5235"/>
  </r>
  <r>
    <x v="10"/>
    <x v="0"/>
    <x v="34"/>
    <x v="1"/>
    <x v="3"/>
    <x v="16"/>
    <x v="0"/>
    <x v="4161"/>
    <x v="1"/>
    <x v="4161"/>
  </r>
  <r>
    <x v="10"/>
    <x v="0"/>
    <x v="34"/>
    <x v="1"/>
    <x v="3"/>
    <x v="17"/>
    <x v="0"/>
    <x v="1500"/>
    <x v="1"/>
    <x v="1500"/>
  </r>
  <r>
    <x v="10"/>
    <x v="0"/>
    <x v="34"/>
    <x v="1"/>
    <x v="3"/>
    <x v="18"/>
    <x v="4"/>
    <x v="3316"/>
    <x v="10"/>
    <x v="3316"/>
  </r>
  <r>
    <x v="10"/>
    <x v="0"/>
    <x v="34"/>
    <x v="1"/>
    <x v="3"/>
    <x v="19"/>
    <x v="4"/>
    <x v="753"/>
    <x v="10"/>
    <x v="753"/>
  </r>
  <r>
    <x v="10"/>
    <x v="0"/>
    <x v="34"/>
    <x v="1"/>
    <x v="3"/>
    <x v="21"/>
    <x v="7"/>
    <x v="3479"/>
    <x v="26"/>
    <x v="3479"/>
  </r>
  <r>
    <x v="10"/>
    <x v="0"/>
    <x v="34"/>
    <x v="1"/>
    <x v="9"/>
    <x v="37"/>
    <x v="4"/>
    <x v="1286"/>
    <x v="17"/>
    <x v="1286"/>
  </r>
  <r>
    <x v="10"/>
    <x v="0"/>
    <x v="36"/>
    <x v="0"/>
    <x v="20"/>
    <x v="85"/>
    <x v="12"/>
    <x v="178"/>
    <x v="43"/>
    <x v="178"/>
  </r>
  <r>
    <x v="10"/>
    <x v="0"/>
    <x v="36"/>
    <x v="0"/>
    <x v="3"/>
    <x v="23"/>
    <x v="12"/>
    <x v="3934"/>
    <x v="44"/>
    <x v="3934"/>
  </r>
  <r>
    <x v="10"/>
    <x v="0"/>
    <x v="36"/>
    <x v="0"/>
    <x v="4"/>
    <x v="26"/>
    <x v="11"/>
    <x v="4680"/>
    <x v="41"/>
    <x v="4680"/>
  </r>
  <r>
    <x v="10"/>
    <x v="0"/>
    <x v="36"/>
    <x v="1"/>
    <x v="15"/>
    <x v="72"/>
    <x v="4"/>
    <x v="2796"/>
    <x v="0"/>
    <x v="2796"/>
  </r>
  <r>
    <x v="10"/>
    <x v="0"/>
    <x v="36"/>
    <x v="1"/>
    <x v="16"/>
    <x v="73"/>
    <x v="4"/>
    <x v="6363"/>
    <x v="2"/>
    <x v="6363"/>
  </r>
  <r>
    <x v="10"/>
    <x v="0"/>
    <x v="36"/>
    <x v="1"/>
    <x v="16"/>
    <x v="74"/>
    <x v="4"/>
    <x v="4826"/>
    <x v="2"/>
    <x v="4826"/>
  </r>
  <r>
    <x v="10"/>
    <x v="0"/>
    <x v="36"/>
    <x v="1"/>
    <x v="17"/>
    <x v="76"/>
    <x v="4"/>
    <x v="406"/>
    <x v="4"/>
    <x v="406"/>
  </r>
  <r>
    <x v="10"/>
    <x v="0"/>
    <x v="36"/>
    <x v="1"/>
    <x v="17"/>
    <x v="77"/>
    <x v="4"/>
    <x v="6130"/>
    <x v="4"/>
    <x v="6130"/>
  </r>
  <r>
    <x v="10"/>
    <x v="0"/>
    <x v="36"/>
    <x v="1"/>
    <x v="17"/>
    <x v="78"/>
    <x v="7"/>
    <x v="2649"/>
    <x v="18"/>
    <x v="2649"/>
  </r>
  <r>
    <x v="10"/>
    <x v="0"/>
    <x v="36"/>
    <x v="1"/>
    <x v="18"/>
    <x v="79"/>
    <x v="4"/>
    <x v="956"/>
    <x v="5"/>
    <x v="956"/>
  </r>
  <r>
    <x v="10"/>
    <x v="0"/>
    <x v="36"/>
    <x v="1"/>
    <x v="18"/>
    <x v="80"/>
    <x v="4"/>
    <x v="359"/>
    <x v="5"/>
    <x v="359"/>
  </r>
  <r>
    <x v="10"/>
    <x v="0"/>
    <x v="36"/>
    <x v="1"/>
    <x v="20"/>
    <x v="83"/>
    <x v="4"/>
    <x v="5270"/>
    <x v="7"/>
    <x v="5270"/>
  </r>
  <r>
    <x v="10"/>
    <x v="0"/>
    <x v="36"/>
    <x v="1"/>
    <x v="20"/>
    <x v="84"/>
    <x v="4"/>
    <x v="114"/>
    <x v="7"/>
    <x v="114"/>
  </r>
  <r>
    <x v="10"/>
    <x v="0"/>
    <x v="36"/>
    <x v="1"/>
    <x v="0"/>
    <x v="8"/>
    <x v="7"/>
    <x v="3685"/>
    <x v="25"/>
    <x v="3685"/>
  </r>
  <r>
    <x v="10"/>
    <x v="0"/>
    <x v="36"/>
    <x v="1"/>
    <x v="1"/>
    <x v="15"/>
    <x v="4"/>
    <x v="3356"/>
    <x v="8"/>
    <x v="3356"/>
  </r>
  <r>
    <x v="10"/>
    <x v="0"/>
    <x v="36"/>
    <x v="1"/>
    <x v="1"/>
    <x v="13"/>
    <x v="4"/>
    <x v="5570"/>
    <x v="8"/>
    <x v="5570"/>
  </r>
  <r>
    <x v="10"/>
    <x v="0"/>
    <x v="36"/>
    <x v="1"/>
    <x v="3"/>
    <x v="16"/>
    <x v="0"/>
    <x v="3118"/>
    <x v="1"/>
    <x v="3118"/>
  </r>
  <r>
    <x v="10"/>
    <x v="0"/>
    <x v="36"/>
    <x v="1"/>
    <x v="3"/>
    <x v="17"/>
    <x v="0"/>
    <x v="6351"/>
    <x v="1"/>
    <x v="6351"/>
  </r>
  <r>
    <x v="10"/>
    <x v="0"/>
    <x v="36"/>
    <x v="1"/>
    <x v="3"/>
    <x v="18"/>
    <x v="4"/>
    <x v="551"/>
    <x v="10"/>
    <x v="551"/>
  </r>
  <r>
    <x v="10"/>
    <x v="0"/>
    <x v="36"/>
    <x v="1"/>
    <x v="3"/>
    <x v="19"/>
    <x v="4"/>
    <x v="966"/>
    <x v="10"/>
    <x v="966"/>
  </r>
  <r>
    <x v="10"/>
    <x v="0"/>
    <x v="36"/>
    <x v="1"/>
    <x v="3"/>
    <x v="20"/>
    <x v="5"/>
    <x v="6226"/>
    <x v="20"/>
    <x v="6226"/>
  </r>
  <r>
    <x v="10"/>
    <x v="0"/>
    <x v="36"/>
    <x v="1"/>
    <x v="3"/>
    <x v="21"/>
    <x v="7"/>
    <x v="1350"/>
    <x v="26"/>
    <x v="1350"/>
  </r>
  <r>
    <x v="10"/>
    <x v="0"/>
    <x v="36"/>
    <x v="1"/>
    <x v="3"/>
    <x v="22"/>
    <x v="7"/>
    <x v="3304"/>
    <x v="26"/>
    <x v="3304"/>
  </r>
  <r>
    <x v="10"/>
    <x v="0"/>
    <x v="36"/>
    <x v="1"/>
    <x v="4"/>
    <x v="24"/>
    <x v="4"/>
    <x v="2414"/>
    <x v="13"/>
    <x v="2414"/>
  </r>
  <r>
    <x v="10"/>
    <x v="0"/>
    <x v="36"/>
    <x v="1"/>
    <x v="4"/>
    <x v="25"/>
    <x v="4"/>
    <x v="1487"/>
    <x v="13"/>
    <x v="1487"/>
  </r>
  <r>
    <x v="10"/>
    <x v="0"/>
    <x v="36"/>
    <x v="1"/>
    <x v="5"/>
    <x v="29"/>
    <x v="4"/>
    <x v="5980"/>
    <x v="15"/>
    <x v="5980"/>
  </r>
  <r>
    <x v="10"/>
    <x v="0"/>
    <x v="36"/>
    <x v="1"/>
    <x v="5"/>
    <x v="32"/>
    <x v="4"/>
    <x v="51"/>
    <x v="15"/>
    <x v="51"/>
  </r>
  <r>
    <x v="10"/>
    <x v="0"/>
    <x v="36"/>
    <x v="1"/>
    <x v="7"/>
    <x v="5"/>
    <x v="7"/>
    <x v="4722"/>
    <x v="29"/>
    <x v="4722"/>
  </r>
  <r>
    <x v="10"/>
    <x v="0"/>
    <x v="36"/>
    <x v="1"/>
    <x v="7"/>
    <x v="70"/>
    <x v="7"/>
    <x v="1420"/>
    <x v="29"/>
    <x v="1420"/>
  </r>
  <r>
    <x v="10"/>
    <x v="0"/>
    <x v="36"/>
    <x v="1"/>
    <x v="9"/>
    <x v="37"/>
    <x v="4"/>
    <x v="5015"/>
    <x v="17"/>
    <x v="5015"/>
  </r>
  <r>
    <x v="10"/>
    <x v="0"/>
    <x v="36"/>
    <x v="1"/>
    <x v="9"/>
    <x v="38"/>
    <x v="4"/>
    <x v="1799"/>
    <x v="17"/>
    <x v="1799"/>
  </r>
  <r>
    <x v="10"/>
    <x v="0"/>
    <x v="36"/>
    <x v="1"/>
    <x v="9"/>
    <x v="39"/>
    <x v="7"/>
    <x v="1759"/>
    <x v="31"/>
    <x v="1759"/>
  </r>
  <r>
    <x v="10"/>
    <x v="0"/>
    <x v="36"/>
    <x v="1"/>
    <x v="9"/>
    <x v="41"/>
    <x v="10"/>
    <x v="2468"/>
    <x v="40"/>
    <x v="2468"/>
  </r>
  <r>
    <x v="10"/>
    <x v="0"/>
    <x v="36"/>
    <x v="1"/>
    <x v="10"/>
    <x v="42"/>
    <x v="5"/>
    <x v="603"/>
    <x v="27"/>
    <x v="603"/>
  </r>
  <r>
    <x v="10"/>
    <x v="0"/>
    <x v="36"/>
    <x v="1"/>
    <x v="10"/>
    <x v="43"/>
    <x v="5"/>
    <x v="3599"/>
    <x v="27"/>
    <x v="3599"/>
  </r>
  <r>
    <x v="10"/>
    <x v="0"/>
    <x v="36"/>
    <x v="1"/>
    <x v="12"/>
    <x v="48"/>
    <x v="4"/>
    <x v="5617"/>
    <x v="22"/>
    <x v="5617"/>
  </r>
  <r>
    <x v="10"/>
    <x v="0"/>
    <x v="36"/>
    <x v="1"/>
    <x v="12"/>
    <x v="49"/>
    <x v="7"/>
    <x v="1001"/>
    <x v="33"/>
    <x v="1001"/>
  </r>
  <r>
    <x v="10"/>
    <x v="0"/>
    <x v="36"/>
    <x v="1"/>
    <x v="12"/>
    <x v="50"/>
    <x v="9"/>
    <x v="5485"/>
    <x v="39"/>
    <x v="5485"/>
  </r>
  <r>
    <x v="10"/>
    <x v="0"/>
    <x v="36"/>
    <x v="1"/>
    <x v="12"/>
    <x v="51"/>
    <x v="4"/>
    <x v="1437"/>
    <x v="22"/>
    <x v="1437"/>
  </r>
  <r>
    <x v="10"/>
    <x v="0"/>
    <x v="36"/>
    <x v="1"/>
    <x v="13"/>
    <x v="55"/>
    <x v="4"/>
    <x v="5206"/>
    <x v="23"/>
    <x v="5206"/>
  </r>
  <r>
    <x v="10"/>
    <x v="0"/>
    <x v="36"/>
    <x v="1"/>
    <x v="13"/>
    <x v="58"/>
    <x v="4"/>
    <x v="1956"/>
    <x v="23"/>
    <x v="1956"/>
  </r>
  <r>
    <x v="10"/>
    <x v="0"/>
    <x v="36"/>
    <x v="1"/>
    <x v="13"/>
    <x v="59"/>
    <x v="4"/>
    <x v="1041"/>
    <x v="23"/>
    <x v="1041"/>
  </r>
  <r>
    <x v="10"/>
    <x v="0"/>
    <x v="36"/>
    <x v="1"/>
    <x v="13"/>
    <x v="61"/>
    <x v="4"/>
    <x v="1599"/>
    <x v="23"/>
    <x v="1599"/>
  </r>
  <r>
    <x v="10"/>
    <x v="0"/>
    <x v="36"/>
    <x v="1"/>
    <x v="13"/>
    <x v="63"/>
    <x v="4"/>
    <x v="1406"/>
    <x v="23"/>
    <x v="1406"/>
  </r>
  <r>
    <x v="10"/>
    <x v="0"/>
    <x v="36"/>
    <x v="1"/>
    <x v="13"/>
    <x v="64"/>
    <x v="4"/>
    <x v="4760"/>
    <x v="23"/>
    <x v="4760"/>
  </r>
  <r>
    <x v="10"/>
    <x v="0"/>
    <x v="36"/>
    <x v="1"/>
    <x v="13"/>
    <x v="66"/>
    <x v="4"/>
    <x v="3801"/>
    <x v="23"/>
    <x v="3801"/>
  </r>
  <r>
    <x v="10"/>
    <x v="0"/>
    <x v="36"/>
    <x v="1"/>
    <x v="14"/>
    <x v="67"/>
    <x v="4"/>
    <x v="2407"/>
    <x v="24"/>
    <x v="2407"/>
  </r>
  <r>
    <x v="10"/>
    <x v="0"/>
    <x v="36"/>
    <x v="1"/>
    <x v="14"/>
    <x v="68"/>
    <x v="4"/>
    <x v="5385"/>
    <x v="24"/>
    <x v="5385"/>
  </r>
  <r>
    <x v="10"/>
    <x v="0"/>
    <x v="37"/>
    <x v="1"/>
    <x v="17"/>
    <x v="76"/>
    <x v="4"/>
    <x v="1850"/>
    <x v="4"/>
    <x v="1850"/>
  </r>
  <r>
    <x v="10"/>
    <x v="0"/>
    <x v="37"/>
    <x v="1"/>
    <x v="17"/>
    <x v="78"/>
    <x v="7"/>
    <x v="3994"/>
    <x v="18"/>
    <x v="3994"/>
  </r>
  <r>
    <x v="10"/>
    <x v="0"/>
    <x v="37"/>
    <x v="1"/>
    <x v="0"/>
    <x v="8"/>
    <x v="7"/>
    <x v="1880"/>
    <x v="25"/>
    <x v="1880"/>
  </r>
  <r>
    <x v="10"/>
    <x v="0"/>
    <x v="37"/>
    <x v="1"/>
    <x v="3"/>
    <x v="18"/>
    <x v="4"/>
    <x v="2850"/>
    <x v="10"/>
    <x v="2850"/>
  </r>
  <r>
    <x v="10"/>
    <x v="0"/>
    <x v="37"/>
    <x v="1"/>
    <x v="3"/>
    <x v="19"/>
    <x v="4"/>
    <x v="4558"/>
    <x v="10"/>
    <x v="4558"/>
  </r>
  <r>
    <x v="10"/>
    <x v="0"/>
    <x v="37"/>
    <x v="1"/>
    <x v="7"/>
    <x v="70"/>
    <x v="7"/>
    <x v="347"/>
    <x v="29"/>
    <x v="347"/>
  </r>
  <r>
    <x v="10"/>
    <x v="0"/>
    <x v="37"/>
    <x v="1"/>
    <x v="9"/>
    <x v="39"/>
    <x v="7"/>
    <x v="2044"/>
    <x v="31"/>
    <x v="2044"/>
  </r>
  <r>
    <x v="10"/>
    <x v="0"/>
    <x v="37"/>
    <x v="1"/>
    <x v="9"/>
    <x v="41"/>
    <x v="10"/>
    <x v="3521"/>
    <x v="40"/>
    <x v="3521"/>
  </r>
  <r>
    <x v="10"/>
    <x v="0"/>
    <x v="37"/>
    <x v="1"/>
    <x v="12"/>
    <x v="48"/>
    <x v="4"/>
    <x v="6057"/>
    <x v="22"/>
    <x v="6057"/>
  </r>
  <r>
    <x v="10"/>
    <x v="0"/>
    <x v="37"/>
    <x v="1"/>
    <x v="12"/>
    <x v="51"/>
    <x v="4"/>
    <x v="120"/>
    <x v="22"/>
    <x v="120"/>
  </r>
  <r>
    <x v="10"/>
    <x v="0"/>
    <x v="37"/>
    <x v="1"/>
    <x v="13"/>
    <x v="58"/>
    <x v="4"/>
    <x v="4524"/>
    <x v="23"/>
    <x v="4524"/>
  </r>
  <r>
    <x v="10"/>
    <x v="0"/>
    <x v="37"/>
    <x v="1"/>
    <x v="13"/>
    <x v="59"/>
    <x v="4"/>
    <x v="3806"/>
    <x v="23"/>
    <x v="3806"/>
  </r>
  <r>
    <x v="10"/>
    <x v="0"/>
    <x v="37"/>
    <x v="1"/>
    <x v="13"/>
    <x v="63"/>
    <x v="4"/>
    <x v="5860"/>
    <x v="23"/>
    <x v="5860"/>
  </r>
  <r>
    <x v="10"/>
    <x v="0"/>
    <x v="37"/>
    <x v="1"/>
    <x v="13"/>
    <x v="64"/>
    <x v="4"/>
    <x v="2162"/>
    <x v="23"/>
    <x v="2162"/>
  </r>
  <r>
    <x v="10"/>
    <x v="0"/>
    <x v="37"/>
    <x v="1"/>
    <x v="13"/>
    <x v="65"/>
    <x v="4"/>
    <x v="3019"/>
    <x v="23"/>
    <x v="3019"/>
  </r>
  <r>
    <x v="10"/>
    <x v="0"/>
    <x v="37"/>
    <x v="1"/>
    <x v="13"/>
    <x v="66"/>
    <x v="4"/>
    <x v="5277"/>
    <x v="23"/>
    <x v="5277"/>
  </r>
  <r>
    <x v="10"/>
    <x v="0"/>
    <x v="38"/>
    <x v="1"/>
    <x v="15"/>
    <x v="72"/>
    <x v="4"/>
    <x v="2298"/>
    <x v="0"/>
    <x v="2298"/>
  </r>
  <r>
    <x v="10"/>
    <x v="0"/>
    <x v="38"/>
    <x v="1"/>
    <x v="17"/>
    <x v="75"/>
    <x v="3"/>
    <x v="2218"/>
    <x v="3"/>
    <x v="2218"/>
  </r>
  <r>
    <x v="10"/>
    <x v="0"/>
    <x v="38"/>
    <x v="1"/>
    <x v="17"/>
    <x v="77"/>
    <x v="4"/>
    <x v="1730"/>
    <x v="4"/>
    <x v="1730"/>
  </r>
  <r>
    <x v="10"/>
    <x v="0"/>
    <x v="38"/>
    <x v="1"/>
    <x v="18"/>
    <x v="79"/>
    <x v="4"/>
    <x v="3447"/>
    <x v="5"/>
    <x v="3447"/>
  </r>
  <r>
    <x v="10"/>
    <x v="0"/>
    <x v="38"/>
    <x v="1"/>
    <x v="18"/>
    <x v="80"/>
    <x v="4"/>
    <x v="890"/>
    <x v="5"/>
    <x v="890"/>
  </r>
  <r>
    <x v="10"/>
    <x v="0"/>
    <x v="38"/>
    <x v="1"/>
    <x v="20"/>
    <x v="84"/>
    <x v="4"/>
    <x v="694"/>
    <x v="7"/>
    <x v="694"/>
  </r>
  <r>
    <x v="10"/>
    <x v="0"/>
    <x v="38"/>
    <x v="1"/>
    <x v="0"/>
    <x v="7"/>
    <x v="6"/>
    <x v="2946"/>
    <x v="21"/>
    <x v="2946"/>
  </r>
  <r>
    <x v="10"/>
    <x v="0"/>
    <x v="38"/>
    <x v="1"/>
    <x v="3"/>
    <x v="17"/>
    <x v="0"/>
    <x v="3419"/>
    <x v="1"/>
    <x v="3419"/>
  </r>
  <r>
    <x v="10"/>
    <x v="0"/>
    <x v="38"/>
    <x v="1"/>
    <x v="3"/>
    <x v="18"/>
    <x v="4"/>
    <x v="3540"/>
    <x v="10"/>
    <x v="3540"/>
  </r>
  <r>
    <x v="10"/>
    <x v="0"/>
    <x v="38"/>
    <x v="1"/>
    <x v="3"/>
    <x v="19"/>
    <x v="4"/>
    <x v="6183"/>
    <x v="10"/>
    <x v="6183"/>
  </r>
  <r>
    <x v="10"/>
    <x v="0"/>
    <x v="38"/>
    <x v="1"/>
    <x v="4"/>
    <x v="25"/>
    <x v="4"/>
    <x v="2671"/>
    <x v="13"/>
    <x v="2671"/>
  </r>
  <r>
    <x v="10"/>
    <x v="0"/>
    <x v="38"/>
    <x v="1"/>
    <x v="5"/>
    <x v="30"/>
    <x v="7"/>
    <x v="357"/>
    <x v="28"/>
    <x v="357"/>
  </r>
  <r>
    <x v="10"/>
    <x v="0"/>
    <x v="38"/>
    <x v="1"/>
    <x v="6"/>
    <x v="35"/>
    <x v="1"/>
    <x v="4484"/>
    <x v="12"/>
    <x v="4484"/>
  </r>
  <r>
    <x v="10"/>
    <x v="0"/>
    <x v="38"/>
    <x v="1"/>
    <x v="12"/>
    <x v="48"/>
    <x v="4"/>
    <x v="4314"/>
    <x v="22"/>
    <x v="4314"/>
  </r>
  <r>
    <x v="10"/>
    <x v="0"/>
    <x v="38"/>
    <x v="1"/>
    <x v="12"/>
    <x v="51"/>
    <x v="4"/>
    <x v="1387"/>
    <x v="22"/>
    <x v="1387"/>
  </r>
  <r>
    <x v="10"/>
    <x v="0"/>
    <x v="38"/>
    <x v="1"/>
    <x v="13"/>
    <x v="55"/>
    <x v="4"/>
    <x v="5924"/>
    <x v="23"/>
    <x v="5924"/>
  </r>
  <r>
    <x v="10"/>
    <x v="0"/>
    <x v="38"/>
    <x v="1"/>
    <x v="13"/>
    <x v="56"/>
    <x v="4"/>
    <x v="2114"/>
    <x v="23"/>
    <x v="2114"/>
  </r>
  <r>
    <x v="10"/>
    <x v="0"/>
    <x v="38"/>
    <x v="1"/>
    <x v="13"/>
    <x v="57"/>
    <x v="0"/>
    <x v="6373"/>
    <x v="14"/>
    <x v="6373"/>
  </r>
  <r>
    <x v="10"/>
    <x v="0"/>
    <x v="38"/>
    <x v="1"/>
    <x v="13"/>
    <x v="58"/>
    <x v="4"/>
    <x v="2649"/>
    <x v="23"/>
    <x v="2649"/>
  </r>
  <r>
    <x v="10"/>
    <x v="0"/>
    <x v="38"/>
    <x v="1"/>
    <x v="13"/>
    <x v="64"/>
    <x v="4"/>
    <x v="2531"/>
    <x v="23"/>
    <x v="2531"/>
  </r>
  <r>
    <x v="10"/>
    <x v="0"/>
    <x v="39"/>
    <x v="1"/>
    <x v="15"/>
    <x v="72"/>
    <x v="4"/>
    <x v="3563"/>
    <x v="0"/>
    <x v="3563"/>
  </r>
  <r>
    <x v="10"/>
    <x v="0"/>
    <x v="39"/>
    <x v="1"/>
    <x v="16"/>
    <x v="73"/>
    <x v="4"/>
    <x v="2833"/>
    <x v="2"/>
    <x v="2833"/>
  </r>
  <r>
    <x v="10"/>
    <x v="0"/>
    <x v="39"/>
    <x v="1"/>
    <x v="16"/>
    <x v="74"/>
    <x v="4"/>
    <x v="3052"/>
    <x v="2"/>
    <x v="3052"/>
  </r>
  <r>
    <x v="10"/>
    <x v="0"/>
    <x v="39"/>
    <x v="1"/>
    <x v="17"/>
    <x v="76"/>
    <x v="4"/>
    <x v="2680"/>
    <x v="4"/>
    <x v="2680"/>
  </r>
  <r>
    <x v="10"/>
    <x v="0"/>
    <x v="39"/>
    <x v="1"/>
    <x v="17"/>
    <x v="77"/>
    <x v="4"/>
    <x v="4797"/>
    <x v="4"/>
    <x v="4797"/>
  </r>
  <r>
    <x v="10"/>
    <x v="0"/>
    <x v="39"/>
    <x v="1"/>
    <x v="17"/>
    <x v="78"/>
    <x v="7"/>
    <x v="4394"/>
    <x v="18"/>
    <x v="4394"/>
  </r>
  <r>
    <x v="10"/>
    <x v="0"/>
    <x v="39"/>
    <x v="1"/>
    <x v="18"/>
    <x v="79"/>
    <x v="4"/>
    <x v="4933"/>
    <x v="5"/>
    <x v="4933"/>
  </r>
  <r>
    <x v="10"/>
    <x v="0"/>
    <x v="39"/>
    <x v="1"/>
    <x v="18"/>
    <x v="80"/>
    <x v="4"/>
    <x v="3939"/>
    <x v="5"/>
    <x v="3939"/>
  </r>
  <r>
    <x v="10"/>
    <x v="0"/>
    <x v="39"/>
    <x v="1"/>
    <x v="20"/>
    <x v="84"/>
    <x v="4"/>
    <x v="1680"/>
    <x v="7"/>
    <x v="1680"/>
  </r>
  <r>
    <x v="10"/>
    <x v="0"/>
    <x v="39"/>
    <x v="1"/>
    <x v="0"/>
    <x v="8"/>
    <x v="7"/>
    <x v="1269"/>
    <x v="25"/>
    <x v="1269"/>
  </r>
  <r>
    <x v="10"/>
    <x v="0"/>
    <x v="39"/>
    <x v="1"/>
    <x v="0"/>
    <x v="10"/>
    <x v="10"/>
    <x v="5793"/>
    <x v="35"/>
    <x v="5793"/>
  </r>
  <r>
    <x v="10"/>
    <x v="0"/>
    <x v="39"/>
    <x v="1"/>
    <x v="1"/>
    <x v="15"/>
    <x v="4"/>
    <x v="6348"/>
    <x v="8"/>
    <x v="6348"/>
  </r>
  <r>
    <x v="10"/>
    <x v="0"/>
    <x v="39"/>
    <x v="1"/>
    <x v="1"/>
    <x v="13"/>
    <x v="4"/>
    <x v="4616"/>
    <x v="8"/>
    <x v="4616"/>
  </r>
  <r>
    <x v="10"/>
    <x v="0"/>
    <x v="39"/>
    <x v="1"/>
    <x v="3"/>
    <x v="16"/>
    <x v="0"/>
    <x v="3580"/>
    <x v="1"/>
    <x v="3580"/>
  </r>
  <r>
    <x v="10"/>
    <x v="0"/>
    <x v="39"/>
    <x v="1"/>
    <x v="3"/>
    <x v="18"/>
    <x v="4"/>
    <x v="5834"/>
    <x v="10"/>
    <x v="5834"/>
  </r>
  <r>
    <x v="10"/>
    <x v="0"/>
    <x v="39"/>
    <x v="1"/>
    <x v="3"/>
    <x v="19"/>
    <x v="4"/>
    <x v="2526"/>
    <x v="10"/>
    <x v="2526"/>
  </r>
  <r>
    <x v="10"/>
    <x v="0"/>
    <x v="39"/>
    <x v="1"/>
    <x v="3"/>
    <x v="20"/>
    <x v="5"/>
    <x v="3189"/>
    <x v="20"/>
    <x v="3189"/>
  </r>
  <r>
    <x v="10"/>
    <x v="0"/>
    <x v="39"/>
    <x v="1"/>
    <x v="3"/>
    <x v="21"/>
    <x v="7"/>
    <x v="4332"/>
    <x v="26"/>
    <x v="4332"/>
  </r>
  <r>
    <x v="10"/>
    <x v="0"/>
    <x v="39"/>
    <x v="1"/>
    <x v="3"/>
    <x v="22"/>
    <x v="7"/>
    <x v="5062"/>
    <x v="26"/>
    <x v="5062"/>
  </r>
  <r>
    <x v="10"/>
    <x v="0"/>
    <x v="39"/>
    <x v="1"/>
    <x v="4"/>
    <x v="24"/>
    <x v="4"/>
    <x v="5311"/>
    <x v="13"/>
    <x v="5311"/>
  </r>
  <r>
    <x v="10"/>
    <x v="0"/>
    <x v="39"/>
    <x v="1"/>
    <x v="4"/>
    <x v="25"/>
    <x v="4"/>
    <x v="5264"/>
    <x v="13"/>
    <x v="5264"/>
  </r>
  <r>
    <x v="10"/>
    <x v="0"/>
    <x v="39"/>
    <x v="1"/>
    <x v="5"/>
    <x v="32"/>
    <x v="4"/>
    <x v="1393"/>
    <x v="15"/>
    <x v="1393"/>
  </r>
  <r>
    <x v="10"/>
    <x v="0"/>
    <x v="39"/>
    <x v="1"/>
    <x v="7"/>
    <x v="5"/>
    <x v="7"/>
    <x v="5998"/>
    <x v="29"/>
    <x v="5998"/>
  </r>
  <r>
    <x v="10"/>
    <x v="0"/>
    <x v="39"/>
    <x v="1"/>
    <x v="7"/>
    <x v="70"/>
    <x v="7"/>
    <x v="4499"/>
    <x v="29"/>
    <x v="4499"/>
  </r>
  <r>
    <x v="10"/>
    <x v="0"/>
    <x v="39"/>
    <x v="1"/>
    <x v="9"/>
    <x v="37"/>
    <x v="4"/>
    <x v="5477"/>
    <x v="17"/>
    <x v="5477"/>
  </r>
  <r>
    <x v="10"/>
    <x v="0"/>
    <x v="39"/>
    <x v="1"/>
    <x v="9"/>
    <x v="38"/>
    <x v="4"/>
    <x v="482"/>
    <x v="17"/>
    <x v="482"/>
  </r>
  <r>
    <x v="10"/>
    <x v="0"/>
    <x v="39"/>
    <x v="1"/>
    <x v="9"/>
    <x v="39"/>
    <x v="7"/>
    <x v="5255"/>
    <x v="31"/>
    <x v="5255"/>
  </r>
  <r>
    <x v="10"/>
    <x v="0"/>
    <x v="39"/>
    <x v="1"/>
    <x v="9"/>
    <x v="41"/>
    <x v="10"/>
    <x v="5214"/>
    <x v="40"/>
    <x v="5214"/>
  </r>
  <r>
    <x v="10"/>
    <x v="0"/>
    <x v="39"/>
    <x v="1"/>
    <x v="10"/>
    <x v="42"/>
    <x v="5"/>
    <x v="1508"/>
    <x v="27"/>
    <x v="1508"/>
  </r>
  <r>
    <x v="10"/>
    <x v="0"/>
    <x v="39"/>
    <x v="1"/>
    <x v="10"/>
    <x v="43"/>
    <x v="5"/>
    <x v="3434"/>
    <x v="27"/>
    <x v="3434"/>
  </r>
  <r>
    <x v="10"/>
    <x v="0"/>
    <x v="39"/>
    <x v="1"/>
    <x v="12"/>
    <x v="48"/>
    <x v="4"/>
    <x v="1865"/>
    <x v="22"/>
    <x v="1865"/>
  </r>
  <r>
    <x v="10"/>
    <x v="0"/>
    <x v="39"/>
    <x v="1"/>
    <x v="12"/>
    <x v="49"/>
    <x v="7"/>
    <x v="5268"/>
    <x v="33"/>
    <x v="5268"/>
  </r>
  <r>
    <x v="10"/>
    <x v="0"/>
    <x v="39"/>
    <x v="1"/>
    <x v="12"/>
    <x v="51"/>
    <x v="4"/>
    <x v="5518"/>
    <x v="22"/>
    <x v="5518"/>
  </r>
  <r>
    <x v="10"/>
    <x v="0"/>
    <x v="39"/>
    <x v="1"/>
    <x v="13"/>
    <x v="58"/>
    <x v="4"/>
    <x v="629"/>
    <x v="23"/>
    <x v="629"/>
  </r>
  <r>
    <x v="10"/>
    <x v="0"/>
    <x v="39"/>
    <x v="1"/>
    <x v="13"/>
    <x v="59"/>
    <x v="4"/>
    <x v="2361"/>
    <x v="23"/>
    <x v="2361"/>
  </r>
  <r>
    <x v="10"/>
    <x v="0"/>
    <x v="39"/>
    <x v="1"/>
    <x v="13"/>
    <x v="61"/>
    <x v="4"/>
    <x v="3887"/>
    <x v="23"/>
    <x v="3887"/>
  </r>
  <r>
    <x v="10"/>
    <x v="0"/>
    <x v="39"/>
    <x v="1"/>
    <x v="13"/>
    <x v="63"/>
    <x v="4"/>
    <x v="5942"/>
    <x v="23"/>
    <x v="5942"/>
  </r>
  <r>
    <x v="10"/>
    <x v="0"/>
    <x v="39"/>
    <x v="1"/>
    <x v="13"/>
    <x v="64"/>
    <x v="4"/>
    <x v="5330"/>
    <x v="23"/>
    <x v="5330"/>
  </r>
  <r>
    <x v="10"/>
    <x v="0"/>
    <x v="39"/>
    <x v="1"/>
    <x v="13"/>
    <x v="65"/>
    <x v="4"/>
    <x v="6255"/>
    <x v="23"/>
    <x v="6255"/>
  </r>
  <r>
    <x v="10"/>
    <x v="0"/>
    <x v="39"/>
    <x v="1"/>
    <x v="13"/>
    <x v="66"/>
    <x v="4"/>
    <x v="3439"/>
    <x v="23"/>
    <x v="3439"/>
  </r>
  <r>
    <x v="6"/>
    <x v="0"/>
    <x v="40"/>
    <x v="1"/>
    <x v="16"/>
    <x v="74"/>
    <x v="4"/>
    <x v="2396"/>
    <x v="2"/>
    <x v="2396"/>
  </r>
  <r>
    <x v="6"/>
    <x v="0"/>
    <x v="40"/>
    <x v="1"/>
    <x v="17"/>
    <x v="76"/>
    <x v="4"/>
    <x v="1582"/>
    <x v="4"/>
    <x v="1582"/>
  </r>
  <r>
    <x v="6"/>
    <x v="0"/>
    <x v="40"/>
    <x v="1"/>
    <x v="17"/>
    <x v="78"/>
    <x v="7"/>
    <x v="3936"/>
    <x v="18"/>
    <x v="3936"/>
  </r>
  <r>
    <x v="6"/>
    <x v="0"/>
    <x v="40"/>
    <x v="1"/>
    <x v="18"/>
    <x v="80"/>
    <x v="4"/>
    <x v="1589"/>
    <x v="5"/>
    <x v="1589"/>
  </r>
  <r>
    <x v="6"/>
    <x v="0"/>
    <x v="40"/>
    <x v="1"/>
    <x v="20"/>
    <x v="84"/>
    <x v="4"/>
    <x v="4560"/>
    <x v="7"/>
    <x v="4560"/>
  </r>
  <r>
    <x v="6"/>
    <x v="0"/>
    <x v="40"/>
    <x v="1"/>
    <x v="3"/>
    <x v="18"/>
    <x v="4"/>
    <x v="2083"/>
    <x v="10"/>
    <x v="2083"/>
  </r>
  <r>
    <x v="6"/>
    <x v="0"/>
    <x v="40"/>
    <x v="1"/>
    <x v="3"/>
    <x v="19"/>
    <x v="4"/>
    <x v="5379"/>
    <x v="10"/>
    <x v="5379"/>
  </r>
  <r>
    <x v="6"/>
    <x v="0"/>
    <x v="40"/>
    <x v="1"/>
    <x v="3"/>
    <x v="21"/>
    <x v="7"/>
    <x v="197"/>
    <x v="26"/>
    <x v="197"/>
  </r>
  <r>
    <x v="6"/>
    <x v="0"/>
    <x v="40"/>
    <x v="1"/>
    <x v="4"/>
    <x v="25"/>
    <x v="4"/>
    <x v="5299"/>
    <x v="13"/>
    <x v="5299"/>
  </r>
  <r>
    <x v="6"/>
    <x v="0"/>
    <x v="40"/>
    <x v="1"/>
    <x v="12"/>
    <x v="48"/>
    <x v="4"/>
    <x v="6438"/>
    <x v="22"/>
    <x v="6438"/>
  </r>
  <r>
    <x v="6"/>
    <x v="0"/>
    <x v="40"/>
    <x v="1"/>
    <x v="13"/>
    <x v="58"/>
    <x v="4"/>
    <x v="6272"/>
    <x v="23"/>
    <x v="6272"/>
  </r>
  <r>
    <x v="6"/>
    <x v="0"/>
    <x v="40"/>
    <x v="1"/>
    <x v="13"/>
    <x v="59"/>
    <x v="4"/>
    <x v="6041"/>
    <x v="23"/>
    <x v="6041"/>
  </r>
  <r>
    <x v="6"/>
    <x v="0"/>
    <x v="40"/>
    <x v="1"/>
    <x v="13"/>
    <x v="64"/>
    <x v="4"/>
    <x v="242"/>
    <x v="23"/>
    <x v="242"/>
  </r>
  <r>
    <x v="6"/>
    <x v="0"/>
    <x v="40"/>
    <x v="1"/>
    <x v="13"/>
    <x v="66"/>
    <x v="4"/>
    <x v="3985"/>
    <x v="23"/>
    <x v="3985"/>
  </r>
  <r>
    <x v="6"/>
    <x v="0"/>
    <x v="41"/>
    <x v="1"/>
    <x v="15"/>
    <x v="72"/>
    <x v="4"/>
    <x v="3983"/>
    <x v="0"/>
    <x v="3983"/>
  </r>
  <r>
    <x v="6"/>
    <x v="0"/>
    <x v="41"/>
    <x v="1"/>
    <x v="16"/>
    <x v="74"/>
    <x v="4"/>
    <x v="3228"/>
    <x v="2"/>
    <x v="3228"/>
  </r>
  <r>
    <x v="6"/>
    <x v="0"/>
    <x v="41"/>
    <x v="1"/>
    <x v="17"/>
    <x v="76"/>
    <x v="4"/>
    <x v="6438"/>
    <x v="4"/>
    <x v="6438"/>
  </r>
  <r>
    <x v="6"/>
    <x v="0"/>
    <x v="41"/>
    <x v="1"/>
    <x v="17"/>
    <x v="77"/>
    <x v="4"/>
    <x v="5950"/>
    <x v="4"/>
    <x v="5950"/>
  </r>
  <r>
    <x v="6"/>
    <x v="0"/>
    <x v="41"/>
    <x v="1"/>
    <x v="17"/>
    <x v="78"/>
    <x v="7"/>
    <x v="5960"/>
    <x v="18"/>
    <x v="5960"/>
  </r>
  <r>
    <x v="6"/>
    <x v="0"/>
    <x v="41"/>
    <x v="1"/>
    <x v="18"/>
    <x v="80"/>
    <x v="4"/>
    <x v="3859"/>
    <x v="5"/>
    <x v="3859"/>
  </r>
  <r>
    <x v="6"/>
    <x v="0"/>
    <x v="41"/>
    <x v="1"/>
    <x v="20"/>
    <x v="84"/>
    <x v="4"/>
    <x v="2350"/>
    <x v="7"/>
    <x v="2350"/>
  </r>
  <r>
    <x v="6"/>
    <x v="0"/>
    <x v="41"/>
    <x v="1"/>
    <x v="3"/>
    <x v="18"/>
    <x v="4"/>
    <x v="3483"/>
    <x v="10"/>
    <x v="3483"/>
  </r>
  <r>
    <x v="6"/>
    <x v="0"/>
    <x v="41"/>
    <x v="1"/>
    <x v="3"/>
    <x v="19"/>
    <x v="4"/>
    <x v="2990"/>
    <x v="10"/>
    <x v="2990"/>
  </r>
  <r>
    <x v="6"/>
    <x v="0"/>
    <x v="41"/>
    <x v="1"/>
    <x v="3"/>
    <x v="21"/>
    <x v="7"/>
    <x v="1569"/>
    <x v="26"/>
    <x v="1569"/>
  </r>
  <r>
    <x v="6"/>
    <x v="0"/>
    <x v="41"/>
    <x v="1"/>
    <x v="3"/>
    <x v="22"/>
    <x v="7"/>
    <x v="3780"/>
    <x v="26"/>
    <x v="3780"/>
  </r>
  <r>
    <x v="6"/>
    <x v="0"/>
    <x v="41"/>
    <x v="1"/>
    <x v="4"/>
    <x v="24"/>
    <x v="4"/>
    <x v="6272"/>
    <x v="13"/>
    <x v="6272"/>
  </r>
  <r>
    <x v="6"/>
    <x v="0"/>
    <x v="41"/>
    <x v="1"/>
    <x v="4"/>
    <x v="25"/>
    <x v="4"/>
    <x v="4587"/>
    <x v="13"/>
    <x v="4587"/>
  </r>
  <r>
    <x v="6"/>
    <x v="0"/>
    <x v="41"/>
    <x v="1"/>
    <x v="5"/>
    <x v="29"/>
    <x v="4"/>
    <x v="3968"/>
    <x v="15"/>
    <x v="3968"/>
  </r>
  <r>
    <x v="6"/>
    <x v="0"/>
    <x v="41"/>
    <x v="1"/>
    <x v="7"/>
    <x v="70"/>
    <x v="7"/>
    <x v="3945"/>
    <x v="29"/>
    <x v="3945"/>
  </r>
  <r>
    <x v="6"/>
    <x v="0"/>
    <x v="41"/>
    <x v="1"/>
    <x v="9"/>
    <x v="39"/>
    <x v="7"/>
    <x v="2428"/>
    <x v="31"/>
    <x v="2428"/>
  </r>
  <r>
    <x v="6"/>
    <x v="0"/>
    <x v="41"/>
    <x v="1"/>
    <x v="9"/>
    <x v="41"/>
    <x v="10"/>
    <x v="6253"/>
    <x v="40"/>
    <x v="6253"/>
  </r>
  <r>
    <x v="6"/>
    <x v="0"/>
    <x v="41"/>
    <x v="1"/>
    <x v="10"/>
    <x v="42"/>
    <x v="5"/>
    <x v="5215"/>
    <x v="27"/>
    <x v="5215"/>
  </r>
  <r>
    <x v="6"/>
    <x v="0"/>
    <x v="41"/>
    <x v="1"/>
    <x v="10"/>
    <x v="43"/>
    <x v="5"/>
    <x v="4682"/>
    <x v="27"/>
    <x v="4682"/>
  </r>
  <r>
    <x v="6"/>
    <x v="0"/>
    <x v="41"/>
    <x v="1"/>
    <x v="12"/>
    <x v="48"/>
    <x v="4"/>
    <x v="2383"/>
    <x v="22"/>
    <x v="2383"/>
  </r>
  <r>
    <x v="6"/>
    <x v="0"/>
    <x v="41"/>
    <x v="1"/>
    <x v="12"/>
    <x v="51"/>
    <x v="4"/>
    <x v="4102"/>
    <x v="22"/>
    <x v="4102"/>
  </r>
  <r>
    <x v="6"/>
    <x v="0"/>
    <x v="41"/>
    <x v="1"/>
    <x v="13"/>
    <x v="59"/>
    <x v="4"/>
    <x v="5126"/>
    <x v="23"/>
    <x v="5126"/>
  </r>
  <r>
    <x v="6"/>
    <x v="0"/>
    <x v="41"/>
    <x v="1"/>
    <x v="13"/>
    <x v="61"/>
    <x v="4"/>
    <x v="1059"/>
    <x v="23"/>
    <x v="1059"/>
  </r>
  <r>
    <x v="6"/>
    <x v="0"/>
    <x v="41"/>
    <x v="1"/>
    <x v="13"/>
    <x v="63"/>
    <x v="4"/>
    <x v="2988"/>
    <x v="23"/>
    <x v="2988"/>
  </r>
  <r>
    <x v="6"/>
    <x v="0"/>
    <x v="41"/>
    <x v="1"/>
    <x v="13"/>
    <x v="64"/>
    <x v="4"/>
    <x v="6244"/>
    <x v="23"/>
    <x v="6244"/>
  </r>
  <r>
    <x v="6"/>
    <x v="0"/>
    <x v="41"/>
    <x v="1"/>
    <x v="13"/>
    <x v="65"/>
    <x v="4"/>
    <x v="826"/>
    <x v="23"/>
    <x v="826"/>
  </r>
  <r>
    <x v="6"/>
    <x v="0"/>
    <x v="41"/>
    <x v="1"/>
    <x v="13"/>
    <x v="66"/>
    <x v="4"/>
    <x v="6264"/>
    <x v="23"/>
    <x v="6264"/>
  </r>
  <r>
    <x v="6"/>
    <x v="0"/>
    <x v="42"/>
    <x v="0"/>
    <x v="20"/>
    <x v="85"/>
    <x v="12"/>
    <x v="3917"/>
    <x v="43"/>
    <x v="3917"/>
  </r>
  <r>
    <x v="6"/>
    <x v="0"/>
    <x v="42"/>
    <x v="0"/>
    <x v="3"/>
    <x v="23"/>
    <x v="12"/>
    <x v="2929"/>
    <x v="44"/>
    <x v="2929"/>
  </r>
  <r>
    <x v="6"/>
    <x v="0"/>
    <x v="42"/>
    <x v="0"/>
    <x v="4"/>
    <x v="26"/>
    <x v="11"/>
    <x v="3886"/>
    <x v="41"/>
    <x v="3886"/>
  </r>
  <r>
    <x v="6"/>
    <x v="0"/>
    <x v="42"/>
    <x v="0"/>
    <x v="7"/>
    <x v="71"/>
    <x v="12"/>
    <x v="5580"/>
    <x v="45"/>
    <x v="5580"/>
  </r>
  <r>
    <x v="6"/>
    <x v="0"/>
    <x v="42"/>
    <x v="1"/>
    <x v="15"/>
    <x v="72"/>
    <x v="4"/>
    <x v="4807"/>
    <x v="0"/>
    <x v="4807"/>
  </r>
  <r>
    <x v="6"/>
    <x v="0"/>
    <x v="42"/>
    <x v="1"/>
    <x v="16"/>
    <x v="74"/>
    <x v="4"/>
    <x v="2644"/>
    <x v="2"/>
    <x v="2644"/>
  </r>
  <r>
    <x v="6"/>
    <x v="0"/>
    <x v="42"/>
    <x v="1"/>
    <x v="17"/>
    <x v="76"/>
    <x v="4"/>
    <x v="6072"/>
    <x v="4"/>
    <x v="6072"/>
  </r>
  <r>
    <x v="6"/>
    <x v="0"/>
    <x v="42"/>
    <x v="1"/>
    <x v="17"/>
    <x v="77"/>
    <x v="4"/>
    <x v="921"/>
    <x v="4"/>
    <x v="921"/>
  </r>
  <r>
    <x v="6"/>
    <x v="0"/>
    <x v="42"/>
    <x v="1"/>
    <x v="17"/>
    <x v="78"/>
    <x v="7"/>
    <x v="6240"/>
    <x v="18"/>
    <x v="6240"/>
  </r>
  <r>
    <x v="6"/>
    <x v="0"/>
    <x v="42"/>
    <x v="1"/>
    <x v="18"/>
    <x v="79"/>
    <x v="4"/>
    <x v="3289"/>
    <x v="5"/>
    <x v="3289"/>
  </r>
  <r>
    <x v="6"/>
    <x v="0"/>
    <x v="42"/>
    <x v="1"/>
    <x v="18"/>
    <x v="80"/>
    <x v="4"/>
    <x v="1969"/>
    <x v="5"/>
    <x v="1969"/>
  </r>
  <r>
    <x v="6"/>
    <x v="0"/>
    <x v="42"/>
    <x v="1"/>
    <x v="20"/>
    <x v="84"/>
    <x v="4"/>
    <x v="3853"/>
    <x v="7"/>
    <x v="3853"/>
  </r>
  <r>
    <x v="6"/>
    <x v="0"/>
    <x v="42"/>
    <x v="1"/>
    <x v="0"/>
    <x v="8"/>
    <x v="7"/>
    <x v="4489"/>
    <x v="25"/>
    <x v="4489"/>
  </r>
  <r>
    <x v="6"/>
    <x v="0"/>
    <x v="42"/>
    <x v="1"/>
    <x v="1"/>
    <x v="15"/>
    <x v="4"/>
    <x v="955"/>
    <x v="8"/>
    <x v="955"/>
  </r>
  <r>
    <x v="6"/>
    <x v="0"/>
    <x v="42"/>
    <x v="1"/>
    <x v="1"/>
    <x v="13"/>
    <x v="4"/>
    <x v="2411"/>
    <x v="8"/>
    <x v="2411"/>
  </r>
  <r>
    <x v="6"/>
    <x v="0"/>
    <x v="42"/>
    <x v="1"/>
    <x v="3"/>
    <x v="18"/>
    <x v="4"/>
    <x v="3377"/>
    <x v="10"/>
    <x v="3377"/>
  </r>
  <r>
    <x v="6"/>
    <x v="0"/>
    <x v="42"/>
    <x v="1"/>
    <x v="3"/>
    <x v="19"/>
    <x v="4"/>
    <x v="2377"/>
    <x v="10"/>
    <x v="2377"/>
  </r>
  <r>
    <x v="6"/>
    <x v="0"/>
    <x v="42"/>
    <x v="1"/>
    <x v="3"/>
    <x v="20"/>
    <x v="5"/>
    <x v="1964"/>
    <x v="20"/>
    <x v="1964"/>
  </r>
  <r>
    <x v="6"/>
    <x v="0"/>
    <x v="42"/>
    <x v="1"/>
    <x v="3"/>
    <x v="21"/>
    <x v="7"/>
    <x v="711"/>
    <x v="26"/>
    <x v="711"/>
  </r>
  <r>
    <x v="6"/>
    <x v="0"/>
    <x v="42"/>
    <x v="1"/>
    <x v="3"/>
    <x v="22"/>
    <x v="7"/>
    <x v="5025"/>
    <x v="26"/>
    <x v="5025"/>
  </r>
  <r>
    <x v="6"/>
    <x v="0"/>
    <x v="42"/>
    <x v="1"/>
    <x v="4"/>
    <x v="24"/>
    <x v="4"/>
    <x v="4719"/>
    <x v="13"/>
    <x v="4719"/>
  </r>
  <r>
    <x v="6"/>
    <x v="0"/>
    <x v="42"/>
    <x v="1"/>
    <x v="4"/>
    <x v="25"/>
    <x v="4"/>
    <x v="779"/>
    <x v="13"/>
    <x v="779"/>
  </r>
  <r>
    <x v="6"/>
    <x v="0"/>
    <x v="42"/>
    <x v="1"/>
    <x v="7"/>
    <x v="5"/>
    <x v="7"/>
    <x v="4170"/>
    <x v="29"/>
    <x v="4170"/>
  </r>
  <r>
    <x v="6"/>
    <x v="0"/>
    <x v="42"/>
    <x v="1"/>
    <x v="7"/>
    <x v="69"/>
    <x v="4"/>
    <x v="2191"/>
    <x v="16"/>
    <x v="2191"/>
  </r>
  <r>
    <x v="6"/>
    <x v="0"/>
    <x v="42"/>
    <x v="1"/>
    <x v="7"/>
    <x v="70"/>
    <x v="7"/>
    <x v="2549"/>
    <x v="29"/>
    <x v="2549"/>
  </r>
  <r>
    <x v="6"/>
    <x v="0"/>
    <x v="42"/>
    <x v="1"/>
    <x v="9"/>
    <x v="39"/>
    <x v="7"/>
    <x v="4473"/>
    <x v="31"/>
    <x v="4473"/>
  </r>
  <r>
    <x v="6"/>
    <x v="0"/>
    <x v="42"/>
    <x v="1"/>
    <x v="9"/>
    <x v="41"/>
    <x v="10"/>
    <x v="3481"/>
    <x v="40"/>
    <x v="3481"/>
  </r>
  <r>
    <x v="6"/>
    <x v="0"/>
    <x v="42"/>
    <x v="1"/>
    <x v="10"/>
    <x v="42"/>
    <x v="5"/>
    <x v="5228"/>
    <x v="27"/>
    <x v="5228"/>
  </r>
  <r>
    <x v="6"/>
    <x v="0"/>
    <x v="42"/>
    <x v="1"/>
    <x v="10"/>
    <x v="43"/>
    <x v="5"/>
    <x v="2903"/>
    <x v="27"/>
    <x v="2903"/>
  </r>
  <r>
    <x v="6"/>
    <x v="0"/>
    <x v="42"/>
    <x v="1"/>
    <x v="12"/>
    <x v="48"/>
    <x v="4"/>
    <x v="4023"/>
    <x v="22"/>
    <x v="4023"/>
  </r>
  <r>
    <x v="6"/>
    <x v="0"/>
    <x v="42"/>
    <x v="1"/>
    <x v="12"/>
    <x v="51"/>
    <x v="4"/>
    <x v="4531"/>
    <x v="22"/>
    <x v="4531"/>
  </r>
  <r>
    <x v="6"/>
    <x v="0"/>
    <x v="42"/>
    <x v="1"/>
    <x v="13"/>
    <x v="55"/>
    <x v="4"/>
    <x v="1579"/>
    <x v="23"/>
    <x v="1579"/>
  </r>
  <r>
    <x v="6"/>
    <x v="0"/>
    <x v="42"/>
    <x v="1"/>
    <x v="13"/>
    <x v="56"/>
    <x v="4"/>
    <x v="3289"/>
    <x v="23"/>
    <x v="3289"/>
  </r>
  <r>
    <x v="6"/>
    <x v="0"/>
    <x v="42"/>
    <x v="1"/>
    <x v="13"/>
    <x v="59"/>
    <x v="4"/>
    <x v="6297"/>
    <x v="23"/>
    <x v="6297"/>
  </r>
  <r>
    <x v="6"/>
    <x v="0"/>
    <x v="42"/>
    <x v="1"/>
    <x v="13"/>
    <x v="61"/>
    <x v="4"/>
    <x v="2314"/>
    <x v="23"/>
    <x v="2314"/>
  </r>
  <r>
    <x v="6"/>
    <x v="0"/>
    <x v="42"/>
    <x v="1"/>
    <x v="13"/>
    <x v="63"/>
    <x v="4"/>
    <x v="5979"/>
    <x v="23"/>
    <x v="5979"/>
  </r>
  <r>
    <x v="6"/>
    <x v="0"/>
    <x v="42"/>
    <x v="1"/>
    <x v="13"/>
    <x v="64"/>
    <x v="4"/>
    <x v="3127"/>
    <x v="23"/>
    <x v="3127"/>
  </r>
  <r>
    <x v="6"/>
    <x v="0"/>
    <x v="42"/>
    <x v="1"/>
    <x v="13"/>
    <x v="65"/>
    <x v="4"/>
    <x v="1616"/>
    <x v="23"/>
    <x v="1616"/>
  </r>
  <r>
    <x v="6"/>
    <x v="0"/>
    <x v="42"/>
    <x v="1"/>
    <x v="13"/>
    <x v="66"/>
    <x v="4"/>
    <x v="4937"/>
    <x v="23"/>
    <x v="4937"/>
  </r>
  <r>
    <x v="6"/>
    <x v="0"/>
    <x v="42"/>
    <x v="1"/>
    <x v="14"/>
    <x v="68"/>
    <x v="4"/>
    <x v="4866"/>
    <x v="24"/>
    <x v="4866"/>
  </r>
  <r>
    <x v="6"/>
    <x v="0"/>
    <x v="0"/>
    <x v="1"/>
    <x v="17"/>
    <x v="76"/>
    <x v="4"/>
    <x v="2940"/>
    <x v="4"/>
    <x v="2940"/>
  </r>
  <r>
    <x v="6"/>
    <x v="0"/>
    <x v="0"/>
    <x v="1"/>
    <x v="17"/>
    <x v="78"/>
    <x v="7"/>
    <x v="6467"/>
    <x v="18"/>
    <x v="6467"/>
  </r>
  <r>
    <x v="6"/>
    <x v="0"/>
    <x v="0"/>
    <x v="1"/>
    <x v="18"/>
    <x v="80"/>
    <x v="4"/>
    <x v="3231"/>
    <x v="5"/>
    <x v="3231"/>
  </r>
  <r>
    <x v="6"/>
    <x v="0"/>
    <x v="0"/>
    <x v="1"/>
    <x v="3"/>
    <x v="18"/>
    <x v="4"/>
    <x v="5429"/>
    <x v="10"/>
    <x v="5429"/>
  </r>
  <r>
    <x v="6"/>
    <x v="0"/>
    <x v="0"/>
    <x v="1"/>
    <x v="3"/>
    <x v="19"/>
    <x v="4"/>
    <x v="3189"/>
    <x v="10"/>
    <x v="3189"/>
  </r>
  <r>
    <x v="6"/>
    <x v="0"/>
    <x v="0"/>
    <x v="1"/>
    <x v="9"/>
    <x v="37"/>
    <x v="4"/>
    <x v="6418"/>
    <x v="17"/>
    <x v="6418"/>
  </r>
  <r>
    <x v="6"/>
    <x v="0"/>
    <x v="0"/>
    <x v="1"/>
    <x v="9"/>
    <x v="39"/>
    <x v="7"/>
    <x v="4604"/>
    <x v="31"/>
    <x v="4604"/>
  </r>
  <r>
    <x v="6"/>
    <x v="0"/>
    <x v="0"/>
    <x v="1"/>
    <x v="9"/>
    <x v="41"/>
    <x v="10"/>
    <x v="115"/>
    <x v="40"/>
    <x v="115"/>
  </r>
  <r>
    <x v="6"/>
    <x v="0"/>
    <x v="0"/>
    <x v="1"/>
    <x v="12"/>
    <x v="49"/>
    <x v="7"/>
    <x v="1272"/>
    <x v="33"/>
    <x v="1272"/>
  </r>
  <r>
    <x v="6"/>
    <x v="0"/>
    <x v="0"/>
    <x v="1"/>
    <x v="12"/>
    <x v="51"/>
    <x v="4"/>
    <x v="4733"/>
    <x v="22"/>
    <x v="4733"/>
  </r>
  <r>
    <x v="6"/>
    <x v="0"/>
    <x v="0"/>
    <x v="1"/>
    <x v="13"/>
    <x v="59"/>
    <x v="4"/>
    <x v="3337"/>
    <x v="23"/>
    <x v="3337"/>
  </r>
  <r>
    <x v="6"/>
    <x v="0"/>
    <x v="0"/>
    <x v="1"/>
    <x v="14"/>
    <x v="68"/>
    <x v="4"/>
    <x v="3735"/>
    <x v="24"/>
    <x v="3735"/>
  </r>
  <r>
    <x v="6"/>
    <x v="0"/>
    <x v="1"/>
    <x v="1"/>
    <x v="15"/>
    <x v="72"/>
    <x v="4"/>
    <x v="2692"/>
    <x v="0"/>
    <x v="2692"/>
  </r>
  <r>
    <x v="6"/>
    <x v="0"/>
    <x v="1"/>
    <x v="1"/>
    <x v="16"/>
    <x v="74"/>
    <x v="4"/>
    <x v="1107"/>
    <x v="2"/>
    <x v="1107"/>
  </r>
  <r>
    <x v="6"/>
    <x v="0"/>
    <x v="1"/>
    <x v="1"/>
    <x v="17"/>
    <x v="76"/>
    <x v="4"/>
    <x v="2066"/>
    <x v="4"/>
    <x v="2066"/>
  </r>
  <r>
    <x v="6"/>
    <x v="0"/>
    <x v="1"/>
    <x v="1"/>
    <x v="17"/>
    <x v="77"/>
    <x v="4"/>
    <x v="3334"/>
    <x v="4"/>
    <x v="3334"/>
  </r>
  <r>
    <x v="6"/>
    <x v="0"/>
    <x v="1"/>
    <x v="1"/>
    <x v="17"/>
    <x v="78"/>
    <x v="7"/>
    <x v="4542"/>
    <x v="18"/>
    <x v="4542"/>
  </r>
  <r>
    <x v="6"/>
    <x v="0"/>
    <x v="1"/>
    <x v="1"/>
    <x v="18"/>
    <x v="80"/>
    <x v="4"/>
    <x v="5899"/>
    <x v="5"/>
    <x v="5899"/>
  </r>
  <r>
    <x v="6"/>
    <x v="0"/>
    <x v="1"/>
    <x v="1"/>
    <x v="3"/>
    <x v="18"/>
    <x v="4"/>
    <x v="3000"/>
    <x v="10"/>
    <x v="3000"/>
  </r>
  <r>
    <x v="6"/>
    <x v="0"/>
    <x v="1"/>
    <x v="1"/>
    <x v="3"/>
    <x v="19"/>
    <x v="4"/>
    <x v="1000"/>
    <x v="10"/>
    <x v="1000"/>
  </r>
  <r>
    <x v="6"/>
    <x v="0"/>
    <x v="1"/>
    <x v="1"/>
    <x v="3"/>
    <x v="20"/>
    <x v="5"/>
    <x v="3831"/>
    <x v="20"/>
    <x v="3831"/>
  </r>
  <r>
    <x v="6"/>
    <x v="0"/>
    <x v="1"/>
    <x v="1"/>
    <x v="3"/>
    <x v="21"/>
    <x v="7"/>
    <x v="111"/>
    <x v="26"/>
    <x v="111"/>
  </r>
  <r>
    <x v="6"/>
    <x v="0"/>
    <x v="1"/>
    <x v="1"/>
    <x v="3"/>
    <x v="22"/>
    <x v="7"/>
    <x v="5994"/>
    <x v="26"/>
    <x v="5994"/>
  </r>
  <r>
    <x v="6"/>
    <x v="0"/>
    <x v="1"/>
    <x v="1"/>
    <x v="4"/>
    <x v="24"/>
    <x v="4"/>
    <x v="3070"/>
    <x v="13"/>
    <x v="3070"/>
  </r>
  <r>
    <x v="6"/>
    <x v="0"/>
    <x v="1"/>
    <x v="1"/>
    <x v="4"/>
    <x v="25"/>
    <x v="4"/>
    <x v="2863"/>
    <x v="13"/>
    <x v="2863"/>
  </r>
  <r>
    <x v="6"/>
    <x v="0"/>
    <x v="1"/>
    <x v="1"/>
    <x v="7"/>
    <x v="70"/>
    <x v="7"/>
    <x v="4869"/>
    <x v="29"/>
    <x v="4869"/>
  </r>
  <r>
    <x v="6"/>
    <x v="0"/>
    <x v="1"/>
    <x v="1"/>
    <x v="9"/>
    <x v="39"/>
    <x v="7"/>
    <x v="5261"/>
    <x v="31"/>
    <x v="5261"/>
  </r>
  <r>
    <x v="6"/>
    <x v="0"/>
    <x v="1"/>
    <x v="1"/>
    <x v="9"/>
    <x v="41"/>
    <x v="10"/>
    <x v="1661"/>
    <x v="40"/>
    <x v="1661"/>
  </r>
  <r>
    <x v="6"/>
    <x v="0"/>
    <x v="1"/>
    <x v="1"/>
    <x v="10"/>
    <x v="42"/>
    <x v="5"/>
    <x v="5966"/>
    <x v="27"/>
    <x v="5966"/>
  </r>
  <r>
    <x v="6"/>
    <x v="0"/>
    <x v="1"/>
    <x v="1"/>
    <x v="10"/>
    <x v="43"/>
    <x v="5"/>
    <x v="4015"/>
    <x v="27"/>
    <x v="4015"/>
  </r>
  <r>
    <x v="6"/>
    <x v="0"/>
    <x v="1"/>
    <x v="1"/>
    <x v="12"/>
    <x v="48"/>
    <x v="4"/>
    <x v="2618"/>
    <x v="22"/>
    <x v="2618"/>
  </r>
  <r>
    <x v="6"/>
    <x v="0"/>
    <x v="1"/>
    <x v="1"/>
    <x v="12"/>
    <x v="51"/>
    <x v="4"/>
    <x v="5695"/>
    <x v="22"/>
    <x v="5695"/>
  </r>
  <r>
    <x v="6"/>
    <x v="0"/>
    <x v="1"/>
    <x v="1"/>
    <x v="13"/>
    <x v="58"/>
    <x v="4"/>
    <x v="3920"/>
    <x v="23"/>
    <x v="3920"/>
  </r>
  <r>
    <x v="6"/>
    <x v="0"/>
    <x v="1"/>
    <x v="1"/>
    <x v="13"/>
    <x v="59"/>
    <x v="4"/>
    <x v="834"/>
    <x v="23"/>
    <x v="834"/>
  </r>
  <r>
    <x v="6"/>
    <x v="0"/>
    <x v="1"/>
    <x v="1"/>
    <x v="13"/>
    <x v="63"/>
    <x v="4"/>
    <x v="3361"/>
    <x v="23"/>
    <x v="3361"/>
  </r>
  <r>
    <x v="6"/>
    <x v="0"/>
    <x v="1"/>
    <x v="1"/>
    <x v="13"/>
    <x v="64"/>
    <x v="4"/>
    <x v="4175"/>
    <x v="23"/>
    <x v="4175"/>
  </r>
  <r>
    <x v="6"/>
    <x v="0"/>
    <x v="1"/>
    <x v="1"/>
    <x v="13"/>
    <x v="65"/>
    <x v="4"/>
    <x v="6032"/>
    <x v="23"/>
    <x v="6032"/>
  </r>
  <r>
    <x v="6"/>
    <x v="0"/>
    <x v="1"/>
    <x v="1"/>
    <x v="13"/>
    <x v="66"/>
    <x v="4"/>
    <x v="4269"/>
    <x v="23"/>
    <x v="4269"/>
  </r>
  <r>
    <x v="6"/>
    <x v="0"/>
    <x v="2"/>
    <x v="1"/>
    <x v="15"/>
    <x v="72"/>
    <x v="4"/>
    <x v="3556"/>
    <x v="0"/>
    <x v="3556"/>
  </r>
  <r>
    <x v="6"/>
    <x v="0"/>
    <x v="2"/>
    <x v="1"/>
    <x v="17"/>
    <x v="76"/>
    <x v="4"/>
    <x v="3734"/>
    <x v="4"/>
    <x v="3734"/>
  </r>
  <r>
    <x v="6"/>
    <x v="0"/>
    <x v="2"/>
    <x v="1"/>
    <x v="17"/>
    <x v="78"/>
    <x v="7"/>
    <x v="1081"/>
    <x v="18"/>
    <x v="1081"/>
  </r>
  <r>
    <x v="6"/>
    <x v="0"/>
    <x v="2"/>
    <x v="1"/>
    <x v="18"/>
    <x v="80"/>
    <x v="4"/>
    <x v="2317"/>
    <x v="5"/>
    <x v="2317"/>
  </r>
  <r>
    <x v="6"/>
    <x v="0"/>
    <x v="2"/>
    <x v="1"/>
    <x v="20"/>
    <x v="84"/>
    <x v="4"/>
    <x v="1939"/>
    <x v="7"/>
    <x v="1939"/>
  </r>
  <r>
    <x v="6"/>
    <x v="0"/>
    <x v="2"/>
    <x v="1"/>
    <x v="0"/>
    <x v="8"/>
    <x v="7"/>
    <x v="4479"/>
    <x v="25"/>
    <x v="4479"/>
  </r>
  <r>
    <x v="6"/>
    <x v="0"/>
    <x v="2"/>
    <x v="1"/>
    <x v="3"/>
    <x v="17"/>
    <x v="0"/>
    <x v="6311"/>
    <x v="1"/>
    <x v="6311"/>
  </r>
  <r>
    <x v="6"/>
    <x v="0"/>
    <x v="2"/>
    <x v="1"/>
    <x v="3"/>
    <x v="18"/>
    <x v="4"/>
    <x v="691"/>
    <x v="10"/>
    <x v="691"/>
  </r>
  <r>
    <x v="6"/>
    <x v="0"/>
    <x v="2"/>
    <x v="1"/>
    <x v="3"/>
    <x v="19"/>
    <x v="4"/>
    <x v="5967"/>
    <x v="10"/>
    <x v="5967"/>
  </r>
  <r>
    <x v="6"/>
    <x v="0"/>
    <x v="2"/>
    <x v="1"/>
    <x v="3"/>
    <x v="21"/>
    <x v="7"/>
    <x v="4342"/>
    <x v="26"/>
    <x v="4342"/>
  </r>
  <r>
    <x v="6"/>
    <x v="0"/>
    <x v="2"/>
    <x v="1"/>
    <x v="4"/>
    <x v="24"/>
    <x v="4"/>
    <x v="479"/>
    <x v="13"/>
    <x v="479"/>
  </r>
  <r>
    <x v="6"/>
    <x v="0"/>
    <x v="2"/>
    <x v="1"/>
    <x v="4"/>
    <x v="25"/>
    <x v="4"/>
    <x v="78"/>
    <x v="13"/>
    <x v="78"/>
  </r>
  <r>
    <x v="6"/>
    <x v="0"/>
    <x v="2"/>
    <x v="1"/>
    <x v="7"/>
    <x v="70"/>
    <x v="7"/>
    <x v="4655"/>
    <x v="29"/>
    <x v="4655"/>
  </r>
  <r>
    <x v="6"/>
    <x v="0"/>
    <x v="2"/>
    <x v="1"/>
    <x v="9"/>
    <x v="39"/>
    <x v="7"/>
    <x v="1697"/>
    <x v="31"/>
    <x v="1697"/>
  </r>
  <r>
    <x v="6"/>
    <x v="0"/>
    <x v="2"/>
    <x v="1"/>
    <x v="12"/>
    <x v="48"/>
    <x v="4"/>
    <x v="3870"/>
    <x v="22"/>
    <x v="3870"/>
  </r>
  <r>
    <x v="6"/>
    <x v="0"/>
    <x v="2"/>
    <x v="1"/>
    <x v="12"/>
    <x v="51"/>
    <x v="4"/>
    <x v="3061"/>
    <x v="22"/>
    <x v="3061"/>
  </r>
  <r>
    <x v="6"/>
    <x v="0"/>
    <x v="2"/>
    <x v="1"/>
    <x v="12"/>
    <x v="52"/>
    <x v="4"/>
    <x v="5321"/>
    <x v="22"/>
    <x v="5321"/>
  </r>
  <r>
    <x v="6"/>
    <x v="0"/>
    <x v="2"/>
    <x v="1"/>
    <x v="13"/>
    <x v="58"/>
    <x v="4"/>
    <x v="5308"/>
    <x v="23"/>
    <x v="5308"/>
  </r>
  <r>
    <x v="6"/>
    <x v="0"/>
    <x v="2"/>
    <x v="1"/>
    <x v="13"/>
    <x v="59"/>
    <x v="4"/>
    <x v="0"/>
    <x v="23"/>
    <x v="0"/>
  </r>
  <r>
    <x v="6"/>
    <x v="0"/>
    <x v="2"/>
    <x v="1"/>
    <x v="13"/>
    <x v="63"/>
    <x v="4"/>
    <x v="1645"/>
    <x v="23"/>
    <x v="1645"/>
  </r>
  <r>
    <x v="6"/>
    <x v="0"/>
    <x v="2"/>
    <x v="1"/>
    <x v="13"/>
    <x v="64"/>
    <x v="4"/>
    <x v="6097"/>
    <x v="23"/>
    <x v="6097"/>
  </r>
  <r>
    <x v="6"/>
    <x v="0"/>
    <x v="2"/>
    <x v="1"/>
    <x v="13"/>
    <x v="65"/>
    <x v="4"/>
    <x v="4870"/>
    <x v="23"/>
    <x v="4870"/>
  </r>
  <r>
    <x v="6"/>
    <x v="0"/>
    <x v="2"/>
    <x v="1"/>
    <x v="13"/>
    <x v="66"/>
    <x v="4"/>
    <x v="4859"/>
    <x v="23"/>
    <x v="4859"/>
  </r>
  <r>
    <x v="6"/>
    <x v="0"/>
    <x v="3"/>
    <x v="1"/>
    <x v="15"/>
    <x v="72"/>
    <x v="4"/>
    <x v="3581"/>
    <x v="0"/>
    <x v="3581"/>
  </r>
  <r>
    <x v="6"/>
    <x v="0"/>
    <x v="3"/>
    <x v="1"/>
    <x v="16"/>
    <x v="74"/>
    <x v="4"/>
    <x v="3053"/>
    <x v="2"/>
    <x v="3053"/>
  </r>
  <r>
    <x v="6"/>
    <x v="0"/>
    <x v="3"/>
    <x v="1"/>
    <x v="17"/>
    <x v="76"/>
    <x v="4"/>
    <x v="4544"/>
    <x v="4"/>
    <x v="4544"/>
  </r>
  <r>
    <x v="6"/>
    <x v="0"/>
    <x v="3"/>
    <x v="1"/>
    <x v="17"/>
    <x v="77"/>
    <x v="4"/>
    <x v="5674"/>
    <x v="4"/>
    <x v="5674"/>
  </r>
  <r>
    <x v="6"/>
    <x v="0"/>
    <x v="3"/>
    <x v="1"/>
    <x v="17"/>
    <x v="78"/>
    <x v="7"/>
    <x v="2282"/>
    <x v="18"/>
    <x v="2282"/>
  </r>
  <r>
    <x v="6"/>
    <x v="0"/>
    <x v="3"/>
    <x v="1"/>
    <x v="18"/>
    <x v="80"/>
    <x v="4"/>
    <x v="336"/>
    <x v="5"/>
    <x v="336"/>
  </r>
  <r>
    <x v="6"/>
    <x v="0"/>
    <x v="3"/>
    <x v="1"/>
    <x v="20"/>
    <x v="83"/>
    <x v="4"/>
    <x v="2726"/>
    <x v="7"/>
    <x v="2726"/>
  </r>
  <r>
    <x v="6"/>
    <x v="0"/>
    <x v="3"/>
    <x v="1"/>
    <x v="20"/>
    <x v="84"/>
    <x v="4"/>
    <x v="1711"/>
    <x v="7"/>
    <x v="1711"/>
  </r>
  <r>
    <x v="6"/>
    <x v="0"/>
    <x v="3"/>
    <x v="1"/>
    <x v="1"/>
    <x v="15"/>
    <x v="4"/>
    <x v="5709"/>
    <x v="8"/>
    <x v="5709"/>
  </r>
  <r>
    <x v="6"/>
    <x v="0"/>
    <x v="3"/>
    <x v="1"/>
    <x v="1"/>
    <x v="13"/>
    <x v="4"/>
    <x v="30"/>
    <x v="8"/>
    <x v="30"/>
  </r>
  <r>
    <x v="6"/>
    <x v="0"/>
    <x v="3"/>
    <x v="1"/>
    <x v="3"/>
    <x v="18"/>
    <x v="4"/>
    <x v="756"/>
    <x v="10"/>
    <x v="756"/>
  </r>
  <r>
    <x v="6"/>
    <x v="0"/>
    <x v="3"/>
    <x v="1"/>
    <x v="3"/>
    <x v="19"/>
    <x v="4"/>
    <x v="2328"/>
    <x v="10"/>
    <x v="2328"/>
  </r>
  <r>
    <x v="6"/>
    <x v="0"/>
    <x v="3"/>
    <x v="1"/>
    <x v="3"/>
    <x v="20"/>
    <x v="5"/>
    <x v="1322"/>
    <x v="20"/>
    <x v="1322"/>
  </r>
  <r>
    <x v="6"/>
    <x v="0"/>
    <x v="3"/>
    <x v="1"/>
    <x v="3"/>
    <x v="21"/>
    <x v="7"/>
    <x v="2239"/>
    <x v="26"/>
    <x v="2239"/>
  </r>
  <r>
    <x v="6"/>
    <x v="0"/>
    <x v="3"/>
    <x v="1"/>
    <x v="3"/>
    <x v="22"/>
    <x v="7"/>
    <x v="349"/>
    <x v="26"/>
    <x v="349"/>
  </r>
  <r>
    <x v="6"/>
    <x v="0"/>
    <x v="3"/>
    <x v="1"/>
    <x v="4"/>
    <x v="25"/>
    <x v="4"/>
    <x v="6275"/>
    <x v="13"/>
    <x v="6275"/>
  </r>
  <r>
    <x v="6"/>
    <x v="0"/>
    <x v="3"/>
    <x v="1"/>
    <x v="9"/>
    <x v="37"/>
    <x v="4"/>
    <x v="4851"/>
    <x v="17"/>
    <x v="4851"/>
  </r>
  <r>
    <x v="6"/>
    <x v="0"/>
    <x v="3"/>
    <x v="1"/>
    <x v="9"/>
    <x v="39"/>
    <x v="7"/>
    <x v="3963"/>
    <x v="31"/>
    <x v="3963"/>
  </r>
  <r>
    <x v="6"/>
    <x v="0"/>
    <x v="3"/>
    <x v="1"/>
    <x v="9"/>
    <x v="41"/>
    <x v="10"/>
    <x v="3468"/>
    <x v="40"/>
    <x v="3468"/>
  </r>
  <r>
    <x v="6"/>
    <x v="0"/>
    <x v="3"/>
    <x v="1"/>
    <x v="12"/>
    <x v="48"/>
    <x v="4"/>
    <x v="552"/>
    <x v="22"/>
    <x v="552"/>
  </r>
  <r>
    <x v="6"/>
    <x v="0"/>
    <x v="3"/>
    <x v="1"/>
    <x v="12"/>
    <x v="49"/>
    <x v="7"/>
    <x v="6064"/>
    <x v="33"/>
    <x v="6064"/>
  </r>
  <r>
    <x v="6"/>
    <x v="0"/>
    <x v="3"/>
    <x v="1"/>
    <x v="12"/>
    <x v="51"/>
    <x v="4"/>
    <x v="5108"/>
    <x v="22"/>
    <x v="5108"/>
  </r>
  <r>
    <x v="6"/>
    <x v="0"/>
    <x v="3"/>
    <x v="1"/>
    <x v="13"/>
    <x v="55"/>
    <x v="4"/>
    <x v="5339"/>
    <x v="23"/>
    <x v="5339"/>
  </r>
  <r>
    <x v="6"/>
    <x v="0"/>
    <x v="3"/>
    <x v="1"/>
    <x v="13"/>
    <x v="56"/>
    <x v="4"/>
    <x v="3631"/>
    <x v="23"/>
    <x v="3631"/>
  </r>
  <r>
    <x v="6"/>
    <x v="0"/>
    <x v="3"/>
    <x v="1"/>
    <x v="13"/>
    <x v="58"/>
    <x v="4"/>
    <x v="4999"/>
    <x v="23"/>
    <x v="4999"/>
  </r>
  <r>
    <x v="6"/>
    <x v="0"/>
    <x v="3"/>
    <x v="1"/>
    <x v="13"/>
    <x v="59"/>
    <x v="4"/>
    <x v="5375"/>
    <x v="23"/>
    <x v="5375"/>
  </r>
  <r>
    <x v="6"/>
    <x v="0"/>
    <x v="3"/>
    <x v="1"/>
    <x v="13"/>
    <x v="60"/>
    <x v="7"/>
    <x v="4799"/>
    <x v="34"/>
    <x v="4799"/>
  </r>
  <r>
    <x v="6"/>
    <x v="0"/>
    <x v="3"/>
    <x v="1"/>
    <x v="13"/>
    <x v="61"/>
    <x v="4"/>
    <x v="636"/>
    <x v="23"/>
    <x v="636"/>
  </r>
  <r>
    <x v="6"/>
    <x v="0"/>
    <x v="3"/>
    <x v="1"/>
    <x v="13"/>
    <x v="63"/>
    <x v="4"/>
    <x v="806"/>
    <x v="23"/>
    <x v="806"/>
  </r>
  <r>
    <x v="6"/>
    <x v="0"/>
    <x v="3"/>
    <x v="1"/>
    <x v="13"/>
    <x v="64"/>
    <x v="4"/>
    <x v="2909"/>
    <x v="23"/>
    <x v="2909"/>
  </r>
  <r>
    <x v="6"/>
    <x v="0"/>
    <x v="3"/>
    <x v="1"/>
    <x v="13"/>
    <x v="65"/>
    <x v="4"/>
    <x v="1929"/>
    <x v="23"/>
    <x v="1929"/>
  </r>
  <r>
    <x v="6"/>
    <x v="0"/>
    <x v="3"/>
    <x v="1"/>
    <x v="13"/>
    <x v="66"/>
    <x v="4"/>
    <x v="1641"/>
    <x v="23"/>
    <x v="1641"/>
  </r>
  <r>
    <x v="6"/>
    <x v="0"/>
    <x v="3"/>
    <x v="1"/>
    <x v="14"/>
    <x v="68"/>
    <x v="4"/>
    <x v="5324"/>
    <x v="24"/>
    <x v="5324"/>
  </r>
  <r>
    <x v="6"/>
    <x v="0"/>
    <x v="4"/>
    <x v="1"/>
    <x v="17"/>
    <x v="76"/>
    <x v="4"/>
    <x v="43"/>
    <x v="4"/>
    <x v="43"/>
  </r>
  <r>
    <x v="6"/>
    <x v="0"/>
    <x v="4"/>
    <x v="1"/>
    <x v="17"/>
    <x v="78"/>
    <x v="7"/>
    <x v="2024"/>
    <x v="18"/>
    <x v="2024"/>
  </r>
  <r>
    <x v="6"/>
    <x v="0"/>
    <x v="4"/>
    <x v="1"/>
    <x v="18"/>
    <x v="79"/>
    <x v="4"/>
    <x v="4621"/>
    <x v="5"/>
    <x v="4621"/>
  </r>
  <r>
    <x v="6"/>
    <x v="0"/>
    <x v="4"/>
    <x v="1"/>
    <x v="18"/>
    <x v="80"/>
    <x v="4"/>
    <x v="2919"/>
    <x v="5"/>
    <x v="2919"/>
  </r>
  <r>
    <x v="6"/>
    <x v="0"/>
    <x v="4"/>
    <x v="1"/>
    <x v="20"/>
    <x v="84"/>
    <x v="4"/>
    <x v="6133"/>
    <x v="7"/>
    <x v="6133"/>
  </r>
  <r>
    <x v="6"/>
    <x v="0"/>
    <x v="4"/>
    <x v="1"/>
    <x v="3"/>
    <x v="16"/>
    <x v="0"/>
    <x v="206"/>
    <x v="1"/>
    <x v="206"/>
  </r>
  <r>
    <x v="6"/>
    <x v="0"/>
    <x v="4"/>
    <x v="1"/>
    <x v="3"/>
    <x v="17"/>
    <x v="0"/>
    <x v="1354"/>
    <x v="1"/>
    <x v="1354"/>
  </r>
  <r>
    <x v="6"/>
    <x v="0"/>
    <x v="4"/>
    <x v="1"/>
    <x v="3"/>
    <x v="18"/>
    <x v="4"/>
    <x v="1157"/>
    <x v="10"/>
    <x v="1157"/>
  </r>
  <r>
    <x v="6"/>
    <x v="0"/>
    <x v="4"/>
    <x v="1"/>
    <x v="3"/>
    <x v="19"/>
    <x v="4"/>
    <x v="747"/>
    <x v="10"/>
    <x v="747"/>
  </r>
  <r>
    <x v="6"/>
    <x v="0"/>
    <x v="4"/>
    <x v="1"/>
    <x v="3"/>
    <x v="22"/>
    <x v="7"/>
    <x v="3190"/>
    <x v="26"/>
    <x v="3190"/>
  </r>
  <r>
    <x v="6"/>
    <x v="0"/>
    <x v="4"/>
    <x v="1"/>
    <x v="4"/>
    <x v="24"/>
    <x v="4"/>
    <x v="2827"/>
    <x v="13"/>
    <x v="2827"/>
  </r>
  <r>
    <x v="6"/>
    <x v="0"/>
    <x v="4"/>
    <x v="1"/>
    <x v="4"/>
    <x v="25"/>
    <x v="4"/>
    <x v="1174"/>
    <x v="13"/>
    <x v="1174"/>
  </r>
  <r>
    <x v="6"/>
    <x v="0"/>
    <x v="4"/>
    <x v="1"/>
    <x v="7"/>
    <x v="5"/>
    <x v="7"/>
    <x v="550"/>
    <x v="29"/>
    <x v="550"/>
  </r>
  <r>
    <x v="6"/>
    <x v="0"/>
    <x v="4"/>
    <x v="1"/>
    <x v="7"/>
    <x v="70"/>
    <x v="7"/>
    <x v="5102"/>
    <x v="29"/>
    <x v="5102"/>
  </r>
  <r>
    <x v="6"/>
    <x v="0"/>
    <x v="4"/>
    <x v="1"/>
    <x v="9"/>
    <x v="37"/>
    <x v="4"/>
    <x v="5811"/>
    <x v="17"/>
    <x v="5811"/>
  </r>
  <r>
    <x v="6"/>
    <x v="0"/>
    <x v="4"/>
    <x v="1"/>
    <x v="9"/>
    <x v="38"/>
    <x v="4"/>
    <x v="3031"/>
    <x v="17"/>
    <x v="3031"/>
  </r>
  <r>
    <x v="6"/>
    <x v="0"/>
    <x v="4"/>
    <x v="1"/>
    <x v="9"/>
    <x v="39"/>
    <x v="7"/>
    <x v="1118"/>
    <x v="31"/>
    <x v="1118"/>
  </r>
  <r>
    <x v="6"/>
    <x v="0"/>
    <x v="4"/>
    <x v="1"/>
    <x v="9"/>
    <x v="41"/>
    <x v="10"/>
    <x v="179"/>
    <x v="40"/>
    <x v="179"/>
  </r>
  <r>
    <x v="6"/>
    <x v="0"/>
    <x v="4"/>
    <x v="1"/>
    <x v="12"/>
    <x v="51"/>
    <x v="4"/>
    <x v="942"/>
    <x v="22"/>
    <x v="942"/>
  </r>
  <r>
    <x v="6"/>
    <x v="0"/>
    <x v="4"/>
    <x v="1"/>
    <x v="12"/>
    <x v="52"/>
    <x v="4"/>
    <x v="1517"/>
    <x v="22"/>
    <x v="1517"/>
  </r>
  <r>
    <x v="6"/>
    <x v="0"/>
    <x v="4"/>
    <x v="1"/>
    <x v="13"/>
    <x v="55"/>
    <x v="4"/>
    <x v="472"/>
    <x v="23"/>
    <x v="472"/>
  </r>
  <r>
    <x v="6"/>
    <x v="0"/>
    <x v="4"/>
    <x v="1"/>
    <x v="13"/>
    <x v="58"/>
    <x v="4"/>
    <x v="2365"/>
    <x v="23"/>
    <x v="2365"/>
  </r>
  <r>
    <x v="6"/>
    <x v="0"/>
    <x v="4"/>
    <x v="1"/>
    <x v="13"/>
    <x v="59"/>
    <x v="4"/>
    <x v="3765"/>
    <x v="23"/>
    <x v="3765"/>
  </r>
  <r>
    <x v="6"/>
    <x v="0"/>
    <x v="4"/>
    <x v="1"/>
    <x v="13"/>
    <x v="61"/>
    <x v="4"/>
    <x v="5489"/>
    <x v="23"/>
    <x v="5489"/>
  </r>
  <r>
    <x v="6"/>
    <x v="0"/>
    <x v="4"/>
    <x v="1"/>
    <x v="13"/>
    <x v="64"/>
    <x v="4"/>
    <x v="5059"/>
    <x v="23"/>
    <x v="5059"/>
  </r>
  <r>
    <x v="6"/>
    <x v="0"/>
    <x v="4"/>
    <x v="1"/>
    <x v="13"/>
    <x v="66"/>
    <x v="4"/>
    <x v="2443"/>
    <x v="23"/>
    <x v="2443"/>
  </r>
  <r>
    <x v="6"/>
    <x v="0"/>
    <x v="5"/>
    <x v="1"/>
    <x v="17"/>
    <x v="76"/>
    <x v="4"/>
    <x v="79"/>
    <x v="4"/>
    <x v="79"/>
  </r>
  <r>
    <x v="6"/>
    <x v="0"/>
    <x v="5"/>
    <x v="1"/>
    <x v="17"/>
    <x v="78"/>
    <x v="7"/>
    <x v="188"/>
    <x v="18"/>
    <x v="188"/>
  </r>
  <r>
    <x v="6"/>
    <x v="0"/>
    <x v="5"/>
    <x v="1"/>
    <x v="18"/>
    <x v="79"/>
    <x v="4"/>
    <x v="4070"/>
    <x v="5"/>
    <x v="4070"/>
  </r>
  <r>
    <x v="6"/>
    <x v="0"/>
    <x v="5"/>
    <x v="1"/>
    <x v="18"/>
    <x v="80"/>
    <x v="4"/>
    <x v="3292"/>
    <x v="5"/>
    <x v="3292"/>
  </r>
  <r>
    <x v="6"/>
    <x v="0"/>
    <x v="5"/>
    <x v="1"/>
    <x v="20"/>
    <x v="84"/>
    <x v="4"/>
    <x v="3357"/>
    <x v="7"/>
    <x v="3357"/>
  </r>
  <r>
    <x v="6"/>
    <x v="0"/>
    <x v="5"/>
    <x v="1"/>
    <x v="0"/>
    <x v="8"/>
    <x v="7"/>
    <x v="6053"/>
    <x v="25"/>
    <x v="6053"/>
  </r>
  <r>
    <x v="6"/>
    <x v="0"/>
    <x v="5"/>
    <x v="1"/>
    <x v="3"/>
    <x v="16"/>
    <x v="0"/>
    <x v="3012"/>
    <x v="1"/>
    <x v="3012"/>
  </r>
  <r>
    <x v="6"/>
    <x v="0"/>
    <x v="5"/>
    <x v="1"/>
    <x v="3"/>
    <x v="18"/>
    <x v="4"/>
    <x v="2467"/>
    <x v="10"/>
    <x v="2467"/>
  </r>
  <r>
    <x v="6"/>
    <x v="0"/>
    <x v="5"/>
    <x v="1"/>
    <x v="3"/>
    <x v="19"/>
    <x v="4"/>
    <x v="4153"/>
    <x v="10"/>
    <x v="4153"/>
  </r>
  <r>
    <x v="6"/>
    <x v="0"/>
    <x v="5"/>
    <x v="1"/>
    <x v="3"/>
    <x v="21"/>
    <x v="7"/>
    <x v="5459"/>
    <x v="26"/>
    <x v="5459"/>
  </r>
  <r>
    <x v="6"/>
    <x v="0"/>
    <x v="5"/>
    <x v="1"/>
    <x v="3"/>
    <x v="22"/>
    <x v="7"/>
    <x v="2164"/>
    <x v="26"/>
    <x v="2164"/>
  </r>
  <r>
    <x v="6"/>
    <x v="0"/>
    <x v="5"/>
    <x v="1"/>
    <x v="4"/>
    <x v="25"/>
    <x v="4"/>
    <x v="4902"/>
    <x v="13"/>
    <x v="4902"/>
  </r>
  <r>
    <x v="6"/>
    <x v="0"/>
    <x v="5"/>
    <x v="1"/>
    <x v="7"/>
    <x v="5"/>
    <x v="7"/>
    <x v="4936"/>
    <x v="29"/>
    <x v="4936"/>
  </r>
  <r>
    <x v="6"/>
    <x v="0"/>
    <x v="5"/>
    <x v="1"/>
    <x v="7"/>
    <x v="70"/>
    <x v="7"/>
    <x v="582"/>
    <x v="29"/>
    <x v="582"/>
  </r>
  <r>
    <x v="6"/>
    <x v="0"/>
    <x v="5"/>
    <x v="1"/>
    <x v="9"/>
    <x v="39"/>
    <x v="7"/>
    <x v="4444"/>
    <x v="31"/>
    <x v="4444"/>
  </r>
  <r>
    <x v="6"/>
    <x v="0"/>
    <x v="5"/>
    <x v="1"/>
    <x v="9"/>
    <x v="41"/>
    <x v="10"/>
    <x v="3174"/>
    <x v="40"/>
    <x v="3174"/>
  </r>
  <r>
    <x v="6"/>
    <x v="0"/>
    <x v="5"/>
    <x v="1"/>
    <x v="12"/>
    <x v="49"/>
    <x v="7"/>
    <x v="1292"/>
    <x v="33"/>
    <x v="1292"/>
  </r>
  <r>
    <x v="6"/>
    <x v="0"/>
    <x v="5"/>
    <x v="1"/>
    <x v="13"/>
    <x v="58"/>
    <x v="4"/>
    <x v="1156"/>
    <x v="23"/>
    <x v="1156"/>
  </r>
  <r>
    <x v="6"/>
    <x v="0"/>
    <x v="5"/>
    <x v="1"/>
    <x v="13"/>
    <x v="59"/>
    <x v="4"/>
    <x v="3608"/>
    <x v="23"/>
    <x v="3608"/>
  </r>
  <r>
    <x v="6"/>
    <x v="0"/>
    <x v="5"/>
    <x v="1"/>
    <x v="13"/>
    <x v="63"/>
    <x v="4"/>
    <x v="2859"/>
    <x v="23"/>
    <x v="2859"/>
  </r>
  <r>
    <x v="6"/>
    <x v="0"/>
    <x v="5"/>
    <x v="1"/>
    <x v="13"/>
    <x v="64"/>
    <x v="4"/>
    <x v="6162"/>
    <x v="23"/>
    <x v="6162"/>
  </r>
  <r>
    <x v="6"/>
    <x v="0"/>
    <x v="5"/>
    <x v="1"/>
    <x v="13"/>
    <x v="65"/>
    <x v="4"/>
    <x v="1526"/>
    <x v="23"/>
    <x v="1526"/>
  </r>
  <r>
    <x v="6"/>
    <x v="0"/>
    <x v="5"/>
    <x v="1"/>
    <x v="13"/>
    <x v="66"/>
    <x v="4"/>
    <x v="5507"/>
    <x v="23"/>
    <x v="5507"/>
  </r>
  <r>
    <x v="6"/>
    <x v="0"/>
    <x v="5"/>
    <x v="1"/>
    <x v="14"/>
    <x v="68"/>
    <x v="4"/>
    <x v="2446"/>
    <x v="24"/>
    <x v="2446"/>
  </r>
  <r>
    <x v="6"/>
    <x v="0"/>
    <x v="6"/>
    <x v="1"/>
    <x v="16"/>
    <x v="73"/>
    <x v="4"/>
    <x v="5852"/>
    <x v="2"/>
    <x v="5852"/>
  </r>
  <r>
    <x v="6"/>
    <x v="0"/>
    <x v="6"/>
    <x v="1"/>
    <x v="17"/>
    <x v="76"/>
    <x v="4"/>
    <x v="3242"/>
    <x v="4"/>
    <x v="3242"/>
  </r>
  <r>
    <x v="6"/>
    <x v="0"/>
    <x v="6"/>
    <x v="1"/>
    <x v="17"/>
    <x v="78"/>
    <x v="7"/>
    <x v="2108"/>
    <x v="18"/>
    <x v="2108"/>
  </r>
  <r>
    <x v="6"/>
    <x v="0"/>
    <x v="6"/>
    <x v="1"/>
    <x v="18"/>
    <x v="80"/>
    <x v="4"/>
    <x v="3069"/>
    <x v="5"/>
    <x v="3069"/>
  </r>
  <r>
    <x v="6"/>
    <x v="0"/>
    <x v="6"/>
    <x v="1"/>
    <x v="1"/>
    <x v="15"/>
    <x v="4"/>
    <x v="5267"/>
    <x v="8"/>
    <x v="5267"/>
  </r>
  <r>
    <x v="6"/>
    <x v="0"/>
    <x v="6"/>
    <x v="1"/>
    <x v="1"/>
    <x v="13"/>
    <x v="4"/>
    <x v="3379"/>
    <x v="8"/>
    <x v="3379"/>
  </r>
  <r>
    <x v="6"/>
    <x v="0"/>
    <x v="6"/>
    <x v="1"/>
    <x v="3"/>
    <x v="18"/>
    <x v="4"/>
    <x v="3463"/>
    <x v="10"/>
    <x v="3463"/>
  </r>
  <r>
    <x v="6"/>
    <x v="0"/>
    <x v="6"/>
    <x v="1"/>
    <x v="3"/>
    <x v="19"/>
    <x v="4"/>
    <x v="6042"/>
    <x v="10"/>
    <x v="6042"/>
  </r>
  <r>
    <x v="6"/>
    <x v="0"/>
    <x v="6"/>
    <x v="1"/>
    <x v="3"/>
    <x v="21"/>
    <x v="7"/>
    <x v="1356"/>
    <x v="26"/>
    <x v="1356"/>
  </r>
  <r>
    <x v="6"/>
    <x v="0"/>
    <x v="6"/>
    <x v="1"/>
    <x v="3"/>
    <x v="22"/>
    <x v="7"/>
    <x v="2226"/>
    <x v="26"/>
    <x v="2226"/>
  </r>
  <r>
    <x v="6"/>
    <x v="0"/>
    <x v="6"/>
    <x v="1"/>
    <x v="4"/>
    <x v="25"/>
    <x v="4"/>
    <x v="1871"/>
    <x v="13"/>
    <x v="1871"/>
  </r>
  <r>
    <x v="6"/>
    <x v="0"/>
    <x v="6"/>
    <x v="1"/>
    <x v="7"/>
    <x v="70"/>
    <x v="7"/>
    <x v="5247"/>
    <x v="29"/>
    <x v="5247"/>
  </r>
  <r>
    <x v="6"/>
    <x v="0"/>
    <x v="6"/>
    <x v="1"/>
    <x v="10"/>
    <x v="42"/>
    <x v="5"/>
    <x v="339"/>
    <x v="27"/>
    <x v="339"/>
  </r>
  <r>
    <x v="6"/>
    <x v="0"/>
    <x v="6"/>
    <x v="1"/>
    <x v="10"/>
    <x v="43"/>
    <x v="5"/>
    <x v="2961"/>
    <x v="27"/>
    <x v="2961"/>
  </r>
  <r>
    <x v="6"/>
    <x v="0"/>
    <x v="6"/>
    <x v="1"/>
    <x v="12"/>
    <x v="48"/>
    <x v="4"/>
    <x v="1868"/>
    <x v="22"/>
    <x v="1868"/>
  </r>
  <r>
    <x v="6"/>
    <x v="0"/>
    <x v="6"/>
    <x v="1"/>
    <x v="13"/>
    <x v="58"/>
    <x v="4"/>
    <x v="6083"/>
    <x v="23"/>
    <x v="6083"/>
  </r>
  <r>
    <x v="6"/>
    <x v="0"/>
    <x v="6"/>
    <x v="1"/>
    <x v="13"/>
    <x v="59"/>
    <x v="4"/>
    <x v="2152"/>
    <x v="23"/>
    <x v="2152"/>
  </r>
  <r>
    <x v="6"/>
    <x v="0"/>
    <x v="6"/>
    <x v="1"/>
    <x v="13"/>
    <x v="63"/>
    <x v="4"/>
    <x v="2313"/>
    <x v="23"/>
    <x v="2313"/>
  </r>
  <r>
    <x v="6"/>
    <x v="0"/>
    <x v="6"/>
    <x v="1"/>
    <x v="13"/>
    <x v="64"/>
    <x v="4"/>
    <x v="3120"/>
    <x v="23"/>
    <x v="3120"/>
  </r>
  <r>
    <x v="6"/>
    <x v="0"/>
    <x v="6"/>
    <x v="1"/>
    <x v="13"/>
    <x v="65"/>
    <x v="4"/>
    <x v="271"/>
    <x v="23"/>
    <x v="271"/>
  </r>
  <r>
    <x v="6"/>
    <x v="0"/>
    <x v="6"/>
    <x v="1"/>
    <x v="13"/>
    <x v="66"/>
    <x v="4"/>
    <x v="659"/>
    <x v="23"/>
    <x v="659"/>
  </r>
  <r>
    <x v="6"/>
    <x v="0"/>
    <x v="6"/>
    <x v="1"/>
    <x v="14"/>
    <x v="68"/>
    <x v="4"/>
    <x v="5632"/>
    <x v="24"/>
    <x v="5632"/>
  </r>
  <r>
    <x v="6"/>
    <x v="0"/>
    <x v="7"/>
    <x v="0"/>
    <x v="20"/>
    <x v="85"/>
    <x v="12"/>
    <x v="3283"/>
    <x v="43"/>
    <x v="3283"/>
  </r>
  <r>
    <x v="6"/>
    <x v="0"/>
    <x v="7"/>
    <x v="0"/>
    <x v="3"/>
    <x v="23"/>
    <x v="12"/>
    <x v="3135"/>
    <x v="44"/>
    <x v="3135"/>
  </r>
  <r>
    <x v="6"/>
    <x v="0"/>
    <x v="7"/>
    <x v="0"/>
    <x v="8"/>
    <x v="45"/>
    <x v="12"/>
    <x v="2164"/>
    <x v="46"/>
    <x v="2164"/>
  </r>
  <r>
    <x v="6"/>
    <x v="0"/>
    <x v="7"/>
    <x v="1"/>
    <x v="17"/>
    <x v="77"/>
    <x v="4"/>
    <x v="5938"/>
    <x v="4"/>
    <x v="5938"/>
  </r>
  <r>
    <x v="6"/>
    <x v="0"/>
    <x v="7"/>
    <x v="1"/>
    <x v="18"/>
    <x v="79"/>
    <x v="4"/>
    <x v="5446"/>
    <x v="5"/>
    <x v="5446"/>
  </r>
  <r>
    <x v="6"/>
    <x v="0"/>
    <x v="7"/>
    <x v="1"/>
    <x v="18"/>
    <x v="80"/>
    <x v="4"/>
    <x v="5754"/>
    <x v="5"/>
    <x v="5754"/>
  </r>
  <r>
    <x v="6"/>
    <x v="0"/>
    <x v="7"/>
    <x v="1"/>
    <x v="20"/>
    <x v="84"/>
    <x v="4"/>
    <x v="4221"/>
    <x v="7"/>
    <x v="4221"/>
  </r>
  <r>
    <x v="6"/>
    <x v="0"/>
    <x v="7"/>
    <x v="1"/>
    <x v="0"/>
    <x v="8"/>
    <x v="7"/>
    <x v="3650"/>
    <x v="25"/>
    <x v="3650"/>
  </r>
  <r>
    <x v="6"/>
    <x v="0"/>
    <x v="7"/>
    <x v="1"/>
    <x v="3"/>
    <x v="16"/>
    <x v="0"/>
    <x v="943"/>
    <x v="1"/>
    <x v="943"/>
  </r>
  <r>
    <x v="6"/>
    <x v="0"/>
    <x v="7"/>
    <x v="1"/>
    <x v="3"/>
    <x v="18"/>
    <x v="4"/>
    <x v="2985"/>
    <x v="10"/>
    <x v="2985"/>
  </r>
  <r>
    <x v="6"/>
    <x v="0"/>
    <x v="7"/>
    <x v="1"/>
    <x v="3"/>
    <x v="19"/>
    <x v="4"/>
    <x v="1642"/>
    <x v="10"/>
    <x v="1642"/>
  </r>
  <r>
    <x v="6"/>
    <x v="0"/>
    <x v="7"/>
    <x v="1"/>
    <x v="3"/>
    <x v="20"/>
    <x v="5"/>
    <x v="1440"/>
    <x v="20"/>
    <x v="1440"/>
  </r>
  <r>
    <x v="6"/>
    <x v="0"/>
    <x v="7"/>
    <x v="1"/>
    <x v="3"/>
    <x v="21"/>
    <x v="7"/>
    <x v="2479"/>
    <x v="26"/>
    <x v="2479"/>
  </r>
  <r>
    <x v="6"/>
    <x v="0"/>
    <x v="7"/>
    <x v="1"/>
    <x v="3"/>
    <x v="22"/>
    <x v="7"/>
    <x v="851"/>
    <x v="26"/>
    <x v="851"/>
  </r>
  <r>
    <x v="6"/>
    <x v="0"/>
    <x v="7"/>
    <x v="1"/>
    <x v="4"/>
    <x v="24"/>
    <x v="4"/>
    <x v="3574"/>
    <x v="13"/>
    <x v="3574"/>
  </r>
  <r>
    <x v="6"/>
    <x v="0"/>
    <x v="7"/>
    <x v="1"/>
    <x v="4"/>
    <x v="25"/>
    <x v="4"/>
    <x v="6138"/>
    <x v="13"/>
    <x v="6138"/>
  </r>
  <r>
    <x v="6"/>
    <x v="0"/>
    <x v="7"/>
    <x v="1"/>
    <x v="5"/>
    <x v="29"/>
    <x v="4"/>
    <x v="3894"/>
    <x v="15"/>
    <x v="3894"/>
  </r>
  <r>
    <x v="6"/>
    <x v="0"/>
    <x v="7"/>
    <x v="1"/>
    <x v="7"/>
    <x v="70"/>
    <x v="7"/>
    <x v="2474"/>
    <x v="29"/>
    <x v="2474"/>
  </r>
  <r>
    <x v="6"/>
    <x v="0"/>
    <x v="7"/>
    <x v="1"/>
    <x v="9"/>
    <x v="39"/>
    <x v="7"/>
    <x v="5360"/>
    <x v="31"/>
    <x v="5360"/>
  </r>
  <r>
    <x v="6"/>
    <x v="0"/>
    <x v="7"/>
    <x v="1"/>
    <x v="9"/>
    <x v="41"/>
    <x v="10"/>
    <x v="2137"/>
    <x v="40"/>
    <x v="2137"/>
  </r>
  <r>
    <x v="6"/>
    <x v="0"/>
    <x v="7"/>
    <x v="1"/>
    <x v="12"/>
    <x v="48"/>
    <x v="4"/>
    <x v="2369"/>
    <x v="22"/>
    <x v="2369"/>
  </r>
  <r>
    <x v="6"/>
    <x v="0"/>
    <x v="7"/>
    <x v="1"/>
    <x v="12"/>
    <x v="49"/>
    <x v="7"/>
    <x v="2136"/>
    <x v="33"/>
    <x v="2136"/>
  </r>
  <r>
    <x v="6"/>
    <x v="0"/>
    <x v="7"/>
    <x v="1"/>
    <x v="12"/>
    <x v="51"/>
    <x v="4"/>
    <x v="246"/>
    <x v="22"/>
    <x v="246"/>
  </r>
  <r>
    <x v="6"/>
    <x v="0"/>
    <x v="7"/>
    <x v="1"/>
    <x v="13"/>
    <x v="56"/>
    <x v="4"/>
    <x v="5314"/>
    <x v="23"/>
    <x v="5314"/>
  </r>
  <r>
    <x v="6"/>
    <x v="0"/>
    <x v="7"/>
    <x v="1"/>
    <x v="13"/>
    <x v="59"/>
    <x v="4"/>
    <x v="5067"/>
    <x v="23"/>
    <x v="5067"/>
  </r>
  <r>
    <x v="6"/>
    <x v="0"/>
    <x v="7"/>
    <x v="1"/>
    <x v="13"/>
    <x v="61"/>
    <x v="4"/>
    <x v="4576"/>
    <x v="23"/>
    <x v="4576"/>
  </r>
  <r>
    <x v="6"/>
    <x v="0"/>
    <x v="7"/>
    <x v="1"/>
    <x v="13"/>
    <x v="63"/>
    <x v="4"/>
    <x v="5774"/>
    <x v="23"/>
    <x v="5774"/>
  </r>
  <r>
    <x v="6"/>
    <x v="0"/>
    <x v="7"/>
    <x v="1"/>
    <x v="13"/>
    <x v="64"/>
    <x v="4"/>
    <x v="5583"/>
    <x v="23"/>
    <x v="5583"/>
  </r>
  <r>
    <x v="6"/>
    <x v="0"/>
    <x v="7"/>
    <x v="1"/>
    <x v="13"/>
    <x v="66"/>
    <x v="4"/>
    <x v="5012"/>
    <x v="23"/>
    <x v="5012"/>
  </r>
  <r>
    <x v="6"/>
    <x v="0"/>
    <x v="8"/>
    <x v="0"/>
    <x v="20"/>
    <x v="85"/>
    <x v="12"/>
    <x v="1512"/>
    <x v="43"/>
    <x v="1512"/>
  </r>
  <r>
    <x v="6"/>
    <x v="0"/>
    <x v="8"/>
    <x v="0"/>
    <x v="3"/>
    <x v="23"/>
    <x v="12"/>
    <x v="5815"/>
    <x v="44"/>
    <x v="5815"/>
  </r>
  <r>
    <x v="6"/>
    <x v="0"/>
    <x v="8"/>
    <x v="0"/>
    <x v="7"/>
    <x v="71"/>
    <x v="12"/>
    <x v="1508"/>
    <x v="45"/>
    <x v="1508"/>
  </r>
  <r>
    <x v="6"/>
    <x v="0"/>
    <x v="8"/>
    <x v="0"/>
    <x v="8"/>
    <x v="45"/>
    <x v="12"/>
    <x v="2543"/>
    <x v="46"/>
    <x v="2543"/>
  </r>
  <r>
    <x v="6"/>
    <x v="0"/>
    <x v="8"/>
    <x v="1"/>
    <x v="17"/>
    <x v="76"/>
    <x v="4"/>
    <x v="1925"/>
    <x v="4"/>
    <x v="1925"/>
  </r>
  <r>
    <x v="6"/>
    <x v="0"/>
    <x v="8"/>
    <x v="1"/>
    <x v="17"/>
    <x v="78"/>
    <x v="7"/>
    <x v="1037"/>
    <x v="18"/>
    <x v="1037"/>
  </r>
  <r>
    <x v="6"/>
    <x v="0"/>
    <x v="8"/>
    <x v="1"/>
    <x v="18"/>
    <x v="80"/>
    <x v="4"/>
    <x v="2106"/>
    <x v="5"/>
    <x v="2106"/>
  </r>
  <r>
    <x v="6"/>
    <x v="0"/>
    <x v="8"/>
    <x v="1"/>
    <x v="20"/>
    <x v="84"/>
    <x v="4"/>
    <x v="3848"/>
    <x v="7"/>
    <x v="3848"/>
  </r>
  <r>
    <x v="6"/>
    <x v="0"/>
    <x v="8"/>
    <x v="1"/>
    <x v="0"/>
    <x v="8"/>
    <x v="7"/>
    <x v="1851"/>
    <x v="25"/>
    <x v="1851"/>
  </r>
  <r>
    <x v="6"/>
    <x v="0"/>
    <x v="8"/>
    <x v="1"/>
    <x v="1"/>
    <x v="15"/>
    <x v="4"/>
    <x v="1082"/>
    <x v="8"/>
    <x v="1082"/>
  </r>
  <r>
    <x v="6"/>
    <x v="0"/>
    <x v="8"/>
    <x v="1"/>
    <x v="1"/>
    <x v="13"/>
    <x v="4"/>
    <x v="1103"/>
    <x v="8"/>
    <x v="1103"/>
  </r>
  <r>
    <x v="6"/>
    <x v="0"/>
    <x v="8"/>
    <x v="1"/>
    <x v="3"/>
    <x v="16"/>
    <x v="0"/>
    <x v="1993"/>
    <x v="1"/>
    <x v="1993"/>
  </r>
  <r>
    <x v="6"/>
    <x v="0"/>
    <x v="8"/>
    <x v="1"/>
    <x v="3"/>
    <x v="18"/>
    <x v="4"/>
    <x v="5664"/>
    <x v="10"/>
    <x v="5664"/>
  </r>
  <r>
    <x v="6"/>
    <x v="0"/>
    <x v="8"/>
    <x v="1"/>
    <x v="3"/>
    <x v="19"/>
    <x v="4"/>
    <x v="2581"/>
    <x v="10"/>
    <x v="2581"/>
  </r>
  <r>
    <x v="6"/>
    <x v="0"/>
    <x v="8"/>
    <x v="1"/>
    <x v="3"/>
    <x v="21"/>
    <x v="7"/>
    <x v="2001"/>
    <x v="26"/>
    <x v="2001"/>
  </r>
  <r>
    <x v="6"/>
    <x v="0"/>
    <x v="8"/>
    <x v="1"/>
    <x v="3"/>
    <x v="22"/>
    <x v="7"/>
    <x v="4521"/>
    <x v="26"/>
    <x v="4521"/>
  </r>
  <r>
    <x v="6"/>
    <x v="0"/>
    <x v="8"/>
    <x v="1"/>
    <x v="4"/>
    <x v="24"/>
    <x v="4"/>
    <x v="163"/>
    <x v="13"/>
    <x v="163"/>
  </r>
  <r>
    <x v="6"/>
    <x v="0"/>
    <x v="8"/>
    <x v="1"/>
    <x v="4"/>
    <x v="25"/>
    <x v="4"/>
    <x v="3092"/>
    <x v="13"/>
    <x v="3092"/>
  </r>
  <r>
    <x v="6"/>
    <x v="0"/>
    <x v="8"/>
    <x v="1"/>
    <x v="7"/>
    <x v="70"/>
    <x v="7"/>
    <x v="745"/>
    <x v="29"/>
    <x v="745"/>
  </r>
  <r>
    <x v="6"/>
    <x v="0"/>
    <x v="8"/>
    <x v="1"/>
    <x v="9"/>
    <x v="39"/>
    <x v="7"/>
    <x v="5513"/>
    <x v="31"/>
    <x v="5513"/>
  </r>
  <r>
    <x v="6"/>
    <x v="0"/>
    <x v="8"/>
    <x v="1"/>
    <x v="10"/>
    <x v="42"/>
    <x v="5"/>
    <x v="5783"/>
    <x v="27"/>
    <x v="5783"/>
  </r>
  <r>
    <x v="6"/>
    <x v="0"/>
    <x v="8"/>
    <x v="1"/>
    <x v="10"/>
    <x v="43"/>
    <x v="5"/>
    <x v="1348"/>
    <x v="27"/>
    <x v="1348"/>
  </r>
  <r>
    <x v="6"/>
    <x v="0"/>
    <x v="8"/>
    <x v="1"/>
    <x v="12"/>
    <x v="48"/>
    <x v="4"/>
    <x v="4426"/>
    <x v="22"/>
    <x v="4426"/>
  </r>
  <r>
    <x v="6"/>
    <x v="0"/>
    <x v="8"/>
    <x v="1"/>
    <x v="12"/>
    <x v="51"/>
    <x v="4"/>
    <x v="183"/>
    <x v="22"/>
    <x v="183"/>
  </r>
  <r>
    <x v="6"/>
    <x v="0"/>
    <x v="8"/>
    <x v="1"/>
    <x v="13"/>
    <x v="55"/>
    <x v="4"/>
    <x v="222"/>
    <x v="23"/>
    <x v="222"/>
  </r>
  <r>
    <x v="6"/>
    <x v="0"/>
    <x v="8"/>
    <x v="1"/>
    <x v="13"/>
    <x v="59"/>
    <x v="4"/>
    <x v="1164"/>
    <x v="23"/>
    <x v="1164"/>
  </r>
  <r>
    <x v="6"/>
    <x v="0"/>
    <x v="8"/>
    <x v="1"/>
    <x v="13"/>
    <x v="61"/>
    <x v="4"/>
    <x v="4210"/>
    <x v="23"/>
    <x v="4210"/>
  </r>
  <r>
    <x v="6"/>
    <x v="0"/>
    <x v="8"/>
    <x v="1"/>
    <x v="13"/>
    <x v="63"/>
    <x v="4"/>
    <x v="3520"/>
    <x v="23"/>
    <x v="3520"/>
  </r>
  <r>
    <x v="6"/>
    <x v="0"/>
    <x v="8"/>
    <x v="1"/>
    <x v="13"/>
    <x v="64"/>
    <x v="4"/>
    <x v="4635"/>
    <x v="23"/>
    <x v="4635"/>
  </r>
  <r>
    <x v="6"/>
    <x v="0"/>
    <x v="8"/>
    <x v="1"/>
    <x v="13"/>
    <x v="66"/>
    <x v="4"/>
    <x v="1621"/>
    <x v="23"/>
    <x v="1621"/>
  </r>
  <r>
    <x v="6"/>
    <x v="0"/>
    <x v="9"/>
    <x v="1"/>
    <x v="16"/>
    <x v="74"/>
    <x v="4"/>
    <x v="1251"/>
    <x v="2"/>
    <x v="1251"/>
  </r>
  <r>
    <x v="6"/>
    <x v="0"/>
    <x v="9"/>
    <x v="1"/>
    <x v="17"/>
    <x v="76"/>
    <x v="4"/>
    <x v="3280"/>
    <x v="4"/>
    <x v="3280"/>
  </r>
  <r>
    <x v="6"/>
    <x v="0"/>
    <x v="9"/>
    <x v="1"/>
    <x v="17"/>
    <x v="77"/>
    <x v="4"/>
    <x v="523"/>
    <x v="4"/>
    <x v="523"/>
  </r>
  <r>
    <x v="6"/>
    <x v="0"/>
    <x v="9"/>
    <x v="1"/>
    <x v="17"/>
    <x v="78"/>
    <x v="7"/>
    <x v="1861"/>
    <x v="18"/>
    <x v="1861"/>
  </r>
  <r>
    <x v="6"/>
    <x v="0"/>
    <x v="9"/>
    <x v="1"/>
    <x v="18"/>
    <x v="79"/>
    <x v="4"/>
    <x v="5491"/>
    <x v="5"/>
    <x v="5491"/>
  </r>
  <r>
    <x v="6"/>
    <x v="0"/>
    <x v="9"/>
    <x v="1"/>
    <x v="18"/>
    <x v="80"/>
    <x v="4"/>
    <x v="5063"/>
    <x v="5"/>
    <x v="5063"/>
  </r>
  <r>
    <x v="6"/>
    <x v="0"/>
    <x v="9"/>
    <x v="1"/>
    <x v="3"/>
    <x v="18"/>
    <x v="4"/>
    <x v="5905"/>
    <x v="10"/>
    <x v="5905"/>
  </r>
  <r>
    <x v="6"/>
    <x v="0"/>
    <x v="9"/>
    <x v="1"/>
    <x v="3"/>
    <x v="19"/>
    <x v="4"/>
    <x v="1804"/>
    <x v="10"/>
    <x v="1804"/>
  </r>
  <r>
    <x v="6"/>
    <x v="0"/>
    <x v="9"/>
    <x v="1"/>
    <x v="3"/>
    <x v="20"/>
    <x v="5"/>
    <x v="3555"/>
    <x v="20"/>
    <x v="3555"/>
  </r>
  <r>
    <x v="6"/>
    <x v="0"/>
    <x v="9"/>
    <x v="1"/>
    <x v="3"/>
    <x v="21"/>
    <x v="7"/>
    <x v="3155"/>
    <x v="26"/>
    <x v="3155"/>
  </r>
  <r>
    <x v="6"/>
    <x v="0"/>
    <x v="9"/>
    <x v="1"/>
    <x v="4"/>
    <x v="24"/>
    <x v="4"/>
    <x v="3065"/>
    <x v="13"/>
    <x v="3065"/>
  </r>
  <r>
    <x v="6"/>
    <x v="0"/>
    <x v="9"/>
    <x v="1"/>
    <x v="4"/>
    <x v="25"/>
    <x v="4"/>
    <x v="6281"/>
    <x v="13"/>
    <x v="6281"/>
  </r>
  <r>
    <x v="6"/>
    <x v="0"/>
    <x v="9"/>
    <x v="1"/>
    <x v="7"/>
    <x v="70"/>
    <x v="7"/>
    <x v="2183"/>
    <x v="29"/>
    <x v="2183"/>
  </r>
  <r>
    <x v="6"/>
    <x v="0"/>
    <x v="9"/>
    <x v="1"/>
    <x v="12"/>
    <x v="48"/>
    <x v="4"/>
    <x v="3800"/>
    <x v="22"/>
    <x v="3800"/>
  </r>
  <r>
    <x v="6"/>
    <x v="0"/>
    <x v="9"/>
    <x v="1"/>
    <x v="13"/>
    <x v="59"/>
    <x v="4"/>
    <x v="2287"/>
    <x v="23"/>
    <x v="2287"/>
  </r>
  <r>
    <x v="6"/>
    <x v="0"/>
    <x v="9"/>
    <x v="1"/>
    <x v="13"/>
    <x v="63"/>
    <x v="4"/>
    <x v="3737"/>
    <x v="23"/>
    <x v="3737"/>
  </r>
  <r>
    <x v="6"/>
    <x v="0"/>
    <x v="9"/>
    <x v="1"/>
    <x v="13"/>
    <x v="64"/>
    <x v="4"/>
    <x v="4758"/>
    <x v="23"/>
    <x v="4758"/>
  </r>
  <r>
    <x v="6"/>
    <x v="0"/>
    <x v="9"/>
    <x v="1"/>
    <x v="13"/>
    <x v="65"/>
    <x v="4"/>
    <x v="3370"/>
    <x v="23"/>
    <x v="3370"/>
  </r>
  <r>
    <x v="6"/>
    <x v="0"/>
    <x v="9"/>
    <x v="1"/>
    <x v="13"/>
    <x v="66"/>
    <x v="4"/>
    <x v="5795"/>
    <x v="23"/>
    <x v="5795"/>
  </r>
  <r>
    <x v="6"/>
    <x v="0"/>
    <x v="10"/>
    <x v="1"/>
    <x v="15"/>
    <x v="72"/>
    <x v="4"/>
    <x v="4161"/>
    <x v="0"/>
    <x v="4161"/>
  </r>
  <r>
    <x v="6"/>
    <x v="0"/>
    <x v="10"/>
    <x v="1"/>
    <x v="17"/>
    <x v="76"/>
    <x v="4"/>
    <x v="1153"/>
    <x v="4"/>
    <x v="1153"/>
  </r>
  <r>
    <x v="6"/>
    <x v="0"/>
    <x v="10"/>
    <x v="1"/>
    <x v="17"/>
    <x v="77"/>
    <x v="4"/>
    <x v="2890"/>
    <x v="4"/>
    <x v="2890"/>
  </r>
  <r>
    <x v="6"/>
    <x v="0"/>
    <x v="10"/>
    <x v="1"/>
    <x v="17"/>
    <x v="78"/>
    <x v="7"/>
    <x v="1695"/>
    <x v="18"/>
    <x v="1695"/>
  </r>
  <r>
    <x v="6"/>
    <x v="0"/>
    <x v="10"/>
    <x v="1"/>
    <x v="18"/>
    <x v="79"/>
    <x v="4"/>
    <x v="3023"/>
    <x v="5"/>
    <x v="3023"/>
  </r>
  <r>
    <x v="6"/>
    <x v="0"/>
    <x v="10"/>
    <x v="1"/>
    <x v="18"/>
    <x v="80"/>
    <x v="4"/>
    <x v="113"/>
    <x v="5"/>
    <x v="113"/>
  </r>
  <r>
    <x v="6"/>
    <x v="0"/>
    <x v="10"/>
    <x v="1"/>
    <x v="20"/>
    <x v="84"/>
    <x v="4"/>
    <x v="5679"/>
    <x v="7"/>
    <x v="5679"/>
  </r>
  <r>
    <x v="6"/>
    <x v="0"/>
    <x v="10"/>
    <x v="1"/>
    <x v="0"/>
    <x v="8"/>
    <x v="7"/>
    <x v="2750"/>
    <x v="25"/>
    <x v="2750"/>
  </r>
  <r>
    <x v="6"/>
    <x v="0"/>
    <x v="10"/>
    <x v="1"/>
    <x v="1"/>
    <x v="15"/>
    <x v="4"/>
    <x v="2898"/>
    <x v="8"/>
    <x v="2898"/>
  </r>
  <r>
    <x v="6"/>
    <x v="0"/>
    <x v="10"/>
    <x v="1"/>
    <x v="1"/>
    <x v="13"/>
    <x v="4"/>
    <x v="524"/>
    <x v="8"/>
    <x v="524"/>
  </r>
  <r>
    <x v="6"/>
    <x v="0"/>
    <x v="10"/>
    <x v="1"/>
    <x v="3"/>
    <x v="16"/>
    <x v="0"/>
    <x v="2852"/>
    <x v="1"/>
    <x v="2852"/>
  </r>
  <r>
    <x v="6"/>
    <x v="0"/>
    <x v="10"/>
    <x v="1"/>
    <x v="3"/>
    <x v="18"/>
    <x v="4"/>
    <x v="5204"/>
    <x v="10"/>
    <x v="5204"/>
  </r>
  <r>
    <x v="6"/>
    <x v="0"/>
    <x v="10"/>
    <x v="1"/>
    <x v="3"/>
    <x v="19"/>
    <x v="4"/>
    <x v="1253"/>
    <x v="10"/>
    <x v="1253"/>
  </r>
  <r>
    <x v="6"/>
    <x v="0"/>
    <x v="10"/>
    <x v="1"/>
    <x v="3"/>
    <x v="20"/>
    <x v="5"/>
    <x v="5595"/>
    <x v="20"/>
    <x v="5595"/>
  </r>
  <r>
    <x v="6"/>
    <x v="0"/>
    <x v="10"/>
    <x v="1"/>
    <x v="3"/>
    <x v="21"/>
    <x v="7"/>
    <x v="4182"/>
    <x v="26"/>
    <x v="4182"/>
  </r>
  <r>
    <x v="6"/>
    <x v="0"/>
    <x v="10"/>
    <x v="1"/>
    <x v="4"/>
    <x v="25"/>
    <x v="4"/>
    <x v="4196"/>
    <x v="13"/>
    <x v="4196"/>
  </r>
  <r>
    <x v="6"/>
    <x v="0"/>
    <x v="10"/>
    <x v="1"/>
    <x v="5"/>
    <x v="29"/>
    <x v="4"/>
    <x v="3217"/>
    <x v="15"/>
    <x v="3217"/>
  </r>
  <r>
    <x v="6"/>
    <x v="0"/>
    <x v="10"/>
    <x v="1"/>
    <x v="5"/>
    <x v="30"/>
    <x v="7"/>
    <x v="5546"/>
    <x v="28"/>
    <x v="5546"/>
  </r>
  <r>
    <x v="6"/>
    <x v="0"/>
    <x v="10"/>
    <x v="1"/>
    <x v="7"/>
    <x v="5"/>
    <x v="7"/>
    <x v="1893"/>
    <x v="29"/>
    <x v="1893"/>
  </r>
  <r>
    <x v="6"/>
    <x v="0"/>
    <x v="10"/>
    <x v="1"/>
    <x v="7"/>
    <x v="69"/>
    <x v="4"/>
    <x v="3018"/>
    <x v="16"/>
    <x v="3018"/>
  </r>
  <r>
    <x v="6"/>
    <x v="0"/>
    <x v="10"/>
    <x v="1"/>
    <x v="7"/>
    <x v="70"/>
    <x v="7"/>
    <x v="5714"/>
    <x v="29"/>
    <x v="5714"/>
  </r>
  <r>
    <x v="6"/>
    <x v="0"/>
    <x v="10"/>
    <x v="1"/>
    <x v="9"/>
    <x v="37"/>
    <x v="4"/>
    <x v="1130"/>
    <x v="17"/>
    <x v="1130"/>
  </r>
  <r>
    <x v="6"/>
    <x v="0"/>
    <x v="10"/>
    <x v="1"/>
    <x v="9"/>
    <x v="39"/>
    <x v="7"/>
    <x v="2938"/>
    <x v="31"/>
    <x v="2938"/>
  </r>
  <r>
    <x v="6"/>
    <x v="0"/>
    <x v="10"/>
    <x v="1"/>
    <x v="9"/>
    <x v="41"/>
    <x v="10"/>
    <x v="925"/>
    <x v="40"/>
    <x v="925"/>
  </r>
  <r>
    <x v="6"/>
    <x v="0"/>
    <x v="10"/>
    <x v="1"/>
    <x v="10"/>
    <x v="42"/>
    <x v="5"/>
    <x v="3182"/>
    <x v="27"/>
    <x v="3182"/>
  </r>
  <r>
    <x v="6"/>
    <x v="0"/>
    <x v="10"/>
    <x v="1"/>
    <x v="10"/>
    <x v="43"/>
    <x v="5"/>
    <x v="4150"/>
    <x v="27"/>
    <x v="4150"/>
  </r>
  <r>
    <x v="6"/>
    <x v="0"/>
    <x v="10"/>
    <x v="1"/>
    <x v="12"/>
    <x v="48"/>
    <x v="4"/>
    <x v="3111"/>
    <x v="22"/>
    <x v="3111"/>
  </r>
  <r>
    <x v="6"/>
    <x v="0"/>
    <x v="10"/>
    <x v="1"/>
    <x v="12"/>
    <x v="49"/>
    <x v="7"/>
    <x v="1068"/>
    <x v="33"/>
    <x v="1068"/>
  </r>
  <r>
    <x v="6"/>
    <x v="0"/>
    <x v="10"/>
    <x v="1"/>
    <x v="12"/>
    <x v="51"/>
    <x v="4"/>
    <x v="6047"/>
    <x v="22"/>
    <x v="6047"/>
  </r>
  <r>
    <x v="6"/>
    <x v="0"/>
    <x v="10"/>
    <x v="1"/>
    <x v="12"/>
    <x v="52"/>
    <x v="4"/>
    <x v="4146"/>
    <x v="22"/>
    <x v="4146"/>
  </r>
  <r>
    <x v="6"/>
    <x v="0"/>
    <x v="10"/>
    <x v="1"/>
    <x v="13"/>
    <x v="55"/>
    <x v="4"/>
    <x v="5886"/>
    <x v="23"/>
    <x v="5886"/>
  </r>
  <r>
    <x v="6"/>
    <x v="0"/>
    <x v="10"/>
    <x v="1"/>
    <x v="13"/>
    <x v="56"/>
    <x v="4"/>
    <x v="2288"/>
    <x v="23"/>
    <x v="2288"/>
  </r>
  <r>
    <x v="6"/>
    <x v="0"/>
    <x v="10"/>
    <x v="1"/>
    <x v="13"/>
    <x v="58"/>
    <x v="4"/>
    <x v="5126"/>
    <x v="23"/>
    <x v="5126"/>
  </r>
  <r>
    <x v="6"/>
    <x v="0"/>
    <x v="10"/>
    <x v="1"/>
    <x v="13"/>
    <x v="59"/>
    <x v="4"/>
    <x v="3120"/>
    <x v="23"/>
    <x v="3120"/>
  </r>
  <r>
    <x v="6"/>
    <x v="0"/>
    <x v="10"/>
    <x v="1"/>
    <x v="13"/>
    <x v="61"/>
    <x v="4"/>
    <x v="4638"/>
    <x v="23"/>
    <x v="4638"/>
  </r>
  <r>
    <x v="6"/>
    <x v="0"/>
    <x v="10"/>
    <x v="1"/>
    <x v="13"/>
    <x v="63"/>
    <x v="4"/>
    <x v="5720"/>
    <x v="23"/>
    <x v="5720"/>
  </r>
  <r>
    <x v="6"/>
    <x v="0"/>
    <x v="10"/>
    <x v="1"/>
    <x v="13"/>
    <x v="64"/>
    <x v="4"/>
    <x v="4997"/>
    <x v="23"/>
    <x v="4997"/>
  </r>
  <r>
    <x v="6"/>
    <x v="0"/>
    <x v="10"/>
    <x v="1"/>
    <x v="13"/>
    <x v="65"/>
    <x v="4"/>
    <x v="1784"/>
    <x v="23"/>
    <x v="1784"/>
  </r>
  <r>
    <x v="6"/>
    <x v="0"/>
    <x v="10"/>
    <x v="1"/>
    <x v="13"/>
    <x v="66"/>
    <x v="4"/>
    <x v="2088"/>
    <x v="23"/>
    <x v="2088"/>
  </r>
  <r>
    <x v="6"/>
    <x v="0"/>
    <x v="12"/>
    <x v="1"/>
    <x v="17"/>
    <x v="76"/>
    <x v="4"/>
    <x v="3288"/>
    <x v="4"/>
    <x v="3288"/>
  </r>
  <r>
    <x v="6"/>
    <x v="0"/>
    <x v="12"/>
    <x v="1"/>
    <x v="18"/>
    <x v="80"/>
    <x v="4"/>
    <x v="5469"/>
    <x v="5"/>
    <x v="5469"/>
  </r>
  <r>
    <x v="6"/>
    <x v="0"/>
    <x v="12"/>
    <x v="1"/>
    <x v="20"/>
    <x v="84"/>
    <x v="4"/>
    <x v="6155"/>
    <x v="7"/>
    <x v="6155"/>
  </r>
  <r>
    <x v="6"/>
    <x v="0"/>
    <x v="12"/>
    <x v="1"/>
    <x v="3"/>
    <x v="18"/>
    <x v="4"/>
    <x v="3063"/>
    <x v="10"/>
    <x v="3063"/>
  </r>
  <r>
    <x v="6"/>
    <x v="0"/>
    <x v="12"/>
    <x v="1"/>
    <x v="3"/>
    <x v="19"/>
    <x v="4"/>
    <x v="4513"/>
    <x v="10"/>
    <x v="4513"/>
  </r>
  <r>
    <x v="6"/>
    <x v="0"/>
    <x v="12"/>
    <x v="1"/>
    <x v="3"/>
    <x v="20"/>
    <x v="5"/>
    <x v="3991"/>
    <x v="20"/>
    <x v="3991"/>
  </r>
  <r>
    <x v="6"/>
    <x v="0"/>
    <x v="12"/>
    <x v="1"/>
    <x v="4"/>
    <x v="25"/>
    <x v="4"/>
    <x v="608"/>
    <x v="13"/>
    <x v="608"/>
  </r>
  <r>
    <x v="6"/>
    <x v="0"/>
    <x v="12"/>
    <x v="1"/>
    <x v="7"/>
    <x v="70"/>
    <x v="7"/>
    <x v="1821"/>
    <x v="29"/>
    <x v="1821"/>
  </r>
  <r>
    <x v="6"/>
    <x v="0"/>
    <x v="12"/>
    <x v="1"/>
    <x v="9"/>
    <x v="39"/>
    <x v="7"/>
    <x v="4256"/>
    <x v="31"/>
    <x v="4256"/>
  </r>
  <r>
    <x v="6"/>
    <x v="0"/>
    <x v="12"/>
    <x v="1"/>
    <x v="12"/>
    <x v="48"/>
    <x v="4"/>
    <x v="2415"/>
    <x v="22"/>
    <x v="2415"/>
  </r>
  <r>
    <x v="6"/>
    <x v="0"/>
    <x v="12"/>
    <x v="1"/>
    <x v="13"/>
    <x v="59"/>
    <x v="4"/>
    <x v="4143"/>
    <x v="23"/>
    <x v="4143"/>
  </r>
  <r>
    <x v="6"/>
    <x v="0"/>
    <x v="13"/>
    <x v="1"/>
    <x v="16"/>
    <x v="74"/>
    <x v="4"/>
    <x v="467"/>
    <x v="2"/>
    <x v="467"/>
  </r>
  <r>
    <x v="6"/>
    <x v="0"/>
    <x v="13"/>
    <x v="1"/>
    <x v="17"/>
    <x v="76"/>
    <x v="4"/>
    <x v="6042"/>
    <x v="4"/>
    <x v="6042"/>
  </r>
  <r>
    <x v="6"/>
    <x v="0"/>
    <x v="13"/>
    <x v="1"/>
    <x v="18"/>
    <x v="80"/>
    <x v="4"/>
    <x v="4827"/>
    <x v="5"/>
    <x v="4827"/>
  </r>
  <r>
    <x v="6"/>
    <x v="0"/>
    <x v="13"/>
    <x v="1"/>
    <x v="20"/>
    <x v="84"/>
    <x v="4"/>
    <x v="3038"/>
    <x v="7"/>
    <x v="3038"/>
  </r>
  <r>
    <x v="6"/>
    <x v="0"/>
    <x v="13"/>
    <x v="1"/>
    <x v="0"/>
    <x v="8"/>
    <x v="7"/>
    <x v="1753"/>
    <x v="25"/>
    <x v="1753"/>
  </r>
  <r>
    <x v="6"/>
    <x v="0"/>
    <x v="13"/>
    <x v="1"/>
    <x v="3"/>
    <x v="18"/>
    <x v="4"/>
    <x v="2906"/>
    <x v="10"/>
    <x v="2906"/>
  </r>
  <r>
    <x v="6"/>
    <x v="0"/>
    <x v="13"/>
    <x v="1"/>
    <x v="3"/>
    <x v="19"/>
    <x v="4"/>
    <x v="1159"/>
    <x v="10"/>
    <x v="1159"/>
  </r>
  <r>
    <x v="6"/>
    <x v="0"/>
    <x v="13"/>
    <x v="1"/>
    <x v="4"/>
    <x v="24"/>
    <x v="4"/>
    <x v="121"/>
    <x v="13"/>
    <x v="121"/>
  </r>
  <r>
    <x v="6"/>
    <x v="0"/>
    <x v="13"/>
    <x v="1"/>
    <x v="4"/>
    <x v="25"/>
    <x v="4"/>
    <x v="4312"/>
    <x v="13"/>
    <x v="4312"/>
  </r>
  <r>
    <x v="6"/>
    <x v="0"/>
    <x v="13"/>
    <x v="1"/>
    <x v="7"/>
    <x v="70"/>
    <x v="7"/>
    <x v="4354"/>
    <x v="29"/>
    <x v="4354"/>
  </r>
  <r>
    <x v="6"/>
    <x v="0"/>
    <x v="13"/>
    <x v="1"/>
    <x v="13"/>
    <x v="58"/>
    <x v="4"/>
    <x v="3756"/>
    <x v="23"/>
    <x v="3756"/>
  </r>
  <r>
    <x v="6"/>
    <x v="0"/>
    <x v="13"/>
    <x v="1"/>
    <x v="13"/>
    <x v="59"/>
    <x v="4"/>
    <x v="3059"/>
    <x v="23"/>
    <x v="3059"/>
  </r>
  <r>
    <x v="6"/>
    <x v="0"/>
    <x v="13"/>
    <x v="1"/>
    <x v="13"/>
    <x v="63"/>
    <x v="4"/>
    <x v="2134"/>
    <x v="23"/>
    <x v="2134"/>
  </r>
  <r>
    <x v="6"/>
    <x v="0"/>
    <x v="13"/>
    <x v="1"/>
    <x v="13"/>
    <x v="64"/>
    <x v="4"/>
    <x v="3184"/>
    <x v="23"/>
    <x v="3184"/>
  </r>
  <r>
    <x v="6"/>
    <x v="0"/>
    <x v="14"/>
    <x v="0"/>
    <x v="3"/>
    <x v="23"/>
    <x v="12"/>
    <x v="3818"/>
    <x v="44"/>
    <x v="3818"/>
  </r>
  <r>
    <x v="6"/>
    <x v="0"/>
    <x v="14"/>
    <x v="0"/>
    <x v="7"/>
    <x v="71"/>
    <x v="12"/>
    <x v="993"/>
    <x v="45"/>
    <x v="993"/>
  </r>
  <r>
    <x v="6"/>
    <x v="0"/>
    <x v="14"/>
    <x v="0"/>
    <x v="8"/>
    <x v="45"/>
    <x v="12"/>
    <x v="2384"/>
    <x v="46"/>
    <x v="2384"/>
  </r>
  <r>
    <x v="6"/>
    <x v="0"/>
    <x v="14"/>
    <x v="1"/>
    <x v="15"/>
    <x v="72"/>
    <x v="4"/>
    <x v="4785"/>
    <x v="0"/>
    <x v="4785"/>
  </r>
  <r>
    <x v="6"/>
    <x v="0"/>
    <x v="14"/>
    <x v="1"/>
    <x v="17"/>
    <x v="76"/>
    <x v="4"/>
    <x v="457"/>
    <x v="4"/>
    <x v="457"/>
  </r>
  <r>
    <x v="6"/>
    <x v="0"/>
    <x v="14"/>
    <x v="1"/>
    <x v="17"/>
    <x v="77"/>
    <x v="4"/>
    <x v="2397"/>
    <x v="4"/>
    <x v="2397"/>
  </r>
  <r>
    <x v="6"/>
    <x v="0"/>
    <x v="14"/>
    <x v="1"/>
    <x v="17"/>
    <x v="78"/>
    <x v="7"/>
    <x v="944"/>
    <x v="18"/>
    <x v="944"/>
  </r>
  <r>
    <x v="6"/>
    <x v="0"/>
    <x v="14"/>
    <x v="1"/>
    <x v="18"/>
    <x v="79"/>
    <x v="4"/>
    <x v="4871"/>
    <x v="5"/>
    <x v="4871"/>
  </r>
  <r>
    <x v="6"/>
    <x v="0"/>
    <x v="14"/>
    <x v="1"/>
    <x v="20"/>
    <x v="84"/>
    <x v="4"/>
    <x v="2449"/>
    <x v="7"/>
    <x v="2449"/>
  </r>
  <r>
    <x v="6"/>
    <x v="0"/>
    <x v="14"/>
    <x v="1"/>
    <x v="0"/>
    <x v="8"/>
    <x v="7"/>
    <x v="4901"/>
    <x v="25"/>
    <x v="4901"/>
  </r>
  <r>
    <x v="6"/>
    <x v="0"/>
    <x v="14"/>
    <x v="1"/>
    <x v="1"/>
    <x v="15"/>
    <x v="4"/>
    <x v="303"/>
    <x v="8"/>
    <x v="303"/>
  </r>
  <r>
    <x v="6"/>
    <x v="0"/>
    <x v="14"/>
    <x v="1"/>
    <x v="1"/>
    <x v="13"/>
    <x v="4"/>
    <x v="2799"/>
    <x v="8"/>
    <x v="2799"/>
  </r>
  <r>
    <x v="6"/>
    <x v="0"/>
    <x v="14"/>
    <x v="1"/>
    <x v="3"/>
    <x v="18"/>
    <x v="4"/>
    <x v="780"/>
    <x v="10"/>
    <x v="780"/>
  </r>
  <r>
    <x v="6"/>
    <x v="0"/>
    <x v="14"/>
    <x v="1"/>
    <x v="3"/>
    <x v="19"/>
    <x v="4"/>
    <x v="5006"/>
    <x v="10"/>
    <x v="5006"/>
  </r>
  <r>
    <x v="6"/>
    <x v="0"/>
    <x v="14"/>
    <x v="1"/>
    <x v="3"/>
    <x v="20"/>
    <x v="5"/>
    <x v="3186"/>
    <x v="20"/>
    <x v="3186"/>
  </r>
  <r>
    <x v="6"/>
    <x v="0"/>
    <x v="14"/>
    <x v="1"/>
    <x v="3"/>
    <x v="21"/>
    <x v="7"/>
    <x v="4954"/>
    <x v="26"/>
    <x v="4954"/>
  </r>
  <r>
    <x v="6"/>
    <x v="0"/>
    <x v="14"/>
    <x v="1"/>
    <x v="4"/>
    <x v="24"/>
    <x v="4"/>
    <x v="3376"/>
    <x v="13"/>
    <x v="3376"/>
  </r>
  <r>
    <x v="6"/>
    <x v="0"/>
    <x v="14"/>
    <x v="1"/>
    <x v="4"/>
    <x v="25"/>
    <x v="4"/>
    <x v="756"/>
    <x v="13"/>
    <x v="756"/>
  </r>
  <r>
    <x v="6"/>
    <x v="0"/>
    <x v="14"/>
    <x v="1"/>
    <x v="7"/>
    <x v="69"/>
    <x v="4"/>
    <x v="6079"/>
    <x v="16"/>
    <x v="6079"/>
  </r>
  <r>
    <x v="6"/>
    <x v="0"/>
    <x v="14"/>
    <x v="1"/>
    <x v="7"/>
    <x v="70"/>
    <x v="7"/>
    <x v="2242"/>
    <x v="29"/>
    <x v="2242"/>
  </r>
  <r>
    <x v="6"/>
    <x v="0"/>
    <x v="14"/>
    <x v="1"/>
    <x v="9"/>
    <x v="37"/>
    <x v="4"/>
    <x v="3332"/>
    <x v="17"/>
    <x v="3332"/>
  </r>
  <r>
    <x v="6"/>
    <x v="0"/>
    <x v="14"/>
    <x v="1"/>
    <x v="9"/>
    <x v="38"/>
    <x v="4"/>
    <x v="912"/>
    <x v="17"/>
    <x v="912"/>
  </r>
  <r>
    <x v="6"/>
    <x v="0"/>
    <x v="14"/>
    <x v="1"/>
    <x v="9"/>
    <x v="39"/>
    <x v="7"/>
    <x v="5846"/>
    <x v="31"/>
    <x v="5846"/>
  </r>
  <r>
    <x v="6"/>
    <x v="0"/>
    <x v="14"/>
    <x v="1"/>
    <x v="9"/>
    <x v="41"/>
    <x v="10"/>
    <x v="1698"/>
    <x v="40"/>
    <x v="1698"/>
  </r>
  <r>
    <x v="6"/>
    <x v="0"/>
    <x v="14"/>
    <x v="1"/>
    <x v="12"/>
    <x v="48"/>
    <x v="4"/>
    <x v="764"/>
    <x v="22"/>
    <x v="764"/>
  </r>
  <r>
    <x v="6"/>
    <x v="0"/>
    <x v="14"/>
    <x v="1"/>
    <x v="12"/>
    <x v="49"/>
    <x v="7"/>
    <x v="1515"/>
    <x v="33"/>
    <x v="1515"/>
  </r>
  <r>
    <x v="6"/>
    <x v="0"/>
    <x v="14"/>
    <x v="1"/>
    <x v="12"/>
    <x v="51"/>
    <x v="4"/>
    <x v="3810"/>
    <x v="22"/>
    <x v="3810"/>
  </r>
  <r>
    <x v="6"/>
    <x v="0"/>
    <x v="14"/>
    <x v="1"/>
    <x v="13"/>
    <x v="55"/>
    <x v="4"/>
    <x v="3515"/>
    <x v="23"/>
    <x v="3515"/>
  </r>
  <r>
    <x v="6"/>
    <x v="0"/>
    <x v="14"/>
    <x v="1"/>
    <x v="13"/>
    <x v="56"/>
    <x v="4"/>
    <x v="4205"/>
    <x v="23"/>
    <x v="4205"/>
  </r>
  <r>
    <x v="6"/>
    <x v="0"/>
    <x v="14"/>
    <x v="1"/>
    <x v="13"/>
    <x v="59"/>
    <x v="4"/>
    <x v="5481"/>
    <x v="23"/>
    <x v="5481"/>
  </r>
  <r>
    <x v="6"/>
    <x v="0"/>
    <x v="14"/>
    <x v="1"/>
    <x v="13"/>
    <x v="61"/>
    <x v="4"/>
    <x v="1115"/>
    <x v="23"/>
    <x v="1115"/>
  </r>
  <r>
    <x v="6"/>
    <x v="0"/>
    <x v="14"/>
    <x v="1"/>
    <x v="13"/>
    <x v="64"/>
    <x v="4"/>
    <x v="4422"/>
    <x v="23"/>
    <x v="4422"/>
  </r>
  <r>
    <x v="6"/>
    <x v="0"/>
    <x v="14"/>
    <x v="1"/>
    <x v="13"/>
    <x v="65"/>
    <x v="4"/>
    <x v="4091"/>
    <x v="23"/>
    <x v="4091"/>
  </r>
  <r>
    <x v="6"/>
    <x v="0"/>
    <x v="14"/>
    <x v="1"/>
    <x v="13"/>
    <x v="66"/>
    <x v="4"/>
    <x v="224"/>
    <x v="23"/>
    <x v="224"/>
  </r>
  <r>
    <x v="6"/>
    <x v="0"/>
    <x v="15"/>
    <x v="1"/>
    <x v="15"/>
    <x v="72"/>
    <x v="4"/>
    <x v="5712"/>
    <x v="0"/>
    <x v="5712"/>
  </r>
  <r>
    <x v="6"/>
    <x v="0"/>
    <x v="15"/>
    <x v="1"/>
    <x v="16"/>
    <x v="73"/>
    <x v="4"/>
    <x v="164"/>
    <x v="2"/>
    <x v="164"/>
  </r>
  <r>
    <x v="6"/>
    <x v="0"/>
    <x v="15"/>
    <x v="1"/>
    <x v="17"/>
    <x v="76"/>
    <x v="4"/>
    <x v="2363"/>
    <x v="4"/>
    <x v="2363"/>
  </r>
  <r>
    <x v="6"/>
    <x v="0"/>
    <x v="15"/>
    <x v="1"/>
    <x v="17"/>
    <x v="78"/>
    <x v="7"/>
    <x v="2000"/>
    <x v="18"/>
    <x v="2000"/>
  </r>
  <r>
    <x v="6"/>
    <x v="0"/>
    <x v="15"/>
    <x v="1"/>
    <x v="18"/>
    <x v="79"/>
    <x v="4"/>
    <x v="1250"/>
    <x v="5"/>
    <x v="1250"/>
  </r>
  <r>
    <x v="6"/>
    <x v="0"/>
    <x v="15"/>
    <x v="1"/>
    <x v="18"/>
    <x v="80"/>
    <x v="4"/>
    <x v="5731"/>
    <x v="5"/>
    <x v="5731"/>
  </r>
  <r>
    <x v="6"/>
    <x v="0"/>
    <x v="15"/>
    <x v="1"/>
    <x v="20"/>
    <x v="84"/>
    <x v="4"/>
    <x v="2975"/>
    <x v="7"/>
    <x v="2975"/>
  </r>
  <r>
    <x v="6"/>
    <x v="0"/>
    <x v="15"/>
    <x v="1"/>
    <x v="3"/>
    <x v="18"/>
    <x v="4"/>
    <x v="5538"/>
    <x v="10"/>
    <x v="5538"/>
  </r>
  <r>
    <x v="6"/>
    <x v="0"/>
    <x v="15"/>
    <x v="1"/>
    <x v="3"/>
    <x v="19"/>
    <x v="4"/>
    <x v="922"/>
    <x v="10"/>
    <x v="922"/>
  </r>
  <r>
    <x v="6"/>
    <x v="0"/>
    <x v="15"/>
    <x v="1"/>
    <x v="3"/>
    <x v="20"/>
    <x v="5"/>
    <x v="5713"/>
    <x v="20"/>
    <x v="5713"/>
  </r>
  <r>
    <x v="6"/>
    <x v="0"/>
    <x v="15"/>
    <x v="1"/>
    <x v="3"/>
    <x v="21"/>
    <x v="7"/>
    <x v="816"/>
    <x v="26"/>
    <x v="816"/>
  </r>
  <r>
    <x v="6"/>
    <x v="0"/>
    <x v="15"/>
    <x v="1"/>
    <x v="3"/>
    <x v="22"/>
    <x v="7"/>
    <x v="5657"/>
    <x v="26"/>
    <x v="5657"/>
  </r>
  <r>
    <x v="6"/>
    <x v="0"/>
    <x v="15"/>
    <x v="1"/>
    <x v="4"/>
    <x v="25"/>
    <x v="4"/>
    <x v="5444"/>
    <x v="13"/>
    <x v="5444"/>
  </r>
  <r>
    <x v="6"/>
    <x v="0"/>
    <x v="15"/>
    <x v="1"/>
    <x v="7"/>
    <x v="70"/>
    <x v="7"/>
    <x v="3967"/>
    <x v="29"/>
    <x v="3967"/>
  </r>
  <r>
    <x v="6"/>
    <x v="0"/>
    <x v="15"/>
    <x v="1"/>
    <x v="9"/>
    <x v="39"/>
    <x v="7"/>
    <x v="6014"/>
    <x v="31"/>
    <x v="6014"/>
  </r>
  <r>
    <x v="6"/>
    <x v="0"/>
    <x v="15"/>
    <x v="1"/>
    <x v="10"/>
    <x v="42"/>
    <x v="5"/>
    <x v="3011"/>
    <x v="27"/>
    <x v="3011"/>
  </r>
  <r>
    <x v="6"/>
    <x v="0"/>
    <x v="15"/>
    <x v="1"/>
    <x v="10"/>
    <x v="43"/>
    <x v="5"/>
    <x v="5571"/>
    <x v="27"/>
    <x v="5571"/>
  </r>
  <r>
    <x v="6"/>
    <x v="0"/>
    <x v="15"/>
    <x v="1"/>
    <x v="12"/>
    <x v="48"/>
    <x v="4"/>
    <x v="5921"/>
    <x v="22"/>
    <x v="5921"/>
  </r>
  <r>
    <x v="6"/>
    <x v="0"/>
    <x v="15"/>
    <x v="1"/>
    <x v="12"/>
    <x v="49"/>
    <x v="7"/>
    <x v="104"/>
    <x v="33"/>
    <x v="104"/>
  </r>
  <r>
    <x v="6"/>
    <x v="0"/>
    <x v="15"/>
    <x v="1"/>
    <x v="12"/>
    <x v="51"/>
    <x v="4"/>
    <x v="946"/>
    <x v="22"/>
    <x v="946"/>
  </r>
  <r>
    <x v="6"/>
    <x v="0"/>
    <x v="15"/>
    <x v="1"/>
    <x v="13"/>
    <x v="55"/>
    <x v="4"/>
    <x v="251"/>
    <x v="23"/>
    <x v="251"/>
  </r>
  <r>
    <x v="6"/>
    <x v="0"/>
    <x v="15"/>
    <x v="1"/>
    <x v="13"/>
    <x v="58"/>
    <x v="4"/>
    <x v="271"/>
    <x v="23"/>
    <x v="271"/>
  </r>
  <r>
    <x v="6"/>
    <x v="0"/>
    <x v="15"/>
    <x v="1"/>
    <x v="13"/>
    <x v="59"/>
    <x v="4"/>
    <x v="885"/>
    <x v="23"/>
    <x v="885"/>
  </r>
  <r>
    <x v="6"/>
    <x v="0"/>
    <x v="15"/>
    <x v="1"/>
    <x v="13"/>
    <x v="61"/>
    <x v="4"/>
    <x v="5206"/>
    <x v="23"/>
    <x v="5206"/>
  </r>
  <r>
    <x v="6"/>
    <x v="0"/>
    <x v="15"/>
    <x v="1"/>
    <x v="13"/>
    <x v="63"/>
    <x v="4"/>
    <x v="5536"/>
    <x v="23"/>
    <x v="5536"/>
  </r>
  <r>
    <x v="6"/>
    <x v="0"/>
    <x v="15"/>
    <x v="1"/>
    <x v="13"/>
    <x v="64"/>
    <x v="4"/>
    <x v="1774"/>
    <x v="23"/>
    <x v="1774"/>
  </r>
  <r>
    <x v="6"/>
    <x v="0"/>
    <x v="15"/>
    <x v="1"/>
    <x v="13"/>
    <x v="65"/>
    <x v="4"/>
    <x v="5646"/>
    <x v="23"/>
    <x v="5646"/>
  </r>
  <r>
    <x v="6"/>
    <x v="0"/>
    <x v="15"/>
    <x v="1"/>
    <x v="13"/>
    <x v="66"/>
    <x v="4"/>
    <x v="5255"/>
    <x v="23"/>
    <x v="5255"/>
  </r>
  <r>
    <x v="6"/>
    <x v="0"/>
    <x v="16"/>
    <x v="1"/>
    <x v="17"/>
    <x v="76"/>
    <x v="4"/>
    <x v="5056"/>
    <x v="4"/>
    <x v="5056"/>
  </r>
  <r>
    <x v="6"/>
    <x v="0"/>
    <x v="16"/>
    <x v="1"/>
    <x v="18"/>
    <x v="80"/>
    <x v="4"/>
    <x v="228"/>
    <x v="5"/>
    <x v="228"/>
  </r>
  <r>
    <x v="6"/>
    <x v="0"/>
    <x v="16"/>
    <x v="1"/>
    <x v="7"/>
    <x v="69"/>
    <x v="4"/>
    <x v="6088"/>
    <x v="16"/>
    <x v="6088"/>
  </r>
  <r>
    <x v="6"/>
    <x v="0"/>
    <x v="16"/>
    <x v="1"/>
    <x v="12"/>
    <x v="48"/>
    <x v="4"/>
    <x v="693"/>
    <x v="22"/>
    <x v="693"/>
  </r>
  <r>
    <x v="6"/>
    <x v="0"/>
    <x v="17"/>
    <x v="1"/>
    <x v="17"/>
    <x v="76"/>
    <x v="4"/>
    <x v="1863"/>
    <x v="4"/>
    <x v="1863"/>
  </r>
  <r>
    <x v="6"/>
    <x v="0"/>
    <x v="17"/>
    <x v="1"/>
    <x v="3"/>
    <x v="18"/>
    <x v="4"/>
    <x v="1400"/>
    <x v="10"/>
    <x v="1400"/>
  </r>
  <r>
    <x v="6"/>
    <x v="0"/>
    <x v="17"/>
    <x v="1"/>
    <x v="3"/>
    <x v="19"/>
    <x v="4"/>
    <x v="752"/>
    <x v="10"/>
    <x v="752"/>
  </r>
  <r>
    <x v="6"/>
    <x v="0"/>
    <x v="17"/>
    <x v="1"/>
    <x v="3"/>
    <x v="21"/>
    <x v="7"/>
    <x v="289"/>
    <x v="26"/>
    <x v="289"/>
  </r>
  <r>
    <x v="6"/>
    <x v="0"/>
    <x v="17"/>
    <x v="1"/>
    <x v="5"/>
    <x v="30"/>
    <x v="7"/>
    <x v="1536"/>
    <x v="28"/>
    <x v="1536"/>
  </r>
  <r>
    <x v="6"/>
    <x v="0"/>
    <x v="17"/>
    <x v="1"/>
    <x v="9"/>
    <x v="39"/>
    <x v="7"/>
    <x v="515"/>
    <x v="31"/>
    <x v="515"/>
  </r>
  <r>
    <x v="6"/>
    <x v="0"/>
    <x v="17"/>
    <x v="1"/>
    <x v="12"/>
    <x v="48"/>
    <x v="4"/>
    <x v="4143"/>
    <x v="22"/>
    <x v="4143"/>
  </r>
  <r>
    <x v="6"/>
    <x v="0"/>
    <x v="17"/>
    <x v="1"/>
    <x v="13"/>
    <x v="59"/>
    <x v="4"/>
    <x v="618"/>
    <x v="23"/>
    <x v="618"/>
  </r>
  <r>
    <x v="6"/>
    <x v="0"/>
    <x v="17"/>
    <x v="1"/>
    <x v="13"/>
    <x v="64"/>
    <x v="4"/>
    <x v="2567"/>
    <x v="23"/>
    <x v="2567"/>
  </r>
  <r>
    <x v="6"/>
    <x v="0"/>
    <x v="18"/>
    <x v="1"/>
    <x v="16"/>
    <x v="74"/>
    <x v="4"/>
    <x v="2691"/>
    <x v="2"/>
    <x v="2691"/>
  </r>
  <r>
    <x v="6"/>
    <x v="0"/>
    <x v="18"/>
    <x v="1"/>
    <x v="17"/>
    <x v="76"/>
    <x v="4"/>
    <x v="3580"/>
    <x v="4"/>
    <x v="3580"/>
  </r>
  <r>
    <x v="6"/>
    <x v="0"/>
    <x v="18"/>
    <x v="1"/>
    <x v="17"/>
    <x v="78"/>
    <x v="7"/>
    <x v="909"/>
    <x v="18"/>
    <x v="909"/>
  </r>
  <r>
    <x v="6"/>
    <x v="0"/>
    <x v="18"/>
    <x v="1"/>
    <x v="3"/>
    <x v="18"/>
    <x v="4"/>
    <x v="1086"/>
    <x v="10"/>
    <x v="1086"/>
  </r>
  <r>
    <x v="6"/>
    <x v="0"/>
    <x v="18"/>
    <x v="1"/>
    <x v="3"/>
    <x v="19"/>
    <x v="4"/>
    <x v="1238"/>
    <x v="10"/>
    <x v="1238"/>
  </r>
  <r>
    <x v="6"/>
    <x v="0"/>
    <x v="18"/>
    <x v="1"/>
    <x v="3"/>
    <x v="20"/>
    <x v="5"/>
    <x v="1571"/>
    <x v="20"/>
    <x v="1571"/>
  </r>
  <r>
    <x v="6"/>
    <x v="0"/>
    <x v="18"/>
    <x v="1"/>
    <x v="4"/>
    <x v="25"/>
    <x v="4"/>
    <x v="3786"/>
    <x v="13"/>
    <x v="3786"/>
  </r>
  <r>
    <x v="6"/>
    <x v="0"/>
    <x v="18"/>
    <x v="1"/>
    <x v="10"/>
    <x v="42"/>
    <x v="5"/>
    <x v="750"/>
    <x v="27"/>
    <x v="750"/>
  </r>
  <r>
    <x v="6"/>
    <x v="0"/>
    <x v="18"/>
    <x v="1"/>
    <x v="13"/>
    <x v="58"/>
    <x v="4"/>
    <x v="2145"/>
    <x v="23"/>
    <x v="2145"/>
  </r>
  <r>
    <x v="6"/>
    <x v="0"/>
    <x v="18"/>
    <x v="1"/>
    <x v="13"/>
    <x v="59"/>
    <x v="4"/>
    <x v="3634"/>
    <x v="23"/>
    <x v="3634"/>
  </r>
  <r>
    <x v="6"/>
    <x v="0"/>
    <x v="18"/>
    <x v="1"/>
    <x v="13"/>
    <x v="60"/>
    <x v="7"/>
    <x v="1580"/>
    <x v="34"/>
    <x v="1580"/>
  </r>
  <r>
    <x v="6"/>
    <x v="0"/>
    <x v="18"/>
    <x v="1"/>
    <x v="13"/>
    <x v="63"/>
    <x v="4"/>
    <x v="4316"/>
    <x v="23"/>
    <x v="4316"/>
  </r>
  <r>
    <x v="6"/>
    <x v="0"/>
    <x v="19"/>
    <x v="1"/>
    <x v="17"/>
    <x v="76"/>
    <x v="4"/>
    <x v="5544"/>
    <x v="4"/>
    <x v="5544"/>
  </r>
  <r>
    <x v="6"/>
    <x v="0"/>
    <x v="19"/>
    <x v="1"/>
    <x v="17"/>
    <x v="78"/>
    <x v="7"/>
    <x v="805"/>
    <x v="18"/>
    <x v="805"/>
  </r>
  <r>
    <x v="6"/>
    <x v="0"/>
    <x v="19"/>
    <x v="1"/>
    <x v="20"/>
    <x v="84"/>
    <x v="4"/>
    <x v="2388"/>
    <x v="7"/>
    <x v="2388"/>
  </r>
  <r>
    <x v="6"/>
    <x v="0"/>
    <x v="19"/>
    <x v="1"/>
    <x v="3"/>
    <x v="18"/>
    <x v="4"/>
    <x v="172"/>
    <x v="10"/>
    <x v="172"/>
  </r>
  <r>
    <x v="6"/>
    <x v="0"/>
    <x v="19"/>
    <x v="1"/>
    <x v="3"/>
    <x v="19"/>
    <x v="4"/>
    <x v="1117"/>
    <x v="10"/>
    <x v="1117"/>
  </r>
  <r>
    <x v="6"/>
    <x v="0"/>
    <x v="19"/>
    <x v="1"/>
    <x v="4"/>
    <x v="25"/>
    <x v="4"/>
    <x v="3170"/>
    <x v="13"/>
    <x v="3170"/>
  </r>
  <r>
    <x v="6"/>
    <x v="0"/>
    <x v="19"/>
    <x v="1"/>
    <x v="7"/>
    <x v="69"/>
    <x v="4"/>
    <x v="5001"/>
    <x v="16"/>
    <x v="5001"/>
  </r>
  <r>
    <x v="6"/>
    <x v="0"/>
    <x v="19"/>
    <x v="1"/>
    <x v="12"/>
    <x v="48"/>
    <x v="4"/>
    <x v="2310"/>
    <x v="22"/>
    <x v="2310"/>
  </r>
  <r>
    <x v="6"/>
    <x v="0"/>
    <x v="19"/>
    <x v="1"/>
    <x v="13"/>
    <x v="56"/>
    <x v="4"/>
    <x v="3025"/>
    <x v="23"/>
    <x v="3025"/>
  </r>
  <r>
    <x v="6"/>
    <x v="0"/>
    <x v="19"/>
    <x v="1"/>
    <x v="13"/>
    <x v="59"/>
    <x v="4"/>
    <x v="2524"/>
    <x v="23"/>
    <x v="2524"/>
  </r>
  <r>
    <x v="6"/>
    <x v="0"/>
    <x v="19"/>
    <x v="1"/>
    <x v="13"/>
    <x v="64"/>
    <x v="4"/>
    <x v="5059"/>
    <x v="23"/>
    <x v="5059"/>
  </r>
  <r>
    <x v="6"/>
    <x v="0"/>
    <x v="19"/>
    <x v="1"/>
    <x v="13"/>
    <x v="65"/>
    <x v="4"/>
    <x v="1129"/>
    <x v="23"/>
    <x v="1129"/>
  </r>
  <r>
    <x v="6"/>
    <x v="0"/>
    <x v="20"/>
    <x v="1"/>
    <x v="17"/>
    <x v="76"/>
    <x v="4"/>
    <x v="5937"/>
    <x v="4"/>
    <x v="5937"/>
  </r>
  <r>
    <x v="6"/>
    <x v="0"/>
    <x v="20"/>
    <x v="1"/>
    <x v="17"/>
    <x v="78"/>
    <x v="7"/>
    <x v="27"/>
    <x v="18"/>
    <x v="27"/>
  </r>
  <r>
    <x v="6"/>
    <x v="0"/>
    <x v="20"/>
    <x v="1"/>
    <x v="18"/>
    <x v="80"/>
    <x v="4"/>
    <x v="3504"/>
    <x v="5"/>
    <x v="3504"/>
  </r>
  <r>
    <x v="6"/>
    <x v="0"/>
    <x v="20"/>
    <x v="1"/>
    <x v="0"/>
    <x v="8"/>
    <x v="7"/>
    <x v="4330"/>
    <x v="25"/>
    <x v="4330"/>
  </r>
  <r>
    <x v="6"/>
    <x v="0"/>
    <x v="20"/>
    <x v="1"/>
    <x v="3"/>
    <x v="18"/>
    <x v="4"/>
    <x v="3805"/>
    <x v="10"/>
    <x v="3805"/>
  </r>
  <r>
    <x v="6"/>
    <x v="0"/>
    <x v="20"/>
    <x v="1"/>
    <x v="3"/>
    <x v="19"/>
    <x v="4"/>
    <x v="1365"/>
    <x v="10"/>
    <x v="1365"/>
  </r>
  <r>
    <x v="6"/>
    <x v="0"/>
    <x v="20"/>
    <x v="1"/>
    <x v="3"/>
    <x v="21"/>
    <x v="7"/>
    <x v="2554"/>
    <x v="26"/>
    <x v="2554"/>
  </r>
  <r>
    <x v="6"/>
    <x v="0"/>
    <x v="20"/>
    <x v="1"/>
    <x v="3"/>
    <x v="22"/>
    <x v="7"/>
    <x v="4628"/>
    <x v="26"/>
    <x v="4628"/>
  </r>
  <r>
    <x v="6"/>
    <x v="0"/>
    <x v="20"/>
    <x v="1"/>
    <x v="4"/>
    <x v="25"/>
    <x v="4"/>
    <x v="1270"/>
    <x v="13"/>
    <x v="1270"/>
  </r>
  <r>
    <x v="6"/>
    <x v="0"/>
    <x v="20"/>
    <x v="1"/>
    <x v="7"/>
    <x v="70"/>
    <x v="7"/>
    <x v="5088"/>
    <x v="29"/>
    <x v="5088"/>
  </r>
  <r>
    <x v="6"/>
    <x v="0"/>
    <x v="20"/>
    <x v="1"/>
    <x v="9"/>
    <x v="41"/>
    <x v="10"/>
    <x v="3145"/>
    <x v="40"/>
    <x v="3145"/>
  </r>
  <r>
    <x v="6"/>
    <x v="0"/>
    <x v="20"/>
    <x v="1"/>
    <x v="12"/>
    <x v="48"/>
    <x v="4"/>
    <x v="6170"/>
    <x v="22"/>
    <x v="6170"/>
  </r>
  <r>
    <x v="6"/>
    <x v="0"/>
    <x v="20"/>
    <x v="1"/>
    <x v="13"/>
    <x v="59"/>
    <x v="4"/>
    <x v="778"/>
    <x v="23"/>
    <x v="778"/>
  </r>
  <r>
    <x v="6"/>
    <x v="0"/>
    <x v="20"/>
    <x v="1"/>
    <x v="13"/>
    <x v="64"/>
    <x v="4"/>
    <x v="4518"/>
    <x v="23"/>
    <x v="4518"/>
  </r>
  <r>
    <x v="6"/>
    <x v="0"/>
    <x v="20"/>
    <x v="1"/>
    <x v="13"/>
    <x v="65"/>
    <x v="4"/>
    <x v="3490"/>
    <x v="23"/>
    <x v="3490"/>
  </r>
  <r>
    <x v="6"/>
    <x v="0"/>
    <x v="20"/>
    <x v="1"/>
    <x v="13"/>
    <x v="66"/>
    <x v="4"/>
    <x v="4401"/>
    <x v="23"/>
    <x v="4401"/>
  </r>
  <r>
    <x v="6"/>
    <x v="0"/>
    <x v="20"/>
    <x v="1"/>
    <x v="14"/>
    <x v="68"/>
    <x v="4"/>
    <x v="76"/>
    <x v="24"/>
    <x v="76"/>
  </r>
  <r>
    <x v="6"/>
    <x v="0"/>
    <x v="21"/>
    <x v="1"/>
    <x v="17"/>
    <x v="76"/>
    <x v="4"/>
    <x v="2523"/>
    <x v="4"/>
    <x v="2523"/>
  </r>
  <r>
    <x v="6"/>
    <x v="0"/>
    <x v="21"/>
    <x v="1"/>
    <x v="17"/>
    <x v="78"/>
    <x v="7"/>
    <x v="4044"/>
    <x v="18"/>
    <x v="4044"/>
  </r>
  <r>
    <x v="6"/>
    <x v="0"/>
    <x v="21"/>
    <x v="1"/>
    <x v="0"/>
    <x v="8"/>
    <x v="7"/>
    <x v="4532"/>
    <x v="25"/>
    <x v="4532"/>
  </r>
  <r>
    <x v="6"/>
    <x v="0"/>
    <x v="21"/>
    <x v="1"/>
    <x v="3"/>
    <x v="18"/>
    <x v="4"/>
    <x v="5854"/>
    <x v="10"/>
    <x v="5854"/>
  </r>
  <r>
    <x v="6"/>
    <x v="0"/>
    <x v="21"/>
    <x v="1"/>
    <x v="3"/>
    <x v="19"/>
    <x v="4"/>
    <x v="2471"/>
    <x v="10"/>
    <x v="2471"/>
  </r>
  <r>
    <x v="6"/>
    <x v="0"/>
    <x v="21"/>
    <x v="1"/>
    <x v="3"/>
    <x v="21"/>
    <x v="7"/>
    <x v="4133"/>
    <x v="26"/>
    <x v="4133"/>
  </r>
  <r>
    <x v="6"/>
    <x v="0"/>
    <x v="21"/>
    <x v="1"/>
    <x v="7"/>
    <x v="70"/>
    <x v="7"/>
    <x v="574"/>
    <x v="29"/>
    <x v="574"/>
  </r>
  <r>
    <x v="6"/>
    <x v="0"/>
    <x v="21"/>
    <x v="1"/>
    <x v="9"/>
    <x v="39"/>
    <x v="7"/>
    <x v="1745"/>
    <x v="31"/>
    <x v="1745"/>
  </r>
  <r>
    <x v="6"/>
    <x v="0"/>
    <x v="21"/>
    <x v="1"/>
    <x v="12"/>
    <x v="48"/>
    <x v="4"/>
    <x v="2950"/>
    <x v="22"/>
    <x v="2950"/>
  </r>
  <r>
    <x v="6"/>
    <x v="0"/>
    <x v="21"/>
    <x v="1"/>
    <x v="13"/>
    <x v="59"/>
    <x v="4"/>
    <x v="4385"/>
    <x v="23"/>
    <x v="4385"/>
  </r>
  <r>
    <x v="6"/>
    <x v="0"/>
    <x v="21"/>
    <x v="1"/>
    <x v="13"/>
    <x v="64"/>
    <x v="4"/>
    <x v="1835"/>
    <x v="23"/>
    <x v="1835"/>
  </r>
  <r>
    <x v="6"/>
    <x v="0"/>
    <x v="22"/>
    <x v="1"/>
    <x v="16"/>
    <x v="73"/>
    <x v="4"/>
    <x v="5535"/>
    <x v="2"/>
    <x v="5535"/>
  </r>
  <r>
    <x v="6"/>
    <x v="0"/>
    <x v="22"/>
    <x v="1"/>
    <x v="17"/>
    <x v="76"/>
    <x v="4"/>
    <x v="3504"/>
    <x v="4"/>
    <x v="3504"/>
  </r>
  <r>
    <x v="6"/>
    <x v="0"/>
    <x v="22"/>
    <x v="1"/>
    <x v="17"/>
    <x v="78"/>
    <x v="7"/>
    <x v="436"/>
    <x v="18"/>
    <x v="436"/>
  </r>
  <r>
    <x v="6"/>
    <x v="0"/>
    <x v="22"/>
    <x v="1"/>
    <x v="18"/>
    <x v="79"/>
    <x v="4"/>
    <x v="1614"/>
    <x v="5"/>
    <x v="1614"/>
  </r>
  <r>
    <x v="6"/>
    <x v="0"/>
    <x v="22"/>
    <x v="1"/>
    <x v="19"/>
    <x v="81"/>
    <x v="4"/>
    <x v="3972"/>
    <x v="6"/>
    <x v="3972"/>
  </r>
  <r>
    <x v="6"/>
    <x v="0"/>
    <x v="22"/>
    <x v="1"/>
    <x v="3"/>
    <x v="18"/>
    <x v="4"/>
    <x v="4698"/>
    <x v="10"/>
    <x v="4698"/>
  </r>
  <r>
    <x v="6"/>
    <x v="0"/>
    <x v="22"/>
    <x v="1"/>
    <x v="3"/>
    <x v="19"/>
    <x v="4"/>
    <x v="143"/>
    <x v="10"/>
    <x v="143"/>
  </r>
  <r>
    <x v="6"/>
    <x v="0"/>
    <x v="22"/>
    <x v="1"/>
    <x v="3"/>
    <x v="20"/>
    <x v="5"/>
    <x v="1496"/>
    <x v="20"/>
    <x v="1496"/>
  </r>
  <r>
    <x v="6"/>
    <x v="0"/>
    <x v="22"/>
    <x v="1"/>
    <x v="3"/>
    <x v="21"/>
    <x v="7"/>
    <x v="674"/>
    <x v="26"/>
    <x v="674"/>
  </r>
  <r>
    <x v="6"/>
    <x v="0"/>
    <x v="22"/>
    <x v="1"/>
    <x v="4"/>
    <x v="24"/>
    <x v="4"/>
    <x v="4947"/>
    <x v="13"/>
    <x v="4947"/>
  </r>
  <r>
    <x v="6"/>
    <x v="0"/>
    <x v="22"/>
    <x v="1"/>
    <x v="10"/>
    <x v="42"/>
    <x v="5"/>
    <x v="5659"/>
    <x v="27"/>
    <x v="5659"/>
  </r>
  <r>
    <x v="6"/>
    <x v="0"/>
    <x v="22"/>
    <x v="1"/>
    <x v="12"/>
    <x v="48"/>
    <x v="4"/>
    <x v="872"/>
    <x v="22"/>
    <x v="872"/>
  </r>
  <r>
    <x v="6"/>
    <x v="0"/>
    <x v="22"/>
    <x v="1"/>
    <x v="12"/>
    <x v="51"/>
    <x v="4"/>
    <x v="1813"/>
    <x v="22"/>
    <x v="1813"/>
  </r>
  <r>
    <x v="6"/>
    <x v="0"/>
    <x v="22"/>
    <x v="1"/>
    <x v="13"/>
    <x v="55"/>
    <x v="4"/>
    <x v="6350"/>
    <x v="23"/>
    <x v="6350"/>
  </r>
  <r>
    <x v="6"/>
    <x v="0"/>
    <x v="22"/>
    <x v="1"/>
    <x v="13"/>
    <x v="58"/>
    <x v="4"/>
    <x v="4603"/>
    <x v="23"/>
    <x v="4603"/>
  </r>
  <r>
    <x v="6"/>
    <x v="0"/>
    <x v="22"/>
    <x v="1"/>
    <x v="13"/>
    <x v="59"/>
    <x v="4"/>
    <x v="4781"/>
    <x v="23"/>
    <x v="4781"/>
  </r>
  <r>
    <x v="6"/>
    <x v="0"/>
    <x v="22"/>
    <x v="1"/>
    <x v="13"/>
    <x v="60"/>
    <x v="7"/>
    <x v="6221"/>
    <x v="34"/>
    <x v="6221"/>
  </r>
  <r>
    <x v="6"/>
    <x v="0"/>
    <x v="22"/>
    <x v="1"/>
    <x v="13"/>
    <x v="62"/>
    <x v="4"/>
    <x v="2182"/>
    <x v="23"/>
    <x v="2182"/>
  </r>
  <r>
    <x v="6"/>
    <x v="0"/>
    <x v="22"/>
    <x v="1"/>
    <x v="13"/>
    <x v="63"/>
    <x v="4"/>
    <x v="1257"/>
    <x v="23"/>
    <x v="1257"/>
  </r>
  <r>
    <x v="6"/>
    <x v="0"/>
    <x v="22"/>
    <x v="1"/>
    <x v="13"/>
    <x v="65"/>
    <x v="4"/>
    <x v="2019"/>
    <x v="23"/>
    <x v="2019"/>
  </r>
  <r>
    <x v="6"/>
    <x v="0"/>
    <x v="23"/>
    <x v="1"/>
    <x v="16"/>
    <x v="73"/>
    <x v="4"/>
    <x v="5555"/>
    <x v="2"/>
    <x v="5555"/>
  </r>
  <r>
    <x v="6"/>
    <x v="0"/>
    <x v="23"/>
    <x v="1"/>
    <x v="17"/>
    <x v="76"/>
    <x v="4"/>
    <x v="5497"/>
    <x v="4"/>
    <x v="5497"/>
  </r>
  <r>
    <x v="6"/>
    <x v="0"/>
    <x v="23"/>
    <x v="1"/>
    <x v="17"/>
    <x v="78"/>
    <x v="7"/>
    <x v="4526"/>
    <x v="18"/>
    <x v="4526"/>
  </r>
  <r>
    <x v="6"/>
    <x v="0"/>
    <x v="23"/>
    <x v="1"/>
    <x v="18"/>
    <x v="79"/>
    <x v="4"/>
    <x v="3342"/>
    <x v="5"/>
    <x v="3342"/>
  </r>
  <r>
    <x v="6"/>
    <x v="0"/>
    <x v="23"/>
    <x v="1"/>
    <x v="18"/>
    <x v="80"/>
    <x v="4"/>
    <x v="5270"/>
    <x v="5"/>
    <x v="5270"/>
  </r>
  <r>
    <x v="6"/>
    <x v="0"/>
    <x v="23"/>
    <x v="1"/>
    <x v="1"/>
    <x v="15"/>
    <x v="4"/>
    <x v="65"/>
    <x v="8"/>
    <x v="65"/>
  </r>
  <r>
    <x v="6"/>
    <x v="0"/>
    <x v="23"/>
    <x v="1"/>
    <x v="1"/>
    <x v="13"/>
    <x v="4"/>
    <x v="5690"/>
    <x v="8"/>
    <x v="5690"/>
  </r>
  <r>
    <x v="6"/>
    <x v="0"/>
    <x v="23"/>
    <x v="1"/>
    <x v="3"/>
    <x v="18"/>
    <x v="4"/>
    <x v="1328"/>
    <x v="10"/>
    <x v="1328"/>
  </r>
  <r>
    <x v="6"/>
    <x v="0"/>
    <x v="23"/>
    <x v="1"/>
    <x v="3"/>
    <x v="19"/>
    <x v="4"/>
    <x v="1168"/>
    <x v="10"/>
    <x v="1168"/>
  </r>
  <r>
    <x v="6"/>
    <x v="0"/>
    <x v="23"/>
    <x v="1"/>
    <x v="3"/>
    <x v="20"/>
    <x v="5"/>
    <x v="2937"/>
    <x v="20"/>
    <x v="2937"/>
  </r>
  <r>
    <x v="6"/>
    <x v="0"/>
    <x v="23"/>
    <x v="1"/>
    <x v="3"/>
    <x v="21"/>
    <x v="7"/>
    <x v="3676"/>
    <x v="26"/>
    <x v="3676"/>
  </r>
  <r>
    <x v="6"/>
    <x v="0"/>
    <x v="23"/>
    <x v="1"/>
    <x v="4"/>
    <x v="25"/>
    <x v="4"/>
    <x v="947"/>
    <x v="13"/>
    <x v="947"/>
  </r>
  <r>
    <x v="6"/>
    <x v="0"/>
    <x v="23"/>
    <x v="1"/>
    <x v="7"/>
    <x v="70"/>
    <x v="7"/>
    <x v="944"/>
    <x v="29"/>
    <x v="944"/>
  </r>
  <r>
    <x v="6"/>
    <x v="0"/>
    <x v="23"/>
    <x v="1"/>
    <x v="9"/>
    <x v="38"/>
    <x v="4"/>
    <x v="1691"/>
    <x v="17"/>
    <x v="1691"/>
  </r>
  <r>
    <x v="6"/>
    <x v="0"/>
    <x v="23"/>
    <x v="1"/>
    <x v="9"/>
    <x v="39"/>
    <x v="7"/>
    <x v="292"/>
    <x v="31"/>
    <x v="292"/>
  </r>
  <r>
    <x v="6"/>
    <x v="0"/>
    <x v="23"/>
    <x v="1"/>
    <x v="9"/>
    <x v="41"/>
    <x v="10"/>
    <x v="2142"/>
    <x v="40"/>
    <x v="2142"/>
  </r>
  <r>
    <x v="6"/>
    <x v="0"/>
    <x v="23"/>
    <x v="1"/>
    <x v="10"/>
    <x v="42"/>
    <x v="5"/>
    <x v="2355"/>
    <x v="27"/>
    <x v="2355"/>
  </r>
  <r>
    <x v="6"/>
    <x v="0"/>
    <x v="23"/>
    <x v="1"/>
    <x v="10"/>
    <x v="43"/>
    <x v="5"/>
    <x v="2362"/>
    <x v="27"/>
    <x v="2362"/>
  </r>
  <r>
    <x v="6"/>
    <x v="0"/>
    <x v="23"/>
    <x v="1"/>
    <x v="12"/>
    <x v="48"/>
    <x v="4"/>
    <x v="1296"/>
    <x v="22"/>
    <x v="1296"/>
  </r>
  <r>
    <x v="6"/>
    <x v="0"/>
    <x v="23"/>
    <x v="1"/>
    <x v="12"/>
    <x v="49"/>
    <x v="7"/>
    <x v="613"/>
    <x v="33"/>
    <x v="613"/>
  </r>
  <r>
    <x v="6"/>
    <x v="0"/>
    <x v="23"/>
    <x v="1"/>
    <x v="12"/>
    <x v="51"/>
    <x v="4"/>
    <x v="1268"/>
    <x v="22"/>
    <x v="1268"/>
  </r>
  <r>
    <x v="6"/>
    <x v="0"/>
    <x v="23"/>
    <x v="1"/>
    <x v="13"/>
    <x v="56"/>
    <x v="4"/>
    <x v="5465"/>
    <x v="23"/>
    <x v="5465"/>
  </r>
  <r>
    <x v="6"/>
    <x v="0"/>
    <x v="23"/>
    <x v="1"/>
    <x v="13"/>
    <x v="59"/>
    <x v="4"/>
    <x v="1725"/>
    <x v="23"/>
    <x v="1725"/>
  </r>
  <r>
    <x v="6"/>
    <x v="0"/>
    <x v="23"/>
    <x v="1"/>
    <x v="13"/>
    <x v="63"/>
    <x v="4"/>
    <x v="5828"/>
    <x v="23"/>
    <x v="5828"/>
  </r>
  <r>
    <x v="6"/>
    <x v="0"/>
    <x v="23"/>
    <x v="1"/>
    <x v="13"/>
    <x v="64"/>
    <x v="4"/>
    <x v="859"/>
    <x v="23"/>
    <x v="859"/>
  </r>
  <r>
    <x v="6"/>
    <x v="0"/>
    <x v="23"/>
    <x v="1"/>
    <x v="13"/>
    <x v="65"/>
    <x v="4"/>
    <x v="2795"/>
    <x v="23"/>
    <x v="2795"/>
  </r>
  <r>
    <x v="6"/>
    <x v="0"/>
    <x v="23"/>
    <x v="1"/>
    <x v="13"/>
    <x v="66"/>
    <x v="4"/>
    <x v="4312"/>
    <x v="23"/>
    <x v="4312"/>
  </r>
  <r>
    <x v="6"/>
    <x v="0"/>
    <x v="24"/>
    <x v="1"/>
    <x v="17"/>
    <x v="76"/>
    <x v="4"/>
    <x v="2944"/>
    <x v="4"/>
    <x v="2944"/>
  </r>
  <r>
    <x v="6"/>
    <x v="0"/>
    <x v="24"/>
    <x v="1"/>
    <x v="17"/>
    <x v="78"/>
    <x v="7"/>
    <x v="2603"/>
    <x v="18"/>
    <x v="2603"/>
  </r>
  <r>
    <x v="6"/>
    <x v="0"/>
    <x v="24"/>
    <x v="1"/>
    <x v="18"/>
    <x v="79"/>
    <x v="4"/>
    <x v="6337"/>
    <x v="5"/>
    <x v="6337"/>
  </r>
  <r>
    <x v="6"/>
    <x v="0"/>
    <x v="24"/>
    <x v="1"/>
    <x v="18"/>
    <x v="80"/>
    <x v="4"/>
    <x v="3010"/>
    <x v="5"/>
    <x v="3010"/>
  </r>
  <r>
    <x v="6"/>
    <x v="0"/>
    <x v="24"/>
    <x v="1"/>
    <x v="3"/>
    <x v="16"/>
    <x v="0"/>
    <x v="5679"/>
    <x v="1"/>
    <x v="5679"/>
  </r>
  <r>
    <x v="6"/>
    <x v="0"/>
    <x v="24"/>
    <x v="1"/>
    <x v="3"/>
    <x v="18"/>
    <x v="4"/>
    <x v="487"/>
    <x v="10"/>
    <x v="487"/>
  </r>
  <r>
    <x v="6"/>
    <x v="0"/>
    <x v="24"/>
    <x v="1"/>
    <x v="3"/>
    <x v="19"/>
    <x v="4"/>
    <x v="1209"/>
    <x v="10"/>
    <x v="1209"/>
  </r>
  <r>
    <x v="6"/>
    <x v="0"/>
    <x v="24"/>
    <x v="1"/>
    <x v="3"/>
    <x v="20"/>
    <x v="5"/>
    <x v="5486"/>
    <x v="20"/>
    <x v="5486"/>
  </r>
  <r>
    <x v="6"/>
    <x v="0"/>
    <x v="24"/>
    <x v="1"/>
    <x v="7"/>
    <x v="70"/>
    <x v="7"/>
    <x v="2087"/>
    <x v="29"/>
    <x v="2087"/>
  </r>
  <r>
    <x v="6"/>
    <x v="0"/>
    <x v="24"/>
    <x v="1"/>
    <x v="9"/>
    <x v="37"/>
    <x v="4"/>
    <x v="89"/>
    <x v="17"/>
    <x v="89"/>
  </r>
  <r>
    <x v="6"/>
    <x v="0"/>
    <x v="24"/>
    <x v="1"/>
    <x v="9"/>
    <x v="39"/>
    <x v="7"/>
    <x v="4572"/>
    <x v="31"/>
    <x v="4572"/>
  </r>
  <r>
    <x v="6"/>
    <x v="0"/>
    <x v="24"/>
    <x v="1"/>
    <x v="9"/>
    <x v="41"/>
    <x v="10"/>
    <x v="3767"/>
    <x v="40"/>
    <x v="3767"/>
  </r>
  <r>
    <x v="6"/>
    <x v="0"/>
    <x v="24"/>
    <x v="1"/>
    <x v="10"/>
    <x v="42"/>
    <x v="5"/>
    <x v="1989"/>
    <x v="27"/>
    <x v="1989"/>
  </r>
  <r>
    <x v="6"/>
    <x v="0"/>
    <x v="24"/>
    <x v="1"/>
    <x v="10"/>
    <x v="43"/>
    <x v="5"/>
    <x v="6333"/>
    <x v="27"/>
    <x v="6333"/>
  </r>
  <r>
    <x v="6"/>
    <x v="0"/>
    <x v="24"/>
    <x v="1"/>
    <x v="12"/>
    <x v="48"/>
    <x v="4"/>
    <x v="1787"/>
    <x v="22"/>
    <x v="1787"/>
  </r>
  <r>
    <x v="6"/>
    <x v="0"/>
    <x v="24"/>
    <x v="1"/>
    <x v="12"/>
    <x v="51"/>
    <x v="4"/>
    <x v="2317"/>
    <x v="22"/>
    <x v="2317"/>
  </r>
  <r>
    <x v="6"/>
    <x v="0"/>
    <x v="24"/>
    <x v="1"/>
    <x v="12"/>
    <x v="52"/>
    <x v="4"/>
    <x v="6058"/>
    <x v="22"/>
    <x v="6058"/>
  </r>
  <r>
    <x v="6"/>
    <x v="0"/>
    <x v="24"/>
    <x v="1"/>
    <x v="13"/>
    <x v="55"/>
    <x v="4"/>
    <x v="3921"/>
    <x v="23"/>
    <x v="3921"/>
  </r>
  <r>
    <x v="6"/>
    <x v="0"/>
    <x v="24"/>
    <x v="1"/>
    <x v="13"/>
    <x v="58"/>
    <x v="4"/>
    <x v="157"/>
    <x v="23"/>
    <x v="157"/>
  </r>
  <r>
    <x v="6"/>
    <x v="0"/>
    <x v="24"/>
    <x v="1"/>
    <x v="13"/>
    <x v="59"/>
    <x v="4"/>
    <x v="581"/>
    <x v="23"/>
    <x v="581"/>
  </r>
  <r>
    <x v="6"/>
    <x v="0"/>
    <x v="24"/>
    <x v="1"/>
    <x v="13"/>
    <x v="60"/>
    <x v="7"/>
    <x v="3846"/>
    <x v="34"/>
    <x v="3846"/>
  </r>
  <r>
    <x v="6"/>
    <x v="0"/>
    <x v="24"/>
    <x v="1"/>
    <x v="13"/>
    <x v="61"/>
    <x v="4"/>
    <x v="1348"/>
    <x v="23"/>
    <x v="1348"/>
  </r>
  <r>
    <x v="6"/>
    <x v="0"/>
    <x v="24"/>
    <x v="1"/>
    <x v="13"/>
    <x v="63"/>
    <x v="4"/>
    <x v="4366"/>
    <x v="23"/>
    <x v="4366"/>
  </r>
  <r>
    <x v="6"/>
    <x v="0"/>
    <x v="24"/>
    <x v="1"/>
    <x v="13"/>
    <x v="64"/>
    <x v="4"/>
    <x v="3005"/>
    <x v="23"/>
    <x v="3005"/>
  </r>
  <r>
    <x v="6"/>
    <x v="0"/>
    <x v="25"/>
    <x v="1"/>
    <x v="17"/>
    <x v="76"/>
    <x v="4"/>
    <x v="4328"/>
    <x v="4"/>
    <x v="4328"/>
  </r>
  <r>
    <x v="6"/>
    <x v="0"/>
    <x v="25"/>
    <x v="1"/>
    <x v="18"/>
    <x v="79"/>
    <x v="4"/>
    <x v="2082"/>
    <x v="5"/>
    <x v="2082"/>
  </r>
  <r>
    <x v="6"/>
    <x v="0"/>
    <x v="25"/>
    <x v="1"/>
    <x v="18"/>
    <x v="80"/>
    <x v="4"/>
    <x v="5260"/>
    <x v="5"/>
    <x v="5260"/>
  </r>
  <r>
    <x v="6"/>
    <x v="0"/>
    <x v="26"/>
    <x v="1"/>
    <x v="17"/>
    <x v="76"/>
    <x v="4"/>
    <x v="6190"/>
    <x v="4"/>
    <x v="6190"/>
  </r>
  <r>
    <x v="6"/>
    <x v="0"/>
    <x v="26"/>
    <x v="1"/>
    <x v="3"/>
    <x v="18"/>
    <x v="4"/>
    <x v="4753"/>
    <x v="10"/>
    <x v="4753"/>
  </r>
  <r>
    <x v="6"/>
    <x v="0"/>
    <x v="26"/>
    <x v="1"/>
    <x v="3"/>
    <x v="19"/>
    <x v="4"/>
    <x v="4801"/>
    <x v="10"/>
    <x v="4801"/>
  </r>
  <r>
    <x v="6"/>
    <x v="0"/>
    <x v="26"/>
    <x v="1"/>
    <x v="3"/>
    <x v="20"/>
    <x v="5"/>
    <x v="6209"/>
    <x v="20"/>
    <x v="6209"/>
  </r>
  <r>
    <x v="6"/>
    <x v="0"/>
    <x v="26"/>
    <x v="1"/>
    <x v="9"/>
    <x v="39"/>
    <x v="7"/>
    <x v="6348"/>
    <x v="31"/>
    <x v="6348"/>
  </r>
  <r>
    <x v="6"/>
    <x v="0"/>
    <x v="26"/>
    <x v="1"/>
    <x v="12"/>
    <x v="48"/>
    <x v="4"/>
    <x v="2116"/>
    <x v="22"/>
    <x v="2116"/>
  </r>
  <r>
    <x v="6"/>
    <x v="0"/>
    <x v="26"/>
    <x v="1"/>
    <x v="13"/>
    <x v="59"/>
    <x v="4"/>
    <x v="2872"/>
    <x v="23"/>
    <x v="2872"/>
  </r>
  <r>
    <x v="6"/>
    <x v="0"/>
    <x v="26"/>
    <x v="1"/>
    <x v="13"/>
    <x v="64"/>
    <x v="4"/>
    <x v="3823"/>
    <x v="23"/>
    <x v="3823"/>
  </r>
  <r>
    <x v="6"/>
    <x v="0"/>
    <x v="26"/>
    <x v="1"/>
    <x v="14"/>
    <x v="68"/>
    <x v="4"/>
    <x v="4247"/>
    <x v="24"/>
    <x v="4247"/>
  </r>
  <r>
    <x v="6"/>
    <x v="0"/>
    <x v="27"/>
    <x v="1"/>
    <x v="18"/>
    <x v="79"/>
    <x v="4"/>
    <x v="2880"/>
    <x v="5"/>
    <x v="2880"/>
  </r>
  <r>
    <x v="6"/>
    <x v="0"/>
    <x v="27"/>
    <x v="1"/>
    <x v="1"/>
    <x v="15"/>
    <x v="4"/>
    <x v="527"/>
    <x v="8"/>
    <x v="527"/>
  </r>
  <r>
    <x v="6"/>
    <x v="0"/>
    <x v="27"/>
    <x v="1"/>
    <x v="3"/>
    <x v="18"/>
    <x v="4"/>
    <x v="3684"/>
    <x v="10"/>
    <x v="3684"/>
  </r>
  <r>
    <x v="6"/>
    <x v="0"/>
    <x v="27"/>
    <x v="1"/>
    <x v="3"/>
    <x v="20"/>
    <x v="5"/>
    <x v="890"/>
    <x v="20"/>
    <x v="890"/>
  </r>
  <r>
    <x v="6"/>
    <x v="0"/>
    <x v="27"/>
    <x v="1"/>
    <x v="7"/>
    <x v="5"/>
    <x v="7"/>
    <x v="2228"/>
    <x v="29"/>
    <x v="2228"/>
  </r>
  <r>
    <x v="6"/>
    <x v="0"/>
    <x v="27"/>
    <x v="1"/>
    <x v="7"/>
    <x v="70"/>
    <x v="7"/>
    <x v="622"/>
    <x v="29"/>
    <x v="622"/>
  </r>
  <r>
    <x v="6"/>
    <x v="0"/>
    <x v="27"/>
    <x v="1"/>
    <x v="9"/>
    <x v="39"/>
    <x v="7"/>
    <x v="6312"/>
    <x v="31"/>
    <x v="6312"/>
  </r>
  <r>
    <x v="6"/>
    <x v="0"/>
    <x v="27"/>
    <x v="1"/>
    <x v="12"/>
    <x v="48"/>
    <x v="4"/>
    <x v="305"/>
    <x v="22"/>
    <x v="305"/>
  </r>
  <r>
    <x v="6"/>
    <x v="0"/>
    <x v="27"/>
    <x v="1"/>
    <x v="12"/>
    <x v="50"/>
    <x v="9"/>
    <x v="1884"/>
    <x v="39"/>
    <x v="1884"/>
  </r>
  <r>
    <x v="6"/>
    <x v="0"/>
    <x v="27"/>
    <x v="1"/>
    <x v="13"/>
    <x v="58"/>
    <x v="4"/>
    <x v="6026"/>
    <x v="23"/>
    <x v="6026"/>
  </r>
  <r>
    <x v="6"/>
    <x v="0"/>
    <x v="27"/>
    <x v="1"/>
    <x v="13"/>
    <x v="59"/>
    <x v="4"/>
    <x v="2851"/>
    <x v="23"/>
    <x v="2851"/>
  </r>
  <r>
    <x v="6"/>
    <x v="0"/>
    <x v="27"/>
    <x v="1"/>
    <x v="13"/>
    <x v="64"/>
    <x v="4"/>
    <x v="665"/>
    <x v="23"/>
    <x v="665"/>
  </r>
  <r>
    <x v="6"/>
    <x v="0"/>
    <x v="27"/>
    <x v="1"/>
    <x v="13"/>
    <x v="65"/>
    <x v="4"/>
    <x v="3235"/>
    <x v="23"/>
    <x v="3235"/>
  </r>
  <r>
    <x v="6"/>
    <x v="0"/>
    <x v="28"/>
    <x v="1"/>
    <x v="15"/>
    <x v="72"/>
    <x v="4"/>
    <x v="5857"/>
    <x v="0"/>
    <x v="5857"/>
  </r>
  <r>
    <x v="6"/>
    <x v="0"/>
    <x v="28"/>
    <x v="1"/>
    <x v="16"/>
    <x v="74"/>
    <x v="4"/>
    <x v="523"/>
    <x v="2"/>
    <x v="523"/>
  </r>
  <r>
    <x v="6"/>
    <x v="0"/>
    <x v="28"/>
    <x v="1"/>
    <x v="17"/>
    <x v="76"/>
    <x v="4"/>
    <x v="2082"/>
    <x v="4"/>
    <x v="2082"/>
  </r>
  <r>
    <x v="6"/>
    <x v="0"/>
    <x v="28"/>
    <x v="1"/>
    <x v="17"/>
    <x v="77"/>
    <x v="4"/>
    <x v="1335"/>
    <x v="4"/>
    <x v="1335"/>
  </r>
  <r>
    <x v="6"/>
    <x v="0"/>
    <x v="28"/>
    <x v="1"/>
    <x v="17"/>
    <x v="78"/>
    <x v="7"/>
    <x v="3869"/>
    <x v="18"/>
    <x v="3869"/>
  </r>
  <r>
    <x v="6"/>
    <x v="0"/>
    <x v="28"/>
    <x v="1"/>
    <x v="18"/>
    <x v="80"/>
    <x v="4"/>
    <x v="1245"/>
    <x v="5"/>
    <x v="1245"/>
  </r>
  <r>
    <x v="6"/>
    <x v="0"/>
    <x v="28"/>
    <x v="1"/>
    <x v="20"/>
    <x v="83"/>
    <x v="4"/>
    <x v="1058"/>
    <x v="7"/>
    <x v="1058"/>
  </r>
  <r>
    <x v="6"/>
    <x v="0"/>
    <x v="28"/>
    <x v="1"/>
    <x v="20"/>
    <x v="84"/>
    <x v="4"/>
    <x v="4284"/>
    <x v="7"/>
    <x v="4284"/>
  </r>
  <r>
    <x v="6"/>
    <x v="0"/>
    <x v="28"/>
    <x v="1"/>
    <x v="0"/>
    <x v="8"/>
    <x v="7"/>
    <x v="5748"/>
    <x v="25"/>
    <x v="5748"/>
  </r>
  <r>
    <x v="6"/>
    <x v="0"/>
    <x v="28"/>
    <x v="1"/>
    <x v="3"/>
    <x v="16"/>
    <x v="0"/>
    <x v="5468"/>
    <x v="1"/>
    <x v="5468"/>
  </r>
  <r>
    <x v="6"/>
    <x v="0"/>
    <x v="28"/>
    <x v="1"/>
    <x v="3"/>
    <x v="18"/>
    <x v="4"/>
    <x v="5810"/>
    <x v="10"/>
    <x v="5810"/>
  </r>
  <r>
    <x v="6"/>
    <x v="0"/>
    <x v="28"/>
    <x v="1"/>
    <x v="3"/>
    <x v="19"/>
    <x v="4"/>
    <x v="5017"/>
    <x v="10"/>
    <x v="5017"/>
  </r>
  <r>
    <x v="6"/>
    <x v="0"/>
    <x v="28"/>
    <x v="1"/>
    <x v="3"/>
    <x v="21"/>
    <x v="7"/>
    <x v="6180"/>
    <x v="26"/>
    <x v="6180"/>
  </r>
  <r>
    <x v="6"/>
    <x v="0"/>
    <x v="28"/>
    <x v="1"/>
    <x v="4"/>
    <x v="24"/>
    <x v="4"/>
    <x v="6401"/>
    <x v="13"/>
    <x v="6401"/>
  </r>
  <r>
    <x v="6"/>
    <x v="0"/>
    <x v="28"/>
    <x v="1"/>
    <x v="4"/>
    <x v="25"/>
    <x v="4"/>
    <x v="4128"/>
    <x v="13"/>
    <x v="4128"/>
  </r>
  <r>
    <x v="6"/>
    <x v="0"/>
    <x v="28"/>
    <x v="1"/>
    <x v="7"/>
    <x v="5"/>
    <x v="7"/>
    <x v="3902"/>
    <x v="29"/>
    <x v="3902"/>
  </r>
  <r>
    <x v="6"/>
    <x v="0"/>
    <x v="28"/>
    <x v="1"/>
    <x v="7"/>
    <x v="70"/>
    <x v="7"/>
    <x v="3648"/>
    <x v="29"/>
    <x v="3648"/>
  </r>
  <r>
    <x v="6"/>
    <x v="0"/>
    <x v="28"/>
    <x v="1"/>
    <x v="9"/>
    <x v="39"/>
    <x v="7"/>
    <x v="4150"/>
    <x v="31"/>
    <x v="4150"/>
  </r>
  <r>
    <x v="6"/>
    <x v="0"/>
    <x v="28"/>
    <x v="1"/>
    <x v="9"/>
    <x v="41"/>
    <x v="10"/>
    <x v="5728"/>
    <x v="40"/>
    <x v="5728"/>
  </r>
  <r>
    <x v="6"/>
    <x v="0"/>
    <x v="28"/>
    <x v="1"/>
    <x v="12"/>
    <x v="48"/>
    <x v="4"/>
    <x v="5650"/>
    <x v="22"/>
    <x v="5650"/>
  </r>
  <r>
    <x v="6"/>
    <x v="0"/>
    <x v="28"/>
    <x v="1"/>
    <x v="12"/>
    <x v="49"/>
    <x v="7"/>
    <x v="3588"/>
    <x v="33"/>
    <x v="3588"/>
  </r>
  <r>
    <x v="6"/>
    <x v="0"/>
    <x v="28"/>
    <x v="1"/>
    <x v="12"/>
    <x v="51"/>
    <x v="4"/>
    <x v="3413"/>
    <x v="22"/>
    <x v="3413"/>
  </r>
  <r>
    <x v="6"/>
    <x v="0"/>
    <x v="28"/>
    <x v="1"/>
    <x v="13"/>
    <x v="58"/>
    <x v="4"/>
    <x v="969"/>
    <x v="23"/>
    <x v="969"/>
  </r>
  <r>
    <x v="6"/>
    <x v="0"/>
    <x v="28"/>
    <x v="1"/>
    <x v="13"/>
    <x v="59"/>
    <x v="4"/>
    <x v="4285"/>
    <x v="23"/>
    <x v="4285"/>
  </r>
  <r>
    <x v="6"/>
    <x v="0"/>
    <x v="28"/>
    <x v="1"/>
    <x v="13"/>
    <x v="63"/>
    <x v="4"/>
    <x v="5979"/>
    <x v="23"/>
    <x v="5979"/>
  </r>
  <r>
    <x v="6"/>
    <x v="0"/>
    <x v="28"/>
    <x v="1"/>
    <x v="13"/>
    <x v="64"/>
    <x v="4"/>
    <x v="3701"/>
    <x v="23"/>
    <x v="3701"/>
  </r>
  <r>
    <x v="6"/>
    <x v="0"/>
    <x v="28"/>
    <x v="1"/>
    <x v="13"/>
    <x v="65"/>
    <x v="4"/>
    <x v="1841"/>
    <x v="23"/>
    <x v="1841"/>
  </r>
  <r>
    <x v="6"/>
    <x v="0"/>
    <x v="28"/>
    <x v="1"/>
    <x v="13"/>
    <x v="66"/>
    <x v="4"/>
    <x v="4416"/>
    <x v="23"/>
    <x v="4416"/>
  </r>
  <r>
    <x v="6"/>
    <x v="0"/>
    <x v="28"/>
    <x v="1"/>
    <x v="14"/>
    <x v="67"/>
    <x v="4"/>
    <x v="4823"/>
    <x v="24"/>
    <x v="4823"/>
  </r>
  <r>
    <x v="6"/>
    <x v="0"/>
    <x v="28"/>
    <x v="1"/>
    <x v="14"/>
    <x v="68"/>
    <x v="4"/>
    <x v="1904"/>
    <x v="24"/>
    <x v="1904"/>
  </r>
  <r>
    <x v="6"/>
    <x v="0"/>
    <x v="29"/>
    <x v="0"/>
    <x v="3"/>
    <x v="23"/>
    <x v="12"/>
    <x v="5720"/>
    <x v="44"/>
    <x v="5720"/>
  </r>
  <r>
    <x v="6"/>
    <x v="0"/>
    <x v="29"/>
    <x v="0"/>
    <x v="4"/>
    <x v="26"/>
    <x v="11"/>
    <x v="2334"/>
    <x v="41"/>
    <x v="2334"/>
  </r>
  <r>
    <x v="6"/>
    <x v="0"/>
    <x v="29"/>
    <x v="0"/>
    <x v="7"/>
    <x v="71"/>
    <x v="12"/>
    <x v="4541"/>
    <x v="45"/>
    <x v="4541"/>
  </r>
  <r>
    <x v="6"/>
    <x v="0"/>
    <x v="29"/>
    <x v="0"/>
    <x v="8"/>
    <x v="45"/>
    <x v="12"/>
    <x v="1420"/>
    <x v="46"/>
    <x v="1420"/>
  </r>
  <r>
    <x v="6"/>
    <x v="0"/>
    <x v="29"/>
    <x v="1"/>
    <x v="15"/>
    <x v="72"/>
    <x v="4"/>
    <x v="2220"/>
    <x v="0"/>
    <x v="2220"/>
  </r>
  <r>
    <x v="6"/>
    <x v="0"/>
    <x v="29"/>
    <x v="1"/>
    <x v="17"/>
    <x v="76"/>
    <x v="4"/>
    <x v="6432"/>
    <x v="4"/>
    <x v="6432"/>
  </r>
  <r>
    <x v="6"/>
    <x v="0"/>
    <x v="29"/>
    <x v="1"/>
    <x v="17"/>
    <x v="78"/>
    <x v="7"/>
    <x v="5424"/>
    <x v="18"/>
    <x v="5424"/>
  </r>
  <r>
    <x v="6"/>
    <x v="0"/>
    <x v="29"/>
    <x v="1"/>
    <x v="18"/>
    <x v="80"/>
    <x v="4"/>
    <x v="2744"/>
    <x v="5"/>
    <x v="2744"/>
  </r>
  <r>
    <x v="6"/>
    <x v="0"/>
    <x v="29"/>
    <x v="1"/>
    <x v="20"/>
    <x v="84"/>
    <x v="4"/>
    <x v="1937"/>
    <x v="7"/>
    <x v="1937"/>
  </r>
  <r>
    <x v="6"/>
    <x v="0"/>
    <x v="29"/>
    <x v="1"/>
    <x v="0"/>
    <x v="8"/>
    <x v="7"/>
    <x v="6466"/>
    <x v="25"/>
    <x v="6466"/>
  </r>
  <r>
    <x v="6"/>
    <x v="0"/>
    <x v="29"/>
    <x v="1"/>
    <x v="3"/>
    <x v="18"/>
    <x v="4"/>
    <x v="3440"/>
    <x v="10"/>
    <x v="3440"/>
  </r>
  <r>
    <x v="6"/>
    <x v="0"/>
    <x v="29"/>
    <x v="1"/>
    <x v="3"/>
    <x v="19"/>
    <x v="4"/>
    <x v="6201"/>
    <x v="10"/>
    <x v="6201"/>
  </r>
  <r>
    <x v="6"/>
    <x v="0"/>
    <x v="29"/>
    <x v="1"/>
    <x v="3"/>
    <x v="21"/>
    <x v="7"/>
    <x v="4170"/>
    <x v="26"/>
    <x v="4170"/>
  </r>
  <r>
    <x v="6"/>
    <x v="0"/>
    <x v="29"/>
    <x v="1"/>
    <x v="4"/>
    <x v="25"/>
    <x v="4"/>
    <x v="1692"/>
    <x v="13"/>
    <x v="1692"/>
  </r>
  <r>
    <x v="6"/>
    <x v="0"/>
    <x v="29"/>
    <x v="1"/>
    <x v="7"/>
    <x v="70"/>
    <x v="7"/>
    <x v="1538"/>
    <x v="29"/>
    <x v="1538"/>
  </r>
  <r>
    <x v="6"/>
    <x v="0"/>
    <x v="29"/>
    <x v="1"/>
    <x v="9"/>
    <x v="39"/>
    <x v="7"/>
    <x v="1497"/>
    <x v="31"/>
    <x v="1497"/>
  </r>
  <r>
    <x v="6"/>
    <x v="0"/>
    <x v="29"/>
    <x v="1"/>
    <x v="9"/>
    <x v="41"/>
    <x v="10"/>
    <x v="1923"/>
    <x v="40"/>
    <x v="1923"/>
  </r>
  <r>
    <x v="6"/>
    <x v="0"/>
    <x v="29"/>
    <x v="1"/>
    <x v="12"/>
    <x v="48"/>
    <x v="4"/>
    <x v="249"/>
    <x v="22"/>
    <x v="249"/>
  </r>
  <r>
    <x v="6"/>
    <x v="0"/>
    <x v="29"/>
    <x v="1"/>
    <x v="13"/>
    <x v="58"/>
    <x v="4"/>
    <x v="1983"/>
    <x v="23"/>
    <x v="1983"/>
  </r>
  <r>
    <x v="6"/>
    <x v="0"/>
    <x v="29"/>
    <x v="1"/>
    <x v="13"/>
    <x v="59"/>
    <x v="4"/>
    <x v="2141"/>
    <x v="23"/>
    <x v="2141"/>
  </r>
  <r>
    <x v="6"/>
    <x v="0"/>
    <x v="29"/>
    <x v="1"/>
    <x v="13"/>
    <x v="66"/>
    <x v="4"/>
    <x v="312"/>
    <x v="23"/>
    <x v="312"/>
  </r>
  <r>
    <x v="6"/>
    <x v="0"/>
    <x v="30"/>
    <x v="1"/>
    <x v="17"/>
    <x v="76"/>
    <x v="4"/>
    <x v="2622"/>
    <x v="4"/>
    <x v="2622"/>
  </r>
  <r>
    <x v="6"/>
    <x v="0"/>
    <x v="31"/>
    <x v="1"/>
    <x v="17"/>
    <x v="76"/>
    <x v="4"/>
    <x v="3760"/>
    <x v="4"/>
    <x v="3760"/>
  </r>
  <r>
    <x v="6"/>
    <x v="0"/>
    <x v="31"/>
    <x v="1"/>
    <x v="3"/>
    <x v="18"/>
    <x v="4"/>
    <x v="678"/>
    <x v="10"/>
    <x v="678"/>
  </r>
  <r>
    <x v="6"/>
    <x v="0"/>
    <x v="31"/>
    <x v="1"/>
    <x v="3"/>
    <x v="19"/>
    <x v="4"/>
    <x v="2634"/>
    <x v="10"/>
    <x v="2634"/>
  </r>
  <r>
    <x v="6"/>
    <x v="0"/>
    <x v="31"/>
    <x v="1"/>
    <x v="9"/>
    <x v="39"/>
    <x v="7"/>
    <x v="3257"/>
    <x v="31"/>
    <x v="3257"/>
  </r>
  <r>
    <x v="6"/>
    <x v="0"/>
    <x v="31"/>
    <x v="1"/>
    <x v="12"/>
    <x v="48"/>
    <x v="4"/>
    <x v="1401"/>
    <x v="22"/>
    <x v="1401"/>
  </r>
  <r>
    <x v="6"/>
    <x v="0"/>
    <x v="31"/>
    <x v="1"/>
    <x v="13"/>
    <x v="58"/>
    <x v="4"/>
    <x v="998"/>
    <x v="23"/>
    <x v="998"/>
  </r>
  <r>
    <x v="6"/>
    <x v="0"/>
    <x v="31"/>
    <x v="1"/>
    <x v="13"/>
    <x v="59"/>
    <x v="4"/>
    <x v="1460"/>
    <x v="23"/>
    <x v="1460"/>
  </r>
  <r>
    <x v="6"/>
    <x v="0"/>
    <x v="31"/>
    <x v="1"/>
    <x v="13"/>
    <x v="64"/>
    <x v="4"/>
    <x v="4767"/>
    <x v="23"/>
    <x v="4767"/>
  </r>
  <r>
    <x v="6"/>
    <x v="0"/>
    <x v="31"/>
    <x v="1"/>
    <x v="13"/>
    <x v="65"/>
    <x v="4"/>
    <x v="2583"/>
    <x v="23"/>
    <x v="2583"/>
  </r>
  <r>
    <x v="6"/>
    <x v="0"/>
    <x v="32"/>
    <x v="1"/>
    <x v="15"/>
    <x v="72"/>
    <x v="4"/>
    <x v="6299"/>
    <x v="0"/>
    <x v="6299"/>
  </r>
  <r>
    <x v="6"/>
    <x v="0"/>
    <x v="32"/>
    <x v="1"/>
    <x v="17"/>
    <x v="76"/>
    <x v="4"/>
    <x v="2654"/>
    <x v="4"/>
    <x v="2654"/>
  </r>
  <r>
    <x v="6"/>
    <x v="0"/>
    <x v="32"/>
    <x v="1"/>
    <x v="17"/>
    <x v="77"/>
    <x v="4"/>
    <x v="795"/>
    <x v="4"/>
    <x v="795"/>
  </r>
  <r>
    <x v="6"/>
    <x v="0"/>
    <x v="32"/>
    <x v="1"/>
    <x v="18"/>
    <x v="80"/>
    <x v="4"/>
    <x v="4665"/>
    <x v="5"/>
    <x v="4665"/>
  </r>
  <r>
    <x v="6"/>
    <x v="0"/>
    <x v="32"/>
    <x v="1"/>
    <x v="3"/>
    <x v="18"/>
    <x v="4"/>
    <x v="1574"/>
    <x v="10"/>
    <x v="1574"/>
  </r>
  <r>
    <x v="6"/>
    <x v="0"/>
    <x v="32"/>
    <x v="1"/>
    <x v="3"/>
    <x v="19"/>
    <x v="4"/>
    <x v="3935"/>
    <x v="10"/>
    <x v="3935"/>
  </r>
  <r>
    <x v="6"/>
    <x v="0"/>
    <x v="32"/>
    <x v="1"/>
    <x v="3"/>
    <x v="22"/>
    <x v="7"/>
    <x v="6346"/>
    <x v="26"/>
    <x v="6346"/>
  </r>
  <r>
    <x v="6"/>
    <x v="0"/>
    <x v="32"/>
    <x v="1"/>
    <x v="4"/>
    <x v="25"/>
    <x v="4"/>
    <x v="3757"/>
    <x v="13"/>
    <x v="3757"/>
  </r>
  <r>
    <x v="6"/>
    <x v="0"/>
    <x v="32"/>
    <x v="1"/>
    <x v="9"/>
    <x v="39"/>
    <x v="7"/>
    <x v="522"/>
    <x v="31"/>
    <x v="522"/>
  </r>
  <r>
    <x v="6"/>
    <x v="0"/>
    <x v="32"/>
    <x v="1"/>
    <x v="9"/>
    <x v="41"/>
    <x v="10"/>
    <x v="464"/>
    <x v="40"/>
    <x v="464"/>
  </r>
  <r>
    <x v="6"/>
    <x v="0"/>
    <x v="32"/>
    <x v="1"/>
    <x v="13"/>
    <x v="58"/>
    <x v="4"/>
    <x v="5223"/>
    <x v="23"/>
    <x v="5223"/>
  </r>
  <r>
    <x v="6"/>
    <x v="0"/>
    <x v="32"/>
    <x v="1"/>
    <x v="13"/>
    <x v="59"/>
    <x v="4"/>
    <x v="298"/>
    <x v="23"/>
    <x v="298"/>
  </r>
  <r>
    <x v="6"/>
    <x v="0"/>
    <x v="32"/>
    <x v="1"/>
    <x v="13"/>
    <x v="65"/>
    <x v="4"/>
    <x v="2603"/>
    <x v="23"/>
    <x v="2603"/>
  </r>
  <r>
    <x v="6"/>
    <x v="0"/>
    <x v="32"/>
    <x v="1"/>
    <x v="14"/>
    <x v="68"/>
    <x v="4"/>
    <x v="5324"/>
    <x v="24"/>
    <x v="5324"/>
  </r>
  <r>
    <x v="6"/>
    <x v="0"/>
    <x v="33"/>
    <x v="1"/>
    <x v="15"/>
    <x v="72"/>
    <x v="4"/>
    <x v="3474"/>
    <x v="0"/>
    <x v="3474"/>
  </r>
  <r>
    <x v="6"/>
    <x v="0"/>
    <x v="33"/>
    <x v="1"/>
    <x v="16"/>
    <x v="73"/>
    <x v="4"/>
    <x v="19"/>
    <x v="2"/>
    <x v="19"/>
  </r>
  <r>
    <x v="6"/>
    <x v="0"/>
    <x v="33"/>
    <x v="1"/>
    <x v="17"/>
    <x v="76"/>
    <x v="4"/>
    <x v="2672"/>
    <x v="4"/>
    <x v="2672"/>
  </r>
  <r>
    <x v="6"/>
    <x v="0"/>
    <x v="33"/>
    <x v="1"/>
    <x v="17"/>
    <x v="77"/>
    <x v="4"/>
    <x v="425"/>
    <x v="4"/>
    <x v="425"/>
  </r>
  <r>
    <x v="6"/>
    <x v="0"/>
    <x v="33"/>
    <x v="1"/>
    <x v="17"/>
    <x v="78"/>
    <x v="7"/>
    <x v="3422"/>
    <x v="18"/>
    <x v="3422"/>
  </r>
  <r>
    <x v="6"/>
    <x v="0"/>
    <x v="33"/>
    <x v="1"/>
    <x v="18"/>
    <x v="80"/>
    <x v="4"/>
    <x v="5172"/>
    <x v="5"/>
    <x v="5172"/>
  </r>
  <r>
    <x v="6"/>
    <x v="0"/>
    <x v="33"/>
    <x v="1"/>
    <x v="20"/>
    <x v="84"/>
    <x v="4"/>
    <x v="5188"/>
    <x v="7"/>
    <x v="5188"/>
  </r>
  <r>
    <x v="6"/>
    <x v="0"/>
    <x v="33"/>
    <x v="1"/>
    <x v="0"/>
    <x v="8"/>
    <x v="7"/>
    <x v="456"/>
    <x v="25"/>
    <x v="456"/>
  </r>
  <r>
    <x v="6"/>
    <x v="0"/>
    <x v="33"/>
    <x v="1"/>
    <x v="0"/>
    <x v="10"/>
    <x v="10"/>
    <x v="2204"/>
    <x v="35"/>
    <x v="2204"/>
  </r>
  <r>
    <x v="6"/>
    <x v="0"/>
    <x v="33"/>
    <x v="1"/>
    <x v="3"/>
    <x v="16"/>
    <x v="0"/>
    <x v="516"/>
    <x v="1"/>
    <x v="516"/>
  </r>
  <r>
    <x v="6"/>
    <x v="0"/>
    <x v="33"/>
    <x v="1"/>
    <x v="3"/>
    <x v="17"/>
    <x v="0"/>
    <x v="6212"/>
    <x v="1"/>
    <x v="6212"/>
  </r>
  <r>
    <x v="6"/>
    <x v="0"/>
    <x v="33"/>
    <x v="1"/>
    <x v="3"/>
    <x v="18"/>
    <x v="4"/>
    <x v="1050"/>
    <x v="10"/>
    <x v="1050"/>
  </r>
  <r>
    <x v="6"/>
    <x v="0"/>
    <x v="33"/>
    <x v="1"/>
    <x v="3"/>
    <x v="19"/>
    <x v="4"/>
    <x v="2358"/>
    <x v="10"/>
    <x v="2358"/>
  </r>
  <r>
    <x v="6"/>
    <x v="0"/>
    <x v="33"/>
    <x v="1"/>
    <x v="3"/>
    <x v="21"/>
    <x v="7"/>
    <x v="1499"/>
    <x v="26"/>
    <x v="1499"/>
  </r>
  <r>
    <x v="6"/>
    <x v="0"/>
    <x v="33"/>
    <x v="1"/>
    <x v="3"/>
    <x v="22"/>
    <x v="7"/>
    <x v="1646"/>
    <x v="26"/>
    <x v="1646"/>
  </r>
  <r>
    <x v="6"/>
    <x v="0"/>
    <x v="33"/>
    <x v="1"/>
    <x v="4"/>
    <x v="24"/>
    <x v="4"/>
    <x v="5136"/>
    <x v="13"/>
    <x v="5136"/>
  </r>
  <r>
    <x v="6"/>
    <x v="0"/>
    <x v="33"/>
    <x v="1"/>
    <x v="4"/>
    <x v="25"/>
    <x v="4"/>
    <x v="2800"/>
    <x v="13"/>
    <x v="2800"/>
  </r>
  <r>
    <x v="6"/>
    <x v="0"/>
    <x v="33"/>
    <x v="1"/>
    <x v="7"/>
    <x v="70"/>
    <x v="7"/>
    <x v="5576"/>
    <x v="29"/>
    <x v="5576"/>
  </r>
  <r>
    <x v="6"/>
    <x v="0"/>
    <x v="33"/>
    <x v="1"/>
    <x v="9"/>
    <x v="37"/>
    <x v="4"/>
    <x v="364"/>
    <x v="17"/>
    <x v="364"/>
  </r>
  <r>
    <x v="6"/>
    <x v="0"/>
    <x v="33"/>
    <x v="1"/>
    <x v="9"/>
    <x v="38"/>
    <x v="4"/>
    <x v="2559"/>
    <x v="17"/>
    <x v="2559"/>
  </r>
  <r>
    <x v="6"/>
    <x v="0"/>
    <x v="33"/>
    <x v="1"/>
    <x v="9"/>
    <x v="39"/>
    <x v="7"/>
    <x v="3051"/>
    <x v="31"/>
    <x v="3051"/>
  </r>
  <r>
    <x v="6"/>
    <x v="0"/>
    <x v="33"/>
    <x v="1"/>
    <x v="9"/>
    <x v="41"/>
    <x v="10"/>
    <x v="3420"/>
    <x v="40"/>
    <x v="3420"/>
  </r>
  <r>
    <x v="6"/>
    <x v="0"/>
    <x v="33"/>
    <x v="1"/>
    <x v="12"/>
    <x v="48"/>
    <x v="4"/>
    <x v="1807"/>
    <x v="22"/>
    <x v="1807"/>
  </r>
  <r>
    <x v="6"/>
    <x v="0"/>
    <x v="33"/>
    <x v="1"/>
    <x v="12"/>
    <x v="51"/>
    <x v="4"/>
    <x v="773"/>
    <x v="22"/>
    <x v="773"/>
  </r>
  <r>
    <x v="6"/>
    <x v="0"/>
    <x v="33"/>
    <x v="1"/>
    <x v="13"/>
    <x v="58"/>
    <x v="4"/>
    <x v="2350"/>
    <x v="23"/>
    <x v="2350"/>
  </r>
  <r>
    <x v="6"/>
    <x v="0"/>
    <x v="33"/>
    <x v="1"/>
    <x v="13"/>
    <x v="59"/>
    <x v="4"/>
    <x v="4451"/>
    <x v="23"/>
    <x v="4451"/>
  </r>
  <r>
    <x v="6"/>
    <x v="0"/>
    <x v="33"/>
    <x v="1"/>
    <x v="13"/>
    <x v="63"/>
    <x v="4"/>
    <x v="1701"/>
    <x v="23"/>
    <x v="1701"/>
  </r>
  <r>
    <x v="6"/>
    <x v="0"/>
    <x v="33"/>
    <x v="1"/>
    <x v="13"/>
    <x v="64"/>
    <x v="4"/>
    <x v="50"/>
    <x v="23"/>
    <x v="50"/>
  </r>
  <r>
    <x v="6"/>
    <x v="0"/>
    <x v="33"/>
    <x v="1"/>
    <x v="13"/>
    <x v="65"/>
    <x v="4"/>
    <x v="3025"/>
    <x v="23"/>
    <x v="3025"/>
  </r>
  <r>
    <x v="6"/>
    <x v="0"/>
    <x v="33"/>
    <x v="1"/>
    <x v="13"/>
    <x v="66"/>
    <x v="4"/>
    <x v="1320"/>
    <x v="23"/>
    <x v="1320"/>
  </r>
  <r>
    <x v="6"/>
    <x v="0"/>
    <x v="34"/>
    <x v="1"/>
    <x v="17"/>
    <x v="76"/>
    <x v="4"/>
    <x v="5553"/>
    <x v="4"/>
    <x v="5553"/>
  </r>
  <r>
    <x v="6"/>
    <x v="0"/>
    <x v="34"/>
    <x v="1"/>
    <x v="17"/>
    <x v="78"/>
    <x v="7"/>
    <x v="218"/>
    <x v="18"/>
    <x v="218"/>
  </r>
  <r>
    <x v="6"/>
    <x v="0"/>
    <x v="34"/>
    <x v="1"/>
    <x v="3"/>
    <x v="16"/>
    <x v="0"/>
    <x v="2915"/>
    <x v="1"/>
    <x v="2915"/>
  </r>
  <r>
    <x v="6"/>
    <x v="0"/>
    <x v="34"/>
    <x v="1"/>
    <x v="3"/>
    <x v="17"/>
    <x v="0"/>
    <x v="3341"/>
    <x v="1"/>
    <x v="3341"/>
  </r>
  <r>
    <x v="6"/>
    <x v="0"/>
    <x v="34"/>
    <x v="1"/>
    <x v="3"/>
    <x v="18"/>
    <x v="4"/>
    <x v="5914"/>
    <x v="10"/>
    <x v="5914"/>
  </r>
  <r>
    <x v="6"/>
    <x v="0"/>
    <x v="34"/>
    <x v="1"/>
    <x v="3"/>
    <x v="19"/>
    <x v="4"/>
    <x v="3947"/>
    <x v="10"/>
    <x v="3947"/>
  </r>
  <r>
    <x v="6"/>
    <x v="0"/>
    <x v="34"/>
    <x v="1"/>
    <x v="3"/>
    <x v="21"/>
    <x v="7"/>
    <x v="4598"/>
    <x v="26"/>
    <x v="4598"/>
  </r>
  <r>
    <x v="6"/>
    <x v="0"/>
    <x v="34"/>
    <x v="1"/>
    <x v="9"/>
    <x v="37"/>
    <x v="4"/>
    <x v="6188"/>
    <x v="17"/>
    <x v="6188"/>
  </r>
  <r>
    <x v="6"/>
    <x v="0"/>
    <x v="36"/>
    <x v="0"/>
    <x v="20"/>
    <x v="85"/>
    <x v="12"/>
    <x v="3339"/>
    <x v="43"/>
    <x v="3339"/>
  </r>
  <r>
    <x v="6"/>
    <x v="0"/>
    <x v="36"/>
    <x v="0"/>
    <x v="3"/>
    <x v="23"/>
    <x v="12"/>
    <x v="2947"/>
    <x v="44"/>
    <x v="2947"/>
  </r>
  <r>
    <x v="6"/>
    <x v="0"/>
    <x v="36"/>
    <x v="0"/>
    <x v="4"/>
    <x v="26"/>
    <x v="11"/>
    <x v="5039"/>
    <x v="41"/>
    <x v="5039"/>
  </r>
  <r>
    <x v="6"/>
    <x v="0"/>
    <x v="36"/>
    <x v="1"/>
    <x v="15"/>
    <x v="72"/>
    <x v="4"/>
    <x v="245"/>
    <x v="0"/>
    <x v="245"/>
  </r>
  <r>
    <x v="6"/>
    <x v="0"/>
    <x v="36"/>
    <x v="1"/>
    <x v="16"/>
    <x v="73"/>
    <x v="4"/>
    <x v="6381"/>
    <x v="2"/>
    <x v="6381"/>
  </r>
  <r>
    <x v="6"/>
    <x v="0"/>
    <x v="36"/>
    <x v="1"/>
    <x v="16"/>
    <x v="74"/>
    <x v="4"/>
    <x v="5984"/>
    <x v="2"/>
    <x v="5984"/>
  </r>
  <r>
    <x v="6"/>
    <x v="0"/>
    <x v="36"/>
    <x v="1"/>
    <x v="17"/>
    <x v="76"/>
    <x v="4"/>
    <x v="2694"/>
    <x v="4"/>
    <x v="2694"/>
  </r>
  <r>
    <x v="6"/>
    <x v="0"/>
    <x v="36"/>
    <x v="1"/>
    <x v="17"/>
    <x v="77"/>
    <x v="4"/>
    <x v="5164"/>
    <x v="4"/>
    <x v="5164"/>
  </r>
  <r>
    <x v="6"/>
    <x v="0"/>
    <x v="36"/>
    <x v="1"/>
    <x v="17"/>
    <x v="78"/>
    <x v="7"/>
    <x v="1331"/>
    <x v="18"/>
    <x v="1331"/>
  </r>
  <r>
    <x v="6"/>
    <x v="0"/>
    <x v="36"/>
    <x v="1"/>
    <x v="18"/>
    <x v="79"/>
    <x v="4"/>
    <x v="3980"/>
    <x v="5"/>
    <x v="3980"/>
  </r>
  <r>
    <x v="6"/>
    <x v="0"/>
    <x v="36"/>
    <x v="1"/>
    <x v="18"/>
    <x v="80"/>
    <x v="4"/>
    <x v="971"/>
    <x v="5"/>
    <x v="971"/>
  </r>
  <r>
    <x v="6"/>
    <x v="0"/>
    <x v="36"/>
    <x v="1"/>
    <x v="20"/>
    <x v="84"/>
    <x v="4"/>
    <x v="1839"/>
    <x v="7"/>
    <x v="1839"/>
  </r>
  <r>
    <x v="6"/>
    <x v="0"/>
    <x v="36"/>
    <x v="1"/>
    <x v="0"/>
    <x v="8"/>
    <x v="7"/>
    <x v="1882"/>
    <x v="25"/>
    <x v="1882"/>
  </r>
  <r>
    <x v="6"/>
    <x v="0"/>
    <x v="36"/>
    <x v="1"/>
    <x v="1"/>
    <x v="15"/>
    <x v="4"/>
    <x v="2331"/>
    <x v="8"/>
    <x v="2331"/>
  </r>
  <r>
    <x v="6"/>
    <x v="0"/>
    <x v="36"/>
    <x v="1"/>
    <x v="1"/>
    <x v="13"/>
    <x v="4"/>
    <x v="2873"/>
    <x v="8"/>
    <x v="2873"/>
  </r>
  <r>
    <x v="6"/>
    <x v="0"/>
    <x v="36"/>
    <x v="1"/>
    <x v="3"/>
    <x v="16"/>
    <x v="0"/>
    <x v="9"/>
    <x v="1"/>
    <x v="9"/>
  </r>
  <r>
    <x v="6"/>
    <x v="0"/>
    <x v="36"/>
    <x v="1"/>
    <x v="3"/>
    <x v="17"/>
    <x v="0"/>
    <x v="2246"/>
    <x v="1"/>
    <x v="2246"/>
  </r>
  <r>
    <x v="6"/>
    <x v="0"/>
    <x v="36"/>
    <x v="1"/>
    <x v="3"/>
    <x v="18"/>
    <x v="4"/>
    <x v="5696"/>
    <x v="10"/>
    <x v="5696"/>
  </r>
  <r>
    <x v="6"/>
    <x v="0"/>
    <x v="36"/>
    <x v="1"/>
    <x v="3"/>
    <x v="19"/>
    <x v="4"/>
    <x v="5270"/>
    <x v="10"/>
    <x v="5270"/>
  </r>
  <r>
    <x v="6"/>
    <x v="0"/>
    <x v="36"/>
    <x v="1"/>
    <x v="3"/>
    <x v="20"/>
    <x v="5"/>
    <x v="5092"/>
    <x v="20"/>
    <x v="5092"/>
  </r>
  <r>
    <x v="6"/>
    <x v="0"/>
    <x v="36"/>
    <x v="1"/>
    <x v="3"/>
    <x v="21"/>
    <x v="7"/>
    <x v="1623"/>
    <x v="26"/>
    <x v="1623"/>
  </r>
  <r>
    <x v="6"/>
    <x v="0"/>
    <x v="36"/>
    <x v="1"/>
    <x v="3"/>
    <x v="22"/>
    <x v="7"/>
    <x v="3650"/>
    <x v="26"/>
    <x v="3650"/>
  </r>
  <r>
    <x v="6"/>
    <x v="0"/>
    <x v="36"/>
    <x v="1"/>
    <x v="4"/>
    <x v="24"/>
    <x v="4"/>
    <x v="3173"/>
    <x v="13"/>
    <x v="3173"/>
  </r>
  <r>
    <x v="6"/>
    <x v="0"/>
    <x v="36"/>
    <x v="1"/>
    <x v="4"/>
    <x v="25"/>
    <x v="4"/>
    <x v="395"/>
    <x v="13"/>
    <x v="395"/>
  </r>
  <r>
    <x v="6"/>
    <x v="0"/>
    <x v="36"/>
    <x v="1"/>
    <x v="5"/>
    <x v="29"/>
    <x v="4"/>
    <x v="2129"/>
    <x v="15"/>
    <x v="2129"/>
  </r>
  <r>
    <x v="6"/>
    <x v="0"/>
    <x v="36"/>
    <x v="1"/>
    <x v="5"/>
    <x v="32"/>
    <x v="4"/>
    <x v="2634"/>
    <x v="15"/>
    <x v="2634"/>
  </r>
  <r>
    <x v="6"/>
    <x v="0"/>
    <x v="36"/>
    <x v="1"/>
    <x v="7"/>
    <x v="5"/>
    <x v="7"/>
    <x v="4109"/>
    <x v="29"/>
    <x v="4109"/>
  </r>
  <r>
    <x v="6"/>
    <x v="0"/>
    <x v="36"/>
    <x v="1"/>
    <x v="7"/>
    <x v="70"/>
    <x v="7"/>
    <x v="551"/>
    <x v="29"/>
    <x v="551"/>
  </r>
  <r>
    <x v="6"/>
    <x v="0"/>
    <x v="36"/>
    <x v="1"/>
    <x v="9"/>
    <x v="37"/>
    <x v="4"/>
    <x v="269"/>
    <x v="17"/>
    <x v="269"/>
  </r>
  <r>
    <x v="6"/>
    <x v="0"/>
    <x v="36"/>
    <x v="1"/>
    <x v="9"/>
    <x v="38"/>
    <x v="4"/>
    <x v="3236"/>
    <x v="17"/>
    <x v="3236"/>
  </r>
  <r>
    <x v="6"/>
    <x v="0"/>
    <x v="36"/>
    <x v="1"/>
    <x v="9"/>
    <x v="39"/>
    <x v="7"/>
    <x v="3839"/>
    <x v="31"/>
    <x v="3839"/>
  </r>
  <r>
    <x v="6"/>
    <x v="0"/>
    <x v="36"/>
    <x v="1"/>
    <x v="9"/>
    <x v="41"/>
    <x v="10"/>
    <x v="3604"/>
    <x v="40"/>
    <x v="3604"/>
  </r>
  <r>
    <x v="6"/>
    <x v="0"/>
    <x v="36"/>
    <x v="1"/>
    <x v="10"/>
    <x v="42"/>
    <x v="5"/>
    <x v="2775"/>
    <x v="27"/>
    <x v="2775"/>
  </r>
  <r>
    <x v="6"/>
    <x v="0"/>
    <x v="36"/>
    <x v="1"/>
    <x v="10"/>
    <x v="43"/>
    <x v="5"/>
    <x v="505"/>
    <x v="27"/>
    <x v="505"/>
  </r>
  <r>
    <x v="6"/>
    <x v="0"/>
    <x v="36"/>
    <x v="1"/>
    <x v="12"/>
    <x v="48"/>
    <x v="4"/>
    <x v="4627"/>
    <x v="22"/>
    <x v="4627"/>
  </r>
  <r>
    <x v="6"/>
    <x v="0"/>
    <x v="36"/>
    <x v="1"/>
    <x v="12"/>
    <x v="49"/>
    <x v="7"/>
    <x v="5012"/>
    <x v="33"/>
    <x v="5012"/>
  </r>
  <r>
    <x v="6"/>
    <x v="0"/>
    <x v="36"/>
    <x v="1"/>
    <x v="12"/>
    <x v="51"/>
    <x v="4"/>
    <x v="997"/>
    <x v="22"/>
    <x v="997"/>
  </r>
  <r>
    <x v="6"/>
    <x v="0"/>
    <x v="36"/>
    <x v="1"/>
    <x v="13"/>
    <x v="55"/>
    <x v="4"/>
    <x v="4090"/>
    <x v="23"/>
    <x v="4090"/>
  </r>
  <r>
    <x v="6"/>
    <x v="0"/>
    <x v="36"/>
    <x v="1"/>
    <x v="13"/>
    <x v="58"/>
    <x v="4"/>
    <x v="246"/>
    <x v="23"/>
    <x v="246"/>
  </r>
  <r>
    <x v="6"/>
    <x v="0"/>
    <x v="36"/>
    <x v="1"/>
    <x v="13"/>
    <x v="59"/>
    <x v="4"/>
    <x v="3867"/>
    <x v="23"/>
    <x v="3867"/>
  </r>
  <r>
    <x v="6"/>
    <x v="0"/>
    <x v="36"/>
    <x v="1"/>
    <x v="13"/>
    <x v="61"/>
    <x v="4"/>
    <x v="2357"/>
    <x v="23"/>
    <x v="2357"/>
  </r>
  <r>
    <x v="6"/>
    <x v="0"/>
    <x v="36"/>
    <x v="1"/>
    <x v="13"/>
    <x v="63"/>
    <x v="4"/>
    <x v="6032"/>
    <x v="23"/>
    <x v="6032"/>
  </r>
  <r>
    <x v="6"/>
    <x v="0"/>
    <x v="36"/>
    <x v="1"/>
    <x v="13"/>
    <x v="64"/>
    <x v="4"/>
    <x v="5403"/>
    <x v="23"/>
    <x v="5403"/>
  </r>
  <r>
    <x v="6"/>
    <x v="0"/>
    <x v="36"/>
    <x v="1"/>
    <x v="13"/>
    <x v="66"/>
    <x v="4"/>
    <x v="1752"/>
    <x v="23"/>
    <x v="1752"/>
  </r>
  <r>
    <x v="6"/>
    <x v="0"/>
    <x v="36"/>
    <x v="1"/>
    <x v="14"/>
    <x v="68"/>
    <x v="4"/>
    <x v="2114"/>
    <x v="24"/>
    <x v="2114"/>
  </r>
  <r>
    <x v="6"/>
    <x v="0"/>
    <x v="37"/>
    <x v="1"/>
    <x v="17"/>
    <x v="76"/>
    <x v="4"/>
    <x v="3701"/>
    <x v="4"/>
    <x v="3701"/>
  </r>
  <r>
    <x v="6"/>
    <x v="0"/>
    <x v="37"/>
    <x v="1"/>
    <x v="17"/>
    <x v="77"/>
    <x v="4"/>
    <x v="5049"/>
    <x v="4"/>
    <x v="5049"/>
  </r>
  <r>
    <x v="6"/>
    <x v="0"/>
    <x v="37"/>
    <x v="1"/>
    <x v="17"/>
    <x v="78"/>
    <x v="7"/>
    <x v="1571"/>
    <x v="18"/>
    <x v="1571"/>
  </r>
  <r>
    <x v="6"/>
    <x v="0"/>
    <x v="37"/>
    <x v="1"/>
    <x v="0"/>
    <x v="8"/>
    <x v="7"/>
    <x v="1358"/>
    <x v="25"/>
    <x v="1358"/>
  </r>
  <r>
    <x v="6"/>
    <x v="0"/>
    <x v="37"/>
    <x v="1"/>
    <x v="1"/>
    <x v="15"/>
    <x v="4"/>
    <x v="1489"/>
    <x v="8"/>
    <x v="1489"/>
  </r>
  <r>
    <x v="6"/>
    <x v="0"/>
    <x v="37"/>
    <x v="1"/>
    <x v="1"/>
    <x v="13"/>
    <x v="4"/>
    <x v="305"/>
    <x v="8"/>
    <x v="305"/>
  </r>
  <r>
    <x v="6"/>
    <x v="0"/>
    <x v="37"/>
    <x v="1"/>
    <x v="3"/>
    <x v="18"/>
    <x v="4"/>
    <x v="5329"/>
    <x v="10"/>
    <x v="5329"/>
  </r>
  <r>
    <x v="6"/>
    <x v="0"/>
    <x v="37"/>
    <x v="1"/>
    <x v="3"/>
    <x v="19"/>
    <x v="4"/>
    <x v="56"/>
    <x v="10"/>
    <x v="56"/>
  </r>
  <r>
    <x v="6"/>
    <x v="0"/>
    <x v="37"/>
    <x v="1"/>
    <x v="7"/>
    <x v="5"/>
    <x v="7"/>
    <x v="4849"/>
    <x v="29"/>
    <x v="4849"/>
  </r>
  <r>
    <x v="6"/>
    <x v="0"/>
    <x v="37"/>
    <x v="1"/>
    <x v="7"/>
    <x v="70"/>
    <x v="7"/>
    <x v="5419"/>
    <x v="29"/>
    <x v="5419"/>
  </r>
  <r>
    <x v="6"/>
    <x v="0"/>
    <x v="37"/>
    <x v="1"/>
    <x v="9"/>
    <x v="39"/>
    <x v="7"/>
    <x v="5684"/>
    <x v="31"/>
    <x v="5684"/>
  </r>
  <r>
    <x v="6"/>
    <x v="0"/>
    <x v="37"/>
    <x v="1"/>
    <x v="9"/>
    <x v="41"/>
    <x v="10"/>
    <x v="3581"/>
    <x v="40"/>
    <x v="3581"/>
  </r>
  <r>
    <x v="6"/>
    <x v="0"/>
    <x v="37"/>
    <x v="1"/>
    <x v="10"/>
    <x v="42"/>
    <x v="5"/>
    <x v="6152"/>
    <x v="27"/>
    <x v="6152"/>
  </r>
  <r>
    <x v="6"/>
    <x v="0"/>
    <x v="37"/>
    <x v="1"/>
    <x v="10"/>
    <x v="43"/>
    <x v="5"/>
    <x v="4576"/>
    <x v="27"/>
    <x v="4576"/>
  </r>
  <r>
    <x v="6"/>
    <x v="0"/>
    <x v="37"/>
    <x v="1"/>
    <x v="12"/>
    <x v="48"/>
    <x v="4"/>
    <x v="2413"/>
    <x v="22"/>
    <x v="2413"/>
  </r>
  <r>
    <x v="6"/>
    <x v="0"/>
    <x v="37"/>
    <x v="1"/>
    <x v="12"/>
    <x v="51"/>
    <x v="4"/>
    <x v="5731"/>
    <x v="22"/>
    <x v="5731"/>
  </r>
  <r>
    <x v="6"/>
    <x v="0"/>
    <x v="37"/>
    <x v="1"/>
    <x v="13"/>
    <x v="55"/>
    <x v="4"/>
    <x v="5131"/>
    <x v="23"/>
    <x v="5131"/>
  </r>
  <r>
    <x v="6"/>
    <x v="0"/>
    <x v="37"/>
    <x v="1"/>
    <x v="13"/>
    <x v="58"/>
    <x v="4"/>
    <x v="5495"/>
    <x v="23"/>
    <x v="5495"/>
  </r>
  <r>
    <x v="6"/>
    <x v="0"/>
    <x v="37"/>
    <x v="1"/>
    <x v="13"/>
    <x v="59"/>
    <x v="4"/>
    <x v="6187"/>
    <x v="23"/>
    <x v="6187"/>
  </r>
  <r>
    <x v="6"/>
    <x v="0"/>
    <x v="37"/>
    <x v="1"/>
    <x v="13"/>
    <x v="61"/>
    <x v="4"/>
    <x v="6403"/>
    <x v="23"/>
    <x v="6403"/>
  </r>
  <r>
    <x v="6"/>
    <x v="0"/>
    <x v="37"/>
    <x v="1"/>
    <x v="13"/>
    <x v="63"/>
    <x v="4"/>
    <x v="945"/>
    <x v="23"/>
    <x v="945"/>
  </r>
  <r>
    <x v="6"/>
    <x v="0"/>
    <x v="37"/>
    <x v="1"/>
    <x v="13"/>
    <x v="64"/>
    <x v="4"/>
    <x v="3894"/>
    <x v="23"/>
    <x v="3894"/>
  </r>
  <r>
    <x v="6"/>
    <x v="0"/>
    <x v="37"/>
    <x v="1"/>
    <x v="13"/>
    <x v="65"/>
    <x v="4"/>
    <x v="4042"/>
    <x v="23"/>
    <x v="4042"/>
  </r>
  <r>
    <x v="6"/>
    <x v="0"/>
    <x v="37"/>
    <x v="1"/>
    <x v="13"/>
    <x v="66"/>
    <x v="4"/>
    <x v="4464"/>
    <x v="23"/>
    <x v="4464"/>
  </r>
  <r>
    <x v="6"/>
    <x v="0"/>
    <x v="38"/>
    <x v="1"/>
    <x v="15"/>
    <x v="72"/>
    <x v="4"/>
    <x v="2289"/>
    <x v="0"/>
    <x v="2289"/>
  </r>
  <r>
    <x v="6"/>
    <x v="0"/>
    <x v="38"/>
    <x v="1"/>
    <x v="17"/>
    <x v="75"/>
    <x v="3"/>
    <x v="913"/>
    <x v="3"/>
    <x v="913"/>
  </r>
  <r>
    <x v="6"/>
    <x v="0"/>
    <x v="38"/>
    <x v="1"/>
    <x v="17"/>
    <x v="77"/>
    <x v="4"/>
    <x v="5921"/>
    <x v="4"/>
    <x v="5921"/>
  </r>
  <r>
    <x v="6"/>
    <x v="0"/>
    <x v="38"/>
    <x v="1"/>
    <x v="18"/>
    <x v="79"/>
    <x v="4"/>
    <x v="28"/>
    <x v="5"/>
    <x v="28"/>
  </r>
  <r>
    <x v="6"/>
    <x v="0"/>
    <x v="38"/>
    <x v="1"/>
    <x v="18"/>
    <x v="80"/>
    <x v="4"/>
    <x v="171"/>
    <x v="5"/>
    <x v="171"/>
  </r>
  <r>
    <x v="6"/>
    <x v="0"/>
    <x v="38"/>
    <x v="1"/>
    <x v="20"/>
    <x v="84"/>
    <x v="4"/>
    <x v="4540"/>
    <x v="7"/>
    <x v="4540"/>
  </r>
  <r>
    <x v="6"/>
    <x v="0"/>
    <x v="38"/>
    <x v="1"/>
    <x v="0"/>
    <x v="7"/>
    <x v="6"/>
    <x v="63"/>
    <x v="21"/>
    <x v="63"/>
  </r>
  <r>
    <x v="6"/>
    <x v="0"/>
    <x v="38"/>
    <x v="1"/>
    <x v="0"/>
    <x v="11"/>
    <x v="6"/>
    <x v="4752"/>
    <x v="21"/>
    <x v="4752"/>
  </r>
  <r>
    <x v="6"/>
    <x v="0"/>
    <x v="38"/>
    <x v="1"/>
    <x v="3"/>
    <x v="17"/>
    <x v="0"/>
    <x v="1204"/>
    <x v="1"/>
    <x v="1204"/>
  </r>
  <r>
    <x v="6"/>
    <x v="0"/>
    <x v="38"/>
    <x v="1"/>
    <x v="3"/>
    <x v="18"/>
    <x v="4"/>
    <x v="640"/>
    <x v="10"/>
    <x v="640"/>
  </r>
  <r>
    <x v="6"/>
    <x v="0"/>
    <x v="38"/>
    <x v="1"/>
    <x v="3"/>
    <x v="19"/>
    <x v="4"/>
    <x v="5529"/>
    <x v="10"/>
    <x v="5529"/>
  </r>
  <r>
    <x v="6"/>
    <x v="0"/>
    <x v="38"/>
    <x v="1"/>
    <x v="4"/>
    <x v="25"/>
    <x v="4"/>
    <x v="6090"/>
    <x v="13"/>
    <x v="6090"/>
  </r>
  <r>
    <x v="6"/>
    <x v="0"/>
    <x v="38"/>
    <x v="1"/>
    <x v="5"/>
    <x v="30"/>
    <x v="7"/>
    <x v="2357"/>
    <x v="28"/>
    <x v="2357"/>
  </r>
  <r>
    <x v="6"/>
    <x v="0"/>
    <x v="38"/>
    <x v="1"/>
    <x v="6"/>
    <x v="35"/>
    <x v="1"/>
    <x v="247"/>
    <x v="12"/>
    <x v="247"/>
  </r>
  <r>
    <x v="6"/>
    <x v="0"/>
    <x v="38"/>
    <x v="1"/>
    <x v="11"/>
    <x v="46"/>
    <x v="3"/>
    <x v="5228"/>
    <x v="19"/>
    <x v="5228"/>
  </r>
  <r>
    <x v="6"/>
    <x v="0"/>
    <x v="38"/>
    <x v="1"/>
    <x v="12"/>
    <x v="48"/>
    <x v="4"/>
    <x v="2265"/>
    <x v="22"/>
    <x v="2265"/>
  </r>
  <r>
    <x v="6"/>
    <x v="0"/>
    <x v="38"/>
    <x v="1"/>
    <x v="12"/>
    <x v="51"/>
    <x v="4"/>
    <x v="5522"/>
    <x v="22"/>
    <x v="5522"/>
  </r>
  <r>
    <x v="6"/>
    <x v="0"/>
    <x v="38"/>
    <x v="1"/>
    <x v="13"/>
    <x v="55"/>
    <x v="4"/>
    <x v="1640"/>
    <x v="23"/>
    <x v="1640"/>
  </r>
  <r>
    <x v="6"/>
    <x v="0"/>
    <x v="38"/>
    <x v="1"/>
    <x v="13"/>
    <x v="56"/>
    <x v="4"/>
    <x v="5604"/>
    <x v="23"/>
    <x v="5604"/>
  </r>
  <r>
    <x v="6"/>
    <x v="0"/>
    <x v="38"/>
    <x v="1"/>
    <x v="13"/>
    <x v="57"/>
    <x v="0"/>
    <x v="3687"/>
    <x v="14"/>
    <x v="3687"/>
  </r>
  <r>
    <x v="6"/>
    <x v="0"/>
    <x v="38"/>
    <x v="1"/>
    <x v="13"/>
    <x v="58"/>
    <x v="4"/>
    <x v="1831"/>
    <x v="23"/>
    <x v="1831"/>
  </r>
  <r>
    <x v="6"/>
    <x v="0"/>
    <x v="38"/>
    <x v="1"/>
    <x v="13"/>
    <x v="64"/>
    <x v="4"/>
    <x v="3724"/>
    <x v="23"/>
    <x v="3724"/>
  </r>
  <r>
    <x v="6"/>
    <x v="0"/>
    <x v="39"/>
    <x v="1"/>
    <x v="15"/>
    <x v="72"/>
    <x v="4"/>
    <x v="4081"/>
    <x v="0"/>
    <x v="4081"/>
  </r>
  <r>
    <x v="6"/>
    <x v="0"/>
    <x v="39"/>
    <x v="1"/>
    <x v="16"/>
    <x v="73"/>
    <x v="4"/>
    <x v="3981"/>
    <x v="2"/>
    <x v="3981"/>
  </r>
  <r>
    <x v="6"/>
    <x v="0"/>
    <x v="39"/>
    <x v="1"/>
    <x v="16"/>
    <x v="74"/>
    <x v="4"/>
    <x v="309"/>
    <x v="2"/>
    <x v="309"/>
  </r>
  <r>
    <x v="6"/>
    <x v="0"/>
    <x v="39"/>
    <x v="1"/>
    <x v="17"/>
    <x v="76"/>
    <x v="4"/>
    <x v="2403"/>
    <x v="4"/>
    <x v="2403"/>
  </r>
  <r>
    <x v="6"/>
    <x v="0"/>
    <x v="39"/>
    <x v="1"/>
    <x v="17"/>
    <x v="77"/>
    <x v="4"/>
    <x v="4240"/>
    <x v="4"/>
    <x v="4240"/>
  </r>
  <r>
    <x v="6"/>
    <x v="0"/>
    <x v="39"/>
    <x v="1"/>
    <x v="17"/>
    <x v="78"/>
    <x v="7"/>
    <x v="1905"/>
    <x v="18"/>
    <x v="1905"/>
  </r>
  <r>
    <x v="6"/>
    <x v="0"/>
    <x v="39"/>
    <x v="1"/>
    <x v="18"/>
    <x v="79"/>
    <x v="4"/>
    <x v="2197"/>
    <x v="5"/>
    <x v="2197"/>
  </r>
  <r>
    <x v="6"/>
    <x v="0"/>
    <x v="39"/>
    <x v="1"/>
    <x v="18"/>
    <x v="80"/>
    <x v="4"/>
    <x v="2963"/>
    <x v="5"/>
    <x v="2963"/>
  </r>
  <r>
    <x v="6"/>
    <x v="0"/>
    <x v="39"/>
    <x v="1"/>
    <x v="20"/>
    <x v="84"/>
    <x v="4"/>
    <x v="1484"/>
    <x v="7"/>
    <x v="1484"/>
  </r>
  <r>
    <x v="6"/>
    <x v="0"/>
    <x v="39"/>
    <x v="1"/>
    <x v="0"/>
    <x v="8"/>
    <x v="7"/>
    <x v="6344"/>
    <x v="25"/>
    <x v="6344"/>
  </r>
  <r>
    <x v="6"/>
    <x v="0"/>
    <x v="39"/>
    <x v="1"/>
    <x v="0"/>
    <x v="10"/>
    <x v="10"/>
    <x v="855"/>
    <x v="35"/>
    <x v="855"/>
  </r>
  <r>
    <x v="6"/>
    <x v="0"/>
    <x v="39"/>
    <x v="1"/>
    <x v="1"/>
    <x v="15"/>
    <x v="4"/>
    <x v="3031"/>
    <x v="8"/>
    <x v="3031"/>
  </r>
  <r>
    <x v="6"/>
    <x v="0"/>
    <x v="39"/>
    <x v="1"/>
    <x v="1"/>
    <x v="13"/>
    <x v="4"/>
    <x v="4032"/>
    <x v="8"/>
    <x v="4032"/>
  </r>
  <r>
    <x v="6"/>
    <x v="0"/>
    <x v="39"/>
    <x v="1"/>
    <x v="3"/>
    <x v="16"/>
    <x v="0"/>
    <x v="2551"/>
    <x v="1"/>
    <x v="2551"/>
  </r>
  <r>
    <x v="6"/>
    <x v="0"/>
    <x v="39"/>
    <x v="1"/>
    <x v="3"/>
    <x v="17"/>
    <x v="0"/>
    <x v="4545"/>
    <x v="1"/>
    <x v="4545"/>
  </r>
  <r>
    <x v="6"/>
    <x v="0"/>
    <x v="39"/>
    <x v="1"/>
    <x v="3"/>
    <x v="18"/>
    <x v="4"/>
    <x v="3484"/>
    <x v="10"/>
    <x v="3484"/>
  </r>
  <r>
    <x v="6"/>
    <x v="0"/>
    <x v="39"/>
    <x v="1"/>
    <x v="3"/>
    <x v="19"/>
    <x v="4"/>
    <x v="562"/>
    <x v="10"/>
    <x v="562"/>
  </r>
  <r>
    <x v="6"/>
    <x v="0"/>
    <x v="39"/>
    <x v="1"/>
    <x v="3"/>
    <x v="20"/>
    <x v="5"/>
    <x v="1559"/>
    <x v="20"/>
    <x v="1559"/>
  </r>
  <r>
    <x v="6"/>
    <x v="0"/>
    <x v="39"/>
    <x v="1"/>
    <x v="3"/>
    <x v="21"/>
    <x v="7"/>
    <x v="1302"/>
    <x v="26"/>
    <x v="1302"/>
  </r>
  <r>
    <x v="6"/>
    <x v="0"/>
    <x v="39"/>
    <x v="1"/>
    <x v="3"/>
    <x v="22"/>
    <x v="7"/>
    <x v="6355"/>
    <x v="26"/>
    <x v="6355"/>
  </r>
  <r>
    <x v="6"/>
    <x v="0"/>
    <x v="39"/>
    <x v="1"/>
    <x v="4"/>
    <x v="24"/>
    <x v="4"/>
    <x v="3133"/>
    <x v="13"/>
    <x v="3133"/>
  </r>
  <r>
    <x v="6"/>
    <x v="0"/>
    <x v="39"/>
    <x v="1"/>
    <x v="4"/>
    <x v="25"/>
    <x v="4"/>
    <x v="1873"/>
    <x v="13"/>
    <x v="1873"/>
  </r>
  <r>
    <x v="6"/>
    <x v="0"/>
    <x v="39"/>
    <x v="1"/>
    <x v="5"/>
    <x v="29"/>
    <x v="4"/>
    <x v="1486"/>
    <x v="15"/>
    <x v="1486"/>
  </r>
  <r>
    <x v="6"/>
    <x v="0"/>
    <x v="39"/>
    <x v="1"/>
    <x v="5"/>
    <x v="32"/>
    <x v="4"/>
    <x v="5541"/>
    <x v="15"/>
    <x v="5541"/>
  </r>
  <r>
    <x v="6"/>
    <x v="0"/>
    <x v="39"/>
    <x v="1"/>
    <x v="7"/>
    <x v="5"/>
    <x v="7"/>
    <x v="2024"/>
    <x v="29"/>
    <x v="2024"/>
  </r>
  <r>
    <x v="6"/>
    <x v="0"/>
    <x v="39"/>
    <x v="1"/>
    <x v="7"/>
    <x v="70"/>
    <x v="7"/>
    <x v="4502"/>
    <x v="29"/>
    <x v="4502"/>
  </r>
  <r>
    <x v="6"/>
    <x v="0"/>
    <x v="39"/>
    <x v="1"/>
    <x v="9"/>
    <x v="37"/>
    <x v="4"/>
    <x v="1101"/>
    <x v="17"/>
    <x v="1101"/>
  </r>
  <r>
    <x v="6"/>
    <x v="0"/>
    <x v="39"/>
    <x v="1"/>
    <x v="9"/>
    <x v="38"/>
    <x v="4"/>
    <x v="2763"/>
    <x v="17"/>
    <x v="2763"/>
  </r>
  <r>
    <x v="6"/>
    <x v="0"/>
    <x v="39"/>
    <x v="1"/>
    <x v="9"/>
    <x v="39"/>
    <x v="7"/>
    <x v="2097"/>
    <x v="31"/>
    <x v="2097"/>
  </r>
  <r>
    <x v="6"/>
    <x v="0"/>
    <x v="39"/>
    <x v="1"/>
    <x v="9"/>
    <x v="41"/>
    <x v="10"/>
    <x v="4117"/>
    <x v="40"/>
    <x v="4117"/>
  </r>
  <r>
    <x v="6"/>
    <x v="0"/>
    <x v="39"/>
    <x v="1"/>
    <x v="10"/>
    <x v="42"/>
    <x v="5"/>
    <x v="1965"/>
    <x v="27"/>
    <x v="1965"/>
  </r>
  <r>
    <x v="6"/>
    <x v="0"/>
    <x v="39"/>
    <x v="1"/>
    <x v="10"/>
    <x v="43"/>
    <x v="5"/>
    <x v="2954"/>
    <x v="27"/>
    <x v="2954"/>
  </r>
  <r>
    <x v="6"/>
    <x v="0"/>
    <x v="39"/>
    <x v="1"/>
    <x v="12"/>
    <x v="48"/>
    <x v="4"/>
    <x v="4627"/>
    <x v="22"/>
    <x v="4627"/>
  </r>
  <r>
    <x v="6"/>
    <x v="0"/>
    <x v="39"/>
    <x v="1"/>
    <x v="12"/>
    <x v="49"/>
    <x v="7"/>
    <x v="3260"/>
    <x v="33"/>
    <x v="3260"/>
  </r>
  <r>
    <x v="6"/>
    <x v="0"/>
    <x v="39"/>
    <x v="1"/>
    <x v="12"/>
    <x v="51"/>
    <x v="4"/>
    <x v="2024"/>
    <x v="22"/>
    <x v="2024"/>
  </r>
  <r>
    <x v="6"/>
    <x v="0"/>
    <x v="39"/>
    <x v="1"/>
    <x v="12"/>
    <x v="52"/>
    <x v="4"/>
    <x v="1545"/>
    <x v="22"/>
    <x v="1545"/>
  </r>
  <r>
    <x v="6"/>
    <x v="0"/>
    <x v="39"/>
    <x v="1"/>
    <x v="13"/>
    <x v="55"/>
    <x v="4"/>
    <x v="580"/>
    <x v="23"/>
    <x v="580"/>
  </r>
  <r>
    <x v="6"/>
    <x v="0"/>
    <x v="39"/>
    <x v="1"/>
    <x v="13"/>
    <x v="58"/>
    <x v="4"/>
    <x v="1982"/>
    <x v="23"/>
    <x v="1982"/>
  </r>
  <r>
    <x v="6"/>
    <x v="0"/>
    <x v="39"/>
    <x v="1"/>
    <x v="13"/>
    <x v="59"/>
    <x v="4"/>
    <x v="2699"/>
    <x v="23"/>
    <x v="2699"/>
  </r>
  <r>
    <x v="6"/>
    <x v="0"/>
    <x v="39"/>
    <x v="1"/>
    <x v="13"/>
    <x v="61"/>
    <x v="4"/>
    <x v="6067"/>
    <x v="23"/>
    <x v="6067"/>
  </r>
  <r>
    <x v="6"/>
    <x v="0"/>
    <x v="39"/>
    <x v="1"/>
    <x v="13"/>
    <x v="63"/>
    <x v="4"/>
    <x v="5404"/>
    <x v="23"/>
    <x v="5404"/>
  </r>
  <r>
    <x v="6"/>
    <x v="0"/>
    <x v="39"/>
    <x v="1"/>
    <x v="13"/>
    <x v="64"/>
    <x v="4"/>
    <x v="4296"/>
    <x v="23"/>
    <x v="4296"/>
  </r>
  <r>
    <x v="6"/>
    <x v="0"/>
    <x v="39"/>
    <x v="1"/>
    <x v="13"/>
    <x v="65"/>
    <x v="4"/>
    <x v="2161"/>
    <x v="23"/>
    <x v="2161"/>
  </r>
  <r>
    <x v="6"/>
    <x v="0"/>
    <x v="39"/>
    <x v="1"/>
    <x v="13"/>
    <x v="66"/>
    <x v="4"/>
    <x v="4055"/>
    <x v="23"/>
    <x v="4055"/>
  </r>
  <r>
    <x v="6"/>
    <x v="0"/>
    <x v="39"/>
    <x v="1"/>
    <x v="14"/>
    <x v="67"/>
    <x v="4"/>
    <x v="1106"/>
    <x v="24"/>
    <x v="1106"/>
  </r>
  <r>
    <x v="6"/>
    <x v="0"/>
    <x v="39"/>
    <x v="1"/>
    <x v="14"/>
    <x v="68"/>
    <x v="4"/>
    <x v="4877"/>
    <x v="24"/>
    <x v="4877"/>
  </r>
  <r>
    <x v="1"/>
    <x v="0"/>
    <x v="40"/>
    <x v="1"/>
    <x v="17"/>
    <x v="76"/>
    <x v="4"/>
    <x v="275"/>
    <x v="4"/>
    <x v="275"/>
  </r>
  <r>
    <x v="1"/>
    <x v="0"/>
    <x v="40"/>
    <x v="1"/>
    <x v="17"/>
    <x v="78"/>
    <x v="7"/>
    <x v="911"/>
    <x v="18"/>
    <x v="911"/>
  </r>
  <r>
    <x v="1"/>
    <x v="0"/>
    <x v="40"/>
    <x v="1"/>
    <x v="18"/>
    <x v="80"/>
    <x v="4"/>
    <x v="3437"/>
    <x v="5"/>
    <x v="3437"/>
  </r>
  <r>
    <x v="1"/>
    <x v="0"/>
    <x v="40"/>
    <x v="1"/>
    <x v="20"/>
    <x v="84"/>
    <x v="4"/>
    <x v="191"/>
    <x v="7"/>
    <x v="191"/>
  </r>
  <r>
    <x v="1"/>
    <x v="0"/>
    <x v="40"/>
    <x v="1"/>
    <x v="3"/>
    <x v="18"/>
    <x v="4"/>
    <x v="5646"/>
    <x v="10"/>
    <x v="5646"/>
  </r>
  <r>
    <x v="1"/>
    <x v="0"/>
    <x v="40"/>
    <x v="1"/>
    <x v="3"/>
    <x v="19"/>
    <x v="4"/>
    <x v="5179"/>
    <x v="10"/>
    <x v="5179"/>
  </r>
  <r>
    <x v="1"/>
    <x v="0"/>
    <x v="40"/>
    <x v="1"/>
    <x v="3"/>
    <x v="21"/>
    <x v="7"/>
    <x v="2449"/>
    <x v="26"/>
    <x v="2449"/>
  </r>
  <r>
    <x v="1"/>
    <x v="0"/>
    <x v="40"/>
    <x v="1"/>
    <x v="4"/>
    <x v="25"/>
    <x v="4"/>
    <x v="948"/>
    <x v="13"/>
    <x v="948"/>
  </r>
  <r>
    <x v="1"/>
    <x v="0"/>
    <x v="40"/>
    <x v="1"/>
    <x v="12"/>
    <x v="48"/>
    <x v="4"/>
    <x v="34"/>
    <x v="22"/>
    <x v="34"/>
  </r>
  <r>
    <x v="1"/>
    <x v="0"/>
    <x v="40"/>
    <x v="1"/>
    <x v="13"/>
    <x v="58"/>
    <x v="4"/>
    <x v="746"/>
    <x v="23"/>
    <x v="746"/>
  </r>
  <r>
    <x v="1"/>
    <x v="0"/>
    <x v="40"/>
    <x v="1"/>
    <x v="13"/>
    <x v="59"/>
    <x v="4"/>
    <x v="4671"/>
    <x v="23"/>
    <x v="4671"/>
  </r>
  <r>
    <x v="1"/>
    <x v="0"/>
    <x v="40"/>
    <x v="1"/>
    <x v="13"/>
    <x v="64"/>
    <x v="4"/>
    <x v="5148"/>
    <x v="23"/>
    <x v="5148"/>
  </r>
  <r>
    <x v="1"/>
    <x v="0"/>
    <x v="40"/>
    <x v="1"/>
    <x v="13"/>
    <x v="66"/>
    <x v="4"/>
    <x v="1561"/>
    <x v="23"/>
    <x v="1561"/>
  </r>
  <r>
    <x v="1"/>
    <x v="0"/>
    <x v="41"/>
    <x v="1"/>
    <x v="15"/>
    <x v="72"/>
    <x v="4"/>
    <x v="3784"/>
    <x v="0"/>
    <x v="3784"/>
  </r>
  <r>
    <x v="1"/>
    <x v="0"/>
    <x v="41"/>
    <x v="1"/>
    <x v="16"/>
    <x v="74"/>
    <x v="4"/>
    <x v="837"/>
    <x v="2"/>
    <x v="837"/>
  </r>
  <r>
    <x v="1"/>
    <x v="0"/>
    <x v="41"/>
    <x v="1"/>
    <x v="17"/>
    <x v="76"/>
    <x v="4"/>
    <x v="1910"/>
    <x v="4"/>
    <x v="1910"/>
  </r>
  <r>
    <x v="1"/>
    <x v="0"/>
    <x v="41"/>
    <x v="1"/>
    <x v="17"/>
    <x v="77"/>
    <x v="4"/>
    <x v="5349"/>
    <x v="4"/>
    <x v="5349"/>
  </r>
  <r>
    <x v="1"/>
    <x v="0"/>
    <x v="41"/>
    <x v="1"/>
    <x v="17"/>
    <x v="78"/>
    <x v="7"/>
    <x v="2212"/>
    <x v="18"/>
    <x v="2212"/>
  </r>
  <r>
    <x v="1"/>
    <x v="0"/>
    <x v="41"/>
    <x v="1"/>
    <x v="18"/>
    <x v="80"/>
    <x v="4"/>
    <x v="120"/>
    <x v="5"/>
    <x v="120"/>
  </r>
  <r>
    <x v="1"/>
    <x v="0"/>
    <x v="41"/>
    <x v="1"/>
    <x v="20"/>
    <x v="84"/>
    <x v="4"/>
    <x v="412"/>
    <x v="7"/>
    <x v="412"/>
  </r>
  <r>
    <x v="1"/>
    <x v="0"/>
    <x v="41"/>
    <x v="1"/>
    <x v="3"/>
    <x v="18"/>
    <x v="4"/>
    <x v="5135"/>
    <x v="10"/>
    <x v="5135"/>
  </r>
  <r>
    <x v="1"/>
    <x v="0"/>
    <x v="41"/>
    <x v="1"/>
    <x v="3"/>
    <x v="19"/>
    <x v="4"/>
    <x v="5897"/>
    <x v="10"/>
    <x v="5897"/>
  </r>
  <r>
    <x v="1"/>
    <x v="0"/>
    <x v="41"/>
    <x v="1"/>
    <x v="3"/>
    <x v="21"/>
    <x v="7"/>
    <x v="2330"/>
    <x v="26"/>
    <x v="2330"/>
  </r>
  <r>
    <x v="1"/>
    <x v="0"/>
    <x v="41"/>
    <x v="1"/>
    <x v="3"/>
    <x v="22"/>
    <x v="7"/>
    <x v="1727"/>
    <x v="26"/>
    <x v="1727"/>
  </r>
  <r>
    <x v="1"/>
    <x v="0"/>
    <x v="41"/>
    <x v="1"/>
    <x v="4"/>
    <x v="24"/>
    <x v="4"/>
    <x v="1609"/>
    <x v="13"/>
    <x v="1609"/>
  </r>
  <r>
    <x v="1"/>
    <x v="0"/>
    <x v="41"/>
    <x v="1"/>
    <x v="4"/>
    <x v="25"/>
    <x v="4"/>
    <x v="653"/>
    <x v="13"/>
    <x v="653"/>
  </r>
  <r>
    <x v="1"/>
    <x v="0"/>
    <x v="41"/>
    <x v="1"/>
    <x v="5"/>
    <x v="29"/>
    <x v="4"/>
    <x v="3472"/>
    <x v="15"/>
    <x v="3472"/>
  </r>
  <r>
    <x v="1"/>
    <x v="0"/>
    <x v="41"/>
    <x v="1"/>
    <x v="7"/>
    <x v="70"/>
    <x v="7"/>
    <x v="5894"/>
    <x v="29"/>
    <x v="5894"/>
  </r>
  <r>
    <x v="1"/>
    <x v="0"/>
    <x v="41"/>
    <x v="1"/>
    <x v="9"/>
    <x v="39"/>
    <x v="7"/>
    <x v="4264"/>
    <x v="31"/>
    <x v="4264"/>
  </r>
  <r>
    <x v="1"/>
    <x v="0"/>
    <x v="41"/>
    <x v="1"/>
    <x v="9"/>
    <x v="41"/>
    <x v="10"/>
    <x v="195"/>
    <x v="40"/>
    <x v="195"/>
  </r>
  <r>
    <x v="1"/>
    <x v="0"/>
    <x v="41"/>
    <x v="1"/>
    <x v="10"/>
    <x v="42"/>
    <x v="5"/>
    <x v="6121"/>
    <x v="27"/>
    <x v="6121"/>
  </r>
  <r>
    <x v="1"/>
    <x v="0"/>
    <x v="41"/>
    <x v="1"/>
    <x v="10"/>
    <x v="43"/>
    <x v="5"/>
    <x v="4580"/>
    <x v="27"/>
    <x v="4580"/>
  </r>
  <r>
    <x v="1"/>
    <x v="0"/>
    <x v="41"/>
    <x v="1"/>
    <x v="12"/>
    <x v="48"/>
    <x v="4"/>
    <x v="2247"/>
    <x v="22"/>
    <x v="2247"/>
  </r>
  <r>
    <x v="1"/>
    <x v="0"/>
    <x v="41"/>
    <x v="1"/>
    <x v="12"/>
    <x v="51"/>
    <x v="4"/>
    <x v="598"/>
    <x v="22"/>
    <x v="598"/>
  </r>
  <r>
    <x v="1"/>
    <x v="0"/>
    <x v="41"/>
    <x v="1"/>
    <x v="13"/>
    <x v="59"/>
    <x v="4"/>
    <x v="722"/>
    <x v="23"/>
    <x v="722"/>
  </r>
  <r>
    <x v="1"/>
    <x v="0"/>
    <x v="41"/>
    <x v="1"/>
    <x v="13"/>
    <x v="61"/>
    <x v="4"/>
    <x v="3438"/>
    <x v="23"/>
    <x v="3438"/>
  </r>
  <r>
    <x v="1"/>
    <x v="0"/>
    <x v="41"/>
    <x v="1"/>
    <x v="13"/>
    <x v="63"/>
    <x v="4"/>
    <x v="4451"/>
    <x v="23"/>
    <x v="4451"/>
  </r>
  <r>
    <x v="1"/>
    <x v="0"/>
    <x v="41"/>
    <x v="1"/>
    <x v="13"/>
    <x v="64"/>
    <x v="4"/>
    <x v="6465"/>
    <x v="23"/>
    <x v="6465"/>
  </r>
  <r>
    <x v="1"/>
    <x v="0"/>
    <x v="41"/>
    <x v="1"/>
    <x v="13"/>
    <x v="65"/>
    <x v="4"/>
    <x v="513"/>
    <x v="23"/>
    <x v="513"/>
  </r>
  <r>
    <x v="1"/>
    <x v="0"/>
    <x v="41"/>
    <x v="1"/>
    <x v="13"/>
    <x v="66"/>
    <x v="4"/>
    <x v="5746"/>
    <x v="23"/>
    <x v="5746"/>
  </r>
  <r>
    <x v="1"/>
    <x v="0"/>
    <x v="42"/>
    <x v="0"/>
    <x v="20"/>
    <x v="85"/>
    <x v="12"/>
    <x v="4079"/>
    <x v="43"/>
    <x v="4079"/>
  </r>
  <r>
    <x v="1"/>
    <x v="0"/>
    <x v="42"/>
    <x v="0"/>
    <x v="3"/>
    <x v="23"/>
    <x v="12"/>
    <x v="3899"/>
    <x v="44"/>
    <x v="3899"/>
  </r>
  <r>
    <x v="1"/>
    <x v="0"/>
    <x v="42"/>
    <x v="0"/>
    <x v="4"/>
    <x v="26"/>
    <x v="11"/>
    <x v="11"/>
    <x v="41"/>
    <x v="11"/>
  </r>
  <r>
    <x v="1"/>
    <x v="0"/>
    <x v="42"/>
    <x v="0"/>
    <x v="7"/>
    <x v="71"/>
    <x v="12"/>
    <x v="5884"/>
    <x v="45"/>
    <x v="5884"/>
  </r>
  <r>
    <x v="1"/>
    <x v="0"/>
    <x v="42"/>
    <x v="1"/>
    <x v="15"/>
    <x v="72"/>
    <x v="4"/>
    <x v="1958"/>
    <x v="0"/>
    <x v="1958"/>
  </r>
  <r>
    <x v="1"/>
    <x v="0"/>
    <x v="42"/>
    <x v="1"/>
    <x v="16"/>
    <x v="74"/>
    <x v="4"/>
    <x v="6355"/>
    <x v="2"/>
    <x v="6355"/>
  </r>
  <r>
    <x v="1"/>
    <x v="0"/>
    <x v="42"/>
    <x v="1"/>
    <x v="17"/>
    <x v="76"/>
    <x v="4"/>
    <x v="810"/>
    <x v="4"/>
    <x v="810"/>
  </r>
  <r>
    <x v="1"/>
    <x v="0"/>
    <x v="42"/>
    <x v="1"/>
    <x v="17"/>
    <x v="77"/>
    <x v="4"/>
    <x v="2513"/>
    <x v="4"/>
    <x v="2513"/>
  </r>
  <r>
    <x v="1"/>
    <x v="0"/>
    <x v="42"/>
    <x v="1"/>
    <x v="17"/>
    <x v="78"/>
    <x v="7"/>
    <x v="4962"/>
    <x v="18"/>
    <x v="4962"/>
  </r>
  <r>
    <x v="1"/>
    <x v="0"/>
    <x v="42"/>
    <x v="1"/>
    <x v="18"/>
    <x v="79"/>
    <x v="4"/>
    <x v="707"/>
    <x v="5"/>
    <x v="707"/>
  </r>
  <r>
    <x v="1"/>
    <x v="0"/>
    <x v="42"/>
    <x v="1"/>
    <x v="18"/>
    <x v="80"/>
    <x v="4"/>
    <x v="235"/>
    <x v="5"/>
    <x v="235"/>
  </r>
  <r>
    <x v="1"/>
    <x v="0"/>
    <x v="42"/>
    <x v="1"/>
    <x v="20"/>
    <x v="84"/>
    <x v="4"/>
    <x v="507"/>
    <x v="7"/>
    <x v="507"/>
  </r>
  <r>
    <x v="1"/>
    <x v="0"/>
    <x v="42"/>
    <x v="1"/>
    <x v="0"/>
    <x v="8"/>
    <x v="7"/>
    <x v="6124"/>
    <x v="25"/>
    <x v="6124"/>
  </r>
  <r>
    <x v="1"/>
    <x v="0"/>
    <x v="42"/>
    <x v="1"/>
    <x v="1"/>
    <x v="15"/>
    <x v="4"/>
    <x v="3446"/>
    <x v="8"/>
    <x v="3446"/>
  </r>
  <r>
    <x v="1"/>
    <x v="0"/>
    <x v="42"/>
    <x v="1"/>
    <x v="1"/>
    <x v="13"/>
    <x v="4"/>
    <x v="5682"/>
    <x v="8"/>
    <x v="5682"/>
  </r>
  <r>
    <x v="1"/>
    <x v="0"/>
    <x v="42"/>
    <x v="1"/>
    <x v="3"/>
    <x v="18"/>
    <x v="4"/>
    <x v="2118"/>
    <x v="10"/>
    <x v="2118"/>
  </r>
  <r>
    <x v="1"/>
    <x v="0"/>
    <x v="42"/>
    <x v="1"/>
    <x v="3"/>
    <x v="19"/>
    <x v="4"/>
    <x v="6353"/>
    <x v="10"/>
    <x v="6353"/>
  </r>
  <r>
    <x v="1"/>
    <x v="0"/>
    <x v="42"/>
    <x v="1"/>
    <x v="3"/>
    <x v="20"/>
    <x v="5"/>
    <x v="993"/>
    <x v="20"/>
    <x v="993"/>
  </r>
  <r>
    <x v="1"/>
    <x v="0"/>
    <x v="42"/>
    <x v="1"/>
    <x v="3"/>
    <x v="21"/>
    <x v="7"/>
    <x v="2763"/>
    <x v="26"/>
    <x v="2763"/>
  </r>
  <r>
    <x v="1"/>
    <x v="0"/>
    <x v="42"/>
    <x v="1"/>
    <x v="3"/>
    <x v="22"/>
    <x v="7"/>
    <x v="3386"/>
    <x v="26"/>
    <x v="3386"/>
  </r>
  <r>
    <x v="1"/>
    <x v="0"/>
    <x v="42"/>
    <x v="1"/>
    <x v="4"/>
    <x v="25"/>
    <x v="4"/>
    <x v="914"/>
    <x v="13"/>
    <x v="914"/>
  </r>
  <r>
    <x v="1"/>
    <x v="0"/>
    <x v="42"/>
    <x v="1"/>
    <x v="5"/>
    <x v="33"/>
    <x v="2"/>
    <x v="5791"/>
    <x v="11"/>
    <x v="5791"/>
  </r>
  <r>
    <x v="1"/>
    <x v="0"/>
    <x v="42"/>
    <x v="1"/>
    <x v="7"/>
    <x v="5"/>
    <x v="7"/>
    <x v="5436"/>
    <x v="29"/>
    <x v="5436"/>
  </r>
  <r>
    <x v="1"/>
    <x v="0"/>
    <x v="42"/>
    <x v="1"/>
    <x v="7"/>
    <x v="69"/>
    <x v="4"/>
    <x v="3278"/>
    <x v="16"/>
    <x v="3278"/>
  </r>
  <r>
    <x v="1"/>
    <x v="0"/>
    <x v="42"/>
    <x v="1"/>
    <x v="7"/>
    <x v="70"/>
    <x v="7"/>
    <x v="1862"/>
    <x v="29"/>
    <x v="1862"/>
  </r>
  <r>
    <x v="1"/>
    <x v="0"/>
    <x v="42"/>
    <x v="1"/>
    <x v="9"/>
    <x v="39"/>
    <x v="7"/>
    <x v="4689"/>
    <x v="31"/>
    <x v="4689"/>
  </r>
  <r>
    <x v="1"/>
    <x v="0"/>
    <x v="42"/>
    <x v="1"/>
    <x v="9"/>
    <x v="41"/>
    <x v="10"/>
    <x v="5050"/>
    <x v="40"/>
    <x v="5050"/>
  </r>
  <r>
    <x v="1"/>
    <x v="0"/>
    <x v="42"/>
    <x v="1"/>
    <x v="10"/>
    <x v="42"/>
    <x v="5"/>
    <x v="5627"/>
    <x v="27"/>
    <x v="5627"/>
  </r>
  <r>
    <x v="1"/>
    <x v="0"/>
    <x v="42"/>
    <x v="1"/>
    <x v="10"/>
    <x v="43"/>
    <x v="5"/>
    <x v="2804"/>
    <x v="27"/>
    <x v="2804"/>
  </r>
  <r>
    <x v="1"/>
    <x v="0"/>
    <x v="42"/>
    <x v="1"/>
    <x v="12"/>
    <x v="48"/>
    <x v="4"/>
    <x v="5328"/>
    <x v="22"/>
    <x v="5328"/>
  </r>
  <r>
    <x v="1"/>
    <x v="0"/>
    <x v="42"/>
    <x v="1"/>
    <x v="12"/>
    <x v="49"/>
    <x v="7"/>
    <x v="1660"/>
    <x v="33"/>
    <x v="1660"/>
  </r>
  <r>
    <x v="1"/>
    <x v="0"/>
    <x v="42"/>
    <x v="1"/>
    <x v="12"/>
    <x v="50"/>
    <x v="9"/>
    <x v="2486"/>
    <x v="39"/>
    <x v="2486"/>
  </r>
  <r>
    <x v="1"/>
    <x v="0"/>
    <x v="42"/>
    <x v="1"/>
    <x v="12"/>
    <x v="51"/>
    <x v="4"/>
    <x v="1839"/>
    <x v="22"/>
    <x v="1839"/>
  </r>
  <r>
    <x v="1"/>
    <x v="0"/>
    <x v="42"/>
    <x v="1"/>
    <x v="13"/>
    <x v="55"/>
    <x v="4"/>
    <x v="5546"/>
    <x v="23"/>
    <x v="5546"/>
  </r>
  <r>
    <x v="1"/>
    <x v="0"/>
    <x v="42"/>
    <x v="1"/>
    <x v="13"/>
    <x v="56"/>
    <x v="4"/>
    <x v="100"/>
    <x v="23"/>
    <x v="100"/>
  </r>
  <r>
    <x v="1"/>
    <x v="0"/>
    <x v="42"/>
    <x v="1"/>
    <x v="13"/>
    <x v="59"/>
    <x v="4"/>
    <x v="6223"/>
    <x v="23"/>
    <x v="6223"/>
  </r>
  <r>
    <x v="1"/>
    <x v="0"/>
    <x v="42"/>
    <x v="1"/>
    <x v="13"/>
    <x v="60"/>
    <x v="7"/>
    <x v="4349"/>
    <x v="34"/>
    <x v="4349"/>
  </r>
  <r>
    <x v="1"/>
    <x v="0"/>
    <x v="42"/>
    <x v="1"/>
    <x v="13"/>
    <x v="61"/>
    <x v="4"/>
    <x v="3363"/>
    <x v="23"/>
    <x v="3363"/>
  </r>
  <r>
    <x v="1"/>
    <x v="0"/>
    <x v="42"/>
    <x v="1"/>
    <x v="13"/>
    <x v="63"/>
    <x v="4"/>
    <x v="6091"/>
    <x v="23"/>
    <x v="6091"/>
  </r>
  <r>
    <x v="1"/>
    <x v="0"/>
    <x v="42"/>
    <x v="1"/>
    <x v="13"/>
    <x v="64"/>
    <x v="4"/>
    <x v="877"/>
    <x v="23"/>
    <x v="877"/>
  </r>
  <r>
    <x v="1"/>
    <x v="0"/>
    <x v="42"/>
    <x v="1"/>
    <x v="13"/>
    <x v="65"/>
    <x v="4"/>
    <x v="2310"/>
    <x v="23"/>
    <x v="2310"/>
  </r>
  <r>
    <x v="1"/>
    <x v="0"/>
    <x v="42"/>
    <x v="1"/>
    <x v="13"/>
    <x v="66"/>
    <x v="4"/>
    <x v="4896"/>
    <x v="23"/>
    <x v="4896"/>
  </r>
  <r>
    <x v="1"/>
    <x v="0"/>
    <x v="0"/>
    <x v="1"/>
    <x v="17"/>
    <x v="76"/>
    <x v="4"/>
    <x v="3548"/>
    <x v="4"/>
    <x v="3548"/>
  </r>
  <r>
    <x v="1"/>
    <x v="0"/>
    <x v="0"/>
    <x v="1"/>
    <x v="17"/>
    <x v="78"/>
    <x v="7"/>
    <x v="3781"/>
    <x v="18"/>
    <x v="3781"/>
  </r>
  <r>
    <x v="1"/>
    <x v="0"/>
    <x v="0"/>
    <x v="1"/>
    <x v="18"/>
    <x v="80"/>
    <x v="4"/>
    <x v="3577"/>
    <x v="5"/>
    <x v="3577"/>
  </r>
  <r>
    <x v="1"/>
    <x v="0"/>
    <x v="0"/>
    <x v="1"/>
    <x v="3"/>
    <x v="18"/>
    <x v="4"/>
    <x v="1650"/>
    <x v="10"/>
    <x v="1650"/>
  </r>
  <r>
    <x v="1"/>
    <x v="0"/>
    <x v="0"/>
    <x v="1"/>
    <x v="3"/>
    <x v="19"/>
    <x v="4"/>
    <x v="4659"/>
    <x v="10"/>
    <x v="4659"/>
  </r>
  <r>
    <x v="1"/>
    <x v="0"/>
    <x v="0"/>
    <x v="1"/>
    <x v="9"/>
    <x v="37"/>
    <x v="4"/>
    <x v="1360"/>
    <x v="17"/>
    <x v="1360"/>
  </r>
  <r>
    <x v="1"/>
    <x v="0"/>
    <x v="0"/>
    <x v="1"/>
    <x v="9"/>
    <x v="39"/>
    <x v="7"/>
    <x v="3676"/>
    <x v="31"/>
    <x v="3676"/>
  </r>
  <r>
    <x v="1"/>
    <x v="0"/>
    <x v="0"/>
    <x v="1"/>
    <x v="9"/>
    <x v="41"/>
    <x v="10"/>
    <x v="2172"/>
    <x v="40"/>
    <x v="2172"/>
  </r>
  <r>
    <x v="1"/>
    <x v="0"/>
    <x v="0"/>
    <x v="1"/>
    <x v="12"/>
    <x v="49"/>
    <x v="7"/>
    <x v="2145"/>
    <x v="33"/>
    <x v="2145"/>
  </r>
  <r>
    <x v="1"/>
    <x v="0"/>
    <x v="0"/>
    <x v="1"/>
    <x v="12"/>
    <x v="51"/>
    <x v="4"/>
    <x v="4430"/>
    <x v="22"/>
    <x v="4430"/>
  </r>
  <r>
    <x v="1"/>
    <x v="0"/>
    <x v="0"/>
    <x v="1"/>
    <x v="13"/>
    <x v="56"/>
    <x v="4"/>
    <x v="3936"/>
    <x v="23"/>
    <x v="3936"/>
  </r>
  <r>
    <x v="1"/>
    <x v="0"/>
    <x v="0"/>
    <x v="1"/>
    <x v="13"/>
    <x v="59"/>
    <x v="4"/>
    <x v="5529"/>
    <x v="23"/>
    <x v="5529"/>
  </r>
  <r>
    <x v="1"/>
    <x v="0"/>
    <x v="0"/>
    <x v="1"/>
    <x v="13"/>
    <x v="63"/>
    <x v="4"/>
    <x v="5820"/>
    <x v="23"/>
    <x v="5820"/>
  </r>
  <r>
    <x v="1"/>
    <x v="0"/>
    <x v="0"/>
    <x v="1"/>
    <x v="13"/>
    <x v="65"/>
    <x v="4"/>
    <x v="1142"/>
    <x v="23"/>
    <x v="1142"/>
  </r>
  <r>
    <x v="1"/>
    <x v="0"/>
    <x v="1"/>
    <x v="1"/>
    <x v="15"/>
    <x v="72"/>
    <x v="4"/>
    <x v="2406"/>
    <x v="0"/>
    <x v="2406"/>
  </r>
  <r>
    <x v="1"/>
    <x v="0"/>
    <x v="1"/>
    <x v="1"/>
    <x v="16"/>
    <x v="74"/>
    <x v="4"/>
    <x v="5100"/>
    <x v="2"/>
    <x v="5100"/>
  </r>
  <r>
    <x v="1"/>
    <x v="0"/>
    <x v="1"/>
    <x v="1"/>
    <x v="17"/>
    <x v="76"/>
    <x v="4"/>
    <x v="3608"/>
    <x v="4"/>
    <x v="3608"/>
  </r>
  <r>
    <x v="1"/>
    <x v="0"/>
    <x v="1"/>
    <x v="1"/>
    <x v="17"/>
    <x v="77"/>
    <x v="4"/>
    <x v="448"/>
    <x v="4"/>
    <x v="448"/>
  </r>
  <r>
    <x v="1"/>
    <x v="0"/>
    <x v="1"/>
    <x v="1"/>
    <x v="17"/>
    <x v="78"/>
    <x v="7"/>
    <x v="4454"/>
    <x v="18"/>
    <x v="4454"/>
  </r>
  <r>
    <x v="1"/>
    <x v="0"/>
    <x v="1"/>
    <x v="1"/>
    <x v="18"/>
    <x v="80"/>
    <x v="4"/>
    <x v="2075"/>
    <x v="5"/>
    <x v="2075"/>
  </r>
  <r>
    <x v="1"/>
    <x v="0"/>
    <x v="1"/>
    <x v="1"/>
    <x v="3"/>
    <x v="18"/>
    <x v="4"/>
    <x v="958"/>
    <x v="10"/>
    <x v="958"/>
  </r>
  <r>
    <x v="1"/>
    <x v="0"/>
    <x v="1"/>
    <x v="1"/>
    <x v="3"/>
    <x v="19"/>
    <x v="4"/>
    <x v="6097"/>
    <x v="10"/>
    <x v="6097"/>
  </r>
  <r>
    <x v="1"/>
    <x v="0"/>
    <x v="1"/>
    <x v="1"/>
    <x v="3"/>
    <x v="20"/>
    <x v="5"/>
    <x v="600"/>
    <x v="20"/>
    <x v="600"/>
  </r>
  <r>
    <x v="1"/>
    <x v="0"/>
    <x v="1"/>
    <x v="1"/>
    <x v="3"/>
    <x v="21"/>
    <x v="7"/>
    <x v="6318"/>
    <x v="26"/>
    <x v="6318"/>
  </r>
  <r>
    <x v="1"/>
    <x v="0"/>
    <x v="1"/>
    <x v="1"/>
    <x v="3"/>
    <x v="22"/>
    <x v="7"/>
    <x v="2044"/>
    <x v="26"/>
    <x v="2044"/>
  </r>
  <r>
    <x v="1"/>
    <x v="0"/>
    <x v="1"/>
    <x v="1"/>
    <x v="4"/>
    <x v="24"/>
    <x v="4"/>
    <x v="4062"/>
    <x v="13"/>
    <x v="4062"/>
  </r>
  <r>
    <x v="1"/>
    <x v="0"/>
    <x v="1"/>
    <x v="1"/>
    <x v="4"/>
    <x v="25"/>
    <x v="4"/>
    <x v="940"/>
    <x v="13"/>
    <x v="940"/>
  </r>
  <r>
    <x v="1"/>
    <x v="0"/>
    <x v="1"/>
    <x v="1"/>
    <x v="7"/>
    <x v="70"/>
    <x v="7"/>
    <x v="2213"/>
    <x v="29"/>
    <x v="2213"/>
  </r>
  <r>
    <x v="1"/>
    <x v="0"/>
    <x v="1"/>
    <x v="1"/>
    <x v="9"/>
    <x v="39"/>
    <x v="7"/>
    <x v="208"/>
    <x v="31"/>
    <x v="208"/>
  </r>
  <r>
    <x v="1"/>
    <x v="0"/>
    <x v="1"/>
    <x v="1"/>
    <x v="9"/>
    <x v="41"/>
    <x v="10"/>
    <x v="367"/>
    <x v="40"/>
    <x v="367"/>
  </r>
  <r>
    <x v="1"/>
    <x v="0"/>
    <x v="1"/>
    <x v="1"/>
    <x v="10"/>
    <x v="42"/>
    <x v="5"/>
    <x v="1298"/>
    <x v="27"/>
    <x v="1298"/>
  </r>
  <r>
    <x v="1"/>
    <x v="0"/>
    <x v="1"/>
    <x v="1"/>
    <x v="10"/>
    <x v="43"/>
    <x v="5"/>
    <x v="4642"/>
    <x v="27"/>
    <x v="4642"/>
  </r>
  <r>
    <x v="1"/>
    <x v="0"/>
    <x v="1"/>
    <x v="1"/>
    <x v="12"/>
    <x v="48"/>
    <x v="4"/>
    <x v="137"/>
    <x v="22"/>
    <x v="137"/>
  </r>
  <r>
    <x v="1"/>
    <x v="0"/>
    <x v="1"/>
    <x v="1"/>
    <x v="12"/>
    <x v="51"/>
    <x v="4"/>
    <x v="5522"/>
    <x v="22"/>
    <x v="5522"/>
  </r>
  <r>
    <x v="1"/>
    <x v="0"/>
    <x v="1"/>
    <x v="1"/>
    <x v="13"/>
    <x v="58"/>
    <x v="4"/>
    <x v="5532"/>
    <x v="23"/>
    <x v="5532"/>
  </r>
  <r>
    <x v="1"/>
    <x v="0"/>
    <x v="1"/>
    <x v="1"/>
    <x v="13"/>
    <x v="59"/>
    <x v="4"/>
    <x v="1062"/>
    <x v="23"/>
    <x v="1062"/>
  </r>
  <r>
    <x v="1"/>
    <x v="0"/>
    <x v="1"/>
    <x v="1"/>
    <x v="13"/>
    <x v="63"/>
    <x v="4"/>
    <x v="725"/>
    <x v="23"/>
    <x v="725"/>
  </r>
  <r>
    <x v="1"/>
    <x v="0"/>
    <x v="1"/>
    <x v="1"/>
    <x v="13"/>
    <x v="64"/>
    <x v="4"/>
    <x v="1277"/>
    <x v="23"/>
    <x v="1277"/>
  </r>
  <r>
    <x v="1"/>
    <x v="0"/>
    <x v="1"/>
    <x v="1"/>
    <x v="13"/>
    <x v="65"/>
    <x v="4"/>
    <x v="3459"/>
    <x v="23"/>
    <x v="3459"/>
  </r>
  <r>
    <x v="1"/>
    <x v="0"/>
    <x v="1"/>
    <x v="1"/>
    <x v="13"/>
    <x v="66"/>
    <x v="4"/>
    <x v="2966"/>
    <x v="23"/>
    <x v="2966"/>
  </r>
  <r>
    <x v="1"/>
    <x v="0"/>
    <x v="2"/>
    <x v="1"/>
    <x v="15"/>
    <x v="72"/>
    <x v="4"/>
    <x v="3955"/>
    <x v="0"/>
    <x v="3955"/>
  </r>
  <r>
    <x v="1"/>
    <x v="0"/>
    <x v="2"/>
    <x v="1"/>
    <x v="17"/>
    <x v="76"/>
    <x v="4"/>
    <x v="2457"/>
    <x v="4"/>
    <x v="2457"/>
  </r>
  <r>
    <x v="1"/>
    <x v="0"/>
    <x v="2"/>
    <x v="1"/>
    <x v="17"/>
    <x v="78"/>
    <x v="7"/>
    <x v="1555"/>
    <x v="18"/>
    <x v="1555"/>
  </r>
  <r>
    <x v="1"/>
    <x v="0"/>
    <x v="2"/>
    <x v="1"/>
    <x v="18"/>
    <x v="80"/>
    <x v="4"/>
    <x v="511"/>
    <x v="5"/>
    <x v="511"/>
  </r>
  <r>
    <x v="1"/>
    <x v="0"/>
    <x v="2"/>
    <x v="1"/>
    <x v="20"/>
    <x v="84"/>
    <x v="4"/>
    <x v="2571"/>
    <x v="7"/>
    <x v="2571"/>
  </r>
  <r>
    <x v="1"/>
    <x v="0"/>
    <x v="2"/>
    <x v="1"/>
    <x v="3"/>
    <x v="17"/>
    <x v="0"/>
    <x v="4947"/>
    <x v="1"/>
    <x v="4947"/>
  </r>
  <r>
    <x v="1"/>
    <x v="0"/>
    <x v="2"/>
    <x v="1"/>
    <x v="3"/>
    <x v="18"/>
    <x v="4"/>
    <x v="4280"/>
    <x v="10"/>
    <x v="4280"/>
  </r>
  <r>
    <x v="1"/>
    <x v="0"/>
    <x v="2"/>
    <x v="1"/>
    <x v="3"/>
    <x v="19"/>
    <x v="4"/>
    <x v="889"/>
    <x v="10"/>
    <x v="889"/>
  </r>
  <r>
    <x v="1"/>
    <x v="0"/>
    <x v="2"/>
    <x v="1"/>
    <x v="3"/>
    <x v="21"/>
    <x v="7"/>
    <x v="3308"/>
    <x v="26"/>
    <x v="3308"/>
  </r>
  <r>
    <x v="1"/>
    <x v="0"/>
    <x v="2"/>
    <x v="1"/>
    <x v="4"/>
    <x v="24"/>
    <x v="4"/>
    <x v="1723"/>
    <x v="13"/>
    <x v="1723"/>
  </r>
  <r>
    <x v="1"/>
    <x v="0"/>
    <x v="2"/>
    <x v="1"/>
    <x v="4"/>
    <x v="25"/>
    <x v="4"/>
    <x v="4195"/>
    <x v="13"/>
    <x v="4195"/>
  </r>
  <r>
    <x v="1"/>
    <x v="0"/>
    <x v="2"/>
    <x v="1"/>
    <x v="7"/>
    <x v="70"/>
    <x v="7"/>
    <x v="4293"/>
    <x v="29"/>
    <x v="4293"/>
  </r>
  <r>
    <x v="1"/>
    <x v="0"/>
    <x v="2"/>
    <x v="1"/>
    <x v="9"/>
    <x v="39"/>
    <x v="7"/>
    <x v="2167"/>
    <x v="31"/>
    <x v="2167"/>
  </r>
  <r>
    <x v="1"/>
    <x v="0"/>
    <x v="2"/>
    <x v="1"/>
    <x v="12"/>
    <x v="48"/>
    <x v="4"/>
    <x v="2286"/>
    <x v="22"/>
    <x v="2286"/>
  </r>
  <r>
    <x v="1"/>
    <x v="0"/>
    <x v="2"/>
    <x v="1"/>
    <x v="12"/>
    <x v="51"/>
    <x v="4"/>
    <x v="1486"/>
    <x v="22"/>
    <x v="1486"/>
  </r>
  <r>
    <x v="1"/>
    <x v="0"/>
    <x v="2"/>
    <x v="1"/>
    <x v="13"/>
    <x v="58"/>
    <x v="4"/>
    <x v="5112"/>
    <x v="23"/>
    <x v="5112"/>
  </r>
  <r>
    <x v="1"/>
    <x v="0"/>
    <x v="2"/>
    <x v="1"/>
    <x v="13"/>
    <x v="59"/>
    <x v="4"/>
    <x v="5613"/>
    <x v="23"/>
    <x v="5613"/>
  </r>
  <r>
    <x v="1"/>
    <x v="0"/>
    <x v="2"/>
    <x v="1"/>
    <x v="13"/>
    <x v="63"/>
    <x v="4"/>
    <x v="2329"/>
    <x v="23"/>
    <x v="2329"/>
  </r>
  <r>
    <x v="1"/>
    <x v="0"/>
    <x v="2"/>
    <x v="1"/>
    <x v="13"/>
    <x v="64"/>
    <x v="4"/>
    <x v="1852"/>
    <x v="23"/>
    <x v="1852"/>
  </r>
  <r>
    <x v="1"/>
    <x v="0"/>
    <x v="2"/>
    <x v="1"/>
    <x v="13"/>
    <x v="65"/>
    <x v="4"/>
    <x v="3368"/>
    <x v="23"/>
    <x v="3368"/>
  </r>
  <r>
    <x v="1"/>
    <x v="0"/>
    <x v="2"/>
    <x v="1"/>
    <x v="13"/>
    <x v="66"/>
    <x v="4"/>
    <x v="5243"/>
    <x v="23"/>
    <x v="5243"/>
  </r>
  <r>
    <x v="1"/>
    <x v="0"/>
    <x v="3"/>
    <x v="1"/>
    <x v="15"/>
    <x v="72"/>
    <x v="4"/>
    <x v="184"/>
    <x v="0"/>
    <x v="184"/>
  </r>
  <r>
    <x v="1"/>
    <x v="0"/>
    <x v="3"/>
    <x v="1"/>
    <x v="16"/>
    <x v="74"/>
    <x v="4"/>
    <x v="875"/>
    <x v="2"/>
    <x v="875"/>
  </r>
  <r>
    <x v="1"/>
    <x v="0"/>
    <x v="3"/>
    <x v="1"/>
    <x v="17"/>
    <x v="76"/>
    <x v="4"/>
    <x v="3010"/>
    <x v="4"/>
    <x v="3010"/>
  </r>
  <r>
    <x v="1"/>
    <x v="0"/>
    <x v="3"/>
    <x v="1"/>
    <x v="17"/>
    <x v="77"/>
    <x v="4"/>
    <x v="57"/>
    <x v="4"/>
    <x v="57"/>
  </r>
  <r>
    <x v="1"/>
    <x v="0"/>
    <x v="3"/>
    <x v="1"/>
    <x v="17"/>
    <x v="78"/>
    <x v="7"/>
    <x v="3838"/>
    <x v="18"/>
    <x v="3838"/>
  </r>
  <r>
    <x v="1"/>
    <x v="0"/>
    <x v="3"/>
    <x v="1"/>
    <x v="18"/>
    <x v="79"/>
    <x v="4"/>
    <x v="6361"/>
    <x v="5"/>
    <x v="6361"/>
  </r>
  <r>
    <x v="1"/>
    <x v="0"/>
    <x v="3"/>
    <x v="1"/>
    <x v="18"/>
    <x v="80"/>
    <x v="4"/>
    <x v="460"/>
    <x v="5"/>
    <x v="460"/>
  </r>
  <r>
    <x v="1"/>
    <x v="0"/>
    <x v="3"/>
    <x v="1"/>
    <x v="19"/>
    <x v="81"/>
    <x v="4"/>
    <x v="4044"/>
    <x v="6"/>
    <x v="4044"/>
  </r>
  <r>
    <x v="1"/>
    <x v="0"/>
    <x v="3"/>
    <x v="1"/>
    <x v="20"/>
    <x v="84"/>
    <x v="4"/>
    <x v="4161"/>
    <x v="7"/>
    <x v="4161"/>
  </r>
  <r>
    <x v="1"/>
    <x v="0"/>
    <x v="3"/>
    <x v="1"/>
    <x v="0"/>
    <x v="8"/>
    <x v="7"/>
    <x v="957"/>
    <x v="25"/>
    <x v="957"/>
  </r>
  <r>
    <x v="1"/>
    <x v="0"/>
    <x v="3"/>
    <x v="1"/>
    <x v="1"/>
    <x v="15"/>
    <x v="4"/>
    <x v="2493"/>
    <x v="8"/>
    <x v="2493"/>
  </r>
  <r>
    <x v="1"/>
    <x v="0"/>
    <x v="3"/>
    <x v="1"/>
    <x v="1"/>
    <x v="13"/>
    <x v="4"/>
    <x v="2265"/>
    <x v="8"/>
    <x v="2265"/>
  </r>
  <r>
    <x v="1"/>
    <x v="0"/>
    <x v="3"/>
    <x v="1"/>
    <x v="3"/>
    <x v="18"/>
    <x v="4"/>
    <x v="3297"/>
    <x v="10"/>
    <x v="3297"/>
  </r>
  <r>
    <x v="1"/>
    <x v="0"/>
    <x v="3"/>
    <x v="1"/>
    <x v="3"/>
    <x v="19"/>
    <x v="4"/>
    <x v="1897"/>
    <x v="10"/>
    <x v="1897"/>
  </r>
  <r>
    <x v="1"/>
    <x v="0"/>
    <x v="3"/>
    <x v="1"/>
    <x v="3"/>
    <x v="20"/>
    <x v="5"/>
    <x v="1764"/>
    <x v="20"/>
    <x v="1764"/>
  </r>
  <r>
    <x v="1"/>
    <x v="0"/>
    <x v="3"/>
    <x v="1"/>
    <x v="3"/>
    <x v="21"/>
    <x v="7"/>
    <x v="1926"/>
    <x v="26"/>
    <x v="1926"/>
  </r>
  <r>
    <x v="1"/>
    <x v="0"/>
    <x v="3"/>
    <x v="1"/>
    <x v="3"/>
    <x v="22"/>
    <x v="7"/>
    <x v="2536"/>
    <x v="26"/>
    <x v="2536"/>
  </r>
  <r>
    <x v="1"/>
    <x v="0"/>
    <x v="3"/>
    <x v="1"/>
    <x v="3"/>
    <x v="27"/>
    <x v="4"/>
    <x v="5973"/>
    <x v="10"/>
    <x v="5973"/>
  </r>
  <r>
    <x v="1"/>
    <x v="0"/>
    <x v="3"/>
    <x v="1"/>
    <x v="4"/>
    <x v="25"/>
    <x v="4"/>
    <x v="1055"/>
    <x v="13"/>
    <x v="1055"/>
  </r>
  <r>
    <x v="1"/>
    <x v="0"/>
    <x v="3"/>
    <x v="1"/>
    <x v="7"/>
    <x v="70"/>
    <x v="7"/>
    <x v="1872"/>
    <x v="29"/>
    <x v="1872"/>
  </r>
  <r>
    <x v="1"/>
    <x v="0"/>
    <x v="3"/>
    <x v="1"/>
    <x v="9"/>
    <x v="37"/>
    <x v="4"/>
    <x v="6350"/>
    <x v="17"/>
    <x v="6350"/>
  </r>
  <r>
    <x v="1"/>
    <x v="0"/>
    <x v="3"/>
    <x v="1"/>
    <x v="9"/>
    <x v="39"/>
    <x v="7"/>
    <x v="3591"/>
    <x v="31"/>
    <x v="3591"/>
  </r>
  <r>
    <x v="1"/>
    <x v="0"/>
    <x v="3"/>
    <x v="1"/>
    <x v="9"/>
    <x v="41"/>
    <x v="10"/>
    <x v="3638"/>
    <x v="40"/>
    <x v="3638"/>
  </r>
  <r>
    <x v="1"/>
    <x v="0"/>
    <x v="3"/>
    <x v="1"/>
    <x v="12"/>
    <x v="48"/>
    <x v="4"/>
    <x v="4398"/>
    <x v="22"/>
    <x v="4398"/>
  </r>
  <r>
    <x v="1"/>
    <x v="0"/>
    <x v="3"/>
    <x v="1"/>
    <x v="12"/>
    <x v="49"/>
    <x v="7"/>
    <x v="6107"/>
    <x v="33"/>
    <x v="6107"/>
  </r>
  <r>
    <x v="1"/>
    <x v="0"/>
    <x v="3"/>
    <x v="1"/>
    <x v="12"/>
    <x v="51"/>
    <x v="4"/>
    <x v="2116"/>
    <x v="22"/>
    <x v="2116"/>
  </r>
  <r>
    <x v="1"/>
    <x v="0"/>
    <x v="3"/>
    <x v="1"/>
    <x v="13"/>
    <x v="55"/>
    <x v="4"/>
    <x v="4318"/>
    <x v="23"/>
    <x v="4318"/>
  </r>
  <r>
    <x v="1"/>
    <x v="0"/>
    <x v="3"/>
    <x v="1"/>
    <x v="13"/>
    <x v="56"/>
    <x v="4"/>
    <x v="2926"/>
    <x v="23"/>
    <x v="2926"/>
  </r>
  <r>
    <x v="1"/>
    <x v="0"/>
    <x v="3"/>
    <x v="1"/>
    <x v="13"/>
    <x v="58"/>
    <x v="4"/>
    <x v="3327"/>
    <x v="23"/>
    <x v="3327"/>
  </r>
  <r>
    <x v="1"/>
    <x v="0"/>
    <x v="3"/>
    <x v="1"/>
    <x v="13"/>
    <x v="59"/>
    <x v="4"/>
    <x v="6461"/>
    <x v="23"/>
    <x v="6461"/>
  </r>
  <r>
    <x v="1"/>
    <x v="0"/>
    <x v="3"/>
    <x v="1"/>
    <x v="13"/>
    <x v="60"/>
    <x v="7"/>
    <x v="721"/>
    <x v="34"/>
    <x v="721"/>
  </r>
  <r>
    <x v="1"/>
    <x v="0"/>
    <x v="3"/>
    <x v="1"/>
    <x v="13"/>
    <x v="61"/>
    <x v="4"/>
    <x v="4221"/>
    <x v="23"/>
    <x v="4221"/>
  </r>
  <r>
    <x v="1"/>
    <x v="0"/>
    <x v="3"/>
    <x v="1"/>
    <x v="13"/>
    <x v="62"/>
    <x v="4"/>
    <x v="3564"/>
    <x v="23"/>
    <x v="3564"/>
  </r>
  <r>
    <x v="1"/>
    <x v="0"/>
    <x v="3"/>
    <x v="1"/>
    <x v="13"/>
    <x v="63"/>
    <x v="4"/>
    <x v="5077"/>
    <x v="23"/>
    <x v="5077"/>
  </r>
  <r>
    <x v="1"/>
    <x v="0"/>
    <x v="3"/>
    <x v="1"/>
    <x v="13"/>
    <x v="64"/>
    <x v="4"/>
    <x v="3484"/>
    <x v="23"/>
    <x v="3484"/>
  </r>
  <r>
    <x v="1"/>
    <x v="0"/>
    <x v="3"/>
    <x v="1"/>
    <x v="13"/>
    <x v="65"/>
    <x v="4"/>
    <x v="2989"/>
    <x v="23"/>
    <x v="2989"/>
  </r>
  <r>
    <x v="1"/>
    <x v="0"/>
    <x v="3"/>
    <x v="1"/>
    <x v="13"/>
    <x v="66"/>
    <x v="4"/>
    <x v="4492"/>
    <x v="23"/>
    <x v="4492"/>
  </r>
  <r>
    <x v="1"/>
    <x v="0"/>
    <x v="4"/>
    <x v="1"/>
    <x v="17"/>
    <x v="76"/>
    <x v="4"/>
    <x v="1419"/>
    <x v="4"/>
    <x v="1419"/>
  </r>
  <r>
    <x v="1"/>
    <x v="0"/>
    <x v="4"/>
    <x v="1"/>
    <x v="17"/>
    <x v="78"/>
    <x v="7"/>
    <x v="6073"/>
    <x v="18"/>
    <x v="6073"/>
  </r>
  <r>
    <x v="1"/>
    <x v="0"/>
    <x v="4"/>
    <x v="1"/>
    <x v="18"/>
    <x v="79"/>
    <x v="4"/>
    <x v="2577"/>
    <x v="5"/>
    <x v="2577"/>
  </r>
  <r>
    <x v="1"/>
    <x v="0"/>
    <x v="4"/>
    <x v="1"/>
    <x v="18"/>
    <x v="80"/>
    <x v="4"/>
    <x v="5027"/>
    <x v="5"/>
    <x v="5027"/>
  </r>
  <r>
    <x v="1"/>
    <x v="0"/>
    <x v="4"/>
    <x v="1"/>
    <x v="20"/>
    <x v="84"/>
    <x v="4"/>
    <x v="3335"/>
    <x v="7"/>
    <x v="3335"/>
  </r>
  <r>
    <x v="1"/>
    <x v="0"/>
    <x v="4"/>
    <x v="1"/>
    <x v="3"/>
    <x v="16"/>
    <x v="0"/>
    <x v="2661"/>
    <x v="1"/>
    <x v="2661"/>
  </r>
  <r>
    <x v="1"/>
    <x v="0"/>
    <x v="4"/>
    <x v="1"/>
    <x v="3"/>
    <x v="18"/>
    <x v="4"/>
    <x v="5746"/>
    <x v="10"/>
    <x v="5746"/>
  </r>
  <r>
    <x v="1"/>
    <x v="0"/>
    <x v="4"/>
    <x v="1"/>
    <x v="3"/>
    <x v="19"/>
    <x v="4"/>
    <x v="1945"/>
    <x v="10"/>
    <x v="1945"/>
  </r>
  <r>
    <x v="1"/>
    <x v="0"/>
    <x v="4"/>
    <x v="1"/>
    <x v="3"/>
    <x v="22"/>
    <x v="7"/>
    <x v="3898"/>
    <x v="26"/>
    <x v="3898"/>
  </r>
  <r>
    <x v="1"/>
    <x v="0"/>
    <x v="4"/>
    <x v="1"/>
    <x v="4"/>
    <x v="25"/>
    <x v="4"/>
    <x v="4811"/>
    <x v="13"/>
    <x v="4811"/>
  </r>
  <r>
    <x v="1"/>
    <x v="0"/>
    <x v="4"/>
    <x v="1"/>
    <x v="7"/>
    <x v="5"/>
    <x v="7"/>
    <x v="87"/>
    <x v="29"/>
    <x v="87"/>
  </r>
  <r>
    <x v="1"/>
    <x v="0"/>
    <x v="4"/>
    <x v="1"/>
    <x v="7"/>
    <x v="70"/>
    <x v="7"/>
    <x v="1386"/>
    <x v="29"/>
    <x v="1386"/>
  </r>
  <r>
    <x v="1"/>
    <x v="0"/>
    <x v="4"/>
    <x v="1"/>
    <x v="9"/>
    <x v="37"/>
    <x v="4"/>
    <x v="1216"/>
    <x v="17"/>
    <x v="1216"/>
  </r>
  <r>
    <x v="1"/>
    <x v="0"/>
    <x v="4"/>
    <x v="1"/>
    <x v="9"/>
    <x v="38"/>
    <x v="4"/>
    <x v="5022"/>
    <x v="17"/>
    <x v="5022"/>
  </r>
  <r>
    <x v="1"/>
    <x v="0"/>
    <x v="4"/>
    <x v="1"/>
    <x v="9"/>
    <x v="39"/>
    <x v="7"/>
    <x v="590"/>
    <x v="31"/>
    <x v="590"/>
  </r>
  <r>
    <x v="1"/>
    <x v="0"/>
    <x v="4"/>
    <x v="1"/>
    <x v="9"/>
    <x v="41"/>
    <x v="10"/>
    <x v="4199"/>
    <x v="40"/>
    <x v="4199"/>
  </r>
  <r>
    <x v="1"/>
    <x v="0"/>
    <x v="4"/>
    <x v="1"/>
    <x v="12"/>
    <x v="51"/>
    <x v="4"/>
    <x v="2471"/>
    <x v="22"/>
    <x v="2471"/>
  </r>
  <r>
    <x v="1"/>
    <x v="0"/>
    <x v="4"/>
    <x v="1"/>
    <x v="12"/>
    <x v="52"/>
    <x v="4"/>
    <x v="2197"/>
    <x v="22"/>
    <x v="2197"/>
  </r>
  <r>
    <x v="1"/>
    <x v="0"/>
    <x v="4"/>
    <x v="1"/>
    <x v="13"/>
    <x v="55"/>
    <x v="4"/>
    <x v="1550"/>
    <x v="23"/>
    <x v="1550"/>
  </r>
  <r>
    <x v="1"/>
    <x v="0"/>
    <x v="4"/>
    <x v="1"/>
    <x v="13"/>
    <x v="59"/>
    <x v="4"/>
    <x v="123"/>
    <x v="23"/>
    <x v="123"/>
  </r>
  <r>
    <x v="1"/>
    <x v="0"/>
    <x v="4"/>
    <x v="1"/>
    <x v="13"/>
    <x v="64"/>
    <x v="4"/>
    <x v="4919"/>
    <x v="23"/>
    <x v="4919"/>
  </r>
  <r>
    <x v="1"/>
    <x v="0"/>
    <x v="4"/>
    <x v="1"/>
    <x v="13"/>
    <x v="66"/>
    <x v="4"/>
    <x v="287"/>
    <x v="23"/>
    <x v="287"/>
  </r>
  <r>
    <x v="1"/>
    <x v="0"/>
    <x v="5"/>
    <x v="1"/>
    <x v="17"/>
    <x v="76"/>
    <x v="4"/>
    <x v="2136"/>
    <x v="4"/>
    <x v="2136"/>
  </r>
  <r>
    <x v="1"/>
    <x v="0"/>
    <x v="5"/>
    <x v="1"/>
    <x v="17"/>
    <x v="78"/>
    <x v="7"/>
    <x v="1547"/>
    <x v="18"/>
    <x v="1547"/>
  </r>
  <r>
    <x v="1"/>
    <x v="0"/>
    <x v="5"/>
    <x v="1"/>
    <x v="18"/>
    <x v="79"/>
    <x v="4"/>
    <x v="4442"/>
    <x v="5"/>
    <x v="4442"/>
  </r>
  <r>
    <x v="1"/>
    <x v="0"/>
    <x v="5"/>
    <x v="1"/>
    <x v="18"/>
    <x v="80"/>
    <x v="4"/>
    <x v="4864"/>
    <x v="5"/>
    <x v="4864"/>
  </r>
  <r>
    <x v="1"/>
    <x v="0"/>
    <x v="5"/>
    <x v="1"/>
    <x v="19"/>
    <x v="81"/>
    <x v="4"/>
    <x v="83"/>
    <x v="6"/>
    <x v="83"/>
  </r>
  <r>
    <x v="1"/>
    <x v="0"/>
    <x v="5"/>
    <x v="1"/>
    <x v="20"/>
    <x v="84"/>
    <x v="4"/>
    <x v="1035"/>
    <x v="7"/>
    <x v="1035"/>
  </r>
  <r>
    <x v="1"/>
    <x v="0"/>
    <x v="5"/>
    <x v="1"/>
    <x v="0"/>
    <x v="8"/>
    <x v="7"/>
    <x v="4996"/>
    <x v="25"/>
    <x v="4996"/>
  </r>
  <r>
    <x v="1"/>
    <x v="0"/>
    <x v="5"/>
    <x v="1"/>
    <x v="3"/>
    <x v="16"/>
    <x v="0"/>
    <x v="3529"/>
    <x v="1"/>
    <x v="3529"/>
  </r>
  <r>
    <x v="1"/>
    <x v="0"/>
    <x v="5"/>
    <x v="1"/>
    <x v="3"/>
    <x v="18"/>
    <x v="4"/>
    <x v="5485"/>
    <x v="10"/>
    <x v="5485"/>
  </r>
  <r>
    <x v="1"/>
    <x v="0"/>
    <x v="5"/>
    <x v="1"/>
    <x v="3"/>
    <x v="19"/>
    <x v="4"/>
    <x v="4500"/>
    <x v="10"/>
    <x v="4500"/>
  </r>
  <r>
    <x v="1"/>
    <x v="0"/>
    <x v="5"/>
    <x v="1"/>
    <x v="3"/>
    <x v="21"/>
    <x v="7"/>
    <x v="3429"/>
    <x v="26"/>
    <x v="3429"/>
  </r>
  <r>
    <x v="1"/>
    <x v="0"/>
    <x v="5"/>
    <x v="1"/>
    <x v="3"/>
    <x v="22"/>
    <x v="7"/>
    <x v="3184"/>
    <x v="26"/>
    <x v="3184"/>
  </r>
  <r>
    <x v="1"/>
    <x v="0"/>
    <x v="5"/>
    <x v="1"/>
    <x v="4"/>
    <x v="25"/>
    <x v="4"/>
    <x v="165"/>
    <x v="13"/>
    <x v="165"/>
  </r>
  <r>
    <x v="1"/>
    <x v="0"/>
    <x v="5"/>
    <x v="1"/>
    <x v="7"/>
    <x v="5"/>
    <x v="7"/>
    <x v="4413"/>
    <x v="29"/>
    <x v="4413"/>
  </r>
  <r>
    <x v="1"/>
    <x v="0"/>
    <x v="5"/>
    <x v="1"/>
    <x v="7"/>
    <x v="70"/>
    <x v="7"/>
    <x v="4676"/>
    <x v="29"/>
    <x v="4676"/>
  </r>
  <r>
    <x v="1"/>
    <x v="0"/>
    <x v="5"/>
    <x v="1"/>
    <x v="9"/>
    <x v="39"/>
    <x v="7"/>
    <x v="374"/>
    <x v="31"/>
    <x v="374"/>
  </r>
  <r>
    <x v="1"/>
    <x v="0"/>
    <x v="5"/>
    <x v="1"/>
    <x v="9"/>
    <x v="41"/>
    <x v="10"/>
    <x v="6191"/>
    <x v="40"/>
    <x v="6191"/>
  </r>
  <r>
    <x v="1"/>
    <x v="0"/>
    <x v="5"/>
    <x v="1"/>
    <x v="12"/>
    <x v="49"/>
    <x v="7"/>
    <x v="1719"/>
    <x v="33"/>
    <x v="1719"/>
  </r>
  <r>
    <x v="1"/>
    <x v="0"/>
    <x v="5"/>
    <x v="1"/>
    <x v="13"/>
    <x v="58"/>
    <x v="4"/>
    <x v="6344"/>
    <x v="23"/>
    <x v="6344"/>
  </r>
  <r>
    <x v="1"/>
    <x v="0"/>
    <x v="5"/>
    <x v="1"/>
    <x v="13"/>
    <x v="59"/>
    <x v="4"/>
    <x v="6323"/>
    <x v="23"/>
    <x v="6323"/>
  </r>
  <r>
    <x v="1"/>
    <x v="0"/>
    <x v="5"/>
    <x v="1"/>
    <x v="13"/>
    <x v="62"/>
    <x v="4"/>
    <x v="283"/>
    <x v="23"/>
    <x v="283"/>
  </r>
  <r>
    <x v="1"/>
    <x v="0"/>
    <x v="5"/>
    <x v="1"/>
    <x v="13"/>
    <x v="63"/>
    <x v="4"/>
    <x v="304"/>
    <x v="23"/>
    <x v="304"/>
  </r>
  <r>
    <x v="1"/>
    <x v="0"/>
    <x v="5"/>
    <x v="1"/>
    <x v="13"/>
    <x v="64"/>
    <x v="4"/>
    <x v="3052"/>
    <x v="23"/>
    <x v="3052"/>
  </r>
  <r>
    <x v="1"/>
    <x v="0"/>
    <x v="5"/>
    <x v="1"/>
    <x v="13"/>
    <x v="66"/>
    <x v="4"/>
    <x v="2742"/>
    <x v="23"/>
    <x v="2742"/>
  </r>
  <r>
    <x v="1"/>
    <x v="0"/>
    <x v="6"/>
    <x v="1"/>
    <x v="16"/>
    <x v="73"/>
    <x v="4"/>
    <x v="203"/>
    <x v="2"/>
    <x v="203"/>
  </r>
  <r>
    <x v="1"/>
    <x v="0"/>
    <x v="6"/>
    <x v="1"/>
    <x v="17"/>
    <x v="76"/>
    <x v="4"/>
    <x v="3090"/>
    <x v="4"/>
    <x v="3090"/>
  </r>
  <r>
    <x v="1"/>
    <x v="0"/>
    <x v="6"/>
    <x v="1"/>
    <x v="17"/>
    <x v="78"/>
    <x v="7"/>
    <x v="5054"/>
    <x v="18"/>
    <x v="5054"/>
  </r>
  <r>
    <x v="1"/>
    <x v="0"/>
    <x v="6"/>
    <x v="1"/>
    <x v="18"/>
    <x v="79"/>
    <x v="4"/>
    <x v="5166"/>
    <x v="5"/>
    <x v="5166"/>
  </r>
  <r>
    <x v="1"/>
    <x v="0"/>
    <x v="6"/>
    <x v="1"/>
    <x v="1"/>
    <x v="15"/>
    <x v="4"/>
    <x v="5450"/>
    <x v="8"/>
    <x v="5450"/>
  </r>
  <r>
    <x v="1"/>
    <x v="0"/>
    <x v="6"/>
    <x v="1"/>
    <x v="1"/>
    <x v="13"/>
    <x v="4"/>
    <x v="1662"/>
    <x v="8"/>
    <x v="1662"/>
  </r>
  <r>
    <x v="1"/>
    <x v="0"/>
    <x v="6"/>
    <x v="1"/>
    <x v="3"/>
    <x v="18"/>
    <x v="4"/>
    <x v="6014"/>
    <x v="10"/>
    <x v="6014"/>
  </r>
  <r>
    <x v="1"/>
    <x v="0"/>
    <x v="6"/>
    <x v="1"/>
    <x v="3"/>
    <x v="19"/>
    <x v="4"/>
    <x v="2141"/>
    <x v="10"/>
    <x v="2141"/>
  </r>
  <r>
    <x v="1"/>
    <x v="0"/>
    <x v="6"/>
    <x v="1"/>
    <x v="3"/>
    <x v="21"/>
    <x v="7"/>
    <x v="466"/>
    <x v="26"/>
    <x v="466"/>
  </r>
  <r>
    <x v="1"/>
    <x v="0"/>
    <x v="6"/>
    <x v="1"/>
    <x v="3"/>
    <x v="22"/>
    <x v="7"/>
    <x v="1222"/>
    <x v="26"/>
    <x v="1222"/>
  </r>
  <r>
    <x v="1"/>
    <x v="0"/>
    <x v="6"/>
    <x v="1"/>
    <x v="4"/>
    <x v="25"/>
    <x v="4"/>
    <x v="3695"/>
    <x v="13"/>
    <x v="3695"/>
  </r>
  <r>
    <x v="1"/>
    <x v="0"/>
    <x v="6"/>
    <x v="1"/>
    <x v="7"/>
    <x v="4"/>
    <x v="4"/>
    <x v="6087"/>
    <x v="16"/>
    <x v="6087"/>
  </r>
  <r>
    <x v="1"/>
    <x v="0"/>
    <x v="6"/>
    <x v="1"/>
    <x v="7"/>
    <x v="70"/>
    <x v="7"/>
    <x v="4704"/>
    <x v="29"/>
    <x v="4704"/>
  </r>
  <r>
    <x v="1"/>
    <x v="0"/>
    <x v="6"/>
    <x v="1"/>
    <x v="10"/>
    <x v="42"/>
    <x v="5"/>
    <x v="2539"/>
    <x v="27"/>
    <x v="2539"/>
  </r>
  <r>
    <x v="1"/>
    <x v="0"/>
    <x v="6"/>
    <x v="1"/>
    <x v="10"/>
    <x v="43"/>
    <x v="5"/>
    <x v="6041"/>
    <x v="27"/>
    <x v="6041"/>
  </r>
  <r>
    <x v="1"/>
    <x v="0"/>
    <x v="6"/>
    <x v="1"/>
    <x v="12"/>
    <x v="48"/>
    <x v="4"/>
    <x v="2496"/>
    <x v="22"/>
    <x v="2496"/>
  </r>
  <r>
    <x v="1"/>
    <x v="0"/>
    <x v="6"/>
    <x v="1"/>
    <x v="12"/>
    <x v="51"/>
    <x v="4"/>
    <x v="4040"/>
    <x v="22"/>
    <x v="4040"/>
  </r>
  <r>
    <x v="1"/>
    <x v="0"/>
    <x v="6"/>
    <x v="1"/>
    <x v="13"/>
    <x v="56"/>
    <x v="4"/>
    <x v="2034"/>
    <x v="23"/>
    <x v="2034"/>
  </r>
  <r>
    <x v="1"/>
    <x v="0"/>
    <x v="6"/>
    <x v="1"/>
    <x v="13"/>
    <x v="58"/>
    <x v="4"/>
    <x v="596"/>
    <x v="23"/>
    <x v="596"/>
  </r>
  <r>
    <x v="1"/>
    <x v="0"/>
    <x v="6"/>
    <x v="1"/>
    <x v="13"/>
    <x v="59"/>
    <x v="4"/>
    <x v="810"/>
    <x v="23"/>
    <x v="810"/>
  </r>
  <r>
    <x v="1"/>
    <x v="0"/>
    <x v="6"/>
    <x v="1"/>
    <x v="13"/>
    <x v="61"/>
    <x v="4"/>
    <x v="4049"/>
    <x v="23"/>
    <x v="4049"/>
  </r>
  <r>
    <x v="1"/>
    <x v="0"/>
    <x v="6"/>
    <x v="1"/>
    <x v="13"/>
    <x v="62"/>
    <x v="4"/>
    <x v="1674"/>
    <x v="23"/>
    <x v="1674"/>
  </r>
  <r>
    <x v="1"/>
    <x v="0"/>
    <x v="6"/>
    <x v="1"/>
    <x v="13"/>
    <x v="63"/>
    <x v="4"/>
    <x v="4056"/>
    <x v="23"/>
    <x v="4056"/>
  </r>
  <r>
    <x v="1"/>
    <x v="0"/>
    <x v="6"/>
    <x v="1"/>
    <x v="13"/>
    <x v="64"/>
    <x v="4"/>
    <x v="6366"/>
    <x v="23"/>
    <x v="6366"/>
  </r>
  <r>
    <x v="1"/>
    <x v="0"/>
    <x v="6"/>
    <x v="1"/>
    <x v="13"/>
    <x v="65"/>
    <x v="4"/>
    <x v="2847"/>
    <x v="23"/>
    <x v="2847"/>
  </r>
  <r>
    <x v="1"/>
    <x v="0"/>
    <x v="6"/>
    <x v="1"/>
    <x v="13"/>
    <x v="66"/>
    <x v="4"/>
    <x v="4008"/>
    <x v="23"/>
    <x v="4008"/>
  </r>
  <r>
    <x v="1"/>
    <x v="0"/>
    <x v="7"/>
    <x v="1"/>
    <x v="17"/>
    <x v="76"/>
    <x v="4"/>
    <x v="3515"/>
    <x v="4"/>
    <x v="3515"/>
  </r>
  <r>
    <x v="1"/>
    <x v="0"/>
    <x v="7"/>
    <x v="1"/>
    <x v="17"/>
    <x v="77"/>
    <x v="4"/>
    <x v="6430"/>
    <x v="4"/>
    <x v="6430"/>
  </r>
  <r>
    <x v="1"/>
    <x v="0"/>
    <x v="7"/>
    <x v="1"/>
    <x v="18"/>
    <x v="79"/>
    <x v="4"/>
    <x v="6259"/>
    <x v="5"/>
    <x v="6259"/>
  </r>
  <r>
    <x v="1"/>
    <x v="0"/>
    <x v="7"/>
    <x v="1"/>
    <x v="18"/>
    <x v="80"/>
    <x v="4"/>
    <x v="5789"/>
    <x v="5"/>
    <x v="5789"/>
  </r>
  <r>
    <x v="1"/>
    <x v="0"/>
    <x v="7"/>
    <x v="1"/>
    <x v="19"/>
    <x v="81"/>
    <x v="4"/>
    <x v="3014"/>
    <x v="6"/>
    <x v="3014"/>
  </r>
  <r>
    <x v="1"/>
    <x v="0"/>
    <x v="7"/>
    <x v="1"/>
    <x v="20"/>
    <x v="84"/>
    <x v="4"/>
    <x v="2918"/>
    <x v="7"/>
    <x v="2918"/>
  </r>
  <r>
    <x v="1"/>
    <x v="0"/>
    <x v="7"/>
    <x v="1"/>
    <x v="0"/>
    <x v="8"/>
    <x v="7"/>
    <x v="5760"/>
    <x v="25"/>
    <x v="5760"/>
  </r>
  <r>
    <x v="1"/>
    <x v="0"/>
    <x v="7"/>
    <x v="1"/>
    <x v="3"/>
    <x v="16"/>
    <x v="0"/>
    <x v="1920"/>
    <x v="1"/>
    <x v="1920"/>
  </r>
  <r>
    <x v="1"/>
    <x v="0"/>
    <x v="7"/>
    <x v="1"/>
    <x v="3"/>
    <x v="18"/>
    <x v="4"/>
    <x v="4868"/>
    <x v="10"/>
    <x v="4868"/>
  </r>
  <r>
    <x v="1"/>
    <x v="0"/>
    <x v="7"/>
    <x v="1"/>
    <x v="3"/>
    <x v="19"/>
    <x v="4"/>
    <x v="3923"/>
    <x v="10"/>
    <x v="3923"/>
  </r>
  <r>
    <x v="1"/>
    <x v="0"/>
    <x v="7"/>
    <x v="1"/>
    <x v="3"/>
    <x v="20"/>
    <x v="5"/>
    <x v="5279"/>
    <x v="20"/>
    <x v="5279"/>
  </r>
  <r>
    <x v="1"/>
    <x v="0"/>
    <x v="7"/>
    <x v="1"/>
    <x v="3"/>
    <x v="21"/>
    <x v="7"/>
    <x v="1709"/>
    <x v="26"/>
    <x v="1709"/>
  </r>
  <r>
    <x v="1"/>
    <x v="0"/>
    <x v="7"/>
    <x v="1"/>
    <x v="3"/>
    <x v="22"/>
    <x v="7"/>
    <x v="2230"/>
    <x v="26"/>
    <x v="2230"/>
  </r>
  <r>
    <x v="1"/>
    <x v="0"/>
    <x v="7"/>
    <x v="1"/>
    <x v="4"/>
    <x v="24"/>
    <x v="4"/>
    <x v="4145"/>
    <x v="13"/>
    <x v="4145"/>
  </r>
  <r>
    <x v="1"/>
    <x v="0"/>
    <x v="7"/>
    <x v="1"/>
    <x v="4"/>
    <x v="25"/>
    <x v="4"/>
    <x v="4025"/>
    <x v="13"/>
    <x v="4025"/>
  </r>
  <r>
    <x v="1"/>
    <x v="0"/>
    <x v="7"/>
    <x v="1"/>
    <x v="5"/>
    <x v="29"/>
    <x v="4"/>
    <x v="157"/>
    <x v="15"/>
    <x v="157"/>
  </r>
  <r>
    <x v="1"/>
    <x v="0"/>
    <x v="7"/>
    <x v="1"/>
    <x v="5"/>
    <x v="32"/>
    <x v="4"/>
    <x v="3199"/>
    <x v="15"/>
    <x v="3199"/>
  </r>
  <r>
    <x v="1"/>
    <x v="0"/>
    <x v="7"/>
    <x v="1"/>
    <x v="7"/>
    <x v="70"/>
    <x v="7"/>
    <x v="100"/>
    <x v="29"/>
    <x v="100"/>
  </r>
  <r>
    <x v="1"/>
    <x v="0"/>
    <x v="7"/>
    <x v="1"/>
    <x v="9"/>
    <x v="39"/>
    <x v="7"/>
    <x v="3394"/>
    <x v="31"/>
    <x v="3394"/>
  </r>
  <r>
    <x v="1"/>
    <x v="0"/>
    <x v="7"/>
    <x v="1"/>
    <x v="9"/>
    <x v="41"/>
    <x v="10"/>
    <x v="497"/>
    <x v="40"/>
    <x v="497"/>
  </r>
  <r>
    <x v="1"/>
    <x v="0"/>
    <x v="7"/>
    <x v="1"/>
    <x v="12"/>
    <x v="48"/>
    <x v="4"/>
    <x v="6135"/>
    <x v="22"/>
    <x v="6135"/>
  </r>
  <r>
    <x v="1"/>
    <x v="0"/>
    <x v="7"/>
    <x v="1"/>
    <x v="12"/>
    <x v="49"/>
    <x v="7"/>
    <x v="1700"/>
    <x v="33"/>
    <x v="1700"/>
  </r>
  <r>
    <x v="1"/>
    <x v="0"/>
    <x v="7"/>
    <x v="1"/>
    <x v="12"/>
    <x v="51"/>
    <x v="4"/>
    <x v="2668"/>
    <x v="22"/>
    <x v="2668"/>
  </r>
  <r>
    <x v="1"/>
    <x v="0"/>
    <x v="7"/>
    <x v="1"/>
    <x v="13"/>
    <x v="56"/>
    <x v="4"/>
    <x v="2203"/>
    <x v="23"/>
    <x v="2203"/>
  </r>
  <r>
    <x v="1"/>
    <x v="0"/>
    <x v="7"/>
    <x v="1"/>
    <x v="13"/>
    <x v="59"/>
    <x v="4"/>
    <x v="3362"/>
    <x v="23"/>
    <x v="3362"/>
  </r>
  <r>
    <x v="1"/>
    <x v="0"/>
    <x v="7"/>
    <x v="1"/>
    <x v="13"/>
    <x v="60"/>
    <x v="7"/>
    <x v="2983"/>
    <x v="34"/>
    <x v="2983"/>
  </r>
  <r>
    <x v="1"/>
    <x v="0"/>
    <x v="7"/>
    <x v="1"/>
    <x v="13"/>
    <x v="61"/>
    <x v="4"/>
    <x v="2588"/>
    <x v="23"/>
    <x v="2588"/>
  </r>
  <r>
    <x v="1"/>
    <x v="0"/>
    <x v="7"/>
    <x v="1"/>
    <x v="13"/>
    <x v="62"/>
    <x v="4"/>
    <x v="2127"/>
    <x v="23"/>
    <x v="2127"/>
  </r>
  <r>
    <x v="1"/>
    <x v="0"/>
    <x v="7"/>
    <x v="1"/>
    <x v="13"/>
    <x v="63"/>
    <x v="4"/>
    <x v="191"/>
    <x v="23"/>
    <x v="191"/>
  </r>
  <r>
    <x v="1"/>
    <x v="0"/>
    <x v="7"/>
    <x v="1"/>
    <x v="13"/>
    <x v="64"/>
    <x v="4"/>
    <x v="3778"/>
    <x v="23"/>
    <x v="3778"/>
  </r>
  <r>
    <x v="1"/>
    <x v="0"/>
    <x v="7"/>
    <x v="1"/>
    <x v="13"/>
    <x v="66"/>
    <x v="4"/>
    <x v="2420"/>
    <x v="23"/>
    <x v="2420"/>
  </r>
  <r>
    <x v="1"/>
    <x v="0"/>
    <x v="8"/>
    <x v="0"/>
    <x v="20"/>
    <x v="85"/>
    <x v="12"/>
    <x v="2621"/>
    <x v="43"/>
    <x v="2621"/>
  </r>
  <r>
    <x v="1"/>
    <x v="0"/>
    <x v="8"/>
    <x v="0"/>
    <x v="3"/>
    <x v="23"/>
    <x v="12"/>
    <x v="2373"/>
    <x v="44"/>
    <x v="2373"/>
  </r>
  <r>
    <x v="1"/>
    <x v="0"/>
    <x v="8"/>
    <x v="0"/>
    <x v="7"/>
    <x v="71"/>
    <x v="12"/>
    <x v="5504"/>
    <x v="45"/>
    <x v="5504"/>
  </r>
  <r>
    <x v="1"/>
    <x v="0"/>
    <x v="8"/>
    <x v="0"/>
    <x v="8"/>
    <x v="45"/>
    <x v="12"/>
    <x v="3595"/>
    <x v="46"/>
    <x v="3595"/>
  </r>
  <r>
    <x v="1"/>
    <x v="0"/>
    <x v="8"/>
    <x v="1"/>
    <x v="17"/>
    <x v="76"/>
    <x v="4"/>
    <x v="2348"/>
    <x v="4"/>
    <x v="2348"/>
  </r>
  <r>
    <x v="1"/>
    <x v="0"/>
    <x v="8"/>
    <x v="1"/>
    <x v="17"/>
    <x v="78"/>
    <x v="7"/>
    <x v="3958"/>
    <x v="18"/>
    <x v="3958"/>
  </r>
  <r>
    <x v="1"/>
    <x v="0"/>
    <x v="8"/>
    <x v="1"/>
    <x v="18"/>
    <x v="80"/>
    <x v="4"/>
    <x v="5218"/>
    <x v="5"/>
    <x v="5218"/>
  </r>
  <r>
    <x v="1"/>
    <x v="0"/>
    <x v="8"/>
    <x v="1"/>
    <x v="20"/>
    <x v="84"/>
    <x v="4"/>
    <x v="3959"/>
    <x v="7"/>
    <x v="3959"/>
  </r>
  <r>
    <x v="1"/>
    <x v="0"/>
    <x v="8"/>
    <x v="1"/>
    <x v="0"/>
    <x v="8"/>
    <x v="7"/>
    <x v="959"/>
    <x v="25"/>
    <x v="959"/>
  </r>
  <r>
    <x v="1"/>
    <x v="0"/>
    <x v="8"/>
    <x v="1"/>
    <x v="3"/>
    <x v="16"/>
    <x v="0"/>
    <x v="1925"/>
    <x v="1"/>
    <x v="1925"/>
  </r>
  <r>
    <x v="1"/>
    <x v="0"/>
    <x v="8"/>
    <x v="1"/>
    <x v="3"/>
    <x v="18"/>
    <x v="4"/>
    <x v="1898"/>
    <x v="10"/>
    <x v="1898"/>
  </r>
  <r>
    <x v="1"/>
    <x v="0"/>
    <x v="8"/>
    <x v="1"/>
    <x v="3"/>
    <x v="19"/>
    <x v="4"/>
    <x v="4453"/>
    <x v="10"/>
    <x v="4453"/>
  </r>
  <r>
    <x v="1"/>
    <x v="0"/>
    <x v="8"/>
    <x v="1"/>
    <x v="3"/>
    <x v="21"/>
    <x v="7"/>
    <x v="1857"/>
    <x v="26"/>
    <x v="1857"/>
  </r>
  <r>
    <x v="1"/>
    <x v="0"/>
    <x v="8"/>
    <x v="1"/>
    <x v="3"/>
    <x v="22"/>
    <x v="7"/>
    <x v="6047"/>
    <x v="26"/>
    <x v="6047"/>
  </r>
  <r>
    <x v="1"/>
    <x v="0"/>
    <x v="8"/>
    <x v="1"/>
    <x v="4"/>
    <x v="24"/>
    <x v="4"/>
    <x v="2798"/>
    <x v="13"/>
    <x v="2798"/>
  </r>
  <r>
    <x v="1"/>
    <x v="0"/>
    <x v="8"/>
    <x v="1"/>
    <x v="4"/>
    <x v="25"/>
    <x v="4"/>
    <x v="149"/>
    <x v="13"/>
    <x v="149"/>
  </r>
  <r>
    <x v="1"/>
    <x v="0"/>
    <x v="8"/>
    <x v="1"/>
    <x v="7"/>
    <x v="70"/>
    <x v="7"/>
    <x v="4885"/>
    <x v="29"/>
    <x v="4885"/>
  </r>
  <r>
    <x v="1"/>
    <x v="0"/>
    <x v="8"/>
    <x v="1"/>
    <x v="9"/>
    <x v="39"/>
    <x v="7"/>
    <x v="1812"/>
    <x v="31"/>
    <x v="1812"/>
  </r>
  <r>
    <x v="1"/>
    <x v="0"/>
    <x v="8"/>
    <x v="1"/>
    <x v="12"/>
    <x v="48"/>
    <x v="4"/>
    <x v="3023"/>
    <x v="22"/>
    <x v="3023"/>
  </r>
  <r>
    <x v="1"/>
    <x v="0"/>
    <x v="8"/>
    <x v="1"/>
    <x v="12"/>
    <x v="51"/>
    <x v="4"/>
    <x v="3790"/>
    <x v="22"/>
    <x v="3790"/>
  </r>
  <r>
    <x v="1"/>
    <x v="0"/>
    <x v="8"/>
    <x v="1"/>
    <x v="13"/>
    <x v="59"/>
    <x v="4"/>
    <x v="5554"/>
    <x v="23"/>
    <x v="5554"/>
  </r>
  <r>
    <x v="1"/>
    <x v="0"/>
    <x v="8"/>
    <x v="1"/>
    <x v="13"/>
    <x v="63"/>
    <x v="4"/>
    <x v="2556"/>
    <x v="23"/>
    <x v="2556"/>
  </r>
  <r>
    <x v="1"/>
    <x v="0"/>
    <x v="8"/>
    <x v="1"/>
    <x v="13"/>
    <x v="64"/>
    <x v="4"/>
    <x v="6057"/>
    <x v="23"/>
    <x v="6057"/>
  </r>
  <r>
    <x v="1"/>
    <x v="0"/>
    <x v="8"/>
    <x v="1"/>
    <x v="13"/>
    <x v="66"/>
    <x v="4"/>
    <x v="4965"/>
    <x v="23"/>
    <x v="4965"/>
  </r>
  <r>
    <x v="1"/>
    <x v="0"/>
    <x v="9"/>
    <x v="1"/>
    <x v="16"/>
    <x v="74"/>
    <x v="4"/>
    <x v="4808"/>
    <x v="2"/>
    <x v="4808"/>
  </r>
  <r>
    <x v="1"/>
    <x v="0"/>
    <x v="9"/>
    <x v="1"/>
    <x v="17"/>
    <x v="76"/>
    <x v="4"/>
    <x v="6060"/>
    <x v="4"/>
    <x v="6060"/>
  </r>
  <r>
    <x v="1"/>
    <x v="0"/>
    <x v="9"/>
    <x v="1"/>
    <x v="17"/>
    <x v="77"/>
    <x v="4"/>
    <x v="1108"/>
    <x v="4"/>
    <x v="1108"/>
  </r>
  <r>
    <x v="1"/>
    <x v="0"/>
    <x v="9"/>
    <x v="1"/>
    <x v="17"/>
    <x v="78"/>
    <x v="7"/>
    <x v="696"/>
    <x v="18"/>
    <x v="696"/>
  </r>
  <r>
    <x v="1"/>
    <x v="0"/>
    <x v="9"/>
    <x v="1"/>
    <x v="18"/>
    <x v="79"/>
    <x v="4"/>
    <x v="2801"/>
    <x v="5"/>
    <x v="2801"/>
  </r>
  <r>
    <x v="1"/>
    <x v="0"/>
    <x v="9"/>
    <x v="1"/>
    <x v="18"/>
    <x v="80"/>
    <x v="4"/>
    <x v="1230"/>
    <x v="5"/>
    <x v="1230"/>
  </r>
  <r>
    <x v="1"/>
    <x v="0"/>
    <x v="9"/>
    <x v="1"/>
    <x v="3"/>
    <x v="18"/>
    <x v="4"/>
    <x v="4456"/>
    <x v="10"/>
    <x v="4456"/>
  </r>
  <r>
    <x v="1"/>
    <x v="0"/>
    <x v="9"/>
    <x v="1"/>
    <x v="3"/>
    <x v="19"/>
    <x v="4"/>
    <x v="6443"/>
    <x v="10"/>
    <x v="6443"/>
  </r>
  <r>
    <x v="1"/>
    <x v="0"/>
    <x v="9"/>
    <x v="1"/>
    <x v="3"/>
    <x v="20"/>
    <x v="5"/>
    <x v="303"/>
    <x v="20"/>
    <x v="303"/>
  </r>
  <r>
    <x v="1"/>
    <x v="0"/>
    <x v="9"/>
    <x v="1"/>
    <x v="3"/>
    <x v="21"/>
    <x v="7"/>
    <x v="1866"/>
    <x v="26"/>
    <x v="1866"/>
  </r>
  <r>
    <x v="1"/>
    <x v="0"/>
    <x v="9"/>
    <x v="1"/>
    <x v="3"/>
    <x v="22"/>
    <x v="7"/>
    <x v="4002"/>
    <x v="26"/>
    <x v="4002"/>
  </r>
  <r>
    <x v="1"/>
    <x v="0"/>
    <x v="9"/>
    <x v="1"/>
    <x v="4"/>
    <x v="24"/>
    <x v="4"/>
    <x v="1547"/>
    <x v="13"/>
    <x v="1547"/>
  </r>
  <r>
    <x v="1"/>
    <x v="0"/>
    <x v="9"/>
    <x v="1"/>
    <x v="4"/>
    <x v="25"/>
    <x v="4"/>
    <x v="3281"/>
    <x v="13"/>
    <x v="3281"/>
  </r>
  <r>
    <x v="1"/>
    <x v="0"/>
    <x v="9"/>
    <x v="1"/>
    <x v="7"/>
    <x v="70"/>
    <x v="7"/>
    <x v="4433"/>
    <x v="29"/>
    <x v="4433"/>
  </r>
  <r>
    <x v="1"/>
    <x v="0"/>
    <x v="9"/>
    <x v="1"/>
    <x v="12"/>
    <x v="48"/>
    <x v="4"/>
    <x v="2018"/>
    <x v="22"/>
    <x v="2018"/>
  </r>
  <r>
    <x v="1"/>
    <x v="0"/>
    <x v="9"/>
    <x v="1"/>
    <x v="13"/>
    <x v="59"/>
    <x v="4"/>
    <x v="2763"/>
    <x v="23"/>
    <x v="2763"/>
  </r>
  <r>
    <x v="1"/>
    <x v="0"/>
    <x v="9"/>
    <x v="1"/>
    <x v="13"/>
    <x v="63"/>
    <x v="4"/>
    <x v="5677"/>
    <x v="23"/>
    <x v="5677"/>
  </r>
  <r>
    <x v="1"/>
    <x v="0"/>
    <x v="9"/>
    <x v="1"/>
    <x v="13"/>
    <x v="64"/>
    <x v="4"/>
    <x v="4352"/>
    <x v="23"/>
    <x v="4352"/>
  </r>
  <r>
    <x v="1"/>
    <x v="0"/>
    <x v="9"/>
    <x v="1"/>
    <x v="13"/>
    <x v="65"/>
    <x v="4"/>
    <x v="5462"/>
    <x v="23"/>
    <x v="5462"/>
  </r>
  <r>
    <x v="1"/>
    <x v="0"/>
    <x v="9"/>
    <x v="1"/>
    <x v="13"/>
    <x v="66"/>
    <x v="4"/>
    <x v="1639"/>
    <x v="23"/>
    <x v="1639"/>
  </r>
  <r>
    <x v="1"/>
    <x v="0"/>
    <x v="10"/>
    <x v="1"/>
    <x v="15"/>
    <x v="72"/>
    <x v="4"/>
    <x v="5439"/>
    <x v="0"/>
    <x v="5439"/>
  </r>
  <r>
    <x v="1"/>
    <x v="0"/>
    <x v="10"/>
    <x v="1"/>
    <x v="17"/>
    <x v="76"/>
    <x v="4"/>
    <x v="1756"/>
    <x v="4"/>
    <x v="1756"/>
  </r>
  <r>
    <x v="1"/>
    <x v="0"/>
    <x v="10"/>
    <x v="1"/>
    <x v="17"/>
    <x v="77"/>
    <x v="4"/>
    <x v="4333"/>
    <x v="4"/>
    <x v="4333"/>
  </r>
  <r>
    <x v="1"/>
    <x v="0"/>
    <x v="10"/>
    <x v="1"/>
    <x v="17"/>
    <x v="78"/>
    <x v="7"/>
    <x v="4618"/>
    <x v="18"/>
    <x v="4618"/>
  </r>
  <r>
    <x v="1"/>
    <x v="0"/>
    <x v="10"/>
    <x v="1"/>
    <x v="18"/>
    <x v="79"/>
    <x v="4"/>
    <x v="3862"/>
    <x v="5"/>
    <x v="3862"/>
  </r>
  <r>
    <x v="1"/>
    <x v="0"/>
    <x v="10"/>
    <x v="1"/>
    <x v="18"/>
    <x v="80"/>
    <x v="4"/>
    <x v="729"/>
    <x v="5"/>
    <x v="729"/>
  </r>
  <r>
    <x v="1"/>
    <x v="0"/>
    <x v="10"/>
    <x v="1"/>
    <x v="19"/>
    <x v="81"/>
    <x v="4"/>
    <x v="199"/>
    <x v="6"/>
    <x v="199"/>
  </r>
  <r>
    <x v="1"/>
    <x v="0"/>
    <x v="10"/>
    <x v="1"/>
    <x v="20"/>
    <x v="84"/>
    <x v="4"/>
    <x v="5186"/>
    <x v="7"/>
    <x v="5186"/>
  </r>
  <r>
    <x v="1"/>
    <x v="0"/>
    <x v="10"/>
    <x v="1"/>
    <x v="0"/>
    <x v="8"/>
    <x v="7"/>
    <x v="4414"/>
    <x v="25"/>
    <x v="4414"/>
  </r>
  <r>
    <x v="1"/>
    <x v="0"/>
    <x v="10"/>
    <x v="1"/>
    <x v="1"/>
    <x v="15"/>
    <x v="4"/>
    <x v="126"/>
    <x v="8"/>
    <x v="126"/>
  </r>
  <r>
    <x v="1"/>
    <x v="0"/>
    <x v="10"/>
    <x v="1"/>
    <x v="1"/>
    <x v="13"/>
    <x v="4"/>
    <x v="75"/>
    <x v="8"/>
    <x v="75"/>
  </r>
  <r>
    <x v="1"/>
    <x v="0"/>
    <x v="10"/>
    <x v="1"/>
    <x v="3"/>
    <x v="16"/>
    <x v="0"/>
    <x v="3905"/>
    <x v="1"/>
    <x v="3905"/>
  </r>
  <r>
    <x v="1"/>
    <x v="0"/>
    <x v="10"/>
    <x v="1"/>
    <x v="3"/>
    <x v="18"/>
    <x v="4"/>
    <x v="4336"/>
    <x v="10"/>
    <x v="4336"/>
  </r>
  <r>
    <x v="1"/>
    <x v="0"/>
    <x v="10"/>
    <x v="1"/>
    <x v="3"/>
    <x v="19"/>
    <x v="4"/>
    <x v="5671"/>
    <x v="10"/>
    <x v="5671"/>
  </r>
  <r>
    <x v="1"/>
    <x v="0"/>
    <x v="10"/>
    <x v="1"/>
    <x v="3"/>
    <x v="20"/>
    <x v="5"/>
    <x v="1425"/>
    <x v="20"/>
    <x v="1425"/>
  </r>
  <r>
    <x v="1"/>
    <x v="0"/>
    <x v="10"/>
    <x v="1"/>
    <x v="3"/>
    <x v="21"/>
    <x v="7"/>
    <x v="3244"/>
    <x v="26"/>
    <x v="3244"/>
  </r>
  <r>
    <x v="1"/>
    <x v="0"/>
    <x v="10"/>
    <x v="1"/>
    <x v="4"/>
    <x v="25"/>
    <x v="4"/>
    <x v="5735"/>
    <x v="13"/>
    <x v="5735"/>
  </r>
  <r>
    <x v="1"/>
    <x v="0"/>
    <x v="10"/>
    <x v="1"/>
    <x v="5"/>
    <x v="29"/>
    <x v="4"/>
    <x v="4311"/>
    <x v="15"/>
    <x v="4311"/>
  </r>
  <r>
    <x v="1"/>
    <x v="0"/>
    <x v="10"/>
    <x v="1"/>
    <x v="7"/>
    <x v="4"/>
    <x v="4"/>
    <x v="2724"/>
    <x v="16"/>
    <x v="2724"/>
  </r>
  <r>
    <x v="1"/>
    <x v="0"/>
    <x v="10"/>
    <x v="1"/>
    <x v="7"/>
    <x v="5"/>
    <x v="7"/>
    <x v="3327"/>
    <x v="29"/>
    <x v="3327"/>
  </r>
  <r>
    <x v="1"/>
    <x v="0"/>
    <x v="10"/>
    <x v="1"/>
    <x v="7"/>
    <x v="69"/>
    <x v="4"/>
    <x v="6402"/>
    <x v="16"/>
    <x v="6402"/>
  </r>
  <r>
    <x v="1"/>
    <x v="0"/>
    <x v="10"/>
    <x v="1"/>
    <x v="7"/>
    <x v="70"/>
    <x v="7"/>
    <x v="4865"/>
    <x v="29"/>
    <x v="4865"/>
  </r>
  <r>
    <x v="1"/>
    <x v="0"/>
    <x v="10"/>
    <x v="1"/>
    <x v="9"/>
    <x v="37"/>
    <x v="4"/>
    <x v="1988"/>
    <x v="17"/>
    <x v="1988"/>
  </r>
  <r>
    <x v="1"/>
    <x v="0"/>
    <x v="10"/>
    <x v="1"/>
    <x v="9"/>
    <x v="39"/>
    <x v="7"/>
    <x v="5205"/>
    <x v="31"/>
    <x v="5205"/>
  </r>
  <r>
    <x v="1"/>
    <x v="0"/>
    <x v="10"/>
    <x v="1"/>
    <x v="9"/>
    <x v="41"/>
    <x v="10"/>
    <x v="2867"/>
    <x v="40"/>
    <x v="2867"/>
  </r>
  <r>
    <x v="1"/>
    <x v="0"/>
    <x v="10"/>
    <x v="1"/>
    <x v="10"/>
    <x v="42"/>
    <x v="5"/>
    <x v="6411"/>
    <x v="27"/>
    <x v="6411"/>
  </r>
  <r>
    <x v="1"/>
    <x v="0"/>
    <x v="10"/>
    <x v="1"/>
    <x v="10"/>
    <x v="43"/>
    <x v="5"/>
    <x v="2178"/>
    <x v="27"/>
    <x v="2178"/>
  </r>
  <r>
    <x v="1"/>
    <x v="0"/>
    <x v="10"/>
    <x v="1"/>
    <x v="12"/>
    <x v="48"/>
    <x v="4"/>
    <x v="1757"/>
    <x v="22"/>
    <x v="1757"/>
  </r>
  <r>
    <x v="1"/>
    <x v="0"/>
    <x v="10"/>
    <x v="1"/>
    <x v="12"/>
    <x v="49"/>
    <x v="7"/>
    <x v="2563"/>
    <x v="33"/>
    <x v="2563"/>
  </r>
  <r>
    <x v="1"/>
    <x v="0"/>
    <x v="10"/>
    <x v="1"/>
    <x v="12"/>
    <x v="51"/>
    <x v="4"/>
    <x v="3451"/>
    <x v="22"/>
    <x v="3451"/>
  </r>
  <r>
    <x v="1"/>
    <x v="0"/>
    <x v="10"/>
    <x v="1"/>
    <x v="12"/>
    <x v="52"/>
    <x v="4"/>
    <x v="5910"/>
    <x v="22"/>
    <x v="5910"/>
  </r>
  <r>
    <x v="1"/>
    <x v="0"/>
    <x v="10"/>
    <x v="1"/>
    <x v="13"/>
    <x v="55"/>
    <x v="4"/>
    <x v="4463"/>
    <x v="23"/>
    <x v="4463"/>
  </r>
  <r>
    <x v="1"/>
    <x v="0"/>
    <x v="10"/>
    <x v="1"/>
    <x v="13"/>
    <x v="56"/>
    <x v="4"/>
    <x v="5562"/>
    <x v="23"/>
    <x v="5562"/>
  </r>
  <r>
    <x v="1"/>
    <x v="0"/>
    <x v="10"/>
    <x v="1"/>
    <x v="13"/>
    <x v="58"/>
    <x v="4"/>
    <x v="4529"/>
    <x v="23"/>
    <x v="4529"/>
  </r>
  <r>
    <x v="1"/>
    <x v="0"/>
    <x v="10"/>
    <x v="1"/>
    <x v="13"/>
    <x v="59"/>
    <x v="4"/>
    <x v="4669"/>
    <x v="23"/>
    <x v="4669"/>
  </r>
  <r>
    <x v="1"/>
    <x v="0"/>
    <x v="10"/>
    <x v="1"/>
    <x v="13"/>
    <x v="60"/>
    <x v="7"/>
    <x v="539"/>
    <x v="34"/>
    <x v="539"/>
  </r>
  <r>
    <x v="1"/>
    <x v="0"/>
    <x v="10"/>
    <x v="1"/>
    <x v="13"/>
    <x v="61"/>
    <x v="4"/>
    <x v="2406"/>
    <x v="23"/>
    <x v="2406"/>
  </r>
  <r>
    <x v="1"/>
    <x v="0"/>
    <x v="10"/>
    <x v="1"/>
    <x v="13"/>
    <x v="62"/>
    <x v="4"/>
    <x v="2252"/>
    <x v="23"/>
    <x v="2252"/>
  </r>
  <r>
    <x v="1"/>
    <x v="0"/>
    <x v="10"/>
    <x v="1"/>
    <x v="13"/>
    <x v="63"/>
    <x v="4"/>
    <x v="3545"/>
    <x v="23"/>
    <x v="3545"/>
  </r>
  <r>
    <x v="1"/>
    <x v="0"/>
    <x v="10"/>
    <x v="1"/>
    <x v="13"/>
    <x v="64"/>
    <x v="4"/>
    <x v="3998"/>
    <x v="23"/>
    <x v="3998"/>
  </r>
  <r>
    <x v="1"/>
    <x v="0"/>
    <x v="10"/>
    <x v="1"/>
    <x v="13"/>
    <x v="65"/>
    <x v="4"/>
    <x v="4820"/>
    <x v="23"/>
    <x v="4820"/>
  </r>
  <r>
    <x v="1"/>
    <x v="0"/>
    <x v="10"/>
    <x v="1"/>
    <x v="13"/>
    <x v="66"/>
    <x v="4"/>
    <x v="5226"/>
    <x v="23"/>
    <x v="5226"/>
  </r>
  <r>
    <x v="1"/>
    <x v="0"/>
    <x v="12"/>
    <x v="1"/>
    <x v="17"/>
    <x v="76"/>
    <x v="4"/>
    <x v="4472"/>
    <x v="4"/>
    <x v="4472"/>
  </r>
  <r>
    <x v="1"/>
    <x v="0"/>
    <x v="12"/>
    <x v="1"/>
    <x v="18"/>
    <x v="80"/>
    <x v="4"/>
    <x v="5829"/>
    <x v="5"/>
    <x v="5829"/>
  </r>
  <r>
    <x v="1"/>
    <x v="0"/>
    <x v="12"/>
    <x v="1"/>
    <x v="20"/>
    <x v="84"/>
    <x v="4"/>
    <x v="1575"/>
    <x v="7"/>
    <x v="1575"/>
  </r>
  <r>
    <x v="1"/>
    <x v="0"/>
    <x v="12"/>
    <x v="1"/>
    <x v="3"/>
    <x v="18"/>
    <x v="4"/>
    <x v="6366"/>
    <x v="10"/>
    <x v="6366"/>
  </r>
  <r>
    <x v="1"/>
    <x v="0"/>
    <x v="12"/>
    <x v="1"/>
    <x v="3"/>
    <x v="19"/>
    <x v="4"/>
    <x v="5654"/>
    <x v="10"/>
    <x v="5654"/>
  </r>
  <r>
    <x v="1"/>
    <x v="0"/>
    <x v="12"/>
    <x v="1"/>
    <x v="3"/>
    <x v="20"/>
    <x v="5"/>
    <x v="3616"/>
    <x v="20"/>
    <x v="3616"/>
  </r>
  <r>
    <x v="1"/>
    <x v="0"/>
    <x v="12"/>
    <x v="1"/>
    <x v="4"/>
    <x v="25"/>
    <x v="4"/>
    <x v="4163"/>
    <x v="13"/>
    <x v="4163"/>
  </r>
  <r>
    <x v="1"/>
    <x v="0"/>
    <x v="12"/>
    <x v="1"/>
    <x v="7"/>
    <x v="70"/>
    <x v="7"/>
    <x v="3831"/>
    <x v="29"/>
    <x v="3831"/>
  </r>
  <r>
    <x v="1"/>
    <x v="0"/>
    <x v="12"/>
    <x v="1"/>
    <x v="9"/>
    <x v="39"/>
    <x v="7"/>
    <x v="4788"/>
    <x v="31"/>
    <x v="4788"/>
  </r>
  <r>
    <x v="1"/>
    <x v="0"/>
    <x v="12"/>
    <x v="1"/>
    <x v="12"/>
    <x v="48"/>
    <x v="4"/>
    <x v="4541"/>
    <x v="22"/>
    <x v="4541"/>
  </r>
  <r>
    <x v="1"/>
    <x v="0"/>
    <x v="12"/>
    <x v="1"/>
    <x v="12"/>
    <x v="50"/>
    <x v="9"/>
    <x v="2007"/>
    <x v="39"/>
    <x v="2007"/>
  </r>
  <r>
    <x v="1"/>
    <x v="0"/>
    <x v="12"/>
    <x v="1"/>
    <x v="13"/>
    <x v="59"/>
    <x v="4"/>
    <x v="3026"/>
    <x v="23"/>
    <x v="3026"/>
  </r>
  <r>
    <x v="1"/>
    <x v="0"/>
    <x v="13"/>
    <x v="1"/>
    <x v="16"/>
    <x v="74"/>
    <x v="4"/>
    <x v="3536"/>
    <x v="2"/>
    <x v="3536"/>
  </r>
  <r>
    <x v="1"/>
    <x v="0"/>
    <x v="13"/>
    <x v="1"/>
    <x v="17"/>
    <x v="76"/>
    <x v="4"/>
    <x v="4480"/>
    <x v="4"/>
    <x v="4480"/>
  </r>
  <r>
    <x v="1"/>
    <x v="0"/>
    <x v="13"/>
    <x v="1"/>
    <x v="18"/>
    <x v="80"/>
    <x v="4"/>
    <x v="4745"/>
    <x v="5"/>
    <x v="4745"/>
  </r>
  <r>
    <x v="1"/>
    <x v="0"/>
    <x v="13"/>
    <x v="1"/>
    <x v="20"/>
    <x v="84"/>
    <x v="4"/>
    <x v="1724"/>
    <x v="7"/>
    <x v="1724"/>
  </r>
  <r>
    <x v="1"/>
    <x v="0"/>
    <x v="13"/>
    <x v="1"/>
    <x v="3"/>
    <x v="16"/>
    <x v="0"/>
    <x v="1587"/>
    <x v="1"/>
    <x v="1587"/>
  </r>
  <r>
    <x v="1"/>
    <x v="0"/>
    <x v="13"/>
    <x v="1"/>
    <x v="3"/>
    <x v="18"/>
    <x v="4"/>
    <x v="5956"/>
    <x v="10"/>
    <x v="5956"/>
  </r>
  <r>
    <x v="1"/>
    <x v="0"/>
    <x v="13"/>
    <x v="1"/>
    <x v="3"/>
    <x v="19"/>
    <x v="4"/>
    <x v="2005"/>
    <x v="10"/>
    <x v="2005"/>
  </r>
  <r>
    <x v="1"/>
    <x v="0"/>
    <x v="13"/>
    <x v="1"/>
    <x v="7"/>
    <x v="70"/>
    <x v="7"/>
    <x v="3125"/>
    <x v="29"/>
    <x v="3125"/>
  </r>
  <r>
    <x v="1"/>
    <x v="0"/>
    <x v="13"/>
    <x v="1"/>
    <x v="13"/>
    <x v="58"/>
    <x v="4"/>
    <x v="5721"/>
    <x v="23"/>
    <x v="5721"/>
  </r>
  <r>
    <x v="1"/>
    <x v="0"/>
    <x v="13"/>
    <x v="1"/>
    <x v="13"/>
    <x v="59"/>
    <x v="4"/>
    <x v="3795"/>
    <x v="23"/>
    <x v="3795"/>
  </r>
  <r>
    <x v="1"/>
    <x v="0"/>
    <x v="13"/>
    <x v="1"/>
    <x v="13"/>
    <x v="63"/>
    <x v="4"/>
    <x v="3976"/>
    <x v="23"/>
    <x v="3976"/>
  </r>
  <r>
    <x v="1"/>
    <x v="0"/>
    <x v="13"/>
    <x v="1"/>
    <x v="13"/>
    <x v="64"/>
    <x v="4"/>
    <x v="5753"/>
    <x v="23"/>
    <x v="5753"/>
  </r>
  <r>
    <x v="1"/>
    <x v="0"/>
    <x v="14"/>
    <x v="0"/>
    <x v="3"/>
    <x v="23"/>
    <x v="12"/>
    <x v="1024"/>
    <x v="44"/>
    <x v="1024"/>
  </r>
  <r>
    <x v="1"/>
    <x v="0"/>
    <x v="14"/>
    <x v="0"/>
    <x v="7"/>
    <x v="71"/>
    <x v="12"/>
    <x v="5102"/>
    <x v="45"/>
    <x v="5102"/>
  </r>
  <r>
    <x v="1"/>
    <x v="0"/>
    <x v="14"/>
    <x v="0"/>
    <x v="8"/>
    <x v="45"/>
    <x v="12"/>
    <x v="3464"/>
    <x v="46"/>
    <x v="3464"/>
  </r>
  <r>
    <x v="1"/>
    <x v="0"/>
    <x v="14"/>
    <x v="1"/>
    <x v="15"/>
    <x v="72"/>
    <x v="4"/>
    <x v="5818"/>
    <x v="0"/>
    <x v="5818"/>
  </r>
  <r>
    <x v="1"/>
    <x v="0"/>
    <x v="14"/>
    <x v="1"/>
    <x v="17"/>
    <x v="76"/>
    <x v="4"/>
    <x v="2166"/>
    <x v="4"/>
    <x v="2166"/>
  </r>
  <r>
    <x v="1"/>
    <x v="0"/>
    <x v="14"/>
    <x v="1"/>
    <x v="17"/>
    <x v="77"/>
    <x v="4"/>
    <x v="4449"/>
    <x v="4"/>
    <x v="4449"/>
  </r>
  <r>
    <x v="1"/>
    <x v="0"/>
    <x v="14"/>
    <x v="1"/>
    <x v="17"/>
    <x v="78"/>
    <x v="7"/>
    <x v="4838"/>
    <x v="18"/>
    <x v="4838"/>
  </r>
  <r>
    <x v="1"/>
    <x v="0"/>
    <x v="14"/>
    <x v="1"/>
    <x v="18"/>
    <x v="79"/>
    <x v="4"/>
    <x v="6007"/>
    <x v="5"/>
    <x v="6007"/>
  </r>
  <r>
    <x v="1"/>
    <x v="0"/>
    <x v="14"/>
    <x v="1"/>
    <x v="20"/>
    <x v="84"/>
    <x v="4"/>
    <x v="3044"/>
    <x v="7"/>
    <x v="3044"/>
  </r>
  <r>
    <x v="1"/>
    <x v="0"/>
    <x v="14"/>
    <x v="1"/>
    <x v="0"/>
    <x v="8"/>
    <x v="7"/>
    <x v="3511"/>
    <x v="25"/>
    <x v="3511"/>
  </r>
  <r>
    <x v="1"/>
    <x v="0"/>
    <x v="14"/>
    <x v="1"/>
    <x v="1"/>
    <x v="15"/>
    <x v="4"/>
    <x v="5899"/>
    <x v="8"/>
    <x v="5899"/>
  </r>
  <r>
    <x v="1"/>
    <x v="0"/>
    <x v="14"/>
    <x v="1"/>
    <x v="1"/>
    <x v="13"/>
    <x v="4"/>
    <x v="6082"/>
    <x v="8"/>
    <x v="6082"/>
  </r>
  <r>
    <x v="1"/>
    <x v="0"/>
    <x v="14"/>
    <x v="1"/>
    <x v="3"/>
    <x v="18"/>
    <x v="4"/>
    <x v="515"/>
    <x v="10"/>
    <x v="515"/>
  </r>
  <r>
    <x v="1"/>
    <x v="0"/>
    <x v="14"/>
    <x v="1"/>
    <x v="3"/>
    <x v="19"/>
    <x v="4"/>
    <x v="6193"/>
    <x v="10"/>
    <x v="6193"/>
  </r>
  <r>
    <x v="1"/>
    <x v="0"/>
    <x v="14"/>
    <x v="1"/>
    <x v="3"/>
    <x v="20"/>
    <x v="5"/>
    <x v="571"/>
    <x v="20"/>
    <x v="571"/>
  </r>
  <r>
    <x v="1"/>
    <x v="0"/>
    <x v="14"/>
    <x v="1"/>
    <x v="3"/>
    <x v="21"/>
    <x v="7"/>
    <x v="2209"/>
    <x v="26"/>
    <x v="2209"/>
  </r>
  <r>
    <x v="1"/>
    <x v="0"/>
    <x v="14"/>
    <x v="1"/>
    <x v="4"/>
    <x v="24"/>
    <x v="4"/>
    <x v="4145"/>
    <x v="13"/>
    <x v="4145"/>
  </r>
  <r>
    <x v="1"/>
    <x v="0"/>
    <x v="14"/>
    <x v="1"/>
    <x v="4"/>
    <x v="25"/>
    <x v="4"/>
    <x v="2292"/>
    <x v="13"/>
    <x v="2292"/>
  </r>
  <r>
    <x v="1"/>
    <x v="0"/>
    <x v="14"/>
    <x v="1"/>
    <x v="7"/>
    <x v="69"/>
    <x v="4"/>
    <x v="837"/>
    <x v="16"/>
    <x v="837"/>
  </r>
  <r>
    <x v="1"/>
    <x v="0"/>
    <x v="14"/>
    <x v="1"/>
    <x v="7"/>
    <x v="70"/>
    <x v="7"/>
    <x v="3048"/>
    <x v="29"/>
    <x v="3048"/>
  </r>
  <r>
    <x v="1"/>
    <x v="0"/>
    <x v="14"/>
    <x v="1"/>
    <x v="9"/>
    <x v="37"/>
    <x v="4"/>
    <x v="4488"/>
    <x v="17"/>
    <x v="4488"/>
  </r>
  <r>
    <x v="1"/>
    <x v="0"/>
    <x v="14"/>
    <x v="1"/>
    <x v="9"/>
    <x v="38"/>
    <x v="4"/>
    <x v="3407"/>
    <x v="17"/>
    <x v="3407"/>
  </r>
  <r>
    <x v="1"/>
    <x v="0"/>
    <x v="14"/>
    <x v="1"/>
    <x v="9"/>
    <x v="39"/>
    <x v="7"/>
    <x v="6284"/>
    <x v="31"/>
    <x v="6284"/>
  </r>
  <r>
    <x v="1"/>
    <x v="0"/>
    <x v="14"/>
    <x v="1"/>
    <x v="9"/>
    <x v="41"/>
    <x v="10"/>
    <x v="2170"/>
    <x v="40"/>
    <x v="2170"/>
  </r>
  <r>
    <x v="1"/>
    <x v="0"/>
    <x v="14"/>
    <x v="1"/>
    <x v="10"/>
    <x v="42"/>
    <x v="5"/>
    <x v="5725"/>
    <x v="27"/>
    <x v="5725"/>
  </r>
  <r>
    <x v="1"/>
    <x v="0"/>
    <x v="14"/>
    <x v="1"/>
    <x v="10"/>
    <x v="43"/>
    <x v="5"/>
    <x v="2964"/>
    <x v="27"/>
    <x v="2964"/>
  </r>
  <r>
    <x v="1"/>
    <x v="0"/>
    <x v="14"/>
    <x v="1"/>
    <x v="12"/>
    <x v="48"/>
    <x v="4"/>
    <x v="2248"/>
    <x v="22"/>
    <x v="2248"/>
  </r>
  <r>
    <x v="1"/>
    <x v="0"/>
    <x v="14"/>
    <x v="1"/>
    <x v="12"/>
    <x v="49"/>
    <x v="7"/>
    <x v="4355"/>
    <x v="33"/>
    <x v="4355"/>
  </r>
  <r>
    <x v="1"/>
    <x v="0"/>
    <x v="14"/>
    <x v="1"/>
    <x v="12"/>
    <x v="51"/>
    <x v="4"/>
    <x v="1307"/>
    <x v="22"/>
    <x v="1307"/>
  </r>
  <r>
    <x v="1"/>
    <x v="0"/>
    <x v="14"/>
    <x v="1"/>
    <x v="13"/>
    <x v="55"/>
    <x v="4"/>
    <x v="393"/>
    <x v="23"/>
    <x v="393"/>
  </r>
  <r>
    <x v="1"/>
    <x v="0"/>
    <x v="14"/>
    <x v="1"/>
    <x v="13"/>
    <x v="56"/>
    <x v="4"/>
    <x v="1724"/>
    <x v="23"/>
    <x v="1724"/>
  </r>
  <r>
    <x v="1"/>
    <x v="0"/>
    <x v="14"/>
    <x v="1"/>
    <x v="13"/>
    <x v="59"/>
    <x v="4"/>
    <x v="5902"/>
    <x v="23"/>
    <x v="5902"/>
  </r>
  <r>
    <x v="1"/>
    <x v="0"/>
    <x v="14"/>
    <x v="1"/>
    <x v="13"/>
    <x v="60"/>
    <x v="7"/>
    <x v="1936"/>
    <x v="34"/>
    <x v="1936"/>
  </r>
  <r>
    <x v="1"/>
    <x v="0"/>
    <x v="14"/>
    <x v="1"/>
    <x v="13"/>
    <x v="61"/>
    <x v="4"/>
    <x v="3780"/>
    <x v="23"/>
    <x v="3780"/>
  </r>
  <r>
    <x v="1"/>
    <x v="0"/>
    <x v="14"/>
    <x v="1"/>
    <x v="13"/>
    <x v="64"/>
    <x v="4"/>
    <x v="549"/>
    <x v="23"/>
    <x v="549"/>
  </r>
  <r>
    <x v="1"/>
    <x v="0"/>
    <x v="14"/>
    <x v="1"/>
    <x v="13"/>
    <x v="65"/>
    <x v="4"/>
    <x v="2752"/>
    <x v="23"/>
    <x v="2752"/>
  </r>
  <r>
    <x v="1"/>
    <x v="0"/>
    <x v="14"/>
    <x v="1"/>
    <x v="13"/>
    <x v="66"/>
    <x v="4"/>
    <x v="536"/>
    <x v="23"/>
    <x v="536"/>
  </r>
  <r>
    <x v="1"/>
    <x v="0"/>
    <x v="15"/>
    <x v="1"/>
    <x v="15"/>
    <x v="72"/>
    <x v="4"/>
    <x v="5104"/>
    <x v="0"/>
    <x v="5104"/>
  </r>
  <r>
    <x v="1"/>
    <x v="0"/>
    <x v="15"/>
    <x v="1"/>
    <x v="16"/>
    <x v="73"/>
    <x v="4"/>
    <x v="112"/>
    <x v="2"/>
    <x v="112"/>
  </r>
  <r>
    <x v="1"/>
    <x v="0"/>
    <x v="15"/>
    <x v="1"/>
    <x v="17"/>
    <x v="76"/>
    <x v="4"/>
    <x v="4363"/>
    <x v="4"/>
    <x v="4363"/>
  </r>
  <r>
    <x v="1"/>
    <x v="0"/>
    <x v="15"/>
    <x v="1"/>
    <x v="17"/>
    <x v="78"/>
    <x v="7"/>
    <x v="5471"/>
    <x v="18"/>
    <x v="5471"/>
  </r>
  <r>
    <x v="1"/>
    <x v="0"/>
    <x v="15"/>
    <x v="1"/>
    <x v="18"/>
    <x v="79"/>
    <x v="4"/>
    <x v="5300"/>
    <x v="5"/>
    <x v="5300"/>
  </r>
  <r>
    <x v="1"/>
    <x v="0"/>
    <x v="15"/>
    <x v="1"/>
    <x v="18"/>
    <x v="80"/>
    <x v="4"/>
    <x v="4341"/>
    <x v="5"/>
    <x v="4341"/>
  </r>
  <r>
    <x v="1"/>
    <x v="0"/>
    <x v="15"/>
    <x v="1"/>
    <x v="20"/>
    <x v="84"/>
    <x v="4"/>
    <x v="3956"/>
    <x v="7"/>
    <x v="3956"/>
  </r>
  <r>
    <x v="1"/>
    <x v="0"/>
    <x v="15"/>
    <x v="1"/>
    <x v="3"/>
    <x v="18"/>
    <x v="4"/>
    <x v="4126"/>
    <x v="10"/>
    <x v="4126"/>
  </r>
  <r>
    <x v="1"/>
    <x v="0"/>
    <x v="15"/>
    <x v="1"/>
    <x v="3"/>
    <x v="19"/>
    <x v="4"/>
    <x v="3677"/>
    <x v="10"/>
    <x v="3677"/>
  </r>
  <r>
    <x v="1"/>
    <x v="0"/>
    <x v="15"/>
    <x v="1"/>
    <x v="3"/>
    <x v="20"/>
    <x v="5"/>
    <x v="2327"/>
    <x v="20"/>
    <x v="2327"/>
  </r>
  <r>
    <x v="1"/>
    <x v="0"/>
    <x v="15"/>
    <x v="1"/>
    <x v="3"/>
    <x v="21"/>
    <x v="7"/>
    <x v="3366"/>
    <x v="26"/>
    <x v="3366"/>
  </r>
  <r>
    <x v="1"/>
    <x v="0"/>
    <x v="15"/>
    <x v="1"/>
    <x v="3"/>
    <x v="22"/>
    <x v="7"/>
    <x v="370"/>
    <x v="26"/>
    <x v="370"/>
  </r>
  <r>
    <x v="1"/>
    <x v="0"/>
    <x v="15"/>
    <x v="1"/>
    <x v="4"/>
    <x v="25"/>
    <x v="4"/>
    <x v="1836"/>
    <x v="13"/>
    <x v="1836"/>
  </r>
  <r>
    <x v="1"/>
    <x v="0"/>
    <x v="15"/>
    <x v="1"/>
    <x v="7"/>
    <x v="70"/>
    <x v="7"/>
    <x v="907"/>
    <x v="29"/>
    <x v="907"/>
  </r>
  <r>
    <x v="1"/>
    <x v="0"/>
    <x v="15"/>
    <x v="1"/>
    <x v="9"/>
    <x v="39"/>
    <x v="7"/>
    <x v="4695"/>
    <x v="31"/>
    <x v="4695"/>
  </r>
  <r>
    <x v="1"/>
    <x v="0"/>
    <x v="15"/>
    <x v="1"/>
    <x v="10"/>
    <x v="42"/>
    <x v="5"/>
    <x v="1692"/>
    <x v="27"/>
    <x v="1692"/>
  </r>
  <r>
    <x v="1"/>
    <x v="0"/>
    <x v="15"/>
    <x v="1"/>
    <x v="10"/>
    <x v="43"/>
    <x v="5"/>
    <x v="5125"/>
    <x v="27"/>
    <x v="5125"/>
  </r>
  <r>
    <x v="1"/>
    <x v="0"/>
    <x v="15"/>
    <x v="1"/>
    <x v="12"/>
    <x v="48"/>
    <x v="4"/>
    <x v="6272"/>
    <x v="22"/>
    <x v="6272"/>
  </r>
  <r>
    <x v="1"/>
    <x v="0"/>
    <x v="15"/>
    <x v="1"/>
    <x v="12"/>
    <x v="49"/>
    <x v="7"/>
    <x v="3482"/>
    <x v="33"/>
    <x v="3482"/>
  </r>
  <r>
    <x v="1"/>
    <x v="0"/>
    <x v="15"/>
    <x v="1"/>
    <x v="12"/>
    <x v="50"/>
    <x v="9"/>
    <x v="4668"/>
    <x v="39"/>
    <x v="4668"/>
  </r>
  <r>
    <x v="1"/>
    <x v="0"/>
    <x v="15"/>
    <x v="1"/>
    <x v="12"/>
    <x v="51"/>
    <x v="4"/>
    <x v="1419"/>
    <x v="22"/>
    <x v="1419"/>
  </r>
  <r>
    <x v="1"/>
    <x v="0"/>
    <x v="15"/>
    <x v="1"/>
    <x v="13"/>
    <x v="55"/>
    <x v="4"/>
    <x v="3608"/>
    <x v="23"/>
    <x v="3608"/>
  </r>
  <r>
    <x v="1"/>
    <x v="0"/>
    <x v="15"/>
    <x v="1"/>
    <x v="13"/>
    <x v="58"/>
    <x v="4"/>
    <x v="4635"/>
    <x v="23"/>
    <x v="4635"/>
  </r>
  <r>
    <x v="1"/>
    <x v="0"/>
    <x v="15"/>
    <x v="1"/>
    <x v="13"/>
    <x v="59"/>
    <x v="4"/>
    <x v="2021"/>
    <x v="23"/>
    <x v="2021"/>
  </r>
  <r>
    <x v="1"/>
    <x v="0"/>
    <x v="15"/>
    <x v="1"/>
    <x v="13"/>
    <x v="61"/>
    <x v="4"/>
    <x v="5251"/>
    <x v="23"/>
    <x v="5251"/>
  </r>
  <r>
    <x v="1"/>
    <x v="0"/>
    <x v="15"/>
    <x v="1"/>
    <x v="13"/>
    <x v="63"/>
    <x v="4"/>
    <x v="3061"/>
    <x v="23"/>
    <x v="3061"/>
  </r>
  <r>
    <x v="1"/>
    <x v="0"/>
    <x v="15"/>
    <x v="1"/>
    <x v="13"/>
    <x v="64"/>
    <x v="4"/>
    <x v="4917"/>
    <x v="23"/>
    <x v="4917"/>
  </r>
  <r>
    <x v="1"/>
    <x v="0"/>
    <x v="15"/>
    <x v="1"/>
    <x v="13"/>
    <x v="65"/>
    <x v="4"/>
    <x v="4259"/>
    <x v="23"/>
    <x v="4259"/>
  </r>
  <r>
    <x v="1"/>
    <x v="0"/>
    <x v="15"/>
    <x v="1"/>
    <x v="13"/>
    <x v="66"/>
    <x v="4"/>
    <x v="5655"/>
    <x v="23"/>
    <x v="5655"/>
  </r>
  <r>
    <x v="1"/>
    <x v="0"/>
    <x v="16"/>
    <x v="1"/>
    <x v="17"/>
    <x v="76"/>
    <x v="4"/>
    <x v="337"/>
    <x v="4"/>
    <x v="337"/>
  </r>
  <r>
    <x v="1"/>
    <x v="0"/>
    <x v="16"/>
    <x v="1"/>
    <x v="18"/>
    <x v="80"/>
    <x v="4"/>
    <x v="1080"/>
    <x v="5"/>
    <x v="1080"/>
  </r>
  <r>
    <x v="1"/>
    <x v="0"/>
    <x v="16"/>
    <x v="1"/>
    <x v="3"/>
    <x v="18"/>
    <x v="4"/>
    <x v="3249"/>
    <x v="10"/>
    <x v="3249"/>
  </r>
  <r>
    <x v="1"/>
    <x v="0"/>
    <x v="16"/>
    <x v="1"/>
    <x v="3"/>
    <x v="19"/>
    <x v="4"/>
    <x v="4908"/>
    <x v="10"/>
    <x v="4908"/>
  </r>
  <r>
    <x v="1"/>
    <x v="0"/>
    <x v="16"/>
    <x v="1"/>
    <x v="7"/>
    <x v="69"/>
    <x v="4"/>
    <x v="3647"/>
    <x v="16"/>
    <x v="3647"/>
  </r>
  <r>
    <x v="1"/>
    <x v="0"/>
    <x v="16"/>
    <x v="1"/>
    <x v="13"/>
    <x v="59"/>
    <x v="4"/>
    <x v="2010"/>
    <x v="23"/>
    <x v="2010"/>
  </r>
  <r>
    <x v="1"/>
    <x v="0"/>
    <x v="17"/>
    <x v="1"/>
    <x v="17"/>
    <x v="76"/>
    <x v="4"/>
    <x v="785"/>
    <x v="4"/>
    <x v="785"/>
  </r>
  <r>
    <x v="1"/>
    <x v="0"/>
    <x v="17"/>
    <x v="1"/>
    <x v="3"/>
    <x v="18"/>
    <x v="4"/>
    <x v="791"/>
    <x v="10"/>
    <x v="791"/>
  </r>
  <r>
    <x v="1"/>
    <x v="0"/>
    <x v="17"/>
    <x v="1"/>
    <x v="3"/>
    <x v="19"/>
    <x v="4"/>
    <x v="5363"/>
    <x v="10"/>
    <x v="5363"/>
  </r>
  <r>
    <x v="1"/>
    <x v="0"/>
    <x v="17"/>
    <x v="1"/>
    <x v="3"/>
    <x v="21"/>
    <x v="7"/>
    <x v="5326"/>
    <x v="26"/>
    <x v="5326"/>
  </r>
  <r>
    <x v="1"/>
    <x v="0"/>
    <x v="17"/>
    <x v="1"/>
    <x v="9"/>
    <x v="39"/>
    <x v="7"/>
    <x v="1721"/>
    <x v="31"/>
    <x v="1721"/>
  </r>
  <r>
    <x v="1"/>
    <x v="0"/>
    <x v="17"/>
    <x v="1"/>
    <x v="12"/>
    <x v="48"/>
    <x v="4"/>
    <x v="686"/>
    <x v="22"/>
    <x v="686"/>
  </r>
  <r>
    <x v="1"/>
    <x v="0"/>
    <x v="17"/>
    <x v="1"/>
    <x v="13"/>
    <x v="59"/>
    <x v="4"/>
    <x v="3757"/>
    <x v="23"/>
    <x v="3757"/>
  </r>
  <r>
    <x v="1"/>
    <x v="0"/>
    <x v="17"/>
    <x v="1"/>
    <x v="13"/>
    <x v="64"/>
    <x v="4"/>
    <x v="3996"/>
    <x v="23"/>
    <x v="3996"/>
  </r>
  <r>
    <x v="1"/>
    <x v="0"/>
    <x v="18"/>
    <x v="1"/>
    <x v="16"/>
    <x v="74"/>
    <x v="4"/>
    <x v="151"/>
    <x v="2"/>
    <x v="151"/>
  </r>
  <r>
    <x v="1"/>
    <x v="0"/>
    <x v="18"/>
    <x v="1"/>
    <x v="17"/>
    <x v="76"/>
    <x v="4"/>
    <x v="4105"/>
    <x v="4"/>
    <x v="4105"/>
  </r>
  <r>
    <x v="1"/>
    <x v="0"/>
    <x v="18"/>
    <x v="1"/>
    <x v="17"/>
    <x v="77"/>
    <x v="4"/>
    <x v="417"/>
    <x v="4"/>
    <x v="417"/>
  </r>
  <r>
    <x v="1"/>
    <x v="0"/>
    <x v="18"/>
    <x v="1"/>
    <x v="20"/>
    <x v="84"/>
    <x v="4"/>
    <x v="2499"/>
    <x v="7"/>
    <x v="2499"/>
  </r>
  <r>
    <x v="1"/>
    <x v="0"/>
    <x v="18"/>
    <x v="1"/>
    <x v="1"/>
    <x v="15"/>
    <x v="4"/>
    <x v="4386"/>
    <x v="8"/>
    <x v="4386"/>
  </r>
  <r>
    <x v="1"/>
    <x v="0"/>
    <x v="18"/>
    <x v="1"/>
    <x v="1"/>
    <x v="13"/>
    <x v="4"/>
    <x v="5767"/>
    <x v="8"/>
    <x v="5767"/>
  </r>
  <r>
    <x v="1"/>
    <x v="0"/>
    <x v="18"/>
    <x v="1"/>
    <x v="3"/>
    <x v="18"/>
    <x v="4"/>
    <x v="2965"/>
    <x v="10"/>
    <x v="2965"/>
  </r>
  <r>
    <x v="1"/>
    <x v="0"/>
    <x v="18"/>
    <x v="1"/>
    <x v="3"/>
    <x v="19"/>
    <x v="4"/>
    <x v="1467"/>
    <x v="10"/>
    <x v="1467"/>
  </r>
  <r>
    <x v="1"/>
    <x v="0"/>
    <x v="18"/>
    <x v="1"/>
    <x v="3"/>
    <x v="20"/>
    <x v="5"/>
    <x v="3964"/>
    <x v="20"/>
    <x v="3964"/>
  </r>
  <r>
    <x v="1"/>
    <x v="0"/>
    <x v="18"/>
    <x v="1"/>
    <x v="4"/>
    <x v="25"/>
    <x v="4"/>
    <x v="1373"/>
    <x v="13"/>
    <x v="1373"/>
  </r>
  <r>
    <x v="1"/>
    <x v="0"/>
    <x v="18"/>
    <x v="1"/>
    <x v="7"/>
    <x v="70"/>
    <x v="7"/>
    <x v="1215"/>
    <x v="29"/>
    <x v="1215"/>
  </r>
  <r>
    <x v="1"/>
    <x v="0"/>
    <x v="18"/>
    <x v="1"/>
    <x v="10"/>
    <x v="42"/>
    <x v="5"/>
    <x v="3412"/>
    <x v="27"/>
    <x v="3412"/>
  </r>
  <r>
    <x v="1"/>
    <x v="0"/>
    <x v="18"/>
    <x v="1"/>
    <x v="10"/>
    <x v="43"/>
    <x v="5"/>
    <x v="4744"/>
    <x v="27"/>
    <x v="4744"/>
  </r>
  <r>
    <x v="1"/>
    <x v="0"/>
    <x v="18"/>
    <x v="1"/>
    <x v="12"/>
    <x v="48"/>
    <x v="4"/>
    <x v="3580"/>
    <x v="22"/>
    <x v="3580"/>
  </r>
  <r>
    <x v="1"/>
    <x v="0"/>
    <x v="18"/>
    <x v="1"/>
    <x v="13"/>
    <x v="58"/>
    <x v="4"/>
    <x v="887"/>
    <x v="23"/>
    <x v="887"/>
  </r>
  <r>
    <x v="1"/>
    <x v="0"/>
    <x v="18"/>
    <x v="1"/>
    <x v="13"/>
    <x v="59"/>
    <x v="4"/>
    <x v="4585"/>
    <x v="23"/>
    <x v="4585"/>
  </r>
  <r>
    <x v="1"/>
    <x v="0"/>
    <x v="18"/>
    <x v="1"/>
    <x v="13"/>
    <x v="60"/>
    <x v="7"/>
    <x v="3000"/>
    <x v="34"/>
    <x v="3000"/>
  </r>
  <r>
    <x v="1"/>
    <x v="0"/>
    <x v="18"/>
    <x v="1"/>
    <x v="13"/>
    <x v="63"/>
    <x v="4"/>
    <x v="4450"/>
    <x v="23"/>
    <x v="4450"/>
  </r>
  <r>
    <x v="1"/>
    <x v="0"/>
    <x v="18"/>
    <x v="1"/>
    <x v="13"/>
    <x v="64"/>
    <x v="4"/>
    <x v="2753"/>
    <x v="23"/>
    <x v="2753"/>
  </r>
  <r>
    <x v="1"/>
    <x v="0"/>
    <x v="19"/>
    <x v="1"/>
    <x v="17"/>
    <x v="76"/>
    <x v="4"/>
    <x v="2439"/>
    <x v="4"/>
    <x v="2439"/>
  </r>
  <r>
    <x v="1"/>
    <x v="0"/>
    <x v="19"/>
    <x v="1"/>
    <x v="17"/>
    <x v="78"/>
    <x v="7"/>
    <x v="3917"/>
    <x v="18"/>
    <x v="3917"/>
  </r>
  <r>
    <x v="1"/>
    <x v="0"/>
    <x v="19"/>
    <x v="1"/>
    <x v="20"/>
    <x v="84"/>
    <x v="4"/>
    <x v="2150"/>
    <x v="7"/>
    <x v="2150"/>
  </r>
  <r>
    <x v="1"/>
    <x v="0"/>
    <x v="19"/>
    <x v="1"/>
    <x v="3"/>
    <x v="18"/>
    <x v="4"/>
    <x v="1237"/>
    <x v="10"/>
    <x v="1237"/>
  </r>
  <r>
    <x v="1"/>
    <x v="0"/>
    <x v="19"/>
    <x v="1"/>
    <x v="3"/>
    <x v="19"/>
    <x v="4"/>
    <x v="5211"/>
    <x v="10"/>
    <x v="5211"/>
  </r>
  <r>
    <x v="1"/>
    <x v="0"/>
    <x v="19"/>
    <x v="1"/>
    <x v="4"/>
    <x v="25"/>
    <x v="4"/>
    <x v="930"/>
    <x v="13"/>
    <x v="930"/>
  </r>
  <r>
    <x v="1"/>
    <x v="0"/>
    <x v="19"/>
    <x v="1"/>
    <x v="7"/>
    <x v="69"/>
    <x v="4"/>
    <x v="5392"/>
    <x v="16"/>
    <x v="5392"/>
  </r>
  <r>
    <x v="1"/>
    <x v="0"/>
    <x v="19"/>
    <x v="1"/>
    <x v="12"/>
    <x v="48"/>
    <x v="4"/>
    <x v="4338"/>
    <x v="22"/>
    <x v="4338"/>
  </r>
  <r>
    <x v="1"/>
    <x v="0"/>
    <x v="19"/>
    <x v="1"/>
    <x v="13"/>
    <x v="56"/>
    <x v="4"/>
    <x v="5336"/>
    <x v="23"/>
    <x v="5336"/>
  </r>
  <r>
    <x v="1"/>
    <x v="0"/>
    <x v="19"/>
    <x v="1"/>
    <x v="13"/>
    <x v="59"/>
    <x v="4"/>
    <x v="1068"/>
    <x v="23"/>
    <x v="1068"/>
  </r>
  <r>
    <x v="1"/>
    <x v="0"/>
    <x v="19"/>
    <x v="1"/>
    <x v="13"/>
    <x v="64"/>
    <x v="4"/>
    <x v="2347"/>
    <x v="23"/>
    <x v="2347"/>
  </r>
  <r>
    <x v="1"/>
    <x v="0"/>
    <x v="19"/>
    <x v="1"/>
    <x v="13"/>
    <x v="65"/>
    <x v="4"/>
    <x v="1252"/>
    <x v="23"/>
    <x v="1252"/>
  </r>
  <r>
    <x v="1"/>
    <x v="0"/>
    <x v="20"/>
    <x v="1"/>
    <x v="17"/>
    <x v="76"/>
    <x v="4"/>
    <x v="276"/>
    <x v="4"/>
    <x v="276"/>
  </r>
  <r>
    <x v="1"/>
    <x v="0"/>
    <x v="20"/>
    <x v="1"/>
    <x v="17"/>
    <x v="78"/>
    <x v="7"/>
    <x v="1667"/>
    <x v="18"/>
    <x v="1667"/>
  </r>
  <r>
    <x v="1"/>
    <x v="0"/>
    <x v="20"/>
    <x v="1"/>
    <x v="18"/>
    <x v="80"/>
    <x v="4"/>
    <x v="138"/>
    <x v="5"/>
    <x v="138"/>
  </r>
  <r>
    <x v="1"/>
    <x v="0"/>
    <x v="20"/>
    <x v="1"/>
    <x v="0"/>
    <x v="8"/>
    <x v="7"/>
    <x v="2768"/>
    <x v="25"/>
    <x v="2768"/>
  </r>
  <r>
    <x v="1"/>
    <x v="0"/>
    <x v="20"/>
    <x v="1"/>
    <x v="3"/>
    <x v="18"/>
    <x v="4"/>
    <x v="5047"/>
    <x v="10"/>
    <x v="5047"/>
  </r>
  <r>
    <x v="1"/>
    <x v="0"/>
    <x v="20"/>
    <x v="1"/>
    <x v="3"/>
    <x v="19"/>
    <x v="4"/>
    <x v="3683"/>
    <x v="10"/>
    <x v="3683"/>
  </r>
  <r>
    <x v="1"/>
    <x v="0"/>
    <x v="20"/>
    <x v="1"/>
    <x v="3"/>
    <x v="21"/>
    <x v="7"/>
    <x v="3608"/>
    <x v="26"/>
    <x v="3608"/>
  </r>
  <r>
    <x v="1"/>
    <x v="0"/>
    <x v="20"/>
    <x v="1"/>
    <x v="3"/>
    <x v="22"/>
    <x v="7"/>
    <x v="5769"/>
    <x v="26"/>
    <x v="5769"/>
  </r>
  <r>
    <x v="1"/>
    <x v="0"/>
    <x v="20"/>
    <x v="1"/>
    <x v="4"/>
    <x v="25"/>
    <x v="4"/>
    <x v="3582"/>
    <x v="13"/>
    <x v="3582"/>
  </r>
  <r>
    <x v="1"/>
    <x v="0"/>
    <x v="20"/>
    <x v="1"/>
    <x v="7"/>
    <x v="70"/>
    <x v="7"/>
    <x v="5669"/>
    <x v="29"/>
    <x v="5669"/>
  </r>
  <r>
    <x v="1"/>
    <x v="0"/>
    <x v="20"/>
    <x v="1"/>
    <x v="9"/>
    <x v="41"/>
    <x v="10"/>
    <x v="3278"/>
    <x v="40"/>
    <x v="3278"/>
  </r>
  <r>
    <x v="1"/>
    <x v="0"/>
    <x v="20"/>
    <x v="1"/>
    <x v="12"/>
    <x v="48"/>
    <x v="4"/>
    <x v="4211"/>
    <x v="22"/>
    <x v="4211"/>
  </r>
  <r>
    <x v="1"/>
    <x v="0"/>
    <x v="20"/>
    <x v="1"/>
    <x v="12"/>
    <x v="51"/>
    <x v="4"/>
    <x v="2798"/>
    <x v="22"/>
    <x v="2798"/>
  </r>
  <r>
    <x v="1"/>
    <x v="0"/>
    <x v="20"/>
    <x v="1"/>
    <x v="13"/>
    <x v="59"/>
    <x v="4"/>
    <x v="3390"/>
    <x v="23"/>
    <x v="3390"/>
  </r>
  <r>
    <x v="1"/>
    <x v="0"/>
    <x v="20"/>
    <x v="1"/>
    <x v="13"/>
    <x v="64"/>
    <x v="4"/>
    <x v="213"/>
    <x v="23"/>
    <x v="213"/>
  </r>
  <r>
    <x v="1"/>
    <x v="0"/>
    <x v="20"/>
    <x v="1"/>
    <x v="13"/>
    <x v="66"/>
    <x v="4"/>
    <x v="3485"/>
    <x v="23"/>
    <x v="3485"/>
  </r>
  <r>
    <x v="1"/>
    <x v="0"/>
    <x v="21"/>
    <x v="1"/>
    <x v="17"/>
    <x v="76"/>
    <x v="4"/>
    <x v="4437"/>
    <x v="4"/>
    <x v="4437"/>
  </r>
  <r>
    <x v="1"/>
    <x v="0"/>
    <x v="21"/>
    <x v="1"/>
    <x v="17"/>
    <x v="78"/>
    <x v="7"/>
    <x v="4547"/>
    <x v="18"/>
    <x v="4547"/>
  </r>
  <r>
    <x v="1"/>
    <x v="0"/>
    <x v="21"/>
    <x v="1"/>
    <x v="0"/>
    <x v="8"/>
    <x v="7"/>
    <x v="4375"/>
    <x v="25"/>
    <x v="4375"/>
  </r>
  <r>
    <x v="1"/>
    <x v="0"/>
    <x v="21"/>
    <x v="1"/>
    <x v="3"/>
    <x v="18"/>
    <x v="4"/>
    <x v="4795"/>
    <x v="10"/>
    <x v="4795"/>
  </r>
  <r>
    <x v="1"/>
    <x v="0"/>
    <x v="21"/>
    <x v="1"/>
    <x v="3"/>
    <x v="19"/>
    <x v="4"/>
    <x v="5107"/>
    <x v="10"/>
    <x v="5107"/>
  </r>
  <r>
    <x v="1"/>
    <x v="0"/>
    <x v="21"/>
    <x v="1"/>
    <x v="3"/>
    <x v="21"/>
    <x v="7"/>
    <x v="3088"/>
    <x v="26"/>
    <x v="3088"/>
  </r>
  <r>
    <x v="1"/>
    <x v="0"/>
    <x v="21"/>
    <x v="1"/>
    <x v="7"/>
    <x v="70"/>
    <x v="7"/>
    <x v="1361"/>
    <x v="29"/>
    <x v="1361"/>
  </r>
  <r>
    <x v="1"/>
    <x v="0"/>
    <x v="21"/>
    <x v="1"/>
    <x v="9"/>
    <x v="39"/>
    <x v="7"/>
    <x v="6203"/>
    <x v="31"/>
    <x v="6203"/>
  </r>
  <r>
    <x v="1"/>
    <x v="0"/>
    <x v="21"/>
    <x v="1"/>
    <x v="12"/>
    <x v="48"/>
    <x v="4"/>
    <x v="3007"/>
    <x v="22"/>
    <x v="3007"/>
  </r>
  <r>
    <x v="1"/>
    <x v="0"/>
    <x v="21"/>
    <x v="1"/>
    <x v="13"/>
    <x v="56"/>
    <x v="4"/>
    <x v="1729"/>
    <x v="23"/>
    <x v="1729"/>
  </r>
  <r>
    <x v="1"/>
    <x v="0"/>
    <x v="21"/>
    <x v="1"/>
    <x v="13"/>
    <x v="59"/>
    <x v="4"/>
    <x v="5480"/>
    <x v="23"/>
    <x v="5480"/>
  </r>
  <r>
    <x v="1"/>
    <x v="0"/>
    <x v="21"/>
    <x v="1"/>
    <x v="13"/>
    <x v="64"/>
    <x v="4"/>
    <x v="5310"/>
    <x v="23"/>
    <x v="5310"/>
  </r>
  <r>
    <x v="1"/>
    <x v="0"/>
    <x v="22"/>
    <x v="1"/>
    <x v="16"/>
    <x v="73"/>
    <x v="4"/>
    <x v="628"/>
    <x v="2"/>
    <x v="628"/>
  </r>
  <r>
    <x v="1"/>
    <x v="0"/>
    <x v="22"/>
    <x v="1"/>
    <x v="17"/>
    <x v="76"/>
    <x v="4"/>
    <x v="978"/>
    <x v="4"/>
    <x v="978"/>
  </r>
  <r>
    <x v="1"/>
    <x v="0"/>
    <x v="22"/>
    <x v="1"/>
    <x v="17"/>
    <x v="78"/>
    <x v="7"/>
    <x v="491"/>
    <x v="18"/>
    <x v="491"/>
  </r>
  <r>
    <x v="1"/>
    <x v="0"/>
    <x v="22"/>
    <x v="1"/>
    <x v="18"/>
    <x v="79"/>
    <x v="4"/>
    <x v="1581"/>
    <x v="5"/>
    <x v="1581"/>
  </r>
  <r>
    <x v="1"/>
    <x v="0"/>
    <x v="22"/>
    <x v="1"/>
    <x v="19"/>
    <x v="81"/>
    <x v="4"/>
    <x v="5448"/>
    <x v="6"/>
    <x v="5448"/>
  </r>
  <r>
    <x v="1"/>
    <x v="0"/>
    <x v="22"/>
    <x v="1"/>
    <x v="3"/>
    <x v="18"/>
    <x v="4"/>
    <x v="1990"/>
    <x v="10"/>
    <x v="1990"/>
  </r>
  <r>
    <x v="1"/>
    <x v="0"/>
    <x v="22"/>
    <x v="1"/>
    <x v="3"/>
    <x v="19"/>
    <x v="4"/>
    <x v="3964"/>
    <x v="10"/>
    <x v="3964"/>
  </r>
  <r>
    <x v="1"/>
    <x v="0"/>
    <x v="22"/>
    <x v="1"/>
    <x v="3"/>
    <x v="20"/>
    <x v="5"/>
    <x v="2616"/>
    <x v="20"/>
    <x v="2616"/>
  </r>
  <r>
    <x v="1"/>
    <x v="0"/>
    <x v="22"/>
    <x v="1"/>
    <x v="3"/>
    <x v="21"/>
    <x v="7"/>
    <x v="1518"/>
    <x v="26"/>
    <x v="1518"/>
  </r>
  <r>
    <x v="1"/>
    <x v="0"/>
    <x v="22"/>
    <x v="1"/>
    <x v="3"/>
    <x v="27"/>
    <x v="4"/>
    <x v="5049"/>
    <x v="10"/>
    <x v="5049"/>
  </r>
  <r>
    <x v="1"/>
    <x v="0"/>
    <x v="22"/>
    <x v="1"/>
    <x v="10"/>
    <x v="42"/>
    <x v="5"/>
    <x v="1291"/>
    <x v="27"/>
    <x v="1291"/>
  </r>
  <r>
    <x v="1"/>
    <x v="0"/>
    <x v="22"/>
    <x v="1"/>
    <x v="12"/>
    <x v="48"/>
    <x v="4"/>
    <x v="1885"/>
    <x v="22"/>
    <x v="1885"/>
  </r>
  <r>
    <x v="1"/>
    <x v="0"/>
    <x v="22"/>
    <x v="1"/>
    <x v="12"/>
    <x v="49"/>
    <x v="7"/>
    <x v="3759"/>
    <x v="33"/>
    <x v="3759"/>
  </r>
  <r>
    <x v="1"/>
    <x v="0"/>
    <x v="22"/>
    <x v="1"/>
    <x v="12"/>
    <x v="51"/>
    <x v="4"/>
    <x v="2229"/>
    <x v="22"/>
    <x v="2229"/>
  </r>
  <r>
    <x v="1"/>
    <x v="0"/>
    <x v="22"/>
    <x v="1"/>
    <x v="13"/>
    <x v="55"/>
    <x v="4"/>
    <x v="2557"/>
    <x v="23"/>
    <x v="2557"/>
  </r>
  <r>
    <x v="1"/>
    <x v="0"/>
    <x v="22"/>
    <x v="1"/>
    <x v="13"/>
    <x v="58"/>
    <x v="4"/>
    <x v="846"/>
    <x v="23"/>
    <x v="846"/>
  </r>
  <r>
    <x v="1"/>
    <x v="0"/>
    <x v="22"/>
    <x v="1"/>
    <x v="13"/>
    <x v="59"/>
    <x v="4"/>
    <x v="5938"/>
    <x v="23"/>
    <x v="5938"/>
  </r>
  <r>
    <x v="1"/>
    <x v="0"/>
    <x v="22"/>
    <x v="1"/>
    <x v="13"/>
    <x v="60"/>
    <x v="7"/>
    <x v="5978"/>
    <x v="34"/>
    <x v="5978"/>
  </r>
  <r>
    <x v="1"/>
    <x v="0"/>
    <x v="22"/>
    <x v="1"/>
    <x v="13"/>
    <x v="61"/>
    <x v="4"/>
    <x v="5884"/>
    <x v="23"/>
    <x v="5884"/>
  </r>
  <r>
    <x v="1"/>
    <x v="0"/>
    <x v="22"/>
    <x v="1"/>
    <x v="13"/>
    <x v="62"/>
    <x v="4"/>
    <x v="3168"/>
    <x v="23"/>
    <x v="3168"/>
  </r>
  <r>
    <x v="1"/>
    <x v="0"/>
    <x v="22"/>
    <x v="1"/>
    <x v="13"/>
    <x v="63"/>
    <x v="4"/>
    <x v="5121"/>
    <x v="23"/>
    <x v="5121"/>
  </r>
  <r>
    <x v="1"/>
    <x v="0"/>
    <x v="22"/>
    <x v="1"/>
    <x v="13"/>
    <x v="64"/>
    <x v="4"/>
    <x v="3833"/>
    <x v="23"/>
    <x v="3833"/>
  </r>
  <r>
    <x v="1"/>
    <x v="0"/>
    <x v="22"/>
    <x v="1"/>
    <x v="13"/>
    <x v="65"/>
    <x v="4"/>
    <x v="3712"/>
    <x v="23"/>
    <x v="3712"/>
  </r>
  <r>
    <x v="1"/>
    <x v="0"/>
    <x v="23"/>
    <x v="1"/>
    <x v="16"/>
    <x v="73"/>
    <x v="4"/>
    <x v="496"/>
    <x v="2"/>
    <x v="496"/>
  </r>
  <r>
    <x v="1"/>
    <x v="0"/>
    <x v="23"/>
    <x v="1"/>
    <x v="17"/>
    <x v="76"/>
    <x v="4"/>
    <x v="4299"/>
    <x v="4"/>
    <x v="4299"/>
  </r>
  <r>
    <x v="1"/>
    <x v="0"/>
    <x v="23"/>
    <x v="1"/>
    <x v="17"/>
    <x v="78"/>
    <x v="7"/>
    <x v="1930"/>
    <x v="18"/>
    <x v="1930"/>
  </r>
  <r>
    <x v="1"/>
    <x v="0"/>
    <x v="23"/>
    <x v="1"/>
    <x v="18"/>
    <x v="79"/>
    <x v="4"/>
    <x v="6108"/>
    <x v="5"/>
    <x v="6108"/>
  </r>
  <r>
    <x v="1"/>
    <x v="0"/>
    <x v="23"/>
    <x v="1"/>
    <x v="18"/>
    <x v="80"/>
    <x v="4"/>
    <x v="146"/>
    <x v="5"/>
    <x v="146"/>
  </r>
  <r>
    <x v="1"/>
    <x v="0"/>
    <x v="23"/>
    <x v="1"/>
    <x v="1"/>
    <x v="15"/>
    <x v="4"/>
    <x v="3961"/>
    <x v="8"/>
    <x v="3961"/>
  </r>
  <r>
    <x v="1"/>
    <x v="0"/>
    <x v="23"/>
    <x v="1"/>
    <x v="1"/>
    <x v="13"/>
    <x v="4"/>
    <x v="144"/>
    <x v="8"/>
    <x v="144"/>
  </r>
  <r>
    <x v="1"/>
    <x v="0"/>
    <x v="23"/>
    <x v="1"/>
    <x v="3"/>
    <x v="18"/>
    <x v="4"/>
    <x v="610"/>
    <x v="10"/>
    <x v="610"/>
  </r>
  <r>
    <x v="1"/>
    <x v="0"/>
    <x v="23"/>
    <x v="1"/>
    <x v="3"/>
    <x v="19"/>
    <x v="4"/>
    <x v="1567"/>
    <x v="10"/>
    <x v="1567"/>
  </r>
  <r>
    <x v="1"/>
    <x v="0"/>
    <x v="23"/>
    <x v="1"/>
    <x v="3"/>
    <x v="20"/>
    <x v="5"/>
    <x v="334"/>
    <x v="20"/>
    <x v="334"/>
  </r>
  <r>
    <x v="1"/>
    <x v="0"/>
    <x v="23"/>
    <x v="1"/>
    <x v="3"/>
    <x v="21"/>
    <x v="7"/>
    <x v="6356"/>
    <x v="26"/>
    <x v="6356"/>
  </r>
  <r>
    <x v="1"/>
    <x v="0"/>
    <x v="23"/>
    <x v="1"/>
    <x v="3"/>
    <x v="22"/>
    <x v="7"/>
    <x v="3458"/>
    <x v="26"/>
    <x v="3458"/>
  </r>
  <r>
    <x v="1"/>
    <x v="0"/>
    <x v="23"/>
    <x v="1"/>
    <x v="4"/>
    <x v="25"/>
    <x v="4"/>
    <x v="5947"/>
    <x v="13"/>
    <x v="5947"/>
  </r>
  <r>
    <x v="1"/>
    <x v="0"/>
    <x v="23"/>
    <x v="1"/>
    <x v="7"/>
    <x v="70"/>
    <x v="7"/>
    <x v="1960"/>
    <x v="29"/>
    <x v="1960"/>
  </r>
  <r>
    <x v="1"/>
    <x v="0"/>
    <x v="23"/>
    <x v="1"/>
    <x v="9"/>
    <x v="38"/>
    <x v="4"/>
    <x v="1210"/>
    <x v="17"/>
    <x v="1210"/>
  </r>
  <r>
    <x v="1"/>
    <x v="0"/>
    <x v="23"/>
    <x v="1"/>
    <x v="9"/>
    <x v="39"/>
    <x v="7"/>
    <x v="2444"/>
    <x v="31"/>
    <x v="2444"/>
  </r>
  <r>
    <x v="1"/>
    <x v="0"/>
    <x v="23"/>
    <x v="1"/>
    <x v="9"/>
    <x v="41"/>
    <x v="10"/>
    <x v="5243"/>
    <x v="40"/>
    <x v="5243"/>
  </r>
  <r>
    <x v="1"/>
    <x v="0"/>
    <x v="23"/>
    <x v="1"/>
    <x v="10"/>
    <x v="42"/>
    <x v="5"/>
    <x v="6138"/>
    <x v="27"/>
    <x v="6138"/>
  </r>
  <r>
    <x v="1"/>
    <x v="0"/>
    <x v="23"/>
    <x v="1"/>
    <x v="10"/>
    <x v="43"/>
    <x v="5"/>
    <x v="2160"/>
    <x v="27"/>
    <x v="2160"/>
  </r>
  <r>
    <x v="1"/>
    <x v="0"/>
    <x v="23"/>
    <x v="1"/>
    <x v="12"/>
    <x v="48"/>
    <x v="4"/>
    <x v="6018"/>
    <x v="22"/>
    <x v="6018"/>
  </r>
  <r>
    <x v="1"/>
    <x v="0"/>
    <x v="23"/>
    <x v="1"/>
    <x v="12"/>
    <x v="49"/>
    <x v="7"/>
    <x v="3770"/>
    <x v="33"/>
    <x v="3770"/>
  </r>
  <r>
    <x v="1"/>
    <x v="0"/>
    <x v="23"/>
    <x v="1"/>
    <x v="12"/>
    <x v="51"/>
    <x v="4"/>
    <x v="4742"/>
    <x v="22"/>
    <x v="4742"/>
  </r>
  <r>
    <x v="1"/>
    <x v="0"/>
    <x v="23"/>
    <x v="1"/>
    <x v="13"/>
    <x v="55"/>
    <x v="4"/>
    <x v="5941"/>
    <x v="23"/>
    <x v="5941"/>
  </r>
  <r>
    <x v="1"/>
    <x v="0"/>
    <x v="23"/>
    <x v="1"/>
    <x v="13"/>
    <x v="56"/>
    <x v="4"/>
    <x v="3562"/>
    <x v="23"/>
    <x v="3562"/>
  </r>
  <r>
    <x v="1"/>
    <x v="0"/>
    <x v="23"/>
    <x v="1"/>
    <x v="13"/>
    <x v="59"/>
    <x v="4"/>
    <x v="3331"/>
    <x v="23"/>
    <x v="3331"/>
  </r>
  <r>
    <x v="1"/>
    <x v="0"/>
    <x v="23"/>
    <x v="1"/>
    <x v="13"/>
    <x v="61"/>
    <x v="4"/>
    <x v="4268"/>
    <x v="23"/>
    <x v="4268"/>
  </r>
  <r>
    <x v="1"/>
    <x v="0"/>
    <x v="23"/>
    <x v="1"/>
    <x v="13"/>
    <x v="63"/>
    <x v="4"/>
    <x v="4217"/>
    <x v="23"/>
    <x v="4217"/>
  </r>
  <r>
    <x v="1"/>
    <x v="0"/>
    <x v="23"/>
    <x v="1"/>
    <x v="13"/>
    <x v="64"/>
    <x v="4"/>
    <x v="502"/>
    <x v="23"/>
    <x v="502"/>
  </r>
  <r>
    <x v="1"/>
    <x v="0"/>
    <x v="23"/>
    <x v="1"/>
    <x v="13"/>
    <x v="65"/>
    <x v="4"/>
    <x v="4863"/>
    <x v="23"/>
    <x v="4863"/>
  </r>
  <r>
    <x v="1"/>
    <x v="0"/>
    <x v="23"/>
    <x v="1"/>
    <x v="13"/>
    <x v="66"/>
    <x v="4"/>
    <x v="4008"/>
    <x v="23"/>
    <x v="4008"/>
  </r>
  <r>
    <x v="1"/>
    <x v="0"/>
    <x v="24"/>
    <x v="1"/>
    <x v="17"/>
    <x v="76"/>
    <x v="4"/>
    <x v="1866"/>
    <x v="4"/>
    <x v="1866"/>
  </r>
  <r>
    <x v="1"/>
    <x v="0"/>
    <x v="24"/>
    <x v="1"/>
    <x v="17"/>
    <x v="78"/>
    <x v="7"/>
    <x v="4649"/>
    <x v="18"/>
    <x v="4649"/>
  </r>
  <r>
    <x v="1"/>
    <x v="0"/>
    <x v="24"/>
    <x v="1"/>
    <x v="18"/>
    <x v="79"/>
    <x v="4"/>
    <x v="5009"/>
    <x v="5"/>
    <x v="5009"/>
  </r>
  <r>
    <x v="1"/>
    <x v="0"/>
    <x v="24"/>
    <x v="1"/>
    <x v="18"/>
    <x v="80"/>
    <x v="4"/>
    <x v="5791"/>
    <x v="5"/>
    <x v="5791"/>
  </r>
  <r>
    <x v="1"/>
    <x v="0"/>
    <x v="24"/>
    <x v="1"/>
    <x v="3"/>
    <x v="16"/>
    <x v="0"/>
    <x v="6033"/>
    <x v="1"/>
    <x v="6033"/>
  </r>
  <r>
    <x v="1"/>
    <x v="0"/>
    <x v="24"/>
    <x v="1"/>
    <x v="3"/>
    <x v="18"/>
    <x v="4"/>
    <x v="605"/>
    <x v="10"/>
    <x v="605"/>
  </r>
  <r>
    <x v="1"/>
    <x v="0"/>
    <x v="24"/>
    <x v="1"/>
    <x v="3"/>
    <x v="19"/>
    <x v="4"/>
    <x v="1205"/>
    <x v="10"/>
    <x v="1205"/>
  </r>
  <r>
    <x v="1"/>
    <x v="0"/>
    <x v="24"/>
    <x v="1"/>
    <x v="3"/>
    <x v="20"/>
    <x v="5"/>
    <x v="2809"/>
    <x v="20"/>
    <x v="2809"/>
  </r>
  <r>
    <x v="1"/>
    <x v="0"/>
    <x v="24"/>
    <x v="1"/>
    <x v="7"/>
    <x v="70"/>
    <x v="7"/>
    <x v="435"/>
    <x v="29"/>
    <x v="435"/>
  </r>
  <r>
    <x v="1"/>
    <x v="0"/>
    <x v="24"/>
    <x v="1"/>
    <x v="9"/>
    <x v="37"/>
    <x v="4"/>
    <x v="2048"/>
    <x v="17"/>
    <x v="2048"/>
  </r>
  <r>
    <x v="1"/>
    <x v="0"/>
    <x v="24"/>
    <x v="1"/>
    <x v="9"/>
    <x v="39"/>
    <x v="7"/>
    <x v="2729"/>
    <x v="31"/>
    <x v="2729"/>
  </r>
  <r>
    <x v="1"/>
    <x v="0"/>
    <x v="24"/>
    <x v="1"/>
    <x v="9"/>
    <x v="41"/>
    <x v="10"/>
    <x v="2431"/>
    <x v="40"/>
    <x v="2431"/>
  </r>
  <r>
    <x v="1"/>
    <x v="0"/>
    <x v="24"/>
    <x v="1"/>
    <x v="10"/>
    <x v="42"/>
    <x v="5"/>
    <x v="1955"/>
    <x v="27"/>
    <x v="1955"/>
  </r>
  <r>
    <x v="1"/>
    <x v="0"/>
    <x v="24"/>
    <x v="1"/>
    <x v="10"/>
    <x v="43"/>
    <x v="5"/>
    <x v="1054"/>
    <x v="27"/>
    <x v="1054"/>
  </r>
  <r>
    <x v="1"/>
    <x v="0"/>
    <x v="24"/>
    <x v="1"/>
    <x v="12"/>
    <x v="48"/>
    <x v="4"/>
    <x v="1776"/>
    <x v="22"/>
    <x v="1776"/>
  </r>
  <r>
    <x v="1"/>
    <x v="0"/>
    <x v="24"/>
    <x v="1"/>
    <x v="12"/>
    <x v="51"/>
    <x v="4"/>
    <x v="5813"/>
    <x v="22"/>
    <x v="5813"/>
  </r>
  <r>
    <x v="1"/>
    <x v="0"/>
    <x v="24"/>
    <x v="1"/>
    <x v="12"/>
    <x v="52"/>
    <x v="4"/>
    <x v="3504"/>
    <x v="22"/>
    <x v="3504"/>
  </r>
  <r>
    <x v="1"/>
    <x v="0"/>
    <x v="24"/>
    <x v="1"/>
    <x v="13"/>
    <x v="55"/>
    <x v="4"/>
    <x v="2680"/>
    <x v="23"/>
    <x v="2680"/>
  </r>
  <r>
    <x v="1"/>
    <x v="0"/>
    <x v="24"/>
    <x v="1"/>
    <x v="13"/>
    <x v="58"/>
    <x v="4"/>
    <x v="976"/>
    <x v="23"/>
    <x v="976"/>
  </r>
  <r>
    <x v="1"/>
    <x v="0"/>
    <x v="24"/>
    <x v="1"/>
    <x v="13"/>
    <x v="59"/>
    <x v="4"/>
    <x v="3938"/>
    <x v="23"/>
    <x v="3938"/>
  </r>
  <r>
    <x v="1"/>
    <x v="0"/>
    <x v="24"/>
    <x v="1"/>
    <x v="13"/>
    <x v="60"/>
    <x v="7"/>
    <x v="4831"/>
    <x v="34"/>
    <x v="4831"/>
  </r>
  <r>
    <x v="1"/>
    <x v="0"/>
    <x v="24"/>
    <x v="1"/>
    <x v="13"/>
    <x v="61"/>
    <x v="4"/>
    <x v="2382"/>
    <x v="23"/>
    <x v="2382"/>
  </r>
  <r>
    <x v="1"/>
    <x v="0"/>
    <x v="24"/>
    <x v="1"/>
    <x v="13"/>
    <x v="63"/>
    <x v="4"/>
    <x v="681"/>
    <x v="23"/>
    <x v="681"/>
  </r>
  <r>
    <x v="1"/>
    <x v="0"/>
    <x v="24"/>
    <x v="1"/>
    <x v="13"/>
    <x v="64"/>
    <x v="4"/>
    <x v="6293"/>
    <x v="23"/>
    <x v="6293"/>
  </r>
  <r>
    <x v="1"/>
    <x v="0"/>
    <x v="25"/>
    <x v="1"/>
    <x v="15"/>
    <x v="72"/>
    <x v="4"/>
    <x v="2305"/>
    <x v="0"/>
    <x v="2305"/>
  </r>
  <r>
    <x v="1"/>
    <x v="0"/>
    <x v="25"/>
    <x v="1"/>
    <x v="16"/>
    <x v="73"/>
    <x v="4"/>
    <x v="1404"/>
    <x v="2"/>
    <x v="1404"/>
  </r>
  <r>
    <x v="1"/>
    <x v="0"/>
    <x v="25"/>
    <x v="1"/>
    <x v="16"/>
    <x v="74"/>
    <x v="4"/>
    <x v="5922"/>
    <x v="2"/>
    <x v="5922"/>
  </r>
  <r>
    <x v="1"/>
    <x v="0"/>
    <x v="25"/>
    <x v="1"/>
    <x v="17"/>
    <x v="76"/>
    <x v="4"/>
    <x v="2167"/>
    <x v="4"/>
    <x v="2167"/>
  </r>
  <r>
    <x v="1"/>
    <x v="0"/>
    <x v="25"/>
    <x v="1"/>
    <x v="17"/>
    <x v="78"/>
    <x v="7"/>
    <x v="5932"/>
    <x v="18"/>
    <x v="5932"/>
  </r>
  <r>
    <x v="1"/>
    <x v="0"/>
    <x v="25"/>
    <x v="1"/>
    <x v="18"/>
    <x v="79"/>
    <x v="4"/>
    <x v="4419"/>
    <x v="5"/>
    <x v="4419"/>
  </r>
  <r>
    <x v="1"/>
    <x v="0"/>
    <x v="25"/>
    <x v="1"/>
    <x v="18"/>
    <x v="80"/>
    <x v="4"/>
    <x v="4712"/>
    <x v="5"/>
    <x v="4712"/>
  </r>
  <r>
    <x v="1"/>
    <x v="0"/>
    <x v="25"/>
    <x v="1"/>
    <x v="20"/>
    <x v="84"/>
    <x v="4"/>
    <x v="610"/>
    <x v="7"/>
    <x v="610"/>
  </r>
  <r>
    <x v="1"/>
    <x v="0"/>
    <x v="25"/>
    <x v="1"/>
    <x v="0"/>
    <x v="8"/>
    <x v="7"/>
    <x v="5169"/>
    <x v="25"/>
    <x v="5169"/>
  </r>
  <r>
    <x v="1"/>
    <x v="0"/>
    <x v="25"/>
    <x v="1"/>
    <x v="3"/>
    <x v="16"/>
    <x v="0"/>
    <x v="2414"/>
    <x v="1"/>
    <x v="2414"/>
  </r>
  <r>
    <x v="1"/>
    <x v="0"/>
    <x v="25"/>
    <x v="1"/>
    <x v="3"/>
    <x v="18"/>
    <x v="4"/>
    <x v="2589"/>
    <x v="10"/>
    <x v="2589"/>
  </r>
  <r>
    <x v="1"/>
    <x v="0"/>
    <x v="25"/>
    <x v="1"/>
    <x v="3"/>
    <x v="19"/>
    <x v="4"/>
    <x v="636"/>
    <x v="10"/>
    <x v="636"/>
  </r>
  <r>
    <x v="1"/>
    <x v="0"/>
    <x v="25"/>
    <x v="1"/>
    <x v="3"/>
    <x v="20"/>
    <x v="5"/>
    <x v="1480"/>
    <x v="20"/>
    <x v="1480"/>
  </r>
  <r>
    <x v="1"/>
    <x v="0"/>
    <x v="25"/>
    <x v="1"/>
    <x v="4"/>
    <x v="24"/>
    <x v="4"/>
    <x v="4769"/>
    <x v="13"/>
    <x v="4769"/>
  </r>
  <r>
    <x v="1"/>
    <x v="0"/>
    <x v="25"/>
    <x v="1"/>
    <x v="4"/>
    <x v="25"/>
    <x v="4"/>
    <x v="4649"/>
    <x v="13"/>
    <x v="4649"/>
  </r>
  <r>
    <x v="1"/>
    <x v="0"/>
    <x v="25"/>
    <x v="1"/>
    <x v="9"/>
    <x v="37"/>
    <x v="4"/>
    <x v="1725"/>
    <x v="17"/>
    <x v="1725"/>
  </r>
  <r>
    <x v="1"/>
    <x v="0"/>
    <x v="25"/>
    <x v="1"/>
    <x v="9"/>
    <x v="39"/>
    <x v="7"/>
    <x v="5045"/>
    <x v="31"/>
    <x v="5045"/>
  </r>
  <r>
    <x v="1"/>
    <x v="0"/>
    <x v="25"/>
    <x v="1"/>
    <x v="9"/>
    <x v="41"/>
    <x v="10"/>
    <x v="2300"/>
    <x v="40"/>
    <x v="2300"/>
  </r>
  <r>
    <x v="1"/>
    <x v="0"/>
    <x v="25"/>
    <x v="1"/>
    <x v="12"/>
    <x v="48"/>
    <x v="4"/>
    <x v="402"/>
    <x v="22"/>
    <x v="402"/>
  </r>
  <r>
    <x v="1"/>
    <x v="0"/>
    <x v="25"/>
    <x v="1"/>
    <x v="13"/>
    <x v="59"/>
    <x v="4"/>
    <x v="638"/>
    <x v="23"/>
    <x v="638"/>
  </r>
  <r>
    <x v="1"/>
    <x v="0"/>
    <x v="25"/>
    <x v="1"/>
    <x v="13"/>
    <x v="63"/>
    <x v="4"/>
    <x v="1278"/>
    <x v="23"/>
    <x v="1278"/>
  </r>
  <r>
    <x v="1"/>
    <x v="0"/>
    <x v="25"/>
    <x v="1"/>
    <x v="13"/>
    <x v="64"/>
    <x v="4"/>
    <x v="3090"/>
    <x v="23"/>
    <x v="3090"/>
  </r>
  <r>
    <x v="1"/>
    <x v="0"/>
    <x v="25"/>
    <x v="1"/>
    <x v="13"/>
    <x v="66"/>
    <x v="4"/>
    <x v="690"/>
    <x v="23"/>
    <x v="690"/>
  </r>
  <r>
    <x v="1"/>
    <x v="0"/>
    <x v="26"/>
    <x v="1"/>
    <x v="17"/>
    <x v="76"/>
    <x v="4"/>
    <x v="4728"/>
    <x v="4"/>
    <x v="4728"/>
  </r>
  <r>
    <x v="1"/>
    <x v="0"/>
    <x v="26"/>
    <x v="1"/>
    <x v="3"/>
    <x v="18"/>
    <x v="4"/>
    <x v="2351"/>
    <x v="10"/>
    <x v="2351"/>
  </r>
  <r>
    <x v="1"/>
    <x v="0"/>
    <x v="26"/>
    <x v="1"/>
    <x v="3"/>
    <x v="19"/>
    <x v="4"/>
    <x v="1183"/>
    <x v="10"/>
    <x v="1183"/>
  </r>
  <r>
    <x v="1"/>
    <x v="0"/>
    <x v="26"/>
    <x v="1"/>
    <x v="3"/>
    <x v="20"/>
    <x v="5"/>
    <x v="2707"/>
    <x v="20"/>
    <x v="2707"/>
  </r>
  <r>
    <x v="1"/>
    <x v="0"/>
    <x v="26"/>
    <x v="1"/>
    <x v="9"/>
    <x v="39"/>
    <x v="7"/>
    <x v="286"/>
    <x v="31"/>
    <x v="286"/>
  </r>
  <r>
    <x v="1"/>
    <x v="0"/>
    <x v="26"/>
    <x v="1"/>
    <x v="12"/>
    <x v="48"/>
    <x v="4"/>
    <x v="1123"/>
    <x v="22"/>
    <x v="1123"/>
  </r>
  <r>
    <x v="1"/>
    <x v="0"/>
    <x v="27"/>
    <x v="1"/>
    <x v="15"/>
    <x v="72"/>
    <x v="4"/>
    <x v="6389"/>
    <x v="0"/>
    <x v="6389"/>
  </r>
  <r>
    <x v="1"/>
    <x v="0"/>
    <x v="27"/>
    <x v="1"/>
    <x v="1"/>
    <x v="15"/>
    <x v="4"/>
    <x v="1476"/>
    <x v="8"/>
    <x v="1476"/>
  </r>
  <r>
    <x v="1"/>
    <x v="0"/>
    <x v="27"/>
    <x v="1"/>
    <x v="3"/>
    <x v="18"/>
    <x v="4"/>
    <x v="3756"/>
    <x v="10"/>
    <x v="3756"/>
  </r>
  <r>
    <x v="1"/>
    <x v="0"/>
    <x v="27"/>
    <x v="1"/>
    <x v="3"/>
    <x v="19"/>
    <x v="4"/>
    <x v="2105"/>
    <x v="10"/>
    <x v="2105"/>
  </r>
  <r>
    <x v="1"/>
    <x v="0"/>
    <x v="27"/>
    <x v="1"/>
    <x v="3"/>
    <x v="20"/>
    <x v="5"/>
    <x v="970"/>
    <x v="20"/>
    <x v="970"/>
  </r>
  <r>
    <x v="1"/>
    <x v="0"/>
    <x v="27"/>
    <x v="1"/>
    <x v="7"/>
    <x v="5"/>
    <x v="7"/>
    <x v="2416"/>
    <x v="29"/>
    <x v="2416"/>
  </r>
  <r>
    <x v="1"/>
    <x v="0"/>
    <x v="27"/>
    <x v="1"/>
    <x v="7"/>
    <x v="70"/>
    <x v="7"/>
    <x v="4752"/>
    <x v="29"/>
    <x v="4752"/>
  </r>
  <r>
    <x v="1"/>
    <x v="0"/>
    <x v="27"/>
    <x v="1"/>
    <x v="9"/>
    <x v="39"/>
    <x v="7"/>
    <x v="1265"/>
    <x v="31"/>
    <x v="1265"/>
  </r>
  <r>
    <x v="1"/>
    <x v="0"/>
    <x v="27"/>
    <x v="1"/>
    <x v="12"/>
    <x v="48"/>
    <x v="4"/>
    <x v="4445"/>
    <x v="22"/>
    <x v="4445"/>
  </r>
  <r>
    <x v="1"/>
    <x v="0"/>
    <x v="27"/>
    <x v="1"/>
    <x v="12"/>
    <x v="50"/>
    <x v="9"/>
    <x v="5925"/>
    <x v="39"/>
    <x v="5925"/>
  </r>
  <r>
    <x v="1"/>
    <x v="0"/>
    <x v="27"/>
    <x v="1"/>
    <x v="13"/>
    <x v="55"/>
    <x v="4"/>
    <x v="3273"/>
    <x v="23"/>
    <x v="3273"/>
  </r>
  <r>
    <x v="1"/>
    <x v="0"/>
    <x v="27"/>
    <x v="1"/>
    <x v="13"/>
    <x v="59"/>
    <x v="4"/>
    <x v="4462"/>
    <x v="23"/>
    <x v="4462"/>
  </r>
  <r>
    <x v="1"/>
    <x v="0"/>
    <x v="27"/>
    <x v="1"/>
    <x v="13"/>
    <x v="60"/>
    <x v="7"/>
    <x v="3400"/>
    <x v="34"/>
    <x v="3400"/>
  </r>
  <r>
    <x v="1"/>
    <x v="0"/>
    <x v="28"/>
    <x v="1"/>
    <x v="15"/>
    <x v="72"/>
    <x v="4"/>
    <x v="318"/>
    <x v="0"/>
    <x v="318"/>
  </r>
  <r>
    <x v="1"/>
    <x v="0"/>
    <x v="28"/>
    <x v="1"/>
    <x v="16"/>
    <x v="74"/>
    <x v="4"/>
    <x v="4291"/>
    <x v="2"/>
    <x v="4291"/>
  </r>
  <r>
    <x v="1"/>
    <x v="0"/>
    <x v="28"/>
    <x v="1"/>
    <x v="17"/>
    <x v="76"/>
    <x v="4"/>
    <x v="2196"/>
    <x v="4"/>
    <x v="2196"/>
  </r>
  <r>
    <x v="1"/>
    <x v="0"/>
    <x v="28"/>
    <x v="1"/>
    <x v="17"/>
    <x v="77"/>
    <x v="4"/>
    <x v="6429"/>
    <x v="4"/>
    <x v="6429"/>
  </r>
  <r>
    <x v="1"/>
    <x v="0"/>
    <x v="28"/>
    <x v="1"/>
    <x v="17"/>
    <x v="78"/>
    <x v="7"/>
    <x v="4214"/>
    <x v="18"/>
    <x v="4214"/>
  </r>
  <r>
    <x v="1"/>
    <x v="0"/>
    <x v="28"/>
    <x v="1"/>
    <x v="18"/>
    <x v="80"/>
    <x v="4"/>
    <x v="3993"/>
    <x v="5"/>
    <x v="3993"/>
  </r>
  <r>
    <x v="1"/>
    <x v="0"/>
    <x v="28"/>
    <x v="1"/>
    <x v="20"/>
    <x v="84"/>
    <x v="4"/>
    <x v="5176"/>
    <x v="7"/>
    <x v="5176"/>
  </r>
  <r>
    <x v="1"/>
    <x v="0"/>
    <x v="28"/>
    <x v="1"/>
    <x v="0"/>
    <x v="8"/>
    <x v="7"/>
    <x v="601"/>
    <x v="25"/>
    <x v="601"/>
  </r>
  <r>
    <x v="1"/>
    <x v="0"/>
    <x v="28"/>
    <x v="1"/>
    <x v="3"/>
    <x v="16"/>
    <x v="0"/>
    <x v="4548"/>
    <x v="1"/>
    <x v="4548"/>
  </r>
  <r>
    <x v="1"/>
    <x v="0"/>
    <x v="28"/>
    <x v="1"/>
    <x v="3"/>
    <x v="18"/>
    <x v="4"/>
    <x v="1696"/>
    <x v="10"/>
    <x v="1696"/>
  </r>
  <r>
    <x v="1"/>
    <x v="0"/>
    <x v="28"/>
    <x v="1"/>
    <x v="3"/>
    <x v="19"/>
    <x v="4"/>
    <x v="645"/>
    <x v="10"/>
    <x v="645"/>
  </r>
  <r>
    <x v="1"/>
    <x v="0"/>
    <x v="28"/>
    <x v="1"/>
    <x v="3"/>
    <x v="21"/>
    <x v="7"/>
    <x v="5317"/>
    <x v="26"/>
    <x v="5317"/>
  </r>
  <r>
    <x v="1"/>
    <x v="0"/>
    <x v="28"/>
    <x v="1"/>
    <x v="4"/>
    <x v="24"/>
    <x v="4"/>
    <x v="1652"/>
    <x v="13"/>
    <x v="1652"/>
  </r>
  <r>
    <x v="1"/>
    <x v="0"/>
    <x v="28"/>
    <x v="1"/>
    <x v="4"/>
    <x v="25"/>
    <x v="4"/>
    <x v="1838"/>
    <x v="13"/>
    <x v="1838"/>
  </r>
  <r>
    <x v="1"/>
    <x v="0"/>
    <x v="28"/>
    <x v="1"/>
    <x v="7"/>
    <x v="5"/>
    <x v="7"/>
    <x v="5576"/>
    <x v="29"/>
    <x v="5576"/>
  </r>
  <r>
    <x v="1"/>
    <x v="0"/>
    <x v="28"/>
    <x v="1"/>
    <x v="7"/>
    <x v="70"/>
    <x v="7"/>
    <x v="1819"/>
    <x v="29"/>
    <x v="1819"/>
  </r>
  <r>
    <x v="1"/>
    <x v="0"/>
    <x v="28"/>
    <x v="1"/>
    <x v="9"/>
    <x v="39"/>
    <x v="7"/>
    <x v="3788"/>
    <x v="31"/>
    <x v="3788"/>
  </r>
  <r>
    <x v="1"/>
    <x v="0"/>
    <x v="28"/>
    <x v="1"/>
    <x v="9"/>
    <x v="41"/>
    <x v="10"/>
    <x v="1957"/>
    <x v="40"/>
    <x v="1957"/>
  </r>
  <r>
    <x v="1"/>
    <x v="0"/>
    <x v="28"/>
    <x v="1"/>
    <x v="12"/>
    <x v="48"/>
    <x v="4"/>
    <x v="4489"/>
    <x v="22"/>
    <x v="4489"/>
  </r>
  <r>
    <x v="1"/>
    <x v="0"/>
    <x v="28"/>
    <x v="1"/>
    <x v="12"/>
    <x v="49"/>
    <x v="7"/>
    <x v="682"/>
    <x v="33"/>
    <x v="682"/>
  </r>
  <r>
    <x v="1"/>
    <x v="0"/>
    <x v="28"/>
    <x v="1"/>
    <x v="12"/>
    <x v="51"/>
    <x v="4"/>
    <x v="3910"/>
    <x v="22"/>
    <x v="3910"/>
  </r>
  <r>
    <x v="1"/>
    <x v="0"/>
    <x v="28"/>
    <x v="1"/>
    <x v="13"/>
    <x v="58"/>
    <x v="4"/>
    <x v="4928"/>
    <x v="23"/>
    <x v="4928"/>
  </r>
  <r>
    <x v="1"/>
    <x v="0"/>
    <x v="28"/>
    <x v="1"/>
    <x v="13"/>
    <x v="59"/>
    <x v="4"/>
    <x v="2264"/>
    <x v="23"/>
    <x v="2264"/>
  </r>
  <r>
    <x v="1"/>
    <x v="0"/>
    <x v="28"/>
    <x v="1"/>
    <x v="13"/>
    <x v="63"/>
    <x v="4"/>
    <x v="2020"/>
    <x v="23"/>
    <x v="2020"/>
  </r>
  <r>
    <x v="1"/>
    <x v="0"/>
    <x v="28"/>
    <x v="1"/>
    <x v="13"/>
    <x v="64"/>
    <x v="4"/>
    <x v="5085"/>
    <x v="23"/>
    <x v="5085"/>
  </r>
  <r>
    <x v="1"/>
    <x v="0"/>
    <x v="28"/>
    <x v="1"/>
    <x v="13"/>
    <x v="65"/>
    <x v="4"/>
    <x v="4833"/>
    <x v="23"/>
    <x v="4833"/>
  </r>
  <r>
    <x v="1"/>
    <x v="0"/>
    <x v="28"/>
    <x v="1"/>
    <x v="13"/>
    <x v="66"/>
    <x v="4"/>
    <x v="5818"/>
    <x v="23"/>
    <x v="5818"/>
  </r>
  <r>
    <x v="1"/>
    <x v="0"/>
    <x v="29"/>
    <x v="0"/>
    <x v="3"/>
    <x v="23"/>
    <x v="12"/>
    <x v="1144"/>
    <x v="44"/>
    <x v="1144"/>
  </r>
  <r>
    <x v="1"/>
    <x v="0"/>
    <x v="29"/>
    <x v="0"/>
    <x v="4"/>
    <x v="26"/>
    <x v="11"/>
    <x v="3073"/>
    <x v="41"/>
    <x v="3073"/>
  </r>
  <r>
    <x v="1"/>
    <x v="0"/>
    <x v="29"/>
    <x v="0"/>
    <x v="7"/>
    <x v="71"/>
    <x v="12"/>
    <x v="2620"/>
    <x v="45"/>
    <x v="2620"/>
  </r>
  <r>
    <x v="1"/>
    <x v="0"/>
    <x v="29"/>
    <x v="0"/>
    <x v="8"/>
    <x v="45"/>
    <x v="12"/>
    <x v="6031"/>
    <x v="46"/>
    <x v="6031"/>
  </r>
  <r>
    <x v="1"/>
    <x v="0"/>
    <x v="29"/>
    <x v="1"/>
    <x v="15"/>
    <x v="72"/>
    <x v="4"/>
    <x v="5333"/>
    <x v="0"/>
    <x v="5333"/>
  </r>
  <r>
    <x v="1"/>
    <x v="0"/>
    <x v="29"/>
    <x v="1"/>
    <x v="17"/>
    <x v="76"/>
    <x v="4"/>
    <x v="2482"/>
    <x v="4"/>
    <x v="2482"/>
  </r>
  <r>
    <x v="1"/>
    <x v="0"/>
    <x v="29"/>
    <x v="1"/>
    <x v="17"/>
    <x v="78"/>
    <x v="7"/>
    <x v="1174"/>
    <x v="18"/>
    <x v="1174"/>
  </r>
  <r>
    <x v="1"/>
    <x v="0"/>
    <x v="29"/>
    <x v="1"/>
    <x v="18"/>
    <x v="80"/>
    <x v="4"/>
    <x v="477"/>
    <x v="5"/>
    <x v="477"/>
  </r>
  <r>
    <x v="1"/>
    <x v="0"/>
    <x v="29"/>
    <x v="1"/>
    <x v="19"/>
    <x v="81"/>
    <x v="4"/>
    <x v="2680"/>
    <x v="6"/>
    <x v="2680"/>
  </r>
  <r>
    <x v="1"/>
    <x v="0"/>
    <x v="29"/>
    <x v="1"/>
    <x v="20"/>
    <x v="84"/>
    <x v="4"/>
    <x v="4971"/>
    <x v="7"/>
    <x v="4971"/>
  </r>
  <r>
    <x v="1"/>
    <x v="0"/>
    <x v="29"/>
    <x v="1"/>
    <x v="0"/>
    <x v="8"/>
    <x v="7"/>
    <x v="5455"/>
    <x v="25"/>
    <x v="5455"/>
  </r>
  <r>
    <x v="1"/>
    <x v="0"/>
    <x v="29"/>
    <x v="1"/>
    <x v="1"/>
    <x v="15"/>
    <x v="4"/>
    <x v="4353"/>
    <x v="8"/>
    <x v="4353"/>
  </r>
  <r>
    <x v="1"/>
    <x v="0"/>
    <x v="29"/>
    <x v="1"/>
    <x v="1"/>
    <x v="13"/>
    <x v="4"/>
    <x v="3274"/>
    <x v="8"/>
    <x v="3274"/>
  </r>
  <r>
    <x v="1"/>
    <x v="0"/>
    <x v="29"/>
    <x v="1"/>
    <x v="3"/>
    <x v="18"/>
    <x v="4"/>
    <x v="2667"/>
    <x v="10"/>
    <x v="2667"/>
  </r>
  <r>
    <x v="1"/>
    <x v="0"/>
    <x v="29"/>
    <x v="1"/>
    <x v="3"/>
    <x v="19"/>
    <x v="4"/>
    <x v="4667"/>
    <x v="10"/>
    <x v="4667"/>
  </r>
  <r>
    <x v="1"/>
    <x v="0"/>
    <x v="29"/>
    <x v="1"/>
    <x v="3"/>
    <x v="21"/>
    <x v="7"/>
    <x v="6071"/>
    <x v="26"/>
    <x v="6071"/>
  </r>
  <r>
    <x v="1"/>
    <x v="0"/>
    <x v="29"/>
    <x v="1"/>
    <x v="3"/>
    <x v="22"/>
    <x v="7"/>
    <x v="2139"/>
    <x v="26"/>
    <x v="2139"/>
  </r>
  <r>
    <x v="1"/>
    <x v="0"/>
    <x v="29"/>
    <x v="1"/>
    <x v="4"/>
    <x v="25"/>
    <x v="4"/>
    <x v="2712"/>
    <x v="13"/>
    <x v="2712"/>
  </r>
  <r>
    <x v="1"/>
    <x v="0"/>
    <x v="29"/>
    <x v="1"/>
    <x v="7"/>
    <x v="70"/>
    <x v="7"/>
    <x v="556"/>
    <x v="29"/>
    <x v="556"/>
  </r>
  <r>
    <x v="1"/>
    <x v="0"/>
    <x v="29"/>
    <x v="1"/>
    <x v="9"/>
    <x v="39"/>
    <x v="7"/>
    <x v="5498"/>
    <x v="31"/>
    <x v="5498"/>
  </r>
  <r>
    <x v="1"/>
    <x v="0"/>
    <x v="29"/>
    <x v="1"/>
    <x v="9"/>
    <x v="41"/>
    <x v="10"/>
    <x v="3962"/>
    <x v="40"/>
    <x v="3962"/>
  </r>
  <r>
    <x v="1"/>
    <x v="0"/>
    <x v="29"/>
    <x v="1"/>
    <x v="10"/>
    <x v="42"/>
    <x v="5"/>
    <x v="2900"/>
    <x v="27"/>
    <x v="2900"/>
  </r>
  <r>
    <x v="1"/>
    <x v="0"/>
    <x v="29"/>
    <x v="1"/>
    <x v="10"/>
    <x v="43"/>
    <x v="5"/>
    <x v="3679"/>
    <x v="27"/>
    <x v="3679"/>
  </r>
  <r>
    <x v="1"/>
    <x v="0"/>
    <x v="29"/>
    <x v="1"/>
    <x v="12"/>
    <x v="48"/>
    <x v="4"/>
    <x v="4093"/>
    <x v="22"/>
    <x v="4093"/>
  </r>
  <r>
    <x v="1"/>
    <x v="0"/>
    <x v="29"/>
    <x v="1"/>
    <x v="12"/>
    <x v="50"/>
    <x v="9"/>
    <x v="1968"/>
    <x v="39"/>
    <x v="1968"/>
  </r>
  <r>
    <x v="1"/>
    <x v="0"/>
    <x v="29"/>
    <x v="1"/>
    <x v="13"/>
    <x v="56"/>
    <x v="4"/>
    <x v="2262"/>
    <x v="23"/>
    <x v="2262"/>
  </r>
  <r>
    <x v="1"/>
    <x v="0"/>
    <x v="29"/>
    <x v="1"/>
    <x v="13"/>
    <x v="58"/>
    <x v="4"/>
    <x v="5718"/>
    <x v="23"/>
    <x v="5718"/>
  </r>
  <r>
    <x v="1"/>
    <x v="0"/>
    <x v="29"/>
    <x v="1"/>
    <x v="13"/>
    <x v="59"/>
    <x v="4"/>
    <x v="1663"/>
    <x v="23"/>
    <x v="1663"/>
  </r>
  <r>
    <x v="1"/>
    <x v="0"/>
    <x v="29"/>
    <x v="1"/>
    <x v="13"/>
    <x v="60"/>
    <x v="7"/>
    <x v="1791"/>
    <x v="34"/>
    <x v="1791"/>
  </r>
  <r>
    <x v="1"/>
    <x v="0"/>
    <x v="29"/>
    <x v="1"/>
    <x v="13"/>
    <x v="64"/>
    <x v="4"/>
    <x v="1342"/>
    <x v="23"/>
    <x v="1342"/>
  </r>
  <r>
    <x v="1"/>
    <x v="0"/>
    <x v="29"/>
    <x v="1"/>
    <x v="13"/>
    <x v="66"/>
    <x v="4"/>
    <x v="1176"/>
    <x v="23"/>
    <x v="1176"/>
  </r>
  <r>
    <x v="1"/>
    <x v="0"/>
    <x v="30"/>
    <x v="1"/>
    <x v="16"/>
    <x v="74"/>
    <x v="4"/>
    <x v="789"/>
    <x v="2"/>
    <x v="789"/>
  </r>
  <r>
    <x v="1"/>
    <x v="0"/>
    <x v="30"/>
    <x v="1"/>
    <x v="17"/>
    <x v="76"/>
    <x v="4"/>
    <x v="2752"/>
    <x v="4"/>
    <x v="2752"/>
  </r>
  <r>
    <x v="1"/>
    <x v="0"/>
    <x v="30"/>
    <x v="1"/>
    <x v="17"/>
    <x v="78"/>
    <x v="7"/>
    <x v="418"/>
    <x v="18"/>
    <x v="418"/>
  </r>
  <r>
    <x v="1"/>
    <x v="0"/>
    <x v="30"/>
    <x v="1"/>
    <x v="18"/>
    <x v="80"/>
    <x v="4"/>
    <x v="548"/>
    <x v="5"/>
    <x v="548"/>
  </r>
  <r>
    <x v="1"/>
    <x v="0"/>
    <x v="30"/>
    <x v="1"/>
    <x v="0"/>
    <x v="8"/>
    <x v="7"/>
    <x v="1421"/>
    <x v="25"/>
    <x v="1421"/>
  </r>
  <r>
    <x v="1"/>
    <x v="0"/>
    <x v="30"/>
    <x v="1"/>
    <x v="3"/>
    <x v="18"/>
    <x v="4"/>
    <x v="3731"/>
    <x v="10"/>
    <x v="3731"/>
  </r>
  <r>
    <x v="1"/>
    <x v="0"/>
    <x v="30"/>
    <x v="1"/>
    <x v="3"/>
    <x v="19"/>
    <x v="4"/>
    <x v="5464"/>
    <x v="10"/>
    <x v="5464"/>
  </r>
  <r>
    <x v="1"/>
    <x v="0"/>
    <x v="30"/>
    <x v="1"/>
    <x v="3"/>
    <x v="20"/>
    <x v="5"/>
    <x v="5700"/>
    <x v="20"/>
    <x v="5700"/>
  </r>
  <r>
    <x v="1"/>
    <x v="0"/>
    <x v="30"/>
    <x v="1"/>
    <x v="3"/>
    <x v="22"/>
    <x v="7"/>
    <x v="6129"/>
    <x v="26"/>
    <x v="6129"/>
  </r>
  <r>
    <x v="1"/>
    <x v="0"/>
    <x v="30"/>
    <x v="1"/>
    <x v="4"/>
    <x v="25"/>
    <x v="4"/>
    <x v="1968"/>
    <x v="13"/>
    <x v="1968"/>
  </r>
  <r>
    <x v="1"/>
    <x v="0"/>
    <x v="30"/>
    <x v="1"/>
    <x v="9"/>
    <x v="37"/>
    <x v="4"/>
    <x v="4305"/>
    <x v="17"/>
    <x v="4305"/>
  </r>
  <r>
    <x v="1"/>
    <x v="0"/>
    <x v="30"/>
    <x v="1"/>
    <x v="9"/>
    <x v="39"/>
    <x v="7"/>
    <x v="5657"/>
    <x v="31"/>
    <x v="5657"/>
  </r>
  <r>
    <x v="1"/>
    <x v="0"/>
    <x v="30"/>
    <x v="1"/>
    <x v="9"/>
    <x v="41"/>
    <x v="10"/>
    <x v="1699"/>
    <x v="40"/>
    <x v="1699"/>
  </r>
  <r>
    <x v="1"/>
    <x v="0"/>
    <x v="30"/>
    <x v="1"/>
    <x v="12"/>
    <x v="48"/>
    <x v="4"/>
    <x v="4162"/>
    <x v="22"/>
    <x v="4162"/>
  </r>
  <r>
    <x v="1"/>
    <x v="0"/>
    <x v="30"/>
    <x v="1"/>
    <x v="12"/>
    <x v="51"/>
    <x v="4"/>
    <x v="981"/>
    <x v="22"/>
    <x v="981"/>
  </r>
  <r>
    <x v="1"/>
    <x v="0"/>
    <x v="30"/>
    <x v="1"/>
    <x v="13"/>
    <x v="55"/>
    <x v="4"/>
    <x v="4374"/>
    <x v="23"/>
    <x v="4374"/>
  </r>
  <r>
    <x v="1"/>
    <x v="0"/>
    <x v="30"/>
    <x v="1"/>
    <x v="13"/>
    <x v="58"/>
    <x v="4"/>
    <x v="867"/>
    <x v="23"/>
    <x v="867"/>
  </r>
  <r>
    <x v="1"/>
    <x v="0"/>
    <x v="30"/>
    <x v="1"/>
    <x v="13"/>
    <x v="59"/>
    <x v="4"/>
    <x v="6125"/>
    <x v="23"/>
    <x v="6125"/>
  </r>
  <r>
    <x v="1"/>
    <x v="0"/>
    <x v="30"/>
    <x v="1"/>
    <x v="13"/>
    <x v="63"/>
    <x v="4"/>
    <x v="212"/>
    <x v="23"/>
    <x v="212"/>
  </r>
  <r>
    <x v="1"/>
    <x v="0"/>
    <x v="30"/>
    <x v="1"/>
    <x v="13"/>
    <x v="64"/>
    <x v="4"/>
    <x v="1682"/>
    <x v="23"/>
    <x v="1682"/>
  </r>
  <r>
    <x v="1"/>
    <x v="0"/>
    <x v="30"/>
    <x v="1"/>
    <x v="13"/>
    <x v="66"/>
    <x v="4"/>
    <x v="908"/>
    <x v="23"/>
    <x v="908"/>
  </r>
  <r>
    <x v="1"/>
    <x v="0"/>
    <x v="31"/>
    <x v="1"/>
    <x v="17"/>
    <x v="76"/>
    <x v="4"/>
    <x v="1236"/>
    <x v="4"/>
    <x v="1236"/>
  </r>
  <r>
    <x v="1"/>
    <x v="0"/>
    <x v="31"/>
    <x v="1"/>
    <x v="3"/>
    <x v="18"/>
    <x v="4"/>
    <x v="5553"/>
    <x v="10"/>
    <x v="5553"/>
  </r>
  <r>
    <x v="1"/>
    <x v="0"/>
    <x v="31"/>
    <x v="1"/>
    <x v="3"/>
    <x v="19"/>
    <x v="4"/>
    <x v="6423"/>
    <x v="10"/>
    <x v="6423"/>
  </r>
  <r>
    <x v="1"/>
    <x v="0"/>
    <x v="31"/>
    <x v="1"/>
    <x v="9"/>
    <x v="39"/>
    <x v="7"/>
    <x v="5863"/>
    <x v="31"/>
    <x v="5863"/>
  </r>
  <r>
    <x v="1"/>
    <x v="0"/>
    <x v="31"/>
    <x v="1"/>
    <x v="12"/>
    <x v="48"/>
    <x v="4"/>
    <x v="5919"/>
    <x v="22"/>
    <x v="5919"/>
  </r>
  <r>
    <x v="1"/>
    <x v="0"/>
    <x v="31"/>
    <x v="1"/>
    <x v="13"/>
    <x v="58"/>
    <x v="4"/>
    <x v="2143"/>
    <x v="23"/>
    <x v="2143"/>
  </r>
  <r>
    <x v="1"/>
    <x v="0"/>
    <x v="31"/>
    <x v="1"/>
    <x v="13"/>
    <x v="59"/>
    <x v="4"/>
    <x v="5501"/>
    <x v="23"/>
    <x v="5501"/>
  </r>
  <r>
    <x v="1"/>
    <x v="0"/>
    <x v="31"/>
    <x v="1"/>
    <x v="13"/>
    <x v="65"/>
    <x v="4"/>
    <x v="1060"/>
    <x v="23"/>
    <x v="1060"/>
  </r>
  <r>
    <x v="1"/>
    <x v="0"/>
    <x v="33"/>
    <x v="1"/>
    <x v="15"/>
    <x v="72"/>
    <x v="4"/>
    <x v="4699"/>
    <x v="0"/>
    <x v="4699"/>
  </r>
  <r>
    <x v="1"/>
    <x v="0"/>
    <x v="33"/>
    <x v="1"/>
    <x v="16"/>
    <x v="73"/>
    <x v="4"/>
    <x v="2357"/>
    <x v="2"/>
    <x v="2357"/>
  </r>
  <r>
    <x v="1"/>
    <x v="0"/>
    <x v="33"/>
    <x v="1"/>
    <x v="17"/>
    <x v="76"/>
    <x v="4"/>
    <x v="1043"/>
    <x v="4"/>
    <x v="1043"/>
  </r>
  <r>
    <x v="1"/>
    <x v="0"/>
    <x v="33"/>
    <x v="1"/>
    <x v="17"/>
    <x v="77"/>
    <x v="4"/>
    <x v="137"/>
    <x v="4"/>
    <x v="137"/>
  </r>
  <r>
    <x v="1"/>
    <x v="0"/>
    <x v="33"/>
    <x v="1"/>
    <x v="17"/>
    <x v="78"/>
    <x v="7"/>
    <x v="2201"/>
    <x v="18"/>
    <x v="2201"/>
  </r>
  <r>
    <x v="1"/>
    <x v="0"/>
    <x v="33"/>
    <x v="1"/>
    <x v="18"/>
    <x v="80"/>
    <x v="4"/>
    <x v="159"/>
    <x v="5"/>
    <x v="159"/>
  </r>
  <r>
    <x v="1"/>
    <x v="0"/>
    <x v="33"/>
    <x v="1"/>
    <x v="20"/>
    <x v="84"/>
    <x v="4"/>
    <x v="4151"/>
    <x v="7"/>
    <x v="4151"/>
  </r>
  <r>
    <x v="1"/>
    <x v="0"/>
    <x v="33"/>
    <x v="1"/>
    <x v="0"/>
    <x v="8"/>
    <x v="7"/>
    <x v="723"/>
    <x v="25"/>
    <x v="723"/>
  </r>
  <r>
    <x v="1"/>
    <x v="0"/>
    <x v="33"/>
    <x v="1"/>
    <x v="0"/>
    <x v="10"/>
    <x v="10"/>
    <x v="2791"/>
    <x v="35"/>
    <x v="2791"/>
  </r>
  <r>
    <x v="1"/>
    <x v="0"/>
    <x v="33"/>
    <x v="1"/>
    <x v="3"/>
    <x v="16"/>
    <x v="0"/>
    <x v="5151"/>
    <x v="1"/>
    <x v="5151"/>
  </r>
  <r>
    <x v="1"/>
    <x v="0"/>
    <x v="33"/>
    <x v="1"/>
    <x v="3"/>
    <x v="17"/>
    <x v="0"/>
    <x v="1146"/>
    <x v="1"/>
    <x v="1146"/>
  </r>
  <r>
    <x v="1"/>
    <x v="0"/>
    <x v="33"/>
    <x v="1"/>
    <x v="3"/>
    <x v="18"/>
    <x v="4"/>
    <x v="2499"/>
    <x v="10"/>
    <x v="2499"/>
  </r>
  <r>
    <x v="1"/>
    <x v="0"/>
    <x v="33"/>
    <x v="1"/>
    <x v="3"/>
    <x v="19"/>
    <x v="4"/>
    <x v="1067"/>
    <x v="10"/>
    <x v="1067"/>
  </r>
  <r>
    <x v="1"/>
    <x v="0"/>
    <x v="33"/>
    <x v="1"/>
    <x v="3"/>
    <x v="21"/>
    <x v="7"/>
    <x v="4415"/>
    <x v="26"/>
    <x v="4415"/>
  </r>
  <r>
    <x v="1"/>
    <x v="0"/>
    <x v="33"/>
    <x v="1"/>
    <x v="4"/>
    <x v="24"/>
    <x v="4"/>
    <x v="3399"/>
    <x v="13"/>
    <x v="3399"/>
  </r>
  <r>
    <x v="1"/>
    <x v="0"/>
    <x v="33"/>
    <x v="1"/>
    <x v="4"/>
    <x v="25"/>
    <x v="4"/>
    <x v="976"/>
    <x v="13"/>
    <x v="976"/>
  </r>
  <r>
    <x v="1"/>
    <x v="0"/>
    <x v="33"/>
    <x v="1"/>
    <x v="7"/>
    <x v="69"/>
    <x v="4"/>
    <x v="4991"/>
    <x v="16"/>
    <x v="4991"/>
  </r>
  <r>
    <x v="1"/>
    <x v="0"/>
    <x v="33"/>
    <x v="1"/>
    <x v="7"/>
    <x v="70"/>
    <x v="7"/>
    <x v="1239"/>
    <x v="29"/>
    <x v="1239"/>
  </r>
  <r>
    <x v="1"/>
    <x v="0"/>
    <x v="33"/>
    <x v="1"/>
    <x v="9"/>
    <x v="37"/>
    <x v="4"/>
    <x v="31"/>
    <x v="17"/>
    <x v="31"/>
  </r>
  <r>
    <x v="1"/>
    <x v="0"/>
    <x v="33"/>
    <x v="1"/>
    <x v="9"/>
    <x v="38"/>
    <x v="4"/>
    <x v="3119"/>
    <x v="17"/>
    <x v="3119"/>
  </r>
  <r>
    <x v="1"/>
    <x v="0"/>
    <x v="33"/>
    <x v="1"/>
    <x v="9"/>
    <x v="39"/>
    <x v="7"/>
    <x v="4721"/>
    <x v="31"/>
    <x v="4721"/>
  </r>
  <r>
    <x v="1"/>
    <x v="0"/>
    <x v="33"/>
    <x v="1"/>
    <x v="9"/>
    <x v="41"/>
    <x v="10"/>
    <x v="5865"/>
    <x v="40"/>
    <x v="5865"/>
  </r>
  <r>
    <x v="1"/>
    <x v="0"/>
    <x v="33"/>
    <x v="1"/>
    <x v="12"/>
    <x v="48"/>
    <x v="4"/>
    <x v="775"/>
    <x v="22"/>
    <x v="775"/>
  </r>
  <r>
    <x v="1"/>
    <x v="0"/>
    <x v="33"/>
    <x v="1"/>
    <x v="12"/>
    <x v="51"/>
    <x v="4"/>
    <x v="6133"/>
    <x v="22"/>
    <x v="6133"/>
  </r>
  <r>
    <x v="1"/>
    <x v="0"/>
    <x v="33"/>
    <x v="1"/>
    <x v="13"/>
    <x v="55"/>
    <x v="4"/>
    <x v="6199"/>
    <x v="23"/>
    <x v="6199"/>
  </r>
  <r>
    <x v="1"/>
    <x v="0"/>
    <x v="33"/>
    <x v="1"/>
    <x v="13"/>
    <x v="58"/>
    <x v="4"/>
    <x v="5163"/>
    <x v="23"/>
    <x v="5163"/>
  </r>
  <r>
    <x v="1"/>
    <x v="0"/>
    <x v="33"/>
    <x v="1"/>
    <x v="13"/>
    <x v="59"/>
    <x v="4"/>
    <x v="3509"/>
    <x v="23"/>
    <x v="3509"/>
  </r>
  <r>
    <x v="1"/>
    <x v="0"/>
    <x v="33"/>
    <x v="1"/>
    <x v="13"/>
    <x v="61"/>
    <x v="4"/>
    <x v="788"/>
    <x v="23"/>
    <x v="788"/>
  </r>
  <r>
    <x v="1"/>
    <x v="0"/>
    <x v="33"/>
    <x v="1"/>
    <x v="13"/>
    <x v="62"/>
    <x v="4"/>
    <x v="1793"/>
    <x v="23"/>
    <x v="1793"/>
  </r>
  <r>
    <x v="1"/>
    <x v="0"/>
    <x v="33"/>
    <x v="1"/>
    <x v="13"/>
    <x v="63"/>
    <x v="4"/>
    <x v="10"/>
    <x v="23"/>
    <x v="10"/>
  </r>
  <r>
    <x v="1"/>
    <x v="0"/>
    <x v="33"/>
    <x v="1"/>
    <x v="13"/>
    <x v="64"/>
    <x v="4"/>
    <x v="1796"/>
    <x v="23"/>
    <x v="1796"/>
  </r>
  <r>
    <x v="1"/>
    <x v="0"/>
    <x v="33"/>
    <x v="1"/>
    <x v="13"/>
    <x v="65"/>
    <x v="4"/>
    <x v="1848"/>
    <x v="23"/>
    <x v="1848"/>
  </r>
  <r>
    <x v="1"/>
    <x v="0"/>
    <x v="33"/>
    <x v="1"/>
    <x v="13"/>
    <x v="66"/>
    <x v="4"/>
    <x v="2927"/>
    <x v="23"/>
    <x v="2927"/>
  </r>
  <r>
    <x v="1"/>
    <x v="0"/>
    <x v="34"/>
    <x v="1"/>
    <x v="17"/>
    <x v="76"/>
    <x v="4"/>
    <x v="5596"/>
    <x v="4"/>
    <x v="5596"/>
  </r>
  <r>
    <x v="1"/>
    <x v="0"/>
    <x v="34"/>
    <x v="1"/>
    <x v="17"/>
    <x v="78"/>
    <x v="7"/>
    <x v="1378"/>
    <x v="18"/>
    <x v="1378"/>
  </r>
  <r>
    <x v="1"/>
    <x v="0"/>
    <x v="34"/>
    <x v="1"/>
    <x v="3"/>
    <x v="17"/>
    <x v="0"/>
    <x v="4419"/>
    <x v="1"/>
    <x v="4419"/>
  </r>
  <r>
    <x v="1"/>
    <x v="0"/>
    <x v="34"/>
    <x v="1"/>
    <x v="3"/>
    <x v="18"/>
    <x v="4"/>
    <x v="2788"/>
    <x v="10"/>
    <x v="2788"/>
  </r>
  <r>
    <x v="1"/>
    <x v="0"/>
    <x v="34"/>
    <x v="1"/>
    <x v="3"/>
    <x v="19"/>
    <x v="4"/>
    <x v="1873"/>
    <x v="10"/>
    <x v="1873"/>
  </r>
  <r>
    <x v="1"/>
    <x v="0"/>
    <x v="34"/>
    <x v="1"/>
    <x v="3"/>
    <x v="21"/>
    <x v="7"/>
    <x v="4711"/>
    <x v="26"/>
    <x v="4711"/>
  </r>
  <r>
    <x v="1"/>
    <x v="0"/>
    <x v="34"/>
    <x v="1"/>
    <x v="9"/>
    <x v="37"/>
    <x v="4"/>
    <x v="224"/>
    <x v="17"/>
    <x v="224"/>
  </r>
  <r>
    <x v="1"/>
    <x v="0"/>
    <x v="35"/>
    <x v="1"/>
    <x v="17"/>
    <x v="76"/>
    <x v="4"/>
    <x v="2310"/>
    <x v="4"/>
    <x v="2310"/>
  </r>
  <r>
    <x v="1"/>
    <x v="0"/>
    <x v="35"/>
    <x v="1"/>
    <x v="18"/>
    <x v="80"/>
    <x v="4"/>
    <x v="1336"/>
    <x v="5"/>
    <x v="1336"/>
  </r>
  <r>
    <x v="1"/>
    <x v="0"/>
    <x v="35"/>
    <x v="1"/>
    <x v="3"/>
    <x v="18"/>
    <x v="4"/>
    <x v="5859"/>
    <x v="10"/>
    <x v="5859"/>
  </r>
  <r>
    <x v="1"/>
    <x v="0"/>
    <x v="35"/>
    <x v="1"/>
    <x v="3"/>
    <x v="19"/>
    <x v="4"/>
    <x v="4266"/>
    <x v="10"/>
    <x v="4266"/>
  </r>
  <r>
    <x v="1"/>
    <x v="0"/>
    <x v="35"/>
    <x v="1"/>
    <x v="4"/>
    <x v="24"/>
    <x v="4"/>
    <x v="5145"/>
    <x v="13"/>
    <x v="5145"/>
  </r>
  <r>
    <x v="1"/>
    <x v="0"/>
    <x v="35"/>
    <x v="1"/>
    <x v="4"/>
    <x v="25"/>
    <x v="4"/>
    <x v="4441"/>
    <x v="13"/>
    <x v="4441"/>
  </r>
  <r>
    <x v="1"/>
    <x v="0"/>
    <x v="35"/>
    <x v="1"/>
    <x v="7"/>
    <x v="70"/>
    <x v="7"/>
    <x v="2623"/>
    <x v="29"/>
    <x v="2623"/>
  </r>
  <r>
    <x v="1"/>
    <x v="0"/>
    <x v="35"/>
    <x v="1"/>
    <x v="13"/>
    <x v="59"/>
    <x v="4"/>
    <x v="2934"/>
    <x v="23"/>
    <x v="2934"/>
  </r>
  <r>
    <x v="1"/>
    <x v="0"/>
    <x v="35"/>
    <x v="1"/>
    <x v="13"/>
    <x v="63"/>
    <x v="4"/>
    <x v="6316"/>
    <x v="23"/>
    <x v="6316"/>
  </r>
  <r>
    <x v="1"/>
    <x v="0"/>
    <x v="35"/>
    <x v="1"/>
    <x v="13"/>
    <x v="64"/>
    <x v="4"/>
    <x v="6144"/>
    <x v="23"/>
    <x v="6144"/>
  </r>
  <r>
    <x v="1"/>
    <x v="0"/>
    <x v="35"/>
    <x v="1"/>
    <x v="13"/>
    <x v="65"/>
    <x v="4"/>
    <x v="6024"/>
    <x v="23"/>
    <x v="6024"/>
  </r>
  <r>
    <x v="1"/>
    <x v="0"/>
    <x v="35"/>
    <x v="1"/>
    <x v="13"/>
    <x v="66"/>
    <x v="4"/>
    <x v="3237"/>
    <x v="23"/>
    <x v="3237"/>
  </r>
  <r>
    <x v="1"/>
    <x v="0"/>
    <x v="36"/>
    <x v="0"/>
    <x v="20"/>
    <x v="85"/>
    <x v="12"/>
    <x v="5280"/>
    <x v="43"/>
    <x v="5280"/>
  </r>
  <r>
    <x v="1"/>
    <x v="0"/>
    <x v="36"/>
    <x v="0"/>
    <x v="3"/>
    <x v="23"/>
    <x v="12"/>
    <x v="4302"/>
    <x v="44"/>
    <x v="4302"/>
  </r>
  <r>
    <x v="1"/>
    <x v="0"/>
    <x v="36"/>
    <x v="1"/>
    <x v="15"/>
    <x v="72"/>
    <x v="4"/>
    <x v="5628"/>
    <x v="0"/>
    <x v="5628"/>
  </r>
  <r>
    <x v="1"/>
    <x v="0"/>
    <x v="36"/>
    <x v="1"/>
    <x v="16"/>
    <x v="73"/>
    <x v="4"/>
    <x v="5002"/>
    <x v="2"/>
    <x v="5002"/>
  </r>
  <r>
    <x v="1"/>
    <x v="0"/>
    <x v="36"/>
    <x v="1"/>
    <x v="16"/>
    <x v="74"/>
    <x v="4"/>
    <x v="1237"/>
    <x v="2"/>
    <x v="1237"/>
  </r>
  <r>
    <x v="1"/>
    <x v="0"/>
    <x v="36"/>
    <x v="1"/>
    <x v="17"/>
    <x v="76"/>
    <x v="4"/>
    <x v="4251"/>
    <x v="4"/>
    <x v="4251"/>
  </r>
  <r>
    <x v="1"/>
    <x v="0"/>
    <x v="36"/>
    <x v="1"/>
    <x v="17"/>
    <x v="77"/>
    <x v="4"/>
    <x v="799"/>
    <x v="4"/>
    <x v="799"/>
  </r>
  <r>
    <x v="1"/>
    <x v="0"/>
    <x v="36"/>
    <x v="1"/>
    <x v="17"/>
    <x v="78"/>
    <x v="7"/>
    <x v="1824"/>
    <x v="18"/>
    <x v="1824"/>
  </r>
  <r>
    <x v="1"/>
    <x v="0"/>
    <x v="36"/>
    <x v="1"/>
    <x v="18"/>
    <x v="79"/>
    <x v="4"/>
    <x v="2996"/>
    <x v="5"/>
    <x v="2996"/>
  </r>
  <r>
    <x v="1"/>
    <x v="0"/>
    <x v="36"/>
    <x v="1"/>
    <x v="18"/>
    <x v="80"/>
    <x v="4"/>
    <x v="4260"/>
    <x v="5"/>
    <x v="4260"/>
  </r>
  <r>
    <x v="1"/>
    <x v="0"/>
    <x v="36"/>
    <x v="1"/>
    <x v="20"/>
    <x v="84"/>
    <x v="4"/>
    <x v="710"/>
    <x v="7"/>
    <x v="710"/>
  </r>
  <r>
    <x v="1"/>
    <x v="0"/>
    <x v="36"/>
    <x v="1"/>
    <x v="0"/>
    <x v="8"/>
    <x v="7"/>
    <x v="210"/>
    <x v="25"/>
    <x v="210"/>
  </r>
  <r>
    <x v="1"/>
    <x v="0"/>
    <x v="36"/>
    <x v="1"/>
    <x v="1"/>
    <x v="15"/>
    <x v="4"/>
    <x v="1502"/>
    <x v="8"/>
    <x v="1502"/>
  </r>
  <r>
    <x v="1"/>
    <x v="0"/>
    <x v="36"/>
    <x v="1"/>
    <x v="1"/>
    <x v="13"/>
    <x v="4"/>
    <x v="5645"/>
    <x v="8"/>
    <x v="5645"/>
  </r>
  <r>
    <x v="1"/>
    <x v="0"/>
    <x v="36"/>
    <x v="1"/>
    <x v="3"/>
    <x v="16"/>
    <x v="0"/>
    <x v="3900"/>
    <x v="1"/>
    <x v="3900"/>
  </r>
  <r>
    <x v="1"/>
    <x v="0"/>
    <x v="36"/>
    <x v="1"/>
    <x v="3"/>
    <x v="17"/>
    <x v="0"/>
    <x v="1101"/>
    <x v="1"/>
    <x v="1101"/>
  </r>
  <r>
    <x v="1"/>
    <x v="0"/>
    <x v="36"/>
    <x v="1"/>
    <x v="3"/>
    <x v="18"/>
    <x v="4"/>
    <x v="4033"/>
    <x v="10"/>
    <x v="4033"/>
  </r>
  <r>
    <x v="1"/>
    <x v="0"/>
    <x v="36"/>
    <x v="1"/>
    <x v="3"/>
    <x v="19"/>
    <x v="4"/>
    <x v="5015"/>
    <x v="10"/>
    <x v="5015"/>
  </r>
  <r>
    <x v="1"/>
    <x v="0"/>
    <x v="36"/>
    <x v="1"/>
    <x v="3"/>
    <x v="20"/>
    <x v="5"/>
    <x v="5653"/>
    <x v="20"/>
    <x v="5653"/>
  </r>
  <r>
    <x v="1"/>
    <x v="0"/>
    <x v="36"/>
    <x v="1"/>
    <x v="3"/>
    <x v="21"/>
    <x v="7"/>
    <x v="5242"/>
    <x v="26"/>
    <x v="5242"/>
  </r>
  <r>
    <x v="1"/>
    <x v="0"/>
    <x v="36"/>
    <x v="1"/>
    <x v="3"/>
    <x v="22"/>
    <x v="7"/>
    <x v="623"/>
    <x v="26"/>
    <x v="623"/>
  </r>
  <r>
    <x v="1"/>
    <x v="0"/>
    <x v="36"/>
    <x v="1"/>
    <x v="4"/>
    <x v="24"/>
    <x v="4"/>
    <x v="5272"/>
    <x v="13"/>
    <x v="5272"/>
  </r>
  <r>
    <x v="1"/>
    <x v="0"/>
    <x v="36"/>
    <x v="1"/>
    <x v="4"/>
    <x v="25"/>
    <x v="4"/>
    <x v="1864"/>
    <x v="13"/>
    <x v="1864"/>
  </r>
  <r>
    <x v="1"/>
    <x v="0"/>
    <x v="36"/>
    <x v="1"/>
    <x v="5"/>
    <x v="29"/>
    <x v="4"/>
    <x v="240"/>
    <x v="15"/>
    <x v="240"/>
  </r>
  <r>
    <x v="1"/>
    <x v="0"/>
    <x v="36"/>
    <x v="1"/>
    <x v="5"/>
    <x v="32"/>
    <x v="4"/>
    <x v="4443"/>
    <x v="15"/>
    <x v="4443"/>
  </r>
  <r>
    <x v="1"/>
    <x v="0"/>
    <x v="36"/>
    <x v="1"/>
    <x v="7"/>
    <x v="5"/>
    <x v="7"/>
    <x v="689"/>
    <x v="29"/>
    <x v="689"/>
  </r>
  <r>
    <x v="1"/>
    <x v="0"/>
    <x v="36"/>
    <x v="1"/>
    <x v="7"/>
    <x v="70"/>
    <x v="7"/>
    <x v="238"/>
    <x v="29"/>
    <x v="238"/>
  </r>
  <r>
    <x v="1"/>
    <x v="0"/>
    <x v="36"/>
    <x v="1"/>
    <x v="9"/>
    <x v="37"/>
    <x v="4"/>
    <x v="1841"/>
    <x v="17"/>
    <x v="1841"/>
  </r>
  <r>
    <x v="1"/>
    <x v="0"/>
    <x v="36"/>
    <x v="1"/>
    <x v="9"/>
    <x v="38"/>
    <x v="4"/>
    <x v="1632"/>
    <x v="17"/>
    <x v="1632"/>
  </r>
  <r>
    <x v="1"/>
    <x v="0"/>
    <x v="36"/>
    <x v="1"/>
    <x v="9"/>
    <x v="39"/>
    <x v="7"/>
    <x v="2709"/>
    <x v="31"/>
    <x v="2709"/>
  </r>
  <r>
    <x v="1"/>
    <x v="0"/>
    <x v="36"/>
    <x v="1"/>
    <x v="9"/>
    <x v="41"/>
    <x v="10"/>
    <x v="556"/>
    <x v="40"/>
    <x v="556"/>
  </r>
  <r>
    <x v="1"/>
    <x v="0"/>
    <x v="36"/>
    <x v="1"/>
    <x v="10"/>
    <x v="42"/>
    <x v="5"/>
    <x v="1408"/>
    <x v="27"/>
    <x v="1408"/>
  </r>
  <r>
    <x v="1"/>
    <x v="0"/>
    <x v="36"/>
    <x v="1"/>
    <x v="10"/>
    <x v="43"/>
    <x v="5"/>
    <x v="4930"/>
    <x v="27"/>
    <x v="4930"/>
  </r>
  <r>
    <x v="1"/>
    <x v="0"/>
    <x v="36"/>
    <x v="1"/>
    <x v="12"/>
    <x v="48"/>
    <x v="4"/>
    <x v="4693"/>
    <x v="22"/>
    <x v="4693"/>
  </r>
  <r>
    <x v="1"/>
    <x v="0"/>
    <x v="36"/>
    <x v="1"/>
    <x v="12"/>
    <x v="49"/>
    <x v="7"/>
    <x v="3109"/>
    <x v="33"/>
    <x v="3109"/>
  </r>
  <r>
    <x v="1"/>
    <x v="0"/>
    <x v="36"/>
    <x v="1"/>
    <x v="12"/>
    <x v="51"/>
    <x v="4"/>
    <x v="1178"/>
    <x v="22"/>
    <x v="1178"/>
  </r>
  <r>
    <x v="1"/>
    <x v="0"/>
    <x v="36"/>
    <x v="1"/>
    <x v="13"/>
    <x v="55"/>
    <x v="4"/>
    <x v="2366"/>
    <x v="23"/>
    <x v="2366"/>
  </r>
  <r>
    <x v="1"/>
    <x v="0"/>
    <x v="36"/>
    <x v="1"/>
    <x v="13"/>
    <x v="58"/>
    <x v="4"/>
    <x v="469"/>
    <x v="23"/>
    <x v="469"/>
  </r>
  <r>
    <x v="1"/>
    <x v="0"/>
    <x v="36"/>
    <x v="1"/>
    <x v="13"/>
    <x v="59"/>
    <x v="4"/>
    <x v="4007"/>
    <x v="23"/>
    <x v="4007"/>
  </r>
  <r>
    <x v="1"/>
    <x v="0"/>
    <x v="36"/>
    <x v="1"/>
    <x v="13"/>
    <x v="61"/>
    <x v="4"/>
    <x v="1986"/>
    <x v="23"/>
    <x v="1986"/>
  </r>
  <r>
    <x v="1"/>
    <x v="0"/>
    <x v="36"/>
    <x v="1"/>
    <x v="13"/>
    <x v="63"/>
    <x v="4"/>
    <x v="3512"/>
    <x v="23"/>
    <x v="3512"/>
  </r>
  <r>
    <x v="1"/>
    <x v="0"/>
    <x v="36"/>
    <x v="1"/>
    <x v="13"/>
    <x v="64"/>
    <x v="4"/>
    <x v="6077"/>
    <x v="23"/>
    <x v="6077"/>
  </r>
  <r>
    <x v="1"/>
    <x v="0"/>
    <x v="36"/>
    <x v="1"/>
    <x v="13"/>
    <x v="66"/>
    <x v="4"/>
    <x v="826"/>
    <x v="23"/>
    <x v="826"/>
  </r>
  <r>
    <x v="1"/>
    <x v="0"/>
    <x v="37"/>
    <x v="1"/>
    <x v="17"/>
    <x v="76"/>
    <x v="4"/>
    <x v="3970"/>
    <x v="4"/>
    <x v="3970"/>
  </r>
  <r>
    <x v="1"/>
    <x v="0"/>
    <x v="37"/>
    <x v="1"/>
    <x v="17"/>
    <x v="77"/>
    <x v="4"/>
    <x v="1379"/>
    <x v="4"/>
    <x v="1379"/>
  </r>
  <r>
    <x v="1"/>
    <x v="0"/>
    <x v="37"/>
    <x v="1"/>
    <x v="17"/>
    <x v="78"/>
    <x v="7"/>
    <x v="3053"/>
    <x v="18"/>
    <x v="3053"/>
  </r>
  <r>
    <x v="1"/>
    <x v="0"/>
    <x v="37"/>
    <x v="1"/>
    <x v="0"/>
    <x v="8"/>
    <x v="7"/>
    <x v="1305"/>
    <x v="25"/>
    <x v="1305"/>
  </r>
  <r>
    <x v="1"/>
    <x v="0"/>
    <x v="37"/>
    <x v="1"/>
    <x v="1"/>
    <x v="15"/>
    <x v="4"/>
    <x v="565"/>
    <x v="8"/>
    <x v="565"/>
  </r>
  <r>
    <x v="1"/>
    <x v="0"/>
    <x v="37"/>
    <x v="1"/>
    <x v="1"/>
    <x v="13"/>
    <x v="4"/>
    <x v="1290"/>
    <x v="8"/>
    <x v="1290"/>
  </r>
  <r>
    <x v="1"/>
    <x v="0"/>
    <x v="37"/>
    <x v="1"/>
    <x v="3"/>
    <x v="18"/>
    <x v="4"/>
    <x v="1315"/>
    <x v="10"/>
    <x v="1315"/>
  </r>
  <r>
    <x v="1"/>
    <x v="0"/>
    <x v="37"/>
    <x v="1"/>
    <x v="3"/>
    <x v="19"/>
    <x v="4"/>
    <x v="3875"/>
    <x v="10"/>
    <x v="3875"/>
  </r>
  <r>
    <x v="1"/>
    <x v="0"/>
    <x v="37"/>
    <x v="1"/>
    <x v="3"/>
    <x v="22"/>
    <x v="7"/>
    <x v="4082"/>
    <x v="26"/>
    <x v="4082"/>
  </r>
  <r>
    <x v="1"/>
    <x v="0"/>
    <x v="37"/>
    <x v="1"/>
    <x v="7"/>
    <x v="5"/>
    <x v="7"/>
    <x v="6261"/>
    <x v="29"/>
    <x v="6261"/>
  </r>
  <r>
    <x v="1"/>
    <x v="0"/>
    <x v="37"/>
    <x v="1"/>
    <x v="7"/>
    <x v="70"/>
    <x v="7"/>
    <x v="6243"/>
    <x v="29"/>
    <x v="6243"/>
  </r>
  <r>
    <x v="1"/>
    <x v="0"/>
    <x v="37"/>
    <x v="1"/>
    <x v="9"/>
    <x v="39"/>
    <x v="7"/>
    <x v="1054"/>
    <x v="31"/>
    <x v="1054"/>
  </r>
  <r>
    <x v="1"/>
    <x v="0"/>
    <x v="37"/>
    <x v="1"/>
    <x v="9"/>
    <x v="41"/>
    <x v="10"/>
    <x v="4626"/>
    <x v="40"/>
    <x v="4626"/>
  </r>
  <r>
    <x v="1"/>
    <x v="0"/>
    <x v="37"/>
    <x v="1"/>
    <x v="10"/>
    <x v="42"/>
    <x v="5"/>
    <x v="237"/>
    <x v="27"/>
    <x v="237"/>
  </r>
  <r>
    <x v="1"/>
    <x v="0"/>
    <x v="37"/>
    <x v="1"/>
    <x v="10"/>
    <x v="43"/>
    <x v="5"/>
    <x v="4384"/>
    <x v="27"/>
    <x v="4384"/>
  </r>
  <r>
    <x v="1"/>
    <x v="0"/>
    <x v="37"/>
    <x v="1"/>
    <x v="12"/>
    <x v="48"/>
    <x v="4"/>
    <x v="1742"/>
    <x v="22"/>
    <x v="1742"/>
  </r>
  <r>
    <x v="1"/>
    <x v="0"/>
    <x v="37"/>
    <x v="1"/>
    <x v="12"/>
    <x v="51"/>
    <x v="4"/>
    <x v="158"/>
    <x v="22"/>
    <x v="158"/>
  </r>
  <r>
    <x v="1"/>
    <x v="0"/>
    <x v="37"/>
    <x v="1"/>
    <x v="13"/>
    <x v="55"/>
    <x v="4"/>
    <x v="2422"/>
    <x v="23"/>
    <x v="2422"/>
  </r>
  <r>
    <x v="1"/>
    <x v="0"/>
    <x v="37"/>
    <x v="1"/>
    <x v="13"/>
    <x v="58"/>
    <x v="4"/>
    <x v="1310"/>
    <x v="23"/>
    <x v="1310"/>
  </r>
  <r>
    <x v="1"/>
    <x v="0"/>
    <x v="37"/>
    <x v="1"/>
    <x v="13"/>
    <x v="59"/>
    <x v="4"/>
    <x v="1171"/>
    <x v="23"/>
    <x v="1171"/>
  </r>
  <r>
    <x v="1"/>
    <x v="0"/>
    <x v="37"/>
    <x v="1"/>
    <x v="13"/>
    <x v="61"/>
    <x v="4"/>
    <x v="920"/>
    <x v="23"/>
    <x v="920"/>
  </r>
  <r>
    <x v="1"/>
    <x v="0"/>
    <x v="37"/>
    <x v="1"/>
    <x v="13"/>
    <x v="63"/>
    <x v="4"/>
    <x v="6283"/>
    <x v="23"/>
    <x v="6283"/>
  </r>
  <r>
    <x v="1"/>
    <x v="0"/>
    <x v="37"/>
    <x v="1"/>
    <x v="13"/>
    <x v="64"/>
    <x v="4"/>
    <x v="861"/>
    <x v="23"/>
    <x v="861"/>
  </r>
  <r>
    <x v="1"/>
    <x v="0"/>
    <x v="37"/>
    <x v="1"/>
    <x v="13"/>
    <x v="65"/>
    <x v="4"/>
    <x v="980"/>
    <x v="23"/>
    <x v="980"/>
  </r>
  <r>
    <x v="1"/>
    <x v="0"/>
    <x v="37"/>
    <x v="1"/>
    <x v="13"/>
    <x v="66"/>
    <x v="4"/>
    <x v="3604"/>
    <x v="23"/>
    <x v="3604"/>
  </r>
  <r>
    <x v="1"/>
    <x v="0"/>
    <x v="38"/>
    <x v="1"/>
    <x v="15"/>
    <x v="72"/>
    <x v="4"/>
    <x v="5984"/>
    <x v="0"/>
    <x v="5984"/>
  </r>
  <r>
    <x v="1"/>
    <x v="0"/>
    <x v="38"/>
    <x v="1"/>
    <x v="17"/>
    <x v="75"/>
    <x v="3"/>
    <x v="146"/>
    <x v="3"/>
    <x v="146"/>
  </r>
  <r>
    <x v="1"/>
    <x v="0"/>
    <x v="38"/>
    <x v="1"/>
    <x v="17"/>
    <x v="77"/>
    <x v="4"/>
    <x v="1613"/>
    <x v="4"/>
    <x v="1613"/>
  </r>
  <r>
    <x v="1"/>
    <x v="0"/>
    <x v="38"/>
    <x v="1"/>
    <x v="18"/>
    <x v="79"/>
    <x v="4"/>
    <x v="3705"/>
    <x v="5"/>
    <x v="3705"/>
  </r>
  <r>
    <x v="1"/>
    <x v="0"/>
    <x v="38"/>
    <x v="1"/>
    <x v="18"/>
    <x v="80"/>
    <x v="4"/>
    <x v="2931"/>
    <x v="5"/>
    <x v="2931"/>
  </r>
  <r>
    <x v="1"/>
    <x v="0"/>
    <x v="38"/>
    <x v="1"/>
    <x v="19"/>
    <x v="81"/>
    <x v="4"/>
    <x v="2768"/>
    <x v="6"/>
    <x v="2768"/>
  </r>
  <r>
    <x v="1"/>
    <x v="0"/>
    <x v="38"/>
    <x v="1"/>
    <x v="20"/>
    <x v="84"/>
    <x v="4"/>
    <x v="6029"/>
    <x v="7"/>
    <x v="6029"/>
  </r>
  <r>
    <x v="1"/>
    <x v="0"/>
    <x v="38"/>
    <x v="1"/>
    <x v="0"/>
    <x v="7"/>
    <x v="6"/>
    <x v="950"/>
    <x v="21"/>
    <x v="950"/>
  </r>
  <r>
    <x v="1"/>
    <x v="0"/>
    <x v="38"/>
    <x v="1"/>
    <x v="0"/>
    <x v="11"/>
    <x v="6"/>
    <x v="2261"/>
    <x v="21"/>
    <x v="2261"/>
  </r>
  <r>
    <x v="1"/>
    <x v="0"/>
    <x v="38"/>
    <x v="1"/>
    <x v="3"/>
    <x v="17"/>
    <x v="0"/>
    <x v="1708"/>
    <x v="1"/>
    <x v="1708"/>
  </r>
  <r>
    <x v="1"/>
    <x v="0"/>
    <x v="38"/>
    <x v="1"/>
    <x v="3"/>
    <x v="18"/>
    <x v="4"/>
    <x v="1617"/>
    <x v="10"/>
    <x v="1617"/>
  </r>
  <r>
    <x v="1"/>
    <x v="0"/>
    <x v="38"/>
    <x v="1"/>
    <x v="3"/>
    <x v="19"/>
    <x v="4"/>
    <x v="4358"/>
    <x v="10"/>
    <x v="4358"/>
  </r>
  <r>
    <x v="1"/>
    <x v="0"/>
    <x v="38"/>
    <x v="1"/>
    <x v="4"/>
    <x v="25"/>
    <x v="4"/>
    <x v="4962"/>
    <x v="13"/>
    <x v="4962"/>
  </r>
  <r>
    <x v="1"/>
    <x v="0"/>
    <x v="38"/>
    <x v="1"/>
    <x v="5"/>
    <x v="30"/>
    <x v="7"/>
    <x v="2636"/>
    <x v="28"/>
    <x v="2636"/>
  </r>
  <r>
    <x v="1"/>
    <x v="0"/>
    <x v="38"/>
    <x v="1"/>
    <x v="5"/>
    <x v="34"/>
    <x v="7"/>
    <x v="5916"/>
    <x v="28"/>
    <x v="5916"/>
  </r>
  <r>
    <x v="1"/>
    <x v="0"/>
    <x v="38"/>
    <x v="1"/>
    <x v="6"/>
    <x v="35"/>
    <x v="1"/>
    <x v="1628"/>
    <x v="12"/>
    <x v="1628"/>
  </r>
  <r>
    <x v="1"/>
    <x v="0"/>
    <x v="38"/>
    <x v="1"/>
    <x v="6"/>
    <x v="36"/>
    <x v="10"/>
    <x v="2957"/>
    <x v="38"/>
    <x v="2957"/>
  </r>
  <r>
    <x v="1"/>
    <x v="0"/>
    <x v="38"/>
    <x v="1"/>
    <x v="11"/>
    <x v="46"/>
    <x v="3"/>
    <x v="2832"/>
    <x v="19"/>
    <x v="2832"/>
  </r>
  <r>
    <x v="1"/>
    <x v="0"/>
    <x v="38"/>
    <x v="1"/>
    <x v="12"/>
    <x v="48"/>
    <x v="4"/>
    <x v="2028"/>
    <x v="22"/>
    <x v="2028"/>
  </r>
  <r>
    <x v="1"/>
    <x v="0"/>
    <x v="38"/>
    <x v="1"/>
    <x v="12"/>
    <x v="51"/>
    <x v="4"/>
    <x v="1608"/>
    <x v="22"/>
    <x v="1608"/>
  </r>
  <r>
    <x v="1"/>
    <x v="0"/>
    <x v="38"/>
    <x v="1"/>
    <x v="13"/>
    <x v="55"/>
    <x v="4"/>
    <x v="563"/>
    <x v="23"/>
    <x v="563"/>
  </r>
  <r>
    <x v="1"/>
    <x v="0"/>
    <x v="38"/>
    <x v="1"/>
    <x v="13"/>
    <x v="56"/>
    <x v="4"/>
    <x v="654"/>
    <x v="23"/>
    <x v="654"/>
  </r>
  <r>
    <x v="1"/>
    <x v="0"/>
    <x v="38"/>
    <x v="1"/>
    <x v="13"/>
    <x v="57"/>
    <x v="0"/>
    <x v="6128"/>
    <x v="14"/>
    <x v="6128"/>
  </r>
  <r>
    <x v="1"/>
    <x v="0"/>
    <x v="38"/>
    <x v="1"/>
    <x v="13"/>
    <x v="58"/>
    <x v="4"/>
    <x v="6454"/>
    <x v="23"/>
    <x v="6454"/>
  </r>
  <r>
    <x v="1"/>
    <x v="0"/>
    <x v="38"/>
    <x v="1"/>
    <x v="13"/>
    <x v="62"/>
    <x v="4"/>
    <x v="5246"/>
    <x v="23"/>
    <x v="5246"/>
  </r>
  <r>
    <x v="1"/>
    <x v="0"/>
    <x v="38"/>
    <x v="1"/>
    <x v="13"/>
    <x v="64"/>
    <x v="4"/>
    <x v="2302"/>
    <x v="23"/>
    <x v="2302"/>
  </r>
  <r>
    <x v="1"/>
    <x v="0"/>
    <x v="39"/>
    <x v="1"/>
    <x v="15"/>
    <x v="72"/>
    <x v="4"/>
    <x v="5961"/>
    <x v="0"/>
    <x v="5961"/>
  </r>
  <r>
    <x v="1"/>
    <x v="0"/>
    <x v="39"/>
    <x v="1"/>
    <x v="16"/>
    <x v="73"/>
    <x v="4"/>
    <x v="5467"/>
    <x v="2"/>
    <x v="5467"/>
  </r>
  <r>
    <x v="1"/>
    <x v="0"/>
    <x v="39"/>
    <x v="1"/>
    <x v="16"/>
    <x v="74"/>
    <x v="4"/>
    <x v="1099"/>
    <x v="2"/>
    <x v="1099"/>
  </r>
  <r>
    <x v="1"/>
    <x v="0"/>
    <x v="39"/>
    <x v="1"/>
    <x v="17"/>
    <x v="76"/>
    <x v="4"/>
    <x v="979"/>
    <x v="4"/>
    <x v="979"/>
  </r>
  <r>
    <x v="1"/>
    <x v="0"/>
    <x v="39"/>
    <x v="1"/>
    <x v="17"/>
    <x v="77"/>
    <x v="4"/>
    <x v="3727"/>
    <x v="4"/>
    <x v="3727"/>
  </r>
  <r>
    <x v="1"/>
    <x v="0"/>
    <x v="39"/>
    <x v="1"/>
    <x v="17"/>
    <x v="78"/>
    <x v="7"/>
    <x v="2583"/>
    <x v="18"/>
    <x v="2583"/>
  </r>
  <r>
    <x v="1"/>
    <x v="0"/>
    <x v="39"/>
    <x v="1"/>
    <x v="18"/>
    <x v="79"/>
    <x v="4"/>
    <x v="5928"/>
    <x v="5"/>
    <x v="5928"/>
  </r>
  <r>
    <x v="1"/>
    <x v="0"/>
    <x v="39"/>
    <x v="1"/>
    <x v="18"/>
    <x v="80"/>
    <x v="4"/>
    <x v="3932"/>
    <x v="5"/>
    <x v="3932"/>
  </r>
  <r>
    <x v="1"/>
    <x v="0"/>
    <x v="39"/>
    <x v="1"/>
    <x v="19"/>
    <x v="81"/>
    <x v="4"/>
    <x v="2601"/>
    <x v="6"/>
    <x v="2601"/>
  </r>
  <r>
    <x v="1"/>
    <x v="0"/>
    <x v="39"/>
    <x v="1"/>
    <x v="20"/>
    <x v="84"/>
    <x v="4"/>
    <x v="1463"/>
    <x v="7"/>
    <x v="1463"/>
  </r>
  <r>
    <x v="1"/>
    <x v="0"/>
    <x v="39"/>
    <x v="1"/>
    <x v="0"/>
    <x v="8"/>
    <x v="7"/>
    <x v="4066"/>
    <x v="25"/>
    <x v="4066"/>
  </r>
  <r>
    <x v="1"/>
    <x v="0"/>
    <x v="39"/>
    <x v="1"/>
    <x v="0"/>
    <x v="10"/>
    <x v="10"/>
    <x v="1757"/>
    <x v="35"/>
    <x v="1757"/>
  </r>
  <r>
    <x v="1"/>
    <x v="0"/>
    <x v="39"/>
    <x v="1"/>
    <x v="1"/>
    <x v="15"/>
    <x v="4"/>
    <x v="6457"/>
    <x v="8"/>
    <x v="6457"/>
  </r>
  <r>
    <x v="1"/>
    <x v="0"/>
    <x v="39"/>
    <x v="1"/>
    <x v="1"/>
    <x v="13"/>
    <x v="4"/>
    <x v="6390"/>
    <x v="8"/>
    <x v="6390"/>
  </r>
  <r>
    <x v="1"/>
    <x v="0"/>
    <x v="39"/>
    <x v="1"/>
    <x v="3"/>
    <x v="16"/>
    <x v="0"/>
    <x v="4293"/>
    <x v="1"/>
    <x v="4293"/>
  </r>
  <r>
    <x v="1"/>
    <x v="0"/>
    <x v="39"/>
    <x v="1"/>
    <x v="3"/>
    <x v="17"/>
    <x v="0"/>
    <x v="6415"/>
    <x v="1"/>
    <x v="6415"/>
  </r>
  <r>
    <x v="1"/>
    <x v="0"/>
    <x v="39"/>
    <x v="1"/>
    <x v="3"/>
    <x v="18"/>
    <x v="4"/>
    <x v="1673"/>
    <x v="10"/>
    <x v="1673"/>
  </r>
  <r>
    <x v="1"/>
    <x v="0"/>
    <x v="39"/>
    <x v="1"/>
    <x v="3"/>
    <x v="19"/>
    <x v="4"/>
    <x v="5633"/>
    <x v="10"/>
    <x v="5633"/>
  </r>
  <r>
    <x v="1"/>
    <x v="0"/>
    <x v="39"/>
    <x v="1"/>
    <x v="3"/>
    <x v="20"/>
    <x v="5"/>
    <x v="5452"/>
    <x v="20"/>
    <x v="5452"/>
  </r>
  <r>
    <x v="1"/>
    <x v="0"/>
    <x v="39"/>
    <x v="1"/>
    <x v="3"/>
    <x v="22"/>
    <x v="7"/>
    <x v="1770"/>
    <x v="26"/>
    <x v="1770"/>
  </r>
  <r>
    <x v="1"/>
    <x v="0"/>
    <x v="39"/>
    <x v="1"/>
    <x v="3"/>
    <x v="27"/>
    <x v="4"/>
    <x v="4681"/>
    <x v="10"/>
    <x v="4681"/>
  </r>
  <r>
    <x v="1"/>
    <x v="0"/>
    <x v="39"/>
    <x v="1"/>
    <x v="4"/>
    <x v="24"/>
    <x v="4"/>
    <x v="4543"/>
    <x v="13"/>
    <x v="4543"/>
  </r>
  <r>
    <x v="1"/>
    <x v="0"/>
    <x v="39"/>
    <x v="1"/>
    <x v="4"/>
    <x v="25"/>
    <x v="4"/>
    <x v="4188"/>
    <x v="13"/>
    <x v="4188"/>
  </r>
  <r>
    <x v="1"/>
    <x v="0"/>
    <x v="39"/>
    <x v="1"/>
    <x v="5"/>
    <x v="29"/>
    <x v="4"/>
    <x v="739"/>
    <x v="15"/>
    <x v="739"/>
  </r>
  <r>
    <x v="1"/>
    <x v="0"/>
    <x v="39"/>
    <x v="1"/>
    <x v="5"/>
    <x v="32"/>
    <x v="4"/>
    <x v="797"/>
    <x v="15"/>
    <x v="797"/>
  </r>
  <r>
    <x v="1"/>
    <x v="0"/>
    <x v="39"/>
    <x v="1"/>
    <x v="7"/>
    <x v="5"/>
    <x v="7"/>
    <x v="5058"/>
    <x v="29"/>
    <x v="5058"/>
  </r>
  <r>
    <x v="1"/>
    <x v="0"/>
    <x v="39"/>
    <x v="1"/>
    <x v="7"/>
    <x v="70"/>
    <x v="7"/>
    <x v="3543"/>
    <x v="29"/>
    <x v="3543"/>
  </r>
  <r>
    <x v="1"/>
    <x v="0"/>
    <x v="39"/>
    <x v="1"/>
    <x v="9"/>
    <x v="37"/>
    <x v="4"/>
    <x v="2571"/>
    <x v="17"/>
    <x v="2571"/>
  </r>
  <r>
    <x v="1"/>
    <x v="0"/>
    <x v="39"/>
    <x v="1"/>
    <x v="9"/>
    <x v="38"/>
    <x v="4"/>
    <x v="1690"/>
    <x v="17"/>
    <x v="1690"/>
  </r>
  <r>
    <x v="1"/>
    <x v="0"/>
    <x v="39"/>
    <x v="1"/>
    <x v="9"/>
    <x v="39"/>
    <x v="7"/>
    <x v="2235"/>
    <x v="31"/>
    <x v="2235"/>
  </r>
  <r>
    <x v="1"/>
    <x v="0"/>
    <x v="39"/>
    <x v="1"/>
    <x v="9"/>
    <x v="41"/>
    <x v="10"/>
    <x v="3261"/>
    <x v="40"/>
    <x v="3261"/>
  </r>
  <r>
    <x v="1"/>
    <x v="0"/>
    <x v="39"/>
    <x v="1"/>
    <x v="10"/>
    <x v="42"/>
    <x v="5"/>
    <x v="610"/>
    <x v="27"/>
    <x v="610"/>
  </r>
  <r>
    <x v="1"/>
    <x v="0"/>
    <x v="39"/>
    <x v="1"/>
    <x v="10"/>
    <x v="43"/>
    <x v="5"/>
    <x v="104"/>
    <x v="27"/>
    <x v="104"/>
  </r>
  <r>
    <x v="1"/>
    <x v="0"/>
    <x v="39"/>
    <x v="1"/>
    <x v="12"/>
    <x v="48"/>
    <x v="4"/>
    <x v="86"/>
    <x v="22"/>
    <x v="86"/>
  </r>
  <r>
    <x v="1"/>
    <x v="0"/>
    <x v="39"/>
    <x v="1"/>
    <x v="12"/>
    <x v="49"/>
    <x v="7"/>
    <x v="5138"/>
    <x v="33"/>
    <x v="5138"/>
  </r>
  <r>
    <x v="1"/>
    <x v="0"/>
    <x v="39"/>
    <x v="1"/>
    <x v="12"/>
    <x v="50"/>
    <x v="9"/>
    <x v="5181"/>
    <x v="39"/>
    <x v="5181"/>
  </r>
  <r>
    <x v="1"/>
    <x v="0"/>
    <x v="39"/>
    <x v="1"/>
    <x v="12"/>
    <x v="51"/>
    <x v="4"/>
    <x v="5374"/>
    <x v="22"/>
    <x v="5374"/>
  </r>
  <r>
    <x v="1"/>
    <x v="0"/>
    <x v="39"/>
    <x v="1"/>
    <x v="13"/>
    <x v="55"/>
    <x v="4"/>
    <x v="2686"/>
    <x v="23"/>
    <x v="2686"/>
  </r>
  <r>
    <x v="1"/>
    <x v="0"/>
    <x v="39"/>
    <x v="1"/>
    <x v="13"/>
    <x v="56"/>
    <x v="4"/>
    <x v="5596"/>
    <x v="23"/>
    <x v="5596"/>
  </r>
  <r>
    <x v="1"/>
    <x v="0"/>
    <x v="39"/>
    <x v="1"/>
    <x v="13"/>
    <x v="58"/>
    <x v="4"/>
    <x v="5241"/>
    <x v="23"/>
    <x v="5241"/>
  </r>
  <r>
    <x v="1"/>
    <x v="0"/>
    <x v="39"/>
    <x v="1"/>
    <x v="13"/>
    <x v="59"/>
    <x v="4"/>
    <x v="224"/>
    <x v="23"/>
    <x v="224"/>
  </r>
  <r>
    <x v="1"/>
    <x v="0"/>
    <x v="39"/>
    <x v="1"/>
    <x v="13"/>
    <x v="60"/>
    <x v="7"/>
    <x v="976"/>
    <x v="34"/>
    <x v="976"/>
  </r>
  <r>
    <x v="1"/>
    <x v="0"/>
    <x v="39"/>
    <x v="1"/>
    <x v="13"/>
    <x v="61"/>
    <x v="4"/>
    <x v="6035"/>
    <x v="23"/>
    <x v="6035"/>
  </r>
  <r>
    <x v="1"/>
    <x v="0"/>
    <x v="39"/>
    <x v="1"/>
    <x v="13"/>
    <x v="62"/>
    <x v="4"/>
    <x v="2597"/>
    <x v="23"/>
    <x v="2597"/>
  </r>
  <r>
    <x v="1"/>
    <x v="0"/>
    <x v="39"/>
    <x v="1"/>
    <x v="13"/>
    <x v="63"/>
    <x v="4"/>
    <x v="1076"/>
    <x v="23"/>
    <x v="1076"/>
  </r>
  <r>
    <x v="1"/>
    <x v="0"/>
    <x v="39"/>
    <x v="1"/>
    <x v="13"/>
    <x v="64"/>
    <x v="4"/>
    <x v="971"/>
    <x v="23"/>
    <x v="971"/>
  </r>
  <r>
    <x v="1"/>
    <x v="0"/>
    <x v="39"/>
    <x v="1"/>
    <x v="13"/>
    <x v="65"/>
    <x v="4"/>
    <x v="5693"/>
    <x v="23"/>
    <x v="5693"/>
  </r>
  <r>
    <x v="1"/>
    <x v="0"/>
    <x v="39"/>
    <x v="1"/>
    <x v="13"/>
    <x v="66"/>
    <x v="4"/>
    <x v="2707"/>
    <x v="23"/>
    <x v="2707"/>
  </r>
  <r>
    <x v="5"/>
    <x v="0"/>
    <x v="40"/>
    <x v="1"/>
    <x v="17"/>
    <x v="76"/>
    <x v="4"/>
    <x v="5320"/>
    <x v="4"/>
    <x v="5320"/>
  </r>
  <r>
    <x v="5"/>
    <x v="0"/>
    <x v="40"/>
    <x v="1"/>
    <x v="17"/>
    <x v="77"/>
    <x v="4"/>
    <x v="487"/>
    <x v="4"/>
    <x v="487"/>
  </r>
  <r>
    <x v="5"/>
    <x v="0"/>
    <x v="40"/>
    <x v="1"/>
    <x v="17"/>
    <x v="78"/>
    <x v="7"/>
    <x v="5676"/>
    <x v="18"/>
    <x v="5676"/>
  </r>
  <r>
    <x v="5"/>
    <x v="0"/>
    <x v="40"/>
    <x v="1"/>
    <x v="18"/>
    <x v="80"/>
    <x v="4"/>
    <x v="1676"/>
    <x v="5"/>
    <x v="1676"/>
  </r>
  <r>
    <x v="5"/>
    <x v="0"/>
    <x v="40"/>
    <x v="1"/>
    <x v="20"/>
    <x v="84"/>
    <x v="4"/>
    <x v="2468"/>
    <x v="7"/>
    <x v="2468"/>
  </r>
  <r>
    <x v="5"/>
    <x v="0"/>
    <x v="40"/>
    <x v="1"/>
    <x v="1"/>
    <x v="15"/>
    <x v="4"/>
    <x v="1876"/>
    <x v="8"/>
    <x v="1876"/>
  </r>
  <r>
    <x v="5"/>
    <x v="0"/>
    <x v="40"/>
    <x v="1"/>
    <x v="1"/>
    <x v="13"/>
    <x v="4"/>
    <x v="2816"/>
    <x v="8"/>
    <x v="2816"/>
  </r>
  <r>
    <x v="5"/>
    <x v="0"/>
    <x v="40"/>
    <x v="1"/>
    <x v="3"/>
    <x v="18"/>
    <x v="4"/>
    <x v="1004"/>
    <x v="10"/>
    <x v="1004"/>
  </r>
  <r>
    <x v="5"/>
    <x v="0"/>
    <x v="40"/>
    <x v="1"/>
    <x v="3"/>
    <x v="19"/>
    <x v="4"/>
    <x v="2854"/>
    <x v="10"/>
    <x v="2854"/>
  </r>
  <r>
    <x v="5"/>
    <x v="0"/>
    <x v="40"/>
    <x v="1"/>
    <x v="3"/>
    <x v="21"/>
    <x v="7"/>
    <x v="5877"/>
    <x v="26"/>
    <x v="5877"/>
  </r>
  <r>
    <x v="5"/>
    <x v="0"/>
    <x v="40"/>
    <x v="1"/>
    <x v="4"/>
    <x v="25"/>
    <x v="4"/>
    <x v="635"/>
    <x v="13"/>
    <x v="635"/>
  </r>
  <r>
    <x v="5"/>
    <x v="0"/>
    <x v="40"/>
    <x v="1"/>
    <x v="9"/>
    <x v="41"/>
    <x v="10"/>
    <x v="2410"/>
    <x v="40"/>
    <x v="2410"/>
  </r>
  <r>
    <x v="5"/>
    <x v="0"/>
    <x v="40"/>
    <x v="1"/>
    <x v="12"/>
    <x v="48"/>
    <x v="4"/>
    <x v="2974"/>
    <x v="22"/>
    <x v="2974"/>
  </r>
  <r>
    <x v="5"/>
    <x v="0"/>
    <x v="40"/>
    <x v="1"/>
    <x v="13"/>
    <x v="58"/>
    <x v="4"/>
    <x v="2043"/>
    <x v="23"/>
    <x v="2043"/>
  </r>
  <r>
    <x v="5"/>
    <x v="0"/>
    <x v="40"/>
    <x v="1"/>
    <x v="13"/>
    <x v="59"/>
    <x v="4"/>
    <x v="5802"/>
    <x v="23"/>
    <x v="5802"/>
  </r>
  <r>
    <x v="5"/>
    <x v="0"/>
    <x v="40"/>
    <x v="1"/>
    <x v="13"/>
    <x v="64"/>
    <x v="4"/>
    <x v="400"/>
    <x v="23"/>
    <x v="400"/>
  </r>
  <r>
    <x v="5"/>
    <x v="0"/>
    <x v="40"/>
    <x v="1"/>
    <x v="13"/>
    <x v="66"/>
    <x v="4"/>
    <x v="4344"/>
    <x v="23"/>
    <x v="4344"/>
  </r>
  <r>
    <x v="5"/>
    <x v="0"/>
    <x v="41"/>
    <x v="1"/>
    <x v="15"/>
    <x v="72"/>
    <x v="4"/>
    <x v="1047"/>
    <x v="0"/>
    <x v="1047"/>
  </r>
  <r>
    <x v="5"/>
    <x v="0"/>
    <x v="41"/>
    <x v="1"/>
    <x v="16"/>
    <x v="74"/>
    <x v="4"/>
    <x v="4992"/>
    <x v="2"/>
    <x v="4992"/>
  </r>
  <r>
    <x v="5"/>
    <x v="0"/>
    <x v="41"/>
    <x v="1"/>
    <x v="17"/>
    <x v="76"/>
    <x v="4"/>
    <x v="892"/>
    <x v="4"/>
    <x v="892"/>
  </r>
  <r>
    <x v="5"/>
    <x v="0"/>
    <x v="41"/>
    <x v="1"/>
    <x v="17"/>
    <x v="77"/>
    <x v="4"/>
    <x v="4697"/>
    <x v="4"/>
    <x v="4697"/>
  </r>
  <r>
    <x v="5"/>
    <x v="0"/>
    <x v="41"/>
    <x v="1"/>
    <x v="17"/>
    <x v="78"/>
    <x v="7"/>
    <x v="4161"/>
    <x v="18"/>
    <x v="4161"/>
  </r>
  <r>
    <x v="5"/>
    <x v="0"/>
    <x v="41"/>
    <x v="1"/>
    <x v="18"/>
    <x v="80"/>
    <x v="4"/>
    <x v="4490"/>
    <x v="5"/>
    <x v="4490"/>
  </r>
  <r>
    <x v="5"/>
    <x v="0"/>
    <x v="41"/>
    <x v="1"/>
    <x v="20"/>
    <x v="84"/>
    <x v="4"/>
    <x v="3494"/>
    <x v="7"/>
    <x v="3494"/>
  </r>
  <r>
    <x v="5"/>
    <x v="0"/>
    <x v="41"/>
    <x v="1"/>
    <x v="3"/>
    <x v="18"/>
    <x v="4"/>
    <x v="5551"/>
    <x v="10"/>
    <x v="5551"/>
  </r>
  <r>
    <x v="5"/>
    <x v="0"/>
    <x v="41"/>
    <x v="1"/>
    <x v="3"/>
    <x v="19"/>
    <x v="4"/>
    <x v="5947"/>
    <x v="10"/>
    <x v="5947"/>
  </r>
  <r>
    <x v="5"/>
    <x v="0"/>
    <x v="41"/>
    <x v="1"/>
    <x v="3"/>
    <x v="21"/>
    <x v="7"/>
    <x v="5211"/>
    <x v="26"/>
    <x v="5211"/>
  </r>
  <r>
    <x v="5"/>
    <x v="0"/>
    <x v="41"/>
    <x v="1"/>
    <x v="3"/>
    <x v="22"/>
    <x v="7"/>
    <x v="1610"/>
    <x v="26"/>
    <x v="1610"/>
  </r>
  <r>
    <x v="5"/>
    <x v="0"/>
    <x v="41"/>
    <x v="1"/>
    <x v="4"/>
    <x v="24"/>
    <x v="4"/>
    <x v="5381"/>
    <x v="13"/>
    <x v="5381"/>
  </r>
  <r>
    <x v="5"/>
    <x v="0"/>
    <x v="41"/>
    <x v="1"/>
    <x v="4"/>
    <x v="25"/>
    <x v="4"/>
    <x v="5953"/>
    <x v="13"/>
    <x v="5953"/>
  </r>
  <r>
    <x v="5"/>
    <x v="0"/>
    <x v="41"/>
    <x v="1"/>
    <x v="5"/>
    <x v="29"/>
    <x v="4"/>
    <x v="2876"/>
    <x v="15"/>
    <x v="2876"/>
  </r>
  <r>
    <x v="5"/>
    <x v="0"/>
    <x v="41"/>
    <x v="1"/>
    <x v="7"/>
    <x v="70"/>
    <x v="7"/>
    <x v="2858"/>
    <x v="29"/>
    <x v="2858"/>
  </r>
  <r>
    <x v="5"/>
    <x v="0"/>
    <x v="41"/>
    <x v="1"/>
    <x v="9"/>
    <x v="39"/>
    <x v="7"/>
    <x v="342"/>
    <x v="31"/>
    <x v="342"/>
  </r>
  <r>
    <x v="5"/>
    <x v="0"/>
    <x v="41"/>
    <x v="1"/>
    <x v="9"/>
    <x v="41"/>
    <x v="10"/>
    <x v="3526"/>
    <x v="40"/>
    <x v="3526"/>
  </r>
  <r>
    <x v="5"/>
    <x v="0"/>
    <x v="41"/>
    <x v="1"/>
    <x v="10"/>
    <x v="42"/>
    <x v="5"/>
    <x v="3924"/>
    <x v="27"/>
    <x v="3924"/>
  </r>
  <r>
    <x v="5"/>
    <x v="0"/>
    <x v="41"/>
    <x v="1"/>
    <x v="10"/>
    <x v="43"/>
    <x v="5"/>
    <x v="2067"/>
    <x v="27"/>
    <x v="2067"/>
  </r>
  <r>
    <x v="5"/>
    <x v="0"/>
    <x v="41"/>
    <x v="1"/>
    <x v="12"/>
    <x v="48"/>
    <x v="4"/>
    <x v="5419"/>
    <x v="22"/>
    <x v="5419"/>
  </r>
  <r>
    <x v="5"/>
    <x v="0"/>
    <x v="41"/>
    <x v="1"/>
    <x v="12"/>
    <x v="51"/>
    <x v="4"/>
    <x v="6383"/>
    <x v="22"/>
    <x v="6383"/>
  </r>
  <r>
    <x v="5"/>
    <x v="0"/>
    <x v="41"/>
    <x v="1"/>
    <x v="13"/>
    <x v="59"/>
    <x v="4"/>
    <x v="5035"/>
    <x v="23"/>
    <x v="5035"/>
  </r>
  <r>
    <x v="5"/>
    <x v="0"/>
    <x v="41"/>
    <x v="1"/>
    <x v="13"/>
    <x v="61"/>
    <x v="4"/>
    <x v="1224"/>
    <x v="23"/>
    <x v="1224"/>
  </r>
  <r>
    <x v="5"/>
    <x v="0"/>
    <x v="41"/>
    <x v="1"/>
    <x v="13"/>
    <x v="63"/>
    <x v="4"/>
    <x v="4612"/>
    <x v="23"/>
    <x v="4612"/>
  </r>
  <r>
    <x v="5"/>
    <x v="0"/>
    <x v="41"/>
    <x v="1"/>
    <x v="13"/>
    <x v="64"/>
    <x v="4"/>
    <x v="4820"/>
    <x v="23"/>
    <x v="4820"/>
  </r>
  <r>
    <x v="5"/>
    <x v="0"/>
    <x v="41"/>
    <x v="1"/>
    <x v="13"/>
    <x v="65"/>
    <x v="4"/>
    <x v="4184"/>
    <x v="23"/>
    <x v="4184"/>
  </r>
  <r>
    <x v="5"/>
    <x v="0"/>
    <x v="41"/>
    <x v="1"/>
    <x v="13"/>
    <x v="66"/>
    <x v="4"/>
    <x v="3789"/>
    <x v="23"/>
    <x v="3789"/>
  </r>
  <r>
    <x v="5"/>
    <x v="0"/>
    <x v="42"/>
    <x v="0"/>
    <x v="20"/>
    <x v="85"/>
    <x v="12"/>
    <x v="4049"/>
    <x v="43"/>
    <x v="4049"/>
  </r>
  <r>
    <x v="5"/>
    <x v="0"/>
    <x v="42"/>
    <x v="0"/>
    <x v="4"/>
    <x v="26"/>
    <x v="11"/>
    <x v="3709"/>
    <x v="41"/>
    <x v="3709"/>
  </r>
  <r>
    <x v="5"/>
    <x v="0"/>
    <x v="42"/>
    <x v="0"/>
    <x v="7"/>
    <x v="71"/>
    <x v="12"/>
    <x v="3475"/>
    <x v="45"/>
    <x v="3475"/>
  </r>
  <r>
    <x v="5"/>
    <x v="0"/>
    <x v="42"/>
    <x v="1"/>
    <x v="15"/>
    <x v="72"/>
    <x v="4"/>
    <x v="3511"/>
    <x v="0"/>
    <x v="3511"/>
  </r>
  <r>
    <x v="5"/>
    <x v="0"/>
    <x v="42"/>
    <x v="1"/>
    <x v="16"/>
    <x v="74"/>
    <x v="4"/>
    <x v="5893"/>
    <x v="2"/>
    <x v="5893"/>
  </r>
  <r>
    <x v="5"/>
    <x v="0"/>
    <x v="42"/>
    <x v="1"/>
    <x v="17"/>
    <x v="76"/>
    <x v="4"/>
    <x v="1687"/>
    <x v="4"/>
    <x v="1687"/>
  </r>
  <r>
    <x v="5"/>
    <x v="0"/>
    <x v="42"/>
    <x v="1"/>
    <x v="17"/>
    <x v="77"/>
    <x v="4"/>
    <x v="6259"/>
    <x v="4"/>
    <x v="6259"/>
  </r>
  <r>
    <x v="5"/>
    <x v="0"/>
    <x v="42"/>
    <x v="1"/>
    <x v="17"/>
    <x v="78"/>
    <x v="7"/>
    <x v="2601"/>
    <x v="18"/>
    <x v="2601"/>
  </r>
  <r>
    <x v="5"/>
    <x v="0"/>
    <x v="42"/>
    <x v="1"/>
    <x v="18"/>
    <x v="79"/>
    <x v="4"/>
    <x v="2466"/>
    <x v="5"/>
    <x v="2466"/>
  </r>
  <r>
    <x v="5"/>
    <x v="0"/>
    <x v="42"/>
    <x v="1"/>
    <x v="18"/>
    <x v="80"/>
    <x v="4"/>
    <x v="6153"/>
    <x v="5"/>
    <x v="6153"/>
  </r>
  <r>
    <x v="5"/>
    <x v="0"/>
    <x v="42"/>
    <x v="1"/>
    <x v="19"/>
    <x v="81"/>
    <x v="4"/>
    <x v="4042"/>
    <x v="6"/>
    <x v="4042"/>
  </r>
  <r>
    <x v="5"/>
    <x v="0"/>
    <x v="42"/>
    <x v="1"/>
    <x v="20"/>
    <x v="84"/>
    <x v="4"/>
    <x v="3252"/>
    <x v="7"/>
    <x v="3252"/>
  </r>
  <r>
    <x v="5"/>
    <x v="0"/>
    <x v="42"/>
    <x v="1"/>
    <x v="0"/>
    <x v="8"/>
    <x v="7"/>
    <x v="1780"/>
    <x v="25"/>
    <x v="1780"/>
  </r>
  <r>
    <x v="5"/>
    <x v="0"/>
    <x v="42"/>
    <x v="1"/>
    <x v="1"/>
    <x v="15"/>
    <x v="4"/>
    <x v="748"/>
    <x v="8"/>
    <x v="748"/>
  </r>
  <r>
    <x v="5"/>
    <x v="0"/>
    <x v="42"/>
    <x v="1"/>
    <x v="1"/>
    <x v="13"/>
    <x v="4"/>
    <x v="3360"/>
    <x v="8"/>
    <x v="3360"/>
  </r>
  <r>
    <x v="5"/>
    <x v="0"/>
    <x v="42"/>
    <x v="1"/>
    <x v="3"/>
    <x v="17"/>
    <x v="0"/>
    <x v="5810"/>
    <x v="1"/>
    <x v="5810"/>
  </r>
  <r>
    <x v="5"/>
    <x v="0"/>
    <x v="42"/>
    <x v="1"/>
    <x v="3"/>
    <x v="18"/>
    <x v="4"/>
    <x v="1445"/>
    <x v="10"/>
    <x v="1445"/>
  </r>
  <r>
    <x v="5"/>
    <x v="0"/>
    <x v="42"/>
    <x v="1"/>
    <x v="3"/>
    <x v="19"/>
    <x v="4"/>
    <x v="1399"/>
    <x v="10"/>
    <x v="1399"/>
  </r>
  <r>
    <x v="5"/>
    <x v="0"/>
    <x v="42"/>
    <x v="1"/>
    <x v="3"/>
    <x v="20"/>
    <x v="5"/>
    <x v="3465"/>
    <x v="20"/>
    <x v="3465"/>
  </r>
  <r>
    <x v="5"/>
    <x v="0"/>
    <x v="42"/>
    <x v="1"/>
    <x v="3"/>
    <x v="21"/>
    <x v="7"/>
    <x v="6036"/>
    <x v="26"/>
    <x v="6036"/>
  </r>
  <r>
    <x v="5"/>
    <x v="0"/>
    <x v="42"/>
    <x v="1"/>
    <x v="3"/>
    <x v="22"/>
    <x v="7"/>
    <x v="5341"/>
    <x v="26"/>
    <x v="5341"/>
  </r>
  <r>
    <x v="5"/>
    <x v="0"/>
    <x v="42"/>
    <x v="1"/>
    <x v="3"/>
    <x v="27"/>
    <x v="4"/>
    <x v="2712"/>
    <x v="10"/>
    <x v="2712"/>
  </r>
  <r>
    <x v="5"/>
    <x v="0"/>
    <x v="42"/>
    <x v="1"/>
    <x v="4"/>
    <x v="25"/>
    <x v="4"/>
    <x v="74"/>
    <x v="13"/>
    <x v="74"/>
  </r>
  <r>
    <x v="5"/>
    <x v="0"/>
    <x v="42"/>
    <x v="1"/>
    <x v="5"/>
    <x v="33"/>
    <x v="2"/>
    <x v="895"/>
    <x v="11"/>
    <x v="895"/>
  </r>
  <r>
    <x v="5"/>
    <x v="0"/>
    <x v="42"/>
    <x v="1"/>
    <x v="7"/>
    <x v="4"/>
    <x v="4"/>
    <x v="5755"/>
    <x v="16"/>
    <x v="5755"/>
  </r>
  <r>
    <x v="5"/>
    <x v="0"/>
    <x v="42"/>
    <x v="1"/>
    <x v="7"/>
    <x v="5"/>
    <x v="7"/>
    <x v="5674"/>
    <x v="29"/>
    <x v="5674"/>
  </r>
  <r>
    <x v="5"/>
    <x v="0"/>
    <x v="42"/>
    <x v="1"/>
    <x v="7"/>
    <x v="69"/>
    <x v="4"/>
    <x v="749"/>
    <x v="16"/>
    <x v="749"/>
  </r>
  <r>
    <x v="5"/>
    <x v="0"/>
    <x v="42"/>
    <x v="1"/>
    <x v="7"/>
    <x v="70"/>
    <x v="7"/>
    <x v="2629"/>
    <x v="29"/>
    <x v="2629"/>
  </r>
  <r>
    <x v="5"/>
    <x v="0"/>
    <x v="42"/>
    <x v="1"/>
    <x v="9"/>
    <x v="39"/>
    <x v="7"/>
    <x v="5041"/>
    <x v="31"/>
    <x v="5041"/>
  </r>
  <r>
    <x v="5"/>
    <x v="0"/>
    <x v="42"/>
    <x v="1"/>
    <x v="9"/>
    <x v="41"/>
    <x v="10"/>
    <x v="3535"/>
    <x v="40"/>
    <x v="3535"/>
  </r>
  <r>
    <x v="5"/>
    <x v="0"/>
    <x v="42"/>
    <x v="1"/>
    <x v="10"/>
    <x v="42"/>
    <x v="5"/>
    <x v="3902"/>
    <x v="27"/>
    <x v="3902"/>
  </r>
  <r>
    <x v="5"/>
    <x v="0"/>
    <x v="42"/>
    <x v="1"/>
    <x v="10"/>
    <x v="43"/>
    <x v="5"/>
    <x v="4027"/>
    <x v="27"/>
    <x v="4027"/>
  </r>
  <r>
    <x v="5"/>
    <x v="0"/>
    <x v="42"/>
    <x v="1"/>
    <x v="12"/>
    <x v="48"/>
    <x v="4"/>
    <x v="5698"/>
    <x v="22"/>
    <x v="5698"/>
  </r>
  <r>
    <x v="5"/>
    <x v="0"/>
    <x v="42"/>
    <x v="1"/>
    <x v="12"/>
    <x v="49"/>
    <x v="7"/>
    <x v="3499"/>
    <x v="33"/>
    <x v="3499"/>
  </r>
  <r>
    <x v="5"/>
    <x v="0"/>
    <x v="42"/>
    <x v="1"/>
    <x v="12"/>
    <x v="51"/>
    <x v="4"/>
    <x v="4296"/>
    <x v="22"/>
    <x v="4296"/>
  </r>
  <r>
    <x v="5"/>
    <x v="0"/>
    <x v="42"/>
    <x v="1"/>
    <x v="13"/>
    <x v="56"/>
    <x v="4"/>
    <x v="6230"/>
    <x v="23"/>
    <x v="6230"/>
  </r>
  <r>
    <x v="5"/>
    <x v="0"/>
    <x v="42"/>
    <x v="1"/>
    <x v="13"/>
    <x v="59"/>
    <x v="4"/>
    <x v="3930"/>
    <x v="23"/>
    <x v="3930"/>
  </r>
  <r>
    <x v="5"/>
    <x v="0"/>
    <x v="42"/>
    <x v="1"/>
    <x v="13"/>
    <x v="61"/>
    <x v="4"/>
    <x v="251"/>
    <x v="23"/>
    <x v="251"/>
  </r>
  <r>
    <x v="5"/>
    <x v="0"/>
    <x v="42"/>
    <x v="1"/>
    <x v="13"/>
    <x v="63"/>
    <x v="4"/>
    <x v="4478"/>
    <x v="23"/>
    <x v="4478"/>
  </r>
  <r>
    <x v="5"/>
    <x v="0"/>
    <x v="42"/>
    <x v="1"/>
    <x v="13"/>
    <x v="64"/>
    <x v="4"/>
    <x v="6328"/>
    <x v="23"/>
    <x v="6328"/>
  </r>
  <r>
    <x v="5"/>
    <x v="0"/>
    <x v="42"/>
    <x v="1"/>
    <x v="13"/>
    <x v="65"/>
    <x v="4"/>
    <x v="3162"/>
    <x v="23"/>
    <x v="3162"/>
  </r>
  <r>
    <x v="5"/>
    <x v="0"/>
    <x v="42"/>
    <x v="1"/>
    <x v="13"/>
    <x v="66"/>
    <x v="4"/>
    <x v="1973"/>
    <x v="23"/>
    <x v="1973"/>
  </r>
  <r>
    <x v="5"/>
    <x v="0"/>
    <x v="0"/>
    <x v="1"/>
    <x v="17"/>
    <x v="76"/>
    <x v="4"/>
    <x v="837"/>
    <x v="4"/>
    <x v="837"/>
  </r>
  <r>
    <x v="5"/>
    <x v="0"/>
    <x v="0"/>
    <x v="1"/>
    <x v="17"/>
    <x v="78"/>
    <x v="7"/>
    <x v="4419"/>
    <x v="18"/>
    <x v="4419"/>
  </r>
  <r>
    <x v="5"/>
    <x v="0"/>
    <x v="0"/>
    <x v="1"/>
    <x v="18"/>
    <x v="80"/>
    <x v="4"/>
    <x v="2581"/>
    <x v="5"/>
    <x v="2581"/>
  </r>
  <r>
    <x v="5"/>
    <x v="0"/>
    <x v="0"/>
    <x v="1"/>
    <x v="3"/>
    <x v="18"/>
    <x v="4"/>
    <x v="1184"/>
    <x v="10"/>
    <x v="1184"/>
  </r>
  <r>
    <x v="5"/>
    <x v="0"/>
    <x v="0"/>
    <x v="1"/>
    <x v="3"/>
    <x v="19"/>
    <x v="4"/>
    <x v="1739"/>
    <x v="10"/>
    <x v="1739"/>
  </r>
  <r>
    <x v="5"/>
    <x v="0"/>
    <x v="0"/>
    <x v="1"/>
    <x v="9"/>
    <x v="37"/>
    <x v="4"/>
    <x v="1354"/>
    <x v="17"/>
    <x v="1354"/>
  </r>
  <r>
    <x v="5"/>
    <x v="0"/>
    <x v="0"/>
    <x v="1"/>
    <x v="9"/>
    <x v="39"/>
    <x v="7"/>
    <x v="3660"/>
    <x v="31"/>
    <x v="3660"/>
  </r>
  <r>
    <x v="5"/>
    <x v="0"/>
    <x v="0"/>
    <x v="1"/>
    <x v="9"/>
    <x v="41"/>
    <x v="10"/>
    <x v="974"/>
    <x v="40"/>
    <x v="974"/>
  </r>
  <r>
    <x v="5"/>
    <x v="0"/>
    <x v="0"/>
    <x v="1"/>
    <x v="12"/>
    <x v="49"/>
    <x v="7"/>
    <x v="1511"/>
    <x v="33"/>
    <x v="1511"/>
  </r>
  <r>
    <x v="5"/>
    <x v="0"/>
    <x v="0"/>
    <x v="1"/>
    <x v="12"/>
    <x v="51"/>
    <x v="4"/>
    <x v="3610"/>
    <x v="22"/>
    <x v="3610"/>
  </r>
  <r>
    <x v="5"/>
    <x v="0"/>
    <x v="0"/>
    <x v="1"/>
    <x v="13"/>
    <x v="59"/>
    <x v="4"/>
    <x v="6049"/>
    <x v="23"/>
    <x v="6049"/>
  </r>
  <r>
    <x v="5"/>
    <x v="0"/>
    <x v="0"/>
    <x v="1"/>
    <x v="13"/>
    <x v="63"/>
    <x v="4"/>
    <x v="4598"/>
    <x v="23"/>
    <x v="4598"/>
  </r>
  <r>
    <x v="5"/>
    <x v="0"/>
    <x v="0"/>
    <x v="1"/>
    <x v="13"/>
    <x v="65"/>
    <x v="4"/>
    <x v="5764"/>
    <x v="23"/>
    <x v="5764"/>
  </r>
  <r>
    <x v="5"/>
    <x v="0"/>
    <x v="1"/>
    <x v="1"/>
    <x v="15"/>
    <x v="72"/>
    <x v="4"/>
    <x v="4884"/>
    <x v="0"/>
    <x v="4884"/>
  </r>
  <r>
    <x v="5"/>
    <x v="0"/>
    <x v="1"/>
    <x v="1"/>
    <x v="16"/>
    <x v="74"/>
    <x v="4"/>
    <x v="2590"/>
    <x v="2"/>
    <x v="2590"/>
  </r>
  <r>
    <x v="5"/>
    <x v="0"/>
    <x v="1"/>
    <x v="1"/>
    <x v="17"/>
    <x v="76"/>
    <x v="4"/>
    <x v="2461"/>
    <x v="4"/>
    <x v="2461"/>
  </r>
  <r>
    <x v="5"/>
    <x v="0"/>
    <x v="1"/>
    <x v="1"/>
    <x v="17"/>
    <x v="77"/>
    <x v="4"/>
    <x v="5466"/>
    <x v="4"/>
    <x v="5466"/>
  </r>
  <r>
    <x v="5"/>
    <x v="0"/>
    <x v="1"/>
    <x v="1"/>
    <x v="17"/>
    <x v="78"/>
    <x v="7"/>
    <x v="6016"/>
    <x v="18"/>
    <x v="6016"/>
  </r>
  <r>
    <x v="5"/>
    <x v="0"/>
    <x v="1"/>
    <x v="1"/>
    <x v="18"/>
    <x v="80"/>
    <x v="4"/>
    <x v="1392"/>
    <x v="5"/>
    <x v="1392"/>
  </r>
  <r>
    <x v="5"/>
    <x v="0"/>
    <x v="1"/>
    <x v="1"/>
    <x v="3"/>
    <x v="18"/>
    <x v="4"/>
    <x v="5244"/>
    <x v="10"/>
    <x v="5244"/>
  </r>
  <r>
    <x v="5"/>
    <x v="0"/>
    <x v="1"/>
    <x v="1"/>
    <x v="3"/>
    <x v="19"/>
    <x v="4"/>
    <x v="2423"/>
    <x v="10"/>
    <x v="2423"/>
  </r>
  <r>
    <x v="5"/>
    <x v="0"/>
    <x v="1"/>
    <x v="1"/>
    <x v="3"/>
    <x v="20"/>
    <x v="5"/>
    <x v="59"/>
    <x v="20"/>
    <x v="59"/>
  </r>
  <r>
    <x v="5"/>
    <x v="0"/>
    <x v="1"/>
    <x v="1"/>
    <x v="3"/>
    <x v="21"/>
    <x v="7"/>
    <x v="6159"/>
    <x v="26"/>
    <x v="6159"/>
  </r>
  <r>
    <x v="5"/>
    <x v="0"/>
    <x v="1"/>
    <x v="1"/>
    <x v="3"/>
    <x v="22"/>
    <x v="7"/>
    <x v="6101"/>
    <x v="26"/>
    <x v="6101"/>
  </r>
  <r>
    <x v="5"/>
    <x v="0"/>
    <x v="1"/>
    <x v="1"/>
    <x v="4"/>
    <x v="24"/>
    <x v="4"/>
    <x v="3306"/>
    <x v="13"/>
    <x v="3306"/>
  </r>
  <r>
    <x v="5"/>
    <x v="0"/>
    <x v="1"/>
    <x v="1"/>
    <x v="4"/>
    <x v="25"/>
    <x v="4"/>
    <x v="3314"/>
    <x v="13"/>
    <x v="3314"/>
  </r>
  <r>
    <x v="5"/>
    <x v="0"/>
    <x v="1"/>
    <x v="1"/>
    <x v="7"/>
    <x v="70"/>
    <x v="7"/>
    <x v="6036"/>
    <x v="29"/>
    <x v="6036"/>
  </r>
  <r>
    <x v="5"/>
    <x v="0"/>
    <x v="1"/>
    <x v="1"/>
    <x v="9"/>
    <x v="39"/>
    <x v="7"/>
    <x v="412"/>
    <x v="31"/>
    <x v="412"/>
  </r>
  <r>
    <x v="5"/>
    <x v="0"/>
    <x v="1"/>
    <x v="1"/>
    <x v="9"/>
    <x v="41"/>
    <x v="10"/>
    <x v="5948"/>
    <x v="40"/>
    <x v="5948"/>
  </r>
  <r>
    <x v="5"/>
    <x v="0"/>
    <x v="1"/>
    <x v="1"/>
    <x v="10"/>
    <x v="42"/>
    <x v="5"/>
    <x v="2649"/>
    <x v="27"/>
    <x v="2649"/>
  </r>
  <r>
    <x v="5"/>
    <x v="0"/>
    <x v="1"/>
    <x v="1"/>
    <x v="10"/>
    <x v="43"/>
    <x v="5"/>
    <x v="1023"/>
    <x v="27"/>
    <x v="1023"/>
  </r>
  <r>
    <x v="5"/>
    <x v="0"/>
    <x v="1"/>
    <x v="1"/>
    <x v="12"/>
    <x v="48"/>
    <x v="4"/>
    <x v="5008"/>
    <x v="22"/>
    <x v="5008"/>
  </r>
  <r>
    <x v="5"/>
    <x v="0"/>
    <x v="1"/>
    <x v="1"/>
    <x v="12"/>
    <x v="51"/>
    <x v="4"/>
    <x v="2851"/>
    <x v="22"/>
    <x v="2851"/>
  </r>
  <r>
    <x v="5"/>
    <x v="0"/>
    <x v="1"/>
    <x v="1"/>
    <x v="13"/>
    <x v="58"/>
    <x v="4"/>
    <x v="2550"/>
    <x v="23"/>
    <x v="2550"/>
  </r>
  <r>
    <x v="5"/>
    <x v="0"/>
    <x v="1"/>
    <x v="1"/>
    <x v="13"/>
    <x v="59"/>
    <x v="4"/>
    <x v="1729"/>
    <x v="23"/>
    <x v="1729"/>
  </r>
  <r>
    <x v="5"/>
    <x v="0"/>
    <x v="1"/>
    <x v="1"/>
    <x v="13"/>
    <x v="63"/>
    <x v="4"/>
    <x v="6134"/>
    <x v="23"/>
    <x v="6134"/>
  </r>
  <r>
    <x v="5"/>
    <x v="0"/>
    <x v="1"/>
    <x v="1"/>
    <x v="13"/>
    <x v="64"/>
    <x v="4"/>
    <x v="4428"/>
    <x v="23"/>
    <x v="4428"/>
  </r>
  <r>
    <x v="5"/>
    <x v="0"/>
    <x v="1"/>
    <x v="1"/>
    <x v="13"/>
    <x v="65"/>
    <x v="4"/>
    <x v="4997"/>
    <x v="23"/>
    <x v="4997"/>
  </r>
  <r>
    <x v="5"/>
    <x v="0"/>
    <x v="1"/>
    <x v="1"/>
    <x v="13"/>
    <x v="66"/>
    <x v="4"/>
    <x v="3151"/>
    <x v="23"/>
    <x v="3151"/>
  </r>
  <r>
    <x v="5"/>
    <x v="0"/>
    <x v="2"/>
    <x v="1"/>
    <x v="15"/>
    <x v="72"/>
    <x v="4"/>
    <x v="3413"/>
    <x v="0"/>
    <x v="3413"/>
  </r>
  <r>
    <x v="5"/>
    <x v="0"/>
    <x v="2"/>
    <x v="1"/>
    <x v="17"/>
    <x v="76"/>
    <x v="4"/>
    <x v="4875"/>
    <x v="4"/>
    <x v="4875"/>
  </r>
  <r>
    <x v="5"/>
    <x v="0"/>
    <x v="2"/>
    <x v="1"/>
    <x v="17"/>
    <x v="78"/>
    <x v="7"/>
    <x v="408"/>
    <x v="18"/>
    <x v="408"/>
  </r>
  <r>
    <x v="5"/>
    <x v="0"/>
    <x v="2"/>
    <x v="1"/>
    <x v="18"/>
    <x v="80"/>
    <x v="4"/>
    <x v="2666"/>
    <x v="5"/>
    <x v="2666"/>
  </r>
  <r>
    <x v="5"/>
    <x v="0"/>
    <x v="2"/>
    <x v="1"/>
    <x v="20"/>
    <x v="84"/>
    <x v="4"/>
    <x v="4047"/>
    <x v="7"/>
    <x v="4047"/>
  </r>
  <r>
    <x v="5"/>
    <x v="0"/>
    <x v="2"/>
    <x v="1"/>
    <x v="3"/>
    <x v="17"/>
    <x v="0"/>
    <x v="1902"/>
    <x v="1"/>
    <x v="1902"/>
  </r>
  <r>
    <x v="5"/>
    <x v="0"/>
    <x v="2"/>
    <x v="1"/>
    <x v="3"/>
    <x v="18"/>
    <x v="4"/>
    <x v="1374"/>
    <x v="10"/>
    <x v="1374"/>
  </r>
  <r>
    <x v="5"/>
    <x v="0"/>
    <x v="2"/>
    <x v="1"/>
    <x v="3"/>
    <x v="19"/>
    <x v="4"/>
    <x v="3830"/>
    <x v="10"/>
    <x v="3830"/>
  </r>
  <r>
    <x v="5"/>
    <x v="0"/>
    <x v="2"/>
    <x v="1"/>
    <x v="3"/>
    <x v="21"/>
    <x v="7"/>
    <x v="5881"/>
    <x v="26"/>
    <x v="5881"/>
  </r>
  <r>
    <x v="5"/>
    <x v="0"/>
    <x v="2"/>
    <x v="1"/>
    <x v="4"/>
    <x v="24"/>
    <x v="4"/>
    <x v="3917"/>
    <x v="13"/>
    <x v="3917"/>
  </r>
  <r>
    <x v="5"/>
    <x v="0"/>
    <x v="2"/>
    <x v="1"/>
    <x v="4"/>
    <x v="25"/>
    <x v="4"/>
    <x v="4464"/>
    <x v="13"/>
    <x v="4464"/>
  </r>
  <r>
    <x v="5"/>
    <x v="0"/>
    <x v="2"/>
    <x v="1"/>
    <x v="7"/>
    <x v="70"/>
    <x v="7"/>
    <x v="4056"/>
    <x v="29"/>
    <x v="4056"/>
  </r>
  <r>
    <x v="5"/>
    <x v="0"/>
    <x v="2"/>
    <x v="1"/>
    <x v="9"/>
    <x v="39"/>
    <x v="7"/>
    <x v="5757"/>
    <x v="31"/>
    <x v="5757"/>
  </r>
  <r>
    <x v="5"/>
    <x v="0"/>
    <x v="2"/>
    <x v="1"/>
    <x v="13"/>
    <x v="58"/>
    <x v="4"/>
    <x v="3930"/>
    <x v="23"/>
    <x v="3930"/>
  </r>
  <r>
    <x v="5"/>
    <x v="0"/>
    <x v="2"/>
    <x v="1"/>
    <x v="13"/>
    <x v="59"/>
    <x v="4"/>
    <x v="4994"/>
    <x v="23"/>
    <x v="4994"/>
  </r>
  <r>
    <x v="5"/>
    <x v="0"/>
    <x v="2"/>
    <x v="1"/>
    <x v="13"/>
    <x v="63"/>
    <x v="4"/>
    <x v="5210"/>
    <x v="23"/>
    <x v="5210"/>
  </r>
  <r>
    <x v="5"/>
    <x v="0"/>
    <x v="2"/>
    <x v="1"/>
    <x v="13"/>
    <x v="64"/>
    <x v="4"/>
    <x v="1528"/>
    <x v="23"/>
    <x v="1528"/>
  </r>
  <r>
    <x v="5"/>
    <x v="0"/>
    <x v="2"/>
    <x v="1"/>
    <x v="13"/>
    <x v="65"/>
    <x v="4"/>
    <x v="2295"/>
    <x v="23"/>
    <x v="2295"/>
  </r>
  <r>
    <x v="5"/>
    <x v="0"/>
    <x v="2"/>
    <x v="1"/>
    <x v="13"/>
    <x v="66"/>
    <x v="4"/>
    <x v="1326"/>
    <x v="23"/>
    <x v="1326"/>
  </r>
  <r>
    <x v="5"/>
    <x v="0"/>
    <x v="3"/>
    <x v="1"/>
    <x v="13"/>
    <x v="58"/>
    <x v="4"/>
    <x v="5379"/>
    <x v="23"/>
    <x v="5379"/>
  </r>
  <r>
    <x v="5"/>
    <x v="0"/>
    <x v="4"/>
    <x v="1"/>
    <x v="17"/>
    <x v="76"/>
    <x v="4"/>
    <x v="4944"/>
    <x v="4"/>
    <x v="4944"/>
  </r>
  <r>
    <x v="5"/>
    <x v="0"/>
    <x v="4"/>
    <x v="1"/>
    <x v="17"/>
    <x v="78"/>
    <x v="7"/>
    <x v="935"/>
    <x v="18"/>
    <x v="935"/>
  </r>
  <r>
    <x v="5"/>
    <x v="0"/>
    <x v="4"/>
    <x v="1"/>
    <x v="18"/>
    <x v="79"/>
    <x v="4"/>
    <x v="3500"/>
    <x v="5"/>
    <x v="3500"/>
  </r>
  <r>
    <x v="5"/>
    <x v="0"/>
    <x v="4"/>
    <x v="1"/>
    <x v="18"/>
    <x v="80"/>
    <x v="4"/>
    <x v="253"/>
    <x v="5"/>
    <x v="253"/>
  </r>
  <r>
    <x v="5"/>
    <x v="0"/>
    <x v="4"/>
    <x v="1"/>
    <x v="20"/>
    <x v="84"/>
    <x v="4"/>
    <x v="6312"/>
    <x v="7"/>
    <x v="6312"/>
  </r>
  <r>
    <x v="5"/>
    <x v="0"/>
    <x v="4"/>
    <x v="1"/>
    <x v="3"/>
    <x v="16"/>
    <x v="0"/>
    <x v="1119"/>
    <x v="1"/>
    <x v="1119"/>
  </r>
  <r>
    <x v="5"/>
    <x v="0"/>
    <x v="4"/>
    <x v="1"/>
    <x v="3"/>
    <x v="18"/>
    <x v="4"/>
    <x v="6202"/>
    <x v="10"/>
    <x v="6202"/>
  </r>
  <r>
    <x v="5"/>
    <x v="0"/>
    <x v="4"/>
    <x v="1"/>
    <x v="3"/>
    <x v="19"/>
    <x v="4"/>
    <x v="1396"/>
    <x v="10"/>
    <x v="1396"/>
  </r>
  <r>
    <x v="5"/>
    <x v="0"/>
    <x v="4"/>
    <x v="1"/>
    <x v="3"/>
    <x v="22"/>
    <x v="7"/>
    <x v="4726"/>
    <x v="26"/>
    <x v="4726"/>
  </r>
  <r>
    <x v="5"/>
    <x v="0"/>
    <x v="4"/>
    <x v="1"/>
    <x v="4"/>
    <x v="24"/>
    <x v="4"/>
    <x v="5283"/>
    <x v="13"/>
    <x v="5283"/>
  </r>
  <r>
    <x v="5"/>
    <x v="0"/>
    <x v="4"/>
    <x v="1"/>
    <x v="4"/>
    <x v="25"/>
    <x v="4"/>
    <x v="2968"/>
    <x v="13"/>
    <x v="2968"/>
  </r>
  <r>
    <x v="5"/>
    <x v="0"/>
    <x v="4"/>
    <x v="1"/>
    <x v="7"/>
    <x v="5"/>
    <x v="7"/>
    <x v="3468"/>
    <x v="29"/>
    <x v="3468"/>
  </r>
  <r>
    <x v="5"/>
    <x v="0"/>
    <x v="4"/>
    <x v="1"/>
    <x v="7"/>
    <x v="70"/>
    <x v="7"/>
    <x v="4358"/>
    <x v="29"/>
    <x v="4358"/>
  </r>
  <r>
    <x v="5"/>
    <x v="0"/>
    <x v="4"/>
    <x v="1"/>
    <x v="9"/>
    <x v="37"/>
    <x v="4"/>
    <x v="1022"/>
    <x v="17"/>
    <x v="1022"/>
  </r>
  <r>
    <x v="5"/>
    <x v="0"/>
    <x v="4"/>
    <x v="1"/>
    <x v="9"/>
    <x v="38"/>
    <x v="4"/>
    <x v="369"/>
    <x v="17"/>
    <x v="369"/>
  </r>
  <r>
    <x v="5"/>
    <x v="0"/>
    <x v="4"/>
    <x v="1"/>
    <x v="9"/>
    <x v="39"/>
    <x v="7"/>
    <x v="4792"/>
    <x v="31"/>
    <x v="4792"/>
  </r>
  <r>
    <x v="5"/>
    <x v="0"/>
    <x v="4"/>
    <x v="1"/>
    <x v="9"/>
    <x v="41"/>
    <x v="10"/>
    <x v="4180"/>
    <x v="40"/>
    <x v="4180"/>
  </r>
  <r>
    <x v="5"/>
    <x v="0"/>
    <x v="4"/>
    <x v="1"/>
    <x v="12"/>
    <x v="51"/>
    <x v="4"/>
    <x v="4223"/>
    <x v="22"/>
    <x v="4223"/>
  </r>
  <r>
    <x v="5"/>
    <x v="0"/>
    <x v="4"/>
    <x v="1"/>
    <x v="12"/>
    <x v="52"/>
    <x v="4"/>
    <x v="234"/>
    <x v="22"/>
    <x v="234"/>
  </r>
  <r>
    <x v="5"/>
    <x v="0"/>
    <x v="4"/>
    <x v="1"/>
    <x v="13"/>
    <x v="55"/>
    <x v="4"/>
    <x v="3426"/>
    <x v="23"/>
    <x v="3426"/>
  </r>
  <r>
    <x v="5"/>
    <x v="0"/>
    <x v="4"/>
    <x v="1"/>
    <x v="13"/>
    <x v="59"/>
    <x v="4"/>
    <x v="5610"/>
    <x v="23"/>
    <x v="5610"/>
  </r>
  <r>
    <x v="5"/>
    <x v="0"/>
    <x v="4"/>
    <x v="1"/>
    <x v="13"/>
    <x v="64"/>
    <x v="4"/>
    <x v="4764"/>
    <x v="23"/>
    <x v="4764"/>
  </r>
  <r>
    <x v="5"/>
    <x v="0"/>
    <x v="4"/>
    <x v="1"/>
    <x v="13"/>
    <x v="66"/>
    <x v="4"/>
    <x v="5272"/>
    <x v="23"/>
    <x v="5272"/>
  </r>
  <r>
    <x v="5"/>
    <x v="0"/>
    <x v="5"/>
    <x v="1"/>
    <x v="17"/>
    <x v="76"/>
    <x v="4"/>
    <x v="3730"/>
    <x v="4"/>
    <x v="3730"/>
  </r>
  <r>
    <x v="5"/>
    <x v="0"/>
    <x v="5"/>
    <x v="1"/>
    <x v="17"/>
    <x v="78"/>
    <x v="7"/>
    <x v="2455"/>
    <x v="18"/>
    <x v="2455"/>
  </r>
  <r>
    <x v="5"/>
    <x v="0"/>
    <x v="5"/>
    <x v="1"/>
    <x v="18"/>
    <x v="79"/>
    <x v="4"/>
    <x v="847"/>
    <x v="5"/>
    <x v="847"/>
  </r>
  <r>
    <x v="5"/>
    <x v="0"/>
    <x v="5"/>
    <x v="1"/>
    <x v="19"/>
    <x v="81"/>
    <x v="4"/>
    <x v="5229"/>
    <x v="6"/>
    <x v="5229"/>
  </r>
  <r>
    <x v="5"/>
    <x v="0"/>
    <x v="5"/>
    <x v="1"/>
    <x v="20"/>
    <x v="84"/>
    <x v="4"/>
    <x v="5729"/>
    <x v="7"/>
    <x v="5729"/>
  </r>
  <r>
    <x v="5"/>
    <x v="0"/>
    <x v="5"/>
    <x v="1"/>
    <x v="0"/>
    <x v="8"/>
    <x v="7"/>
    <x v="3354"/>
    <x v="25"/>
    <x v="3354"/>
  </r>
  <r>
    <x v="5"/>
    <x v="0"/>
    <x v="5"/>
    <x v="1"/>
    <x v="3"/>
    <x v="16"/>
    <x v="0"/>
    <x v="231"/>
    <x v="1"/>
    <x v="231"/>
  </r>
  <r>
    <x v="5"/>
    <x v="0"/>
    <x v="5"/>
    <x v="1"/>
    <x v="3"/>
    <x v="18"/>
    <x v="4"/>
    <x v="4804"/>
    <x v="10"/>
    <x v="4804"/>
  </r>
  <r>
    <x v="5"/>
    <x v="0"/>
    <x v="5"/>
    <x v="1"/>
    <x v="3"/>
    <x v="19"/>
    <x v="4"/>
    <x v="986"/>
    <x v="10"/>
    <x v="986"/>
  </r>
  <r>
    <x v="5"/>
    <x v="0"/>
    <x v="5"/>
    <x v="1"/>
    <x v="3"/>
    <x v="21"/>
    <x v="7"/>
    <x v="5277"/>
    <x v="26"/>
    <x v="5277"/>
  </r>
  <r>
    <x v="5"/>
    <x v="0"/>
    <x v="5"/>
    <x v="1"/>
    <x v="3"/>
    <x v="22"/>
    <x v="7"/>
    <x v="5684"/>
    <x v="26"/>
    <x v="5684"/>
  </r>
  <r>
    <x v="5"/>
    <x v="0"/>
    <x v="5"/>
    <x v="1"/>
    <x v="4"/>
    <x v="25"/>
    <x v="4"/>
    <x v="3062"/>
    <x v="13"/>
    <x v="3062"/>
  </r>
  <r>
    <x v="5"/>
    <x v="0"/>
    <x v="5"/>
    <x v="1"/>
    <x v="7"/>
    <x v="70"/>
    <x v="7"/>
    <x v="5665"/>
    <x v="29"/>
    <x v="5665"/>
  </r>
  <r>
    <x v="5"/>
    <x v="0"/>
    <x v="5"/>
    <x v="1"/>
    <x v="9"/>
    <x v="39"/>
    <x v="7"/>
    <x v="1726"/>
    <x v="31"/>
    <x v="1726"/>
  </r>
  <r>
    <x v="5"/>
    <x v="0"/>
    <x v="5"/>
    <x v="1"/>
    <x v="9"/>
    <x v="41"/>
    <x v="10"/>
    <x v="3535"/>
    <x v="40"/>
    <x v="3535"/>
  </r>
  <r>
    <x v="5"/>
    <x v="0"/>
    <x v="5"/>
    <x v="1"/>
    <x v="12"/>
    <x v="49"/>
    <x v="7"/>
    <x v="4050"/>
    <x v="33"/>
    <x v="4050"/>
  </r>
  <r>
    <x v="5"/>
    <x v="0"/>
    <x v="5"/>
    <x v="1"/>
    <x v="13"/>
    <x v="58"/>
    <x v="4"/>
    <x v="2209"/>
    <x v="23"/>
    <x v="2209"/>
  </r>
  <r>
    <x v="5"/>
    <x v="0"/>
    <x v="5"/>
    <x v="1"/>
    <x v="13"/>
    <x v="59"/>
    <x v="4"/>
    <x v="4044"/>
    <x v="23"/>
    <x v="4044"/>
  </r>
  <r>
    <x v="5"/>
    <x v="0"/>
    <x v="5"/>
    <x v="1"/>
    <x v="13"/>
    <x v="63"/>
    <x v="4"/>
    <x v="3028"/>
    <x v="23"/>
    <x v="3028"/>
  </r>
  <r>
    <x v="5"/>
    <x v="0"/>
    <x v="5"/>
    <x v="1"/>
    <x v="13"/>
    <x v="64"/>
    <x v="4"/>
    <x v="2765"/>
    <x v="23"/>
    <x v="2765"/>
  </r>
  <r>
    <x v="5"/>
    <x v="0"/>
    <x v="5"/>
    <x v="1"/>
    <x v="13"/>
    <x v="65"/>
    <x v="4"/>
    <x v="4300"/>
    <x v="23"/>
    <x v="4300"/>
  </r>
  <r>
    <x v="5"/>
    <x v="0"/>
    <x v="6"/>
    <x v="1"/>
    <x v="16"/>
    <x v="73"/>
    <x v="4"/>
    <x v="2901"/>
    <x v="2"/>
    <x v="2901"/>
  </r>
  <r>
    <x v="5"/>
    <x v="0"/>
    <x v="6"/>
    <x v="1"/>
    <x v="17"/>
    <x v="76"/>
    <x v="4"/>
    <x v="3881"/>
    <x v="4"/>
    <x v="3881"/>
  </r>
  <r>
    <x v="5"/>
    <x v="0"/>
    <x v="6"/>
    <x v="1"/>
    <x v="17"/>
    <x v="78"/>
    <x v="7"/>
    <x v="2400"/>
    <x v="18"/>
    <x v="2400"/>
  </r>
  <r>
    <x v="5"/>
    <x v="0"/>
    <x v="6"/>
    <x v="1"/>
    <x v="18"/>
    <x v="79"/>
    <x v="4"/>
    <x v="3378"/>
    <x v="5"/>
    <x v="3378"/>
  </r>
  <r>
    <x v="5"/>
    <x v="0"/>
    <x v="6"/>
    <x v="1"/>
    <x v="1"/>
    <x v="0"/>
    <x v="4"/>
    <x v="1647"/>
    <x v="8"/>
    <x v="1647"/>
  </r>
  <r>
    <x v="5"/>
    <x v="0"/>
    <x v="6"/>
    <x v="1"/>
    <x v="1"/>
    <x v="15"/>
    <x v="4"/>
    <x v="1722"/>
    <x v="8"/>
    <x v="1722"/>
  </r>
  <r>
    <x v="5"/>
    <x v="0"/>
    <x v="6"/>
    <x v="1"/>
    <x v="1"/>
    <x v="13"/>
    <x v="4"/>
    <x v="772"/>
    <x v="8"/>
    <x v="772"/>
  </r>
  <r>
    <x v="5"/>
    <x v="0"/>
    <x v="6"/>
    <x v="1"/>
    <x v="3"/>
    <x v="18"/>
    <x v="4"/>
    <x v="1615"/>
    <x v="10"/>
    <x v="1615"/>
  </r>
  <r>
    <x v="5"/>
    <x v="0"/>
    <x v="6"/>
    <x v="1"/>
    <x v="3"/>
    <x v="19"/>
    <x v="4"/>
    <x v="1052"/>
    <x v="10"/>
    <x v="1052"/>
  </r>
  <r>
    <x v="5"/>
    <x v="0"/>
    <x v="6"/>
    <x v="1"/>
    <x v="3"/>
    <x v="21"/>
    <x v="7"/>
    <x v="2355"/>
    <x v="26"/>
    <x v="2355"/>
  </r>
  <r>
    <x v="5"/>
    <x v="0"/>
    <x v="6"/>
    <x v="1"/>
    <x v="3"/>
    <x v="22"/>
    <x v="7"/>
    <x v="4290"/>
    <x v="26"/>
    <x v="4290"/>
  </r>
  <r>
    <x v="5"/>
    <x v="0"/>
    <x v="6"/>
    <x v="1"/>
    <x v="4"/>
    <x v="25"/>
    <x v="4"/>
    <x v="5686"/>
    <x v="13"/>
    <x v="5686"/>
  </r>
  <r>
    <x v="5"/>
    <x v="0"/>
    <x v="6"/>
    <x v="1"/>
    <x v="7"/>
    <x v="4"/>
    <x v="4"/>
    <x v="1788"/>
    <x v="16"/>
    <x v="1788"/>
  </r>
  <r>
    <x v="5"/>
    <x v="0"/>
    <x v="6"/>
    <x v="1"/>
    <x v="7"/>
    <x v="70"/>
    <x v="7"/>
    <x v="5991"/>
    <x v="29"/>
    <x v="5991"/>
  </r>
  <r>
    <x v="5"/>
    <x v="0"/>
    <x v="6"/>
    <x v="1"/>
    <x v="10"/>
    <x v="42"/>
    <x v="5"/>
    <x v="265"/>
    <x v="27"/>
    <x v="265"/>
  </r>
  <r>
    <x v="5"/>
    <x v="0"/>
    <x v="6"/>
    <x v="1"/>
    <x v="10"/>
    <x v="43"/>
    <x v="5"/>
    <x v="5510"/>
    <x v="27"/>
    <x v="5510"/>
  </r>
  <r>
    <x v="5"/>
    <x v="0"/>
    <x v="6"/>
    <x v="1"/>
    <x v="10"/>
    <x v="86"/>
    <x v="5"/>
    <x v="699"/>
    <x v="27"/>
    <x v="699"/>
  </r>
  <r>
    <x v="5"/>
    <x v="0"/>
    <x v="6"/>
    <x v="1"/>
    <x v="12"/>
    <x v="48"/>
    <x v="4"/>
    <x v="2354"/>
    <x v="22"/>
    <x v="2354"/>
  </r>
  <r>
    <x v="5"/>
    <x v="0"/>
    <x v="6"/>
    <x v="1"/>
    <x v="12"/>
    <x v="51"/>
    <x v="4"/>
    <x v="1076"/>
    <x v="22"/>
    <x v="1076"/>
  </r>
  <r>
    <x v="5"/>
    <x v="0"/>
    <x v="6"/>
    <x v="1"/>
    <x v="13"/>
    <x v="56"/>
    <x v="4"/>
    <x v="2250"/>
    <x v="23"/>
    <x v="2250"/>
  </r>
  <r>
    <x v="5"/>
    <x v="0"/>
    <x v="6"/>
    <x v="1"/>
    <x v="13"/>
    <x v="58"/>
    <x v="4"/>
    <x v="2352"/>
    <x v="23"/>
    <x v="2352"/>
  </r>
  <r>
    <x v="5"/>
    <x v="0"/>
    <x v="6"/>
    <x v="1"/>
    <x v="13"/>
    <x v="59"/>
    <x v="4"/>
    <x v="6253"/>
    <x v="23"/>
    <x v="6253"/>
  </r>
  <r>
    <x v="5"/>
    <x v="0"/>
    <x v="6"/>
    <x v="1"/>
    <x v="13"/>
    <x v="61"/>
    <x v="4"/>
    <x v="3699"/>
    <x v="23"/>
    <x v="3699"/>
  </r>
  <r>
    <x v="5"/>
    <x v="0"/>
    <x v="6"/>
    <x v="1"/>
    <x v="13"/>
    <x v="62"/>
    <x v="4"/>
    <x v="2915"/>
    <x v="23"/>
    <x v="2915"/>
  </r>
  <r>
    <x v="5"/>
    <x v="0"/>
    <x v="6"/>
    <x v="1"/>
    <x v="13"/>
    <x v="63"/>
    <x v="4"/>
    <x v="1896"/>
    <x v="23"/>
    <x v="1896"/>
  </r>
  <r>
    <x v="5"/>
    <x v="0"/>
    <x v="6"/>
    <x v="1"/>
    <x v="13"/>
    <x v="64"/>
    <x v="4"/>
    <x v="5452"/>
    <x v="23"/>
    <x v="5452"/>
  </r>
  <r>
    <x v="5"/>
    <x v="0"/>
    <x v="6"/>
    <x v="1"/>
    <x v="13"/>
    <x v="65"/>
    <x v="4"/>
    <x v="1908"/>
    <x v="23"/>
    <x v="1908"/>
  </r>
  <r>
    <x v="5"/>
    <x v="0"/>
    <x v="7"/>
    <x v="1"/>
    <x v="17"/>
    <x v="76"/>
    <x v="4"/>
    <x v="5011"/>
    <x v="4"/>
    <x v="5011"/>
  </r>
  <r>
    <x v="5"/>
    <x v="0"/>
    <x v="7"/>
    <x v="1"/>
    <x v="17"/>
    <x v="77"/>
    <x v="4"/>
    <x v="3404"/>
    <x v="4"/>
    <x v="3404"/>
  </r>
  <r>
    <x v="5"/>
    <x v="0"/>
    <x v="7"/>
    <x v="1"/>
    <x v="18"/>
    <x v="79"/>
    <x v="4"/>
    <x v="728"/>
    <x v="5"/>
    <x v="728"/>
  </r>
  <r>
    <x v="5"/>
    <x v="0"/>
    <x v="7"/>
    <x v="1"/>
    <x v="18"/>
    <x v="80"/>
    <x v="4"/>
    <x v="4423"/>
    <x v="5"/>
    <x v="4423"/>
  </r>
  <r>
    <x v="5"/>
    <x v="0"/>
    <x v="7"/>
    <x v="1"/>
    <x v="19"/>
    <x v="81"/>
    <x v="4"/>
    <x v="4563"/>
    <x v="6"/>
    <x v="4563"/>
  </r>
  <r>
    <x v="5"/>
    <x v="0"/>
    <x v="7"/>
    <x v="1"/>
    <x v="20"/>
    <x v="84"/>
    <x v="4"/>
    <x v="142"/>
    <x v="7"/>
    <x v="142"/>
  </r>
  <r>
    <x v="5"/>
    <x v="0"/>
    <x v="7"/>
    <x v="1"/>
    <x v="0"/>
    <x v="8"/>
    <x v="7"/>
    <x v="5369"/>
    <x v="25"/>
    <x v="5369"/>
  </r>
  <r>
    <x v="5"/>
    <x v="0"/>
    <x v="7"/>
    <x v="1"/>
    <x v="3"/>
    <x v="16"/>
    <x v="0"/>
    <x v="6105"/>
    <x v="1"/>
    <x v="6105"/>
  </r>
  <r>
    <x v="5"/>
    <x v="0"/>
    <x v="7"/>
    <x v="1"/>
    <x v="3"/>
    <x v="18"/>
    <x v="4"/>
    <x v="4189"/>
    <x v="10"/>
    <x v="4189"/>
  </r>
  <r>
    <x v="5"/>
    <x v="0"/>
    <x v="7"/>
    <x v="1"/>
    <x v="3"/>
    <x v="19"/>
    <x v="4"/>
    <x v="6113"/>
    <x v="10"/>
    <x v="6113"/>
  </r>
  <r>
    <x v="5"/>
    <x v="0"/>
    <x v="7"/>
    <x v="1"/>
    <x v="3"/>
    <x v="20"/>
    <x v="5"/>
    <x v="5310"/>
    <x v="20"/>
    <x v="5310"/>
  </r>
  <r>
    <x v="5"/>
    <x v="0"/>
    <x v="7"/>
    <x v="1"/>
    <x v="3"/>
    <x v="21"/>
    <x v="7"/>
    <x v="6378"/>
    <x v="26"/>
    <x v="6378"/>
  </r>
  <r>
    <x v="5"/>
    <x v="0"/>
    <x v="7"/>
    <x v="1"/>
    <x v="3"/>
    <x v="22"/>
    <x v="7"/>
    <x v="3613"/>
    <x v="26"/>
    <x v="3613"/>
  </r>
  <r>
    <x v="5"/>
    <x v="0"/>
    <x v="7"/>
    <x v="1"/>
    <x v="3"/>
    <x v="27"/>
    <x v="4"/>
    <x v="6188"/>
    <x v="10"/>
    <x v="6188"/>
  </r>
  <r>
    <x v="5"/>
    <x v="0"/>
    <x v="7"/>
    <x v="1"/>
    <x v="4"/>
    <x v="24"/>
    <x v="4"/>
    <x v="6392"/>
    <x v="13"/>
    <x v="6392"/>
  </r>
  <r>
    <x v="5"/>
    <x v="0"/>
    <x v="7"/>
    <x v="1"/>
    <x v="4"/>
    <x v="25"/>
    <x v="4"/>
    <x v="5608"/>
    <x v="13"/>
    <x v="5608"/>
  </r>
  <r>
    <x v="5"/>
    <x v="0"/>
    <x v="7"/>
    <x v="1"/>
    <x v="5"/>
    <x v="29"/>
    <x v="4"/>
    <x v="6278"/>
    <x v="15"/>
    <x v="6278"/>
  </r>
  <r>
    <x v="5"/>
    <x v="0"/>
    <x v="7"/>
    <x v="1"/>
    <x v="5"/>
    <x v="32"/>
    <x v="4"/>
    <x v="1007"/>
    <x v="15"/>
    <x v="1007"/>
  </r>
  <r>
    <x v="5"/>
    <x v="0"/>
    <x v="7"/>
    <x v="1"/>
    <x v="7"/>
    <x v="70"/>
    <x v="7"/>
    <x v="4793"/>
    <x v="29"/>
    <x v="4793"/>
  </r>
  <r>
    <x v="5"/>
    <x v="0"/>
    <x v="7"/>
    <x v="1"/>
    <x v="9"/>
    <x v="39"/>
    <x v="7"/>
    <x v="1804"/>
    <x v="31"/>
    <x v="1804"/>
  </r>
  <r>
    <x v="5"/>
    <x v="0"/>
    <x v="7"/>
    <x v="1"/>
    <x v="9"/>
    <x v="41"/>
    <x v="10"/>
    <x v="517"/>
    <x v="40"/>
    <x v="517"/>
  </r>
  <r>
    <x v="5"/>
    <x v="0"/>
    <x v="7"/>
    <x v="1"/>
    <x v="12"/>
    <x v="48"/>
    <x v="4"/>
    <x v="2188"/>
    <x v="22"/>
    <x v="2188"/>
  </r>
  <r>
    <x v="5"/>
    <x v="0"/>
    <x v="7"/>
    <x v="1"/>
    <x v="12"/>
    <x v="49"/>
    <x v="7"/>
    <x v="6075"/>
    <x v="33"/>
    <x v="6075"/>
  </r>
  <r>
    <x v="5"/>
    <x v="0"/>
    <x v="7"/>
    <x v="1"/>
    <x v="12"/>
    <x v="51"/>
    <x v="4"/>
    <x v="3639"/>
    <x v="22"/>
    <x v="3639"/>
  </r>
  <r>
    <x v="5"/>
    <x v="0"/>
    <x v="7"/>
    <x v="1"/>
    <x v="13"/>
    <x v="56"/>
    <x v="4"/>
    <x v="6364"/>
    <x v="23"/>
    <x v="6364"/>
  </r>
  <r>
    <x v="5"/>
    <x v="0"/>
    <x v="7"/>
    <x v="1"/>
    <x v="13"/>
    <x v="59"/>
    <x v="4"/>
    <x v="457"/>
    <x v="23"/>
    <x v="457"/>
  </r>
  <r>
    <x v="5"/>
    <x v="0"/>
    <x v="7"/>
    <x v="1"/>
    <x v="13"/>
    <x v="60"/>
    <x v="7"/>
    <x v="941"/>
    <x v="34"/>
    <x v="941"/>
  </r>
  <r>
    <x v="5"/>
    <x v="0"/>
    <x v="7"/>
    <x v="1"/>
    <x v="13"/>
    <x v="61"/>
    <x v="4"/>
    <x v="5945"/>
    <x v="23"/>
    <x v="5945"/>
  </r>
  <r>
    <x v="5"/>
    <x v="0"/>
    <x v="7"/>
    <x v="1"/>
    <x v="13"/>
    <x v="62"/>
    <x v="4"/>
    <x v="554"/>
    <x v="23"/>
    <x v="554"/>
  </r>
  <r>
    <x v="5"/>
    <x v="0"/>
    <x v="7"/>
    <x v="1"/>
    <x v="13"/>
    <x v="63"/>
    <x v="4"/>
    <x v="4289"/>
    <x v="23"/>
    <x v="4289"/>
  </r>
  <r>
    <x v="5"/>
    <x v="0"/>
    <x v="7"/>
    <x v="1"/>
    <x v="13"/>
    <x v="64"/>
    <x v="4"/>
    <x v="403"/>
    <x v="23"/>
    <x v="403"/>
  </r>
  <r>
    <x v="5"/>
    <x v="0"/>
    <x v="7"/>
    <x v="1"/>
    <x v="13"/>
    <x v="66"/>
    <x v="4"/>
    <x v="2108"/>
    <x v="23"/>
    <x v="2108"/>
  </r>
  <r>
    <x v="5"/>
    <x v="0"/>
    <x v="8"/>
    <x v="0"/>
    <x v="20"/>
    <x v="85"/>
    <x v="12"/>
    <x v="5650"/>
    <x v="43"/>
    <x v="5650"/>
  </r>
  <r>
    <x v="5"/>
    <x v="0"/>
    <x v="8"/>
    <x v="0"/>
    <x v="3"/>
    <x v="23"/>
    <x v="12"/>
    <x v="3425"/>
    <x v="44"/>
    <x v="3425"/>
  </r>
  <r>
    <x v="5"/>
    <x v="0"/>
    <x v="8"/>
    <x v="0"/>
    <x v="4"/>
    <x v="26"/>
    <x v="11"/>
    <x v="444"/>
    <x v="41"/>
    <x v="444"/>
  </r>
  <r>
    <x v="5"/>
    <x v="0"/>
    <x v="8"/>
    <x v="0"/>
    <x v="7"/>
    <x v="71"/>
    <x v="12"/>
    <x v="2420"/>
    <x v="45"/>
    <x v="2420"/>
  </r>
  <r>
    <x v="5"/>
    <x v="0"/>
    <x v="8"/>
    <x v="0"/>
    <x v="8"/>
    <x v="45"/>
    <x v="12"/>
    <x v="3915"/>
    <x v="46"/>
    <x v="3915"/>
  </r>
  <r>
    <x v="5"/>
    <x v="0"/>
    <x v="8"/>
    <x v="1"/>
    <x v="17"/>
    <x v="76"/>
    <x v="4"/>
    <x v="3099"/>
    <x v="4"/>
    <x v="3099"/>
  </r>
  <r>
    <x v="5"/>
    <x v="0"/>
    <x v="8"/>
    <x v="1"/>
    <x v="17"/>
    <x v="78"/>
    <x v="7"/>
    <x v="1273"/>
    <x v="18"/>
    <x v="1273"/>
  </r>
  <r>
    <x v="5"/>
    <x v="0"/>
    <x v="8"/>
    <x v="1"/>
    <x v="18"/>
    <x v="80"/>
    <x v="4"/>
    <x v="915"/>
    <x v="5"/>
    <x v="915"/>
  </r>
  <r>
    <x v="5"/>
    <x v="0"/>
    <x v="8"/>
    <x v="1"/>
    <x v="20"/>
    <x v="84"/>
    <x v="4"/>
    <x v="3653"/>
    <x v="7"/>
    <x v="3653"/>
  </r>
  <r>
    <x v="5"/>
    <x v="0"/>
    <x v="8"/>
    <x v="1"/>
    <x v="0"/>
    <x v="8"/>
    <x v="7"/>
    <x v="3417"/>
    <x v="25"/>
    <x v="3417"/>
  </r>
  <r>
    <x v="5"/>
    <x v="0"/>
    <x v="8"/>
    <x v="1"/>
    <x v="3"/>
    <x v="16"/>
    <x v="0"/>
    <x v="4065"/>
    <x v="1"/>
    <x v="4065"/>
  </r>
  <r>
    <x v="5"/>
    <x v="0"/>
    <x v="8"/>
    <x v="1"/>
    <x v="3"/>
    <x v="18"/>
    <x v="4"/>
    <x v="2313"/>
    <x v="10"/>
    <x v="2313"/>
  </r>
  <r>
    <x v="5"/>
    <x v="0"/>
    <x v="8"/>
    <x v="1"/>
    <x v="3"/>
    <x v="19"/>
    <x v="4"/>
    <x v="5436"/>
    <x v="10"/>
    <x v="5436"/>
  </r>
  <r>
    <x v="5"/>
    <x v="0"/>
    <x v="8"/>
    <x v="1"/>
    <x v="3"/>
    <x v="21"/>
    <x v="7"/>
    <x v="4335"/>
    <x v="26"/>
    <x v="4335"/>
  </r>
  <r>
    <x v="5"/>
    <x v="0"/>
    <x v="8"/>
    <x v="1"/>
    <x v="3"/>
    <x v="22"/>
    <x v="7"/>
    <x v="88"/>
    <x v="26"/>
    <x v="88"/>
  </r>
  <r>
    <x v="5"/>
    <x v="0"/>
    <x v="8"/>
    <x v="1"/>
    <x v="4"/>
    <x v="24"/>
    <x v="4"/>
    <x v="522"/>
    <x v="13"/>
    <x v="522"/>
  </r>
  <r>
    <x v="5"/>
    <x v="0"/>
    <x v="8"/>
    <x v="1"/>
    <x v="4"/>
    <x v="25"/>
    <x v="4"/>
    <x v="1200"/>
    <x v="13"/>
    <x v="1200"/>
  </r>
  <r>
    <x v="5"/>
    <x v="0"/>
    <x v="8"/>
    <x v="1"/>
    <x v="7"/>
    <x v="70"/>
    <x v="7"/>
    <x v="641"/>
    <x v="29"/>
    <x v="641"/>
  </r>
  <r>
    <x v="5"/>
    <x v="0"/>
    <x v="8"/>
    <x v="1"/>
    <x v="9"/>
    <x v="39"/>
    <x v="7"/>
    <x v="5394"/>
    <x v="31"/>
    <x v="5394"/>
  </r>
  <r>
    <x v="5"/>
    <x v="0"/>
    <x v="8"/>
    <x v="1"/>
    <x v="12"/>
    <x v="48"/>
    <x v="4"/>
    <x v="4371"/>
    <x v="22"/>
    <x v="4371"/>
  </r>
  <r>
    <x v="5"/>
    <x v="0"/>
    <x v="8"/>
    <x v="1"/>
    <x v="12"/>
    <x v="51"/>
    <x v="4"/>
    <x v="5202"/>
    <x v="22"/>
    <x v="5202"/>
  </r>
  <r>
    <x v="5"/>
    <x v="0"/>
    <x v="8"/>
    <x v="1"/>
    <x v="13"/>
    <x v="59"/>
    <x v="4"/>
    <x v="1056"/>
    <x v="23"/>
    <x v="1056"/>
  </r>
  <r>
    <x v="5"/>
    <x v="0"/>
    <x v="8"/>
    <x v="1"/>
    <x v="13"/>
    <x v="63"/>
    <x v="4"/>
    <x v="4231"/>
    <x v="23"/>
    <x v="4231"/>
  </r>
  <r>
    <x v="5"/>
    <x v="0"/>
    <x v="8"/>
    <x v="1"/>
    <x v="13"/>
    <x v="64"/>
    <x v="4"/>
    <x v="3108"/>
    <x v="23"/>
    <x v="3108"/>
  </r>
  <r>
    <x v="5"/>
    <x v="0"/>
    <x v="8"/>
    <x v="1"/>
    <x v="13"/>
    <x v="66"/>
    <x v="4"/>
    <x v="495"/>
    <x v="23"/>
    <x v="495"/>
  </r>
  <r>
    <x v="5"/>
    <x v="0"/>
    <x v="9"/>
    <x v="1"/>
    <x v="16"/>
    <x v="74"/>
    <x v="4"/>
    <x v="4664"/>
    <x v="2"/>
    <x v="4664"/>
  </r>
  <r>
    <x v="5"/>
    <x v="0"/>
    <x v="9"/>
    <x v="1"/>
    <x v="17"/>
    <x v="76"/>
    <x v="4"/>
    <x v="3090"/>
    <x v="4"/>
    <x v="3090"/>
  </r>
  <r>
    <x v="5"/>
    <x v="0"/>
    <x v="9"/>
    <x v="1"/>
    <x v="17"/>
    <x v="77"/>
    <x v="4"/>
    <x v="4125"/>
    <x v="4"/>
    <x v="4125"/>
  </r>
  <r>
    <x v="5"/>
    <x v="0"/>
    <x v="9"/>
    <x v="1"/>
    <x v="17"/>
    <x v="78"/>
    <x v="7"/>
    <x v="4597"/>
    <x v="18"/>
    <x v="4597"/>
  </r>
  <r>
    <x v="5"/>
    <x v="0"/>
    <x v="9"/>
    <x v="1"/>
    <x v="18"/>
    <x v="79"/>
    <x v="4"/>
    <x v="248"/>
    <x v="5"/>
    <x v="248"/>
  </r>
  <r>
    <x v="5"/>
    <x v="0"/>
    <x v="9"/>
    <x v="1"/>
    <x v="18"/>
    <x v="80"/>
    <x v="4"/>
    <x v="2904"/>
    <x v="5"/>
    <x v="2904"/>
  </r>
  <r>
    <x v="5"/>
    <x v="0"/>
    <x v="9"/>
    <x v="1"/>
    <x v="3"/>
    <x v="18"/>
    <x v="4"/>
    <x v="3311"/>
    <x v="10"/>
    <x v="3311"/>
  </r>
  <r>
    <x v="5"/>
    <x v="0"/>
    <x v="9"/>
    <x v="1"/>
    <x v="3"/>
    <x v="19"/>
    <x v="4"/>
    <x v="6131"/>
    <x v="10"/>
    <x v="6131"/>
  </r>
  <r>
    <x v="5"/>
    <x v="0"/>
    <x v="9"/>
    <x v="1"/>
    <x v="3"/>
    <x v="20"/>
    <x v="5"/>
    <x v="4907"/>
    <x v="20"/>
    <x v="4907"/>
  </r>
  <r>
    <x v="5"/>
    <x v="0"/>
    <x v="9"/>
    <x v="1"/>
    <x v="3"/>
    <x v="21"/>
    <x v="7"/>
    <x v="981"/>
    <x v="26"/>
    <x v="981"/>
  </r>
  <r>
    <x v="5"/>
    <x v="0"/>
    <x v="9"/>
    <x v="1"/>
    <x v="4"/>
    <x v="24"/>
    <x v="4"/>
    <x v="4153"/>
    <x v="13"/>
    <x v="4153"/>
  </r>
  <r>
    <x v="5"/>
    <x v="0"/>
    <x v="9"/>
    <x v="1"/>
    <x v="4"/>
    <x v="25"/>
    <x v="4"/>
    <x v="5071"/>
    <x v="13"/>
    <x v="5071"/>
  </r>
  <r>
    <x v="5"/>
    <x v="0"/>
    <x v="9"/>
    <x v="1"/>
    <x v="7"/>
    <x v="70"/>
    <x v="7"/>
    <x v="5795"/>
    <x v="29"/>
    <x v="5795"/>
  </r>
  <r>
    <x v="5"/>
    <x v="0"/>
    <x v="9"/>
    <x v="1"/>
    <x v="12"/>
    <x v="48"/>
    <x v="4"/>
    <x v="420"/>
    <x v="22"/>
    <x v="420"/>
  </r>
  <r>
    <x v="5"/>
    <x v="0"/>
    <x v="9"/>
    <x v="1"/>
    <x v="13"/>
    <x v="59"/>
    <x v="4"/>
    <x v="4085"/>
    <x v="23"/>
    <x v="4085"/>
  </r>
  <r>
    <x v="5"/>
    <x v="0"/>
    <x v="9"/>
    <x v="1"/>
    <x v="13"/>
    <x v="63"/>
    <x v="4"/>
    <x v="3833"/>
    <x v="23"/>
    <x v="3833"/>
  </r>
  <r>
    <x v="5"/>
    <x v="0"/>
    <x v="9"/>
    <x v="1"/>
    <x v="13"/>
    <x v="64"/>
    <x v="4"/>
    <x v="4165"/>
    <x v="23"/>
    <x v="4165"/>
  </r>
  <r>
    <x v="5"/>
    <x v="0"/>
    <x v="9"/>
    <x v="1"/>
    <x v="13"/>
    <x v="65"/>
    <x v="4"/>
    <x v="1422"/>
    <x v="23"/>
    <x v="1422"/>
  </r>
  <r>
    <x v="5"/>
    <x v="0"/>
    <x v="9"/>
    <x v="1"/>
    <x v="13"/>
    <x v="66"/>
    <x v="4"/>
    <x v="6080"/>
    <x v="23"/>
    <x v="6080"/>
  </r>
  <r>
    <x v="5"/>
    <x v="0"/>
    <x v="10"/>
    <x v="1"/>
    <x v="15"/>
    <x v="72"/>
    <x v="4"/>
    <x v="701"/>
    <x v="0"/>
    <x v="701"/>
  </r>
  <r>
    <x v="5"/>
    <x v="0"/>
    <x v="10"/>
    <x v="1"/>
    <x v="17"/>
    <x v="76"/>
    <x v="4"/>
    <x v="5388"/>
    <x v="4"/>
    <x v="5388"/>
  </r>
  <r>
    <x v="5"/>
    <x v="0"/>
    <x v="10"/>
    <x v="1"/>
    <x v="17"/>
    <x v="77"/>
    <x v="4"/>
    <x v="4498"/>
    <x v="4"/>
    <x v="4498"/>
  </r>
  <r>
    <x v="5"/>
    <x v="0"/>
    <x v="10"/>
    <x v="1"/>
    <x v="17"/>
    <x v="78"/>
    <x v="7"/>
    <x v="5057"/>
    <x v="18"/>
    <x v="5057"/>
  </r>
  <r>
    <x v="5"/>
    <x v="0"/>
    <x v="10"/>
    <x v="1"/>
    <x v="18"/>
    <x v="79"/>
    <x v="4"/>
    <x v="972"/>
    <x v="5"/>
    <x v="972"/>
  </r>
  <r>
    <x v="5"/>
    <x v="0"/>
    <x v="10"/>
    <x v="1"/>
    <x v="18"/>
    <x v="80"/>
    <x v="4"/>
    <x v="4956"/>
    <x v="5"/>
    <x v="4956"/>
  </r>
  <r>
    <x v="5"/>
    <x v="0"/>
    <x v="10"/>
    <x v="1"/>
    <x v="19"/>
    <x v="81"/>
    <x v="4"/>
    <x v="6326"/>
    <x v="6"/>
    <x v="6326"/>
  </r>
  <r>
    <x v="5"/>
    <x v="0"/>
    <x v="10"/>
    <x v="1"/>
    <x v="20"/>
    <x v="84"/>
    <x v="4"/>
    <x v="647"/>
    <x v="7"/>
    <x v="647"/>
  </r>
  <r>
    <x v="5"/>
    <x v="0"/>
    <x v="10"/>
    <x v="1"/>
    <x v="0"/>
    <x v="8"/>
    <x v="7"/>
    <x v="5652"/>
    <x v="25"/>
    <x v="5652"/>
  </r>
  <r>
    <x v="5"/>
    <x v="0"/>
    <x v="10"/>
    <x v="1"/>
    <x v="1"/>
    <x v="15"/>
    <x v="4"/>
    <x v="325"/>
    <x v="8"/>
    <x v="325"/>
  </r>
  <r>
    <x v="5"/>
    <x v="0"/>
    <x v="10"/>
    <x v="1"/>
    <x v="1"/>
    <x v="13"/>
    <x v="4"/>
    <x v="4574"/>
    <x v="8"/>
    <x v="4574"/>
  </r>
  <r>
    <x v="5"/>
    <x v="0"/>
    <x v="10"/>
    <x v="1"/>
    <x v="3"/>
    <x v="16"/>
    <x v="0"/>
    <x v="676"/>
    <x v="1"/>
    <x v="676"/>
  </r>
  <r>
    <x v="5"/>
    <x v="0"/>
    <x v="10"/>
    <x v="1"/>
    <x v="3"/>
    <x v="18"/>
    <x v="4"/>
    <x v="4340"/>
    <x v="10"/>
    <x v="4340"/>
  </r>
  <r>
    <x v="5"/>
    <x v="0"/>
    <x v="10"/>
    <x v="1"/>
    <x v="3"/>
    <x v="19"/>
    <x v="4"/>
    <x v="1633"/>
    <x v="10"/>
    <x v="1633"/>
  </r>
  <r>
    <x v="5"/>
    <x v="0"/>
    <x v="10"/>
    <x v="1"/>
    <x v="3"/>
    <x v="20"/>
    <x v="5"/>
    <x v="5338"/>
    <x v="20"/>
    <x v="5338"/>
  </r>
  <r>
    <x v="5"/>
    <x v="0"/>
    <x v="10"/>
    <x v="1"/>
    <x v="3"/>
    <x v="21"/>
    <x v="7"/>
    <x v="1097"/>
    <x v="26"/>
    <x v="1097"/>
  </r>
  <r>
    <x v="5"/>
    <x v="0"/>
    <x v="10"/>
    <x v="1"/>
    <x v="3"/>
    <x v="27"/>
    <x v="4"/>
    <x v="1716"/>
    <x v="10"/>
    <x v="1716"/>
  </r>
  <r>
    <x v="5"/>
    <x v="0"/>
    <x v="10"/>
    <x v="1"/>
    <x v="4"/>
    <x v="25"/>
    <x v="4"/>
    <x v="1250"/>
    <x v="13"/>
    <x v="1250"/>
  </r>
  <r>
    <x v="5"/>
    <x v="0"/>
    <x v="10"/>
    <x v="1"/>
    <x v="5"/>
    <x v="29"/>
    <x v="4"/>
    <x v="2826"/>
    <x v="15"/>
    <x v="2826"/>
  </r>
  <r>
    <x v="5"/>
    <x v="0"/>
    <x v="10"/>
    <x v="1"/>
    <x v="5"/>
    <x v="30"/>
    <x v="7"/>
    <x v="6167"/>
    <x v="28"/>
    <x v="6167"/>
  </r>
  <r>
    <x v="5"/>
    <x v="0"/>
    <x v="10"/>
    <x v="1"/>
    <x v="7"/>
    <x v="4"/>
    <x v="4"/>
    <x v="4607"/>
    <x v="16"/>
    <x v="4607"/>
  </r>
  <r>
    <x v="5"/>
    <x v="0"/>
    <x v="10"/>
    <x v="1"/>
    <x v="7"/>
    <x v="5"/>
    <x v="7"/>
    <x v="1618"/>
    <x v="29"/>
    <x v="1618"/>
  </r>
  <r>
    <x v="5"/>
    <x v="0"/>
    <x v="10"/>
    <x v="1"/>
    <x v="7"/>
    <x v="69"/>
    <x v="4"/>
    <x v="1307"/>
    <x v="16"/>
    <x v="1307"/>
  </r>
  <r>
    <x v="5"/>
    <x v="0"/>
    <x v="10"/>
    <x v="1"/>
    <x v="7"/>
    <x v="70"/>
    <x v="7"/>
    <x v="421"/>
    <x v="29"/>
    <x v="421"/>
  </r>
  <r>
    <x v="5"/>
    <x v="0"/>
    <x v="10"/>
    <x v="1"/>
    <x v="9"/>
    <x v="37"/>
    <x v="4"/>
    <x v="2491"/>
    <x v="17"/>
    <x v="2491"/>
  </r>
  <r>
    <x v="5"/>
    <x v="0"/>
    <x v="10"/>
    <x v="1"/>
    <x v="9"/>
    <x v="39"/>
    <x v="7"/>
    <x v="4016"/>
    <x v="31"/>
    <x v="4016"/>
  </r>
  <r>
    <x v="5"/>
    <x v="0"/>
    <x v="10"/>
    <x v="1"/>
    <x v="9"/>
    <x v="41"/>
    <x v="10"/>
    <x v="5540"/>
    <x v="40"/>
    <x v="5540"/>
  </r>
  <r>
    <x v="5"/>
    <x v="0"/>
    <x v="10"/>
    <x v="1"/>
    <x v="10"/>
    <x v="42"/>
    <x v="5"/>
    <x v="6220"/>
    <x v="27"/>
    <x v="6220"/>
  </r>
  <r>
    <x v="5"/>
    <x v="0"/>
    <x v="10"/>
    <x v="1"/>
    <x v="10"/>
    <x v="43"/>
    <x v="5"/>
    <x v="5026"/>
    <x v="27"/>
    <x v="5026"/>
  </r>
  <r>
    <x v="5"/>
    <x v="0"/>
    <x v="10"/>
    <x v="1"/>
    <x v="12"/>
    <x v="48"/>
    <x v="4"/>
    <x v="2862"/>
    <x v="22"/>
    <x v="2862"/>
  </r>
  <r>
    <x v="5"/>
    <x v="0"/>
    <x v="10"/>
    <x v="1"/>
    <x v="12"/>
    <x v="49"/>
    <x v="7"/>
    <x v="3329"/>
    <x v="33"/>
    <x v="3329"/>
  </r>
  <r>
    <x v="5"/>
    <x v="0"/>
    <x v="10"/>
    <x v="1"/>
    <x v="12"/>
    <x v="51"/>
    <x v="4"/>
    <x v="4320"/>
    <x v="22"/>
    <x v="4320"/>
  </r>
  <r>
    <x v="5"/>
    <x v="0"/>
    <x v="10"/>
    <x v="1"/>
    <x v="12"/>
    <x v="52"/>
    <x v="4"/>
    <x v="6236"/>
    <x v="22"/>
    <x v="6236"/>
  </r>
  <r>
    <x v="5"/>
    <x v="0"/>
    <x v="10"/>
    <x v="1"/>
    <x v="13"/>
    <x v="55"/>
    <x v="4"/>
    <x v="5215"/>
    <x v="23"/>
    <x v="5215"/>
  </r>
  <r>
    <x v="5"/>
    <x v="0"/>
    <x v="10"/>
    <x v="1"/>
    <x v="13"/>
    <x v="56"/>
    <x v="4"/>
    <x v="5362"/>
    <x v="23"/>
    <x v="5362"/>
  </r>
  <r>
    <x v="5"/>
    <x v="0"/>
    <x v="10"/>
    <x v="1"/>
    <x v="13"/>
    <x v="58"/>
    <x v="4"/>
    <x v="1508"/>
    <x v="23"/>
    <x v="1508"/>
  </r>
  <r>
    <x v="5"/>
    <x v="0"/>
    <x v="10"/>
    <x v="1"/>
    <x v="13"/>
    <x v="59"/>
    <x v="4"/>
    <x v="5518"/>
    <x v="23"/>
    <x v="5518"/>
  </r>
  <r>
    <x v="5"/>
    <x v="0"/>
    <x v="10"/>
    <x v="1"/>
    <x v="13"/>
    <x v="60"/>
    <x v="7"/>
    <x v="761"/>
    <x v="34"/>
    <x v="761"/>
  </r>
  <r>
    <x v="5"/>
    <x v="0"/>
    <x v="10"/>
    <x v="1"/>
    <x v="13"/>
    <x v="61"/>
    <x v="4"/>
    <x v="698"/>
    <x v="23"/>
    <x v="698"/>
  </r>
  <r>
    <x v="5"/>
    <x v="0"/>
    <x v="10"/>
    <x v="1"/>
    <x v="13"/>
    <x v="62"/>
    <x v="4"/>
    <x v="4390"/>
    <x v="23"/>
    <x v="4390"/>
  </r>
  <r>
    <x v="5"/>
    <x v="0"/>
    <x v="10"/>
    <x v="1"/>
    <x v="13"/>
    <x v="63"/>
    <x v="4"/>
    <x v="1309"/>
    <x v="23"/>
    <x v="1309"/>
  </r>
  <r>
    <x v="5"/>
    <x v="0"/>
    <x v="10"/>
    <x v="1"/>
    <x v="13"/>
    <x v="64"/>
    <x v="4"/>
    <x v="3917"/>
    <x v="23"/>
    <x v="3917"/>
  </r>
  <r>
    <x v="5"/>
    <x v="0"/>
    <x v="10"/>
    <x v="1"/>
    <x v="13"/>
    <x v="65"/>
    <x v="4"/>
    <x v="1249"/>
    <x v="23"/>
    <x v="1249"/>
  </r>
  <r>
    <x v="5"/>
    <x v="0"/>
    <x v="10"/>
    <x v="1"/>
    <x v="13"/>
    <x v="66"/>
    <x v="4"/>
    <x v="174"/>
    <x v="23"/>
    <x v="174"/>
  </r>
  <r>
    <x v="5"/>
    <x v="0"/>
    <x v="12"/>
    <x v="1"/>
    <x v="17"/>
    <x v="76"/>
    <x v="4"/>
    <x v="1771"/>
    <x v="4"/>
    <x v="1771"/>
  </r>
  <r>
    <x v="5"/>
    <x v="0"/>
    <x v="12"/>
    <x v="1"/>
    <x v="18"/>
    <x v="80"/>
    <x v="4"/>
    <x v="4675"/>
    <x v="5"/>
    <x v="4675"/>
  </r>
  <r>
    <x v="5"/>
    <x v="0"/>
    <x v="12"/>
    <x v="1"/>
    <x v="20"/>
    <x v="84"/>
    <x v="4"/>
    <x v="2383"/>
    <x v="7"/>
    <x v="2383"/>
  </r>
  <r>
    <x v="5"/>
    <x v="0"/>
    <x v="12"/>
    <x v="1"/>
    <x v="3"/>
    <x v="18"/>
    <x v="4"/>
    <x v="423"/>
    <x v="10"/>
    <x v="423"/>
  </r>
  <r>
    <x v="5"/>
    <x v="0"/>
    <x v="12"/>
    <x v="1"/>
    <x v="3"/>
    <x v="19"/>
    <x v="4"/>
    <x v="1779"/>
    <x v="10"/>
    <x v="1779"/>
  </r>
  <r>
    <x v="5"/>
    <x v="0"/>
    <x v="12"/>
    <x v="1"/>
    <x v="3"/>
    <x v="20"/>
    <x v="5"/>
    <x v="254"/>
    <x v="20"/>
    <x v="254"/>
  </r>
  <r>
    <x v="5"/>
    <x v="0"/>
    <x v="12"/>
    <x v="1"/>
    <x v="4"/>
    <x v="25"/>
    <x v="4"/>
    <x v="5547"/>
    <x v="13"/>
    <x v="5547"/>
  </r>
  <r>
    <x v="5"/>
    <x v="0"/>
    <x v="12"/>
    <x v="1"/>
    <x v="7"/>
    <x v="70"/>
    <x v="7"/>
    <x v="673"/>
    <x v="29"/>
    <x v="673"/>
  </r>
  <r>
    <x v="5"/>
    <x v="0"/>
    <x v="12"/>
    <x v="1"/>
    <x v="9"/>
    <x v="39"/>
    <x v="7"/>
    <x v="293"/>
    <x v="31"/>
    <x v="293"/>
  </r>
  <r>
    <x v="5"/>
    <x v="0"/>
    <x v="12"/>
    <x v="1"/>
    <x v="12"/>
    <x v="48"/>
    <x v="4"/>
    <x v="6269"/>
    <x v="22"/>
    <x v="6269"/>
  </r>
  <r>
    <x v="5"/>
    <x v="0"/>
    <x v="12"/>
    <x v="1"/>
    <x v="13"/>
    <x v="59"/>
    <x v="4"/>
    <x v="724"/>
    <x v="23"/>
    <x v="724"/>
  </r>
  <r>
    <x v="5"/>
    <x v="0"/>
    <x v="13"/>
    <x v="1"/>
    <x v="16"/>
    <x v="74"/>
    <x v="4"/>
    <x v="3689"/>
    <x v="2"/>
    <x v="3689"/>
  </r>
  <r>
    <x v="5"/>
    <x v="0"/>
    <x v="13"/>
    <x v="1"/>
    <x v="17"/>
    <x v="76"/>
    <x v="4"/>
    <x v="1244"/>
    <x v="4"/>
    <x v="1244"/>
  </r>
  <r>
    <x v="5"/>
    <x v="0"/>
    <x v="13"/>
    <x v="1"/>
    <x v="18"/>
    <x v="80"/>
    <x v="4"/>
    <x v="4581"/>
    <x v="5"/>
    <x v="4581"/>
  </r>
  <r>
    <x v="5"/>
    <x v="0"/>
    <x v="13"/>
    <x v="1"/>
    <x v="20"/>
    <x v="84"/>
    <x v="4"/>
    <x v="487"/>
    <x v="7"/>
    <x v="487"/>
  </r>
  <r>
    <x v="5"/>
    <x v="0"/>
    <x v="13"/>
    <x v="1"/>
    <x v="3"/>
    <x v="16"/>
    <x v="0"/>
    <x v="6397"/>
    <x v="1"/>
    <x v="6397"/>
  </r>
  <r>
    <x v="5"/>
    <x v="0"/>
    <x v="13"/>
    <x v="1"/>
    <x v="3"/>
    <x v="18"/>
    <x v="4"/>
    <x v="1453"/>
    <x v="10"/>
    <x v="1453"/>
  </r>
  <r>
    <x v="5"/>
    <x v="0"/>
    <x v="13"/>
    <x v="1"/>
    <x v="3"/>
    <x v="19"/>
    <x v="4"/>
    <x v="4412"/>
    <x v="10"/>
    <x v="4412"/>
  </r>
  <r>
    <x v="5"/>
    <x v="0"/>
    <x v="13"/>
    <x v="1"/>
    <x v="7"/>
    <x v="70"/>
    <x v="7"/>
    <x v="3576"/>
    <x v="29"/>
    <x v="3576"/>
  </r>
  <r>
    <x v="5"/>
    <x v="0"/>
    <x v="13"/>
    <x v="1"/>
    <x v="13"/>
    <x v="58"/>
    <x v="4"/>
    <x v="5002"/>
    <x v="23"/>
    <x v="5002"/>
  </r>
  <r>
    <x v="5"/>
    <x v="0"/>
    <x v="13"/>
    <x v="1"/>
    <x v="13"/>
    <x v="59"/>
    <x v="4"/>
    <x v="3911"/>
    <x v="23"/>
    <x v="3911"/>
  </r>
  <r>
    <x v="5"/>
    <x v="0"/>
    <x v="13"/>
    <x v="1"/>
    <x v="13"/>
    <x v="63"/>
    <x v="4"/>
    <x v="782"/>
    <x v="23"/>
    <x v="782"/>
  </r>
  <r>
    <x v="5"/>
    <x v="0"/>
    <x v="13"/>
    <x v="1"/>
    <x v="13"/>
    <x v="64"/>
    <x v="4"/>
    <x v="490"/>
    <x v="23"/>
    <x v="490"/>
  </r>
  <r>
    <x v="5"/>
    <x v="0"/>
    <x v="14"/>
    <x v="0"/>
    <x v="3"/>
    <x v="23"/>
    <x v="12"/>
    <x v="5079"/>
    <x v="44"/>
    <x v="5079"/>
  </r>
  <r>
    <x v="5"/>
    <x v="0"/>
    <x v="14"/>
    <x v="0"/>
    <x v="7"/>
    <x v="71"/>
    <x v="12"/>
    <x v="2140"/>
    <x v="45"/>
    <x v="2140"/>
  </r>
  <r>
    <x v="5"/>
    <x v="0"/>
    <x v="14"/>
    <x v="0"/>
    <x v="8"/>
    <x v="45"/>
    <x v="12"/>
    <x v="5620"/>
    <x v="46"/>
    <x v="5620"/>
  </r>
  <r>
    <x v="5"/>
    <x v="0"/>
    <x v="14"/>
    <x v="1"/>
    <x v="15"/>
    <x v="72"/>
    <x v="4"/>
    <x v="4670"/>
    <x v="0"/>
    <x v="4670"/>
  </r>
  <r>
    <x v="5"/>
    <x v="0"/>
    <x v="14"/>
    <x v="1"/>
    <x v="17"/>
    <x v="76"/>
    <x v="4"/>
    <x v="2533"/>
    <x v="4"/>
    <x v="2533"/>
  </r>
  <r>
    <x v="5"/>
    <x v="0"/>
    <x v="14"/>
    <x v="1"/>
    <x v="17"/>
    <x v="77"/>
    <x v="4"/>
    <x v="1651"/>
    <x v="4"/>
    <x v="1651"/>
  </r>
  <r>
    <x v="5"/>
    <x v="0"/>
    <x v="14"/>
    <x v="1"/>
    <x v="17"/>
    <x v="78"/>
    <x v="7"/>
    <x v="1891"/>
    <x v="18"/>
    <x v="1891"/>
  </r>
  <r>
    <x v="5"/>
    <x v="0"/>
    <x v="14"/>
    <x v="1"/>
    <x v="18"/>
    <x v="79"/>
    <x v="4"/>
    <x v="625"/>
    <x v="5"/>
    <x v="625"/>
  </r>
  <r>
    <x v="5"/>
    <x v="0"/>
    <x v="14"/>
    <x v="1"/>
    <x v="20"/>
    <x v="84"/>
    <x v="4"/>
    <x v="1567"/>
    <x v="7"/>
    <x v="1567"/>
  </r>
  <r>
    <x v="5"/>
    <x v="0"/>
    <x v="14"/>
    <x v="1"/>
    <x v="0"/>
    <x v="8"/>
    <x v="7"/>
    <x v="4917"/>
    <x v="25"/>
    <x v="4917"/>
  </r>
  <r>
    <x v="5"/>
    <x v="0"/>
    <x v="14"/>
    <x v="1"/>
    <x v="1"/>
    <x v="15"/>
    <x v="4"/>
    <x v="1323"/>
    <x v="8"/>
    <x v="1323"/>
  </r>
  <r>
    <x v="5"/>
    <x v="0"/>
    <x v="14"/>
    <x v="1"/>
    <x v="1"/>
    <x v="13"/>
    <x v="4"/>
    <x v="2722"/>
    <x v="8"/>
    <x v="2722"/>
  </r>
  <r>
    <x v="5"/>
    <x v="0"/>
    <x v="14"/>
    <x v="1"/>
    <x v="3"/>
    <x v="18"/>
    <x v="4"/>
    <x v="5426"/>
    <x v="10"/>
    <x v="5426"/>
  </r>
  <r>
    <x v="5"/>
    <x v="0"/>
    <x v="14"/>
    <x v="1"/>
    <x v="3"/>
    <x v="19"/>
    <x v="4"/>
    <x v="991"/>
    <x v="10"/>
    <x v="991"/>
  </r>
  <r>
    <x v="5"/>
    <x v="0"/>
    <x v="14"/>
    <x v="1"/>
    <x v="3"/>
    <x v="20"/>
    <x v="5"/>
    <x v="637"/>
    <x v="20"/>
    <x v="637"/>
  </r>
  <r>
    <x v="5"/>
    <x v="0"/>
    <x v="14"/>
    <x v="1"/>
    <x v="3"/>
    <x v="21"/>
    <x v="7"/>
    <x v="1625"/>
    <x v="26"/>
    <x v="1625"/>
  </r>
  <r>
    <x v="5"/>
    <x v="0"/>
    <x v="14"/>
    <x v="1"/>
    <x v="4"/>
    <x v="24"/>
    <x v="4"/>
    <x v="1838"/>
    <x v="13"/>
    <x v="1838"/>
  </r>
  <r>
    <x v="5"/>
    <x v="0"/>
    <x v="14"/>
    <x v="1"/>
    <x v="4"/>
    <x v="25"/>
    <x v="4"/>
    <x v="277"/>
    <x v="13"/>
    <x v="277"/>
  </r>
  <r>
    <x v="5"/>
    <x v="0"/>
    <x v="14"/>
    <x v="1"/>
    <x v="7"/>
    <x v="5"/>
    <x v="7"/>
    <x v="3954"/>
    <x v="29"/>
    <x v="3954"/>
  </r>
  <r>
    <x v="5"/>
    <x v="0"/>
    <x v="14"/>
    <x v="1"/>
    <x v="7"/>
    <x v="69"/>
    <x v="4"/>
    <x v="1928"/>
    <x v="16"/>
    <x v="1928"/>
  </r>
  <r>
    <x v="5"/>
    <x v="0"/>
    <x v="14"/>
    <x v="1"/>
    <x v="7"/>
    <x v="70"/>
    <x v="7"/>
    <x v="2303"/>
    <x v="29"/>
    <x v="2303"/>
  </r>
  <r>
    <x v="5"/>
    <x v="0"/>
    <x v="14"/>
    <x v="1"/>
    <x v="9"/>
    <x v="37"/>
    <x v="4"/>
    <x v="3900"/>
    <x v="17"/>
    <x v="3900"/>
  </r>
  <r>
    <x v="5"/>
    <x v="0"/>
    <x v="14"/>
    <x v="1"/>
    <x v="9"/>
    <x v="38"/>
    <x v="4"/>
    <x v="1449"/>
    <x v="17"/>
    <x v="1449"/>
  </r>
  <r>
    <x v="5"/>
    <x v="0"/>
    <x v="14"/>
    <x v="1"/>
    <x v="9"/>
    <x v="39"/>
    <x v="7"/>
    <x v="2461"/>
    <x v="31"/>
    <x v="2461"/>
  </r>
  <r>
    <x v="5"/>
    <x v="0"/>
    <x v="14"/>
    <x v="1"/>
    <x v="9"/>
    <x v="41"/>
    <x v="10"/>
    <x v="2158"/>
    <x v="40"/>
    <x v="2158"/>
  </r>
  <r>
    <x v="5"/>
    <x v="0"/>
    <x v="14"/>
    <x v="1"/>
    <x v="10"/>
    <x v="42"/>
    <x v="5"/>
    <x v="3641"/>
    <x v="27"/>
    <x v="3641"/>
  </r>
  <r>
    <x v="5"/>
    <x v="0"/>
    <x v="14"/>
    <x v="1"/>
    <x v="10"/>
    <x v="43"/>
    <x v="5"/>
    <x v="4127"/>
    <x v="27"/>
    <x v="4127"/>
  </r>
  <r>
    <x v="5"/>
    <x v="0"/>
    <x v="14"/>
    <x v="1"/>
    <x v="12"/>
    <x v="48"/>
    <x v="4"/>
    <x v="5404"/>
    <x v="22"/>
    <x v="5404"/>
  </r>
  <r>
    <x v="5"/>
    <x v="0"/>
    <x v="14"/>
    <x v="1"/>
    <x v="12"/>
    <x v="49"/>
    <x v="7"/>
    <x v="272"/>
    <x v="33"/>
    <x v="272"/>
  </r>
  <r>
    <x v="5"/>
    <x v="0"/>
    <x v="14"/>
    <x v="1"/>
    <x v="12"/>
    <x v="50"/>
    <x v="9"/>
    <x v="1656"/>
    <x v="39"/>
    <x v="1656"/>
  </r>
  <r>
    <x v="5"/>
    <x v="0"/>
    <x v="14"/>
    <x v="1"/>
    <x v="12"/>
    <x v="51"/>
    <x v="4"/>
    <x v="6327"/>
    <x v="22"/>
    <x v="6327"/>
  </r>
  <r>
    <x v="5"/>
    <x v="0"/>
    <x v="14"/>
    <x v="1"/>
    <x v="13"/>
    <x v="55"/>
    <x v="4"/>
    <x v="5474"/>
    <x v="23"/>
    <x v="5474"/>
  </r>
  <r>
    <x v="5"/>
    <x v="0"/>
    <x v="14"/>
    <x v="1"/>
    <x v="13"/>
    <x v="56"/>
    <x v="4"/>
    <x v="5738"/>
    <x v="23"/>
    <x v="5738"/>
  </r>
  <r>
    <x v="5"/>
    <x v="0"/>
    <x v="14"/>
    <x v="1"/>
    <x v="13"/>
    <x v="58"/>
    <x v="4"/>
    <x v="4875"/>
    <x v="23"/>
    <x v="4875"/>
  </r>
  <r>
    <x v="5"/>
    <x v="0"/>
    <x v="14"/>
    <x v="1"/>
    <x v="13"/>
    <x v="59"/>
    <x v="4"/>
    <x v="4953"/>
    <x v="23"/>
    <x v="4953"/>
  </r>
  <r>
    <x v="5"/>
    <x v="0"/>
    <x v="14"/>
    <x v="1"/>
    <x v="13"/>
    <x v="60"/>
    <x v="7"/>
    <x v="1981"/>
    <x v="34"/>
    <x v="1981"/>
  </r>
  <r>
    <x v="5"/>
    <x v="0"/>
    <x v="14"/>
    <x v="1"/>
    <x v="13"/>
    <x v="61"/>
    <x v="4"/>
    <x v="2565"/>
    <x v="23"/>
    <x v="2565"/>
  </r>
  <r>
    <x v="5"/>
    <x v="0"/>
    <x v="14"/>
    <x v="1"/>
    <x v="13"/>
    <x v="62"/>
    <x v="4"/>
    <x v="2374"/>
    <x v="23"/>
    <x v="2374"/>
  </r>
  <r>
    <x v="5"/>
    <x v="0"/>
    <x v="14"/>
    <x v="1"/>
    <x v="13"/>
    <x v="63"/>
    <x v="4"/>
    <x v="3154"/>
    <x v="23"/>
    <x v="3154"/>
  </r>
  <r>
    <x v="5"/>
    <x v="0"/>
    <x v="14"/>
    <x v="1"/>
    <x v="13"/>
    <x v="64"/>
    <x v="4"/>
    <x v="879"/>
    <x v="23"/>
    <x v="879"/>
  </r>
  <r>
    <x v="5"/>
    <x v="0"/>
    <x v="14"/>
    <x v="1"/>
    <x v="13"/>
    <x v="65"/>
    <x v="4"/>
    <x v="4088"/>
    <x v="23"/>
    <x v="4088"/>
  </r>
  <r>
    <x v="5"/>
    <x v="0"/>
    <x v="14"/>
    <x v="1"/>
    <x v="13"/>
    <x v="66"/>
    <x v="4"/>
    <x v="166"/>
    <x v="23"/>
    <x v="166"/>
  </r>
  <r>
    <x v="5"/>
    <x v="0"/>
    <x v="15"/>
    <x v="1"/>
    <x v="15"/>
    <x v="72"/>
    <x v="4"/>
    <x v="2253"/>
    <x v="0"/>
    <x v="2253"/>
  </r>
  <r>
    <x v="5"/>
    <x v="0"/>
    <x v="15"/>
    <x v="1"/>
    <x v="16"/>
    <x v="73"/>
    <x v="4"/>
    <x v="6162"/>
    <x v="2"/>
    <x v="6162"/>
  </r>
  <r>
    <x v="5"/>
    <x v="0"/>
    <x v="15"/>
    <x v="1"/>
    <x v="17"/>
    <x v="76"/>
    <x v="4"/>
    <x v="4920"/>
    <x v="4"/>
    <x v="4920"/>
  </r>
  <r>
    <x v="5"/>
    <x v="0"/>
    <x v="15"/>
    <x v="1"/>
    <x v="17"/>
    <x v="78"/>
    <x v="7"/>
    <x v="581"/>
    <x v="18"/>
    <x v="581"/>
  </r>
  <r>
    <x v="5"/>
    <x v="0"/>
    <x v="15"/>
    <x v="1"/>
    <x v="18"/>
    <x v="79"/>
    <x v="4"/>
    <x v="3455"/>
    <x v="5"/>
    <x v="3455"/>
  </r>
  <r>
    <x v="5"/>
    <x v="0"/>
    <x v="15"/>
    <x v="1"/>
    <x v="18"/>
    <x v="80"/>
    <x v="4"/>
    <x v="4485"/>
    <x v="5"/>
    <x v="4485"/>
  </r>
  <r>
    <x v="5"/>
    <x v="0"/>
    <x v="15"/>
    <x v="1"/>
    <x v="20"/>
    <x v="84"/>
    <x v="4"/>
    <x v="2160"/>
    <x v="7"/>
    <x v="2160"/>
  </r>
  <r>
    <x v="5"/>
    <x v="0"/>
    <x v="15"/>
    <x v="1"/>
    <x v="3"/>
    <x v="18"/>
    <x v="4"/>
    <x v="2303"/>
    <x v="10"/>
    <x v="2303"/>
  </r>
  <r>
    <x v="5"/>
    <x v="0"/>
    <x v="15"/>
    <x v="1"/>
    <x v="3"/>
    <x v="19"/>
    <x v="4"/>
    <x v="5549"/>
    <x v="10"/>
    <x v="5549"/>
  </r>
  <r>
    <x v="5"/>
    <x v="0"/>
    <x v="15"/>
    <x v="1"/>
    <x v="3"/>
    <x v="20"/>
    <x v="5"/>
    <x v="3826"/>
    <x v="20"/>
    <x v="3826"/>
  </r>
  <r>
    <x v="5"/>
    <x v="0"/>
    <x v="15"/>
    <x v="1"/>
    <x v="3"/>
    <x v="21"/>
    <x v="7"/>
    <x v="3258"/>
    <x v="26"/>
    <x v="3258"/>
  </r>
  <r>
    <x v="5"/>
    <x v="0"/>
    <x v="15"/>
    <x v="1"/>
    <x v="3"/>
    <x v="22"/>
    <x v="7"/>
    <x v="215"/>
    <x v="26"/>
    <x v="215"/>
  </r>
  <r>
    <x v="5"/>
    <x v="0"/>
    <x v="15"/>
    <x v="1"/>
    <x v="4"/>
    <x v="25"/>
    <x v="4"/>
    <x v="1797"/>
    <x v="13"/>
    <x v="1797"/>
  </r>
  <r>
    <x v="5"/>
    <x v="0"/>
    <x v="15"/>
    <x v="1"/>
    <x v="7"/>
    <x v="70"/>
    <x v="7"/>
    <x v="6454"/>
    <x v="29"/>
    <x v="6454"/>
  </r>
  <r>
    <x v="5"/>
    <x v="0"/>
    <x v="15"/>
    <x v="1"/>
    <x v="9"/>
    <x v="39"/>
    <x v="7"/>
    <x v="3097"/>
    <x v="31"/>
    <x v="3097"/>
  </r>
  <r>
    <x v="5"/>
    <x v="0"/>
    <x v="15"/>
    <x v="1"/>
    <x v="10"/>
    <x v="42"/>
    <x v="5"/>
    <x v="1679"/>
    <x v="27"/>
    <x v="1679"/>
  </r>
  <r>
    <x v="5"/>
    <x v="0"/>
    <x v="15"/>
    <x v="1"/>
    <x v="10"/>
    <x v="43"/>
    <x v="5"/>
    <x v="815"/>
    <x v="27"/>
    <x v="815"/>
  </r>
  <r>
    <x v="5"/>
    <x v="0"/>
    <x v="15"/>
    <x v="1"/>
    <x v="12"/>
    <x v="48"/>
    <x v="4"/>
    <x v="6221"/>
    <x v="22"/>
    <x v="6221"/>
  </r>
  <r>
    <x v="5"/>
    <x v="0"/>
    <x v="15"/>
    <x v="1"/>
    <x v="12"/>
    <x v="49"/>
    <x v="7"/>
    <x v="5370"/>
    <x v="33"/>
    <x v="5370"/>
  </r>
  <r>
    <x v="5"/>
    <x v="0"/>
    <x v="15"/>
    <x v="1"/>
    <x v="12"/>
    <x v="50"/>
    <x v="9"/>
    <x v="3356"/>
    <x v="39"/>
    <x v="3356"/>
  </r>
  <r>
    <x v="5"/>
    <x v="0"/>
    <x v="15"/>
    <x v="1"/>
    <x v="12"/>
    <x v="51"/>
    <x v="4"/>
    <x v="5290"/>
    <x v="22"/>
    <x v="5290"/>
  </r>
  <r>
    <x v="5"/>
    <x v="0"/>
    <x v="15"/>
    <x v="1"/>
    <x v="13"/>
    <x v="55"/>
    <x v="4"/>
    <x v="2720"/>
    <x v="23"/>
    <x v="2720"/>
  </r>
  <r>
    <x v="5"/>
    <x v="0"/>
    <x v="15"/>
    <x v="1"/>
    <x v="13"/>
    <x v="58"/>
    <x v="4"/>
    <x v="2506"/>
    <x v="23"/>
    <x v="2506"/>
  </r>
  <r>
    <x v="5"/>
    <x v="0"/>
    <x v="15"/>
    <x v="1"/>
    <x v="13"/>
    <x v="59"/>
    <x v="4"/>
    <x v="1754"/>
    <x v="23"/>
    <x v="1754"/>
  </r>
  <r>
    <x v="5"/>
    <x v="0"/>
    <x v="15"/>
    <x v="1"/>
    <x v="13"/>
    <x v="61"/>
    <x v="4"/>
    <x v="6050"/>
    <x v="23"/>
    <x v="6050"/>
  </r>
  <r>
    <x v="5"/>
    <x v="0"/>
    <x v="15"/>
    <x v="1"/>
    <x v="13"/>
    <x v="63"/>
    <x v="4"/>
    <x v="3674"/>
    <x v="23"/>
    <x v="3674"/>
  </r>
  <r>
    <x v="5"/>
    <x v="0"/>
    <x v="15"/>
    <x v="1"/>
    <x v="13"/>
    <x v="64"/>
    <x v="4"/>
    <x v="4645"/>
    <x v="23"/>
    <x v="4645"/>
  </r>
  <r>
    <x v="5"/>
    <x v="0"/>
    <x v="15"/>
    <x v="1"/>
    <x v="13"/>
    <x v="65"/>
    <x v="4"/>
    <x v="4439"/>
    <x v="23"/>
    <x v="4439"/>
  </r>
  <r>
    <x v="5"/>
    <x v="0"/>
    <x v="15"/>
    <x v="1"/>
    <x v="13"/>
    <x v="66"/>
    <x v="4"/>
    <x v="4087"/>
    <x v="23"/>
    <x v="4087"/>
  </r>
  <r>
    <x v="5"/>
    <x v="0"/>
    <x v="16"/>
    <x v="1"/>
    <x v="17"/>
    <x v="76"/>
    <x v="4"/>
    <x v="1124"/>
    <x v="4"/>
    <x v="1124"/>
  </r>
  <r>
    <x v="5"/>
    <x v="0"/>
    <x v="16"/>
    <x v="1"/>
    <x v="3"/>
    <x v="18"/>
    <x v="4"/>
    <x v="4161"/>
    <x v="10"/>
    <x v="4161"/>
  </r>
  <r>
    <x v="5"/>
    <x v="0"/>
    <x v="16"/>
    <x v="1"/>
    <x v="3"/>
    <x v="19"/>
    <x v="4"/>
    <x v="4951"/>
    <x v="10"/>
    <x v="4951"/>
  </r>
  <r>
    <x v="5"/>
    <x v="0"/>
    <x v="16"/>
    <x v="1"/>
    <x v="12"/>
    <x v="48"/>
    <x v="4"/>
    <x v="2168"/>
    <x v="22"/>
    <x v="2168"/>
  </r>
  <r>
    <x v="5"/>
    <x v="0"/>
    <x v="16"/>
    <x v="1"/>
    <x v="13"/>
    <x v="59"/>
    <x v="4"/>
    <x v="2149"/>
    <x v="23"/>
    <x v="2149"/>
  </r>
  <r>
    <x v="5"/>
    <x v="0"/>
    <x v="17"/>
    <x v="1"/>
    <x v="17"/>
    <x v="76"/>
    <x v="4"/>
    <x v="2838"/>
    <x v="4"/>
    <x v="2838"/>
  </r>
  <r>
    <x v="5"/>
    <x v="0"/>
    <x v="17"/>
    <x v="1"/>
    <x v="3"/>
    <x v="18"/>
    <x v="4"/>
    <x v="2876"/>
    <x v="10"/>
    <x v="2876"/>
  </r>
  <r>
    <x v="5"/>
    <x v="0"/>
    <x v="17"/>
    <x v="1"/>
    <x v="3"/>
    <x v="19"/>
    <x v="4"/>
    <x v="3107"/>
    <x v="10"/>
    <x v="3107"/>
  </r>
  <r>
    <x v="5"/>
    <x v="0"/>
    <x v="17"/>
    <x v="1"/>
    <x v="3"/>
    <x v="21"/>
    <x v="7"/>
    <x v="1111"/>
    <x v="26"/>
    <x v="1111"/>
  </r>
  <r>
    <x v="5"/>
    <x v="0"/>
    <x v="17"/>
    <x v="1"/>
    <x v="9"/>
    <x v="39"/>
    <x v="7"/>
    <x v="3693"/>
    <x v="31"/>
    <x v="3693"/>
  </r>
  <r>
    <x v="5"/>
    <x v="0"/>
    <x v="17"/>
    <x v="1"/>
    <x v="12"/>
    <x v="48"/>
    <x v="4"/>
    <x v="3157"/>
    <x v="22"/>
    <x v="3157"/>
  </r>
  <r>
    <x v="5"/>
    <x v="0"/>
    <x v="17"/>
    <x v="1"/>
    <x v="13"/>
    <x v="59"/>
    <x v="4"/>
    <x v="5692"/>
    <x v="23"/>
    <x v="5692"/>
  </r>
  <r>
    <x v="5"/>
    <x v="0"/>
    <x v="17"/>
    <x v="1"/>
    <x v="13"/>
    <x v="64"/>
    <x v="4"/>
    <x v="3323"/>
    <x v="23"/>
    <x v="3323"/>
  </r>
  <r>
    <x v="5"/>
    <x v="0"/>
    <x v="18"/>
    <x v="1"/>
    <x v="16"/>
    <x v="74"/>
    <x v="4"/>
    <x v="1980"/>
    <x v="2"/>
    <x v="1980"/>
  </r>
  <r>
    <x v="5"/>
    <x v="0"/>
    <x v="18"/>
    <x v="1"/>
    <x v="17"/>
    <x v="76"/>
    <x v="4"/>
    <x v="5253"/>
    <x v="4"/>
    <x v="5253"/>
  </r>
  <r>
    <x v="5"/>
    <x v="0"/>
    <x v="18"/>
    <x v="1"/>
    <x v="17"/>
    <x v="77"/>
    <x v="4"/>
    <x v="5631"/>
    <x v="4"/>
    <x v="5631"/>
  </r>
  <r>
    <x v="5"/>
    <x v="0"/>
    <x v="18"/>
    <x v="1"/>
    <x v="17"/>
    <x v="78"/>
    <x v="7"/>
    <x v="5474"/>
    <x v="18"/>
    <x v="5474"/>
  </r>
  <r>
    <x v="5"/>
    <x v="0"/>
    <x v="18"/>
    <x v="1"/>
    <x v="20"/>
    <x v="84"/>
    <x v="4"/>
    <x v="6007"/>
    <x v="7"/>
    <x v="6007"/>
  </r>
  <r>
    <x v="5"/>
    <x v="0"/>
    <x v="18"/>
    <x v="1"/>
    <x v="1"/>
    <x v="15"/>
    <x v="4"/>
    <x v="4284"/>
    <x v="8"/>
    <x v="4284"/>
  </r>
  <r>
    <x v="5"/>
    <x v="0"/>
    <x v="18"/>
    <x v="1"/>
    <x v="1"/>
    <x v="13"/>
    <x v="4"/>
    <x v="1535"/>
    <x v="8"/>
    <x v="1535"/>
  </r>
  <r>
    <x v="5"/>
    <x v="0"/>
    <x v="18"/>
    <x v="1"/>
    <x v="3"/>
    <x v="18"/>
    <x v="4"/>
    <x v="4796"/>
    <x v="10"/>
    <x v="4796"/>
  </r>
  <r>
    <x v="5"/>
    <x v="0"/>
    <x v="18"/>
    <x v="1"/>
    <x v="3"/>
    <x v="19"/>
    <x v="4"/>
    <x v="3032"/>
    <x v="10"/>
    <x v="3032"/>
  </r>
  <r>
    <x v="5"/>
    <x v="0"/>
    <x v="18"/>
    <x v="1"/>
    <x v="3"/>
    <x v="20"/>
    <x v="5"/>
    <x v="32"/>
    <x v="20"/>
    <x v="32"/>
  </r>
  <r>
    <x v="5"/>
    <x v="0"/>
    <x v="18"/>
    <x v="1"/>
    <x v="3"/>
    <x v="21"/>
    <x v="7"/>
    <x v="2177"/>
    <x v="26"/>
    <x v="2177"/>
  </r>
  <r>
    <x v="5"/>
    <x v="0"/>
    <x v="18"/>
    <x v="1"/>
    <x v="4"/>
    <x v="25"/>
    <x v="4"/>
    <x v="2112"/>
    <x v="13"/>
    <x v="2112"/>
  </r>
  <r>
    <x v="5"/>
    <x v="0"/>
    <x v="18"/>
    <x v="1"/>
    <x v="10"/>
    <x v="42"/>
    <x v="5"/>
    <x v="6114"/>
    <x v="27"/>
    <x v="6114"/>
  </r>
  <r>
    <x v="5"/>
    <x v="0"/>
    <x v="18"/>
    <x v="1"/>
    <x v="10"/>
    <x v="43"/>
    <x v="5"/>
    <x v="5453"/>
    <x v="27"/>
    <x v="5453"/>
  </r>
  <r>
    <x v="5"/>
    <x v="0"/>
    <x v="18"/>
    <x v="1"/>
    <x v="12"/>
    <x v="48"/>
    <x v="4"/>
    <x v="5803"/>
    <x v="22"/>
    <x v="5803"/>
  </r>
  <r>
    <x v="5"/>
    <x v="0"/>
    <x v="18"/>
    <x v="1"/>
    <x v="13"/>
    <x v="58"/>
    <x v="4"/>
    <x v="2994"/>
    <x v="23"/>
    <x v="2994"/>
  </r>
  <r>
    <x v="5"/>
    <x v="0"/>
    <x v="18"/>
    <x v="1"/>
    <x v="13"/>
    <x v="59"/>
    <x v="4"/>
    <x v="5179"/>
    <x v="23"/>
    <x v="5179"/>
  </r>
  <r>
    <x v="5"/>
    <x v="0"/>
    <x v="18"/>
    <x v="1"/>
    <x v="13"/>
    <x v="63"/>
    <x v="4"/>
    <x v="3522"/>
    <x v="23"/>
    <x v="3522"/>
  </r>
  <r>
    <x v="5"/>
    <x v="0"/>
    <x v="18"/>
    <x v="1"/>
    <x v="13"/>
    <x v="64"/>
    <x v="4"/>
    <x v="3898"/>
    <x v="23"/>
    <x v="3898"/>
  </r>
  <r>
    <x v="5"/>
    <x v="0"/>
    <x v="19"/>
    <x v="1"/>
    <x v="17"/>
    <x v="76"/>
    <x v="4"/>
    <x v="5616"/>
    <x v="4"/>
    <x v="5616"/>
  </r>
  <r>
    <x v="5"/>
    <x v="0"/>
    <x v="19"/>
    <x v="1"/>
    <x v="17"/>
    <x v="77"/>
    <x v="4"/>
    <x v="5901"/>
    <x v="4"/>
    <x v="5901"/>
  </r>
  <r>
    <x v="5"/>
    <x v="0"/>
    <x v="19"/>
    <x v="1"/>
    <x v="17"/>
    <x v="78"/>
    <x v="7"/>
    <x v="5989"/>
    <x v="18"/>
    <x v="5989"/>
  </r>
  <r>
    <x v="5"/>
    <x v="0"/>
    <x v="19"/>
    <x v="1"/>
    <x v="20"/>
    <x v="84"/>
    <x v="4"/>
    <x v="1999"/>
    <x v="7"/>
    <x v="1999"/>
  </r>
  <r>
    <x v="5"/>
    <x v="0"/>
    <x v="19"/>
    <x v="1"/>
    <x v="3"/>
    <x v="18"/>
    <x v="4"/>
    <x v="43"/>
    <x v="10"/>
    <x v="43"/>
  </r>
  <r>
    <x v="5"/>
    <x v="0"/>
    <x v="19"/>
    <x v="1"/>
    <x v="3"/>
    <x v="19"/>
    <x v="4"/>
    <x v="6277"/>
    <x v="10"/>
    <x v="6277"/>
  </r>
  <r>
    <x v="5"/>
    <x v="0"/>
    <x v="19"/>
    <x v="1"/>
    <x v="4"/>
    <x v="25"/>
    <x v="4"/>
    <x v="455"/>
    <x v="13"/>
    <x v="455"/>
  </r>
  <r>
    <x v="5"/>
    <x v="0"/>
    <x v="19"/>
    <x v="1"/>
    <x v="7"/>
    <x v="69"/>
    <x v="4"/>
    <x v="2476"/>
    <x v="16"/>
    <x v="2476"/>
  </r>
  <r>
    <x v="5"/>
    <x v="0"/>
    <x v="19"/>
    <x v="1"/>
    <x v="12"/>
    <x v="48"/>
    <x v="4"/>
    <x v="802"/>
    <x v="22"/>
    <x v="802"/>
  </r>
  <r>
    <x v="5"/>
    <x v="0"/>
    <x v="19"/>
    <x v="1"/>
    <x v="13"/>
    <x v="56"/>
    <x v="4"/>
    <x v="5788"/>
    <x v="23"/>
    <x v="5788"/>
  </r>
  <r>
    <x v="5"/>
    <x v="0"/>
    <x v="19"/>
    <x v="1"/>
    <x v="13"/>
    <x v="59"/>
    <x v="4"/>
    <x v="2135"/>
    <x v="23"/>
    <x v="2135"/>
  </r>
  <r>
    <x v="5"/>
    <x v="0"/>
    <x v="19"/>
    <x v="1"/>
    <x v="13"/>
    <x v="62"/>
    <x v="4"/>
    <x v="663"/>
    <x v="23"/>
    <x v="663"/>
  </r>
  <r>
    <x v="5"/>
    <x v="0"/>
    <x v="19"/>
    <x v="1"/>
    <x v="13"/>
    <x v="64"/>
    <x v="4"/>
    <x v="3897"/>
    <x v="23"/>
    <x v="3897"/>
  </r>
  <r>
    <x v="5"/>
    <x v="0"/>
    <x v="19"/>
    <x v="1"/>
    <x v="13"/>
    <x v="65"/>
    <x v="4"/>
    <x v="896"/>
    <x v="23"/>
    <x v="896"/>
  </r>
  <r>
    <x v="5"/>
    <x v="0"/>
    <x v="20"/>
    <x v="1"/>
    <x v="17"/>
    <x v="76"/>
    <x v="4"/>
    <x v="5565"/>
    <x v="4"/>
    <x v="5565"/>
  </r>
  <r>
    <x v="5"/>
    <x v="0"/>
    <x v="20"/>
    <x v="1"/>
    <x v="17"/>
    <x v="78"/>
    <x v="7"/>
    <x v="2952"/>
    <x v="18"/>
    <x v="2952"/>
  </r>
  <r>
    <x v="5"/>
    <x v="0"/>
    <x v="20"/>
    <x v="1"/>
    <x v="18"/>
    <x v="80"/>
    <x v="4"/>
    <x v="629"/>
    <x v="5"/>
    <x v="629"/>
  </r>
  <r>
    <x v="5"/>
    <x v="0"/>
    <x v="20"/>
    <x v="1"/>
    <x v="0"/>
    <x v="8"/>
    <x v="7"/>
    <x v="5837"/>
    <x v="25"/>
    <x v="5837"/>
  </r>
  <r>
    <x v="5"/>
    <x v="0"/>
    <x v="20"/>
    <x v="1"/>
    <x v="3"/>
    <x v="18"/>
    <x v="4"/>
    <x v="3784"/>
    <x v="10"/>
    <x v="3784"/>
  </r>
  <r>
    <x v="5"/>
    <x v="0"/>
    <x v="20"/>
    <x v="1"/>
    <x v="3"/>
    <x v="19"/>
    <x v="4"/>
    <x v="2536"/>
    <x v="10"/>
    <x v="2536"/>
  </r>
  <r>
    <x v="5"/>
    <x v="0"/>
    <x v="20"/>
    <x v="1"/>
    <x v="3"/>
    <x v="21"/>
    <x v="7"/>
    <x v="1262"/>
    <x v="26"/>
    <x v="1262"/>
  </r>
  <r>
    <x v="5"/>
    <x v="0"/>
    <x v="20"/>
    <x v="1"/>
    <x v="3"/>
    <x v="22"/>
    <x v="7"/>
    <x v="2905"/>
    <x v="26"/>
    <x v="2905"/>
  </r>
  <r>
    <x v="5"/>
    <x v="0"/>
    <x v="20"/>
    <x v="1"/>
    <x v="4"/>
    <x v="25"/>
    <x v="4"/>
    <x v="2063"/>
    <x v="13"/>
    <x v="2063"/>
  </r>
  <r>
    <x v="5"/>
    <x v="0"/>
    <x v="20"/>
    <x v="1"/>
    <x v="7"/>
    <x v="70"/>
    <x v="7"/>
    <x v="3489"/>
    <x v="29"/>
    <x v="3489"/>
  </r>
  <r>
    <x v="5"/>
    <x v="0"/>
    <x v="20"/>
    <x v="1"/>
    <x v="9"/>
    <x v="41"/>
    <x v="10"/>
    <x v="3018"/>
    <x v="40"/>
    <x v="3018"/>
  </r>
  <r>
    <x v="5"/>
    <x v="0"/>
    <x v="20"/>
    <x v="1"/>
    <x v="12"/>
    <x v="48"/>
    <x v="4"/>
    <x v="6388"/>
    <x v="22"/>
    <x v="6388"/>
  </r>
  <r>
    <x v="5"/>
    <x v="0"/>
    <x v="20"/>
    <x v="1"/>
    <x v="12"/>
    <x v="51"/>
    <x v="4"/>
    <x v="3821"/>
    <x v="22"/>
    <x v="3821"/>
  </r>
  <r>
    <x v="5"/>
    <x v="0"/>
    <x v="20"/>
    <x v="1"/>
    <x v="13"/>
    <x v="59"/>
    <x v="4"/>
    <x v="4458"/>
    <x v="23"/>
    <x v="4458"/>
  </r>
  <r>
    <x v="5"/>
    <x v="0"/>
    <x v="20"/>
    <x v="1"/>
    <x v="13"/>
    <x v="64"/>
    <x v="4"/>
    <x v="4956"/>
    <x v="23"/>
    <x v="4956"/>
  </r>
  <r>
    <x v="5"/>
    <x v="0"/>
    <x v="20"/>
    <x v="1"/>
    <x v="13"/>
    <x v="66"/>
    <x v="4"/>
    <x v="2998"/>
    <x v="23"/>
    <x v="2998"/>
  </r>
  <r>
    <x v="5"/>
    <x v="0"/>
    <x v="21"/>
    <x v="1"/>
    <x v="17"/>
    <x v="76"/>
    <x v="4"/>
    <x v="2032"/>
    <x v="4"/>
    <x v="2032"/>
  </r>
  <r>
    <x v="5"/>
    <x v="0"/>
    <x v="21"/>
    <x v="1"/>
    <x v="17"/>
    <x v="78"/>
    <x v="7"/>
    <x v="4541"/>
    <x v="18"/>
    <x v="4541"/>
  </r>
  <r>
    <x v="5"/>
    <x v="0"/>
    <x v="21"/>
    <x v="1"/>
    <x v="0"/>
    <x v="8"/>
    <x v="7"/>
    <x v="6003"/>
    <x v="25"/>
    <x v="6003"/>
  </r>
  <r>
    <x v="5"/>
    <x v="0"/>
    <x v="21"/>
    <x v="1"/>
    <x v="3"/>
    <x v="18"/>
    <x v="4"/>
    <x v="1311"/>
    <x v="10"/>
    <x v="1311"/>
  </r>
  <r>
    <x v="5"/>
    <x v="0"/>
    <x v="21"/>
    <x v="1"/>
    <x v="3"/>
    <x v="19"/>
    <x v="4"/>
    <x v="5496"/>
    <x v="10"/>
    <x v="5496"/>
  </r>
  <r>
    <x v="5"/>
    <x v="0"/>
    <x v="21"/>
    <x v="1"/>
    <x v="3"/>
    <x v="21"/>
    <x v="7"/>
    <x v="4554"/>
    <x v="26"/>
    <x v="4554"/>
  </r>
  <r>
    <x v="5"/>
    <x v="0"/>
    <x v="21"/>
    <x v="1"/>
    <x v="7"/>
    <x v="70"/>
    <x v="7"/>
    <x v="3705"/>
    <x v="29"/>
    <x v="3705"/>
  </r>
  <r>
    <x v="5"/>
    <x v="0"/>
    <x v="21"/>
    <x v="1"/>
    <x v="9"/>
    <x v="39"/>
    <x v="7"/>
    <x v="5073"/>
    <x v="31"/>
    <x v="5073"/>
  </r>
  <r>
    <x v="5"/>
    <x v="0"/>
    <x v="21"/>
    <x v="1"/>
    <x v="12"/>
    <x v="48"/>
    <x v="4"/>
    <x v="3299"/>
    <x v="22"/>
    <x v="3299"/>
  </r>
  <r>
    <x v="5"/>
    <x v="0"/>
    <x v="21"/>
    <x v="1"/>
    <x v="13"/>
    <x v="56"/>
    <x v="4"/>
    <x v="1827"/>
    <x v="23"/>
    <x v="1827"/>
  </r>
  <r>
    <x v="5"/>
    <x v="0"/>
    <x v="21"/>
    <x v="1"/>
    <x v="13"/>
    <x v="59"/>
    <x v="4"/>
    <x v="3830"/>
    <x v="23"/>
    <x v="3830"/>
  </r>
  <r>
    <x v="5"/>
    <x v="0"/>
    <x v="21"/>
    <x v="1"/>
    <x v="13"/>
    <x v="64"/>
    <x v="4"/>
    <x v="5594"/>
    <x v="23"/>
    <x v="5594"/>
  </r>
  <r>
    <x v="5"/>
    <x v="0"/>
    <x v="22"/>
    <x v="1"/>
    <x v="16"/>
    <x v="73"/>
    <x v="4"/>
    <x v="179"/>
    <x v="2"/>
    <x v="179"/>
  </r>
  <r>
    <x v="5"/>
    <x v="0"/>
    <x v="22"/>
    <x v="1"/>
    <x v="17"/>
    <x v="78"/>
    <x v="7"/>
    <x v="5926"/>
    <x v="18"/>
    <x v="5926"/>
  </r>
  <r>
    <x v="5"/>
    <x v="0"/>
    <x v="22"/>
    <x v="1"/>
    <x v="18"/>
    <x v="79"/>
    <x v="4"/>
    <x v="3104"/>
    <x v="5"/>
    <x v="3104"/>
  </r>
  <r>
    <x v="5"/>
    <x v="0"/>
    <x v="22"/>
    <x v="1"/>
    <x v="19"/>
    <x v="81"/>
    <x v="4"/>
    <x v="5882"/>
    <x v="6"/>
    <x v="5882"/>
  </r>
  <r>
    <x v="5"/>
    <x v="0"/>
    <x v="22"/>
    <x v="1"/>
    <x v="3"/>
    <x v="18"/>
    <x v="4"/>
    <x v="6352"/>
    <x v="10"/>
    <x v="6352"/>
  </r>
  <r>
    <x v="5"/>
    <x v="0"/>
    <x v="22"/>
    <x v="1"/>
    <x v="3"/>
    <x v="19"/>
    <x v="4"/>
    <x v="6104"/>
    <x v="10"/>
    <x v="6104"/>
  </r>
  <r>
    <x v="5"/>
    <x v="0"/>
    <x v="22"/>
    <x v="1"/>
    <x v="3"/>
    <x v="20"/>
    <x v="5"/>
    <x v="3461"/>
    <x v="20"/>
    <x v="3461"/>
  </r>
  <r>
    <x v="5"/>
    <x v="0"/>
    <x v="22"/>
    <x v="1"/>
    <x v="3"/>
    <x v="21"/>
    <x v="7"/>
    <x v="1322"/>
    <x v="26"/>
    <x v="1322"/>
  </r>
  <r>
    <x v="5"/>
    <x v="0"/>
    <x v="22"/>
    <x v="1"/>
    <x v="3"/>
    <x v="27"/>
    <x v="4"/>
    <x v="3387"/>
    <x v="10"/>
    <x v="3387"/>
  </r>
  <r>
    <x v="5"/>
    <x v="0"/>
    <x v="22"/>
    <x v="1"/>
    <x v="12"/>
    <x v="51"/>
    <x v="4"/>
    <x v="5685"/>
    <x v="22"/>
    <x v="5685"/>
  </r>
  <r>
    <x v="5"/>
    <x v="0"/>
    <x v="22"/>
    <x v="1"/>
    <x v="13"/>
    <x v="58"/>
    <x v="4"/>
    <x v="6006"/>
    <x v="23"/>
    <x v="6006"/>
  </r>
  <r>
    <x v="5"/>
    <x v="0"/>
    <x v="22"/>
    <x v="1"/>
    <x v="13"/>
    <x v="59"/>
    <x v="4"/>
    <x v="2417"/>
    <x v="23"/>
    <x v="2417"/>
  </r>
  <r>
    <x v="5"/>
    <x v="0"/>
    <x v="22"/>
    <x v="1"/>
    <x v="13"/>
    <x v="60"/>
    <x v="7"/>
    <x v="4002"/>
    <x v="34"/>
    <x v="4002"/>
  </r>
  <r>
    <x v="5"/>
    <x v="0"/>
    <x v="22"/>
    <x v="1"/>
    <x v="13"/>
    <x v="62"/>
    <x v="4"/>
    <x v="408"/>
    <x v="23"/>
    <x v="408"/>
  </r>
  <r>
    <x v="5"/>
    <x v="0"/>
    <x v="22"/>
    <x v="1"/>
    <x v="13"/>
    <x v="63"/>
    <x v="4"/>
    <x v="1548"/>
    <x v="23"/>
    <x v="1548"/>
  </r>
  <r>
    <x v="5"/>
    <x v="0"/>
    <x v="22"/>
    <x v="1"/>
    <x v="13"/>
    <x v="64"/>
    <x v="4"/>
    <x v="1278"/>
    <x v="23"/>
    <x v="1278"/>
  </r>
  <r>
    <x v="5"/>
    <x v="0"/>
    <x v="22"/>
    <x v="1"/>
    <x v="13"/>
    <x v="65"/>
    <x v="4"/>
    <x v="1238"/>
    <x v="23"/>
    <x v="1238"/>
  </r>
  <r>
    <x v="5"/>
    <x v="0"/>
    <x v="23"/>
    <x v="1"/>
    <x v="16"/>
    <x v="73"/>
    <x v="4"/>
    <x v="4388"/>
    <x v="2"/>
    <x v="4388"/>
  </r>
  <r>
    <x v="5"/>
    <x v="0"/>
    <x v="23"/>
    <x v="1"/>
    <x v="17"/>
    <x v="76"/>
    <x v="4"/>
    <x v="3488"/>
    <x v="4"/>
    <x v="3488"/>
  </r>
  <r>
    <x v="5"/>
    <x v="0"/>
    <x v="23"/>
    <x v="1"/>
    <x v="17"/>
    <x v="78"/>
    <x v="7"/>
    <x v="900"/>
    <x v="18"/>
    <x v="900"/>
  </r>
  <r>
    <x v="5"/>
    <x v="0"/>
    <x v="23"/>
    <x v="1"/>
    <x v="18"/>
    <x v="79"/>
    <x v="4"/>
    <x v="5869"/>
    <x v="5"/>
    <x v="5869"/>
  </r>
  <r>
    <x v="5"/>
    <x v="0"/>
    <x v="23"/>
    <x v="1"/>
    <x v="18"/>
    <x v="80"/>
    <x v="4"/>
    <x v="3421"/>
    <x v="5"/>
    <x v="3421"/>
  </r>
  <r>
    <x v="5"/>
    <x v="0"/>
    <x v="23"/>
    <x v="1"/>
    <x v="1"/>
    <x v="15"/>
    <x v="4"/>
    <x v="6066"/>
    <x v="8"/>
    <x v="6066"/>
  </r>
  <r>
    <x v="5"/>
    <x v="0"/>
    <x v="23"/>
    <x v="1"/>
    <x v="1"/>
    <x v="13"/>
    <x v="4"/>
    <x v="945"/>
    <x v="8"/>
    <x v="945"/>
  </r>
  <r>
    <x v="5"/>
    <x v="0"/>
    <x v="23"/>
    <x v="1"/>
    <x v="3"/>
    <x v="18"/>
    <x v="4"/>
    <x v="647"/>
    <x v="10"/>
    <x v="647"/>
  </r>
  <r>
    <x v="5"/>
    <x v="0"/>
    <x v="23"/>
    <x v="1"/>
    <x v="3"/>
    <x v="19"/>
    <x v="4"/>
    <x v="1633"/>
    <x v="10"/>
    <x v="1633"/>
  </r>
  <r>
    <x v="5"/>
    <x v="0"/>
    <x v="23"/>
    <x v="1"/>
    <x v="3"/>
    <x v="20"/>
    <x v="5"/>
    <x v="1068"/>
    <x v="20"/>
    <x v="1068"/>
  </r>
  <r>
    <x v="5"/>
    <x v="0"/>
    <x v="23"/>
    <x v="1"/>
    <x v="3"/>
    <x v="21"/>
    <x v="7"/>
    <x v="2156"/>
    <x v="26"/>
    <x v="2156"/>
  </r>
  <r>
    <x v="5"/>
    <x v="0"/>
    <x v="23"/>
    <x v="1"/>
    <x v="4"/>
    <x v="25"/>
    <x v="4"/>
    <x v="3778"/>
    <x v="13"/>
    <x v="3778"/>
  </r>
  <r>
    <x v="5"/>
    <x v="0"/>
    <x v="23"/>
    <x v="1"/>
    <x v="7"/>
    <x v="70"/>
    <x v="7"/>
    <x v="4184"/>
    <x v="29"/>
    <x v="4184"/>
  </r>
  <r>
    <x v="5"/>
    <x v="0"/>
    <x v="23"/>
    <x v="1"/>
    <x v="9"/>
    <x v="38"/>
    <x v="4"/>
    <x v="6432"/>
    <x v="17"/>
    <x v="6432"/>
  </r>
  <r>
    <x v="5"/>
    <x v="0"/>
    <x v="23"/>
    <x v="1"/>
    <x v="9"/>
    <x v="39"/>
    <x v="7"/>
    <x v="3992"/>
    <x v="31"/>
    <x v="3992"/>
  </r>
  <r>
    <x v="5"/>
    <x v="0"/>
    <x v="23"/>
    <x v="1"/>
    <x v="9"/>
    <x v="41"/>
    <x v="10"/>
    <x v="1300"/>
    <x v="40"/>
    <x v="1300"/>
  </r>
  <r>
    <x v="5"/>
    <x v="0"/>
    <x v="23"/>
    <x v="1"/>
    <x v="10"/>
    <x v="42"/>
    <x v="5"/>
    <x v="3802"/>
    <x v="27"/>
    <x v="3802"/>
  </r>
  <r>
    <x v="5"/>
    <x v="0"/>
    <x v="23"/>
    <x v="1"/>
    <x v="10"/>
    <x v="43"/>
    <x v="5"/>
    <x v="407"/>
    <x v="27"/>
    <x v="407"/>
  </r>
  <r>
    <x v="5"/>
    <x v="0"/>
    <x v="23"/>
    <x v="1"/>
    <x v="12"/>
    <x v="48"/>
    <x v="4"/>
    <x v="6303"/>
    <x v="22"/>
    <x v="6303"/>
  </r>
  <r>
    <x v="5"/>
    <x v="0"/>
    <x v="23"/>
    <x v="1"/>
    <x v="12"/>
    <x v="49"/>
    <x v="7"/>
    <x v="2526"/>
    <x v="33"/>
    <x v="2526"/>
  </r>
  <r>
    <x v="5"/>
    <x v="0"/>
    <x v="23"/>
    <x v="1"/>
    <x v="12"/>
    <x v="51"/>
    <x v="4"/>
    <x v="1667"/>
    <x v="22"/>
    <x v="1667"/>
  </r>
  <r>
    <x v="5"/>
    <x v="0"/>
    <x v="23"/>
    <x v="1"/>
    <x v="13"/>
    <x v="55"/>
    <x v="4"/>
    <x v="1190"/>
    <x v="23"/>
    <x v="1190"/>
  </r>
  <r>
    <x v="5"/>
    <x v="0"/>
    <x v="23"/>
    <x v="1"/>
    <x v="13"/>
    <x v="56"/>
    <x v="4"/>
    <x v="2972"/>
    <x v="23"/>
    <x v="2972"/>
  </r>
  <r>
    <x v="5"/>
    <x v="0"/>
    <x v="23"/>
    <x v="1"/>
    <x v="13"/>
    <x v="59"/>
    <x v="4"/>
    <x v="5157"/>
    <x v="23"/>
    <x v="5157"/>
  </r>
  <r>
    <x v="5"/>
    <x v="0"/>
    <x v="23"/>
    <x v="1"/>
    <x v="13"/>
    <x v="61"/>
    <x v="4"/>
    <x v="3547"/>
    <x v="23"/>
    <x v="3547"/>
  </r>
  <r>
    <x v="5"/>
    <x v="0"/>
    <x v="23"/>
    <x v="1"/>
    <x v="13"/>
    <x v="63"/>
    <x v="4"/>
    <x v="4765"/>
    <x v="23"/>
    <x v="4765"/>
  </r>
  <r>
    <x v="5"/>
    <x v="0"/>
    <x v="23"/>
    <x v="1"/>
    <x v="13"/>
    <x v="64"/>
    <x v="4"/>
    <x v="4737"/>
    <x v="23"/>
    <x v="4737"/>
  </r>
  <r>
    <x v="5"/>
    <x v="0"/>
    <x v="23"/>
    <x v="1"/>
    <x v="13"/>
    <x v="65"/>
    <x v="4"/>
    <x v="6462"/>
    <x v="23"/>
    <x v="6462"/>
  </r>
  <r>
    <x v="5"/>
    <x v="0"/>
    <x v="23"/>
    <x v="1"/>
    <x v="13"/>
    <x v="66"/>
    <x v="4"/>
    <x v="3153"/>
    <x v="23"/>
    <x v="3153"/>
  </r>
  <r>
    <x v="5"/>
    <x v="0"/>
    <x v="24"/>
    <x v="1"/>
    <x v="17"/>
    <x v="76"/>
    <x v="4"/>
    <x v="2316"/>
    <x v="4"/>
    <x v="2316"/>
  </r>
  <r>
    <x v="5"/>
    <x v="0"/>
    <x v="24"/>
    <x v="1"/>
    <x v="17"/>
    <x v="78"/>
    <x v="7"/>
    <x v="3359"/>
    <x v="18"/>
    <x v="3359"/>
  </r>
  <r>
    <x v="5"/>
    <x v="0"/>
    <x v="24"/>
    <x v="1"/>
    <x v="18"/>
    <x v="79"/>
    <x v="4"/>
    <x v="4503"/>
    <x v="5"/>
    <x v="4503"/>
  </r>
  <r>
    <x v="5"/>
    <x v="0"/>
    <x v="24"/>
    <x v="1"/>
    <x v="18"/>
    <x v="80"/>
    <x v="4"/>
    <x v="835"/>
    <x v="5"/>
    <x v="835"/>
  </r>
  <r>
    <x v="5"/>
    <x v="0"/>
    <x v="24"/>
    <x v="1"/>
    <x v="3"/>
    <x v="16"/>
    <x v="0"/>
    <x v="4773"/>
    <x v="1"/>
    <x v="4773"/>
  </r>
  <r>
    <x v="5"/>
    <x v="0"/>
    <x v="24"/>
    <x v="1"/>
    <x v="3"/>
    <x v="18"/>
    <x v="4"/>
    <x v="5265"/>
    <x v="10"/>
    <x v="5265"/>
  </r>
  <r>
    <x v="5"/>
    <x v="0"/>
    <x v="24"/>
    <x v="1"/>
    <x v="3"/>
    <x v="19"/>
    <x v="4"/>
    <x v="4959"/>
    <x v="10"/>
    <x v="4959"/>
  </r>
  <r>
    <x v="5"/>
    <x v="0"/>
    <x v="24"/>
    <x v="1"/>
    <x v="3"/>
    <x v="20"/>
    <x v="5"/>
    <x v="3509"/>
    <x v="20"/>
    <x v="3509"/>
  </r>
  <r>
    <x v="5"/>
    <x v="0"/>
    <x v="24"/>
    <x v="1"/>
    <x v="3"/>
    <x v="27"/>
    <x v="4"/>
    <x v="5795"/>
    <x v="10"/>
    <x v="5795"/>
  </r>
  <r>
    <x v="5"/>
    <x v="0"/>
    <x v="24"/>
    <x v="1"/>
    <x v="7"/>
    <x v="70"/>
    <x v="7"/>
    <x v="4356"/>
    <x v="29"/>
    <x v="4356"/>
  </r>
  <r>
    <x v="5"/>
    <x v="0"/>
    <x v="24"/>
    <x v="1"/>
    <x v="9"/>
    <x v="37"/>
    <x v="4"/>
    <x v="1773"/>
    <x v="17"/>
    <x v="1773"/>
  </r>
  <r>
    <x v="5"/>
    <x v="0"/>
    <x v="24"/>
    <x v="1"/>
    <x v="9"/>
    <x v="39"/>
    <x v="7"/>
    <x v="624"/>
    <x v="31"/>
    <x v="624"/>
  </r>
  <r>
    <x v="5"/>
    <x v="0"/>
    <x v="24"/>
    <x v="1"/>
    <x v="9"/>
    <x v="41"/>
    <x v="10"/>
    <x v="1943"/>
    <x v="40"/>
    <x v="1943"/>
  </r>
  <r>
    <x v="5"/>
    <x v="0"/>
    <x v="24"/>
    <x v="1"/>
    <x v="10"/>
    <x v="42"/>
    <x v="5"/>
    <x v="181"/>
    <x v="27"/>
    <x v="181"/>
  </r>
  <r>
    <x v="5"/>
    <x v="0"/>
    <x v="24"/>
    <x v="1"/>
    <x v="10"/>
    <x v="43"/>
    <x v="5"/>
    <x v="3896"/>
    <x v="27"/>
    <x v="3896"/>
  </r>
  <r>
    <x v="5"/>
    <x v="0"/>
    <x v="24"/>
    <x v="1"/>
    <x v="12"/>
    <x v="48"/>
    <x v="4"/>
    <x v="1980"/>
    <x v="22"/>
    <x v="1980"/>
  </r>
  <r>
    <x v="5"/>
    <x v="0"/>
    <x v="24"/>
    <x v="1"/>
    <x v="13"/>
    <x v="55"/>
    <x v="4"/>
    <x v="702"/>
    <x v="23"/>
    <x v="702"/>
  </r>
  <r>
    <x v="5"/>
    <x v="0"/>
    <x v="24"/>
    <x v="1"/>
    <x v="13"/>
    <x v="58"/>
    <x v="4"/>
    <x v="716"/>
    <x v="23"/>
    <x v="716"/>
  </r>
  <r>
    <x v="5"/>
    <x v="0"/>
    <x v="24"/>
    <x v="1"/>
    <x v="13"/>
    <x v="59"/>
    <x v="4"/>
    <x v="5028"/>
    <x v="23"/>
    <x v="5028"/>
  </r>
  <r>
    <x v="5"/>
    <x v="0"/>
    <x v="24"/>
    <x v="1"/>
    <x v="13"/>
    <x v="60"/>
    <x v="7"/>
    <x v="6298"/>
    <x v="34"/>
    <x v="6298"/>
  </r>
  <r>
    <x v="5"/>
    <x v="0"/>
    <x v="24"/>
    <x v="1"/>
    <x v="13"/>
    <x v="61"/>
    <x v="4"/>
    <x v="904"/>
    <x v="23"/>
    <x v="904"/>
  </r>
  <r>
    <x v="5"/>
    <x v="0"/>
    <x v="24"/>
    <x v="1"/>
    <x v="13"/>
    <x v="63"/>
    <x v="4"/>
    <x v="4888"/>
    <x v="23"/>
    <x v="4888"/>
  </r>
  <r>
    <x v="5"/>
    <x v="0"/>
    <x v="24"/>
    <x v="1"/>
    <x v="13"/>
    <x v="64"/>
    <x v="4"/>
    <x v="5806"/>
    <x v="23"/>
    <x v="5806"/>
  </r>
  <r>
    <x v="5"/>
    <x v="0"/>
    <x v="25"/>
    <x v="1"/>
    <x v="15"/>
    <x v="72"/>
    <x v="4"/>
    <x v="5357"/>
    <x v="0"/>
    <x v="5357"/>
  </r>
  <r>
    <x v="5"/>
    <x v="0"/>
    <x v="25"/>
    <x v="1"/>
    <x v="16"/>
    <x v="73"/>
    <x v="4"/>
    <x v="1404"/>
    <x v="2"/>
    <x v="1404"/>
  </r>
  <r>
    <x v="5"/>
    <x v="0"/>
    <x v="25"/>
    <x v="1"/>
    <x v="16"/>
    <x v="74"/>
    <x v="4"/>
    <x v="5871"/>
    <x v="2"/>
    <x v="5871"/>
  </r>
  <r>
    <x v="5"/>
    <x v="0"/>
    <x v="25"/>
    <x v="1"/>
    <x v="17"/>
    <x v="76"/>
    <x v="4"/>
    <x v="2771"/>
    <x v="4"/>
    <x v="2771"/>
  </r>
  <r>
    <x v="5"/>
    <x v="0"/>
    <x v="25"/>
    <x v="1"/>
    <x v="17"/>
    <x v="78"/>
    <x v="7"/>
    <x v="1130"/>
    <x v="18"/>
    <x v="1130"/>
  </r>
  <r>
    <x v="5"/>
    <x v="0"/>
    <x v="25"/>
    <x v="1"/>
    <x v="18"/>
    <x v="79"/>
    <x v="4"/>
    <x v="446"/>
    <x v="5"/>
    <x v="446"/>
  </r>
  <r>
    <x v="5"/>
    <x v="0"/>
    <x v="25"/>
    <x v="1"/>
    <x v="18"/>
    <x v="80"/>
    <x v="4"/>
    <x v="1816"/>
    <x v="5"/>
    <x v="1816"/>
  </r>
  <r>
    <x v="5"/>
    <x v="0"/>
    <x v="25"/>
    <x v="1"/>
    <x v="20"/>
    <x v="84"/>
    <x v="4"/>
    <x v="2044"/>
    <x v="7"/>
    <x v="2044"/>
  </r>
  <r>
    <x v="5"/>
    <x v="0"/>
    <x v="25"/>
    <x v="1"/>
    <x v="0"/>
    <x v="8"/>
    <x v="7"/>
    <x v="3855"/>
    <x v="25"/>
    <x v="3855"/>
  </r>
  <r>
    <x v="5"/>
    <x v="0"/>
    <x v="25"/>
    <x v="1"/>
    <x v="3"/>
    <x v="16"/>
    <x v="0"/>
    <x v="2641"/>
    <x v="1"/>
    <x v="2641"/>
  </r>
  <r>
    <x v="5"/>
    <x v="0"/>
    <x v="25"/>
    <x v="1"/>
    <x v="3"/>
    <x v="18"/>
    <x v="4"/>
    <x v="4584"/>
    <x v="10"/>
    <x v="4584"/>
  </r>
  <r>
    <x v="5"/>
    <x v="0"/>
    <x v="25"/>
    <x v="1"/>
    <x v="3"/>
    <x v="19"/>
    <x v="4"/>
    <x v="4107"/>
    <x v="10"/>
    <x v="4107"/>
  </r>
  <r>
    <x v="5"/>
    <x v="0"/>
    <x v="25"/>
    <x v="1"/>
    <x v="3"/>
    <x v="20"/>
    <x v="5"/>
    <x v="3899"/>
    <x v="20"/>
    <x v="3899"/>
  </r>
  <r>
    <x v="5"/>
    <x v="0"/>
    <x v="25"/>
    <x v="1"/>
    <x v="4"/>
    <x v="24"/>
    <x v="4"/>
    <x v="5666"/>
    <x v="13"/>
    <x v="5666"/>
  </r>
  <r>
    <x v="5"/>
    <x v="0"/>
    <x v="25"/>
    <x v="1"/>
    <x v="4"/>
    <x v="25"/>
    <x v="4"/>
    <x v="5268"/>
    <x v="13"/>
    <x v="5268"/>
  </r>
  <r>
    <x v="5"/>
    <x v="0"/>
    <x v="25"/>
    <x v="1"/>
    <x v="9"/>
    <x v="37"/>
    <x v="4"/>
    <x v="4206"/>
    <x v="17"/>
    <x v="4206"/>
  </r>
  <r>
    <x v="5"/>
    <x v="0"/>
    <x v="25"/>
    <x v="1"/>
    <x v="9"/>
    <x v="39"/>
    <x v="7"/>
    <x v="410"/>
    <x v="31"/>
    <x v="410"/>
  </r>
  <r>
    <x v="5"/>
    <x v="0"/>
    <x v="25"/>
    <x v="1"/>
    <x v="9"/>
    <x v="41"/>
    <x v="10"/>
    <x v="1176"/>
    <x v="40"/>
    <x v="1176"/>
  </r>
  <r>
    <x v="5"/>
    <x v="0"/>
    <x v="25"/>
    <x v="1"/>
    <x v="12"/>
    <x v="48"/>
    <x v="4"/>
    <x v="5913"/>
    <x v="22"/>
    <x v="5913"/>
  </r>
  <r>
    <x v="5"/>
    <x v="0"/>
    <x v="25"/>
    <x v="1"/>
    <x v="13"/>
    <x v="59"/>
    <x v="4"/>
    <x v="4389"/>
    <x v="23"/>
    <x v="4389"/>
  </r>
  <r>
    <x v="5"/>
    <x v="0"/>
    <x v="25"/>
    <x v="1"/>
    <x v="13"/>
    <x v="63"/>
    <x v="4"/>
    <x v="3663"/>
    <x v="23"/>
    <x v="3663"/>
  </r>
  <r>
    <x v="5"/>
    <x v="0"/>
    <x v="25"/>
    <x v="1"/>
    <x v="13"/>
    <x v="64"/>
    <x v="4"/>
    <x v="171"/>
    <x v="23"/>
    <x v="171"/>
  </r>
  <r>
    <x v="5"/>
    <x v="0"/>
    <x v="25"/>
    <x v="1"/>
    <x v="13"/>
    <x v="66"/>
    <x v="4"/>
    <x v="5281"/>
    <x v="23"/>
    <x v="5281"/>
  </r>
  <r>
    <x v="5"/>
    <x v="0"/>
    <x v="26"/>
    <x v="1"/>
    <x v="17"/>
    <x v="76"/>
    <x v="4"/>
    <x v="2977"/>
    <x v="4"/>
    <x v="2977"/>
  </r>
  <r>
    <x v="5"/>
    <x v="0"/>
    <x v="26"/>
    <x v="1"/>
    <x v="3"/>
    <x v="18"/>
    <x v="4"/>
    <x v="2887"/>
    <x v="10"/>
    <x v="2887"/>
  </r>
  <r>
    <x v="5"/>
    <x v="0"/>
    <x v="26"/>
    <x v="1"/>
    <x v="3"/>
    <x v="19"/>
    <x v="4"/>
    <x v="2418"/>
    <x v="10"/>
    <x v="2418"/>
  </r>
  <r>
    <x v="5"/>
    <x v="0"/>
    <x v="26"/>
    <x v="1"/>
    <x v="3"/>
    <x v="20"/>
    <x v="5"/>
    <x v="1384"/>
    <x v="20"/>
    <x v="1384"/>
  </r>
  <r>
    <x v="5"/>
    <x v="0"/>
    <x v="26"/>
    <x v="1"/>
    <x v="9"/>
    <x v="39"/>
    <x v="7"/>
    <x v="377"/>
    <x v="31"/>
    <x v="377"/>
  </r>
  <r>
    <x v="5"/>
    <x v="0"/>
    <x v="26"/>
    <x v="1"/>
    <x v="12"/>
    <x v="48"/>
    <x v="4"/>
    <x v="5543"/>
    <x v="22"/>
    <x v="5543"/>
  </r>
  <r>
    <x v="5"/>
    <x v="0"/>
    <x v="26"/>
    <x v="1"/>
    <x v="13"/>
    <x v="59"/>
    <x v="4"/>
    <x v="1418"/>
    <x v="23"/>
    <x v="1418"/>
  </r>
  <r>
    <x v="5"/>
    <x v="0"/>
    <x v="26"/>
    <x v="1"/>
    <x v="13"/>
    <x v="64"/>
    <x v="4"/>
    <x v="6320"/>
    <x v="23"/>
    <x v="6320"/>
  </r>
  <r>
    <x v="5"/>
    <x v="0"/>
    <x v="27"/>
    <x v="1"/>
    <x v="15"/>
    <x v="72"/>
    <x v="4"/>
    <x v="3604"/>
    <x v="0"/>
    <x v="3604"/>
  </r>
  <r>
    <x v="5"/>
    <x v="0"/>
    <x v="27"/>
    <x v="1"/>
    <x v="17"/>
    <x v="76"/>
    <x v="4"/>
    <x v="2402"/>
    <x v="4"/>
    <x v="2402"/>
  </r>
  <r>
    <x v="5"/>
    <x v="0"/>
    <x v="27"/>
    <x v="1"/>
    <x v="17"/>
    <x v="77"/>
    <x v="4"/>
    <x v="3836"/>
    <x v="4"/>
    <x v="3836"/>
  </r>
  <r>
    <x v="5"/>
    <x v="0"/>
    <x v="27"/>
    <x v="1"/>
    <x v="1"/>
    <x v="15"/>
    <x v="4"/>
    <x v="4803"/>
    <x v="8"/>
    <x v="4803"/>
  </r>
  <r>
    <x v="5"/>
    <x v="0"/>
    <x v="27"/>
    <x v="1"/>
    <x v="1"/>
    <x v="13"/>
    <x v="4"/>
    <x v="3129"/>
    <x v="8"/>
    <x v="3129"/>
  </r>
  <r>
    <x v="5"/>
    <x v="0"/>
    <x v="27"/>
    <x v="1"/>
    <x v="3"/>
    <x v="18"/>
    <x v="4"/>
    <x v="2362"/>
    <x v="10"/>
    <x v="2362"/>
  </r>
  <r>
    <x v="5"/>
    <x v="0"/>
    <x v="27"/>
    <x v="1"/>
    <x v="3"/>
    <x v="19"/>
    <x v="4"/>
    <x v="3398"/>
    <x v="10"/>
    <x v="3398"/>
  </r>
  <r>
    <x v="5"/>
    <x v="0"/>
    <x v="27"/>
    <x v="1"/>
    <x v="3"/>
    <x v="20"/>
    <x v="5"/>
    <x v="3705"/>
    <x v="20"/>
    <x v="3705"/>
  </r>
  <r>
    <x v="5"/>
    <x v="0"/>
    <x v="27"/>
    <x v="1"/>
    <x v="7"/>
    <x v="5"/>
    <x v="7"/>
    <x v="3407"/>
    <x v="29"/>
    <x v="3407"/>
  </r>
  <r>
    <x v="5"/>
    <x v="0"/>
    <x v="27"/>
    <x v="1"/>
    <x v="7"/>
    <x v="70"/>
    <x v="7"/>
    <x v="6111"/>
    <x v="29"/>
    <x v="6111"/>
  </r>
  <r>
    <x v="5"/>
    <x v="0"/>
    <x v="27"/>
    <x v="1"/>
    <x v="9"/>
    <x v="39"/>
    <x v="7"/>
    <x v="3117"/>
    <x v="31"/>
    <x v="3117"/>
  </r>
  <r>
    <x v="5"/>
    <x v="0"/>
    <x v="27"/>
    <x v="1"/>
    <x v="10"/>
    <x v="42"/>
    <x v="5"/>
    <x v="4014"/>
    <x v="27"/>
    <x v="4014"/>
  </r>
  <r>
    <x v="5"/>
    <x v="0"/>
    <x v="27"/>
    <x v="1"/>
    <x v="10"/>
    <x v="43"/>
    <x v="5"/>
    <x v="646"/>
    <x v="27"/>
    <x v="646"/>
  </r>
  <r>
    <x v="5"/>
    <x v="0"/>
    <x v="27"/>
    <x v="1"/>
    <x v="12"/>
    <x v="48"/>
    <x v="4"/>
    <x v="4391"/>
    <x v="22"/>
    <x v="4391"/>
  </r>
  <r>
    <x v="5"/>
    <x v="0"/>
    <x v="27"/>
    <x v="1"/>
    <x v="12"/>
    <x v="50"/>
    <x v="9"/>
    <x v="4816"/>
    <x v="39"/>
    <x v="4816"/>
  </r>
  <r>
    <x v="5"/>
    <x v="0"/>
    <x v="27"/>
    <x v="1"/>
    <x v="13"/>
    <x v="55"/>
    <x v="4"/>
    <x v="6464"/>
    <x v="23"/>
    <x v="6464"/>
  </r>
  <r>
    <x v="5"/>
    <x v="0"/>
    <x v="27"/>
    <x v="1"/>
    <x v="13"/>
    <x v="58"/>
    <x v="4"/>
    <x v="74"/>
    <x v="23"/>
    <x v="74"/>
  </r>
  <r>
    <x v="5"/>
    <x v="0"/>
    <x v="27"/>
    <x v="1"/>
    <x v="13"/>
    <x v="59"/>
    <x v="4"/>
    <x v="5284"/>
    <x v="23"/>
    <x v="5284"/>
  </r>
  <r>
    <x v="5"/>
    <x v="0"/>
    <x v="27"/>
    <x v="1"/>
    <x v="13"/>
    <x v="60"/>
    <x v="7"/>
    <x v="4364"/>
    <x v="34"/>
    <x v="4364"/>
  </r>
  <r>
    <x v="5"/>
    <x v="0"/>
    <x v="27"/>
    <x v="1"/>
    <x v="13"/>
    <x v="64"/>
    <x v="4"/>
    <x v="1942"/>
    <x v="23"/>
    <x v="1942"/>
  </r>
  <r>
    <x v="5"/>
    <x v="0"/>
    <x v="27"/>
    <x v="1"/>
    <x v="13"/>
    <x v="65"/>
    <x v="4"/>
    <x v="1137"/>
    <x v="23"/>
    <x v="1137"/>
  </r>
  <r>
    <x v="5"/>
    <x v="0"/>
    <x v="28"/>
    <x v="1"/>
    <x v="15"/>
    <x v="72"/>
    <x v="4"/>
    <x v="1962"/>
    <x v="0"/>
    <x v="1962"/>
  </r>
  <r>
    <x v="5"/>
    <x v="0"/>
    <x v="28"/>
    <x v="1"/>
    <x v="16"/>
    <x v="74"/>
    <x v="4"/>
    <x v="3692"/>
    <x v="2"/>
    <x v="3692"/>
  </r>
  <r>
    <x v="5"/>
    <x v="0"/>
    <x v="28"/>
    <x v="1"/>
    <x v="17"/>
    <x v="76"/>
    <x v="4"/>
    <x v="3271"/>
    <x v="4"/>
    <x v="3271"/>
  </r>
  <r>
    <x v="5"/>
    <x v="0"/>
    <x v="28"/>
    <x v="1"/>
    <x v="17"/>
    <x v="77"/>
    <x v="4"/>
    <x v="6319"/>
    <x v="4"/>
    <x v="6319"/>
  </r>
  <r>
    <x v="5"/>
    <x v="0"/>
    <x v="28"/>
    <x v="1"/>
    <x v="17"/>
    <x v="78"/>
    <x v="7"/>
    <x v="508"/>
    <x v="18"/>
    <x v="508"/>
  </r>
  <r>
    <x v="5"/>
    <x v="0"/>
    <x v="28"/>
    <x v="1"/>
    <x v="18"/>
    <x v="80"/>
    <x v="4"/>
    <x v="1394"/>
    <x v="5"/>
    <x v="1394"/>
  </r>
  <r>
    <x v="5"/>
    <x v="0"/>
    <x v="28"/>
    <x v="1"/>
    <x v="20"/>
    <x v="84"/>
    <x v="4"/>
    <x v="3493"/>
    <x v="7"/>
    <x v="3493"/>
  </r>
  <r>
    <x v="5"/>
    <x v="0"/>
    <x v="28"/>
    <x v="1"/>
    <x v="0"/>
    <x v="8"/>
    <x v="7"/>
    <x v="5780"/>
    <x v="25"/>
    <x v="5780"/>
  </r>
  <r>
    <x v="5"/>
    <x v="0"/>
    <x v="28"/>
    <x v="1"/>
    <x v="3"/>
    <x v="16"/>
    <x v="0"/>
    <x v="5421"/>
    <x v="1"/>
    <x v="5421"/>
  </r>
  <r>
    <x v="5"/>
    <x v="0"/>
    <x v="28"/>
    <x v="1"/>
    <x v="3"/>
    <x v="18"/>
    <x v="4"/>
    <x v="5771"/>
    <x v="10"/>
    <x v="5771"/>
  </r>
  <r>
    <x v="5"/>
    <x v="0"/>
    <x v="28"/>
    <x v="1"/>
    <x v="3"/>
    <x v="19"/>
    <x v="4"/>
    <x v="886"/>
    <x v="10"/>
    <x v="886"/>
  </r>
  <r>
    <x v="5"/>
    <x v="0"/>
    <x v="28"/>
    <x v="1"/>
    <x v="3"/>
    <x v="21"/>
    <x v="7"/>
    <x v="3575"/>
    <x v="26"/>
    <x v="3575"/>
  </r>
  <r>
    <x v="5"/>
    <x v="0"/>
    <x v="28"/>
    <x v="1"/>
    <x v="4"/>
    <x v="24"/>
    <x v="4"/>
    <x v="937"/>
    <x v="13"/>
    <x v="937"/>
  </r>
  <r>
    <x v="5"/>
    <x v="0"/>
    <x v="28"/>
    <x v="1"/>
    <x v="4"/>
    <x v="25"/>
    <x v="4"/>
    <x v="2372"/>
    <x v="13"/>
    <x v="2372"/>
  </r>
  <r>
    <x v="5"/>
    <x v="0"/>
    <x v="28"/>
    <x v="1"/>
    <x v="7"/>
    <x v="5"/>
    <x v="7"/>
    <x v="4261"/>
    <x v="29"/>
    <x v="4261"/>
  </r>
  <r>
    <x v="5"/>
    <x v="0"/>
    <x v="28"/>
    <x v="1"/>
    <x v="7"/>
    <x v="70"/>
    <x v="7"/>
    <x v="1318"/>
    <x v="29"/>
    <x v="1318"/>
  </r>
  <r>
    <x v="5"/>
    <x v="0"/>
    <x v="28"/>
    <x v="1"/>
    <x v="9"/>
    <x v="39"/>
    <x v="7"/>
    <x v="1047"/>
    <x v="31"/>
    <x v="1047"/>
  </r>
  <r>
    <x v="5"/>
    <x v="0"/>
    <x v="28"/>
    <x v="1"/>
    <x v="9"/>
    <x v="41"/>
    <x v="10"/>
    <x v="3052"/>
    <x v="40"/>
    <x v="3052"/>
  </r>
  <r>
    <x v="5"/>
    <x v="0"/>
    <x v="28"/>
    <x v="1"/>
    <x v="12"/>
    <x v="48"/>
    <x v="4"/>
    <x v="4420"/>
    <x v="22"/>
    <x v="4420"/>
  </r>
  <r>
    <x v="5"/>
    <x v="0"/>
    <x v="28"/>
    <x v="1"/>
    <x v="12"/>
    <x v="49"/>
    <x v="7"/>
    <x v="4309"/>
    <x v="33"/>
    <x v="4309"/>
  </r>
  <r>
    <x v="5"/>
    <x v="0"/>
    <x v="28"/>
    <x v="1"/>
    <x v="12"/>
    <x v="51"/>
    <x v="4"/>
    <x v="5706"/>
    <x v="22"/>
    <x v="5706"/>
  </r>
  <r>
    <x v="5"/>
    <x v="0"/>
    <x v="28"/>
    <x v="1"/>
    <x v="13"/>
    <x v="58"/>
    <x v="4"/>
    <x v="3795"/>
    <x v="23"/>
    <x v="3795"/>
  </r>
  <r>
    <x v="5"/>
    <x v="0"/>
    <x v="28"/>
    <x v="1"/>
    <x v="13"/>
    <x v="59"/>
    <x v="4"/>
    <x v="3709"/>
    <x v="23"/>
    <x v="3709"/>
  </r>
  <r>
    <x v="5"/>
    <x v="0"/>
    <x v="28"/>
    <x v="1"/>
    <x v="13"/>
    <x v="63"/>
    <x v="4"/>
    <x v="3342"/>
    <x v="23"/>
    <x v="3342"/>
  </r>
  <r>
    <x v="5"/>
    <x v="0"/>
    <x v="28"/>
    <x v="1"/>
    <x v="13"/>
    <x v="64"/>
    <x v="4"/>
    <x v="292"/>
    <x v="23"/>
    <x v="292"/>
  </r>
  <r>
    <x v="5"/>
    <x v="0"/>
    <x v="28"/>
    <x v="1"/>
    <x v="13"/>
    <x v="65"/>
    <x v="4"/>
    <x v="6038"/>
    <x v="23"/>
    <x v="6038"/>
  </r>
  <r>
    <x v="5"/>
    <x v="0"/>
    <x v="28"/>
    <x v="1"/>
    <x v="13"/>
    <x v="66"/>
    <x v="4"/>
    <x v="4020"/>
    <x v="23"/>
    <x v="4020"/>
  </r>
  <r>
    <x v="5"/>
    <x v="0"/>
    <x v="29"/>
    <x v="0"/>
    <x v="3"/>
    <x v="23"/>
    <x v="12"/>
    <x v="2612"/>
    <x v="44"/>
    <x v="2612"/>
  </r>
  <r>
    <x v="5"/>
    <x v="0"/>
    <x v="29"/>
    <x v="0"/>
    <x v="4"/>
    <x v="26"/>
    <x v="11"/>
    <x v="4983"/>
    <x v="41"/>
    <x v="4983"/>
  </r>
  <r>
    <x v="5"/>
    <x v="0"/>
    <x v="29"/>
    <x v="0"/>
    <x v="7"/>
    <x v="71"/>
    <x v="12"/>
    <x v="2240"/>
    <x v="45"/>
    <x v="2240"/>
  </r>
  <r>
    <x v="5"/>
    <x v="0"/>
    <x v="29"/>
    <x v="0"/>
    <x v="8"/>
    <x v="45"/>
    <x v="12"/>
    <x v="3763"/>
    <x v="46"/>
    <x v="3763"/>
  </r>
  <r>
    <x v="5"/>
    <x v="0"/>
    <x v="29"/>
    <x v="1"/>
    <x v="17"/>
    <x v="76"/>
    <x v="4"/>
    <x v="5399"/>
    <x v="4"/>
    <x v="5399"/>
  </r>
  <r>
    <x v="5"/>
    <x v="0"/>
    <x v="29"/>
    <x v="1"/>
    <x v="17"/>
    <x v="78"/>
    <x v="7"/>
    <x v="5655"/>
    <x v="18"/>
    <x v="5655"/>
  </r>
  <r>
    <x v="5"/>
    <x v="0"/>
    <x v="29"/>
    <x v="1"/>
    <x v="18"/>
    <x v="80"/>
    <x v="4"/>
    <x v="4115"/>
    <x v="5"/>
    <x v="4115"/>
  </r>
  <r>
    <x v="5"/>
    <x v="0"/>
    <x v="29"/>
    <x v="1"/>
    <x v="19"/>
    <x v="81"/>
    <x v="4"/>
    <x v="2732"/>
    <x v="6"/>
    <x v="2732"/>
  </r>
  <r>
    <x v="5"/>
    <x v="0"/>
    <x v="29"/>
    <x v="1"/>
    <x v="20"/>
    <x v="84"/>
    <x v="4"/>
    <x v="3178"/>
    <x v="7"/>
    <x v="3178"/>
  </r>
  <r>
    <x v="5"/>
    <x v="0"/>
    <x v="29"/>
    <x v="1"/>
    <x v="0"/>
    <x v="8"/>
    <x v="7"/>
    <x v="2567"/>
    <x v="25"/>
    <x v="2567"/>
  </r>
  <r>
    <x v="5"/>
    <x v="0"/>
    <x v="29"/>
    <x v="1"/>
    <x v="1"/>
    <x v="15"/>
    <x v="4"/>
    <x v="3581"/>
    <x v="8"/>
    <x v="3581"/>
  </r>
  <r>
    <x v="5"/>
    <x v="0"/>
    <x v="29"/>
    <x v="1"/>
    <x v="1"/>
    <x v="13"/>
    <x v="4"/>
    <x v="3879"/>
    <x v="8"/>
    <x v="3879"/>
  </r>
  <r>
    <x v="5"/>
    <x v="0"/>
    <x v="29"/>
    <x v="1"/>
    <x v="3"/>
    <x v="18"/>
    <x v="4"/>
    <x v="643"/>
    <x v="10"/>
    <x v="643"/>
  </r>
  <r>
    <x v="5"/>
    <x v="0"/>
    <x v="29"/>
    <x v="1"/>
    <x v="3"/>
    <x v="19"/>
    <x v="4"/>
    <x v="2672"/>
    <x v="10"/>
    <x v="2672"/>
  </r>
  <r>
    <x v="5"/>
    <x v="0"/>
    <x v="29"/>
    <x v="1"/>
    <x v="3"/>
    <x v="22"/>
    <x v="7"/>
    <x v="840"/>
    <x v="26"/>
    <x v="840"/>
  </r>
  <r>
    <x v="5"/>
    <x v="0"/>
    <x v="29"/>
    <x v="1"/>
    <x v="4"/>
    <x v="25"/>
    <x v="4"/>
    <x v="2178"/>
    <x v="13"/>
    <x v="2178"/>
  </r>
  <r>
    <x v="5"/>
    <x v="0"/>
    <x v="29"/>
    <x v="1"/>
    <x v="7"/>
    <x v="70"/>
    <x v="7"/>
    <x v="471"/>
    <x v="29"/>
    <x v="471"/>
  </r>
  <r>
    <x v="5"/>
    <x v="0"/>
    <x v="29"/>
    <x v="1"/>
    <x v="9"/>
    <x v="39"/>
    <x v="7"/>
    <x v="5654"/>
    <x v="31"/>
    <x v="5654"/>
  </r>
  <r>
    <x v="5"/>
    <x v="0"/>
    <x v="29"/>
    <x v="1"/>
    <x v="9"/>
    <x v="41"/>
    <x v="10"/>
    <x v="4348"/>
    <x v="40"/>
    <x v="4348"/>
  </r>
  <r>
    <x v="5"/>
    <x v="0"/>
    <x v="29"/>
    <x v="1"/>
    <x v="10"/>
    <x v="42"/>
    <x v="5"/>
    <x v="1748"/>
    <x v="27"/>
    <x v="1748"/>
  </r>
  <r>
    <x v="5"/>
    <x v="0"/>
    <x v="29"/>
    <x v="1"/>
    <x v="10"/>
    <x v="43"/>
    <x v="5"/>
    <x v="288"/>
    <x v="27"/>
    <x v="288"/>
  </r>
  <r>
    <x v="5"/>
    <x v="0"/>
    <x v="29"/>
    <x v="1"/>
    <x v="12"/>
    <x v="48"/>
    <x v="4"/>
    <x v="5828"/>
    <x v="22"/>
    <x v="5828"/>
  </r>
  <r>
    <x v="5"/>
    <x v="0"/>
    <x v="29"/>
    <x v="1"/>
    <x v="12"/>
    <x v="50"/>
    <x v="9"/>
    <x v="575"/>
    <x v="39"/>
    <x v="575"/>
  </r>
  <r>
    <x v="5"/>
    <x v="0"/>
    <x v="29"/>
    <x v="1"/>
    <x v="13"/>
    <x v="56"/>
    <x v="4"/>
    <x v="5552"/>
    <x v="23"/>
    <x v="5552"/>
  </r>
  <r>
    <x v="5"/>
    <x v="0"/>
    <x v="29"/>
    <x v="1"/>
    <x v="13"/>
    <x v="58"/>
    <x v="4"/>
    <x v="4921"/>
    <x v="23"/>
    <x v="4921"/>
  </r>
  <r>
    <x v="5"/>
    <x v="0"/>
    <x v="29"/>
    <x v="1"/>
    <x v="13"/>
    <x v="59"/>
    <x v="4"/>
    <x v="3320"/>
    <x v="23"/>
    <x v="3320"/>
  </r>
  <r>
    <x v="5"/>
    <x v="0"/>
    <x v="29"/>
    <x v="1"/>
    <x v="13"/>
    <x v="60"/>
    <x v="7"/>
    <x v="2706"/>
    <x v="34"/>
    <x v="2706"/>
  </r>
  <r>
    <x v="5"/>
    <x v="0"/>
    <x v="29"/>
    <x v="1"/>
    <x v="13"/>
    <x v="64"/>
    <x v="4"/>
    <x v="2654"/>
    <x v="23"/>
    <x v="2654"/>
  </r>
  <r>
    <x v="5"/>
    <x v="0"/>
    <x v="29"/>
    <x v="1"/>
    <x v="13"/>
    <x v="66"/>
    <x v="4"/>
    <x v="3006"/>
    <x v="23"/>
    <x v="3006"/>
  </r>
  <r>
    <x v="5"/>
    <x v="0"/>
    <x v="30"/>
    <x v="1"/>
    <x v="16"/>
    <x v="74"/>
    <x v="4"/>
    <x v="3818"/>
    <x v="2"/>
    <x v="3818"/>
  </r>
  <r>
    <x v="5"/>
    <x v="0"/>
    <x v="30"/>
    <x v="1"/>
    <x v="17"/>
    <x v="76"/>
    <x v="4"/>
    <x v="942"/>
    <x v="4"/>
    <x v="942"/>
  </r>
  <r>
    <x v="5"/>
    <x v="0"/>
    <x v="30"/>
    <x v="1"/>
    <x v="17"/>
    <x v="78"/>
    <x v="7"/>
    <x v="2663"/>
    <x v="18"/>
    <x v="2663"/>
  </r>
  <r>
    <x v="5"/>
    <x v="0"/>
    <x v="30"/>
    <x v="1"/>
    <x v="18"/>
    <x v="80"/>
    <x v="4"/>
    <x v="3901"/>
    <x v="5"/>
    <x v="3901"/>
  </r>
  <r>
    <x v="5"/>
    <x v="0"/>
    <x v="30"/>
    <x v="1"/>
    <x v="3"/>
    <x v="18"/>
    <x v="4"/>
    <x v="1854"/>
    <x v="10"/>
    <x v="1854"/>
  </r>
  <r>
    <x v="5"/>
    <x v="0"/>
    <x v="30"/>
    <x v="1"/>
    <x v="3"/>
    <x v="19"/>
    <x v="4"/>
    <x v="2810"/>
    <x v="10"/>
    <x v="2810"/>
  </r>
  <r>
    <x v="5"/>
    <x v="0"/>
    <x v="30"/>
    <x v="1"/>
    <x v="3"/>
    <x v="20"/>
    <x v="5"/>
    <x v="4814"/>
    <x v="20"/>
    <x v="4814"/>
  </r>
  <r>
    <x v="5"/>
    <x v="0"/>
    <x v="30"/>
    <x v="1"/>
    <x v="3"/>
    <x v="22"/>
    <x v="7"/>
    <x v="611"/>
    <x v="26"/>
    <x v="611"/>
  </r>
  <r>
    <x v="5"/>
    <x v="0"/>
    <x v="30"/>
    <x v="1"/>
    <x v="4"/>
    <x v="25"/>
    <x v="4"/>
    <x v="6270"/>
    <x v="13"/>
    <x v="6270"/>
  </r>
  <r>
    <x v="5"/>
    <x v="0"/>
    <x v="30"/>
    <x v="1"/>
    <x v="9"/>
    <x v="39"/>
    <x v="7"/>
    <x v="3233"/>
    <x v="31"/>
    <x v="3233"/>
  </r>
  <r>
    <x v="5"/>
    <x v="0"/>
    <x v="30"/>
    <x v="1"/>
    <x v="9"/>
    <x v="41"/>
    <x v="10"/>
    <x v="2697"/>
    <x v="40"/>
    <x v="2697"/>
  </r>
  <r>
    <x v="5"/>
    <x v="0"/>
    <x v="30"/>
    <x v="1"/>
    <x v="12"/>
    <x v="48"/>
    <x v="4"/>
    <x v="5351"/>
    <x v="22"/>
    <x v="5351"/>
  </r>
  <r>
    <x v="5"/>
    <x v="0"/>
    <x v="30"/>
    <x v="1"/>
    <x v="12"/>
    <x v="51"/>
    <x v="4"/>
    <x v="1948"/>
    <x v="22"/>
    <x v="1948"/>
  </r>
  <r>
    <x v="5"/>
    <x v="0"/>
    <x v="30"/>
    <x v="1"/>
    <x v="13"/>
    <x v="55"/>
    <x v="4"/>
    <x v="5072"/>
    <x v="23"/>
    <x v="5072"/>
  </r>
  <r>
    <x v="5"/>
    <x v="0"/>
    <x v="30"/>
    <x v="1"/>
    <x v="13"/>
    <x v="58"/>
    <x v="4"/>
    <x v="3545"/>
    <x v="23"/>
    <x v="3545"/>
  </r>
  <r>
    <x v="5"/>
    <x v="0"/>
    <x v="30"/>
    <x v="1"/>
    <x v="13"/>
    <x v="59"/>
    <x v="4"/>
    <x v="3689"/>
    <x v="23"/>
    <x v="3689"/>
  </r>
  <r>
    <x v="5"/>
    <x v="0"/>
    <x v="30"/>
    <x v="1"/>
    <x v="13"/>
    <x v="63"/>
    <x v="4"/>
    <x v="3651"/>
    <x v="23"/>
    <x v="3651"/>
  </r>
  <r>
    <x v="5"/>
    <x v="0"/>
    <x v="30"/>
    <x v="1"/>
    <x v="13"/>
    <x v="64"/>
    <x v="4"/>
    <x v="708"/>
    <x v="23"/>
    <x v="708"/>
  </r>
  <r>
    <x v="5"/>
    <x v="0"/>
    <x v="30"/>
    <x v="1"/>
    <x v="13"/>
    <x v="66"/>
    <x v="4"/>
    <x v="519"/>
    <x v="23"/>
    <x v="519"/>
  </r>
  <r>
    <x v="5"/>
    <x v="0"/>
    <x v="31"/>
    <x v="1"/>
    <x v="17"/>
    <x v="76"/>
    <x v="4"/>
    <x v="226"/>
    <x v="4"/>
    <x v="226"/>
  </r>
  <r>
    <x v="5"/>
    <x v="0"/>
    <x v="31"/>
    <x v="1"/>
    <x v="3"/>
    <x v="18"/>
    <x v="4"/>
    <x v="3131"/>
    <x v="10"/>
    <x v="3131"/>
  </r>
  <r>
    <x v="5"/>
    <x v="0"/>
    <x v="31"/>
    <x v="1"/>
    <x v="3"/>
    <x v="19"/>
    <x v="4"/>
    <x v="4423"/>
    <x v="10"/>
    <x v="4423"/>
  </r>
  <r>
    <x v="5"/>
    <x v="0"/>
    <x v="31"/>
    <x v="1"/>
    <x v="9"/>
    <x v="39"/>
    <x v="7"/>
    <x v="2995"/>
    <x v="31"/>
    <x v="2995"/>
  </r>
  <r>
    <x v="5"/>
    <x v="0"/>
    <x v="31"/>
    <x v="1"/>
    <x v="12"/>
    <x v="48"/>
    <x v="4"/>
    <x v="3447"/>
    <x v="22"/>
    <x v="3447"/>
  </r>
  <r>
    <x v="5"/>
    <x v="0"/>
    <x v="31"/>
    <x v="1"/>
    <x v="13"/>
    <x v="58"/>
    <x v="4"/>
    <x v="4797"/>
    <x v="23"/>
    <x v="4797"/>
  </r>
  <r>
    <x v="5"/>
    <x v="0"/>
    <x v="31"/>
    <x v="1"/>
    <x v="13"/>
    <x v="59"/>
    <x v="4"/>
    <x v="4252"/>
    <x v="23"/>
    <x v="4252"/>
  </r>
  <r>
    <x v="5"/>
    <x v="0"/>
    <x v="31"/>
    <x v="1"/>
    <x v="13"/>
    <x v="64"/>
    <x v="4"/>
    <x v="5570"/>
    <x v="23"/>
    <x v="5570"/>
  </r>
  <r>
    <x v="5"/>
    <x v="0"/>
    <x v="31"/>
    <x v="1"/>
    <x v="13"/>
    <x v="65"/>
    <x v="4"/>
    <x v="1485"/>
    <x v="23"/>
    <x v="1485"/>
  </r>
  <r>
    <x v="5"/>
    <x v="0"/>
    <x v="33"/>
    <x v="1"/>
    <x v="15"/>
    <x v="72"/>
    <x v="4"/>
    <x v="5991"/>
    <x v="0"/>
    <x v="5991"/>
  </r>
  <r>
    <x v="5"/>
    <x v="0"/>
    <x v="33"/>
    <x v="1"/>
    <x v="16"/>
    <x v="73"/>
    <x v="4"/>
    <x v="6409"/>
    <x v="2"/>
    <x v="6409"/>
  </r>
  <r>
    <x v="5"/>
    <x v="0"/>
    <x v="33"/>
    <x v="1"/>
    <x v="17"/>
    <x v="76"/>
    <x v="4"/>
    <x v="1449"/>
    <x v="4"/>
    <x v="1449"/>
  </r>
  <r>
    <x v="5"/>
    <x v="0"/>
    <x v="33"/>
    <x v="1"/>
    <x v="17"/>
    <x v="77"/>
    <x v="4"/>
    <x v="4670"/>
    <x v="4"/>
    <x v="4670"/>
  </r>
  <r>
    <x v="5"/>
    <x v="0"/>
    <x v="33"/>
    <x v="1"/>
    <x v="17"/>
    <x v="78"/>
    <x v="7"/>
    <x v="1061"/>
    <x v="18"/>
    <x v="1061"/>
  </r>
  <r>
    <x v="5"/>
    <x v="0"/>
    <x v="33"/>
    <x v="1"/>
    <x v="18"/>
    <x v="80"/>
    <x v="4"/>
    <x v="120"/>
    <x v="5"/>
    <x v="120"/>
  </r>
  <r>
    <x v="5"/>
    <x v="0"/>
    <x v="33"/>
    <x v="1"/>
    <x v="20"/>
    <x v="84"/>
    <x v="4"/>
    <x v="294"/>
    <x v="7"/>
    <x v="294"/>
  </r>
  <r>
    <x v="5"/>
    <x v="0"/>
    <x v="33"/>
    <x v="1"/>
    <x v="0"/>
    <x v="8"/>
    <x v="7"/>
    <x v="2375"/>
    <x v="25"/>
    <x v="2375"/>
  </r>
  <r>
    <x v="5"/>
    <x v="0"/>
    <x v="33"/>
    <x v="1"/>
    <x v="0"/>
    <x v="10"/>
    <x v="10"/>
    <x v="3868"/>
    <x v="35"/>
    <x v="3868"/>
  </r>
  <r>
    <x v="5"/>
    <x v="0"/>
    <x v="33"/>
    <x v="1"/>
    <x v="1"/>
    <x v="15"/>
    <x v="4"/>
    <x v="4782"/>
    <x v="8"/>
    <x v="4782"/>
  </r>
  <r>
    <x v="5"/>
    <x v="0"/>
    <x v="33"/>
    <x v="1"/>
    <x v="1"/>
    <x v="13"/>
    <x v="4"/>
    <x v="1546"/>
    <x v="8"/>
    <x v="1546"/>
  </r>
  <r>
    <x v="5"/>
    <x v="0"/>
    <x v="33"/>
    <x v="1"/>
    <x v="3"/>
    <x v="16"/>
    <x v="0"/>
    <x v="3616"/>
    <x v="1"/>
    <x v="3616"/>
  </r>
  <r>
    <x v="5"/>
    <x v="0"/>
    <x v="33"/>
    <x v="1"/>
    <x v="3"/>
    <x v="17"/>
    <x v="0"/>
    <x v="6051"/>
    <x v="1"/>
    <x v="6051"/>
  </r>
  <r>
    <x v="5"/>
    <x v="0"/>
    <x v="33"/>
    <x v="1"/>
    <x v="3"/>
    <x v="18"/>
    <x v="4"/>
    <x v="2267"/>
    <x v="10"/>
    <x v="2267"/>
  </r>
  <r>
    <x v="5"/>
    <x v="0"/>
    <x v="33"/>
    <x v="1"/>
    <x v="3"/>
    <x v="19"/>
    <x v="4"/>
    <x v="5239"/>
    <x v="10"/>
    <x v="5239"/>
  </r>
  <r>
    <x v="5"/>
    <x v="0"/>
    <x v="33"/>
    <x v="1"/>
    <x v="3"/>
    <x v="21"/>
    <x v="7"/>
    <x v="4158"/>
    <x v="26"/>
    <x v="4158"/>
  </r>
  <r>
    <x v="5"/>
    <x v="0"/>
    <x v="33"/>
    <x v="1"/>
    <x v="3"/>
    <x v="27"/>
    <x v="4"/>
    <x v="1688"/>
    <x v="10"/>
    <x v="1688"/>
  </r>
  <r>
    <x v="5"/>
    <x v="0"/>
    <x v="33"/>
    <x v="1"/>
    <x v="4"/>
    <x v="24"/>
    <x v="4"/>
    <x v="5517"/>
    <x v="13"/>
    <x v="5517"/>
  </r>
  <r>
    <x v="5"/>
    <x v="0"/>
    <x v="33"/>
    <x v="1"/>
    <x v="4"/>
    <x v="25"/>
    <x v="4"/>
    <x v="4842"/>
    <x v="13"/>
    <x v="4842"/>
  </r>
  <r>
    <x v="5"/>
    <x v="0"/>
    <x v="33"/>
    <x v="1"/>
    <x v="7"/>
    <x v="69"/>
    <x v="4"/>
    <x v="3432"/>
    <x v="16"/>
    <x v="3432"/>
  </r>
  <r>
    <x v="5"/>
    <x v="0"/>
    <x v="33"/>
    <x v="1"/>
    <x v="7"/>
    <x v="70"/>
    <x v="7"/>
    <x v="1568"/>
    <x v="29"/>
    <x v="1568"/>
  </r>
  <r>
    <x v="5"/>
    <x v="0"/>
    <x v="33"/>
    <x v="1"/>
    <x v="9"/>
    <x v="37"/>
    <x v="4"/>
    <x v="1191"/>
    <x v="17"/>
    <x v="1191"/>
  </r>
  <r>
    <x v="5"/>
    <x v="0"/>
    <x v="33"/>
    <x v="1"/>
    <x v="9"/>
    <x v="38"/>
    <x v="4"/>
    <x v="485"/>
    <x v="17"/>
    <x v="485"/>
  </r>
  <r>
    <x v="5"/>
    <x v="0"/>
    <x v="33"/>
    <x v="1"/>
    <x v="9"/>
    <x v="39"/>
    <x v="7"/>
    <x v="1783"/>
    <x v="31"/>
    <x v="1783"/>
  </r>
  <r>
    <x v="5"/>
    <x v="0"/>
    <x v="33"/>
    <x v="1"/>
    <x v="9"/>
    <x v="41"/>
    <x v="10"/>
    <x v="1264"/>
    <x v="40"/>
    <x v="1264"/>
  </r>
  <r>
    <x v="5"/>
    <x v="0"/>
    <x v="33"/>
    <x v="1"/>
    <x v="12"/>
    <x v="48"/>
    <x v="4"/>
    <x v="2169"/>
    <x v="22"/>
    <x v="2169"/>
  </r>
  <r>
    <x v="5"/>
    <x v="0"/>
    <x v="33"/>
    <x v="1"/>
    <x v="12"/>
    <x v="51"/>
    <x v="4"/>
    <x v="3586"/>
    <x v="22"/>
    <x v="3586"/>
  </r>
  <r>
    <x v="5"/>
    <x v="0"/>
    <x v="33"/>
    <x v="1"/>
    <x v="13"/>
    <x v="55"/>
    <x v="4"/>
    <x v="552"/>
    <x v="23"/>
    <x v="552"/>
  </r>
  <r>
    <x v="5"/>
    <x v="0"/>
    <x v="33"/>
    <x v="1"/>
    <x v="13"/>
    <x v="56"/>
    <x v="4"/>
    <x v="882"/>
    <x v="23"/>
    <x v="882"/>
  </r>
  <r>
    <x v="5"/>
    <x v="0"/>
    <x v="33"/>
    <x v="1"/>
    <x v="13"/>
    <x v="58"/>
    <x v="4"/>
    <x v="2328"/>
    <x v="23"/>
    <x v="2328"/>
  </r>
  <r>
    <x v="5"/>
    <x v="0"/>
    <x v="33"/>
    <x v="1"/>
    <x v="13"/>
    <x v="59"/>
    <x v="4"/>
    <x v="1549"/>
    <x v="23"/>
    <x v="1549"/>
  </r>
  <r>
    <x v="5"/>
    <x v="0"/>
    <x v="33"/>
    <x v="1"/>
    <x v="13"/>
    <x v="61"/>
    <x v="4"/>
    <x v="2421"/>
    <x v="23"/>
    <x v="2421"/>
  </r>
  <r>
    <x v="5"/>
    <x v="0"/>
    <x v="33"/>
    <x v="1"/>
    <x v="13"/>
    <x v="62"/>
    <x v="4"/>
    <x v="2905"/>
    <x v="23"/>
    <x v="2905"/>
  </r>
  <r>
    <x v="5"/>
    <x v="0"/>
    <x v="33"/>
    <x v="1"/>
    <x v="13"/>
    <x v="63"/>
    <x v="4"/>
    <x v="3835"/>
    <x v="23"/>
    <x v="3835"/>
  </r>
  <r>
    <x v="5"/>
    <x v="0"/>
    <x v="33"/>
    <x v="1"/>
    <x v="13"/>
    <x v="64"/>
    <x v="4"/>
    <x v="876"/>
    <x v="23"/>
    <x v="876"/>
  </r>
  <r>
    <x v="5"/>
    <x v="0"/>
    <x v="33"/>
    <x v="1"/>
    <x v="13"/>
    <x v="65"/>
    <x v="4"/>
    <x v="4634"/>
    <x v="23"/>
    <x v="4634"/>
  </r>
  <r>
    <x v="5"/>
    <x v="0"/>
    <x v="33"/>
    <x v="1"/>
    <x v="13"/>
    <x v="66"/>
    <x v="4"/>
    <x v="3818"/>
    <x v="23"/>
    <x v="3818"/>
  </r>
  <r>
    <x v="5"/>
    <x v="0"/>
    <x v="34"/>
    <x v="1"/>
    <x v="17"/>
    <x v="76"/>
    <x v="4"/>
    <x v="4288"/>
    <x v="4"/>
    <x v="4288"/>
  </r>
  <r>
    <x v="5"/>
    <x v="0"/>
    <x v="34"/>
    <x v="1"/>
    <x v="17"/>
    <x v="78"/>
    <x v="7"/>
    <x v="445"/>
    <x v="18"/>
    <x v="445"/>
  </r>
  <r>
    <x v="5"/>
    <x v="0"/>
    <x v="34"/>
    <x v="1"/>
    <x v="3"/>
    <x v="17"/>
    <x v="0"/>
    <x v="526"/>
    <x v="1"/>
    <x v="526"/>
  </r>
  <r>
    <x v="5"/>
    <x v="0"/>
    <x v="34"/>
    <x v="1"/>
    <x v="3"/>
    <x v="18"/>
    <x v="4"/>
    <x v="4251"/>
    <x v="10"/>
    <x v="4251"/>
  </r>
  <r>
    <x v="5"/>
    <x v="0"/>
    <x v="34"/>
    <x v="1"/>
    <x v="3"/>
    <x v="19"/>
    <x v="4"/>
    <x v="340"/>
    <x v="10"/>
    <x v="340"/>
  </r>
  <r>
    <x v="5"/>
    <x v="0"/>
    <x v="34"/>
    <x v="1"/>
    <x v="3"/>
    <x v="21"/>
    <x v="7"/>
    <x v="2638"/>
    <x v="26"/>
    <x v="2638"/>
  </r>
  <r>
    <x v="5"/>
    <x v="0"/>
    <x v="34"/>
    <x v="1"/>
    <x v="9"/>
    <x v="37"/>
    <x v="4"/>
    <x v="3960"/>
    <x v="17"/>
    <x v="3960"/>
  </r>
  <r>
    <x v="5"/>
    <x v="0"/>
    <x v="36"/>
    <x v="0"/>
    <x v="20"/>
    <x v="85"/>
    <x v="12"/>
    <x v="5106"/>
    <x v="43"/>
    <x v="5106"/>
  </r>
  <r>
    <x v="5"/>
    <x v="0"/>
    <x v="36"/>
    <x v="0"/>
    <x v="3"/>
    <x v="23"/>
    <x v="12"/>
    <x v="1823"/>
    <x v="44"/>
    <x v="1823"/>
  </r>
  <r>
    <x v="5"/>
    <x v="0"/>
    <x v="36"/>
    <x v="0"/>
    <x v="4"/>
    <x v="26"/>
    <x v="11"/>
    <x v="3480"/>
    <x v="41"/>
    <x v="3480"/>
  </r>
  <r>
    <x v="5"/>
    <x v="0"/>
    <x v="36"/>
    <x v="1"/>
    <x v="15"/>
    <x v="72"/>
    <x v="4"/>
    <x v="4128"/>
    <x v="0"/>
    <x v="4128"/>
  </r>
  <r>
    <x v="5"/>
    <x v="0"/>
    <x v="36"/>
    <x v="1"/>
    <x v="16"/>
    <x v="73"/>
    <x v="4"/>
    <x v="2992"/>
    <x v="2"/>
    <x v="2992"/>
  </r>
  <r>
    <x v="5"/>
    <x v="0"/>
    <x v="36"/>
    <x v="1"/>
    <x v="16"/>
    <x v="74"/>
    <x v="4"/>
    <x v="5237"/>
    <x v="2"/>
    <x v="5237"/>
  </r>
  <r>
    <x v="5"/>
    <x v="0"/>
    <x v="36"/>
    <x v="1"/>
    <x v="17"/>
    <x v="76"/>
    <x v="4"/>
    <x v="3664"/>
    <x v="4"/>
    <x v="3664"/>
  </r>
  <r>
    <x v="5"/>
    <x v="0"/>
    <x v="36"/>
    <x v="1"/>
    <x v="17"/>
    <x v="77"/>
    <x v="4"/>
    <x v="2235"/>
    <x v="4"/>
    <x v="2235"/>
  </r>
  <r>
    <x v="5"/>
    <x v="0"/>
    <x v="36"/>
    <x v="1"/>
    <x v="17"/>
    <x v="78"/>
    <x v="7"/>
    <x v="2197"/>
    <x v="18"/>
    <x v="2197"/>
  </r>
  <r>
    <x v="5"/>
    <x v="0"/>
    <x v="36"/>
    <x v="1"/>
    <x v="18"/>
    <x v="79"/>
    <x v="4"/>
    <x v="1105"/>
    <x v="5"/>
    <x v="1105"/>
  </r>
  <r>
    <x v="5"/>
    <x v="0"/>
    <x v="36"/>
    <x v="1"/>
    <x v="18"/>
    <x v="80"/>
    <x v="4"/>
    <x v="5132"/>
    <x v="5"/>
    <x v="5132"/>
  </r>
  <r>
    <x v="5"/>
    <x v="0"/>
    <x v="36"/>
    <x v="1"/>
    <x v="19"/>
    <x v="81"/>
    <x v="4"/>
    <x v="651"/>
    <x v="6"/>
    <x v="651"/>
  </r>
  <r>
    <x v="5"/>
    <x v="0"/>
    <x v="36"/>
    <x v="1"/>
    <x v="20"/>
    <x v="84"/>
    <x v="4"/>
    <x v="4122"/>
    <x v="7"/>
    <x v="4122"/>
  </r>
  <r>
    <x v="5"/>
    <x v="0"/>
    <x v="36"/>
    <x v="1"/>
    <x v="0"/>
    <x v="8"/>
    <x v="7"/>
    <x v="101"/>
    <x v="25"/>
    <x v="101"/>
  </r>
  <r>
    <x v="5"/>
    <x v="0"/>
    <x v="36"/>
    <x v="1"/>
    <x v="1"/>
    <x v="15"/>
    <x v="4"/>
    <x v="3887"/>
    <x v="8"/>
    <x v="3887"/>
  </r>
  <r>
    <x v="5"/>
    <x v="0"/>
    <x v="36"/>
    <x v="1"/>
    <x v="1"/>
    <x v="13"/>
    <x v="4"/>
    <x v="4256"/>
    <x v="8"/>
    <x v="4256"/>
  </r>
  <r>
    <x v="5"/>
    <x v="0"/>
    <x v="36"/>
    <x v="1"/>
    <x v="3"/>
    <x v="16"/>
    <x v="0"/>
    <x v="3870"/>
    <x v="1"/>
    <x v="3870"/>
  </r>
  <r>
    <x v="5"/>
    <x v="0"/>
    <x v="36"/>
    <x v="1"/>
    <x v="3"/>
    <x v="17"/>
    <x v="0"/>
    <x v="2358"/>
    <x v="1"/>
    <x v="2358"/>
  </r>
  <r>
    <x v="5"/>
    <x v="0"/>
    <x v="36"/>
    <x v="1"/>
    <x v="3"/>
    <x v="18"/>
    <x v="4"/>
    <x v="1836"/>
    <x v="10"/>
    <x v="1836"/>
  </r>
  <r>
    <x v="5"/>
    <x v="0"/>
    <x v="36"/>
    <x v="1"/>
    <x v="3"/>
    <x v="19"/>
    <x v="4"/>
    <x v="3452"/>
    <x v="10"/>
    <x v="3452"/>
  </r>
  <r>
    <x v="5"/>
    <x v="0"/>
    <x v="36"/>
    <x v="1"/>
    <x v="3"/>
    <x v="20"/>
    <x v="5"/>
    <x v="3145"/>
    <x v="20"/>
    <x v="3145"/>
  </r>
  <r>
    <x v="5"/>
    <x v="0"/>
    <x v="36"/>
    <x v="1"/>
    <x v="3"/>
    <x v="21"/>
    <x v="7"/>
    <x v="5031"/>
    <x v="26"/>
    <x v="5031"/>
  </r>
  <r>
    <x v="5"/>
    <x v="0"/>
    <x v="36"/>
    <x v="1"/>
    <x v="3"/>
    <x v="22"/>
    <x v="7"/>
    <x v="570"/>
    <x v="26"/>
    <x v="570"/>
  </r>
  <r>
    <x v="5"/>
    <x v="0"/>
    <x v="36"/>
    <x v="1"/>
    <x v="3"/>
    <x v="27"/>
    <x v="4"/>
    <x v="5170"/>
    <x v="10"/>
    <x v="5170"/>
  </r>
  <r>
    <x v="5"/>
    <x v="0"/>
    <x v="36"/>
    <x v="1"/>
    <x v="4"/>
    <x v="24"/>
    <x v="4"/>
    <x v="4772"/>
    <x v="13"/>
    <x v="4772"/>
  </r>
  <r>
    <x v="5"/>
    <x v="0"/>
    <x v="36"/>
    <x v="1"/>
    <x v="4"/>
    <x v="25"/>
    <x v="4"/>
    <x v="3979"/>
    <x v="13"/>
    <x v="3979"/>
  </r>
  <r>
    <x v="5"/>
    <x v="0"/>
    <x v="36"/>
    <x v="1"/>
    <x v="5"/>
    <x v="29"/>
    <x v="4"/>
    <x v="3405"/>
    <x v="15"/>
    <x v="3405"/>
  </r>
  <r>
    <x v="5"/>
    <x v="0"/>
    <x v="36"/>
    <x v="1"/>
    <x v="7"/>
    <x v="5"/>
    <x v="7"/>
    <x v="5118"/>
    <x v="29"/>
    <x v="5118"/>
  </r>
  <r>
    <x v="5"/>
    <x v="0"/>
    <x v="36"/>
    <x v="1"/>
    <x v="7"/>
    <x v="70"/>
    <x v="7"/>
    <x v="3424"/>
    <x v="29"/>
    <x v="3424"/>
  </r>
  <r>
    <x v="5"/>
    <x v="0"/>
    <x v="36"/>
    <x v="1"/>
    <x v="9"/>
    <x v="37"/>
    <x v="4"/>
    <x v="5520"/>
    <x v="17"/>
    <x v="5520"/>
  </r>
  <r>
    <x v="5"/>
    <x v="0"/>
    <x v="36"/>
    <x v="1"/>
    <x v="9"/>
    <x v="38"/>
    <x v="4"/>
    <x v="2387"/>
    <x v="17"/>
    <x v="2387"/>
  </r>
  <r>
    <x v="5"/>
    <x v="0"/>
    <x v="36"/>
    <x v="1"/>
    <x v="9"/>
    <x v="39"/>
    <x v="7"/>
    <x v="4869"/>
    <x v="31"/>
    <x v="4869"/>
  </r>
  <r>
    <x v="5"/>
    <x v="0"/>
    <x v="36"/>
    <x v="1"/>
    <x v="9"/>
    <x v="41"/>
    <x v="10"/>
    <x v="5155"/>
    <x v="40"/>
    <x v="5155"/>
  </r>
  <r>
    <x v="5"/>
    <x v="0"/>
    <x v="36"/>
    <x v="1"/>
    <x v="10"/>
    <x v="42"/>
    <x v="5"/>
    <x v="3439"/>
    <x v="27"/>
    <x v="3439"/>
  </r>
  <r>
    <x v="5"/>
    <x v="0"/>
    <x v="36"/>
    <x v="1"/>
    <x v="10"/>
    <x v="43"/>
    <x v="5"/>
    <x v="2102"/>
    <x v="27"/>
    <x v="2102"/>
  </r>
  <r>
    <x v="5"/>
    <x v="0"/>
    <x v="36"/>
    <x v="1"/>
    <x v="12"/>
    <x v="48"/>
    <x v="4"/>
    <x v="691"/>
    <x v="22"/>
    <x v="691"/>
  </r>
  <r>
    <x v="5"/>
    <x v="0"/>
    <x v="36"/>
    <x v="1"/>
    <x v="12"/>
    <x v="49"/>
    <x v="7"/>
    <x v="6211"/>
    <x v="33"/>
    <x v="6211"/>
  </r>
  <r>
    <x v="5"/>
    <x v="0"/>
    <x v="36"/>
    <x v="1"/>
    <x v="12"/>
    <x v="50"/>
    <x v="9"/>
    <x v="613"/>
    <x v="39"/>
    <x v="613"/>
  </r>
  <r>
    <x v="5"/>
    <x v="0"/>
    <x v="36"/>
    <x v="1"/>
    <x v="12"/>
    <x v="51"/>
    <x v="4"/>
    <x v="217"/>
    <x v="22"/>
    <x v="217"/>
  </r>
  <r>
    <x v="5"/>
    <x v="0"/>
    <x v="36"/>
    <x v="1"/>
    <x v="13"/>
    <x v="55"/>
    <x v="4"/>
    <x v="4089"/>
    <x v="23"/>
    <x v="4089"/>
  </r>
  <r>
    <x v="5"/>
    <x v="0"/>
    <x v="36"/>
    <x v="1"/>
    <x v="13"/>
    <x v="56"/>
    <x v="4"/>
    <x v="3571"/>
    <x v="23"/>
    <x v="3571"/>
  </r>
  <r>
    <x v="5"/>
    <x v="0"/>
    <x v="36"/>
    <x v="1"/>
    <x v="13"/>
    <x v="58"/>
    <x v="4"/>
    <x v="1514"/>
    <x v="23"/>
    <x v="1514"/>
  </r>
  <r>
    <x v="5"/>
    <x v="0"/>
    <x v="36"/>
    <x v="1"/>
    <x v="13"/>
    <x v="59"/>
    <x v="4"/>
    <x v="1146"/>
    <x v="23"/>
    <x v="1146"/>
  </r>
  <r>
    <x v="5"/>
    <x v="0"/>
    <x v="36"/>
    <x v="1"/>
    <x v="13"/>
    <x v="60"/>
    <x v="7"/>
    <x v="5074"/>
    <x v="34"/>
    <x v="5074"/>
  </r>
  <r>
    <x v="5"/>
    <x v="0"/>
    <x v="36"/>
    <x v="1"/>
    <x v="13"/>
    <x v="61"/>
    <x v="4"/>
    <x v="4743"/>
    <x v="23"/>
    <x v="4743"/>
  </r>
  <r>
    <x v="5"/>
    <x v="0"/>
    <x v="36"/>
    <x v="1"/>
    <x v="13"/>
    <x v="63"/>
    <x v="4"/>
    <x v="6260"/>
    <x v="23"/>
    <x v="6260"/>
  </r>
  <r>
    <x v="5"/>
    <x v="0"/>
    <x v="36"/>
    <x v="1"/>
    <x v="13"/>
    <x v="64"/>
    <x v="4"/>
    <x v="354"/>
    <x v="23"/>
    <x v="354"/>
  </r>
  <r>
    <x v="5"/>
    <x v="0"/>
    <x v="36"/>
    <x v="1"/>
    <x v="13"/>
    <x v="65"/>
    <x v="4"/>
    <x v="486"/>
    <x v="23"/>
    <x v="486"/>
  </r>
  <r>
    <x v="5"/>
    <x v="0"/>
    <x v="36"/>
    <x v="1"/>
    <x v="13"/>
    <x v="66"/>
    <x v="4"/>
    <x v="5187"/>
    <x v="23"/>
    <x v="5187"/>
  </r>
  <r>
    <x v="5"/>
    <x v="0"/>
    <x v="37"/>
    <x v="1"/>
    <x v="17"/>
    <x v="76"/>
    <x v="4"/>
    <x v="5628"/>
    <x v="4"/>
    <x v="5628"/>
  </r>
  <r>
    <x v="5"/>
    <x v="0"/>
    <x v="37"/>
    <x v="1"/>
    <x v="17"/>
    <x v="77"/>
    <x v="4"/>
    <x v="8"/>
    <x v="4"/>
    <x v="8"/>
  </r>
  <r>
    <x v="5"/>
    <x v="0"/>
    <x v="37"/>
    <x v="1"/>
    <x v="17"/>
    <x v="78"/>
    <x v="7"/>
    <x v="4243"/>
    <x v="18"/>
    <x v="4243"/>
  </r>
  <r>
    <x v="5"/>
    <x v="0"/>
    <x v="37"/>
    <x v="1"/>
    <x v="0"/>
    <x v="8"/>
    <x v="7"/>
    <x v="5502"/>
    <x v="25"/>
    <x v="5502"/>
  </r>
  <r>
    <x v="5"/>
    <x v="0"/>
    <x v="37"/>
    <x v="1"/>
    <x v="1"/>
    <x v="15"/>
    <x v="4"/>
    <x v="4751"/>
    <x v="8"/>
    <x v="4751"/>
  </r>
  <r>
    <x v="5"/>
    <x v="0"/>
    <x v="37"/>
    <x v="1"/>
    <x v="1"/>
    <x v="13"/>
    <x v="4"/>
    <x v="2698"/>
    <x v="8"/>
    <x v="2698"/>
  </r>
  <r>
    <x v="5"/>
    <x v="0"/>
    <x v="37"/>
    <x v="1"/>
    <x v="3"/>
    <x v="18"/>
    <x v="4"/>
    <x v="890"/>
    <x v="10"/>
    <x v="890"/>
  </r>
  <r>
    <x v="5"/>
    <x v="0"/>
    <x v="37"/>
    <x v="1"/>
    <x v="3"/>
    <x v="19"/>
    <x v="4"/>
    <x v="932"/>
    <x v="10"/>
    <x v="932"/>
  </r>
  <r>
    <x v="5"/>
    <x v="0"/>
    <x v="37"/>
    <x v="1"/>
    <x v="3"/>
    <x v="21"/>
    <x v="7"/>
    <x v="5185"/>
    <x v="26"/>
    <x v="5185"/>
  </r>
  <r>
    <x v="5"/>
    <x v="0"/>
    <x v="37"/>
    <x v="1"/>
    <x v="3"/>
    <x v="22"/>
    <x v="7"/>
    <x v="482"/>
    <x v="26"/>
    <x v="482"/>
  </r>
  <r>
    <x v="5"/>
    <x v="0"/>
    <x v="37"/>
    <x v="1"/>
    <x v="7"/>
    <x v="70"/>
    <x v="7"/>
    <x v="2776"/>
    <x v="29"/>
    <x v="2776"/>
  </r>
  <r>
    <x v="5"/>
    <x v="0"/>
    <x v="37"/>
    <x v="1"/>
    <x v="9"/>
    <x v="39"/>
    <x v="7"/>
    <x v="2947"/>
    <x v="31"/>
    <x v="2947"/>
  </r>
  <r>
    <x v="5"/>
    <x v="0"/>
    <x v="37"/>
    <x v="1"/>
    <x v="9"/>
    <x v="41"/>
    <x v="10"/>
    <x v="4903"/>
    <x v="40"/>
    <x v="4903"/>
  </r>
  <r>
    <x v="5"/>
    <x v="0"/>
    <x v="37"/>
    <x v="1"/>
    <x v="10"/>
    <x v="42"/>
    <x v="5"/>
    <x v="5239"/>
    <x v="27"/>
    <x v="5239"/>
  </r>
  <r>
    <x v="5"/>
    <x v="0"/>
    <x v="37"/>
    <x v="1"/>
    <x v="10"/>
    <x v="43"/>
    <x v="5"/>
    <x v="745"/>
    <x v="27"/>
    <x v="745"/>
  </r>
  <r>
    <x v="5"/>
    <x v="0"/>
    <x v="37"/>
    <x v="1"/>
    <x v="12"/>
    <x v="48"/>
    <x v="4"/>
    <x v="3691"/>
    <x v="22"/>
    <x v="3691"/>
  </r>
  <r>
    <x v="5"/>
    <x v="0"/>
    <x v="37"/>
    <x v="1"/>
    <x v="12"/>
    <x v="51"/>
    <x v="4"/>
    <x v="5590"/>
    <x v="22"/>
    <x v="5590"/>
  </r>
  <r>
    <x v="5"/>
    <x v="0"/>
    <x v="37"/>
    <x v="1"/>
    <x v="13"/>
    <x v="55"/>
    <x v="4"/>
    <x v="1530"/>
    <x v="23"/>
    <x v="1530"/>
  </r>
  <r>
    <x v="5"/>
    <x v="0"/>
    <x v="37"/>
    <x v="1"/>
    <x v="13"/>
    <x v="58"/>
    <x v="4"/>
    <x v="3601"/>
    <x v="23"/>
    <x v="3601"/>
  </r>
  <r>
    <x v="5"/>
    <x v="0"/>
    <x v="37"/>
    <x v="1"/>
    <x v="13"/>
    <x v="59"/>
    <x v="4"/>
    <x v="2558"/>
    <x v="23"/>
    <x v="2558"/>
  </r>
  <r>
    <x v="5"/>
    <x v="0"/>
    <x v="37"/>
    <x v="1"/>
    <x v="13"/>
    <x v="61"/>
    <x v="4"/>
    <x v="4899"/>
    <x v="23"/>
    <x v="4899"/>
  </r>
  <r>
    <x v="5"/>
    <x v="0"/>
    <x v="37"/>
    <x v="1"/>
    <x v="13"/>
    <x v="63"/>
    <x v="4"/>
    <x v="4986"/>
    <x v="23"/>
    <x v="4986"/>
  </r>
  <r>
    <x v="5"/>
    <x v="0"/>
    <x v="37"/>
    <x v="1"/>
    <x v="13"/>
    <x v="64"/>
    <x v="4"/>
    <x v="2562"/>
    <x v="23"/>
    <x v="2562"/>
  </r>
  <r>
    <x v="5"/>
    <x v="0"/>
    <x v="37"/>
    <x v="1"/>
    <x v="13"/>
    <x v="65"/>
    <x v="4"/>
    <x v="6072"/>
    <x v="23"/>
    <x v="6072"/>
  </r>
  <r>
    <x v="5"/>
    <x v="0"/>
    <x v="37"/>
    <x v="1"/>
    <x v="13"/>
    <x v="66"/>
    <x v="4"/>
    <x v="5881"/>
    <x v="23"/>
    <x v="5881"/>
  </r>
  <r>
    <x v="5"/>
    <x v="0"/>
    <x v="38"/>
    <x v="1"/>
    <x v="15"/>
    <x v="72"/>
    <x v="4"/>
    <x v="3754"/>
    <x v="0"/>
    <x v="3754"/>
  </r>
  <r>
    <x v="5"/>
    <x v="0"/>
    <x v="38"/>
    <x v="1"/>
    <x v="17"/>
    <x v="75"/>
    <x v="3"/>
    <x v="2188"/>
    <x v="3"/>
    <x v="2188"/>
  </r>
  <r>
    <x v="5"/>
    <x v="0"/>
    <x v="38"/>
    <x v="1"/>
    <x v="17"/>
    <x v="77"/>
    <x v="4"/>
    <x v="4490"/>
    <x v="4"/>
    <x v="4490"/>
  </r>
  <r>
    <x v="5"/>
    <x v="0"/>
    <x v="38"/>
    <x v="1"/>
    <x v="18"/>
    <x v="79"/>
    <x v="4"/>
    <x v="3703"/>
    <x v="5"/>
    <x v="3703"/>
  </r>
  <r>
    <x v="5"/>
    <x v="0"/>
    <x v="38"/>
    <x v="1"/>
    <x v="18"/>
    <x v="80"/>
    <x v="4"/>
    <x v="2293"/>
    <x v="5"/>
    <x v="2293"/>
  </r>
  <r>
    <x v="5"/>
    <x v="0"/>
    <x v="38"/>
    <x v="1"/>
    <x v="19"/>
    <x v="81"/>
    <x v="4"/>
    <x v="3493"/>
    <x v="6"/>
    <x v="3493"/>
  </r>
  <r>
    <x v="5"/>
    <x v="0"/>
    <x v="38"/>
    <x v="1"/>
    <x v="20"/>
    <x v="84"/>
    <x v="4"/>
    <x v="5415"/>
    <x v="7"/>
    <x v="5415"/>
  </r>
  <r>
    <x v="5"/>
    <x v="0"/>
    <x v="38"/>
    <x v="1"/>
    <x v="0"/>
    <x v="7"/>
    <x v="6"/>
    <x v="5197"/>
    <x v="21"/>
    <x v="5197"/>
  </r>
  <r>
    <x v="5"/>
    <x v="0"/>
    <x v="38"/>
    <x v="1"/>
    <x v="0"/>
    <x v="11"/>
    <x v="6"/>
    <x v="874"/>
    <x v="21"/>
    <x v="874"/>
  </r>
  <r>
    <x v="5"/>
    <x v="0"/>
    <x v="38"/>
    <x v="1"/>
    <x v="3"/>
    <x v="17"/>
    <x v="0"/>
    <x v="612"/>
    <x v="1"/>
    <x v="612"/>
  </r>
  <r>
    <x v="5"/>
    <x v="0"/>
    <x v="38"/>
    <x v="1"/>
    <x v="3"/>
    <x v="18"/>
    <x v="4"/>
    <x v="3113"/>
    <x v="10"/>
    <x v="3113"/>
  </r>
  <r>
    <x v="5"/>
    <x v="0"/>
    <x v="38"/>
    <x v="1"/>
    <x v="3"/>
    <x v="19"/>
    <x v="4"/>
    <x v="3219"/>
    <x v="10"/>
    <x v="3219"/>
  </r>
  <r>
    <x v="5"/>
    <x v="0"/>
    <x v="38"/>
    <x v="1"/>
    <x v="4"/>
    <x v="25"/>
    <x v="4"/>
    <x v="1685"/>
    <x v="13"/>
    <x v="1685"/>
  </r>
  <r>
    <x v="5"/>
    <x v="0"/>
    <x v="38"/>
    <x v="1"/>
    <x v="5"/>
    <x v="30"/>
    <x v="7"/>
    <x v="5238"/>
    <x v="28"/>
    <x v="5238"/>
  </r>
  <r>
    <x v="5"/>
    <x v="0"/>
    <x v="38"/>
    <x v="1"/>
    <x v="5"/>
    <x v="34"/>
    <x v="7"/>
    <x v="29"/>
    <x v="28"/>
    <x v="29"/>
  </r>
  <r>
    <x v="5"/>
    <x v="0"/>
    <x v="38"/>
    <x v="1"/>
    <x v="6"/>
    <x v="35"/>
    <x v="1"/>
    <x v="5054"/>
    <x v="12"/>
    <x v="5054"/>
  </r>
  <r>
    <x v="5"/>
    <x v="0"/>
    <x v="38"/>
    <x v="1"/>
    <x v="6"/>
    <x v="36"/>
    <x v="10"/>
    <x v="4007"/>
    <x v="38"/>
    <x v="4007"/>
  </r>
  <r>
    <x v="5"/>
    <x v="0"/>
    <x v="38"/>
    <x v="1"/>
    <x v="11"/>
    <x v="46"/>
    <x v="3"/>
    <x v="4670"/>
    <x v="19"/>
    <x v="4670"/>
  </r>
  <r>
    <x v="5"/>
    <x v="0"/>
    <x v="38"/>
    <x v="1"/>
    <x v="12"/>
    <x v="48"/>
    <x v="4"/>
    <x v="2411"/>
    <x v="22"/>
    <x v="2411"/>
  </r>
  <r>
    <x v="5"/>
    <x v="0"/>
    <x v="38"/>
    <x v="1"/>
    <x v="12"/>
    <x v="51"/>
    <x v="4"/>
    <x v="5548"/>
    <x v="22"/>
    <x v="5548"/>
  </r>
  <r>
    <x v="5"/>
    <x v="0"/>
    <x v="38"/>
    <x v="1"/>
    <x v="12"/>
    <x v="52"/>
    <x v="4"/>
    <x v="1272"/>
    <x v="22"/>
    <x v="1272"/>
  </r>
  <r>
    <x v="5"/>
    <x v="0"/>
    <x v="38"/>
    <x v="1"/>
    <x v="13"/>
    <x v="55"/>
    <x v="4"/>
    <x v="160"/>
    <x v="23"/>
    <x v="160"/>
  </r>
  <r>
    <x v="5"/>
    <x v="0"/>
    <x v="38"/>
    <x v="1"/>
    <x v="13"/>
    <x v="56"/>
    <x v="4"/>
    <x v="1863"/>
    <x v="23"/>
    <x v="1863"/>
  </r>
  <r>
    <x v="5"/>
    <x v="0"/>
    <x v="38"/>
    <x v="1"/>
    <x v="13"/>
    <x v="57"/>
    <x v="0"/>
    <x v="5816"/>
    <x v="14"/>
    <x v="5816"/>
  </r>
  <r>
    <x v="5"/>
    <x v="0"/>
    <x v="38"/>
    <x v="1"/>
    <x v="13"/>
    <x v="58"/>
    <x v="4"/>
    <x v="726"/>
    <x v="23"/>
    <x v="726"/>
  </r>
  <r>
    <x v="5"/>
    <x v="0"/>
    <x v="38"/>
    <x v="1"/>
    <x v="13"/>
    <x v="62"/>
    <x v="4"/>
    <x v="5660"/>
    <x v="23"/>
    <x v="5660"/>
  </r>
  <r>
    <x v="5"/>
    <x v="0"/>
    <x v="38"/>
    <x v="1"/>
    <x v="13"/>
    <x v="64"/>
    <x v="4"/>
    <x v="1283"/>
    <x v="23"/>
    <x v="1283"/>
  </r>
  <r>
    <x v="5"/>
    <x v="0"/>
    <x v="39"/>
    <x v="1"/>
    <x v="15"/>
    <x v="72"/>
    <x v="4"/>
    <x v="1020"/>
    <x v="0"/>
    <x v="1020"/>
  </r>
  <r>
    <x v="5"/>
    <x v="0"/>
    <x v="39"/>
    <x v="1"/>
    <x v="16"/>
    <x v="73"/>
    <x v="4"/>
    <x v="3865"/>
    <x v="2"/>
    <x v="3865"/>
  </r>
  <r>
    <x v="5"/>
    <x v="0"/>
    <x v="39"/>
    <x v="1"/>
    <x v="16"/>
    <x v="74"/>
    <x v="4"/>
    <x v="631"/>
    <x v="2"/>
    <x v="631"/>
  </r>
  <r>
    <x v="5"/>
    <x v="0"/>
    <x v="39"/>
    <x v="1"/>
    <x v="17"/>
    <x v="76"/>
    <x v="4"/>
    <x v="1536"/>
    <x v="4"/>
    <x v="1536"/>
  </r>
  <r>
    <x v="5"/>
    <x v="0"/>
    <x v="39"/>
    <x v="1"/>
    <x v="17"/>
    <x v="77"/>
    <x v="4"/>
    <x v="6114"/>
    <x v="4"/>
    <x v="6114"/>
  </r>
  <r>
    <x v="5"/>
    <x v="0"/>
    <x v="39"/>
    <x v="1"/>
    <x v="17"/>
    <x v="78"/>
    <x v="7"/>
    <x v="6005"/>
    <x v="18"/>
    <x v="6005"/>
  </r>
  <r>
    <x v="5"/>
    <x v="0"/>
    <x v="39"/>
    <x v="1"/>
    <x v="18"/>
    <x v="79"/>
    <x v="4"/>
    <x v="4486"/>
    <x v="5"/>
    <x v="4486"/>
  </r>
  <r>
    <x v="5"/>
    <x v="0"/>
    <x v="39"/>
    <x v="1"/>
    <x v="18"/>
    <x v="80"/>
    <x v="4"/>
    <x v="2741"/>
    <x v="5"/>
    <x v="2741"/>
  </r>
  <r>
    <x v="5"/>
    <x v="0"/>
    <x v="39"/>
    <x v="1"/>
    <x v="19"/>
    <x v="81"/>
    <x v="4"/>
    <x v="5582"/>
    <x v="6"/>
    <x v="5582"/>
  </r>
  <r>
    <x v="5"/>
    <x v="0"/>
    <x v="39"/>
    <x v="1"/>
    <x v="20"/>
    <x v="84"/>
    <x v="4"/>
    <x v="2965"/>
    <x v="7"/>
    <x v="2965"/>
  </r>
  <r>
    <x v="5"/>
    <x v="0"/>
    <x v="39"/>
    <x v="1"/>
    <x v="0"/>
    <x v="8"/>
    <x v="7"/>
    <x v="6368"/>
    <x v="25"/>
    <x v="6368"/>
  </r>
  <r>
    <x v="5"/>
    <x v="0"/>
    <x v="39"/>
    <x v="1"/>
    <x v="1"/>
    <x v="15"/>
    <x v="4"/>
    <x v="1907"/>
    <x v="8"/>
    <x v="1907"/>
  </r>
  <r>
    <x v="5"/>
    <x v="0"/>
    <x v="39"/>
    <x v="1"/>
    <x v="1"/>
    <x v="13"/>
    <x v="4"/>
    <x v="5644"/>
    <x v="8"/>
    <x v="5644"/>
  </r>
  <r>
    <x v="5"/>
    <x v="0"/>
    <x v="39"/>
    <x v="1"/>
    <x v="3"/>
    <x v="16"/>
    <x v="0"/>
    <x v="449"/>
    <x v="1"/>
    <x v="449"/>
  </r>
  <r>
    <x v="5"/>
    <x v="0"/>
    <x v="39"/>
    <x v="1"/>
    <x v="3"/>
    <x v="17"/>
    <x v="0"/>
    <x v="2874"/>
    <x v="1"/>
    <x v="2874"/>
  </r>
  <r>
    <x v="5"/>
    <x v="0"/>
    <x v="39"/>
    <x v="1"/>
    <x v="3"/>
    <x v="18"/>
    <x v="4"/>
    <x v="4766"/>
    <x v="10"/>
    <x v="4766"/>
  </r>
  <r>
    <x v="5"/>
    <x v="0"/>
    <x v="39"/>
    <x v="1"/>
    <x v="3"/>
    <x v="19"/>
    <x v="4"/>
    <x v="6107"/>
    <x v="10"/>
    <x v="6107"/>
  </r>
  <r>
    <x v="5"/>
    <x v="0"/>
    <x v="39"/>
    <x v="1"/>
    <x v="3"/>
    <x v="20"/>
    <x v="5"/>
    <x v="6205"/>
    <x v="20"/>
    <x v="6205"/>
  </r>
  <r>
    <x v="5"/>
    <x v="0"/>
    <x v="39"/>
    <x v="1"/>
    <x v="3"/>
    <x v="21"/>
    <x v="7"/>
    <x v="3068"/>
    <x v="26"/>
    <x v="3068"/>
  </r>
  <r>
    <x v="5"/>
    <x v="0"/>
    <x v="39"/>
    <x v="1"/>
    <x v="3"/>
    <x v="22"/>
    <x v="7"/>
    <x v="4789"/>
    <x v="26"/>
    <x v="4789"/>
  </r>
  <r>
    <x v="5"/>
    <x v="0"/>
    <x v="39"/>
    <x v="1"/>
    <x v="3"/>
    <x v="27"/>
    <x v="4"/>
    <x v="3883"/>
    <x v="10"/>
    <x v="3883"/>
  </r>
  <r>
    <x v="5"/>
    <x v="0"/>
    <x v="39"/>
    <x v="1"/>
    <x v="4"/>
    <x v="24"/>
    <x v="4"/>
    <x v="4224"/>
    <x v="13"/>
    <x v="4224"/>
  </r>
  <r>
    <x v="5"/>
    <x v="0"/>
    <x v="39"/>
    <x v="1"/>
    <x v="4"/>
    <x v="25"/>
    <x v="4"/>
    <x v="2152"/>
    <x v="13"/>
    <x v="2152"/>
  </r>
  <r>
    <x v="5"/>
    <x v="0"/>
    <x v="39"/>
    <x v="1"/>
    <x v="5"/>
    <x v="29"/>
    <x v="4"/>
    <x v="4935"/>
    <x v="15"/>
    <x v="4935"/>
  </r>
  <r>
    <x v="5"/>
    <x v="0"/>
    <x v="39"/>
    <x v="1"/>
    <x v="7"/>
    <x v="5"/>
    <x v="7"/>
    <x v="1221"/>
    <x v="29"/>
    <x v="1221"/>
  </r>
  <r>
    <x v="5"/>
    <x v="0"/>
    <x v="39"/>
    <x v="1"/>
    <x v="7"/>
    <x v="70"/>
    <x v="7"/>
    <x v="2911"/>
    <x v="29"/>
    <x v="2911"/>
  </r>
  <r>
    <x v="5"/>
    <x v="0"/>
    <x v="39"/>
    <x v="1"/>
    <x v="9"/>
    <x v="37"/>
    <x v="4"/>
    <x v="1109"/>
    <x v="17"/>
    <x v="1109"/>
  </r>
  <r>
    <x v="5"/>
    <x v="0"/>
    <x v="39"/>
    <x v="1"/>
    <x v="9"/>
    <x v="38"/>
    <x v="4"/>
    <x v="5471"/>
    <x v="17"/>
    <x v="5471"/>
  </r>
  <r>
    <x v="5"/>
    <x v="0"/>
    <x v="39"/>
    <x v="1"/>
    <x v="9"/>
    <x v="39"/>
    <x v="7"/>
    <x v="2904"/>
    <x v="31"/>
    <x v="2904"/>
  </r>
  <r>
    <x v="5"/>
    <x v="0"/>
    <x v="39"/>
    <x v="1"/>
    <x v="9"/>
    <x v="41"/>
    <x v="10"/>
    <x v="4557"/>
    <x v="40"/>
    <x v="4557"/>
  </r>
  <r>
    <x v="5"/>
    <x v="0"/>
    <x v="39"/>
    <x v="1"/>
    <x v="10"/>
    <x v="42"/>
    <x v="5"/>
    <x v="695"/>
    <x v="27"/>
    <x v="695"/>
  </r>
  <r>
    <x v="5"/>
    <x v="0"/>
    <x v="39"/>
    <x v="1"/>
    <x v="10"/>
    <x v="43"/>
    <x v="5"/>
    <x v="2728"/>
    <x v="27"/>
    <x v="2728"/>
  </r>
  <r>
    <x v="5"/>
    <x v="0"/>
    <x v="39"/>
    <x v="1"/>
    <x v="12"/>
    <x v="48"/>
    <x v="4"/>
    <x v="645"/>
    <x v="22"/>
    <x v="645"/>
  </r>
  <r>
    <x v="5"/>
    <x v="0"/>
    <x v="39"/>
    <x v="1"/>
    <x v="12"/>
    <x v="49"/>
    <x v="7"/>
    <x v="1316"/>
    <x v="33"/>
    <x v="1316"/>
  </r>
  <r>
    <x v="5"/>
    <x v="0"/>
    <x v="39"/>
    <x v="1"/>
    <x v="12"/>
    <x v="50"/>
    <x v="9"/>
    <x v="3159"/>
    <x v="39"/>
    <x v="3159"/>
  </r>
  <r>
    <x v="5"/>
    <x v="0"/>
    <x v="39"/>
    <x v="1"/>
    <x v="12"/>
    <x v="51"/>
    <x v="4"/>
    <x v="2671"/>
    <x v="22"/>
    <x v="2671"/>
  </r>
  <r>
    <x v="5"/>
    <x v="0"/>
    <x v="39"/>
    <x v="1"/>
    <x v="12"/>
    <x v="52"/>
    <x v="4"/>
    <x v="1465"/>
    <x v="22"/>
    <x v="1465"/>
  </r>
  <r>
    <x v="5"/>
    <x v="0"/>
    <x v="39"/>
    <x v="1"/>
    <x v="13"/>
    <x v="55"/>
    <x v="4"/>
    <x v="697"/>
    <x v="23"/>
    <x v="697"/>
  </r>
  <r>
    <x v="5"/>
    <x v="0"/>
    <x v="39"/>
    <x v="1"/>
    <x v="13"/>
    <x v="56"/>
    <x v="4"/>
    <x v="3259"/>
    <x v="23"/>
    <x v="3259"/>
  </r>
  <r>
    <x v="5"/>
    <x v="0"/>
    <x v="39"/>
    <x v="1"/>
    <x v="13"/>
    <x v="58"/>
    <x v="4"/>
    <x v="1376"/>
    <x v="23"/>
    <x v="1376"/>
  </r>
  <r>
    <x v="5"/>
    <x v="0"/>
    <x v="39"/>
    <x v="1"/>
    <x v="13"/>
    <x v="59"/>
    <x v="4"/>
    <x v="627"/>
    <x v="23"/>
    <x v="627"/>
  </r>
  <r>
    <x v="5"/>
    <x v="0"/>
    <x v="39"/>
    <x v="1"/>
    <x v="13"/>
    <x v="60"/>
    <x v="7"/>
    <x v="801"/>
    <x v="34"/>
    <x v="801"/>
  </r>
  <r>
    <x v="5"/>
    <x v="0"/>
    <x v="39"/>
    <x v="1"/>
    <x v="13"/>
    <x v="61"/>
    <x v="4"/>
    <x v="3766"/>
    <x v="23"/>
    <x v="3766"/>
  </r>
  <r>
    <x v="5"/>
    <x v="0"/>
    <x v="39"/>
    <x v="1"/>
    <x v="13"/>
    <x v="62"/>
    <x v="4"/>
    <x v="4447"/>
    <x v="23"/>
    <x v="4447"/>
  </r>
  <r>
    <x v="5"/>
    <x v="0"/>
    <x v="39"/>
    <x v="1"/>
    <x v="13"/>
    <x v="63"/>
    <x v="4"/>
    <x v="735"/>
    <x v="23"/>
    <x v="735"/>
  </r>
  <r>
    <x v="5"/>
    <x v="0"/>
    <x v="39"/>
    <x v="1"/>
    <x v="13"/>
    <x v="64"/>
    <x v="4"/>
    <x v="70"/>
    <x v="23"/>
    <x v="70"/>
  </r>
  <r>
    <x v="5"/>
    <x v="0"/>
    <x v="39"/>
    <x v="1"/>
    <x v="13"/>
    <x v="65"/>
    <x v="4"/>
    <x v="2660"/>
    <x v="23"/>
    <x v="2660"/>
  </r>
  <r>
    <x v="5"/>
    <x v="0"/>
    <x v="39"/>
    <x v="1"/>
    <x v="13"/>
    <x v="66"/>
    <x v="4"/>
    <x v="3467"/>
    <x v="23"/>
    <x v="3467"/>
  </r>
  <r>
    <x v="4"/>
    <x v="0"/>
    <x v="40"/>
    <x v="1"/>
    <x v="17"/>
    <x v="76"/>
    <x v="4"/>
    <x v="5832"/>
    <x v="4"/>
    <x v="5832"/>
  </r>
  <r>
    <x v="4"/>
    <x v="0"/>
    <x v="40"/>
    <x v="1"/>
    <x v="17"/>
    <x v="77"/>
    <x v="4"/>
    <x v="5701"/>
    <x v="4"/>
    <x v="5701"/>
  </r>
  <r>
    <x v="4"/>
    <x v="0"/>
    <x v="40"/>
    <x v="1"/>
    <x v="17"/>
    <x v="78"/>
    <x v="7"/>
    <x v="3805"/>
    <x v="18"/>
    <x v="3805"/>
  </r>
  <r>
    <x v="4"/>
    <x v="0"/>
    <x v="40"/>
    <x v="1"/>
    <x v="18"/>
    <x v="80"/>
    <x v="4"/>
    <x v="5822"/>
    <x v="5"/>
    <x v="5822"/>
  </r>
  <r>
    <x v="4"/>
    <x v="0"/>
    <x v="40"/>
    <x v="1"/>
    <x v="20"/>
    <x v="84"/>
    <x v="4"/>
    <x v="6029"/>
    <x v="7"/>
    <x v="6029"/>
  </r>
  <r>
    <x v="4"/>
    <x v="0"/>
    <x v="40"/>
    <x v="1"/>
    <x v="1"/>
    <x v="15"/>
    <x v="4"/>
    <x v="678"/>
    <x v="8"/>
    <x v="678"/>
  </r>
  <r>
    <x v="4"/>
    <x v="0"/>
    <x v="40"/>
    <x v="1"/>
    <x v="1"/>
    <x v="13"/>
    <x v="4"/>
    <x v="2397"/>
    <x v="8"/>
    <x v="2397"/>
  </r>
  <r>
    <x v="4"/>
    <x v="0"/>
    <x v="40"/>
    <x v="1"/>
    <x v="3"/>
    <x v="18"/>
    <x v="4"/>
    <x v="2413"/>
    <x v="10"/>
    <x v="2413"/>
  </r>
  <r>
    <x v="4"/>
    <x v="0"/>
    <x v="40"/>
    <x v="1"/>
    <x v="3"/>
    <x v="19"/>
    <x v="4"/>
    <x v="2008"/>
    <x v="10"/>
    <x v="2008"/>
  </r>
  <r>
    <x v="4"/>
    <x v="0"/>
    <x v="40"/>
    <x v="1"/>
    <x v="3"/>
    <x v="21"/>
    <x v="7"/>
    <x v="5383"/>
    <x v="26"/>
    <x v="5383"/>
  </r>
  <r>
    <x v="4"/>
    <x v="0"/>
    <x v="40"/>
    <x v="1"/>
    <x v="4"/>
    <x v="25"/>
    <x v="4"/>
    <x v="6031"/>
    <x v="13"/>
    <x v="6031"/>
  </r>
  <r>
    <x v="4"/>
    <x v="0"/>
    <x v="40"/>
    <x v="1"/>
    <x v="9"/>
    <x v="41"/>
    <x v="10"/>
    <x v="5807"/>
    <x v="40"/>
    <x v="5807"/>
  </r>
  <r>
    <x v="4"/>
    <x v="0"/>
    <x v="40"/>
    <x v="1"/>
    <x v="12"/>
    <x v="48"/>
    <x v="4"/>
    <x v="794"/>
    <x v="22"/>
    <x v="794"/>
  </r>
  <r>
    <x v="4"/>
    <x v="0"/>
    <x v="40"/>
    <x v="1"/>
    <x v="13"/>
    <x v="58"/>
    <x v="4"/>
    <x v="3312"/>
    <x v="23"/>
    <x v="3312"/>
  </r>
  <r>
    <x v="4"/>
    <x v="0"/>
    <x v="40"/>
    <x v="1"/>
    <x v="13"/>
    <x v="59"/>
    <x v="4"/>
    <x v="3352"/>
    <x v="23"/>
    <x v="3352"/>
  </r>
  <r>
    <x v="4"/>
    <x v="0"/>
    <x v="40"/>
    <x v="1"/>
    <x v="13"/>
    <x v="64"/>
    <x v="4"/>
    <x v="3876"/>
    <x v="23"/>
    <x v="3876"/>
  </r>
  <r>
    <x v="4"/>
    <x v="0"/>
    <x v="40"/>
    <x v="1"/>
    <x v="13"/>
    <x v="66"/>
    <x v="4"/>
    <x v="3259"/>
    <x v="23"/>
    <x v="3259"/>
  </r>
  <r>
    <x v="4"/>
    <x v="0"/>
    <x v="41"/>
    <x v="1"/>
    <x v="15"/>
    <x v="72"/>
    <x v="4"/>
    <x v="1258"/>
    <x v="0"/>
    <x v="1258"/>
  </r>
  <r>
    <x v="4"/>
    <x v="0"/>
    <x v="41"/>
    <x v="1"/>
    <x v="16"/>
    <x v="74"/>
    <x v="4"/>
    <x v="4438"/>
    <x v="2"/>
    <x v="4438"/>
  </r>
  <r>
    <x v="4"/>
    <x v="0"/>
    <x v="41"/>
    <x v="1"/>
    <x v="17"/>
    <x v="76"/>
    <x v="4"/>
    <x v="2604"/>
    <x v="4"/>
    <x v="2604"/>
  </r>
  <r>
    <x v="4"/>
    <x v="0"/>
    <x v="41"/>
    <x v="1"/>
    <x v="17"/>
    <x v="77"/>
    <x v="4"/>
    <x v="3064"/>
    <x v="4"/>
    <x v="3064"/>
  </r>
  <r>
    <x v="4"/>
    <x v="0"/>
    <x v="41"/>
    <x v="1"/>
    <x v="17"/>
    <x v="78"/>
    <x v="7"/>
    <x v="3124"/>
    <x v="18"/>
    <x v="3124"/>
  </r>
  <r>
    <x v="4"/>
    <x v="0"/>
    <x v="41"/>
    <x v="1"/>
    <x v="18"/>
    <x v="79"/>
    <x v="4"/>
    <x v="227"/>
    <x v="5"/>
    <x v="227"/>
  </r>
  <r>
    <x v="4"/>
    <x v="0"/>
    <x v="41"/>
    <x v="1"/>
    <x v="18"/>
    <x v="80"/>
    <x v="4"/>
    <x v="1815"/>
    <x v="5"/>
    <x v="1815"/>
  </r>
  <r>
    <x v="4"/>
    <x v="0"/>
    <x v="41"/>
    <x v="1"/>
    <x v="19"/>
    <x v="81"/>
    <x v="4"/>
    <x v="1789"/>
    <x v="6"/>
    <x v="1789"/>
  </r>
  <r>
    <x v="4"/>
    <x v="0"/>
    <x v="41"/>
    <x v="1"/>
    <x v="20"/>
    <x v="84"/>
    <x v="4"/>
    <x v="4828"/>
    <x v="7"/>
    <x v="4828"/>
  </r>
  <r>
    <x v="4"/>
    <x v="0"/>
    <x v="41"/>
    <x v="1"/>
    <x v="3"/>
    <x v="18"/>
    <x v="4"/>
    <x v="1703"/>
    <x v="10"/>
    <x v="1703"/>
  </r>
  <r>
    <x v="4"/>
    <x v="0"/>
    <x v="41"/>
    <x v="1"/>
    <x v="3"/>
    <x v="19"/>
    <x v="4"/>
    <x v="1207"/>
    <x v="10"/>
    <x v="1207"/>
  </r>
  <r>
    <x v="4"/>
    <x v="0"/>
    <x v="41"/>
    <x v="1"/>
    <x v="3"/>
    <x v="21"/>
    <x v="7"/>
    <x v="6027"/>
    <x v="26"/>
    <x v="6027"/>
  </r>
  <r>
    <x v="4"/>
    <x v="0"/>
    <x v="41"/>
    <x v="1"/>
    <x v="3"/>
    <x v="22"/>
    <x v="7"/>
    <x v="5307"/>
    <x v="26"/>
    <x v="5307"/>
  </r>
  <r>
    <x v="4"/>
    <x v="0"/>
    <x v="41"/>
    <x v="1"/>
    <x v="3"/>
    <x v="27"/>
    <x v="4"/>
    <x v="842"/>
    <x v="10"/>
    <x v="842"/>
  </r>
  <r>
    <x v="4"/>
    <x v="0"/>
    <x v="41"/>
    <x v="1"/>
    <x v="4"/>
    <x v="24"/>
    <x v="4"/>
    <x v="2034"/>
    <x v="13"/>
    <x v="2034"/>
  </r>
  <r>
    <x v="4"/>
    <x v="0"/>
    <x v="41"/>
    <x v="1"/>
    <x v="4"/>
    <x v="25"/>
    <x v="4"/>
    <x v="4632"/>
    <x v="13"/>
    <x v="4632"/>
  </r>
  <r>
    <x v="4"/>
    <x v="0"/>
    <x v="41"/>
    <x v="1"/>
    <x v="7"/>
    <x v="5"/>
    <x v="7"/>
    <x v="320"/>
    <x v="29"/>
    <x v="320"/>
  </r>
  <r>
    <x v="4"/>
    <x v="0"/>
    <x v="41"/>
    <x v="1"/>
    <x v="7"/>
    <x v="70"/>
    <x v="7"/>
    <x v="4328"/>
    <x v="29"/>
    <x v="4328"/>
  </r>
  <r>
    <x v="4"/>
    <x v="0"/>
    <x v="41"/>
    <x v="1"/>
    <x v="9"/>
    <x v="37"/>
    <x v="4"/>
    <x v="2606"/>
    <x v="17"/>
    <x v="2606"/>
  </r>
  <r>
    <x v="4"/>
    <x v="0"/>
    <x v="41"/>
    <x v="1"/>
    <x v="9"/>
    <x v="39"/>
    <x v="7"/>
    <x v="3501"/>
    <x v="31"/>
    <x v="3501"/>
  </r>
  <r>
    <x v="4"/>
    <x v="0"/>
    <x v="41"/>
    <x v="1"/>
    <x v="9"/>
    <x v="41"/>
    <x v="10"/>
    <x v="2263"/>
    <x v="40"/>
    <x v="2263"/>
  </r>
  <r>
    <x v="4"/>
    <x v="0"/>
    <x v="41"/>
    <x v="1"/>
    <x v="10"/>
    <x v="42"/>
    <x v="5"/>
    <x v="1939"/>
    <x v="27"/>
    <x v="1939"/>
  </r>
  <r>
    <x v="4"/>
    <x v="0"/>
    <x v="41"/>
    <x v="1"/>
    <x v="10"/>
    <x v="43"/>
    <x v="5"/>
    <x v="1570"/>
    <x v="27"/>
    <x v="1570"/>
  </r>
  <r>
    <x v="4"/>
    <x v="0"/>
    <x v="41"/>
    <x v="1"/>
    <x v="12"/>
    <x v="48"/>
    <x v="4"/>
    <x v="5015"/>
    <x v="22"/>
    <x v="5015"/>
  </r>
  <r>
    <x v="4"/>
    <x v="0"/>
    <x v="41"/>
    <x v="1"/>
    <x v="12"/>
    <x v="51"/>
    <x v="4"/>
    <x v="5928"/>
    <x v="22"/>
    <x v="5928"/>
  </r>
  <r>
    <x v="4"/>
    <x v="0"/>
    <x v="41"/>
    <x v="1"/>
    <x v="13"/>
    <x v="55"/>
    <x v="4"/>
    <x v="3074"/>
    <x v="23"/>
    <x v="3074"/>
  </r>
  <r>
    <x v="4"/>
    <x v="0"/>
    <x v="41"/>
    <x v="1"/>
    <x v="13"/>
    <x v="56"/>
    <x v="4"/>
    <x v="5028"/>
    <x v="23"/>
    <x v="5028"/>
  </r>
  <r>
    <x v="4"/>
    <x v="0"/>
    <x v="41"/>
    <x v="1"/>
    <x v="13"/>
    <x v="59"/>
    <x v="4"/>
    <x v="2897"/>
    <x v="23"/>
    <x v="2897"/>
  </r>
  <r>
    <x v="4"/>
    <x v="0"/>
    <x v="41"/>
    <x v="1"/>
    <x v="13"/>
    <x v="61"/>
    <x v="4"/>
    <x v="366"/>
    <x v="23"/>
    <x v="366"/>
  </r>
  <r>
    <x v="4"/>
    <x v="0"/>
    <x v="41"/>
    <x v="1"/>
    <x v="13"/>
    <x v="62"/>
    <x v="4"/>
    <x v="4953"/>
    <x v="23"/>
    <x v="4953"/>
  </r>
  <r>
    <x v="4"/>
    <x v="0"/>
    <x v="41"/>
    <x v="1"/>
    <x v="13"/>
    <x v="63"/>
    <x v="4"/>
    <x v="2735"/>
    <x v="23"/>
    <x v="2735"/>
  </r>
  <r>
    <x v="4"/>
    <x v="0"/>
    <x v="41"/>
    <x v="1"/>
    <x v="13"/>
    <x v="64"/>
    <x v="4"/>
    <x v="6463"/>
    <x v="23"/>
    <x v="6463"/>
  </r>
  <r>
    <x v="4"/>
    <x v="0"/>
    <x v="41"/>
    <x v="1"/>
    <x v="13"/>
    <x v="65"/>
    <x v="4"/>
    <x v="2787"/>
    <x v="23"/>
    <x v="2787"/>
  </r>
  <r>
    <x v="4"/>
    <x v="0"/>
    <x v="41"/>
    <x v="1"/>
    <x v="13"/>
    <x v="66"/>
    <x v="4"/>
    <x v="4759"/>
    <x v="23"/>
    <x v="4759"/>
  </r>
  <r>
    <x v="4"/>
    <x v="0"/>
    <x v="42"/>
    <x v="0"/>
    <x v="20"/>
    <x v="85"/>
    <x v="12"/>
    <x v="5253"/>
    <x v="43"/>
    <x v="5253"/>
  </r>
  <r>
    <x v="4"/>
    <x v="0"/>
    <x v="42"/>
    <x v="0"/>
    <x v="4"/>
    <x v="26"/>
    <x v="11"/>
    <x v="2535"/>
    <x v="41"/>
    <x v="2535"/>
  </r>
  <r>
    <x v="4"/>
    <x v="0"/>
    <x v="42"/>
    <x v="0"/>
    <x v="7"/>
    <x v="71"/>
    <x v="12"/>
    <x v="545"/>
    <x v="45"/>
    <x v="545"/>
  </r>
  <r>
    <x v="4"/>
    <x v="0"/>
    <x v="42"/>
    <x v="1"/>
    <x v="15"/>
    <x v="72"/>
    <x v="4"/>
    <x v="3180"/>
    <x v="0"/>
    <x v="3180"/>
  </r>
  <r>
    <x v="4"/>
    <x v="0"/>
    <x v="42"/>
    <x v="1"/>
    <x v="17"/>
    <x v="76"/>
    <x v="4"/>
    <x v="642"/>
    <x v="4"/>
    <x v="642"/>
  </r>
  <r>
    <x v="4"/>
    <x v="0"/>
    <x v="42"/>
    <x v="1"/>
    <x v="17"/>
    <x v="77"/>
    <x v="4"/>
    <x v="1679"/>
    <x v="4"/>
    <x v="1679"/>
  </r>
  <r>
    <x v="4"/>
    <x v="0"/>
    <x v="42"/>
    <x v="1"/>
    <x v="17"/>
    <x v="78"/>
    <x v="7"/>
    <x v="3300"/>
    <x v="18"/>
    <x v="3300"/>
  </r>
  <r>
    <x v="4"/>
    <x v="0"/>
    <x v="42"/>
    <x v="1"/>
    <x v="18"/>
    <x v="79"/>
    <x v="4"/>
    <x v="4082"/>
    <x v="5"/>
    <x v="4082"/>
  </r>
  <r>
    <x v="4"/>
    <x v="0"/>
    <x v="42"/>
    <x v="1"/>
    <x v="18"/>
    <x v="80"/>
    <x v="4"/>
    <x v="2660"/>
    <x v="5"/>
    <x v="2660"/>
  </r>
  <r>
    <x v="4"/>
    <x v="0"/>
    <x v="42"/>
    <x v="1"/>
    <x v="19"/>
    <x v="81"/>
    <x v="4"/>
    <x v="2538"/>
    <x v="6"/>
    <x v="2538"/>
  </r>
  <r>
    <x v="4"/>
    <x v="0"/>
    <x v="42"/>
    <x v="1"/>
    <x v="20"/>
    <x v="84"/>
    <x v="4"/>
    <x v="2818"/>
    <x v="7"/>
    <x v="2818"/>
  </r>
  <r>
    <x v="4"/>
    <x v="0"/>
    <x v="42"/>
    <x v="1"/>
    <x v="0"/>
    <x v="8"/>
    <x v="7"/>
    <x v="957"/>
    <x v="25"/>
    <x v="957"/>
  </r>
  <r>
    <x v="4"/>
    <x v="0"/>
    <x v="42"/>
    <x v="1"/>
    <x v="1"/>
    <x v="15"/>
    <x v="4"/>
    <x v="6087"/>
    <x v="8"/>
    <x v="6087"/>
  </r>
  <r>
    <x v="4"/>
    <x v="0"/>
    <x v="42"/>
    <x v="1"/>
    <x v="1"/>
    <x v="13"/>
    <x v="4"/>
    <x v="5603"/>
    <x v="8"/>
    <x v="5603"/>
  </r>
  <r>
    <x v="4"/>
    <x v="0"/>
    <x v="42"/>
    <x v="1"/>
    <x v="3"/>
    <x v="17"/>
    <x v="0"/>
    <x v="4905"/>
    <x v="1"/>
    <x v="4905"/>
  </r>
  <r>
    <x v="4"/>
    <x v="0"/>
    <x v="42"/>
    <x v="1"/>
    <x v="3"/>
    <x v="18"/>
    <x v="4"/>
    <x v="4344"/>
    <x v="10"/>
    <x v="4344"/>
  </r>
  <r>
    <x v="4"/>
    <x v="0"/>
    <x v="42"/>
    <x v="1"/>
    <x v="3"/>
    <x v="19"/>
    <x v="4"/>
    <x v="6401"/>
    <x v="10"/>
    <x v="6401"/>
  </r>
  <r>
    <x v="4"/>
    <x v="0"/>
    <x v="42"/>
    <x v="1"/>
    <x v="3"/>
    <x v="20"/>
    <x v="5"/>
    <x v="1923"/>
    <x v="20"/>
    <x v="1923"/>
  </r>
  <r>
    <x v="4"/>
    <x v="0"/>
    <x v="42"/>
    <x v="1"/>
    <x v="3"/>
    <x v="21"/>
    <x v="7"/>
    <x v="25"/>
    <x v="26"/>
    <x v="25"/>
  </r>
  <r>
    <x v="4"/>
    <x v="0"/>
    <x v="42"/>
    <x v="1"/>
    <x v="3"/>
    <x v="22"/>
    <x v="7"/>
    <x v="5898"/>
    <x v="26"/>
    <x v="5898"/>
  </r>
  <r>
    <x v="4"/>
    <x v="0"/>
    <x v="42"/>
    <x v="1"/>
    <x v="3"/>
    <x v="27"/>
    <x v="4"/>
    <x v="2858"/>
    <x v="10"/>
    <x v="2858"/>
  </r>
  <r>
    <x v="4"/>
    <x v="0"/>
    <x v="42"/>
    <x v="1"/>
    <x v="4"/>
    <x v="25"/>
    <x v="4"/>
    <x v="4595"/>
    <x v="13"/>
    <x v="4595"/>
  </r>
  <r>
    <x v="4"/>
    <x v="0"/>
    <x v="42"/>
    <x v="1"/>
    <x v="5"/>
    <x v="33"/>
    <x v="2"/>
    <x v="1242"/>
    <x v="11"/>
    <x v="1242"/>
  </r>
  <r>
    <x v="4"/>
    <x v="0"/>
    <x v="42"/>
    <x v="1"/>
    <x v="7"/>
    <x v="4"/>
    <x v="4"/>
    <x v="1339"/>
    <x v="16"/>
    <x v="1339"/>
  </r>
  <r>
    <x v="4"/>
    <x v="0"/>
    <x v="42"/>
    <x v="1"/>
    <x v="7"/>
    <x v="5"/>
    <x v="7"/>
    <x v="6077"/>
    <x v="29"/>
    <x v="6077"/>
  </r>
  <r>
    <x v="4"/>
    <x v="0"/>
    <x v="42"/>
    <x v="1"/>
    <x v="7"/>
    <x v="69"/>
    <x v="4"/>
    <x v="4731"/>
    <x v="16"/>
    <x v="4731"/>
  </r>
  <r>
    <x v="4"/>
    <x v="0"/>
    <x v="42"/>
    <x v="1"/>
    <x v="7"/>
    <x v="70"/>
    <x v="7"/>
    <x v="4625"/>
    <x v="29"/>
    <x v="4625"/>
  </r>
  <r>
    <x v="4"/>
    <x v="0"/>
    <x v="42"/>
    <x v="1"/>
    <x v="9"/>
    <x v="37"/>
    <x v="4"/>
    <x v="3729"/>
    <x v="17"/>
    <x v="3729"/>
  </r>
  <r>
    <x v="4"/>
    <x v="0"/>
    <x v="42"/>
    <x v="1"/>
    <x v="9"/>
    <x v="39"/>
    <x v="7"/>
    <x v="1030"/>
    <x v="31"/>
    <x v="1030"/>
  </r>
  <r>
    <x v="4"/>
    <x v="0"/>
    <x v="42"/>
    <x v="1"/>
    <x v="9"/>
    <x v="41"/>
    <x v="10"/>
    <x v="3488"/>
    <x v="40"/>
    <x v="3488"/>
  </r>
  <r>
    <x v="4"/>
    <x v="0"/>
    <x v="42"/>
    <x v="1"/>
    <x v="10"/>
    <x v="42"/>
    <x v="5"/>
    <x v="3287"/>
    <x v="27"/>
    <x v="3287"/>
  </r>
  <r>
    <x v="4"/>
    <x v="0"/>
    <x v="42"/>
    <x v="1"/>
    <x v="10"/>
    <x v="43"/>
    <x v="5"/>
    <x v="4264"/>
    <x v="27"/>
    <x v="4264"/>
  </r>
  <r>
    <x v="4"/>
    <x v="0"/>
    <x v="42"/>
    <x v="1"/>
    <x v="12"/>
    <x v="48"/>
    <x v="4"/>
    <x v="461"/>
    <x v="22"/>
    <x v="461"/>
  </r>
  <r>
    <x v="4"/>
    <x v="0"/>
    <x v="42"/>
    <x v="1"/>
    <x v="12"/>
    <x v="49"/>
    <x v="7"/>
    <x v="3824"/>
    <x v="33"/>
    <x v="3824"/>
  </r>
  <r>
    <x v="4"/>
    <x v="0"/>
    <x v="42"/>
    <x v="1"/>
    <x v="12"/>
    <x v="50"/>
    <x v="9"/>
    <x v="5850"/>
    <x v="39"/>
    <x v="5850"/>
  </r>
  <r>
    <x v="4"/>
    <x v="0"/>
    <x v="42"/>
    <x v="1"/>
    <x v="12"/>
    <x v="51"/>
    <x v="4"/>
    <x v="5094"/>
    <x v="22"/>
    <x v="5094"/>
  </r>
  <r>
    <x v="4"/>
    <x v="0"/>
    <x v="42"/>
    <x v="1"/>
    <x v="13"/>
    <x v="55"/>
    <x v="4"/>
    <x v="1981"/>
    <x v="23"/>
    <x v="1981"/>
  </r>
  <r>
    <x v="4"/>
    <x v="0"/>
    <x v="42"/>
    <x v="1"/>
    <x v="13"/>
    <x v="56"/>
    <x v="4"/>
    <x v="2816"/>
    <x v="23"/>
    <x v="2816"/>
  </r>
  <r>
    <x v="4"/>
    <x v="0"/>
    <x v="42"/>
    <x v="1"/>
    <x v="13"/>
    <x v="59"/>
    <x v="4"/>
    <x v="1321"/>
    <x v="23"/>
    <x v="1321"/>
  </r>
  <r>
    <x v="4"/>
    <x v="0"/>
    <x v="42"/>
    <x v="1"/>
    <x v="13"/>
    <x v="61"/>
    <x v="4"/>
    <x v="5015"/>
    <x v="23"/>
    <x v="5015"/>
  </r>
  <r>
    <x v="4"/>
    <x v="0"/>
    <x v="42"/>
    <x v="1"/>
    <x v="13"/>
    <x v="63"/>
    <x v="4"/>
    <x v="2328"/>
    <x v="23"/>
    <x v="2328"/>
  </r>
  <r>
    <x v="4"/>
    <x v="0"/>
    <x v="42"/>
    <x v="1"/>
    <x v="13"/>
    <x v="64"/>
    <x v="4"/>
    <x v="3481"/>
    <x v="23"/>
    <x v="3481"/>
  </r>
  <r>
    <x v="4"/>
    <x v="0"/>
    <x v="42"/>
    <x v="1"/>
    <x v="13"/>
    <x v="65"/>
    <x v="4"/>
    <x v="1233"/>
    <x v="23"/>
    <x v="1233"/>
  </r>
  <r>
    <x v="4"/>
    <x v="0"/>
    <x v="42"/>
    <x v="1"/>
    <x v="13"/>
    <x v="66"/>
    <x v="4"/>
    <x v="2857"/>
    <x v="23"/>
    <x v="2857"/>
  </r>
  <r>
    <x v="4"/>
    <x v="0"/>
    <x v="0"/>
    <x v="1"/>
    <x v="17"/>
    <x v="78"/>
    <x v="7"/>
    <x v="4077"/>
    <x v="18"/>
    <x v="4077"/>
  </r>
  <r>
    <x v="4"/>
    <x v="0"/>
    <x v="0"/>
    <x v="1"/>
    <x v="18"/>
    <x v="80"/>
    <x v="4"/>
    <x v="990"/>
    <x v="5"/>
    <x v="990"/>
  </r>
  <r>
    <x v="4"/>
    <x v="0"/>
    <x v="0"/>
    <x v="1"/>
    <x v="3"/>
    <x v="18"/>
    <x v="4"/>
    <x v="3132"/>
    <x v="10"/>
    <x v="3132"/>
  </r>
  <r>
    <x v="4"/>
    <x v="0"/>
    <x v="0"/>
    <x v="1"/>
    <x v="3"/>
    <x v="19"/>
    <x v="4"/>
    <x v="3697"/>
    <x v="10"/>
    <x v="3697"/>
  </r>
  <r>
    <x v="4"/>
    <x v="0"/>
    <x v="0"/>
    <x v="1"/>
    <x v="9"/>
    <x v="37"/>
    <x v="4"/>
    <x v="1334"/>
    <x v="17"/>
    <x v="1334"/>
  </r>
  <r>
    <x v="4"/>
    <x v="0"/>
    <x v="0"/>
    <x v="1"/>
    <x v="9"/>
    <x v="39"/>
    <x v="7"/>
    <x v="3904"/>
    <x v="31"/>
    <x v="3904"/>
  </r>
  <r>
    <x v="4"/>
    <x v="0"/>
    <x v="0"/>
    <x v="1"/>
    <x v="9"/>
    <x v="41"/>
    <x v="10"/>
    <x v="6386"/>
    <x v="40"/>
    <x v="6386"/>
  </r>
  <r>
    <x v="4"/>
    <x v="0"/>
    <x v="0"/>
    <x v="1"/>
    <x v="12"/>
    <x v="49"/>
    <x v="7"/>
    <x v="3022"/>
    <x v="33"/>
    <x v="3022"/>
  </r>
  <r>
    <x v="4"/>
    <x v="0"/>
    <x v="0"/>
    <x v="1"/>
    <x v="12"/>
    <x v="51"/>
    <x v="4"/>
    <x v="638"/>
    <x v="22"/>
    <x v="638"/>
  </r>
  <r>
    <x v="4"/>
    <x v="0"/>
    <x v="0"/>
    <x v="1"/>
    <x v="13"/>
    <x v="56"/>
    <x v="4"/>
    <x v="1089"/>
    <x v="23"/>
    <x v="1089"/>
  </r>
  <r>
    <x v="4"/>
    <x v="0"/>
    <x v="0"/>
    <x v="1"/>
    <x v="13"/>
    <x v="59"/>
    <x v="4"/>
    <x v="5285"/>
    <x v="23"/>
    <x v="5285"/>
  </r>
  <r>
    <x v="4"/>
    <x v="0"/>
    <x v="1"/>
    <x v="1"/>
    <x v="15"/>
    <x v="72"/>
    <x v="4"/>
    <x v="3416"/>
    <x v="0"/>
    <x v="3416"/>
  </r>
  <r>
    <x v="4"/>
    <x v="0"/>
    <x v="1"/>
    <x v="1"/>
    <x v="16"/>
    <x v="74"/>
    <x v="4"/>
    <x v="3497"/>
    <x v="2"/>
    <x v="3497"/>
  </r>
  <r>
    <x v="4"/>
    <x v="0"/>
    <x v="1"/>
    <x v="1"/>
    <x v="17"/>
    <x v="76"/>
    <x v="4"/>
    <x v="3980"/>
    <x v="4"/>
    <x v="3980"/>
  </r>
  <r>
    <x v="4"/>
    <x v="0"/>
    <x v="1"/>
    <x v="1"/>
    <x v="17"/>
    <x v="77"/>
    <x v="4"/>
    <x v="362"/>
    <x v="4"/>
    <x v="362"/>
  </r>
  <r>
    <x v="4"/>
    <x v="0"/>
    <x v="1"/>
    <x v="1"/>
    <x v="17"/>
    <x v="78"/>
    <x v="7"/>
    <x v="515"/>
    <x v="18"/>
    <x v="515"/>
  </r>
  <r>
    <x v="4"/>
    <x v="0"/>
    <x v="1"/>
    <x v="1"/>
    <x v="18"/>
    <x v="80"/>
    <x v="4"/>
    <x v="1769"/>
    <x v="5"/>
    <x v="1769"/>
  </r>
  <r>
    <x v="4"/>
    <x v="0"/>
    <x v="1"/>
    <x v="1"/>
    <x v="3"/>
    <x v="18"/>
    <x v="4"/>
    <x v="4112"/>
    <x v="10"/>
    <x v="4112"/>
  </r>
  <r>
    <x v="4"/>
    <x v="0"/>
    <x v="1"/>
    <x v="1"/>
    <x v="3"/>
    <x v="19"/>
    <x v="4"/>
    <x v="2626"/>
    <x v="10"/>
    <x v="2626"/>
  </r>
  <r>
    <x v="4"/>
    <x v="0"/>
    <x v="1"/>
    <x v="1"/>
    <x v="3"/>
    <x v="20"/>
    <x v="5"/>
    <x v="4360"/>
    <x v="20"/>
    <x v="4360"/>
  </r>
  <r>
    <x v="4"/>
    <x v="0"/>
    <x v="1"/>
    <x v="1"/>
    <x v="3"/>
    <x v="21"/>
    <x v="7"/>
    <x v="4159"/>
    <x v="26"/>
    <x v="4159"/>
  </r>
  <r>
    <x v="4"/>
    <x v="0"/>
    <x v="1"/>
    <x v="1"/>
    <x v="3"/>
    <x v="22"/>
    <x v="7"/>
    <x v="1944"/>
    <x v="26"/>
    <x v="1944"/>
  </r>
  <r>
    <x v="4"/>
    <x v="0"/>
    <x v="1"/>
    <x v="1"/>
    <x v="4"/>
    <x v="24"/>
    <x v="4"/>
    <x v="4066"/>
    <x v="13"/>
    <x v="4066"/>
  </r>
  <r>
    <x v="4"/>
    <x v="0"/>
    <x v="1"/>
    <x v="1"/>
    <x v="4"/>
    <x v="25"/>
    <x v="4"/>
    <x v="3546"/>
    <x v="13"/>
    <x v="3546"/>
  </r>
  <r>
    <x v="4"/>
    <x v="0"/>
    <x v="1"/>
    <x v="1"/>
    <x v="7"/>
    <x v="70"/>
    <x v="7"/>
    <x v="3791"/>
    <x v="29"/>
    <x v="3791"/>
  </r>
  <r>
    <x v="4"/>
    <x v="0"/>
    <x v="1"/>
    <x v="1"/>
    <x v="9"/>
    <x v="39"/>
    <x v="7"/>
    <x v="4118"/>
    <x v="31"/>
    <x v="4118"/>
  </r>
  <r>
    <x v="4"/>
    <x v="0"/>
    <x v="1"/>
    <x v="1"/>
    <x v="9"/>
    <x v="41"/>
    <x v="10"/>
    <x v="3246"/>
    <x v="40"/>
    <x v="3246"/>
  </r>
  <r>
    <x v="4"/>
    <x v="0"/>
    <x v="1"/>
    <x v="1"/>
    <x v="10"/>
    <x v="42"/>
    <x v="5"/>
    <x v="1720"/>
    <x v="27"/>
    <x v="1720"/>
  </r>
  <r>
    <x v="4"/>
    <x v="0"/>
    <x v="1"/>
    <x v="1"/>
    <x v="10"/>
    <x v="43"/>
    <x v="5"/>
    <x v="98"/>
    <x v="27"/>
    <x v="98"/>
  </r>
  <r>
    <x v="4"/>
    <x v="0"/>
    <x v="1"/>
    <x v="1"/>
    <x v="12"/>
    <x v="48"/>
    <x v="4"/>
    <x v="4516"/>
    <x v="22"/>
    <x v="4516"/>
  </r>
  <r>
    <x v="4"/>
    <x v="0"/>
    <x v="1"/>
    <x v="1"/>
    <x v="12"/>
    <x v="51"/>
    <x v="4"/>
    <x v="4168"/>
    <x v="22"/>
    <x v="4168"/>
  </r>
  <r>
    <x v="4"/>
    <x v="0"/>
    <x v="1"/>
    <x v="1"/>
    <x v="13"/>
    <x v="58"/>
    <x v="4"/>
    <x v="451"/>
    <x v="23"/>
    <x v="451"/>
  </r>
  <r>
    <x v="4"/>
    <x v="0"/>
    <x v="1"/>
    <x v="1"/>
    <x v="13"/>
    <x v="59"/>
    <x v="4"/>
    <x v="3849"/>
    <x v="23"/>
    <x v="3849"/>
  </r>
  <r>
    <x v="4"/>
    <x v="0"/>
    <x v="1"/>
    <x v="1"/>
    <x v="13"/>
    <x v="63"/>
    <x v="4"/>
    <x v="255"/>
    <x v="23"/>
    <x v="255"/>
  </r>
  <r>
    <x v="4"/>
    <x v="0"/>
    <x v="1"/>
    <x v="1"/>
    <x v="13"/>
    <x v="64"/>
    <x v="4"/>
    <x v="5653"/>
    <x v="23"/>
    <x v="5653"/>
  </r>
  <r>
    <x v="4"/>
    <x v="0"/>
    <x v="1"/>
    <x v="1"/>
    <x v="13"/>
    <x v="65"/>
    <x v="4"/>
    <x v="5740"/>
    <x v="23"/>
    <x v="5740"/>
  </r>
  <r>
    <x v="4"/>
    <x v="0"/>
    <x v="1"/>
    <x v="1"/>
    <x v="13"/>
    <x v="66"/>
    <x v="4"/>
    <x v="4740"/>
    <x v="23"/>
    <x v="4740"/>
  </r>
  <r>
    <x v="4"/>
    <x v="0"/>
    <x v="2"/>
    <x v="1"/>
    <x v="15"/>
    <x v="72"/>
    <x v="4"/>
    <x v="3662"/>
    <x v="0"/>
    <x v="3662"/>
  </r>
  <r>
    <x v="4"/>
    <x v="0"/>
    <x v="2"/>
    <x v="1"/>
    <x v="17"/>
    <x v="76"/>
    <x v="4"/>
    <x v="281"/>
    <x v="4"/>
    <x v="281"/>
  </r>
  <r>
    <x v="4"/>
    <x v="0"/>
    <x v="2"/>
    <x v="1"/>
    <x v="17"/>
    <x v="78"/>
    <x v="7"/>
    <x v="1256"/>
    <x v="18"/>
    <x v="1256"/>
  </r>
  <r>
    <x v="4"/>
    <x v="0"/>
    <x v="2"/>
    <x v="1"/>
    <x v="18"/>
    <x v="80"/>
    <x v="4"/>
    <x v="2389"/>
    <x v="5"/>
    <x v="2389"/>
  </r>
  <r>
    <x v="4"/>
    <x v="0"/>
    <x v="2"/>
    <x v="1"/>
    <x v="20"/>
    <x v="84"/>
    <x v="4"/>
    <x v="4610"/>
    <x v="7"/>
    <x v="4610"/>
  </r>
  <r>
    <x v="4"/>
    <x v="0"/>
    <x v="2"/>
    <x v="1"/>
    <x v="3"/>
    <x v="17"/>
    <x v="0"/>
    <x v="5507"/>
    <x v="1"/>
    <x v="5507"/>
  </r>
  <r>
    <x v="4"/>
    <x v="0"/>
    <x v="2"/>
    <x v="1"/>
    <x v="3"/>
    <x v="18"/>
    <x v="4"/>
    <x v="4556"/>
    <x v="10"/>
    <x v="4556"/>
  </r>
  <r>
    <x v="4"/>
    <x v="0"/>
    <x v="2"/>
    <x v="1"/>
    <x v="3"/>
    <x v="19"/>
    <x v="4"/>
    <x v="4777"/>
    <x v="10"/>
    <x v="4777"/>
  </r>
  <r>
    <x v="4"/>
    <x v="0"/>
    <x v="2"/>
    <x v="1"/>
    <x v="3"/>
    <x v="21"/>
    <x v="7"/>
    <x v="1605"/>
    <x v="26"/>
    <x v="1605"/>
  </r>
  <r>
    <x v="4"/>
    <x v="0"/>
    <x v="2"/>
    <x v="1"/>
    <x v="4"/>
    <x v="24"/>
    <x v="4"/>
    <x v="2151"/>
    <x v="13"/>
    <x v="2151"/>
  </r>
  <r>
    <x v="4"/>
    <x v="0"/>
    <x v="2"/>
    <x v="1"/>
    <x v="4"/>
    <x v="25"/>
    <x v="4"/>
    <x v="1673"/>
    <x v="13"/>
    <x v="1673"/>
  </r>
  <r>
    <x v="4"/>
    <x v="0"/>
    <x v="2"/>
    <x v="1"/>
    <x v="7"/>
    <x v="70"/>
    <x v="7"/>
    <x v="1108"/>
    <x v="29"/>
    <x v="1108"/>
  </r>
  <r>
    <x v="4"/>
    <x v="0"/>
    <x v="2"/>
    <x v="1"/>
    <x v="9"/>
    <x v="39"/>
    <x v="7"/>
    <x v="2693"/>
    <x v="31"/>
    <x v="2693"/>
  </r>
  <r>
    <x v="4"/>
    <x v="0"/>
    <x v="2"/>
    <x v="1"/>
    <x v="12"/>
    <x v="48"/>
    <x v="4"/>
    <x v="2481"/>
    <x v="22"/>
    <x v="2481"/>
  </r>
  <r>
    <x v="4"/>
    <x v="0"/>
    <x v="2"/>
    <x v="1"/>
    <x v="12"/>
    <x v="50"/>
    <x v="9"/>
    <x v="3673"/>
    <x v="39"/>
    <x v="3673"/>
  </r>
  <r>
    <x v="4"/>
    <x v="0"/>
    <x v="2"/>
    <x v="1"/>
    <x v="12"/>
    <x v="51"/>
    <x v="4"/>
    <x v="2059"/>
    <x v="22"/>
    <x v="2059"/>
  </r>
  <r>
    <x v="4"/>
    <x v="0"/>
    <x v="2"/>
    <x v="1"/>
    <x v="13"/>
    <x v="58"/>
    <x v="4"/>
    <x v="583"/>
    <x v="23"/>
    <x v="583"/>
  </r>
  <r>
    <x v="4"/>
    <x v="0"/>
    <x v="2"/>
    <x v="1"/>
    <x v="13"/>
    <x v="59"/>
    <x v="4"/>
    <x v="5191"/>
    <x v="23"/>
    <x v="5191"/>
  </r>
  <r>
    <x v="4"/>
    <x v="0"/>
    <x v="2"/>
    <x v="1"/>
    <x v="13"/>
    <x v="60"/>
    <x v="7"/>
    <x v="5679"/>
    <x v="34"/>
    <x v="5679"/>
  </r>
  <r>
    <x v="4"/>
    <x v="0"/>
    <x v="2"/>
    <x v="1"/>
    <x v="13"/>
    <x v="63"/>
    <x v="4"/>
    <x v="1621"/>
    <x v="23"/>
    <x v="1621"/>
  </r>
  <r>
    <x v="4"/>
    <x v="0"/>
    <x v="2"/>
    <x v="1"/>
    <x v="13"/>
    <x v="64"/>
    <x v="4"/>
    <x v="5219"/>
    <x v="23"/>
    <x v="5219"/>
  </r>
  <r>
    <x v="4"/>
    <x v="0"/>
    <x v="2"/>
    <x v="1"/>
    <x v="13"/>
    <x v="65"/>
    <x v="4"/>
    <x v="3436"/>
    <x v="23"/>
    <x v="3436"/>
  </r>
  <r>
    <x v="4"/>
    <x v="0"/>
    <x v="2"/>
    <x v="1"/>
    <x v="13"/>
    <x v="66"/>
    <x v="4"/>
    <x v="5866"/>
    <x v="23"/>
    <x v="5866"/>
  </r>
  <r>
    <x v="4"/>
    <x v="0"/>
    <x v="3"/>
    <x v="1"/>
    <x v="15"/>
    <x v="72"/>
    <x v="4"/>
    <x v="1013"/>
    <x v="0"/>
    <x v="1013"/>
  </r>
  <r>
    <x v="4"/>
    <x v="0"/>
    <x v="3"/>
    <x v="1"/>
    <x v="16"/>
    <x v="74"/>
    <x v="4"/>
    <x v="5728"/>
    <x v="2"/>
    <x v="5728"/>
  </r>
  <r>
    <x v="4"/>
    <x v="0"/>
    <x v="3"/>
    <x v="1"/>
    <x v="17"/>
    <x v="76"/>
    <x v="4"/>
    <x v="3280"/>
    <x v="4"/>
    <x v="3280"/>
  </r>
  <r>
    <x v="4"/>
    <x v="0"/>
    <x v="3"/>
    <x v="1"/>
    <x v="17"/>
    <x v="77"/>
    <x v="4"/>
    <x v="4969"/>
    <x v="4"/>
    <x v="4969"/>
  </r>
  <r>
    <x v="4"/>
    <x v="0"/>
    <x v="3"/>
    <x v="1"/>
    <x v="17"/>
    <x v="78"/>
    <x v="7"/>
    <x v="80"/>
    <x v="18"/>
    <x v="80"/>
  </r>
  <r>
    <x v="4"/>
    <x v="0"/>
    <x v="3"/>
    <x v="1"/>
    <x v="18"/>
    <x v="79"/>
    <x v="4"/>
    <x v="1842"/>
    <x v="5"/>
    <x v="1842"/>
  </r>
  <r>
    <x v="4"/>
    <x v="0"/>
    <x v="3"/>
    <x v="1"/>
    <x v="18"/>
    <x v="80"/>
    <x v="4"/>
    <x v="4547"/>
    <x v="5"/>
    <x v="4547"/>
  </r>
  <r>
    <x v="4"/>
    <x v="0"/>
    <x v="3"/>
    <x v="1"/>
    <x v="19"/>
    <x v="81"/>
    <x v="4"/>
    <x v="2360"/>
    <x v="6"/>
    <x v="2360"/>
  </r>
  <r>
    <x v="4"/>
    <x v="0"/>
    <x v="3"/>
    <x v="1"/>
    <x v="20"/>
    <x v="84"/>
    <x v="4"/>
    <x v="5609"/>
    <x v="7"/>
    <x v="5609"/>
  </r>
  <r>
    <x v="4"/>
    <x v="0"/>
    <x v="3"/>
    <x v="1"/>
    <x v="0"/>
    <x v="8"/>
    <x v="7"/>
    <x v="3282"/>
    <x v="25"/>
    <x v="3282"/>
  </r>
  <r>
    <x v="4"/>
    <x v="0"/>
    <x v="3"/>
    <x v="1"/>
    <x v="1"/>
    <x v="15"/>
    <x v="4"/>
    <x v="4329"/>
    <x v="8"/>
    <x v="4329"/>
  </r>
  <r>
    <x v="4"/>
    <x v="0"/>
    <x v="3"/>
    <x v="1"/>
    <x v="1"/>
    <x v="13"/>
    <x v="4"/>
    <x v="2362"/>
    <x v="8"/>
    <x v="2362"/>
  </r>
  <r>
    <x v="4"/>
    <x v="0"/>
    <x v="3"/>
    <x v="1"/>
    <x v="3"/>
    <x v="18"/>
    <x v="4"/>
    <x v="2300"/>
    <x v="10"/>
    <x v="2300"/>
  </r>
  <r>
    <x v="4"/>
    <x v="0"/>
    <x v="3"/>
    <x v="1"/>
    <x v="3"/>
    <x v="19"/>
    <x v="4"/>
    <x v="1475"/>
    <x v="10"/>
    <x v="1475"/>
  </r>
  <r>
    <x v="4"/>
    <x v="0"/>
    <x v="3"/>
    <x v="1"/>
    <x v="3"/>
    <x v="20"/>
    <x v="5"/>
    <x v="2259"/>
    <x v="20"/>
    <x v="2259"/>
  </r>
  <r>
    <x v="4"/>
    <x v="0"/>
    <x v="3"/>
    <x v="1"/>
    <x v="3"/>
    <x v="21"/>
    <x v="7"/>
    <x v="1099"/>
    <x v="26"/>
    <x v="1099"/>
  </r>
  <r>
    <x v="4"/>
    <x v="0"/>
    <x v="3"/>
    <x v="1"/>
    <x v="3"/>
    <x v="27"/>
    <x v="4"/>
    <x v="1658"/>
    <x v="10"/>
    <x v="1658"/>
  </r>
  <r>
    <x v="4"/>
    <x v="0"/>
    <x v="3"/>
    <x v="1"/>
    <x v="4"/>
    <x v="25"/>
    <x v="4"/>
    <x v="3046"/>
    <x v="13"/>
    <x v="3046"/>
  </r>
  <r>
    <x v="4"/>
    <x v="0"/>
    <x v="3"/>
    <x v="1"/>
    <x v="7"/>
    <x v="70"/>
    <x v="7"/>
    <x v="1680"/>
    <x v="29"/>
    <x v="1680"/>
  </r>
  <r>
    <x v="4"/>
    <x v="0"/>
    <x v="3"/>
    <x v="1"/>
    <x v="9"/>
    <x v="37"/>
    <x v="4"/>
    <x v="566"/>
    <x v="17"/>
    <x v="566"/>
  </r>
  <r>
    <x v="4"/>
    <x v="0"/>
    <x v="3"/>
    <x v="1"/>
    <x v="9"/>
    <x v="39"/>
    <x v="7"/>
    <x v="593"/>
    <x v="31"/>
    <x v="593"/>
  </r>
  <r>
    <x v="4"/>
    <x v="0"/>
    <x v="3"/>
    <x v="1"/>
    <x v="9"/>
    <x v="41"/>
    <x v="10"/>
    <x v="5430"/>
    <x v="40"/>
    <x v="5430"/>
  </r>
  <r>
    <x v="4"/>
    <x v="0"/>
    <x v="3"/>
    <x v="1"/>
    <x v="12"/>
    <x v="48"/>
    <x v="4"/>
    <x v="4726"/>
    <x v="22"/>
    <x v="4726"/>
  </r>
  <r>
    <x v="4"/>
    <x v="0"/>
    <x v="3"/>
    <x v="1"/>
    <x v="12"/>
    <x v="49"/>
    <x v="7"/>
    <x v="2184"/>
    <x v="33"/>
    <x v="2184"/>
  </r>
  <r>
    <x v="4"/>
    <x v="0"/>
    <x v="3"/>
    <x v="1"/>
    <x v="12"/>
    <x v="51"/>
    <x v="4"/>
    <x v="5204"/>
    <x v="22"/>
    <x v="5204"/>
  </r>
  <r>
    <x v="4"/>
    <x v="0"/>
    <x v="3"/>
    <x v="1"/>
    <x v="13"/>
    <x v="55"/>
    <x v="4"/>
    <x v="1595"/>
    <x v="23"/>
    <x v="1595"/>
  </r>
  <r>
    <x v="4"/>
    <x v="0"/>
    <x v="3"/>
    <x v="1"/>
    <x v="13"/>
    <x v="56"/>
    <x v="4"/>
    <x v="5196"/>
    <x v="23"/>
    <x v="5196"/>
  </r>
  <r>
    <x v="4"/>
    <x v="0"/>
    <x v="3"/>
    <x v="1"/>
    <x v="13"/>
    <x v="58"/>
    <x v="4"/>
    <x v="5938"/>
    <x v="23"/>
    <x v="5938"/>
  </r>
  <r>
    <x v="4"/>
    <x v="0"/>
    <x v="3"/>
    <x v="1"/>
    <x v="13"/>
    <x v="59"/>
    <x v="4"/>
    <x v="2304"/>
    <x v="23"/>
    <x v="2304"/>
  </r>
  <r>
    <x v="4"/>
    <x v="0"/>
    <x v="3"/>
    <x v="1"/>
    <x v="13"/>
    <x v="60"/>
    <x v="7"/>
    <x v="5916"/>
    <x v="34"/>
    <x v="5916"/>
  </r>
  <r>
    <x v="4"/>
    <x v="0"/>
    <x v="3"/>
    <x v="1"/>
    <x v="13"/>
    <x v="61"/>
    <x v="4"/>
    <x v="4510"/>
    <x v="23"/>
    <x v="4510"/>
  </r>
  <r>
    <x v="4"/>
    <x v="0"/>
    <x v="3"/>
    <x v="1"/>
    <x v="13"/>
    <x v="62"/>
    <x v="4"/>
    <x v="849"/>
    <x v="23"/>
    <x v="849"/>
  </r>
  <r>
    <x v="4"/>
    <x v="0"/>
    <x v="3"/>
    <x v="1"/>
    <x v="13"/>
    <x v="63"/>
    <x v="4"/>
    <x v="5650"/>
    <x v="23"/>
    <x v="5650"/>
  </r>
  <r>
    <x v="4"/>
    <x v="0"/>
    <x v="3"/>
    <x v="1"/>
    <x v="13"/>
    <x v="64"/>
    <x v="4"/>
    <x v="4756"/>
    <x v="23"/>
    <x v="4756"/>
  </r>
  <r>
    <x v="4"/>
    <x v="0"/>
    <x v="3"/>
    <x v="1"/>
    <x v="13"/>
    <x v="65"/>
    <x v="4"/>
    <x v="5299"/>
    <x v="23"/>
    <x v="5299"/>
  </r>
  <r>
    <x v="4"/>
    <x v="0"/>
    <x v="3"/>
    <x v="1"/>
    <x v="13"/>
    <x v="66"/>
    <x v="4"/>
    <x v="5219"/>
    <x v="23"/>
    <x v="5219"/>
  </r>
  <r>
    <x v="4"/>
    <x v="0"/>
    <x v="4"/>
    <x v="1"/>
    <x v="17"/>
    <x v="76"/>
    <x v="4"/>
    <x v="6113"/>
    <x v="4"/>
    <x v="6113"/>
  </r>
  <r>
    <x v="4"/>
    <x v="0"/>
    <x v="4"/>
    <x v="1"/>
    <x v="17"/>
    <x v="78"/>
    <x v="7"/>
    <x v="4469"/>
    <x v="18"/>
    <x v="4469"/>
  </r>
  <r>
    <x v="4"/>
    <x v="0"/>
    <x v="4"/>
    <x v="1"/>
    <x v="18"/>
    <x v="79"/>
    <x v="4"/>
    <x v="3555"/>
    <x v="5"/>
    <x v="3555"/>
  </r>
  <r>
    <x v="4"/>
    <x v="0"/>
    <x v="4"/>
    <x v="1"/>
    <x v="18"/>
    <x v="80"/>
    <x v="4"/>
    <x v="2571"/>
    <x v="5"/>
    <x v="2571"/>
  </r>
  <r>
    <x v="4"/>
    <x v="0"/>
    <x v="4"/>
    <x v="1"/>
    <x v="20"/>
    <x v="84"/>
    <x v="4"/>
    <x v="1003"/>
    <x v="7"/>
    <x v="1003"/>
  </r>
  <r>
    <x v="4"/>
    <x v="0"/>
    <x v="4"/>
    <x v="1"/>
    <x v="3"/>
    <x v="16"/>
    <x v="0"/>
    <x v="3628"/>
    <x v="1"/>
    <x v="3628"/>
  </r>
  <r>
    <x v="4"/>
    <x v="0"/>
    <x v="4"/>
    <x v="1"/>
    <x v="3"/>
    <x v="18"/>
    <x v="4"/>
    <x v="3135"/>
    <x v="10"/>
    <x v="3135"/>
  </r>
  <r>
    <x v="4"/>
    <x v="0"/>
    <x v="4"/>
    <x v="1"/>
    <x v="3"/>
    <x v="19"/>
    <x v="4"/>
    <x v="4702"/>
    <x v="10"/>
    <x v="4702"/>
  </r>
  <r>
    <x v="4"/>
    <x v="0"/>
    <x v="4"/>
    <x v="1"/>
    <x v="3"/>
    <x v="22"/>
    <x v="7"/>
    <x v="685"/>
    <x v="26"/>
    <x v="685"/>
  </r>
  <r>
    <x v="4"/>
    <x v="0"/>
    <x v="4"/>
    <x v="1"/>
    <x v="4"/>
    <x v="24"/>
    <x v="4"/>
    <x v="119"/>
    <x v="13"/>
    <x v="119"/>
  </r>
  <r>
    <x v="4"/>
    <x v="0"/>
    <x v="4"/>
    <x v="1"/>
    <x v="4"/>
    <x v="25"/>
    <x v="4"/>
    <x v="2132"/>
    <x v="13"/>
    <x v="2132"/>
  </r>
  <r>
    <x v="4"/>
    <x v="0"/>
    <x v="4"/>
    <x v="1"/>
    <x v="7"/>
    <x v="5"/>
    <x v="7"/>
    <x v="1343"/>
    <x v="29"/>
    <x v="1343"/>
  </r>
  <r>
    <x v="4"/>
    <x v="0"/>
    <x v="4"/>
    <x v="1"/>
    <x v="7"/>
    <x v="70"/>
    <x v="7"/>
    <x v="4898"/>
    <x v="29"/>
    <x v="4898"/>
  </r>
  <r>
    <x v="4"/>
    <x v="0"/>
    <x v="4"/>
    <x v="1"/>
    <x v="9"/>
    <x v="37"/>
    <x v="4"/>
    <x v="4003"/>
    <x v="17"/>
    <x v="4003"/>
  </r>
  <r>
    <x v="4"/>
    <x v="0"/>
    <x v="4"/>
    <x v="1"/>
    <x v="9"/>
    <x v="38"/>
    <x v="4"/>
    <x v="1595"/>
    <x v="17"/>
    <x v="1595"/>
  </r>
  <r>
    <x v="4"/>
    <x v="0"/>
    <x v="4"/>
    <x v="1"/>
    <x v="9"/>
    <x v="39"/>
    <x v="7"/>
    <x v="2428"/>
    <x v="31"/>
    <x v="2428"/>
  </r>
  <r>
    <x v="4"/>
    <x v="0"/>
    <x v="4"/>
    <x v="1"/>
    <x v="9"/>
    <x v="41"/>
    <x v="10"/>
    <x v="3326"/>
    <x v="40"/>
    <x v="3326"/>
  </r>
  <r>
    <x v="4"/>
    <x v="0"/>
    <x v="4"/>
    <x v="1"/>
    <x v="12"/>
    <x v="50"/>
    <x v="9"/>
    <x v="526"/>
    <x v="39"/>
    <x v="526"/>
  </r>
  <r>
    <x v="4"/>
    <x v="0"/>
    <x v="4"/>
    <x v="1"/>
    <x v="12"/>
    <x v="51"/>
    <x v="4"/>
    <x v="4295"/>
    <x v="22"/>
    <x v="4295"/>
  </r>
  <r>
    <x v="4"/>
    <x v="0"/>
    <x v="4"/>
    <x v="1"/>
    <x v="12"/>
    <x v="52"/>
    <x v="4"/>
    <x v="345"/>
    <x v="22"/>
    <x v="345"/>
  </r>
  <r>
    <x v="4"/>
    <x v="0"/>
    <x v="4"/>
    <x v="1"/>
    <x v="13"/>
    <x v="55"/>
    <x v="4"/>
    <x v="2207"/>
    <x v="23"/>
    <x v="2207"/>
  </r>
  <r>
    <x v="4"/>
    <x v="0"/>
    <x v="4"/>
    <x v="1"/>
    <x v="13"/>
    <x v="59"/>
    <x v="4"/>
    <x v="4117"/>
    <x v="23"/>
    <x v="4117"/>
  </r>
  <r>
    <x v="4"/>
    <x v="0"/>
    <x v="4"/>
    <x v="1"/>
    <x v="13"/>
    <x v="64"/>
    <x v="4"/>
    <x v="2325"/>
    <x v="23"/>
    <x v="2325"/>
  </r>
  <r>
    <x v="4"/>
    <x v="0"/>
    <x v="4"/>
    <x v="1"/>
    <x v="13"/>
    <x v="66"/>
    <x v="4"/>
    <x v="5546"/>
    <x v="23"/>
    <x v="5546"/>
  </r>
  <r>
    <x v="4"/>
    <x v="0"/>
    <x v="5"/>
    <x v="1"/>
    <x v="17"/>
    <x v="76"/>
    <x v="4"/>
    <x v="1543"/>
    <x v="4"/>
    <x v="1543"/>
  </r>
  <r>
    <x v="4"/>
    <x v="0"/>
    <x v="5"/>
    <x v="1"/>
    <x v="17"/>
    <x v="78"/>
    <x v="7"/>
    <x v="3506"/>
    <x v="18"/>
    <x v="3506"/>
  </r>
  <r>
    <x v="4"/>
    <x v="0"/>
    <x v="5"/>
    <x v="1"/>
    <x v="18"/>
    <x v="79"/>
    <x v="4"/>
    <x v="3444"/>
    <x v="5"/>
    <x v="3444"/>
  </r>
  <r>
    <x v="4"/>
    <x v="0"/>
    <x v="5"/>
    <x v="1"/>
    <x v="18"/>
    <x v="80"/>
    <x v="4"/>
    <x v="2263"/>
    <x v="5"/>
    <x v="2263"/>
  </r>
  <r>
    <x v="4"/>
    <x v="0"/>
    <x v="5"/>
    <x v="1"/>
    <x v="19"/>
    <x v="81"/>
    <x v="4"/>
    <x v="1949"/>
    <x v="6"/>
    <x v="1949"/>
  </r>
  <r>
    <x v="4"/>
    <x v="0"/>
    <x v="5"/>
    <x v="1"/>
    <x v="20"/>
    <x v="84"/>
    <x v="4"/>
    <x v="2156"/>
    <x v="7"/>
    <x v="2156"/>
  </r>
  <r>
    <x v="4"/>
    <x v="0"/>
    <x v="5"/>
    <x v="1"/>
    <x v="0"/>
    <x v="8"/>
    <x v="7"/>
    <x v="1008"/>
    <x v="25"/>
    <x v="1008"/>
  </r>
  <r>
    <x v="4"/>
    <x v="0"/>
    <x v="5"/>
    <x v="1"/>
    <x v="3"/>
    <x v="16"/>
    <x v="0"/>
    <x v="5912"/>
    <x v="1"/>
    <x v="5912"/>
  </r>
  <r>
    <x v="4"/>
    <x v="0"/>
    <x v="5"/>
    <x v="1"/>
    <x v="3"/>
    <x v="18"/>
    <x v="4"/>
    <x v="215"/>
    <x v="10"/>
    <x v="215"/>
  </r>
  <r>
    <x v="4"/>
    <x v="0"/>
    <x v="5"/>
    <x v="1"/>
    <x v="3"/>
    <x v="19"/>
    <x v="4"/>
    <x v="5827"/>
    <x v="10"/>
    <x v="5827"/>
  </r>
  <r>
    <x v="4"/>
    <x v="0"/>
    <x v="5"/>
    <x v="1"/>
    <x v="3"/>
    <x v="21"/>
    <x v="7"/>
    <x v="2754"/>
    <x v="26"/>
    <x v="2754"/>
  </r>
  <r>
    <x v="4"/>
    <x v="0"/>
    <x v="5"/>
    <x v="1"/>
    <x v="3"/>
    <x v="22"/>
    <x v="7"/>
    <x v="1651"/>
    <x v="26"/>
    <x v="1651"/>
  </r>
  <r>
    <x v="4"/>
    <x v="0"/>
    <x v="5"/>
    <x v="1"/>
    <x v="4"/>
    <x v="25"/>
    <x v="4"/>
    <x v="4950"/>
    <x v="13"/>
    <x v="4950"/>
  </r>
  <r>
    <x v="4"/>
    <x v="0"/>
    <x v="5"/>
    <x v="1"/>
    <x v="7"/>
    <x v="5"/>
    <x v="7"/>
    <x v="4369"/>
    <x v="29"/>
    <x v="4369"/>
  </r>
  <r>
    <x v="4"/>
    <x v="0"/>
    <x v="5"/>
    <x v="1"/>
    <x v="7"/>
    <x v="70"/>
    <x v="7"/>
    <x v="1864"/>
    <x v="29"/>
    <x v="1864"/>
  </r>
  <r>
    <x v="4"/>
    <x v="0"/>
    <x v="5"/>
    <x v="1"/>
    <x v="9"/>
    <x v="39"/>
    <x v="7"/>
    <x v="4276"/>
    <x v="31"/>
    <x v="4276"/>
  </r>
  <r>
    <x v="4"/>
    <x v="0"/>
    <x v="5"/>
    <x v="1"/>
    <x v="9"/>
    <x v="41"/>
    <x v="10"/>
    <x v="4784"/>
    <x v="40"/>
    <x v="4784"/>
  </r>
  <r>
    <x v="4"/>
    <x v="0"/>
    <x v="5"/>
    <x v="1"/>
    <x v="12"/>
    <x v="49"/>
    <x v="7"/>
    <x v="1102"/>
    <x v="33"/>
    <x v="1102"/>
  </r>
  <r>
    <x v="4"/>
    <x v="0"/>
    <x v="5"/>
    <x v="1"/>
    <x v="13"/>
    <x v="56"/>
    <x v="4"/>
    <x v="4105"/>
    <x v="23"/>
    <x v="4105"/>
  </r>
  <r>
    <x v="4"/>
    <x v="0"/>
    <x v="5"/>
    <x v="1"/>
    <x v="13"/>
    <x v="58"/>
    <x v="4"/>
    <x v="667"/>
    <x v="23"/>
    <x v="667"/>
  </r>
  <r>
    <x v="4"/>
    <x v="0"/>
    <x v="5"/>
    <x v="1"/>
    <x v="13"/>
    <x v="59"/>
    <x v="4"/>
    <x v="4058"/>
    <x v="23"/>
    <x v="4058"/>
  </r>
  <r>
    <x v="4"/>
    <x v="0"/>
    <x v="5"/>
    <x v="1"/>
    <x v="13"/>
    <x v="62"/>
    <x v="4"/>
    <x v="5049"/>
    <x v="23"/>
    <x v="5049"/>
  </r>
  <r>
    <x v="4"/>
    <x v="0"/>
    <x v="5"/>
    <x v="1"/>
    <x v="13"/>
    <x v="63"/>
    <x v="4"/>
    <x v="419"/>
    <x v="23"/>
    <x v="419"/>
  </r>
  <r>
    <x v="4"/>
    <x v="0"/>
    <x v="5"/>
    <x v="1"/>
    <x v="13"/>
    <x v="64"/>
    <x v="4"/>
    <x v="4688"/>
    <x v="23"/>
    <x v="4688"/>
  </r>
  <r>
    <x v="4"/>
    <x v="0"/>
    <x v="5"/>
    <x v="1"/>
    <x v="13"/>
    <x v="65"/>
    <x v="4"/>
    <x v="2461"/>
    <x v="23"/>
    <x v="2461"/>
  </r>
  <r>
    <x v="4"/>
    <x v="0"/>
    <x v="5"/>
    <x v="1"/>
    <x v="13"/>
    <x v="66"/>
    <x v="4"/>
    <x v="1757"/>
    <x v="23"/>
    <x v="1757"/>
  </r>
  <r>
    <x v="4"/>
    <x v="0"/>
    <x v="6"/>
    <x v="1"/>
    <x v="16"/>
    <x v="73"/>
    <x v="4"/>
    <x v="3815"/>
    <x v="2"/>
    <x v="3815"/>
  </r>
  <r>
    <x v="4"/>
    <x v="0"/>
    <x v="6"/>
    <x v="1"/>
    <x v="17"/>
    <x v="76"/>
    <x v="4"/>
    <x v="2566"/>
    <x v="4"/>
    <x v="2566"/>
  </r>
  <r>
    <x v="4"/>
    <x v="0"/>
    <x v="6"/>
    <x v="1"/>
    <x v="17"/>
    <x v="78"/>
    <x v="7"/>
    <x v="2346"/>
    <x v="18"/>
    <x v="2346"/>
  </r>
  <r>
    <x v="4"/>
    <x v="0"/>
    <x v="6"/>
    <x v="1"/>
    <x v="18"/>
    <x v="79"/>
    <x v="4"/>
    <x v="1013"/>
    <x v="5"/>
    <x v="1013"/>
  </r>
  <r>
    <x v="4"/>
    <x v="0"/>
    <x v="6"/>
    <x v="1"/>
    <x v="1"/>
    <x v="0"/>
    <x v="4"/>
    <x v="3718"/>
    <x v="8"/>
    <x v="3718"/>
  </r>
  <r>
    <x v="4"/>
    <x v="0"/>
    <x v="6"/>
    <x v="1"/>
    <x v="1"/>
    <x v="15"/>
    <x v="4"/>
    <x v="5552"/>
    <x v="8"/>
    <x v="5552"/>
  </r>
  <r>
    <x v="4"/>
    <x v="0"/>
    <x v="6"/>
    <x v="1"/>
    <x v="1"/>
    <x v="13"/>
    <x v="4"/>
    <x v="5097"/>
    <x v="8"/>
    <x v="5097"/>
  </r>
  <r>
    <x v="4"/>
    <x v="0"/>
    <x v="6"/>
    <x v="1"/>
    <x v="3"/>
    <x v="18"/>
    <x v="4"/>
    <x v="1610"/>
    <x v="10"/>
    <x v="1610"/>
  </r>
  <r>
    <x v="4"/>
    <x v="0"/>
    <x v="6"/>
    <x v="1"/>
    <x v="3"/>
    <x v="19"/>
    <x v="4"/>
    <x v="2894"/>
    <x v="10"/>
    <x v="2894"/>
  </r>
  <r>
    <x v="4"/>
    <x v="0"/>
    <x v="6"/>
    <x v="1"/>
    <x v="3"/>
    <x v="21"/>
    <x v="7"/>
    <x v="3362"/>
    <x v="26"/>
    <x v="3362"/>
  </r>
  <r>
    <x v="4"/>
    <x v="0"/>
    <x v="6"/>
    <x v="1"/>
    <x v="3"/>
    <x v="22"/>
    <x v="7"/>
    <x v="5127"/>
    <x v="26"/>
    <x v="5127"/>
  </r>
  <r>
    <x v="4"/>
    <x v="0"/>
    <x v="6"/>
    <x v="1"/>
    <x v="4"/>
    <x v="25"/>
    <x v="4"/>
    <x v="5079"/>
    <x v="13"/>
    <x v="5079"/>
  </r>
  <r>
    <x v="4"/>
    <x v="0"/>
    <x v="6"/>
    <x v="1"/>
    <x v="7"/>
    <x v="4"/>
    <x v="4"/>
    <x v="5790"/>
    <x v="16"/>
    <x v="5790"/>
  </r>
  <r>
    <x v="4"/>
    <x v="0"/>
    <x v="6"/>
    <x v="1"/>
    <x v="7"/>
    <x v="70"/>
    <x v="7"/>
    <x v="5904"/>
    <x v="29"/>
    <x v="5904"/>
  </r>
  <r>
    <x v="4"/>
    <x v="0"/>
    <x v="6"/>
    <x v="1"/>
    <x v="10"/>
    <x v="42"/>
    <x v="5"/>
    <x v="261"/>
    <x v="27"/>
    <x v="261"/>
  </r>
  <r>
    <x v="4"/>
    <x v="0"/>
    <x v="6"/>
    <x v="1"/>
    <x v="10"/>
    <x v="43"/>
    <x v="5"/>
    <x v="843"/>
    <x v="27"/>
    <x v="843"/>
  </r>
  <r>
    <x v="4"/>
    <x v="0"/>
    <x v="6"/>
    <x v="1"/>
    <x v="10"/>
    <x v="86"/>
    <x v="5"/>
    <x v="3297"/>
    <x v="27"/>
    <x v="3297"/>
  </r>
  <r>
    <x v="4"/>
    <x v="0"/>
    <x v="6"/>
    <x v="1"/>
    <x v="12"/>
    <x v="48"/>
    <x v="4"/>
    <x v="1307"/>
    <x v="22"/>
    <x v="1307"/>
  </r>
  <r>
    <x v="4"/>
    <x v="0"/>
    <x v="6"/>
    <x v="1"/>
    <x v="12"/>
    <x v="51"/>
    <x v="4"/>
    <x v="2186"/>
    <x v="22"/>
    <x v="2186"/>
  </r>
  <r>
    <x v="4"/>
    <x v="0"/>
    <x v="6"/>
    <x v="1"/>
    <x v="13"/>
    <x v="56"/>
    <x v="4"/>
    <x v="3265"/>
    <x v="23"/>
    <x v="3265"/>
  </r>
  <r>
    <x v="4"/>
    <x v="0"/>
    <x v="6"/>
    <x v="1"/>
    <x v="13"/>
    <x v="59"/>
    <x v="4"/>
    <x v="5645"/>
    <x v="23"/>
    <x v="5645"/>
  </r>
  <r>
    <x v="4"/>
    <x v="0"/>
    <x v="6"/>
    <x v="1"/>
    <x v="13"/>
    <x v="61"/>
    <x v="4"/>
    <x v="5135"/>
    <x v="23"/>
    <x v="5135"/>
  </r>
  <r>
    <x v="4"/>
    <x v="0"/>
    <x v="6"/>
    <x v="1"/>
    <x v="13"/>
    <x v="62"/>
    <x v="4"/>
    <x v="3687"/>
    <x v="23"/>
    <x v="3687"/>
  </r>
  <r>
    <x v="4"/>
    <x v="0"/>
    <x v="6"/>
    <x v="1"/>
    <x v="13"/>
    <x v="63"/>
    <x v="4"/>
    <x v="1202"/>
    <x v="23"/>
    <x v="1202"/>
  </r>
  <r>
    <x v="4"/>
    <x v="0"/>
    <x v="6"/>
    <x v="1"/>
    <x v="13"/>
    <x v="64"/>
    <x v="4"/>
    <x v="441"/>
    <x v="23"/>
    <x v="441"/>
  </r>
  <r>
    <x v="4"/>
    <x v="0"/>
    <x v="6"/>
    <x v="1"/>
    <x v="13"/>
    <x v="65"/>
    <x v="4"/>
    <x v="1125"/>
    <x v="23"/>
    <x v="1125"/>
  </r>
  <r>
    <x v="4"/>
    <x v="0"/>
    <x v="7"/>
    <x v="1"/>
    <x v="17"/>
    <x v="76"/>
    <x v="4"/>
    <x v="4298"/>
    <x v="4"/>
    <x v="4298"/>
  </r>
  <r>
    <x v="4"/>
    <x v="0"/>
    <x v="7"/>
    <x v="1"/>
    <x v="18"/>
    <x v="79"/>
    <x v="4"/>
    <x v="2493"/>
    <x v="5"/>
    <x v="2493"/>
  </r>
  <r>
    <x v="4"/>
    <x v="0"/>
    <x v="7"/>
    <x v="1"/>
    <x v="18"/>
    <x v="80"/>
    <x v="4"/>
    <x v="6177"/>
    <x v="5"/>
    <x v="6177"/>
  </r>
  <r>
    <x v="4"/>
    <x v="0"/>
    <x v="7"/>
    <x v="1"/>
    <x v="19"/>
    <x v="81"/>
    <x v="4"/>
    <x v="4173"/>
    <x v="6"/>
    <x v="4173"/>
  </r>
  <r>
    <x v="4"/>
    <x v="0"/>
    <x v="7"/>
    <x v="1"/>
    <x v="20"/>
    <x v="84"/>
    <x v="4"/>
    <x v="1659"/>
    <x v="7"/>
    <x v="1659"/>
  </r>
  <r>
    <x v="4"/>
    <x v="0"/>
    <x v="7"/>
    <x v="1"/>
    <x v="0"/>
    <x v="8"/>
    <x v="7"/>
    <x v="497"/>
    <x v="25"/>
    <x v="497"/>
  </r>
  <r>
    <x v="4"/>
    <x v="0"/>
    <x v="7"/>
    <x v="1"/>
    <x v="3"/>
    <x v="16"/>
    <x v="0"/>
    <x v="4540"/>
    <x v="1"/>
    <x v="4540"/>
  </r>
  <r>
    <x v="4"/>
    <x v="0"/>
    <x v="7"/>
    <x v="1"/>
    <x v="3"/>
    <x v="18"/>
    <x v="4"/>
    <x v="1096"/>
    <x v="10"/>
    <x v="1096"/>
  </r>
  <r>
    <x v="4"/>
    <x v="0"/>
    <x v="7"/>
    <x v="1"/>
    <x v="3"/>
    <x v="19"/>
    <x v="4"/>
    <x v="3787"/>
    <x v="10"/>
    <x v="3787"/>
  </r>
  <r>
    <x v="4"/>
    <x v="0"/>
    <x v="7"/>
    <x v="1"/>
    <x v="3"/>
    <x v="20"/>
    <x v="5"/>
    <x v="6139"/>
    <x v="20"/>
    <x v="6139"/>
  </r>
  <r>
    <x v="4"/>
    <x v="0"/>
    <x v="7"/>
    <x v="1"/>
    <x v="3"/>
    <x v="21"/>
    <x v="7"/>
    <x v="5418"/>
    <x v="26"/>
    <x v="5418"/>
  </r>
  <r>
    <x v="4"/>
    <x v="0"/>
    <x v="7"/>
    <x v="1"/>
    <x v="3"/>
    <x v="22"/>
    <x v="7"/>
    <x v="4294"/>
    <x v="26"/>
    <x v="4294"/>
  </r>
  <r>
    <x v="4"/>
    <x v="0"/>
    <x v="7"/>
    <x v="1"/>
    <x v="3"/>
    <x v="27"/>
    <x v="4"/>
    <x v="1396"/>
    <x v="10"/>
    <x v="1396"/>
  </r>
  <r>
    <x v="4"/>
    <x v="0"/>
    <x v="7"/>
    <x v="1"/>
    <x v="4"/>
    <x v="24"/>
    <x v="4"/>
    <x v="5666"/>
    <x v="13"/>
    <x v="5666"/>
  </r>
  <r>
    <x v="4"/>
    <x v="0"/>
    <x v="7"/>
    <x v="1"/>
    <x v="4"/>
    <x v="25"/>
    <x v="4"/>
    <x v="1515"/>
    <x v="13"/>
    <x v="1515"/>
  </r>
  <r>
    <x v="4"/>
    <x v="0"/>
    <x v="7"/>
    <x v="1"/>
    <x v="7"/>
    <x v="70"/>
    <x v="7"/>
    <x v="2876"/>
    <x v="29"/>
    <x v="2876"/>
  </r>
  <r>
    <x v="4"/>
    <x v="0"/>
    <x v="7"/>
    <x v="1"/>
    <x v="9"/>
    <x v="39"/>
    <x v="7"/>
    <x v="2340"/>
    <x v="31"/>
    <x v="2340"/>
  </r>
  <r>
    <x v="4"/>
    <x v="0"/>
    <x v="7"/>
    <x v="1"/>
    <x v="9"/>
    <x v="41"/>
    <x v="10"/>
    <x v="3936"/>
    <x v="40"/>
    <x v="3936"/>
  </r>
  <r>
    <x v="4"/>
    <x v="0"/>
    <x v="7"/>
    <x v="1"/>
    <x v="12"/>
    <x v="48"/>
    <x v="4"/>
    <x v="425"/>
    <x v="22"/>
    <x v="425"/>
  </r>
  <r>
    <x v="4"/>
    <x v="0"/>
    <x v="7"/>
    <x v="1"/>
    <x v="12"/>
    <x v="49"/>
    <x v="7"/>
    <x v="3572"/>
    <x v="33"/>
    <x v="3572"/>
  </r>
  <r>
    <x v="4"/>
    <x v="0"/>
    <x v="7"/>
    <x v="1"/>
    <x v="12"/>
    <x v="51"/>
    <x v="4"/>
    <x v="1348"/>
    <x v="22"/>
    <x v="1348"/>
  </r>
  <r>
    <x v="4"/>
    <x v="0"/>
    <x v="7"/>
    <x v="1"/>
    <x v="13"/>
    <x v="56"/>
    <x v="4"/>
    <x v="1026"/>
    <x v="23"/>
    <x v="1026"/>
  </r>
  <r>
    <x v="4"/>
    <x v="0"/>
    <x v="7"/>
    <x v="1"/>
    <x v="13"/>
    <x v="59"/>
    <x v="4"/>
    <x v="1765"/>
    <x v="23"/>
    <x v="1765"/>
  </r>
  <r>
    <x v="4"/>
    <x v="0"/>
    <x v="7"/>
    <x v="1"/>
    <x v="13"/>
    <x v="60"/>
    <x v="7"/>
    <x v="2784"/>
    <x v="34"/>
    <x v="2784"/>
  </r>
  <r>
    <x v="4"/>
    <x v="0"/>
    <x v="7"/>
    <x v="1"/>
    <x v="13"/>
    <x v="61"/>
    <x v="4"/>
    <x v="1998"/>
    <x v="23"/>
    <x v="1998"/>
  </r>
  <r>
    <x v="4"/>
    <x v="0"/>
    <x v="7"/>
    <x v="1"/>
    <x v="13"/>
    <x v="62"/>
    <x v="4"/>
    <x v="5731"/>
    <x v="23"/>
    <x v="5731"/>
  </r>
  <r>
    <x v="4"/>
    <x v="0"/>
    <x v="7"/>
    <x v="1"/>
    <x v="13"/>
    <x v="63"/>
    <x v="4"/>
    <x v="3603"/>
    <x v="23"/>
    <x v="3603"/>
  </r>
  <r>
    <x v="4"/>
    <x v="0"/>
    <x v="7"/>
    <x v="1"/>
    <x v="13"/>
    <x v="64"/>
    <x v="4"/>
    <x v="4648"/>
    <x v="23"/>
    <x v="4648"/>
  </r>
  <r>
    <x v="4"/>
    <x v="0"/>
    <x v="7"/>
    <x v="1"/>
    <x v="13"/>
    <x v="66"/>
    <x v="4"/>
    <x v="6375"/>
    <x v="23"/>
    <x v="6375"/>
  </r>
  <r>
    <x v="4"/>
    <x v="0"/>
    <x v="8"/>
    <x v="0"/>
    <x v="20"/>
    <x v="85"/>
    <x v="12"/>
    <x v="3321"/>
    <x v="43"/>
    <x v="3321"/>
  </r>
  <r>
    <x v="4"/>
    <x v="0"/>
    <x v="8"/>
    <x v="0"/>
    <x v="3"/>
    <x v="23"/>
    <x v="12"/>
    <x v="4879"/>
    <x v="44"/>
    <x v="4879"/>
  </r>
  <r>
    <x v="4"/>
    <x v="0"/>
    <x v="8"/>
    <x v="0"/>
    <x v="4"/>
    <x v="26"/>
    <x v="11"/>
    <x v="1363"/>
    <x v="41"/>
    <x v="1363"/>
  </r>
  <r>
    <x v="4"/>
    <x v="0"/>
    <x v="8"/>
    <x v="0"/>
    <x v="7"/>
    <x v="71"/>
    <x v="12"/>
    <x v="4497"/>
    <x v="45"/>
    <x v="4497"/>
  </r>
  <r>
    <x v="4"/>
    <x v="0"/>
    <x v="8"/>
    <x v="0"/>
    <x v="8"/>
    <x v="45"/>
    <x v="12"/>
    <x v="4248"/>
    <x v="46"/>
    <x v="4248"/>
  </r>
  <r>
    <x v="4"/>
    <x v="0"/>
    <x v="8"/>
    <x v="1"/>
    <x v="17"/>
    <x v="76"/>
    <x v="4"/>
    <x v="1166"/>
    <x v="4"/>
    <x v="1166"/>
  </r>
  <r>
    <x v="4"/>
    <x v="0"/>
    <x v="8"/>
    <x v="1"/>
    <x v="17"/>
    <x v="78"/>
    <x v="7"/>
    <x v="5208"/>
    <x v="18"/>
    <x v="5208"/>
  </r>
  <r>
    <x v="4"/>
    <x v="0"/>
    <x v="8"/>
    <x v="1"/>
    <x v="18"/>
    <x v="79"/>
    <x v="4"/>
    <x v="2711"/>
    <x v="5"/>
    <x v="2711"/>
  </r>
  <r>
    <x v="4"/>
    <x v="0"/>
    <x v="8"/>
    <x v="1"/>
    <x v="18"/>
    <x v="80"/>
    <x v="4"/>
    <x v="1005"/>
    <x v="5"/>
    <x v="1005"/>
  </r>
  <r>
    <x v="4"/>
    <x v="0"/>
    <x v="8"/>
    <x v="1"/>
    <x v="20"/>
    <x v="84"/>
    <x v="4"/>
    <x v="5144"/>
    <x v="7"/>
    <x v="5144"/>
  </r>
  <r>
    <x v="4"/>
    <x v="0"/>
    <x v="8"/>
    <x v="1"/>
    <x v="0"/>
    <x v="8"/>
    <x v="7"/>
    <x v="4279"/>
    <x v="25"/>
    <x v="4279"/>
  </r>
  <r>
    <x v="4"/>
    <x v="0"/>
    <x v="8"/>
    <x v="1"/>
    <x v="1"/>
    <x v="15"/>
    <x v="4"/>
    <x v="5016"/>
    <x v="8"/>
    <x v="5016"/>
  </r>
  <r>
    <x v="4"/>
    <x v="0"/>
    <x v="8"/>
    <x v="1"/>
    <x v="1"/>
    <x v="13"/>
    <x v="4"/>
    <x v="4729"/>
    <x v="8"/>
    <x v="4729"/>
  </r>
  <r>
    <x v="4"/>
    <x v="0"/>
    <x v="8"/>
    <x v="1"/>
    <x v="3"/>
    <x v="16"/>
    <x v="0"/>
    <x v="3198"/>
    <x v="1"/>
    <x v="3198"/>
  </r>
  <r>
    <x v="4"/>
    <x v="0"/>
    <x v="8"/>
    <x v="1"/>
    <x v="3"/>
    <x v="18"/>
    <x v="4"/>
    <x v="1163"/>
    <x v="10"/>
    <x v="1163"/>
  </r>
  <r>
    <x v="4"/>
    <x v="0"/>
    <x v="8"/>
    <x v="1"/>
    <x v="3"/>
    <x v="19"/>
    <x v="4"/>
    <x v="2874"/>
    <x v="10"/>
    <x v="2874"/>
  </r>
  <r>
    <x v="4"/>
    <x v="0"/>
    <x v="8"/>
    <x v="1"/>
    <x v="3"/>
    <x v="21"/>
    <x v="7"/>
    <x v="458"/>
    <x v="26"/>
    <x v="458"/>
  </r>
  <r>
    <x v="4"/>
    <x v="0"/>
    <x v="8"/>
    <x v="1"/>
    <x v="3"/>
    <x v="22"/>
    <x v="7"/>
    <x v="881"/>
    <x v="26"/>
    <x v="881"/>
  </r>
  <r>
    <x v="4"/>
    <x v="0"/>
    <x v="8"/>
    <x v="1"/>
    <x v="4"/>
    <x v="24"/>
    <x v="4"/>
    <x v="5657"/>
    <x v="13"/>
    <x v="5657"/>
  </r>
  <r>
    <x v="4"/>
    <x v="0"/>
    <x v="8"/>
    <x v="1"/>
    <x v="4"/>
    <x v="25"/>
    <x v="4"/>
    <x v="4130"/>
    <x v="13"/>
    <x v="4130"/>
  </r>
  <r>
    <x v="4"/>
    <x v="0"/>
    <x v="8"/>
    <x v="1"/>
    <x v="7"/>
    <x v="4"/>
    <x v="4"/>
    <x v="6232"/>
    <x v="16"/>
    <x v="6232"/>
  </r>
  <r>
    <x v="4"/>
    <x v="0"/>
    <x v="8"/>
    <x v="1"/>
    <x v="7"/>
    <x v="5"/>
    <x v="7"/>
    <x v="4829"/>
    <x v="29"/>
    <x v="4829"/>
  </r>
  <r>
    <x v="4"/>
    <x v="0"/>
    <x v="8"/>
    <x v="1"/>
    <x v="7"/>
    <x v="69"/>
    <x v="4"/>
    <x v="1938"/>
    <x v="16"/>
    <x v="1938"/>
  </r>
  <r>
    <x v="4"/>
    <x v="0"/>
    <x v="8"/>
    <x v="1"/>
    <x v="7"/>
    <x v="70"/>
    <x v="7"/>
    <x v="1736"/>
    <x v="29"/>
    <x v="1736"/>
  </r>
  <r>
    <x v="4"/>
    <x v="0"/>
    <x v="8"/>
    <x v="1"/>
    <x v="9"/>
    <x v="39"/>
    <x v="7"/>
    <x v="1960"/>
    <x v="31"/>
    <x v="1960"/>
  </r>
  <r>
    <x v="4"/>
    <x v="0"/>
    <x v="8"/>
    <x v="1"/>
    <x v="10"/>
    <x v="42"/>
    <x v="5"/>
    <x v="794"/>
    <x v="27"/>
    <x v="794"/>
  </r>
  <r>
    <x v="4"/>
    <x v="0"/>
    <x v="8"/>
    <x v="1"/>
    <x v="10"/>
    <x v="43"/>
    <x v="5"/>
    <x v="1280"/>
    <x v="27"/>
    <x v="1280"/>
  </r>
  <r>
    <x v="4"/>
    <x v="0"/>
    <x v="8"/>
    <x v="1"/>
    <x v="12"/>
    <x v="48"/>
    <x v="4"/>
    <x v="6229"/>
    <x v="22"/>
    <x v="6229"/>
  </r>
  <r>
    <x v="4"/>
    <x v="0"/>
    <x v="8"/>
    <x v="1"/>
    <x v="12"/>
    <x v="49"/>
    <x v="7"/>
    <x v="1875"/>
    <x v="33"/>
    <x v="1875"/>
  </r>
  <r>
    <x v="4"/>
    <x v="0"/>
    <x v="8"/>
    <x v="1"/>
    <x v="12"/>
    <x v="51"/>
    <x v="4"/>
    <x v="4802"/>
    <x v="22"/>
    <x v="4802"/>
  </r>
  <r>
    <x v="4"/>
    <x v="0"/>
    <x v="8"/>
    <x v="1"/>
    <x v="13"/>
    <x v="59"/>
    <x v="4"/>
    <x v="4545"/>
    <x v="23"/>
    <x v="4545"/>
  </r>
  <r>
    <x v="4"/>
    <x v="0"/>
    <x v="8"/>
    <x v="1"/>
    <x v="13"/>
    <x v="62"/>
    <x v="4"/>
    <x v="3590"/>
    <x v="23"/>
    <x v="3590"/>
  </r>
  <r>
    <x v="4"/>
    <x v="0"/>
    <x v="8"/>
    <x v="1"/>
    <x v="13"/>
    <x v="63"/>
    <x v="4"/>
    <x v="3546"/>
    <x v="23"/>
    <x v="3546"/>
  </r>
  <r>
    <x v="4"/>
    <x v="0"/>
    <x v="8"/>
    <x v="1"/>
    <x v="13"/>
    <x v="64"/>
    <x v="4"/>
    <x v="4717"/>
    <x v="23"/>
    <x v="4717"/>
  </r>
  <r>
    <x v="4"/>
    <x v="0"/>
    <x v="8"/>
    <x v="1"/>
    <x v="13"/>
    <x v="66"/>
    <x v="4"/>
    <x v="4928"/>
    <x v="23"/>
    <x v="4928"/>
  </r>
  <r>
    <x v="4"/>
    <x v="0"/>
    <x v="9"/>
    <x v="1"/>
    <x v="16"/>
    <x v="74"/>
    <x v="4"/>
    <x v="5344"/>
    <x v="2"/>
    <x v="5344"/>
  </r>
  <r>
    <x v="4"/>
    <x v="0"/>
    <x v="9"/>
    <x v="1"/>
    <x v="17"/>
    <x v="76"/>
    <x v="4"/>
    <x v="3261"/>
    <x v="4"/>
    <x v="3261"/>
  </r>
  <r>
    <x v="4"/>
    <x v="0"/>
    <x v="9"/>
    <x v="1"/>
    <x v="17"/>
    <x v="77"/>
    <x v="4"/>
    <x v="1607"/>
    <x v="4"/>
    <x v="1607"/>
  </r>
  <r>
    <x v="4"/>
    <x v="0"/>
    <x v="9"/>
    <x v="1"/>
    <x v="17"/>
    <x v="78"/>
    <x v="7"/>
    <x v="2563"/>
    <x v="18"/>
    <x v="2563"/>
  </r>
  <r>
    <x v="4"/>
    <x v="0"/>
    <x v="9"/>
    <x v="1"/>
    <x v="18"/>
    <x v="79"/>
    <x v="4"/>
    <x v="68"/>
    <x v="5"/>
    <x v="68"/>
  </r>
  <r>
    <x v="4"/>
    <x v="0"/>
    <x v="9"/>
    <x v="1"/>
    <x v="18"/>
    <x v="80"/>
    <x v="4"/>
    <x v="3195"/>
    <x v="5"/>
    <x v="3195"/>
  </r>
  <r>
    <x v="4"/>
    <x v="0"/>
    <x v="9"/>
    <x v="1"/>
    <x v="3"/>
    <x v="18"/>
    <x v="4"/>
    <x v="6406"/>
    <x v="10"/>
    <x v="6406"/>
  </r>
  <r>
    <x v="4"/>
    <x v="0"/>
    <x v="9"/>
    <x v="1"/>
    <x v="3"/>
    <x v="19"/>
    <x v="4"/>
    <x v="2174"/>
    <x v="10"/>
    <x v="2174"/>
  </r>
  <r>
    <x v="4"/>
    <x v="0"/>
    <x v="9"/>
    <x v="1"/>
    <x v="3"/>
    <x v="20"/>
    <x v="5"/>
    <x v="3908"/>
    <x v="20"/>
    <x v="3908"/>
  </r>
  <r>
    <x v="4"/>
    <x v="0"/>
    <x v="9"/>
    <x v="1"/>
    <x v="3"/>
    <x v="21"/>
    <x v="7"/>
    <x v="2403"/>
    <x v="26"/>
    <x v="2403"/>
  </r>
  <r>
    <x v="4"/>
    <x v="0"/>
    <x v="9"/>
    <x v="1"/>
    <x v="4"/>
    <x v="24"/>
    <x v="4"/>
    <x v="5336"/>
    <x v="13"/>
    <x v="5336"/>
  </r>
  <r>
    <x v="4"/>
    <x v="0"/>
    <x v="9"/>
    <x v="1"/>
    <x v="4"/>
    <x v="25"/>
    <x v="4"/>
    <x v="2519"/>
    <x v="13"/>
    <x v="2519"/>
  </r>
  <r>
    <x v="4"/>
    <x v="0"/>
    <x v="9"/>
    <x v="1"/>
    <x v="7"/>
    <x v="70"/>
    <x v="7"/>
    <x v="5108"/>
    <x v="29"/>
    <x v="5108"/>
  </r>
  <r>
    <x v="4"/>
    <x v="0"/>
    <x v="9"/>
    <x v="1"/>
    <x v="12"/>
    <x v="48"/>
    <x v="4"/>
    <x v="1875"/>
    <x v="22"/>
    <x v="1875"/>
  </r>
  <r>
    <x v="4"/>
    <x v="0"/>
    <x v="9"/>
    <x v="1"/>
    <x v="13"/>
    <x v="55"/>
    <x v="4"/>
    <x v="3902"/>
    <x v="23"/>
    <x v="3902"/>
  </r>
  <r>
    <x v="4"/>
    <x v="0"/>
    <x v="9"/>
    <x v="1"/>
    <x v="13"/>
    <x v="56"/>
    <x v="4"/>
    <x v="3106"/>
    <x v="23"/>
    <x v="3106"/>
  </r>
  <r>
    <x v="4"/>
    <x v="0"/>
    <x v="9"/>
    <x v="1"/>
    <x v="13"/>
    <x v="58"/>
    <x v="4"/>
    <x v="5438"/>
    <x v="23"/>
    <x v="5438"/>
  </r>
  <r>
    <x v="4"/>
    <x v="0"/>
    <x v="9"/>
    <x v="1"/>
    <x v="13"/>
    <x v="59"/>
    <x v="4"/>
    <x v="1926"/>
    <x v="23"/>
    <x v="1926"/>
  </r>
  <r>
    <x v="4"/>
    <x v="0"/>
    <x v="9"/>
    <x v="1"/>
    <x v="13"/>
    <x v="61"/>
    <x v="4"/>
    <x v="43"/>
    <x v="23"/>
    <x v="43"/>
  </r>
  <r>
    <x v="4"/>
    <x v="0"/>
    <x v="9"/>
    <x v="1"/>
    <x v="13"/>
    <x v="63"/>
    <x v="4"/>
    <x v="4647"/>
    <x v="23"/>
    <x v="4647"/>
  </r>
  <r>
    <x v="4"/>
    <x v="0"/>
    <x v="9"/>
    <x v="1"/>
    <x v="13"/>
    <x v="64"/>
    <x v="4"/>
    <x v="1674"/>
    <x v="23"/>
    <x v="1674"/>
  </r>
  <r>
    <x v="4"/>
    <x v="0"/>
    <x v="9"/>
    <x v="1"/>
    <x v="13"/>
    <x v="65"/>
    <x v="4"/>
    <x v="3079"/>
    <x v="23"/>
    <x v="3079"/>
  </r>
  <r>
    <x v="4"/>
    <x v="0"/>
    <x v="9"/>
    <x v="1"/>
    <x v="13"/>
    <x v="66"/>
    <x v="4"/>
    <x v="2943"/>
    <x v="23"/>
    <x v="2943"/>
  </r>
  <r>
    <x v="4"/>
    <x v="0"/>
    <x v="10"/>
    <x v="1"/>
    <x v="15"/>
    <x v="72"/>
    <x v="4"/>
    <x v="1901"/>
    <x v="0"/>
    <x v="1901"/>
  </r>
  <r>
    <x v="4"/>
    <x v="0"/>
    <x v="10"/>
    <x v="1"/>
    <x v="17"/>
    <x v="76"/>
    <x v="4"/>
    <x v="153"/>
    <x v="4"/>
    <x v="153"/>
  </r>
  <r>
    <x v="4"/>
    <x v="0"/>
    <x v="10"/>
    <x v="1"/>
    <x v="17"/>
    <x v="77"/>
    <x v="4"/>
    <x v="2315"/>
    <x v="4"/>
    <x v="2315"/>
  </r>
  <r>
    <x v="4"/>
    <x v="0"/>
    <x v="10"/>
    <x v="1"/>
    <x v="17"/>
    <x v="78"/>
    <x v="7"/>
    <x v="2923"/>
    <x v="18"/>
    <x v="2923"/>
  </r>
  <r>
    <x v="4"/>
    <x v="0"/>
    <x v="10"/>
    <x v="1"/>
    <x v="18"/>
    <x v="79"/>
    <x v="4"/>
    <x v="2940"/>
    <x v="5"/>
    <x v="2940"/>
  </r>
  <r>
    <x v="4"/>
    <x v="0"/>
    <x v="10"/>
    <x v="1"/>
    <x v="18"/>
    <x v="80"/>
    <x v="4"/>
    <x v="6379"/>
    <x v="5"/>
    <x v="6379"/>
  </r>
  <r>
    <x v="4"/>
    <x v="0"/>
    <x v="10"/>
    <x v="1"/>
    <x v="19"/>
    <x v="81"/>
    <x v="4"/>
    <x v="6423"/>
    <x v="6"/>
    <x v="6423"/>
  </r>
  <r>
    <x v="4"/>
    <x v="0"/>
    <x v="10"/>
    <x v="1"/>
    <x v="20"/>
    <x v="84"/>
    <x v="4"/>
    <x v="5524"/>
    <x v="7"/>
    <x v="5524"/>
  </r>
  <r>
    <x v="4"/>
    <x v="0"/>
    <x v="10"/>
    <x v="1"/>
    <x v="0"/>
    <x v="8"/>
    <x v="7"/>
    <x v="3638"/>
    <x v="25"/>
    <x v="3638"/>
  </r>
  <r>
    <x v="4"/>
    <x v="0"/>
    <x v="10"/>
    <x v="1"/>
    <x v="1"/>
    <x v="15"/>
    <x v="4"/>
    <x v="4872"/>
    <x v="8"/>
    <x v="4872"/>
  </r>
  <r>
    <x v="4"/>
    <x v="0"/>
    <x v="10"/>
    <x v="1"/>
    <x v="1"/>
    <x v="13"/>
    <x v="4"/>
    <x v="6420"/>
    <x v="8"/>
    <x v="6420"/>
  </r>
  <r>
    <x v="4"/>
    <x v="0"/>
    <x v="10"/>
    <x v="1"/>
    <x v="3"/>
    <x v="16"/>
    <x v="0"/>
    <x v="3659"/>
    <x v="1"/>
    <x v="3659"/>
  </r>
  <r>
    <x v="4"/>
    <x v="0"/>
    <x v="10"/>
    <x v="1"/>
    <x v="3"/>
    <x v="18"/>
    <x v="4"/>
    <x v="4425"/>
    <x v="10"/>
    <x v="4425"/>
  </r>
  <r>
    <x v="4"/>
    <x v="0"/>
    <x v="10"/>
    <x v="1"/>
    <x v="3"/>
    <x v="19"/>
    <x v="4"/>
    <x v="5665"/>
    <x v="10"/>
    <x v="5665"/>
  </r>
  <r>
    <x v="4"/>
    <x v="0"/>
    <x v="10"/>
    <x v="1"/>
    <x v="3"/>
    <x v="20"/>
    <x v="5"/>
    <x v="1878"/>
    <x v="20"/>
    <x v="1878"/>
  </r>
  <r>
    <x v="4"/>
    <x v="0"/>
    <x v="10"/>
    <x v="1"/>
    <x v="3"/>
    <x v="21"/>
    <x v="7"/>
    <x v="1215"/>
    <x v="26"/>
    <x v="1215"/>
  </r>
  <r>
    <x v="4"/>
    <x v="0"/>
    <x v="10"/>
    <x v="1"/>
    <x v="3"/>
    <x v="27"/>
    <x v="4"/>
    <x v="5612"/>
    <x v="10"/>
    <x v="5612"/>
  </r>
  <r>
    <x v="4"/>
    <x v="0"/>
    <x v="10"/>
    <x v="1"/>
    <x v="4"/>
    <x v="25"/>
    <x v="4"/>
    <x v="4319"/>
    <x v="13"/>
    <x v="4319"/>
  </r>
  <r>
    <x v="4"/>
    <x v="0"/>
    <x v="10"/>
    <x v="1"/>
    <x v="5"/>
    <x v="30"/>
    <x v="7"/>
    <x v="1386"/>
    <x v="28"/>
    <x v="1386"/>
  </r>
  <r>
    <x v="4"/>
    <x v="0"/>
    <x v="10"/>
    <x v="1"/>
    <x v="7"/>
    <x v="4"/>
    <x v="4"/>
    <x v="2253"/>
    <x v="16"/>
    <x v="2253"/>
  </r>
  <r>
    <x v="4"/>
    <x v="0"/>
    <x v="10"/>
    <x v="1"/>
    <x v="7"/>
    <x v="5"/>
    <x v="7"/>
    <x v="6183"/>
    <x v="29"/>
    <x v="6183"/>
  </r>
  <r>
    <x v="4"/>
    <x v="0"/>
    <x v="10"/>
    <x v="1"/>
    <x v="7"/>
    <x v="69"/>
    <x v="4"/>
    <x v="2312"/>
    <x v="16"/>
    <x v="2312"/>
  </r>
  <r>
    <x v="4"/>
    <x v="0"/>
    <x v="10"/>
    <x v="1"/>
    <x v="7"/>
    <x v="70"/>
    <x v="7"/>
    <x v="2345"/>
    <x v="29"/>
    <x v="2345"/>
  </r>
  <r>
    <x v="4"/>
    <x v="0"/>
    <x v="10"/>
    <x v="1"/>
    <x v="9"/>
    <x v="37"/>
    <x v="4"/>
    <x v="2268"/>
    <x v="17"/>
    <x v="2268"/>
  </r>
  <r>
    <x v="4"/>
    <x v="0"/>
    <x v="10"/>
    <x v="1"/>
    <x v="9"/>
    <x v="39"/>
    <x v="7"/>
    <x v="3111"/>
    <x v="31"/>
    <x v="3111"/>
  </r>
  <r>
    <x v="4"/>
    <x v="0"/>
    <x v="10"/>
    <x v="1"/>
    <x v="9"/>
    <x v="41"/>
    <x v="10"/>
    <x v="3133"/>
    <x v="40"/>
    <x v="3133"/>
  </r>
  <r>
    <x v="4"/>
    <x v="0"/>
    <x v="10"/>
    <x v="1"/>
    <x v="10"/>
    <x v="42"/>
    <x v="5"/>
    <x v="5343"/>
    <x v="27"/>
    <x v="5343"/>
  </r>
  <r>
    <x v="4"/>
    <x v="0"/>
    <x v="10"/>
    <x v="1"/>
    <x v="10"/>
    <x v="43"/>
    <x v="5"/>
    <x v="104"/>
    <x v="27"/>
    <x v="104"/>
  </r>
  <r>
    <x v="4"/>
    <x v="0"/>
    <x v="10"/>
    <x v="1"/>
    <x v="12"/>
    <x v="48"/>
    <x v="4"/>
    <x v="2318"/>
    <x v="22"/>
    <x v="2318"/>
  </r>
  <r>
    <x v="4"/>
    <x v="0"/>
    <x v="10"/>
    <x v="1"/>
    <x v="12"/>
    <x v="49"/>
    <x v="7"/>
    <x v="4557"/>
    <x v="33"/>
    <x v="4557"/>
  </r>
  <r>
    <x v="4"/>
    <x v="0"/>
    <x v="10"/>
    <x v="1"/>
    <x v="12"/>
    <x v="51"/>
    <x v="4"/>
    <x v="178"/>
    <x v="22"/>
    <x v="178"/>
  </r>
  <r>
    <x v="4"/>
    <x v="0"/>
    <x v="10"/>
    <x v="1"/>
    <x v="12"/>
    <x v="52"/>
    <x v="4"/>
    <x v="899"/>
    <x v="22"/>
    <x v="899"/>
  </r>
  <r>
    <x v="4"/>
    <x v="0"/>
    <x v="10"/>
    <x v="1"/>
    <x v="13"/>
    <x v="55"/>
    <x v="4"/>
    <x v="6279"/>
    <x v="23"/>
    <x v="6279"/>
  </r>
  <r>
    <x v="4"/>
    <x v="0"/>
    <x v="10"/>
    <x v="1"/>
    <x v="13"/>
    <x v="56"/>
    <x v="4"/>
    <x v="4800"/>
    <x v="23"/>
    <x v="4800"/>
  </r>
  <r>
    <x v="4"/>
    <x v="0"/>
    <x v="10"/>
    <x v="1"/>
    <x v="13"/>
    <x v="58"/>
    <x v="4"/>
    <x v="745"/>
    <x v="23"/>
    <x v="745"/>
  </r>
  <r>
    <x v="4"/>
    <x v="0"/>
    <x v="10"/>
    <x v="1"/>
    <x v="13"/>
    <x v="59"/>
    <x v="4"/>
    <x v="4327"/>
    <x v="23"/>
    <x v="4327"/>
  </r>
  <r>
    <x v="4"/>
    <x v="0"/>
    <x v="10"/>
    <x v="1"/>
    <x v="13"/>
    <x v="60"/>
    <x v="7"/>
    <x v="3730"/>
    <x v="34"/>
    <x v="3730"/>
  </r>
  <r>
    <x v="4"/>
    <x v="0"/>
    <x v="10"/>
    <x v="1"/>
    <x v="13"/>
    <x v="61"/>
    <x v="4"/>
    <x v="4673"/>
    <x v="23"/>
    <x v="4673"/>
  </r>
  <r>
    <x v="4"/>
    <x v="0"/>
    <x v="10"/>
    <x v="1"/>
    <x v="13"/>
    <x v="62"/>
    <x v="4"/>
    <x v="417"/>
    <x v="23"/>
    <x v="417"/>
  </r>
  <r>
    <x v="4"/>
    <x v="0"/>
    <x v="10"/>
    <x v="1"/>
    <x v="13"/>
    <x v="63"/>
    <x v="4"/>
    <x v="4228"/>
    <x v="23"/>
    <x v="4228"/>
  </r>
  <r>
    <x v="4"/>
    <x v="0"/>
    <x v="10"/>
    <x v="1"/>
    <x v="13"/>
    <x v="64"/>
    <x v="4"/>
    <x v="2298"/>
    <x v="23"/>
    <x v="2298"/>
  </r>
  <r>
    <x v="4"/>
    <x v="0"/>
    <x v="10"/>
    <x v="1"/>
    <x v="13"/>
    <x v="65"/>
    <x v="4"/>
    <x v="812"/>
    <x v="23"/>
    <x v="812"/>
  </r>
  <r>
    <x v="4"/>
    <x v="0"/>
    <x v="10"/>
    <x v="1"/>
    <x v="13"/>
    <x v="66"/>
    <x v="4"/>
    <x v="484"/>
    <x v="23"/>
    <x v="484"/>
  </r>
  <r>
    <x v="4"/>
    <x v="0"/>
    <x v="12"/>
    <x v="1"/>
    <x v="17"/>
    <x v="76"/>
    <x v="4"/>
    <x v="3385"/>
    <x v="4"/>
    <x v="3385"/>
  </r>
  <r>
    <x v="4"/>
    <x v="0"/>
    <x v="12"/>
    <x v="1"/>
    <x v="18"/>
    <x v="80"/>
    <x v="4"/>
    <x v="737"/>
    <x v="5"/>
    <x v="737"/>
  </r>
  <r>
    <x v="4"/>
    <x v="0"/>
    <x v="12"/>
    <x v="1"/>
    <x v="20"/>
    <x v="84"/>
    <x v="4"/>
    <x v="1765"/>
    <x v="7"/>
    <x v="1765"/>
  </r>
  <r>
    <x v="4"/>
    <x v="0"/>
    <x v="12"/>
    <x v="1"/>
    <x v="3"/>
    <x v="18"/>
    <x v="4"/>
    <x v="2093"/>
    <x v="10"/>
    <x v="2093"/>
  </r>
  <r>
    <x v="4"/>
    <x v="0"/>
    <x v="12"/>
    <x v="1"/>
    <x v="3"/>
    <x v="19"/>
    <x v="4"/>
    <x v="4897"/>
    <x v="10"/>
    <x v="4897"/>
  </r>
  <r>
    <x v="4"/>
    <x v="0"/>
    <x v="12"/>
    <x v="1"/>
    <x v="4"/>
    <x v="25"/>
    <x v="4"/>
    <x v="5449"/>
    <x v="13"/>
    <x v="5449"/>
  </r>
  <r>
    <x v="4"/>
    <x v="0"/>
    <x v="12"/>
    <x v="1"/>
    <x v="7"/>
    <x v="70"/>
    <x v="7"/>
    <x v="648"/>
    <x v="29"/>
    <x v="648"/>
  </r>
  <r>
    <x v="4"/>
    <x v="0"/>
    <x v="12"/>
    <x v="1"/>
    <x v="9"/>
    <x v="39"/>
    <x v="7"/>
    <x v="763"/>
    <x v="31"/>
    <x v="763"/>
  </r>
  <r>
    <x v="4"/>
    <x v="0"/>
    <x v="12"/>
    <x v="1"/>
    <x v="12"/>
    <x v="48"/>
    <x v="4"/>
    <x v="5777"/>
    <x v="22"/>
    <x v="5777"/>
  </r>
  <r>
    <x v="4"/>
    <x v="0"/>
    <x v="12"/>
    <x v="1"/>
    <x v="13"/>
    <x v="59"/>
    <x v="4"/>
    <x v="47"/>
    <x v="23"/>
    <x v="47"/>
  </r>
  <r>
    <x v="4"/>
    <x v="0"/>
    <x v="13"/>
    <x v="1"/>
    <x v="16"/>
    <x v="74"/>
    <x v="4"/>
    <x v="3975"/>
    <x v="2"/>
    <x v="3975"/>
  </r>
  <r>
    <x v="4"/>
    <x v="0"/>
    <x v="13"/>
    <x v="1"/>
    <x v="17"/>
    <x v="76"/>
    <x v="4"/>
    <x v="4691"/>
    <x v="4"/>
    <x v="4691"/>
  </r>
  <r>
    <x v="4"/>
    <x v="0"/>
    <x v="13"/>
    <x v="1"/>
    <x v="18"/>
    <x v="80"/>
    <x v="4"/>
    <x v="4110"/>
    <x v="5"/>
    <x v="4110"/>
  </r>
  <r>
    <x v="4"/>
    <x v="0"/>
    <x v="13"/>
    <x v="1"/>
    <x v="20"/>
    <x v="84"/>
    <x v="4"/>
    <x v="2257"/>
    <x v="7"/>
    <x v="2257"/>
  </r>
  <r>
    <x v="4"/>
    <x v="0"/>
    <x v="13"/>
    <x v="1"/>
    <x v="0"/>
    <x v="8"/>
    <x v="7"/>
    <x v="997"/>
    <x v="25"/>
    <x v="997"/>
  </r>
  <r>
    <x v="4"/>
    <x v="0"/>
    <x v="13"/>
    <x v="1"/>
    <x v="3"/>
    <x v="16"/>
    <x v="0"/>
    <x v="3981"/>
    <x v="1"/>
    <x v="3981"/>
  </r>
  <r>
    <x v="4"/>
    <x v="0"/>
    <x v="13"/>
    <x v="1"/>
    <x v="3"/>
    <x v="18"/>
    <x v="4"/>
    <x v="4084"/>
    <x v="10"/>
    <x v="4084"/>
  </r>
  <r>
    <x v="4"/>
    <x v="0"/>
    <x v="13"/>
    <x v="1"/>
    <x v="3"/>
    <x v="19"/>
    <x v="4"/>
    <x v="1753"/>
    <x v="10"/>
    <x v="1753"/>
  </r>
  <r>
    <x v="4"/>
    <x v="0"/>
    <x v="13"/>
    <x v="1"/>
    <x v="4"/>
    <x v="25"/>
    <x v="4"/>
    <x v="3310"/>
    <x v="13"/>
    <x v="3310"/>
  </r>
  <r>
    <x v="4"/>
    <x v="0"/>
    <x v="13"/>
    <x v="1"/>
    <x v="7"/>
    <x v="70"/>
    <x v="7"/>
    <x v="1524"/>
    <x v="29"/>
    <x v="1524"/>
  </r>
  <r>
    <x v="4"/>
    <x v="0"/>
    <x v="13"/>
    <x v="1"/>
    <x v="13"/>
    <x v="58"/>
    <x v="4"/>
    <x v="5342"/>
    <x v="23"/>
    <x v="5342"/>
  </r>
  <r>
    <x v="4"/>
    <x v="0"/>
    <x v="13"/>
    <x v="1"/>
    <x v="13"/>
    <x v="59"/>
    <x v="4"/>
    <x v="2838"/>
    <x v="23"/>
    <x v="2838"/>
  </r>
  <r>
    <x v="4"/>
    <x v="0"/>
    <x v="13"/>
    <x v="1"/>
    <x v="13"/>
    <x v="63"/>
    <x v="4"/>
    <x v="1344"/>
    <x v="23"/>
    <x v="1344"/>
  </r>
  <r>
    <x v="4"/>
    <x v="0"/>
    <x v="13"/>
    <x v="1"/>
    <x v="13"/>
    <x v="64"/>
    <x v="4"/>
    <x v="6249"/>
    <x v="23"/>
    <x v="6249"/>
  </r>
  <r>
    <x v="4"/>
    <x v="0"/>
    <x v="14"/>
    <x v="0"/>
    <x v="3"/>
    <x v="23"/>
    <x v="12"/>
    <x v="4609"/>
    <x v="44"/>
    <x v="4609"/>
  </r>
  <r>
    <x v="4"/>
    <x v="0"/>
    <x v="14"/>
    <x v="0"/>
    <x v="7"/>
    <x v="71"/>
    <x v="12"/>
    <x v="1710"/>
    <x v="45"/>
    <x v="1710"/>
  </r>
  <r>
    <x v="4"/>
    <x v="0"/>
    <x v="14"/>
    <x v="0"/>
    <x v="8"/>
    <x v="45"/>
    <x v="12"/>
    <x v="3556"/>
    <x v="46"/>
    <x v="3556"/>
  </r>
  <r>
    <x v="4"/>
    <x v="0"/>
    <x v="14"/>
    <x v="1"/>
    <x v="15"/>
    <x v="72"/>
    <x v="4"/>
    <x v="4504"/>
    <x v="0"/>
    <x v="4504"/>
  </r>
  <r>
    <x v="4"/>
    <x v="0"/>
    <x v="14"/>
    <x v="1"/>
    <x v="17"/>
    <x v="76"/>
    <x v="4"/>
    <x v="5248"/>
    <x v="4"/>
    <x v="5248"/>
  </r>
  <r>
    <x v="4"/>
    <x v="0"/>
    <x v="14"/>
    <x v="1"/>
    <x v="17"/>
    <x v="77"/>
    <x v="4"/>
    <x v="1330"/>
    <x v="4"/>
    <x v="1330"/>
  </r>
  <r>
    <x v="4"/>
    <x v="0"/>
    <x v="14"/>
    <x v="1"/>
    <x v="17"/>
    <x v="78"/>
    <x v="7"/>
    <x v="4871"/>
    <x v="18"/>
    <x v="4871"/>
  </r>
  <r>
    <x v="4"/>
    <x v="0"/>
    <x v="14"/>
    <x v="1"/>
    <x v="18"/>
    <x v="79"/>
    <x v="4"/>
    <x v="4635"/>
    <x v="5"/>
    <x v="4635"/>
  </r>
  <r>
    <x v="4"/>
    <x v="0"/>
    <x v="14"/>
    <x v="1"/>
    <x v="20"/>
    <x v="84"/>
    <x v="4"/>
    <x v="2496"/>
    <x v="7"/>
    <x v="2496"/>
  </r>
  <r>
    <x v="4"/>
    <x v="0"/>
    <x v="14"/>
    <x v="1"/>
    <x v="0"/>
    <x v="8"/>
    <x v="7"/>
    <x v="1977"/>
    <x v="25"/>
    <x v="1977"/>
  </r>
  <r>
    <x v="4"/>
    <x v="0"/>
    <x v="14"/>
    <x v="1"/>
    <x v="1"/>
    <x v="15"/>
    <x v="4"/>
    <x v="4134"/>
    <x v="8"/>
    <x v="4134"/>
  </r>
  <r>
    <x v="4"/>
    <x v="0"/>
    <x v="14"/>
    <x v="1"/>
    <x v="1"/>
    <x v="13"/>
    <x v="4"/>
    <x v="1358"/>
    <x v="8"/>
    <x v="1358"/>
  </r>
  <r>
    <x v="4"/>
    <x v="0"/>
    <x v="14"/>
    <x v="1"/>
    <x v="3"/>
    <x v="18"/>
    <x v="4"/>
    <x v="2620"/>
    <x v="10"/>
    <x v="2620"/>
  </r>
  <r>
    <x v="4"/>
    <x v="0"/>
    <x v="14"/>
    <x v="1"/>
    <x v="3"/>
    <x v="20"/>
    <x v="5"/>
    <x v="3970"/>
    <x v="20"/>
    <x v="3970"/>
  </r>
  <r>
    <x v="4"/>
    <x v="0"/>
    <x v="14"/>
    <x v="1"/>
    <x v="3"/>
    <x v="21"/>
    <x v="7"/>
    <x v="3279"/>
    <x v="26"/>
    <x v="3279"/>
  </r>
  <r>
    <x v="4"/>
    <x v="0"/>
    <x v="14"/>
    <x v="1"/>
    <x v="3"/>
    <x v="27"/>
    <x v="4"/>
    <x v="2022"/>
    <x v="10"/>
    <x v="2022"/>
  </r>
  <r>
    <x v="4"/>
    <x v="0"/>
    <x v="14"/>
    <x v="1"/>
    <x v="4"/>
    <x v="24"/>
    <x v="4"/>
    <x v="1019"/>
    <x v="13"/>
    <x v="1019"/>
  </r>
  <r>
    <x v="4"/>
    <x v="0"/>
    <x v="14"/>
    <x v="1"/>
    <x v="4"/>
    <x v="25"/>
    <x v="4"/>
    <x v="4533"/>
    <x v="13"/>
    <x v="4533"/>
  </r>
  <r>
    <x v="4"/>
    <x v="0"/>
    <x v="14"/>
    <x v="1"/>
    <x v="5"/>
    <x v="28"/>
    <x v="2"/>
    <x v="6243"/>
    <x v="11"/>
    <x v="6243"/>
  </r>
  <r>
    <x v="4"/>
    <x v="0"/>
    <x v="14"/>
    <x v="1"/>
    <x v="5"/>
    <x v="31"/>
    <x v="2"/>
    <x v="4734"/>
    <x v="11"/>
    <x v="4734"/>
  </r>
  <r>
    <x v="4"/>
    <x v="0"/>
    <x v="14"/>
    <x v="1"/>
    <x v="7"/>
    <x v="5"/>
    <x v="7"/>
    <x v="4705"/>
    <x v="29"/>
    <x v="4705"/>
  </r>
  <r>
    <x v="4"/>
    <x v="0"/>
    <x v="14"/>
    <x v="1"/>
    <x v="7"/>
    <x v="69"/>
    <x v="4"/>
    <x v="3926"/>
    <x v="16"/>
    <x v="3926"/>
  </r>
  <r>
    <x v="4"/>
    <x v="0"/>
    <x v="14"/>
    <x v="1"/>
    <x v="7"/>
    <x v="70"/>
    <x v="7"/>
    <x v="3002"/>
    <x v="29"/>
    <x v="3002"/>
  </r>
  <r>
    <x v="4"/>
    <x v="0"/>
    <x v="14"/>
    <x v="1"/>
    <x v="9"/>
    <x v="37"/>
    <x v="4"/>
    <x v="2459"/>
    <x v="17"/>
    <x v="2459"/>
  </r>
  <r>
    <x v="4"/>
    <x v="0"/>
    <x v="14"/>
    <x v="1"/>
    <x v="9"/>
    <x v="38"/>
    <x v="4"/>
    <x v="6414"/>
    <x v="17"/>
    <x v="6414"/>
  </r>
  <r>
    <x v="4"/>
    <x v="0"/>
    <x v="14"/>
    <x v="1"/>
    <x v="9"/>
    <x v="39"/>
    <x v="7"/>
    <x v="5253"/>
    <x v="31"/>
    <x v="5253"/>
  </r>
  <r>
    <x v="4"/>
    <x v="0"/>
    <x v="14"/>
    <x v="1"/>
    <x v="9"/>
    <x v="41"/>
    <x v="10"/>
    <x v="5635"/>
    <x v="40"/>
    <x v="5635"/>
  </r>
  <r>
    <x v="4"/>
    <x v="0"/>
    <x v="14"/>
    <x v="1"/>
    <x v="10"/>
    <x v="42"/>
    <x v="5"/>
    <x v="612"/>
    <x v="27"/>
    <x v="612"/>
  </r>
  <r>
    <x v="4"/>
    <x v="0"/>
    <x v="14"/>
    <x v="1"/>
    <x v="10"/>
    <x v="43"/>
    <x v="5"/>
    <x v="255"/>
    <x v="27"/>
    <x v="255"/>
  </r>
  <r>
    <x v="4"/>
    <x v="0"/>
    <x v="14"/>
    <x v="1"/>
    <x v="12"/>
    <x v="48"/>
    <x v="4"/>
    <x v="1420"/>
    <x v="22"/>
    <x v="1420"/>
  </r>
  <r>
    <x v="4"/>
    <x v="0"/>
    <x v="14"/>
    <x v="1"/>
    <x v="12"/>
    <x v="49"/>
    <x v="7"/>
    <x v="597"/>
    <x v="33"/>
    <x v="597"/>
  </r>
  <r>
    <x v="4"/>
    <x v="0"/>
    <x v="14"/>
    <x v="1"/>
    <x v="12"/>
    <x v="50"/>
    <x v="9"/>
    <x v="3476"/>
    <x v="39"/>
    <x v="3476"/>
  </r>
  <r>
    <x v="4"/>
    <x v="0"/>
    <x v="14"/>
    <x v="1"/>
    <x v="12"/>
    <x v="51"/>
    <x v="4"/>
    <x v="5396"/>
    <x v="22"/>
    <x v="5396"/>
  </r>
  <r>
    <x v="4"/>
    <x v="0"/>
    <x v="14"/>
    <x v="1"/>
    <x v="13"/>
    <x v="55"/>
    <x v="4"/>
    <x v="2026"/>
    <x v="23"/>
    <x v="2026"/>
  </r>
  <r>
    <x v="4"/>
    <x v="0"/>
    <x v="14"/>
    <x v="1"/>
    <x v="13"/>
    <x v="56"/>
    <x v="4"/>
    <x v="647"/>
    <x v="23"/>
    <x v="647"/>
  </r>
  <r>
    <x v="4"/>
    <x v="0"/>
    <x v="14"/>
    <x v="1"/>
    <x v="13"/>
    <x v="58"/>
    <x v="4"/>
    <x v="5987"/>
    <x v="23"/>
    <x v="5987"/>
  </r>
  <r>
    <x v="4"/>
    <x v="0"/>
    <x v="14"/>
    <x v="1"/>
    <x v="13"/>
    <x v="60"/>
    <x v="7"/>
    <x v="2557"/>
    <x v="34"/>
    <x v="2557"/>
  </r>
  <r>
    <x v="4"/>
    <x v="0"/>
    <x v="14"/>
    <x v="1"/>
    <x v="13"/>
    <x v="61"/>
    <x v="4"/>
    <x v="5978"/>
    <x v="23"/>
    <x v="5978"/>
  </r>
  <r>
    <x v="4"/>
    <x v="0"/>
    <x v="14"/>
    <x v="1"/>
    <x v="13"/>
    <x v="62"/>
    <x v="4"/>
    <x v="3183"/>
    <x v="23"/>
    <x v="3183"/>
  </r>
  <r>
    <x v="4"/>
    <x v="0"/>
    <x v="14"/>
    <x v="1"/>
    <x v="13"/>
    <x v="63"/>
    <x v="4"/>
    <x v="845"/>
    <x v="23"/>
    <x v="845"/>
  </r>
  <r>
    <x v="4"/>
    <x v="0"/>
    <x v="14"/>
    <x v="1"/>
    <x v="13"/>
    <x v="64"/>
    <x v="4"/>
    <x v="2825"/>
    <x v="23"/>
    <x v="2825"/>
  </r>
  <r>
    <x v="4"/>
    <x v="0"/>
    <x v="14"/>
    <x v="1"/>
    <x v="13"/>
    <x v="65"/>
    <x v="4"/>
    <x v="620"/>
    <x v="23"/>
    <x v="620"/>
  </r>
  <r>
    <x v="4"/>
    <x v="0"/>
    <x v="14"/>
    <x v="1"/>
    <x v="13"/>
    <x v="66"/>
    <x v="4"/>
    <x v="4505"/>
    <x v="23"/>
    <x v="4505"/>
  </r>
  <r>
    <x v="4"/>
    <x v="0"/>
    <x v="15"/>
    <x v="1"/>
    <x v="15"/>
    <x v="72"/>
    <x v="4"/>
    <x v="6451"/>
    <x v="0"/>
    <x v="6451"/>
  </r>
  <r>
    <x v="4"/>
    <x v="0"/>
    <x v="15"/>
    <x v="1"/>
    <x v="17"/>
    <x v="76"/>
    <x v="4"/>
    <x v="5812"/>
    <x v="4"/>
    <x v="5812"/>
  </r>
  <r>
    <x v="4"/>
    <x v="0"/>
    <x v="15"/>
    <x v="1"/>
    <x v="17"/>
    <x v="78"/>
    <x v="7"/>
    <x v="3654"/>
    <x v="18"/>
    <x v="3654"/>
  </r>
  <r>
    <x v="4"/>
    <x v="0"/>
    <x v="15"/>
    <x v="1"/>
    <x v="18"/>
    <x v="79"/>
    <x v="4"/>
    <x v="3003"/>
    <x v="5"/>
    <x v="3003"/>
  </r>
  <r>
    <x v="4"/>
    <x v="0"/>
    <x v="15"/>
    <x v="1"/>
    <x v="18"/>
    <x v="80"/>
    <x v="4"/>
    <x v="3582"/>
    <x v="5"/>
    <x v="3582"/>
  </r>
  <r>
    <x v="4"/>
    <x v="0"/>
    <x v="15"/>
    <x v="1"/>
    <x v="19"/>
    <x v="81"/>
    <x v="4"/>
    <x v="4188"/>
    <x v="6"/>
    <x v="4188"/>
  </r>
  <r>
    <x v="4"/>
    <x v="0"/>
    <x v="15"/>
    <x v="1"/>
    <x v="20"/>
    <x v="84"/>
    <x v="4"/>
    <x v="4909"/>
    <x v="7"/>
    <x v="4909"/>
  </r>
  <r>
    <x v="4"/>
    <x v="0"/>
    <x v="15"/>
    <x v="1"/>
    <x v="3"/>
    <x v="18"/>
    <x v="4"/>
    <x v="619"/>
    <x v="10"/>
    <x v="619"/>
  </r>
  <r>
    <x v="4"/>
    <x v="0"/>
    <x v="15"/>
    <x v="1"/>
    <x v="3"/>
    <x v="19"/>
    <x v="4"/>
    <x v="6102"/>
    <x v="10"/>
    <x v="6102"/>
  </r>
  <r>
    <x v="4"/>
    <x v="0"/>
    <x v="15"/>
    <x v="1"/>
    <x v="3"/>
    <x v="20"/>
    <x v="5"/>
    <x v="5625"/>
    <x v="20"/>
    <x v="5625"/>
  </r>
  <r>
    <x v="4"/>
    <x v="0"/>
    <x v="15"/>
    <x v="1"/>
    <x v="3"/>
    <x v="21"/>
    <x v="7"/>
    <x v="573"/>
    <x v="26"/>
    <x v="573"/>
  </r>
  <r>
    <x v="4"/>
    <x v="0"/>
    <x v="15"/>
    <x v="1"/>
    <x v="3"/>
    <x v="22"/>
    <x v="7"/>
    <x v="2530"/>
    <x v="26"/>
    <x v="2530"/>
  </r>
  <r>
    <x v="4"/>
    <x v="0"/>
    <x v="15"/>
    <x v="1"/>
    <x v="4"/>
    <x v="25"/>
    <x v="4"/>
    <x v="128"/>
    <x v="13"/>
    <x v="128"/>
  </r>
  <r>
    <x v="4"/>
    <x v="0"/>
    <x v="15"/>
    <x v="1"/>
    <x v="7"/>
    <x v="70"/>
    <x v="7"/>
    <x v="5273"/>
    <x v="29"/>
    <x v="5273"/>
  </r>
  <r>
    <x v="4"/>
    <x v="0"/>
    <x v="15"/>
    <x v="1"/>
    <x v="9"/>
    <x v="39"/>
    <x v="7"/>
    <x v="1966"/>
    <x v="31"/>
    <x v="1966"/>
  </r>
  <r>
    <x v="4"/>
    <x v="0"/>
    <x v="15"/>
    <x v="1"/>
    <x v="10"/>
    <x v="42"/>
    <x v="5"/>
    <x v="4743"/>
    <x v="27"/>
    <x v="4743"/>
  </r>
  <r>
    <x v="4"/>
    <x v="0"/>
    <x v="15"/>
    <x v="1"/>
    <x v="10"/>
    <x v="43"/>
    <x v="5"/>
    <x v="6391"/>
    <x v="27"/>
    <x v="6391"/>
  </r>
  <r>
    <x v="4"/>
    <x v="0"/>
    <x v="15"/>
    <x v="1"/>
    <x v="12"/>
    <x v="48"/>
    <x v="4"/>
    <x v="3110"/>
    <x v="22"/>
    <x v="3110"/>
  </r>
  <r>
    <x v="4"/>
    <x v="0"/>
    <x v="15"/>
    <x v="1"/>
    <x v="12"/>
    <x v="49"/>
    <x v="7"/>
    <x v="874"/>
    <x v="33"/>
    <x v="874"/>
  </r>
  <r>
    <x v="4"/>
    <x v="0"/>
    <x v="15"/>
    <x v="1"/>
    <x v="12"/>
    <x v="51"/>
    <x v="4"/>
    <x v="1540"/>
    <x v="22"/>
    <x v="1540"/>
  </r>
  <r>
    <x v="4"/>
    <x v="0"/>
    <x v="15"/>
    <x v="1"/>
    <x v="13"/>
    <x v="55"/>
    <x v="4"/>
    <x v="4357"/>
    <x v="23"/>
    <x v="4357"/>
  </r>
  <r>
    <x v="4"/>
    <x v="0"/>
    <x v="15"/>
    <x v="1"/>
    <x v="13"/>
    <x v="58"/>
    <x v="4"/>
    <x v="2548"/>
    <x v="23"/>
    <x v="2548"/>
  </r>
  <r>
    <x v="4"/>
    <x v="0"/>
    <x v="15"/>
    <x v="1"/>
    <x v="13"/>
    <x v="59"/>
    <x v="4"/>
    <x v="3503"/>
    <x v="23"/>
    <x v="3503"/>
  </r>
  <r>
    <x v="4"/>
    <x v="0"/>
    <x v="15"/>
    <x v="1"/>
    <x v="13"/>
    <x v="61"/>
    <x v="4"/>
    <x v="1229"/>
    <x v="23"/>
    <x v="1229"/>
  </r>
  <r>
    <x v="4"/>
    <x v="0"/>
    <x v="15"/>
    <x v="1"/>
    <x v="13"/>
    <x v="63"/>
    <x v="4"/>
    <x v="5825"/>
    <x v="23"/>
    <x v="5825"/>
  </r>
  <r>
    <x v="4"/>
    <x v="0"/>
    <x v="15"/>
    <x v="1"/>
    <x v="13"/>
    <x v="64"/>
    <x v="4"/>
    <x v="6423"/>
    <x v="23"/>
    <x v="6423"/>
  </r>
  <r>
    <x v="4"/>
    <x v="0"/>
    <x v="15"/>
    <x v="1"/>
    <x v="13"/>
    <x v="65"/>
    <x v="4"/>
    <x v="3139"/>
    <x v="23"/>
    <x v="3139"/>
  </r>
  <r>
    <x v="4"/>
    <x v="0"/>
    <x v="15"/>
    <x v="1"/>
    <x v="13"/>
    <x v="66"/>
    <x v="4"/>
    <x v="2002"/>
    <x v="23"/>
    <x v="2002"/>
  </r>
  <r>
    <x v="4"/>
    <x v="0"/>
    <x v="16"/>
    <x v="1"/>
    <x v="18"/>
    <x v="80"/>
    <x v="4"/>
    <x v="229"/>
    <x v="5"/>
    <x v="229"/>
  </r>
  <r>
    <x v="4"/>
    <x v="0"/>
    <x v="16"/>
    <x v="1"/>
    <x v="3"/>
    <x v="18"/>
    <x v="4"/>
    <x v="1254"/>
    <x v="10"/>
    <x v="1254"/>
  </r>
  <r>
    <x v="4"/>
    <x v="0"/>
    <x v="16"/>
    <x v="1"/>
    <x v="3"/>
    <x v="19"/>
    <x v="4"/>
    <x v="4622"/>
    <x v="10"/>
    <x v="4622"/>
  </r>
  <r>
    <x v="4"/>
    <x v="0"/>
    <x v="16"/>
    <x v="1"/>
    <x v="12"/>
    <x v="48"/>
    <x v="4"/>
    <x v="3651"/>
    <x v="22"/>
    <x v="3651"/>
  </r>
  <r>
    <x v="4"/>
    <x v="0"/>
    <x v="16"/>
    <x v="1"/>
    <x v="13"/>
    <x v="59"/>
    <x v="4"/>
    <x v="5929"/>
    <x v="23"/>
    <x v="5929"/>
  </r>
  <r>
    <x v="4"/>
    <x v="0"/>
    <x v="17"/>
    <x v="1"/>
    <x v="17"/>
    <x v="76"/>
    <x v="4"/>
    <x v="6095"/>
    <x v="4"/>
    <x v="6095"/>
  </r>
  <r>
    <x v="4"/>
    <x v="0"/>
    <x v="17"/>
    <x v="1"/>
    <x v="3"/>
    <x v="18"/>
    <x v="4"/>
    <x v="6331"/>
    <x v="10"/>
    <x v="6331"/>
  </r>
  <r>
    <x v="4"/>
    <x v="0"/>
    <x v="17"/>
    <x v="1"/>
    <x v="3"/>
    <x v="19"/>
    <x v="4"/>
    <x v="1541"/>
    <x v="10"/>
    <x v="1541"/>
  </r>
  <r>
    <x v="4"/>
    <x v="0"/>
    <x v="17"/>
    <x v="1"/>
    <x v="5"/>
    <x v="30"/>
    <x v="7"/>
    <x v="1451"/>
    <x v="28"/>
    <x v="1451"/>
  </r>
  <r>
    <x v="4"/>
    <x v="0"/>
    <x v="17"/>
    <x v="1"/>
    <x v="9"/>
    <x v="39"/>
    <x v="7"/>
    <x v="4894"/>
    <x v="31"/>
    <x v="4894"/>
  </r>
  <r>
    <x v="4"/>
    <x v="0"/>
    <x v="17"/>
    <x v="1"/>
    <x v="12"/>
    <x v="48"/>
    <x v="4"/>
    <x v="1943"/>
    <x v="22"/>
    <x v="1943"/>
  </r>
  <r>
    <x v="4"/>
    <x v="0"/>
    <x v="17"/>
    <x v="1"/>
    <x v="13"/>
    <x v="59"/>
    <x v="4"/>
    <x v="481"/>
    <x v="23"/>
    <x v="481"/>
  </r>
  <r>
    <x v="4"/>
    <x v="0"/>
    <x v="18"/>
    <x v="1"/>
    <x v="16"/>
    <x v="74"/>
    <x v="4"/>
    <x v="2627"/>
    <x v="2"/>
    <x v="2627"/>
  </r>
  <r>
    <x v="4"/>
    <x v="0"/>
    <x v="18"/>
    <x v="1"/>
    <x v="17"/>
    <x v="76"/>
    <x v="4"/>
    <x v="5603"/>
    <x v="4"/>
    <x v="5603"/>
  </r>
  <r>
    <x v="4"/>
    <x v="0"/>
    <x v="18"/>
    <x v="1"/>
    <x v="17"/>
    <x v="77"/>
    <x v="4"/>
    <x v="2965"/>
    <x v="4"/>
    <x v="2965"/>
  </r>
  <r>
    <x v="4"/>
    <x v="0"/>
    <x v="18"/>
    <x v="1"/>
    <x v="17"/>
    <x v="78"/>
    <x v="7"/>
    <x v="5194"/>
    <x v="18"/>
    <x v="5194"/>
  </r>
  <r>
    <x v="4"/>
    <x v="0"/>
    <x v="18"/>
    <x v="1"/>
    <x v="20"/>
    <x v="84"/>
    <x v="4"/>
    <x v="128"/>
    <x v="7"/>
    <x v="128"/>
  </r>
  <r>
    <x v="4"/>
    <x v="0"/>
    <x v="18"/>
    <x v="1"/>
    <x v="3"/>
    <x v="18"/>
    <x v="4"/>
    <x v="2774"/>
    <x v="10"/>
    <x v="2774"/>
  </r>
  <r>
    <x v="4"/>
    <x v="0"/>
    <x v="18"/>
    <x v="1"/>
    <x v="3"/>
    <x v="19"/>
    <x v="4"/>
    <x v="5883"/>
    <x v="10"/>
    <x v="5883"/>
  </r>
  <r>
    <x v="4"/>
    <x v="0"/>
    <x v="18"/>
    <x v="1"/>
    <x v="3"/>
    <x v="20"/>
    <x v="5"/>
    <x v="3391"/>
    <x v="20"/>
    <x v="3391"/>
  </r>
  <r>
    <x v="4"/>
    <x v="0"/>
    <x v="18"/>
    <x v="1"/>
    <x v="10"/>
    <x v="42"/>
    <x v="5"/>
    <x v="565"/>
    <x v="27"/>
    <x v="565"/>
  </r>
  <r>
    <x v="4"/>
    <x v="0"/>
    <x v="18"/>
    <x v="1"/>
    <x v="10"/>
    <x v="43"/>
    <x v="5"/>
    <x v="4748"/>
    <x v="27"/>
    <x v="4748"/>
  </r>
  <r>
    <x v="4"/>
    <x v="0"/>
    <x v="18"/>
    <x v="1"/>
    <x v="13"/>
    <x v="60"/>
    <x v="7"/>
    <x v="4751"/>
    <x v="34"/>
    <x v="4751"/>
  </r>
  <r>
    <x v="4"/>
    <x v="0"/>
    <x v="18"/>
    <x v="1"/>
    <x v="13"/>
    <x v="63"/>
    <x v="4"/>
    <x v="1926"/>
    <x v="23"/>
    <x v="1926"/>
  </r>
  <r>
    <x v="4"/>
    <x v="0"/>
    <x v="18"/>
    <x v="1"/>
    <x v="13"/>
    <x v="64"/>
    <x v="4"/>
    <x v="2614"/>
    <x v="23"/>
    <x v="2614"/>
  </r>
  <r>
    <x v="4"/>
    <x v="0"/>
    <x v="19"/>
    <x v="1"/>
    <x v="17"/>
    <x v="76"/>
    <x v="4"/>
    <x v="5322"/>
    <x v="4"/>
    <x v="5322"/>
  </r>
  <r>
    <x v="4"/>
    <x v="0"/>
    <x v="19"/>
    <x v="1"/>
    <x v="17"/>
    <x v="77"/>
    <x v="4"/>
    <x v="2526"/>
    <x v="4"/>
    <x v="2526"/>
  </r>
  <r>
    <x v="4"/>
    <x v="0"/>
    <x v="19"/>
    <x v="1"/>
    <x v="17"/>
    <x v="78"/>
    <x v="7"/>
    <x v="2111"/>
    <x v="18"/>
    <x v="2111"/>
  </r>
  <r>
    <x v="4"/>
    <x v="0"/>
    <x v="19"/>
    <x v="1"/>
    <x v="20"/>
    <x v="84"/>
    <x v="4"/>
    <x v="6262"/>
    <x v="7"/>
    <x v="6262"/>
  </r>
  <r>
    <x v="4"/>
    <x v="0"/>
    <x v="19"/>
    <x v="1"/>
    <x v="1"/>
    <x v="15"/>
    <x v="4"/>
    <x v="5490"/>
    <x v="8"/>
    <x v="5490"/>
  </r>
  <r>
    <x v="4"/>
    <x v="0"/>
    <x v="19"/>
    <x v="1"/>
    <x v="1"/>
    <x v="13"/>
    <x v="4"/>
    <x v="4954"/>
    <x v="8"/>
    <x v="4954"/>
  </r>
  <r>
    <x v="4"/>
    <x v="0"/>
    <x v="19"/>
    <x v="1"/>
    <x v="3"/>
    <x v="18"/>
    <x v="4"/>
    <x v="1858"/>
    <x v="10"/>
    <x v="1858"/>
  </r>
  <r>
    <x v="4"/>
    <x v="0"/>
    <x v="19"/>
    <x v="1"/>
    <x v="3"/>
    <x v="19"/>
    <x v="4"/>
    <x v="1982"/>
    <x v="10"/>
    <x v="1982"/>
  </r>
  <r>
    <x v="4"/>
    <x v="0"/>
    <x v="19"/>
    <x v="1"/>
    <x v="3"/>
    <x v="22"/>
    <x v="7"/>
    <x v="1114"/>
    <x v="26"/>
    <x v="1114"/>
  </r>
  <r>
    <x v="4"/>
    <x v="0"/>
    <x v="19"/>
    <x v="1"/>
    <x v="3"/>
    <x v="27"/>
    <x v="4"/>
    <x v="5069"/>
    <x v="10"/>
    <x v="5069"/>
  </r>
  <r>
    <x v="4"/>
    <x v="0"/>
    <x v="19"/>
    <x v="1"/>
    <x v="4"/>
    <x v="25"/>
    <x v="4"/>
    <x v="3953"/>
    <x v="13"/>
    <x v="3953"/>
  </r>
  <r>
    <x v="4"/>
    <x v="0"/>
    <x v="19"/>
    <x v="1"/>
    <x v="7"/>
    <x v="69"/>
    <x v="4"/>
    <x v="4576"/>
    <x v="16"/>
    <x v="4576"/>
  </r>
  <r>
    <x v="4"/>
    <x v="0"/>
    <x v="19"/>
    <x v="1"/>
    <x v="12"/>
    <x v="48"/>
    <x v="4"/>
    <x v="3724"/>
    <x v="22"/>
    <x v="3724"/>
  </r>
  <r>
    <x v="4"/>
    <x v="0"/>
    <x v="19"/>
    <x v="1"/>
    <x v="13"/>
    <x v="56"/>
    <x v="4"/>
    <x v="2131"/>
    <x v="23"/>
    <x v="2131"/>
  </r>
  <r>
    <x v="4"/>
    <x v="0"/>
    <x v="19"/>
    <x v="1"/>
    <x v="13"/>
    <x v="59"/>
    <x v="4"/>
    <x v="1887"/>
    <x v="23"/>
    <x v="1887"/>
  </r>
  <r>
    <x v="4"/>
    <x v="0"/>
    <x v="19"/>
    <x v="1"/>
    <x v="13"/>
    <x v="62"/>
    <x v="4"/>
    <x v="3172"/>
    <x v="23"/>
    <x v="3172"/>
  </r>
  <r>
    <x v="4"/>
    <x v="0"/>
    <x v="19"/>
    <x v="1"/>
    <x v="13"/>
    <x v="64"/>
    <x v="4"/>
    <x v="4466"/>
    <x v="23"/>
    <x v="4466"/>
  </r>
  <r>
    <x v="4"/>
    <x v="0"/>
    <x v="19"/>
    <x v="1"/>
    <x v="13"/>
    <x v="65"/>
    <x v="4"/>
    <x v="3856"/>
    <x v="23"/>
    <x v="3856"/>
  </r>
  <r>
    <x v="4"/>
    <x v="0"/>
    <x v="20"/>
    <x v="1"/>
    <x v="17"/>
    <x v="76"/>
    <x v="4"/>
    <x v="2276"/>
    <x v="4"/>
    <x v="2276"/>
  </r>
  <r>
    <x v="4"/>
    <x v="0"/>
    <x v="20"/>
    <x v="1"/>
    <x v="17"/>
    <x v="78"/>
    <x v="7"/>
    <x v="2341"/>
    <x v="18"/>
    <x v="2341"/>
  </r>
  <r>
    <x v="4"/>
    <x v="0"/>
    <x v="20"/>
    <x v="1"/>
    <x v="18"/>
    <x v="80"/>
    <x v="4"/>
    <x v="2241"/>
    <x v="5"/>
    <x v="2241"/>
  </r>
  <r>
    <x v="4"/>
    <x v="0"/>
    <x v="20"/>
    <x v="1"/>
    <x v="0"/>
    <x v="8"/>
    <x v="7"/>
    <x v="1583"/>
    <x v="25"/>
    <x v="1583"/>
  </r>
  <r>
    <x v="4"/>
    <x v="0"/>
    <x v="20"/>
    <x v="1"/>
    <x v="3"/>
    <x v="18"/>
    <x v="4"/>
    <x v="1050"/>
    <x v="10"/>
    <x v="1050"/>
  </r>
  <r>
    <x v="4"/>
    <x v="0"/>
    <x v="20"/>
    <x v="1"/>
    <x v="3"/>
    <x v="19"/>
    <x v="4"/>
    <x v="394"/>
    <x v="10"/>
    <x v="394"/>
  </r>
  <r>
    <x v="4"/>
    <x v="0"/>
    <x v="20"/>
    <x v="1"/>
    <x v="3"/>
    <x v="21"/>
    <x v="7"/>
    <x v="986"/>
    <x v="26"/>
    <x v="986"/>
  </r>
  <r>
    <x v="4"/>
    <x v="0"/>
    <x v="20"/>
    <x v="1"/>
    <x v="3"/>
    <x v="22"/>
    <x v="7"/>
    <x v="5725"/>
    <x v="26"/>
    <x v="5725"/>
  </r>
  <r>
    <x v="4"/>
    <x v="0"/>
    <x v="20"/>
    <x v="1"/>
    <x v="4"/>
    <x v="25"/>
    <x v="4"/>
    <x v="4171"/>
    <x v="13"/>
    <x v="4171"/>
  </r>
  <r>
    <x v="4"/>
    <x v="0"/>
    <x v="20"/>
    <x v="1"/>
    <x v="7"/>
    <x v="70"/>
    <x v="7"/>
    <x v="5938"/>
    <x v="29"/>
    <x v="5938"/>
  </r>
  <r>
    <x v="4"/>
    <x v="0"/>
    <x v="20"/>
    <x v="1"/>
    <x v="9"/>
    <x v="41"/>
    <x v="10"/>
    <x v="3391"/>
    <x v="40"/>
    <x v="3391"/>
  </r>
  <r>
    <x v="4"/>
    <x v="0"/>
    <x v="20"/>
    <x v="1"/>
    <x v="12"/>
    <x v="48"/>
    <x v="4"/>
    <x v="5978"/>
    <x v="22"/>
    <x v="5978"/>
  </r>
  <r>
    <x v="4"/>
    <x v="0"/>
    <x v="20"/>
    <x v="1"/>
    <x v="13"/>
    <x v="59"/>
    <x v="4"/>
    <x v="5149"/>
    <x v="23"/>
    <x v="5149"/>
  </r>
  <r>
    <x v="4"/>
    <x v="0"/>
    <x v="20"/>
    <x v="1"/>
    <x v="13"/>
    <x v="64"/>
    <x v="4"/>
    <x v="5747"/>
    <x v="23"/>
    <x v="5747"/>
  </r>
  <r>
    <x v="4"/>
    <x v="0"/>
    <x v="20"/>
    <x v="1"/>
    <x v="13"/>
    <x v="66"/>
    <x v="4"/>
    <x v="5065"/>
    <x v="23"/>
    <x v="5065"/>
  </r>
  <r>
    <x v="4"/>
    <x v="0"/>
    <x v="21"/>
    <x v="1"/>
    <x v="17"/>
    <x v="76"/>
    <x v="4"/>
    <x v="2758"/>
    <x v="4"/>
    <x v="2758"/>
  </r>
  <r>
    <x v="4"/>
    <x v="0"/>
    <x v="21"/>
    <x v="1"/>
    <x v="17"/>
    <x v="78"/>
    <x v="7"/>
    <x v="3206"/>
    <x v="18"/>
    <x v="3206"/>
  </r>
  <r>
    <x v="4"/>
    <x v="0"/>
    <x v="21"/>
    <x v="1"/>
    <x v="0"/>
    <x v="8"/>
    <x v="7"/>
    <x v="2648"/>
    <x v="25"/>
    <x v="2648"/>
  </r>
  <r>
    <x v="4"/>
    <x v="0"/>
    <x v="21"/>
    <x v="1"/>
    <x v="3"/>
    <x v="18"/>
    <x v="4"/>
    <x v="1188"/>
    <x v="10"/>
    <x v="1188"/>
  </r>
  <r>
    <x v="4"/>
    <x v="0"/>
    <x v="21"/>
    <x v="1"/>
    <x v="3"/>
    <x v="19"/>
    <x v="4"/>
    <x v="5039"/>
    <x v="10"/>
    <x v="5039"/>
  </r>
  <r>
    <x v="4"/>
    <x v="0"/>
    <x v="21"/>
    <x v="1"/>
    <x v="3"/>
    <x v="21"/>
    <x v="7"/>
    <x v="919"/>
    <x v="26"/>
    <x v="919"/>
  </r>
  <r>
    <x v="4"/>
    <x v="0"/>
    <x v="21"/>
    <x v="1"/>
    <x v="7"/>
    <x v="70"/>
    <x v="7"/>
    <x v="5583"/>
    <x v="29"/>
    <x v="5583"/>
  </r>
  <r>
    <x v="4"/>
    <x v="0"/>
    <x v="21"/>
    <x v="1"/>
    <x v="9"/>
    <x v="39"/>
    <x v="7"/>
    <x v="908"/>
    <x v="31"/>
    <x v="908"/>
  </r>
  <r>
    <x v="4"/>
    <x v="0"/>
    <x v="21"/>
    <x v="1"/>
    <x v="12"/>
    <x v="48"/>
    <x v="4"/>
    <x v="5792"/>
    <x v="22"/>
    <x v="5792"/>
  </r>
  <r>
    <x v="4"/>
    <x v="0"/>
    <x v="21"/>
    <x v="1"/>
    <x v="13"/>
    <x v="56"/>
    <x v="4"/>
    <x v="202"/>
    <x v="23"/>
    <x v="202"/>
  </r>
  <r>
    <x v="4"/>
    <x v="0"/>
    <x v="21"/>
    <x v="1"/>
    <x v="13"/>
    <x v="59"/>
    <x v="4"/>
    <x v="975"/>
    <x v="23"/>
    <x v="975"/>
  </r>
  <r>
    <x v="4"/>
    <x v="0"/>
    <x v="21"/>
    <x v="1"/>
    <x v="13"/>
    <x v="64"/>
    <x v="4"/>
    <x v="978"/>
    <x v="23"/>
    <x v="978"/>
  </r>
  <r>
    <x v="4"/>
    <x v="0"/>
    <x v="22"/>
    <x v="1"/>
    <x v="16"/>
    <x v="73"/>
    <x v="4"/>
    <x v="5148"/>
    <x v="2"/>
    <x v="5148"/>
  </r>
  <r>
    <x v="4"/>
    <x v="0"/>
    <x v="22"/>
    <x v="1"/>
    <x v="17"/>
    <x v="76"/>
    <x v="4"/>
    <x v="5900"/>
    <x v="4"/>
    <x v="5900"/>
  </r>
  <r>
    <x v="4"/>
    <x v="0"/>
    <x v="22"/>
    <x v="1"/>
    <x v="17"/>
    <x v="78"/>
    <x v="7"/>
    <x v="3719"/>
    <x v="18"/>
    <x v="3719"/>
  </r>
  <r>
    <x v="4"/>
    <x v="0"/>
    <x v="22"/>
    <x v="1"/>
    <x v="18"/>
    <x v="79"/>
    <x v="4"/>
    <x v="5082"/>
    <x v="5"/>
    <x v="5082"/>
  </r>
  <r>
    <x v="4"/>
    <x v="0"/>
    <x v="22"/>
    <x v="1"/>
    <x v="19"/>
    <x v="81"/>
    <x v="4"/>
    <x v="2959"/>
    <x v="6"/>
    <x v="2959"/>
  </r>
  <r>
    <x v="4"/>
    <x v="0"/>
    <x v="22"/>
    <x v="1"/>
    <x v="1"/>
    <x v="0"/>
    <x v="4"/>
    <x v="3030"/>
    <x v="8"/>
    <x v="3030"/>
  </r>
  <r>
    <x v="4"/>
    <x v="0"/>
    <x v="22"/>
    <x v="1"/>
    <x v="3"/>
    <x v="18"/>
    <x v="4"/>
    <x v="138"/>
    <x v="10"/>
    <x v="138"/>
  </r>
  <r>
    <x v="4"/>
    <x v="0"/>
    <x v="22"/>
    <x v="1"/>
    <x v="3"/>
    <x v="19"/>
    <x v="4"/>
    <x v="1413"/>
    <x v="10"/>
    <x v="1413"/>
  </r>
  <r>
    <x v="4"/>
    <x v="0"/>
    <x v="22"/>
    <x v="1"/>
    <x v="3"/>
    <x v="21"/>
    <x v="7"/>
    <x v="258"/>
    <x v="26"/>
    <x v="258"/>
  </r>
  <r>
    <x v="4"/>
    <x v="0"/>
    <x v="22"/>
    <x v="1"/>
    <x v="4"/>
    <x v="24"/>
    <x v="4"/>
    <x v="3597"/>
    <x v="13"/>
    <x v="3597"/>
  </r>
  <r>
    <x v="4"/>
    <x v="0"/>
    <x v="22"/>
    <x v="1"/>
    <x v="10"/>
    <x v="86"/>
    <x v="5"/>
    <x v="501"/>
    <x v="27"/>
    <x v="501"/>
  </r>
  <r>
    <x v="4"/>
    <x v="0"/>
    <x v="22"/>
    <x v="1"/>
    <x v="12"/>
    <x v="48"/>
    <x v="4"/>
    <x v="3635"/>
    <x v="22"/>
    <x v="3635"/>
  </r>
  <r>
    <x v="4"/>
    <x v="0"/>
    <x v="22"/>
    <x v="1"/>
    <x v="13"/>
    <x v="55"/>
    <x v="4"/>
    <x v="4768"/>
    <x v="23"/>
    <x v="4768"/>
  </r>
  <r>
    <x v="4"/>
    <x v="0"/>
    <x v="22"/>
    <x v="1"/>
    <x v="13"/>
    <x v="58"/>
    <x v="4"/>
    <x v="3951"/>
    <x v="23"/>
    <x v="3951"/>
  </r>
  <r>
    <x v="4"/>
    <x v="0"/>
    <x v="22"/>
    <x v="1"/>
    <x v="13"/>
    <x v="59"/>
    <x v="4"/>
    <x v="5917"/>
    <x v="23"/>
    <x v="5917"/>
  </r>
  <r>
    <x v="4"/>
    <x v="0"/>
    <x v="22"/>
    <x v="1"/>
    <x v="13"/>
    <x v="60"/>
    <x v="7"/>
    <x v="6313"/>
    <x v="34"/>
    <x v="6313"/>
  </r>
  <r>
    <x v="4"/>
    <x v="0"/>
    <x v="22"/>
    <x v="1"/>
    <x v="13"/>
    <x v="63"/>
    <x v="4"/>
    <x v="2479"/>
    <x v="23"/>
    <x v="2479"/>
  </r>
  <r>
    <x v="4"/>
    <x v="0"/>
    <x v="22"/>
    <x v="1"/>
    <x v="13"/>
    <x v="64"/>
    <x v="4"/>
    <x v="5078"/>
    <x v="23"/>
    <x v="5078"/>
  </r>
  <r>
    <x v="4"/>
    <x v="0"/>
    <x v="22"/>
    <x v="1"/>
    <x v="13"/>
    <x v="65"/>
    <x v="4"/>
    <x v="4449"/>
    <x v="23"/>
    <x v="4449"/>
  </r>
  <r>
    <x v="4"/>
    <x v="0"/>
    <x v="23"/>
    <x v="1"/>
    <x v="16"/>
    <x v="73"/>
    <x v="4"/>
    <x v="3908"/>
    <x v="2"/>
    <x v="3908"/>
  </r>
  <r>
    <x v="4"/>
    <x v="0"/>
    <x v="23"/>
    <x v="1"/>
    <x v="17"/>
    <x v="76"/>
    <x v="4"/>
    <x v="4551"/>
    <x v="4"/>
    <x v="4551"/>
  </r>
  <r>
    <x v="4"/>
    <x v="0"/>
    <x v="23"/>
    <x v="1"/>
    <x v="17"/>
    <x v="78"/>
    <x v="7"/>
    <x v="956"/>
    <x v="18"/>
    <x v="956"/>
  </r>
  <r>
    <x v="4"/>
    <x v="0"/>
    <x v="23"/>
    <x v="1"/>
    <x v="18"/>
    <x v="79"/>
    <x v="4"/>
    <x v="1185"/>
    <x v="5"/>
    <x v="1185"/>
  </r>
  <r>
    <x v="4"/>
    <x v="0"/>
    <x v="23"/>
    <x v="1"/>
    <x v="18"/>
    <x v="80"/>
    <x v="4"/>
    <x v="265"/>
    <x v="5"/>
    <x v="265"/>
  </r>
  <r>
    <x v="4"/>
    <x v="0"/>
    <x v="23"/>
    <x v="1"/>
    <x v="19"/>
    <x v="81"/>
    <x v="4"/>
    <x v="6408"/>
    <x v="6"/>
    <x v="6408"/>
  </r>
  <r>
    <x v="4"/>
    <x v="0"/>
    <x v="23"/>
    <x v="1"/>
    <x v="1"/>
    <x v="15"/>
    <x v="4"/>
    <x v="6325"/>
    <x v="8"/>
    <x v="6325"/>
  </r>
  <r>
    <x v="4"/>
    <x v="0"/>
    <x v="23"/>
    <x v="1"/>
    <x v="1"/>
    <x v="13"/>
    <x v="4"/>
    <x v="3723"/>
    <x v="8"/>
    <x v="3723"/>
  </r>
  <r>
    <x v="4"/>
    <x v="0"/>
    <x v="23"/>
    <x v="1"/>
    <x v="3"/>
    <x v="18"/>
    <x v="4"/>
    <x v="2609"/>
    <x v="10"/>
    <x v="2609"/>
  </r>
  <r>
    <x v="4"/>
    <x v="0"/>
    <x v="23"/>
    <x v="1"/>
    <x v="3"/>
    <x v="19"/>
    <x v="4"/>
    <x v="1808"/>
    <x v="10"/>
    <x v="1808"/>
  </r>
  <r>
    <x v="4"/>
    <x v="0"/>
    <x v="23"/>
    <x v="1"/>
    <x v="3"/>
    <x v="20"/>
    <x v="5"/>
    <x v="4765"/>
    <x v="20"/>
    <x v="4765"/>
  </r>
  <r>
    <x v="4"/>
    <x v="0"/>
    <x v="23"/>
    <x v="1"/>
    <x v="3"/>
    <x v="21"/>
    <x v="7"/>
    <x v="723"/>
    <x v="26"/>
    <x v="723"/>
  </r>
  <r>
    <x v="4"/>
    <x v="0"/>
    <x v="23"/>
    <x v="1"/>
    <x v="4"/>
    <x v="25"/>
    <x v="4"/>
    <x v="3140"/>
    <x v="13"/>
    <x v="3140"/>
  </r>
  <r>
    <x v="4"/>
    <x v="0"/>
    <x v="23"/>
    <x v="1"/>
    <x v="5"/>
    <x v="29"/>
    <x v="4"/>
    <x v="3938"/>
    <x v="15"/>
    <x v="3938"/>
  </r>
  <r>
    <x v="4"/>
    <x v="0"/>
    <x v="23"/>
    <x v="1"/>
    <x v="7"/>
    <x v="70"/>
    <x v="7"/>
    <x v="1190"/>
    <x v="29"/>
    <x v="1190"/>
  </r>
  <r>
    <x v="4"/>
    <x v="0"/>
    <x v="23"/>
    <x v="1"/>
    <x v="9"/>
    <x v="38"/>
    <x v="4"/>
    <x v="46"/>
    <x v="17"/>
    <x v="46"/>
  </r>
  <r>
    <x v="4"/>
    <x v="0"/>
    <x v="23"/>
    <x v="1"/>
    <x v="9"/>
    <x v="39"/>
    <x v="7"/>
    <x v="5314"/>
    <x v="31"/>
    <x v="5314"/>
  </r>
  <r>
    <x v="4"/>
    <x v="0"/>
    <x v="23"/>
    <x v="1"/>
    <x v="9"/>
    <x v="41"/>
    <x v="10"/>
    <x v="4576"/>
    <x v="40"/>
    <x v="4576"/>
  </r>
  <r>
    <x v="4"/>
    <x v="0"/>
    <x v="23"/>
    <x v="1"/>
    <x v="10"/>
    <x v="42"/>
    <x v="5"/>
    <x v="2339"/>
    <x v="27"/>
    <x v="2339"/>
  </r>
  <r>
    <x v="4"/>
    <x v="0"/>
    <x v="23"/>
    <x v="1"/>
    <x v="10"/>
    <x v="43"/>
    <x v="5"/>
    <x v="1345"/>
    <x v="27"/>
    <x v="1345"/>
  </r>
  <r>
    <x v="4"/>
    <x v="0"/>
    <x v="23"/>
    <x v="1"/>
    <x v="11"/>
    <x v="47"/>
    <x v="8"/>
    <x v="4819"/>
    <x v="37"/>
    <x v="4819"/>
  </r>
  <r>
    <x v="4"/>
    <x v="0"/>
    <x v="23"/>
    <x v="1"/>
    <x v="12"/>
    <x v="48"/>
    <x v="4"/>
    <x v="2425"/>
    <x v="22"/>
    <x v="2425"/>
  </r>
  <r>
    <x v="4"/>
    <x v="0"/>
    <x v="23"/>
    <x v="1"/>
    <x v="12"/>
    <x v="49"/>
    <x v="7"/>
    <x v="3091"/>
    <x v="33"/>
    <x v="3091"/>
  </r>
  <r>
    <x v="4"/>
    <x v="0"/>
    <x v="23"/>
    <x v="1"/>
    <x v="12"/>
    <x v="51"/>
    <x v="4"/>
    <x v="5085"/>
    <x v="22"/>
    <x v="5085"/>
  </r>
  <r>
    <x v="4"/>
    <x v="0"/>
    <x v="23"/>
    <x v="1"/>
    <x v="13"/>
    <x v="55"/>
    <x v="4"/>
    <x v="1147"/>
    <x v="23"/>
    <x v="1147"/>
  </r>
  <r>
    <x v="4"/>
    <x v="0"/>
    <x v="23"/>
    <x v="1"/>
    <x v="13"/>
    <x v="56"/>
    <x v="4"/>
    <x v="646"/>
    <x v="23"/>
    <x v="646"/>
  </r>
  <r>
    <x v="4"/>
    <x v="0"/>
    <x v="23"/>
    <x v="1"/>
    <x v="13"/>
    <x v="59"/>
    <x v="4"/>
    <x v="4305"/>
    <x v="23"/>
    <x v="4305"/>
  </r>
  <r>
    <x v="4"/>
    <x v="0"/>
    <x v="23"/>
    <x v="1"/>
    <x v="13"/>
    <x v="61"/>
    <x v="4"/>
    <x v="4515"/>
    <x v="23"/>
    <x v="4515"/>
  </r>
  <r>
    <x v="4"/>
    <x v="0"/>
    <x v="23"/>
    <x v="1"/>
    <x v="13"/>
    <x v="63"/>
    <x v="4"/>
    <x v="5181"/>
    <x v="23"/>
    <x v="5181"/>
  </r>
  <r>
    <x v="4"/>
    <x v="0"/>
    <x v="23"/>
    <x v="1"/>
    <x v="13"/>
    <x v="64"/>
    <x v="4"/>
    <x v="2913"/>
    <x v="23"/>
    <x v="2913"/>
  </r>
  <r>
    <x v="4"/>
    <x v="0"/>
    <x v="23"/>
    <x v="1"/>
    <x v="13"/>
    <x v="65"/>
    <x v="4"/>
    <x v="1788"/>
    <x v="23"/>
    <x v="1788"/>
  </r>
  <r>
    <x v="4"/>
    <x v="0"/>
    <x v="23"/>
    <x v="1"/>
    <x v="13"/>
    <x v="66"/>
    <x v="4"/>
    <x v="1373"/>
    <x v="23"/>
    <x v="1373"/>
  </r>
  <r>
    <x v="4"/>
    <x v="0"/>
    <x v="24"/>
    <x v="1"/>
    <x v="17"/>
    <x v="76"/>
    <x v="4"/>
    <x v="5100"/>
    <x v="4"/>
    <x v="5100"/>
  </r>
  <r>
    <x v="4"/>
    <x v="0"/>
    <x v="24"/>
    <x v="1"/>
    <x v="17"/>
    <x v="78"/>
    <x v="7"/>
    <x v="4591"/>
    <x v="18"/>
    <x v="4591"/>
  </r>
  <r>
    <x v="4"/>
    <x v="0"/>
    <x v="24"/>
    <x v="1"/>
    <x v="18"/>
    <x v="79"/>
    <x v="4"/>
    <x v="2714"/>
    <x v="5"/>
    <x v="2714"/>
  </r>
  <r>
    <x v="4"/>
    <x v="0"/>
    <x v="24"/>
    <x v="1"/>
    <x v="18"/>
    <x v="80"/>
    <x v="4"/>
    <x v="4585"/>
    <x v="5"/>
    <x v="4585"/>
  </r>
  <r>
    <x v="4"/>
    <x v="0"/>
    <x v="24"/>
    <x v="1"/>
    <x v="3"/>
    <x v="16"/>
    <x v="0"/>
    <x v="1903"/>
    <x v="1"/>
    <x v="1903"/>
  </r>
  <r>
    <x v="4"/>
    <x v="0"/>
    <x v="24"/>
    <x v="1"/>
    <x v="3"/>
    <x v="18"/>
    <x v="4"/>
    <x v="3251"/>
    <x v="10"/>
    <x v="3251"/>
  </r>
  <r>
    <x v="4"/>
    <x v="0"/>
    <x v="24"/>
    <x v="1"/>
    <x v="3"/>
    <x v="19"/>
    <x v="4"/>
    <x v="3194"/>
    <x v="10"/>
    <x v="3194"/>
  </r>
  <r>
    <x v="4"/>
    <x v="0"/>
    <x v="24"/>
    <x v="1"/>
    <x v="3"/>
    <x v="20"/>
    <x v="5"/>
    <x v="4663"/>
    <x v="20"/>
    <x v="4663"/>
  </r>
  <r>
    <x v="4"/>
    <x v="0"/>
    <x v="24"/>
    <x v="1"/>
    <x v="3"/>
    <x v="27"/>
    <x v="4"/>
    <x v="3760"/>
    <x v="10"/>
    <x v="3760"/>
  </r>
  <r>
    <x v="4"/>
    <x v="0"/>
    <x v="24"/>
    <x v="1"/>
    <x v="7"/>
    <x v="70"/>
    <x v="7"/>
    <x v="2405"/>
    <x v="29"/>
    <x v="2405"/>
  </r>
  <r>
    <x v="4"/>
    <x v="0"/>
    <x v="24"/>
    <x v="1"/>
    <x v="9"/>
    <x v="37"/>
    <x v="4"/>
    <x v="4530"/>
    <x v="17"/>
    <x v="4530"/>
  </r>
  <r>
    <x v="4"/>
    <x v="0"/>
    <x v="24"/>
    <x v="1"/>
    <x v="9"/>
    <x v="39"/>
    <x v="7"/>
    <x v="985"/>
    <x v="31"/>
    <x v="985"/>
  </r>
  <r>
    <x v="4"/>
    <x v="0"/>
    <x v="24"/>
    <x v="1"/>
    <x v="9"/>
    <x v="41"/>
    <x v="10"/>
    <x v="900"/>
    <x v="40"/>
    <x v="900"/>
  </r>
  <r>
    <x v="4"/>
    <x v="0"/>
    <x v="24"/>
    <x v="1"/>
    <x v="10"/>
    <x v="42"/>
    <x v="5"/>
    <x v="103"/>
    <x v="27"/>
    <x v="103"/>
  </r>
  <r>
    <x v="4"/>
    <x v="0"/>
    <x v="24"/>
    <x v="1"/>
    <x v="10"/>
    <x v="43"/>
    <x v="5"/>
    <x v="2540"/>
    <x v="27"/>
    <x v="2540"/>
  </r>
  <r>
    <x v="4"/>
    <x v="0"/>
    <x v="24"/>
    <x v="1"/>
    <x v="12"/>
    <x v="48"/>
    <x v="4"/>
    <x v="559"/>
    <x v="22"/>
    <x v="559"/>
  </r>
  <r>
    <x v="4"/>
    <x v="0"/>
    <x v="24"/>
    <x v="1"/>
    <x v="12"/>
    <x v="51"/>
    <x v="4"/>
    <x v="2569"/>
    <x v="22"/>
    <x v="2569"/>
  </r>
  <r>
    <x v="4"/>
    <x v="0"/>
    <x v="24"/>
    <x v="1"/>
    <x v="12"/>
    <x v="52"/>
    <x v="4"/>
    <x v="3646"/>
    <x v="22"/>
    <x v="3646"/>
  </r>
  <r>
    <x v="4"/>
    <x v="0"/>
    <x v="24"/>
    <x v="1"/>
    <x v="13"/>
    <x v="55"/>
    <x v="4"/>
    <x v="4867"/>
    <x v="23"/>
    <x v="4867"/>
  </r>
  <r>
    <x v="4"/>
    <x v="0"/>
    <x v="24"/>
    <x v="1"/>
    <x v="13"/>
    <x v="58"/>
    <x v="4"/>
    <x v="2971"/>
    <x v="23"/>
    <x v="2971"/>
  </r>
  <r>
    <x v="4"/>
    <x v="0"/>
    <x v="24"/>
    <x v="1"/>
    <x v="13"/>
    <x v="59"/>
    <x v="4"/>
    <x v="5061"/>
    <x v="23"/>
    <x v="5061"/>
  </r>
  <r>
    <x v="4"/>
    <x v="0"/>
    <x v="24"/>
    <x v="1"/>
    <x v="13"/>
    <x v="60"/>
    <x v="7"/>
    <x v="2683"/>
    <x v="34"/>
    <x v="2683"/>
  </r>
  <r>
    <x v="4"/>
    <x v="0"/>
    <x v="24"/>
    <x v="1"/>
    <x v="13"/>
    <x v="61"/>
    <x v="4"/>
    <x v="411"/>
    <x v="23"/>
    <x v="411"/>
  </r>
  <r>
    <x v="4"/>
    <x v="0"/>
    <x v="24"/>
    <x v="1"/>
    <x v="13"/>
    <x v="63"/>
    <x v="4"/>
    <x v="6292"/>
    <x v="23"/>
    <x v="6292"/>
  </r>
  <r>
    <x v="4"/>
    <x v="0"/>
    <x v="24"/>
    <x v="1"/>
    <x v="13"/>
    <x v="64"/>
    <x v="4"/>
    <x v="5030"/>
    <x v="23"/>
    <x v="5030"/>
  </r>
  <r>
    <x v="4"/>
    <x v="0"/>
    <x v="25"/>
    <x v="1"/>
    <x v="15"/>
    <x v="72"/>
    <x v="4"/>
    <x v="1222"/>
    <x v="0"/>
    <x v="1222"/>
  </r>
  <r>
    <x v="4"/>
    <x v="0"/>
    <x v="25"/>
    <x v="1"/>
    <x v="16"/>
    <x v="73"/>
    <x v="4"/>
    <x v="1563"/>
    <x v="2"/>
    <x v="1563"/>
  </r>
  <r>
    <x v="4"/>
    <x v="0"/>
    <x v="25"/>
    <x v="1"/>
    <x v="16"/>
    <x v="74"/>
    <x v="4"/>
    <x v="4368"/>
    <x v="2"/>
    <x v="4368"/>
  </r>
  <r>
    <x v="4"/>
    <x v="0"/>
    <x v="25"/>
    <x v="1"/>
    <x v="17"/>
    <x v="76"/>
    <x v="4"/>
    <x v="1344"/>
    <x v="4"/>
    <x v="1344"/>
  </r>
  <r>
    <x v="4"/>
    <x v="0"/>
    <x v="25"/>
    <x v="1"/>
    <x v="17"/>
    <x v="78"/>
    <x v="7"/>
    <x v="4356"/>
    <x v="18"/>
    <x v="4356"/>
  </r>
  <r>
    <x v="4"/>
    <x v="0"/>
    <x v="25"/>
    <x v="1"/>
    <x v="18"/>
    <x v="79"/>
    <x v="4"/>
    <x v="2803"/>
    <x v="5"/>
    <x v="2803"/>
  </r>
  <r>
    <x v="4"/>
    <x v="0"/>
    <x v="25"/>
    <x v="1"/>
    <x v="18"/>
    <x v="80"/>
    <x v="4"/>
    <x v="964"/>
    <x v="5"/>
    <x v="964"/>
  </r>
  <r>
    <x v="4"/>
    <x v="0"/>
    <x v="25"/>
    <x v="1"/>
    <x v="20"/>
    <x v="84"/>
    <x v="4"/>
    <x v="4572"/>
    <x v="7"/>
    <x v="4572"/>
  </r>
  <r>
    <x v="4"/>
    <x v="0"/>
    <x v="25"/>
    <x v="1"/>
    <x v="0"/>
    <x v="8"/>
    <x v="7"/>
    <x v="291"/>
    <x v="25"/>
    <x v="291"/>
  </r>
  <r>
    <x v="4"/>
    <x v="0"/>
    <x v="25"/>
    <x v="1"/>
    <x v="3"/>
    <x v="16"/>
    <x v="0"/>
    <x v="3670"/>
    <x v="1"/>
    <x v="3670"/>
  </r>
  <r>
    <x v="4"/>
    <x v="0"/>
    <x v="25"/>
    <x v="1"/>
    <x v="3"/>
    <x v="18"/>
    <x v="4"/>
    <x v="2687"/>
    <x v="10"/>
    <x v="2687"/>
  </r>
  <r>
    <x v="4"/>
    <x v="0"/>
    <x v="25"/>
    <x v="1"/>
    <x v="3"/>
    <x v="19"/>
    <x v="4"/>
    <x v="2221"/>
    <x v="10"/>
    <x v="2221"/>
  </r>
  <r>
    <x v="4"/>
    <x v="0"/>
    <x v="25"/>
    <x v="1"/>
    <x v="3"/>
    <x v="20"/>
    <x v="5"/>
    <x v="3296"/>
    <x v="20"/>
    <x v="3296"/>
  </r>
  <r>
    <x v="4"/>
    <x v="0"/>
    <x v="25"/>
    <x v="1"/>
    <x v="4"/>
    <x v="24"/>
    <x v="4"/>
    <x v="4690"/>
    <x v="13"/>
    <x v="4690"/>
  </r>
  <r>
    <x v="4"/>
    <x v="0"/>
    <x v="25"/>
    <x v="1"/>
    <x v="4"/>
    <x v="25"/>
    <x v="4"/>
    <x v="1963"/>
    <x v="13"/>
    <x v="1963"/>
  </r>
  <r>
    <x v="4"/>
    <x v="0"/>
    <x v="25"/>
    <x v="1"/>
    <x v="9"/>
    <x v="37"/>
    <x v="4"/>
    <x v="3989"/>
    <x v="17"/>
    <x v="3989"/>
  </r>
  <r>
    <x v="4"/>
    <x v="0"/>
    <x v="25"/>
    <x v="1"/>
    <x v="9"/>
    <x v="39"/>
    <x v="7"/>
    <x v="3347"/>
    <x v="31"/>
    <x v="3347"/>
  </r>
  <r>
    <x v="4"/>
    <x v="0"/>
    <x v="25"/>
    <x v="1"/>
    <x v="9"/>
    <x v="41"/>
    <x v="10"/>
    <x v="1304"/>
    <x v="40"/>
    <x v="1304"/>
  </r>
  <r>
    <x v="4"/>
    <x v="0"/>
    <x v="25"/>
    <x v="1"/>
    <x v="12"/>
    <x v="48"/>
    <x v="4"/>
    <x v="4286"/>
    <x v="22"/>
    <x v="4286"/>
  </r>
  <r>
    <x v="4"/>
    <x v="0"/>
    <x v="25"/>
    <x v="1"/>
    <x v="13"/>
    <x v="59"/>
    <x v="4"/>
    <x v="2777"/>
    <x v="23"/>
    <x v="2777"/>
  </r>
  <r>
    <x v="4"/>
    <x v="0"/>
    <x v="25"/>
    <x v="1"/>
    <x v="13"/>
    <x v="63"/>
    <x v="4"/>
    <x v="2240"/>
    <x v="23"/>
    <x v="2240"/>
  </r>
  <r>
    <x v="4"/>
    <x v="0"/>
    <x v="25"/>
    <x v="1"/>
    <x v="13"/>
    <x v="64"/>
    <x v="4"/>
    <x v="178"/>
    <x v="23"/>
    <x v="178"/>
  </r>
  <r>
    <x v="4"/>
    <x v="0"/>
    <x v="25"/>
    <x v="1"/>
    <x v="13"/>
    <x v="66"/>
    <x v="4"/>
    <x v="3694"/>
    <x v="23"/>
    <x v="3694"/>
  </r>
  <r>
    <x v="4"/>
    <x v="0"/>
    <x v="26"/>
    <x v="1"/>
    <x v="3"/>
    <x v="18"/>
    <x v="4"/>
    <x v="5326"/>
    <x v="10"/>
    <x v="5326"/>
  </r>
  <r>
    <x v="4"/>
    <x v="0"/>
    <x v="26"/>
    <x v="1"/>
    <x v="3"/>
    <x v="19"/>
    <x v="4"/>
    <x v="2459"/>
    <x v="10"/>
    <x v="2459"/>
  </r>
  <r>
    <x v="4"/>
    <x v="0"/>
    <x v="26"/>
    <x v="1"/>
    <x v="3"/>
    <x v="20"/>
    <x v="5"/>
    <x v="1413"/>
    <x v="20"/>
    <x v="1413"/>
  </r>
  <r>
    <x v="4"/>
    <x v="0"/>
    <x v="26"/>
    <x v="1"/>
    <x v="9"/>
    <x v="39"/>
    <x v="7"/>
    <x v="3254"/>
    <x v="31"/>
    <x v="3254"/>
  </r>
  <r>
    <x v="4"/>
    <x v="0"/>
    <x v="26"/>
    <x v="1"/>
    <x v="12"/>
    <x v="48"/>
    <x v="4"/>
    <x v="2258"/>
    <x v="22"/>
    <x v="2258"/>
  </r>
  <r>
    <x v="4"/>
    <x v="0"/>
    <x v="26"/>
    <x v="1"/>
    <x v="13"/>
    <x v="59"/>
    <x v="4"/>
    <x v="5009"/>
    <x v="23"/>
    <x v="5009"/>
  </r>
  <r>
    <x v="4"/>
    <x v="0"/>
    <x v="26"/>
    <x v="1"/>
    <x v="13"/>
    <x v="64"/>
    <x v="4"/>
    <x v="3141"/>
    <x v="23"/>
    <x v="3141"/>
  </r>
  <r>
    <x v="4"/>
    <x v="0"/>
    <x v="27"/>
    <x v="1"/>
    <x v="15"/>
    <x v="72"/>
    <x v="4"/>
    <x v="5884"/>
    <x v="0"/>
    <x v="5884"/>
  </r>
  <r>
    <x v="4"/>
    <x v="0"/>
    <x v="27"/>
    <x v="1"/>
    <x v="16"/>
    <x v="73"/>
    <x v="4"/>
    <x v="1945"/>
    <x v="2"/>
    <x v="1945"/>
  </r>
  <r>
    <x v="4"/>
    <x v="0"/>
    <x v="27"/>
    <x v="1"/>
    <x v="17"/>
    <x v="76"/>
    <x v="4"/>
    <x v="952"/>
    <x v="4"/>
    <x v="952"/>
  </r>
  <r>
    <x v="4"/>
    <x v="0"/>
    <x v="27"/>
    <x v="1"/>
    <x v="17"/>
    <x v="77"/>
    <x v="4"/>
    <x v="3308"/>
    <x v="4"/>
    <x v="3308"/>
  </r>
  <r>
    <x v="4"/>
    <x v="0"/>
    <x v="27"/>
    <x v="1"/>
    <x v="18"/>
    <x v="79"/>
    <x v="4"/>
    <x v="1746"/>
    <x v="5"/>
    <x v="1746"/>
  </r>
  <r>
    <x v="4"/>
    <x v="0"/>
    <x v="27"/>
    <x v="1"/>
    <x v="18"/>
    <x v="80"/>
    <x v="4"/>
    <x v="2895"/>
    <x v="5"/>
    <x v="2895"/>
  </r>
  <r>
    <x v="4"/>
    <x v="0"/>
    <x v="27"/>
    <x v="1"/>
    <x v="19"/>
    <x v="81"/>
    <x v="4"/>
    <x v="5164"/>
    <x v="6"/>
    <x v="5164"/>
  </r>
  <r>
    <x v="4"/>
    <x v="0"/>
    <x v="27"/>
    <x v="1"/>
    <x v="1"/>
    <x v="0"/>
    <x v="4"/>
    <x v="3196"/>
    <x v="8"/>
    <x v="3196"/>
  </r>
  <r>
    <x v="4"/>
    <x v="0"/>
    <x v="27"/>
    <x v="1"/>
    <x v="1"/>
    <x v="15"/>
    <x v="4"/>
    <x v="6084"/>
    <x v="8"/>
    <x v="6084"/>
  </r>
  <r>
    <x v="4"/>
    <x v="0"/>
    <x v="27"/>
    <x v="1"/>
    <x v="3"/>
    <x v="18"/>
    <x v="4"/>
    <x v="4490"/>
    <x v="10"/>
    <x v="4490"/>
  </r>
  <r>
    <x v="4"/>
    <x v="0"/>
    <x v="27"/>
    <x v="1"/>
    <x v="3"/>
    <x v="19"/>
    <x v="4"/>
    <x v="4561"/>
    <x v="10"/>
    <x v="4561"/>
  </r>
  <r>
    <x v="4"/>
    <x v="0"/>
    <x v="27"/>
    <x v="1"/>
    <x v="3"/>
    <x v="20"/>
    <x v="5"/>
    <x v="5236"/>
    <x v="20"/>
    <x v="5236"/>
  </r>
  <r>
    <x v="4"/>
    <x v="0"/>
    <x v="27"/>
    <x v="1"/>
    <x v="3"/>
    <x v="27"/>
    <x v="4"/>
    <x v="5409"/>
    <x v="10"/>
    <x v="5409"/>
  </r>
  <r>
    <x v="4"/>
    <x v="0"/>
    <x v="27"/>
    <x v="1"/>
    <x v="5"/>
    <x v="29"/>
    <x v="4"/>
    <x v="6085"/>
    <x v="15"/>
    <x v="6085"/>
  </r>
  <r>
    <x v="4"/>
    <x v="0"/>
    <x v="27"/>
    <x v="1"/>
    <x v="7"/>
    <x v="4"/>
    <x v="4"/>
    <x v="3344"/>
    <x v="16"/>
    <x v="3344"/>
  </r>
  <r>
    <x v="4"/>
    <x v="0"/>
    <x v="27"/>
    <x v="1"/>
    <x v="7"/>
    <x v="5"/>
    <x v="7"/>
    <x v="4396"/>
    <x v="29"/>
    <x v="4396"/>
  </r>
  <r>
    <x v="4"/>
    <x v="0"/>
    <x v="27"/>
    <x v="1"/>
    <x v="7"/>
    <x v="70"/>
    <x v="7"/>
    <x v="2567"/>
    <x v="29"/>
    <x v="2567"/>
  </r>
  <r>
    <x v="4"/>
    <x v="0"/>
    <x v="27"/>
    <x v="1"/>
    <x v="9"/>
    <x v="37"/>
    <x v="4"/>
    <x v="1428"/>
    <x v="17"/>
    <x v="1428"/>
  </r>
  <r>
    <x v="4"/>
    <x v="0"/>
    <x v="27"/>
    <x v="1"/>
    <x v="9"/>
    <x v="39"/>
    <x v="7"/>
    <x v="382"/>
    <x v="31"/>
    <x v="382"/>
  </r>
  <r>
    <x v="4"/>
    <x v="0"/>
    <x v="27"/>
    <x v="1"/>
    <x v="10"/>
    <x v="42"/>
    <x v="5"/>
    <x v="2217"/>
    <x v="27"/>
    <x v="2217"/>
  </r>
  <r>
    <x v="4"/>
    <x v="0"/>
    <x v="27"/>
    <x v="1"/>
    <x v="10"/>
    <x v="43"/>
    <x v="5"/>
    <x v="1875"/>
    <x v="27"/>
    <x v="1875"/>
  </r>
  <r>
    <x v="4"/>
    <x v="0"/>
    <x v="27"/>
    <x v="1"/>
    <x v="10"/>
    <x v="86"/>
    <x v="5"/>
    <x v="3587"/>
    <x v="27"/>
    <x v="3587"/>
  </r>
  <r>
    <x v="4"/>
    <x v="0"/>
    <x v="27"/>
    <x v="1"/>
    <x v="12"/>
    <x v="48"/>
    <x v="4"/>
    <x v="5912"/>
    <x v="22"/>
    <x v="5912"/>
  </r>
  <r>
    <x v="4"/>
    <x v="0"/>
    <x v="27"/>
    <x v="1"/>
    <x v="12"/>
    <x v="51"/>
    <x v="4"/>
    <x v="4092"/>
    <x v="22"/>
    <x v="4092"/>
  </r>
  <r>
    <x v="4"/>
    <x v="0"/>
    <x v="27"/>
    <x v="1"/>
    <x v="13"/>
    <x v="56"/>
    <x v="4"/>
    <x v="4980"/>
    <x v="23"/>
    <x v="4980"/>
  </r>
  <r>
    <x v="4"/>
    <x v="0"/>
    <x v="27"/>
    <x v="1"/>
    <x v="13"/>
    <x v="58"/>
    <x v="4"/>
    <x v="3804"/>
    <x v="23"/>
    <x v="3804"/>
  </r>
  <r>
    <x v="4"/>
    <x v="0"/>
    <x v="27"/>
    <x v="1"/>
    <x v="13"/>
    <x v="59"/>
    <x v="4"/>
    <x v="145"/>
    <x v="23"/>
    <x v="145"/>
  </r>
  <r>
    <x v="4"/>
    <x v="0"/>
    <x v="27"/>
    <x v="1"/>
    <x v="13"/>
    <x v="60"/>
    <x v="7"/>
    <x v="5835"/>
    <x v="34"/>
    <x v="5835"/>
  </r>
  <r>
    <x v="4"/>
    <x v="0"/>
    <x v="27"/>
    <x v="1"/>
    <x v="13"/>
    <x v="61"/>
    <x v="4"/>
    <x v="4918"/>
    <x v="23"/>
    <x v="4918"/>
  </r>
  <r>
    <x v="4"/>
    <x v="0"/>
    <x v="27"/>
    <x v="1"/>
    <x v="13"/>
    <x v="62"/>
    <x v="4"/>
    <x v="3942"/>
    <x v="23"/>
    <x v="3942"/>
  </r>
  <r>
    <x v="4"/>
    <x v="0"/>
    <x v="27"/>
    <x v="1"/>
    <x v="13"/>
    <x v="64"/>
    <x v="4"/>
    <x v="5338"/>
    <x v="23"/>
    <x v="5338"/>
  </r>
  <r>
    <x v="4"/>
    <x v="0"/>
    <x v="27"/>
    <x v="1"/>
    <x v="13"/>
    <x v="65"/>
    <x v="4"/>
    <x v="4312"/>
    <x v="23"/>
    <x v="4312"/>
  </r>
  <r>
    <x v="4"/>
    <x v="0"/>
    <x v="28"/>
    <x v="1"/>
    <x v="15"/>
    <x v="72"/>
    <x v="4"/>
    <x v="1180"/>
    <x v="0"/>
    <x v="1180"/>
  </r>
  <r>
    <x v="4"/>
    <x v="0"/>
    <x v="28"/>
    <x v="1"/>
    <x v="16"/>
    <x v="74"/>
    <x v="4"/>
    <x v="6118"/>
    <x v="2"/>
    <x v="6118"/>
  </r>
  <r>
    <x v="4"/>
    <x v="0"/>
    <x v="28"/>
    <x v="1"/>
    <x v="17"/>
    <x v="76"/>
    <x v="4"/>
    <x v="4328"/>
    <x v="4"/>
    <x v="4328"/>
  </r>
  <r>
    <x v="4"/>
    <x v="0"/>
    <x v="28"/>
    <x v="1"/>
    <x v="17"/>
    <x v="77"/>
    <x v="4"/>
    <x v="2148"/>
    <x v="4"/>
    <x v="2148"/>
  </r>
  <r>
    <x v="4"/>
    <x v="0"/>
    <x v="28"/>
    <x v="1"/>
    <x v="17"/>
    <x v="78"/>
    <x v="7"/>
    <x v="2834"/>
    <x v="18"/>
    <x v="2834"/>
  </r>
  <r>
    <x v="4"/>
    <x v="0"/>
    <x v="28"/>
    <x v="1"/>
    <x v="18"/>
    <x v="80"/>
    <x v="4"/>
    <x v="809"/>
    <x v="5"/>
    <x v="809"/>
  </r>
  <r>
    <x v="4"/>
    <x v="0"/>
    <x v="28"/>
    <x v="1"/>
    <x v="19"/>
    <x v="81"/>
    <x v="4"/>
    <x v="1728"/>
    <x v="6"/>
    <x v="1728"/>
  </r>
  <r>
    <x v="4"/>
    <x v="0"/>
    <x v="28"/>
    <x v="1"/>
    <x v="20"/>
    <x v="84"/>
    <x v="4"/>
    <x v="1388"/>
    <x v="7"/>
    <x v="1388"/>
  </r>
  <r>
    <x v="4"/>
    <x v="0"/>
    <x v="28"/>
    <x v="1"/>
    <x v="0"/>
    <x v="8"/>
    <x v="7"/>
    <x v="3314"/>
    <x v="25"/>
    <x v="3314"/>
  </r>
  <r>
    <x v="4"/>
    <x v="0"/>
    <x v="28"/>
    <x v="1"/>
    <x v="3"/>
    <x v="16"/>
    <x v="0"/>
    <x v="278"/>
    <x v="1"/>
    <x v="278"/>
  </r>
  <r>
    <x v="4"/>
    <x v="0"/>
    <x v="28"/>
    <x v="1"/>
    <x v="3"/>
    <x v="18"/>
    <x v="4"/>
    <x v="1244"/>
    <x v="10"/>
    <x v="1244"/>
  </r>
  <r>
    <x v="4"/>
    <x v="0"/>
    <x v="28"/>
    <x v="1"/>
    <x v="3"/>
    <x v="19"/>
    <x v="4"/>
    <x v="1215"/>
    <x v="10"/>
    <x v="1215"/>
  </r>
  <r>
    <x v="4"/>
    <x v="0"/>
    <x v="28"/>
    <x v="1"/>
    <x v="3"/>
    <x v="21"/>
    <x v="7"/>
    <x v="169"/>
    <x v="26"/>
    <x v="169"/>
  </r>
  <r>
    <x v="4"/>
    <x v="0"/>
    <x v="28"/>
    <x v="1"/>
    <x v="4"/>
    <x v="24"/>
    <x v="4"/>
    <x v="372"/>
    <x v="13"/>
    <x v="372"/>
  </r>
  <r>
    <x v="4"/>
    <x v="0"/>
    <x v="28"/>
    <x v="1"/>
    <x v="4"/>
    <x v="25"/>
    <x v="4"/>
    <x v="2641"/>
    <x v="13"/>
    <x v="2641"/>
  </r>
  <r>
    <x v="4"/>
    <x v="0"/>
    <x v="28"/>
    <x v="1"/>
    <x v="7"/>
    <x v="5"/>
    <x v="7"/>
    <x v="1702"/>
    <x v="29"/>
    <x v="1702"/>
  </r>
  <r>
    <x v="4"/>
    <x v="0"/>
    <x v="28"/>
    <x v="1"/>
    <x v="7"/>
    <x v="70"/>
    <x v="7"/>
    <x v="1709"/>
    <x v="29"/>
    <x v="1709"/>
  </r>
  <r>
    <x v="4"/>
    <x v="0"/>
    <x v="28"/>
    <x v="1"/>
    <x v="9"/>
    <x v="39"/>
    <x v="7"/>
    <x v="6360"/>
    <x v="31"/>
    <x v="6360"/>
  </r>
  <r>
    <x v="4"/>
    <x v="0"/>
    <x v="28"/>
    <x v="1"/>
    <x v="9"/>
    <x v="41"/>
    <x v="10"/>
    <x v="3644"/>
    <x v="40"/>
    <x v="3644"/>
  </r>
  <r>
    <x v="4"/>
    <x v="0"/>
    <x v="28"/>
    <x v="1"/>
    <x v="12"/>
    <x v="48"/>
    <x v="4"/>
    <x v="1414"/>
    <x v="22"/>
    <x v="1414"/>
  </r>
  <r>
    <x v="4"/>
    <x v="0"/>
    <x v="28"/>
    <x v="1"/>
    <x v="12"/>
    <x v="49"/>
    <x v="7"/>
    <x v="129"/>
    <x v="33"/>
    <x v="129"/>
  </r>
  <r>
    <x v="4"/>
    <x v="0"/>
    <x v="28"/>
    <x v="1"/>
    <x v="12"/>
    <x v="51"/>
    <x v="4"/>
    <x v="2335"/>
    <x v="22"/>
    <x v="2335"/>
  </r>
  <r>
    <x v="4"/>
    <x v="0"/>
    <x v="28"/>
    <x v="1"/>
    <x v="13"/>
    <x v="55"/>
    <x v="4"/>
    <x v="629"/>
    <x v="23"/>
    <x v="629"/>
  </r>
  <r>
    <x v="4"/>
    <x v="0"/>
    <x v="28"/>
    <x v="1"/>
    <x v="13"/>
    <x v="56"/>
    <x v="4"/>
    <x v="811"/>
    <x v="23"/>
    <x v="811"/>
  </r>
  <r>
    <x v="4"/>
    <x v="0"/>
    <x v="28"/>
    <x v="1"/>
    <x v="13"/>
    <x v="58"/>
    <x v="4"/>
    <x v="5374"/>
    <x v="23"/>
    <x v="5374"/>
  </r>
  <r>
    <x v="4"/>
    <x v="0"/>
    <x v="28"/>
    <x v="1"/>
    <x v="13"/>
    <x v="59"/>
    <x v="4"/>
    <x v="3870"/>
    <x v="23"/>
    <x v="3870"/>
  </r>
  <r>
    <x v="4"/>
    <x v="0"/>
    <x v="28"/>
    <x v="1"/>
    <x v="13"/>
    <x v="61"/>
    <x v="4"/>
    <x v="5711"/>
    <x v="23"/>
    <x v="5711"/>
  </r>
  <r>
    <x v="4"/>
    <x v="0"/>
    <x v="28"/>
    <x v="1"/>
    <x v="13"/>
    <x v="62"/>
    <x v="4"/>
    <x v="1427"/>
    <x v="23"/>
    <x v="1427"/>
  </r>
  <r>
    <x v="4"/>
    <x v="0"/>
    <x v="28"/>
    <x v="1"/>
    <x v="13"/>
    <x v="63"/>
    <x v="4"/>
    <x v="5824"/>
    <x v="23"/>
    <x v="5824"/>
  </r>
  <r>
    <x v="4"/>
    <x v="0"/>
    <x v="28"/>
    <x v="1"/>
    <x v="13"/>
    <x v="64"/>
    <x v="4"/>
    <x v="5694"/>
    <x v="23"/>
    <x v="5694"/>
  </r>
  <r>
    <x v="4"/>
    <x v="0"/>
    <x v="28"/>
    <x v="1"/>
    <x v="13"/>
    <x v="65"/>
    <x v="4"/>
    <x v="1305"/>
    <x v="23"/>
    <x v="1305"/>
  </r>
  <r>
    <x v="4"/>
    <x v="0"/>
    <x v="28"/>
    <x v="1"/>
    <x v="13"/>
    <x v="66"/>
    <x v="4"/>
    <x v="3050"/>
    <x v="23"/>
    <x v="3050"/>
  </r>
  <r>
    <x v="4"/>
    <x v="0"/>
    <x v="29"/>
    <x v="0"/>
    <x v="3"/>
    <x v="23"/>
    <x v="12"/>
    <x v="3045"/>
    <x v="44"/>
    <x v="3045"/>
  </r>
  <r>
    <x v="4"/>
    <x v="0"/>
    <x v="29"/>
    <x v="0"/>
    <x v="4"/>
    <x v="26"/>
    <x v="11"/>
    <x v="3272"/>
    <x v="41"/>
    <x v="3272"/>
  </r>
  <r>
    <x v="4"/>
    <x v="0"/>
    <x v="29"/>
    <x v="0"/>
    <x v="7"/>
    <x v="71"/>
    <x v="12"/>
    <x v="5988"/>
    <x v="45"/>
    <x v="5988"/>
  </r>
  <r>
    <x v="4"/>
    <x v="0"/>
    <x v="29"/>
    <x v="0"/>
    <x v="8"/>
    <x v="45"/>
    <x v="12"/>
    <x v="97"/>
    <x v="46"/>
    <x v="97"/>
  </r>
  <r>
    <x v="4"/>
    <x v="0"/>
    <x v="29"/>
    <x v="1"/>
    <x v="17"/>
    <x v="76"/>
    <x v="4"/>
    <x v="26"/>
    <x v="4"/>
    <x v="26"/>
  </r>
  <r>
    <x v="4"/>
    <x v="0"/>
    <x v="29"/>
    <x v="1"/>
    <x v="17"/>
    <x v="78"/>
    <x v="7"/>
    <x v="388"/>
    <x v="18"/>
    <x v="388"/>
  </r>
  <r>
    <x v="4"/>
    <x v="0"/>
    <x v="29"/>
    <x v="1"/>
    <x v="18"/>
    <x v="80"/>
    <x v="4"/>
    <x v="3638"/>
    <x v="5"/>
    <x v="3638"/>
  </r>
  <r>
    <x v="4"/>
    <x v="0"/>
    <x v="29"/>
    <x v="1"/>
    <x v="19"/>
    <x v="81"/>
    <x v="4"/>
    <x v="4896"/>
    <x v="6"/>
    <x v="4896"/>
  </r>
  <r>
    <x v="4"/>
    <x v="0"/>
    <x v="29"/>
    <x v="1"/>
    <x v="20"/>
    <x v="84"/>
    <x v="4"/>
    <x v="5212"/>
    <x v="7"/>
    <x v="5212"/>
  </r>
  <r>
    <x v="4"/>
    <x v="0"/>
    <x v="29"/>
    <x v="1"/>
    <x v="0"/>
    <x v="8"/>
    <x v="7"/>
    <x v="6031"/>
    <x v="25"/>
    <x v="6031"/>
  </r>
  <r>
    <x v="4"/>
    <x v="0"/>
    <x v="29"/>
    <x v="1"/>
    <x v="1"/>
    <x v="15"/>
    <x v="4"/>
    <x v="3773"/>
    <x v="8"/>
    <x v="3773"/>
  </r>
  <r>
    <x v="4"/>
    <x v="0"/>
    <x v="29"/>
    <x v="1"/>
    <x v="1"/>
    <x v="13"/>
    <x v="4"/>
    <x v="3397"/>
    <x v="8"/>
    <x v="3397"/>
  </r>
  <r>
    <x v="4"/>
    <x v="0"/>
    <x v="29"/>
    <x v="1"/>
    <x v="3"/>
    <x v="18"/>
    <x v="4"/>
    <x v="5037"/>
    <x v="10"/>
    <x v="5037"/>
  </r>
  <r>
    <x v="4"/>
    <x v="0"/>
    <x v="29"/>
    <x v="1"/>
    <x v="3"/>
    <x v="19"/>
    <x v="4"/>
    <x v="2697"/>
    <x v="10"/>
    <x v="2697"/>
  </r>
  <r>
    <x v="4"/>
    <x v="0"/>
    <x v="29"/>
    <x v="1"/>
    <x v="3"/>
    <x v="22"/>
    <x v="7"/>
    <x v="2873"/>
    <x v="26"/>
    <x v="2873"/>
  </r>
  <r>
    <x v="4"/>
    <x v="0"/>
    <x v="29"/>
    <x v="1"/>
    <x v="4"/>
    <x v="25"/>
    <x v="4"/>
    <x v="1979"/>
    <x v="13"/>
    <x v="1979"/>
  </r>
  <r>
    <x v="4"/>
    <x v="0"/>
    <x v="29"/>
    <x v="1"/>
    <x v="7"/>
    <x v="70"/>
    <x v="7"/>
    <x v="2676"/>
    <x v="29"/>
    <x v="2676"/>
  </r>
  <r>
    <x v="4"/>
    <x v="0"/>
    <x v="29"/>
    <x v="1"/>
    <x v="9"/>
    <x v="39"/>
    <x v="7"/>
    <x v="4055"/>
    <x v="31"/>
    <x v="4055"/>
  </r>
  <r>
    <x v="4"/>
    <x v="0"/>
    <x v="29"/>
    <x v="1"/>
    <x v="9"/>
    <x v="41"/>
    <x v="10"/>
    <x v="1063"/>
    <x v="40"/>
    <x v="1063"/>
  </r>
  <r>
    <x v="4"/>
    <x v="0"/>
    <x v="29"/>
    <x v="1"/>
    <x v="10"/>
    <x v="42"/>
    <x v="5"/>
    <x v="5101"/>
    <x v="27"/>
    <x v="5101"/>
  </r>
  <r>
    <x v="4"/>
    <x v="0"/>
    <x v="29"/>
    <x v="1"/>
    <x v="10"/>
    <x v="43"/>
    <x v="5"/>
    <x v="482"/>
    <x v="27"/>
    <x v="482"/>
  </r>
  <r>
    <x v="4"/>
    <x v="0"/>
    <x v="29"/>
    <x v="1"/>
    <x v="12"/>
    <x v="48"/>
    <x v="4"/>
    <x v="6129"/>
    <x v="22"/>
    <x v="6129"/>
  </r>
  <r>
    <x v="4"/>
    <x v="0"/>
    <x v="29"/>
    <x v="1"/>
    <x v="13"/>
    <x v="56"/>
    <x v="4"/>
    <x v="5058"/>
    <x v="23"/>
    <x v="5058"/>
  </r>
  <r>
    <x v="4"/>
    <x v="0"/>
    <x v="29"/>
    <x v="1"/>
    <x v="13"/>
    <x v="58"/>
    <x v="4"/>
    <x v="5114"/>
    <x v="23"/>
    <x v="5114"/>
  </r>
  <r>
    <x v="4"/>
    <x v="0"/>
    <x v="29"/>
    <x v="1"/>
    <x v="13"/>
    <x v="59"/>
    <x v="4"/>
    <x v="2988"/>
    <x v="23"/>
    <x v="2988"/>
  </r>
  <r>
    <x v="4"/>
    <x v="0"/>
    <x v="29"/>
    <x v="1"/>
    <x v="13"/>
    <x v="60"/>
    <x v="7"/>
    <x v="3741"/>
    <x v="34"/>
    <x v="3741"/>
  </r>
  <r>
    <x v="4"/>
    <x v="0"/>
    <x v="29"/>
    <x v="1"/>
    <x v="13"/>
    <x v="64"/>
    <x v="4"/>
    <x v="3796"/>
    <x v="23"/>
    <x v="3796"/>
  </r>
  <r>
    <x v="4"/>
    <x v="0"/>
    <x v="29"/>
    <x v="1"/>
    <x v="13"/>
    <x v="66"/>
    <x v="4"/>
    <x v="2353"/>
    <x v="23"/>
    <x v="2353"/>
  </r>
  <r>
    <x v="4"/>
    <x v="0"/>
    <x v="30"/>
    <x v="1"/>
    <x v="16"/>
    <x v="74"/>
    <x v="4"/>
    <x v="4204"/>
    <x v="2"/>
    <x v="4204"/>
  </r>
  <r>
    <x v="4"/>
    <x v="0"/>
    <x v="30"/>
    <x v="1"/>
    <x v="17"/>
    <x v="76"/>
    <x v="4"/>
    <x v="1688"/>
    <x v="4"/>
    <x v="1688"/>
  </r>
  <r>
    <x v="4"/>
    <x v="0"/>
    <x v="30"/>
    <x v="1"/>
    <x v="17"/>
    <x v="78"/>
    <x v="7"/>
    <x v="2519"/>
    <x v="18"/>
    <x v="2519"/>
  </r>
  <r>
    <x v="4"/>
    <x v="0"/>
    <x v="30"/>
    <x v="1"/>
    <x v="18"/>
    <x v="80"/>
    <x v="4"/>
    <x v="5090"/>
    <x v="5"/>
    <x v="5090"/>
  </r>
  <r>
    <x v="4"/>
    <x v="0"/>
    <x v="30"/>
    <x v="1"/>
    <x v="0"/>
    <x v="8"/>
    <x v="7"/>
    <x v="3819"/>
    <x v="25"/>
    <x v="3819"/>
  </r>
  <r>
    <x v="4"/>
    <x v="0"/>
    <x v="30"/>
    <x v="1"/>
    <x v="3"/>
    <x v="18"/>
    <x v="4"/>
    <x v="3687"/>
    <x v="10"/>
    <x v="3687"/>
  </r>
  <r>
    <x v="4"/>
    <x v="0"/>
    <x v="30"/>
    <x v="1"/>
    <x v="3"/>
    <x v="19"/>
    <x v="4"/>
    <x v="4894"/>
    <x v="10"/>
    <x v="4894"/>
  </r>
  <r>
    <x v="4"/>
    <x v="0"/>
    <x v="30"/>
    <x v="1"/>
    <x v="3"/>
    <x v="20"/>
    <x v="5"/>
    <x v="4968"/>
    <x v="20"/>
    <x v="4968"/>
  </r>
  <r>
    <x v="4"/>
    <x v="0"/>
    <x v="30"/>
    <x v="1"/>
    <x v="3"/>
    <x v="22"/>
    <x v="7"/>
    <x v="2637"/>
    <x v="26"/>
    <x v="2637"/>
  </r>
  <r>
    <x v="4"/>
    <x v="0"/>
    <x v="30"/>
    <x v="1"/>
    <x v="4"/>
    <x v="25"/>
    <x v="4"/>
    <x v="1454"/>
    <x v="13"/>
    <x v="1454"/>
  </r>
  <r>
    <x v="4"/>
    <x v="0"/>
    <x v="30"/>
    <x v="1"/>
    <x v="9"/>
    <x v="37"/>
    <x v="4"/>
    <x v="4148"/>
    <x v="17"/>
    <x v="4148"/>
  </r>
  <r>
    <x v="4"/>
    <x v="0"/>
    <x v="30"/>
    <x v="1"/>
    <x v="9"/>
    <x v="39"/>
    <x v="7"/>
    <x v="176"/>
    <x v="31"/>
    <x v="176"/>
  </r>
  <r>
    <x v="4"/>
    <x v="0"/>
    <x v="30"/>
    <x v="1"/>
    <x v="9"/>
    <x v="41"/>
    <x v="10"/>
    <x v="1916"/>
    <x v="40"/>
    <x v="1916"/>
  </r>
  <r>
    <x v="4"/>
    <x v="0"/>
    <x v="30"/>
    <x v="1"/>
    <x v="12"/>
    <x v="48"/>
    <x v="4"/>
    <x v="5466"/>
    <x v="22"/>
    <x v="5466"/>
  </r>
  <r>
    <x v="4"/>
    <x v="0"/>
    <x v="30"/>
    <x v="1"/>
    <x v="12"/>
    <x v="51"/>
    <x v="4"/>
    <x v="1031"/>
    <x v="22"/>
    <x v="1031"/>
  </r>
  <r>
    <x v="4"/>
    <x v="0"/>
    <x v="30"/>
    <x v="1"/>
    <x v="13"/>
    <x v="55"/>
    <x v="4"/>
    <x v="2205"/>
    <x v="23"/>
    <x v="2205"/>
  </r>
  <r>
    <x v="4"/>
    <x v="0"/>
    <x v="30"/>
    <x v="1"/>
    <x v="13"/>
    <x v="58"/>
    <x v="4"/>
    <x v="6372"/>
    <x v="23"/>
    <x v="6372"/>
  </r>
  <r>
    <x v="4"/>
    <x v="0"/>
    <x v="30"/>
    <x v="1"/>
    <x v="13"/>
    <x v="59"/>
    <x v="4"/>
    <x v="2914"/>
    <x v="23"/>
    <x v="2914"/>
  </r>
  <r>
    <x v="4"/>
    <x v="0"/>
    <x v="30"/>
    <x v="1"/>
    <x v="13"/>
    <x v="63"/>
    <x v="4"/>
    <x v="6138"/>
    <x v="23"/>
    <x v="6138"/>
  </r>
  <r>
    <x v="4"/>
    <x v="0"/>
    <x v="30"/>
    <x v="1"/>
    <x v="13"/>
    <x v="64"/>
    <x v="4"/>
    <x v="4583"/>
    <x v="23"/>
    <x v="4583"/>
  </r>
  <r>
    <x v="4"/>
    <x v="0"/>
    <x v="31"/>
    <x v="1"/>
    <x v="17"/>
    <x v="76"/>
    <x v="4"/>
    <x v="1737"/>
    <x v="4"/>
    <x v="1737"/>
  </r>
  <r>
    <x v="4"/>
    <x v="0"/>
    <x v="31"/>
    <x v="1"/>
    <x v="3"/>
    <x v="18"/>
    <x v="4"/>
    <x v="521"/>
    <x v="10"/>
    <x v="521"/>
  </r>
  <r>
    <x v="4"/>
    <x v="0"/>
    <x v="31"/>
    <x v="1"/>
    <x v="3"/>
    <x v="19"/>
    <x v="4"/>
    <x v="2507"/>
    <x v="10"/>
    <x v="2507"/>
  </r>
  <r>
    <x v="4"/>
    <x v="0"/>
    <x v="31"/>
    <x v="1"/>
    <x v="9"/>
    <x v="39"/>
    <x v="7"/>
    <x v="5723"/>
    <x v="31"/>
    <x v="5723"/>
  </r>
  <r>
    <x v="4"/>
    <x v="0"/>
    <x v="31"/>
    <x v="1"/>
    <x v="12"/>
    <x v="48"/>
    <x v="4"/>
    <x v="49"/>
    <x v="22"/>
    <x v="49"/>
  </r>
  <r>
    <x v="4"/>
    <x v="0"/>
    <x v="31"/>
    <x v="1"/>
    <x v="13"/>
    <x v="58"/>
    <x v="4"/>
    <x v="555"/>
    <x v="23"/>
    <x v="555"/>
  </r>
  <r>
    <x v="4"/>
    <x v="0"/>
    <x v="31"/>
    <x v="1"/>
    <x v="13"/>
    <x v="65"/>
    <x v="4"/>
    <x v="2931"/>
    <x v="23"/>
    <x v="2931"/>
  </r>
  <r>
    <x v="4"/>
    <x v="0"/>
    <x v="33"/>
    <x v="1"/>
    <x v="15"/>
    <x v="72"/>
    <x v="4"/>
    <x v="3566"/>
    <x v="0"/>
    <x v="3566"/>
  </r>
  <r>
    <x v="4"/>
    <x v="0"/>
    <x v="33"/>
    <x v="1"/>
    <x v="16"/>
    <x v="73"/>
    <x v="4"/>
    <x v="481"/>
    <x v="2"/>
    <x v="481"/>
  </r>
  <r>
    <x v="4"/>
    <x v="0"/>
    <x v="33"/>
    <x v="1"/>
    <x v="17"/>
    <x v="76"/>
    <x v="4"/>
    <x v="4803"/>
    <x v="4"/>
    <x v="4803"/>
  </r>
  <r>
    <x v="4"/>
    <x v="0"/>
    <x v="33"/>
    <x v="1"/>
    <x v="17"/>
    <x v="77"/>
    <x v="4"/>
    <x v="3016"/>
    <x v="4"/>
    <x v="3016"/>
  </r>
  <r>
    <x v="4"/>
    <x v="0"/>
    <x v="33"/>
    <x v="1"/>
    <x v="17"/>
    <x v="78"/>
    <x v="7"/>
    <x v="3845"/>
    <x v="18"/>
    <x v="3845"/>
  </r>
  <r>
    <x v="4"/>
    <x v="0"/>
    <x v="33"/>
    <x v="1"/>
    <x v="18"/>
    <x v="80"/>
    <x v="4"/>
    <x v="238"/>
    <x v="5"/>
    <x v="238"/>
  </r>
  <r>
    <x v="4"/>
    <x v="0"/>
    <x v="33"/>
    <x v="1"/>
    <x v="20"/>
    <x v="84"/>
    <x v="4"/>
    <x v="4245"/>
    <x v="7"/>
    <x v="4245"/>
  </r>
  <r>
    <x v="4"/>
    <x v="0"/>
    <x v="33"/>
    <x v="1"/>
    <x v="0"/>
    <x v="8"/>
    <x v="7"/>
    <x v="211"/>
    <x v="25"/>
    <x v="211"/>
  </r>
  <r>
    <x v="4"/>
    <x v="0"/>
    <x v="33"/>
    <x v="1"/>
    <x v="1"/>
    <x v="15"/>
    <x v="4"/>
    <x v="4188"/>
    <x v="8"/>
    <x v="4188"/>
  </r>
  <r>
    <x v="4"/>
    <x v="0"/>
    <x v="33"/>
    <x v="1"/>
    <x v="1"/>
    <x v="13"/>
    <x v="4"/>
    <x v="821"/>
    <x v="8"/>
    <x v="821"/>
  </r>
  <r>
    <x v="4"/>
    <x v="0"/>
    <x v="33"/>
    <x v="1"/>
    <x v="3"/>
    <x v="16"/>
    <x v="0"/>
    <x v="4686"/>
    <x v="1"/>
    <x v="4686"/>
  </r>
  <r>
    <x v="4"/>
    <x v="0"/>
    <x v="33"/>
    <x v="1"/>
    <x v="3"/>
    <x v="17"/>
    <x v="0"/>
    <x v="868"/>
    <x v="1"/>
    <x v="868"/>
  </r>
  <r>
    <x v="4"/>
    <x v="0"/>
    <x v="33"/>
    <x v="1"/>
    <x v="3"/>
    <x v="18"/>
    <x v="4"/>
    <x v="3015"/>
    <x v="10"/>
    <x v="3015"/>
  </r>
  <r>
    <x v="4"/>
    <x v="0"/>
    <x v="33"/>
    <x v="1"/>
    <x v="3"/>
    <x v="19"/>
    <x v="4"/>
    <x v="1895"/>
    <x v="10"/>
    <x v="1895"/>
  </r>
  <r>
    <x v="4"/>
    <x v="0"/>
    <x v="33"/>
    <x v="1"/>
    <x v="3"/>
    <x v="21"/>
    <x v="7"/>
    <x v="2723"/>
    <x v="26"/>
    <x v="2723"/>
  </r>
  <r>
    <x v="4"/>
    <x v="0"/>
    <x v="33"/>
    <x v="1"/>
    <x v="3"/>
    <x v="27"/>
    <x v="4"/>
    <x v="714"/>
    <x v="10"/>
    <x v="714"/>
  </r>
  <r>
    <x v="4"/>
    <x v="0"/>
    <x v="33"/>
    <x v="1"/>
    <x v="4"/>
    <x v="24"/>
    <x v="4"/>
    <x v="5587"/>
    <x v="13"/>
    <x v="5587"/>
  </r>
  <r>
    <x v="4"/>
    <x v="0"/>
    <x v="33"/>
    <x v="1"/>
    <x v="4"/>
    <x v="25"/>
    <x v="4"/>
    <x v="2733"/>
    <x v="13"/>
    <x v="2733"/>
  </r>
  <r>
    <x v="4"/>
    <x v="0"/>
    <x v="33"/>
    <x v="1"/>
    <x v="7"/>
    <x v="69"/>
    <x v="4"/>
    <x v="5401"/>
    <x v="16"/>
    <x v="5401"/>
  </r>
  <r>
    <x v="4"/>
    <x v="0"/>
    <x v="33"/>
    <x v="1"/>
    <x v="7"/>
    <x v="70"/>
    <x v="7"/>
    <x v="5312"/>
    <x v="29"/>
    <x v="5312"/>
  </r>
  <r>
    <x v="4"/>
    <x v="0"/>
    <x v="33"/>
    <x v="1"/>
    <x v="9"/>
    <x v="37"/>
    <x v="4"/>
    <x v="90"/>
    <x v="17"/>
    <x v="90"/>
  </r>
  <r>
    <x v="4"/>
    <x v="0"/>
    <x v="33"/>
    <x v="1"/>
    <x v="9"/>
    <x v="38"/>
    <x v="4"/>
    <x v="1411"/>
    <x v="17"/>
    <x v="1411"/>
  </r>
  <r>
    <x v="4"/>
    <x v="0"/>
    <x v="33"/>
    <x v="1"/>
    <x v="9"/>
    <x v="39"/>
    <x v="7"/>
    <x v="713"/>
    <x v="31"/>
    <x v="713"/>
  </r>
  <r>
    <x v="4"/>
    <x v="0"/>
    <x v="33"/>
    <x v="1"/>
    <x v="9"/>
    <x v="41"/>
    <x v="10"/>
    <x v="513"/>
    <x v="40"/>
    <x v="513"/>
  </r>
  <r>
    <x v="4"/>
    <x v="0"/>
    <x v="33"/>
    <x v="1"/>
    <x v="12"/>
    <x v="48"/>
    <x v="4"/>
    <x v="0"/>
    <x v="22"/>
    <x v="0"/>
  </r>
  <r>
    <x v="4"/>
    <x v="0"/>
    <x v="33"/>
    <x v="1"/>
    <x v="12"/>
    <x v="51"/>
    <x v="4"/>
    <x v="780"/>
    <x v="22"/>
    <x v="780"/>
  </r>
  <r>
    <x v="4"/>
    <x v="0"/>
    <x v="33"/>
    <x v="1"/>
    <x v="13"/>
    <x v="55"/>
    <x v="4"/>
    <x v="2498"/>
    <x v="23"/>
    <x v="2498"/>
  </r>
  <r>
    <x v="4"/>
    <x v="0"/>
    <x v="33"/>
    <x v="1"/>
    <x v="13"/>
    <x v="56"/>
    <x v="4"/>
    <x v="5661"/>
    <x v="23"/>
    <x v="5661"/>
  </r>
  <r>
    <x v="4"/>
    <x v="0"/>
    <x v="33"/>
    <x v="1"/>
    <x v="13"/>
    <x v="58"/>
    <x v="4"/>
    <x v="4216"/>
    <x v="23"/>
    <x v="4216"/>
  </r>
  <r>
    <x v="4"/>
    <x v="0"/>
    <x v="33"/>
    <x v="1"/>
    <x v="13"/>
    <x v="59"/>
    <x v="4"/>
    <x v="3055"/>
    <x v="23"/>
    <x v="3055"/>
  </r>
  <r>
    <x v="4"/>
    <x v="0"/>
    <x v="33"/>
    <x v="1"/>
    <x v="13"/>
    <x v="61"/>
    <x v="4"/>
    <x v="5704"/>
    <x v="23"/>
    <x v="5704"/>
  </r>
  <r>
    <x v="4"/>
    <x v="0"/>
    <x v="33"/>
    <x v="1"/>
    <x v="13"/>
    <x v="62"/>
    <x v="4"/>
    <x v="105"/>
    <x v="23"/>
    <x v="105"/>
  </r>
  <r>
    <x v="4"/>
    <x v="0"/>
    <x v="33"/>
    <x v="1"/>
    <x v="13"/>
    <x v="63"/>
    <x v="4"/>
    <x v="6245"/>
    <x v="23"/>
    <x v="6245"/>
  </r>
  <r>
    <x v="4"/>
    <x v="0"/>
    <x v="33"/>
    <x v="1"/>
    <x v="13"/>
    <x v="64"/>
    <x v="4"/>
    <x v="3848"/>
    <x v="23"/>
    <x v="3848"/>
  </r>
  <r>
    <x v="4"/>
    <x v="0"/>
    <x v="33"/>
    <x v="1"/>
    <x v="13"/>
    <x v="65"/>
    <x v="4"/>
    <x v="1744"/>
    <x v="23"/>
    <x v="1744"/>
  </r>
  <r>
    <x v="4"/>
    <x v="0"/>
    <x v="33"/>
    <x v="1"/>
    <x v="13"/>
    <x v="66"/>
    <x v="4"/>
    <x v="1949"/>
    <x v="23"/>
    <x v="1949"/>
  </r>
  <r>
    <x v="4"/>
    <x v="0"/>
    <x v="34"/>
    <x v="1"/>
    <x v="17"/>
    <x v="76"/>
    <x v="4"/>
    <x v="4994"/>
    <x v="4"/>
    <x v="4994"/>
  </r>
  <r>
    <x v="4"/>
    <x v="0"/>
    <x v="34"/>
    <x v="1"/>
    <x v="17"/>
    <x v="78"/>
    <x v="7"/>
    <x v="3330"/>
    <x v="18"/>
    <x v="3330"/>
  </r>
  <r>
    <x v="4"/>
    <x v="0"/>
    <x v="34"/>
    <x v="1"/>
    <x v="18"/>
    <x v="79"/>
    <x v="4"/>
    <x v="3295"/>
    <x v="5"/>
    <x v="3295"/>
  </r>
  <r>
    <x v="4"/>
    <x v="0"/>
    <x v="34"/>
    <x v="1"/>
    <x v="18"/>
    <x v="80"/>
    <x v="4"/>
    <x v="3691"/>
    <x v="5"/>
    <x v="3691"/>
  </r>
  <r>
    <x v="4"/>
    <x v="0"/>
    <x v="34"/>
    <x v="1"/>
    <x v="19"/>
    <x v="81"/>
    <x v="4"/>
    <x v="132"/>
    <x v="6"/>
    <x v="132"/>
  </r>
  <r>
    <x v="4"/>
    <x v="0"/>
    <x v="34"/>
    <x v="1"/>
    <x v="1"/>
    <x v="0"/>
    <x v="4"/>
    <x v="1820"/>
    <x v="8"/>
    <x v="1820"/>
  </r>
  <r>
    <x v="4"/>
    <x v="0"/>
    <x v="34"/>
    <x v="1"/>
    <x v="3"/>
    <x v="17"/>
    <x v="0"/>
    <x v="3972"/>
    <x v="1"/>
    <x v="3972"/>
  </r>
  <r>
    <x v="4"/>
    <x v="0"/>
    <x v="34"/>
    <x v="1"/>
    <x v="3"/>
    <x v="18"/>
    <x v="4"/>
    <x v="4601"/>
    <x v="10"/>
    <x v="4601"/>
  </r>
  <r>
    <x v="4"/>
    <x v="0"/>
    <x v="34"/>
    <x v="1"/>
    <x v="3"/>
    <x v="19"/>
    <x v="4"/>
    <x v="2541"/>
    <x v="10"/>
    <x v="2541"/>
  </r>
  <r>
    <x v="4"/>
    <x v="0"/>
    <x v="34"/>
    <x v="1"/>
    <x v="3"/>
    <x v="21"/>
    <x v="7"/>
    <x v="1288"/>
    <x v="26"/>
    <x v="1288"/>
  </r>
  <r>
    <x v="4"/>
    <x v="0"/>
    <x v="34"/>
    <x v="1"/>
    <x v="3"/>
    <x v="27"/>
    <x v="4"/>
    <x v="5894"/>
    <x v="10"/>
    <x v="5894"/>
  </r>
  <r>
    <x v="4"/>
    <x v="0"/>
    <x v="34"/>
    <x v="1"/>
    <x v="9"/>
    <x v="37"/>
    <x v="4"/>
    <x v="3060"/>
    <x v="17"/>
    <x v="3060"/>
  </r>
  <r>
    <x v="4"/>
    <x v="0"/>
    <x v="34"/>
    <x v="1"/>
    <x v="13"/>
    <x v="59"/>
    <x v="4"/>
    <x v="4086"/>
    <x v="23"/>
    <x v="4086"/>
  </r>
  <r>
    <x v="4"/>
    <x v="0"/>
    <x v="34"/>
    <x v="1"/>
    <x v="13"/>
    <x v="63"/>
    <x v="4"/>
    <x v="6235"/>
    <x v="23"/>
    <x v="6235"/>
  </r>
  <r>
    <x v="4"/>
    <x v="0"/>
    <x v="34"/>
    <x v="1"/>
    <x v="13"/>
    <x v="64"/>
    <x v="4"/>
    <x v="4063"/>
    <x v="23"/>
    <x v="4063"/>
  </r>
  <r>
    <x v="4"/>
    <x v="0"/>
    <x v="36"/>
    <x v="0"/>
    <x v="20"/>
    <x v="85"/>
    <x v="12"/>
    <x v="4151"/>
    <x v="43"/>
    <x v="4151"/>
  </r>
  <r>
    <x v="4"/>
    <x v="0"/>
    <x v="36"/>
    <x v="0"/>
    <x v="3"/>
    <x v="23"/>
    <x v="12"/>
    <x v="423"/>
    <x v="44"/>
    <x v="423"/>
  </r>
  <r>
    <x v="4"/>
    <x v="0"/>
    <x v="36"/>
    <x v="0"/>
    <x v="4"/>
    <x v="26"/>
    <x v="11"/>
    <x v="4625"/>
    <x v="41"/>
    <x v="4625"/>
  </r>
  <r>
    <x v="4"/>
    <x v="0"/>
    <x v="36"/>
    <x v="1"/>
    <x v="15"/>
    <x v="72"/>
    <x v="4"/>
    <x v="6266"/>
    <x v="0"/>
    <x v="6266"/>
  </r>
  <r>
    <x v="4"/>
    <x v="0"/>
    <x v="36"/>
    <x v="1"/>
    <x v="16"/>
    <x v="73"/>
    <x v="4"/>
    <x v="2551"/>
    <x v="2"/>
    <x v="2551"/>
  </r>
  <r>
    <x v="4"/>
    <x v="0"/>
    <x v="36"/>
    <x v="1"/>
    <x v="16"/>
    <x v="74"/>
    <x v="4"/>
    <x v="3524"/>
    <x v="2"/>
    <x v="3524"/>
  </r>
  <r>
    <x v="4"/>
    <x v="0"/>
    <x v="36"/>
    <x v="1"/>
    <x v="17"/>
    <x v="76"/>
    <x v="4"/>
    <x v="275"/>
    <x v="4"/>
    <x v="275"/>
  </r>
  <r>
    <x v="4"/>
    <x v="0"/>
    <x v="36"/>
    <x v="1"/>
    <x v="17"/>
    <x v="77"/>
    <x v="4"/>
    <x v="191"/>
    <x v="4"/>
    <x v="191"/>
  </r>
  <r>
    <x v="4"/>
    <x v="0"/>
    <x v="36"/>
    <x v="1"/>
    <x v="17"/>
    <x v="78"/>
    <x v="7"/>
    <x v="6460"/>
    <x v="18"/>
    <x v="6460"/>
  </r>
  <r>
    <x v="4"/>
    <x v="0"/>
    <x v="36"/>
    <x v="1"/>
    <x v="18"/>
    <x v="79"/>
    <x v="4"/>
    <x v="4345"/>
    <x v="5"/>
    <x v="4345"/>
  </r>
  <r>
    <x v="4"/>
    <x v="0"/>
    <x v="36"/>
    <x v="1"/>
    <x v="18"/>
    <x v="80"/>
    <x v="4"/>
    <x v="1612"/>
    <x v="5"/>
    <x v="1612"/>
  </r>
  <r>
    <x v="4"/>
    <x v="0"/>
    <x v="36"/>
    <x v="1"/>
    <x v="19"/>
    <x v="81"/>
    <x v="4"/>
    <x v="351"/>
    <x v="6"/>
    <x v="351"/>
  </r>
  <r>
    <x v="4"/>
    <x v="0"/>
    <x v="36"/>
    <x v="1"/>
    <x v="20"/>
    <x v="84"/>
    <x v="4"/>
    <x v="3357"/>
    <x v="7"/>
    <x v="3357"/>
  </r>
  <r>
    <x v="4"/>
    <x v="0"/>
    <x v="36"/>
    <x v="1"/>
    <x v="0"/>
    <x v="8"/>
    <x v="7"/>
    <x v="570"/>
    <x v="25"/>
    <x v="570"/>
  </r>
  <r>
    <x v="4"/>
    <x v="0"/>
    <x v="36"/>
    <x v="1"/>
    <x v="1"/>
    <x v="15"/>
    <x v="4"/>
    <x v="787"/>
    <x v="8"/>
    <x v="787"/>
  </r>
  <r>
    <x v="4"/>
    <x v="0"/>
    <x v="36"/>
    <x v="1"/>
    <x v="1"/>
    <x v="13"/>
    <x v="4"/>
    <x v="4221"/>
    <x v="8"/>
    <x v="4221"/>
  </r>
  <r>
    <x v="4"/>
    <x v="0"/>
    <x v="36"/>
    <x v="1"/>
    <x v="3"/>
    <x v="16"/>
    <x v="0"/>
    <x v="1872"/>
    <x v="1"/>
    <x v="1872"/>
  </r>
  <r>
    <x v="4"/>
    <x v="0"/>
    <x v="36"/>
    <x v="1"/>
    <x v="3"/>
    <x v="17"/>
    <x v="0"/>
    <x v="0"/>
    <x v="1"/>
    <x v="0"/>
  </r>
  <r>
    <x v="4"/>
    <x v="0"/>
    <x v="36"/>
    <x v="1"/>
    <x v="3"/>
    <x v="18"/>
    <x v="4"/>
    <x v="2065"/>
    <x v="10"/>
    <x v="2065"/>
  </r>
  <r>
    <x v="4"/>
    <x v="0"/>
    <x v="36"/>
    <x v="1"/>
    <x v="3"/>
    <x v="19"/>
    <x v="4"/>
    <x v="1476"/>
    <x v="10"/>
    <x v="1476"/>
  </r>
  <r>
    <x v="4"/>
    <x v="0"/>
    <x v="36"/>
    <x v="1"/>
    <x v="3"/>
    <x v="20"/>
    <x v="5"/>
    <x v="1990"/>
    <x v="20"/>
    <x v="1990"/>
  </r>
  <r>
    <x v="4"/>
    <x v="0"/>
    <x v="36"/>
    <x v="1"/>
    <x v="3"/>
    <x v="21"/>
    <x v="7"/>
    <x v="2011"/>
    <x v="26"/>
    <x v="2011"/>
  </r>
  <r>
    <x v="4"/>
    <x v="0"/>
    <x v="36"/>
    <x v="1"/>
    <x v="3"/>
    <x v="22"/>
    <x v="7"/>
    <x v="2159"/>
    <x v="26"/>
    <x v="2159"/>
  </r>
  <r>
    <x v="4"/>
    <x v="0"/>
    <x v="36"/>
    <x v="1"/>
    <x v="3"/>
    <x v="27"/>
    <x v="4"/>
    <x v="3549"/>
    <x v="10"/>
    <x v="3549"/>
  </r>
  <r>
    <x v="4"/>
    <x v="0"/>
    <x v="36"/>
    <x v="1"/>
    <x v="4"/>
    <x v="24"/>
    <x v="4"/>
    <x v="2342"/>
    <x v="13"/>
    <x v="2342"/>
  </r>
  <r>
    <x v="4"/>
    <x v="0"/>
    <x v="36"/>
    <x v="1"/>
    <x v="4"/>
    <x v="25"/>
    <x v="4"/>
    <x v="645"/>
    <x v="13"/>
    <x v="645"/>
  </r>
  <r>
    <x v="4"/>
    <x v="0"/>
    <x v="36"/>
    <x v="1"/>
    <x v="5"/>
    <x v="29"/>
    <x v="4"/>
    <x v="2409"/>
    <x v="15"/>
    <x v="2409"/>
  </r>
  <r>
    <x v="4"/>
    <x v="0"/>
    <x v="36"/>
    <x v="1"/>
    <x v="7"/>
    <x v="4"/>
    <x v="4"/>
    <x v="4459"/>
    <x v="16"/>
    <x v="4459"/>
  </r>
  <r>
    <x v="4"/>
    <x v="0"/>
    <x v="36"/>
    <x v="1"/>
    <x v="7"/>
    <x v="5"/>
    <x v="7"/>
    <x v="1084"/>
    <x v="29"/>
    <x v="1084"/>
  </r>
  <r>
    <x v="4"/>
    <x v="0"/>
    <x v="36"/>
    <x v="1"/>
    <x v="7"/>
    <x v="70"/>
    <x v="7"/>
    <x v="740"/>
    <x v="29"/>
    <x v="740"/>
  </r>
  <r>
    <x v="4"/>
    <x v="0"/>
    <x v="36"/>
    <x v="1"/>
    <x v="9"/>
    <x v="37"/>
    <x v="4"/>
    <x v="1227"/>
    <x v="17"/>
    <x v="1227"/>
  </r>
  <r>
    <x v="4"/>
    <x v="0"/>
    <x v="36"/>
    <x v="1"/>
    <x v="9"/>
    <x v="38"/>
    <x v="4"/>
    <x v="816"/>
    <x v="17"/>
    <x v="816"/>
  </r>
  <r>
    <x v="4"/>
    <x v="0"/>
    <x v="36"/>
    <x v="1"/>
    <x v="9"/>
    <x v="39"/>
    <x v="7"/>
    <x v="2628"/>
    <x v="31"/>
    <x v="2628"/>
  </r>
  <r>
    <x v="4"/>
    <x v="0"/>
    <x v="36"/>
    <x v="1"/>
    <x v="9"/>
    <x v="41"/>
    <x v="10"/>
    <x v="4315"/>
    <x v="40"/>
    <x v="4315"/>
  </r>
  <r>
    <x v="4"/>
    <x v="0"/>
    <x v="36"/>
    <x v="1"/>
    <x v="10"/>
    <x v="42"/>
    <x v="5"/>
    <x v="2552"/>
    <x v="27"/>
    <x v="2552"/>
  </r>
  <r>
    <x v="4"/>
    <x v="0"/>
    <x v="36"/>
    <x v="1"/>
    <x v="10"/>
    <x v="43"/>
    <x v="5"/>
    <x v="2428"/>
    <x v="27"/>
    <x v="2428"/>
  </r>
  <r>
    <x v="4"/>
    <x v="0"/>
    <x v="36"/>
    <x v="1"/>
    <x v="12"/>
    <x v="48"/>
    <x v="4"/>
    <x v="292"/>
    <x v="22"/>
    <x v="292"/>
  </r>
  <r>
    <x v="4"/>
    <x v="0"/>
    <x v="36"/>
    <x v="1"/>
    <x v="12"/>
    <x v="49"/>
    <x v="7"/>
    <x v="6144"/>
    <x v="33"/>
    <x v="6144"/>
  </r>
  <r>
    <x v="4"/>
    <x v="0"/>
    <x v="36"/>
    <x v="1"/>
    <x v="12"/>
    <x v="50"/>
    <x v="9"/>
    <x v="1598"/>
    <x v="39"/>
    <x v="1598"/>
  </r>
  <r>
    <x v="4"/>
    <x v="0"/>
    <x v="36"/>
    <x v="1"/>
    <x v="12"/>
    <x v="51"/>
    <x v="4"/>
    <x v="1974"/>
    <x v="22"/>
    <x v="1974"/>
  </r>
  <r>
    <x v="4"/>
    <x v="0"/>
    <x v="36"/>
    <x v="1"/>
    <x v="13"/>
    <x v="55"/>
    <x v="4"/>
    <x v="2094"/>
    <x v="23"/>
    <x v="2094"/>
  </r>
  <r>
    <x v="4"/>
    <x v="0"/>
    <x v="36"/>
    <x v="1"/>
    <x v="13"/>
    <x v="56"/>
    <x v="4"/>
    <x v="1580"/>
    <x v="23"/>
    <x v="1580"/>
  </r>
  <r>
    <x v="4"/>
    <x v="0"/>
    <x v="36"/>
    <x v="1"/>
    <x v="13"/>
    <x v="58"/>
    <x v="4"/>
    <x v="4288"/>
    <x v="23"/>
    <x v="4288"/>
  </r>
  <r>
    <x v="4"/>
    <x v="0"/>
    <x v="36"/>
    <x v="1"/>
    <x v="13"/>
    <x v="59"/>
    <x v="4"/>
    <x v="2580"/>
    <x v="23"/>
    <x v="2580"/>
  </r>
  <r>
    <x v="4"/>
    <x v="0"/>
    <x v="36"/>
    <x v="1"/>
    <x v="13"/>
    <x v="60"/>
    <x v="7"/>
    <x v="4440"/>
    <x v="34"/>
    <x v="4440"/>
  </r>
  <r>
    <x v="4"/>
    <x v="0"/>
    <x v="36"/>
    <x v="1"/>
    <x v="13"/>
    <x v="61"/>
    <x v="4"/>
    <x v="4429"/>
    <x v="23"/>
    <x v="4429"/>
  </r>
  <r>
    <x v="4"/>
    <x v="0"/>
    <x v="36"/>
    <x v="1"/>
    <x v="13"/>
    <x v="62"/>
    <x v="4"/>
    <x v="616"/>
    <x v="23"/>
    <x v="616"/>
  </r>
  <r>
    <x v="4"/>
    <x v="0"/>
    <x v="36"/>
    <x v="1"/>
    <x v="13"/>
    <x v="63"/>
    <x v="4"/>
    <x v="2206"/>
    <x v="23"/>
    <x v="2206"/>
  </r>
  <r>
    <x v="4"/>
    <x v="0"/>
    <x v="36"/>
    <x v="1"/>
    <x v="13"/>
    <x v="64"/>
    <x v="4"/>
    <x v="5668"/>
    <x v="23"/>
    <x v="5668"/>
  </r>
  <r>
    <x v="4"/>
    <x v="0"/>
    <x v="36"/>
    <x v="1"/>
    <x v="13"/>
    <x v="65"/>
    <x v="4"/>
    <x v="1095"/>
    <x v="23"/>
    <x v="1095"/>
  </r>
  <r>
    <x v="4"/>
    <x v="0"/>
    <x v="36"/>
    <x v="1"/>
    <x v="13"/>
    <x v="66"/>
    <x v="4"/>
    <x v="107"/>
    <x v="23"/>
    <x v="107"/>
  </r>
  <r>
    <x v="4"/>
    <x v="0"/>
    <x v="37"/>
    <x v="1"/>
    <x v="17"/>
    <x v="76"/>
    <x v="4"/>
    <x v="934"/>
    <x v="4"/>
    <x v="934"/>
  </r>
  <r>
    <x v="4"/>
    <x v="0"/>
    <x v="37"/>
    <x v="1"/>
    <x v="17"/>
    <x v="77"/>
    <x v="4"/>
    <x v="3036"/>
    <x v="4"/>
    <x v="3036"/>
  </r>
  <r>
    <x v="4"/>
    <x v="0"/>
    <x v="37"/>
    <x v="1"/>
    <x v="17"/>
    <x v="78"/>
    <x v="7"/>
    <x v="2076"/>
    <x v="18"/>
    <x v="2076"/>
  </r>
  <r>
    <x v="4"/>
    <x v="0"/>
    <x v="37"/>
    <x v="1"/>
    <x v="0"/>
    <x v="8"/>
    <x v="7"/>
    <x v="453"/>
    <x v="25"/>
    <x v="453"/>
  </r>
  <r>
    <x v="4"/>
    <x v="0"/>
    <x v="37"/>
    <x v="1"/>
    <x v="1"/>
    <x v="15"/>
    <x v="4"/>
    <x v="2123"/>
    <x v="8"/>
    <x v="2123"/>
  </r>
  <r>
    <x v="4"/>
    <x v="0"/>
    <x v="37"/>
    <x v="1"/>
    <x v="1"/>
    <x v="13"/>
    <x v="4"/>
    <x v="5869"/>
    <x v="8"/>
    <x v="5869"/>
  </r>
  <r>
    <x v="4"/>
    <x v="0"/>
    <x v="37"/>
    <x v="1"/>
    <x v="3"/>
    <x v="18"/>
    <x v="4"/>
    <x v="5389"/>
    <x v="10"/>
    <x v="5389"/>
  </r>
  <r>
    <x v="4"/>
    <x v="0"/>
    <x v="37"/>
    <x v="1"/>
    <x v="3"/>
    <x v="19"/>
    <x v="4"/>
    <x v="2378"/>
    <x v="10"/>
    <x v="2378"/>
  </r>
  <r>
    <x v="4"/>
    <x v="0"/>
    <x v="37"/>
    <x v="1"/>
    <x v="3"/>
    <x v="21"/>
    <x v="7"/>
    <x v="3186"/>
    <x v="26"/>
    <x v="3186"/>
  </r>
  <r>
    <x v="4"/>
    <x v="0"/>
    <x v="37"/>
    <x v="1"/>
    <x v="3"/>
    <x v="22"/>
    <x v="7"/>
    <x v="2099"/>
    <x v="26"/>
    <x v="2099"/>
  </r>
  <r>
    <x v="4"/>
    <x v="0"/>
    <x v="37"/>
    <x v="1"/>
    <x v="7"/>
    <x v="5"/>
    <x v="7"/>
    <x v="2684"/>
    <x v="29"/>
    <x v="2684"/>
  </r>
  <r>
    <x v="4"/>
    <x v="0"/>
    <x v="37"/>
    <x v="1"/>
    <x v="7"/>
    <x v="70"/>
    <x v="7"/>
    <x v="5506"/>
    <x v="29"/>
    <x v="5506"/>
  </r>
  <r>
    <x v="4"/>
    <x v="0"/>
    <x v="37"/>
    <x v="1"/>
    <x v="9"/>
    <x v="39"/>
    <x v="7"/>
    <x v="1501"/>
    <x v="31"/>
    <x v="1501"/>
  </r>
  <r>
    <x v="4"/>
    <x v="0"/>
    <x v="37"/>
    <x v="1"/>
    <x v="9"/>
    <x v="41"/>
    <x v="10"/>
    <x v="1915"/>
    <x v="40"/>
    <x v="1915"/>
  </r>
  <r>
    <x v="4"/>
    <x v="0"/>
    <x v="37"/>
    <x v="1"/>
    <x v="10"/>
    <x v="42"/>
    <x v="5"/>
    <x v="3086"/>
    <x v="27"/>
    <x v="3086"/>
  </r>
  <r>
    <x v="4"/>
    <x v="0"/>
    <x v="37"/>
    <x v="1"/>
    <x v="12"/>
    <x v="51"/>
    <x v="4"/>
    <x v="2527"/>
    <x v="22"/>
    <x v="2527"/>
  </r>
  <r>
    <x v="4"/>
    <x v="0"/>
    <x v="37"/>
    <x v="1"/>
    <x v="12"/>
    <x v="52"/>
    <x v="4"/>
    <x v="130"/>
    <x v="22"/>
    <x v="130"/>
  </r>
  <r>
    <x v="4"/>
    <x v="0"/>
    <x v="37"/>
    <x v="1"/>
    <x v="13"/>
    <x v="55"/>
    <x v="4"/>
    <x v="1385"/>
    <x v="23"/>
    <x v="1385"/>
  </r>
  <r>
    <x v="4"/>
    <x v="0"/>
    <x v="37"/>
    <x v="1"/>
    <x v="13"/>
    <x v="58"/>
    <x v="4"/>
    <x v="2487"/>
    <x v="23"/>
    <x v="2487"/>
  </r>
  <r>
    <x v="4"/>
    <x v="0"/>
    <x v="37"/>
    <x v="1"/>
    <x v="13"/>
    <x v="59"/>
    <x v="4"/>
    <x v="2164"/>
    <x v="23"/>
    <x v="2164"/>
  </r>
  <r>
    <x v="4"/>
    <x v="0"/>
    <x v="37"/>
    <x v="1"/>
    <x v="13"/>
    <x v="61"/>
    <x v="4"/>
    <x v="491"/>
    <x v="23"/>
    <x v="491"/>
  </r>
  <r>
    <x v="4"/>
    <x v="0"/>
    <x v="37"/>
    <x v="1"/>
    <x v="13"/>
    <x v="63"/>
    <x v="4"/>
    <x v="2863"/>
    <x v="23"/>
    <x v="2863"/>
  </r>
  <r>
    <x v="4"/>
    <x v="0"/>
    <x v="37"/>
    <x v="1"/>
    <x v="13"/>
    <x v="64"/>
    <x v="4"/>
    <x v="6330"/>
    <x v="23"/>
    <x v="6330"/>
  </r>
  <r>
    <x v="4"/>
    <x v="0"/>
    <x v="37"/>
    <x v="1"/>
    <x v="13"/>
    <x v="65"/>
    <x v="4"/>
    <x v="3816"/>
    <x v="23"/>
    <x v="3816"/>
  </r>
  <r>
    <x v="4"/>
    <x v="0"/>
    <x v="37"/>
    <x v="1"/>
    <x v="13"/>
    <x v="66"/>
    <x v="4"/>
    <x v="4751"/>
    <x v="23"/>
    <x v="4751"/>
  </r>
  <r>
    <x v="4"/>
    <x v="0"/>
    <x v="38"/>
    <x v="1"/>
    <x v="15"/>
    <x v="72"/>
    <x v="4"/>
    <x v="4"/>
    <x v="0"/>
    <x v="4"/>
  </r>
  <r>
    <x v="4"/>
    <x v="0"/>
    <x v="38"/>
    <x v="1"/>
    <x v="17"/>
    <x v="75"/>
    <x v="3"/>
    <x v="2335"/>
    <x v="3"/>
    <x v="2335"/>
  </r>
  <r>
    <x v="4"/>
    <x v="0"/>
    <x v="38"/>
    <x v="1"/>
    <x v="17"/>
    <x v="77"/>
    <x v="4"/>
    <x v="2154"/>
    <x v="4"/>
    <x v="2154"/>
  </r>
  <r>
    <x v="4"/>
    <x v="0"/>
    <x v="38"/>
    <x v="1"/>
    <x v="18"/>
    <x v="79"/>
    <x v="4"/>
    <x v="662"/>
    <x v="5"/>
    <x v="662"/>
  </r>
  <r>
    <x v="4"/>
    <x v="0"/>
    <x v="38"/>
    <x v="1"/>
    <x v="18"/>
    <x v="80"/>
    <x v="4"/>
    <x v="2449"/>
    <x v="5"/>
    <x v="2449"/>
  </r>
  <r>
    <x v="4"/>
    <x v="0"/>
    <x v="38"/>
    <x v="1"/>
    <x v="19"/>
    <x v="81"/>
    <x v="4"/>
    <x v="1214"/>
    <x v="6"/>
    <x v="1214"/>
  </r>
  <r>
    <x v="4"/>
    <x v="0"/>
    <x v="38"/>
    <x v="1"/>
    <x v="20"/>
    <x v="84"/>
    <x v="4"/>
    <x v="1122"/>
    <x v="7"/>
    <x v="1122"/>
  </r>
  <r>
    <x v="4"/>
    <x v="0"/>
    <x v="38"/>
    <x v="1"/>
    <x v="0"/>
    <x v="7"/>
    <x v="6"/>
    <x v="2843"/>
    <x v="21"/>
    <x v="2843"/>
  </r>
  <r>
    <x v="4"/>
    <x v="0"/>
    <x v="38"/>
    <x v="1"/>
    <x v="0"/>
    <x v="11"/>
    <x v="6"/>
    <x v="5803"/>
    <x v="21"/>
    <x v="5803"/>
  </r>
  <r>
    <x v="4"/>
    <x v="0"/>
    <x v="38"/>
    <x v="1"/>
    <x v="3"/>
    <x v="17"/>
    <x v="0"/>
    <x v="1481"/>
    <x v="1"/>
    <x v="1481"/>
  </r>
  <r>
    <x v="4"/>
    <x v="0"/>
    <x v="38"/>
    <x v="1"/>
    <x v="3"/>
    <x v="18"/>
    <x v="4"/>
    <x v="488"/>
    <x v="10"/>
    <x v="488"/>
  </r>
  <r>
    <x v="4"/>
    <x v="0"/>
    <x v="38"/>
    <x v="1"/>
    <x v="3"/>
    <x v="19"/>
    <x v="4"/>
    <x v="4941"/>
    <x v="10"/>
    <x v="4941"/>
  </r>
  <r>
    <x v="4"/>
    <x v="0"/>
    <x v="38"/>
    <x v="1"/>
    <x v="4"/>
    <x v="25"/>
    <x v="4"/>
    <x v="5840"/>
    <x v="13"/>
    <x v="5840"/>
  </r>
  <r>
    <x v="4"/>
    <x v="0"/>
    <x v="38"/>
    <x v="1"/>
    <x v="5"/>
    <x v="30"/>
    <x v="7"/>
    <x v="4579"/>
    <x v="28"/>
    <x v="4579"/>
  </r>
  <r>
    <x v="4"/>
    <x v="0"/>
    <x v="38"/>
    <x v="1"/>
    <x v="5"/>
    <x v="34"/>
    <x v="7"/>
    <x v="5904"/>
    <x v="28"/>
    <x v="5904"/>
  </r>
  <r>
    <x v="4"/>
    <x v="0"/>
    <x v="38"/>
    <x v="1"/>
    <x v="6"/>
    <x v="35"/>
    <x v="1"/>
    <x v="3012"/>
    <x v="12"/>
    <x v="3012"/>
  </r>
  <r>
    <x v="4"/>
    <x v="0"/>
    <x v="38"/>
    <x v="1"/>
    <x v="6"/>
    <x v="36"/>
    <x v="10"/>
    <x v="995"/>
    <x v="38"/>
    <x v="995"/>
  </r>
  <r>
    <x v="4"/>
    <x v="0"/>
    <x v="38"/>
    <x v="1"/>
    <x v="11"/>
    <x v="46"/>
    <x v="3"/>
    <x v="389"/>
    <x v="19"/>
    <x v="389"/>
  </r>
  <r>
    <x v="4"/>
    <x v="0"/>
    <x v="38"/>
    <x v="1"/>
    <x v="12"/>
    <x v="48"/>
    <x v="4"/>
    <x v="2110"/>
    <x v="22"/>
    <x v="2110"/>
  </r>
  <r>
    <x v="4"/>
    <x v="0"/>
    <x v="38"/>
    <x v="1"/>
    <x v="12"/>
    <x v="52"/>
    <x v="4"/>
    <x v="4309"/>
    <x v="22"/>
    <x v="4309"/>
  </r>
  <r>
    <x v="4"/>
    <x v="0"/>
    <x v="38"/>
    <x v="1"/>
    <x v="13"/>
    <x v="55"/>
    <x v="4"/>
    <x v="2967"/>
    <x v="23"/>
    <x v="2967"/>
  </r>
  <r>
    <x v="4"/>
    <x v="0"/>
    <x v="38"/>
    <x v="1"/>
    <x v="13"/>
    <x v="56"/>
    <x v="4"/>
    <x v="3377"/>
    <x v="23"/>
    <x v="3377"/>
  </r>
  <r>
    <x v="4"/>
    <x v="0"/>
    <x v="38"/>
    <x v="1"/>
    <x v="13"/>
    <x v="57"/>
    <x v="0"/>
    <x v="424"/>
    <x v="14"/>
    <x v="424"/>
  </r>
  <r>
    <x v="4"/>
    <x v="0"/>
    <x v="38"/>
    <x v="1"/>
    <x v="13"/>
    <x v="58"/>
    <x v="4"/>
    <x v="730"/>
    <x v="23"/>
    <x v="730"/>
  </r>
  <r>
    <x v="4"/>
    <x v="0"/>
    <x v="38"/>
    <x v="1"/>
    <x v="13"/>
    <x v="62"/>
    <x v="4"/>
    <x v="3519"/>
    <x v="23"/>
    <x v="3519"/>
  </r>
  <r>
    <x v="4"/>
    <x v="0"/>
    <x v="38"/>
    <x v="1"/>
    <x v="13"/>
    <x v="64"/>
    <x v="4"/>
    <x v="2387"/>
    <x v="23"/>
    <x v="2387"/>
  </r>
  <r>
    <x v="4"/>
    <x v="0"/>
    <x v="39"/>
    <x v="1"/>
    <x v="15"/>
    <x v="72"/>
    <x v="4"/>
    <x v="3688"/>
    <x v="0"/>
    <x v="3688"/>
  </r>
  <r>
    <x v="4"/>
    <x v="0"/>
    <x v="39"/>
    <x v="1"/>
    <x v="16"/>
    <x v="73"/>
    <x v="4"/>
    <x v="1489"/>
    <x v="2"/>
    <x v="1489"/>
  </r>
  <r>
    <x v="4"/>
    <x v="0"/>
    <x v="39"/>
    <x v="1"/>
    <x v="16"/>
    <x v="74"/>
    <x v="4"/>
    <x v="1833"/>
    <x v="2"/>
    <x v="1833"/>
  </r>
  <r>
    <x v="4"/>
    <x v="0"/>
    <x v="39"/>
    <x v="1"/>
    <x v="17"/>
    <x v="76"/>
    <x v="4"/>
    <x v="1945"/>
    <x v="4"/>
    <x v="1945"/>
  </r>
  <r>
    <x v="4"/>
    <x v="0"/>
    <x v="39"/>
    <x v="1"/>
    <x v="17"/>
    <x v="77"/>
    <x v="4"/>
    <x v="293"/>
    <x v="4"/>
    <x v="293"/>
  </r>
  <r>
    <x v="4"/>
    <x v="0"/>
    <x v="39"/>
    <x v="1"/>
    <x v="17"/>
    <x v="78"/>
    <x v="7"/>
    <x v="2251"/>
    <x v="18"/>
    <x v="2251"/>
  </r>
  <r>
    <x v="4"/>
    <x v="0"/>
    <x v="39"/>
    <x v="1"/>
    <x v="18"/>
    <x v="79"/>
    <x v="4"/>
    <x v="3554"/>
    <x v="5"/>
    <x v="3554"/>
  </r>
  <r>
    <x v="4"/>
    <x v="0"/>
    <x v="39"/>
    <x v="1"/>
    <x v="18"/>
    <x v="80"/>
    <x v="4"/>
    <x v="5715"/>
    <x v="5"/>
    <x v="5715"/>
  </r>
  <r>
    <x v="4"/>
    <x v="0"/>
    <x v="39"/>
    <x v="1"/>
    <x v="19"/>
    <x v="81"/>
    <x v="4"/>
    <x v="3143"/>
    <x v="6"/>
    <x v="3143"/>
  </r>
  <r>
    <x v="4"/>
    <x v="0"/>
    <x v="39"/>
    <x v="1"/>
    <x v="20"/>
    <x v="84"/>
    <x v="4"/>
    <x v="4471"/>
    <x v="7"/>
    <x v="4471"/>
  </r>
  <r>
    <x v="4"/>
    <x v="0"/>
    <x v="39"/>
    <x v="1"/>
    <x v="0"/>
    <x v="8"/>
    <x v="7"/>
    <x v="3782"/>
    <x v="25"/>
    <x v="3782"/>
  </r>
  <r>
    <x v="4"/>
    <x v="0"/>
    <x v="39"/>
    <x v="1"/>
    <x v="1"/>
    <x v="15"/>
    <x v="4"/>
    <x v="1888"/>
    <x v="8"/>
    <x v="1888"/>
  </r>
  <r>
    <x v="4"/>
    <x v="0"/>
    <x v="39"/>
    <x v="1"/>
    <x v="1"/>
    <x v="13"/>
    <x v="4"/>
    <x v="5325"/>
    <x v="8"/>
    <x v="5325"/>
  </r>
  <r>
    <x v="4"/>
    <x v="0"/>
    <x v="39"/>
    <x v="1"/>
    <x v="3"/>
    <x v="17"/>
    <x v="0"/>
    <x v="2553"/>
    <x v="1"/>
    <x v="2553"/>
  </r>
  <r>
    <x v="4"/>
    <x v="0"/>
    <x v="39"/>
    <x v="1"/>
    <x v="3"/>
    <x v="18"/>
    <x v="4"/>
    <x v="3084"/>
    <x v="10"/>
    <x v="3084"/>
  </r>
  <r>
    <x v="4"/>
    <x v="0"/>
    <x v="39"/>
    <x v="1"/>
    <x v="3"/>
    <x v="19"/>
    <x v="4"/>
    <x v="1591"/>
    <x v="10"/>
    <x v="1591"/>
  </r>
  <r>
    <x v="4"/>
    <x v="0"/>
    <x v="39"/>
    <x v="1"/>
    <x v="3"/>
    <x v="20"/>
    <x v="5"/>
    <x v="6295"/>
    <x v="20"/>
    <x v="6295"/>
  </r>
  <r>
    <x v="4"/>
    <x v="0"/>
    <x v="39"/>
    <x v="1"/>
    <x v="3"/>
    <x v="21"/>
    <x v="7"/>
    <x v="2243"/>
    <x v="26"/>
    <x v="2243"/>
  </r>
  <r>
    <x v="4"/>
    <x v="0"/>
    <x v="39"/>
    <x v="1"/>
    <x v="3"/>
    <x v="22"/>
    <x v="7"/>
    <x v="4952"/>
    <x v="26"/>
    <x v="4952"/>
  </r>
  <r>
    <x v="4"/>
    <x v="0"/>
    <x v="39"/>
    <x v="1"/>
    <x v="3"/>
    <x v="27"/>
    <x v="4"/>
    <x v="459"/>
    <x v="10"/>
    <x v="459"/>
  </r>
  <r>
    <x v="4"/>
    <x v="0"/>
    <x v="39"/>
    <x v="1"/>
    <x v="4"/>
    <x v="24"/>
    <x v="4"/>
    <x v="1506"/>
    <x v="13"/>
    <x v="1506"/>
  </r>
  <r>
    <x v="4"/>
    <x v="0"/>
    <x v="39"/>
    <x v="1"/>
    <x v="4"/>
    <x v="25"/>
    <x v="4"/>
    <x v="507"/>
    <x v="13"/>
    <x v="507"/>
  </r>
  <r>
    <x v="4"/>
    <x v="0"/>
    <x v="39"/>
    <x v="1"/>
    <x v="7"/>
    <x v="5"/>
    <x v="7"/>
    <x v="3205"/>
    <x v="29"/>
    <x v="3205"/>
  </r>
  <r>
    <x v="4"/>
    <x v="0"/>
    <x v="39"/>
    <x v="1"/>
    <x v="7"/>
    <x v="70"/>
    <x v="7"/>
    <x v="2372"/>
    <x v="29"/>
    <x v="2372"/>
  </r>
  <r>
    <x v="4"/>
    <x v="0"/>
    <x v="39"/>
    <x v="1"/>
    <x v="9"/>
    <x v="37"/>
    <x v="4"/>
    <x v="1677"/>
    <x v="17"/>
    <x v="1677"/>
  </r>
  <r>
    <x v="4"/>
    <x v="0"/>
    <x v="39"/>
    <x v="1"/>
    <x v="9"/>
    <x v="38"/>
    <x v="4"/>
    <x v="4051"/>
    <x v="17"/>
    <x v="4051"/>
  </r>
  <r>
    <x v="4"/>
    <x v="0"/>
    <x v="39"/>
    <x v="1"/>
    <x v="9"/>
    <x v="39"/>
    <x v="7"/>
    <x v="4762"/>
    <x v="31"/>
    <x v="4762"/>
  </r>
  <r>
    <x v="4"/>
    <x v="0"/>
    <x v="39"/>
    <x v="1"/>
    <x v="9"/>
    <x v="41"/>
    <x v="10"/>
    <x v="190"/>
    <x v="40"/>
    <x v="190"/>
  </r>
  <r>
    <x v="4"/>
    <x v="0"/>
    <x v="39"/>
    <x v="1"/>
    <x v="10"/>
    <x v="42"/>
    <x v="5"/>
    <x v="6201"/>
    <x v="27"/>
    <x v="6201"/>
  </r>
  <r>
    <x v="4"/>
    <x v="0"/>
    <x v="39"/>
    <x v="1"/>
    <x v="10"/>
    <x v="43"/>
    <x v="5"/>
    <x v="1399"/>
    <x v="27"/>
    <x v="1399"/>
  </r>
  <r>
    <x v="4"/>
    <x v="0"/>
    <x v="39"/>
    <x v="1"/>
    <x v="12"/>
    <x v="48"/>
    <x v="4"/>
    <x v="1732"/>
    <x v="22"/>
    <x v="1732"/>
  </r>
  <r>
    <x v="4"/>
    <x v="0"/>
    <x v="39"/>
    <x v="1"/>
    <x v="12"/>
    <x v="49"/>
    <x v="7"/>
    <x v="2504"/>
    <x v="33"/>
    <x v="2504"/>
  </r>
  <r>
    <x v="4"/>
    <x v="0"/>
    <x v="39"/>
    <x v="1"/>
    <x v="12"/>
    <x v="51"/>
    <x v="4"/>
    <x v="3702"/>
    <x v="22"/>
    <x v="3702"/>
  </r>
  <r>
    <x v="4"/>
    <x v="0"/>
    <x v="39"/>
    <x v="1"/>
    <x v="12"/>
    <x v="52"/>
    <x v="4"/>
    <x v="1983"/>
    <x v="22"/>
    <x v="1983"/>
  </r>
  <r>
    <x v="4"/>
    <x v="0"/>
    <x v="39"/>
    <x v="1"/>
    <x v="13"/>
    <x v="55"/>
    <x v="4"/>
    <x v="4622"/>
    <x v="23"/>
    <x v="4622"/>
  </r>
  <r>
    <x v="4"/>
    <x v="0"/>
    <x v="39"/>
    <x v="1"/>
    <x v="13"/>
    <x v="56"/>
    <x v="4"/>
    <x v="1345"/>
    <x v="23"/>
    <x v="1345"/>
  </r>
  <r>
    <x v="4"/>
    <x v="0"/>
    <x v="39"/>
    <x v="1"/>
    <x v="13"/>
    <x v="58"/>
    <x v="4"/>
    <x v="2353"/>
    <x v="23"/>
    <x v="2353"/>
  </r>
  <r>
    <x v="4"/>
    <x v="0"/>
    <x v="39"/>
    <x v="1"/>
    <x v="13"/>
    <x v="59"/>
    <x v="4"/>
    <x v="5929"/>
    <x v="23"/>
    <x v="5929"/>
  </r>
  <r>
    <x v="4"/>
    <x v="0"/>
    <x v="39"/>
    <x v="1"/>
    <x v="13"/>
    <x v="60"/>
    <x v="7"/>
    <x v="1837"/>
    <x v="34"/>
    <x v="1837"/>
  </r>
  <r>
    <x v="4"/>
    <x v="0"/>
    <x v="39"/>
    <x v="1"/>
    <x v="13"/>
    <x v="61"/>
    <x v="4"/>
    <x v="2650"/>
    <x v="23"/>
    <x v="2650"/>
  </r>
  <r>
    <x v="4"/>
    <x v="0"/>
    <x v="39"/>
    <x v="1"/>
    <x v="13"/>
    <x v="62"/>
    <x v="4"/>
    <x v="1171"/>
    <x v="23"/>
    <x v="1171"/>
  </r>
  <r>
    <x v="4"/>
    <x v="0"/>
    <x v="39"/>
    <x v="1"/>
    <x v="13"/>
    <x v="63"/>
    <x v="4"/>
    <x v="6306"/>
    <x v="23"/>
    <x v="6306"/>
  </r>
  <r>
    <x v="4"/>
    <x v="0"/>
    <x v="39"/>
    <x v="1"/>
    <x v="13"/>
    <x v="64"/>
    <x v="4"/>
    <x v="1005"/>
    <x v="23"/>
    <x v="1005"/>
  </r>
  <r>
    <x v="4"/>
    <x v="0"/>
    <x v="39"/>
    <x v="1"/>
    <x v="13"/>
    <x v="65"/>
    <x v="4"/>
    <x v="4248"/>
    <x v="23"/>
    <x v="4248"/>
  </r>
  <r>
    <x v="4"/>
    <x v="0"/>
    <x v="39"/>
    <x v="1"/>
    <x v="13"/>
    <x v="66"/>
    <x v="4"/>
    <x v="6120"/>
    <x v="23"/>
    <x v="6120"/>
  </r>
  <r>
    <x v="3"/>
    <x v="0"/>
    <x v="40"/>
    <x v="1"/>
    <x v="17"/>
    <x v="76"/>
    <x v="4"/>
    <x v="4420"/>
    <x v="4"/>
    <x v="4420"/>
  </r>
  <r>
    <x v="3"/>
    <x v="0"/>
    <x v="40"/>
    <x v="1"/>
    <x v="17"/>
    <x v="77"/>
    <x v="4"/>
    <x v="3581"/>
    <x v="4"/>
    <x v="3581"/>
  </r>
  <r>
    <x v="3"/>
    <x v="0"/>
    <x v="40"/>
    <x v="1"/>
    <x v="17"/>
    <x v="78"/>
    <x v="7"/>
    <x v="3507"/>
    <x v="18"/>
    <x v="3507"/>
  </r>
  <r>
    <x v="3"/>
    <x v="0"/>
    <x v="40"/>
    <x v="1"/>
    <x v="18"/>
    <x v="80"/>
    <x v="4"/>
    <x v="2408"/>
    <x v="5"/>
    <x v="2408"/>
  </r>
  <r>
    <x v="3"/>
    <x v="0"/>
    <x v="40"/>
    <x v="1"/>
    <x v="20"/>
    <x v="84"/>
    <x v="4"/>
    <x v="5801"/>
    <x v="7"/>
    <x v="5801"/>
  </r>
  <r>
    <x v="3"/>
    <x v="0"/>
    <x v="40"/>
    <x v="1"/>
    <x v="3"/>
    <x v="18"/>
    <x v="4"/>
    <x v="5751"/>
    <x v="10"/>
    <x v="5751"/>
  </r>
  <r>
    <x v="3"/>
    <x v="0"/>
    <x v="40"/>
    <x v="1"/>
    <x v="3"/>
    <x v="19"/>
    <x v="4"/>
    <x v="211"/>
    <x v="10"/>
    <x v="211"/>
  </r>
  <r>
    <x v="3"/>
    <x v="0"/>
    <x v="40"/>
    <x v="1"/>
    <x v="3"/>
    <x v="21"/>
    <x v="7"/>
    <x v="2003"/>
    <x v="26"/>
    <x v="2003"/>
  </r>
  <r>
    <x v="3"/>
    <x v="0"/>
    <x v="40"/>
    <x v="1"/>
    <x v="4"/>
    <x v="25"/>
    <x v="4"/>
    <x v="2556"/>
    <x v="13"/>
    <x v="2556"/>
  </r>
  <r>
    <x v="3"/>
    <x v="0"/>
    <x v="40"/>
    <x v="1"/>
    <x v="9"/>
    <x v="41"/>
    <x v="10"/>
    <x v="4190"/>
    <x v="40"/>
    <x v="4190"/>
  </r>
  <r>
    <x v="3"/>
    <x v="0"/>
    <x v="40"/>
    <x v="1"/>
    <x v="12"/>
    <x v="48"/>
    <x v="4"/>
    <x v="2189"/>
    <x v="22"/>
    <x v="2189"/>
  </r>
  <r>
    <x v="3"/>
    <x v="0"/>
    <x v="40"/>
    <x v="1"/>
    <x v="13"/>
    <x v="58"/>
    <x v="4"/>
    <x v="1650"/>
    <x v="23"/>
    <x v="1650"/>
  </r>
  <r>
    <x v="3"/>
    <x v="0"/>
    <x v="40"/>
    <x v="1"/>
    <x v="13"/>
    <x v="59"/>
    <x v="4"/>
    <x v="4305"/>
    <x v="23"/>
    <x v="4305"/>
  </r>
  <r>
    <x v="3"/>
    <x v="0"/>
    <x v="40"/>
    <x v="1"/>
    <x v="13"/>
    <x v="64"/>
    <x v="4"/>
    <x v="3650"/>
    <x v="23"/>
    <x v="3650"/>
  </r>
  <r>
    <x v="3"/>
    <x v="0"/>
    <x v="40"/>
    <x v="1"/>
    <x v="13"/>
    <x v="66"/>
    <x v="4"/>
    <x v="5239"/>
    <x v="23"/>
    <x v="5239"/>
  </r>
  <r>
    <x v="3"/>
    <x v="0"/>
    <x v="41"/>
    <x v="1"/>
    <x v="15"/>
    <x v="72"/>
    <x v="4"/>
    <x v="5221"/>
    <x v="0"/>
    <x v="5221"/>
  </r>
  <r>
    <x v="3"/>
    <x v="0"/>
    <x v="41"/>
    <x v="1"/>
    <x v="16"/>
    <x v="74"/>
    <x v="4"/>
    <x v="3632"/>
    <x v="2"/>
    <x v="3632"/>
  </r>
  <r>
    <x v="3"/>
    <x v="0"/>
    <x v="41"/>
    <x v="1"/>
    <x v="17"/>
    <x v="76"/>
    <x v="4"/>
    <x v="3284"/>
    <x v="4"/>
    <x v="3284"/>
  </r>
  <r>
    <x v="3"/>
    <x v="0"/>
    <x v="41"/>
    <x v="1"/>
    <x v="17"/>
    <x v="77"/>
    <x v="4"/>
    <x v="4939"/>
    <x v="4"/>
    <x v="4939"/>
  </r>
  <r>
    <x v="3"/>
    <x v="0"/>
    <x v="41"/>
    <x v="1"/>
    <x v="17"/>
    <x v="78"/>
    <x v="7"/>
    <x v="2330"/>
    <x v="18"/>
    <x v="2330"/>
  </r>
  <r>
    <x v="3"/>
    <x v="0"/>
    <x v="41"/>
    <x v="1"/>
    <x v="18"/>
    <x v="79"/>
    <x v="4"/>
    <x v="3386"/>
    <x v="5"/>
    <x v="3386"/>
  </r>
  <r>
    <x v="3"/>
    <x v="0"/>
    <x v="41"/>
    <x v="1"/>
    <x v="18"/>
    <x v="80"/>
    <x v="4"/>
    <x v="5614"/>
    <x v="5"/>
    <x v="5614"/>
  </r>
  <r>
    <x v="3"/>
    <x v="0"/>
    <x v="41"/>
    <x v="1"/>
    <x v="19"/>
    <x v="81"/>
    <x v="4"/>
    <x v="4543"/>
    <x v="6"/>
    <x v="4543"/>
  </r>
  <r>
    <x v="3"/>
    <x v="0"/>
    <x v="41"/>
    <x v="1"/>
    <x v="20"/>
    <x v="84"/>
    <x v="4"/>
    <x v="1874"/>
    <x v="7"/>
    <x v="1874"/>
  </r>
  <r>
    <x v="3"/>
    <x v="0"/>
    <x v="41"/>
    <x v="1"/>
    <x v="3"/>
    <x v="18"/>
    <x v="4"/>
    <x v="3784"/>
    <x v="10"/>
    <x v="3784"/>
  </r>
  <r>
    <x v="3"/>
    <x v="0"/>
    <x v="41"/>
    <x v="1"/>
    <x v="3"/>
    <x v="19"/>
    <x v="4"/>
    <x v="5872"/>
    <x v="10"/>
    <x v="5872"/>
  </r>
  <r>
    <x v="3"/>
    <x v="0"/>
    <x v="41"/>
    <x v="1"/>
    <x v="3"/>
    <x v="21"/>
    <x v="7"/>
    <x v="5394"/>
    <x v="26"/>
    <x v="5394"/>
  </r>
  <r>
    <x v="3"/>
    <x v="0"/>
    <x v="41"/>
    <x v="1"/>
    <x v="3"/>
    <x v="22"/>
    <x v="7"/>
    <x v="2561"/>
    <x v="26"/>
    <x v="2561"/>
  </r>
  <r>
    <x v="3"/>
    <x v="0"/>
    <x v="41"/>
    <x v="1"/>
    <x v="3"/>
    <x v="27"/>
    <x v="4"/>
    <x v="3190"/>
    <x v="10"/>
    <x v="3190"/>
  </r>
  <r>
    <x v="3"/>
    <x v="0"/>
    <x v="41"/>
    <x v="1"/>
    <x v="4"/>
    <x v="24"/>
    <x v="4"/>
    <x v="3045"/>
    <x v="13"/>
    <x v="3045"/>
  </r>
  <r>
    <x v="3"/>
    <x v="0"/>
    <x v="41"/>
    <x v="1"/>
    <x v="4"/>
    <x v="25"/>
    <x v="4"/>
    <x v="1282"/>
    <x v="13"/>
    <x v="1282"/>
  </r>
  <r>
    <x v="3"/>
    <x v="0"/>
    <x v="41"/>
    <x v="1"/>
    <x v="7"/>
    <x v="5"/>
    <x v="7"/>
    <x v="331"/>
    <x v="29"/>
    <x v="331"/>
  </r>
  <r>
    <x v="3"/>
    <x v="0"/>
    <x v="41"/>
    <x v="1"/>
    <x v="7"/>
    <x v="70"/>
    <x v="7"/>
    <x v="2338"/>
    <x v="29"/>
    <x v="2338"/>
  </r>
  <r>
    <x v="3"/>
    <x v="0"/>
    <x v="41"/>
    <x v="1"/>
    <x v="9"/>
    <x v="37"/>
    <x v="4"/>
    <x v="1985"/>
    <x v="17"/>
    <x v="1985"/>
  </r>
  <r>
    <x v="3"/>
    <x v="0"/>
    <x v="41"/>
    <x v="1"/>
    <x v="9"/>
    <x v="39"/>
    <x v="7"/>
    <x v="3114"/>
    <x v="31"/>
    <x v="3114"/>
  </r>
  <r>
    <x v="3"/>
    <x v="0"/>
    <x v="41"/>
    <x v="1"/>
    <x v="9"/>
    <x v="41"/>
    <x v="10"/>
    <x v="6254"/>
    <x v="40"/>
    <x v="6254"/>
  </r>
  <r>
    <x v="3"/>
    <x v="0"/>
    <x v="41"/>
    <x v="1"/>
    <x v="10"/>
    <x v="42"/>
    <x v="5"/>
    <x v="4282"/>
    <x v="27"/>
    <x v="4282"/>
  </r>
  <r>
    <x v="3"/>
    <x v="0"/>
    <x v="41"/>
    <x v="1"/>
    <x v="10"/>
    <x v="43"/>
    <x v="5"/>
    <x v="2326"/>
    <x v="27"/>
    <x v="2326"/>
  </r>
  <r>
    <x v="3"/>
    <x v="0"/>
    <x v="41"/>
    <x v="1"/>
    <x v="12"/>
    <x v="48"/>
    <x v="4"/>
    <x v="4507"/>
    <x v="22"/>
    <x v="4507"/>
  </r>
  <r>
    <x v="3"/>
    <x v="0"/>
    <x v="41"/>
    <x v="1"/>
    <x v="12"/>
    <x v="51"/>
    <x v="4"/>
    <x v="1426"/>
    <x v="22"/>
    <x v="1426"/>
  </r>
  <r>
    <x v="3"/>
    <x v="0"/>
    <x v="41"/>
    <x v="1"/>
    <x v="13"/>
    <x v="55"/>
    <x v="4"/>
    <x v="1528"/>
    <x v="23"/>
    <x v="1528"/>
  </r>
  <r>
    <x v="3"/>
    <x v="0"/>
    <x v="41"/>
    <x v="1"/>
    <x v="13"/>
    <x v="56"/>
    <x v="4"/>
    <x v="5178"/>
    <x v="23"/>
    <x v="5178"/>
  </r>
  <r>
    <x v="3"/>
    <x v="0"/>
    <x v="41"/>
    <x v="1"/>
    <x v="13"/>
    <x v="59"/>
    <x v="4"/>
    <x v="4571"/>
    <x v="23"/>
    <x v="4571"/>
  </r>
  <r>
    <x v="3"/>
    <x v="0"/>
    <x v="41"/>
    <x v="1"/>
    <x v="13"/>
    <x v="61"/>
    <x v="4"/>
    <x v="74"/>
    <x v="23"/>
    <x v="74"/>
  </r>
  <r>
    <x v="3"/>
    <x v="0"/>
    <x v="41"/>
    <x v="1"/>
    <x v="13"/>
    <x v="62"/>
    <x v="4"/>
    <x v="5980"/>
    <x v="23"/>
    <x v="5980"/>
  </r>
  <r>
    <x v="3"/>
    <x v="0"/>
    <x v="41"/>
    <x v="1"/>
    <x v="13"/>
    <x v="63"/>
    <x v="4"/>
    <x v="5479"/>
    <x v="23"/>
    <x v="5479"/>
  </r>
  <r>
    <x v="3"/>
    <x v="0"/>
    <x v="41"/>
    <x v="1"/>
    <x v="13"/>
    <x v="64"/>
    <x v="4"/>
    <x v="5436"/>
    <x v="23"/>
    <x v="5436"/>
  </r>
  <r>
    <x v="3"/>
    <x v="0"/>
    <x v="41"/>
    <x v="1"/>
    <x v="13"/>
    <x v="65"/>
    <x v="4"/>
    <x v="2869"/>
    <x v="23"/>
    <x v="2869"/>
  </r>
  <r>
    <x v="3"/>
    <x v="0"/>
    <x v="41"/>
    <x v="1"/>
    <x v="13"/>
    <x v="66"/>
    <x v="4"/>
    <x v="3594"/>
    <x v="23"/>
    <x v="3594"/>
  </r>
  <r>
    <x v="3"/>
    <x v="0"/>
    <x v="42"/>
    <x v="0"/>
    <x v="20"/>
    <x v="85"/>
    <x v="12"/>
    <x v="6408"/>
    <x v="43"/>
    <x v="6408"/>
  </r>
  <r>
    <x v="3"/>
    <x v="0"/>
    <x v="42"/>
    <x v="0"/>
    <x v="4"/>
    <x v="26"/>
    <x v="11"/>
    <x v="700"/>
    <x v="41"/>
    <x v="700"/>
  </r>
  <r>
    <x v="3"/>
    <x v="0"/>
    <x v="42"/>
    <x v="0"/>
    <x v="7"/>
    <x v="71"/>
    <x v="12"/>
    <x v="621"/>
    <x v="45"/>
    <x v="621"/>
  </r>
  <r>
    <x v="3"/>
    <x v="0"/>
    <x v="42"/>
    <x v="1"/>
    <x v="15"/>
    <x v="72"/>
    <x v="4"/>
    <x v="758"/>
    <x v="0"/>
    <x v="758"/>
  </r>
  <r>
    <x v="3"/>
    <x v="0"/>
    <x v="42"/>
    <x v="1"/>
    <x v="17"/>
    <x v="76"/>
    <x v="4"/>
    <x v="1028"/>
    <x v="4"/>
    <x v="1028"/>
  </r>
  <r>
    <x v="3"/>
    <x v="0"/>
    <x v="42"/>
    <x v="1"/>
    <x v="17"/>
    <x v="77"/>
    <x v="4"/>
    <x v="1986"/>
    <x v="4"/>
    <x v="1986"/>
  </r>
  <r>
    <x v="3"/>
    <x v="0"/>
    <x v="42"/>
    <x v="1"/>
    <x v="17"/>
    <x v="78"/>
    <x v="7"/>
    <x v="341"/>
    <x v="18"/>
    <x v="341"/>
  </r>
  <r>
    <x v="3"/>
    <x v="0"/>
    <x v="42"/>
    <x v="1"/>
    <x v="18"/>
    <x v="79"/>
    <x v="4"/>
    <x v="3287"/>
    <x v="5"/>
    <x v="3287"/>
  </r>
  <r>
    <x v="3"/>
    <x v="0"/>
    <x v="42"/>
    <x v="1"/>
    <x v="18"/>
    <x v="80"/>
    <x v="4"/>
    <x v="3661"/>
    <x v="5"/>
    <x v="3661"/>
  </r>
  <r>
    <x v="3"/>
    <x v="0"/>
    <x v="42"/>
    <x v="1"/>
    <x v="19"/>
    <x v="81"/>
    <x v="4"/>
    <x v="235"/>
    <x v="6"/>
    <x v="235"/>
  </r>
  <r>
    <x v="3"/>
    <x v="0"/>
    <x v="42"/>
    <x v="1"/>
    <x v="20"/>
    <x v="84"/>
    <x v="4"/>
    <x v="3759"/>
    <x v="7"/>
    <x v="3759"/>
  </r>
  <r>
    <x v="3"/>
    <x v="0"/>
    <x v="42"/>
    <x v="1"/>
    <x v="0"/>
    <x v="8"/>
    <x v="7"/>
    <x v="5167"/>
    <x v="25"/>
    <x v="5167"/>
  </r>
  <r>
    <x v="3"/>
    <x v="0"/>
    <x v="42"/>
    <x v="1"/>
    <x v="1"/>
    <x v="15"/>
    <x v="4"/>
    <x v="4718"/>
    <x v="8"/>
    <x v="4718"/>
  </r>
  <r>
    <x v="3"/>
    <x v="0"/>
    <x v="42"/>
    <x v="1"/>
    <x v="1"/>
    <x v="13"/>
    <x v="4"/>
    <x v="4407"/>
    <x v="8"/>
    <x v="4407"/>
  </r>
  <r>
    <x v="3"/>
    <x v="0"/>
    <x v="42"/>
    <x v="1"/>
    <x v="3"/>
    <x v="18"/>
    <x v="4"/>
    <x v="3123"/>
    <x v="10"/>
    <x v="3123"/>
  </r>
  <r>
    <x v="3"/>
    <x v="0"/>
    <x v="42"/>
    <x v="1"/>
    <x v="3"/>
    <x v="19"/>
    <x v="4"/>
    <x v="1879"/>
    <x v="10"/>
    <x v="1879"/>
  </r>
  <r>
    <x v="3"/>
    <x v="0"/>
    <x v="42"/>
    <x v="1"/>
    <x v="3"/>
    <x v="20"/>
    <x v="5"/>
    <x v="602"/>
    <x v="20"/>
    <x v="602"/>
  </r>
  <r>
    <x v="3"/>
    <x v="0"/>
    <x v="42"/>
    <x v="1"/>
    <x v="3"/>
    <x v="21"/>
    <x v="7"/>
    <x v="995"/>
    <x v="26"/>
    <x v="995"/>
  </r>
  <r>
    <x v="3"/>
    <x v="0"/>
    <x v="42"/>
    <x v="1"/>
    <x v="3"/>
    <x v="22"/>
    <x v="7"/>
    <x v="5814"/>
    <x v="26"/>
    <x v="5814"/>
  </r>
  <r>
    <x v="3"/>
    <x v="0"/>
    <x v="42"/>
    <x v="1"/>
    <x v="3"/>
    <x v="27"/>
    <x v="4"/>
    <x v="5644"/>
    <x v="10"/>
    <x v="5644"/>
  </r>
  <r>
    <x v="3"/>
    <x v="0"/>
    <x v="42"/>
    <x v="1"/>
    <x v="4"/>
    <x v="25"/>
    <x v="4"/>
    <x v="2854"/>
    <x v="13"/>
    <x v="2854"/>
  </r>
  <r>
    <x v="3"/>
    <x v="0"/>
    <x v="42"/>
    <x v="1"/>
    <x v="5"/>
    <x v="33"/>
    <x v="2"/>
    <x v="5013"/>
    <x v="11"/>
    <x v="5013"/>
  </r>
  <r>
    <x v="3"/>
    <x v="0"/>
    <x v="42"/>
    <x v="1"/>
    <x v="7"/>
    <x v="5"/>
    <x v="7"/>
    <x v="5397"/>
    <x v="29"/>
    <x v="5397"/>
  </r>
  <r>
    <x v="3"/>
    <x v="0"/>
    <x v="42"/>
    <x v="1"/>
    <x v="7"/>
    <x v="69"/>
    <x v="4"/>
    <x v="3758"/>
    <x v="16"/>
    <x v="3758"/>
  </r>
  <r>
    <x v="3"/>
    <x v="0"/>
    <x v="42"/>
    <x v="1"/>
    <x v="7"/>
    <x v="70"/>
    <x v="7"/>
    <x v="2916"/>
    <x v="29"/>
    <x v="2916"/>
  </r>
  <r>
    <x v="3"/>
    <x v="0"/>
    <x v="42"/>
    <x v="1"/>
    <x v="9"/>
    <x v="37"/>
    <x v="4"/>
    <x v="3301"/>
    <x v="17"/>
    <x v="3301"/>
  </r>
  <r>
    <x v="3"/>
    <x v="0"/>
    <x v="42"/>
    <x v="1"/>
    <x v="9"/>
    <x v="39"/>
    <x v="7"/>
    <x v="6208"/>
    <x v="31"/>
    <x v="6208"/>
  </r>
  <r>
    <x v="3"/>
    <x v="0"/>
    <x v="42"/>
    <x v="1"/>
    <x v="9"/>
    <x v="41"/>
    <x v="10"/>
    <x v="883"/>
    <x v="40"/>
    <x v="883"/>
  </r>
  <r>
    <x v="3"/>
    <x v="0"/>
    <x v="42"/>
    <x v="1"/>
    <x v="10"/>
    <x v="42"/>
    <x v="5"/>
    <x v="1417"/>
    <x v="27"/>
    <x v="1417"/>
  </r>
  <r>
    <x v="3"/>
    <x v="0"/>
    <x v="42"/>
    <x v="1"/>
    <x v="10"/>
    <x v="43"/>
    <x v="5"/>
    <x v="5068"/>
    <x v="27"/>
    <x v="5068"/>
  </r>
  <r>
    <x v="3"/>
    <x v="0"/>
    <x v="42"/>
    <x v="1"/>
    <x v="12"/>
    <x v="48"/>
    <x v="4"/>
    <x v="4397"/>
    <x v="22"/>
    <x v="4397"/>
  </r>
  <r>
    <x v="3"/>
    <x v="0"/>
    <x v="42"/>
    <x v="1"/>
    <x v="12"/>
    <x v="49"/>
    <x v="7"/>
    <x v="5842"/>
    <x v="33"/>
    <x v="5842"/>
  </r>
  <r>
    <x v="3"/>
    <x v="0"/>
    <x v="42"/>
    <x v="1"/>
    <x v="12"/>
    <x v="50"/>
    <x v="9"/>
    <x v="1660"/>
    <x v="39"/>
    <x v="1660"/>
  </r>
  <r>
    <x v="3"/>
    <x v="0"/>
    <x v="42"/>
    <x v="1"/>
    <x v="12"/>
    <x v="51"/>
    <x v="4"/>
    <x v="591"/>
    <x v="22"/>
    <x v="591"/>
  </r>
  <r>
    <x v="3"/>
    <x v="0"/>
    <x v="42"/>
    <x v="1"/>
    <x v="13"/>
    <x v="55"/>
    <x v="4"/>
    <x v="3825"/>
    <x v="23"/>
    <x v="3825"/>
  </r>
  <r>
    <x v="3"/>
    <x v="0"/>
    <x v="42"/>
    <x v="1"/>
    <x v="13"/>
    <x v="56"/>
    <x v="4"/>
    <x v="4120"/>
    <x v="23"/>
    <x v="4120"/>
  </r>
  <r>
    <x v="3"/>
    <x v="0"/>
    <x v="42"/>
    <x v="1"/>
    <x v="13"/>
    <x v="59"/>
    <x v="4"/>
    <x v="651"/>
    <x v="23"/>
    <x v="651"/>
  </r>
  <r>
    <x v="3"/>
    <x v="0"/>
    <x v="42"/>
    <x v="1"/>
    <x v="13"/>
    <x v="61"/>
    <x v="4"/>
    <x v="4355"/>
    <x v="23"/>
    <x v="4355"/>
  </r>
  <r>
    <x v="3"/>
    <x v="0"/>
    <x v="42"/>
    <x v="1"/>
    <x v="13"/>
    <x v="63"/>
    <x v="4"/>
    <x v="1360"/>
    <x v="23"/>
    <x v="1360"/>
  </r>
  <r>
    <x v="3"/>
    <x v="0"/>
    <x v="42"/>
    <x v="1"/>
    <x v="13"/>
    <x v="64"/>
    <x v="4"/>
    <x v="2113"/>
    <x v="23"/>
    <x v="2113"/>
  </r>
  <r>
    <x v="3"/>
    <x v="0"/>
    <x v="42"/>
    <x v="1"/>
    <x v="13"/>
    <x v="65"/>
    <x v="4"/>
    <x v="5163"/>
    <x v="23"/>
    <x v="5163"/>
  </r>
  <r>
    <x v="3"/>
    <x v="0"/>
    <x v="42"/>
    <x v="1"/>
    <x v="13"/>
    <x v="66"/>
    <x v="4"/>
    <x v="2627"/>
    <x v="23"/>
    <x v="2627"/>
  </r>
  <r>
    <x v="3"/>
    <x v="0"/>
    <x v="0"/>
    <x v="1"/>
    <x v="17"/>
    <x v="76"/>
    <x v="4"/>
    <x v="6069"/>
    <x v="4"/>
    <x v="6069"/>
  </r>
  <r>
    <x v="3"/>
    <x v="0"/>
    <x v="0"/>
    <x v="1"/>
    <x v="17"/>
    <x v="78"/>
    <x v="7"/>
    <x v="1510"/>
    <x v="18"/>
    <x v="1510"/>
  </r>
  <r>
    <x v="3"/>
    <x v="0"/>
    <x v="0"/>
    <x v="1"/>
    <x v="18"/>
    <x v="80"/>
    <x v="4"/>
    <x v="4093"/>
    <x v="5"/>
    <x v="4093"/>
  </r>
  <r>
    <x v="3"/>
    <x v="0"/>
    <x v="0"/>
    <x v="1"/>
    <x v="3"/>
    <x v="18"/>
    <x v="4"/>
    <x v="6296"/>
    <x v="10"/>
    <x v="6296"/>
  </r>
  <r>
    <x v="3"/>
    <x v="0"/>
    <x v="0"/>
    <x v="1"/>
    <x v="3"/>
    <x v="19"/>
    <x v="4"/>
    <x v="4090"/>
    <x v="10"/>
    <x v="4090"/>
  </r>
  <r>
    <x v="3"/>
    <x v="0"/>
    <x v="0"/>
    <x v="1"/>
    <x v="3"/>
    <x v="22"/>
    <x v="7"/>
    <x v="4050"/>
    <x v="26"/>
    <x v="4050"/>
  </r>
  <r>
    <x v="3"/>
    <x v="0"/>
    <x v="0"/>
    <x v="1"/>
    <x v="3"/>
    <x v="27"/>
    <x v="4"/>
    <x v="3967"/>
    <x v="10"/>
    <x v="3967"/>
  </r>
  <r>
    <x v="3"/>
    <x v="0"/>
    <x v="0"/>
    <x v="1"/>
    <x v="4"/>
    <x v="25"/>
    <x v="4"/>
    <x v="5760"/>
    <x v="13"/>
    <x v="5760"/>
  </r>
  <r>
    <x v="3"/>
    <x v="0"/>
    <x v="0"/>
    <x v="1"/>
    <x v="7"/>
    <x v="70"/>
    <x v="7"/>
    <x v="1124"/>
    <x v="29"/>
    <x v="1124"/>
  </r>
  <r>
    <x v="3"/>
    <x v="0"/>
    <x v="0"/>
    <x v="1"/>
    <x v="9"/>
    <x v="37"/>
    <x v="4"/>
    <x v="5974"/>
    <x v="17"/>
    <x v="5974"/>
  </r>
  <r>
    <x v="3"/>
    <x v="0"/>
    <x v="0"/>
    <x v="1"/>
    <x v="9"/>
    <x v="39"/>
    <x v="7"/>
    <x v="752"/>
    <x v="31"/>
    <x v="752"/>
  </r>
  <r>
    <x v="3"/>
    <x v="0"/>
    <x v="0"/>
    <x v="1"/>
    <x v="9"/>
    <x v="41"/>
    <x v="10"/>
    <x v="4903"/>
    <x v="40"/>
    <x v="4903"/>
  </r>
  <r>
    <x v="3"/>
    <x v="0"/>
    <x v="0"/>
    <x v="1"/>
    <x v="12"/>
    <x v="49"/>
    <x v="7"/>
    <x v="6339"/>
    <x v="33"/>
    <x v="6339"/>
  </r>
  <r>
    <x v="3"/>
    <x v="0"/>
    <x v="0"/>
    <x v="1"/>
    <x v="12"/>
    <x v="51"/>
    <x v="4"/>
    <x v="3547"/>
    <x v="22"/>
    <x v="3547"/>
  </r>
  <r>
    <x v="3"/>
    <x v="0"/>
    <x v="0"/>
    <x v="1"/>
    <x v="13"/>
    <x v="56"/>
    <x v="4"/>
    <x v="4460"/>
    <x v="23"/>
    <x v="4460"/>
  </r>
  <r>
    <x v="3"/>
    <x v="0"/>
    <x v="0"/>
    <x v="1"/>
    <x v="13"/>
    <x v="59"/>
    <x v="4"/>
    <x v="2994"/>
    <x v="23"/>
    <x v="2994"/>
  </r>
  <r>
    <x v="3"/>
    <x v="0"/>
    <x v="0"/>
    <x v="1"/>
    <x v="13"/>
    <x v="61"/>
    <x v="4"/>
    <x v="1165"/>
    <x v="23"/>
    <x v="1165"/>
  </r>
  <r>
    <x v="3"/>
    <x v="0"/>
    <x v="0"/>
    <x v="1"/>
    <x v="13"/>
    <x v="64"/>
    <x v="4"/>
    <x v="3976"/>
    <x v="23"/>
    <x v="3976"/>
  </r>
  <r>
    <x v="3"/>
    <x v="0"/>
    <x v="1"/>
    <x v="1"/>
    <x v="15"/>
    <x v="72"/>
    <x v="4"/>
    <x v="3358"/>
    <x v="0"/>
    <x v="3358"/>
  </r>
  <r>
    <x v="3"/>
    <x v="0"/>
    <x v="1"/>
    <x v="1"/>
    <x v="17"/>
    <x v="76"/>
    <x v="4"/>
    <x v="3338"/>
    <x v="4"/>
    <x v="3338"/>
  </r>
  <r>
    <x v="3"/>
    <x v="0"/>
    <x v="1"/>
    <x v="1"/>
    <x v="17"/>
    <x v="77"/>
    <x v="4"/>
    <x v="5681"/>
    <x v="4"/>
    <x v="5681"/>
  </r>
  <r>
    <x v="3"/>
    <x v="0"/>
    <x v="1"/>
    <x v="1"/>
    <x v="17"/>
    <x v="78"/>
    <x v="7"/>
    <x v="3218"/>
    <x v="18"/>
    <x v="3218"/>
  </r>
  <r>
    <x v="3"/>
    <x v="0"/>
    <x v="1"/>
    <x v="1"/>
    <x v="18"/>
    <x v="79"/>
    <x v="4"/>
    <x v="118"/>
    <x v="5"/>
    <x v="118"/>
  </r>
  <r>
    <x v="3"/>
    <x v="0"/>
    <x v="1"/>
    <x v="1"/>
    <x v="18"/>
    <x v="80"/>
    <x v="4"/>
    <x v="55"/>
    <x v="5"/>
    <x v="55"/>
  </r>
  <r>
    <x v="3"/>
    <x v="0"/>
    <x v="1"/>
    <x v="1"/>
    <x v="19"/>
    <x v="81"/>
    <x v="4"/>
    <x v="782"/>
    <x v="6"/>
    <x v="782"/>
  </r>
  <r>
    <x v="3"/>
    <x v="0"/>
    <x v="1"/>
    <x v="1"/>
    <x v="3"/>
    <x v="18"/>
    <x v="4"/>
    <x v="1894"/>
    <x v="10"/>
    <x v="1894"/>
  </r>
  <r>
    <x v="3"/>
    <x v="0"/>
    <x v="1"/>
    <x v="1"/>
    <x v="3"/>
    <x v="19"/>
    <x v="4"/>
    <x v="2454"/>
    <x v="10"/>
    <x v="2454"/>
  </r>
  <r>
    <x v="3"/>
    <x v="0"/>
    <x v="1"/>
    <x v="1"/>
    <x v="3"/>
    <x v="20"/>
    <x v="5"/>
    <x v="290"/>
    <x v="20"/>
    <x v="290"/>
  </r>
  <r>
    <x v="3"/>
    <x v="0"/>
    <x v="1"/>
    <x v="1"/>
    <x v="3"/>
    <x v="21"/>
    <x v="7"/>
    <x v="2775"/>
    <x v="26"/>
    <x v="2775"/>
  </r>
  <r>
    <x v="3"/>
    <x v="0"/>
    <x v="1"/>
    <x v="1"/>
    <x v="3"/>
    <x v="22"/>
    <x v="7"/>
    <x v="3850"/>
    <x v="26"/>
    <x v="3850"/>
  </r>
  <r>
    <x v="3"/>
    <x v="0"/>
    <x v="1"/>
    <x v="1"/>
    <x v="3"/>
    <x v="27"/>
    <x v="4"/>
    <x v="4101"/>
    <x v="10"/>
    <x v="4101"/>
  </r>
  <r>
    <x v="3"/>
    <x v="0"/>
    <x v="1"/>
    <x v="1"/>
    <x v="4"/>
    <x v="24"/>
    <x v="4"/>
    <x v="5304"/>
    <x v="13"/>
    <x v="5304"/>
  </r>
  <r>
    <x v="3"/>
    <x v="0"/>
    <x v="1"/>
    <x v="1"/>
    <x v="4"/>
    <x v="25"/>
    <x v="4"/>
    <x v="168"/>
    <x v="13"/>
    <x v="168"/>
  </r>
  <r>
    <x v="3"/>
    <x v="0"/>
    <x v="1"/>
    <x v="1"/>
    <x v="7"/>
    <x v="69"/>
    <x v="4"/>
    <x v="4039"/>
    <x v="16"/>
    <x v="4039"/>
  </r>
  <r>
    <x v="3"/>
    <x v="0"/>
    <x v="1"/>
    <x v="1"/>
    <x v="7"/>
    <x v="70"/>
    <x v="7"/>
    <x v="5644"/>
    <x v="29"/>
    <x v="5644"/>
  </r>
  <r>
    <x v="3"/>
    <x v="0"/>
    <x v="1"/>
    <x v="1"/>
    <x v="9"/>
    <x v="39"/>
    <x v="7"/>
    <x v="5160"/>
    <x v="31"/>
    <x v="5160"/>
  </r>
  <r>
    <x v="3"/>
    <x v="0"/>
    <x v="1"/>
    <x v="1"/>
    <x v="10"/>
    <x v="43"/>
    <x v="5"/>
    <x v="2431"/>
    <x v="27"/>
    <x v="2431"/>
  </r>
  <r>
    <x v="3"/>
    <x v="0"/>
    <x v="1"/>
    <x v="1"/>
    <x v="10"/>
    <x v="44"/>
    <x v="0"/>
    <x v="2452"/>
    <x v="9"/>
    <x v="2452"/>
  </r>
  <r>
    <x v="3"/>
    <x v="0"/>
    <x v="1"/>
    <x v="1"/>
    <x v="12"/>
    <x v="48"/>
    <x v="4"/>
    <x v="4844"/>
    <x v="22"/>
    <x v="4844"/>
  </r>
  <r>
    <x v="3"/>
    <x v="0"/>
    <x v="1"/>
    <x v="1"/>
    <x v="13"/>
    <x v="56"/>
    <x v="4"/>
    <x v="6278"/>
    <x v="23"/>
    <x v="6278"/>
  </r>
  <r>
    <x v="3"/>
    <x v="0"/>
    <x v="1"/>
    <x v="1"/>
    <x v="13"/>
    <x v="58"/>
    <x v="4"/>
    <x v="884"/>
    <x v="23"/>
    <x v="884"/>
  </r>
  <r>
    <x v="3"/>
    <x v="0"/>
    <x v="1"/>
    <x v="1"/>
    <x v="13"/>
    <x v="59"/>
    <x v="4"/>
    <x v="5539"/>
    <x v="23"/>
    <x v="5539"/>
  </r>
  <r>
    <x v="3"/>
    <x v="0"/>
    <x v="1"/>
    <x v="1"/>
    <x v="13"/>
    <x v="62"/>
    <x v="4"/>
    <x v="6160"/>
    <x v="23"/>
    <x v="6160"/>
  </r>
  <r>
    <x v="3"/>
    <x v="0"/>
    <x v="1"/>
    <x v="1"/>
    <x v="13"/>
    <x v="64"/>
    <x v="4"/>
    <x v="3150"/>
    <x v="23"/>
    <x v="3150"/>
  </r>
  <r>
    <x v="3"/>
    <x v="0"/>
    <x v="1"/>
    <x v="1"/>
    <x v="13"/>
    <x v="65"/>
    <x v="4"/>
    <x v="5726"/>
    <x v="23"/>
    <x v="5726"/>
  </r>
  <r>
    <x v="3"/>
    <x v="0"/>
    <x v="1"/>
    <x v="1"/>
    <x v="13"/>
    <x v="66"/>
    <x v="4"/>
    <x v="2670"/>
    <x v="23"/>
    <x v="2670"/>
  </r>
  <r>
    <x v="3"/>
    <x v="0"/>
    <x v="2"/>
    <x v="1"/>
    <x v="15"/>
    <x v="72"/>
    <x v="4"/>
    <x v="1134"/>
    <x v="0"/>
    <x v="1134"/>
  </r>
  <r>
    <x v="3"/>
    <x v="0"/>
    <x v="2"/>
    <x v="1"/>
    <x v="17"/>
    <x v="76"/>
    <x v="4"/>
    <x v="6386"/>
    <x v="4"/>
    <x v="6386"/>
  </r>
  <r>
    <x v="3"/>
    <x v="0"/>
    <x v="2"/>
    <x v="1"/>
    <x v="17"/>
    <x v="78"/>
    <x v="7"/>
    <x v="1920"/>
    <x v="18"/>
    <x v="1920"/>
  </r>
  <r>
    <x v="3"/>
    <x v="0"/>
    <x v="2"/>
    <x v="1"/>
    <x v="18"/>
    <x v="79"/>
    <x v="4"/>
    <x v="107"/>
    <x v="5"/>
    <x v="107"/>
  </r>
  <r>
    <x v="3"/>
    <x v="0"/>
    <x v="2"/>
    <x v="1"/>
    <x v="18"/>
    <x v="80"/>
    <x v="4"/>
    <x v="3227"/>
    <x v="5"/>
    <x v="3227"/>
  </r>
  <r>
    <x v="3"/>
    <x v="0"/>
    <x v="2"/>
    <x v="1"/>
    <x v="19"/>
    <x v="81"/>
    <x v="4"/>
    <x v="3901"/>
    <x v="6"/>
    <x v="3901"/>
  </r>
  <r>
    <x v="3"/>
    <x v="0"/>
    <x v="2"/>
    <x v="1"/>
    <x v="20"/>
    <x v="84"/>
    <x v="4"/>
    <x v="2190"/>
    <x v="7"/>
    <x v="2190"/>
  </r>
  <r>
    <x v="3"/>
    <x v="0"/>
    <x v="2"/>
    <x v="1"/>
    <x v="0"/>
    <x v="8"/>
    <x v="7"/>
    <x v="1081"/>
    <x v="25"/>
    <x v="1081"/>
  </r>
  <r>
    <x v="3"/>
    <x v="0"/>
    <x v="2"/>
    <x v="1"/>
    <x v="1"/>
    <x v="0"/>
    <x v="4"/>
    <x v="1961"/>
    <x v="8"/>
    <x v="1961"/>
  </r>
  <r>
    <x v="3"/>
    <x v="0"/>
    <x v="2"/>
    <x v="1"/>
    <x v="1"/>
    <x v="15"/>
    <x v="4"/>
    <x v="1066"/>
    <x v="8"/>
    <x v="1066"/>
  </r>
  <r>
    <x v="3"/>
    <x v="0"/>
    <x v="2"/>
    <x v="1"/>
    <x v="1"/>
    <x v="13"/>
    <x v="4"/>
    <x v="1751"/>
    <x v="8"/>
    <x v="1751"/>
  </r>
  <r>
    <x v="3"/>
    <x v="0"/>
    <x v="2"/>
    <x v="1"/>
    <x v="3"/>
    <x v="17"/>
    <x v="0"/>
    <x v="363"/>
    <x v="1"/>
    <x v="363"/>
  </r>
  <r>
    <x v="3"/>
    <x v="0"/>
    <x v="2"/>
    <x v="1"/>
    <x v="3"/>
    <x v="18"/>
    <x v="4"/>
    <x v="3843"/>
    <x v="10"/>
    <x v="3843"/>
  </r>
  <r>
    <x v="3"/>
    <x v="0"/>
    <x v="2"/>
    <x v="1"/>
    <x v="3"/>
    <x v="19"/>
    <x v="4"/>
    <x v="1557"/>
    <x v="10"/>
    <x v="1557"/>
  </r>
  <r>
    <x v="3"/>
    <x v="0"/>
    <x v="2"/>
    <x v="1"/>
    <x v="3"/>
    <x v="21"/>
    <x v="7"/>
    <x v="4593"/>
    <x v="26"/>
    <x v="4593"/>
  </r>
  <r>
    <x v="3"/>
    <x v="0"/>
    <x v="2"/>
    <x v="1"/>
    <x v="3"/>
    <x v="27"/>
    <x v="4"/>
    <x v="104"/>
    <x v="10"/>
    <x v="104"/>
  </r>
  <r>
    <x v="3"/>
    <x v="0"/>
    <x v="2"/>
    <x v="1"/>
    <x v="4"/>
    <x v="24"/>
    <x v="4"/>
    <x v="3526"/>
    <x v="13"/>
    <x v="3526"/>
  </r>
  <r>
    <x v="3"/>
    <x v="0"/>
    <x v="2"/>
    <x v="1"/>
    <x v="4"/>
    <x v="25"/>
    <x v="4"/>
    <x v="2129"/>
    <x v="13"/>
    <x v="2129"/>
  </r>
  <r>
    <x v="3"/>
    <x v="0"/>
    <x v="2"/>
    <x v="1"/>
    <x v="7"/>
    <x v="5"/>
    <x v="7"/>
    <x v="1610"/>
    <x v="29"/>
    <x v="1610"/>
  </r>
  <r>
    <x v="3"/>
    <x v="0"/>
    <x v="2"/>
    <x v="1"/>
    <x v="7"/>
    <x v="69"/>
    <x v="4"/>
    <x v="4268"/>
    <x v="16"/>
    <x v="4268"/>
  </r>
  <r>
    <x v="3"/>
    <x v="0"/>
    <x v="2"/>
    <x v="1"/>
    <x v="7"/>
    <x v="70"/>
    <x v="7"/>
    <x v="5511"/>
    <x v="29"/>
    <x v="5511"/>
  </r>
  <r>
    <x v="3"/>
    <x v="0"/>
    <x v="2"/>
    <x v="1"/>
    <x v="9"/>
    <x v="39"/>
    <x v="7"/>
    <x v="6099"/>
    <x v="31"/>
    <x v="6099"/>
  </r>
  <r>
    <x v="3"/>
    <x v="0"/>
    <x v="2"/>
    <x v="1"/>
    <x v="10"/>
    <x v="42"/>
    <x v="5"/>
    <x v="4667"/>
    <x v="27"/>
    <x v="4667"/>
  </r>
  <r>
    <x v="3"/>
    <x v="0"/>
    <x v="2"/>
    <x v="1"/>
    <x v="10"/>
    <x v="43"/>
    <x v="5"/>
    <x v="1758"/>
    <x v="27"/>
    <x v="1758"/>
  </r>
  <r>
    <x v="3"/>
    <x v="0"/>
    <x v="2"/>
    <x v="1"/>
    <x v="10"/>
    <x v="86"/>
    <x v="5"/>
    <x v="850"/>
    <x v="27"/>
    <x v="850"/>
  </r>
  <r>
    <x v="3"/>
    <x v="0"/>
    <x v="2"/>
    <x v="1"/>
    <x v="12"/>
    <x v="48"/>
    <x v="4"/>
    <x v="768"/>
    <x v="22"/>
    <x v="768"/>
  </r>
  <r>
    <x v="3"/>
    <x v="0"/>
    <x v="2"/>
    <x v="1"/>
    <x v="12"/>
    <x v="50"/>
    <x v="9"/>
    <x v="1386"/>
    <x v="39"/>
    <x v="1386"/>
  </r>
  <r>
    <x v="3"/>
    <x v="0"/>
    <x v="2"/>
    <x v="1"/>
    <x v="12"/>
    <x v="51"/>
    <x v="4"/>
    <x v="3673"/>
    <x v="22"/>
    <x v="3673"/>
  </r>
  <r>
    <x v="3"/>
    <x v="0"/>
    <x v="2"/>
    <x v="1"/>
    <x v="13"/>
    <x v="58"/>
    <x v="4"/>
    <x v="1267"/>
    <x v="23"/>
    <x v="1267"/>
  </r>
  <r>
    <x v="3"/>
    <x v="0"/>
    <x v="2"/>
    <x v="1"/>
    <x v="13"/>
    <x v="59"/>
    <x v="4"/>
    <x v="321"/>
    <x v="23"/>
    <x v="321"/>
  </r>
  <r>
    <x v="3"/>
    <x v="0"/>
    <x v="2"/>
    <x v="1"/>
    <x v="13"/>
    <x v="60"/>
    <x v="7"/>
    <x v="4547"/>
    <x v="34"/>
    <x v="4547"/>
  </r>
  <r>
    <x v="3"/>
    <x v="0"/>
    <x v="2"/>
    <x v="1"/>
    <x v="13"/>
    <x v="63"/>
    <x v="4"/>
    <x v="4632"/>
    <x v="23"/>
    <x v="4632"/>
  </r>
  <r>
    <x v="3"/>
    <x v="0"/>
    <x v="2"/>
    <x v="1"/>
    <x v="13"/>
    <x v="64"/>
    <x v="4"/>
    <x v="459"/>
    <x v="23"/>
    <x v="459"/>
  </r>
  <r>
    <x v="3"/>
    <x v="0"/>
    <x v="2"/>
    <x v="1"/>
    <x v="13"/>
    <x v="65"/>
    <x v="4"/>
    <x v="5447"/>
    <x v="23"/>
    <x v="5447"/>
  </r>
  <r>
    <x v="3"/>
    <x v="0"/>
    <x v="2"/>
    <x v="1"/>
    <x v="13"/>
    <x v="66"/>
    <x v="4"/>
    <x v="2238"/>
    <x v="23"/>
    <x v="2238"/>
  </r>
  <r>
    <x v="3"/>
    <x v="0"/>
    <x v="4"/>
    <x v="1"/>
    <x v="17"/>
    <x v="76"/>
    <x v="4"/>
    <x v="2280"/>
    <x v="4"/>
    <x v="2280"/>
  </r>
  <r>
    <x v="3"/>
    <x v="0"/>
    <x v="4"/>
    <x v="1"/>
    <x v="17"/>
    <x v="78"/>
    <x v="7"/>
    <x v="1933"/>
    <x v="18"/>
    <x v="1933"/>
  </r>
  <r>
    <x v="3"/>
    <x v="0"/>
    <x v="4"/>
    <x v="1"/>
    <x v="18"/>
    <x v="79"/>
    <x v="4"/>
    <x v="1445"/>
    <x v="5"/>
    <x v="1445"/>
  </r>
  <r>
    <x v="3"/>
    <x v="0"/>
    <x v="4"/>
    <x v="1"/>
    <x v="18"/>
    <x v="80"/>
    <x v="4"/>
    <x v="707"/>
    <x v="5"/>
    <x v="707"/>
  </r>
  <r>
    <x v="3"/>
    <x v="0"/>
    <x v="4"/>
    <x v="1"/>
    <x v="20"/>
    <x v="84"/>
    <x v="4"/>
    <x v="4129"/>
    <x v="7"/>
    <x v="4129"/>
  </r>
  <r>
    <x v="3"/>
    <x v="0"/>
    <x v="4"/>
    <x v="1"/>
    <x v="3"/>
    <x v="16"/>
    <x v="0"/>
    <x v="1371"/>
    <x v="1"/>
    <x v="1371"/>
  </r>
  <r>
    <x v="3"/>
    <x v="0"/>
    <x v="4"/>
    <x v="1"/>
    <x v="3"/>
    <x v="18"/>
    <x v="4"/>
    <x v="1794"/>
    <x v="10"/>
    <x v="1794"/>
  </r>
  <r>
    <x v="3"/>
    <x v="0"/>
    <x v="4"/>
    <x v="1"/>
    <x v="3"/>
    <x v="19"/>
    <x v="4"/>
    <x v="2675"/>
    <x v="10"/>
    <x v="2675"/>
  </r>
  <r>
    <x v="3"/>
    <x v="0"/>
    <x v="4"/>
    <x v="1"/>
    <x v="3"/>
    <x v="22"/>
    <x v="7"/>
    <x v="3285"/>
    <x v="26"/>
    <x v="3285"/>
  </r>
  <r>
    <x v="3"/>
    <x v="0"/>
    <x v="4"/>
    <x v="1"/>
    <x v="4"/>
    <x v="25"/>
    <x v="4"/>
    <x v="6252"/>
    <x v="13"/>
    <x v="6252"/>
  </r>
  <r>
    <x v="3"/>
    <x v="0"/>
    <x v="4"/>
    <x v="1"/>
    <x v="7"/>
    <x v="5"/>
    <x v="7"/>
    <x v="6407"/>
    <x v="29"/>
    <x v="6407"/>
  </r>
  <r>
    <x v="3"/>
    <x v="0"/>
    <x v="4"/>
    <x v="1"/>
    <x v="7"/>
    <x v="70"/>
    <x v="7"/>
    <x v="628"/>
    <x v="29"/>
    <x v="628"/>
  </r>
  <r>
    <x v="3"/>
    <x v="0"/>
    <x v="4"/>
    <x v="1"/>
    <x v="9"/>
    <x v="37"/>
    <x v="4"/>
    <x v="981"/>
    <x v="17"/>
    <x v="981"/>
  </r>
  <r>
    <x v="3"/>
    <x v="0"/>
    <x v="4"/>
    <x v="1"/>
    <x v="9"/>
    <x v="38"/>
    <x v="4"/>
    <x v="820"/>
    <x v="17"/>
    <x v="820"/>
  </r>
  <r>
    <x v="3"/>
    <x v="0"/>
    <x v="4"/>
    <x v="1"/>
    <x v="9"/>
    <x v="39"/>
    <x v="7"/>
    <x v="2259"/>
    <x v="31"/>
    <x v="2259"/>
  </r>
  <r>
    <x v="3"/>
    <x v="0"/>
    <x v="4"/>
    <x v="1"/>
    <x v="9"/>
    <x v="41"/>
    <x v="10"/>
    <x v="3626"/>
    <x v="40"/>
    <x v="3626"/>
  </r>
  <r>
    <x v="3"/>
    <x v="0"/>
    <x v="4"/>
    <x v="1"/>
    <x v="12"/>
    <x v="50"/>
    <x v="9"/>
    <x v="6423"/>
    <x v="39"/>
    <x v="6423"/>
  </r>
  <r>
    <x v="3"/>
    <x v="0"/>
    <x v="4"/>
    <x v="1"/>
    <x v="12"/>
    <x v="51"/>
    <x v="4"/>
    <x v="2475"/>
    <x v="22"/>
    <x v="2475"/>
  </r>
  <r>
    <x v="3"/>
    <x v="0"/>
    <x v="4"/>
    <x v="1"/>
    <x v="12"/>
    <x v="52"/>
    <x v="4"/>
    <x v="1857"/>
    <x v="22"/>
    <x v="1857"/>
  </r>
  <r>
    <x v="3"/>
    <x v="0"/>
    <x v="4"/>
    <x v="1"/>
    <x v="13"/>
    <x v="55"/>
    <x v="4"/>
    <x v="419"/>
    <x v="23"/>
    <x v="419"/>
  </r>
  <r>
    <x v="3"/>
    <x v="0"/>
    <x v="4"/>
    <x v="1"/>
    <x v="13"/>
    <x v="59"/>
    <x v="4"/>
    <x v="2509"/>
    <x v="23"/>
    <x v="2509"/>
  </r>
  <r>
    <x v="3"/>
    <x v="0"/>
    <x v="4"/>
    <x v="1"/>
    <x v="13"/>
    <x v="64"/>
    <x v="4"/>
    <x v="2103"/>
    <x v="23"/>
    <x v="2103"/>
  </r>
  <r>
    <x v="3"/>
    <x v="0"/>
    <x v="4"/>
    <x v="1"/>
    <x v="13"/>
    <x v="66"/>
    <x v="4"/>
    <x v="247"/>
    <x v="23"/>
    <x v="247"/>
  </r>
  <r>
    <x v="3"/>
    <x v="0"/>
    <x v="5"/>
    <x v="1"/>
    <x v="17"/>
    <x v="76"/>
    <x v="4"/>
    <x v="3844"/>
    <x v="4"/>
    <x v="3844"/>
  </r>
  <r>
    <x v="3"/>
    <x v="0"/>
    <x v="5"/>
    <x v="1"/>
    <x v="17"/>
    <x v="78"/>
    <x v="7"/>
    <x v="2397"/>
    <x v="18"/>
    <x v="2397"/>
  </r>
  <r>
    <x v="3"/>
    <x v="0"/>
    <x v="5"/>
    <x v="1"/>
    <x v="18"/>
    <x v="79"/>
    <x v="4"/>
    <x v="4714"/>
    <x v="5"/>
    <x v="4714"/>
  </r>
  <r>
    <x v="3"/>
    <x v="0"/>
    <x v="5"/>
    <x v="1"/>
    <x v="18"/>
    <x v="80"/>
    <x v="4"/>
    <x v="6024"/>
    <x v="5"/>
    <x v="6024"/>
  </r>
  <r>
    <x v="3"/>
    <x v="0"/>
    <x v="5"/>
    <x v="1"/>
    <x v="19"/>
    <x v="81"/>
    <x v="4"/>
    <x v="5997"/>
    <x v="6"/>
    <x v="5997"/>
  </r>
  <r>
    <x v="3"/>
    <x v="0"/>
    <x v="5"/>
    <x v="1"/>
    <x v="20"/>
    <x v="84"/>
    <x v="4"/>
    <x v="5524"/>
    <x v="7"/>
    <x v="5524"/>
  </r>
  <r>
    <x v="3"/>
    <x v="0"/>
    <x v="5"/>
    <x v="1"/>
    <x v="0"/>
    <x v="8"/>
    <x v="7"/>
    <x v="2109"/>
    <x v="25"/>
    <x v="2109"/>
  </r>
  <r>
    <x v="3"/>
    <x v="0"/>
    <x v="5"/>
    <x v="1"/>
    <x v="3"/>
    <x v="16"/>
    <x v="0"/>
    <x v="2183"/>
    <x v="1"/>
    <x v="2183"/>
  </r>
  <r>
    <x v="3"/>
    <x v="0"/>
    <x v="5"/>
    <x v="1"/>
    <x v="3"/>
    <x v="18"/>
    <x v="4"/>
    <x v="716"/>
    <x v="10"/>
    <x v="716"/>
  </r>
  <r>
    <x v="3"/>
    <x v="0"/>
    <x v="5"/>
    <x v="1"/>
    <x v="3"/>
    <x v="19"/>
    <x v="4"/>
    <x v="5655"/>
    <x v="10"/>
    <x v="5655"/>
  </r>
  <r>
    <x v="3"/>
    <x v="0"/>
    <x v="5"/>
    <x v="1"/>
    <x v="3"/>
    <x v="21"/>
    <x v="7"/>
    <x v="1153"/>
    <x v="26"/>
    <x v="1153"/>
  </r>
  <r>
    <x v="3"/>
    <x v="0"/>
    <x v="5"/>
    <x v="1"/>
    <x v="3"/>
    <x v="22"/>
    <x v="7"/>
    <x v="3382"/>
    <x v="26"/>
    <x v="3382"/>
  </r>
  <r>
    <x v="3"/>
    <x v="0"/>
    <x v="5"/>
    <x v="1"/>
    <x v="4"/>
    <x v="25"/>
    <x v="4"/>
    <x v="4500"/>
    <x v="13"/>
    <x v="4500"/>
  </r>
  <r>
    <x v="3"/>
    <x v="0"/>
    <x v="5"/>
    <x v="1"/>
    <x v="7"/>
    <x v="5"/>
    <x v="7"/>
    <x v="3839"/>
    <x v="29"/>
    <x v="3839"/>
  </r>
  <r>
    <x v="3"/>
    <x v="0"/>
    <x v="5"/>
    <x v="1"/>
    <x v="7"/>
    <x v="70"/>
    <x v="7"/>
    <x v="3720"/>
    <x v="29"/>
    <x v="3720"/>
  </r>
  <r>
    <x v="3"/>
    <x v="0"/>
    <x v="5"/>
    <x v="1"/>
    <x v="9"/>
    <x v="39"/>
    <x v="7"/>
    <x v="1422"/>
    <x v="31"/>
    <x v="1422"/>
  </r>
  <r>
    <x v="3"/>
    <x v="0"/>
    <x v="5"/>
    <x v="1"/>
    <x v="9"/>
    <x v="41"/>
    <x v="10"/>
    <x v="1385"/>
    <x v="40"/>
    <x v="1385"/>
  </r>
  <r>
    <x v="3"/>
    <x v="0"/>
    <x v="5"/>
    <x v="1"/>
    <x v="12"/>
    <x v="49"/>
    <x v="7"/>
    <x v="1346"/>
    <x v="33"/>
    <x v="1346"/>
  </r>
  <r>
    <x v="3"/>
    <x v="0"/>
    <x v="5"/>
    <x v="1"/>
    <x v="13"/>
    <x v="56"/>
    <x v="4"/>
    <x v="635"/>
    <x v="23"/>
    <x v="635"/>
  </r>
  <r>
    <x v="3"/>
    <x v="0"/>
    <x v="5"/>
    <x v="1"/>
    <x v="13"/>
    <x v="58"/>
    <x v="4"/>
    <x v="6217"/>
    <x v="23"/>
    <x v="6217"/>
  </r>
  <r>
    <x v="3"/>
    <x v="0"/>
    <x v="5"/>
    <x v="1"/>
    <x v="13"/>
    <x v="59"/>
    <x v="4"/>
    <x v="4243"/>
    <x v="23"/>
    <x v="4243"/>
  </r>
  <r>
    <x v="3"/>
    <x v="0"/>
    <x v="5"/>
    <x v="1"/>
    <x v="13"/>
    <x v="62"/>
    <x v="4"/>
    <x v="394"/>
    <x v="23"/>
    <x v="394"/>
  </r>
  <r>
    <x v="3"/>
    <x v="0"/>
    <x v="5"/>
    <x v="1"/>
    <x v="13"/>
    <x v="63"/>
    <x v="4"/>
    <x v="117"/>
    <x v="23"/>
    <x v="117"/>
  </r>
  <r>
    <x v="3"/>
    <x v="0"/>
    <x v="5"/>
    <x v="1"/>
    <x v="13"/>
    <x v="64"/>
    <x v="4"/>
    <x v="5710"/>
    <x v="23"/>
    <x v="5710"/>
  </r>
  <r>
    <x v="3"/>
    <x v="0"/>
    <x v="5"/>
    <x v="1"/>
    <x v="13"/>
    <x v="65"/>
    <x v="4"/>
    <x v="4322"/>
    <x v="23"/>
    <x v="4322"/>
  </r>
  <r>
    <x v="3"/>
    <x v="0"/>
    <x v="5"/>
    <x v="1"/>
    <x v="13"/>
    <x v="66"/>
    <x v="4"/>
    <x v="2045"/>
    <x v="23"/>
    <x v="2045"/>
  </r>
  <r>
    <x v="3"/>
    <x v="0"/>
    <x v="6"/>
    <x v="1"/>
    <x v="16"/>
    <x v="73"/>
    <x v="4"/>
    <x v="4722"/>
    <x v="2"/>
    <x v="4722"/>
  </r>
  <r>
    <x v="3"/>
    <x v="0"/>
    <x v="6"/>
    <x v="1"/>
    <x v="17"/>
    <x v="76"/>
    <x v="4"/>
    <x v="2128"/>
    <x v="4"/>
    <x v="2128"/>
  </r>
  <r>
    <x v="3"/>
    <x v="0"/>
    <x v="6"/>
    <x v="1"/>
    <x v="17"/>
    <x v="78"/>
    <x v="7"/>
    <x v="2146"/>
    <x v="18"/>
    <x v="2146"/>
  </r>
  <r>
    <x v="3"/>
    <x v="0"/>
    <x v="6"/>
    <x v="1"/>
    <x v="18"/>
    <x v="79"/>
    <x v="4"/>
    <x v="650"/>
    <x v="5"/>
    <x v="650"/>
  </r>
  <r>
    <x v="3"/>
    <x v="0"/>
    <x v="6"/>
    <x v="1"/>
    <x v="1"/>
    <x v="0"/>
    <x v="4"/>
    <x v="528"/>
    <x v="8"/>
    <x v="528"/>
  </r>
  <r>
    <x v="3"/>
    <x v="0"/>
    <x v="6"/>
    <x v="1"/>
    <x v="1"/>
    <x v="15"/>
    <x v="4"/>
    <x v="525"/>
    <x v="8"/>
    <x v="525"/>
  </r>
  <r>
    <x v="3"/>
    <x v="0"/>
    <x v="6"/>
    <x v="1"/>
    <x v="1"/>
    <x v="13"/>
    <x v="4"/>
    <x v="674"/>
    <x v="8"/>
    <x v="674"/>
  </r>
  <r>
    <x v="3"/>
    <x v="0"/>
    <x v="6"/>
    <x v="1"/>
    <x v="3"/>
    <x v="18"/>
    <x v="4"/>
    <x v="6126"/>
    <x v="10"/>
    <x v="6126"/>
  </r>
  <r>
    <x v="3"/>
    <x v="0"/>
    <x v="6"/>
    <x v="1"/>
    <x v="3"/>
    <x v="19"/>
    <x v="4"/>
    <x v="1457"/>
    <x v="10"/>
    <x v="1457"/>
  </r>
  <r>
    <x v="3"/>
    <x v="0"/>
    <x v="6"/>
    <x v="1"/>
    <x v="3"/>
    <x v="21"/>
    <x v="7"/>
    <x v="1083"/>
    <x v="26"/>
    <x v="1083"/>
  </r>
  <r>
    <x v="3"/>
    <x v="0"/>
    <x v="6"/>
    <x v="1"/>
    <x v="3"/>
    <x v="22"/>
    <x v="7"/>
    <x v="3371"/>
    <x v="26"/>
    <x v="3371"/>
  </r>
  <r>
    <x v="3"/>
    <x v="0"/>
    <x v="6"/>
    <x v="1"/>
    <x v="4"/>
    <x v="25"/>
    <x v="4"/>
    <x v="2548"/>
    <x v="13"/>
    <x v="2548"/>
  </r>
  <r>
    <x v="3"/>
    <x v="0"/>
    <x v="6"/>
    <x v="1"/>
    <x v="7"/>
    <x v="4"/>
    <x v="4"/>
    <x v="2736"/>
    <x v="16"/>
    <x v="2736"/>
  </r>
  <r>
    <x v="3"/>
    <x v="0"/>
    <x v="6"/>
    <x v="1"/>
    <x v="7"/>
    <x v="70"/>
    <x v="7"/>
    <x v="3774"/>
    <x v="29"/>
    <x v="3774"/>
  </r>
  <r>
    <x v="3"/>
    <x v="0"/>
    <x v="6"/>
    <x v="1"/>
    <x v="10"/>
    <x v="42"/>
    <x v="5"/>
    <x v="3204"/>
    <x v="27"/>
    <x v="3204"/>
  </r>
  <r>
    <x v="3"/>
    <x v="0"/>
    <x v="6"/>
    <x v="1"/>
    <x v="10"/>
    <x v="43"/>
    <x v="5"/>
    <x v="1060"/>
    <x v="27"/>
    <x v="1060"/>
  </r>
  <r>
    <x v="3"/>
    <x v="0"/>
    <x v="6"/>
    <x v="1"/>
    <x v="10"/>
    <x v="86"/>
    <x v="5"/>
    <x v="40"/>
    <x v="27"/>
    <x v="40"/>
  </r>
  <r>
    <x v="3"/>
    <x v="0"/>
    <x v="6"/>
    <x v="1"/>
    <x v="12"/>
    <x v="48"/>
    <x v="4"/>
    <x v="1144"/>
    <x v="22"/>
    <x v="1144"/>
  </r>
  <r>
    <x v="3"/>
    <x v="0"/>
    <x v="6"/>
    <x v="1"/>
    <x v="12"/>
    <x v="51"/>
    <x v="4"/>
    <x v="1712"/>
    <x v="22"/>
    <x v="1712"/>
  </r>
  <r>
    <x v="3"/>
    <x v="0"/>
    <x v="6"/>
    <x v="1"/>
    <x v="13"/>
    <x v="56"/>
    <x v="4"/>
    <x v="3528"/>
    <x v="23"/>
    <x v="3528"/>
  </r>
  <r>
    <x v="3"/>
    <x v="0"/>
    <x v="6"/>
    <x v="1"/>
    <x v="13"/>
    <x v="59"/>
    <x v="4"/>
    <x v="285"/>
    <x v="23"/>
    <x v="285"/>
  </r>
  <r>
    <x v="3"/>
    <x v="0"/>
    <x v="6"/>
    <x v="1"/>
    <x v="13"/>
    <x v="61"/>
    <x v="4"/>
    <x v="5033"/>
    <x v="23"/>
    <x v="5033"/>
  </r>
  <r>
    <x v="3"/>
    <x v="0"/>
    <x v="6"/>
    <x v="1"/>
    <x v="13"/>
    <x v="62"/>
    <x v="4"/>
    <x v="2350"/>
    <x v="23"/>
    <x v="2350"/>
  </r>
  <r>
    <x v="3"/>
    <x v="0"/>
    <x v="6"/>
    <x v="1"/>
    <x v="13"/>
    <x v="63"/>
    <x v="4"/>
    <x v="5878"/>
    <x v="23"/>
    <x v="5878"/>
  </r>
  <r>
    <x v="3"/>
    <x v="0"/>
    <x v="6"/>
    <x v="1"/>
    <x v="13"/>
    <x v="64"/>
    <x v="4"/>
    <x v="1748"/>
    <x v="23"/>
    <x v="1748"/>
  </r>
  <r>
    <x v="3"/>
    <x v="0"/>
    <x v="6"/>
    <x v="1"/>
    <x v="13"/>
    <x v="65"/>
    <x v="4"/>
    <x v="3267"/>
    <x v="23"/>
    <x v="3267"/>
  </r>
  <r>
    <x v="3"/>
    <x v="0"/>
    <x v="7"/>
    <x v="1"/>
    <x v="17"/>
    <x v="76"/>
    <x v="4"/>
    <x v="3478"/>
    <x v="4"/>
    <x v="3478"/>
  </r>
  <r>
    <x v="3"/>
    <x v="0"/>
    <x v="7"/>
    <x v="1"/>
    <x v="18"/>
    <x v="79"/>
    <x v="4"/>
    <x v="2333"/>
    <x v="5"/>
    <x v="2333"/>
  </r>
  <r>
    <x v="3"/>
    <x v="0"/>
    <x v="7"/>
    <x v="1"/>
    <x v="18"/>
    <x v="80"/>
    <x v="4"/>
    <x v="1992"/>
    <x v="5"/>
    <x v="1992"/>
  </r>
  <r>
    <x v="3"/>
    <x v="0"/>
    <x v="7"/>
    <x v="1"/>
    <x v="19"/>
    <x v="81"/>
    <x v="4"/>
    <x v="4040"/>
    <x v="6"/>
    <x v="4040"/>
  </r>
  <r>
    <x v="3"/>
    <x v="0"/>
    <x v="7"/>
    <x v="1"/>
    <x v="19"/>
    <x v="82"/>
    <x v="4"/>
    <x v="5215"/>
    <x v="6"/>
    <x v="5215"/>
  </r>
  <r>
    <x v="3"/>
    <x v="0"/>
    <x v="7"/>
    <x v="1"/>
    <x v="20"/>
    <x v="84"/>
    <x v="4"/>
    <x v="4638"/>
    <x v="7"/>
    <x v="4638"/>
  </r>
  <r>
    <x v="3"/>
    <x v="0"/>
    <x v="7"/>
    <x v="1"/>
    <x v="0"/>
    <x v="8"/>
    <x v="7"/>
    <x v="2723"/>
    <x v="25"/>
    <x v="2723"/>
  </r>
  <r>
    <x v="3"/>
    <x v="0"/>
    <x v="7"/>
    <x v="1"/>
    <x v="3"/>
    <x v="16"/>
    <x v="0"/>
    <x v="929"/>
    <x v="1"/>
    <x v="929"/>
  </r>
  <r>
    <x v="3"/>
    <x v="0"/>
    <x v="7"/>
    <x v="1"/>
    <x v="3"/>
    <x v="18"/>
    <x v="4"/>
    <x v="238"/>
    <x v="10"/>
    <x v="238"/>
  </r>
  <r>
    <x v="3"/>
    <x v="0"/>
    <x v="7"/>
    <x v="1"/>
    <x v="3"/>
    <x v="19"/>
    <x v="4"/>
    <x v="926"/>
    <x v="10"/>
    <x v="926"/>
  </r>
  <r>
    <x v="3"/>
    <x v="0"/>
    <x v="7"/>
    <x v="1"/>
    <x v="3"/>
    <x v="20"/>
    <x v="5"/>
    <x v="5168"/>
    <x v="20"/>
    <x v="5168"/>
  </r>
  <r>
    <x v="3"/>
    <x v="0"/>
    <x v="7"/>
    <x v="1"/>
    <x v="3"/>
    <x v="21"/>
    <x v="7"/>
    <x v="3416"/>
    <x v="26"/>
    <x v="3416"/>
  </r>
  <r>
    <x v="3"/>
    <x v="0"/>
    <x v="7"/>
    <x v="1"/>
    <x v="3"/>
    <x v="22"/>
    <x v="7"/>
    <x v="2174"/>
    <x v="26"/>
    <x v="2174"/>
  </r>
  <r>
    <x v="3"/>
    <x v="0"/>
    <x v="7"/>
    <x v="1"/>
    <x v="3"/>
    <x v="27"/>
    <x v="4"/>
    <x v="4492"/>
    <x v="10"/>
    <x v="4492"/>
  </r>
  <r>
    <x v="3"/>
    <x v="0"/>
    <x v="7"/>
    <x v="1"/>
    <x v="4"/>
    <x v="24"/>
    <x v="4"/>
    <x v="5891"/>
    <x v="13"/>
    <x v="5891"/>
  </r>
  <r>
    <x v="3"/>
    <x v="0"/>
    <x v="7"/>
    <x v="1"/>
    <x v="4"/>
    <x v="25"/>
    <x v="4"/>
    <x v="4850"/>
    <x v="13"/>
    <x v="4850"/>
  </r>
  <r>
    <x v="3"/>
    <x v="0"/>
    <x v="7"/>
    <x v="1"/>
    <x v="7"/>
    <x v="70"/>
    <x v="7"/>
    <x v="3941"/>
    <x v="29"/>
    <x v="3941"/>
  </r>
  <r>
    <x v="3"/>
    <x v="0"/>
    <x v="7"/>
    <x v="1"/>
    <x v="9"/>
    <x v="39"/>
    <x v="7"/>
    <x v="5013"/>
    <x v="31"/>
    <x v="5013"/>
  </r>
  <r>
    <x v="3"/>
    <x v="0"/>
    <x v="7"/>
    <x v="1"/>
    <x v="9"/>
    <x v="41"/>
    <x v="10"/>
    <x v="2100"/>
    <x v="40"/>
    <x v="2100"/>
  </r>
  <r>
    <x v="3"/>
    <x v="0"/>
    <x v="7"/>
    <x v="1"/>
    <x v="10"/>
    <x v="44"/>
    <x v="0"/>
    <x v="3248"/>
    <x v="9"/>
    <x v="3248"/>
  </r>
  <r>
    <x v="3"/>
    <x v="0"/>
    <x v="7"/>
    <x v="1"/>
    <x v="12"/>
    <x v="48"/>
    <x v="4"/>
    <x v="1090"/>
    <x v="22"/>
    <x v="1090"/>
  </r>
  <r>
    <x v="3"/>
    <x v="0"/>
    <x v="7"/>
    <x v="1"/>
    <x v="12"/>
    <x v="49"/>
    <x v="7"/>
    <x v="23"/>
    <x v="33"/>
    <x v="23"/>
  </r>
  <r>
    <x v="3"/>
    <x v="0"/>
    <x v="7"/>
    <x v="1"/>
    <x v="12"/>
    <x v="51"/>
    <x v="4"/>
    <x v="2263"/>
    <x v="22"/>
    <x v="2263"/>
  </r>
  <r>
    <x v="3"/>
    <x v="0"/>
    <x v="7"/>
    <x v="1"/>
    <x v="13"/>
    <x v="56"/>
    <x v="4"/>
    <x v="142"/>
    <x v="23"/>
    <x v="142"/>
  </r>
  <r>
    <x v="3"/>
    <x v="0"/>
    <x v="7"/>
    <x v="1"/>
    <x v="13"/>
    <x v="59"/>
    <x v="4"/>
    <x v="3461"/>
    <x v="23"/>
    <x v="3461"/>
  </r>
  <r>
    <x v="3"/>
    <x v="0"/>
    <x v="7"/>
    <x v="1"/>
    <x v="13"/>
    <x v="60"/>
    <x v="7"/>
    <x v="3881"/>
    <x v="34"/>
    <x v="3881"/>
  </r>
  <r>
    <x v="3"/>
    <x v="0"/>
    <x v="7"/>
    <x v="1"/>
    <x v="13"/>
    <x v="61"/>
    <x v="4"/>
    <x v="2586"/>
    <x v="23"/>
    <x v="2586"/>
  </r>
  <r>
    <x v="3"/>
    <x v="0"/>
    <x v="7"/>
    <x v="1"/>
    <x v="13"/>
    <x v="62"/>
    <x v="4"/>
    <x v="5177"/>
    <x v="23"/>
    <x v="5177"/>
  </r>
  <r>
    <x v="3"/>
    <x v="0"/>
    <x v="7"/>
    <x v="1"/>
    <x v="13"/>
    <x v="63"/>
    <x v="4"/>
    <x v="504"/>
    <x v="23"/>
    <x v="504"/>
  </r>
  <r>
    <x v="3"/>
    <x v="0"/>
    <x v="7"/>
    <x v="1"/>
    <x v="13"/>
    <x v="64"/>
    <x v="4"/>
    <x v="2191"/>
    <x v="23"/>
    <x v="2191"/>
  </r>
  <r>
    <x v="3"/>
    <x v="0"/>
    <x v="7"/>
    <x v="1"/>
    <x v="13"/>
    <x v="66"/>
    <x v="4"/>
    <x v="1131"/>
    <x v="23"/>
    <x v="1131"/>
  </r>
  <r>
    <x v="3"/>
    <x v="0"/>
    <x v="8"/>
    <x v="0"/>
    <x v="20"/>
    <x v="85"/>
    <x v="12"/>
    <x v="5370"/>
    <x v="43"/>
    <x v="5370"/>
  </r>
  <r>
    <x v="3"/>
    <x v="0"/>
    <x v="8"/>
    <x v="0"/>
    <x v="3"/>
    <x v="23"/>
    <x v="12"/>
    <x v="3611"/>
    <x v="44"/>
    <x v="3611"/>
  </r>
  <r>
    <x v="3"/>
    <x v="0"/>
    <x v="8"/>
    <x v="0"/>
    <x v="4"/>
    <x v="26"/>
    <x v="11"/>
    <x v="2866"/>
    <x v="41"/>
    <x v="2866"/>
  </r>
  <r>
    <x v="3"/>
    <x v="0"/>
    <x v="8"/>
    <x v="0"/>
    <x v="7"/>
    <x v="71"/>
    <x v="12"/>
    <x v="3018"/>
    <x v="45"/>
    <x v="3018"/>
  </r>
  <r>
    <x v="3"/>
    <x v="0"/>
    <x v="8"/>
    <x v="0"/>
    <x v="8"/>
    <x v="45"/>
    <x v="12"/>
    <x v="6298"/>
    <x v="46"/>
    <x v="6298"/>
  </r>
  <r>
    <x v="3"/>
    <x v="0"/>
    <x v="8"/>
    <x v="1"/>
    <x v="17"/>
    <x v="76"/>
    <x v="4"/>
    <x v="5868"/>
    <x v="4"/>
    <x v="5868"/>
  </r>
  <r>
    <x v="3"/>
    <x v="0"/>
    <x v="8"/>
    <x v="1"/>
    <x v="17"/>
    <x v="78"/>
    <x v="7"/>
    <x v="5246"/>
    <x v="18"/>
    <x v="5246"/>
  </r>
  <r>
    <x v="3"/>
    <x v="0"/>
    <x v="8"/>
    <x v="1"/>
    <x v="18"/>
    <x v="79"/>
    <x v="4"/>
    <x v="5693"/>
    <x v="5"/>
    <x v="5693"/>
  </r>
  <r>
    <x v="3"/>
    <x v="0"/>
    <x v="8"/>
    <x v="1"/>
    <x v="18"/>
    <x v="80"/>
    <x v="4"/>
    <x v="939"/>
    <x v="5"/>
    <x v="939"/>
  </r>
  <r>
    <x v="3"/>
    <x v="0"/>
    <x v="8"/>
    <x v="1"/>
    <x v="20"/>
    <x v="84"/>
    <x v="4"/>
    <x v="3518"/>
    <x v="7"/>
    <x v="3518"/>
  </r>
  <r>
    <x v="3"/>
    <x v="0"/>
    <x v="8"/>
    <x v="1"/>
    <x v="0"/>
    <x v="8"/>
    <x v="7"/>
    <x v="4849"/>
    <x v="25"/>
    <x v="4849"/>
  </r>
  <r>
    <x v="3"/>
    <x v="0"/>
    <x v="8"/>
    <x v="1"/>
    <x v="1"/>
    <x v="15"/>
    <x v="4"/>
    <x v="5166"/>
    <x v="8"/>
    <x v="5166"/>
  </r>
  <r>
    <x v="3"/>
    <x v="0"/>
    <x v="8"/>
    <x v="1"/>
    <x v="1"/>
    <x v="13"/>
    <x v="4"/>
    <x v="3748"/>
    <x v="8"/>
    <x v="3748"/>
  </r>
  <r>
    <x v="3"/>
    <x v="0"/>
    <x v="8"/>
    <x v="1"/>
    <x v="3"/>
    <x v="16"/>
    <x v="0"/>
    <x v="1516"/>
    <x v="1"/>
    <x v="1516"/>
  </r>
  <r>
    <x v="3"/>
    <x v="0"/>
    <x v="8"/>
    <x v="1"/>
    <x v="3"/>
    <x v="18"/>
    <x v="4"/>
    <x v="4149"/>
    <x v="10"/>
    <x v="4149"/>
  </r>
  <r>
    <x v="3"/>
    <x v="0"/>
    <x v="8"/>
    <x v="1"/>
    <x v="3"/>
    <x v="19"/>
    <x v="4"/>
    <x v="5573"/>
    <x v="10"/>
    <x v="5573"/>
  </r>
  <r>
    <x v="3"/>
    <x v="0"/>
    <x v="8"/>
    <x v="1"/>
    <x v="3"/>
    <x v="21"/>
    <x v="7"/>
    <x v="1551"/>
    <x v="26"/>
    <x v="1551"/>
  </r>
  <r>
    <x v="3"/>
    <x v="0"/>
    <x v="8"/>
    <x v="1"/>
    <x v="3"/>
    <x v="22"/>
    <x v="7"/>
    <x v="5856"/>
    <x v="26"/>
    <x v="5856"/>
  </r>
  <r>
    <x v="3"/>
    <x v="0"/>
    <x v="8"/>
    <x v="1"/>
    <x v="4"/>
    <x v="24"/>
    <x v="4"/>
    <x v="5295"/>
    <x v="13"/>
    <x v="5295"/>
  </r>
  <r>
    <x v="3"/>
    <x v="0"/>
    <x v="8"/>
    <x v="1"/>
    <x v="4"/>
    <x v="25"/>
    <x v="4"/>
    <x v="1389"/>
    <x v="13"/>
    <x v="1389"/>
  </r>
  <r>
    <x v="3"/>
    <x v="0"/>
    <x v="8"/>
    <x v="1"/>
    <x v="7"/>
    <x v="4"/>
    <x v="4"/>
    <x v="1461"/>
    <x v="16"/>
    <x v="1461"/>
  </r>
  <r>
    <x v="3"/>
    <x v="0"/>
    <x v="8"/>
    <x v="1"/>
    <x v="7"/>
    <x v="5"/>
    <x v="7"/>
    <x v="5057"/>
    <x v="29"/>
    <x v="5057"/>
  </r>
  <r>
    <x v="3"/>
    <x v="0"/>
    <x v="8"/>
    <x v="1"/>
    <x v="7"/>
    <x v="69"/>
    <x v="4"/>
    <x v="4296"/>
    <x v="16"/>
    <x v="4296"/>
  </r>
  <r>
    <x v="3"/>
    <x v="0"/>
    <x v="8"/>
    <x v="1"/>
    <x v="7"/>
    <x v="70"/>
    <x v="7"/>
    <x v="3573"/>
    <x v="29"/>
    <x v="3573"/>
  </r>
  <r>
    <x v="3"/>
    <x v="0"/>
    <x v="8"/>
    <x v="1"/>
    <x v="9"/>
    <x v="39"/>
    <x v="7"/>
    <x v="2872"/>
    <x v="31"/>
    <x v="2872"/>
  </r>
  <r>
    <x v="3"/>
    <x v="0"/>
    <x v="8"/>
    <x v="1"/>
    <x v="10"/>
    <x v="42"/>
    <x v="5"/>
    <x v="2992"/>
    <x v="27"/>
    <x v="2992"/>
  </r>
  <r>
    <x v="3"/>
    <x v="0"/>
    <x v="8"/>
    <x v="1"/>
    <x v="10"/>
    <x v="43"/>
    <x v="5"/>
    <x v="1480"/>
    <x v="27"/>
    <x v="1480"/>
  </r>
  <r>
    <x v="3"/>
    <x v="0"/>
    <x v="8"/>
    <x v="1"/>
    <x v="12"/>
    <x v="48"/>
    <x v="4"/>
    <x v="789"/>
    <x v="22"/>
    <x v="789"/>
  </r>
  <r>
    <x v="3"/>
    <x v="0"/>
    <x v="8"/>
    <x v="1"/>
    <x v="12"/>
    <x v="49"/>
    <x v="7"/>
    <x v="1022"/>
    <x v="33"/>
    <x v="1022"/>
  </r>
  <r>
    <x v="3"/>
    <x v="0"/>
    <x v="8"/>
    <x v="1"/>
    <x v="12"/>
    <x v="51"/>
    <x v="4"/>
    <x v="4901"/>
    <x v="22"/>
    <x v="4901"/>
  </r>
  <r>
    <x v="3"/>
    <x v="0"/>
    <x v="8"/>
    <x v="1"/>
    <x v="13"/>
    <x v="59"/>
    <x v="4"/>
    <x v="5537"/>
    <x v="23"/>
    <x v="5537"/>
  </r>
  <r>
    <x v="3"/>
    <x v="0"/>
    <x v="8"/>
    <x v="1"/>
    <x v="13"/>
    <x v="62"/>
    <x v="4"/>
    <x v="5747"/>
    <x v="23"/>
    <x v="5747"/>
  </r>
  <r>
    <x v="3"/>
    <x v="0"/>
    <x v="8"/>
    <x v="1"/>
    <x v="13"/>
    <x v="63"/>
    <x v="4"/>
    <x v="4303"/>
    <x v="23"/>
    <x v="4303"/>
  </r>
  <r>
    <x v="3"/>
    <x v="0"/>
    <x v="8"/>
    <x v="1"/>
    <x v="13"/>
    <x v="64"/>
    <x v="4"/>
    <x v="6427"/>
    <x v="23"/>
    <x v="6427"/>
  </r>
  <r>
    <x v="3"/>
    <x v="0"/>
    <x v="8"/>
    <x v="1"/>
    <x v="13"/>
    <x v="66"/>
    <x v="4"/>
    <x v="4244"/>
    <x v="23"/>
    <x v="4244"/>
  </r>
  <r>
    <x v="3"/>
    <x v="0"/>
    <x v="9"/>
    <x v="1"/>
    <x v="16"/>
    <x v="74"/>
    <x v="4"/>
    <x v="1408"/>
    <x v="2"/>
    <x v="1408"/>
  </r>
  <r>
    <x v="3"/>
    <x v="0"/>
    <x v="9"/>
    <x v="1"/>
    <x v="17"/>
    <x v="76"/>
    <x v="4"/>
    <x v="85"/>
    <x v="4"/>
    <x v="85"/>
  </r>
  <r>
    <x v="3"/>
    <x v="0"/>
    <x v="9"/>
    <x v="1"/>
    <x v="17"/>
    <x v="77"/>
    <x v="4"/>
    <x v="3552"/>
    <x v="4"/>
    <x v="3552"/>
  </r>
  <r>
    <x v="3"/>
    <x v="0"/>
    <x v="9"/>
    <x v="1"/>
    <x v="17"/>
    <x v="78"/>
    <x v="7"/>
    <x v="4680"/>
    <x v="18"/>
    <x v="4680"/>
  </r>
  <r>
    <x v="3"/>
    <x v="0"/>
    <x v="9"/>
    <x v="1"/>
    <x v="18"/>
    <x v="79"/>
    <x v="4"/>
    <x v="1021"/>
    <x v="5"/>
    <x v="1021"/>
  </r>
  <r>
    <x v="3"/>
    <x v="0"/>
    <x v="9"/>
    <x v="1"/>
    <x v="18"/>
    <x v="80"/>
    <x v="4"/>
    <x v="5262"/>
    <x v="5"/>
    <x v="5262"/>
  </r>
  <r>
    <x v="3"/>
    <x v="0"/>
    <x v="9"/>
    <x v="1"/>
    <x v="3"/>
    <x v="18"/>
    <x v="4"/>
    <x v="2631"/>
    <x v="10"/>
    <x v="2631"/>
  </r>
  <r>
    <x v="3"/>
    <x v="0"/>
    <x v="9"/>
    <x v="1"/>
    <x v="3"/>
    <x v="19"/>
    <x v="4"/>
    <x v="707"/>
    <x v="10"/>
    <x v="707"/>
  </r>
  <r>
    <x v="3"/>
    <x v="0"/>
    <x v="9"/>
    <x v="1"/>
    <x v="3"/>
    <x v="20"/>
    <x v="5"/>
    <x v="3333"/>
    <x v="20"/>
    <x v="3333"/>
  </r>
  <r>
    <x v="3"/>
    <x v="0"/>
    <x v="9"/>
    <x v="1"/>
    <x v="3"/>
    <x v="21"/>
    <x v="7"/>
    <x v="3365"/>
    <x v="26"/>
    <x v="3365"/>
  </r>
  <r>
    <x v="3"/>
    <x v="0"/>
    <x v="9"/>
    <x v="1"/>
    <x v="4"/>
    <x v="24"/>
    <x v="4"/>
    <x v="3583"/>
    <x v="13"/>
    <x v="3583"/>
  </r>
  <r>
    <x v="3"/>
    <x v="0"/>
    <x v="9"/>
    <x v="1"/>
    <x v="4"/>
    <x v="25"/>
    <x v="4"/>
    <x v="2715"/>
    <x v="13"/>
    <x v="2715"/>
  </r>
  <r>
    <x v="3"/>
    <x v="0"/>
    <x v="9"/>
    <x v="1"/>
    <x v="7"/>
    <x v="70"/>
    <x v="7"/>
    <x v="6130"/>
    <x v="29"/>
    <x v="6130"/>
  </r>
  <r>
    <x v="3"/>
    <x v="0"/>
    <x v="9"/>
    <x v="1"/>
    <x v="12"/>
    <x v="48"/>
    <x v="4"/>
    <x v="5790"/>
    <x v="22"/>
    <x v="5790"/>
  </r>
  <r>
    <x v="3"/>
    <x v="0"/>
    <x v="9"/>
    <x v="1"/>
    <x v="13"/>
    <x v="55"/>
    <x v="4"/>
    <x v="4707"/>
    <x v="23"/>
    <x v="4707"/>
  </r>
  <r>
    <x v="3"/>
    <x v="0"/>
    <x v="9"/>
    <x v="1"/>
    <x v="13"/>
    <x v="56"/>
    <x v="4"/>
    <x v="2445"/>
    <x v="23"/>
    <x v="2445"/>
  </r>
  <r>
    <x v="3"/>
    <x v="0"/>
    <x v="9"/>
    <x v="1"/>
    <x v="13"/>
    <x v="58"/>
    <x v="4"/>
    <x v="4305"/>
    <x v="23"/>
    <x v="4305"/>
  </r>
  <r>
    <x v="3"/>
    <x v="0"/>
    <x v="9"/>
    <x v="1"/>
    <x v="13"/>
    <x v="59"/>
    <x v="4"/>
    <x v="5742"/>
    <x v="23"/>
    <x v="5742"/>
  </r>
  <r>
    <x v="3"/>
    <x v="0"/>
    <x v="9"/>
    <x v="1"/>
    <x v="13"/>
    <x v="61"/>
    <x v="4"/>
    <x v="5559"/>
    <x v="23"/>
    <x v="5559"/>
  </r>
  <r>
    <x v="3"/>
    <x v="0"/>
    <x v="9"/>
    <x v="1"/>
    <x v="13"/>
    <x v="63"/>
    <x v="4"/>
    <x v="1507"/>
    <x v="23"/>
    <x v="1507"/>
  </r>
  <r>
    <x v="3"/>
    <x v="0"/>
    <x v="9"/>
    <x v="1"/>
    <x v="13"/>
    <x v="64"/>
    <x v="4"/>
    <x v="1599"/>
    <x v="23"/>
    <x v="1599"/>
  </r>
  <r>
    <x v="3"/>
    <x v="0"/>
    <x v="9"/>
    <x v="1"/>
    <x v="13"/>
    <x v="65"/>
    <x v="4"/>
    <x v="539"/>
    <x v="23"/>
    <x v="539"/>
  </r>
  <r>
    <x v="3"/>
    <x v="0"/>
    <x v="9"/>
    <x v="1"/>
    <x v="13"/>
    <x v="66"/>
    <x v="4"/>
    <x v="3502"/>
    <x v="23"/>
    <x v="3502"/>
  </r>
  <r>
    <x v="3"/>
    <x v="0"/>
    <x v="10"/>
    <x v="1"/>
    <x v="15"/>
    <x v="72"/>
    <x v="4"/>
    <x v="6100"/>
    <x v="0"/>
    <x v="6100"/>
  </r>
  <r>
    <x v="3"/>
    <x v="0"/>
    <x v="10"/>
    <x v="1"/>
    <x v="17"/>
    <x v="76"/>
    <x v="4"/>
    <x v="5044"/>
    <x v="4"/>
    <x v="5044"/>
  </r>
  <r>
    <x v="3"/>
    <x v="0"/>
    <x v="10"/>
    <x v="1"/>
    <x v="17"/>
    <x v="77"/>
    <x v="4"/>
    <x v="5513"/>
    <x v="4"/>
    <x v="5513"/>
  </r>
  <r>
    <x v="3"/>
    <x v="0"/>
    <x v="10"/>
    <x v="1"/>
    <x v="17"/>
    <x v="78"/>
    <x v="7"/>
    <x v="3445"/>
    <x v="18"/>
    <x v="3445"/>
  </r>
  <r>
    <x v="3"/>
    <x v="0"/>
    <x v="10"/>
    <x v="1"/>
    <x v="18"/>
    <x v="79"/>
    <x v="4"/>
    <x v="3704"/>
    <x v="5"/>
    <x v="3704"/>
  </r>
  <r>
    <x v="3"/>
    <x v="0"/>
    <x v="10"/>
    <x v="1"/>
    <x v="18"/>
    <x v="80"/>
    <x v="4"/>
    <x v="905"/>
    <x v="5"/>
    <x v="905"/>
  </r>
  <r>
    <x v="3"/>
    <x v="0"/>
    <x v="10"/>
    <x v="1"/>
    <x v="19"/>
    <x v="81"/>
    <x v="4"/>
    <x v="5352"/>
    <x v="6"/>
    <x v="5352"/>
  </r>
  <r>
    <x v="3"/>
    <x v="0"/>
    <x v="10"/>
    <x v="1"/>
    <x v="20"/>
    <x v="84"/>
    <x v="4"/>
    <x v="5399"/>
    <x v="7"/>
    <x v="5399"/>
  </r>
  <r>
    <x v="3"/>
    <x v="0"/>
    <x v="10"/>
    <x v="1"/>
    <x v="0"/>
    <x v="8"/>
    <x v="7"/>
    <x v="1520"/>
    <x v="25"/>
    <x v="1520"/>
  </r>
  <r>
    <x v="3"/>
    <x v="0"/>
    <x v="10"/>
    <x v="1"/>
    <x v="1"/>
    <x v="15"/>
    <x v="4"/>
    <x v="5298"/>
    <x v="8"/>
    <x v="5298"/>
  </r>
  <r>
    <x v="3"/>
    <x v="0"/>
    <x v="10"/>
    <x v="1"/>
    <x v="1"/>
    <x v="13"/>
    <x v="4"/>
    <x v="3176"/>
    <x v="8"/>
    <x v="3176"/>
  </r>
  <r>
    <x v="3"/>
    <x v="0"/>
    <x v="10"/>
    <x v="1"/>
    <x v="3"/>
    <x v="16"/>
    <x v="0"/>
    <x v="5566"/>
    <x v="1"/>
    <x v="5566"/>
  </r>
  <r>
    <x v="3"/>
    <x v="0"/>
    <x v="10"/>
    <x v="1"/>
    <x v="3"/>
    <x v="18"/>
    <x v="4"/>
    <x v="5983"/>
    <x v="10"/>
    <x v="5983"/>
  </r>
  <r>
    <x v="3"/>
    <x v="0"/>
    <x v="10"/>
    <x v="1"/>
    <x v="3"/>
    <x v="19"/>
    <x v="4"/>
    <x v="618"/>
    <x v="10"/>
    <x v="618"/>
  </r>
  <r>
    <x v="3"/>
    <x v="0"/>
    <x v="10"/>
    <x v="1"/>
    <x v="3"/>
    <x v="20"/>
    <x v="5"/>
    <x v="3764"/>
    <x v="20"/>
    <x v="3764"/>
  </r>
  <r>
    <x v="3"/>
    <x v="0"/>
    <x v="10"/>
    <x v="1"/>
    <x v="3"/>
    <x v="21"/>
    <x v="7"/>
    <x v="2370"/>
    <x v="26"/>
    <x v="2370"/>
  </r>
  <r>
    <x v="3"/>
    <x v="0"/>
    <x v="10"/>
    <x v="1"/>
    <x v="3"/>
    <x v="27"/>
    <x v="4"/>
    <x v="4596"/>
    <x v="10"/>
    <x v="4596"/>
  </r>
  <r>
    <x v="3"/>
    <x v="0"/>
    <x v="10"/>
    <x v="1"/>
    <x v="4"/>
    <x v="25"/>
    <x v="4"/>
    <x v="787"/>
    <x v="13"/>
    <x v="787"/>
  </r>
  <r>
    <x v="3"/>
    <x v="0"/>
    <x v="10"/>
    <x v="1"/>
    <x v="7"/>
    <x v="4"/>
    <x v="4"/>
    <x v="1621"/>
    <x v="16"/>
    <x v="1621"/>
  </r>
  <r>
    <x v="3"/>
    <x v="0"/>
    <x v="10"/>
    <x v="1"/>
    <x v="7"/>
    <x v="5"/>
    <x v="7"/>
    <x v="5304"/>
    <x v="29"/>
    <x v="5304"/>
  </r>
  <r>
    <x v="3"/>
    <x v="0"/>
    <x v="10"/>
    <x v="1"/>
    <x v="7"/>
    <x v="69"/>
    <x v="4"/>
    <x v="2539"/>
    <x v="16"/>
    <x v="2539"/>
  </r>
  <r>
    <x v="3"/>
    <x v="0"/>
    <x v="10"/>
    <x v="1"/>
    <x v="7"/>
    <x v="70"/>
    <x v="7"/>
    <x v="892"/>
    <x v="29"/>
    <x v="892"/>
  </r>
  <r>
    <x v="3"/>
    <x v="0"/>
    <x v="10"/>
    <x v="1"/>
    <x v="9"/>
    <x v="37"/>
    <x v="4"/>
    <x v="6108"/>
    <x v="17"/>
    <x v="6108"/>
  </r>
  <r>
    <x v="3"/>
    <x v="0"/>
    <x v="10"/>
    <x v="1"/>
    <x v="9"/>
    <x v="39"/>
    <x v="7"/>
    <x v="5667"/>
    <x v="31"/>
    <x v="5667"/>
  </r>
  <r>
    <x v="3"/>
    <x v="0"/>
    <x v="10"/>
    <x v="1"/>
    <x v="9"/>
    <x v="41"/>
    <x v="10"/>
    <x v="439"/>
    <x v="40"/>
    <x v="439"/>
  </r>
  <r>
    <x v="3"/>
    <x v="0"/>
    <x v="10"/>
    <x v="1"/>
    <x v="10"/>
    <x v="42"/>
    <x v="5"/>
    <x v="6334"/>
    <x v="27"/>
    <x v="6334"/>
  </r>
  <r>
    <x v="3"/>
    <x v="0"/>
    <x v="10"/>
    <x v="1"/>
    <x v="10"/>
    <x v="43"/>
    <x v="5"/>
    <x v="5670"/>
    <x v="27"/>
    <x v="5670"/>
  </r>
  <r>
    <x v="3"/>
    <x v="0"/>
    <x v="10"/>
    <x v="1"/>
    <x v="12"/>
    <x v="48"/>
    <x v="4"/>
    <x v="1914"/>
    <x v="22"/>
    <x v="1914"/>
  </r>
  <r>
    <x v="3"/>
    <x v="0"/>
    <x v="10"/>
    <x v="1"/>
    <x v="12"/>
    <x v="49"/>
    <x v="7"/>
    <x v="191"/>
    <x v="33"/>
    <x v="191"/>
  </r>
  <r>
    <x v="3"/>
    <x v="0"/>
    <x v="10"/>
    <x v="1"/>
    <x v="12"/>
    <x v="51"/>
    <x v="4"/>
    <x v="838"/>
    <x v="22"/>
    <x v="838"/>
  </r>
  <r>
    <x v="3"/>
    <x v="0"/>
    <x v="10"/>
    <x v="1"/>
    <x v="12"/>
    <x v="52"/>
    <x v="4"/>
    <x v="782"/>
    <x v="22"/>
    <x v="782"/>
  </r>
  <r>
    <x v="3"/>
    <x v="0"/>
    <x v="10"/>
    <x v="1"/>
    <x v="13"/>
    <x v="55"/>
    <x v="4"/>
    <x v="4808"/>
    <x v="23"/>
    <x v="4808"/>
  </r>
  <r>
    <x v="3"/>
    <x v="0"/>
    <x v="10"/>
    <x v="1"/>
    <x v="13"/>
    <x v="56"/>
    <x v="4"/>
    <x v="4835"/>
    <x v="23"/>
    <x v="4835"/>
  </r>
  <r>
    <x v="3"/>
    <x v="0"/>
    <x v="10"/>
    <x v="1"/>
    <x v="13"/>
    <x v="58"/>
    <x v="4"/>
    <x v="6241"/>
    <x v="23"/>
    <x v="6241"/>
  </r>
  <r>
    <x v="3"/>
    <x v="0"/>
    <x v="10"/>
    <x v="1"/>
    <x v="13"/>
    <x v="59"/>
    <x v="4"/>
    <x v="5040"/>
    <x v="23"/>
    <x v="5040"/>
  </r>
  <r>
    <x v="3"/>
    <x v="0"/>
    <x v="10"/>
    <x v="1"/>
    <x v="13"/>
    <x v="60"/>
    <x v="7"/>
    <x v="5509"/>
    <x v="34"/>
    <x v="5509"/>
  </r>
  <r>
    <x v="3"/>
    <x v="0"/>
    <x v="10"/>
    <x v="1"/>
    <x v="13"/>
    <x v="61"/>
    <x v="4"/>
    <x v="6193"/>
    <x v="23"/>
    <x v="6193"/>
  </r>
  <r>
    <x v="3"/>
    <x v="0"/>
    <x v="10"/>
    <x v="1"/>
    <x v="13"/>
    <x v="62"/>
    <x v="4"/>
    <x v="2251"/>
    <x v="23"/>
    <x v="2251"/>
  </r>
  <r>
    <x v="3"/>
    <x v="0"/>
    <x v="10"/>
    <x v="1"/>
    <x v="13"/>
    <x v="63"/>
    <x v="4"/>
    <x v="447"/>
    <x v="23"/>
    <x v="447"/>
  </r>
  <r>
    <x v="3"/>
    <x v="0"/>
    <x v="10"/>
    <x v="1"/>
    <x v="13"/>
    <x v="64"/>
    <x v="4"/>
    <x v="5628"/>
    <x v="23"/>
    <x v="5628"/>
  </r>
  <r>
    <x v="3"/>
    <x v="0"/>
    <x v="10"/>
    <x v="1"/>
    <x v="13"/>
    <x v="65"/>
    <x v="4"/>
    <x v="2213"/>
    <x v="23"/>
    <x v="2213"/>
  </r>
  <r>
    <x v="3"/>
    <x v="0"/>
    <x v="10"/>
    <x v="1"/>
    <x v="13"/>
    <x v="66"/>
    <x v="4"/>
    <x v="2028"/>
    <x v="23"/>
    <x v="2028"/>
  </r>
  <r>
    <x v="3"/>
    <x v="0"/>
    <x v="11"/>
    <x v="1"/>
    <x v="1"/>
    <x v="15"/>
    <x v="4"/>
    <x v="5846"/>
    <x v="8"/>
    <x v="5846"/>
  </r>
  <r>
    <x v="3"/>
    <x v="0"/>
    <x v="11"/>
    <x v="1"/>
    <x v="1"/>
    <x v="12"/>
    <x v="4"/>
    <x v="3856"/>
    <x v="8"/>
    <x v="3856"/>
  </r>
  <r>
    <x v="3"/>
    <x v="0"/>
    <x v="11"/>
    <x v="1"/>
    <x v="1"/>
    <x v="13"/>
    <x v="4"/>
    <x v="2207"/>
    <x v="8"/>
    <x v="2207"/>
  </r>
  <r>
    <x v="3"/>
    <x v="0"/>
    <x v="11"/>
    <x v="1"/>
    <x v="3"/>
    <x v="18"/>
    <x v="4"/>
    <x v="4013"/>
    <x v="10"/>
    <x v="4013"/>
  </r>
  <r>
    <x v="3"/>
    <x v="0"/>
    <x v="11"/>
    <x v="1"/>
    <x v="3"/>
    <x v="19"/>
    <x v="4"/>
    <x v="4803"/>
    <x v="10"/>
    <x v="4803"/>
  </r>
  <r>
    <x v="3"/>
    <x v="0"/>
    <x v="11"/>
    <x v="1"/>
    <x v="5"/>
    <x v="30"/>
    <x v="7"/>
    <x v="1281"/>
    <x v="28"/>
    <x v="1281"/>
  </r>
  <r>
    <x v="3"/>
    <x v="0"/>
    <x v="11"/>
    <x v="1"/>
    <x v="7"/>
    <x v="5"/>
    <x v="7"/>
    <x v="1211"/>
    <x v="29"/>
    <x v="1211"/>
  </r>
  <r>
    <x v="3"/>
    <x v="0"/>
    <x v="11"/>
    <x v="1"/>
    <x v="7"/>
    <x v="70"/>
    <x v="7"/>
    <x v="636"/>
    <x v="29"/>
    <x v="636"/>
  </r>
  <r>
    <x v="3"/>
    <x v="0"/>
    <x v="11"/>
    <x v="1"/>
    <x v="9"/>
    <x v="39"/>
    <x v="7"/>
    <x v="2451"/>
    <x v="31"/>
    <x v="2451"/>
  </r>
  <r>
    <x v="3"/>
    <x v="0"/>
    <x v="11"/>
    <x v="1"/>
    <x v="10"/>
    <x v="42"/>
    <x v="5"/>
    <x v="3634"/>
    <x v="27"/>
    <x v="3634"/>
  </r>
  <r>
    <x v="3"/>
    <x v="0"/>
    <x v="11"/>
    <x v="1"/>
    <x v="10"/>
    <x v="43"/>
    <x v="5"/>
    <x v="1284"/>
    <x v="27"/>
    <x v="1284"/>
  </r>
  <r>
    <x v="3"/>
    <x v="0"/>
    <x v="11"/>
    <x v="1"/>
    <x v="10"/>
    <x v="44"/>
    <x v="0"/>
    <x v="1586"/>
    <x v="9"/>
    <x v="1586"/>
  </r>
  <r>
    <x v="3"/>
    <x v="0"/>
    <x v="11"/>
    <x v="1"/>
    <x v="10"/>
    <x v="86"/>
    <x v="5"/>
    <x v="5096"/>
    <x v="27"/>
    <x v="5096"/>
  </r>
  <r>
    <x v="3"/>
    <x v="0"/>
    <x v="11"/>
    <x v="1"/>
    <x v="12"/>
    <x v="50"/>
    <x v="9"/>
    <x v="6192"/>
    <x v="39"/>
    <x v="6192"/>
  </r>
  <r>
    <x v="3"/>
    <x v="0"/>
    <x v="11"/>
    <x v="1"/>
    <x v="13"/>
    <x v="59"/>
    <x v="4"/>
    <x v="146"/>
    <x v="23"/>
    <x v="146"/>
  </r>
  <r>
    <x v="3"/>
    <x v="0"/>
    <x v="12"/>
    <x v="1"/>
    <x v="17"/>
    <x v="76"/>
    <x v="4"/>
    <x v="6231"/>
    <x v="4"/>
    <x v="6231"/>
  </r>
  <r>
    <x v="3"/>
    <x v="0"/>
    <x v="12"/>
    <x v="1"/>
    <x v="18"/>
    <x v="80"/>
    <x v="4"/>
    <x v="5023"/>
    <x v="5"/>
    <x v="5023"/>
  </r>
  <r>
    <x v="3"/>
    <x v="0"/>
    <x v="12"/>
    <x v="1"/>
    <x v="20"/>
    <x v="84"/>
    <x v="4"/>
    <x v="5953"/>
    <x v="7"/>
    <x v="5953"/>
  </r>
  <r>
    <x v="3"/>
    <x v="0"/>
    <x v="12"/>
    <x v="1"/>
    <x v="3"/>
    <x v="18"/>
    <x v="4"/>
    <x v="2176"/>
    <x v="10"/>
    <x v="2176"/>
  </r>
  <r>
    <x v="3"/>
    <x v="0"/>
    <x v="12"/>
    <x v="1"/>
    <x v="3"/>
    <x v="19"/>
    <x v="4"/>
    <x v="5808"/>
    <x v="10"/>
    <x v="5808"/>
  </r>
  <r>
    <x v="3"/>
    <x v="0"/>
    <x v="12"/>
    <x v="1"/>
    <x v="3"/>
    <x v="20"/>
    <x v="5"/>
    <x v="1120"/>
    <x v="20"/>
    <x v="1120"/>
  </r>
  <r>
    <x v="3"/>
    <x v="0"/>
    <x v="12"/>
    <x v="1"/>
    <x v="4"/>
    <x v="25"/>
    <x v="4"/>
    <x v="4939"/>
    <x v="13"/>
    <x v="4939"/>
  </r>
  <r>
    <x v="3"/>
    <x v="0"/>
    <x v="12"/>
    <x v="1"/>
    <x v="7"/>
    <x v="70"/>
    <x v="7"/>
    <x v="350"/>
    <x v="29"/>
    <x v="350"/>
  </r>
  <r>
    <x v="3"/>
    <x v="0"/>
    <x v="12"/>
    <x v="1"/>
    <x v="9"/>
    <x v="39"/>
    <x v="7"/>
    <x v="4850"/>
    <x v="31"/>
    <x v="4850"/>
  </r>
  <r>
    <x v="3"/>
    <x v="0"/>
    <x v="12"/>
    <x v="1"/>
    <x v="12"/>
    <x v="48"/>
    <x v="4"/>
    <x v="1067"/>
    <x v="22"/>
    <x v="1067"/>
  </r>
  <r>
    <x v="3"/>
    <x v="0"/>
    <x v="12"/>
    <x v="1"/>
    <x v="13"/>
    <x v="59"/>
    <x v="4"/>
    <x v="6161"/>
    <x v="23"/>
    <x v="6161"/>
  </r>
  <r>
    <x v="3"/>
    <x v="0"/>
    <x v="13"/>
    <x v="1"/>
    <x v="16"/>
    <x v="74"/>
    <x v="4"/>
    <x v="1807"/>
    <x v="2"/>
    <x v="1807"/>
  </r>
  <r>
    <x v="3"/>
    <x v="0"/>
    <x v="13"/>
    <x v="1"/>
    <x v="17"/>
    <x v="76"/>
    <x v="4"/>
    <x v="4681"/>
    <x v="4"/>
    <x v="4681"/>
  </r>
  <r>
    <x v="3"/>
    <x v="0"/>
    <x v="13"/>
    <x v="1"/>
    <x v="17"/>
    <x v="78"/>
    <x v="7"/>
    <x v="2179"/>
    <x v="18"/>
    <x v="2179"/>
  </r>
  <r>
    <x v="3"/>
    <x v="0"/>
    <x v="13"/>
    <x v="1"/>
    <x v="18"/>
    <x v="80"/>
    <x v="4"/>
    <x v="4392"/>
    <x v="5"/>
    <x v="4392"/>
  </r>
  <r>
    <x v="3"/>
    <x v="0"/>
    <x v="13"/>
    <x v="1"/>
    <x v="19"/>
    <x v="81"/>
    <x v="4"/>
    <x v="4501"/>
    <x v="6"/>
    <x v="4501"/>
  </r>
  <r>
    <x v="3"/>
    <x v="0"/>
    <x v="13"/>
    <x v="1"/>
    <x v="20"/>
    <x v="84"/>
    <x v="4"/>
    <x v="1261"/>
    <x v="7"/>
    <x v="1261"/>
  </r>
  <r>
    <x v="3"/>
    <x v="0"/>
    <x v="13"/>
    <x v="1"/>
    <x v="0"/>
    <x v="8"/>
    <x v="7"/>
    <x v="5898"/>
    <x v="25"/>
    <x v="5898"/>
  </r>
  <r>
    <x v="3"/>
    <x v="0"/>
    <x v="13"/>
    <x v="1"/>
    <x v="3"/>
    <x v="18"/>
    <x v="4"/>
    <x v="5496"/>
    <x v="10"/>
    <x v="5496"/>
  </r>
  <r>
    <x v="3"/>
    <x v="0"/>
    <x v="13"/>
    <x v="1"/>
    <x v="3"/>
    <x v="19"/>
    <x v="4"/>
    <x v="3590"/>
    <x v="10"/>
    <x v="3590"/>
  </r>
  <r>
    <x v="3"/>
    <x v="0"/>
    <x v="13"/>
    <x v="1"/>
    <x v="3"/>
    <x v="21"/>
    <x v="7"/>
    <x v="209"/>
    <x v="26"/>
    <x v="209"/>
  </r>
  <r>
    <x v="3"/>
    <x v="0"/>
    <x v="13"/>
    <x v="1"/>
    <x v="4"/>
    <x v="25"/>
    <x v="4"/>
    <x v="3292"/>
    <x v="13"/>
    <x v="3292"/>
  </r>
  <r>
    <x v="3"/>
    <x v="0"/>
    <x v="13"/>
    <x v="1"/>
    <x v="7"/>
    <x v="70"/>
    <x v="7"/>
    <x v="2591"/>
    <x v="29"/>
    <x v="2591"/>
  </r>
  <r>
    <x v="3"/>
    <x v="0"/>
    <x v="13"/>
    <x v="1"/>
    <x v="10"/>
    <x v="42"/>
    <x v="5"/>
    <x v="2448"/>
    <x v="27"/>
    <x v="2448"/>
  </r>
  <r>
    <x v="3"/>
    <x v="0"/>
    <x v="13"/>
    <x v="1"/>
    <x v="10"/>
    <x v="43"/>
    <x v="5"/>
    <x v="5260"/>
    <x v="27"/>
    <x v="5260"/>
  </r>
  <r>
    <x v="3"/>
    <x v="0"/>
    <x v="13"/>
    <x v="1"/>
    <x v="12"/>
    <x v="48"/>
    <x v="4"/>
    <x v="5420"/>
    <x v="22"/>
    <x v="5420"/>
  </r>
  <r>
    <x v="3"/>
    <x v="0"/>
    <x v="13"/>
    <x v="1"/>
    <x v="13"/>
    <x v="58"/>
    <x v="4"/>
    <x v="2876"/>
    <x v="23"/>
    <x v="2876"/>
  </r>
  <r>
    <x v="3"/>
    <x v="0"/>
    <x v="13"/>
    <x v="1"/>
    <x v="13"/>
    <x v="59"/>
    <x v="4"/>
    <x v="2575"/>
    <x v="23"/>
    <x v="2575"/>
  </r>
  <r>
    <x v="3"/>
    <x v="0"/>
    <x v="13"/>
    <x v="1"/>
    <x v="13"/>
    <x v="63"/>
    <x v="4"/>
    <x v="6210"/>
    <x v="23"/>
    <x v="6210"/>
  </r>
  <r>
    <x v="3"/>
    <x v="0"/>
    <x v="13"/>
    <x v="1"/>
    <x v="13"/>
    <x v="64"/>
    <x v="4"/>
    <x v="2791"/>
    <x v="23"/>
    <x v="2791"/>
  </r>
  <r>
    <x v="3"/>
    <x v="0"/>
    <x v="14"/>
    <x v="0"/>
    <x v="3"/>
    <x v="23"/>
    <x v="12"/>
    <x v="3553"/>
    <x v="44"/>
    <x v="3553"/>
  </r>
  <r>
    <x v="3"/>
    <x v="0"/>
    <x v="14"/>
    <x v="0"/>
    <x v="7"/>
    <x v="71"/>
    <x v="12"/>
    <x v="3469"/>
    <x v="45"/>
    <x v="3469"/>
  </r>
  <r>
    <x v="3"/>
    <x v="0"/>
    <x v="14"/>
    <x v="0"/>
    <x v="8"/>
    <x v="45"/>
    <x v="12"/>
    <x v="4169"/>
    <x v="46"/>
    <x v="4169"/>
  </r>
  <r>
    <x v="3"/>
    <x v="0"/>
    <x v="14"/>
    <x v="1"/>
    <x v="15"/>
    <x v="72"/>
    <x v="4"/>
    <x v="2071"/>
    <x v="0"/>
    <x v="2071"/>
  </r>
  <r>
    <x v="3"/>
    <x v="0"/>
    <x v="14"/>
    <x v="1"/>
    <x v="17"/>
    <x v="76"/>
    <x v="4"/>
    <x v="4727"/>
    <x v="4"/>
    <x v="4727"/>
  </r>
  <r>
    <x v="3"/>
    <x v="0"/>
    <x v="14"/>
    <x v="1"/>
    <x v="17"/>
    <x v="77"/>
    <x v="4"/>
    <x v="4942"/>
    <x v="4"/>
    <x v="4942"/>
  </r>
  <r>
    <x v="3"/>
    <x v="0"/>
    <x v="14"/>
    <x v="1"/>
    <x v="17"/>
    <x v="78"/>
    <x v="7"/>
    <x v="1849"/>
    <x v="18"/>
    <x v="1849"/>
  </r>
  <r>
    <x v="3"/>
    <x v="0"/>
    <x v="14"/>
    <x v="1"/>
    <x v="18"/>
    <x v="79"/>
    <x v="4"/>
    <x v="1339"/>
    <x v="5"/>
    <x v="1339"/>
  </r>
  <r>
    <x v="3"/>
    <x v="0"/>
    <x v="14"/>
    <x v="1"/>
    <x v="20"/>
    <x v="84"/>
    <x v="4"/>
    <x v="1422"/>
    <x v="7"/>
    <x v="1422"/>
  </r>
  <r>
    <x v="3"/>
    <x v="0"/>
    <x v="14"/>
    <x v="1"/>
    <x v="0"/>
    <x v="8"/>
    <x v="7"/>
    <x v="1779"/>
    <x v="25"/>
    <x v="1779"/>
  </r>
  <r>
    <x v="3"/>
    <x v="0"/>
    <x v="14"/>
    <x v="1"/>
    <x v="1"/>
    <x v="0"/>
    <x v="4"/>
    <x v="1424"/>
    <x v="8"/>
    <x v="1424"/>
  </r>
  <r>
    <x v="3"/>
    <x v="0"/>
    <x v="14"/>
    <x v="1"/>
    <x v="1"/>
    <x v="15"/>
    <x v="4"/>
    <x v="73"/>
    <x v="8"/>
    <x v="73"/>
  </r>
  <r>
    <x v="3"/>
    <x v="0"/>
    <x v="14"/>
    <x v="1"/>
    <x v="1"/>
    <x v="13"/>
    <x v="4"/>
    <x v="1300"/>
    <x v="8"/>
    <x v="1300"/>
  </r>
  <r>
    <x v="3"/>
    <x v="0"/>
    <x v="14"/>
    <x v="1"/>
    <x v="3"/>
    <x v="18"/>
    <x v="4"/>
    <x v="3568"/>
    <x v="10"/>
    <x v="3568"/>
  </r>
  <r>
    <x v="3"/>
    <x v="0"/>
    <x v="14"/>
    <x v="1"/>
    <x v="3"/>
    <x v="19"/>
    <x v="4"/>
    <x v="1639"/>
    <x v="10"/>
    <x v="1639"/>
  </r>
  <r>
    <x v="3"/>
    <x v="0"/>
    <x v="14"/>
    <x v="1"/>
    <x v="3"/>
    <x v="20"/>
    <x v="5"/>
    <x v="262"/>
    <x v="20"/>
    <x v="262"/>
  </r>
  <r>
    <x v="3"/>
    <x v="0"/>
    <x v="14"/>
    <x v="1"/>
    <x v="3"/>
    <x v="21"/>
    <x v="7"/>
    <x v="3706"/>
    <x v="26"/>
    <x v="3706"/>
  </r>
  <r>
    <x v="3"/>
    <x v="0"/>
    <x v="14"/>
    <x v="1"/>
    <x v="3"/>
    <x v="27"/>
    <x v="4"/>
    <x v="5994"/>
    <x v="10"/>
    <x v="5994"/>
  </r>
  <r>
    <x v="3"/>
    <x v="0"/>
    <x v="14"/>
    <x v="1"/>
    <x v="4"/>
    <x v="24"/>
    <x v="4"/>
    <x v="5607"/>
    <x v="13"/>
    <x v="5607"/>
  </r>
  <r>
    <x v="3"/>
    <x v="0"/>
    <x v="14"/>
    <x v="1"/>
    <x v="4"/>
    <x v="25"/>
    <x v="4"/>
    <x v="3131"/>
    <x v="13"/>
    <x v="3131"/>
  </r>
  <r>
    <x v="3"/>
    <x v="0"/>
    <x v="14"/>
    <x v="1"/>
    <x v="5"/>
    <x v="28"/>
    <x v="2"/>
    <x v="447"/>
    <x v="11"/>
    <x v="447"/>
  </r>
  <r>
    <x v="3"/>
    <x v="0"/>
    <x v="14"/>
    <x v="1"/>
    <x v="5"/>
    <x v="31"/>
    <x v="2"/>
    <x v="1959"/>
    <x v="11"/>
    <x v="1959"/>
  </r>
  <r>
    <x v="3"/>
    <x v="0"/>
    <x v="14"/>
    <x v="1"/>
    <x v="7"/>
    <x v="5"/>
    <x v="7"/>
    <x v="4568"/>
    <x v="29"/>
    <x v="4568"/>
  </r>
  <r>
    <x v="3"/>
    <x v="0"/>
    <x v="14"/>
    <x v="1"/>
    <x v="7"/>
    <x v="69"/>
    <x v="4"/>
    <x v="2941"/>
    <x v="16"/>
    <x v="2941"/>
  </r>
  <r>
    <x v="3"/>
    <x v="0"/>
    <x v="14"/>
    <x v="1"/>
    <x v="7"/>
    <x v="70"/>
    <x v="7"/>
    <x v="1405"/>
    <x v="29"/>
    <x v="1405"/>
  </r>
  <r>
    <x v="3"/>
    <x v="0"/>
    <x v="14"/>
    <x v="1"/>
    <x v="9"/>
    <x v="37"/>
    <x v="4"/>
    <x v="3065"/>
    <x v="17"/>
    <x v="3065"/>
  </r>
  <r>
    <x v="3"/>
    <x v="0"/>
    <x v="14"/>
    <x v="1"/>
    <x v="9"/>
    <x v="38"/>
    <x v="4"/>
    <x v="3805"/>
    <x v="17"/>
    <x v="3805"/>
  </r>
  <r>
    <x v="3"/>
    <x v="0"/>
    <x v="14"/>
    <x v="1"/>
    <x v="9"/>
    <x v="39"/>
    <x v="7"/>
    <x v="1530"/>
    <x v="31"/>
    <x v="1530"/>
  </r>
  <r>
    <x v="3"/>
    <x v="0"/>
    <x v="14"/>
    <x v="1"/>
    <x v="9"/>
    <x v="41"/>
    <x v="10"/>
    <x v="5560"/>
    <x v="40"/>
    <x v="5560"/>
  </r>
  <r>
    <x v="3"/>
    <x v="0"/>
    <x v="14"/>
    <x v="1"/>
    <x v="10"/>
    <x v="42"/>
    <x v="5"/>
    <x v="3901"/>
    <x v="27"/>
    <x v="3901"/>
  </r>
  <r>
    <x v="3"/>
    <x v="0"/>
    <x v="14"/>
    <x v="1"/>
    <x v="10"/>
    <x v="43"/>
    <x v="5"/>
    <x v="3924"/>
    <x v="27"/>
    <x v="3924"/>
  </r>
  <r>
    <x v="3"/>
    <x v="0"/>
    <x v="14"/>
    <x v="1"/>
    <x v="12"/>
    <x v="48"/>
    <x v="4"/>
    <x v="1649"/>
    <x v="22"/>
    <x v="1649"/>
  </r>
  <r>
    <x v="3"/>
    <x v="0"/>
    <x v="14"/>
    <x v="1"/>
    <x v="12"/>
    <x v="49"/>
    <x v="7"/>
    <x v="1565"/>
    <x v="33"/>
    <x v="1565"/>
  </r>
  <r>
    <x v="3"/>
    <x v="0"/>
    <x v="14"/>
    <x v="1"/>
    <x v="12"/>
    <x v="50"/>
    <x v="9"/>
    <x v="1096"/>
    <x v="39"/>
    <x v="1096"/>
  </r>
  <r>
    <x v="3"/>
    <x v="0"/>
    <x v="14"/>
    <x v="1"/>
    <x v="12"/>
    <x v="51"/>
    <x v="4"/>
    <x v="2719"/>
    <x v="22"/>
    <x v="2719"/>
  </r>
  <r>
    <x v="3"/>
    <x v="0"/>
    <x v="14"/>
    <x v="1"/>
    <x v="13"/>
    <x v="55"/>
    <x v="4"/>
    <x v="2317"/>
    <x v="23"/>
    <x v="2317"/>
  </r>
  <r>
    <x v="3"/>
    <x v="0"/>
    <x v="14"/>
    <x v="1"/>
    <x v="13"/>
    <x v="56"/>
    <x v="4"/>
    <x v="4474"/>
    <x v="23"/>
    <x v="4474"/>
  </r>
  <r>
    <x v="3"/>
    <x v="0"/>
    <x v="14"/>
    <x v="1"/>
    <x v="13"/>
    <x v="58"/>
    <x v="4"/>
    <x v="1628"/>
    <x v="23"/>
    <x v="1628"/>
  </r>
  <r>
    <x v="3"/>
    <x v="0"/>
    <x v="14"/>
    <x v="1"/>
    <x v="13"/>
    <x v="59"/>
    <x v="4"/>
    <x v="5265"/>
    <x v="23"/>
    <x v="5265"/>
  </r>
  <r>
    <x v="3"/>
    <x v="0"/>
    <x v="14"/>
    <x v="1"/>
    <x v="13"/>
    <x v="60"/>
    <x v="7"/>
    <x v="3750"/>
    <x v="34"/>
    <x v="3750"/>
  </r>
  <r>
    <x v="3"/>
    <x v="0"/>
    <x v="14"/>
    <x v="1"/>
    <x v="13"/>
    <x v="61"/>
    <x v="4"/>
    <x v="2946"/>
    <x v="23"/>
    <x v="2946"/>
  </r>
  <r>
    <x v="3"/>
    <x v="0"/>
    <x v="14"/>
    <x v="1"/>
    <x v="13"/>
    <x v="62"/>
    <x v="4"/>
    <x v="5335"/>
    <x v="23"/>
    <x v="5335"/>
  </r>
  <r>
    <x v="3"/>
    <x v="0"/>
    <x v="14"/>
    <x v="1"/>
    <x v="13"/>
    <x v="63"/>
    <x v="4"/>
    <x v="1917"/>
    <x v="23"/>
    <x v="1917"/>
  </r>
  <r>
    <x v="3"/>
    <x v="0"/>
    <x v="14"/>
    <x v="1"/>
    <x v="13"/>
    <x v="64"/>
    <x v="4"/>
    <x v="5261"/>
    <x v="23"/>
    <x v="5261"/>
  </r>
  <r>
    <x v="3"/>
    <x v="0"/>
    <x v="14"/>
    <x v="1"/>
    <x v="13"/>
    <x v="65"/>
    <x v="4"/>
    <x v="3335"/>
    <x v="23"/>
    <x v="3335"/>
  </r>
  <r>
    <x v="3"/>
    <x v="0"/>
    <x v="14"/>
    <x v="1"/>
    <x v="13"/>
    <x v="66"/>
    <x v="4"/>
    <x v="2862"/>
    <x v="23"/>
    <x v="2862"/>
  </r>
  <r>
    <x v="3"/>
    <x v="0"/>
    <x v="15"/>
    <x v="1"/>
    <x v="15"/>
    <x v="72"/>
    <x v="4"/>
    <x v="5923"/>
    <x v="0"/>
    <x v="5923"/>
  </r>
  <r>
    <x v="3"/>
    <x v="0"/>
    <x v="15"/>
    <x v="1"/>
    <x v="17"/>
    <x v="76"/>
    <x v="4"/>
    <x v="3906"/>
    <x v="4"/>
    <x v="3906"/>
  </r>
  <r>
    <x v="3"/>
    <x v="0"/>
    <x v="15"/>
    <x v="1"/>
    <x v="17"/>
    <x v="78"/>
    <x v="7"/>
    <x v="2802"/>
    <x v="18"/>
    <x v="2802"/>
  </r>
  <r>
    <x v="3"/>
    <x v="0"/>
    <x v="15"/>
    <x v="1"/>
    <x v="18"/>
    <x v="79"/>
    <x v="4"/>
    <x v="2588"/>
    <x v="5"/>
    <x v="2588"/>
  </r>
  <r>
    <x v="3"/>
    <x v="0"/>
    <x v="15"/>
    <x v="1"/>
    <x v="18"/>
    <x v="80"/>
    <x v="4"/>
    <x v="5182"/>
    <x v="5"/>
    <x v="5182"/>
  </r>
  <r>
    <x v="3"/>
    <x v="0"/>
    <x v="15"/>
    <x v="1"/>
    <x v="19"/>
    <x v="81"/>
    <x v="4"/>
    <x v="1424"/>
    <x v="6"/>
    <x v="1424"/>
  </r>
  <r>
    <x v="3"/>
    <x v="0"/>
    <x v="15"/>
    <x v="1"/>
    <x v="20"/>
    <x v="84"/>
    <x v="4"/>
    <x v="4477"/>
    <x v="7"/>
    <x v="4477"/>
  </r>
  <r>
    <x v="3"/>
    <x v="0"/>
    <x v="15"/>
    <x v="1"/>
    <x v="3"/>
    <x v="18"/>
    <x v="4"/>
    <x v="1684"/>
    <x v="10"/>
    <x v="1684"/>
  </r>
  <r>
    <x v="3"/>
    <x v="0"/>
    <x v="15"/>
    <x v="1"/>
    <x v="3"/>
    <x v="19"/>
    <x v="4"/>
    <x v="5457"/>
    <x v="10"/>
    <x v="5457"/>
  </r>
  <r>
    <x v="3"/>
    <x v="0"/>
    <x v="15"/>
    <x v="1"/>
    <x v="3"/>
    <x v="20"/>
    <x v="5"/>
    <x v="661"/>
    <x v="20"/>
    <x v="661"/>
  </r>
  <r>
    <x v="3"/>
    <x v="0"/>
    <x v="15"/>
    <x v="1"/>
    <x v="3"/>
    <x v="21"/>
    <x v="7"/>
    <x v="18"/>
    <x v="26"/>
    <x v="18"/>
  </r>
  <r>
    <x v="3"/>
    <x v="0"/>
    <x v="15"/>
    <x v="1"/>
    <x v="3"/>
    <x v="22"/>
    <x v="7"/>
    <x v="4371"/>
    <x v="26"/>
    <x v="4371"/>
  </r>
  <r>
    <x v="3"/>
    <x v="0"/>
    <x v="15"/>
    <x v="1"/>
    <x v="4"/>
    <x v="25"/>
    <x v="4"/>
    <x v="405"/>
    <x v="13"/>
    <x v="405"/>
  </r>
  <r>
    <x v="3"/>
    <x v="0"/>
    <x v="15"/>
    <x v="1"/>
    <x v="7"/>
    <x v="70"/>
    <x v="7"/>
    <x v="2833"/>
    <x v="29"/>
    <x v="2833"/>
  </r>
  <r>
    <x v="3"/>
    <x v="0"/>
    <x v="15"/>
    <x v="1"/>
    <x v="9"/>
    <x v="39"/>
    <x v="7"/>
    <x v="5424"/>
    <x v="31"/>
    <x v="5424"/>
  </r>
  <r>
    <x v="3"/>
    <x v="0"/>
    <x v="15"/>
    <x v="1"/>
    <x v="10"/>
    <x v="42"/>
    <x v="5"/>
    <x v="5081"/>
    <x v="27"/>
    <x v="5081"/>
  </r>
  <r>
    <x v="3"/>
    <x v="0"/>
    <x v="15"/>
    <x v="1"/>
    <x v="10"/>
    <x v="43"/>
    <x v="5"/>
    <x v="1308"/>
    <x v="27"/>
    <x v="1308"/>
  </r>
  <r>
    <x v="3"/>
    <x v="0"/>
    <x v="15"/>
    <x v="1"/>
    <x v="12"/>
    <x v="48"/>
    <x v="4"/>
    <x v="4237"/>
    <x v="22"/>
    <x v="4237"/>
  </r>
  <r>
    <x v="3"/>
    <x v="0"/>
    <x v="15"/>
    <x v="1"/>
    <x v="12"/>
    <x v="49"/>
    <x v="7"/>
    <x v="856"/>
    <x v="33"/>
    <x v="856"/>
  </r>
  <r>
    <x v="3"/>
    <x v="0"/>
    <x v="15"/>
    <x v="1"/>
    <x v="12"/>
    <x v="51"/>
    <x v="4"/>
    <x v="1890"/>
    <x v="22"/>
    <x v="1890"/>
  </r>
  <r>
    <x v="3"/>
    <x v="0"/>
    <x v="15"/>
    <x v="1"/>
    <x v="13"/>
    <x v="55"/>
    <x v="4"/>
    <x v="4836"/>
    <x v="23"/>
    <x v="4836"/>
  </r>
  <r>
    <x v="3"/>
    <x v="0"/>
    <x v="15"/>
    <x v="1"/>
    <x v="13"/>
    <x v="58"/>
    <x v="4"/>
    <x v="2538"/>
    <x v="23"/>
    <x v="2538"/>
  </r>
  <r>
    <x v="3"/>
    <x v="0"/>
    <x v="15"/>
    <x v="1"/>
    <x v="13"/>
    <x v="59"/>
    <x v="4"/>
    <x v="6296"/>
    <x v="23"/>
    <x v="6296"/>
  </r>
  <r>
    <x v="3"/>
    <x v="0"/>
    <x v="15"/>
    <x v="1"/>
    <x v="13"/>
    <x v="61"/>
    <x v="4"/>
    <x v="4844"/>
    <x v="23"/>
    <x v="4844"/>
  </r>
  <r>
    <x v="3"/>
    <x v="0"/>
    <x v="15"/>
    <x v="1"/>
    <x v="13"/>
    <x v="63"/>
    <x v="4"/>
    <x v="5993"/>
    <x v="23"/>
    <x v="5993"/>
  </r>
  <r>
    <x v="3"/>
    <x v="0"/>
    <x v="15"/>
    <x v="1"/>
    <x v="13"/>
    <x v="64"/>
    <x v="4"/>
    <x v="144"/>
    <x v="23"/>
    <x v="144"/>
  </r>
  <r>
    <x v="3"/>
    <x v="0"/>
    <x v="15"/>
    <x v="1"/>
    <x v="13"/>
    <x v="65"/>
    <x v="4"/>
    <x v="3224"/>
    <x v="23"/>
    <x v="3224"/>
  </r>
  <r>
    <x v="3"/>
    <x v="0"/>
    <x v="15"/>
    <x v="1"/>
    <x v="13"/>
    <x v="66"/>
    <x v="4"/>
    <x v="5521"/>
    <x v="23"/>
    <x v="5521"/>
  </r>
  <r>
    <x v="3"/>
    <x v="0"/>
    <x v="16"/>
    <x v="1"/>
    <x v="17"/>
    <x v="76"/>
    <x v="4"/>
    <x v="3202"/>
    <x v="4"/>
    <x v="3202"/>
  </r>
  <r>
    <x v="3"/>
    <x v="0"/>
    <x v="16"/>
    <x v="1"/>
    <x v="18"/>
    <x v="80"/>
    <x v="4"/>
    <x v="1351"/>
    <x v="5"/>
    <x v="1351"/>
  </r>
  <r>
    <x v="3"/>
    <x v="0"/>
    <x v="16"/>
    <x v="1"/>
    <x v="3"/>
    <x v="19"/>
    <x v="4"/>
    <x v="1117"/>
    <x v="10"/>
    <x v="1117"/>
  </r>
  <r>
    <x v="3"/>
    <x v="0"/>
    <x v="16"/>
    <x v="1"/>
    <x v="7"/>
    <x v="69"/>
    <x v="4"/>
    <x v="3849"/>
    <x v="16"/>
    <x v="3849"/>
  </r>
  <r>
    <x v="3"/>
    <x v="0"/>
    <x v="16"/>
    <x v="1"/>
    <x v="13"/>
    <x v="59"/>
    <x v="4"/>
    <x v="1248"/>
    <x v="23"/>
    <x v="1248"/>
  </r>
  <r>
    <x v="3"/>
    <x v="0"/>
    <x v="17"/>
    <x v="1"/>
    <x v="3"/>
    <x v="18"/>
    <x v="4"/>
    <x v="5203"/>
    <x v="10"/>
    <x v="5203"/>
  </r>
  <r>
    <x v="3"/>
    <x v="0"/>
    <x v="17"/>
    <x v="1"/>
    <x v="3"/>
    <x v="19"/>
    <x v="4"/>
    <x v="4766"/>
    <x v="10"/>
    <x v="4766"/>
  </r>
  <r>
    <x v="3"/>
    <x v="0"/>
    <x v="17"/>
    <x v="1"/>
    <x v="5"/>
    <x v="30"/>
    <x v="7"/>
    <x v="3606"/>
    <x v="28"/>
    <x v="3606"/>
  </r>
  <r>
    <x v="3"/>
    <x v="0"/>
    <x v="17"/>
    <x v="1"/>
    <x v="13"/>
    <x v="59"/>
    <x v="4"/>
    <x v="1910"/>
    <x v="23"/>
    <x v="1910"/>
  </r>
  <r>
    <x v="3"/>
    <x v="0"/>
    <x v="18"/>
    <x v="1"/>
    <x v="3"/>
    <x v="18"/>
    <x v="4"/>
    <x v="6063"/>
    <x v="10"/>
    <x v="6063"/>
  </r>
  <r>
    <x v="3"/>
    <x v="0"/>
    <x v="18"/>
    <x v="1"/>
    <x v="3"/>
    <x v="21"/>
    <x v="7"/>
    <x v="1274"/>
    <x v="26"/>
    <x v="1274"/>
  </r>
  <r>
    <x v="3"/>
    <x v="0"/>
    <x v="18"/>
    <x v="1"/>
    <x v="13"/>
    <x v="58"/>
    <x v="4"/>
    <x v="5511"/>
    <x v="23"/>
    <x v="5511"/>
  </r>
  <r>
    <x v="3"/>
    <x v="0"/>
    <x v="18"/>
    <x v="1"/>
    <x v="13"/>
    <x v="63"/>
    <x v="4"/>
    <x v="4630"/>
    <x v="23"/>
    <x v="4630"/>
  </r>
  <r>
    <x v="3"/>
    <x v="0"/>
    <x v="19"/>
    <x v="1"/>
    <x v="17"/>
    <x v="76"/>
    <x v="4"/>
    <x v="4036"/>
    <x v="4"/>
    <x v="4036"/>
  </r>
  <r>
    <x v="3"/>
    <x v="0"/>
    <x v="19"/>
    <x v="1"/>
    <x v="17"/>
    <x v="78"/>
    <x v="7"/>
    <x v="677"/>
    <x v="18"/>
    <x v="677"/>
  </r>
  <r>
    <x v="3"/>
    <x v="0"/>
    <x v="19"/>
    <x v="1"/>
    <x v="20"/>
    <x v="84"/>
    <x v="4"/>
    <x v="1375"/>
    <x v="7"/>
    <x v="1375"/>
  </r>
  <r>
    <x v="3"/>
    <x v="0"/>
    <x v="19"/>
    <x v="1"/>
    <x v="1"/>
    <x v="15"/>
    <x v="4"/>
    <x v="673"/>
    <x v="8"/>
    <x v="673"/>
  </r>
  <r>
    <x v="3"/>
    <x v="0"/>
    <x v="19"/>
    <x v="1"/>
    <x v="1"/>
    <x v="13"/>
    <x v="4"/>
    <x v="1739"/>
    <x v="8"/>
    <x v="1739"/>
  </r>
  <r>
    <x v="3"/>
    <x v="0"/>
    <x v="19"/>
    <x v="1"/>
    <x v="3"/>
    <x v="18"/>
    <x v="4"/>
    <x v="531"/>
    <x v="10"/>
    <x v="531"/>
  </r>
  <r>
    <x v="3"/>
    <x v="0"/>
    <x v="19"/>
    <x v="1"/>
    <x v="3"/>
    <x v="19"/>
    <x v="4"/>
    <x v="1637"/>
    <x v="10"/>
    <x v="1637"/>
  </r>
  <r>
    <x v="3"/>
    <x v="0"/>
    <x v="19"/>
    <x v="1"/>
    <x v="3"/>
    <x v="22"/>
    <x v="7"/>
    <x v="218"/>
    <x v="26"/>
    <x v="218"/>
  </r>
  <r>
    <x v="3"/>
    <x v="0"/>
    <x v="19"/>
    <x v="1"/>
    <x v="3"/>
    <x v="27"/>
    <x v="4"/>
    <x v="3217"/>
    <x v="10"/>
    <x v="3217"/>
  </r>
  <r>
    <x v="3"/>
    <x v="0"/>
    <x v="19"/>
    <x v="1"/>
    <x v="4"/>
    <x v="25"/>
    <x v="4"/>
    <x v="4335"/>
    <x v="13"/>
    <x v="4335"/>
  </r>
  <r>
    <x v="3"/>
    <x v="0"/>
    <x v="19"/>
    <x v="1"/>
    <x v="7"/>
    <x v="4"/>
    <x v="4"/>
    <x v="862"/>
    <x v="16"/>
    <x v="862"/>
  </r>
  <r>
    <x v="3"/>
    <x v="0"/>
    <x v="19"/>
    <x v="1"/>
    <x v="7"/>
    <x v="69"/>
    <x v="4"/>
    <x v="5036"/>
    <x v="16"/>
    <x v="5036"/>
  </r>
  <r>
    <x v="3"/>
    <x v="0"/>
    <x v="19"/>
    <x v="1"/>
    <x v="12"/>
    <x v="48"/>
    <x v="4"/>
    <x v="1235"/>
    <x v="22"/>
    <x v="1235"/>
  </r>
  <r>
    <x v="3"/>
    <x v="0"/>
    <x v="19"/>
    <x v="1"/>
    <x v="12"/>
    <x v="50"/>
    <x v="9"/>
    <x v="6086"/>
    <x v="39"/>
    <x v="6086"/>
  </r>
  <r>
    <x v="3"/>
    <x v="0"/>
    <x v="19"/>
    <x v="1"/>
    <x v="13"/>
    <x v="56"/>
    <x v="4"/>
    <x v="5865"/>
    <x v="23"/>
    <x v="5865"/>
  </r>
  <r>
    <x v="3"/>
    <x v="0"/>
    <x v="19"/>
    <x v="1"/>
    <x v="13"/>
    <x v="59"/>
    <x v="4"/>
    <x v="3350"/>
    <x v="23"/>
    <x v="3350"/>
  </r>
  <r>
    <x v="3"/>
    <x v="0"/>
    <x v="19"/>
    <x v="1"/>
    <x v="13"/>
    <x v="64"/>
    <x v="4"/>
    <x v="270"/>
    <x v="23"/>
    <x v="270"/>
  </r>
  <r>
    <x v="3"/>
    <x v="0"/>
    <x v="19"/>
    <x v="1"/>
    <x v="13"/>
    <x v="65"/>
    <x v="4"/>
    <x v="5174"/>
    <x v="23"/>
    <x v="5174"/>
  </r>
  <r>
    <x v="3"/>
    <x v="0"/>
    <x v="20"/>
    <x v="1"/>
    <x v="17"/>
    <x v="76"/>
    <x v="4"/>
    <x v="5831"/>
    <x v="4"/>
    <x v="5831"/>
  </r>
  <r>
    <x v="3"/>
    <x v="0"/>
    <x v="20"/>
    <x v="1"/>
    <x v="17"/>
    <x v="78"/>
    <x v="7"/>
    <x v="1189"/>
    <x v="18"/>
    <x v="1189"/>
  </r>
  <r>
    <x v="3"/>
    <x v="0"/>
    <x v="20"/>
    <x v="1"/>
    <x v="18"/>
    <x v="80"/>
    <x v="4"/>
    <x v="5423"/>
    <x v="5"/>
    <x v="5423"/>
  </r>
  <r>
    <x v="3"/>
    <x v="0"/>
    <x v="20"/>
    <x v="1"/>
    <x v="0"/>
    <x v="8"/>
    <x v="7"/>
    <x v="4830"/>
    <x v="25"/>
    <x v="4830"/>
  </r>
  <r>
    <x v="3"/>
    <x v="0"/>
    <x v="20"/>
    <x v="1"/>
    <x v="3"/>
    <x v="18"/>
    <x v="4"/>
    <x v="6189"/>
    <x v="10"/>
    <x v="6189"/>
  </r>
  <r>
    <x v="3"/>
    <x v="0"/>
    <x v="20"/>
    <x v="1"/>
    <x v="3"/>
    <x v="19"/>
    <x v="4"/>
    <x v="181"/>
    <x v="10"/>
    <x v="181"/>
  </r>
  <r>
    <x v="3"/>
    <x v="0"/>
    <x v="20"/>
    <x v="1"/>
    <x v="3"/>
    <x v="21"/>
    <x v="7"/>
    <x v="2132"/>
    <x v="26"/>
    <x v="2132"/>
  </r>
  <r>
    <x v="3"/>
    <x v="0"/>
    <x v="20"/>
    <x v="1"/>
    <x v="3"/>
    <x v="22"/>
    <x v="7"/>
    <x v="5487"/>
    <x v="26"/>
    <x v="5487"/>
  </r>
  <r>
    <x v="3"/>
    <x v="0"/>
    <x v="20"/>
    <x v="1"/>
    <x v="4"/>
    <x v="25"/>
    <x v="4"/>
    <x v="4859"/>
    <x v="13"/>
    <x v="4859"/>
  </r>
  <r>
    <x v="3"/>
    <x v="0"/>
    <x v="20"/>
    <x v="1"/>
    <x v="7"/>
    <x v="70"/>
    <x v="7"/>
    <x v="4913"/>
    <x v="29"/>
    <x v="4913"/>
  </r>
  <r>
    <x v="3"/>
    <x v="0"/>
    <x v="20"/>
    <x v="1"/>
    <x v="9"/>
    <x v="41"/>
    <x v="10"/>
    <x v="3039"/>
    <x v="40"/>
    <x v="3039"/>
  </r>
  <r>
    <x v="3"/>
    <x v="0"/>
    <x v="20"/>
    <x v="1"/>
    <x v="12"/>
    <x v="48"/>
    <x v="4"/>
    <x v="5301"/>
    <x v="22"/>
    <x v="5301"/>
  </r>
  <r>
    <x v="3"/>
    <x v="0"/>
    <x v="20"/>
    <x v="1"/>
    <x v="13"/>
    <x v="59"/>
    <x v="4"/>
    <x v="4648"/>
    <x v="23"/>
    <x v="4648"/>
  </r>
  <r>
    <x v="3"/>
    <x v="0"/>
    <x v="20"/>
    <x v="1"/>
    <x v="13"/>
    <x v="64"/>
    <x v="4"/>
    <x v="1657"/>
    <x v="23"/>
    <x v="1657"/>
  </r>
  <r>
    <x v="3"/>
    <x v="0"/>
    <x v="20"/>
    <x v="1"/>
    <x v="13"/>
    <x v="66"/>
    <x v="4"/>
    <x v="3879"/>
    <x v="23"/>
    <x v="3879"/>
  </r>
  <r>
    <x v="3"/>
    <x v="0"/>
    <x v="21"/>
    <x v="1"/>
    <x v="17"/>
    <x v="76"/>
    <x v="4"/>
    <x v="2622"/>
    <x v="4"/>
    <x v="2622"/>
  </r>
  <r>
    <x v="3"/>
    <x v="0"/>
    <x v="21"/>
    <x v="1"/>
    <x v="17"/>
    <x v="78"/>
    <x v="7"/>
    <x v="3283"/>
    <x v="18"/>
    <x v="3283"/>
  </r>
  <r>
    <x v="3"/>
    <x v="0"/>
    <x v="21"/>
    <x v="1"/>
    <x v="0"/>
    <x v="8"/>
    <x v="7"/>
    <x v="735"/>
    <x v="25"/>
    <x v="735"/>
  </r>
  <r>
    <x v="3"/>
    <x v="0"/>
    <x v="21"/>
    <x v="1"/>
    <x v="3"/>
    <x v="18"/>
    <x v="4"/>
    <x v="4297"/>
    <x v="10"/>
    <x v="4297"/>
  </r>
  <r>
    <x v="3"/>
    <x v="0"/>
    <x v="21"/>
    <x v="1"/>
    <x v="3"/>
    <x v="19"/>
    <x v="4"/>
    <x v="125"/>
    <x v="10"/>
    <x v="125"/>
  </r>
  <r>
    <x v="3"/>
    <x v="0"/>
    <x v="21"/>
    <x v="1"/>
    <x v="3"/>
    <x v="21"/>
    <x v="7"/>
    <x v="1324"/>
    <x v="26"/>
    <x v="1324"/>
  </r>
  <r>
    <x v="3"/>
    <x v="0"/>
    <x v="21"/>
    <x v="1"/>
    <x v="7"/>
    <x v="70"/>
    <x v="7"/>
    <x v="4360"/>
    <x v="29"/>
    <x v="4360"/>
  </r>
  <r>
    <x v="3"/>
    <x v="0"/>
    <x v="21"/>
    <x v="1"/>
    <x v="9"/>
    <x v="39"/>
    <x v="7"/>
    <x v="1004"/>
    <x v="31"/>
    <x v="1004"/>
  </r>
  <r>
    <x v="3"/>
    <x v="0"/>
    <x v="21"/>
    <x v="1"/>
    <x v="12"/>
    <x v="48"/>
    <x v="4"/>
    <x v="6275"/>
    <x v="22"/>
    <x v="6275"/>
  </r>
  <r>
    <x v="3"/>
    <x v="0"/>
    <x v="21"/>
    <x v="1"/>
    <x v="13"/>
    <x v="56"/>
    <x v="4"/>
    <x v="1803"/>
    <x v="23"/>
    <x v="1803"/>
  </r>
  <r>
    <x v="3"/>
    <x v="0"/>
    <x v="21"/>
    <x v="1"/>
    <x v="13"/>
    <x v="59"/>
    <x v="4"/>
    <x v="5120"/>
    <x v="23"/>
    <x v="5120"/>
  </r>
  <r>
    <x v="3"/>
    <x v="0"/>
    <x v="21"/>
    <x v="1"/>
    <x v="13"/>
    <x v="64"/>
    <x v="4"/>
    <x v="1728"/>
    <x v="23"/>
    <x v="1728"/>
  </r>
  <r>
    <x v="3"/>
    <x v="0"/>
    <x v="22"/>
    <x v="1"/>
    <x v="16"/>
    <x v="73"/>
    <x v="4"/>
    <x v="1369"/>
    <x v="2"/>
    <x v="1369"/>
  </r>
  <r>
    <x v="3"/>
    <x v="0"/>
    <x v="22"/>
    <x v="1"/>
    <x v="17"/>
    <x v="76"/>
    <x v="4"/>
    <x v="4495"/>
    <x v="4"/>
    <x v="4495"/>
  </r>
  <r>
    <x v="3"/>
    <x v="0"/>
    <x v="22"/>
    <x v="1"/>
    <x v="17"/>
    <x v="78"/>
    <x v="7"/>
    <x v="1349"/>
    <x v="18"/>
    <x v="1349"/>
  </r>
  <r>
    <x v="3"/>
    <x v="0"/>
    <x v="22"/>
    <x v="1"/>
    <x v="18"/>
    <x v="79"/>
    <x v="4"/>
    <x v="3689"/>
    <x v="5"/>
    <x v="3689"/>
  </r>
  <r>
    <x v="3"/>
    <x v="0"/>
    <x v="22"/>
    <x v="1"/>
    <x v="19"/>
    <x v="81"/>
    <x v="4"/>
    <x v="474"/>
    <x v="6"/>
    <x v="474"/>
  </r>
  <r>
    <x v="3"/>
    <x v="0"/>
    <x v="22"/>
    <x v="1"/>
    <x v="19"/>
    <x v="82"/>
    <x v="4"/>
    <x v="780"/>
    <x v="6"/>
    <x v="780"/>
  </r>
  <r>
    <x v="3"/>
    <x v="0"/>
    <x v="22"/>
    <x v="1"/>
    <x v="1"/>
    <x v="0"/>
    <x v="4"/>
    <x v="5821"/>
    <x v="8"/>
    <x v="5821"/>
  </r>
  <r>
    <x v="3"/>
    <x v="0"/>
    <x v="22"/>
    <x v="1"/>
    <x v="3"/>
    <x v="18"/>
    <x v="4"/>
    <x v="1316"/>
    <x v="10"/>
    <x v="1316"/>
  </r>
  <r>
    <x v="3"/>
    <x v="0"/>
    <x v="22"/>
    <x v="1"/>
    <x v="3"/>
    <x v="19"/>
    <x v="4"/>
    <x v="683"/>
    <x v="10"/>
    <x v="683"/>
  </r>
  <r>
    <x v="3"/>
    <x v="0"/>
    <x v="22"/>
    <x v="1"/>
    <x v="3"/>
    <x v="20"/>
    <x v="5"/>
    <x v="2473"/>
    <x v="20"/>
    <x v="2473"/>
  </r>
  <r>
    <x v="3"/>
    <x v="0"/>
    <x v="22"/>
    <x v="1"/>
    <x v="3"/>
    <x v="21"/>
    <x v="7"/>
    <x v="4101"/>
    <x v="26"/>
    <x v="4101"/>
  </r>
  <r>
    <x v="3"/>
    <x v="0"/>
    <x v="22"/>
    <x v="1"/>
    <x v="3"/>
    <x v="27"/>
    <x v="4"/>
    <x v="4907"/>
    <x v="10"/>
    <x v="4907"/>
  </r>
  <r>
    <x v="3"/>
    <x v="0"/>
    <x v="22"/>
    <x v="1"/>
    <x v="10"/>
    <x v="42"/>
    <x v="5"/>
    <x v="965"/>
    <x v="27"/>
    <x v="965"/>
  </r>
  <r>
    <x v="3"/>
    <x v="0"/>
    <x v="22"/>
    <x v="1"/>
    <x v="10"/>
    <x v="43"/>
    <x v="5"/>
    <x v="5251"/>
    <x v="27"/>
    <x v="5251"/>
  </r>
  <r>
    <x v="3"/>
    <x v="0"/>
    <x v="22"/>
    <x v="1"/>
    <x v="10"/>
    <x v="44"/>
    <x v="0"/>
    <x v="2025"/>
    <x v="9"/>
    <x v="2025"/>
  </r>
  <r>
    <x v="3"/>
    <x v="0"/>
    <x v="22"/>
    <x v="1"/>
    <x v="10"/>
    <x v="86"/>
    <x v="5"/>
    <x v="3536"/>
    <x v="27"/>
    <x v="3536"/>
  </r>
  <r>
    <x v="3"/>
    <x v="0"/>
    <x v="22"/>
    <x v="1"/>
    <x v="12"/>
    <x v="48"/>
    <x v="4"/>
    <x v="2815"/>
    <x v="22"/>
    <x v="2815"/>
  </r>
  <r>
    <x v="3"/>
    <x v="0"/>
    <x v="22"/>
    <x v="1"/>
    <x v="12"/>
    <x v="51"/>
    <x v="4"/>
    <x v="4233"/>
    <x v="22"/>
    <x v="4233"/>
  </r>
  <r>
    <x v="3"/>
    <x v="0"/>
    <x v="22"/>
    <x v="1"/>
    <x v="13"/>
    <x v="55"/>
    <x v="4"/>
    <x v="5585"/>
    <x v="23"/>
    <x v="5585"/>
  </r>
  <r>
    <x v="3"/>
    <x v="0"/>
    <x v="22"/>
    <x v="1"/>
    <x v="13"/>
    <x v="58"/>
    <x v="4"/>
    <x v="1538"/>
    <x v="23"/>
    <x v="1538"/>
  </r>
  <r>
    <x v="3"/>
    <x v="0"/>
    <x v="22"/>
    <x v="1"/>
    <x v="13"/>
    <x v="59"/>
    <x v="4"/>
    <x v="4377"/>
    <x v="23"/>
    <x v="4377"/>
  </r>
  <r>
    <x v="3"/>
    <x v="0"/>
    <x v="22"/>
    <x v="1"/>
    <x v="13"/>
    <x v="61"/>
    <x v="4"/>
    <x v="6172"/>
    <x v="23"/>
    <x v="6172"/>
  </r>
  <r>
    <x v="3"/>
    <x v="0"/>
    <x v="22"/>
    <x v="1"/>
    <x v="13"/>
    <x v="62"/>
    <x v="4"/>
    <x v="2017"/>
    <x v="23"/>
    <x v="2017"/>
  </r>
  <r>
    <x v="3"/>
    <x v="0"/>
    <x v="22"/>
    <x v="1"/>
    <x v="13"/>
    <x v="63"/>
    <x v="4"/>
    <x v="3109"/>
    <x v="23"/>
    <x v="3109"/>
  </r>
  <r>
    <x v="3"/>
    <x v="0"/>
    <x v="22"/>
    <x v="1"/>
    <x v="13"/>
    <x v="64"/>
    <x v="4"/>
    <x v="234"/>
    <x v="23"/>
    <x v="234"/>
  </r>
  <r>
    <x v="3"/>
    <x v="0"/>
    <x v="22"/>
    <x v="1"/>
    <x v="13"/>
    <x v="65"/>
    <x v="4"/>
    <x v="3679"/>
    <x v="23"/>
    <x v="3679"/>
  </r>
  <r>
    <x v="3"/>
    <x v="0"/>
    <x v="23"/>
    <x v="1"/>
    <x v="16"/>
    <x v="73"/>
    <x v="4"/>
    <x v="1473"/>
    <x v="2"/>
    <x v="1473"/>
  </r>
  <r>
    <x v="3"/>
    <x v="0"/>
    <x v="23"/>
    <x v="1"/>
    <x v="17"/>
    <x v="76"/>
    <x v="4"/>
    <x v="1124"/>
    <x v="4"/>
    <x v="1124"/>
  </r>
  <r>
    <x v="3"/>
    <x v="0"/>
    <x v="23"/>
    <x v="1"/>
    <x v="17"/>
    <x v="78"/>
    <x v="7"/>
    <x v="5708"/>
    <x v="18"/>
    <x v="5708"/>
  </r>
  <r>
    <x v="3"/>
    <x v="0"/>
    <x v="23"/>
    <x v="1"/>
    <x v="18"/>
    <x v="79"/>
    <x v="4"/>
    <x v="6182"/>
    <x v="5"/>
    <x v="6182"/>
  </r>
  <r>
    <x v="3"/>
    <x v="0"/>
    <x v="23"/>
    <x v="1"/>
    <x v="18"/>
    <x v="80"/>
    <x v="4"/>
    <x v="238"/>
    <x v="5"/>
    <x v="238"/>
  </r>
  <r>
    <x v="3"/>
    <x v="0"/>
    <x v="23"/>
    <x v="1"/>
    <x v="19"/>
    <x v="81"/>
    <x v="4"/>
    <x v="1544"/>
    <x v="6"/>
    <x v="1544"/>
  </r>
  <r>
    <x v="3"/>
    <x v="0"/>
    <x v="23"/>
    <x v="1"/>
    <x v="19"/>
    <x v="82"/>
    <x v="4"/>
    <x v="4887"/>
    <x v="6"/>
    <x v="4887"/>
  </r>
  <r>
    <x v="3"/>
    <x v="0"/>
    <x v="23"/>
    <x v="1"/>
    <x v="1"/>
    <x v="0"/>
    <x v="4"/>
    <x v="968"/>
    <x v="8"/>
    <x v="968"/>
  </r>
  <r>
    <x v="3"/>
    <x v="0"/>
    <x v="23"/>
    <x v="1"/>
    <x v="1"/>
    <x v="15"/>
    <x v="4"/>
    <x v="1702"/>
    <x v="8"/>
    <x v="1702"/>
  </r>
  <r>
    <x v="3"/>
    <x v="0"/>
    <x v="23"/>
    <x v="1"/>
    <x v="1"/>
    <x v="13"/>
    <x v="4"/>
    <x v="1341"/>
    <x v="8"/>
    <x v="1341"/>
  </r>
  <r>
    <x v="3"/>
    <x v="0"/>
    <x v="23"/>
    <x v="1"/>
    <x v="3"/>
    <x v="18"/>
    <x v="4"/>
    <x v="2703"/>
    <x v="10"/>
    <x v="2703"/>
  </r>
  <r>
    <x v="3"/>
    <x v="0"/>
    <x v="23"/>
    <x v="1"/>
    <x v="3"/>
    <x v="19"/>
    <x v="4"/>
    <x v="2995"/>
    <x v="10"/>
    <x v="2995"/>
  </r>
  <r>
    <x v="3"/>
    <x v="0"/>
    <x v="23"/>
    <x v="1"/>
    <x v="3"/>
    <x v="20"/>
    <x v="5"/>
    <x v="704"/>
    <x v="20"/>
    <x v="704"/>
  </r>
  <r>
    <x v="3"/>
    <x v="0"/>
    <x v="23"/>
    <x v="1"/>
    <x v="3"/>
    <x v="21"/>
    <x v="7"/>
    <x v="1213"/>
    <x v="26"/>
    <x v="1213"/>
  </r>
  <r>
    <x v="3"/>
    <x v="0"/>
    <x v="23"/>
    <x v="1"/>
    <x v="3"/>
    <x v="27"/>
    <x v="4"/>
    <x v="2896"/>
    <x v="10"/>
    <x v="2896"/>
  </r>
  <r>
    <x v="3"/>
    <x v="0"/>
    <x v="23"/>
    <x v="1"/>
    <x v="4"/>
    <x v="25"/>
    <x v="4"/>
    <x v="3199"/>
    <x v="13"/>
    <x v="3199"/>
  </r>
  <r>
    <x v="3"/>
    <x v="0"/>
    <x v="23"/>
    <x v="1"/>
    <x v="7"/>
    <x v="70"/>
    <x v="7"/>
    <x v="1503"/>
    <x v="29"/>
    <x v="1503"/>
  </r>
  <r>
    <x v="3"/>
    <x v="0"/>
    <x v="23"/>
    <x v="1"/>
    <x v="9"/>
    <x v="38"/>
    <x v="4"/>
    <x v="2781"/>
    <x v="17"/>
    <x v="2781"/>
  </r>
  <r>
    <x v="3"/>
    <x v="0"/>
    <x v="23"/>
    <x v="1"/>
    <x v="9"/>
    <x v="39"/>
    <x v="7"/>
    <x v="3820"/>
    <x v="31"/>
    <x v="3820"/>
  </r>
  <r>
    <x v="3"/>
    <x v="0"/>
    <x v="23"/>
    <x v="1"/>
    <x v="9"/>
    <x v="41"/>
    <x v="10"/>
    <x v="6186"/>
    <x v="40"/>
    <x v="6186"/>
  </r>
  <r>
    <x v="3"/>
    <x v="0"/>
    <x v="23"/>
    <x v="1"/>
    <x v="10"/>
    <x v="42"/>
    <x v="5"/>
    <x v="3946"/>
    <x v="27"/>
    <x v="3946"/>
  </r>
  <r>
    <x v="3"/>
    <x v="0"/>
    <x v="23"/>
    <x v="1"/>
    <x v="10"/>
    <x v="43"/>
    <x v="5"/>
    <x v="109"/>
    <x v="27"/>
    <x v="109"/>
  </r>
  <r>
    <x v="3"/>
    <x v="0"/>
    <x v="23"/>
    <x v="1"/>
    <x v="10"/>
    <x v="86"/>
    <x v="5"/>
    <x v="5255"/>
    <x v="27"/>
    <x v="5255"/>
  </r>
  <r>
    <x v="3"/>
    <x v="0"/>
    <x v="23"/>
    <x v="1"/>
    <x v="11"/>
    <x v="47"/>
    <x v="8"/>
    <x v="2313"/>
    <x v="37"/>
    <x v="2313"/>
  </r>
  <r>
    <x v="3"/>
    <x v="0"/>
    <x v="23"/>
    <x v="1"/>
    <x v="12"/>
    <x v="48"/>
    <x v="4"/>
    <x v="5936"/>
    <x v="22"/>
    <x v="5936"/>
  </r>
  <r>
    <x v="3"/>
    <x v="0"/>
    <x v="23"/>
    <x v="1"/>
    <x v="12"/>
    <x v="49"/>
    <x v="7"/>
    <x v="5732"/>
    <x v="33"/>
    <x v="5732"/>
  </r>
  <r>
    <x v="3"/>
    <x v="0"/>
    <x v="23"/>
    <x v="1"/>
    <x v="12"/>
    <x v="51"/>
    <x v="4"/>
    <x v="6021"/>
    <x v="22"/>
    <x v="6021"/>
  </r>
  <r>
    <x v="3"/>
    <x v="0"/>
    <x v="23"/>
    <x v="1"/>
    <x v="13"/>
    <x v="55"/>
    <x v="4"/>
    <x v="2229"/>
    <x v="23"/>
    <x v="2229"/>
  </r>
  <r>
    <x v="3"/>
    <x v="0"/>
    <x v="23"/>
    <x v="1"/>
    <x v="13"/>
    <x v="56"/>
    <x v="4"/>
    <x v="985"/>
    <x v="23"/>
    <x v="985"/>
  </r>
  <r>
    <x v="3"/>
    <x v="0"/>
    <x v="23"/>
    <x v="1"/>
    <x v="13"/>
    <x v="59"/>
    <x v="4"/>
    <x v="2804"/>
    <x v="23"/>
    <x v="2804"/>
  </r>
  <r>
    <x v="3"/>
    <x v="0"/>
    <x v="23"/>
    <x v="1"/>
    <x v="13"/>
    <x v="61"/>
    <x v="4"/>
    <x v="4653"/>
    <x v="23"/>
    <x v="4653"/>
  </r>
  <r>
    <x v="3"/>
    <x v="0"/>
    <x v="23"/>
    <x v="1"/>
    <x v="13"/>
    <x v="63"/>
    <x v="4"/>
    <x v="1145"/>
    <x v="23"/>
    <x v="1145"/>
  </r>
  <r>
    <x v="3"/>
    <x v="0"/>
    <x v="23"/>
    <x v="1"/>
    <x v="13"/>
    <x v="64"/>
    <x v="4"/>
    <x v="3573"/>
    <x v="23"/>
    <x v="3573"/>
  </r>
  <r>
    <x v="3"/>
    <x v="0"/>
    <x v="23"/>
    <x v="1"/>
    <x v="13"/>
    <x v="65"/>
    <x v="4"/>
    <x v="123"/>
    <x v="23"/>
    <x v="123"/>
  </r>
  <r>
    <x v="3"/>
    <x v="0"/>
    <x v="23"/>
    <x v="1"/>
    <x v="13"/>
    <x v="66"/>
    <x v="4"/>
    <x v="4487"/>
    <x v="23"/>
    <x v="4487"/>
  </r>
  <r>
    <x v="3"/>
    <x v="0"/>
    <x v="24"/>
    <x v="1"/>
    <x v="17"/>
    <x v="76"/>
    <x v="4"/>
    <x v="2660"/>
    <x v="4"/>
    <x v="2660"/>
  </r>
  <r>
    <x v="3"/>
    <x v="0"/>
    <x v="24"/>
    <x v="1"/>
    <x v="17"/>
    <x v="78"/>
    <x v="7"/>
    <x v="2223"/>
    <x v="18"/>
    <x v="2223"/>
  </r>
  <r>
    <x v="3"/>
    <x v="0"/>
    <x v="24"/>
    <x v="1"/>
    <x v="18"/>
    <x v="79"/>
    <x v="4"/>
    <x v="594"/>
    <x v="5"/>
    <x v="594"/>
  </r>
  <r>
    <x v="3"/>
    <x v="0"/>
    <x v="24"/>
    <x v="1"/>
    <x v="18"/>
    <x v="80"/>
    <x v="4"/>
    <x v="3948"/>
    <x v="5"/>
    <x v="3948"/>
  </r>
  <r>
    <x v="3"/>
    <x v="0"/>
    <x v="24"/>
    <x v="1"/>
    <x v="19"/>
    <x v="81"/>
    <x v="4"/>
    <x v="5383"/>
    <x v="6"/>
    <x v="5383"/>
  </r>
  <r>
    <x v="3"/>
    <x v="0"/>
    <x v="24"/>
    <x v="1"/>
    <x v="19"/>
    <x v="82"/>
    <x v="4"/>
    <x v="6332"/>
    <x v="6"/>
    <x v="6332"/>
  </r>
  <r>
    <x v="3"/>
    <x v="0"/>
    <x v="24"/>
    <x v="1"/>
    <x v="1"/>
    <x v="0"/>
    <x v="4"/>
    <x v="4377"/>
    <x v="8"/>
    <x v="4377"/>
  </r>
  <r>
    <x v="3"/>
    <x v="0"/>
    <x v="24"/>
    <x v="1"/>
    <x v="3"/>
    <x v="16"/>
    <x v="0"/>
    <x v="5949"/>
    <x v="1"/>
    <x v="5949"/>
  </r>
  <r>
    <x v="3"/>
    <x v="0"/>
    <x v="24"/>
    <x v="1"/>
    <x v="3"/>
    <x v="18"/>
    <x v="4"/>
    <x v="3460"/>
    <x v="10"/>
    <x v="3460"/>
  </r>
  <r>
    <x v="3"/>
    <x v="0"/>
    <x v="24"/>
    <x v="1"/>
    <x v="3"/>
    <x v="19"/>
    <x v="4"/>
    <x v="4100"/>
    <x v="10"/>
    <x v="4100"/>
  </r>
  <r>
    <x v="3"/>
    <x v="0"/>
    <x v="24"/>
    <x v="1"/>
    <x v="3"/>
    <x v="20"/>
    <x v="5"/>
    <x v="1012"/>
    <x v="20"/>
    <x v="1012"/>
  </r>
  <r>
    <x v="3"/>
    <x v="0"/>
    <x v="24"/>
    <x v="1"/>
    <x v="3"/>
    <x v="27"/>
    <x v="4"/>
    <x v="5794"/>
    <x v="10"/>
    <x v="5794"/>
  </r>
  <r>
    <x v="3"/>
    <x v="0"/>
    <x v="24"/>
    <x v="1"/>
    <x v="7"/>
    <x v="70"/>
    <x v="7"/>
    <x v="3716"/>
    <x v="29"/>
    <x v="3716"/>
  </r>
  <r>
    <x v="3"/>
    <x v="0"/>
    <x v="24"/>
    <x v="1"/>
    <x v="9"/>
    <x v="37"/>
    <x v="4"/>
    <x v="202"/>
    <x v="17"/>
    <x v="202"/>
  </r>
  <r>
    <x v="3"/>
    <x v="0"/>
    <x v="24"/>
    <x v="1"/>
    <x v="9"/>
    <x v="39"/>
    <x v="7"/>
    <x v="6049"/>
    <x v="31"/>
    <x v="6049"/>
  </r>
  <r>
    <x v="3"/>
    <x v="0"/>
    <x v="24"/>
    <x v="1"/>
    <x v="9"/>
    <x v="41"/>
    <x v="10"/>
    <x v="2878"/>
    <x v="40"/>
    <x v="2878"/>
  </r>
  <r>
    <x v="3"/>
    <x v="0"/>
    <x v="24"/>
    <x v="1"/>
    <x v="10"/>
    <x v="42"/>
    <x v="5"/>
    <x v="6006"/>
    <x v="27"/>
    <x v="6006"/>
  </r>
  <r>
    <x v="3"/>
    <x v="0"/>
    <x v="24"/>
    <x v="1"/>
    <x v="10"/>
    <x v="43"/>
    <x v="5"/>
    <x v="297"/>
    <x v="27"/>
    <x v="297"/>
  </r>
  <r>
    <x v="3"/>
    <x v="0"/>
    <x v="24"/>
    <x v="1"/>
    <x v="10"/>
    <x v="44"/>
    <x v="0"/>
    <x v="4408"/>
    <x v="9"/>
    <x v="4408"/>
  </r>
  <r>
    <x v="3"/>
    <x v="0"/>
    <x v="24"/>
    <x v="1"/>
    <x v="10"/>
    <x v="86"/>
    <x v="5"/>
    <x v="3415"/>
    <x v="27"/>
    <x v="3415"/>
  </r>
  <r>
    <x v="3"/>
    <x v="0"/>
    <x v="24"/>
    <x v="1"/>
    <x v="12"/>
    <x v="48"/>
    <x v="4"/>
    <x v="5936"/>
    <x v="22"/>
    <x v="5936"/>
  </r>
  <r>
    <x v="3"/>
    <x v="0"/>
    <x v="24"/>
    <x v="1"/>
    <x v="12"/>
    <x v="51"/>
    <x v="4"/>
    <x v="3651"/>
    <x v="22"/>
    <x v="3651"/>
  </r>
  <r>
    <x v="3"/>
    <x v="0"/>
    <x v="24"/>
    <x v="1"/>
    <x v="12"/>
    <x v="52"/>
    <x v="4"/>
    <x v="1367"/>
    <x v="22"/>
    <x v="1367"/>
  </r>
  <r>
    <x v="3"/>
    <x v="0"/>
    <x v="24"/>
    <x v="1"/>
    <x v="13"/>
    <x v="55"/>
    <x v="4"/>
    <x v="2705"/>
    <x v="23"/>
    <x v="2705"/>
  </r>
  <r>
    <x v="3"/>
    <x v="0"/>
    <x v="24"/>
    <x v="1"/>
    <x v="13"/>
    <x v="58"/>
    <x v="4"/>
    <x v="6213"/>
    <x v="23"/>
    <x v="6213"/>
  </r>
  <r>
    <x v="3"/>
    <x v="0"/>
    <x v="24"/>
    <x v="1"/>
    <x v="13"/>
    <x v="59"/>
    <x v="4"/>
    <x v="3343"/>
    <x v="23"/>
    <x v="3343"/>
  </r>
  <r>
    <x v="3"/>
    <x v="0"/>
    <x v="24"/>
    <x v="1"/>
    <x v="13"/>
    <x v="60"/>
    <x v="7"/>
    <x v="2057"/>
    <x v="34"/>
    <x v="2057"/>
  </r>
  <r>
    <x v="3"/>
    <x v="0"/>
    <x v="24"/>
    <x v="1"/>
    <x v="13"/>
    <x v="61"/>
    <x v="4"/>
    <x v="858"/>
    <x v="23"/>
    <x v="858"/>
  </r>
  <r>
    <x v="3"/>
    <x v="0"/>
    <x v="24"/>
    <x v="1"/>
    <x v="13"/>
    <x v="62"/>
    <x v="4"/>
    <x v="4606"/>
    <x v="23"/>
    <x v="4606"/>
  </r>
  <r>
    <x v="3"/>
    <x v="0"/>
    <x v="24"/>
    <x v="1"/>
    <x v="13"/>
    <x v="63"/>
    <x v="4"/>
    <x v="4207"/>
    <x v="23"/>
    <x v="4207"/>
  </r>
  <r>
    <x v="3"/>
    <x v="0"/>
    <x v="24"/>
    <x v="1"/>
    <x v="13"/>
    <x v="64"/>
    <x v="4"/>
    <x v="6409"/>
    <x v="23"/>
    <x v="6409"/>
  </r>
  <r>
    <x v="3"/>
    <x v="0"/>
    <x v="25"/>
    <x v="1"/>
    <x v="15"/>
    <x v="72"/>
    <x v="4"/>
    <x v="127"/>
    <x v="0"/>
    <x v="127"/>
  </r>
  <r>
    <x v="3"/>
    <x v="0"/>
    <x v="25"/>
    <x v="1"/>
    <x v="16"/>
    <x v="73"/>
    <x v="4"/>
    <x v="3667"/>
    <x v="2"/>
    <x v="3667"/>
  </r>
  <r>
    <x v="3"/>
    <x v="0"/>
    <x v="25"/>
    <x v="1"/>
    <x v="16"/>
    <x v="74"/>
    <x v="4"/>
    <x v="4034"/>
    <x v="2"/>
    <x v="4034"/>
  </r>
  <r>
    <x v="3"/>
    <x v="0"/>
    <x v="25"/>
    <x v="1"/>
    <x v="17"/>
    <x v="76"/>
    <x v="4"/>
    <x v="498"/>
    <x v="4"/>
    <x v="498"/>
  </r>
  <r>
    <x v="3"/>
    <x v="0"/>
    <x v="25"/>
    <x v="1"/>
    <x v="17"/>
    <x v="78"/>
    <x v="7"/>
    <x v="99"/>
    <x v="18"/>
    <x v="99"/>
  </r>
  <r>
    <x v="3"/>
    <x v="0"/>
    <x v="25"/>
    <x v="1"/>
    <x v="18"/>
    <x v="79"/>
    <x v="4"/>
    <x v="3312"/>
    <x v="5"/>
    <x v="3312"/>
  </r>
  <r>
    <x v="3"/>
    <x v="0"/>
    <x v="25"/>
    <x v="1"/>
    <x v="18"/>
    <x v="80"/>
    <x v="4"/>
    <x v="2555"/>
    <x v="5"/>
    <x v="2555"/>
  </r>
  <r>
    <x v="3"/>
    <x v="0"/>
    <x v="25"/>
    <x v="1"/>
    <x v="20"/>
    <x v="84"/>
    <x v="4"/>
    <x v="5378"/>
    <x v="7"/>
    <x v="5378"/>
  </r>
  <r>
    <x v="3"/>
    <x v="0"/>
    <x v="25"/>
    <x v="1"/>
    <x v="0"/>
    <x v="8"/>
    <x v="7"/>
    <x v="4928"/>
    <x v="25"/>
    <x v="4928"/>
  </r>
  <r>
    <x v="3"/>
    <x v="0"/>
    <x v="25"/>
    <x v="1"/>
    <x v="3"/>
    <x v="16"/>
    <x v="0"/>
    <x v="4321"/>
    <x v="1"/>
    <x v="4321"/>
  </r>
  <r>
    <x v="3"/>
    <x v="0"/>
    <x v="25"/>
    <x v="1"/>
    <x v="3"/>
    <x v="18"/>
    <x v="4"/>
    <x v="2497"/>
    <x v="10"/>
    <x v="2497"/>
  </r>
  <r>
    <x v="3"/>
    <x v="0"/>
    <x v="25"/>
    <x v="1"/>
    <x v="3"/>
    <x v="19"/>
    <x v="4"/>
    <x v="5441"/>
    <x v="10"/>
    <x v="5441"/>
  </r>
  <r>
    <x v="3"/>
    <x v="0"/>
    <x v="25"/>
    <x v="1"/>
    <x v="3"/>
    <x v="20"/>
    <x v="5"/>
    <x v="3494"/>
    <x v="20"/>
    <x v="3494"/>
  </r>
  <r>
    <x v="3"/>
    <x v="0"/>
    <x v="25"/>
    <x v="1"/>
    <x v="4"/>
    <x v="25"/>
    <x v="4"/>
    <x v="2000"/>
    <x v="13"/>
    <x v="2000"/>
  </r>
  <r>
    <x v="3"/>
    <x v="0"/>
    <x v="25"/>
    <x v="1"/>
    <x v="9"/>
    <x v="37"/>
    <x v="4"/>
    <x v="1745"/>
    <x v="17"/>
    <x v="1745"/>
  </r>
  <r>
    <x v="3"/>
    <x v="0"/>
    <x v="25"/>
    <x v="1"/>
    <x v="9"/>
    <x v="39"/>
    <x v="7"/>
    <x v="5198"/>
    <x v="31"/>
    <x v="5198"/>
  </r>
  <r>
    <x v="3"/>
    <x v="0"/>
    <x v="25"/>
    <x v="1"/>
    <x v="9"/>
    <x v="41"/>
    <x v="10"/>
    <x v="4539"/>
    <x v="40"/>
    <x v="4539"/>
  </r>
  <r>
    <x v="3"/>
    <x v="0"/>
    <x v="25"/>
    <x v="1"/>
    <x v="12"/>
    <x v="48"/>
    <x v="4"/>
    <x v="2757"/>
    <x v="22"/>
    <x v="2757"/>
  </r>
  <r>
    <x v="3"/>
    <x v="0"/>
    <x v="25"/>
    <x v="1"/>
    <x v="13"/>
    <x v="59"/>
    <x v="4"/>
    <x v="2661"/>
    <x v="23"/>
    <x v="2661"/>
  </r>
  <r>
    <x v="3"/>
    <x v="0"/>
    <x v="25"/>
    <x v="1"/>
    <x v="13"/>
    <x v="63"/>
    <x v="4"/>
    <x v="577"/>
    <x v="23"/>
    <x v="577"/>
  </r>
  <r>
    <x v="3"/>
    <x v="0"/>
    <x v="25"/>
    <x v="1"/>
    <x v="13"/>
    <x v="64"/>
    <x v="4"/>
    <x v="2989"/>
    <x v="23"/>
    <x v="2989"/>
  </r>
  <r>
    <x v="3"/>
    <x v="0"/>
    <x v="25"/>
    <x v="1"/>
    <x v="13"/>
    <x v="66"/>
    <x v="4"/>
    <x v="755"/>
    <x v="23"/>
    <x v="755"/>
  </r>
  <r>
    <x v="3"/>
    <x v="0"/>
    <x v="26"/>
    <x v="1"/>
    <x v="3"/>
    <x v="18"/>
    <x v="4"/>
    <x v="3544"/>
    <x v="10"/>
    <x v="3544"/>
  </r>
  <r>
    <x v="3"/>
    <x v="0"/>
    <x v="26"/>
    <x v="1"/>
    <x v="3"/>
    <x v="19"/>
    <x v="4"/>
    <x v="2831"/>
    <x v="10"/>
    <x v="2831"/>
  </r>
  <r>
    <x v="3"/>
    <x v="0"/>
    <x v="26"/>
    <x v="1"/>
    <x v="3"/>
    <x v="20"/>
    <x v="5"/>
    <x v="5765"/>
    <x v="20"/>
    <x v="5765"/>
  </r>
  <r>
    <x v="3"/>
    <x v="0"/>
    <x v="26"/>
    <x v="1"/>
    <x v="9"/>
    <x v="39"/>
    <x v="7"/>
    <x v="3643"/>
    <x v="31"/>
    <x v="3643"/>
  </r>
  <r>
    <x v="3"/>
    <x v="0"/>
    <x v="26"/>
    <x v="1"/>
    <x v="13"/>
    <x v="59"/>
    <x v="4"/>
    <x v="4989"/>
    <x v="23"/>
    <x v="4989"/>
  </r>
  <r>
    <x v="3"/>
    <x v="0"/>
    <x v="26"/>
    <x v="1"/>
    <x v="13"/>
    <x v="64"/>
    <x v="4"/>
    <x v="2096"/>
    <x v="23"/>
    <x v="2096"/>
  </r>
  <r>
    <x v="3"/>
    <x v="0"/>
    <x v="27"/>
    <x v="1"/>
    <x v="15"/>
    <x v="72"/>
    <x v="4"/>
    <x v="5933"/>
    <x v="0"/>
    <x v="5933"/>
  </r>
  <r>
    <x v="3"/>
    <x v="0"/>
    <x v="27"/>
    <x v="1"/>
    <x v="17"/>
    <x v="76"/>
    <x v="4"/>
    <x v="2072"/>
    <x v="4"/>
    <x v="2072"/>
  </r>
  <r>
    <x v="3"/>
    <x v="0"/>
    <x v="27"/>
    <x v="1"/>
    <x v="17"/>
    <x v="77"/>
    <x v="4"/>
    <x v="5785"/>
    <x v="4"/>
    <x v="5785"/>
  </r>
  <r>
    <x v="3"/>
    <x v="0"/>
    <x v="27"/>
    <x v="1"/>
    <x v="18"/>
    <x v="79"/>
    <x v="4"/>
    <x v="2173"/>
    <x v="5"/>
    <x v="2173"/>
  </r>
  <r>
    <x v="3"/>
    <x v="0"/>
    <x v="27"/>
    <x v="1"/>
    <x v="18"/>
    <x v="80"/>
    <x v="4"/>
    <x v="5597"/>
    <x v="5"/>
    <x v="5597"/>
  </r>
  <r>
    <x v="3"/>
    <x v="0"/>
    <x v="27"/>
    <x v="1"/>
    <x v="19"/>
    <x v="81"/>
    <x v="4"/>
    <x v="3204"/>
    <x v="6"/>
    <x v="3204"/>
  </r>
  <r>
    <x v="3"/>
    <x v="0"/>
    <x v="27"/>
    <x v="1"/>
    <x v="1"/>
    <x v="0"/>
    <x v="4"/>
    <x v="476"/>
    <x v="8"/>
    <x v="476"/>
  </r>
  <r>
    <x v="3"/>
    <x v="0"/>
    <x v="27"/>
    <x v="1"/>
    <x v="1"/>
    <x v="15"/>
    <x v="4"/>
    <x v="5882"/>
    <x v="8"/>
    <x v="5882"/>
  </r>
  <r>
    <x v="3"/>
    <x v="0"/>
    <x v="27"/>
    <x v="1"/>
    <x v="1"/>
    <x v="13"/>
    <x v="4"/>
    <x v="4838"/>
    <x v="8"/>
    <x v="4838"/>
  </r>
  <r>
    <x v="3"/>
    <x v="0"/>
    <x v="27"/>
    <x v="1"/>
    <x v="3"/>
    <x v="18"/>
    <x v="4"/>
    <x v="3302"/>
    <x v="10"/>
    <x v="3302"/>
  </r>
  <r>
    <x v="3"/>
    <x v="0"/>
    <x v="27"/>
    <x v="1"/>
    <x v="3"/>
    <x v="19"/>
    <x v="4"/>
    <x v="348"/>
    <x v="10"/>
    <x v="348"/>
  </r>
  <r>
    <x v="3"/>
    <x v="0"/>
    <x v="27"/>
    <x v="1"/>
    <x v="3"/>
    <x v="20"/>
    <x v="5"/>
    <x v="1884"/>
    <x v="20"/>
    <x v="1884"/>
  </r>
  <r>
    <x v="3"/>
    <x v="0"/>
    <x v="27"/>
    <x v="1"/>
    <x v="3"/>
    <x v="27"/>
    <x v="4"/>
    <x v="1635"/>
    <x v="10"/>
    <x v="1635"/>
  </r>
  <r>
    <x v="3"/>
    <x v="0"/>
    <x v="27"/>
    <x v="1"/>
    <x v="4"/>
    <x v="25"/>
    <x v="4"/>
    <x v="2677"/>
    <x v="13"/>
    <x v="2677"/>
  </r>
  <r>
    <x v="3"/>
    <x v="0"/>
    <x v="27"/>
    <x v="1"/>
    <x v="9"/>
    <x v="37"/>
    <x v="4"/>
    <x v="4368"/>
    <x v="17"/>
    <x v="4368"/>
  </r>
  <r>
    <x v="3"/>
    <x v="0"/>
    <x v="27"/>
    <x v="1"/>
    <x v="9"/>
    <x v="39"/>
    <x v="7"/>
    <x v="3161"/>
    <x v="31"/>
    <x v="3161"/>
  </r>
  <r>
    <x v="3"/>
    <x v="0"/>
    <x v="27"/>
    <x v="1"/>
    <x v="10"/>
    <x v="42"/>
    <x v="5"/>
    <x v="530"/>
    <x v="27"/>
    <x v="530"/>
  </r>
  <r>
    <x v="3"/>
    <x v="0"/>
    <x v="27"/>
    <x v="1"/>
    <x v="10"/>
    <x v="43"/>
    <x v="5"/>
    <x v="4833"/>
    <x v="27"/>
    <x v="4833"/>
  </r>
  <r>
    <x v="3"/>
    <x v="0"/>
    <x v="27"/>
    <x v="1"/>
    <x v="10"/>
    <x v="86"/>
    <x v="5"/>
    <x v="4810"/>
    <x v="27"/>
    <x v="4810"/>
  </r>
  <r>
    <x v="3"/>
    <x v="0"/>
    <x v="27"/>
    <x v="1"/>
    <x v="12"/>
    <x v="48"/>
    <x v="4"/>
    <x v="3157"/>
    <x v="22"/>
    <x v="3157"/>
  </r>
  <r>
    <x v="3"/>
    <x v="0"/>
    <x v="27"/>
    <x v="1"/>
    <x v="12"/>
    <x v="51"/>
    <x v="4"/>
    <x v="426"/>
    <x v="22"/>
    <x v="426"/>
  </r>
  <r>
    <x v="3"/>
    <x v="0"/>
    <x v="27"/>
    <x v="1"/>
    <x v="12"/>
    <x v="52"/>
    <x v="4"/>
    <x v="3261"/>
    <x v="22"/>
    <x v="3261"/>
  </r>
  <r>
    <x v="3"/>
    <x v="0"/>
    <x v="27"/>
    <x v="1"/>
    <x v="13"/>
    <x v="55"/>
    <x v="4"/>
    <x v="5005"/>
    <x v="23"/>
    <x v="5005"/>
  </r>
  <r>
    <x v="3"/>
    <x v="0"/>
    <x v="27"/>
    <x v="1"/>
    <x v="13"/>
    <x v="56"/>
    <x v="4"/>
    <x v="527"/>
    <x v="23"/>
    <x v="527"/>
  </r>
  <r>
    <x v="3"/>
    <x v="0"/>
    <x v="27"/>
    <x v="1"/>
    <x v="13"/>
    <x v="58"/>
    <x v="4"/>
    <x v="5021"/>
    <x v="23"/>
    <x v="5021"/>
  </r>
  <r>
    <x v="3"/>
    <x v="0"/>
    <x v="27"/>
    <x v="1"/>
    <x v="13"/>
    <x v="59"/>
    <x v="4"/>
    <x v="1519"/>
    <x v="23"/>
    <x v="1519"/>
  </r>
  <r>
    <x v="3"/>
    <x v="0"/>
    <x v="27"/>
    <x v="1"/>
    <x v="13"/>
    <x v="60"/>
    <x v="7"/>
    <x v="4453"/>
    <x v="34"/>
    <x v="4453"/>
  </r>
  <r>
    <x v="3"/>
    <x v="0"/>
    <x v="27"/>
    <x v="1"/>
    <x v="13"/>
    <x v="62"/>
    <x v="4"/>
    <x v="5418"/>
    <x v="23"/>
    <x v="5418"/>
  </r>
  <r>
    <x v="3"/>
    <x v="0"/>
    <x v="27"/>
    <x v="1"/>
    <x v="13"/>
    <x v="64"/>
    <x v="4"/>
    <x v="2100"/>
    <x v="23"/>
    <x v="2100"/>
  </r>
  <r>
    <x v="3"/>
    <x v="0"/>
    <x v="27"/>
    <x v="1"/>
    <x v="13"/>
    <x v="65"/>
    <x v="4"/>
    <x v="5784"/>
    <x v="23"/>
    <x v="5784"/>
  </r>
  <r>
    <x v="3"/>
    <x v="0"/>
    <x v="28"/>
    <x v="1"/>
    <x v="15"/>
    <x v="72"/>
    <x v="4"/>
    <x v="1763"/>
    <x v="0"/>
    <x v="1763"/>
  </r>
  <r>
    <x v="3"/>
    <x v="0"/>
    <x v="28"/>
    <x v="1"/>
    <x v="17"/>
    <x v="76"/>
    <x v="4"/>
    <x v="293"/>
    <x v="4"/>
    <x v="293"/>
  </r>
  <r>
    <x v="3"/>
    <x v="0"/>
    <x v="28"/>
    <x v="1"/>
    <x v="17"/>
    <x v="77"/>
    <x v="4"/>
    <x v="3544"/>
    <x v="4"/>
    <x v="3544"/>
  </r>
  <r>
    <x v="3"/>
    <x v="0"/>
    <x v="28"/>
    <x v="1"/>
    <x v="17"/>
    <x v="78"/>
    <x v="7"/>
    <x v="5886"/>
    <x v="18"/>
    <x v="5886"/>
  </r>
  <r>
    <x v="3"/>
    <x v="0"/>
    <x v="28"/>
    <x v="1"/>
    <x v="18"/>
    <x v="80"/>
    <x v="4"/>
    <x v="2884"/>
    <x v="5"/>
    <x v="2884"/>
  </r>
  <r>
    <x v="3"/>
    <x v="0"/>
    <x v="28"/>
    <x v="1"/>
    <x v="19"/>
    <x v="81"/>
    <x v="4"/>
    <x v="3176"/>
    <x v="6"/>
    <x v="3176"/>
  </r>
  <r>
    <x v="3"/>
    <x v="0"/>
    <x v="28"/>
    <x v="1"/>
    <x v="20"/>
    <x v="84"/>
    <x v="4"/>
    <x v="4704"/>
    <x v="7"/>
    <x v="4704"/>
  </r>
  <r>
    <x v="3"/>
    <x v="0"/>
    <x v="28"/>
    <x v="1"/>
    <x v="3"/>
    <x v="16"/>
    <x v="0"/>
    <x v="5759"/>
    <x v="1"/>
    <x v="5759"/>
  </r>
  <r>
    <x v="3"/>
    <x v="0"/>
    <x v="28"/>
    <x v="1"/>
    <x v="3"/>
    <x v="18"/>
    <x v="4"/>
    <x v="5374"/>
    <x v="10"/>
    <x v="5374"/>
  </r>
  <r>
    <x v="3"/>
    <x v="0"/>
    <x v="28"/>
    <x v="1"/>
    <x v="3"/>
    <x v="19"/>
    <x v="4"/>
    <x v="760"/>
    <x v="10"/>
    <x v="760"/>
  </r>
  <r>
    <x v="3"/>
    <x v="0"/>
    <x v="28"/>
    <x v="1"/>
    <x v="3"/>
    <x v="21"/>
    <x v="7"/>
    <x v="1828"/>
    <x v="26"/>
    <x v="1828"/>
  </r>
  <r>
    <x v="3"/>
    <x v="0"/>
    <x v="28"/>
    <x v="1"/>
    <x v="4"/>
    <x v="25"/>
    <x v="4"/>
    <x v="568"/>
    <x v="13"/>
    <x v="568"/>
  </r>
  <r>
    <x v="3"/>
    <x v="0"/>
    <x v="28"/>
    <x v="1"/>
    <x v="7"/>
    <x v="5"/>
    <x v="7"/>
    <x v="4436"/>
    <x v="29"/>
    <x v="4436"/>
  </r>
  <r>
    <x v="3"/>
    <x v="0"/>
    <x v="28"/>
    <x v="1"/>
    <x v="7"/>
    <x v="70"/>
    <x v="7"/>
    <x v="4181"/>
    <x v="29"/>
    <x v="4181"/>
  </r>
  <r>
    <x v="3"/>
    <x v="0"/>
    <x v="28"/>
    <x v="1"/>
    <x v="9"/>
    <x v="39"/>
    <x v="7"/>
    <x v="1369"/>
    <x v="31"/>
    <x v="1369"/>
  </r>
  <r>
    <x v="3"/>
    <x v="0"/>
    <x v="28"/>
    <x v="1"/>
    <x v="9"/>
    <x v="41"/>
    <x v="10"/>
    <x v="227"/>
    <x v="40"/>
    <x v="227"/>
  </r>
  <r>
    <x v="3"/>
    <x v="0"/>
    <x v="28"/>
    <x v="1"/>
    <x v="12"/>
    <x v="48"/>
    <x v="4"/>
    <x v="2107"/>
    <x v="22"/>
    <x v="2107"/>
  </r>
  <r>
    <x v="3"/>
    <x v="0"/>
    <x v="28"/>
    <x v="1"/>
    <x v="12"/>
    <x v="49"/>
    <x v="7"/>
    <x v="2756"/>
    <x v="33"/>
    <x v="2756"/>
  </r>
  <r>
    <x v="3"/>
    <x v="0"/>
    <x v="28"/>
    <x v="1"/>
    <x v="12"/>
    <x v="50"/>
    <x v="9"/>
    <x v="855"/>
    <x v="39"/>
    <x v="855"/>
  </r>
  <r>
    <x v="3"/>
    <x v="0"/>
    <x v="28"/>
    <x v="1"/>
    <x v="12"/>
    <x v="51"/>
    <x v="4"/>
    <x v="2201"/>
    <x v="22"/>
    <x v="2201"/>
  </r>
  <r>
    <x v="3"/>
    <x v="0"/>
    <x v="28"/>
    <x v="1"/>
    <x v="13"/>
    <x v="55"/>
    <x v="4"/>
    <x v="1313"/>
    <x v="23"/>
    <x v="1313"/>
  </r>
  <r>
    <x v="3"/>
    <x v="0"/>
    <x v="28"/>
    <x v="1"/>
    <x v="13"/>
    <x v="56"/>
    <x v="4"/>
    <x v="4098"/>
    <x v="23"/>
    <x v="4098"/>
  </r>
  <r>
    <x v="3"/>
    <x v="0"/>
    <x v="28"/>
    <x v="1"/>
    <x v="13"/>
    <x v="58"/>
    <x v="4"/>
    <x v="4527"/>
    <x v="23"/>
    <x v="4527"/>
  </r>
  <r>
    <x v="3"/>
    <x v="0"/>
    <x v="28"/>
    <x v="1"/>
    <x v="13"/>
    <x v="59"/>
    <x v="4"/>
    <x v="2330"/>
    <x v="23"/>
    <x v="2330"/>
  </r>
  <r>
    <x v="3"/>
    <x v="0"/>
    <x v="28"/>
    <x v="1"/>
    <x v="13"/>
    <x v="61"/>
    <x v="4"/>
    <x v="4514"/>
    <x v="23"/>
    <x v="4514"/>
  </r>
  <r>
    <x v="3"/>
    <x v="0"/>
    <x v="28"/>
    <x v="1"/>
    <x v="13"/>
    <x v="62"/>
    <x v="4"/>
    <x v="4043"/>
    <x v="23"/>
    <x v="4043"/>
  </r>
  <r>
    <x v="3"/>
    <x v="0"/>
    <x v="28"/>
    <x v="1"/>
    <x v="13"/>
    <x v="63"/>
    <x v="4"/>
    <x v="812"/>
    <x v="23"/>
    <x v="812"/>
  </r>
  <r>
    <x v="3"/>
    <x v="0"/>
    <x v="28"/>
    <x v="1"/>
    <x v="13"/>
    <x v="64"/>
    <x v="4"/>
    <x v="4701"/>
    <x v="23"/>
    <x v="4701"/>
  </r>
  <r>
    <x v="3"/>
    <x v="0"/>
    <x v="28"/>
    <x v="1"/>
    <x v="13"/>
    <x v="65"/>
    <x v="4"/>
    <x v="60"/>
    <x v="23"/>
    <x v="60"/>
  </r>
  <r>
    <x v="3"/>
    <x v="0"/>
    <x v="28"/>
    <x v="1"/>
    <x v="13"/>
    <x v="66"/>
    <x v="4"/>
    <x v="2617"/>
    <x v="23"/>
    <x v="2617"/>
  </r>
  <r>
    <x v="3"/>
    <x v="0"/>
    <x v="29"/>
    <x v="0"/>
    <x v="3"/>
    <x v="23"/>
    <x v="12"/>
    <x v="1707"/>
    <x v="44"/>
    <x v="1707"/>
  </r>
  <r>
    <x v="3"/>
    <x v="0"/>
    <x v="29"/>
    <x v="0"/>
    <x v="4"/>
    <x v="26"/>
    <x v="11"/>
    <x v="2220"/>
    <x v="41"/>
    <x v="2220"/>
  </r>
  <r>
    <x v="3"/>
    <x v="0"/>
    <x v="29"/>
    <x v="0"/>
    <x v="7"/>
    <x v="71"/>
    <x v="12"/>
    <x v="2803"/>
    <x v="45"/>
    <x v="2803"/>
  </r>
  <r>
    <x v="3"/>
    <x v="0"/>
    <x v="29"/>
    <x v="0"/>
    <x v="8"/>
    <x v="45"/>
    <x v="12"/>
    <x v="5535"/>
    <x v="46"/>
    <x v="5535"/>
  </r>
  <r>
    <x v="3"/>
    <x v="0"/>
    <x v="29"/>
    <x v="1"/>
    <x v="17"/>
    <x v="76"/>
    <x v="4"/>
    <x v="5221"/>
    <x v="4"/>
    <x v="5221"/>
  </r>
  <r>
    <x v="3"/>
    <x v="0"/>
    <x v="29"/>
    <x v="1"/>
    <x v="17"/>
    <x v="78"/>
    <x v="7"/>
    <x v="2460"/>
    <x v="18"/>
    <x v="2460"/>
  </r>
  <r>
    <x v="3"/>
    <x v="0"/>
    <x v="29"/>
    <x v="1"/>
    <x v="18"/>
    <x v="80"/>
    <x v="4"/>
    <x v="2251"/>
    <x v="5"/>
    <x v="2251"/>
  </r>
  <r>
    <x v="3"/>
    <x v="0"/>
    <x v="29"/>
    <x v="1"/>
    <x v="19"/>
    <x v="81"/>
    <x v="4"/>
    <x v="315"/>
    <x v="6"/>
    <x v="315"/>
  </r>
  <r>
    <x v="3"/>
    <x v="0"/>
    <x v="29"/>
    <x v="1"/>
    <x v="20"/>
    <x v="84"/>
    <x v="4"/>
    <x v="1594"/>
    <x v="7"/>
    <x v="1594"/>
  </r>
  <r>
    <x v="3"/>
    <x v="0"/>
    <x v="29"/>
    <x v="1"/>
    <x v="0"/>
    <x v="8"/>
    <x v="7"/>
    <x v="4801"/>
    <x v="25"/>
    <x v="4801"/>
  </r>
  <r>
    <x v="3"/>
    <x v="0"/>
    <x v="29"/>
    <x v="1"/>
    <x v="1"/>
    <x v="15"/>
    <x v="4"/>
    <x v="2675"/>
    <x v="8"/>
    <x v="2675"/>
  </r>
  <r>
    <x v="3"/>
    <x v="0"/>
    <x v="29"/>
    <x v="1"/>
    <x v="1"/>
    <x v="13"/>
    <x v="4"/>
    <x v="5451"/>
    <x v="8"/>
    <x v="5451"/>
  </r>
  <r>
    <x v="3"/>
    <x v="0"/>
    <x v="29"/>
    <x v="1"/>
    <x v="3"/>
    <x v="18"/>
    <x v="4"/>
    <x v="2619"/>
    <x v="10"/>
    <x v="2619"/>
  </r>
  <r>
    <x v="3"/>
    <x v="0"/>
    <x v="29"/>
    <x v="1"/>
    <x v="3"/>
    <x v="19"/>
    <x v="4"/>
    <x v="5620"/>
    <x v="10"/>
    <x v="5620"/>
  </r>
  <r>
    <x v="3"/>
    <x v="0"/>
    <x v="29"/>
    <x v="1"/>
    <x v="3"/>
    <x v="22"/>
    <x v="7"/>
    <x v="3358"/>
    <x v="26"/>
    <x v="3358"/>
  </r>
  <r>
    <x v="3"/>
    <x v="0"/>
    <x v="29"/>
    <x v="1"/>
    <x v="3"/>
    <x v="27"/>
    <x v="4"/>
    <x v="4310"/>
    <x v="10"/>
    <x v="4310"/>
  </r>
  <r>
    <x v="3"/>
    <x v="0"/>
    <x v="29"/>
    <x v="1"/>
    <x v="4"/>
    <x v="25"/>
    <x v="4"/>
    <x v="1743"/>
    <x v="13"/>
    <x v="1743"/>
  </r>
  <r>
    <x v="3"/>
    <x v="0"/>
    <x v="29"/>
    <x v="1"/>
    <x v="7"/>
    <x v="70"/>
    <x v="7"/>
    <x v="4812"/>
    <x v="29"/>
    <x v="4812"/>
  </r>
  <r>
    <x v="3"/>
    <x v="0"/>
    <x v="29"/>
    <x v="1"/>
    <x v="9"/>
    <x v="39"/>
    <x v="7"/>
    <x v="1824"/>
    <x v="31"/>
    <x v="1824"/>
  </r>
  <r>
    <x v="3"/>
    <x v="0"/>
    <x v="29"/>
    <x v="1"/>
    <x v="9"/>
    <x v="41"/>
    <x v="10"/>
    <x v="1788"/>
    <x v="40"/>
    <x v="1788"/>
  </r>
  <r>
    <x v="3"/>
    <x v="0"/>
    <x v="29"/>
    <x v="1"/>
    <x v="10"/>
    <x v="42"/>
    <x v="5"/>
    <x v="4223"/>
    <x v="27"/>
    <x v="4223"/>
  </r>
  <r>
    <x v="3"/>
    <x v="0"/>
    <x v="29"/>
    <x v="1"/>
    <x v="10"/>
    <x v="43"/>
    <x v="5"/>
    <x v="4162"/>
    <x v="27"/>
    <x v="4162"/>
  </r>
  <r>
    <x v="3"/>
    <x v="0"/>
    <x v="29"/>
    <x v="1"/>
    <x v="12"/>
    <x v="48"/>
    <x v="4"/>
    <x v="3648"/>
    <x v="22"/>
    <x v="3648"/>
  </r>
  <r>
    <x v="3"/>
    <x v="0"/>
    <x v="29"/>
    <x v="1"/>
    <x v="12"/>
    <x v="50"/>
    <x v="9"/>
    <x v="4598"/>
    <x v="39"/>
    <x v="4598"/>
  </r>
  <r>
    <x v="3"/>
    <x v="0"/>
    <x v="29"/>
    <x v="1"/>
    <x v="13"/>
    <x v="56"/>
    <x v="4"/>
    <x v="1460"/>
    <x v="23"/>
    <x v="1460"/>
  </r>
  <r>
    <x v="3"/>
    <x v="0"/>
    <x v="29"/>
    <x v="1"/>
    <x v="13"/>
    <x v="58"/>
    <x v="4"/>
    <x v="2953"/>
    <x v="23"/>
    <x v="2953"/>
  </r>
  <r>
    <x v="3"/>
    <x v="0"/>
    <x v="29"/>
    <x v="1"/>
    <x v="13"/>
    <x v="59"/>
    <x v="4"/>
    <x v="6362"/>
    <x v="23"/>
    <x v="6362"/>
  </r>
  <r>
    <x v="3"/>
    <x v="0"/>
    <x v="29"/>
    <x v="1"/>
    <x v="13"/>
    <x v="60"/>
    <x v="7"/>
    <x v="2952"/>
    <x v="34"/>
    <x v="2952"/>
  </r>
  <r>
    <x v="3"/>
    <x v="0"/>
    <x v="29"/>
    <x v="1"/>
    <x v="13"/>
    <x v="64"/>
    <x v="4"/>
    <x v="4018"/>
    <x v="23"/>
    <x v="4018"/>
  </r>
  <r>
    <x v="3"/>
    <x v="0"/>
    <x v="29"/>
    <x v="1"/>
    <x v="13"/>
    <x v="66"/>
    <x v="4"/>
    <x v="5289"/>
    <x v="23"/>
    <x v="5289"/>
  </r>
  <r>
    <x v="3"/>
    <x v="0"/>
    <x v="30"/>
    <x v="1"/>
    <x v="16"/>
    <x v="74"/>
    <x v="4"/>
    <x v="840"/>
    <x v="2"/>
    <x v="840"/>
  </r>
  <r>
    <x v="3"/>
    <x v="0"/>
    <x v="30"/>
    <x v="1"/>
    <x v="17"/>
    <x v="76"/>
    <x v="4"/>
    <x v="2226"/>
    <x v="4"/>
    <x v="2226"/>
  </r>
  <r>
    <x v="3"/>
    <x v="0"/>
    <x v="30"/>
    <x v="1"/>
    <x v="17"/>
    <x v="78"/>
    <x v="7"/>
    <x v="2835"/>
    <x v="18"/>
    <x v="2835"/>
  </r>
  <r>
    <x v="3"/>
    <x v="0"/>
    <x v="30"/>
    <x v="1"/>
    <x v="18"/>
    <x v="80"/>
    <x v="4"/>
    <x v="5564"/>
    <x v="5"/>
    <x v="5564"/>
  </r>
  <r>
    <x v="3"/>
    <x v="0"/>
    <x v="30"/>
    <x v="1"/>
    <x v="0"/>
    <x v="8"/>
    <x v="7"/>
    <x v="4138"/>
    <x v="25"/>
    <x v="4138"/>
  </r>
  <r>
    <x v="3"/>
    <x v="0"/>
    <x v="30"/>
    <x v="1"/>
    <x v="3"/>
    <x v="18"/>
    <x v="4"/>
    <x v="2830"/>
    <x v="10"/>
    <x v="2830"/>
  </r>
  <r>
    <x v="3"/>
    <x v="0"/>
    <x v="30"/>
    <x v="1"/>
    <x v="3"/>
    <x v="19"/>
    <x v="4"/>
    <x v="652"/>
    <x v="10"/>
    <x v="652"/>
  </r>
  <r>
    <x v="3"/>
    <x v="0"/>
    <x v="30"/>
    <x v="1"/>
    <x v="3"/>
    <x v="20"/>
    <x v="5"/>
    <x v="2619"/>
    <x v="20"/>
    <x v="2619"/>
  </r>
  <r>
    <x v="3"/>
    <x v="0"/>
    <x v="30"/>
    <x v="1"/>
    <x v="3"/>
    <x v="22"/>
    <x v="7"/>
    <x v="596"/>
    <x v="26"/>
    <x v="596"/>
  </r>
  <r>
    <x v="3"/>
    <x v="0"/>
    <x v="30"/>
    <x v="1"/>
    <x v="4"/>
    <x v="25"/>
    <x v="4"/>
    <x v="4500"/>
    <x v="13"/>
    <x v="4500"/>
  </r>
  <r>
    <x v="3"/>
    <x v="0"/>
    <x v="30"/>
    <x v="1"/>
    <x v="9"/>
    <x v="37"/>
    <x v="4"/>
    <x v="3518"/>
    <x v="17"/>
    <x v="3518"/>
  </r>
  <r>
    <x v="3"/>
    <x v="0"/>
    <x v="30"/>
    <x v="1"/>
    <x v="9"/>
    <x v="39"/>
    <x v="7"/>
    <x v="1232"/>
    <x v="31"/>
    <x v="1232"/>
  </r>
  <r>
    <x v="3"/>
    <x v="0"/>
    <x v="30"/>
    <x v="1"/>
    <x v="9"/>
    <x v="41"/>
    <x v="10"/>
    <x v="4381"/>
    <x v="40"/>
    <x v="4381"/>
  </r>
  <r>
    <x v="3"/>
    <x v="0"/>
    <x v="30"/>
    <x v="1"/>
    <x v="10"/>
    <x v="42"/>
    <x v="5"/>
    <x v="200"/>
    <x v="27"/>
    <x v="200"/>
  </r>
  <r>
    <x v="3"/>
    <x v="0"/>
    <x v="30"/>
    <x v="1"/>
    <x v="10"/>
    <x v="43"/>
    <x v="5"/>
    <x v="3667"/>
    <x v="27"/>
    <x v="3667"/>
  </r>
  <r>
    <x v="3"/>
    <x v="0"/>
    <x v="30"/>
    <x v="1"/>
    <x v="12"/>
    <x v="48"/>
    <x v="4"/>
    <x v="729"/>
    <x v="22"/>
    <x v="729"/>
  </r>
  <r>
    <x v="3"/>
    <x v="0"/>
    <x v="30"/>
    <x v="1"/>
    <x v="12"/>
    <x v="51"/>
    <x v="4"/>
    <x v="6247"/>
    <x v="22"/>
    <x v="6247"/>
  </r>
  <r>
    <x v="3"/>
    <x v="0"/>
    <x v="30"/>
    <x v="1"/>
    <x v="13"/>
    <x v="55"/>
    <x v="4"/>
    <x v="1512"/>
    <x v="23"/>
    <x v="1512"/>
  </r>
  <r>
    <x v="3"/>
    <x v="0"/>
    <x v="30"/>
    <x v="1"/>
    <x v="13"/>
    <x v="58"/>
    <x v="4"/>
    <x v="2152"/>
    <x v="23"/>
    <x v="2152"/>
  </r>
  <r>
    <x v="3"/>
    <x v="0"/>
    <x v="30"/>
    <x v="1"/>
    <x v="13"/>
    <x v="59"/>
    <x v="4"/>
    <x v="2063"/>
    <x v="23"/>
    <x v="2063"/>
  </r>
  <r>
    <x v="3"/>
    <x v="0"/>
    <x v="30"/>
    <x v="1"/>
    <x v="13"/>
    <x v="63"/>
    <x v="4"/>
    <x v="323"/>
    <x v="23"/>
    <x v="323"/>
  </r>
  <r>
    <x v="3"/>
    <x v="0"/>
    <x v="30"/>
    <x v="1"/>
    <x v="13"/>
    <x v="64"/>
    <x v="4"/>
    <x v="2007"/>
    <x v="23"/>
    <x v="2007"/>
  </r>
  <r>
    <x v="3"/>
    <x v="0"/>
    <x v="30"/>
    <x v="1"/>
    <x v="13"/>
    <x v="66"/>
    <x v="4"/>
    <x v="5017"/>
    <x v="23"/>
    <x v="5017"/>
  </r>
  <r>
    <x v="3"/>
    <x v="0"/>
    <x v="31"/>
    <x v="1"/>
    <x v="17"/>
    <x v="76"/>
    <x v="4"/>
    <x v="6074"/>
    <x v="4"/>
    <x v="6074"/>
  </r>
  <r>
    <x v="3"/>
    <x v="0"/>
    <x v="31"/>
    <x v="1"/>
    <x v="3"/>
    <x v="19"/>
    <x v="4"/>
    <x v="1087"/>
    <x v="10"/>
    <x v="1087"/>
  </r>
  <r>
    <x v="3"/>
    <x v="0"/>
    <x v="31"/>
    <x v="1"/>
    <x v="9"/>
    <x v="39"/>
    <x v="7"/>
    <x v="878"/>
    <x v="31"/>
    <x v="878"/>
  </r>
  <r>
    <x v="3"/>
    <x v="0"/>
    <x v="31"/>
    <x v="1"/>
    <x v="12"/>
    <x v="48"/>
    <x v="4"/>
    <x v="1562"/>
    <x v="22"/>
    <x v="1562"/>
  </r>
  <r>
    <x v="3"/>
    <x v="0"/>
    <x v="31"/>
    <x v="1"/>
    <x v="13"/>
    <x v="58"/>
    <x v="4"/>
    <x v="3898"/>
    <x v="23"/>
    <x v="3898"/>
  </r>
  <r>
    <x v="3"/>
    <x v="0"/>
    <x v="31"/>
    <x v="1"/>
    <x v="13"/>
    <x v="59"/>
    <x v="4"/>
    <x v="5515"/>
    <x v="23"/>
    <x v="5515"/>
  </r>
  <r>
    <x v="3"/>
    <x v="0"/>
    <x v="31"/>
    <x v="1"/>
    <x v="13"/>
    <x v="64"/>
    <x v="4"/>
    <x v="2494"/>
    <x v="23"/>
    <x v="2494"/>
  </r>
  <r>
    <x v="3"/>
    <x v="0"/>
    <x v="31"/>
    <x v="1"/>
    <x v="13"/>
    <x v="65"/>
    <x v="4"/>
    <x v="4683"/>
    <x v="23"/>
    <x v="4683"/>
  </r>
  <r>
    <x v="3"/>
    <x v="0"/>
    <x v="33"/>
    <x v="1"/>
    <x v="15"/>
    <x v="72"/>
    <x v="4"/>
    <x v="5062"/>
    <x v="0"/>
    <x v="5062"/>
  </r>
  <r>
    <x v="3"/>
    <x v="0"/>
    <x v="33"/>
    <x v="1"/>
    <x v="16"/>
    <x v="73"/>
    <x v="4"/>
    <x v="3752"/>
    <x v="2"/>
    <x v="3752"/>
  </r>
  <r>
    <x v="3"/>
    <x v="0"/>
    <x v="33"/>
    <x v="1"/>
    <x v="17"/>
    <x v="76"/>
    <x v="4"/>
    <x v="2374"/>
    <x v="4"/>
    <x v="2374"/>
  </r>
  <r>
    <x v="3"/>
    <x v="0"/>
    <x v="33"/>
    <x v="1"/>
    <x v="17"/>
    <x v="77"/>
    <x v="4"/>
    <x v="4193"/>
    <x v="4"/>
    <x v="4193"/>
  </r>
  <r>
    <x v="3"/>
    <x v="0"/>
    <x v="33"/>
    <x v="1"/>
    <x v="17"/>
    <x v="78"/>
    <x v="7"/>
    <x v="4886"/>
    <x v="18"/>
    <x v="4886"/>
  </r>
  <r>
    <x v="3"/>
    <x v="0"/>
    <x v="33"/>
    <x v="1"/>
    <x v="18"/>
    <x v="80"/>
    <x v="4"/>
    <x v="582"/>
    <x v="5"/>
    <x v="582"/>
  </r>
  <r>
    <x v="3"/>
    <x v="0"/>
    <x v="33"/>
    <x v="1"/>
    <x v="20"/>
    <x v="84"/>
    <x v="4"/>
    <x v="4988"/>
    <x v="7"/>
    <x v="4988"/>
  </r>
  <r>
    <x v="3"/>
    <x v="0"/>
    <x v="33"/>
    <x v="1"/>
    <x v="0"/>
    <x v="8"/>
    <x v="7"/>
    <x v="5948"/>
    <x v="25"/>
    <x v="5948"/>
  </r>
  <r>
    <x v="3"/>
    <x v="0"/>
    <x v="33"/>
    <x v="1"/>
    <x v="1"/>
    <x v="15"/>
    <x v="4"/>
    <x v="3699"/>
    <x v="8"/>
    <x v="3699"/>
  </r>
  <r>
    <x v="3"/>
    <x v="0"/>
    <x v="33"/>
    <x v="1"/>
    <x v="1"/>
    <x v="13"/>
    <x v="4"/>
    <x v="5397"/>
    <x v="8"/>
    <x v="5397"/>
  </r>
  <r>
    <x v="3"/>
    <x v="0"/>
    <x v="33"/>
    <x v="1"/>
    <x v="3"/>
    <x v="16"/>
    <x v="0"/>
    <x v="4410"/>
    <x v="1"/>
    <x v="4410"/>
  </r>
  <r>
    <x v="3"/>
    <x v="0"/>
    <x v="33"/>
    <x v="1"/>
    <x v="3"/>
    <x v="17"/>
    <x v="0"/>
    <x v="3569"/>
    <x v="1"/>
    <x v="3569"/>
  </r>
  <r>
    <x v="3"/>
    <x v="0"/>
    <x v="33"/>
    <x v="1"/>
    <x v="3"/>
    <x v="18"/>
    <x v="4"/>
    <x v="2143"/>
    <x v="10"/>
    <x v="2143"/>
  </r>
  <r>
    <x v="3"/>
    <x v="0"/>
    <x v="33"/>
    <x v="1"/>
    <x v="3"/>
    <x v="19"/>
    <x v="4"/>
    <x v="3545"/>
    <x v="10"/>
    <x v="3545"/>
  </r>
  <r>
    <x v="3"/>
    <x v="0"/>
    <x v="33"/>
    <x v="1"/>
    <x v="3"/>
    <x v="21"/>
    <x v="7"/>
    <x v="2431"/>
    <x v="26"/>
    <x v="2431"/>
  </r>
  <r>
    <x v="3"/>
    <x v="0"/>
    <x v="33"/>
    <x v="1"/>
    <x v="3"/>
    <x v="27"/>
    <x v="4"/>
    <x v="2418"/>
    <x v="10"/>
    <x v="2418"/>
  </r>
  <r>
    <x v="3"/>
    <x v="0"/>
    <x v="33"/>
    <x v="1"/>
    <x v="4"/>
    <x v="24"/>
    <x v="4"/>
    <x v="5764"/>
    <x v="13"/>
    <x v="5764"/>
  </r>
  <r>
    <x v="3"/>
    <x v="0"/>
    <x v="33"/>
    <x v="1"/>
    <x v="4"/>
    <x v="25"/>
    <x v="4"/>
    <x v="5488"/>
    <x v="13"/>
    <x v="5488"/>
  </r>
  <r>
    <x v="3"/>
    <x v="0"/>
    <x v="33"/>
    <x v="1"/>
    <x v="7"/>
    <x v="69"/>
    <x v="4"/>
    <x v="4271"/>
    <x v="16"/>
    <x v="4271"/>
  </r>
  <r>
    <x v="3"/>
    <x v="0"/>
    <x v="33"/>
    <x v="1"/>
    <x v="7"/>
    <x v="70"/>
    <x v="7"/>
    <x v="2707"/>
    <x v="29"/>
    <x v="2707"/>
  </r>
  <r>
    <x v="3"/>
    <x v="0"/>
    <x v="33"/>
    <x v="1"/>
    <x v="9"/>
    <x v="37"/>
    <x v="4"/>
    <x v="5753"/>
    <x v="17"/>
    <x v="5753"/>
  </r>
  <r>
    <x v="3"/>
    <x v="0"/>
    <x v="33"/>
    <x v="1"/>
    <x v="9"/>
    <x v="38"/>
    <x v="4"/>
    <x v="2882"/>
    <x v="17"/>
    <x v="2882"/>
  </r>
  <r>
    <x v="3"/>
    <x v="0"/>
    <x v="33"/>
    <x v="1"/>
    <x v="9"/>
    <x v="39"/>
    <x v="7"/>
    <x v="4025"/>
    <x v="31"/>
    <x v="4025"/>
  </r>
  <r>
    <x v="3"/>
    <x v="0"/>
    <x v="33"/>
    <x v="1"/>
    <x v="9"/>
    <x v="41"/>
    <x v="10"/>
    <x v="6140"/>
    <x v="40"/>
    <x v="6140"/>
  </r>
  <r>
    <x v="3"/>
    <x v="0"/>
    <x v="33"/>
    <x v="1"/>
    <x v="12"/>
    <x v="48"/>
    <x v="4"/>
    <x v="4646"/>
    <x v="22"/>
    <x v="4646"/>
  </r>
  <r>
    <x v="3"/>
    <x v="0"/>
    <x v="33"/>
    <x v="1"/>
    <x v="12"/>
    <x v="51"/>
    <x v="4"/>
    <x v="4226"/>
    <x v="22"/>
    <x v="4226"/>
  </r>
  <r>
    <x v="3"/>
    <x v="0"/>
    <x v="33"/>
    <x v="1"/>
    <x v="13"/>
    <x v="55"/>
    <x v="4"/>
    <x v="4532"/>
    <x v="23"/>
    <x v="4532"/>
  </r>
  <r>
    <x v="3"/>
    <x v="0"/>
    <x v="33"/>
    <x v="1"/>
    <x v="13"/>
    <x v="56"/>
    <x v="4"/>
    <x v="3441"/>
    <x v="23"/>
    <x v="3441"/>
  </r>
  <r>
    <x v="3"/>
    <x v="0"/>
    <x v="33"/>
    <x v="1"/>
    <x v="13"/>
    <x v="58"/>
    <x v="4"/>
    <x v="535"/>
    <x v="23"/>
    <x v="535"/>
  </r>
  <r>
    <x v="3"/>
    <x v="0"/>
    <x v="33"/>
    <x v="1"/>
    <x v="13"/>
    <x v="59"/>
    <x v="4"/>
    <x v="4160"/>
    <x v="23"/>
    <x v="4160"/>
  </r>
  <r>
    <x v="3"/>
    <x v="0"/>
    <x v="33"/>
    <x v="1"/>
    <x v="13"/>
    <x v="61"/>
    <x v="4"/>
    <x v="2436"/>
    <x v="23"/>
    <x v="2436"/>
  </r>
  <r>
    <x v="3"/>
    <x v="0"/>
    <x v="33"/>
    <x v="1"/>
    <x v="13"/>
    <x v="62"/>
    <x v="4"/>
    <x v="2284"/>
    <x v="23"/>
    <x v="2284"/>
  </r>
  <r>
    <x v="3"/>
    <x v="0"/>
    <x v="33"/>
    <x v="1"/>
    <x v="13"/>
    <x v="63"/>
    <x v="4"/>
    <x v="5899"/>
    <x v="23"/>
    <x v="5899"/>
  </r>
  <r>
    <x v="3"/>
    <x v="0"/>
    <x v="33"/>
    <x v="1"/>
    <x v="13"/>
    <x v="64"/>
    <x v="4"/>
    <x v="468"/>
    <x v="23"/>
    <x v="468"/>
  </r>
  <r>
    <x v="3"/>
    <x v="0"/>
    <x v="33"/>
    <x v="1"/>
    <x v="13"/>
    <x v="65"/>
    <x v="4"/>
    <x v="5794"/>
    <x v="23"/>
    <x v="5794"/>
  </r>
  <r>
    <x v="3"/>
    <x v="0"/>
    <x v="33"/>
    <x v="1"/>
    <x v="13"/>
    <x v="66"/>
    <x v="4"/>
    <x v="2724"/>
    <x v="23"/>
    <x v="2724"/>
  </r>
  <r>
    <x v="3"/>
    <x v="0"/>
    <x v="34"/>
    <x v="1"/>
    <x v="17"/>
    <x v="76"/>
    <x v="4"/>
    <x v="838"/>
    <x v="4"/>
    <x v="838"/>
  </r>
  <r>
    <x v="3"/>
    <x v="0"/>
    <x v="34"/>
    <x v="1"/>
    <x v="17"/>
    <x v="78"/>
    <x v="7"/>
    <x v="5027"/>
    <x v="18"/>
    <x v="5027"/>
  </r>
  <r>
    <x v="3"/>
    <x v="0"/>
    <x v="34"/>
    <x v="1"/>
    <x v="18"/>
    <x v="79"/>
    <x v="4"/>
    <x v="1099"/>
    <x v="5"/>
    <x v="1099"/>
  </r>
  <r>
    <x v="3"/>
    <x v="0"/>
    <x v="34"/>
    <x v="1"/>
    <x v="18"/>
    <x v="80"/>
    <x v="4"/>
    <x v="5782"/>
    <x v="5"/>
    <x v="5782"/>
  </r>
  <r>
    <x v="3"/>
    <x v="0"/>
    <x v="34"/>
    <x v="1"/>
    <x v="19"/>
    <x v="81"/>
    <x v="4"/>
    <x v="4918"/>
    <x v="6"/>
    <x v="4918"/>
  </r>
  <r>
    <x v="3"/>
    <x v="0"/>
    <x v="34"/>
    <x v="1"/>
    <x v="1"/>
    <x v="0"/>
    <x v="4"/>
    <x v="5296"/>
    <x v="8"/>
    <x v="5296"/>
  </r>
  <r>
    <x v="3"/>
    <x v="0"/>
    <x v="34"/>
    <x v="1"/>
    <x v="3"/>
    <x v="17"/>
    <x v="0"/>
    <x v="4822"/>
    <x v="1"/>
    <x v="4822"/>
  </r>
  <r>
    <x v="3"/>
    <x v="0"/>
    <x v="34"/>
    <x v="1"/>
    <x v="3"/>
    <x v="18"/>
    <x v="4"/>
    <x v="4283"/>
    <x v="10"/>
    <x v="4283"/>
  </r>
  <r>
    <x v="3"/>
    <x v="0"/>
    <x v="34"/>
    <x v="1"/>
    <x v="3"/>
    <x v="19"/>
    <x v="4"/>
    <x v="6278"/>
    <x v="10"/>
    <x v="6278"/>
  </r>
  <r>
    <x v="3"/>
    <x v="0"/>
    <x v="34"/>
    <x v="1"/>
    <x v="3"/>
    <x v="21"/>
    <x v="7"/>
    <x v="5392"/>
    <x v="26"/>
    <x v="5392"/>
  </r>
  <r>
    <x v="3"/>
    <x v="0"/>
    <x v="34"/>
    <x v="1"/>
    <x v="3"/>
    <x v="27"/>
    <x v="4"/>
    <x v="2514"/>
    <x v="10"/>
    <x v="2514"/>
  </r>
  <r>
    <x v="3"/>
    <x v="0"/>
    <x v="34"/>
    <x v="1"/>
    <x v="9"/>
    <x v="37"/>
    <x v="4"/>
    <x v="3903"/>
    <x v="17"/>
    <x v="3903"/>
  </r>
  <r>
    <x v="3"/>
    <x v="0"/>
    <x v="34"/>
    <x v="1"/>
    <x v="13"/>
    <x v="59"/>
    <x v="4"/>
    <x v="6293"/>
    <x v="23"/>
    <x v="6293"/>
  </r>
  <r>
    <x v="3"/>
    <x v="0"/>
    <x v="34"/>
    <x v="1"/>
    <x v="13"/>
    <x v="63"/>
    <x v="4"/>
    <x v="4943"/>
    <x v="23"/>
    <x v="4943"/>
  </r>
  <r>
    <x v="3"/>
    <x v="0"/>
    <x v="36"/>
    <x v="0"/>
    <x v="20"/>
    <x v="85"/>
    <x v="12"/>
    <x v="3768"/>
    <x v="43"/>
    <x v="3768"/>
  </r>
  <r>
    <x v="3"/>
    <x v="0"/>
    <x v="36"/>
    <x v="0"/>
    <x v="3"/>
    <x v="23"/>
    <x v="12"/>
    <x v="5206"/>
    <x v="44"/>
    <x v="5206"/>
  </r>
  <r>
    <x v="3"/>
    <x v="0"/>
    <x v="36"/>
    <x v="0"/>
    <x v="4"/>
    <x v="26"/>
    <x v="11"/>
    <x v="4995"/>
    <x v="41"/>
    <x v="4995"/>
  </r>
  <r>
    <x v="3"/>
    <x v="0"/>
    <x v="36"/>
    <x v="1"/>
    <x v="15"/>
    <x v="72"/>
    <x v="4"/>
    <x v="3258"/>
    <x v="0"/>
    <x v="3258"/>
  </r>
  <r>
    <x v="3"/>
    <x v="0"/>
    <x v="36"/>
    <x v="1"/>
    <x v="16"/>
    <x v="73"/>
    <x v="4"/>
    <x v="4359"/>
    <x v="2"/>
    <x v="4359"/>
  </r>
  <r>
    <x v="3"/>
    <x v="0"/>
    <x v="36"/>
    <x v="1"/>
    <x v="16"/>
    <x v="74"/>
    <x v="4"/>
    <x v="5800"/>
    <x v="2"/>
    <x v="5800"/>
  </r>
  <r>
    <x v="3"/>
    <x v="0"/>
    <x v="36"/>
    <x v="1"/>
    <x v="17"/>
    <x v="76"/>
    <x v="4"/>
    <x v="1823"/>
    <x v="4"/>
    <x v="1823"/>
  </r>
  <r>
    <x v="3"/>
    <x v="0"/>
    <x v="36"/>
    <x v="1"/>
    <x v="17"/>
    <x v="77"/>
    <x v="4"/>
    <x v="1863"/>
    <x v="4"/>
    <x v="1863"/>
  </r>
  <r>
    <x v="3"/>
    <x v="0"/>
    <x v="36"/>
    <x v="1"/>
    <x v="17"/>
    <x v="78"/>
    <x v="7"/>
    <x v="5412"/>
    <x v="18"/>
    <x v="5412"/>
  </r>
  <r>
    <x v="3"/>
    <x v="0"/>
    <x v="36"/>
    <x v="1"/>
    <x v="18"/>
    <x v="79"/>
    <x v="4"/>
    <x v="3717"/>
    <x v="5"/>
    <x v="3717"/>
  </r>
  <r>
    <x v="3"/>
    <x v="0"/>
    <x v="36"/>
    <x v="1"/>
    <x v="18"/>
    <x v="80"/>
    <x v="4"/>
    <x v="6215"/>
    <x v="5"/>
    <x v="6215"/>
  </r>
  <r>
    <x v="3"/>
    <x v="0"/>
    <x v="36"/>
    <x v="1"/>
    <x v="19"/>
    <x v="81"/>
    <x v="4"/>
    <x v="4631"/>
    <x v="6"/>
    <x v="4631"/>
  </r>
  <r>
    <x v="3"/>
    <x v="0"/>
    <x v="36"/>
    <x v="1"/>
    <x v="19"/>
    <x v="82"/>
    <x v="4"/>
    <x v="3408"/>
    <x v="6"/>
    <x v="3408"/>
  </r>
  <r>
    <x v="3"/>
    <x v="0"/>
    <x v="36"/>
    <x v="1"/>
    <x v="20"/>
    <x v="84"/>
    <x v="4"/>
    <x v="6387"/>
    <x v="7"/>
    <x v="6387"/>
  </r>
  <r>
    <x v="3"/>
    <x v="0"/>
    <x v="36"/>
    <x v="1"/>
    <x v="0"/>
    <x v="8"/>
    <x v="7"/>
    <x v="4832"/>
    <x v="25"/>
    <x v="4832"/>
  </r>
  <r>
    <x v="3"/>
    <x v="0"/>
    <x v="36"/>
    <x v="1"/>
    <x v="1"/>
    <x v="0"/>
    <x v="4"/>
    <x v="5650"/>
    <x v="8"/>
    <x v="5650"/>
  </r>
  <r>
    <x v="3"/>
    <x v="0"/>
    <x v="36"/>
    <x v="1"/>
    <x v="1"/>
    <x v="15"/>
    <x v="4"/>
    <x v="1447"/>
    <x v="8"/>
    <x v="1447"/>
  </r>
  <r>
    <x v="3"/>
    <x v="0"/>
    <x v="36"/>
    <x v="1"/>
    <x v="1"/>
    <x v="13"/>
    <x v="4"/>
    <x v="3352"/>
    <x v="8"/>
    <x v="3352"/>
  </r>
  <r>
    <x v="3"/>
    <x v="0"/>
    <x v="36"/>
    <x v="1"/>
    <x v="3"/>
    <x v="16"/>
    <x v="0"/>
    <x v="5454"/>
    <x v="1"/>
    <x v="5454"/>
  </r>
  <r>
    <x v="3"/>
    <x v="0"/>
    <x v="36"/>
    <x v="1"/>
    <x v="3"/>
    <x v="17"/>
    <x v="0"/>
    <x v="484"/>
    <x v="1"/>
    <x v="484"/>
  </r>
  <r>
    <x v="3"/>
    <x v="0"/>
    <x v="36"/>
    <x v="1"/>
    <x v="3"/>
    <x v="18"/>
    <x v="4"/>
    <x v="5163"/>
    <x v="10"/>
    <x v="5163"/>
  </r>
  <r>
    <x v="3"/>
    <x v="0"/>
    <x v="36"/>
    <x v="1"/>
    <x v="3"/>
    <x v="19"/>
    <x v="4"/>
    <x v="3756"/>
    <x v="10"/>
    <x v="3756"/>
  </r>
  <r>
    <x v="3"/>
    <x v="0"/>
    <x v="36"/>
    <x v="1"/>
    <x v="3"/>
    <x v="20"/>
    <x v="5"/>
    <x v="6333"/>
    <x v="20"/>
    <x v="6333"/>
  </r>
  <r>
    <x v="3"/>
    <x v="0"/>
    <x v="36"/>
    <x v="1"/>
    <x v="3"/>
    <x v="21"/>
    <x v="7"/>
    <x v="1091"/>
    <x v="26"/>
    <x v="1091"/>
  </r>
  <r>
    <x v="3"/>
    <x v="0"/>
    <x v="36"/>
    <x v="1"/>
    <x v="3"/>
    <x v="22"/>
    <x v="7"/>
    <x v="6288"/>
    <x v="26"/>
    <x v="6288"/>
  </r>
  <r>
    <x v="3"/>
    <x v="0"/>
    <x v="36"/>
    <x v="1"/>
    <x v="3"/>
    <x v="27"/>
    <x v="4"/>
    <x v="2074"/>
    <x v="10"/>
    <x v="2074"/>
  </r>
  <r>
    <x v="3"/>
    <x v="0"/>
    <x v="36"/>
    <x v="1"/>
    <x v="4"/>
    <x v="25"/>
    <x v="4"/>
    <x v="2231"/>
    <x v="13"/>
    <x v="2231"/>
  </r>
  <r>
    <x v="3"/>
    <x v="0"/>
    <x v="36"/>
    <x v="1"/>
    <x v="7"/>
    <x v="4"/>
    <x v="4"/>
    <x v="5245"/>
    <x v="16"/>
    <x v="5245"/>
  </r>
  <r>
    <x v="3"/>
    <x v="0"/>
    <x v="36"/>
    <x v="1"/>
    <x v="7"/>
    <x v="5"/>
    <x v="7"/>
    <x v="970"/>
    <x v="29"/>
    <x v="970"/>
  </r>
  <r>
    <x v="3"/>
    <x v="0"/>
    <x v="36"/>
    <x v="1"/>
    <x v="7"/>
    <x v="70"/>
    <x v="7"/>
    <x v="2602"/>
    <x v="29"/>
    <x v="2602"/>
  </r>
  <r>
    <x v="3"/>
    <x v="0"/>
    <x v="36"/>
    <x v="1"/>
    <x v="9"/>
    <x v="37"/>
    <x v="4"/>
    <x v="829"/>
    <x v="17"/>
    <x v="829"/>
  </r>
  <r>
    <x v="3"/>
    <x v="0"/>
    <x v="36"/>
    <x v="1"/>
    <x v="9"/>
    <x v="38"/>
    <x v="4"/>
    <x v="1375"/>
    <x v="17"/>
    <x v="1375"/>
  </r>
  <r>
    <x v="3"/>
    <x v="0"/>
    <x v="36"/>
    <x v="1"/>
    <x v="9"/>
    <x v="39"/>
    <x v="7"/>
    <x v="4544"/>
    <x v="31"/>
    <x v="4544"/>
  </r>
  <r>
    <x v="3"/>
    <x v="0"/>
    <x v="36"/>
    <x v="1"/>
    <x v="9"/>
    <x v="41"/>
    <x v="10"/>
    <x v="590"/>
    <x v="40"/>
    <x v="590"/>
  </r>
  <r>
    <x v="3"/>
    <x v="0"/>
    <x v="36"/>
    <x v="1"/>
    <x v="10"/>
    <x v="42"/>
    <x v="5"/>
    <x v="2266"/>
    <x v="27"/>
    <x v="2266"/>
  </r>
  <r>
    <x v="3"/>
    <x v="0"/>
    <x v="36"/>
    <x v="1"/>
    <x v="10"/>
    <x v="43"/>
    <x v="5"/>
    <x v="3840"/>
    <x v="27"/>
    <x v="3840"/>
  </r>
  <r>
    <x v="3"/>
    <x v="0"/>
    <x v="36"/>
    <x v="1"/>
    <x v="10"/>
    <x v="44"/>
    <x v="0"/>
    <x v="3392"/>
    <x v="9"/>
    <x v="3392"/>
  </r>
  <r>
    <x v="3"/>
    <x v="0"/>
    <x v="36"/>
    <x v="1"/>
    <x v="12"/>
    <x v="48"/>
    <x v="4"/>
    <x v="128"/>
    <x v="22"/>
    <x v="128"/>
  </r>
  <r>
    <x v="3"/>
    <x v="0"/>
    <x v="36"/>
    <x v="1"/>
    <x v="12"/>
    <x v="49"/>
    <x v="7"/>
    <x v="3672"/>
    <x v="33"/>
    <x v="3672"/>
  </r>
  <r>
    <x v="3"/>
    <x v="0"/>
    <x v="36"/>
    <x v="1"/>
    <x v="12"/>
    <x v="50"/>
    <x v="9"/>
    <x v="2843"/>
    <x v="39"/>
    <x v="2843"/>
  </r>
  <r>
    <x v="3"/>
    <x v="0"/>
    <x v="36"/>
    <x v="1"/>
    <x v="12"/>
    <x v="51"/>
    <x v="4"/>
    <x v="3655"/>
    <x v="22"/>
    <x v="3655"/>
  </r>
  <r>
    <x v="3"/>
    <x v="0"/>
    <x v="36"/>
    <x v="1"/>
    <x v="13"/>
    <x v="55"/>
    <x v="4"/>
    <x v="3138"/>
    <x v="23"/>
    <x v="3138"/>
  </r>
  <r>
    <x v="3"/>
    <x v="0"/>
    <x v="36"/>
    <x v="1"/>
    <x v="13"/>
    <x v="56"/>
    <x v="4"/>
    <x v="5355"/>
    <x v="23"/>
    <x v="5355"/>
  </r>
  <r>
    <x v="3"/>
    <x v="0"/>
    <x v="36"/>
    <x v="1"/>
    <x v="13"/>
    <x v="58"/>
    <x v="4"/>
    <x v="692"/>
    <x v="23"/>
    <x v="692"/>
  </r>
  <r>
    <x v="3"/>
    <x v="0"/>
    <x v="36"/>
    <x v="1"/>
    <x v="13"/>
    <x v="59"/>
    <x v="4"/>
    <x v="4154"/>
    <x v="23"/>
    <x v="4154"/>
  </r>
  <r>
    <x v="3"/>
    <x v="0"/>
    <x v="36"/>
    <x v="1"/>
    <x v="13"/>
    <x v="60"/>
    <x v="7"/>
    <x v="3565"/>
    <x v="34"/>
    <x v="3565"/>
  </r>
  <r>
    <x v="3"/>
    <x v="0"/>
    <x v="36"/>
    <x v="1"/>
    <x v="13"/>
    <x v="61"/>
    <x v="4"/>
    <x v="4093"/>
    <x v="23"/>
    <x v="4093"/>
  </r>
  <r>
    <x v="3"/>
    <x v="0"/>
    <x v="36"/>
    <x v="1"/>
    <x v="13"/>
    <x v="62"/>
    <x v="4"/>
    <x v="2541"/>
    <x v="23"/>
    <x v="2541"/>
  </r>
  <r>
    <x v="3"/>
    <x v="0"/>
    <x v="36"/>
    <x v="1"/>
    <x v="13"/>
    <x v="63"/>
    <x v="4"/>
    <x v="4156"/>
    <x v="23"/>
    <x v="4156"/>
  </r>
  <r>
    <x v="3"/>
    <x v="0"/>
    <x v="36"/>
    <x v="1"/>
    <x v="13"/>
    <x v="64"/>
    <x v="4"/>
    <x v="4231"/>
    <x v="23"/>
    <x v="4231"/>
  </r>
  <r>
    <x v="3"/>
    <x v="0"/>
    <x v="36"/>
    <x v="1"/>
    <x v="13"/>
    <x v="65"/>
    <x v="4"/>
    <x v="1792"/>
    <x v="23"/>
    <x v="1792"/>
  </r>
  <r>
    <x v="3"/>
    <x v="0"/>
    <x v="36"/>
    <x v="1"/>
    <x v="13"/>
    <x v="66"/>
    <x v="4"/>
    <x v="4631"/>
    <x v="23"/>
    <x v="4631"/>
  </r>
  <r>
    <x v="3"/>
    <x v="0"/>
    <x v="37"/>
    <x v="1"/>
    <x v="17"/>
    <x v="76"/>
    <x v="4"/>
    <x v="5853"/>
    <x v="4"/>
    <x v="5853"/>
  </r>
  <r>
    <x v="3"/>
    <x v="0"/>
    <x v="37"/>
    <x v="1"/>
    <x v="17"/>
    <x v="77"/>
    <x v="4"/>
    <x v="391"/>
    <x v="4"/>
    <x v="391"/>
  </r>
  <r>
    <x v="3"/>
    <x v="0"/>
    <x v="37"/>
    <x v="1"/>
    <x v="17"/>
    <x v="78"/>
    <x v="7"/>
    <x v="833"/>
    <x v="18"/>
    <x v="833"/>
  </r>
  <r>
    <x v="3"/>
    <x v="0"/>
    <x v="37"/>
    <x v="1"/>
    <x v="0"/>
    <x v="8"/>
    <x v="7"/>
    <x v="1162"/>
    <x v="25"/>
    <x v="1162"/>
  </r>
  <r>
    <x v="3"/>
    <x v="0"/>
    <x v="37"/>
    <x v="1"/>
    <x v="1"/>
    <x v="15"/>
    <x v="4"/>
    <x v="5970"/>
    <x v="8"/>
    <x v="5970"/>
  </r>
  <r>
    <x v="3"/>
    <x v="0"/>
    <x v="37"/>
    <x v="1"/>
    <x v="1"/>
    <x v="13"/>
    <x v="4"/>
    <x v="3842"/>
    <x v="8"/>
    <x v="3842"/>
  </r>
  <r>
    <x v="3"/>
    <x v="0"/>
    <x v="37"/>
    <x v="1"/>
    <x v="3"/>
    <x v="18"/>
    <x v="4"/>
    <x v="1328"/>
    <x v="10"/>
    <x v="1328"/>
  </r>
  <r>
    <x v="3"/>
    <x v="0"/>
    <x v="37"/>
    <x v="1"/>
    <x v="3"/>
    <x v="19"/>
    <x v="4"/>
    <x v="5158"/>
    <x v="10"/>
    <x v="5158"/>
  </r>
  <r>
    <x v="3"/>
    <x v="0"/>
    <x v="37"/>
    <x v="1"/>
    <x v="3"/>
    <x v="22"/>
    <x v="7"/>
    <x v="4307"/>
    <x v="26"/>
    <x v="4307"/>
  </r>
  <r>
    <x v="3"/>
    <x v="0"/>
    <x v="37"/>
    <x v="1"/>
    <x v="7"/>
    <x v="5"/>
    <x v="7"/>
    <x v="5983"/>
    <x v="29"/>
    <x v="5983"/>
  </r>
  <r>
    <x v="3"/>
    <x v="0"/>
    <x v="37"/>
    <x v="1"/>
    <x v="7"/>
    <x v="70"/>
    <x v="7"/>
    <x v="6297"/>
    <x v="29"/>
    <x v="6297"/>
  </r>
  <r>
    <x v="3"/>
    <x v="0"/>
    <x v="37"/>
    <x v="1"/>
    <x v="9"/>
    <x v="39"/>
    <x v="7"/>
    <x v="3003"/>
    <x v="31"/>
    <x v="3003"/>
  </r>
  <r>
    <x v="3"/>
    <x v="0"/>
    <x v="37"/>
    <x v="1"/>
    <x v="9"/>
    <x v="41"/>
    <x v="10"/>
    <x v="4929"/>
    <x v="40"/>
    <x v="4929"/>
  </r>
  <r>
    <x v="3"/>
    <x v="0"/>
    <x v="37"/>
    <x v="1"/>
    <x v="10"/>
    <x v="42"/>
    <x v="5"/>
    <x v="2414"/>
    <x v="27"/>
    <x v="2414"/>
  </r>
  <r>
    <x v="3"/>
    <x v="0"/>
    <x v="37"/>
    <x v="1"/>
    <x v="10"/>
    <x v="43"/>
    <x v="5"/>
    <x v="319"/>
    <x v="27"/>
    <x v="319"/>
  </r>
  <r>
    <x v="3"/>
    <x v="0"/>
    <x v="37"/>
    <x v="1"/>
    <x v="12"/>
    <x v="48"/>
    <x v="4"/>
    <x v="1494"/>
    <x v="22"/>
    <x v="1494"/>
  </r>
  <r>
    <x v="3"/>
    <x v="0"/>
    <x v="37"/>
    <x v="1"/>
    <x v="12"/>
    <x v="51"/>
    <x v="4"/>
    <x v="3017"/>
    <x v="22"/>
    <x v="3017"/>
  </r>
  <r>
    <x v="3"/>
    <x v="0"/>
    <x v="37"/>
    <x v="1"/>
    <x v="12"/>
    <x v="52"/>
    <x v="4"/>
    <x v="1279"/>
    <x v="22"/>
    <x v="1279"/>
  </r>
  <r>
    <x v="3"/>
    <x v="0"/>
    <x v="37"/>
    <x v="1"/>
    <x v="13"/>
    <x v="55"/>
    <x v="4"/>
    <x v="5463"/>
    <x v="23"/>
    <x v="5463"/>
  </r>
  <r>
    <x v="3"/>
    <x v="0"/>
    <x v="37"/>
    <x v="1"/>
    <x v="13"/>
    <x v="58"/>
    <x v="4"/>
    <x v="792"/>
    <x v="23"/>
    <x v="792"/>
  </r>
  <r>
    <x v="3"/>
    <x v="0"/>
    <x v="37"/>
    <x v="1"/>
    <x v="13"/>
    <x v="59"/>
    <x v="4"/>
    <x v="3208"/>
    <x v="23"/>
    <x v="3208"/>
  </r>
  <r>
    <x v="3"/>
    <x v="0"/>
    <x v="37"/>
    <x v="1"/>
    <x v="13"/>
    <x v="61"/>
    <x v="4"/>
    <x v="4721"/>
    <x v="23"/>
    <x v="4721"/>
  </r>
  <r>
    <x v="3"/>
    <x v="0"/>
    <x v="37"/>
    <x v="1"/>
    <x v="13"/>
    <x v="63"/>
    <x v="4"/>
    <x v="1951"/>
    <x v="23"/>
    <x v="1951"/>
  </r>
  <r>
    <x v="3"/>
    <x v="0"/>
    <x v="37"/>
    <x v="1"/>
    <x v="13"/>
    <x v="64"/>
    <x v="4"/>
    <x v="1824"/>
    <x v="23"/>
    <x v="1824"/>
  </r>
  <r>
    <x v="3"/>
    <x v="0"/>
    <x v="37"/>
    <x v="1"/>
    <x v="13"/>
    <x v="65"/>
    <x v="4"/>
    <x v="461"/>
    <x v="23"/>
    <x v="461"/>
  </r>
  <r>
    <x v="3"/>
    <x v="0"/>
    <x v="37"/>
    <x v="1"/>
    <x v="13"/>
    <x v="66"/>
    <x v="4"/>
    <x v="4893"/>
    <x v="23"/>
    <x v="4893"/>
  </r>
  <r>
    <x v="3"/>
    <x v="0"/>
    <x v="38"/>
    <x v="1"/>
    <x v="15"/>
    <x v="72"/>
    <x v="4"/>
    <x v="2967"/>
    <x v="0"/>
    <x v="2967"/>
  </r>
  <r>
    <x v="3"/>
    <x v="0"/>
    <x v="38"/>
    <x v="1"/>
    <x v="17"/>
    <x v="75"/>
    <x v="3"/>
    <x v="4759"/>
    <x v="3"/>
    <x v="4759"/>
  </r>
  <r>
    <x v="3"/>
    <x v="0"/>
    <x v="38"/>
    <x v="1"/>
    <x v="17"/>
    <x v="77"/>
    <x v="4"/>
    <x v="171"/>
    <x v="4"/>
    <x v="171"/>
  </r>
  <r>
    <x v="3"/>
    <x v="0"/>
    <x v="38"/>
    <x v="1"/>
    <x v="18"/>
    <x v="79"/>
    <x v="4"/>
    <x v="4289"/>
    <x v="5"/>
    <x v="4289"/>
  </r>
  <r>
    <x v="3"/>
    <x v="0"/>
    <x v="38"/>
    <x v="1"/>
    <x v="18"/>
    <x v="80"/>
    <x v="4"/>
    <x v="6393"/>
    <x v="5"/>
    <x v="6393"/>
  </r>
  <r>
    <x v="3"/>
    <x v="0"/>
    <x v="38"/>
    <x v="1"/>
    <x v="19"/>
    <x v="81"/>
    <x v="4"/>
    <x v="4948"/>
    <x v="6"/>
    <x v="4948"/>
  </r>
  <r>
    <x v="3"/>
    <x v="0"/>
    <x v="38"/>
    <x v="1"/>
    <x v="20"/>
    <x v="84"/>
    <x v="4"/>
    <x v="4503"/>
    <x v="7"/>
    <x v="4503"/>
  </r>
  <r>
    <x v="3"/>
    <x v="0"/>
    <x v="38"/>
    <x v="1"/>
    <x v="0"/>
    <x v="7"/>
    <x v="6"/>
    <x v="4714"/>
    <x v="21"/>
    <x v="4714"/>
  </r>
  <r>
    <x v="3"/>
    <x v="0"/>
    <x v="38"/>
    <x v="1"/>
    <x v="0"/>
    <x v="11"/>
    <x v="6"/>
    <x v="667"/>
    <x v="21"/>
    <x v="667"/>
  </r>
  <r>
    <x v="3"/>
    <x v="0"/>
    <x v="38"/>
    <x v="1"/>
    <x v="3"/>
    <x v="17"/>
    <x v="0"/>
    <x v="6147"/>
    <x v="1"/>
    <x v="6147"/>
  </r>
  <r>
    <x v="3"/>
    <x v="0"/>
    <x v="38"/>
    <x v="1"/>
    <x v="3"/>
    <x v="18"/>
    <x v="4"/>
    <x v="3146"/>
    <x v="10"/>
    <x v="3146"/>
  </r>
  <r>
    <x v="3"/>
    <x v="0"/>
    <x v="38"/>
    <x v="1"/>
    <x v="3"/>
    <x v="19"/>
    <x v="4"/>
    <x v="5525"/>
    <x v="10"/>
    <x v="5525"/>
  </r>
  <r>
    <x v="3"/>
    <x v="0"/>
    <x v="38"/>
    <x v="1"/>
    <x v="4"/>
    <x v="25"/>
    <x v="4"/>
    <x v="2037"/>
    <x v="13"/>
    <x v="2037"/>
  </r>
  <r>
    <x v="3"/>
    <x v="0"/>
    <x v="38"/>
    <x v="1"/>
    <x v="5"/>
    <x v="30"/>
    <x v="7"/>
    <x v="6142"/>
    <x v="28"/>
    <x v="6142"/>
  </r>
  <r>
    <x v="3"/>
    <x v="0"/>
    <x v="38"/>
    <x v="1"/>
    <x v="5"/>
    <x v="34"/>
    <x v="7"/>
    <x v="5394"/>
    <x v="28"/>
    <x v="5394"/>
  </r>
  <r>
    <x v="3"/>
    <x v="0"/>
    <x v="38"/>
    <x v="1"/>
    <x v="6"/>
    <x v="35"/>
    <x v="1"/>
    <x v="5331"/>
    <x v="12"/>
    <x v="5331"/>
  </r>
  <r>
    <x v="3"/>
    <x v="0"/>
    <x v="38"/>
    <x v="1"/>
    <x v="6"/>
    <x v="36"/>
    <x v="10"/>
    <x v="490"/>
    <x v="38"/>
    <x v="490"/>
  </r>
  <r>
    <x v="3"/>
    <x v="0"/>
    <x v="38"/>
    <x v="1"/>
    <x v="11"/>
    <x v="46"/>
    <x v="3"/>
    <x v="1536"/>
    <x v="19"/>
    <x v="1536"/>
  </r>
  <r>
    <x v="3"/>
    <x v="0"/>
    <x v="38"/>
    <x v="1"/>
    <x v="12"/>
    <x v="48"/>
    <x v="4"/>
    <x v="5354"/>
    <x v="22"/>
    <x v="5354"/>
  </r>
  <r>
    <x v="3"/>
    <x v="0"/>
    <x v="38"/>
    <x v="1"/>
    <x v="12"/>
    <x v="52"/>
    <x v="4"/>
    <x v="907"/>
    <x v="22"/>
    <x v="907"/>
  </r>
  <r>
    <x v="3"/>
    <x v="0"/>
    <x v="38"/>
    <x v="1"/>
    <x v="13"/>
    <x v="55"/>
    <x v="4"/>
    <x v="5656"/>
    <x v="23"/>
    <x v="5656"/>
  </r>
  <r>
    <x v="3"/>
    <x v="0"/>
    <x v="38"/>
    <x v="1"/>
    <x v="13"/>
    <x v="56"/>
    <x v="4"/>
    <x v="530"/>
    <x v="23"/>
    <x v="530"/>
  </r>
  <r>
    <x v="3"/>
    <x v="0"/>
    <x v="38"/>
    <x v="1"/>
    <x v="13"/>
    <x v="57"/>
    <x v="0"/>
    <x v="3040"/>
    <x v="14"/>
    <x v="3040"/>
  </r>
  <r>
    <x v="3"/>
    <x v="0"/>
    <x v="38"/>
    <x v="1"/>
    <x v="13"/>
    <x v="58"/>
    <x v="4"/>
    <x v="557"/>
    <x v="23"/>
    <x v="557"/>
  </r>
  <r>
    <x v="3"/>
    <x v="0"/>
    <x v="38"/>
    <x v="1"/>
    <x v="13"/>
    <x v="62"/>
    <x v="4"/>
    <x v="5378"/>
    <x v="23"/>
    <x v="5378"/>
  </r>
  <r>
    <x v="3"/>
    <x v="0"/>
    <x v="38"/>
    <x v="1"/>
    <x v="13"/>
    <x v="64"/>
    <x v="4"/>
    <x v="5815"/>
    <x v="23"/>
    <x v="5815"/>
  </r>
  <r>
    <x v="3"/>
    <x v="0"/>
    <x v="39"/>
    <x v="1"/>
    <x v="15"/>
    <x v="72"/>
    <x v="4"/>
    <x v="89"/>
    <x v="0"/>
    <x v="89"/>
  </r>
  <r>
    <x v="3"/>
    <x v="0"/>
    <x v="39"/>
    <x v="1"/>
    <x v="16"/>
    <x v="73"/>
    <x v="4"/>
    <x v="2169"/>
    <x v="2"/>
    <x v="2169"/>
  </r>
  <r>
    <x v="3"/>
    <x v="0"/>
    <x v="39"/>
    <x v="1"/>
    <x v="16"/>
    <x v="74"/>
    <x v="4"/>
    <x v="5864"/>
    <x v="2"/>
    <x v="5864"/>
  </r>
  <r>
    <x v="3"/>
    <x v="0"/>
    <x v="39"/>
    <x v="1"/>
    <x v="17"/>
    <x v="76"/>
    <x v="4"/>
    <x v="2433"/>
    <x v="4"/>
    <x v="2433"/>
  </r>
  <r>
    <x v="3"/>
    <x v="0"/>
    <x v="39"/>
    <x v="1"/>
    <x v="17"/>
    <x v="77"/>
    <x v="4"/>
    <x v="4239"/>
    <x v="4"/>
    <x v="4239"/>
  </r>
  <r>
    <x v="3"/>
    <x v="0"/>
    <x v="39"/>
    <x v="1"/>
    <x v="17"/>
    <x v="78"/>
    <x v="7"/>
    <x v="2386"/>
    <x v="18"/>
    <x v="2386"/>
  </r>
  <r>
    <x v="3"/>
    <x v="0"/>
    <x v="39"/>
    <x v="1"/>
    <x v="18"/>
    <x v="79"/>
    <x v="4"/>
    <x v="675"/>
    <x v="5"/>
    <x v="675"/>
  </r>
  <r>
    <x v="3"/>
    <x v="0"/>
    <x v="39"/>
    <x v="1"/>
    <x v="18"/>
    <x v="80"/>
    <x v="4"/>
    <x v="2859"/>
    <x v="5"/>
    <x v="2859"/>
  </r>
  <r>
    <x v="3"/>
    <x v="0"/>
    <x v="39"/>
    <x v="1"/>
    <x v="19"/>
    <x v="81"/>
    <x v="4"/>
    <x v="5600"/>
    <x v="6"/>
    <x v="5600"/>
  </r>
  <r>
    <x v="3"/>
    <x v="0"/>
    <x v="39"/>
    <x v="1"/>
    <x v="20"/>
    <x v="84"/>
    <x v="4"/>
    <x v="3633"/>
    <x v="7"/>
    <x v="3633"/>
  </r>
  <r>
    <x v="3"/>
    <x v="0"/>
    <x v="39"/>
    <x v="1"/>
    <x v="0"/>
    <x v="8"/>
    <x v="7"/>
    <x v="5915"/>
    <x v="25"/>
    <x v="5915"/>
  </r>
  <r>
    <x v="3"/>
    <x v="0"/>
    <x v="39"/>
    <x v="1"/>
    <x v="1"/>
    <x v="15"/>
    <x v="4"/>
    <x v="2209"/>
    <x v="8"/>
    <x v="2209"/>
  </r>
  <r>
    <x v="3"/>
    <x v="0"/>
    <x v="39"/>
    <x v="1"/>
    <x v="1"/>
    <x v="13"/>
    <x v="4"/>
    <x v="1802"/>
    <x v="8"/>
    <x v="1802"/>
  </r>
  <r>
    <x v="3"/>
    <x v="0"/>
    <x v="39"/>
    <x v="1"/>
    <x v="3"/>
    <x v="17"/>
    <x v="0"/>
    <x v="3597"/>
    <x v="1"/>
    <x v="3597"/>
  </r>
  <r>
    <x v="3"/>
    <x v="0"/>
    <x v="39"/>
    <x v="1"/>
    <x v="3"/>
    <x v="18"/>
    <x v="4"/>
    <x v="5859"/>
    <x v="10"/>
    <x v="5859"/>
  </r>
  <r>
    <x v="3"/>
    <x v="0"/>
    <x v="39"/>
    <x v="1"/>
    <x v="3"/>
    <x v="19"/>
    <x v="4"/>
    <x v="2685"/>
    <x v="10"/>
    <x v="2685"/>
  </r>
  <r>
    <x v="3"/>
    <x v="0"/>
    <x v="39"/>
    <x v="1"/>
    <x v="3"/>
    <x v="20"/>
    <x v="5"/>
    <x v="5704"/>
    <x v="20"/>
    <x v="5704"/>
  </r>
  <r>
    <x v="3"/>
    <x v="0"/>
    <x v="39"/>
    <x v="1"/>
    <x v="3"/>
    <x v="21"/>
    <x v="7"/>
    <x v="1127"/>
    <x v="26"/>
    <x v="1127"/>
  </r>
  <r>
    <x v="3"/>
    <x v="0"/>
    <x v="39"/>
    <x v="1"/>
    <x v="3"/>
    <x v="22"/>
    <x v="7"/>
    <x v="6185"/>
    <x v="26"/>
    <x v="6185"/>
  </r>
  <r>
    <x v="3"/>
    <x v="0"/>
    <x v="39"/>
    <x v="1"/>
    <x v="3"/>
    <x v="27"/>
    <x v="4"/>
    <x v="2199"/>
    <x v="10"/>
    <x v="2199"/>
  </r>
  <r>
    <x v="3"/>
    <x v="0"/>
    <x v="39"/>
    <x v="1"/>
    <x v="4"/>
    <x v="25"/>
    <x v="4"/>
    <x v="251"/>
    <x v="13"/>
    <x v="251"/>
  </r>
  <r>
    <x v="3"/>
    <x v="0"/>
    <x v="39"/>
    <x v="1"/>
    <x v="7"/>
    <x v="5"/>
    <x v="7"/>
    <x v="6347"/>
    <x v="29"/>
    <x v="6347"/>
  </r>
  <r>
    <x v="3"/>
    <x v="0"/>
    <x v="39"/>
    <x v="1"/>
    <x v="7"/>
    <x v="70"/>
    <x v="7"/>
    <x v="1936"/>
    <x v="29"/>
    <x v="1936"/>
  </r>
  <r>
    <x v="3"/>
    <x v="0"/>
    <x v="39"/>
    <x v="1"/>
    <x v="9"/>
    <x v="37"/>
    <x v="4"/>
    <x v="5086"/>
    <x v="17"/>
    <x v="5086"/>
  </r>
  <r>
    <x v="3"/>
    <x v="0"/>
    <x v="39"/>
    <x v="1"/>
    <x v="9"/>
    <x v="38"/>
    <x v="4"/>
    <x v="4222"/>
    <x v="17"/>
    <x v="4222"/>
  </r>
  <r>
    <x v="3"/>
    <x v="0"/>
    <x v="39"/>
    <x v="1"/>
    <x v="9"/>
    <x v="39"/>
    <x v="7"/>
    <x v="4793"/>
    <x v="31"/>
    <x v="4793"/>
  </r>
  <r>
    <x v="3"/>
    <x v="0"/>
    <x v="39"/>
    <x v="1"/>
    <x v="9"/>
    <x v="41"/>
    <x v="10"/>
    <x v="4959"/>
    <x v="40"/>
    <x v="4959"/>
  </r>
  <r>
    <x v="3"/>
    <x v="0"/>
    <x v="39"/>
    <x v="1"/>
    <x v="10"/>
    <x v="42"/>
    <x v="5"/>
    <x v="5131"/>
    <x v="27"/>
    <x v="5131"/>
  </r>
  <r>
    <x v="3"/>
    <x v="0"/>
    <x v="39"/>
    <x v="1"/>
    <x v="10"/>
    <x v="43"/>
    <x v="5"/>
    <x v="3922"/>
    <x v="27"/>
    <x v="3922"/>
  </r>
  <r>
    <x v="3"/>
    <x v="0"/>
    <x v="39"/>
    <x v="1"/>
    <x v="12"/>
    <x v="48"/>
    <x v="4"/>
    <x v="3691"/>
    <x v="22"/>
    <x v="3691"/>
  </r>
  <r>
    <x v="3"/>
    <x v="0"/>
    <x v="39"/>
    <x v="1"/>
    <x v="12"/>
    <x v="49"/>
    <x v="7"/>
    <x v="2813"/>
    <x v="33"/>
    <x v="2813"/>
  </r>
  <r>
    <x v="3"/>
    <x v="0"/>
    <x v="39"/>
    <x v="1"/>
    <x v="12"/>
    <x v="51"/>
    <x v="4"/>
    <x v="5101"/>
    <x v="22"/>
    <x v="5101"/>
  </r>
  <r>
    <x v="3"/>
    <x v="0"/>
    <x v="39"/>
    <x v="1"/>
    <x v="12"/>
    <x v="52"/>
    <x v="4"/>
    <x v="4209"/>
    <x v="22"/>
    <x v="4209"/>
  </r>
  <r>
    <x v="3"/>
    <x v="0"/>
    <x v="39"/>
    <x v="1"/>
    <x v="13"/>
    <x v="55"/>
    <x v="4"/>
    <x v="4922"/>
    <x v="23"/>
    <x v="4922"/>
  </r>
  <r>
    <x v="3"/>
    <x v="0"/>
    <x v="39"/>
    <x v="1"/>
    <x v="13"/>
    <x v="56"/>
    <x v="4"/>
    <x v="538"/>
    <x v="23"/>
    <x v="538"/>
  </r>
  <r>
    <x v="3"/>
    <x v="0"/>
    <x v="39"/>
    <x v="1"/>
    <x v="13"/>
    <x v="58"/>
    <x v="4"/>
    <x v="5091"/>
    <x v="23"/>
    <x v="5091"/>
  </r>
  <r>
    <x v="3"/>
    <x v="0"/>
    <x v="39"/>
    <x v="1"/>
    <x v="13"/>
    <x v="59"/>
    <x v="4"/>
    <x v="2390"/>
    <x v="23"/>
    <x v="2390"/>
  </r>
  <r>
    <x v="3"/>
    <x v="0"/>
    <x v="39"/>
    <x v="1"/>
    <x v="13"/>
    <x v="60"/>
    <x v="7"/>
    <x v="3650"/>
    <x v="34"/>
    <x v="3650"/>
  </r>
  <r>
    <x v="3"/>
    <x v="0"/>
    <x v="39"/>
    <x v="1"/>
    <x v="13"/>
    <x v="61"/>
    <x v="4"/>
    <x v="6194"/>
    <x v="23"/>
    <x v="6194"/>
  </r>
  <r>
    <x v="3"/>
    <x v="0"/>
    <x v="39"/>
    <x v="1"/>
    <x v="13"/>
    <x v="62"/>
    <x v="4"/>
    <x v="5254"/>
    <x v="23"/>
    <x v="5254"/>
  </r>
  <r>
    <x v="3"/>
    <x v="0"/>
    <x v="39"/>
    <x v="1"/>
    <x v="13"/>
    <x v="63"/>
    <x v="4"/>
    <x v="2085"/>
    <x v="23"/>
    <x v="2085"/>
  </r>
  <r>
    <x v="3"/>
    <x v="0"/>
    <x v="39"/>
    <x v="1"/>
    <x v="13"/>
    <x v="64"/>
    <x v="4"/>
    <x v="1639"/>
    <x v="23"/>
    <x v="1639"/>
  </r>
  <r>
    <x v="3"/>
    <x v="0"/>
    <x v="39"/>
    <x v="1"/>
    <x v="13"/>
    <x v="65"/>
    <x v="4"/>
    <x v="2885"/>
    <x v="23"/>
    <x v="2885"/>
  </r>
  <r>
    <x v="3"/>
    <x v="0"/>
    <x v="39"/>
    <x v="1"/>
    <x v="13"/>
    <x v="66"/>
    <x v="4"/>
    <x v="1177"/>
    <x v="23"/>
    <x v="1177"/>
  </r>
  <r>
    <x v="0"/>
    <x v="0"/>
    <x v="40"/>
    <x v="1"/>
    <x v="17"/>
    <x v="76"/>
    <x v="4"/>
    <x v="6180"/>
    <x v="4"/>
    <x v="6180"/>
  </r>
  <r>
    <x v="0"/>
    <x v="0"/>
    <x v="40"/>
    <x v="1"/>
    <x v="17"/>
    <x v="77"/>
    <x v="4"/>
    <x v="2404"/>
    <x v="4"/>
    <x v="2404"/>
  </r>
  <r>
    <x v="0"/>
    <x v="0"/>
    <x v="40"/>
    <x v="1"/>
    <x v="17"/>
    <x v="78"/>
    <x v="7"/>
    <x v="879"/>
    <x v="18"/>
    <x v="879"/>
  </r>
  <r>
    <x v="0"/>
    <x v="0"/>
    <x v="40"/>
    <x v="1"/>
    <x v="18"/>
    <x v="80"/>
    <x v="4"/>
    <x v="2122"/>
    <x v="5"/>
    <x v="2122"/>
  </r>
  <r>
    <x v="0"/>
    <x v="0"/>
    <x v="40"/>
    <x v="1"/>
    <x v="20"/>
    <x v="84"/>
    <x v="4"/>
    <x v="5962"/>
    <x v="7"/>
    <x v="5962"/>
  </r>
  <r>
    <x v="0"/>
    <x v="0"/>
    <x v="40"/>
    <x v="1"/>
    <x v="1"/>
    <x v="0"/>
    <x v="4"/>
    <x v="5302"/>
    <x v="8"/>
    <x v="5302"/>
  </r>
  <r>
    <x v="0"/>
    <x v="0"/>
    <x v="40"/>
    <x v="1"/>
    <x v="3"/>
    <x v="18"/>
    <x v="4"/>
    <x v="5455"/>
    <x v="10"/>
    <x v="5455"/>
  </r>
  <r>
    <x v="0"/>
    <x v="0"/>
    <x v="40"/>
    <x v="1"/>
    <x v="3"/>
    <x v="19"/>
    <x v="4"/>
    <x v="816"/>
    <x v="10"/>
    <x v="816"/>
  </r>
  <r>
    <x v="0"/>
    <x v="0"/>
    <x v="40"/>
    <x v="1"/>
    <x v="3"/>
    <x v="21"/>
    <x v="7"/>
    <x v="2380"/>
    <x v="26"/>
    <x v="2380"/>
  </r>
  <r>
    <x v="0"/>
    <x v="0"/>
    <x v="40"/>
    <x v="1"/>
    <x v="4"/>
    <x v="25"/>
    <x v="4"/>
    <x v="2883"/>
    <x v="13"/>
    <x v="2883"/>
  </r>
  <r>
    <x v="0"/>
    <x v="0"/>
    <x v="40"/>
    <x v="1"/>
    <x v="9"/>
    <x v="41"/>
    <x v="10"/>
    <x v="1340"/>
    <x v="40"/>
    <x v="1340"/>
  </r>
  <r>
    <x v="0"/>
    <x v="0"/>
    <x v="40"/>
    <x v="1"/>
    <x v="12"/>
    <x v="48"/>
    <x v="4"/>
    <x v="6180"/>
    <x v="22"/>
    <x v="6180"/>
  </r>
  <r>
    <x v="0"/>
    <x v="0"/>
    <x v="40"/>
    <x v="1"/>
    <x v="13"/>
    <x v="58"/>
    <x v="4"/>
    <x v="4315"/>
    <x v="23"/>
    <x v="4315"/>
  </r>
  <r>
    <x v="0"/>
    <x v="0"/>
    <x v="40"/>
    <x v="1"/>
    <x v="13"/>
    <x v="59"/>
    <x v="4"/>
    <x v="1088"/>
    <x v="23"/>
    <x v="1088"/>
  </r>
  <r>
    <x v="0"/>
    <x v="0"/>
    <x v="40"/>
    <x v="1"/>
    <x v="13"/>
    <x v="64"/>
    <x v="4"/>
    <x v="5480"/>
    <x v="23"/>
    <x v="5480"/>
  </r>
  <r>
    <x v="0"/>
    <x v="0"/>
    <x v="40"/>
    <x v="1"/>
    <x v="13"/>
    <x v="66"/>
    <x v="4"/>
    <x v="190"/>
    <x v="23"/>
    <x v="190"/>
  </r>
  <r>
    <x v="0"/>
    <x v="0"/>
    <x v="41"/>
    <x v="1"/>
    <x v="15"/>
    <x v="72"/>
    <x v="4"/>
    <x v="1287"/>
    <x v="0"/>
    <x v="1287"/>
  </r>
  <r>
    <x v="0"/>
    <x v="0"/>
    <x v="41"/>
    <x v="1"/>
    <x v="16"/>
    <x v="74"/>
    <x v="4"/>
    <x v="3532"/>
    <x v="2"/>
    <x v="3532"/>
  </r>
  <r>
    <x v="0"/>
    <x v="0"/>
    <x v="41"/>
    <x v="1"/>
    <x v="17"/>
    <x v="76"/>
    <x v="4"/>
    <x v="6348"/>
    <x v="4"/>
    <x v="6348"/>
  </r>
  <r>
    <x v="0"/>
    <x v="0"/>
    <x v="41"/>
    <x v="1"/>
    <x v="17"/>
    <x v="77"/>
    <x v="4"/>
    <x v="2431"/>
    <x v="4"/>
    <x v="2431"/>
  </r>
  <r>
    <x v="0"/>
    <x v="0"/>
    <x v="41"/>
    <x v="1"/>
    <x v="17"/>
    <x v="78"/>
    <x v="7"/>
    <x v="919"/>
    <x v="18"/>
    <x v="919"/>
  </r>
  <r>
    <x v="0"/>
    <x v="0"/>
    <x v="41"/>
    <x v="1"/>
    <x v="18"/>
    <x v="79"/>
    <x v="4"/>
    <x v="3658"/>
    <x v="5"/>
    <x v="3658"/>
  </r>
  <r>
    <x v="0"/>
    <x v="0"/>
    <x v="41"/>
    <x v="1"/>
    <x v="18"/>
    <x v="80"/>
    <x v="4"/>
    <x v="6274"/>
    <x v="5"/>
    <x v="6274"/>
  </r>
  <r>
    <x v="0"/>
    <x v="0"/>
    <x v="41"/>
    <x v="1"/>
    <x v="19"/>
    <x v="81"/>
    <x v="4"/>
    <x v="471"/>
    <x v="6"/>
    <x v="471"/>
  </r>
  <r>
    <x v="0"/>
    <x v="0"/>
    <x v="41"/>
    <x v="1"/>
    <x v="20"/>
    <x v="84"/>
    <x v="4"/>
    <x v="1411"/>
    <x v="7"/>
    <x v="1411"/>
  </r>
  <r>
    <x v="0"/>
    <x v="0"/>
    <x v="41"/>
    <x v="1"/>
    <x v="3"/>
    <x v="18"/>
    <x v="4"/>
    <x v="3796"/>
    <x v="10"/>
    <x v="3796"/>
  </r>
  <r>
    <x v="0"/>
    <x v="0"/>
    <x v="41"/>
    <x v="1"/>
    <x v="3"/>
    <x v="19"/>
    <x v="4"/>
    <x v="5762"/>
    <x v="10"/>
    <x v="5762"/>
  </r>
  <r>
    <x v="0"/>
    <x v="0"/>
    <x v="41"/>
    <x v="1"/>
    <x v="3"/>
    <x v="21"/>
    <x v="7"/>
    <x v="3804"/>
    <x v="26"/>
    <x v="3804"/>
  </r>
  <r>
    <x v="0"/>
    <x v="0"/>
    <x v="41"/>
    <x v="1"/>
    <x v="3"/>
    <x v="22"/>
    <x v="7"/>
    <x v="1738"/>
    <x v="26"/>
    <x v="1738"/>
  </r>
  <r>
    <x v="0"/>
    <x v="0"/>
    <x v="41"/>
    <x v="1"/>
    <x v="3"/>
    <x v="27"/>
    <x v="4"/>
    <x v="434"/>
    <x v="10"/>
    <x v="434"/>
  </r>
  <r>
    <x v="0"/>
    <x v="0"/>
    <x v="41"/>
    <x v="1"/>
    <x v="4"/>
    <x v="24"/>
    <x v="4"/>
    <x v="1149"/>
    <x v="13"/>
    <x v="1149"/>
  </r>
  <r>
    <x v="0"/>
    <x v="0"/>
    <x v="41"/>
    <x v="1"/>
    <x v="4"/>
    <x v="25"/>
    <x v="4"/>
    <x v="438"/>
    <x v="13"/>
    <x v="438"/>
  </r>
  <r>
    <x v="0"/>
    <x v="0"/>
    <x v="41"/>
    <x v="1"/>
    <x v="7"/>
    <x v="5"/>
    <x v="7"/>
    <x v="3232"/>
    <x v="29"/>
    <x v="3232"/>
  </r>
  <r>
    <x v="0"/>
    <x v="0"/>
    <x v="41"/>
    <x v="1"/>
    <x v="7"/>
    <x v="70"/>
    <x v="7"/>
    <x v="1705"/>
    <x v="29"/>
    <x v="1705"/>
  </r>
  <r>
    <x v="0"/>
    <x v="0"/>
    <x v="41"/>
    <x v="1"/>
    <x v="9"/>
    <x v="37"/>
    <x v="4"/>
    <x v="733"/>
    <x v="17"/>
    <x v="733"/>
  </r>
  <r>
    <x v="0"/>
    <x v="0"/>
    <x v="41"/>
    <x v="1"/>
    <x v="9"/>
    <x v="39"/>
    <x v="7"/>
    <x v="3674"/>
    <x v="31"/>
    <x v="3674"/>
  </r>
  <r>
    <x v="0"/>
    <x v="0"/>
    <x v="41"/>
    <x v="1"/>
    <x v="10"/>
    <x v="42"/>
    <x v="5"/>
    <x v="1531"/>
    <x v="27"/>
    <x v="1531"/>
  </r>
  <r>
    <x v="0"/>
    <x v="0"/>
    <x v="41"/>
    <x v="1"/>
    <x v="10"/>
    <x v="43"/>
    <x v="5"/>
    <x v="1167"/>
    <x v="27"/>
    <x v="1167"/>
  </r>
  <r>
    <x v="0"/>
    <x v="0"/>
    <x v="41"/>
    <x v="1"/>
    <x v="12"/>
    <x v="48"/>
    <x v="4"/>
    <x v="6074"/>
    <x v="22"/>
    <x v="6074"/>
  </r>
  <r>
    <x v="0"/>
    <x v="0"/>
    <x v="41"/>
    <x v="1"/>
    <x v="12"/>
    <x v="51"/>
    <x v="4"/>
    <x v="3429"/>
    <x v="22"/>
    <x v="3429"/>
  </r>
  <r>
    <x v="0"/>
    <x v="0"/>
    <x v="41"/>
    <x v="1"/>
    <x v="13"/>
    <x v="55"/>
    <x v="4"/>
    <x v="5453"/>
    <x v="23"/>
    <x v="5453"/>
  </r>
  <r>
    <x v="0"/>
    <x v="0"/>
    <x v="41"/>
    <x v="1"/>
    <x v="13"/>
    <x v="56"/>
    <x v="4"/>
    <x v="3609"/>
    <x v="23"/>
    <x v="3609"/>
  </r>
  <r>
    <x v="0"/>
    <x v="0"/>
    <x v="41"/>
    <x v="1"/>
    <x v="13"/>
    <x v="59"/>
    <x v="4"/>
    <x v="6123"/>
    <x v="23"/>
    <x v="6123"/>
  </r>
  <r>
    <x v="0"/>
    <x v="0"/>
    <x v="41"/>
    <x v="1"/>
    <x v="13"/>
    <x v="61"/>
    <x v="4"/>
    <x v="3620"/>
    <x v="23"/>
    <x v="3620"/>
  </r>
  <r>
    <x v="0"/>
    <x v="0"/>
    <x v="41"/>
    <x v="1"/>
    <x v="13"/>
    <x v="62"/>
    <x v="4"/>
    <x v="6096"/>
    <x v="23"/>
    <x v="6096"/>
  </r>
  <r>
    <x v="0"/>
    <x v="0"/>
    <x v="41"/>
    <x v="1"/>
    <x v="13"/>
    <x v="63"/>
    <x v="4"/>
    <x v="4859"/>
    <x v="23"/>
    <x v="4859"/>
  </r>
  <r>
    <x v="0"/>
    <x v="0"/>
    <x v="41"/>
    <x v="1"/>
    <x v="13"/>
    <x v="64"/>
    <x v="4"/>
    <x v="847"/>
    <x v="23"/>
    <x v="847"/>
  </r>
  <r>
    <x v="0"/>
    <x v="0"/>
    <x v="41"/>
    <x v="1"/>
    <x v="13"/>
    <x v="65"/>
    <x v="4"/>
    <x v="5370"/>
    <x v="23"/>
    <x v="5370"/>
  </r>
  <r>
    <x v="0"/>
    <x v="0"/>
    <x v="41"/>
    <x v="1"/>
    <x v="13"/>
    <x v="66"/>
    <x v="4"/>
    <x v="2543"/>
    <x v="23"/>
    <x v="2543"/>
  </r>
  <r>
    <x v="0"/>
    <x v="0"/>
    <x v="42"/>
    <x v="0"/>
    <x v="20"/>
    <x v="85"/>
    <x v="12"/>
    <x v="2185"/>
    <x v="43"/>
    <x v="2185"/>
  </r>
  <r>
    <x v="0"/>
    <x v="0"/>
    <x v="42"/>
    <x v="0"/>
    <x v="4"/>
    <x v="26"/>
    <x v="11"/>
    <x v="462"/>
    <x v="41"/>
    <x v="462"/>
  </r>
  <r>
    <x v="0"/>
    <x v="0"/>
    <x v="42"/>
    <x v="0"/>
    <x v="7"/>
    <x v="71"/>
    <x v="12"/>
    <x v="1867"/>
    <x v="45"/>
    <x v="1867"/>
  </r>
  <r>
    <x v="0"/>
    <x v="0"/>
    <x v="42"/>
    <x v="1"/>
    <x v="15"/>
    <x v="72"/>
    <x v="4"/>
    <x v="2153"/>
    <x v="0"/>
    <x v="2153"/>
  </r>
  <r>
    <x v="0"/>
    <x v="0"/>
    <x v="42"/>
    <x v="1"/>
    <x v="16"/>
    <x v="74"/>
    <x v="4"/>
    <x v="5393"/>
    <x v="2"/>
    <x v="5393"/>
  </r>
  <r>
    <x v="0"/>
    <x v="0"/>
    <x v="42"/>
    <x v="1"/>
    <x v="17"/>
    <x v="76"/>
    <x v="4"/>
    <x v="404"/>
    <x v="4"/>
    <x v="404"/>
  </r>
  <r>
    <x v="0"/>
    <x v="0"/>
    <x v="42"/>
    <x v="1"/>
    <x v="17"/>
    <x v="77"/>
    <x v="4"/>
    <x v="5624"/>
    <x v="4"/>
    <x v="5624"/>
  </r>
  <r>
    <x v="0"/>
    <x v="0"/>
    <x v="42"/>
    <x v="1"/>
    <x v="17"/>
    <x v="78"/>
    <x v="7"/>
    <x v="338"/>
    <x v="18"/>
    <x v="338"/>
  </r>
  <r>
    <x v="0"/>
    <x v="0"/>
    <x v="42"/>
    <x v="1"/>
    <x v="18"/>
    <x v="79"/>
    <x v="4"/>
    <x v="804"/>
    <x v="5"/>
    <x v="804"/>
  </r>
  <r>
    <x v="0"/>
    <x v="0"/>
    <x v="42"/>
    <x v="1"/>
    <x v="18"/>
    <x v="80"/>
    <x v="4"/>
    <x v="3819"/>
    <x v="5"/>
    <x v="3819"/>
  </r>
  <r>
    <x v="0"/>
    <x v="0"/>
    <x v="42"/>
    <x v="1"/>
    <x v="19"/>
    <x v="81"/>
    <x v="4"/>
    <x v="4699"/>
    <x v="6"/>
    <x v="4699"/>
  </r>
  <r>
    <x v="0"/>
    <x v="0"/>
    <x v="42"/>
    <x v="1"/>
    <x v="20"/>
    <x v="84"/>
    <x v="4"/>
    <x v="2432"/>
    <x v="7"/>
    <x v="2432"/>
  </r>
  <r>
    <x v="0"/>
    <x v="0"/>
    <x v="42"/>
    <x v="1"/>
    <x v="0"/>
    <x v="8"/>
    <x v="7"/>
    <x v="3445"/>
    <x v="25"/>
    <x v="3445"/>
  </r>
  <r>
    <x v="0"/>
    <x v="0"/>
    <x v="42"/>
    <x v="1"/>
    <x v="1"/>
    <x v="15"/>
    <x v="4"/>
    <x v="6200"/>
    <x v="8"/>
    <x v="6200"/>
  </r>
  <r>
    <x v="0"/>
    <x v="0"/>
    <x v="42"/>
    <x v="1"/>
    <x v="1"/>
    <x v="13"/>
    <x v="4"/>
    <x v="5761"/>
    <x v="8"/>
    <x v="5761"/>
  </r>
  <r>
    <x v="0"/>
    <x v="0"/>
    <x v="42"/>
    <x v="1"/>
    <x v="3"/>
    <x v="18"/>
    <x v="4"/>
    <x v="2527"/>
    <x v="10"/>
    <x v="2527"/>
  </r>
  <r>
    <x v="0"/>
    <x v="0"/>
    <x v="42"/>
    <x v="1"/>
    <x v="3"/>
    <x v="19"/>
    <x v="4"/>
    <x v="1982"/>
    <x v="10"/>
    <x v="1982"/>
  </r>
  <r>
    <x v="0"/>
    <x v="0"/>
    <x v="42"/>
    <x v="1"/>
    <x v="3"/>
    <x v="20"/>
    <x v="5"/>
    <x v="2042"/>
    <x v="20"/>
    <x v="2042"/>
  </r>
  <r>
    <x v="0"/>
    <x v="0"/>
    <x v="42"/>
    <x v="1"/>
    <x v="3"/>
    <x v="21"/>
    <x v="7"/>
    <x v="759"/>
    <x v="26"/>
    <x v="759"/>
  </r>
  <r>
    <x v="0"/>
    <x v="0"/>
    <x v="42"/>
    <x v="1"/>
    <x v="3"/>
    <x v="22"/>
    <x v="7"/>
    <x v="5415"/>
    <x v="26"/>
    <x v="5415"/>
  </r>
  <r>
    <x v="0"/>
    <x v="0"/>
    <x v="42"/>
    <x v="1"/>
    <x v="3"/>
    <x v="27"/>
    <x v="4"/>
    <x v="3668"/>
    <x v="10"/>
    <x v="3668"/>
  </r>
  <r>
    <x v="0"/>
    <x v="0"/>
    <x v="42"/>
    <x v="1"/>
    <x v="4"/>
    <x v="25"/>
    <x v="4"/>
    <x v="4860"/>
    <x v="13"/>
    <x v="4860"/>
  </r>
  <r>
    <x v="0"/>
    <x v="0"/>
    <x v="42"/>
    <x v="1"/>
    <x v="5"/>
    <x v="33"/>
    <x v="2"/>
    <x v="1187"/>
    <x v="11"/>
    <x v="1187"/>
  </r>
  <r>
    <x v="0"/>
    <x v="0"/>
    <x v="42"/>
    <x v="1"/>
    <x v="7"/>
    <x v="5"/>
    <x v="7"/>
    <x v="3651"/>
    <x v="29"/>
    <x v="3651"/>
  </r>
  <r>
    <x v="0"/>
    <x v="0"/>
    <x v="42"/>
    <x v="1"/>
    <x v="7"/>
    <x v="69"/>
    <x v="4"/>
    <x v="861"/>
    <x v="16"/>
    <x v="861"/>
  </r>
  <r>
    <x v="0"/>
    <x v="0"/>
    <x v="42"/>
    <x v="1"/>
    <x v="7"/>
    <x v="70"/>
    <x v="7"/>
    <x v="1975"/>
    <x v="29"/>
    <x v="1975"/>
  </r>
  <r>
    <x v="0"/>
    <x v="0"/>
    <x v="42"/>
    <x v="1"/>
    <x v="9"/>
    <x v="39"/>
    <x v="7"/>
    <x v="3602"/>
    <x v="31"/>
    <x v="3602"/>
  </r>
  <r>
    <x v="0"/>
    <x v="0"/>
    <x v="42"/>
    <x v="1"/>
    <x v="9"/>
    <x v="41"/>
    <x v="10"/>
    <x v="429"/>
    <x v="40"/>
    <x v="429"/>
  </r>
  <r>
    <x v="0"/>
    <x v="0"/>
    <x v="42"/>
    <x v="1"/>
    <x v="10"/>
    <x v="42"/>
    <x v="5"/>
    <x v="89"/>
    <x v="27"/>
    <x v="89"/>
  </r>
  <r>
    <x v="0"/>
    <x v="0"/>
    <x v="42"/>
    <x v="1"/>
    <x v="10"/>
    <x v="43"/>
    <x v="5"/>
    <x v="2518"/>
    <x v="27"/>
    <x v="2518"/>
  </r>
  <r>
    <x v="0"/>
    <x v="0"/>
    <x v="42"/>
    <x v="1"/>
    <x v="12"/>
    <x v="48"/>
    <x v="4"/>
    <x v="3431"/>
    <x v="22"/>
    <x v="3431"/>
  </r>
  <r>
    <x v="0"/>
    <x v="0"/>
    <x v="42"/>
    <x v="1"/>
    <x v="12"/>
    <x v="49"/>
    <x v="7"/>
    <x v="1317"/>
    <x v="33"/>
    <x v="1317"/>
  </r>
  <r>
    <x v="0"/>
    <x v="0"/>
    <x v="42"/>
    <x v="1"/>
    <x v="12"/>
    <x v="51"/>
    <x v="4"/>
    <x v="4405"/>
    <x v="22"/>
    <x v="4405"/>
  </r>
  <r>
    <x v="0"/>
    <x v="0"/>
    <x v="42"/>
    <x v="1"/>
    <x v="13"/>
    <x v="55"/>
    <x v="4"/>
    <x v="6079"/>
    <x v="23"/>
    <x v="6079"/>
  </r>
  <r>
    <x v="0"/>
    <x v="0"/>
    <x v="42"/>
    <x v="1"/>
    <x v="13"/>
    <x v="56"/>
    <x v="4"/>
    <x v="5427"/>
    <x v="23"/>
    <x v="5427"/>
  </r>
  <r>
    <x v="0"/>
    <x v="0"/>
    <x v="42"/>
    <x v="1"/>
    <x v="13"/>
    <x v="59"/>
    <x v="4"/>
    <x v="4384"/>
    <x v="23"/>
    <x v="4384"/>
  </r>
  <r>
    <x v="0"/>
    <x v="0"/>
    <x v="42"/>
    <x v="1"/>
    <x v="13"/>
    <x v="61"/>
    <x v="4"/>
    <x v="1924"/>
    <x v="23"/>
    <x v="1924"/>
  </r>
  <r>
    <x v="0"/>
    <x v="0"/>
    <x v="42"/>
    <x v="1"/>
    <x v="13"/>
    <x v="63"/>
    <x v="4"/>
    <x v="6240"/>
    <x v="23"/>
    <x v="6240"/>
  </r>
  <r>
    <x v="0"/>
    <x v="0"/>
    <x v="42"/>
    <x v="1"/>
    <x v="13"/>
    <x v="64"/>
    <x v="4"/>
    <x v="4580"/>
    <x v="23"/>
    <x v="4580"/>
  </r>
  <r>
    <x v="0"/>
    <x v="0"/>
    <x v="42"/>
    <x v="1"/>
    <x v="13"/>
    <x v="65"/>
    <x v="4"/>
    <x v="6302"/>
    <x v="23"/>
    <x v="6302"/>
  </r>
  <r>
    <x v="0"/>
    <x v="0"/>
    <x v="42"/>
    <x v="1"/>
    <x v="13"/>
    <x v="66"/>
    <x v="4"/>
    <x v="2395"/>
    <x v="23"/>
    <x v="2395"/>
  </r>
  <r>
    <x v="0"/>
    <x v="0"/>
    <x v="0"/>
    <x v="1"/>
    <x v="17"/>
    <x v="78"/>
    <x v="7"/>
    <x v="3742"/>
    <x v="18"/>
    <x v="3742"/>
  </r>
  <r>
    <x v="0"/>
    <x v="0"/>
    <x v="0"/>
    <x v="1"/>
    <x v="18"/>
    <x v="80"/>
    <x v="4"/>
    <x v="2100"/>
    <x v="5"/>
    <x v="2100"/>
  </r>
  <r>
    <x v="0"/>
    <x v="0"/>
    <x v="0"/>
    <x v="1"/>
    <x v="3"/>
    <x v="18"/>
    <x v="4"/>
    <x v="1399"/>
    <x v="10"/>
    <x v="1399"/>
  </r>
  <r>
    <x v="0"/>
    <x v="0"/>
    <x v="0"/>
    <x v="1"/>
    <x v="3"/>
    <x v="19"/>
    <x v="4"/>
    <x v="1539"/>
    <x v="10"/>
    <x v="1539"/>
  </r>
  <r>
    <x v="0"/>
    <x v="0"/>
    <x v="0"/>
    <x v="1"/>
    <x v="4"/>
    <x v="25"/>
    <x v="4"/>
    <x v="713"/>
    <x v="13"/>
    <x v="713"/>
  </r>
  <r>
    <x v="0"/>
    <x v="0"/>
    <x v="0"/>
    <x v="1"/>
    <x v="9"/>
    <x v="37"/>
    <x v="4"/>
    <x v="5170"/>
    <x v="17"/>
    <x v="5170"/>
  </r>
  <r>
    <x v="0"/>
    <x v="0"/>
    <x v="0"/>
    <x v="1"/>
    <x v="9"/>
    <x v="39"/>
    <x v="7"/>
    <x v="6123"/>
    <x v="31"/>
    <x v="6123"/>
  </r>
  <r>
    <x v="0"/>
    <x v="0"/>
    <x v="0"/>
    <x v="1"/>
    <x v="9"/>
    <x v="41"/>
    <x v="10"/>
    <x v="1224"/>
    <x v="40"/>
    <x v="1224"/>
  </r>
  <r>
    <x v="0"/>
    <x v="0"/>
    <x v="0"/>
    <x v="1"/>
    <x v="12"/>
    <x v="49"/>
    <x v="7"/>
    <x v="5512"/>
    <x v="33"/>
    <x v="5512"/>
  </r>
  <r>
    <x v="0"/>
    <x v="0"/>
    <x v="0"/>
    <x v="1"/>
    <x v="12"/>
    <x v="51"/>
    <x v="4"/>
    <x v="67"/>
    <x v="22"/>
    <x v="67"/>
  </r>
  <r>
    <x v="0"/>
    <x v="0"/>
    <x v="0"/>
    <x v="1"/>
    <x v="13"/>
    <x v="56"/>
    <x v="4"/>
    <x v="5929"/>
    <x v="23"/>
    <x v="5929"/>
  </r>
  <r>
    <x v="0"/>
    <x v="0"/>
    <x v="0"/>
    <x v="1"/>
    <x v="13"/>
    <x v="59"/>
    <x v="4"/>
    <x v="6316"/>
    <x v="23"/>
    <x v="6316"/>
  </r>
  <r>
    <x v="0"/>
    <x v="0"/>
    <x v="0"/>
    <x v="1"/>
    <x v="13"/>
    <x v="64"/>
    <x v="4"/>
    <x v="2451"/>
    <x v="23"/>
    <x v="2451"/>
  </r>
  <r>
    <x v="0"/>
    <x v="0"/>
    <x v="1"/>
    <x v="1"/>
    <x v="15"/>
    <x v="72"/>
    <x v="4"/>
    <x v="2537"/>
    <x v="0"/>
    <x v="2537"/>
  </r>
  <r>
    <x v="0"/>
    <x v="0"/>
    <x v="1"/>
    <x v="1"/>
    <x v="17"/>
    <x v="76"/>
    <x v="4"/>
    <x v="5529"/>
    <x v="4"/>
    <x v="5529"/>
  </r>
  <r>
    <x v="0"/>
    <x v="0"/>
    <x v="1"/>
    <x v="1"/>
    <x v="17"/>
    <x v="77"/>
    <x v="4"/>
    <x v="5207"/>
    <x v="4"/>
    <x v="5207"/>
  </r>
  <r>
    <x v="0"/>
    <x v="0"/>
    <x v="1"/>
    <x v="1"/>
    <x v="17"/>
    <x v="78"/>
    <x v="7"/>
    <x v="4342"/>
    <x v="18"/>
    <x v="4342"/>
  </r>
  <r>
    <x v="0"/>
    <x v="0"/>
    <x v="1"/>
    <x v="1"/>
    <x v="18"/>
    <x v="79"/>
    <x v="4"/>
    <x v="4490"/>
    <x v="5"/>
    <x v="4490"/>
  </r>
  <r>
    <x v="0"/>
    <x v="0"/>
    <x v="1"/>
    <x v="1"/>
    <x v="18"/>
    <x v="80"/>
    <x v="4"/>
    <x v="6450"/>
    <x v="5"/>
    <x v="6450"/>
  </r>
  <r>
    <x v="0"/>
    <x v="0"/>
    <x v="1"/>
    <x v="1"/>
    <x v="19"/>
    <x v="81"/>
    <x v="4"/>
    <x v="6252"/>
    <x v="6"/>
    <x v="6252"/>
  </r>
  <r>
    <x v="0"/>
    <x v="0"/>
    <x v="1"/>
    <x v="1"/>
    <x v="1"/>
    <x v="0"/>
    <x v="4"/>
    <x v="5467"/>
    <x v="8"/>
    <x v="5467"/>
  </r>
  <r>
    <x v="0"/>
    <x v="0"/>
    <x v="1"/>
    <x v="1"/>
    <x v="1"/>
    <x v="15"/>
    <x v="4"/>
    <x v="6313"/>
    <x v="8"/>
    <x v="6313"/>
  </r>
  <r>
    <x v="0"/>
    <x v="0"/>
    <x v="1"/>
    <x v="1"/>
    <x v="3"/>
    <x v="18"/>
    <x v="4"/>
    <x v="4091"/>
    <x v="10"/>
    <x v="4091"/>
  </r>
  <r>
    <x v="0"/>
    <x v="0"/>
    <x v="1"/>
    <x v="1"/>
    <x v="3"/>
    <x v="19"/>
    <x v="4"/>
    <x v="3398"/>
    <x v="10"/>
    <x v="3398"/>
  </r>
  <r>
    <x v="0"/>
    <x v="0"/>
    <x v="1"/>
    <x v="1"/>
    <x v="3"/>
    <x v="20"/>
    <x v="5"/>
    <x v="6369"/>
    <x v="20"/>
    <x v="6369"/>
  </r>
  <r>
    <x v="0"/>
    <x v="0"/>
    <x v="1"/>
    <x v="1"/>
    <x v="3"/>
    <x v="21"/>
    <x v="7"/>
    <x v="5465"/>
    <x v="26"/>
    <x v="5465"/>
  </r>
  <r>
    <x v="0"/>
    <x v="0"/>
    <x v="1"/>
    <x v="1"/>
    <x v="3"/>
    <x v="22"/>
    <x v="7"/>
    <x v="4981"/>
    <x v="26"/>
    <x v="4981"/>
  </r>
  <r>
    <x v="0"/>
    <x v="0"/>
    <x v="1"/>
    <x v="1"/>
    <x v="3"/>
    <x v="27"/>
    <x v="4"/>
    <x v="3916"/>
    <x v="10"/>
    <x v="3916"/>
  </r>
  <r>
    <x v="0"/>
    <x v="0"/>
    <x v="1"/>
    <x v="1"/>
    <x v="4"/>
    <x v="24"/>
    <x v="4"/>
    <x v="5870"/>
    <x v="13"/>
    <x v="5870"/>
  </r>
  <r>
    <x v="0"/>
    <x v="0"/>
    <x v="1"/>
    <x v="1"/>
    <x v="4"/>
    <x v="25"/>
    <x v="4"/>
    <x v="5776"/>
    <x v="13"/>
    <x v="5776"/>
  </r>
  <r>
    <x v="0"/>
    <x v="0"/>
    <x v="1"/>
    <x v="1"/>
    <x v="7"/>
    <x v="69"/>
    <x v="4"/>
    <x v="284"/>
    <x v="16"/>
    <x v="284"/>
  </r>
  <r>
    <x v="0"/>
    <x v="0"/>
    <x v="1"/>
    <x v="1"/>
    <x v="7"/>
    <x v="70"/>
    <x v="7"/>
    <x v="1720"/>
    <x v="29"/>
    <x v="1720"/>
  </r>
  <r>
    <x v="0"/>
    <x v="0"/>
    <x v="1"/>
    <x v="1"/>
    <x v="9"/>
    <x v="39"/>
    <x v="7"/>
    <x v="2983"/>
    <x v="31"/>
    <x v="2983"/>
  </r>
  <r>
    <x v="0"/>
    <x v="0"/>
    <x v="1"/>
    <x v="1"/>
    <x v="10"/>
    <x v="43"/>
    <x v="5"/>
    <x v="331"/>
    <x v="27"/>
    <x v="331"/>
  </r>
  <r>
    <x v="0"/>
    <x v="0"/>
    <x v="1"/>
    <x v="1"/>
    <x v="10"/>
    <x v="44"/>
    <x v="0"/>
    <x v="6232"/>
    <x v="9"/>
    <x v="6232"/>
  </r>
  <r>
    <x v="0"/>
    <x v="0"/>
    <x v="1"/>
    <x v="1"/>
    <x v="12"/>
    <x v="48"/>
    <x v="4"/>
    <x v="5019"/>
    <x v="22"/>
    <x v="5019"/>
  </r>
  <r>
    <x v="0"/>
    <x v="0"/>
    <x v="1"/>
    <x v="1"/>
    <x v="12"/>
    <x v="52"/>
    <x v="4"/>
    <x v="4057"/>
    <x v="22"/>
    <x v="4057"/>
  </r>
  <r>
    <x v="0"/>
    <x v="0"/>
    <x v="1"/>
    <x v="1"/>
    <x v="13"/>
    <x v="56"/>
    <x v="4"/>
    <x v="1986"/>
    <x v="23"/>
    <x v="1986"/>
  </r>
  <r>
    <x v="0"/>
    <x v="0"/>
    <x v="1"/>
    <x v="1"/>
    <x v="13"/>
    <x v="58"/>
    <x v="4"/>
    <x v="3372"/>
    <x v="23"/>
    <x v="3372"/>
  </r>
  <r>
    <x v="0"/>
    <x v="0"/>
    <x v="1"/>
    <x v="1"/>
    <x v="13"/>
    <x v="59"/>
    <x v="4"/>
    <x v="350"/>
    <x v="23"/>
    <x v="350"/>
  </r>
  <r>
    <x v="0"/>
    <x v="0"/>
    <x v="1"/>
    <x v="1"/>
    <x v="13"/>
    <x v="62"/>
    <x v="4"/>
    <x v="167"/>
    <x v="23"/>
    <x v="167"/>
  </r>
  <r>
    <x v="0"/>
    <x v="0"/>
    <x v="1"/>
    <x v="1"/>
    <x v="13"/>
    <x v="64"/>
    <x v="4"/>
    <x v="5489"/>
    <x v="23"/>
    <x v="5489"/>
  </r>
  <r>
    <x v="0"/>
    <x v="0"/>
    <x v="1"/>
    <x v="1"/>
    <x v="13"/>
    <x v="65"/>
    <x v="4"/>
    <x v="4848"/>
    <x v="23"/>
    <x v="4848"/>
  </r>
  <r>
    <x v="0"/>
    <x v="0"/>
    <x v="1"/>
    <x v="1"/>
    <x v="13"/>
    <x v="66"/>
    <x v="4"/>
    <x v="2363"/>
    <x v="23"/>
    <x v="2363"/>
  </r>
  <r>
    <x v="0"/>
    <x v="0"/>
    <x v="2"/>
    <x v="1"/>
    <x v="15"/>
    <x v="72"/>
    <x v="4"/>
    <x v="5979"/>
    <x v="0"/>
    <x v="5979"/>
  </r>
  <r>
    <x v="0"/>
    <x v="0"/>
    <x v="2"/>
    <x v="1"/>
    <x v="17"/>
    <x v="76"/>
    <x v="4"/>
    <x v="5407"/>
    <x v="4"/>
    <x v="5407"/>
  </r>
  <r>
    <x v="0"/>
    <x v="0"/>
    <x v="2"/>
    <x v="1"/>
    <x v="17"/>
    <x v="78"/>
    <x v="7"/>
    <x v="1049"/>
    <x v="18"/>
    <x v="1049"/>
  </r>
  <r>
    <x v="0"/>
    <x v="0"/>
    <x v="2"/>
    <x v="1"/>
    <x v="18"/>
    <x v="79"/>
    <x v="4"/>
    <x v="1071"/>
    <x v="5"/>
    <x v="1071"/>
  </r>
  <r>
    <x v="0"/>
    <x v="0"/>
    <x v="2"/>
    <x v="1"/>
    <x v="18"/>
    <x v="80"/>
    <x v="4"/>
    <x v="137"/>
    <x v="5"/>
    <x v="137"/>
  </r>
  <r>
    <x v="0"/>
    <x v="0"/>
    <x v="2"/>
    <x v="1"/>
    <x v="19"/>
    <x v="81"/>
    <x v="4"/>
    <x v="3738"/>
    <x v="6"/>
    <x v="3738"/>
  </r>
  <r>
    <x v="0"/>
    <x v="0"/>
    <x v="2"/>
    <x v="1"/>
    <x v="20"/>
    <x v="84"/>
    <x v="4"/>
    <x v="5622"/>
    <x v="7"/>
    <x v="5622"/>
  </r>
  <r>
    <x v="0"/>
    <x v="0"/>
    <x v="2"/>
    <x v="1"/>
    <x v="0"/>
    <x v="8"/>
    <x v="7"/>
    <x v="2662"/>
    <x v="25"/>
    <x v="2662"/>
  </r>
  <r>
    <x v="0"/>
    <x v="0"/>
    <x v="2"/>
    <x v="1"/>
    <x v="1"/>
    <x v="0"/>
    <x v="4"/>
    <x v="1750"/>
    <x v="8"/>
    <x v="1750"/>
  </r>
  <r>
    <x v="0"/>
    <x v="0"/>
    <x v="2"/>
    <x v="1"/>
    <x v="1"/>
    <x v="15"/>
    <x v="4"/>
    <x v="3933"/>
    <x v="8"/>
    <x v="3933"/>
  </r>
  <r>
    <x v="0"/>
    <x v="0"/>
    <x v="2"/>
    <x v="1"/>
    <x v="1"/>
    <x v="13"/>
    <x v="4"/>
    <x v="606"/>
    <x v="8"/>
    <x v="606"/>
  </r>
  <r>
    <x v="0"/>
    <x v="0"/>
    <x v="2"/>
    <x v="1"/>
    <x v="3"/>
    <x v="17"/>
    <x v="0"/>
    <x v="2214"/>
    <x v="1"/>
    <x v="2214"/>
  </r>
  <r>
    <x v="0"/>
    <x v="0"/>
    <x v="2"/>
    <x v="1"/>
    <x v="3"/>
    <x v="18"/>
    <x v="4"/>
    <x v="6224"/>
    <x v="10"/>
    <x v="6224"/>
  </r>
  <r>
    <x v="0"/>
    <x v="0"/>
    <x v="2"/>
    <x v="1"/>
    <x v="3"/>
    <x v="19"/>
    <x v="4"/>
    <x v="1755"/>
    <x v="10"/>
    <x v="1755"/>
  </r>
  <r>
    <x v="0"/>
    <x v="0"/>
    <x v="2"/>
    <x v="1"/>
    <x v="3"/>
    <x v="21"/>
    <x v="7"/>
    <x v="5744"/>
    <x v="26"/>
    <x v="5744"/>
  </r>
  <r>
    <x v="0"/>
    <x v="0"/>
    <x v="2"/>
    <x v="1"/>
    <x v="3"/>
    <x v="27"/>
    <x v="4"/>
    <x v="3010"/>
    <x v="10"/>
    <x v="3010"/>
  </r>
  <r>
    <x v="0"/>
    <x v="0"/>
    <x v="2"/>
    <x v="1"/>
    <x v="4"/>
    <x v="24"/>
    <x v="4"/>
    <x v="1018"/>
    <x v="13"/>
    <x v="1018"/>
  </r>
  <r>
    <x v="0"/>
    <x v="0"/>
    <x v="2"/>
    <x v="1"/>
    <x v="4"/>
    <x v="25"/>
    <x v="4"/>
    <x v="5819"/>
    <x v="13"/>
    <x v="5819"/>
  </r>
  <r>
    <x v="0"/>
    <x v="0"/>
    <x v="2"/>
    <x v="1"/>
    <x v="7"/>
    <x v="5"/>
    <x v="7"/>
    <x v="24"/>
    <x v="29"/>
    <x v="24"/>
  </r>
  <r>
    <x v="0"/>
    <x v="0"/>
    <x v="2"/>
    <x v="1"/>
    <x v="7"/>
    <x v="69"/>
    <x v="4"/>
    <x v="751"/>
    <x v="16"/>
    <x v="751"/>
  </r>
  <r>
    <x v="0"/>
    <x v="0"/>
    <x v="2"/>
    <x v="1"/>
    <x v="7"/>
    <x v="70"/>
    <x v="7"/>
    <x v="4677"/>
    <x v="29"/>
    <x v="4677"/>
  </r>
  <r>
    <x v="0"/>
    <x v="0"/>
    <x v="2"/>
    <x v="1"/>
    <x v="9"/>
    <x v="39"/>
    <x v="7"/>
    <x v="3564"/>
    <x v="31"/>
    <x v="3564"/>
  </r>
  <r>
    <x v="0"/>
    <x v="0"/>
    <x v="2"/>
    <x v="1"/>
    <x v="10"/>
    <x v="42"/>
    <x v="5"/>
    <x v="575"/>
    <x v="27"/>
    <x v="575"/>
  </r>
  <r>
    <x v="0"/>
    <x v="0"/>
    <x v="2"/>
    <x v="1"/>
    <x v="10"/>
    <x v="43"/>
    <x v="5"/>
    <x v="2573"/>
    <x v="27"/>
    <x v="2573"/>
  </r>
  <r>
    <x v="0"/>
    <x v="0"/>
    <x v="2"/>
    <x v="1"/>
    <x v="12"/>
    <x v="48"/>
    <x v="4"/>
    <x v="316"/>
    <x v="22"/>
    <x v="316"/>
  </r>
  <r>
    <x v="0"/>
    <x v="0"/>
    <x v="2"/>
    <x v="1"/>
    <x v="12"/>
    <x v="50"/>
    <x v="9"/>
    <x v="5316"/>
    <x v="39"/>
    <x v="5316"/>
  </r>
  <r>
    <x v="0"/>
    <x v="0"/>
    <x v="2"/>
    <x v="1"/>
    <x v="12"/>
    <x v="51"/>
    <x v="4"/>
    <x v="2969"/>
    <x v="22"/>
    <x v="2969"/>
  </r>
  <r>
    <x v="0"/>
    <x v="0"/>
    <x v="2"/>
    <x v="1"/>
    <x v="13"/>
    <x v="58"/>
    <x v="4"/>
    <x v="6168"/>
    <x v="23"/>
    <x v="6168"/>
  </r>
  <r>
    <x v="0"/>
    <x v="0"/>
    <x v="2"/>
    <x v="1"/>
    <x v="13"/>
    <x v="59"/>
    <x v="4"/>
    <x v="3740"/>
    <x v="23"/>
    <x v="3740"/>
  </r>
  <r>
    <x v="0"/>
    <x v="0"/>
    <x v="2"/>
    <x v="1"/>
    <x v="13"/>
    <x v="60"/>
    <x v="7"/>
    <x v="5233"/>
    <x v="34"/>
    <x v="5233"/>
  </r>
  <r>
    <x v="0"/>
    <x v="0"/>
    <x v="2"/>
    <x v="1"/>
    <x v="13"/>
    <x v="63"/>
    <x v="4"/>
    <x v="1776"/>
    <x v="23"/>
    <x v="1776"/>
  </r>
  <r>
    <x v="0"/>
    <x v="0"/>
    <x v="2"/>
    <x v="1"/>
    <x v="13"/>
    <x v="64"/>
    <x v="4"/>
    <x v="855"/>
    <x v="23"/>
    <x v="855"/>
  </r>
  <r>
    <x v="0"/>
    <x v="0"/>
    <x v="2"/>
    <x v="1"/>
    <x v="13"/>
    <x v="65"/>
    <x v="4"/>
    <x v="1741"/>
    <x v="23"/>
    <x v="1741"/>
  </r>
  <r>
    <x v="0"/>
    <x v="0"/>
    <x v="2"/>
    <x v="1"/>
    <x v="13"/>
    <x v="66"/>
    <x v="4"/>
    <x v="2525"/>
    <x v="23"/>
    <x v="2525"/>
  </r>
  <r>
    <x v="0"/>
    <x v="0"/>
    <x v="3"/>
    <x v="1"/>
    <x v="15"/>
    <x v="72"/>
    <x v="4"/>
    <x v="4605"/>
    <x v="0"/>
    <x v="4605"/>
  </r>
  <r>
    <x v="0"/>
    <x v="0"/>
    <x v="3"/>
    <x v="1"/>
    <x v="16"/>
    <x v="74"/>
    <x v="4"/>
    <x v="4893"/>
    <x v="2"/>
    <x v="4893"/>
  </r>
  <r>
    <x v="0"/>
    <x v="0"/>
    <x v="3"/>
    <x v="1"/>
    <x v="17"/>
    <x v="76"/>
    <x v="4"/>
    <x v="4008"/>
    <x v="4"/>
    <x v="4008"/>
  </r>
  <r>
    <x v="0"/>
    <x v="0"/>
    <x v="3"/>
    <x v="1"/>
    <x v="17"/>
    <x v="77"/>
    <x v="4"/>
    <x v="1404"/>
    <x v="4"/>
    <x v="1404"/>
  </r>
  <r>
    <x v="0"/>
    <x v="0"/>
    <x v="3"/>
    <x v="1"/>
    <x v="18"/>
    <x v="79"/>
    <x v="4"/>
    <x v="1415"/>
    <x v="5"/>
    <x v="1415"/>
  </r>
  <r>
    <x v="0"/>
    <x v="0"/>
    <x v="3"/>
    <x v="1"/>
    <x v="18"/>
    <x v="80"/>
    <x v="4"/>
    <x v="3650"/>
    <x v="5"/>
    <x v="3650"/>
  </r>
  <r>
    <x v="0"/>
    <x v="0"/>
    <x v="3"/>
    <x v="1"/>
    <x v="19"/>
    <x v="81"/>
    <x v="4"/>
    <x v="5630"/>
    <x v="6"/>
    <x v="5630"/>
  </r>
  <r>
    <x v="0"/>
    <x v="0"/>
    <x v="3"/>
    <x v="1"/>
    <x v="20"/>
    <x v="84"/>
    <x v="4"/>
    <x v="1241"/>
    <x v="7"/>
    <x v="1241"/>
  </r>
  <r>
    <x v="0"/>
    <x v="0"/>
    <x v="3"/>
    <x v="1"/>
    <x v="0"/>
    <x v="8"/>
    <x v="7"/>
    <x v="2232"/>
    <x v="25"/>
    <x v="2232"/>
  </r>
  <r>
    <x v="0"/>
    <x v="0"/>
    <x v="3"/>
    <x v="1"/>
    <x v="1"/>
    <x v="15"/>
    <x v="4"/>
    <x v="5996"/>
    <x v="8"/>
    <x v="5996"/>
  </r>
  <r>
    <x v="0"/>
    <x v="0"/>
    <x v="3"/>
    <x v="1"/>
    <x v="1"/>
    <x v="13"/>
    <x v="4"/>
    <x v="6402"/>
    <x v="8"/>
    <x v="6402"/>
  </r>
  <r>
    <x v="0"/>
    <x v="0"/>
    <x v="3"/>
    <x v="1"/>
    <x v="3"/>
    <x v="18"/>
    <x v="4"/>
    <x v="265"/>
    <x v="10"/>
    <x v="265"/>
  </r>
  <r>
    <x v="0"/>
    <x v="0"/>
    <x v="3"/>
    <x v="1"/>
    <x v="3"/>
    <x v="19"/>
    <x v="4"/>
    <x v="985"/>
    <x v="10"/>
    <x v="985"/>
  </r>
  <r>
    <x v="0"/>
    <x v="0"/>
    <x v="3"/>
    <x v="1"/>
    <x v="3"/>
    <x v="20"/>
    <x v="5"/>
    <x v="4468"/>
    <x v="20"/>
    <x v="4468"/>
  </r>
  <r>
    <x v="0"/>
    <x v="0"/>
    <x v="3"/>
    <x v="1"/>
    <x v="3"/>
    <x v="21"/>
    <x v="7"/>
    <x v="6350"/>
    <x v="26"/>
    <x v="6350"/>
  </r>
  <r>
    <x v="0"/>
    <x v="0"/>
    <x v="3"/>
    <x v="1"/>
    <x v="3"/>
    <x v="22"/>
    <x v="7"/>
    <x v="2669"/>
    <x v="26"/>
    <x v="2669"/>
  </r>
  <r>
    <x v="0"/>
    <x v="0"/>
    <x v="3"/>
    <x v="1"/>
    <x v="3"/>
    <x v="27"/>
    <x v="4"/>
    <x v="6235"/>
    <x v="10"/>
    <x v="6235"/>
  </r>
  <r>
    <x v="0"/>
    <x v="0"/>
    <x v="3"/>
    <x v="1"/>
    <x v="4"/>
    <x v="25"/>
    <x v="4"/>
    <x v="5192"/>
    <x v="13"/>
    <x v="5192"/>
  </r>
  <r>
    <x v="0"/>
    <x v="0"/>
    <x v="3"/>
    <x v="1"/>
    <x v="7"/>
    <x v="70"/>
    <x v="7"/>
    <x v="333"/>
    <x v="29"/>
    <x v="333"/>
  </r>
  <r>
    <x v="0"/>
    <x v="0"/>
    <x v="3"/>
    <x v="1"/>
    <x v="9"/>
    <x v="37"/>
    <x v="4"/>
    <x v="4672"/>
    <x v="17"/>
    <x v="4672"/>
  </r>
  <r>
    <x v="0"/>
    <x v="0"/>
    <x v="3"/>
    <x v="1"/>
    <x v="9"/>
    <x v="39"/>
    <x v="7"/>
    <x v="2050"/>
    <x v="31"/>
    <x v="2050"/>
  </r>
  <r>
    <x v="0"/>
    <x v="0"/>
    <x v="3"/>
    <x v="1"/>
    <x v="9"/>
    <x v="41"/>
    <x v="10"/>
    <x v="1793"/>
    <x v="40"/>
    <x v="1793"/>
  </r>
  <r>
    <x v="0"/>
    <x v="0"/>
    <x v="3"/>
    <x v="1"/>
    <x v="12"/>
    <x v="48"/>
    <x v="4"/>
    <x v="1717"/>
    <x v="22"/>
    <x v="1717"/>
  </r>
  <r>
    <x v="0"/>
    <x v="0"/>
    <x v="3"/>
    <x v="1"/>
    <x v="12"/>
    <x v="49"/>
    <x v="7"/>
    <x v="569"/>
    <x v="33"/>
    <x v="569"/>
  </r>
  <r>
    <x v="0"/>
    <x v="0"/>
    <x v="3"/>
    <x v="1"/>
    <x v="12"/>
    <x v="51"/>
    <x v="4"/>
    <x v="5015"/>
    <x v="22"/>
    <x v="5015"/>
  </r>
  <r>
    <x v="0"/>
    <x v="0"/>
    <x v="3"/>
    <x v="1"/>
    <x v="13"/>
    <x v="55"/>
    <x v="4"/>
    <x v="3014"/>
    <x v="23"/>
    <x v="3014"/>
  </r>
  <r>
    <x v="0"/>
    <x v="0"/>
    <x v="3"/>
    <x v="1"/>
    <x v="13"/>
    <x v="56"/>
    <x v="4"/>
    <x v="2212"/>
    <x v="23"/>
    <x v="2212"/>
  </r>
  <r>
    <x v="0"/>
    <x v="0"/>
    <x v="3"/>
    <x v="1"/>
    <x v="13"/>
    <x v="58"/>
    <x v="4"/>
    <x v="4849"/>
    <x v="23"/>
    <x v="4849"/>
  </r>
  <r>
    <x v="0"/>
    <x v="0"/>
    <x v="3"/>
    <x v="1"/>
    <x v="13"/>
    <x v="59"/>
    <x v="4"/>
    <x v="2939"/>
    <x v="23"/>
    <x v="2939"/>
  </r>
  <r>
    <x v="0"/>
    <x v="0"/>
    <x v="3"/>
    <x v="1"/>
    <x v="13"/>
    <x v="60"/>
    <x v="7"/>
    <x v="5422"/>
    <x v="34"/>
    <x v="5422"/>
  </r>
  <r>
    <x v="0"/>
    <x v="0"/>
    <x v="3"/>
    <x v="1"/>
    <x v="13"/>
    <x v="61"/>
    <x v="4"/>
    <x v="5524"/>
    <x v="23"/>
    <x v="5524"/>
  </r>
  <r>
    <x v="0"/>
    <x v="0"/>
    <x v="3"/>
    <x v="1"/>
    <x v="13"/>
    <x v="62"/>
    <x v="4"/>
    <x v="881"/>
    <x v="23"/>
    <x v="881"/>
  </r>
  <r>
    <x v="0"/>
    <x v="0"/>
    <x v="3"/>
    <x v="1"/>
    <x v="13"/>
    <x v="63"/>
    <x v="4"/>
    <x v="4497"/>
    <x v="23"/>
    <x v="4497"/>
  </r>
  <r>
    <x v="0"/>
    <x v="0"/>
    <x v="3"/>
    <x v="1"/>
    <x v="13"/>
    <x v="64"/>
    <x v="4"/>
    <x v="4934"/>
    <x v="23"/>
    <x v="4934"/>
  </r>
  <r>
    <x v="0"/>
    <x v="0"/>
    <x v="3"/>
    <x v="1"/>
    <x v="13"/>
    <x v="65"/>
    <x v="4"/>
    <x v="4327"/>
    <x v="23"/>
    <x v="4327"/>
  </r>
  <r>
    <x v="0"/>
    <x v="0"/>
    <x v="3"/>
    <x v="1"/>
    <x v="13"/>
    <x v="66"/>
    <x v="4"/>
    <x v="822"/>
    <x v="23"/>
    <x v="822"/>
  </r>
  <r>
    <x v="0"/>
    <x v="0"/>
    <x v="4"/>
    <x v="1"/>
    <x v="17"/>
    <x v="76"/>
    <x v="4"/>
    <x v="3181"/>
    <x v="4"/>
    <x v="3181"/>
  </r>
  <r>
    <x v="0"/>
    <x v="0"/>
    <x v="4"/>
    <x v="1"/>
    <x v="17"/>
    <x v="78"/>
    <x v="7"/>
    <x v="3230"/>
    <x v="18"/>
    <x v="3230"/>
  </r>
  <r>
    <x v="0"/>
    <x v="0"/>
    <x v="4"/>
    <x v="1"/>
    <x v="18"/>
    <x v="79"/>
    <x v="4"/>
    <x v="4809"/>
    <x v="5"/>
    <x v="4809"/>
  </r>
  <r>
    <x v="0"/>
    <x v="0"/>
    <x v="4"/>
    <x v="1"/>
    <x v="18"/>
    <x v="80"/>
    <x v="4"/>
    <x v="4628"/>
    <x v="5"/>
    <x v="4628"/>
  </r>
  <r>
    <x v="0"/>
    <x v="0"/>
    <x v="4"/>
    <x v="1"/>
    <x v="20"/>
    <x v="84"/>
    <x v="4"/>
    <x v="5743"/>
    <x v="7"/>
    <x v="5743"/>
  </r>
  <r>
    <x v="0"/>
    <x v="0"/>
    <x v="4"/>
    <x v="1"/>
    <x v="3"/>
    <x v="16"/>
    <x v="0"/>
    <x v="321"/>
    <x v="1"/>
    <x v="321"/>
  </r>
  <r>
    <x v="0"/>
    <x v="0"/>
    <x v="4"/>
    <x v="1"/>
    <x v="3"/>
    <x v="18"/>
    <x v="4"/>
    <x v="3675"/>
    <x v="10"/>
    <x v="3675"/>
  </r>
  <r>
    <x v="0"/>
    <x v="0"/>
    <x v="4"/>
    <x v="1"/>
    <x v="3"/>
    <x v="19"/>
    <x v="4"/>
    <x v="43"/>
    <x v="10"/>
    <x v="43"/>
  </r>
  <r>
    <x v="0"/>
    <x v="0"/>
    <x v="4"/>
    <x v="1"/>
    <x v="3"/>
    <x v="22"/>
    <x v="7"/>
    <x v="4232"/>
    <x v="26"/>
    <x v="4232"/>
  </r>
  <r>
    <x v="0"/>
    <x v="0"/>
    <x v="4"/>
    <x v="1"/>
    <x v="4"/>
    <x v="24"/>
    <x v="4"/>
    <x v="3136"/>
    <x v="13"/>
    <x v="3136"/>
  </r>
  <r>
    <x v="0"/>
    <x v="0"/>
    <x v="4"/>
    <x v="1"/>
    <x v="4"/>
    <x v="25"/>
    <x v="4"/>
    <x v="6458"/>
    <x v="13"/>
    <x v="6458"/>
  </r>
  <r>
    <x v="0"/>
    <x v="0"/>
    <x v="4"/>
    <x v="1"/>
    <x v="7"/>
    <x v="5"/>
    <x v="7"/>
    <x v="5964"/>
    <x v="29"/>
    <x v="5964"/>
  </r>
  <r>
    <x v="0"/>
    <x v="0"/>
    <x v="4"/>
    <x v="1"/>
    <x v="7"/>
    <x v="70"/>
    <x v="7"/>
    <x v="1553"/>
    <x v="29"/>
    <x v="1553"/>
  </r>
  <r>
    <x v="0"/>
    <x v="0"/>
    <x v="4"/>
    <x v="1"/>
    <x v="9"/>
    <x v="37"/>
    <x v="4"/>
    <x v="3219"/>
    <x v="17"/>
    <x v="3219"/>
  </r>
  <r>
    <x v="0"/>
    <x v="0"/>
    <x v="4"/>
    <x v="1"/>
    <x v="9"/>
    <x v="38"/>
    <x v="4"/>
    <x v="3384"/>
    <x v="17"/>
    <x v="3384"/>
  </r>
  <r>
    <x v="0"/>
    <x v="0"/>
    <x v="4"/>
    <x v="1"/>
    <x v="9"/>
    <x v="39"/>
    <x v="7"/>
    <x v="3345"/>
    <x v="31"/>
    <x v="3345"/>
  </r>
  <r>
    <x v="0"/>
    <x v="0"/>
    <x v="4"/>
    <x v="1"/>
    <x v="9"/>
    <x v="41"/>
    <x v="10"/>
    <x v="3940"/>
    <x v="40"/>
    <x v="3940"/>
  </r>
  <r>
    <x v="0"/>
    <x v="0"/>
    <x v="4"/>
    <x v="1"/>
    <x v="12"/>
    <x v="50"/>
    <x v="9"/>
    <x v="2375"/>
    <x v="39"/>
    <x v="2375"/>
  </r>
  <r>
    <x v="0"/>
    <x v="0"/>
    <x v="4"/>
    <x v="1"/>
    <x v="12"/>
    <x v="51"/>
    <x v="4"/>
    <x v="2104"/>
    <x v="22"/>
    <x v="2104"/>
  </r>
  <r>
    <x v="0"/>
    <x v="0"/>
    <x v="4"/>
    <x v="1"/>
    <x v="12"/>
    <x v="52"/>
    <x v="4"/>
    <x v="5822"/>
    <x v="22"/>
    <x v="5822"/>
  </r>
  <r>
    <x v="0"/>
    <x v="0"/>
    <x v="4"/>
    <x v="1"/>
    <x v="13"/>
    <x v="55"/>
    <x v="4"/>
    <x v="1640"/>
    <x v="23"/>
    <x v="1640"/>
  </r>
  <r>
    <x v="0"/>
    <x v="0"/>
    <x v="4"/>
    <x v="1"/>
    <x v="13"/>
    <x v="59"/>
    <x v="4"/>
    <x v="6046"/>
    <x v="23"/>
    <x v="6046"/>
  </r>
  <r>
    <x v="0"/>
    <x v="0"/>
    <x v="4"/>
    <x v="1"/>
    <x v="13"/>
    <x v="64"/>
    <x v="4"/>
    <x v="703"/>
    <x v="23"/>
    <x v="703"/>
  </r>
  <r>
    <x v="0"/>
    <x v="0"/>
    <x v="4"/>
    <x v="1"/>
    <x v="13"/>
    <x v="66"/>
    <x v="4"/>
    <x v="1151"/>
    <x v="23"/>
    <x v="1151"/>
  </r>
  <r>
    <x v="0"/>
    <x v="0"/>
    <x v="5"/>
    <x v="1"/>
    <x v="17"/>
    <x v="76"/>
    <x v="4"/>
    <x v="6252"/>
    <x v="4"/>
    <x v="6252"/>
  </r>
  <r>
    <x v="0"/>
    <x v="0"/>
    <x v="5"/>
    <x v="1"/>
    <x v="17"/>
    <x v="78"/>
    <x v="7"/>
    <x v="5247"/>
    <x v="18"/>
    <x v="5247"/>
  </r>
  <r>
    <x v="0"/>
    <x v="0"/>
    <x v="5"/>
    <x v="1"/>
    <x v="18"/>
    <x v="80"/>
    <x v="4"/>
    <x v="3419"/>
    <x v="5"/>
    <x v="3419"/>
  </r>
  <r>
    <x v="0"/>
    <x v="0"/>
    <x v="5"/>
    <x v="1"/>
    <x v="19"/>
    <x v="81"/>
    <x v="4"/>
    <x v="5565"/>
    <x v="6"/>
    <x v="5565"/>
  </r>
  <r>
    <x v="0"/>
    <x v="0"/>
    <x v="5"/>
    <x v="1"/>
    <x v="20"/>
    <x v="84"/>
    <x v="4"/>
    <x v="2279"/>
    <x v="7"/>
    <x v="2279"/>
  </r>
  <r>
    <x v="0"/>
    <x v="0"/>
    <x v="5"/>
    <x v="1"/>
    <x v="0"/>
    <x v="8"/>
    <x v="7"/>
    <x v="3215"/>
    <x v="25"/>
    <x v="3215"/>
  </r>
  <r>
    <x v="0"/>
    <x v="0"/>
    <x v="5"/>
    <x v="1"/>
    <x v="3"/>
    <x v="16"/>
    <x v="0"/>
    <x v="2275"/>
    <x v="1"/>
    <x v="2275"/>
  </r>
  <r>
    <x v="0"/>
    <x v="0"/>
    <x v="5"/>
    <x v="1"/>
    <x v="3"/>
    <x v="18"/>
    <x v="4"/>
    <x v="192"/>
    <x v="10"/>
    <x v="192"/>
  </r>
  <r>
    <x v="0"/>
    <x v="0"/>
    <x v="5"/>
    <x v="1"/>
    <x v="3"/>
    <x v="19"/>
    <x v="4"/>
    <x v="749"/>
    <x v="10"/>
    <x v="749"/>
  </r>
  <r>
    <x v="0"/>
    <x v="0"/>
    <x v="5"/>
    <x v="1"/>
    <x v="3"/>
    <x v="21"/>
    <x v="7"/>
    <x v="644"/>
    <x v="26"/>
    <x v="644"/>
  </r>
  <r>
    <x v="0"/>
    <x v="0"/>
    <x v="5"/>
    <x v="1"/>
    <x v="3"/>
    <x v="22"/>
    <x v="7"/>
    <x v="1076"/>
    <x v="26"/>
    <x v="1076"/>
  </r>
  <r>
    <x v="0"/>
    <x v="0"/>
    <x v="5"/>
    <x v="1"/>
    <x v="4"/>
    <x v="25"/>
    <x v="4"/>
    <x v="2785"/>
    <x v="13"/>
    <x v="2785"/>
  </r>
  <r>
    <x v="0"/>
    <x v="0"/>
    <x v="5"/>
    <x v="1"/>
    <x v="7"/>
    <x v="5"/>
    <x v="7"/>
    <x v="3799"/>
    <x v="29"/>
    <x v="3799"/>
  </r>
  <r>
    <x v="0"/>
    <x v="0"/>
    <x v="5"/>
    <x v="1"/>
    <x v="7"/>
    <x v="70"/>
    <x v="7"/>
    <x v="6219"/>
    <x v="29"/>
    <x v="6219"/>
  </r>
  <r>
    <x v="0"/>
    <x v="0"/>
    <x v="5"/>
    <x v="1"/>
    <x v="9"/>
    <x v="39"/>
    <x v="7"/>
    <x v="5940"/>
    <x v="31"/>
    <x v="5940"/>
  </r>
  <r>
    <x v="0"/>
    <x v="0"/>
    <x v="5"/>
    <x v="1"/>
    <x v="9"/>
    <x v="41"/>
    <x v="10"/>
    <x v="5399"/>
    <x v="40"/>
    <x v="5399"/>
  </r>
  <r>
    <x v="0"/>
    <x v="0"/>
    <x v="5"/>
    <x v="1"/>
    <x v="12"/>
    <x v="49"/>
    <x v="7"/>
    <x v="5898"/>
    <x v="33"/>
    <x v="5898"/>
  </r>
  <r>
    <x v="0"/>
    <x v="0"/>
    <x v="5"/>
    <x v="1"/>
    <x v="13"/>
    <x v="58"/>
    <x v="4"/>
    <x v="811"/>
    <x v="23"/>
    <x v="811"/>
  </r>
  <r>
    <x v="0"/>
    <x v="0"/>
    <x v="5"/>
    <x v="1"/>
    <x v="13"/>
    <x v="59"/>
    <x v="4"/>
    <x v="133"/>
    <x v="23"/>
    <x v="133"/>
  </r>
  <r>
    <x v="0"/>
    <x v="0"/>
    <x v="5"/>
    <x v="1"/>
    <x v="13"/>
    <x v="63"/>
    <x v="4"/>
    <x v="4613"/>
    <x v="23"/>
    <x v="4613"/>
  </r>
  <r>
    <x v="0"/>
    <x v="0"/>
    <x v="5"/>
    <x v="1"/>
    <x v="13"/>
    <x v="64"/>
    <x v="4"/>
    <x v="1789"/>
    <x v="23"/>
    <x v="1789"/>
  </r>
  <r>
    <x v="0"/>
    <x v="0"/>
    <x v="5"/>
    <x v="1"/>
    <x v="13"/>
    <x v="65"/>
    <x v="4"/>
    <x v="4712"/>
    <x v="23"/>
    <x v="4712"/>
  </r>
  <r>
    <x v="0"/>
    <x v="0"/>
    <x v="5"/>
    <x v="1"/>
    <x v="13"/>
    <x v="66"/>
    <x v="4"/>
    <x v="652"/>
    <x v="23"/>
    <x v="652"/>
  </r>
  <r>
    <x v="0"/>
    <x v="0"/>
    <x v="6"/>
    <x v="1"/>
    <x v="16"/>
    <x v="73"/>
    <x v="4"/>
    <x v="509"/>
    <x v="2"/>
    <x v="509"/>
  </r>
  <r>
    <x v="0"/>
    <x v="0"/>
    <x v="6"/>
    <x v="1"/>
    <x v="17"/>
    <x v="76"/>
    <x v="4"/>
    <x v="4382"/>
    <x v="4"/>
    <x v="4382"/>
  </r>
  <r>
    <x v="0"/>
    <x v="0"/>
    <x v="6"/>
    <x v="1"/>
    <x v="17"/>
    <x v="78"/>
    <x v="7"/>
    <x v="4928"/>
    <x v="18"/>
    <x v="4928"/>
  </r>
  <r>
    <x v="0"/>
    <x v="0"/>
    <x v="6"/>
    <x v="1"/>
    <x v="18"/>
    <x v="79"/>
    <x v="4"/>
    <x v="4504"/>
    <x v="5"/>
    <x v="4504"/>
  </r>
  <r>
    <x v="0"/>
    <x v="0"/>
    <x v="6"/>
    <x v="1"/>
    <x v="1"/>
    <x v="0"/>
    <x v="4"/>
    <x v="5234"/>
    <x v="8"/>
    <x v="5234"/>
  </r>
  <r>
    <x v="0"/>
    <x v="0"/>
    <x v="6"/>
    <x v="1"/>
    <x v="1"/>
    <x v="15"/>
    <x v="4"/>
    <x v="6319"/>
    <x v="8"/>
    <x v="6319"/>
  </r>
  <r>
    <x v="0"/>
    <x v="0"/>
    <x v="6"/>
    <x v="1"/>
    <x v="1"/>
    <x v="13"/>
    <x v="4"/>
    <x v="1532"/>
    <x v="8"/>
    <x v="1532"/>
  </r>
  <r>
    <x v="0"/>
    <x v="0"/>
    <x v="6"/>
    <x v="1"/>
    <x v="3"/>
    <x v="18"/>
    <x v="4"/>
    <x v="4305"/>
    <x v="10"/>
    <x v="4305"/>
  </r>
  <r>
    <x v="0"/>
    <x v="0"/>
    <x v="6"/>
    <x v="1"/>
    <x v="3"/>
    <x v="19"/>
    <x v="4"/>
    <x v="5221"/>
    <x v="10"/>
    <x v="5221"/>
  </r>
  <r>
    <x v="0"/>
    <x v="0"/>
    <x v="6"/>
    <x v="1"/>
    <x v="3"/>
    <x v="21"/>
    <x v="7"/>
    <x v="6112"/>
    <x v="26"/>
    <x v="6112"/>
  </r>
  <r>
    <x v="0"/>
    <x v="0"/>
    <x v="6"/>
    <x v="1"/>
    <x v="3"/>
    <x v="22"/>
    <x v="7"/>
    <x v="1100"/>
    <x v="26"/>
    <x v="1100"/>
  </r>
  <r>
    <x v="0"/>
    <x v="0"/>
    <x v="6"/>
    <x v="1"/>
    <x v="4"/>
    <x v="25"/>
    <x v="4"/>
    <x v="2368"/>
    <x v="13"/>
    <x v="2368"/>
  </r>
  <r>
    <x v="0"/>
    <x v="0"/>
    <x v="6"/>
    <x v="1"/>
    <x v="7"/>
    <x v="4"/>
    <x v="4"/>
    <x v="1934"/>
    <x v="16"/>
    <x v="1934"/>
  </r>
  <r>
    <x v="0"/>
    <x v="0"/>
    <x v="6"/>
    <x v="1"/>
    <x v="7"/>
    <x v="70"/>
    <x v="7"/>
    <x v="1550"/>
    <x v="29"/>
    <x v="1550"/>
  </r>
  <r>
    <x v="0"/>
    <x v="0"/>
    <x v="6"/>
    <x v="1"/>
    <x v="10"/>
    <x v="42"/>
    <x v="5"/>
    <x v="356"/>
    <x v="27"/>
    <x v="356"/>
  </r>
  <r>
    <x v="0"/>
    <x v="0"/>
    <x v="6"/>
    <x v="1"/>
    <x v="10"/>
    <x v="43"/>
    <x v="5"/>
    <x v="5142"/>
    <x v="27"/>
    <x v="5142"/>
  </r>
  <r>
    <x v="0"/>
    <x v="0"/>
    <x v="6"/>
    <x v="1"/>
    <x v="10"/>
    <x v="86"/>
    <x v="5"/>
    <x v="191"/>
    <x v="27"/>
    <x v="191"/>
  </r>
  <r>
    <x v="0"/>
    <x v="0"/>
    <x v="6"/>
    <x v="1"/>
    <x v="12"/>
    <x v="48"/>
    <x v="4"/>
    <x v="3392"/>
    <x v="22"/>
    <x v="3392"/>
  </r>
  <r>
    <x v="0"/>
    <x v="0"/>
    <x v="6"/>
    <x v="1"/>
    <x v="12"/>
    <x v="51"/>
    <x v="4"/>
    <x v="3072"/>
    <x v="22"/>
    <x v="3072"/>
  </r>
  <r>
    <x v="0"/>
    <x v="0"/>
    <x v="6"/>
    <x v="1"/>
    <x v="13"/>
    <x v="56"/>
    <x v="4"/>
    <x v="2757"/>
    <x v="23"/>
    <x v="2757"/>
  </r>
  <r>
    <x v="0"/>
    <x v="0"/>
    <x v="6"/>
    <x v="1"/>
    <x v="13"/>
    <x v="59"/>
    <x v="4"/>
    <x v="2836"/>
    <x v="23"/>
    <x v="2836"/>
  </r>
  <r>
    <x v="0"/>
    <x v="0"/>
    <x v="6"/>
    <x v="1"/>
    <x v="13"/>
    <x v="61"/>
    <x v="4"/>
    <x v="5369"/>
    <x v="23"/>
    <x v="5369"/>
  </r>
  <r>
    <x v="0"/>
    <x v="0"/>
    <x v="6"/>
    <x v="1"/>
    <x v="13"/>
    <x v="62"/>
    <x v="4"/>
    <x v="2018"/>
    <x v="23"/>
    <x v="2018"/>
  </r>
  <r>
    <x v="0"/>
    <x v="0"/>
    <x v="6"/>
    <x v="1"/>
    <x v="13"/>
    <x v="63"/>
    <x v="4"/>
    <x v="2930"/>
    <x v="23"/>
    <x v="2930"/>
  </r>
  <r>
    <x v="0"/>
    <x v="0"/>
    <x v="6"/>
    <x v="1"/>
    <x v="13"/>
    <x v="64"/>
    <x v="4"/>
    <x v="3126"/>
    <x v="23"/>
    <x v="3126"/>
  </r>
  <r>
    <x v="0"/>
    <x v="0"/>
    <x v="6"/>
    <x v="1"/>
    <x v="13"/>
    <x v="65"/>
    <x v="4"/>
    <x v="2228"/>
    <x v="23"/>
    <x v="2228"/>
  </r>
  <r>
    <x v="0"/>
    <x v="0"/>
    <x v="7"/>
    <x v="1"/>
    <x v="17"/>
    <x v="76"/>
    <x v="4"/>
    <x v="1326"/>
    <x v="4"/>
    <x v="1326"/>
  </r>
  <r>
    <x v="0"/>
    <x v="0"/>
    <x v="7"/>
    <x v="1"/>
    <x v="18"/>
    <x v="79"/>
    <x v="4"/>
    <x v="3428"/>
    <x v="5"/>
    <x v="3428"/>
  </r>
  <r>
    <x v="0"/>
    <x v="0"/>
    <x v="7"/>
    <x v="1"/>
    <x v="18"/>
    <x v="80"/>
    <x v="4"/>
    <x v="2820"/>
    <x v="5"/>
    <x v="2820"/>
  </r>
  <r>
    <x v="0"/>
    <x v="0"/>
    <x v="7"/>
    <x v="1"/>
    <x v="19"/>
    <x v="81"/>
    <x v="4"/>
    <x v="4402"/>
    <x v="6"/>
    <x v="4402"/>
  </r>
  <r>
    <x v="0"/>
    <x v="0"/>
    <x v="7"/>
    <x v="1"/>
    <x v="19"/>
    <x v="82"/>
    <x v="4"/>
    <x v="2760"/>
    <x v="6"/>
    <x v="2760"/>
  </r>
  <r>
    <x v="0"/>
    <x v="0"/>
    <x v="7"/>
    <x v="1"/>
    <x v="20"/>
    <x v="84"/>
    <x v="4"/>
    <x v="1364"/>
    <x v="7"/>
    <x v="1364"/>
  </r>
  <r>
    <x v="0"/>
    <x v="0"/>
    <x v="7"/>
    <x v="1"/>
    <x v="0"/>
    <x v="8"/>
    <x v="7"/>
    <x v="1390"/>
    <x v="25"/>
    <x v="1390"/>
  </r>
  <r>
    <x v="0"/>
    <x v="0"/>
    <x v="7"/>
    <x v="1"/>
    <x v="3"/>
    <x v="16"/>
    <x v="0"/>
    <x v="5609"/>
    <x v="1"/>
    <x v="5609"/>
  </r>
  <r>
    <x v="0"/>
    <x v="0"/>
    <x v="7"/>
    <x v="1"/>
    <x v="3"/>
    <x v="18"/>
    <x v="4"/>
    <x v="3525"/>
    <x v="10"/>
    <x v="3525"/>
  </r>
  <r>
    <x v="0"/>
    <x v="0"/>
    <x v="7"/>
    <x v="1"/>
    <x v="3"/>
    <x v="19"/>
    <x v="4"/>
    <x v="2978"/>
    <x v="10"/>
    <x v="2978"/>
  </r>
  <r>
    <x v="0"/>
    <x v="0"/>
    <x v="7"/>
    <x v="1"/>
    <x v="3"/>
    <x v="20"/>
    <x v="5"/>
    <x v="3952"/>
    <x v="20"/>
    <x v="3952"/>
  </r>
  <r>
    <x v="0"/>
    <x v="0"/>
    <x v="7"/>
    <x v="1"/>
    <x v="3"/>
    <x v="21"/>
    <x v="7"/>
    <x v="5139"/>
    <x v="26"/>
    <x v="5139"/>
  </r>
  <r>
    <x v="0"/>
    <x v="0"/>
    <x v="7"/>
    <x v="1"/>
    <x v="3"/>
    <x v="22"/>
    <x v="7"/>
    <x v="5429"/>
    <x v="26"/>
    <x v="5429"/>
  </r>
  <r>
    <x v="0"/>
    <x v="0"/>
    <x v="7"/>
    <x v="1"/>
    <x v="3"/>
    <x v="27"/>
    <x v="4"/>
    <x v="1075"/>
    <x v="10"/>
    <x v="1075"/>
  </r>
  <r>
    <x v="0"/>
    <x v="0"/>
    <x v="7"/>
    <x v="1"/>
    <x v="4"/>
    <x v="24"/>
    <x v="4"/>
    <x v="4391"/>
    <x v="13"/>
    <x v="4391"/>
  </r>
  <r>
    <x v="0"/>
    <x v="0"/>
    <x v="7"/>
    <x v="1"/>
    <x v="4"/>
    <x v="25"/>
    <x v="4"/>
    <x v="79"/>
    <x v="13"/>
    <x v="79"/>
  </r>
  <r>
    <x v="0"/>
    <x v="0"/>
    <x v="7"/>
    <x v="1"/>
    <x v="7"/>
    <x v="70"/>
    <x v="7"/>
    <x v="432"/>
    <x v="29"/>
    <x v="432"/>
  </r>
  <r>
    <x v="0"/>
    <x v="0"/>
    <x v="7"/>
    <x v="1"/>
    <x v="9"/>
    <x v="39"/>
    <x v="7"/>
    <x v="6290"/>
    <x v="31"/>
    <x v="6290"/>
  </r>
  <r>
    <x v="0"/>
    <x v="0"/>
    <x v="7"/>
    <x v="1"/>
    <x v="9"/>
    <x v="41"/>
    <x v="10"/>
    <x v="2985"/>
    <x v="40"/>
    <x v="2985"/>
  </r>
  <r>
    <x v="0"/>
    <x v="0"/>
    <x v="7"/>
    <x v="1"/>
    <x v="10"/>
    <x v="44"/>
    <x v="0"/>
    <x v="3808"/>
    <x v="9"/>
    <x v="3808"/>
  </r>
  <r>
    <x v="0"/>
    <x v="0"/>
    <x v="7"/>
    <x v="1"/>
    <x v="12"/>
    <x v="48"/>
    <x v="4"/>
    <x v="1250"/>
    <x v="22"/>
    <x v="1250"/>
  </r>
  <r>
    <x v="0"/>
    <x v="0"/>
    <x v="7"/>
    <x v="1"/>
    <x v="12"/>
    <x v="49"/>
    <x v="7"/>
    <x v="1771"/>
    <x v="33"/>
    <x v="1771"/>
  </r>
  <r>
    <x v="0"/>
    <x v="0"/>
    <x v="7"/>
    <x v="1"/>
    <x v="12"/>
    <x v="51"/>
    <x v="4"/>
    <x v="1072"/>
    <x v="22"/>
    <x v="1072"/>
  </r>
  <r>
    <x v="0"/>
    <x v="0"/>
    <x v="7"/>
    <x v="1"/>
    <x v="13"/>
    <x v="56"/>
    <x v="4"/>
    <x v="1403"/>
    <x v="23"/>
    <x v="1403"/>
  </r>
  <r>
    <x v="0"/>
    <x v="0"/>
    <x v="7"/>
    <x v="1"/>
    <x v="13"/>
    <x v="59"/>
    <x v="4"/>
    <x v="2053"/>
    <x v="23"/>
    <x v="2053"/>
  </r>
  <r>
    <x v="0"/>
    <x v="0"/>
    <x v="7"/>
    <x v="1"/>
    <x v="13"/>
    <x v="60"/>
    <x v="7"/>
    <x v="2276"/>
    <x v="34"/>
    <x v="2276"/>
  </r>
  <r>
    <x v="0"/>
    <x v="0"/>
    <x v="7"/>
    <x v="1"/>
    <x v="13"/>
    <x v="61"/>
    <x v="4"/>
    <x v="6273"/>
    <x v="23"/>
    <x v="6273"/>
  </r>
  <r>
    <x v="0"/>
    <x v="0"/>
    <x v="7"/>
    <x v="1"/>
    <x v="13"/>
    <x v="62"/>
    <x v="4"/>
    <x v="486"/>
    <x v="23"/>
    <x v="486"/>
  </r>
  <r>
    <x v="0"/>
    <x v="0"/>
    <x v="7"/>
    <x v="1"/>
    <x v="13"/>
    <x v="63"/>
    <x v="4"/>
    <x v="1428"/>
    <x v="23"/>
    <x v="1428"/>
  </r>
  <r>
    <x v="0"/>
    <x v="0"/>
    <x v="7"/>
    <x v="1"/>
    <x v="13"/>
    <x v="64"/>
    <x v="4"/>
    <x v="5967"/>
    <x v="23"/>
    <x v="5967"/>
  </r>
  <r>
    <x v="0"/>
    <x v="0"/>
    <x v="7"/>
    <x v="1"/>
    <x v="13"/>
    <x v="66"/>
    <x v="4"/>
    <x v="1611"/>
    <x v="23"/>
    <x v="1611"/>
  </r>
  <r>
    <x v="0"/>
    <x v="0"/>
    <x v="8"/>
    <x v="0"/>
    <x v="20"/>
    <x v="85"/>
    <x v="12"/>
    <x v="5086"/>
    <x v="43"/>
    <x v="5086"/>
  </r>
  <r>
    <x v="0"/>
    <x v="0"/>
    <x v="8"/>
    <x v="0"/>
    <x v="3"/>
    <x v="23"/>
    <x v="12"/>
    <x v="3802"/>
    <x v="44"/>
    <x v="3802"/>
  </r>
  <r>
    <x v="0"/>
    <x v="0"/>
    <x v="8"/>
    <x v="0"/>
    <x v="4"/>
    <x v="26"/>
    <x v="11"/>
    <x v="5470"/>
    <x v="41"/>
    <x v="5470"/>
  </r>
  <r>
    <x v="0"/>
    <x v="0"/>
    <x v="8"/>
    <x v="0"/>
    <x v="7"/>
    <x v="71"/>
    <x v="12"/>
    <x v="2121"/>
    <x v="45"/>
    <x v="2121"/>
  </r>
  <r>
    <x v="0"/>
    <x v="0"/>
    <x v="8"/>
    <x v="0"/>
    <x v="8"/>
    <x v="45"/>
    <x v="12"/>
    <x v="999"/>
    <x v="46"/>
    <x v="999"/>
  </r>
  <r>
    <x v="0"/>
    <x v="0"/>
    <x v="8"/>
    <x v="1"/>
    <x v="17"/>
    <x v="76"/>
    <x v="4"/>
    <x v="4763"/>
    <x v="4"/>
    <x v="4763"/>
  </r>
  <r>
    <x v="0"/>
    <x v="0"/>
    <x v="8"/>
    <x v="1"/>
    <x v="17"/>
    <x v="78"/>
    <x v="7"/>
    <x v="2219"/>
    <x v="18"/>
    <x v="2219"/>
  </r>
  <r>
    <x v="0"/>
    <x v="0"/>
    <x v="8"/>
    <x v="1"/>
    <x v="18"/>
    <x v="79"/>
    <x v="4"/>
    <x v="5075"/>
    <x v="5"/>
    <x v="5075"/>
  </r>
  <r>
    <x v="0"/>
    <x v="0"/>
    <x v="8"/>
    <x v="1"/>
    <x v="18"/>
    <x v="80"/>
    <x v="4"/>
    <x v="4367"/>
    <x v="5"/>
    <x v="4367"/>
  </r>
  <r>
    <x v="0"/>
    <x v="0"/>
    <x v="8"/>
    <x v="1"/>
    <x v="20"/>
    <x v="84"/>
    <x v="4"/>
    <x v="3958"/>
    <x v="7"/>
    <x v="3958"/>
  </r>
  <r>
    <x v="0"/>
    <x v="0"/>
    <x v="8"/>
    <x v="1"/>
    <x v="0"/>
    <x v="8"/>
    <x v="7"/>
    <x v="736"/>
    <x v="25"/>
    <x v="736"/>
  </r>
  <r>
    <x v="0"/>
    <x v="0"/>
    <x v="8"/>
    <x v="1"/>
    <x v="1"/>
    <x v="15"/>
    <x v="4"/>
    <x v="4957"/>
    <x v="8"/>
    <x v="4957"/>
  </r>
  <r>
    <x v="0"/>
    <x v="0"/>
    <x v="8"/>
    <x v="1"/>
    <x v="1"/>
    <x v="13"/>
    <x v="4"/>
    <x v="147"/>
    <x v="8"/>
    <x v="147"/>
  </r>
  <r>
    <x v="0"/>
    <x v="0"/>
    <x v="8"/>
    <x v="1"/>
    <x v="3"/>
    <x v="16"/>
    <x v="0"/>
    <x v="1033"/>
    <x v="1"/>
    <x v="1033"/>
  </r>
  <r>
    <x v="0"/>
    <x v="0"/>
    <x v="8"/>
    <x v="1"/>
    <x v="3"/>
    <x v="18"/>
    <x v="4"/>
    <x v="3627"/>
    <x v="10"/>
    <x v="3627"/>
  </r>
  <r>
    <x v="0"/>
    <x v="0"/>
    <x v="8"/>
    <x v="1"/>
    <x v="3"/>
    <x v="19"/>
    <x v="4"/>
    <x v="800"/>
    <x v="10"/>
    <x v="800"/>
  </r>
  <r>
    <x v="0"/>
    <x v="0"/>
    <x v="8"/>
    <x v="1"/>
    <x v="3"/>
    <x v="21"/>
    <x v="7"/>
    <x v="4776"/>
    <x v="26"/>
    <x v="4776"/>
  </r>
  <r>
    <x v="0"/>
    <x v="0"/>
    <x v="8"/>
    <x v="1"/>
    <x v="3"/>
    <x v="22"/>
    <x v="7"/>
    <x v="3263"/>
    <x v="26"/>
    <x v="3263"/>
  </r>
  <r>
    <x v="0"/>
    <x v="0"/>
    <x v="8"/>
    <x v="1"/>
    <x v="4"/>
    <x v="24"/>
    <x v="4"/>
    <x v="5500"/>
    <x v="13"/>
    <x v="5500"/>
  </r>
  <r>
    <x v="0"/>
    <x v="0"/>
    <x v="8"/>
    <x v="1"/>
    <x v="4"/>
    <x v="25"/>
    <x v="4"/>
    <x v="1291"/>
    <x v="13"/>
    <x v="1291"/>
  </r>
  <r>
    <x v="0"/>
    <x v="0"/>
    <x v="8"/>
    <x v="1"/>
    <x v="7"/>
    <x v="4"/>
    <x v="4"/>
    <x v="4071"/>
    <x v="16"/>
    <x v="4071"/>
  </r>
  <r>
    <x v="0"/>
    <x v="0"/>
    <x v="8"/>
    <x v="1"/>
    <x v="7"/>
    <x v="5"/>
    <x v="7"/>
    <x v="6004"/>
    <x v="29"/>
    <x v="6004"/>
  </r>
  <r>
    <x v="0"/>
    <x v="0"/>
    <x v="8"/>
    <x v="1"/>
    <x v="7"/>
    <x v="69"/>
    <x v="4"/>
    <x v="1963"/>
    <x v="16"/>
    <x v="1963"/>
  </r>
  <r>
    <x v="0"/>
    <x v="0"/>
    <x v="8"/>
    <x v="1"/>
    <x v="7"/>
    <x v="70"/>
    <x v="7"/>
    <x v="5543"/>
    <x v="29"/>
    <x v="5543"/>
  </r>
  <r>
    <x v="0"/>
    <x v="0"/>
    <x v="8"/>
    <x v="1"/>
    <x v="9"/>
    <x v="39"/>
    <x v="7"/>
    <x v="1040"/>
    <x v="31"/>
    <x v="1040"/>
  </r>
  <r>
    <x v="0"/>
    <x v="0"/>
    <x v="8"/>
    <x v="1"/>
    <x v="10"/>
    <x v="42"/>
    <x v="5"/>
    <x v="5640"/>
    <x v="27"/>
    <x v="5640"/>
  </r>
  <r>
    <x v="0"/>
    <x v="0"/>
    <x v="8"/>
    <x v="1"/>
    <x v="10"/>
    <x v="43"/>
    <x v="5"/>
    <x v="1234"/>
    <x v="27"/>
    <x v="1234"/>
  </r>
  <r>
    <x v="0"/>
    <x v="0"/>
    <x v="8"/>
    <x v="1"/>
    <x v="12"/>
    <x v="48"/>
    <x v="4"/>
    <x v="2778"/>
    <x v="22"/>
    <x v="2778"/>
  </r>
  <r>
    <x v="0"/>
    <x v="0"/>
    <x v="8"/>
    <x v="1"/>
    <x v="12"/>
    <x v="49"/>
    <x v="7"/>
    <x v="38"/>
    <x v="33"/>
    <x v="38"/>
  </r>
  <r>
    <x v="0"/>
    <x v="0"/>
    <x v="8"/>
    <x v="1"/>
    <x v="12"/>
    <x v="51"/>
    <x v="4"/>
    <x v="6187"/>
    <x v="22"/>
    <x v="6187"/>
  </r>
  <r>
    <x v="0"/>
    <x v="0"/>
    <x v="8"/>
    <x v="1"/>
    <x v="13"/>
    <x v="59"/>
    <x v="4"/>
    <x v="5120"/>
    <x v="23"/>
    <x v="5120"/>
  </r>
  <r>
    <x v="0"/>
    <x v="0"/>
    <x v="8"/>
    <x v="1"/>
    <x v="13"/>
    <x v="62"/>
    <x v="4"/>
    <x v="1151"/>
    <x v="23"/>
    <x v="1151"/>
  </r>
  <r>
    <x v="0"/>
    <x v="0"/>
    <x v="8"/>
    <x v="1"/>
    <x v="13"/>
    <x v="63"/>
    <x v="4"/>
    <x v="1119"/>
    <x v="23"/>
    <x v="1119"/>
  </r>
  <r>
    <x v="0"/>
    <x v="0"/>
    <x v="8"/>
    <x v="1"/>
    <x v="13"/>
    <x v="64"/>
    <x v="4"/>
    <x v="2655"/>
    <x v="23"/>
    <x v="2655"/>
  </r>
  <r>
    <x v="0"/>
    <x v="0"/>
    <x v="8"/>
    <x v="1"/>
    <x v="13"/>
    <x v="66"/>
    <x v="4"/>
    <x v="1408"/>
    <x v="23"/>
    <x v="1408"/>
  </r>
  <r>
    <x v="0"/>
    <x v="0"/>
    <x v="9"/>
    <x v="1"/>
    <x v="16"/>
    <x v="74"/>
    <x v="4"/>
    <x v="3560"/>
    <x v="2"/>
    <x v="3560"/>
  </r>
  <r>
    <x v="0"/>
    <x v="0"/>
    <x v="9"/>
    <x v="1"/>
    <x v="17"/>
    <x v="76"/>
    <x v="4"/>
    <x v="580"/>
    <x v="4"/>
    <x v="580"/>
  </r>
  <r>
    <x v="0"/>
    <x v="0"/>
    <x v="9"/>
    <x v="1"/>
    <x v="17"/>
    <x v="77"/>
    <x v="4"/>
    <x v="5890"/>
    <x v="4"/>
    <x v="5890"/>
  </r>
  <r>
    <x v="0"/>
    <x v="0"/>
    <x v="9"/>
    <x v="1"/>
    <x v="17"/>
    <x v="78"/>
    <x v="7"/>
    <x v="2838"/>
    <x v="18"/>
    <x v="2838"/>
  </r>
  <r>
    <x v="0"/>
    <x v="0"/>
    <x v="9"/>
    <x v="1"/>
    <x v="18"/>
    <x v="79"/>
    <x v="4"/>
    <x v="3565"/>
    <x v="5"/>
    <x v="3565"/>
  </r>
  <r>
    <x v="0"/>
    <x v="0"/>
    <x v="9"/>
    <x v="1"/>
    <x v="18"/>
    <x v="80"/>
    <x v="4"/>
    <x v="615"/>
    <x v="5"/>
    <x v="615"/>
  </r>
  <r>
    <x v="0"/>
    <x v="0"/>
    <x v="9"/>
    <x v="1"/>
    <x v="3"/>
    <x v="18"/>
    <x v="4"/>
    <x v="319"/>
    <x v="10"/>
    <x v="319"/>
  </r>
  <r>
    <x v="0"/>
    <x v="0"/>
    <x v="9"/>
    <x v="1"/>
    <x v="3"/>
    <x v="19"/>
    <x v="4"/>
    <x v="171"/>
    <x v="10"/>
    <x v="171"/>
  </r>
  <r>
    <x v="0"/>
    <x v="0"/>
    <x v="9"/>
    <x v="1"/>
    <x v="3"/>
    <x v="20"/>
    <x v="5"/>
    <x v="2289"/>
    <x v="20"/>
    <x v="2289"/>
  </r>
  <r>
    <x v="0"/>
    <x v="0"/>
    <x v="9"/>
    <x v="1"/>
    <x v="3"/>
    <x v="21"/>
    <x v="7"/>
    <x v="2611"/>
    <x v="26"/>
    <x v="2611"/>
  </r>
  <r>
    <x v="0"/>
    <x v="0"/>
    <x v="9"/>
    <x v="1"/>
    <x v="4"/>
    <x v="24"/>
    <x v="4"/>
    <x v="6090"/>
    <x v="13"/>
    <x v="6090"/>
  </r>
  <r>
    <x v="0"/>
    <x v="0"/>
    <x v="9"/>
    <x v="1"/>
    <x v="4"/>
    <x v="25"/>
    <x v="4"/>
    <x v="4313"/>
    <x v="13"/>
    <x v="4313"/>
  </r>
  <r>
    <x v="0"/>
    <x v="0"/>
    <x v="9"/>
    <x v="1"/>
    <x v="7"/>
    <x v="70"/>
    <x v="7"/>
    <x v="2120"/>
    <x v="29"/>
    <x v="2120"/>
  </r>
  <r>
    <x v="0"/>
    <x v="0"/>
    <x v="9"/>
    <x v="1"/>
    <x v="12"/>
    <x v="48"/>
    <x v="4"/>
    <x v="3863"/>
    <x v="22"/>
    <x v="3863"/>
  </r>
  <r>
    <x v="0"/>
    <x v="0"/>
    <x v="9"/>
    <x v="1"/>
    <x v="13"/>
    <x v="55"/>
    <x v="4"/>
    <x v="6110"/>
    <x v="23"/>
    <x v="6110"/>
  </r>
  <r>
    <x v="0"/>
    <x v="0"/>
    <x v="9"/>
    <x v="1"/>
    <x v="13"/>
    <x v="56"/>
    <x v="4"/>
    <x v="4968"/>
    <x v="23"/>
    <x v="4968"/>
  </r>
  <r>
    <x v="0"/>
    <x v="0"/>
    <x v="9"/>
    <x v="1"/>
    <x v="13"/>
    <x v="58"/>
    <x v="4"/>
    <x v="3889"/>
    <x v="23"/>
    <x v="3889"/>
  </r>
  <r>
    <x v="0"/>
    <x v="0"/>
    <x v="9"/>
    <x v="1"/>
    <x v="13"/>
    <x v="59"/>
    <x v="4"/>
    <x v="383"/>
    <x v="23"/>
    <x v="383"/>
  </r>
  <r>
    <x v="0"/>
    <x v="0"/>
    <x v="9"/>
    <x v="1"/>
    <x v="13"/>
    <x v="61"/>
    <x v="4"/>
    <x v="3763"/>
    <x v="23"/>
    <x v="3763"/>
  </r>
  <r>
    <x v="0"/>
    <x v="0"/>
    <x v="9"/>
    <x v="1"/>
    <x v="13"/>
    <x v="63"/>
    <x v="4"/>
    <x v="4890"/>
    <x v="23"/>
    <x v="4890"/>
  </r>
  <r>
    <x v="0"/>
    <x v="0"/>
    <x v="9"/>
    <x v="1"/>
    <x v="13"/>
    <x v="64"/>
    <x v="4"/>
    <x v="6390"/>
    <x v="23"/>
    <x v="6390"/>
  </r>
  <r>
    <x v="0"/>
    <x v="0"/>
    <x v="9"/>
    <x v="1"/>
    <x v="13"/>
    <x v="65"/>
    <x v="4"/>
    <x v="4359"/>
    <x v="23"/>
    <x v="4359"/>
  </r>
  <r>
    <x v="0"/>
    <x v="0"/>
    <x v="9"/>
    <x v="1"/>
    <x v="13"/>
    <x v="66"/>
    <x v="4"/>
    <x v="1717"/>
    <x v="23"/>
    <x v="1717"/>
  </r>
  <r>
    <x v="0"/>
    <x v="0"/>
    <x v="10"/>
    <x v="1"/>
    <x v="15"/>
    <x v="72"/>
    <x v="4"/>
    <x v="2844"/>
    <x v="0"/>
    <x v="2844"/>
  </r>
  <r>
    <x v="0"/>
    <x v="0"/>
    <x v="10"/>
    <x v="1"/>
    <x v="17"/>
    <x v="76"/>
    <x v="4"/>
    <x v="2939"/>
    <x v="4"/>
    <x v="2939"/>
  </r>
  <r>
    <x v="0"/>
    <x v="0"/>
    <x v="10"/>
    <x v="1"/>
    <x v="17"/>
    <x v="77"/>
    <x v="4"/>
    <x v="4978"/>
    <x v="4"/>
    <x v="4978"/>
  </r>
  <r>
    <x v="0"/>
    <x v="0"/>
    <x v="10"/>
    <x v="1"/>
    <x v="17"/>
    <x v="78"/>
    <x v="7"/>
    <x v="4168"/>
    <x v="18"/>
    <x v="4168"/>
  </r>
  <r>
    <x v="0"/>
    <x v="0"/>
    <x v="10"/>
    <x v="1"/>
    <x v="18"/>
    <x v="79"/>
    <x v="4"/>
    <x v="1474"/>
    <x v="5"/>
    <x v="1474"/>
  </r>
  <r>
    <x v="0"/>
    <x v="0"/>
    <x v="10"/>
    <x v="1"/>
    <x v="18"/>
    <x v="80"/>
    <x v="4"/>
    <x v="3550"/>
    <x v="5"/>
    <x v="3550"/>
  </r>
  <r>
    <x v="0"/>
    <x v="0"/>
    <x v="10"/>
    <x v="1"/>
    <x v="19"/>
    <x v="81"/>
    <x v="4"/>
    <x v="2108"/>
    <x v="6"/>
    <x v="2108"/>
  </r>
  <r>
    <x v="0"/>
    <x v="0"/>
    <x v="10"/>
    <x v="1"/>
    <x v="20"/>
    <x v="84"/>
    <x v="4"/>
    <x v="1352"/>
    <x v="7"/>
    <x v="1352"/>
  </r>
  <r>
    <x v="0"/>
    <x v="0"/>
    <x v="10"/>
    <x v="1"/>
    <x v="0"/>
    <x v="8"/>
    <x v="7"/>
    <x v="3931"/>
    <x v="25"/>
    <x v="3931"/>
  </r>
  <r>
    <x v="0"/>
    <x v="0"/>
    <x v="10"/>
    <x v="1"/>
    <x v="1"/>
    <x v="0"/>
    <x v="4"/>
    <x v="4797"/>
    <x v="8"/>
    <x v="4797"/>
  </r>
  <r>
    <x v="0"/>
    <x v="0"/>
    <x v="10"/>
    <x v="1"/>
    <x v="1"/>
    <x v="15"/>
    <x v="4"/>
    <x v="5263"/>
    <x v="8"/>
    <x v="5263"/>
  </r>
  <r>
    <x v="0"/>
    <x v="0"/>
    <x v="10"/>
    <x v="1"/>
    <x v="1"/>
    <x v="13"/>
    <x v="4"/>
    <x v="4203"/>
    <x v="8"/>
    <x v="4203"/>
  </r>
  <r>
    <x v="0"/>
    <x v="0"/>
    <x v="10"/>
    <x v="1"/>
    <x v="3"/>
    <x v="16"/>
    <x v="0"/>
    <x v="6453"/>
    <x v="1"/>
    <x v="6453"/>
  </r>
  <r>
    <x v="0"/>
    <x v="0"/>
    <x v="10"/>
    <x v="1"/>
    <x v="3"/>
    <x v="18"/>
    <x v="4"/>
    <x v="618"/>
    <x v="10"/>
    <x v="618"/>
  </r>
  <r>
    <x v="0"/>
    <x v="0"/>
    <x v="10"/>
    <x v="1"/>
    <x v="3"/>
    <x v="19"/>
    <x v="4"/>
    <x v="877"/>
    <x v="10"/>
    <x v="877"/>
  </r>
  <r>
    <x v="0"/>
    <x v="0"/>
    <x v="10"/>
    <x v="1"/>
    <x v="3"/>
    <x v="20"/>
    <x v="5"/>
    <x v="3211"/>
    <x v="20"/>
    <x v="3211"/>
  </r>
  <r>
    <x v="0"/>
    <x v="0"/>
    <x v="10"/>
    <x v="1"/>
    <x v="3"/>
    <x v="21"/>
    <x v="7"/>
    <x v="4842"/>
    <x v="26"/>
    <x v="4842"/>
  </r>
  <r>
    <x v="0"/>
    <x v="0"/>
    <x v="10"/>
    <x v="1"/>
    <x v="3"/>
    <x v="27"/>
    <x v="4"/>
    <x v="4281"/>
    <x v="10"/>
    <x v="4281"/>
  </r>
  <r>
    <x v="0"/>
    <x v="0"/>
    <x v="10"/>
    <x v="1"/>
    <x v="4"/>
    <x v="25"/>
    <x v="4"/>
    <x v="5655"/>
    <x v="13"/>
    <x v="5655"/>
  </r>
  <r>
    <x v="0"/>
    <x v="0"/>
    <x v="10"/>
    <x v="1"/>
    <x v="5"/>
    <x v="30"/>
    <x v="7"/>
    <x v="2924"/>
    <x v="28"/>
    <x v="2924"/>
  </r>
  <r>
    <x v="0"/>
    <x v="0"/>
    <x v="10"/>
    <x v="1"/>
    <x v="7"/>
    <x v="4"/>
    <x v="4"/>
    <x v="6452"/>
    <x v="16"/>
    <x v="6452"/>
  </r>
  <r>
    <x v="0"/>
    <x v="0"/>
    <x v="10"/>
    <x v="1"/>
    <x v="7"/>
    <x v="5"/>
    <x v="7"/>
    <x v="6444"/>
    <x v="29"/>
    <x v="6444"/>
  </r>
  <r>
    <x v="0"/>
    <x v="0"/>
    <x v="10"/>
    <x v="1"/>
    <x v="7"/>
    <x v="69"/>
    <x v="4"/>
    <x v="2506"/>
    <x v="16"/>
    <x v="2506"/>
  </r>
  <r>
    <x v="0"/>
    <x v="0"/>
    <x v="10"/>
    <x v="1"/>
    <x v="7"/>
    <x v="70"/>
    <x v="7"/>
    <x v="6166"/>
    <x v="29"/>
    <x v="6166"/>
  </r>
  <r>
    <x v="0"/>
    <x v="0"/>
    <x v="10"/>
    <x v="1"/>
    <x v="9"/>
    <x v="37"/>
    <x v="4"/>
    <x v="63"/>
    <x v="17"/>
    <x v="63"/>
  </r>
  <r>
    <x v="0"/>
    <x v="0"/>
    <x v="10"/>
    <x v="1"/>
    <x v="9"/>
    <x v="39"/>
    <x v="7"/>
    <x v="86"/>
    <x v="31"/>
    <x v="86"/>
  </r>
  <r>
    <x v="0"/>
    <x v="0"/>
    <x v="10"/>
    <x v="1"/>
    <x v="9"/>
    <x v="41"/>
    <x v="10"/>
    <x v="4003"/>
    <x v="40"/>
    <x v="4003"/>
  </r>
  <r>
    <x v="0"/>
    <x v="0"/>
    <x v="10"/>
    <x v="1"/>
    <x v="10"/>
    <x v="42"/>
    <x v="5"/>
    <x v="4079"/>
    <x v="27"/>
    <x v="4079"/>
  </r>
  <r>
    <x v="0"/>
    <x v="0"/>
    <x v="10"/>
    <x v="1"/>
    <x v="10"/>
    <x v="43"/>
    <x v="5"/>
    <x v="6093"/>
    <x v="27"/>
    <x v="6093"/>
  </r>
  <r>
    <x v="0"/>
    <x v="0"/>
    <x v="10"/>
    <x v="1"/>
    <x v="12"/>
    <x v="48"/>
    <x v="4"/>
    <x v="3315"/>
    <x v="22"/>
    <x v="3315"/>
  </r>
  <r>
    <x v="0"/>
    <x v="0"/>
    <x v="10"/>
    <x v="1"/>
    <x v="12"/>
    <x v="49"/>
    <x v="7"/>
    <x v="5596"/>
    <x v="33"/>
    <x v="5596"/>
  </r>
  <r>
    <x v="0"/>
    <x v="0"/>
    <x v="10"/>
    <x v="1"/>
    <x v="12"/>
    <x v="51"/>
    <x v="4"/>
    <x v="1405"/>
    <x v="22"/>
    <x v="1405"/>
  </r>
  <r>
    <x v="0"/>
    <x v="0"/>
    <x v="10"/>
    <x v="1"/>
    <x v="12"/>
    <x v="52"/>
    <x v="4"/>
    <x v="4845"/>
    <x v="22"/>
    <x v="4845"/>
  </r>
  <r>
    <x v="0"/>
    <x v="0"/>
    <x v="10"/>
    <x v="1"/>
    <x v="13"/>
    <x v="55"/>
    <x v="4"/>
    <x v="2757"/>
    <x v="23"/>
    <x v="2757"/>
  </r>
  <r>
    <x v="0"/>
    <x v="0"/>
    <x v="10"/>
    <x v="1"/>
    <x v="13"/>
    <x v="56"/>
    <x v="4"/>
    <x v="1534"/>
    <x v="23"/>
    <x v="1534"/>
  </r>
  <r>
    <x v="0"/>
    <x v="0"/>
    <x v="10"/>
    <x v="1"/>
    <x v="13"/>
    <x v="58"/>
    <x v="4"/>
    <x v="4297"/>
    <x v="23"/>
    <x v="4297"/>
  </r>
  <r>
    <x v="0"/>
    <x v="0"/>
    <x v="10"/>
    <x v="1"/>
    <x v="13"/>
    <x v="59"/>
    <x v="4"/>
    <x v="4700"/>
    <x v="23"/>
    <x v="4700"/>
  </r>
  <r>
    <x v="0"/>
    <x v="0"/>
    <x v="10"/>
    <x v="1"/>
    <x v="13"/>
    <x v="60"/>
    <x v="7"/>
    <x v="5080"/>
    <x v="34"/>
    <x v="5080"/>
  </r>
  <r>
    <x v="0"/>
    <x v="0"/>
    <x v="10"/>
    <x v="1"/>
    <x v="13"/>
    <x v="61"/>
    <x v="4"/>
    <x v="3897"/>
    <x v="23"/>
    <x v="3897"/>
  </r>
  <r>
    <x v="0"/>
    <x v="0"/>
    <x v="10"/>
    <x v="1"/>
    <x v="13"/>
    <x v="62"/>
    <x v="4"/>
    <x v="1929"/>
    <x v="23"/>
    <x v="1929"/>
  </r>
  <r>
    <x v="0"/>
    <x v="0"/>
    <x v="10"/>
    <x v="1"/>
    <x v="13"/>
    <x v="64"/>
    <x v="4"/>
    <x v="4221"/>
    <x v="23"/>
    <x v="4221"/>
  </r>
  <r>
    <x v="0"/>
    <x v="0"/>
    <x v="10"/>
    <x v="1"/>
    <x v="13"/>
    <x v="65"/>
    <x v="4"/>
    <x v="1027"/>
    <x v="23"/>
    <x v="1027"/>
  </r>
  <r>
    <x v="0"/>
    <x v="0"/>
    <x v="10"/>
    <x v="1"/>
    <x v="13"/>
    <x v="66"/>
    <x v="4"/>
    <x v="1127"/>
    <x v="23"/>
    <x v="1127"/>
  </r>
  <r>
    <x v="0"/>
    <x v="0"/>
    <x v="11"/>
    <x v="1"/>
    <x v="3"/>
    <x v="18"/>
    <x v="4"/>
    <x v="2856"/>
    <x v="10"/>
    <x v="2856"/>
  </r>
  <r>
    <x v="0"/>
    <x v="0"/>
    <x v="11"/>
    <x v="1"/>
    <x v="3"/>
    <x v="19"/>
    <x v="4"/>
    <x v="2984"/>
    <x v="10"/>
    <x v="2984"/>
  </r>
  <r>
    <x v="0"/>
    <x v="0"/>
    <x v="11"/>
    <x v="1"/>
    <x v="5"/>
    <x v="30"/>
    <x v="7"/>
    <x v="254"/>
    <x v="28"/>
    <x v="254"/>
  </r>
  <r>
    <x v="0"/>
    <x v="0"/>
    <x v="11"/>
    <x v="1"/>
    <x v="7"/>
    <x v="70"/>
    <x v="7"/>
    <x v="2851"/>
    <x v="29"/>
    <x v="2851"/>
  </r>
  <r>
    <x v="0"/>
    <x v="0"/>
    <x v="11"/>
    <x v="1"/>
    <x v="9"/>
    <x v="39"/>
    <x v="7"/>
    <x v="6228"/>
    <x v="31"/>
    <x v="6228"/>
  </r>
  <r>
    <x v="0"/>
    <x v="0"/>
    <x v="11"/>
    <x v="1"/>
    <x v="13"/>
    <x v="59"/>
    <x v="4"/>
    <x v="2416"/>
    <x v="23"/>
    <x v="2416"/>
  </r>
  <r>
    <x v="0"/>
    <x v="0"/>
    <x v="12"/>
    <x v="1"/>
    <x v="17"/>
    <x v="76"/>
    <x v="4"/>
    <x v="1565"/>
    <x v="4"/>
    <x v="1565"/>
  </r>
  <r>
    <x v="0"/>
    <x v="0"/>
    <x v="12"/>
    <x v="1"/>
    <x v="18"/>
    <x v="80"/>
    <x v="4"/>
    <x v="3522"/>
    <x v="5"/>
    <x v="3522"/>
  </r>
  <r>
    <x v="0"/>
    <x v="0"/>
    <x v="12"/>
    <x v="1"/>
    <x v="20"/>
    <x v="84"/>
    <x v="4"/>
    <x v="3420"/>
    <x v="7"/>
    <x v="3420"/>
  </r>
  <r>
    <x v="0"/>
    <x v="0"/>
    <x v="12"/>
    <x v="1"/>
    <x v="3"/>
    <x v="18"/>
    <x v="4"/>
    <x v="1704"/>
    <x v="10"/>
    <x v="1704"/>
  </r>
  <r>
    <x v="0"/>
    <x v="0"/>
    <x v="12"/>
    <x v="1"/>
    <x v="3"/>
    <x v="19"/>
    <x v="4"/>
    <x v="267"/>
    <x v="10"/>
    <x v="267"/>
  </r>
  <r>
    <x v="0"/>
    <x v="0"/>
    <x v="12"/>
    <x v="1"/>
    <x v="3"/>
    <x v="20"/>
    <x v="5"/>
    <x v="6025"/>
    <x v="20"/>
    <x v="6025"/>
  </r>
  <r>
    <x v="0"/>
    <x v="0"/>
    <x v="12"/>
    <x v="1"/>
    <x v="4"/>
    <x v="25"/>
    <x v="4"/>
    <x v="3427"/>
    <x v="13"/>
    <x v="3427"/>
  </r>
  <r>
    <x v="0"/>
    <x v="0"/>
    <x v="12"/>
    <x v="1"/>
    <x v="7"/>
    <x v="70"/>
    <x v="7"/>
    <x v="4081"/>
    <x v="29"/>
    <x v="4081"/>
  </r>
  <r>
    <x v="0"/>
    <x v="0"/>
    <x v="12"/>
    <x v="1"/>
    <x v="9"/>
    <x v="39"/>
    <x v="7"/>
    <x v="4222"/>
    <x v="31"/>
    <x v="4222"/>
  </r>
  <r>
    <x v="0"/>
    <x v="0"/>
    <x v="12"/>
    <x v="1"/>
    <x v="12"/>
    <x v="48"/>
    <x v="4"/>
    <x v="2056"/>
    <x v="22"/>
    <x v="2056"/>
  </r>
  <r>
    <x v="0"/>
    <x v="0"/>
    <x v="12"/>
    <x v="1"/>
    <x v="13"/>
    <x v="59"/>
    <x v="4"/>
    <x v="3832"/>
    <x v="23"/>
    <x v="3832"/>
  </r>
  <r>
    <x v="0"/>
    <x v="0"/>
    <x v="13"/>
    <x v="1"/>
    <x v="15"/>
    <x v="72"/>
    <x v="4"/>
    <x v="4882"/>
    <x v="0"/>
    <x v="4882"/>
  </r>
  <r>
    <x v="0"/>
    <x v="0"/>
    <x v="13"/>
    <x v="1"/>
    <x v="16"/>
    <x v="74"/>
    <x v="4"/>
    <x v="2522"/>
    <x v="2"/>
    <x v="2522"/>
  </r>
  <r>
    <x v="0"/>
    <x v="0"/>
    <x v="13"/>
    <x v="1"/>
    <x v="17"/>
    <x v="76"/>
    <x v="4"/>
    <x v="5873"/>
    <x v="4"/>
    <x v="5873"/>
  </r>
  <r>
    <x v="0"/>
    <x v="0"/>
    <x v="13"/>
    <x v="1"/>
    <x v="18"/>
    <x v="80"/>
    <x v="4"/>
    <x v="3322"/>
    <x v="5"/>
    <x v="3322"/>
  </r>
  <r>
    <x v="0"/>
    <x v="0"/>
    <x v="13"/>
    <x v="1"/>
    <x v="19"/>
    <x v="81"/>
    <x v="4"/>
    <x v="2176"/>
    <x v="6"/>
    <x v="2176"/>
  </r>
  <r>
    <x v="0"/>
    <x v="0"/>
    <x v="13"/>
    <x v="1"/>
    <x v="20"/>
    <x v="84"/>
    <x v="4"/>
    <x v="3973"/>
    <x v="7"/>
    <x v="3973"/>
  </r>
  <r>
    <x v="0"/>
    <x v="0"/>
    <x v="13"/>
    <x v="1"/>
    <x v="0"/>
    <x v="8"/>
    <x v="7"/>
    <x v="4807"/>
    <x v="25"/>
    <x v="4807"/>
  </r>
  <r>
    <x v="0"/>
    <x v="0"/>
    <x v="13"/>
    <x v="1"/>
    <x v="1"/>
    <x v="0"/>
    <x v="4"/>
    <x v="863"/>
    <x v="8"/>
    <x v="863"/>
  </r>
  <r>
    <x v="0"/>
    <x v="0"/>
    <x v="13"/>
    <x v="1"/>
    <x v="1"/>
    <x v="15"/>
    <x v="4"/>
    <x v="4750"/>
    <x v="8"/>
    <x v="4750"/>
  </r>
  <r>
    <x v="0"/>
    <x v="0"/>
    <x v="13"/>
    <x v="1"/>
    <x v="1"/>
    <x v="13"/>
    <x v="4"/>
    <x v="322"/>
    <x v="8"/>
    <x v="322"/>
  </r>
  <r>
    <x v="0"/>
    <x v="0"/>
    <x v="13"/>
    <x v="1"/>
    <x v="3"/>
    <x v="18"/>
    <x v="4"/>
    <x v="499"/>
    <x v="10"/>
    <x v="499"/>
  </r>
  <r>
    <x v="0"/>
    <x v="0"/>
    <x v="13"/>
    <x v="1"/>
    <x v="3"/>
    <x v="19"/>
    <x v="4"/>
    <x v="215"/>
    <x v="10"/>
    <x v="215"/>
  </r>
  <r>
    <x v="0"/>
    <x v="0"/>
    <x v="13"/>
    <x v="1"/>
    <x v="3"/>
    <x v="21"/>
    <x v="7"/>
    <x v="1431"/>
    <x v="26"/>
    <x v="1431"/>
  </r>
  <r>
    <x v="0"/>
    <x v="0"/>
    <x v="13"/>
    <x v="1"/>
    <x v="3"/>
    <x v="27"/>
    <x v="4"/>
    <x v="5816"/>
    <x v="10"/>
    <x v="5816"/>
  </r>
  <r>
    <x v="0"/>
    <x v="0"/>
    <x v="13"/>
    <x v="1"/>
    <x v="4"/>
    <x v="25"/>
    <x v="4"/>
    <x v="16"/>
    <x v="13"/>
    <x v="16"/>
  </r>
  <r>
    <x v="0"/>
    <x v="0"/>
    <x v="13"/>
    <x v="1"/>
    <x v="5"/>
    <x v="34"/>
    <x v="7"/>
    <x v="4078"/>
    <x v="28"/>
    <x v="4078"/>
  </r>
  <r>
    <x v="0"/>
    <x v="0"/>
    <x v="13"/>
    <x v="1"/>
    <x v="7"/>
    <x v="4"/>
    <x v="4"/>
    <x v="5876"/>
    <x v="16"/>
    <x v="5876"/>
  </r>
  <r>
    <x v="0"/>
    <x v="0"/>
    <x v="13"/>
    <x v="1"/>
    <x v="7"/>
    <x v="70"/>
    <x v="7"/>
    <x v="3129"/>
    <x v="29"/>
    <x v="3129"/>
  </r>
  <r>
    <x v="0"/>
    <x v="0"/>
    <x v="13"/>
    <x v="1"/>
    <x v="9"/>
    <x v="39"/>
    <x v="7"/>
    <x v="1132"/>
    <x v="31"/>
    <x v="1132"/>
  </r>
  <r>
    <x v="0"/>
    <x v="0"/>
    <x v="13"/>
    <x v="1"/>
    <x v="10"/>
    <x v="42"/>
    <x v="5"/>
    <x v="4380"/>
    <x v="27"/>
    <x v="4380"/>
  </r>
  <r>
    <x v="0"/>
    <x v="0"/>
    <x v="13"/>
    <x v="1"/>
    <x v="10"/>
    <x v="43"/>
    <x v="5"/>
    <x v="5769"/>
    <x v="27"/>
    <x v="5769"/>
  </r>
  <r>
    <x v="0"/>
    <x v="0"/>
    <x v="13"/>
    <x v="1"/>
    <x v="12"/>
    <x v="48"/>
    <x v="4"/>
    <x v="5170"/>
    <x v="22"/>
    <x v="5170"/>
  </r>
  <r>
    <x v="0"/>
    <x v="0"/>
    <x v="13"/>
    <x v="1"/>
    <x v="13"/>
    <x v="55"/>
    <x v="4"/>
    <x v="3557"/>
    <x v="23"/>
    <x v="3557"/>
  </r>
  <r>
    <x v="0"/>
    <x v="0"/>
    <x v="13"/>
    <x v="1"/>
    <x v="13"/>
    <x v="59"/>
    <x v="4"/>
    <x v="3123"/>
    <x v="23"/>
    <x v="3123"/>
  </r>
  <r>
    <x v="0"/>
    <x v="0"/>
    <x v="13"/>
    <x v="1"/>
    <x v="13"/>
    <x v="63"/>
    <x v="4"/>
    <x v="3447"/>
    <x v="23"/>
    <x v="3447"/>
  </r>
  <r>
    <x v="0"/>
    <x v="0"/>
    <x v="13"/>
    <x v="1"/>
    <x v="13"/>
    <x v="64"/>
    <x v="4"/>
    <x v="3082"/>
    <x v="23"/>
    <x v="3082"/>
  </r>
  <r>
    <x v="0"/>
    <x v="0"/>
    <x v="14"/>
    <x v="0"/>
    <x v="3"/>
    <x v="23"/>
    <x v="12"/>
    <x v="1853"/>
    <x v="44"/>
    <x v="1853"/>
  </r>
  <r>
    <x v="0"/>
    <x v="0"/>
    <x v="14"/>
    <x v="0"/>
    <x v="7"/>
    <x v="71"/>
    <x v="12"/>
    <x v="2973"/>
    <x v="45"/>
    <x v="2973"/>
  </r>
  <r>
    <x v="0"/>
    <x v="0"/>
    <x v="14"/>
    <x v="0"/>
    <x v="8"/>
    <x v="45"/>
    <x v="12"/>
    <x v="6256"/>
    <x v="46"/>
    <x v="6256"/>
  </r>
  <r>
    <x v="0"/>
    <x v="0"/>
    <x v="14"/>
    <x v="1"/>
    <x v="15"/>
    <x v="72"/>
    <x v="4"/>
    <x v="3815"/>
    <x v="0"/>
    <x v="3815"/>
  </r>
  <r>
    <x v="0"/>
    <x v="0"/>
    <x v="14"/>
    <x v="1"/>
    <x v="17"/>
    <x v="76"/>
    <x v="4"/>
    <x v="2912"/>
    <x v="4"/>
    <x v="2912"/>
  </r>
  <r>
    <x v="0"/>
    <x v="0"/>
    <x v="14"/>
    <x v="1"/>
    <x v="17"/>
    <x v="77"/>
    <x v="4"/>
    <x v="170"/>
    <x v="4"/>
    <x v="170"/>
  </r>
  <r>
    <x v="0"/>
    <x v="0"/>
    <x v="14"/>
    <x v="1"/>
    <x v="17"/>
    <x v="78"/>
    <x v="7"/>
    <x v="5688"/>
    <x v="18"/>
    <x v="5688"/>
  </r>
  <r>
    <x v="0"/>
    <x v="0"/>
    <x v="14"/>
    <x v="1"/>
    <x v="18"/>
    <x v="79"/>
    <x v="4"/>
    <x v="4123"/>
    <x v="5"/>
    <x v="4123"/>
  </r>
  <r>
    <x v="0"/>
    <x v="0"/>
    <x v="14"/>
    <x v="1"/>
    <x v="20"/>
    <x v="84"/>
    <x v="4"/>
    <x v="2635"/>
    <x v="7"/>
    <x v="2635"/>
  </r>
  <r>
    <x v="0"/>
    <x v="0"/>
    <x v="14"/>
    <x v="1"/>
    <x v="0"/>
    <x v="8"/>
    <x v="7"/>
    <x v="3609"/>
    <x v="25"/>
    <x v="3609"/>
  </r>
  <r>
    <x v="0"/>
    <x v="0"/>
    <x v="14"/>
    <x v="1"/>
    <x v="1"/>
    <x v="15"/>
    <x v="4"/>
    <x v="4687"/>
    <x v="8"/>
    <x v="4687"/>
  </r>
  <r>
    <x v="0"/>
    <x v="0"/>
    <x v="14"/>
    <x v="1"/>
    <x v="1"/>
    <x v="13"/>
    <x v="4"/>
    <x v="2454"/>
    <x v="8"/>
    <x v="2454"/>
  </r>
  <r>
    <x v="0"/>
    <x v="0"/>
    <x v="14"/>
    <x v="1"/>
    <x v="3"/>
    <x v="18"/>
    <x v="4"/>
    <x v="1446"/>
    <x v="10"/>
    <x v="1446"/>
  </r>
  <r>
    <x v="0"/>
    <x v="0"/>
    <x v="14"/>
    <x v="1"/>
    <x v="3"/>
    <x v="19"/>
    <x v="4"/>
    <x v="2769"/>
    <x v="10"/>
    <x v="2769"/>
  </r>
  <r>
    <x v="0"/>
    <x v="0"/>
    <x v="14"/>
    <x v="1"/>
    <x v="3"/>
    <x v="20"/>
    <x v="5"/>
    <x v="2073"/>
    <x v="20"/>
    <x v="2073"/>
  </r>
  <r>
    <x v="0"/>
    <x v="0"/>
    <x v="14"/>
    <x v="1"/>
    <x v="3"/>
    <x v="21"/>
    <x v="7"/>
    <x v="1733"/>
    <x v="26"/>
    <x v="1733"/>
  </r>
  <r>
    <x v="0"/>
    <x v="0"/>
    <x v="14"/>
    <x v="1"/>
    <x v="3"/>
    <x v="27"/>
    <x v="4"/>
    <x v="1094"/>
    <x v="10"/>
    <x v="1094"/>
  </r>
  <r>
    <x v="0"/>
    <x v="0"/>
    <x v="14"/>
    <x v="1"/>
    <x v="4"/>
    <x v="25"/>
    <x v="4"/>
    <x v="6000"/>
    <x v="13"/>
    <x v="6000"/>
  </r>
  <r>
    <x v="0"/>
    <x v="0"/>
    <x v="14"/>
    <x v="1"/>
    <x v="5"/>
    <x v="28"/>
    <x v="2"/>
    <x v="2383"/>
    <x v="11"/>
    <x v="2383"/>
  </r>
  <r>
    <x v="0"/>
    <x v="0"/>
    <x v="14"/>
    <x v="1"/>
    <x v="5"/>
    <x v="31"/>
    <x v="2"/>
    <x v="3999"/>
    <x v="11"/>
    <x v="3999"/>
  </r>
  <r>
    <x v="0"/>
    <x v="0"/>
    <x v="14"/>
    <x v="1"/>
    <x v="7"/>
    <x v="5"/>
    <x v="7"/>
    <x v="1923"/>
    <x v="29"/>
    <x v="1923"/>
  </r>
  <r>
    <x v="0"/>
    <x v="0"/>
    <x v="14"/>
    <x v="1"/>
    <x v="7"/>
    <x v="69"/>
    <x v="4"/>
    <x v="1462"/>
    <x v="16"/>
    <x v="1462"/>
  </r>
  <r>
    <x v="0"/>
    <x v="0"/>
    <x v="14"/>
    <x v="1"/>
    <x v="7"/>
    <x v="70"/>
    <x v="7"/>
    <x v="5161"/>
    <x v="29"/>
    <x v="5161"/>
  </r>
  <r>
    <x v="0"/>
    <x v="0"/>
    <x v="14"/>
    <x v="1"/>
    <x v="9"/>
    <x v="37"/>
    <x v="4"/>
    <x v="1791"/>
    <x v="17"/>
    <x v="1791"/>
  </r>
  <r>
    <x v="0"/>
    <x v="0"/>
    <x v="14"/>
    <x v="1"/>
    <x v="9"/>
    <x v="38"/>
    <x v="4"/>
    <x v="4703"/>
    <x v="17"/>
    <x v="4703"/>
  </r>
  <r>
    <x v="0"/>
    <x v="0"/>
    <x v="14"/>
    <x v="1"/>
    <x v="9"/>
    <x v="39"/>
    <x v="7"/>
    <x v="3821"/>
    <x v="31"/>
    <x v="3821"/>
  </r>
  <r>
    <x v="0"/>
    <x v="0"/>
    <x v="14"/>
    <x v="1"/>
    <x v="9"/>
    <x v="41"/>
    <x v="10"/>
    <x v="5087"/>
    <x v="40"/>
    <x v="5087"/>
  </r>
  <r>
    <x v="0"/>
    <x v="0"/>
    <x v="14"/>
    <x v="1"/>
    <x v="10"/>
    <x v="42"/>
    <x v="5"/>
    <x v="5136"/>
    <x v="27"/>
    <x v="5136"/>
  </r>
  <r>
    <x v="0"/>
    <x v="0"/>
    <x v="14"/>
    <x v="1"/>
    <x v="10"/>
    <x v="43"/>
    <x v="5"/>
    <x v="4465"/>
    <x v="27"/>
    <x v="4465"/>
  </r>
  <r>
    <x v="0"/>
    <x v="0"/>
    <x v="14"/>
    <x v="1"/>
    <x v="10"/>
    <x v="44"/>
    <x v="0"/>
    <x v="4467"/>
    <x v="9"/>
    <x v="4467"/>
  </r>
  <r>
    <x v="0"/>
    <x v="0"/>
    <x v="14"/>
    <x v="1"/>
    <x v="12"/>
    <x v="48"/>
    <x v="4"/>
    <x v="4358"/>
    <x v="22"/>
    <x v="4358"/>
  </r>
  <r>
    <x v="0"/>
    <x v="0"/>
    <x v="14"/>
    <x v="1"/>
    <x v="12"/>
    <x v="49"/>
    <x v="7"/>
    <x v="1618"/>
    <x v="33"/>
    <x v="1618"/>
  </r>
  <r>
    <x v="0"/>
    <x v="0"/>
    <x v="14"/>
    <x v="1"/>
    <x v="12"/>
    <x v="50"/>
    <x v="9"/>
    <x v="2181"/>
    <x v="39"/>
    <x v="2181"/>
  </r>
  <r>
    <x v="0"/>
    <x v="0"/>
    <x v="14"/>
    <x v="1"/>
    <x v="12"/>
    <x v="51"/>
    <x v="4"/>
    <x v="756"/>
    <x v="22"/>
    <x v="756"/>
  </r>
  <r>
    <x v="0"/>
    <x v="0"/>
    <x v="14"/>
    <x v="1"/>
    <x v="13"/>
    <x v="55"/>
    <x v="4"/>
    <x v="6063"/>
    <x v="23"/>
    <x v="6063"/>
  </r>
  <r>
    <x v="0"/>
    <x v="0"/>
    <x v="14"/>
    <x v="1"/>
    <x v="13"/>
    <x v="56"/>
    <x v="4"/>
    <x v="839"/>
    <x v="23"/>
    <x v="839"/>
  </r>
  <r>
    <x v="0"/>
    <x v="0"/>
    <x v="14"/>
    <x v="1"/>
    <x v="13"/>
    <x v="58"/>
    <x v="4"/>
    <x v="2559"/>
    <x v="23"/>
    <x v="2559"/>
  </r>
  <r>
    <x v="0"/>
    <x v="0"/>
    <x v="14"/>
    <x v="1"/>
    <x v="13"/>
    <x v="59"/>
    <x v="4"/>
    <x v="5231"/>
    <x v="23"/>
    <x v="5231"/>
  </r>
  <r>
    <x v="0"/>
    <x v="0"/>
    <x v="14"/>
    <x v="1"/>
    <x v="13"/>
    <x v="60"/>
    <x v="7"/>
    <x v="3164"/>
    <x v="34"/>
    <x v="3164"/>
  </r>
  <r>
    <x v="0"/>
    <x v="0"/>
    <x v="14"/>
    <x v="1"/>
    <x v="13"/>
    <x v="61"/>
    <x v="4"/>
    <x v="1427"/>
    <x v="23"/>
    <x v="1427"/>
  </r>
  <r>
    <x v="0"/>
    <x v="0"/>
    <x v="14"/>
    <x v="1"/>
    <x v="13"/>
    <x v="62"/>
    <x v="4"/>
    <x v="4134"/>
    <x v="23"/>
    <x v="4134"/>
  </r>
  <r>
    <x v="0"/>
    <x v="0"/>
    <x v="14"/>
    <x v="1"/>
    <x v="13"/>
    <x v="63"/>
    <x v="4"/>
    <x v="345"/>
    <x v="23"/>
    <x v="345"/>
  </r>
  <r>
    <x v="0"/>
    <x v="0"/>
    <x v="14"/>
    <x v="1"/>
    <x v="13"/>
    <x v="64"/>
    <x v="4"/>
    <x v="1761"/>
    <x v="23"/>
    <x v="1761"/>
  </r>
  <r>
    <x v="0"/>
    <x v="0"/>
    <x v="14"/>
    <x v="1"/>
    <x v="13"/>
    <x v="65"/>
    <x v="4"/>
    <x v="3383"/>
    <x v="23"/>
    <x v="3383"/>
  </r>
  <r>
    <x v="0"/>
    <x v="0"/>
    <x v="14"/>
    <x v="1"/>
    <x v="13"/>
    <x v="66"/>
    <x v="4"/>
    <x v="1544"/>
    <x v="23"/>
    <x v="1544"/>
  </r>
  <r>
    <x v="0"/>
    <x v="0"/>
    <x v="15"/>
    <x v="1"/>
    <x v="15"/>
    <x v="72"/>
    <x v="4"/>
    <x v="1400"/>
    <x v="0"/>
    <x v="1400"/>
  </r>
  <r>
    <x v="0"/>
    <x v="0"/>
    <x v="15"/>
    <x v="1"/>
    <x v="17"/>
    <x v="76"/>
    <x v="4"/>
    <x v="3531"/>
    <x v="4"/>
    <x v="3531"/>
  </r>
  <r>
    <x v="0"/>
    <x v="0"/>
    <x v="15"/>
    <x v="1"/>
    <x v="17"/>
    <x v="78"/>
    <x v="7"/>
    <x v="1407"/>
    <x v="18"/>
    <x v="1407"/>
  </r>
  <r>
    <x v="0"/>
    <x v="0"/>
    <x v="15"/>
    <x v="1"/>
    <x v="18"/>
    <x v="79"/>
    <x v="4"/>
    <x v="3707"/>
    <x v="5"/>
    <x v="3707"/>
  </r>
  <r>
    <x v="0"/>
    <x v="0"/>
    <x v="15"/>
    <x v="1"/>
    <x v="18"/>
    <x v="80"/>
    <x v="4"/>
    <x v="2171"/>
    <x v="5"/>
    <x v="2171"/>
  </r>
  <r>
    <x v="0"/>
    <x v="0"/>
    <x v="15"/>
    <x v="1"/>
    <x v="19"/>
    <x v="81"/>
    <x v="4"/>
    <x v="2272"/>
    <x v="6"/>
    <x v="2272"/>
  </r>
  <r>
    <x v="0"/>
    <x v="0"/>
    <x v="15"/>
    <x v="1"/>
    <x v="20"/>
    <x v="84"/>
    <x v="4"/>
    <x v="2727"/>
    <x v="7"/>
    <x v="2727"/>
  </r>
  <r>
    <x v="0"/>
    <x v="0"/>
    <x v="15"/>
    <x v="1"/>
    <x v="3"/>
    <x v="18"/>
    <x v="4"/>
    <x v="4226"/>
    <x v="10"/>
    <x v="4226"/>
  </r>
  <r>
    <x v="0"/>
    <x v="0"/>
    <x v="15"/>
    <x v="1"/>
    <x v="3"/>
    <x v="19"/>
    <x v="4"/>
    <x v="5623"/>
    <x v="10"/>
    <x v="5623"/>
  </r>
  <r>
    <x v="0"/>
    <x v="0"/>
    <x v="15"/>
    <x v="1"/>
    <x v="3"/>
    <x v="20"/>
    <x v="5"/>
    <x v="1563"/>
    <x v="20"/>
    <x v="1563"/>
  </r>
  <r>
    <x v="0"/>
    <x v="0"/>
    <x v="15"/>
    <x v="1"/>
    <x v="3"/>
    <x v="21"/>
    <x v="7"/>
    <x v="3390"/>
    <x v="26"/>
    <x v="3390"/>
  </r>
  <r>
    <x v="0"/>
    <x v="0"/>
    <x v="15"/>
    <x v="1"/>
    <x v="4"/>
    <x v="25"/>
    <x v="4"/>
    <x v="816"/>
    <x v="13"/>
    <x v="816"/>
  </r>
  <r>
    <x v="0"/>
    <x v="0"/>
    <x v="15"/>
    <x v="1"/>
    <x v="7"/>
    <x v="70"/>
    <x v="7"/>
    <x v="3487"/>
    <x v="29"/>
    <x v="3487"/>
  </r>
  <r>
    <x v="0"/>
    <x v="0"/>
    <x v="15"/>
    <x v="1"/>
    <x v="9"/>
    <x v="39"/>
    <x v="7"/>
    <x v="852"/>
    <x v="31"/>
    <x v="852"/>
  </r>
  <r>
    <x v="0"/>
    <x v="0"/>
    <x v="15"/>
    <x v="1"/>
    <x v="10"/>
    <x v="42"/>
    <x v="5"/>
    <x v="3541"/>
    <x v="27"/>
    <x v="3541"/>
  </r>
  <r>
    <x v="0"/>
    <x v="0"/>
    <x v="15"/>
    <x v="1"/>
    <x v="10"/>
    <x v="43"/>
    <x v="5"/>
    <x v="2609"/>
    <x v="27"/>
    <x v="2609"/>
  </r>
  <r>
    <x v="0"/>
    <x v="0"/>
    <x v="15"/>
    <x v="1"/>
    <x v="12"/>
    <x v="48"/>
    <x v="4"/>
    <x v="3313"/>
    <x v="22"/>
    <x v="3313"/>
  </r>
  <r>
    <x v="0"/>
    <x v="0"/>
    <x v="15"/>
    <x v="1"/>
    <x v="12"/>
    <x v="49"/>
    <x v="7"/>
    <x v="5183"/>
    <x v="33"/>
    <x v="5183"/>
  </r>
  <r>
    <x v="0"/>
    <x v="0"/>
    <x v="15"/>
    <x v="1"/>
    <x v="12"/>
    <x v="51"/>
    <x v="4"/>
    <x v="2293"/>
    <x v="22"/>
    <x v="2293"/>
  </r>
  <r>
    <x v="0"/>
    <x v="0"/>
    <x v="15"/>
    <x v="1"/>
    <x v="13"/>
    <x v="58"/>
    <x v="4"/>
    <x v="2011"/>
    <x v="23"/>
    <x v="2011"/>
  </r>
  <r>
    <x v="0"/>
    <x v="0"/>
    <x v="15"/>
    <x v="1"/>
    <x v="13"/>
    <x v="59"/>
    <x v="4"/>
    <x v="5848"/>
    <x v="23"/>
    <x v="5848"/>
  </r>
  <r>
    <x v="0"/>
    <x v="0"/>
    <x v="15"/>
    <x v="1"/>
    <x v="13"/>
    <x v="61"/>
    <x v="4"/>
    <x v="3612"/>
    <x v="23"/>
    <x v="3612"/>
  </r>
  <r>
    <x v="0"/>
    <x v="0"/>
    <x v="15"/>
    <x v="1"/>
    <x v="13"/>
    <x v="63"/>
    <x v="4"/>
    <x v="1151"/>
    <x v="23"/>
    <x v="1151"/>
  </r>
  <r>
    <x v="0"/>
    <x v="0"/>
    <x v="15"/>
    <x v="1"/>
    <x v="13"/>
    <x v="64"/>
    <x v="4"/>
    <x v="2163"/>
    <x v="23"/>
    <x v="2163"/>
  </r>
  <r>
    <x v="0"/>
    <x v="0"/>
    <x v="15"/>
    <x v="1"/>
    <x v="13"/>
    <x v="65"/>
    <x v="4"/>
    <x v="6303"/>
    <x v="23"/>
    <x v="6303"/>
  </r>
  <r>
    <x v="0"/>
    <x v="0"/>
    <x v="15"/>
    <x v="1"/>
    <x v="13"/>
    <x v="66"/>
    <x v="4"/>
    <x v="2226"/>
    <x v="23"/>
    <x v="2226"/>
  </r>
  <r>
    <x v="0"/>
    <x v="0"/>
    <x v="16"/>
    <x v="1"/>
    <x v="18"/>
    <x v="80"/>
    <x v="4"/>
    <x v="1184"/>
    <x v="5"/>
    <x v="1184"/>
  </r>
  <r>
    <x v="0"/>
    <x v="0"/>
    <x v="16"/>
    <x v="1"/>
    <x v="3"/>
    <x v="18"/>
    <x v="4"/>
    <x v="5308"/>
    <x v="10"/>
    <x v="5308"/>
  </r>
  <r>
    <x v="0"/>
    <x v="0"/>
    <x v="16"/>
    <x v="1"/>
    <x v="3"/>
    <x v="19"/>
    <x v="4"/>
    <x v="6343"/>
    <x v="10"/>
    <x v="6343"/>
  </r>
  <r>
    <x v="0"/>
    <x v="0"/>
    <x v="16"/>
    <x v="1"/>
    <x v="7"/>
    <x v="69"/>
    <x v="4"/>
    <x v="4888"/>
    <x v="16"/>
    <x v="4888"/>
  </r>
  <r>
    <x v="0"/>
    <x v="0"/>
    <x v="16"/>
    <x v="1"/>
    <x v="10"/>
    <x v="44"/>
    <x v="0"/>
    <x v="5724"/>
    <x v="9"/>
    <x v="5724"/>
  </r>
  <r>
    <x v="0"/>
    <x v="0"/>
    <x v="16"/>
    <x v="1"/>
    <x v="13"/>
    <x v="61"/>
    <x v="4"/>
    <x v="829"/>
    <x v="23"/>
    <x v="829"/>
  </r>
  <r>
    <x v="0"/>
    <x v="0"/>
    <x v="17"/>
    <x v="1"/>
    <x v="17"/>
    <x v="76"/>
    <x v="4"/>
    <x v="2054"/>
    <x v="4"/>
    <x v="2054"/>
  </r>
  <r>
    <x v="0"/>
    <x v="0"/>
    <x v="17"/>
    <x v="1"/>
    <x v="3"/>
    <x v="18"/>
    <x v="4"/>
    <x v="1626"/>
    <x v="10"/>
    <x v="1626"/>
  </r>
  <r>
    <x v="0"/>
    <x v="0"/>
    <x v="17"/>
    <x v="1"/>
    <x v="3"/>
    <x v="19"/>
    <x v="4"/>
    <x v="783"/>
    <x v="10"/>
    <x v="783"/>
  </r>
  <r>
    <x v="0"/>
    <x v="0"/>
    <x v="17"/>
    <x v="1"/>
    <x v="5"/>
    <x v="30"/>
    <x v="7"/>
    <x v="2867"/>
    <x v="28"/>
    <x v="2867"/>
  </r>
  <r>
    <x v="0"/>
    <x v="0"/>
    <x v="17"/>
    <x v="1"/>
    <x v="13"/>
    <x v="59"/>
    <x v="4"/>
    <x v="4062"/>
    <x v="23"/>
    <x v="4062"/>
  </r>
  <r>
    <x v="0"/>
    <x v="0"/>
    <x v="18"/>
    <x v="1"/>
    <x v="16"/>
    <x v="74"/>
    <x v="4"/>
    <x v="5885"/>
    <x v="2"/>
    <x v="5885"/>
  </r>
  <r>
    <x v="0"/>
    <x v="0"/>
    <x v="18"/>
    <x v="1"/>
    <x v="17"/>
    <x v="77"/>
    <x v="4"/>
    <x v="4594"/>
    <x v="4"/>
    <x v="4594"/>
  </r>
  <r>
    <x v="0"/>
    <x v="0"/>
    <x v="18"/>
    <x v="1"/>
    <x v="20"/>
    <x v="84"/>
    <x v="4"/>
    <x v="2794"/>
    <x v="7"/>
    <x v="2794"/>
  </r>
  <r>
    <x v="0"/>
    <x v="0"/>
    <x v="18"/>
    <x v="1"/>
    <x v="1"/>
    <x v="15"/>
    <x v="4"/>
    <x v="1128"/>
    <x v="8"/>
    <x v="1128"/>
  </r>
  <r>
    <x v="0"/>
    <x v="0"/>
    <x v="18"/>
    <x v="1"/>
    <x v="3"/>
    <x v="18"/>
    <x v="4"/>
    <x v="2681"/>
    <x v="10"/>
    <x v="2681"/>
  </r>
  <r>
    <x v="0"/>
    <x v="0"/>
    <x v="18"/>
    <x v="1"/>
    <x v="3"/>
    <x v="19"/>
    <x v="4"/>
    <x v="3852"/>
    <x v="10"/>
    <x v="3852"/>
  </r>
  <r>
    <x v="0"/>
    <x v="0"/>
    <x v="18"/>
    <x v="1"/>
    <x v="3"/>
    <x v="20"/>
    <x v="5"/>
    <x v="2861"/>
    <x v="20"/>
    <x v="2861"/>
  </r>
  <r>
    <x v="0"/>
    <x v="0"/>
    <x v="18"/>
    <x v="1"/>
    <x v="3"/>
    <x v="21"/>
    <x v="7"/>
    <x v="3295"/>
    <x v="26"/>
    <x v="3295"/>
  </r>
  <r>
    <x v="0"/>
    <x v="0"/>
    <x v="18"/>
    <x v="1"/>
    <x v="4"/>
    <x v="25"/>
    <x v="4"/>
    <x v="1337"/>
    <x v="13"/>
    <x v="1337"/>
  </r>
  <r>
    <x v="0"/>
    <x v="0"/>
    <x v="18"/>
    <x v="1"/>
    <x v="13"/>
    <x v="58"/>
    <x v="4"/>
    <x v="3463"/>
    <x v="23"/>
    <x v="3463"/>
  </r>
  <r>
    <x v="0"/>
    <x v="0"/>
    <x v="18"/>
    <x v="1"/>
    <x v="13"/>
    <x v="59"/>
    <x v="4"/>
    <x v="2809"/>
    <x v="23"/>
    <x v="2809"/>
  </r>
  <r>
    <x v="0"/>
    <x v="0"/>
    <x v="18"/>
    <x v="1"/>
    <x v="13"/>
    <x v="60"/>
    <x v="7"/>
    <x v="988"/>
    <x v="34"/>
    <x v="988"/>
  </r>
  <r>
    <x v="0"/>
    <x v="0"/>
    <x v="18"/>
    <x v="1"/>
    <x v="13"/>
    <x v="63"/>
    <x v="4"/>
    <x v="4725"/>
    <x v="23"/>
    <x v="4725"/>
  </r>
  <r>
    <x v="0"/>
    <x v="0"/>
    <x v="18"/>
    <x v="1"/>
    <x v="13"/>
    <x v="64"/>
    <x v="4"/>
    <x v="4549"/>
    <x v="23"/>
    <x v="4549"/>
  </r>
  <r>
    <x v="0"/>
    <x v="0"/>
    <x v="19"/>
    <x v="1"/>
    <x v="17"/>
    <x v="76"/>
    <x v="4"/>
    <x v="1009"/>
    <x v="4"/>
    <x v="1009"/>
  </r>
  <r>
    <x v="0"/>
    <x v="0"/>
    <x v="19"/>
    <x v="1"/>
    <x v="17"/>
    <x v="78"/>
    <x v="7"/>
    <x v="6258"/>
    <x v="18"/>
    <x v="6258"/>
  </r>
  <r>
    <x v="0"/>
    <x v="0"/>
    <x v="19"/>
    <x v="1"/>
    <x v="20"/>
    <x v="84"/>
    <x v="4"/>
    <x v="6194"/>
    <x v="7"/>
    <x v="6194"/>
  </r>
  <r>
    <x v="0"/>
    <x v="0"/>
    <x v="19"/>
    <x v="1"/>
    <x v="1"/>
    <x v="15"/>
    <x v="4"/>
    <x v="3021"/>
    <x v="8"/>
    <x v="3021"/>
  </r>
  <r>
    <x v="0"/>
    <x v="0"/>
    <x v="19"/>
    <x v="1"/>
    <x v="1"/>
    <x v="13"/>
    <x v="4"/>
    <x v="5675"/>
    <x v="8"/>
    <x v="5675"/>
  </r>
  <r>
    <x v="0"/>
    <x v="0"/>
    <x v="19"/>
    <x v="1"/>
    <x v="3"/>
    <x v="18"/>
    <x v="4"/>
    <x v="3344"/>
    <x v="10"/>
    <x v="3344"/>
  </r>
  <r>
    <x v="0"/>
    <x v="0"/>
    <x v="19"/>
    <x v="1"/>
    <x v="3"/>
    <x v="19"/>
    <x v="4"/>
    <x v="4909"/>
    <x v="10"/>
    <x v="4909"/>
  </r>
  <r>
    <x v="0"/>
    <x v="0"/>
    <x v="19"/>
    <x v="1"/>
    <x v="3"/>
    <x v="22"/>
    <x v="7"/>
    <x v="1893"/>
    <x v="26"/>
    <x v="1893"/>
  </r>
  <r>
    <x v="0"/>
    <x v="0"/>
    <x v="19"/>
    <x v="1"/>
    <x v="3"/>
    <x v="27"/>
    <x v="4"/>
    <x v="3776"/>
    <x v="10"/>
    <x v="3776"/>
  </r>
  <r>
    <x v="0"/>
    <x v="0"/>
    <x v="19"/>
    <x v="1"/>
    <x v="4"/>
    <x v="25"/>
    <x v="4"/>
    <x v="1508"/>
    <x v="13"/>
    <x v="1508"/>
  </r>
  <r>
    <x v="0"/>
    <x v="0"/>
    <x v="19"/>
    <x v="1"/>
    <x v="7"/>
    <x v="4"/>
    <x v="4"/>
    <x v="3636"/>
    <x v="16"/>
    <x v="3636"/>
  </r>
  <r>
    <x v="0"/>
    <x v="0"/>
    <x v="19"/>
    <x v="1"/>
    <x v="7"/>
    <x v="69"/>
    <x v="4"/>
    <x v="3083"/>
    <x v="16"/>
    <x v="3083"/>
  </r>
  <r>
    <x v="0"/>
    <x v="0"/>
    <x v="19"/>
    <x v="1"/>
    <x v="12"/>
    <x v="48"/>
    <x v="4"/>
    <x v="6359"/>
    <x v="22"/>
    <x v="6359"/>
  </r>
  <r>
    <x v="0"/>
    <x v="0"/>
    <x v="19"/>
    <x v="1"/>
    <x v="13"/>
    <x v="56"/>
    <x v="4"/>
    <x v="4276"/>
    <x v="23"/>
    <x v="4276"/>
  </r>
  <r>
    <x v="0"/>
    <x v="0"/>
    <x v="19"/>
    <x v="1"/>
    <x v="13"/>
    <x v="59"/>
    <x v="4"/>
    <x v="416"/>
    <x v="23"/>
    <x v="416"/>
  </r>
  <r>
    <x v="0"/>
    <x v="0"/>
    <x v="19"/>
    <x v="1"/>
    <x v="13"/>
    <x v="64"/>
    <x v="4"/>
    <x v="4430"/>
    <x v="23"/>
    <x v="4430"/>
  </r>
  <r>
    <x v="0"/>
    <x v="0"/>
    <x v="19"/>
    <x v="1"/>
    <x v="13"/>
    <x v="65"/>
    <x v="4"/>
    <x v="5309"/>
    <x v="23"/>
    <x v="5309"/>
  </r>
  <r>
    <x v="0"/>
    <x v="0"/>
    <x v="20"/>
    <x v="1"/>
    <x v="17"/>
    <x v="76"/>
    <x v="4"/>
    <x v="6286"/>
    <x v="4"/>
    <x v="6286"/>
  </r>
  <r>
    <x v="0"/>
    <x v="0"/>
    <x v="20"/>
    <x v="1"/>
    <x v="17"/>
    <x v="78"/>
    <x v="7"/>
    <x v="6078"/>
    <x v="18"/>
    <x v="6078"/>
  </r>
  <r>
    <x v="0"/>
    <x v="0"/>
    <x v="20"/>
    <x v="1"/>
    <x v="18"/>
    <x v="80"/>
    <x v="4"/>
    <x v="2183"/>
    <x v="5"/>
    <x v="2183"/>
  </r>
  <r>
    <x v="0"/>
    <x v="0"/>
    <x v="20"/>
    <x v="1"/>
    <x v="0"/>
    <x v="8"/>
    <x v="7"/>
    <x v="3166"/>
    <x v="25"/>
    <x v="3166"/>
  </r>
  <r>
    <x v="0"/>
    <x v="0"/>
    <x v="20"/>
    <x v="1"/>
    <x v="1"/>
    <x v="15"/>
    <x v="4"/>
    <x v="874"/>
    <x v="8"/>
    <x v="874"/>
  </r>
  <r>
    <x v="0"/>
    <x v="0"/>
    <x v="20"/>
    <x v="1"/>
    <x v="1"/>
    <x v="13"/>
    <x v="4"/>
    <x v="6010"/>
    <x v="8"/>
    <x v="6010"/>
  </r>
  <r>
    <x v="0"/>
    <x v="0"/>
    <x v="20"/>
    <x v="1"/>
    <x v="3"/>
    <x v="18"/>
    <x v="4"/>
    <x v="4324"/>
    <x v="10"/>
    <x v="4324"/>
  </r>
  <r>
    <x v="0"/>
    <x v="0"/>
    <x v="20"/>
    <x v="1"/>
    <x v="3"/>
    <x v="19"/>
    <x v="4"/>
    <x v="5161"/>
    <x v="10"/>
    <x v="5161"/>
  </r>
  <r>
    <x v="0"/>
    <x v="0"/>
    <x v="20"/>
    <x v="1"/>
    <x v="3"/>
    <x v="21"/>
    <x v="7"/>
    <x v="3682"/>
    <x v="26"/>
    <x v="3682"/>
  </r>
  <r>
    <x v="0"/>
    <x v="0"/>
    <x v="20"/>
    <x v="1"/>
    <x v="3"/>
    <x v="22"/>
    <x v="7"/>
    <x v="2495"/>
    <x v="26"/>
    <x v="2495"/>
  </r>
  <r>
    <x v="0"/>
    <x v="0"/>
    <x v="20"/>
    <x v="1"/>
    <x v="3"/>
    <x v="27"/>
    <x v="4"/>
    <x v="3653"/>
    <x v="10"/>
    <x v="3653"/>
  </r>
  <r>
    <x v="0"/>
    <x v="0"/>
    <x v="20"/>
    <x v="1"/>
    <x v="4"/>
    <x v="25"/>
    <x v="4"/>
    <x v="1967"/>
    <x v="13"/>
    <x v="1967"/>
  </r>
  <r>
    <x v="0"/>
    <x v="0"/>
    <x v="20"/>
    <x v="1"/>
    <x v="7"/>
    <x v="5"/>
    <x v="7"/>
    <x v="733"/>
    <x v="29"/>
    <x v="733"/>
  </r>
  <r>
    <x v="0"/>
    <x v="0"/>
    <x v="20"/>
    <x v="1"/>
    <x v="7"/>
    <x v="70"/>
    <x v="7"/>
    <x v="4444"/>
    <x v="29"/>
    <x v="4444"/>
  </r>
  <r>
    <x v="0"/>
    <x v="0"/>
    <x v="20"/>
    <x v="1"/>
    <x v="9"/>
    <x v="41"/>
    <x v="10"/>
    <x v="5735"/>
    <x v="40"/>
    <x v="5735"/>
  </r>
  <r>
    <x v="0"/>
    <x v="0"/>
    <x v="20"/>
    <x v="1"/>
    <x v="10"/>
    <x v="42"/>
    <x v="5"/>
    <x v="3914"/>
    <x v="27"/>
    <x v="3914"/>
  </r>
  <r>
    <x v="0"/>
    <x v="0"/>
    <x v="20"/>
    <x v="1"/>
    <x v="12"/>
    <x v="48"/>
    <x v="4"/>
    <x v="3574"/>
    <x v="22"/>
    <x v="3574"/>
  </r>
  <r>
    <x v="0"/>
    <x v="0"/>
    <x v="20"/>
    <x v="1"/>
    <x v="13"/>
    <x v="59"/>
    <x v="4"/>
    <x v="4304"/>
    <x v="23"/>
    <x v="4304"/>
  </r>
  <r>
    <x v="0"/>
    <x v="0"/>
    <x v="20"/>
    <x v="1"/>
    <x v="13"/>
    <x v="62"/>
    <x v="4"/>
    <x v="4990"/>
    <x v="23"/>
    <x v="4990"/>
  </r>
  <r>
    <x v="0"/>
    <x v="0"/>
    <x v="20"/>
    <x v="1"/>
    <x v="13"/>
    <x v="64"/>
    <x v="4"/>
    <x v="154"/>
    <x v="23"/>
    <x v="154"/>
  </r>
  <r>
    <x v="0"/>
    <x v="0"/>
    <x v="20"/>
    <x v="1"/>
    <x v="13"/>
    <x v="66"/>
    <x v="4"/>
    <x v="4974"/>
    <x v="23"/>
    <x v="4974"/>
  </r>
  <r>
    <x v="0"/>
    <x v="0"/>
    <x v="21"/>
    <x v="1"/>
    <x v="17"/>
    <x v="76"/>
    <x v="4"/>
    <x v="5644"/>
    <x v="4"/>
    <x v="5644"/>
  </r>
  <r>
    <x v="0"/>
    <x v="0"/>
    <x v="21"/>
    <x v="1"/>
    <x v="17"/>
    <x v="78"/>
    <x v="7"/>
    <x v="82"/>
    <x v="18"/>
    <x v="82"/>
  </r>
  <r>
    <x v="0"/>
    <x v="0"/>
    <x v="21"/>
    <x v="1"/>
    <x v="0"/>
    <x v="8"/>
    <x v="7"/>
    <x v="6252"/>
    <x v="25"/>
    <x v="6252"/>
  </r>
  <r>
    <x v="0"/>
    <x v="0"/>
    <x v="21"/>
    <x v="1"/>
    <x v="3"/>
    <x v="18"/>
    <x v="4"/>
    <x v="1771"/>
    <x v="10"/>
    <x v="1771"/>
  </r>
  <r>
    <x v="0"/>
    <x v="0"/>
    <x v="21"/>
    <x v="1"/>
    <x v="3"/>
    <x v="19"/>
    <x v="4"/>
    <x v="4411"/>
    <x v="10"/>
    <x v="4411"/>
  </r>
  <r>
    <x v="0"/>
    <x v="0"/>
    <x v="21"/>
    <x v="1"/>
    <x v="3"/>
    <x v="21"/>
    <x v="7"/>
    <x v="966"/>
    <x v="26"/>
    <x v="966"/>
  </r>
  <r>
    <x v="0"/>
    <x v="0"/>
    <x v="21"/>
    <x v="1"/>
    <x v="7"/>
    <x v="70"/>
    <x v="7"/>
    <x v="2913"/>
    <x v="29"/>
    <x v="2913"/>
  </r>
  <r>
    <x v="0"/>
    <x v="0"/>
    <x v="21"/>
    <x v="1"/>
    <x v="9"/>
    <x v="39"/>
    <x v="7"/>
    <x v="2068"/>
    <x v="31"/>
    <x v="2068"/>
  </r>
  <r>
    <x v="0"/>
    <x v="0"/>
    <x v="21"/>
    <x v="1"/>
    <x v="12"/>
    <x v="48"/>
    <x v="4"/>
    <x v="5217"/>
    <x v="22"/>
    <x v="5217"/>
  </r>
  <r>
    <x v="0"/>
    <x v="0"/>
    <x v="21"/>
    <x v="1"/>
    <x v="13"/>
    <x v="56"/>
    <x v="4"/>
    <x v="687"/>
    <x v="23"/>
    <x v="687"/>
  </r>
  <r>
    <x v="0"/>
    <x v="0"/>
    <x v="21"/>
    <x v="1"/>
    <x v="13"/>
    <x v="59"/>
    <x v="4"/>
    <x v="2514"/>
    <x v="23"/>
    <x v="2514"/>
  </r>
  <r>
    <x v="0"/>
    <x v="0"/>
    <x v="21"/>
    <x v="1"/>
    <x v="13"/>
    <x v="64"/>
    <x v="4"/>
    <x v="2845"/>
    <x v="23"/>
    <x v="2845"/>
  </r>
  <r>
    <x v="0"/>
    <x v="0"/>
    <x v="22"/>
    <x v="1"/>
    <x v="16"/>
    <x v="73"/>
    <x v="4"/>
    <x v="6093"/>
    <x v="2"/>
    <x v="6093"/>
  </r>
  <r>
    <x v="0"/>
    <x v="0"/>
    <x v="22"/>
    <x v="1"/>
    <x v="17"/>
    <x v="76"/>
    <x v="4"/>
    <x v="5475"/>
    <x v="4"/>
    <x v="5475"/>
  </r>
  <r>
    <x v="0"/>
    <x v="0"/>
    <x v="22"/>
    <x v="1"/>
    <x v="1"/>
    <x v="0"/>
    <x v="4"/>
    <x v="5719"/>
    <x v="8"/>
    <x v="5719"/>
  </r>
  <r>
    <x v="0"/>
    <x v="0"/>
    <x v="22"/>
    <x v="1"/>
    <x v="3"/>
    <x v="19"/>
    <x v="4"/>
    <x v="5482"/>
    <x v="10"/>
    <x v="5482"/>
  </r>
  <r>
    <x v="0"/>
    <x v="0"/>
    <x v="22"/>
    <x v="1"/>
    <x v="3"/>
    <x v="20"/>
    <x v="5"/>
    <x v="3912"/>
    <x v="20"/>
    <x v="3912"/>
  </r>
  <r>
    <x v="0"/>
    <x v="0"/>
    <x v="22"/>
    <x v="1"/>
    <x v="13"/>
    <x v="58"/>
    <x v="4"/>
    <x v="262"/>
    <x v="23"/>
    <x v="262"/>
  </r>
  <r>
    <x v="0"/>
    <x v="0"/>
    <x v="22"/>
    <x v="1"/>
    <x v="13"/>
    <x v="59"/>
    <x v="4"/>
    <x v="3880"/>
    <x v="23"/>
    <x v="3880"/>
  </r>
  <r>
    <x v="0"/>
    <x v="0"/>
    <x v="22"/>
    <x v="1"/>
    <x v="13"/>
    <x v="63"/>
    <x v="4"/>
    <x v="876"/>
    <x v="23"/>
    <x v="876"/>
  </r>
  <r>
    <x v="0"/>
    <x v="0"/>
    <x v="22"/>
    <x v="1"/>
    <x v="13"/>
    <x v="64"/>
    <x v="4"/>
    <x v="4266"/>
    <x v="23"/>
    <x v="4266"/>
  </r>
  <r>
    <x v="0"/>
    <x v="0"/>
    <x v="23"/>
    <x v="1"/>
    <x v="16"/>
    <x v="73"/>
    <x v="4"/>
    <x v="3761"/>
    <x v="2"/>
    <x v="3761"/>
  </r>
  <r>
    <x v="0"/>
    <x v="0"/>
    <x v="23"/>
    <x v="1"/>
    <x v="17"/>
    <x v="76"/>
    <x v="4"/>
    <x v="356"/>
    <x v="4"/>
    <x v="356"/>
  </r>
  <r>
    <x v="0"/>
    <x v="0"/>
    <x v="23"/>
    <x v="1"/>
    <x v="17"/>
    <x v="78"/>
    <x v="7"/>
    <x v="3698"/>
    <x v="18"/>
    <x v="3698"/>
  </r>
  <r>
    <x v="0"/>
    <x v="0"/>
    <x v="23"/>
    <x v="1"/>
    <x v="18"/>
    <x v="79"/>
    <x v="4"/>
    <x v="705"/>
    <x v="5"/>
    <x v="705"/>
  </r>
  <r>
    <x v="0"/>
    <x v="0"/>
    <x v="23"/>
    <x v="1"/>
    <x v="18"/>
    <x v="80"/>
    <x v="4"/>
    <x v="1956"/>
    <x v="5"/>
    <x v="1956"/>
  </r>
  <r>
    <x v="0"/>
    <x v="0"/>
    <x v="23"/>
    <x v="1"/>
    <x v="19"/>
    <x v="81"/>
    <x v="4"/>
    <x v="2115"/>
    <x v="6"/>
    <x v="2115"/>
  </r>
  <r>
    <x v="0"/>
    <x v="0"/>
    <x v="23"/>
    <x v="1"/>
    <x v="19"/>
    <x v="82"/>
    <x v="4"/>
    <x v="2600"/>
    <x v="6"/>
    <x v="2600"/>
  </r>
  <r>
    <x v="0"/>
    <x v="0"/>
    <x v="23"/>
    <x v="1"/>
    <x v="1"/>
    <x v="0"/>
    <x v="4"/>
    <x v="4476"/>
    <x v="8"/>
    <x v="4476"/>
  </r>
  <r>
    <x v="0"/>
    <x v="0"/>
    <x v="23"/>
    <x v="1"/>
    <x v="1"/>
    <x v="15"/>
    <x v="4"/>
    <x v="4984"/>
    <x v="8"/>
    <x v="4984"/>
  </r>
  <r>
    <x v="0"/>
    <x v="0"/>
    <x v="23"/>
    <x v="1"/>
    <x v="1"/>
    <x v="13"/>
    <x v="4"/>
    <x v="3650"/>
    <x v="8"/>
    <x v="3650"/>
  </r>
  <r>
    <x v="0"/>
    <x v="0"/>
    <x v="23"/>
    <x v="1"/>
    <x v="3"/>
    <x v="18"/>
    <x v="4"/>
    <x v="5541"/>
    <x v="10"/>
    <x v="5541"/>
  </r>
  <r>
    <x v="0"/>
    <x v="0"/>
    <x v="23"/>
    <x v="1"/>
    <x v="3"/>
    <x v="19"/>
    <x v="4"/>
    <x v="1801"/>
    <x v="10"/>
    <x v="1801"/>
  </r>
  <r>
    <x v="0"/>
    <x v="0"/>
    <x v="23"/>
    <x v="1"/>
    <x v="3"/>
    <x v="20"/>
    <x v="5"/>
    <x v="1464"/>
    <x v="20"/>
    <x v="1464"/>
  </r>
  <r>
    <x v="0"/>
    <x v="0"/>
    <x v="23"/>
    <x v="1"/>
    <x v="3"/>
    <x v="21"/>
    <x v="7"/>
    <x v="5925"/>
    <x v="26"/>
    <x v="5925"/>
  </r>
  <r>
    <x v="0"/>
    <x v="0"/>
    <x v="23"/>
    <x v="1"/>
    <x v="3"/>
    <x v="27"/>
    <x v="4"/>
    <x v="2167"/>
    <x v="10"/>
    <x v="2167"/>
  </r>
  <r>
    <x v="0"/>
    <x v="0"/>
    <x v="23"/>
    <x v="1"/>
    <x v="4"/>
    <x v="25"/>
    <x v="4"/>
    <x v="399"/>
    <x v="13"/>
    <x v="399"/>
  </r>
  <r>
    <x v="0"/>
    <x v="0"/>
    <x v="23"/>
    <x v="1"/>
    <x v="7"/>
    <x v="70"/>
    <x v="7"/>
    <x v="3548"/>
    <x v="29"/>
    <x v="3548"/>
  </r>
  <r>
    <x v="0"/>
    <x v="0"/>
    <x v="23"/>
    <x v="1"/>
    <x v="9"/>
    <x v="38"/>
    <x v="4"/>
    <x v="2506"/>
    <x v="17"/>
    <x v="2506"/>
  </r>
  <r>
    <x v="0"/>
    <x v="0"/>
    <x v="23"/>
    <x v="1"/>
    <x v="9"/>
    <x v="39"/>
    <x v="7"/>
    <x v="6082"/>
    <x v="31"/>
    <x v="6082"/>
  </r>
  <r>
    <x v="0"/>
    <x v="0"/>
    <x v="23"/>
    <x v="1"/>
    <x v="9"/>
    <x v="41"/>
    <x v="10"/>
    <x v="1713"/>
    <x v="40"/>
    <x v="1713"/>
  </r>
  <r>
    <x v="0"/>
    <x v="0"/>
    <x v="23"/>
    <x v="1"/>
    <x v="10"/>
    <x v="42"/>
    <x v="5"/>
    <x v="2955"/>
    <x v="27"/>
    <x v="2955"/>
  </r>
  <r>
    <x v="0"/>
    <x v="0"/>
    <x v="23"/>
    <x v="1"/>
    <x v="10"/>
    <x v="43"/>
    <x v="5"/>
    <x v="2374"/>
    <x v="27"/>
    <x v="2374"/>
  </r>
  <r>
    <x v="0"/>
    <x v="0"/>
    <x v="23"/>
    <x v="1"/>
    <x v="11"/>
    <x v="47"/>
    <x v="8"/>
    <x v="1174"/>
    <x v="37"/>
    <x v="1174"/>
  </r>
  <r>
    <x v="0"/>
    <x v="0"/>
    <x v="23"/>
    <x v="1"/>
    <x v="12"/>
    <x v="48"/>
    <x v="4"/>
    <x v="447"/>
    <x v="22"/>
    <x v="447"/>
  </r>
  <r>
    <x v="0"/>
    <x v="0"/>
    <x v="23"/>
    <x v="1"/>
    <x v="12"/>
    <x v="49"/>
    <x v="7"/>
    <x v="6096"/>
    <x v="33"/>
    <x v="6096"/>
  </r>
  <r>
    <x v="0"/>
    <x v="0"/>
    <x v="23"/>
    <x v="1"/>
    <x v="12"/>
    <x v="51"/>
    <x v="4"/>
    <x v="2999"/>
    <x v="22"/>
    <x v="2999"/>
  </r>
  <r>
    <x v="0"/>
    <x v="0"/>
    <x v="23"/>
    <x v="1"/>
    <x v="13"/>
    <x v="55"/>
    <x v="4"/>
    <x v="6161"/>
    <x v="23"/>
    <x v="6161"/>
  </r>
  <r>
    <x v="0"/>
    <x v="0"/>
    <x v="23"/>
    <x v="1"/>
    <x v="13"/>
    <x v="56"/>
    <x v="4"/>
    <x v="427"/>
    <x v="23"/>
    <x v="427"/>
  </r>
  <r>
    <x v="0"/>
    <x v="0"/>
    <x v="23"/>
    <x v="1"/>
    <x v="13"/>
    <x v="59"/>
    <x v="4"/>
    <x v="5165"/>
    <x v="23"/>
    <x v="5165"/>
  </r>
  <r>
    <x v="0"/>
    <x v="0"/>
    <x v="23"/>
    <x v="1"/>
    <x v="13"/>
    <x v="61"/>
    <x v="4"/>
    <x v="412"/>
    <x v="23"/>
    <x v="412"/>
  </r>
  <r>
    <x v="0"/>
    <x v="0"/>
    <x v="23"/>
    <x v="1"/>
    <x v="13"/>
    <x v="63"/>
    <x v="4"/>
    <x v="3859"/>
    <x v="23"/>
    <x v="3859"/>
  </r>
  <r>
    <x v="0"/>
    <x v="0"/>
    <x v="23"/>
    <x v="1"/>
    <x v="13"/>
    <x v="64"/>
    <x v="4"/>
    <x v="2019"/>
    <x v="23"/>
    <x v="2019"/>
  </r>
  <r>
    <x v="0"/>
    <x v="0"/>
    <x v="23"/>
    <x v="1"/>
    <x v="13"/>
    <x v="65"/>
    <x v="4"/>
    <x v="855"/>
    <x v="23"/>
    <x v="855"/>
  </r>
  <r>
    <x v="0"/>
    <x v="0"/>
    <x v="23"/>
    <x v="1"/>
    <x v="13"/>
    <x v="66"/>
    <x v="4"/>
    <x v="3639"/>
    <x v="23"/>
    <x v="3639"/>
  </r>
  <r>
    <x v="0"/>
    <x v="0"/>
    <x v="24"/>
    <x v="1"/>
    <x v="17"/>
    <x v="76"/>
    <x v="4"/>
    <x v="2521"/>
    <x v="4"/>
    <x v="2521"/>
  </r>
  <r>
    <x v="0"/>
    <x v="0"/>
    <x v="24"/>
    <x v="1"/>
    <x v="17"/>
    <x v="78"/>
    <x v="7"/>
    <x v="4799"/>
    <x v="18"/>
    <x v="4799"/>
  </r>
  <r>
    <x v="0"/>
    <x v="0"/>
    <x v="24"/>
    <x v="1"/>
    <x v="18"/>
    <x v="79"/>
    <x v="4"/>
    <x v="5864"/>
    <x v="5"/>
    <x v="5864"/>
  </r>
  <r>
    <x v="0"/>
    <x v="0"/>
    <x v="24"/>
    <x v="1"/>
    <x v="18"/>
    <x v="80"/>
    <x v="4"/>
    <x v="3807"/>
    <x v="5"/>
    <x v="3807"/>
  </r>
  <r>
    <x v="0"/>
    <x v="0"/>
    <x v="24"/>
    <x v="1"/>
    <x v="19"/>
    <x v="81"/>
    <x v="4"/>
    <x v="5047"/>
    <x v="6"/>
    <x v="5047"/>
  </r>
  <r>
    <x v="0"/>
    <x v="0"/>
    <x v="24"/>
    <x v="1"/>
    <x v="19"/>
    <x v="82"/>
    <x v="4"/>
    <x v="5911"/>
    <x v="6"/>
    <x v="5911"/>
  </r>
  <r>
    <x v="0"/>
    <x v="0"/>
    <x v="24"/>
    <x v="1"/>
    <x v="1"/>
    <x v="0"/>
    <x v="4"/>
    <x v="5271"/>
    <x v="8"/>
    <x v="5271"/>
  </r>
  <r>
    <x v="0"/>
    <x v="0"/>
    <x v="24"/>
    <x v="1"/>
    <x v="3"/>
    <x v="16"/>
    <x v="0"/>
    <x v="5353"/>
    <x v="1"/>
    <x v="5353"/>
  </r>
  <r>
    <x v="0"/>
    <x v="0"/>
    <x v="24"/>
    <x v="1"/>
    <x v="3"/>
    <x v="18"/>
    <x v="4"/>
    <x v="3080"/>
    <x v="10"/>
    <x v="3080"/>
  </r>
  <r>
    <x v="0"/>
    <x v="0"/>
    <x v="24"/>
    <x v="1"/>
    <x v="3"/>
    <x v="19"/>
    <x v="4"/>
    <x v="1937"/>
    <x v="10"/>
    <x v="1937"/>
  </r>
  <r>
    <x v="0"/>
    <x v="0"/>
    <x v="24"/>
    <x v="1"/>
    <x v="3"/>
    <x v="20"/>
    <x v="5"/>
    <x v="1063"/>
    <x v="20"/>
    <x v="1063"/>
  </r>
  <r>
    <x v="0"/>
    <x v="0"/>
    <x v="24"/>
    <x v="1"/>
    <x v="3"/>
    <x v="27"/>
    <x v="4"/>
    <x v="4231"/>
    <x v="10"/>
    <x v="4231"/>
  </r>
  <r>
    <x v="0"/>
    <x v="0"/>
    <x v="24"/>
    <x v="1"/>
    <x v="7"/>
    <x v="70"/>
    <x v="7"/>
    <x v="395"/>
    <x v="29"/>
    <x v="395"/>
  </r>
  <r>
    <x v="0"/>
    <x v="0"/>
    <x v="24"/>
    <x v="1"/>
    <x v="9"/>
    <x v="37"/>
    <x v="4"/>
    <x v="2721"/>
    <x v="17"/>
    <x v="2721"/>
  </r>
  <r>
    <x v="0"/>
    <x v="0"/>
    <x v="24"/>
    <x v="1"/>
    <x v="9"/>
    <x v="39"/>
    <x v="7"/>
    <x v="4878"/>
    <x v="31"/>
    <x v="4878"/>
  </r>
  <r>
    <x v="0"/>
    <x v="0"/>
    <x v="24"/>
    <x v="1"/>
    <x v="9"/>
    <x v="41"/>
    <x v="10"/>
    <x v="1493"/>
    <x v="40"/>
    <x v="1493"/>
  </r>
  <r>
    <x v="0"/>
    <x v="0"/>
    <x v="24"/>
    <x v="1"/>
    <x v="10"/>
    <x v="42"/>
    <x v="5"/>
    <x v="1524"/>
    <x v="27"/>
    <x v="1524"/>
  </r>
  <r>
    <x v="0"/>
    <x v="0"/>
    <x v="24"/>
    <x v="1"/>
    <x v="10"/>
    <x v="43"/>
    <x v="5"/>
    <x v="6156"/>
    <x v="27"/>
    <x v="6156"/>
  </r>
  <r>
    <x v="0"/>
    <x v="0"/>
    <x v="24"/>
    <x v="1"/>
    <x v="10"/>
    <x v="44"/>
    <x v="0"/>
    <x v="3413"/>
    <x v="9"/>
    <x v="3413"/>
  </r>
  <r>
    <x v="0"/>
    <x v="0"/>
    <x v="24"/>
    <x v="1"/>
    <x v="12"/>
    <x v="48"/>
    <x v="4"/>
    <x v="2815"/>
    <x v="22"/>
    <x v="2815"/>
  </r>
  <r>
    <x v="0"/>
    <x v="0"/>
    <x v="24"/>
    <x v="1"/>
    <x v="13"/>
    <x v="55"/>
    <x v="4"/>
    <x v="4219"/>
    <x v="23"/>
    <x v="4219"/>
  </r>
  <r>
    <x v="0"/>
    <x v="0"/>
    <x v="24"/>
    <x v="1"/>
    <x v="13"/>
    <x v="58"/>
    <x v="4"/>
    <x v="3490"/>
    <x v="23"/>
    <x v="3490"/>
  </r>
  <r>
    <x v="0"/>
    <x v="0"/>
    <x v="24"/>
    <x v="1"/>
    <x v="13"/>
    <x v="59"/>
    <x v="4"/>
    <x v="1601"/>
    <x v="23"/>
    <x v="1601"/>
  </r>
  <r>
    <x v="0"/>
    <x v="0"/>
    <x v="24"/>
    <x v="1"/>
    <x v="13"/>
    <x v="60"/>
    <x v="7"/>
    <x v="5366"/>
    <x v="34"/>
    <x v="5366"/>
  </r>
  <r>
    <x v="0"/>
    <x v="0"/>
    <x v="24"/>
    <x v="1"/>
    <x v="13"/>
    <x v="61"/>
    <x v="4"/>
    <x v="3811"/>
    <x v="23"/>
    <x v="3811"/>
  </r>
  <r>
    <x v="0"/>
    <x v="0"/>
    <x v="24"/>
    <x v="1"/>
    <x v="13"/>
    <x v="62"/>
    <x v="4"/>
    <x v="5410"/>
    <x v="23"/>
    <x v="5410"/>
  </r>
  <r>
    <x v="0"/>
    <x v="0"/>
    <x v="24"/>
    <x v="1"/>
    <x v="13"/>
    <x v="63"/>
    <x v="4"/>
    <x v="5689"/>
    <x v="23"/>
    <x v="5689"/>
  </r>
  <r>
    <x v="0"/>
    <x v="0"/>
    <x v="24"/>
    <x v="1"/>
    <x v="13"/>
    <x v="64"/>
    <x v="4"/>
    <x v="2540"/>
    <x v="23"/>
    <x v="2540"/>
  </r>
  <r>
    <x v="0"/>
    <x v="0"/>
    <x v="25"/>
    <x v="1"/>
    <x v="15"/>
    <x v="72"/>
    <x v="4"/>
    <x v="5575"/>
    <x v="0"/>
    <x v="5575"/>
  </r>
  <r>
    <x v="0"/>
    <x v="0"/>
    <x v="25"/>
    <x v="1"/>
    <x v="16"/>
    <x v="73"/>
    <x v="4"/>
    <x v="5545"/>
    <x v="2"/>
    <x v="5545"/>
  </r>
  <r>
    <x v="0"/>
    <x v="0"/>
    <x v="25"/>
    <x v="1"/>
    <x v="16"/>
    <x v="74"/>
    <x v="4"/>
    <x v="1374"/>
    <x v="2"/>
    <x v="1374"/>
  </r>
  <r>
    <x v="0"/>
    <x v="0"/>
    <x v="25"/>
    <x v="1"/>
    <x v="17"/>
    <x v="76"/>
    <x v="4"/>
    <x v="2216"/>
    <x v="4"/>
    <x v="2216"/>
  </r>
  <r>
    <x v="0"/>
    <x v="0"/>
    <x v="25"/>
    <x v="1"/>
    <x v="17"/>
    <x v="78"/>
    <x v="7"/>
    <x v="5330"/>
    <x v="18"/>
    <x v="5330"/>
  </r>
  <r>
    <x v="0"/>
    <x v="0"/>
    <x v="25"/>
    <x v="1"/>
    <x v="18"/>
    <x v="79"/>
    <x v="4"/>
    <x v="1622"/>
    <x v="5"/>
    <x v="1622"/>
  </r>
  <r>
    <x v="0"/>
    <x v="0"/>
    <x v="25"/>
    <x v="1"/>
    <x v="18"/>
    <x v="80"/>
    <x v="4"/>
    <x v="4334"/>
    <x v="5"/>
    <x v="4334"/>
  </r>
  <r>
    <x v="0"/>
    <x v="0"/>
    <x v="25"/>
    <x v="1"/>
    <x v="20"/>
    <x v="84"/>
    <x v="4"/>
    <x v="1339"/>
    <x v="7"/>
    <x v="1339"/>
  </r>
  <r>
    <x v="0"/>
    <x v="0"/>
    <x v="25"/>
    <x v="1"/>
    <x v="0"/>
    <x v="8"/>
    <x v="7"/>
    <x v="5717"/>
    <x v="25"/>
    <x v="5717"/>
  </r>
  <r>
    <x v="0"/>
    <x v="0"/>
    <x v="25"/>
    <x v="1"/>
    <x v="3"/>
    <x v="16"/>
    <x v="0"/>
    <x v="1627"/>
    <x v="1"/>
    <x v="1627"/>
  </r>
  <r>
    <x v="0"/>
    <x v="0"/>
    <x v="25"/>
    <x v="1"/>
    <x v="3"/>
    <x v="17"/>
    <x v="0"/>
    <x v="488"/>
    <x v="1"/>
    <x v="488"/>
  </r>
  <r>
    <x v="0"/>
    <x v="0"/>
    <x v="25"/>
    <x v="1"/>
    <x v="3"/>
    <x v="18"/>
    <x v="4"/>
    <x v="1644"/>
    <x v="10"/>
    <x v="1644"/>
  </r>
  <r>
    <x v="0"/>
    <x v="0"/>
    <x v="25"/>
    <x v="1"/>
    <x v="3"/>
    <x v="19"/>
    <x v="4"/>
    <x v="5482"/>
    <x v="10"/>
    <x v="5482"/>
  </r>
  <r>
    <x v="0"/>
    <x v="0"/>
    <x v="25"/>
    <x v="1"/>
    <x v="3"/>
    <x v="20"/>
    <x v="5"/>
    <x v="2566"/>
    <x v="20"/>
    <x v="2566"/>
  </r>
  <r>
    <x v="0"/>
    <x v="0"/>
    <x v="25"/>
    <x v="1"/>
    <x v="4"/>
    <x v="24"/>
    <x v="4"/>
    <x v="6273"/>
    <x v="13"/>
    <x v="6273"/>
  </r>
  <r>
    <x v="0"/>
    <x v="0"/>
    <x v="25"/>
    <x v="1"/>
    <x v="4"/>
    <x v="25"/>
    <x v="4"/>
    <x v="4046"/>
    <x v="13"/>
    <x v="4046"/>
  </r>
  <r>
    <x v="0"/>
    <x v="0"/>
    <x v="25"/>
    <x v="1"/>
    <x v="9"/>
    <x v="37"/>
    <x v="4"/>
    <x v="2679"/>
    <x v="17"/>
    <x v="2679"/>
  </r>
  <r>
    <x v="0"/>
    <x v="0"/>
    <x v="25"/>
    <x v="1"/>
    <x v="9"/>
    <x v="39"/>
    <x v="7"/>
    <x v="6206"/>
    <x v="31"/>
    <x v="6206"/>
  </r>
  <r>
    <x v="0"/>
    <x v="0"/>
    <x v="25"/>
    <x v="1"/>
    <x v="9"/>
    <x v="41"/>
    <x v="10"/>
    <x v="4950"/>
    <x v="40"/>
    <x v="4950"/>
  </r>
  <r>
    <x v="0"/>
    <x v="0"/>
    <x v="25"/>
    <x v="1"/>
    <x v="12"/>
    <x v="48"/>
    <x v="4"/>
    <x v="1172"/>
    <x v="22"/>
    <x v="1172"/>
  </r>
  <r>
    <x v="0"/>
    <x v="0"/>
    <x v="25"/>
    <x v="1"/>
    <x v="13"/>
    <x v="59"/>
    <x v="4"/>
    <x v="2847"/>
    <x v="23"/>
    <x v="2847"/>
  </r>
  <r>
    <x v="0"/>
    <x v="0"/>
    <x v="25"/>
    <x v="1"/>
    <x v="13"/>
    <x v="63"/>
    <x v="4"/>
    <x v="440"/>
    <x v="23"/>
    <x v="440"/>
  </r>
  <r>
    <x v="0"/>
    <x v="0"/>
    <x v="25"/>
    <x v="1"/>
    <x v="13"/>
    <x v="64"/>
    <x v="4"/>
    <x v="4072"/>
    <x v="23"/>
    <x v="4072"/>
  </r>
  <r>
    <x v="0"/>
    <x v="0"/>
    <x v="25"/>
    <x v="1"/>
    <x v="13"/>
    <x v="66"/>
    <x v="4"/>
    <x v="2325"/>
    <x v="23"/>
    <x v="2325"/>
  </r>
  <r>
    <x v="0"/>
    <x v="0"/>
    <x v="26"/>
    <x v="1"/>
    <x v="3"/>
    <x v="18"/>
    <x v="4"/>
    <x v="1778"/>
    <x v="10"/>
    <x v="1778"/>
  </r>
  <r>
    <x v="0"/>
    <x v="0"/>
    <x v="26"/>
    <x v="1"/>
    <x v="3"/>
    <x v="19"/>
    <x v="4"/>
    <x v="3395"/>
    <x v="10"/>
    <x v="3395"/>
  </r>
  <r>
    <x v="0"/>
    <x v="0"/>
    <x v="26"/>
    <x v="1"/>
    <x v="3"/>
    <x v="20"/>
    <x v="5"/>
    <x v="4858"/>
    <x v="20"/>
    <x v="4858"/>
  </r>
  <r>
    <x v="0"/>
    <x v="0"/>
    <x v="26"/>
    <x v="1"/>
    <x v="9"/>
    <x v="39"/>
    <x v="7"/>
    <x v="3270"/>
    <x v="31"/>
    <x v="3270"/>
  </r>
  <r>
    <x v="0"/>
    <x v="0"/>
    <x v="26"/>
    <x v="1"/>
    <x v="12"/>
    <x v="48"/>
    <x v="4"/>
    <x v="5658"/>
    <x v="22"/>
    <x v="5658"/>
  </r>
  <r>
    <x v="0"/>
    <x v="0"/>
    <x v="26"/>
    <x v="1"/>
    <x v="13"/>
    <x v="59"/>
    <x v="4"/>
    <x v="4717"/>
    <x v="23"/>
    <x v="4717"/>
  </r>
  <r>
    <x v="0"/>
    <x v="0"/>
    <x v="26"/>
    <x v="1"/>
    <x v="13"/>
    <x v="64"/>
    <x v="4"/>
    <x v="3545"/>
    <x v="23"/>
    <x v="3545"/>
  </r>
  <r>
    <x v="0"/>
    <x v="0"/>
    <x v="27"/>
    <x v="1"/>
    <x v="15"/>
    <x v="72"/>
    <x v="4"/>
    <x v="715"/>
    <x v="0"/>
    <x v="715"/>
  </r>
  <r>
    <x v="0"/>
    <x v="0"/>
    <x v="27"/>
    <x v="1"/>
    <x v="16"/>
    <x v="73"/>
    <x v="4"/>
    <x v="6434"/>
    <x v="2"/>
    <x v="6434"/>
  </r>
  <r>
    <x v="0"/>
    <x v="0"/>
    <x v="27"/>
    <x v="1"/>
    <x v="16"/>
    <x v="74"/>
    <x v="4"/>
    <x v="3892"/>
    <x v="2"/>
    <x v="3892"/>
  </r>
  <r>
    <x v="0"/>
    <x v="0"/>
    <x v="27"/>
    <x v="1"/>
    <x v="17"/>
    <x v="76"/>
    <x v="4"/>
    <x v="1513"/>
    <x v="4"/>
    <x v="1513"/>
  </r>
  <r>
    <x v="0"/>
    <x v="0"/>
    <x v="27"/>
    <x v="1"/>
    <x v="18"/>
    <x v="79"/>
    <x v="4"/>
    <x v="5844"/>
    <x v="5"/>
    <x v="5844"/>
  </r>
  <r>
    <x v="0"/>
    <x v="0"/>
    <x v="27"/>
    <x v="1"/>
    <x v="18"/>
    <x v="80"/>
    <x v="4"/>
    <x v="2283"/>
    <x v="5"/>
    <x v="2283"/>
  </r>
  <r>
    <x v="0"/>
    <x v="0"/>
    <x v="27"/>
    <x v="1"/>
    <x v="19"/>
    <x v="81"/>
    <x v="4"/>
    <x v="5858"/>
    <x v="6"/>
    <x v="5858"/>
  </r>
  <r>
    <x v="0"/>
    <x v="0"/>
    <x v="27"/>
    <x v="1"/>
    <x v="1"/>
    <x v="0"/>
    <x v="4"/>
    <x v="3388"/>
    <x v="8"/>
    <x v="3388"/>
  </r>
  <r>
    <x v="0"/>
    <x v="0"/>
    <x v="27"/>
    <x v="1"/>
    <x v="1"/>
    <x v="15"/>
    <x v="4"/>
    <x v="614"/>
    <x v="8"/>
    <x v="614"/>
  </r>
  <r>
    <x v="0"/>
    <x v="0"/>
    <x v="27"/>
    <x v="1"/>
    <x v="1"/>
    <x v="13"/>
    <x v="4"/>
    <x v="1124"/>
    <x v="8"/>
    <x v="1124"/>
  </r>
  <r>
    <x v="0"/>
    <x v="0"/>
    <x v="27"/>
    <x v="1"/>
    <x v="3"/>
    <x v="18"/>
    <x v="4"/>
    <x v="4423"/>
    <x v="10"/>
    <x v="4423"/>
  </r>
  <r>
    <x v="0"/>
    <x v="0"/>
    <x v="27"/>
    <x v="1"/>
    <x v="3"/>
    <x v="19"/>
    <x v="4"/>
    <x v="2213"/>
    <x v="10"/>
    <x v="2213"/>
  </r>
  <r>
    <x v="0"/>
    <x v="0"/>
    <x v="27"/>
    <x v="1"/>
    <x v="3"/>
    <x v="20"/>
    <x v="5"/>
    <x v="6243"/>
    <x v="20"/>
    <x v="6243"/>
  </r>
  <r>
    <x v="0"/>
    <x v="0"/>
    <x v="27"/>
    <x v="1"/>
    <x v="4"/>
    <x v="25"/>
    <x v="4"/>
    <x v="3471"/>
    <x v="13"/>
    <x v="3471"/>
  </r>
  <r>
    <x v="0"/>
    <x v="0"/>
    <x v="27"/>
    <x v="1"/>
    <x v="7"/>
    <x v="4"/>
    <x v="4"/>
    <x v="3729"/>
    <x v="16"/>
    <x v="3729"/>
  </r>
  <r>
    <x v="0"/>
    <x v="0"/>
    <x v="27"/>
    <x v="1"/>
    <x v="7"/>
    <x v="5"/>
    <x v="7"/>
    <x v="1822"/>
    <x v="29"/>
    <x v="1822"/>
  </r>
  <r>
    <x v="0"/>
    <x v="0"/>
    <x v="27"/>
    <x v="1"/>
    <x v="7"/>
    <x v="70"/>
    <x v="7"/>
    <x v="4259"/>
    <x v="29"/>
    <x v="4259"/>
  </r>
  <r>
    <x v="0"/>
    <x v="0"/>
    <x v="27"/>
    <x v="1"/>
    <x v="9"/>
    <x v="37"/>
    <x v="4"/>
    <x v="6413"/>
    <x v="17"/>
    <x v="6413"/>
  </r>
  <r>
    <x v="0"/>
    <x v="0"/>
    <x v="27"/>
    <x v="1"/>
    <x v="9"/>
    <x v="39"/>
    <x v="7"/>
    <x v="4265"/>
    <x v="31"/>
    <x v="4265"/>
  </r>
  <r>
    <x v="0"/>
    <x v="0"/>
    <x v="27"/>
    <x v="1"/>
    <x v="10"/>
    <x v="42"/>
    <x v="5"/>
    <x v="1795"/>
    <x v="27"/>
    <x v="1795"/>
  </r>
  <r>
    <x v="0"/>
    <x v="0"/>
    <x v="27"/>
    <x v="1"/>
    <x v="10"/>
    <x v="43"/>
    <x v="5"/>
    <x v="5632"/>
    <x v="27"/>
    <x v="5632"/>
  </r>
  <r>
    <x v="0"/>
    <x v="0"/>
    <x v="27"/>
    <x v="1"/>
    <x v="12"/>
    <x v="48"/>
    <x v="4"/>
    <x v="4846"/>
    <x v="22"/>
    <x v="4846"/>
  </r>
  <r>
    <x v="0"/>
    <x v="0"/>
    <x v="27"/>
    <x v="1"/>
    <x v="12"/>
    <x v="51"/>
    <x v="4"/>
    <x v="3534"/>
    <x v="22"/>
    <x v="3534"/>
  </r>
  <r>
    <x v="0"/>
    <x v="0"/>
    <x v="27"/>
    <x v="1"/>
    <x v="12"/>
    <x v="52"/>
    <x v="4"/>
    <x v="4841"/>
    <x v="22"/>
    <x v="4841"/>
  </r>
  <r>
    <x v="0"/>
    <x v="0"/>
    <x v="27"/>
    <x v="1"/>
    <x v="13"/>
    <x v="55"/>
    <x v="4"/>
    <x v="6457"/>
    <x v="23"/>
    <x v="6457"/>
  </r>
  <r>
    <x v="0"/>
    <x v="0"/>
    <x v="27"/>
    <x v="1"/>
    <x v="13"/>
    <x v="56"/>
    <x v="4"/>
    <x v="3829"/>
    <x v="23"/>
    <x v="3829"/>
  </r>
  <r>
    <x v="0"/>
    <x v="0"/>
    <x v="27"/>
    <x v="1"/>
    <x v="13"/>
    <x v="58"/>
    <x v="4"/>
    <x v="5199"/>
    <x v="23"/>
    <x v="5199"/>
  </r>
  <r>
    <x v="0"/>
    <x v="0"/>
    <x v="27"/>
    <x v="1"/>
    <x v="13"/>
    <x v="59"/>
    <x v="4"/>
    <x v="392"/>
    <x v="23"/>
    <x v="392"/>
  </r>
  <r>
    <x v="0"/>
    <x v="0"/>
    <x v="27"/>
    <x v="1"/>
    <x v="13"/>
    <x v="60"/>
    <x v="7"/>
    <x v="4491"/>
    <x v="34"/>
    <x v="4491"/>
  </r>
  <r>
    <x v="0"/>
    <x v="0"/>
    <x v="27"/>
    <x v="1"/>
    <x v="13"/>
    <x v="61"/>
    <x v="4"/>
    <x v="3746"/>
    <x v="23"/>
    <x v="3746"/>
  </r>
  <r>
    <x v="0"/>
    <x v="0"/>
    <x v="27"/>
    <x v="1"/>
    <x v="13"/>
    <x v="64"/>
    <x v="4"/>
    <x v="3314"/>
    <x v="23"/>
    <x v="3314"/>
  </r>
  <r>
    <x v="0"/>
    <x v="0"/>
    <x v="27"/>
    <x v="1"/>
    <x v="13"/>
    <x v="65"/>
    <x v="4"/>
    <x v="3573"/>
    <x v="23"/>
    <x v="3573"/>
  </r>
  <r>
    <x v="0"/>
    <x v="0"/>
    <x v="28"/>
    <x v="1"/>
    <x v="15"/>
    <x v="72"/>
    <x v="4"/>
    <x v="2564"/>
    <x v="0"/>
    <x v="2564"/>
  </r>
  <r>
    <x v="0"/>
    <x v="0"/>
    <x v="28"/>
    <x v="1"/>
    <x v="17"/>
    <x v="76"/>
    <x v="4"/>
    <x v="4446"/>
    <x v="4"/>
    <x v="4446"/>
  </r>
  <r>
    <x v="0"/>
    <x v="0"/>
    <x v="28"/>
    <x v="1"/>
    <x v="17"/>
    <x v="77"/>
    <x v="4"/>
    <x v="5963"/>
    <x v="4"/>
    <x v="5963"/>
  </r>
  <r>
    <x v="0"/>
    <x v="0"/>
    <x v="28"/>
    <x v="1"/>
    <x v="17"/>
    <x v="78"/>
    <x v="7"/>
    <x v="5636"/>
    <x v="18"/>
    <x v="5636"/>
  </r>
  <r>
    <x v="0"/>
    <x v="0"/>
    <x v="28"/>
    <x v="1"/>
    <x v="18"/>
    <x v="80"/>
    <x v="4"/>
    <x v="5604"/>
    <x v="5"/>
    <x v="5604"/>
  </r>
  <r>
    <x v="0"/>
    <x v="0"/>
    <x v="28"/>
    <x v="1"/>
    <x v="19"/>
    <x v="81"/>
    <x v="4"/>
    <x v="585"/>
    <x v="6"/>
    <x v="585"/>
  </r>
  <r>
    <x v="0"/>
    <x v="0"/>
    <x v="28"/>
    <x v="1"/>
    <x v="20"/>
    <x v="84"/>
    <x v="4"/>
    <x v="3975"/>
    <x v="7"/>
    <x v="3975"/>
  </r>
  <r>
    <x v="0"/>
    <x v="0"/>
    <x v="28"/>
    <x v="1"/>
    <x v="3"/>
    <x v="16"/>
    <x v="0"/>
    <x v="4144"/>
    <x v="1"/>
    <x v="4144"/>
  </r>
  <r>
    <x v="0"/>
    <x v="0"/>
    <x v="28"/>
    <x v="1"/>
    <x v="3"/>
    <x v="18"/>
    <x v="4"/>
    <x v="3866"/>
    <x v="10"/>
    <x v="3866"/>
  </r>
  <r>
    <x v="0"/>
    <x v="0"/>
    <x v="28"/>
    <x v="1"/>
    <x v="3"/>
    <x v="19"/>
    <x v="4"/>
    <x v="3489"/>
    <x v="10"/>
    <x v="3489"/>
  </r>
  <r>
    <x v="0"/>
    <x v="0"/>
    <x v="28"/>
    <x v="1"/>
    <x v="3"/>
    <x v="21"/>
    <x v="7"/>
    <x v="344"/>
    <x v="26"/>
    <x v="344"/>
  </r>
  <r>
    <x v="0"/>
    <x v="0"/>
    <x v="28"/>
    <x v="1"/>
    <x v="4"/>
    <x v="25"/>
    <x v="4"/>
    <x v="5961"/>
    <x v="13"/>
    <x v="5961"/>
  </r>
  <r>
    <x v="0"/>
    <x v="0"/>
    <x v="28"/>
    <x v="1"/>
    <x v="7"/>
    <x v="5"/>
    <x v="7"/>
    <x v="4261"/>
    <x v="29"/>
    <x v="4261"/>
  </r>
  <r>
    <x v="0"/>
    <x v="0"/>
    <x v="28"/>
    <x v="1"/>
    <x v="7"/>
    <x v="70"/>
    <x v="7"/>
    <x v="1022"/>
    <x v="29"/>
    <x v="1022"/>
  </r>
  <r>
    <x v="0"/>
    <x v="0"/>
    <x v="28"/>
    <x v="1"/>
    <x v="9"/>
    <x v="39"/>
    <x v="7"/>
    <x v="2061"/>
    <x v="31"/>
    <x v="2061"/>
  </r>
  <r>
    <x v="0"/>
    <x v="0"/>
    <x v="28"/>
    <x v="1"/>
    <x v="9"/>
    <x v="41"/>
    <x v="10"/>
    <x v="895"/>
    <x v="40"/>
    <x v="895"/>
  </r>
  <r>
    <x v="0"/>
    <x v="0"/>
    <x v="28"/>
    <x v="1"/>
    <x v="12"/>
    <x v="48"/>
    <x v="4"/>
    <x v="5663"/>
    <x v="22"/>
    <x v="5663"/>
  </r>
  <r>
    <x v="0"/>
    <x v="0"/>
    <x v="28"/>
    <x v="1"/>
    <x v="12"/>
    <x v="49"/>
    <x v="7"/>
    <x v="1579"/>
    <x v="33"/>
    <x v="1579"/>
  </r>
  <r>
    <x v="0"/>
    <x v="0"/>
    <x v="28"/>
    <x v="1"/>
    <x v="12"/>
    <x v="50"/>
    <x v="9"/>
    <x v="1173"/>
    <x v="39"/>
    <x v="1173"/>
  </r>
  <r>
    <x v="0"/>
    <x v="0"/>
    <x v="28"/>
    <x v="1"/>
    <x v="12"/>
    <x v="51"/>
    <x v="4"/>
    <x v="4384"/>
    <x v="22"/>
    <x v="4384"/>
  </r>
  <r>
    <x v="0"/>
    <x v="0"/>
    <x v="28"/>
    <x v="1"/>
    <x v="13"/>
    <x v="55"/>
    <x v="4"/>
    <x v="1438"/>
    <x v="23"/>
    <x v="1438"/>
  </r>
  <r>
    <x v="0"/>
    <x v="0"/>
    <x v="28"/>
    <x v="1"/>
    <x v="13"/>
    <x v="56"/>
    <x v="4"/>
    <x v="4562"/>
    <x v="23"/>
    <x v="4562"/>
  </r>
  <r>
    <x v="0"/>
    <x v="0"/>
    <x v="28"/>
    <x v="1"/>
    <x v="13"/>
    <x v="58"/>
    <x v="4"/>
    <x v="1526"/>
    <x v="23"/>
    <x v="1526"/>
  </r>
  <r>
    <x v="0"/>
    <x v="0"/>
    <x v="28"/>
    <x v="1"/>
    <x v="13"/>
    <x v="59"/>
    <x v="4"/>
    <x v="3514"/>
    <x v="23"/>
    <x v="3514"/>
  </r>
  <r>
    <x v="0"/>
    <x v="0"/>
    <x v="28"/>
    <x v="1"/>
    <x v="13"/>
    <x v="61"/>
    <x v="4"/>
    <x v="970"/>
    <x v="23"/>
    <x v="970"/>
  </r>
  <r>
    <x v="0"/>
    <x v="0"/>
    <x v="28"/>
    <x v="1"/>
    <x v="13"/>
    <x v="62"/>
    <x v="4"/>
    <x v="1453"/>
    <x v="23"/>
    <x v="1453"/>
  </r>
  <r>
    <x v="0"/>
    <x v="0"/>
    <x v="28"/>
    <x v="1"/>
    <x v="13"/>
    <x v="63"/>
    <x v="4"/>
    <x v="2848"/>
    <x v="23"/>
    <x v="2848"/>
  </r>
  <r>
    <x v="0"/>
    <x v="0"/>
    <x v="28"/>
    <x v="1"/>
    <x v="13"/>
    <x v="64"/>
    <x v="4"/>
    <x v="4058"/>
    <x v="23"/>
    <x v="4058"/>
  </r>
  <r>
    <x v="0"/>
    <x v="0"/>
    <x v="28"/>
    <x v="1"/>
    <x v="13"/>
    <x v="65"/>
    <x v="4"/>
    <x v="352"/>
    <x v="23"/>
    <x v="352"/>
  </r>
  <r>
    <x v="0"/>
    <x v="0"/>
    <x v="28"/>
    <x v="1"/>
    <x v="13"/>
    <x v="66"/>
    <x v="4"/>
    <x v="5376"/>
    <x v="23"/>
    <x v="5376"/>
  </r>
  <r>
    <x v="0"/>
    <x v="0"/>
    <x v="29"/>
    <x v="0"/>
    <x v="3"/>
    <x v="23"/>
    <x v="12"/>
    <x v="4836"/>
    <x v="44"/>
    <x v="4836"/>
  </r>
  <r>
    <x v="0"/>
    <x v="0"/>
    <x v="29"/>
    <x v="0"/>
    <x v="4"/>
    <x v="26"/>
    <x v="11"/>
    <x v="6434"/>
    <x v="41"/>
    <x v="6434"/>
  </r>
  <r>
    <x v="0"/>
    <x v="0"/>
    <x v="29"/>
    <x v="0"/>
    <x v="7"/>
    <x v="71"/>
    <x v="12"/>
    <x v="1647"/>
    <x v="45"/>
    <x v="1647"/>
  </r>
  <r>
    <x v="0"/>
    <x v="0"/>
    <x v="29"/>
    <x v="0"/>
    <x v="8"/>
    <x v="45"/>
    <x v="12"/>
    <x v="3210"/>
    <x v="46"/>
    <x v="3210"/>
  </r>
  <r>
    <x v="0"/>
    <x v="0"/>
    <x v="29"/>
    <x v="1"/>
    <x v="17"/>
    <x v="76"/>
    <x v="4"/>
    <x v="2386"/>
    <x v="4"/>
    <x v="2386"/>
  </r>
  <r>
    <x v="0"/>
    <x v="0"/>
    <x v="29"/>
    <x v="1"/>
    <x v="17"/>
    <x v="78"/>
    <x v="7"/>
    <x v="4626"/>
    <x v="18"/>
    <x v="4626"/>
  </r>
  <r>
    <x v="0"/>
    <x v="0"/>
    <x v="29"/>
    <x v="1"/>
    <x v="18"/>
    <x v="80"/>
    <x v="4"/>
    <x v="5353"/>
    <x v="5"/>
    <x v="5353"/>
  </r>
  <r>
    <x v="0"/>
    <x v="0"/>
    <x v="29"/>
    <x v="1"/>
    <x v="19"/>
    <x v="81"/>
    <x v="4"/>
    <x v="5949"/>
    <x v="6"/>
    <x v="5949"/>
  </r>
  <r>
    <x v="0"/>
    <x v="0"/>
    <x v="29"/>
    <x v="1"/>
    <x v="20"/>
    <x v="84"/>
    <x v="4"/>
    <x v="4526"/>
    <x v="7"/>
    <x v="4526"/>
  </r>
  <r>
    <x v="0"/>
    <x v="0"/>
    <x v="29"/>
    <x v="1"/>
    <x v="0"/>
    <x v="8"/>
    <x v="7"/>
    <x v="3163"/>
    <x v="25"/>
    <x v="3163"/>
  </r>
  <r>
    <x v="0"/>
    <x v="0"/>
    <x v="29"/>
    <x v="1"/>
    <x v="1"/>
    <x v="15"/>
    <x v="4"/>
    <x v="5736"/>
    <x v="8"/>
    <x v="5736"/>
  </r>
  <r>
    <x v="0"/>
    <x v="0"/>
    <x v="29"/>
    <x v="1"/>
    <x v="1"/>
    <x v="13"/>
    <x v="4"/>
    <x v="1821"/>
    <x v="8"/>
    <x v="1821"/>
  </r>
  <r>
    <x v="0"/>
    <x v="0"/>
    <x v="29"/>
    <x v="1"/>
    <x v="3"/>
    <x v="18"/>
    <x v="4"/>
    <x v="5899"/>
    <x v="10"/>
    <x v="5899"/>
  </r>
  <r>
    <x v="0"/>
    <x v="0"/>
    <x v="29"/>
    <x v="1"/>
    <x v="3"/>
    <x v="19"/>
    <x v="4"/>
    <x v="3264"/>
    <x v="10"/>
    <x v="3264"/>
  </r>
  <r>
    <x v="0"/>
    <x v="0"/>
    <x v="29"/>
    <x v="1"/>
    <x v="3"/>
    <x v="22"/>
    <x v="7"/>
    <x v="2246"/>
    <x v="26"/>
    <x v="2246"/>
  </r>
  <r>
    <x v="0"/>
    <x v="0"/>
    <x v="29"/>
    <x v="1"/>
    <x v="3"/>
    <x v="27"/>
    <x v="4"/>
    <x v="2323"/>
    <x v="10"/>
    <x v="2323"/>
  </r>
  <r>
    <x v="0"/>
    <x v="0"/>
    <x v="29"/>
    <x v="1"/>
    <x v="4"/>
    <x v="25"/>
    <x v="4"/>
    <x v="1387"/>
    <x v="13"/>
    <x v="1387"/>
  </r>
  <r>
    <x v="0"/>
    <x v="0"/>
    <x v="29"/>
    <x v="1"/>
    <x v="7"/>
    <x v="70"/>
    <x v="7"/>
    <x v="5568"/>
    <x v="29"/>
    <x v="5568"/>
  </r>
  <r>
    <x v="0"/>
    <x v="0"/>
    <x v="29"/>
    <x v="1"/>
    <x v="9"/>
    <x v="39"/>
    <x v="7"/>
    <x v="4287"/>
    <x v="31"/>
    <x v="4287"/>
  </r>
  <r>
    <x v="0"/>
    <x v="0"/>
    <x v="29"/>
    <x v="1"/>
    <x v="9"/>
    <x v="41"/>
    <x v="10"/>
    <x v="1077"/>
    <x v="40"/>
    <x v="1077"/>
  </r>
  <r>
    <x v="0"/>
    <x v="0"/>
    <x v="29"/>
    <x v="1"/>
    <x v="10"/>
    <x v="42"/>
    <x v="5"/>
    <x v="1660"/>
    <x v="27"/>
    <x v="1660"/>
  </r>
  <r>
    <x v="0"/>
    <x v="0"/>
    <x v="29"/>
    <x v="1"/>
    <x v="10"/>
    <x v="43"/>
    <x v="5"/>
    <x v="3344"/>
    <x v="27"/>
    <x v="3344"/>
  </r>
  <r>
    <x v="0"/>
    <x v="0"/>
    <x v="29"/>
    <x v="1"/>
    <x v="12"/>
    <x v="48"/>
    <x v="4"/>
    <x v="4986"/>
    <x v="22"/>
    <x v="4986"/>
  </r>
  <r>
    <x v="0"/>
    <x v="0"/>
    <x v="29"/>
    <x v="1"/>
    <x v="12"/>
    <x v="50"/>
    <x v="9"/>
    <x v="2198"/>
    <x v="39"/>
    <x v="2198"/>
  </r>
  <r>
    <x v="0"/>
    <x v="0"/>
    <x v="29"/>
    <x v="1"/>
    <x v="13"/>
    <x v="56"/>
    <x v="4"/>
    <x v="808"/>
    <x v="23"/>
    <x v="808"/>
  </r>
  <r>
    <x v="0"/>
    <x v="0"/>
    <x v="29"/>
    <x v="1"/>
    <x v="13"/>
    <x v="58"/>
    <x v="4"/>
    <x v="1664"/>
    <x v="23"/>
    <x v="1664"/>
  </r>
  <r>
    <x v="0"/>
    <x v="0"/>
    <x v="29"/>
    <x v="1"/>
    <x v="13"/>
    <x v="59"/>
    <x v="4"/>
    <x v="5133"/>
    <x v="23"/>
    <x v="5133"/>
  </r>
  <r>
    <x v="0"/>
    <x v="0"/>
    <x v="29"/>
    <x v="1"/>
    <x v="13"/>
    <x v="60"/>
    <x v="7"/>
    <x v="5499"/>
    <x v="34"/>
    <x v="5499"/>
  </r>
  <r>
    <x v="0"/>
    <x v="0"/>
    <x v="29"/>
    <x v="1"/>
    <x v="13"/>
    <x v="64"/>
    <x v="4"/>
    <x v="3909"/>
    <x v="23"/>
    <x v="3909"/>
  </r>
  <r>
    <x v="0"/>
    <x v="0"/>
    <x v="29"/>
    <x v="1"/>
    <x v="13"/>
    <x v="66"/>
    <x v="4"/>
    <x v="161"/>
    <x v="23"/>
    <x v="161"/>
  </r>
  <r>
    <x v="0"/>
    <x v="0"/>
    <x v="30"/>
    <x v="1"/>
    <x v="17"/>
    <x v="76"/>
    <x v="4"/>
    <x v="1850"/>
    <x v="4"/>
    <x v="1850"/>
  </r>
  <r>
    <x v="0"/>
    <x v="0"/>
    <x v="30"/>
    <x v="1"/>
    <x v="17"/>
    <x v="78"/>
    <x v="7"/>
    <x v="5460"/>
    <x v="18"/>
    <x v="5460"/>
  </r>
  <r>
    <x v="0"/>
    <x v="0"/>
    <x v="30"/>
    <x v="1"/>
    <x v="0"/>
    <x v="8"/>
    <x v="7"/>
    <x v="5167"/>
    <x v="25"/>
    <x v="5167"/>
  </r>
  <r>
    <x v="0"/>
    <x v="0"/>
    <x v="30"/>
    <x v="1"/>
    <x v="3"/>
    <x v="18"/>
    <x v="4"/>
    <x v="3713"/>
    <x v="10"/>
    <x v="3713"/>
  </r>
  <r>
    <x v="0"/>
    <x v="0"/>
    <x v="30"/>
    <x v="1"/>
    <x v="3"/>
    <x v="19"/>
    <x v="4"/>
    <x v="337"/>
    <x v="10"/>
    <x v="337"/>
  </r>
  <r>
    <x v="0"/>
    <x v="0"/>
    <x v="30"/>
    <x v="1"/>
    <x v="3"/>
    <x v="20"/>
    <x v="5"/>
    <x v="3410"/>
    <x v="20"/>
    <x v="3410"/>
  </r>
  <r>
    <x v="0"/>
    <x v="0"/>
    <x v="30"/>
    <x v="1"/>
    <x v="3"/>
    <x v="22"/>
    <x v="7"/>
    <x v="6160"/>
    <x v="26"/>
    <x v="6160"/>
  </r>
  <r>
    <x v="0"/>
    <x v="0"/>
    <x v="30"/>
    <x v="1"/>
    <x v="4"/>
    <x v="25"/>
    <x v="4"/>
    <x v="2986"/>
    <x v="13"/>
    <x v="2986"/>
  </r>
  <r>
    <x v="0"/>
    <x v="0"/>
    <x v="30"/>
    <x v="1"/>
    <x v="9"/>
    <x v="37"/>
    <x v="4"/>
    <x v="3470"/>
    <x v="17"/>
    <x v="3470"/>
  </r>
  <r>
    <x v="0"/>
    <x v="0"/>
    <x v="30"/>
    <x v="1"/>
    <x v="9"/>
    <x v="39"/>
    <x v="7"/>
    <x v="5775"/>
    <x v="31"/>
    <x v="5775"/>
  </r>
  <r>
    <x v="0"/>
    <x v="0"/>
    <x v="30"/>
    <x v="1"/>
    <x v="9"/>
    <x v="41"/>
    <x v="10"/>
    <x v="3365"/>
    <x v="40"/>
    <x v="3365"/>
  </r>
  <r>
    <x v="0"/>
    <x v="0"/>
    <x v="30"/>
    <x v="1"/>
    <x v="10"/>
    <x v="42"/>
    <x v="5"/>
    <x v="5546"/>
    <x v="27"/>
    <x v="5546"/>
  </r>
  <r>
    <x v="0"/>
    <x v="0"/>
    <x v="30"/>
    <x v="1"/>
    <x v="10"/>
    <x v="43"/>
    <x v="5"/>
    <x v="4269"/>
    <x v="27"/>
    <x v="4269"/>
  </r>
  <r>
    <x v="0"/>
    <x v="0"/>
    <x v="30"/>
    <x v="1"/>
    <x v="12"/>
    <x v="48"/>
    <x v="4"/>
    <x v="2246"/>
    <x v="22"/>
    <x v="2246"/>
  </r>
  <r>
    <x v="0"/>
    <x v="0"/>
    <x v="30"/>
    <x v="1"/>
    <x v="12"/>
    <x v="51"/>
    <x v="4"/>
    <x v="1053"/>
    <x v="22"/>
    <x v="1053"/>
  </r>
  <r>
    <x v="0"/>
    <x v="0"/>
    <x v="30"/>
    <x v="1"/>
    <x v="13"/>
    <x v="55"/>
    <x v="4"/>
    <x v="2970"/>
    <x v="23"/>
    <x v="2970"/>
  </r>
  <r>
    <x v="0"/>
    <x v="0"/>
    <x v="30"/>
    <x v="1"/>
    <x v="13"/>
    <x v="58"/>
    <x v="4"/>
    <x v="2033"/>
    <x v="23"/>
    <x v="2033"/>
  </r>
  <r>
    <x v="0"/>
    <x v="0"/>
    <x v="30"/>
    <x v="1"/>
    <x v="13"/>
    <x v="59"/>
    <x v="4"/>
    <x v="5951"/>
    <x v="23"/>
    <x v="5951"/>
  </r>
  <r>
    <x v="0"/>
    <x v="0"/>
    <x v="30"/>
    <x v="1"/>
    <x v="13"/>
    <x v="63"/>
    <x v="4"/>
    <x v="1523"/>
    <x v="23"/>
    <x v="1523"/>
  </r>
  <r>
    <x v="0"/>
    <x v="0"/>
    <x v="30"/>
    <x v="1"/>
    <x v="13"/>
    <x v="64"/>
    <x v="4"/>
    <x v="6421"/>
    <x v="23"/>
    <x v="6421"/>
  </r>
  <r>
    <x v="0"/>
    <x v="0"/>
    <x v="31"/>
    <x v="1"/>
    <x v="17"/>
    <x v="76"/>
    <x v="4"/>
    <x v="5283"/>
    <x v="4"/>
    <x v="5283"/>
  </r>
  <r>
    <x v="0"/>
    <x v="0"/>
    <x v="31"/>
    <x v="1"/>
    <x v="3"/>
    <x v="18"/>
    <x v="4"/>
    <x v="3409"/>
    <x v="10"/>
    <x v="3409"/>
  </r>
  <r>
    <x v="0"/>
    <x v="0"/>
    <x v="31"/>
    <x v="1"/>
    <x v="3"/>
    <x v="19"/>
    <x v="4"/>
    <x v="2393"/>
    <x v="10"/>
    <x v="2393"/>
  </r>
  <r>
    <x v="0"/>
    <x v="0"/>
    <x v="31"/>
    <x v="1"/>
    <x v="9"/>
    <x v="39"/>
    <x v="7"/>
    <x v="3568"/>
    <x v="31"/>
    <x v="3568"/>
  </r>
  <r>
    <x v="0"/>
    <x v="0"/>
    <x v="31"/>
    <x v="1"/>
    <x v="12"/>
    <x v="48"/>
    <x v="4"/>
    <x v="2917"/>
    <x v="22"/>
    <x v="2917"/>
  </r>
  <r>
    <x v="0"/>
    <x v="0"/>
    <x v="31"/>
    <x v="1"/>
    <x v="13"/>
    <x v="58"/>
    <x v="4"/>
    <x v="2756"/>
    <x v="23"/>
    <x v="2756"/>
  </r>
  <r>
    <x v="0"/>
    <x v="0"/>
    <x v="31"/>
    <x v="1"/>
    <x v="13"/>
    <x v="59"/>
    <x v="4"/>
    <x v="4136"/>
    <x v="23"/>
    <x v="4136"/>
  </r>
  <r>
    <x v="0"/>
    <x v="0"/>
    <x v="31"/>
    <x v="1"/>
    <x v="13"/>
    <x v="64"/>
    <x v="4"/>
    <x v="1100"/>
    <x v="23"/>
    <x v="1100"/>
  </r>
  <r>
    <x v="0"/>
    <x v="0"/>
    <x v="31"/>
    <x v="1"/>
    <x v="13"/>
    <x v="65"/>
    <x v="4"/>
    <x v="6231"/>
    <x v="23"/>
    <x v="6231"/>
  </r>
  <r>
    <x v="0"/>
    <x v="0"/>
    <x v="33"/>
    <x v="1"/>
    <x v="15"/>
    <x v="72"/>
    <x v="4"/>
    <x v="5373"/>
    <x v="0"/>
    <x v="5373"/>
  </r>
  <r>
    <x v="0"/>
    <x v="0"/>
    <x v="33"/>
    <x v="1"/>
    <x v="16"/>
    <x v="73"/>
    <x v="4"/>
    <x v="1805"/>
    <x v="2"/>
    <x v="1805"/>
  </r>
  <r>
    <x v="0"/>
    <x v="0"/>
    <x v="33"/>
    <x v="1"/>
    <x v="17"/>
    <x v="76"/>
    <x v="4"/>
    <x v="1959"/>
    <x v="4"/>
    <x v="1959"/>
  </r>
  <r>
    <x v="0"/>
    <x v="0"/>
    <x v="33"/>
    <x v="1"/>
    <x v="17"/>
    <x v="77"/>
    <x v="4"/>
    <x v="2133"/>
    <x v="4"/>
    <x v="2133"/>
  </r>
  <r>
    <x v="0"/>
    <x v="0"/>
    <x v="33"/>
    <x v="1"/>
    <x v="17"/>
    <x v="78"/>
    <x v="7"/>
    <x v="1364"/>
    <x v="18"/>
    <x v="1364"/>
  </r>
  <r>
    <x v="0"/>
    <x v="0"/>
    <x v="33"/>
    <x v="1"/>
    <x v="18"/>
    <x v="80"/>
    <x v="4"/>
    <x v="5123"/>
    <x v="5"/>
    <x v="5123"/>
  </r>
  <r>
    <x v="0"/>
    <x v="0"/>
    <x v="33"/>
    <x v="1"/>
    <x v="19"/>
    <x v="81"/>
    <x v="4"/>
    <x v="5767"/>
    <x v="6"/>
    <x v="5767"/>
  </r>
  <r>
    <x v="0"/>
    <x v="0"/>
    <x v="33"/>
    <x v="1"/>
    <x v="19"/>
    <x v="82"/>
    <x v="4"/>
    <x v="4646"/>
    <x v="6"/>
    <x v="4646"/>
  </r>
  <r>
    <x v="0"/>
    <x v="0"/>
    <x v="33"/>
    <x v="1"/>
    <x v="20"/>
    <x v="84"/>
    <x v="4"/>
    <x v="2659"/>
    <x v="7"/>
    <x v="2659"/>
  </r>
  <r>
    <x v="0"/>
    <x v="0"/>
    <x v="33"/>
    <x v="1"/>
    <x v="0"/>
    <x v="8"/>
    <x v="7"/>
    <x v="2812"/>
    <x v="25"/>
    <x v="2812"/>
  </r>
  <r>
    <x v="0"/>
    <x v="0"/>
    <x v="33"/>
    <x v="1"/>
    <x v="0"/>
    <x v="9"/>
    <x v="8"/>
    <x v="3199"/>
    <x v="30"/>
    <x v="3199"/>
  </r>
  <r>
    <x v="0"/>
    <x v="0"/>
    <x v="33"/>
    <x v="1"/>
    <x v="0"/>
    <x v="10"/>
    <x v="10"/>
    <x v="2682"/>
    <x v="35"/>
    <x v="2682"/>
  </r>
  <r>
    <x v="0"/>
    <x v="0"/>
    <x v="33"/>
    <x v="1"/>
    <x v="1"/>
    <x v="15"/>
    <x v="4"/>
    <x v="5247"/>
    <x v="8"/>
    <x v="5247"/>
  </r>
  <r>
    <x v="0"/>
    <x v="0"/>
    <x v="33"/>
    <x v="1"/>
    <x v="1"/>
    <x v="13"/>
    <x v="4"/>
    <x v="4140"/>
    <x v="8"/>
    <x v="4140"/>
  </r>
  <r>
    <x v="0"/>
    <x v="0"/>
    <x v="33"/>
    <x v="1"/>
    <x v="3"/>
    <x v="16"/>
    <x v="0"/>
    <x v="3413"/>
    <x v="1"/>
    <x v="3413"/>
  </r>
  <r>
    <x v="0"/>
    <x v="0"/>
    <x v="33"/>
    <x v="1"/>
    <x v="3"/>
    <x v="17"/>
    <x v="0"/>
    <x v="1632"/>
    <x v="1"/>
    <x v="1632"/>
  </r>
  <r>
    <x v="0"/>
    <x v="0"/>
    <x v="33"/>
    <x v="1"/>
    <x v="3"/>
    <x v="18"/>
    <x v="4"/>
    <x v="6125"/>
    <x v="10"/>
    <x v="6125"/>
  </r>
  <r>
    <x v="0"/>
    <x v="0"/>
    <x v="33"/>
    <x v="1"/>
    <x v="3"/>
    <x v="19"/>
    <x v="4"/>
    <x v="5644"/>
    <x v="10"/>
    <x v="5644"/>
  </r>
  <r>
    <x v="0"/>
    <x v="0"/>
    <x v="33"/>
    <x v="1"/>
    <x v="3"/>
    <x v="21"/>
    <x v="7"/>
    <x v="3997"/>
    <x v="26"/>
    <x v="3997"/>
  </r>
  <r>
    <x v="0"/>
    <x v="0"/>
    <x v="33"/>
    <x v="1"/>
    <x v="3"/>
    <x v="27"/>
    <x v="4"/>
    <x v="1301"/>
    <x v="10"/>
    <x v="1301"/>
  </r>
  <r>
    <x v="0"/>
    <x v="0"/>
    <x v="33"/>
    <x v="1"/>
    <x v="4"/>
    <x v="24"/>
    <x v="4"/>
    <x v="3711"/>
    <x v="13"/>
    <x v="3711"/>
  </r>
  <r>
    <x v="0"/>
    <x v="0"/>
    <x v="33"/>
    <x v="1"/>
    <x v="4"/>
    <x v="25"/>
    <x v="4"/>
    <x v="4140"/>
    <x v="13"/>
    <x v="4140"/>
  </r>
  <r>
    <x v="0"/>
    <x v="0"/>
    <x v="33"/>
    <x v="1"/>
    <x v="7"/>
    <x v="69"/>
    <x v="4"/>
    <x v="312"/>
    <x v="16"/>
    <x v="312"/>
  </r>
  <r>
    <x v="0"/>
    <x v="0"/>
    <x v="33"/>
    <x v="1"/>
    <x v="7"/>
    <x v="70"/>
    <x v="7"/>
    <x v="4516"/>
    <x v="29"/>
    <x v="4516"/>
  </r>
  <r>
    <x v="0"/>
    <x v="0"/>
    <x v="33"/>
    <x v="1"/>
    <x v="9"/>
    <x v="37"/>
    <x v="4"/>
    <x v="5427"/>
    <x v="17"/>
    <x v="5427"/>
  </r>
  <r>
    <x v="0"/>
    <x v="0"/>
    <x v="33"/>
    <x v="1"/>
    <x v="9"/>
    <x v="38"/>
    <x v="4"/>
    <x v="5363"/>
    <x v="17"/>
    <x v="5363"/>
  </r>
  <r>
    <x v="0"/>
    <x v="0"/>
    <x v="33"/>
    <x v="1"/>
    <x v="9"/>
    <x v="39"/>
    <x v="7"/>
    <x v="2484"/>
    <x v="31"/>
    <x v="2484"/>
  </r>
  <r>
    <x v="0"/>
    <x v="0"/>
    <x v="33"/>
    <x v="1"/>
    <x v="9"/>
    <x v="41"/>
    <x v="10"/>
    <x v="3508"/>
    <x v="40"/>
    <x v="3508"/>
  </r>
  <r>
    <x v="0"/>
    <x v="0"/>
    <x v="33"/>
    <x v="1"/>
    <x v="12"/>
    <x v="48"/>
    <x v="4"/>
    <x v="4313"/>
    <x v="22"/>
    <x v="4313"/>
  </r>
  <r>
    <x v="0"/>
    <x v="0"/>
    <x v="33"/>
    <x v="1"/>
    <x v="12"/>
    <x v="51"/>
    <x v="4"/>
    <x v="278"/>
    <x v="22"/>
    <x v="278"/>
  </r>
  <r>
    <x v="0"/>
    <x v="0"/>
    <x v="33"/>
    <x v="1"/>
    <x v="13"/>
    <x v="55"/>
    <x v="4"/>
    <x v="480"/>
    <x v="23"/>
    <x v="480"/>
  </r>
  <r>
    <x v="0"/>
    <x v="0"/>
    <x v="33"/>
    <x v="1"/>
    <x v="13"/>
    <x v="56"/>
    <x v="4"/>
    <x v="1418"/>
    <x v="23"/>
    <x v="1418"/>
  </r>
  <r>
    <x v="0"/>
    <x v="0"/>
    <x v="33"/>
    <x v="1"/>
    <x v="13"/>
    <x v="58"/>
    <x v="4"/>
    <x v="2049"/>
    <x v="23"/>
    <x v="2049"/>
  </r>
  <r>
    <x v="0"/>
    <x v="0"/>
    <x v="33"/>
    <x v="1"/>
    <x v="13"/>
    <x v="59"/>
    <x v="4"/>
    <x v="1146"/>
    <x v="23"/>
    <x v="1146"/>
  </r>
  <r>
    <x v="0"/>
    <x v="0"/>
    <x v="33"/>
    <x v="1"/>
    <x v="13"/>
    <x v="61"/>
    <x v="4"/>
    <x v="6367"/>
    <x v="23"/>
    <x v="6367"/>
  </r>
  <r>
    <x v="0"/>
    <x v="0"/>
    <x v="33"/>
    <x v="1"/>
    <x v="13"/>
    <x v="62"/>
    <x v="4"/>
    <x v="2301"/>
    <x v="23"/>
    <x v="2301"/>
  </r>
  <r>
    <x v="0"/>
    <x v="0"/>
    <x v="33"/>
    <x v="1"/>
    <x v="13"/>
    <x v="63"/>
    <x v="4"/>
    <x v="3222"/>
    <x v="23"/>
    <x v="3222"/>
  </r>
  <r>
    <x v="0"/>
    <x v="0"/>
    <x v="33"/>
    <x v="1"/>
    <x v="13"/>
    <x v="64"/>
    <x v="4"/>
    <x v="4541"/>
    <x v="23"/>
    <x v="4541"/>
  </r>
  <r>
    <x v="0"/>
    <x v="0"/>
    <x v="33"/>
    <x v="1"/>
    <x v="13"/>
    <x v="65"/>
    <x v="4"/>
    <x v="4493"/>
    <x v="23"/>
    <x v="4493"/>
  </r>
  <r>
    <x v="0"/>
    <x v="0"/>
    <x v="33"/>
    <x v="1"/>
    <x v="13"/>
    <x v="66"/>
    <x v="4"/>
    <x v="4909"/>
    <x v="23"/>
    <x v="4909"/>
  </r>
  <r>
    <x v="0"/>
    <x v="0"/>
    <x v="34"/>
    <x v="1"/>
    <x v="17"/>
    <x v="76"/>
    <x v="4"/>
    <x v="6115"/>
    <x v="4"/>
    <x v="6115"/>
  </r>
  <r>
    <x v="0"/>
    <x v="0"/>
    <x v="34"/>
    <x v="1"/>
    <x v="17"/>
    <x v="78"/>
    <x v="7"/>
    <x v="3860"/>
    <x v="18"/>
    <x v="3860"/>
  </r>
  <r>
    <x v="0"/>
    <x v="0"/>
    <x v="34"/>
    <x v="1"/>
    <x v="18"/>
    <x v="79"/>
    <x v="4"/>
    <x v="3537"/>
    <x v="5"/>
    <x v="3537"/>
  </r>
  <r>
    <x v="0"/>
    <x v="0"/>
    <x v="34"/>
    <x v="1"/>
    <x v="18"/>
    <x v="80"/>
    <x v="4"/>
    <x v="4678"/>
    <x v="5"/>
    <x v="4678"/>
  </r>
  <r>
    <x v="0"/>
    <x v="0"/>
    <x v="34"/>
    <x v="1"/>
    <x v="19"/>
    <x v="81"/>
    <x v="4"/>
    <x v="3243"/>
    <x v="6"/>
    <x v="3243"/>
  </r>
  <r>
    <x v="0"/>
    <x v="0"/>
    <x v="34"/>
    <x v="1"/>
    <x v="3"/>
    <x v="17"/>
    <x v="0"/>
    <x v="3859"/>
    <x v="1"/>
    <x v="3859"/>
  </r>
  <r>
    <x v="0"/>
    <x v="0"/>
    <x v="34"/>
    <x v="1"/>
    <x v="3"/>
    <x v="18"/>
    <x v="4"/>
    <x v="1549"/>
    <x v="10"/>
    <x v="1549"/>
  </r>
  <r>
    <x v="0"/>
    <x v="0"/>
    <x v="34"/>
    <x v="1"/>
    <x v="3"/>
    <x v="19"/>
    <x v="4"/>
    <x v="1860"/>
    <x v="10"/>
    <x v="1860"/>
  </r>
  <r>
    <x v="0"/>
    <x v="0"/>
    <x v="34"/>
    <x v="1"/>
    <x v="3"/>
    <x v="21"/>
    <x v="7"/>
    <x v="2449"/>
    <x v="26"/>
    <x v="2449"/>
  </r>
  <r>
    <x v="0"/>
    <x v="0"/>
    <x v="34"/>
    <x v="1"/>
    <x v="9"/>
    <x v="37"/>
    <x v="4"/>
    <x v="660"/>
    <x v="17"/>
    <x v="660"/>
  </r>
  <r>
    <x v="0"/>
    <x v="0"/>
    <x v="34"/>
    <x v="1"/>
    <x v="13"/>
    <x v="63"/>
    <x v="4"/>
    <x v="452"/>
    <x v="23"/>
    <x v="452"/>
  </r>
  <r>
    <x v="0"/>
    <x v="0"/>
    <x v="34"/>
    <x v="1"/>
    <x v="13"/>
    <x v="64"/>
    <x v="4"/>
    <x v="880"/>
    <x v="23"/>
    <x v="880"/>
  </r>
  <r>
    <x v="0"/>
    <x v="0"/>
    <x v="36"/>
    <x v="0"/>
    <x v="20"/>
    <x v="85"/>
    <x v="12"/>
    <x v="5126"/>
    <x v="43"/>
    <x v="5126"/>
  </r>
  <r>
    <x v="0"/>
    <x v="0"/>
    <x v="36"/>
    <x v="0"/>
    <x v="3"/>
    <x v="23"/>
    <x v="12"/>
    <x v="971"/>
    <x v="44"/>
    <x v="971"/>
  </r>
  <r>
    <x v="0"/>
    <x v="0"/>
    <x v="36"/>
    <x v="0"/>
    <x v="4"/>
    <x v="26"/>
    <x v="11"/>
    <x v="6233"/>
    <x v="41"/>
    <x v="6233"/>
  </r>
  <r>
    <x v="0"/>
    <x v="0"/>
    <x v="36"/>
    <x v="1"/>
    <x v="15"/>
    <x v="72"/>
    <x v="4"/>
    <x v="5086"/>
    <x v="0"/>
    <x v="5086"/>
  </r>
  <r>
    <x v="0"/>
    <x v="0"/>
    <x v="36"/>
    <x v="1"/>
    <x v="16"/>
    <x v="73"/>
    <x v="4"/>
    <x v="693"/>
    <x v="2"/>
    <x v="693"/>
  </r>
  <r>
    <x v="0"/>
    <x v="0"/>
    <x v="36"/>
    <x v="1"/>
    <x v="16"/>
    <x v="74"/>
    <x v="4"/>
    <x v="3179"/>
    <x v="2"/>
    <x v="3179"/>
  </r>
  <r>
    <x v="0"/>
    <x v="0"/>
    <x v="36"/>
    <x v="1"/>
    <x v="17"/>
    <x v="76"/>
    <x v="4"/>
    <x v="3516"/>
    <x v="4"/>
    <x v="3516"/>
  </r>
  <r>
    <x v="0"/>
    <x v="0"/>
    <x v="36"/>
    <x v="1"/>
    <x v="17"/>
    <x v="77"/>
    <x v="4"/>
    <x v="3902"/>
    <x v="4"/>
    <x v="3902"/>
  </r>
  <r>
    <x v="0"/>
    <x v="0"/>
    <x v="36"/>
    <x v="1"/>
    <x v="17"/>
    <x v="78"/>
    <x v="7"/>
    <x v="1096"/>
    <x v="18"/>
    <x v="1096"/>
  </r>
  <r>
    <x v="0"/>
    <x v="0"/>
    <x v="36"/>
    <x v="1"/>
    <x v="18"/>
    <x v="79"/>
    <x v="4"/>
    <x v="2289"/>
    <x v="5"/>
    <x v="2289"/>
  </r>
  <r>
    <x v="0"/>
    <x v="0"/>
    <x v="36"/>
    <x v="1"/>
    <x v="18"/>
    <x v="80"/>
    <x v="4"/>
    <x v="6037"/>
    <x v="5"/>
    <x v="6037"/>
  </r>
  <r>
    <x v="0"/>
    <x v="0"/>
    <x v="36"/>
    <x v="1"/>
    <x v="19"/>
    <x v="81"/>
    <x v="4"/>
    <x v="63"/>
    <x v="6"/>
    <x v="63"/>
  </r>
  <r>
    <x v="0"/>
    <x v="0"/>
    <x v="36"/>
    <x v="1"/>
    <x v="20"/>
    <x v="84"/>
    <x v="4"/>
    <x v="3619"/>
    <x v="7"/>
    <x v="3619"/>
  </r>
  <r>
    <x v="0"/>
    <x v="0"/>
    <x v="36"/>
    <x v="1"/>
    <x v="0"/>
    <x v="8"/>
    <x v="7"/>
    <x v="6342"/>
    <x v="25"/>
    <x v="6342"/>
  </r>
  <r>
    <x v="0"/>
    <x v="0"/>
    <x v="36"/>
    <x v="1"/>
    <x v="1"/>
    <x v="0"/>
    <x v="4"/>
    <x v="5879"/>
    <x v="8"/>
    <x v="5879"/>
  </r>
  <r>
    <x v="0"/>
    <x v="0"/>
    <x v="36"/>
    <x v="1"/>
    <x v="1"/>
    <x v="15"/>
    <x v="4"/>
    <x v="6133"/>
    <x v="8"/>
    <x v="6133"/>
  </r>
  <r>
    <x v="0"/>
    <x v="0"/>
    <x v="36"/>
    <x v="1"/>
    <x v="1"/>
    <x v="13"/>
    <x v="4"/>
    <x v="3962"/>
    <x v="8"/>
    <x v="3962"/>
  </r>
  <r>
    <x v="0"/>
    <x v="0"/>
    <x v="36"/>
    <x v="1"/>
    <x v="3"/>
    <x v="16"/>
    <x v="0"/>
    <x v="3018"/>
    <x v="1"/>
    <x v="3018"/>
  </r>
  <r>
    <x v="0"/>
    <x v="0"/>
    <x v="36"/>
    <x v="1"/>
    <x v="3"/>
    <x v="17"/>
    <x v="0"/>
    <x v="2376"/>
    <x v="1"/>
    <x v="2376"/>
  </r>
  <r>
    <x v="0"/>
    <x v="0"/>
    <x v="36"/>
    <x v="1"/>
    <x v="3"/>
    <x v="18"/>
    <x v="4"/>
    <x v="1954"/>
    <x v="10"/>
    <x v="1954"/>
  </r>
  <r>
    <x v="0"/>
    <x v="0"/>
    <x v="36"/>
    <x v="1"/>
    <x v="3"/>
    <x v="19"/>
    <x v="4"/>
    <x v="2590"/>
    <x v="10"/>
    <x v="2590"/>
  </r>
  <r>
    <x v="0"/>
    <x v="0"/>
    <x v="36"/>
    <x v="1"/>
    <x v="3"/>
    <x v="20"/>
    <x v="5"/>
    <x v="596"/>
    <x v="20"/>
    <x v="596"/>
  </r>
  <r>
    <x v="0"/>
    <x v="0"/>
    <x v="36"/>
    <x v="1"/>
    <x v="3"/>
    <x v="21"/>
    <x v="7"/>
    <x v="6362"/>
    <x v="26"/>
    <x v="6362"/>
  </r>
  <r>
    <x v="0"/>
    <x v="0"/>
    <x v="36"/>
    <x v="1"/>
    <x v="3"/>
    <x v="22"/>
    <x v="7"/>
    <x v="673"/>
    <x v="26"/>
    <x v="673"/>
  </r>
  <r>
    <x v="0"/>
    <x v="0"/>
    <x v="36"/>
    <x v="1"/>
    <x v="3"/>
    <x v="27"/>
    <x v="4"/>
    <x v="3430"/>
    <x v="10"/>
    <x v="3430"/>
  </r>
  <r>
    <x v="0"/>
    <x v="0"/>
    <x v="36"/>
    <x v="1"/>
    <x v="4"/>
    <x v="24"/>
    <x v="4"/>
    <x v="5724"/>
    <x v="13"/>
    <x v="5724"/>
  </r>
  <r>
    <x v="0"/>
    <x v="0"/>
    <x v="36"/>
    <x v="1"/>
    <x v="4"/>
    <x v="25"/>
    <x v="4"/>
    <x v="5211"/>
    <x v="13"/>
    <x v="5211"/>
  </r>
  <r>
    <x v="0"/>
    <x v="0"/>
    <x v="36"/>
    <x v="1"/>
    <x v="5"/>
    <x v="28"/>
    <x v="2"/>
    <x v="2621"/>
    <x v="11"/>
    <x v="2621"/>
  </r>
  <r>
    <x v="0"/>
    <x v="0"/>
    <x v="36"/>
    <x v="1"/>
    <x v="7"/>
    <x v="4"/>
    <x v="4"/>
    <x v="4457"/>
    <x v="16"/>
    <x v="4457"/>
  </r>
  <r>
    <x v="0"/>
    <x v="0"/>
    <x v="36"/>
    <x v="1"/>
    <x v="7"/>
    <x v="5"/>
    <x v="7"/>
    <x v="456"/>
    <x v="29"/>
    <x v="456"/>
  </r>
  <r>
    <x v="0"/>
    <x v="0"/>
    <x v="36"/>
    <x v="1"/>
    <x v="7"/>
    <x v="70"/>
    <x v="7"/>
    <x v="3481"/>
    <x v="29"/>
    <x v="3481"/>
  </r>
  <r>
    <x v="0"/>
    <x v="0"/>
    <x v="36"/>
    <x v="1"/>
    <x v="9"/>
    <x v="37"/>
    <x v="4"/>
    <x v="3969"/>
    <x v="17"/>
    <x v="3969"/>
  </r>
  <r>
    <x v="0"/>
    <x v="0"/>
    <x v="36"/>
    <x v="1"/>
    <x v="9"/>
    <x v="38"/>
    <x v="4"/>
    <x v="1718"/>
    <x v="17"/>
    <x v="1718"/>
  </r>
  <r>
    <x v="0"/>
    <x v="0"/>
    <x v="36"/>
    <x v="1"/>
    <x v="9"/>
    <x v="39"/>
    <x v="7"/>
    <x v="3480"/>
    <x v="31"/>
    <x v="3480"/>
  </r>
  <r>
    <x v="0"/>
    <x v="0"/>
    <x v="36"/>
    <x v="1"/>
    <x v="9"/>
    <x v="41"/>
    <x v="10"/>
    <x v="4001"/>
    <x v="40"/>
    <x v="4001"/>
  </r>
  <r>
    <x v="0"/>
    <x v="0"/>
    <x v="36"/>
    <x v="1"/>
    <x v="10"/>
    <x v="42"/>
    <x v="5"/>
    <x v="5197"/>
    <x v="27"/>
    <x v="5197"/>
  </r>
  <r>
    <x v="0"/>
    <x v="0"/>
    <x v="36"/>
    <x v="1"/>
    <x v="10"/>
    <x v="43"/>
    <x v="5"/>
    <x v="2990"/>
    <x v="27"/>
    <x v="2990"/>
  </r>
  <r>
    <x v="0"/>
    <x v="0"/>
    <x v="36"/>
    <x v="1"/>
    <x v="10"/>
    <x v="44"/>
    <x v="0"/>
    <x v="2902"/>
    <x v="9"/>
    <x v="2902"/>
  </r>
  <r>
    <x v="0"/>
    <x v="0"/>
    <x v="36"/>
    <x v="1"/>
    <x v="12"/>
    <x v="48"/>
    <x v="4"/>
    <x v="2149"/>
    <x v="22"/>
    <x v="2149"/>
  </r>
  <r>
    <x v="0"/>
    <x v="0"/>
    <x v="36"/>
    <x v="1"/>
    <x v="12"/>
    <x v="49"/>
    <x v="7"/>
    <x v="1173"/>
    <x v="33"/>
    <x v="1173"/>
  </r>
  <r>
    <x v="0"/>
    <x v="0"/>
    <x v="36"/>
    <x v="1"/>
    <x v="12"/>
    <x v="50"/>
    <x v="9"/>
    <x v="2734"/>
    <x v="39"/>
    <x v="2734"/>
  </r>
  <r>
    <x v="0"/>
    <x v="0"/>
    <x v="36"/>
    <x v="1"/>
    <x v="12"/>
    <x v="51"/>
    <x v="4"/>
    <x v="3847"/>
    <x v="22"/>
    <x v="3847"/>
  </r>
  <r>
    <x v="0"/>
    <x v="0"/>
    <x v="36"/>
    <x v="1"/>
    <x v="13"/>
    <x v="55"/>
    <x v="4"/>
    <x v="300"/>
    <x v="23"/>
    <x v="300"/>
  </r>
  <r>
    <x v="0"/>
    <x v="0"/>
    <x v="36"/>
    <x v="1"/>
    <x v="13"/>
    <x v="56"/>
    <x v="4"/>
    <x v="4782"/>
    <x v="23"/>
    <x v="4782"/>
  </r>
  <r>
    <x v="0"/>
    <x v="0"/>
    <x v="36"/>
    <x v="1"/>
    <x v="13"/>
    <x v="58"/>
    <x v="4"/>
    <x v="2027"/>
    <x v="23"/>
    <x v="2027"/>
  </r>
  <r>
    <x v="0"/>
    <x v="0"/>
    <x v="36"/>
    <x v="1"/>
    <x v="13"/>
    <x v="59"/>
    <x v="4"/>
    <x v="515"/>
    <x v="23"/>
    <x v="515"/>
  </r>
  <r>
    <x v="0"/>
    <x v="0"/>
    <x v="36"/>
    <x v="1"/>
    <x v="13"/>
    <x v="60"/>
    <x v="7"/>
    <x v="2701"/>
    <x v="34"/>
    <x v="2701"/>
  </r>
  <r>
    <x v="0"/>
    <x v="0"/>
    <x v="36"/>
    <x v="1"/>
    <x v="13"/>
    <x v="61"/>
    <x v="4"/>
    <x v="5215"/>
    <x v="23"/>
    <x v="5215"/>
  </r>
  <r>
    <x v="0"/>
    <x v="0"/>
    <x v="36"/>
    <x v="1"/>
    <x v="13"/>
    <x v="62"/>
    <x v="4"/>
    <x v="5944"/>
    <x v="23"/>
    <x v="5944"/>
  </r>
  <r>
    <x v="0"/>
    <x v="0"/>
    <x v="36"/>
    <x v="1"/>
    <x v="13"/>
    <x v="63"/>
    <x v="4"/>
    <x v="1573"/>
    <x v="23"/>
    <x v="1573"/>
  </r>
  <r>
    <x v="0"/>
    <x v="0"/>
    <x v="36"/>
    <x v="1"/>
    <x v="13"/>
    <x v="64"/>
    <x v="4"/>
    <x v="1140"/>
    <x v="23"/>
    <x v="1140"/>
  </r>
  <r>
    <x v="0"/>
    <x v="0"/>
    <x v="36"/>
    <x v="1"/>
    <x v="13"/>
    <x v="65"/>
    <x v="4"/>
    <x v="3897"/>
    <x v="23"/>
    <x v="3897"/>
  </r>
  <r>
    <x v="0"/>
    <x v="0"/>
    <x v="36"/>
    <x v="1"/>
    <x v="13"/>
    <x v="66"/>
    <x v="4"/>
    <x v="3352"/>
    <x v="23"/>
    <x v="3352"/>
  </r>
  <r>
    <x v="0"/>
    <x v="0"/>
    <x v="37"/>
    <x v="1"/>
    <x v="17"/>
    <x v="76"/>
    <x v="4"/>
    <x v="1581"/>
    <x v="4"/>
    <x v="1581"/>
  </r>
  <r>
    <x v="0"/>
    <x v="0"/>
    <x v="37"/>
    <x v="1"/>
    <x v="17"/>
    <x v="77"/>
    <x v="4"/>
    <x v="5330"/>
    <x v="4"/>
    <x v="5330"/>
  </r>
  <r>
    <x v="0"/>
    <x v="0"/>
    <x v="37"/>
    <x v="1"/>
    <x v="17"/>
    <x v="78"/>
    <x v="7"/>
    <x v="4738"/>
    <x v="18"/>
    <x v="4738"/>
  </r>
  <r>
    <x v="0"/>
    <x v="0"/>
    <x v="37"/>
    <x v="1"/>
    <x v="0"/>
    <x v="8"/>
    <x v="7"/>
    <x v="6132"/>
    <x v="25"/>
    <x v="6132"/>
  </r>
  <r>
    <x v="0"/>
    <x v="0"/>
    <x v="37"/>
    <x v="1"/>
    <x v="1"/>
    <x v="15"/>
    <x v="4"/>
    <x v="2535"/>
    <x v="8"/>
    <x v="2535"/>
  </r>
  <r>
    <x v="0"/>
    <x v="0"/>
    <x v="37"/>
    <x v="1"/>
    <x v="1"/>
    <x v="13"/>
    <x v="4"/>
    <x v="5232"/>
    <x v="8"/>
    <x v="5232"/>
  </r>
  <r>
    <x v="0"/>
    <x v="0"/>
    <x v="37"/>
    <x v="1"/>
    <x v="3"/>
    <x v="18"/>
    <x v="4"/>
    <x v="6204"/>
    <x v="10"/>
    <x v="6204"/>
  </r>
  <r>
    <x v="0"/>
    <x v="0"/>
    <x v="37"/>
    <x v="1"/>
    <x v="3"/>
    <x v="19"/>
    <x v="4"/>
    <x v="4007"/>
    <x v="10"/>
    <x v="4007"/>
  </r>
  <r>
    <x v="0"/>
    <x v="0"/>
    <x v="37"/>
    <x v="1"/>
    <x v="3"/>
    <x v="22"/>
    <x v="7"/>
    <x v="1065"/>
    <x v="26"/>
    <x v="1065"/>
  </r>
  <r>
    <x v="0"/>
    <x v="0"/>
    <x v="37"/>
    <x v="1"/>
    <x v="7"/>
    <x v="5"/>
    <x v="7"/>
    <x v="537"/>
    <x v="29"/>
    <x v="537"/>
  </r>
  <r>
    <x v="0"/>
    <x v="0"/>
    <x v="37"/>
    <x v="1"/>
    <x v="7"/>
    <x v="70"/>
    <x v="7"/>
    <x v="3076"/>
    <x v="29"/>
    <x v="3076"/>
  </r>
  <r>
    <x v="0"/>
    <x v="0"/>
    <x v="37"/>
    <x v="1"/>
    <x v="9"/>
    <x v="39"/>
    <x v="7"/>
    <x v="1260"/>
    <x v="31"/>
    <x v="1260"/>
  </r>
  <r>
    <x v="0"/>
    <x v="0"/>
    <x v="37"/>
    <x v="1"/>
    <x v="9"/>
    <x v="41"/>
    <x v="10"/>
    <x v="3431"/>
    <x v="40"/>
    <x v="3431"/>
  </r>
  <r>
    <x v="0"/>
    <x v="0"/>
    <x v="37"/>
    <x v="1"/>
    <x v="10"/>
    <x v="42"/>
    <x v="5"/>
    <x v="2084"/>
    <x v="27"/>
    <x v="2084"/>
  </r>
  <r>
    <x v="0"/>
    <x v="0"/>
    <x v="37"/>
    <x v="1"/>
    <x v="10"/>
    <x v="43"/>
    <x v="5"/>
    <x v="287"/>
    <x v="27"/>
    <x v="287"/>
  </r>
  <r>
    <x v="0"/>
    <x v="0"/>
    <x v="37"/>
    <x v="1"/>
    <x v="12"/>
    <x v="48"/>
    <x v="4"/>
    <x v="4390"/>
    <x v="22"/>
    <x v="4390"/>
  </r>
  <r>
    <x v="0"/>
    <x v="0"/>
    <x v="37"/>
    <x v="1"/>
    <x v="12"/>
    <x v="51"/>
    <x v="4"/>
    <x v="1011"/>
    <x v="22"/>
    <x v="1011"/>
  </r>
  <r>
    <x v="0"/>
    <x v="0"/>
    <x v="37"/>
    <x v="1"/>
    <x v="12"/>
    <x v="52"/>
    <x v="4"/>
    <x v="1092"/>
    <x v="22"/>
    <x v="1092"/>
  </r>
  <r>
    <x v="0"/>
    <x v="0"/>
    <x v="37"/>
    <x v="1"/>
    <x v="13"/>
    <x v="58"/>
    <x v="4"/>
    <x v="3156"/>
    <x v="23"/>
    <x v="3156"/>
  </r>
  <r>
    <x v="0"/>
    <x v="0"/>
    <x v="37"/>
    <x v="1"/>
    <x v="13"/>
    <x v="59"/>
    <x v="4"/>
    <x v="5166"/>
    <x v="23"/>
    <x v="5166"/>
  </r>
  <r>
    <x v="0"/>
    <x v="0"/>
    <x v="37"/>
    <x v="1"/>
    <x v="13"/>
    <x v="61"/>
    <x v="4"/>
    <x v="5089"/>
    <x v="23"/>
    <x v="5089"/>
  </r>
  <r>
    <x v="0"/>
    <x v="0"/>
    <x v="37"/>
    <x v="1"/>
    <x v="13"/>
    <x v="64"/>
    <x v="4"/>
    <x v="2775"/>
    <x v="23"/>
    <x v="2775"/>
  </r>
  <r>
    <x v="0"/>
    <x v="0"/>
    <x v="37"/>
    <x v="1"/>
    <x v="13"/>
    <x v="65"/>
    <x v="4"/>
    <x v="2262"/>
    <x v="23"/>
    <x v="2262"/>
  </r>
  <r>
    <x v="0"/>
    <x v="0"/>
    <x v="37"/>
    <x v="1"/>
    <x v="13"/>
    <x v="66"/>
    <x v="4"/>
    <x v="2069"/>
    <x v="23"/>
    <x v="2069"/>
  </r>
  <r>
    <x v="0"/>
    <x v="0"/>
    <x v="38"/>
    <x v="1"/>
    <x v="15"/>
    <x v="72"/>
    <x v="4"/>
    <x v="5972"/>
    <x v="0"/>
    <x v="5972"/>
  </r>
  <r>
    <x v="0"/>
    <x v="0"/>
    <x v="38"/>
    <x v="1"/>
    <x v="17"/>
    <x v="75"/>
    <x v="3"/>
    <x v="4317"/>
    <x v="3"/>
    <x v="4317"/>
  </r>
  <r>
    <x v="0"/>
    <x v="0"/>
    <x v="38"/>
    <x v="1"/>
    <x v="17"/>
    <x v="77"/>
    <x v="4"/>
    <x v="1916"/>
    <x v="4"/>
    <x v="1916"/>
  </r>
  <r>
    <x v="0"/>
    <x v="0"/>
    <x v="38"/>
    <x v="1"/>
    <x v="18"/>
    <x v="79"/>
    <x v="4"/>
    <x v="2485"/>
    <x v="5"/>
    <x v="2485"/>
  </r>
  <r>
    <x v="0"/>
    <x v="0"/>
    <x v="38"/>
    <x v="1"/>
    <x v="18"/>
    <x v="80"/>
    <x v="4"/>
    <x v="6441"/>
    <x v="5"/>
    <x v="6441"/>
  </r>
  <r>
    <x v="0"/>
    <x v="0"/>
    <x v="38"/>
    <x v="1"/>
    <x v="19"/>
    <x v="81"/>
    <x v="4"/>
    <x v="6428"/>
    <x v="6"/>
    <x v="6428"/>
  </r>
  <r>
    <x v="0"/>
    <x v="0"/>
    <x v="38"/>
    <x v="1"/>
    <x v="20"/>
    <x v="84"/>
    <x v="4"/>
    <x v="4661"/>
    <x v="7"/>
    <x v="4661"/>
  </r>
  <r>
    <x v="0"/>
    <x v="0"/>
    <x v="38"/>
    <x v="1"/>
    <x v="0"/>
    <x v="7"/>
    <x v="6"/>
    <x v="3268"/>
    <x v="21"/>
    <x v="3268"/>
  </r>
  <r>
    <x v="0"/>
    <x v="0"/>
    <x v="38"/>
    <x v="1"/>
    <x v="0"/>
    <x v="11"/>
    <x v="6"/>
    <x v="6338"/>
    <x v="21"/>
    <x v="6338"/>
  </r>
  <r>
    <x v="0"/>
    <x v="0"/>
    <x v="38"/>
    <x v="1"/>
    <x v="3"/>
    <x v="17"/>
    <x v="0"/>
    <x v="1070"/>
    <x v="1"/>
    <x v="1070"/>
  </r>
  <r>
    <x v="0"/>
    <x v="0"/>
    <x v="38"/>
    <x v="1"/>
    <x v="3"/>
    <x v="18"/>
    <x v="4"/>
    <x v="219"/>
    <x v="10"/>
    <x v="219"/>
  </r>
  <r>
    <x v="0"/>
    <x v="0"/>
    <x v="38"/>
    <x v="1"/>
    <x v="3"/>
    <x v="19"/>
    <x v="4"/>
    <x v="6137"/>
    <x v="10"/>
    <x v="6137"/>
  </r>
  <r>
    <x v="0"/>
    <x v="0"/>
    <x v="38"/>
    <x v="1"/>
    <x v="4"/>
    <x v="25"/>
    <x v="4"/>
    <x v="4677"/>
    <x v="13"/>
    <x v="4677"/>
  </r>
  <r>
    <x v="0"/>
    <x v="0"/>
    <x v="38"/>
    <x v="1"/>
    <x v="5"/>
    <x v="30"/>
    <x v="7"/>
    <x v="2005"/>
    <x v="28"/>
    <x v="2005"/>
  </r>
  <r>
    <x v="0"/>
    <x v="0"/>
    <x v="38"/>
    <x v="1"/>
    <x v="5"/>
    <x v="34"/>
    <x v="7"/>
    <x v="2941"/>
    <x v="28"/>
    <x v="2941"/>
  </r>
  <r>
    <x v="0"/>
    <x v="0"/>
    <x v="38"/>
    <x v="1"/>
    <x v="6"/>
    <x v="2"/>
    <x v="1"/>
    <x v="604"/>
    <x v="12"/>
    <x v="604"/>
  </r>
  <r>
    <x v="0"/>
    <x v="0"/>
    <x v="38"/>
    <x v="1"/>
    <x v="6"/>
    <x v="3"/>
    <x v="10"/>
    <x v="1470"/>
    <x v="38"/>
    <x v="1470"/>
  </r>
  <r>
    <x v="0"/>
    <x v="0"/>
    <x v="38"/>
    <x v="1"/>
    <x v="6"/>
    <x v="36"/>
    <x v="10"/>
    <x v="592"/>
    <x v="38"/>
    <x v="592"/>
  </r>
  <r>
    <x v="0"/>
    <x v="0"/>
    <x v="38"/>
    <x v="1"/>
    <x v="11"/>
    <x v="46"/>
    <x v="3"/>
    <x v="1655"/>
    <x v="19"/>
    <x v="1655"/>
  </r>
  <r>
    <x v="0"/>
    <x v="0"/>
    <x v="38"/>
    <x v="1"/>
    <x v="12"/>
    <x v="48"/>
    <x v="4"/>
    <x v="2029"/>
    <x v="22"/>
    <x v="2029"/>
  </r>
  <r>
    <x v="0"/>
    <x v="0"/>
    <x v="38"/>
    <x v="1"/>
    <x v="12"/>
    <x v="52"/>
    <x v="4"/>
    <x v="2681"/>
    <x v="22"/>
    <x v="2681"/>
  </r>
  <r>
    <x v="0"/>
    <x v="0"/>
    <x v="38"/>
    <x v="1"/>
    <x v="13"/>
    <x v="55"/>
    <x v="4"/>
    <x v="3647"/>
    <x v="23"/>
    <x v="3647"/>
  </r>
  <r>
    <x v="0"/>
    <x v="0"/>
    <x v="38"/>
    <x v="1"/>
    <x v="13"/>
    <x v="56"/>
    <x v="4"/>
    <x v="4694"/>
    <x v="23"/>
    <x v="4694"/>
  </r>
  <r>
    <x v="0"/>
    <x v="0"/>
    <x v="38"/>
    <x v="1"/>
    <x v="13"/>
    <x v="57"/>
    <x v="0"/>
    <x v="5030"/>
    <x v="14"/>
    <x v="5030"/>
  </r>
  <r>
    <x v="0"/>
    <x v="0"/>
    <x v="38"/>
    <x v="1"/>
    <x v="13"/>
    <x v="58"/>
    <x v="4"/>
    <x v="2960"/>
    <x v="23"/>
    <x v="2960"/>
  </r>
  <r>
    <x v="0"/>
    <x v="0"/>
    <x v="38"/>
    <x v="1"/>
    <x v="13"/>
    <x v="62"/>
    <x v="4"/>
    <x v="6005"/>
    <x v="23"/>
    <x v="6005"/>
  </r>
  <r>
    <x v="0"/>
    <x v="0"/>
    <x v="38"/>
    <x v="1"/>
    <x v="13"/>
    <x v="64"/>
    <x v="4"/>
    <x v="2439"/>
    <x v="23"/>
    <x v="2439"/>
  </r>
  <r>
    <x v="0"/>
    <x v="0"/>
    <x v="39"/>
    <x v="1"/>
    <x v="15"/>
    <x v="72"/>
    <x v="4"/>
    <x v="2847"/>
    <x v="0"/>
    <x v="2847"/>
  </r>
  <r>
    <x v="0"/>
    <x v="0"/>
    <x v="39"/>
    <x v="1"/>
    <x v="16"/>
    <x v="73"/>
    <x v="4"/>
    <x v="1368"/>
    <x v="2"/>
    <x v="1368"/>
  </r>
  <r>
    <x v="0"/>
    <x v="0"/>
    <x v="39"/>
    <x v="1"/>
    <x v="16"/>
    <x v="74"/>
    <x v="4"/>
    <x v="2658"/>
    <x v="2"/>
    <x v="2658"/>
  </r>
  <r>
    <x v="0"/>
    <x v="0"/>
    <x v="39"/>
    <x v="1"/>
    <x v="17"/>
    <x v="76"/>
    <x v="4"/>
    <x v="5175"/>
    <x v="4"/>
    <x v="5175"/>
  </r>
  <r>
    <x v="0"/>
    <x v="0"/>
    <x v="39"/>
    <x v="1"/>
    <x v="17"/>
    <x v="77"/>
    <x v="4"/>
    <x v="5847"/>
    <x v="4"/>
    <x v="5847"/>
  </r>
  <r>
    <x v="0"/>
    <x v="0"/>
    <x v="39"/>
    <x v="1"/>
    <x v="17"/>
    <x v="78"/>
    <x v="7"/>
    <x v="4808"/>
    <x v="18"/>
    <x v="4808"/>
  </r>
  <r>
    <x v="0"/>
    <x v="0"/>
    <x v="39"/>
    <x v="1"/>
    <x v="18"/>
    <x v="79"/>
    <x v="4"/>
    <x v="3539"/>
    <x v="5"/>
    <x v="3539"/>
  </r>
  <r>
    <x v="0"/>
    <x v="0"/>
    <x v="39"/>
    <x v="1"/>
    <x v="18"/>
    <x v="80"/>
    <x v="4"/>
    <x v="5437"/>
    <x v="5"/>
    <x v="5437"/>
  </r>
  <r>
    <x v="0"/>
    <x v="0"/>
    <x v="39"/>
    <x v="1"/>
    <x v="19"/>
    <x v="81"/>
    <x v="4"/>
    <x v="483"/>
    <x v="6"/>
    <x v="483"/>
  </r>
  <r>
    <x v="0"/>
    <x v="0"/>
    <x v="39"/>
    <x v="1"/>
    <x v="20"/>
    <x v="84"/>
    <x v="4"/>
    <x v="2206"/>
    <x v="7"/>
    <x v="2206"/>
  </r>
  <r>
    <x v="0"/>
    <x v="0"/>
    <x v="39"/>
    <x v="1"/>
    <x v="0"/>
    <x v="8"/>
    <x v="7"/>
    <x v="1578"/>
    <x v="25"/>
    <x v="1578"/>
  </r>
  <r>
    <x v="0"/>
    <x v="0"/>
    <x v="39"/>
    <x v="1"/>
    <x v="1"/>
    <x v="15"/>
    <x v="4"/>
    <x v="6345"/>
    <x v="8"/>
    <x v="6345"/>
  </r>
  <r>
    <x v="0"/>
    <x v="0"/>
    <x v="39"/>
    <x v="1"/>
    <x v="1"/>
    <x v="13"/>
    <x v="4"/>
    <x v="6449"/>
    <x v="8"/>
    <x v="6449"/>
  </r>
  <r>
    <x v="0"/>
    <x v="0"/>
    <x v="39"/>
    <x v="1"/>
    <x v="3"/>
    <x v="16"/>
    <x v="0"/>
    <x v="5999"/>
    <x v="1"/>
    <x v="5999"/>
  </r>
  <r>
    <x v="0"/>
    <x v="0"/>
    <x v="39"/>
    <x v="1"/>
    <x v="3"/>
    <x v="18"/>
    <x v="4"/>
    <x v="1479"/>
    <x v="10"/>
    <x v="1479"/>
  </r>
  <r>
    <x v="0"/>
    <x v="0"/>
    <x v="39"/>
    <x v="1"/>
    <x v="3"/>
    <x v="19"/>
    <x v="4"/>
    <x v="313"/>
    <x v="10"/>
    <x v="313"/>
  </r>
  <r>
    <x v="0"/>
    <x v="0"/>
    <x v="39"/>
    <x v="1"/>
    <x v="3"/>
    <x v="20"/>
    <x v="5"/>
    <x v="5677"/>
    <x v="20"/>
    <x v="5677"/>
  </r>
  <r>
    <x v="0"/>
    <x v="0"/>
    <x v="39"/>
    <x v="1"/>
    <x v="3"/>
    <x v="21"/>
    <x v="7"/>
    <x v="65"/>
    <x v="26"/>
    <x v="65"/>
  </r>
  <r>
    <x v="0"/>
    <x v="0"/>
    <x v="39"/>
    <x v="1"/>
    <x v="3"/>
    <x v="22"/>
    <x v="7"/>
    <x v="4188"/>
    <x v="26"/>
    <x v="4188"/>
  </r>
  <r>
    <x v="0"/>
    <x v="0"/>
    <x v="39"/>
    <x v="1"/>
    <x v="3"/>
    <x v="27"/>
    <x v="4"/>
    <x v="4312"/>
    <x v="10"/>
    <x v="4312"/>
  </r>
  <r>
    <x v="0"/>
    <x v="0"/>
    <x v="39"/>
    <x v="1"/>
    <x v="4"/>
    <x v="24"/>
    <x v="4"/>
    <x v="1785"/>
    <x v="13"/>
    <x v="1785"/>
  </r>
  <r>
    <x v="0"/>
    <x v="0"/>
    <x v="39"/>
    <x v="1"/>
    <x v="4"/>
    <x v="25"/>
    <x v="4"/>
    <x v="579"/>
    <x v="13"/>
    <x v="579"/>
  </r>
  <r>
    <x v="0"/>
    <x v="0"/>
    <x v="39"/>
    <x v="1"/>
    <x v="7"/>
    <x v="5"/>
    <x v="7"/>
    <x v="2533"/>
    <x v="29"/>
    <x v="2533"/>
  </r>
  <r>
    <x v="0"/>
    <x v="0"/>
    <x v="39"/>
    <x v="1"/>
    <x v="7"/>
    <x v="70"/>
    <x v="7"/>
    <x v="545"/>
    <x v="29"/>
    <x v="545"/>
  </r>
  <r>
    <x v="0"/>
    <x v="0"/>
    <x v="39"/>
    <x v="1"/>
    <x v="9"/>
    <x v="37"/>
    <x v="4"/>
    <x v="6036"/>
    <x v="17"/>
    <x v="6036"/>
  </r>
  <r>
    <x v="0"/>
    <x v="0"/>
    <x v="39"/>
    <x v="1"/>
    <x v="9"/>
    <x v="38"/>
    <x v="4"/>
    <x v="2321"/>
    <x v="17"/>
    <x v="2321"/>
  </r>
  <r>
    <x v="0"/>
    <x v="0"/>
    <x v="39"/>
    <x v="1"/>
    <x v="9"/>
    <x v="39"/>
    <x v="7"/>
    <x v="2018"/>
    <x v="31"/>
    <x v="2018"/>
  </r>
  <r>
    <x v="0"/>
    <x v="0"/>
    <x v="39"/>
    <x v="1"/>
    <x v="9"/>
    <x v="41"/>
    <x v="10"/>
    <x v="3355"/>
    <x v="40"/>
    <x v="3355"/>
  </r>
  <r>
    <x v="0"/>
    <x v="0"/>
    <x v="39"/>
    <x v="1"/>
    <x v="10"/>
    <x v="42"/>
    <x v="5"/>
    <x v="2535"/>
    <x v="27"/>
    <x v="2535"/>
  </r>
  <r>
    <x v="0"/>
    <x v="0"/>
    <x v="39"/>
    <x v="1"/>
    <x v="10"/>
    <x v="43"/>
    <x v="5"/>
    <x v="617"/>
    <x v="27"/>
    <x v="617"/>
  </r>
  <r>
    <x v="0"/>
    <x v="0"/>
    <x v="39"/>
    <x v="1"/>
    <x v="12"/>
    <x v="48"/>
    <x v="4"/>
    <x v="1452"/>
    <x v="22"/>
    <x v="1452"/>
  </r>
  <r>
    <x v="0"/>
    <x v="0"/>
    <x v="39"/>
    <x v="1"/>
    <x v="12"/>
    <x v="49"/>
    <x v="7"/>
    <x v="3802"/>
    <x v="33"/>
    <x v="3802"/>
  </r>
  <r>
    <x v="0"/>
    <x v="0"/>
    <x v="39"/>
    <x v="1"/>
    <x v="12"/>
    <x v="51"/>
    <x v="4"/>
    <x v="977"/>
    <x v="22"/>
    <x v="977"/>
  </r>
  <r>
    <x v="0"/>
    <x v="0"/>
    <x v="39"/>
    <x v="1"/>
    <x v="12"/>
    <x v="52"/>
    <x v="4"/>
    <x v="2165"/>
    <x v="22"/>
    <x v="2165"/>
  </r>
  <r>
    <x v="0"/>
    <x v="0"/>
    <x v="39"/>
    <x v="1"/>
    <x v="13"/>
    <x v="55"/>
    <x v="4"/>
    <x v="1654"/>
    <x v="23"/>
    <x v="1654"/>
  </r>
  <r>
    <x v="0"/>
    <x v="0"/>
    <x v="39"/>
    <x v="1"/>
    <x v="13"/>
    <x v="56"/>
    <x v="4"/>
    <x v="5955"/>
    <x v="23"/>
    <x v="5955"/>
  </r>
  <r>
    <x v="0"/>
    <x v="0"/>
    <x v="39"/>
    <x v="1"/>
    <x v="13"/>
    <x v="58"/>
    <x v="4"/>
    <x v="6227"/>
    <x v="23"/>
    <x v="6227"/>
  </r>
  <r>
    <x v="0"/>
    <x v="0"/>
    <x v="39"/>
    <x v="1"/>
    <x v="13"/>
    <x v="59"/>
    <x v="4"/>
    <x v="6061"/>
    <x v="23"/>
    <x v="6061"/>
  </r>
  <r>
    <x v="0"/>
    <x v="0"/>
    <x v="39"/>
    <x v="1"/>
    <x v="13"/>
    <x v="60"/>
    <x v="7"/>
    <x v="3702"/>
    <x v="34"/>
    <x v="3702"/>
  </r>
  <r>
    <x v="0"/>
    <x v="0"/>
    <x v="39"/>
    <x v="1"/>
    <x v="13"/>
    <x v="61"/>
    <x v="4"/>
    <x v="2196"/>
    <x v="23"/>
    <x v="2196"/>
  </r>
  <r>
    <x v="0"/>
    <x v="0"/>
    <x v="39"/>
    <x v="1"/>
    <x v="13"/>
    <x v="62"/>
    <x v="4"/>
    <x v="2516"/>
    <x v="23"/>
    <x v="2516"/>
  </r>
  <r>
    <x v="0"/>
    <x v="0"/>
    <x v="39"/>
    <x v="1"/>
    <x v="13"/>
    <x v="63"/>
    <x v="4"/>
    <x v="784"/>
    <x v="23"/>
    <x v="784"/>
  </r>
  <r>
    <x v="0"/>
    <x v="0"/>
    <x v="39"/>
    <x v="1"/>
    <x v="13"/>
    <x v="64"/>
    <x v="4"/>
    <x v="4976"/>
    <x v="23"/>
    <x v="4976"/>
  </r>
  <r>
    <x v="0"/>
    <x v="0"/>
    <x v="39"/>
    <x v="1"/>
    <x v="13"/>
    <x v="65"/>
    <x v="4"/>
    <x v="3392"/>
    <x v="23"/>
    <x v="3392"/>
  </r>
  <r>
    <x v="0"/>
    <x v="0"/>
    <x v="39"/>
    <x v="1"/>
    <x v="13"/>
    <x v="66"/>
    <x v="4"/>
    <x v="3009"/>
    <x v="23"/>
    <x v="3009"/>
  </r>
  <r>
    <x v="9"/>
    <x v="0"/>
    <x v="40"/>
    <x v="1"/>
    <x v="17"/>
    <x v="76"/>
    <x v="4"/>
    <x v="4439"/>
    <x v="4"/>
    <x v="4439"/>
  </r>
  <r>
    <x v="9"/>
    <x v="0"/>
    <x v="40"/>
    <x v="1"/>
    <x v="17"/>
    <x v="78"/>
    <x v="7"/>
    <x v="4900"/>
    <x v="18"/>
    <x v="4900"/>
  </r>
  <r>
    <x v="9"/>
    <x v="0"/>
    <x v="40"/>
    <x v="1"/>
    <x v="18"/>
    <x v="80"/>
    <x v="4"/>
    <x v="2091"/>
    <x v="5"/>
    <x v="2091"/>
  </r>
  <r>
    <x v="9"/>
    <x v="0"/>
    <x v="40"/>
    <x v="1"/>
    <x v="20"/>
    <x v="84"/>
    <x v="4"/>
    <x v="248"/>
    <x v="7"/>
    <x v="248"/>
  </r>
  <r>
    <x v="9"/>
    <x v="0"/>
    <x v="40"/>
    <x v="1"/>
    <x v="1"/>
    <x v="0"/>
    <x v="4"/>
    <x v="1479"/>
    <x v="8"/>
    <x v="1479"/>
  </r>
  <r>
    <x v="9"/>
    <x v="0"/>
    <x v="40"/>
    <x v="1"/>
    <x v="1"/>
    <x v="15"/>
    <x v="4"/>
    <x v="5191"/>
    <x v="8"/>
    <x v="5191"/>
  </r>
  <r>
    <x v="9"/>
    <x v="0"/>
    <x v="40"/>
    <x v="1"/>
    <x v="1"/>
    <x v="13"/>
    <x v="4"/>
    <x v="43"/>
    <x v="8"/>
    <x v="43"/>
  </r>
  <r>
    <x v="9"/>
    <x v="0"/>
    <x v="40"/>
    <x v="1"/>
    <x v="3"/>
    <x v="18"/>
    <x v="4"/>
    <x v="4787"/>
    <x v="10"/>
    <x v="4787"/>
  </r>
  <r>
    <x v="9"/>
    <x v="0"/>
    <x v="40"/>
    <x v="1"/>
    <x v="3"/>
    <x v="19"/>
    <x v="4"/>
    <x v="1085"/>
    <x v="10"/>
    <x v="1085"/>
  </r>
  <r>
    <x v="9"/>
    <x v="0"/>
    <x v="40"/>
    <x v="1"/>
    <x v="4"/>
    <x v="25"/>
    <x v="4"/>
    <x v="2016"/>
    <x v="13"/>
    <x v="2016"/>
  </r>
  <r>
    <x v="9"/>
    <x v="0"/>
    <x v="40"/>
    <x v="1"/>
    <x v="9"/>
    <x v="41"/>
    <x v="10"/>
    <x v="1615"/>
    <x v="40"/>
    <x v="1615"/>
  </r>
  <r>
    <x v="9"/>
    <x v="0"/>
    <x v="40"/>
    <x v="1"/>
    <x v="12"/>
    <x v="48"/>
    <x v="4"/>
    <x v="2793"/>
    <x v="22"/>
    <x v="2793"/>
  </r>
  <r>
    <x v="9"/>
    <x v="0"/>
    <x v="40"/>
    <x v="1"/>
    <x v="13"/>
    <x v="59"/>
    <x v="4"/>
    <x v="3871"/>
    <x v="23"/>
    <x v="3871"/>
  </r>
  <r>
    <x v="9"/>
    <x v="0"/>
    <x v="40"/>
    <x v="1"/>
    <x v="13"/>
    <x v="64"/>
    <x v="4"/>
    <x v="5033"/>
    <x v="23"/>
    <x v="5033"/>
  </r>
  <r>
    <x v="9"/>
    <x v="0"/>
    <x v="40"/>
    <x v="1"/>
    <x v="13"/>
    <x v="66"/>
    <x v="4"/>
    <x v="6235"/>
    <x v="23"/>
    <x v="6235"/>
  </r>
  <r>
    <x v="9"/>
    <x v="0"/>
    <x v="41"/>
    <x v="1"/>
    <x v="15"/>
    <x v="72"/>
    <x v="4"/>
    <x v="6421"/>
    <x v="0"/>
    <x v="6421"/>
  </r>
  <r>
    <x v="9"/>
    <x v="0"/>
    <x v="41"/>
    <x v="1"/>
    <x v="17"/>
    <x v="76"/>
    <x v="4"/>
    <x v="2273"/>
    <x v="4"/>
    <x v="2273"/>
  </r>
  <r>
    <x v="9"/>
    <x v="0"/>
    <x v="41"/>
    <x v="1"/>
    <x v="17"/>
    <x v="78"/>
    <x v="7"/>
    <x v="3820"/>
    <x v="18"/>
    <x v="3820"/>
  </r>
  <r>
    <x v="9"/>
    <x v="0"/>
    <x v="41"/>
    <x v="1"/>
    <x v="18"/>
    <x v="79"/>
    <x v="4"/>
    <x v="1899"/>
    <x v="5"/>
    <x v="1899"/>
  </r>
  <r>
    <x v="9"/>
    <x v="0"/>
    <x v="41"/>
    <x v="1"/>
    <x v="18"/>
    <x v="80"/>
    <x v="4"/>
    <x v="3895"/>
    <x v="5"/>
    <x v="3895"/>
  </r>
  <r>
    <x v="9"/>
    <x v="0"/>
    <x v="41"/>
    <x v="1"/>
    <x v="19"/>
    <x v="81"/>
    <x v="4"/>
    <x v="3950"/>
    <x v="6"/>
    <x v="3950"/>
  </r>
  <r>
    <x v="9"/>
    <x v="0"/>
    <x v="41"/>
    <x v="1"/>
    <x v="19"/>
    <x v="82"/>
    <x v="4"/>
    <x v="3511"/>
    <x v="6"/>
    <x v="3511"/>
  </r>
  <r>
    <x v="9"/>
    <x v="0"/>
    <x v="41"/>
    <x v="1"/>
    <x v="20"/>
    <x v="84"/>
    <x v="4"/>
    <x v="2442"/>
    <x v="7"/>
    <x v="2442"/>
  </r>
  <r>
    <x v="9"/>
    <x v="0"/>
    <x v="41"/>
    <x v="1"/>
    <x v="3"/>
    <x v="18"/>
    <x v="4"/>
    <x v="4472"/>
    <x v="10"/>
    <x v="4472"/>
  </r>
  <r>
    <x v="9"/>
    <x v="0"/>
    <x v="41"/>
    <x v="1"/>
    <x v="3"/>
    <x v="19"/>
    <x v="4"/>
    <x v="2792"/>
    <x v="10"/>
    <x v="2792"/>
  </r>
  <r>
    <x v="9"/>
    <x v="0"/>
    <x v="41"/>
    <x v="1"/>
    <x v="3"/>
    <x v="21"/>
    <x v="7"/>
    <x v="2528"/>
    <x v="26"/>
    <x v="2528"/>
  </r>
  <r>
    <x v="9"/>
    <x v="0"/>
    <x v="41"/>
    <x v="1"/>
    <x v="3"/>
    <x v="22"/>
    <x v="7"/>
    <x v="5277"/>
    <x v="26"/>
    <x v="5277"/>
  </r>
  <r>
    <x v="9"/>
    <x v="0"/>
    <x v="41"/>
    <x v="1"/>
    <x v="3"/>
    <x v="27"/>
    <x v="4"/>
    <x v="3885"/>
    <x v="10"/>
    <x v="3885"/>
  </r>
  <r>
    <x v="9"/>
    <x v="0"/>
    <x v="41"/>
    <x v="1"/>
    <x v="4"/>
    <x v="24"/>
    <x v="4"/>
    <x v="2639"/>
    <x v="13"/>
    <x v="2639"/>
  </r>
  <r>
    <x v="9"/>
    <x v="0"/>
    <x v="41"/>
    <x v="1"/>
    <x v="4"/>
    <x v="25"/>
    <x v="4"/>
    <x v="6417"/>
    <x v="13"/>
    <x v="6417"/>
  </r>
  <r>
    <x v="9"/>
    <x v="0"/>
    <x v="41"/>
    <x v="1"/>
    <x v="7"/>
    <x v="5"/>
    <x v="7"/>
    <x v="1391"/>
    <x v="29"/>
    <x v="1391"/>
  </r>
  <r>
    <x v="9"/>
    <x v="0"/>
    <x v="41"/>
    <x v="1"/>
    <x v="7"/>
    <x v="70"/>
    <x v="7"/>
    <x v="2259"/>
    <x v="29"/>
    <x v="2259"/>
  </r>
  <r>
    <x v="9"/>
    <x v="0"/>
    <x v="41"/>
    <x v="1"/>
    <x v="9"/>
    <x v="37"/>
    <x v="4"/>
    <x v="724"/>
    <x v="17"/>
    <x v="724"/>
  </r>
  <r>
    <x v="9"/>
    <x v="0"/>
    <x v="41"/>
    <x v="1"/>
    <x v="9"/>
    <x v="39"/>
    <x v="7"/>
    <x v="5432"/>
    <x v="31"/>
    <x v="5432"/>
  </r>
  <r>
    <x v="9"/>
    <x v="0"/>
    <x v="41"/>
    <x v="1"/>
    <x v="10"/>
    <x v="42"/>
    <x v="5"/>
    <x v="3756"/>
    <x v="27"/>
    <x v="3756"/>
  </r>
  <r>
    <x v="9"/>
    <x v="0"/>
    <x v="41"/>
    <x v="1"/>
    <x v="10"/>
    <x v="43"/>
    <x v="5"/>
    <x v="317"/>
    <x v="27"/>
    <x v="317"/>
  </r>
  <r>
    <x v="9"/>
    <x v="0"/>
    <x v="41"/>
    <x v="1"/>
    <x v="10"/>
    <x v="44"/>
    <x v="0"/>
    <x v="5023"/>
    <x v="9"/>
    <x v="5023"/>
  </r>
  <r>
    <x v="9"/>
    <x v="0"/>
    <x v="41"/>
    <x v="1"/>
    <x v="10"/>
    <x v="86"/>
    <x v="5"/>
    <x v="4993"/>
    <x v="27"/>
    <x v="4993"/>
  </r>
  <r>
    <x v="9"/>
    <x v="0"/>
    <x v="41"/>
    <x v="1"/>
    <x v="11"/>
    <x v="46"/>
    <x v="3"/>
    <x v="4352"/>
    <x v="19"/>
    <x v="4352"/>
  </r>
  <r>
    <x v="9"/>
    <x v="0"/>
    <x v="41"/>
    <x v="1"/>
    <x v="12"/>
    <x v="48"/>
    <x v="4"/>
    <x v="4873"/>
    <x v="22"/>
    <x v="4873"/>
  </r>
  <r>
    <x v="9"/>
    <x v="0"/>
    <x v="41"/>
    <x v="1"/>
    <x v="13"/>
    <x v="55"/>
    <x v="4"/>
    <x v="4785"/>
    <x v="23"/>
    <x v="4785"/>
  </r>
  <r>
    <x v="9"/>
    <x v="0"/>
    <x v="41"/>
    <x v="1"/>
    <x v="13"/>
    <x v="56"/>
    <x v="4"/>
    <x v="3965"/>
    <x v="23"/>
    <x v="3965"/>
  </r>
  <r>
    <x v="9"/>
    <x v="0"/>
    <x v="41"/>
    <x v="1"/>
    <x v="13"/>
    <x v="59"/>
    <x v="4"/>
    <x v="722"/>
    <x v="23"/>
    <x v="722"/>
  </r>
  <r>
    <x v="9"/>
    <x v="0"/>
    <x v="41"/>
    <x v="1"/>
    <x v="13"/>
    <x v="61"/>
    <x v="4"/>
    <x v="5257"/>
    <x v="23"/>
    <x v="5257"/>
  </r>
  <r>
    <x v="9"/>
    <x v="0"/>
    <x v="41"/>
    <x v="1"/>
    <x v="13"/>
    <x v="62"/>
    <x v="4"/>
    <x v="1403"/>
    <x v="23"/>
    <x v="1403"/>
  </r>
  <r>
    <x v="9"/>
    <x v="0"/>
    <x v="41"/>
    <x v="1"/>
    <x v="13"/>
    <x v="63"/>
    <x v="4"/>
    <x v="3941"/>
    <x v="23"/>
    <x v="3941"/>
  </r>
  <r>
    <x v="9"/>
    <x v="0"/>
    <x v="41"/>
    <x v="1"/>
    <x v="13"/>
    <x v="64"/>
    <x v="4"/>
    <x v="6068"/>
    <x v="23"/>
    <x v="6068"/>
  </r>
  <r>
    <x v="9"/>
    <x v="0"/>
    <x v="41"/>
    <x v="1"/>
    <x v="13"/>
    <x v="65"/>
    <x v="4"/>
    <x v="2214"/>
    <x v="23"/>
    <x v="2214"/>
  </r>
  <r>
    <x v="9"/>
    <x v="0"/>
    <x v="41"/>
    <x v="1"/>
    <x v="13"/>
    <x v="66"/>
    <x v="4"/>
    <x v="1951"/>
    <x v="23"/>
    <x v="1951"/>
  </r>
  <r>
    <x v="9"/>
    <x v="0"/>
    <x v="42"/>
    <x v="0"/>
    <x v="20"/>
    <x v="85"/>
    <x v="12"/>
    <x v="2870"/>
    <x v="43"/>
    <x v="2870"/>
  </r>
  <r>
    <x v="9"/>
    <x v="0"/>
    <x v="42"/>
    <x v="0"/>
    <x v="3"/>
    <x v="23"/>
    <x v="12"/>
    <x v="2009"/>
    <x v="44"/>
    <x v="2009"/>
  </r>
  <r>
    <x v="9"/>
    <x v="0"/>
    <x v="42"/>
    <x v="0"/>
    <x v="4"/>
    <x v="26"/>
    <x v="11"/>
    <x v="530"/>
    <x v="41"/>
    <x v="530"/>
  </r>
  <r>
    <x v="9"/>
    <x v="0"/>
    <x v="42"/>
    <x v="0"/>
    <x v="7"/>
    <x v="71"/>
    <x v="12"/>
    <x v="5643"/>
    <x v="45"/>
    <x v="5643"/>
  </r>
  <r>
    <x v="9"/>
    <x v="0"/>
    <x v="42"/>
    <x v="0"/>
    <x v="8"/>
    <x v="45"/>
    <x v="12"/>
    <x v="2751"/>
    <x v="46"/>
    <x v="2751"/>
  </r>
  <r>
    <x v="9"/>
    <x v="0"/>
    <x v="42"/>
    <x v="1"/>
    <x v="15"/>
    <x v="72"/>
    <x v="4"/>
    <x v="4480"/>
    <x v="0"/>
    <x v="4480"/>
  </r>
  <r>
    <x v="9"/>
    <x v="0"/>
    <x v="42"/>
    <x v="1"/>
    <x v="17"/>
    <x v="76"/>
    <x v="4"/>
    <x v="5864"/>
    <x v="4"/>
    <x v="5864"/>
  </r>
  <r>
    <x v="9"/>
    <x v="0"/>
    <x v="42"/>
    <x v="1"/>
    <x v="17"/>
    <x v="77"/>
    <x v="4"/>
    <x v="392"/>
    <x v="4"/>
    <x v="392"/>
  </r>
  <r>
    <x v="9"/>
    <x v="0"/>
    <x v="42"/>
    <x v="1"/>
    <x v="17"/>
    <x v="78"/>
    <x v="7"/>
    <x v="4668"/>
    <x v="18"/>
    <x v="4668"/>
  </r>
  <r>
    <x v="9"/>
    <x v="0"/>
    <x v="42"/>
    <x v="1"/>
    <x v="18"/>
    <x v="79"/>
    <x v="4"/>
    <x v="1621"/>
    <x v="5"/>
    <x v="1621"/>
  </r>
  <r>
    <x v="9"/>
    <x v="0"/>
    <x v="42"/>
    <x v="1"/>
    <x v="18"/>
    <x v="80"/>
    <x v="4"/>
    <x v="313"/>
    <x v="5"/>
    <x v="313"/>
  </r>
  <r>
    <x v="9"/>
    <x v="0"/>
    <x v="42"/>
    <x v="1"/>
    <x v="19"/>
    <x v="81"/>
    <x v="4"/>
    <x v="4029"/>
    <x v="6"/>
    <x v="4029"/>
  </r>
  <r>
    <x v="9"/>
    <x v="0"/>
    <x v="42"/>
    <x v="1"/>
    <x v="20"/>
    <x v="84"/>
    <x v="4"/>
    <x v="1228"/>
    <x v="7"/>
    <x v="1228"/>
  </r>
  <r>
    <x v="9"/>
    <x v="0"/>
    <x v="42"/>
    <x v="1"/>
    <x v="0"/>
    <x v="8"/>
    <x v="7"/>
    <x v="1720"/>
    <x v="25"/>
    <x v="1720"/>
  </r>
  <r>
    <x v="9"/>
    <x v="0"/>
    <x v="42"/>
    <x v="1"/>
    <x v="1"/>
    <x v="15"/>
    <x v="4"/>
    <x v="1632"/>
    <x v="8"/>
    <x v="1632"/>
  </r>
  <r>
    <x v="9"/>
    <x v="0"/>
    <x v="42"/>
    <x v="1"/>
    <x v="1"/>
    <x v="13"/>
    <x v="4"/>
    <x v="5673"/>
    <x v="8"/>
    <x v="5673"/>
  </r>
  <r>
    <x v="9"/>
    <x v="0"/>
    <x v="42"/>
    <x v="1"/>
    <x v="3"/>
    <x v="18"/>
    <x v="4"/>
    <x v="2961"/>
    <x v="10"/>
    <x v="2961"/>
  </r>
  <r>
    <x v="9"/>
    <x v="0"/>
    <x v="42"/>
    <x v="1"/>
    <x v="3"/>
    <x v="19"/>
    <x v="4"/>
    <x v="3645"/>
    <x v="10"/>
    <x v="3645"/>
  </r>
  <r>
    <x v="9"/>
    <x v="0"/>
    <x v="42"/>
    <x v="1"/>
    <x v="3"/>
    <x v="20"/>
    <x v="5"/>
    <x v="3688"/>
    <x v="20"/>
    <x v="3688"/>
  </r>
  <r>
    <x v="9"/>
    <x v="0"/>
    <x v="42"/>
    <x v="1"/>
    <x v="3"/>
    <x v="21"/>
    <x v="7"/>
    <x v="3082"/>
    <x v="26"/>
    <x v="3082"/>
  </r>
  <r>
    <x v="9"/>
    <x v="0"/>
    <x v="42"/>
    <x v="1"/>
    <x v="3"/>
    <x v="22"/>
    <x v="7"/>
    <x v="4775"/>
    <x v="26"/>
    <x v="4775"/>
  </r>
  <r>
    <x v="9"/>
    <x v="0"/>
    <x v="42"/>
    <x v="1"/>
    <x v="3"/>
    <x v="27"/>
    <x v="4"/>
    <x v="5460"/>
    <x v="10"/>
    <x v="5460"/>
  </r>
  <r>
    <x v="9"/>
    <x v="0"/>
    <x v="42"/>
    <x v="1"/>
    <x v="4"/>
    <x v="25"/>
    <x v="4"/>
    <x v="860"/>
    <x v="13"/>
    <x v="860"/>
  </r>
  <r>
    <x v="9"/>
    <x v="0"/>
    <x v="42"/>
    <x v="1"/>
    <x v="5"/>
    <x v="33"/>
    <x v="2"/>
    <x v="5830"/>
    <x v="11"/>
    <x v="5830"/>
  </r>
  <r>
    <x v="9"/>
    <x v="0"/>
    <x v="42"/>
    <x v="1"/>
    <x v="7"/>
    <x v="5"/>
    <x v="7"/>
    <x v="5483"/>
    <x v="29"/>
    <x v="5483"/>
  </r>
  <r>
    <x v="9"/>
    <x v="0"/>
    <x v="42"/>
    <x v="1"/>
    <x v="7"/>
    <x v="69"/>
    <x v="4"/>
    <x v="4178"/>
    <x v="16"/>
    <x v="4178"/>
  </r>
  <r>
    <x v="9"/>
    <x v="0"/>
    <x v="42"/>
    <x v="1"/>
    <x v="7"/>
    <x v="70"/>
    <x v="7"/>
    <x v="3694"/>
    <x v="29"/>
    <x v="3694"/>
  </r>
  <r>
    <x v="9"/>
    <x v="0"/>
    <x v="42"/>
    <x v="1"/>
    <x v="9"/>
    <x v="39"/>
    <x v="7"/>
    <x v="1452"/>
    <x v="31"/>
    <x v="1452"/>
  </r>
  <r>
    <x v="9"/>
    <x v="0"/>
    <x v="42"/>
    <x v="1"/>
    <x v="9"/>
    <x v="40"/>
    <x v="9"/>
    <x v="1805"/>
    <x v="36"/>
    <x v="1805"/>
  </r>
  <r>
    <x v="9"/>
    <x v="0"/>
    <x v="42"/>
    <x v="1"/>
    <x v="9"/>
    <x v="41"/>
    <x v="10"/>
    <x v="2185"/>
    <x v="40"/>
    <x v="2185"/>
  </r>
  <r>
    <x v="9"/>
    <x v="0"/>
    <x v="42"/>
    <x v="1"/>
    <x v="10"/>
    <x v="42"/>
    <x v="5"/>
    <x v="878"/>
    <x v="27"/>
    <x v="878"/>
  </r>
  <r>
    <x v="9"/>
    <x v="0"/>
    <x v="42"/>
    <x v="1"/>
    <x v="10"/>
    <x v="43"/>
    <x v="5"/>
    <x v="4825"/>
    <x v="27"/>
    <x v="4825"/>
  </r>
  <r>
    <x v="9"/>
    <x v="0"/>
    <x v="42"/>
    <x v="1"/>
    <x v="12"/>
    <x v="48"/>
    <x v="4"/>
    <x v="4660"/>
    <x v="22"/>
    <x v="4660"/>
  </r>
  <r>
    <x v="9"/>
    <x v="0"/>
    <x v="42"/>
    <x v="1"/>
    <x v="12"/>
    <x v="49"/>
    <x v="7"/>
    <x v="6357"/>
    <x v="33"/>
    <x v="6357"/>
  </r>
  <r>
    <x v="9"/>
    <x v="0"/>
    <x v="42"/>
    <x v="1"/>
    <x v="12"/>
    <x v="51"/>
    <x v="4"/>
    <x v="2192"/>
    <x v="22"/>
    <x v="2192"/>
  </r>
  <r>
    <x v="9"/>
    <x v="0"/>
    <x v="42"/>
    <x v="1"/>
    <x v="13"/>
    <x v="55"/>
    <x v="4"/>
    <x v="6310"/>
    <x v="23"/>
    <x v="6310"/>
  </r>
  <r>
    <x v="9"/>
    <x v="0"/>
    <x v="42"/>
    <x v="1"/>
    <x v="13"/>
    <x v="56"/>
    <x v="4"/>
    <x v="5153"/>
    <x v="23"/>
    <x v="5153"/>
  </r>
  <r>
    <x v="9"/>
    <x v="0"/>
    <x v="42"/>
    <x v="1"/>
    <x v="13"/>
    <x v="59"/>
    <x v="4"/>
    <x v="3185"/>
    <x v="23"/>
    <x v="3185"/>
  </r>
  <r>
    <x v="9"/>
    <x v="0"/>
    <x v="42"/>
    <x v="1"/>
    <x v="13"/>
    <x v="61"/>
    <x v="4"/>
    <x v="3845"/>
    <x v="23"/>
    <x v="3845"/>
  </r>
  <r>
    <x v="9"/>
    <x v="0"/>
    <x v="42"/>
    <x v="1"/>
    <x v="13"/>
    <x v="62"/>
    <x v="4"/>
    <x v="2196"/>
    <x v="23"/>
    <x v="2196"/>
  </r>
  <r>
    <x v="9"/>
    <x v="0"/>
    <x v="42"/>
    <x v="1"/>
    <x v="13"/>
    <x v="63"/>
    <x v="4"/>
    <x v="3104"/>
    <x v="23"/>
    <x v="3104"/>
  </r>
  <r>
    <x v="9"/>
    <x v="0"/>
    <x v="42"/>
    <x v="1"/>
    <x v="13"/>
    <x v="64"/>
    <x v="4"/>
    <x v="6258"/>
    <x v="23"/>
    <x v="6258"/>
  </r>
  <r>
    <x v="9"/>
    <x v="0"/>
    <x v="42"/>
    <x v="1"/>
    <x v="13"/>
    <x v="65"/>
    <x v="4"/>
    <x v="2307"/>
    <x v="23"/>
    <x v="2307"/>
  </r>
  <r>
    <x v="9"/>
    <x v="0"/>
    <x v="42"/>
    <x v="1"/>
    <x v="13"/>
    <x v="66"/>
    <x v="4"/>
    <x v="428"/>
    <x v="23"/>
    <x v="428"/>
  </r>
  <r>
    <x v="9"/>
    <x v="0"/>
    <x v="0"/>
    <x v="1"/>
    <x v="17"/>
    <x v="76"/>
    <x v="4"/>
    <x v="6137"/>
    <x v="4"/>
    <x v="6137"/>
  </r>
  <r>
    <x v="9"/>
    <x v="0"/>
    <x v="0"/>
    <x v="1"/>
    <x v="17"/>
    <x v="78"/>
    <x v="7"/>
    <x v="3450"/>
    <x v="18"/>
    <x v="3450"/>
  </r>
  <r>
    <x v="9"/>
    <x v="0"/>
    <x v="0"/>
    <x v="1"/>
    <x v="18"/>
    <x v="80"/>
    <x v="4"/>
    <x v="953"/>
    <x v="5"/>
    <x v="953"/>
  </r>
  <r>
    <x v="9"/>
    <x v="0"/>
    <x v="0"/>
    <x v="1"/>
    <x v="3"/>
    <x v="18"/>
    <x v="4"/>
    <x v="818"/>
    <x v="10"/>
    <x v="818"/>
  </r>
  <r>
    <x v="9"/>
    <x v="0"/>
    <x v="0"/>
    <x v="1"/>
    <x v="3"/>
    <x v="27"/>
    <x v="4"/>
    <x v="5546"/>
    <x v="10"/>
    <x v="5546"/>
  </r>
  <r>
    <x v="9"/>
    <x v="0"/>
    <x v="0"/>
    <x v="1"/>
    <x v="4"/>
    <x v="25"/>
    <x v="4"/>
    <x v="2181"/>
    <x v="13"/>
    <x v="2181"/>
  </r>
  <r>
    <x v="9"/>
    <x v="0"/>
    <x v="0"/>
    <x v="1"/>
    <x v="9"/>
    <x v="37"/>
    <x v="4"/>
    <x v="6148"/>
    <x v="17"/>
    <x v="6148"/>
  </r>
  <r>
    <x v="9"/>
    <x v="0"/>
    <x v="0"/>
    <x v="1"/>
    <x v="9"/>
    <x v="39"/>
    <x v="7"/>
    <x v="246"/>
    <x v="31"/>
    <x v="246"/>
  </r>
  <r>
    <x v="9"/>
    <x v="0"/>
    <x v="0"/>
    <x v="1"/>
    <x v="9"/>
    <x v="41"/>
    <x v="10"/>
    <x v="5017"/>
    <x v="40"/>
    <x v="5017"/>
  </r>
  <r>
    <x v="9"/>
    <x v="0"/>
    <x v="0"/>
    <x v="1"/>
    <x v="13"/>
    <x v="56"/>
    <x v="4"/>
    <x v="5849"/>
    <x v="23"/>
    <x v="5849"/>
  </r>
  <r>
    <x v="9"/>
    <x v="0"/>
    <x v="0"/>
    <x v="1"/>
    <x v="13"/>
    <x v="59"/>
    <x v="4"/>
    <x v="2625"/>
    <x v="23"/>
    <x v="2625"/>
  </r>
  <r>
    <x v="9"/>
    <x v="0"/>
    <x v="1"/>
    <x v="1"/>
    <x v="17"/>
    <x v="76"/>
    <x v="4"/>
    <x v="2734"/>
    <x v="4"/>
    <x v="2734"/>
  </r>
  <r>
    <x v="9"/>
    <x v="0"/>
    <x v="1"/>
    <x v="1"/>
    <x v="17"/>
    <x v="77"/>
    <x v="4"/>
    <x v="6176"/>
    <x v="4"/>
    <x v="6176"/>
  </r>
  <r>
    <x v="9"/>
    <x v="0"/>
    <x v="1"/>
    <x v="1"/>
    <x v="17"/>
    <x v="78"/>
    <x v="7"/>
    <x v="2719"/>
    <x v="18"/>
    <x v="2719"/>
  </r>
  <r>
    <x v="9"/>
    <x v="0"/>
    <x v="1"/>
    <x v="1"/>
    <x v="18"/>
    <x v="79"/>
    <x v="4"/>
    <x v="2215"/>
    <x v="5"/>
    <x v="2215"/>
  </r>
  <r>
    <x v="9"/>
    <x v="0"/>
    <x v="1"/>
    <x v="1"/>
    <x v="18"/>
    <x v="80"/>
    <x v="4"/>
    <x v="6260"/>
    <x v="5"/>
    <x v="6260"/>
  </r>
  <r>
    <x v="9"/>
    <x v="0"/>
    <x v="1"/>
    <x v="1"/>
    <x v="19"/>
    <x v="81"/>
    <x v="4"/>
    <x v="6013"/>
    <x v="6"/>
    <x v="6013"/>
  </r>
  <r>
    <x v="9"/>
    <x v="0"/>
    <x v="1"/>
    <x v="1"/>
    <x v="1"/>
    <x v="0"/>
    <x v="4"/>
    <x v="3476"/>
    <x v="8"/>
    <x v="3476"/>
  </r>
  <r>
    <x v="9"/>
    <x v="0"/>
    <x v="1"/>
    <x v="1"/>
    <x v="1"/>
    <x v="15"/>
    <x v="4"/>
    <x v="225"/>
    <x v="8"/>
    <x v="225"/>
  </r>
  <r>
    <x v="9"/>
    <x v="0"/>
    <x v="1"/>
    <x v="1"/>
    <x v="3"/>
    <x v="18"/>
    <x v="4"/>
    <x v="465"/>
    <x v="10"/>
    <x v="465"/>
  </r>
  <r>
    <x v="9"/>
    <x v="0"/>
    <x v="1"/>
    <x v="1"/>
    <x v="3"/>
    <x v="19"/>
    <x v="4"/>
    <x v="4197"/>
    <x v="10"/>
    <x v="4197"/>
  </r>
  <r>
    <x v="9"/>
    <x v="0"/>
    <x v="1"/>
    <x v="1"/>
    <x v="3"/>
    <x v="20"/>
    <x v="5"/>
    <x v="1029"/>
    <x v="20"/>
    <x v="1029"/>
  </r>
  <r>
    <x v="9"/>
    <x v="0"/>
    <x v="1"/>
    <x v="1"/>
    <x v="3"/>
    <x v="21"/>
    <x v="7"/>
    <x v="2490"/>
    <x v="26"/>
    <x v="2490"/>
  </r>
  <r>
    <x v="9"/>
    <x v="0"/>
    <x v="1"/>
    <x v="1"/>
    <x v="3"/>
    <x v="22"/>
    <x v="7"/>
    <x v="4549"/>
    <x v="26"/>
    <x v="4549"/>
  </r>
  <r>
    <x v="9"/>
    <x v="0"/>
    <x v="1"/>
    <x v="1"/>
    <x v="3"/>
    <x v="27"/>
    <x v="4"/>
    <x v="2441"/>
    <x v="10"/>
    <x v="2441"/>
  </r>
  <r>
    <x v="9"/>
    <x v="0"/>
    <x v="1"/>
    <x v="1"/>
    <x v="4"/>
    <x v="24"/>
    <x v="4"/>
    <x v="2453"/>
    <x v="13"/>
    <x v="2453"/>
  </r>
  <r>
    <x v="9"/>
    <x v="0"/>
    <x v="1"/>
    <x v="1"/>
    <x v="4"/>
    <x v="25"/>
    <x v="4"/>
    <x v="4555"/>
    <x v="13"/>
    <x v="4555"/>
  </r>
  <r>
    <x v="9"/>
    <x v="0"/>
    <x v="1"/>
    <x v="1"/>
    <x v="7"/>
    <x v="69"/>
    <x v="4"/>
    <x v="1370"/>
    <x v="16"/>
    <x v="1370"/>
  </r>
  <r>
    <x v="9"/>
    <x v="0"/>
    <x v="1"/>
    <x v="1"/>
    <x v="7"/>
    <x v="70"/>
    <x v="7"/>
    <x v="401"/>
    <x v="29"/>
    <x v="401"/>
  </r>
  <r>
    <x v="9"/>
    <x v="0"/>
    <x v="1"/>
    <x v="1"/>
    <x v="9"/>
    <x v="39"/>
    <x v="7"/>
    <x v="3051"/>
    <x v="31"/>
    <x v="3051"/>
  </r>
  <r>
    <x v="9"/>
    <x v="0"/>
    <x v="1"/>
    <x v="1"/>
    <x v="10"/>
    <x v="43"/>
    <x v="5"/>
    <x v="4763"/>
    <x v="27"/>
    <x v="4763"/>
  </r>
  <r>
    <x v="9"/>
    <x v="0"/>
    <x v="1"/>
    <x v="1"/>
    <x v="10"/>
    <x v="44"/>
    <x v="0"/>
    <x v="6407"/>
    <x v="9"/>
    <x v="6407"/>
  </r>
  <r>
    <x v="9"/>
    <x v="0"/>
    <x v="1"/>
    <x v="1"/>
    <x v="12"/>
    <x v="48"/>
    <x v="4"/>
    <x v="2290"/>
    <x v="22"/>
    <x v="2290"/>
  </r>
  <r>
    <x v="9"/>
    <x v="0"/>
    <x v="1"/>
    <x v="1"/>
    <x v="12"/>
    <x v="52"/>
    <x v="4"/>
    <x v="2621"/>
    <x v="22"/>
    <x v="2621"/>
  </r>
  <r>
    <x v="9"/>
    <x v="0"/>
    <x v="1"/>
    <x v="1"/>
    <x v="13"/>
    <x v="56"/>
    <x v="4"/>
    <x v="3243"/>
    <x v="23"/>
    <x v="3243"/>
  </r>
  <r>
    <x v="9"/>
    <x v="0"/>
    <x v="1"/>
    <x v="1"/>
    <x v="13"/>
    <x v="58"/>
    <x v="4"/>
    <x v="2339"/>
    <x v="23"/>
    <x v="2339"/>
  </r>
  <r>
    <x v="9"/>
    <x v="0"/>
    <x v="1"/>
    <x v="1"/>
    <x v="13"/>
    <x v="59"/>
    <x v="4"/>
    <x v="3677"/>
    <x v="23"/>
    <x v="3677"/>
  </r>
  <r>
    <x v="9"/>
    <x v="0"/>
    <x v="1"/>
    <x v="1"/>
    <x v="13"/>
    <x v="62"/>
    <x v="4"/>
    <x v="366"/>
    <x v="23"/>
    <x v="366"/>
  </r>
  <r>
    <x v="9"/>
    <x v="0"/>
    <x v="1"/>
    <x v="1"/>
    <x v="13"/>
    <x v="64"/>
    <x v="4"/>
    <x v="800"/>
    <x v="23"/>
    <x v="800"/>
  </r>
  <r>
    <x v="9"/>
    <x v="0"/>
    <x v="1"/>
    <x v="1"/>
    <x v="13"/>
    <x v="65"/>
    <x v="4"/>
    <x v="19"/>
    <x v="23"/>
    <x v="19"/>
  </r>
  <r>
    <x v="9"/>
    <x v="0"/>
    <x v="1"/>
    <x v="1"/>
    <x v="13"/>
    <x v="66"/>
    <x v="4"/>
    <x v="5119"/>
    <x v="23"/>
    <x v="5119"/>
  </r>
  <r>
    <x v="9"/>
    <x v="0"/>
    <x v="2"/>
    <x v="1"/>
    <x v="15"/>
    <x v="72"/>
    <x v="4"/>
    <x v="1477"/>
    <x v="0"/>
    <x v="1477"/>
  </r>
  <r>
    <x v="9"/>
    <x v="0"/>
    <x v="2"/>
    <x v="1"/>
    <x v="17"/>
    <x v="76"/>
    <x v="4"/>
    <x v="3717"/>
    <x v="4"/>
    <x v="3717"/>
  </r>
  <r>
    <x v="9"/>
    <x v="0"/>
    <x v="2"/>
    <x v="1"/>
    <x v="17"/>
    <x v="78"/>
    <x v="7"/>
    <x v="2504"/>
    <x v="18"/>
    <x v="2504"/>
  </r>
  <r>
    <x v="9"/>
    <x v="0"/>
    <x v="2"/>
    <x v="1"/>
    <x v="18"/>
    <x v="79"/>
    <x v="4"/>
    <x v="5519"/>
    <x v="5"/>
    <x v="5519"/>
  </r>
  <r>
    <x v="9"/>
    <x v="0"/>
    <x v="2"/>
    <x v="1"/>
    <x v="18"/>
    <x v="80"/>
    <x v="4"/>
    <x v="914"/>
    <x v="5"/>
    <x v="914"/>
  </r>
  <r>
    <x v="9"/>
    <x v="0"/>
    <x v="2"/>
    <x v="1"/>
    <x v="19"/>
    <x v="81"/>
    <x v="4"/>
    <x v="1961"/>
    <x v="6"/>
    <x v="1961"/>
  </r>
  <r>
    <x v="9"/>
    <x v="0"/>
    <x v="2"/>
    <x v="1"/>
    <x v="20"/>
    <x v="84"/>
    <x v="4"/>
    <x v="3165"/>
    <x v="7"/>
    <x v="3165"/>
  </r>
  <r>
    <x v="9"/>
    <x v="0"/>
    <x v="2"/>
    <x v="1"/>
    <x v="1"/>
    <x v="15"/>
    <x v="4"/>
    <x v="1594"/>
    <x v="8"/>
    <x v="1594"/>
  </r>
  <r>
    <x v="9"/>
    <x v="0"/>
    <x v="2"/>
    <x v="1"/>
    <x v="1"/>
    <x v="13"/>
    <x v="4"/>
    <x v="5979"/>
    <x v="8"/>
    <x v="5979"/>
  </r>
  <r>
    <x v="9"/>
    <x v="0"/>
    <x v="2"/>
    <x v="1"/>
    <x v="3"/>
    <x v="17"/>
    <x v="0"/>
    <x v="3541"/>
    <x v="1"/>
    <x v="3541"/>
  </r>
  <r>
    <x v="9"/>
    <x v="0"/>
    <x v="2"/>
    <x v="1"/>
    <x v="3"/>
    <x v="18"/>
    <x v="4"/>
    <x v="4286"/>
    <x v="10"/>
    <x v="4286"/>
  </r>
  <r>
    <x v="9"/>
    <x v="0"/>
    <x v="2"/>
    <x v="1"/>
    <x v="3"/>
    <x v="19"/>
    <x v="4"/>
    <x v="3719"/>
    <x v="10"/>
    <x v="3719"/>
  </r>
  <r>
    <x v="9"/>
    <x v="0"/>
    <x v="2"/>
    <x v="1"/>
    <x v="3"/>
    <x v="21"/>
    <x v="7"/>
    <x v="1583"/>
    <x v="26"/>
    <x v="1583"/>
  </r>
  <r>
    <x v="9"/>
    <x v="0"/>
    <x v="2"/>
    <x v="1"/>
    <x v="3"/>
    <x v="27"/>
    <x v="4"/>
    <x v="464"/>
    <x v="10"/>
    <x v="464"/>
  </r>
  <r>
    <x v="9"/>
    <x v="0"/>
    <x v="2"/>
    <x v="1"/>
    <x v="4"/>
    <x v="25"/>
    <x v="4"/>
    <x v="2036"/>
    <x v="13"/>
    <x v="2036"/>
  </r>
  <r>
    <x v="9"/>
    <x v="0"/>
    <x v="2"/>
    <x v="1"/>
    <x v="7"/>
    <x v="5"/>
    <x v="7"/>
    <x v="1270"/>
    <x v="29"/>
    <x v="1270"/>
  </r>
  <r>
    <x v="9"/>
    <x v="0"/>
    <x v="2"/>
    <x v="1"/>
    <x v="7"/>
    <x v="70"/>
    <x v="7"/>
    <x v="2745"/>
    <x v="29"/>
    <x v="2745"/>
  </r>
  <r>
    <x v="9"/>
    <x v="0"/>
    <x v="2"/>
    <x v="1"/>
    <x v="9"/>
    <x v="39"/>
    <x v="7"/>
    <x v="3240"/>
    <x v="31"/>
    <x v="3240"/>
  </r>
  <r>
    <x v="9"/>
    <x v="0"/>
    <x v="2"/>
    <x v="1"/>
    <x v="10"/>
    <x v="86"/>
    <x v="5"/>
    <x v="1122"/>
    <x v="27"/>
    <x v="1122"/>
  </r>
  <r>
    <x v="9"/>
    <x v="0"/>
    <x v="2"/>
    <x v="1"/>
    <x v="12"/>
    <x v="48"/>
    <x v="4"/>
    <x v="1502"/>
    <x v="22"/>
    <x v="1502"/>
  </r>
  <r>
    <x v="9"/>
    <x v="0"/>
    <x v="2"/>
    <x v="1"/>
    <x v="12"/>
    <x v="50"/>
    <x v="9"/>
    <x v="6060"/>
    <x v="39"/>
    <x v="6060"/>
  </r>
  <r>
    <x v="9"/>
    <x v="0"/>
    <x v="2"/>
    <x v="1"/>
    <x v="12"/>
    <x v="51"/>
    <x v="4"/>
    <x v="223"/>
    <x v="22"/>
    <x v="223"/>
  </r>
  <r>
    <x v="9"/>
    <x v="0"/>
    <x v="2"/>
    <x v="1"/>
    <x v="13"/>
    <x v="58"/>
    <x v="4"/>
    <x v="6394"/>
    <x v="23"/>
    <x v="6394"/>
  </r>
  <r>
    <x v="9"/>
    <x v="0"/>
    <x v="2"/>
    <x v="1"/>
    <x v="13"/>
    <x v="59"/>
    <x v="4"/>
    <x v="4321"/>
    <x v="23"/>
    <x v="4321"/>
  </r>
  <r>
    <x v="9"/>
    <x v="0"/>
    <x v="2"/>
    <x v="1"/>
    <x v="13"/>
    <x v="60"/>
    <x v="7"/>
    <x v="933"/>
    <x v="34"/>
    <x v="933"/>
  </r>
  <r>
    <x v="9"/>
    <x v="0"/>
    <x v="2"/>
    <x v="1"/>
    <x v="13"/>
    <x v="63"/>
    <x v="4"/>
    <x v="6109"/>
    <x v="23"/>
    <x v="6109"/>
  </r>
  <r>
    <x v="9"/>
    <x v="0"/>
    <x v="2"/>
    <x v="1"/>
    <x v="13"/>
    <x v="64"/>
    <x v="4"/>
    <x v="2617"/>
    <x v="23"/>
    <x v="2617"/>
  </r>
  <r>
    <x v="9"/>
    <x v="0"/>
    <x v="2"/>
    <x v="1"/>
    <x v="13"/>
    <x v="66"/>
    <x v="4"/>
    <x v="5183"/>
    <x v="23"/>
    <x v="5183"/>
  </r>
  <r>
    <x v="9"/>
    <x v="0"/>
    <x v="3"/>
    <x v="1"/>
    <x v="15"/>
    <x v="72"/>
    <x v="4"/>
    <x v="1179"/>
    <x v="0"/>
    <x v="1179"/>
  </r>
  <r>
    <x v="9"/>
    <x v="0"/>
    <x v="3"/>
    <x v="1"/>
    <x v="16"/>
    <x v="74"/>
    <x v="4"/>
    <x v="5100"/>
    <x v="2"/>
    <x v="5100"/>
  </r>
  <r>
    <x v="9"/>
    <x v="0"/>
    <x v="3"/>
    <x v="1"/>
    <x v="17"/>
    <x v="76"/>
    <x v="4"/>
    <x v="831"/>
    <x v="4"/>
    <x v="831"/>
  </r>
  <r>
    <x v="9"/>
    <x v="0"/>
    <x v="3"/>
    <x v="1"/>
    <x v="17"/>
    <x v="77"/>
    <x v="4"/>
    <x v="824"/>
    <x v="4"/>
    <x v="824"/>
  </r>
  <r>
    <x v="9"/>
    <x v="0"/>
    <x v="3"/>
    <x v="1"/>
    <x v="17"/>
    <x v="78"/>
    <x v="7"/>
    <x v="5685"/>
    <x v="18"/>
    <x v="5685"/>
  </r>
  <r>
    <x v="9"/>
    <x v="0"/>
    <x v="3"/>
    <x v="1"/>
    <x v="18"/>
    <x v="79"/>
    <x v="4"/>
    <x v="5866"/>
    <x v="5"/>
    <x v="5866"/>
  </r>
  <r>
    <x v="9"/>
    <x v="0"/>
    <x v="3"/>
    <x v="1"/>
    <x v="18"/>
    <x v="80"/>
    <x v="4"/>
    <x v="2062"/>
    <x v="5"/>
    <x v="2062"/>
  </r>
  <r>
    <x v="9"/>
    <x v="0"/>
    <x v="3"/>
    <x v="1"/>
    <x v="19"/>
    <x v="81"/>
    <x v="4"/>
    <x v="196"/>
    <x v="6"/>
    <x v="196"/>
  </r>
  <r>
    <x v="9"/>
    <x v="0"/>
    <x v="3"/>
    <x v="1"/>
    <x v="20"/>
    <x v="84"/>
    <x v="4"/>
    <x v="984"/>
    <x v="7"/>
    <x v="984"/>
  </r>
  <r>
    <x v="9"/>
    <x v="0"/>
    <x v="3"/>
    <x v="1"/>
    <x v="0"/>
    <x v="8"/>
    <x v="7"/>
    <x v="41"/>
    <x v="25"/>
    <x v="41"/>
  </r>
  <r>
    <x v="9"/>
    <x v="0"/>
    <x v="3"/>
    <x v="1"/>
    <x v="1"/>
    <x v="15"/>
    <x v="4"/>
    <x v="5755"/>
    <x v="8"/>
    <x v="5755"/>
  </r>
  <r>
    <x v="9"/>
    <x v="0"/>
    <x v="3"/>
    <x v="1"/>
    <x v="1"/>
    <x v="13"/>
    <x v="4"/>
    <x v="5926"/>
    <x v="8"/>
    <x v="5926"/>
  </r>
  <r>
    <x v="9"/>
    <x v="0"/>
    <x v="3"/>
    <x v="1"/>
    <x v="3"/>
    <x v="18"/>
    <x v="4"/>
    <x v="2822"/>
    <x v="10"/>
    <x v="2822"/>
  </r>
  <r>
    <x v="9"/>
    <x v="0"/>
    <x v="3"/>
    <x v="1"/>
    <x v="3"/>
    <x v="19"/>
    <x v="4"/>
    <x v="5443"/>
    <x v="10"/>
    <x v="5443"/>
  </r>
  <r>
    <x v="9"/>
    <x v="0"/>
    <x v="3"/>
    <x v="1"/>
    <x v="3"/>
    <x v="20"/>
    <x v="5"/>
    <x v="5703"/>
    <x v="20"/>
    <x v="5703"/>
  </r>
  <r>
    <x v="9"/>
    <x v="0"/>
    <x v="3"/>
    <x v="1"/>
    <x v="3"/>
    <x v="21"/>
    <x v="7"/>
    <x v="4530"/>
    <x v="26"/>
    <x v="4530"/>
  </r>
  <r>
    <x v="9"/>
    <x v="0"/>
    <x v="3"/>
    <x v="1"/>
    <x v="3"/>
    <x v="22"/>
    <x v="7"/>
    <x v="6017"/>
    <x v="26"/>
    <x v="6017"/>
  </r>
  <r>
    <x v="9"/>
    <x v="0"/>
    <x v="3"/>
    <x v="1"/>
    <x v="3"/>
    <x v="27"/>
    <x v="4"/>
    <x v="5292"/>
    <x v="10"/>
    <x v="5292"/>
  </r>
  <r>
    <x v="9"/>
    <x v="0"/>
    <x v="3"/>
    <x v="1"/>
    <x v="4"/>
    <x v="25"/>
    <x v="4"/>
    <x v="2300"/>
    <x v="13"/>
    <x v="2300"/>
  </r>
  <r>
    <x v="9"/>
    <x v="0"/>
    <x v="3"/>
    <x v="1"/>
    <x v="7"/>
    <x v="70"/>
    <x v="7"/>
    <x v="5445"/>
    <x v="29"/>
    <x v="5445"/>
  </r>
  <r>
    <x v="9"/>
    <x v="0"/>
    <x v="3"/>
    <x v="1"/>
    <x v="9"/>
    <x v="37"/>
    <x v="4"/>
    <x v="3089"/>
    <x v="17"/>
    <x v="3089"/>
  </r>
  <r>
    <x v="9"/>
    <x v="0"/>
    <x v="3"/>
    <x v="1"/>
    <x v="9"/>
    <x v="39"/>
    <x v="7"/>
    <x v="4591"/>
    <x v="31"/>
    <x v="4591"/>
  </r>
  <r>
    <x v="9"/>
    <x v="0"/>
    <x v="3"/>
    <x v="1"/>
    <x v="9"/>
    <x v="41"/>
    <x v="10"/>
    <x v="2547"/>
    <x v="40"/>
    <x v="2547"/>
  </r>
  <r>
    <x v="9"/>
    <x v="0"/>
    <x v="3"/>
    <x v="1"/>
    <x v="12"/>
    <x v="48"/>
    <x v="4"/>
    <x v="4715"/>
    <x v="22"/>
    <x v="4715"/>
  </r>
  <r>
    <x v="9"/>
    <x v="0"/>
    <x v="3"/>
    <x v="1"/>
    <x v="12"/>
    <x v="49"/>
    <x v="7"/>
    <x v="1900"/>
    <x v="33"/>
    <x v="1900"/>
  </r>
  <r>
    <x v="9"/>
    <x v="0"/>
    <x v="3"/>
    <x v="1"/>
    <x v="12"/>
    <x v="51"/>
    <x v="4"/>
    <x v="6189"/>
    <x v="22"/>
    <x v="6189"/>
  </r>
  <r>
    <x v="9"/>
    <x v="0"/>
    <x v="3"/>
    <x v="1"/>
    <x v="13"/>
    <x v="55"/>
    <x v="4"/>
    <x v="3662"/>
    <x v="23"/>
    <x v="3662"/>
  </r>
  <r>
    <x v="9"/>
    <x v="0"/>
    <x v="3"/>
    <x v="1"/>
    <x v="13"/>
    <x v="56"/>
    <x v="4"/>
    <x v="922"/>
    <x v="23"/>
    <x v="922"/>
  </r>
  <r>
    <x v="9"/>
    <x v="0"/>
    <x v="3"/>
    <x v="1"/>
    <x v="13"/>
    <x v="58"/>
    <x v="4"/>
    <x v="3027"/>
    <x v="23"/>
    <x v="3027"/>
  </r>
  <r>
    <x v="9"/>
    <x v="0"/>
    <x v="3"/>
    <x v="1"/>
    <x v="13"/>
    <x v="59"/>
    <x v="4"/>
    <x v="4125"/>
    <x v="23"/>
    <x v="4125"/>
  </r>
  <r>
    <x v="9"/>
    <x v="0"/>
    <x v="3"/>
    <x v="1"/>
    <x v="13"/>
    <x v="60"/>
    <x v="7"/>
    <x v="6090"/>
    <x v="34"/>
    <x v="6090"/>
  </r>
  <r>
    <x v="9"/>
    <x v="0"/>
    <x v="3"/>
    <x v="1"/>
    <x v="13"/>
    <x v="61"/>
    <x v="4"/>
    <x v="5758"/>
    <x v="23"/>
    <x v="5758"/>
  </r>
  <r>
    <x v="9"/>
    <x v="0"/>
    <x v="3"/>
    <x v="1"/>
    <x v="13"/>
    <x v="62"/>
    <x v="4"/>
    <x v="4395"/>
    <x v="23"/>
    <x v="4395"/>
  </r>
  <r>
    <x v="9"/>
    <x v="0"/>
    <x v="3"/>
    <x v="1"/>
    <x v="13"/>
    <x v="63"/>
    <x v="4"/>
    <x v="3854"/>
    <x v="23"/>
    <x v="3854"/>
  </r>
  <r>
    <x v="9"/>
    <x v="0"/>
    <x v="3"/>
    <x v="1"/>
    <x v="13"/>
    <x v="64"/>
    <x v="4"/>
    <x v="3490"/>
    <x v="23"/>
    <x v="3490"/>
  </r>
  <r>
    <x v="9"/>
    <x v="0"/>
    <x v="3"/>
    <x v="1"/>
    <x v="13"/>
    <x v="65"/>
    <x v="4"/>
    <x v="6418"/>
    <x v="23"/>
    <x v="6418"/>
  </r>
  <r>
    <x v="9"/>
    <x v="0"/>
    <x v="3"/>
    <x v="1"/>
    <x v="13"/>
    <x v="66"/>
    <x v="4"/>
    <x v="2710"/>
    <x v="23"/>
    <x v="2710"/>
  </r>
  <r>
    <x v="9"/>
    <x v="0"/>
    <x v="4"/>
    <x v="1"/>
    <x v="17"/>
    <x v="76"/>
    <x v="4"/>
    <x v="3418"/>
    <x v="4"/>
    <x v="3418"/>
  </r>
  <r>
    <x v="9"/>
    <x v="0"/>
    <x v="4"/>
    <x v="1"/>
    <x v="17"/>
    <x v="77"/>
    <x v="4"/>
    <x v="6083"/>
    <x v="4"/>
    <x v="6083"/>
  </r>
  <r>
    <x v="9"/>
    <x v="0"/>
    <x v="4"/>
    <x v="1"/>
    <x v="17"/>
    <x v="78"/>
    <x v="7"/>
    <x v="6317"/>
    <x v="18"/>
    <x v="6317"/>
  </r>
  <r>
    <x v="9"/>
    <x v="0"/>
    <x v="4"/>
    <x v="1"/>
    <x v="18"/>
    <x v="79"/>
    <x v="4"/>
    <x v="1560"/>
    <x v="5"/>
    <x v="1560"/>
  </r>
  <r>
    <x v="9"/>
    <x v="0"/>
    <x v="4"/>
    <x v="1"/>
    <x v="18"/>
    <x v="80"/>
    <x v="4"/>
    <x v="1758"/>
    <x v="5"/>
    <x v="1758"/>
  </r>
  <r>
    <x v="9"/>
    <x v="0"/>
    <x v="4"/>
    <x v="1"/>
    <x v="19"/>
    <x v="81"/>
    <x v="4"/>
    <x v="3365"/>
    <x v="6"/>
    <x v="3365"/>
  </r>
  <r>
    <x v="9"/>
    <x v="0"/>
    <x v="4"/>
    <x v="1"/>
    <x v="20"/>
    <x v="84"/>
    <x v="4"/>
    <x v="776"/>
    <x v="7"/>
    <x v="776"/>
  </r>
  <r>
    <x v="9"/>
    <x v="0"/>
    <x v="4"/>
    <x v="1"/>
    <x v="0"/>
    <x v="8"/>
    <x v="7"/>
    <x v="3451"/>
    <x v="25"/>
    <x v="3451"/>
  </r>
  <r>
    <x v="9"/>
    <x v="0"/>
    <x v="4"/>
    <x v="1"/>
    <x v="1"/>
    <x v="15"/>
    <x v="4"/>
    <x v="1438"/>
    <x v="8"/>
    <x v="1438"/>
  </r>
  <r>
    <x v="9"/>
    <x v="0"/>
    <x v="4"/>
    <x v="1"/>
    <x v="1"/>
    <x v="13"/>
    <x v="4"/>
    <x v="4440"/>
    <x v="8"/>
    <x v="4440"/>
  </r>
  <r>
    <x v="9"/>
    <x v="0"/>
    <x v="4"/>
    <x v="1"/>
    <x v="3"/>
    <x v="16"/>
    <x v="0"/>
    <x v="4638"/>
    <x v="1"/>
    <x v="4638"/>
  </r>
  <r>
    <x v="9"/>
    <x v="0"/>
    <x v="4"/>
    <x v="1"/>
    <x v="3"/>
    <x v="18"/>
    <x v="4"/>
    <x v="386"/>
    <x v="10"/>
    <x v="386"/>
  </r>
  <r>
    <x v="9"/>
    <x v="0"/>
    <x v="4"/>
    <x v="1"/>
    <x v="3"/>
    <x v="19"/>
    <x v="4"/>
    <x v="382"/>
    <x v="10"/>
    <x v="382"/>
  </r>
  <r>
    <x v="9"/>
    <x v="0"/>
    <x v="4"/>
    <x v="1"/>
    <x v="3"/>
    <x v="21"/>
    <x v="7"/>
    <x v="2568"/>
    <x v="26"/>
    <x v="2568"/>
  </r>
  <r>
    <x v="9"/>
    <x v="0"/>
    <x v="4"/>
    <x v="1"/>
    <x v="3"/>
    <x v="22"/>
    <x v="7"/>
    <x v="5413"/>
    <x v="26"/>
    <x v="5413"/>
  </r>
  <r>
    <x v="9"/>
    <x v="0"/>
    <x v="4"/>
    <x v="1"/>
    <x v="3"/>
    <x v="27"/>
    <x v="4"/>
    <x v="989"/>
    <x v="10"/>
    <x v="989"/>
  </r>
  <r>
    <x v="9"/>
    <x v="0"/>
    <x v="4"/>
    <x v="1"/>
    <x v="4"/>
    <x v="24"/>
    <x v="4"/>
    <x v="144"/>
    <x v="13"/>
    <x v="144"/>
  </r>
  <r>
    <x v="9"/>
    <x v="0"/>
    <x v="4"/>
    <x v="1"/>
    <x v="4"/>
    <x v="25"/>
    <x v="4"/>
    <x v="686"/>
    <x v="13"/>
    <x v="686"/>
  </r>
  <r>
    <x v="9"/>
    <x v="0"/>
    <x v="4"/>
    <x v="1"/>
    <x v="7"/>
    <x v="5"/>
    <x v="7"/>
    <x v="3637"/>
    <x v="29"/>
    <x v="3637"/>
  </r>
  <r>
    <x v="9"/>
    <x v="0"/>
    <x v="4"/>
    <x v="1"/>
    <x v="7"/>
    <x v="70"/>
    <x v="7"/>
    <x v="6408"/>
    <x v="29"/>
    <x v="6408"/>
  </r>
  <r>
    <x v="9"/>
    <x v="0"/>
    <x v="4"/>
    <x v="1"/>
    <x v="9"/>
    <x v="37"/>
    <x v="4"/>
    <x v="5464"/>
    <x v="17"/>
    <x v="5464"/>
  </r>
  <r>
    <x v="9"/>
    <x v="0"/>
    <x v="4"/>
    <x v="1"/>
    <x v="9"/>
    <x v="38"/>
    <x v="4"/>
    <x v="62"/>
    <x v="17"/>
    <x v="62"/>
  </r>
  <r>
    <x v="9"/>
    <x v="0"/>
    <x v="4"/>
    <x v="1"/>
    <x v="9"/>
    <x v="39"/>
    <x v="7"/>
    <x v="1255"/>
    <x v="31"/>
    <x v="1255"/>
  </r>
  <r>
    <x v="9"/>
    <x v="0"/>
    <x v="4"/>
    <x v="1"/>
    <x v="9"/>
    <x v="40"/>
    <x v="9"/>
    <x v="2296"/>
    <x v="36"/>
    <x v="2296"/>
  </r>
  <r>
    <x v="9"/>
    <x v="0"/>
    <x v="4"/>
    <x v="1"/>
    <x v="10"/>
    <x v="44"/>
    <x v="0"/>
    <x v="906"/>
    <x v="9"/>
    <x v="906"/>
  </r>
  <r>
    <x v="9"/>
    <x v="0"/>
    <x v="4"/>
    <x v="1"/>
    <x v="12"/>
    <x v="48"/>
    <x v="4"/>
    <x v="1636"/>
    <x v="22"/>
    <x v="1636"/>
  </r>
  <r>
    <x v="9"/>
    <x v="0"/>
    <x v="4"/>
    <x v="1"/>
    <x v="12"/>
    <x v="49"/>
    <x v="7"/>
    <x v="17"/>
    <x v="33"/>
    <x v="17"/>
  </r>
  <r>
    <x v="9"/>
    <x v="0"/>
    <x v="4"/>
    <x v="1"/>
    <x v="12"/>
    <x v="51"/>
    <x v="4"/>
    <x v="1206"/>
    <x v="22"/>
    <x v="1206"/>
  </r>
  <r>
    <x v="9"/>
    <x v="0"/>
    <x v="4"/>
    <x v="1"/>
    <x v="12"/>
    <x v="52"/>
    <x v="4"/>
    <x v="1830"/>
    <x v="22"/>
    <x v="1830"/>
  </r>
  <r>
    <x v="9"/>
    <x v="0"/>
    <x v="4"/>
    <x v="1"/>
    <x v="13"/>
    <x v="55"/>
    <x v="4"/>
    <x v="3194"/>
    <x v="23"/>
    <x v="3194"/>
  </r>
  <r>
    <x v="9"/>
    <x v="0"/>
    <x v="4"/>
    <x v="1"/>
    <x v="13"/>
    <x v="56"/>
    <x v="4"/>
    <x v="1529"/>
    <x v="23"/>
    <x v="1529"/>
  </r>
  <r>
    <x v="9"/>
    <x v="0"/>
    <x v="4"/>
    <x v="1"/>
    <x v="13"/>
    <x v="59"/>
    <x v="4"/>
    <x v="4638"/>
    <x v="23"/>
    <x v="4638"/>
  </r>
  <r>
    <x v="9"/>
    <x v="0"/>
    <x v="4"/>
    <x v="1"/>
    <x v="13"/>
    <x v="60"/>
    <x v="7"/>
    <x v="2056"/>
    <x v="34"/>
    <x v="2056"/>
  </r>
  <r>
    <x v="9"/>
    <x v="0"/>
    <x v="4"/>
    <x v="1"/>
    <x v="13"/>
    <x v="62"/>
    <x v="4"/>
    <x v="1079"/>
    <x v="23"/>
    <x v="1079"/>
  </r>
  <r>
    <x v="9"/>
    <x v="0"/>
    <x v="4"/>
    <x v="1"/>
    <x v="13"/>
    <x v="63"/>
    <x v="4"/>
    <x v="4673"/>
    <x v="23"/>
    <x v="4673"/>
  </r>
  <r>
    <x v="9"/>
    <x v="0"/>
    <x v="4"/>
    <x v="1"/>
    <x v="13"/>
    <x v="64"/>
    <x v="4"/>
    <x v="3414"/>
    <x v="23"/>
    <x v="3414"/>
  </r>
  <r>
    <x v="9"/>
    <x v="0"/>
    <x v="4"/>
    <x v="1"/>
    <x v="13"/>
    <x v="65"/>
    <x v="4"/>
    <x v="4382"/>
    <x v="23"/>
    <x v="4382"/>
  </r>
  <r>
    <x v="9"/>
    <x v="0"/>
    <x v="4"/>
    <x v="1"/>
    <x v="13"/>
    <x v="66"/>
    <x v="4"/>
    <x v="20"/>
    <x v="23"/>
    <x v="20"/>
  </r>
  <r>
    <x v="9"/>
    <x v="0"/>
    <x v="5"/>
    <x v="1"/>
    <x v="15"/>
    <x v="72"/>
    <x v="4"/>
    <x v="2254"/>
    <x v="0"/>
    <x v="2254"/>
  </r>
  <r>
    <x v="9"/>
    <x v="0"/>
    <x v="5"/>
    <x v="1"/>
    <x v="17"/>
    <x v="76"/>
    <x v="4"/>
    <x v="3270"/>
    <x v="4"/>
    <x v="3270"/>
  </r>
  <r>
    <x v="9"/>
    <x v="0"/>
    <x v="5"/>
    <x v="1"/>
    <x v="17"/>
    <x v="78"/>
    <x v="7"/>
    <x v="3728"/>
    <x v="18"/>
    <x v="3728"/>
  </r>
  <r>
    <x v="9"/>
    <x v="0"/>
    <x v="5"/>
    <x v="1"/>
    <x v="18"/>
    <x v="79"/>
    <x v="4"/>
    <x v="3860"/>
    <x v="5"/>
    <x v="3860"/>
  </r>
  <r>
    <x v="9"/>
    <x v="0"/>
    <x v="5"/>
    <x v="1"/>
    <x v="18"/>
    <x v="80"/>
    <x v="4"/>
    <x v="4749"/>
    <x v="5"/>
    <x v="4749"/>
  </r>
  <r>
    <x v="9"/>
    <x v="0"/>
    <x v="5"/>
    <x v="1"/>
    <x v="19"/>
    <x v="81"/>
    <x v="4"/>
    <x v="4636"/>
    <x v="6"/>
    <x v="4636"/>
  </r>
  <r>
    <x v="9"/>
    <x v="0"/>
    <x v="5"/>
    <x v="1"/>
    <x v="20"/>
    <x v="84"/>
    <x v="4"/>
    <x v="5977"/>
    <x v="7"/>
    <x v="5977"/>
  </r>
  <r>
    <x v="9"/>
    <x v="0"/>
    <x v="5"/>
    <x v="1"/>
    <x v="0"/>
    <x v="8"/>
    <x v="7"/>
    <x v="4627"/>
    <x v="25"/>
    <x v="4627"/>
  </r>
  <r>
    <x v="9"/>
    <x v="0"/>
    <x v="5"/>
    <x v="1"/>
    <x v="3"/>
    <x v="16"/>
    <x v="0"/>
    <x v="422"/>
    <x v="1"/>
    <x v="422"/>
  </r>
  <r>
    <x v="9"/>
    <x v="0"/>
    <x v="5"/>
    <x v="1"/>
    <x v="3"/>
    <x v="18"/>
    <x v="4"/>
    <x v="3314"/>
    <x v="10"/>
    <x v="3314"/>
  </r>
  <r>
    <x v="9"/>
    <x v="0"/>
    <x v="5"/>
    <x v="1"/>
    <x v="3"/>
    <x v="19"/>
    <x v="4"/>
    <x v="3808"/>
    <x v="10"/>
    <x v="3808"/>
  </r>
  <r>
    <x v="9"/>
    <x v="0"/>
    <x v="5"/>
    <x v="1"/>
    <x v="3"/>
    <x v="21"/>
    <x v="7"/>
    <x v="2200"/>
    <x v="26"/>
    <x v="2200"/>
  </r>
  <r>
    <x v="9"/>
    <x v="0"/>
    <x v="5"/>
    <x v="1"/>
    <x v="3"/>
    <x v="22"/>
    <x v="7"/>
    <x v="6097"/>
    <x v="26"/>
    <x v="6097"/>
  </r>
  <r>
    <x v="9"/>
    <x v="0"/>
    <x v="5"/>
    <x v="1"/>
    <x v="4"/>
    <x v="25"/>
    <x v="4"/>
    <x v="2215"/>
    <x v="13"/>
    <x v="2215"/>
  </r>
  <r>
    <x v="9"/>
    <x v="0"/>
    <x v="5"/>
    <x v="1"/>
    <x v="7"/>
    <x v="5"/>
    <x v="7"/>
    <x v="4052"/>
    <x v="29"/>
    <x v="4052"/>
  </r>
  <r>
    <x v="9"/>
    <x v="0"/>
    <x v="5"/>
    <x v="1"/>
    <x v="7"/>
    <x v="70"/>
    <x v="7"/>
    <x v="150"/>
    <x v="29"/>
    <x v="150"/>
  </r>
  <r>
    <x v="9"/>
    <x v="0"/>
    <x v="5"/>
    <x v="1"/>
    <x v="9"/>
    <x v="39"/>
    <x v="7"/>
    <x v="4618"/>
    <x v="31"/>
    <x v="4618"/>
  </r>
  <r>
    <x v="9"/>
    <x v="0"/>
    <x v="5"/>
    <x v="1"/>
    <x v="9"/>
    <x v="41"/>
    <x v="10"/>
    <x v="2152"/>
    <x v="40"/>
    <x v="2152"/>
  </r>
  <r>
    <x v="9"/>
    <x v="0"/>
    <x v="5"/>
    <x v="1"/>
    <x v="12"/>
    <x v="49"/>
    <x v="7"/>
    <x v="2576"/>
    <x v="33"/>
    <x v="2576"/>
  </r>
  <r>
    <x v="9"/>
    <x v="0"/>
    <x v="5"/>
    <x v="1"/>
    <x v="13"/>
    <x v="58"/>
    <x v="4"/>
    <x v="6173"/>
    <x v="23"/>
    <x v="6173"/>
  </r>
  <r>
    <x v="9"/>
    <x v="0"/>
    <x v="5"/>
    <x v="1"/>
    <x v="13"/>
    <x v="59"/>
    <x v="4"/>
    <x v="6050"/>
    <x v="23"/>
    <x v="6050"/>
  </r>
  <r>
    <x v="9"/>
    <x v="0"/>
    <x v="5"/>
    <x v="1"/>
    <x v="13"/>
    <x v="62"/>
    <x v="4"/>
    <x v="496"/>
    <x v="23"/>
    <x v="496"/>
  </r>
  <r>
    <x v="9"/>
    <x v="0"/>
    <x v="5"/>
    <x v="1"/>
    <x v="13"/>
    <x v="63"/>
    <x v="4"/>
    <x v="2982"/>
    <x v="23"/>
    <x v="2982"/>
  </r>
  <r>
    <x v="9"/>
    <x v="0"/>
    <x v="5"/>
    <x v="1"/>
    <x v="13"/>
    <x v="64"/>
    <x v="4"/>
    <x v="4241"/>
    <x v="23"/>
    <x v="4241"/>
  </r>
  <r>
    <x v="9"/>
    <x v="0"/>
    <x v="5"/>
    <x v="1"/>
    <x v="13"/>
    <x v="65"/>
    <x v="4"/>
    <x v="3424"/>
    <x v="23"/>
    <x v="3424"/>
  </r>
  <r>
    <x v="9"/>
    <x v="0"/>
    <x v="5"/>
    <x v="1"/>
    <x v="13"/>
    <x v="66"/>
    <x v="4"/>
    <x v="3088"/>
    <x v="23"/>
    <x v="3088"/>
  </r>
  <r>
    <x v="9"/>
    <x v="0"/>
    <x v="6"/>
    <x v="1"/>
    <x v="16"/>
    <x v="73"/>
    <x v="4"/>
    <x v="2028"/>
    <x v="2"/>
    <x v="2028"/>
  </r>
  <r>
    <x v="9"/>
    <x v="0"/>
    <x v="6"/>
    <x v="1"/>
    <x v="17"/>
    <x v="76"/>
    <x v="4"/>
    <x v="4060"/>
    <x v="4"/>
    <x v="4060"/>
  </r>
  <r>
    <x v="9"/>
    <x v="0"/>
    <x v="6"/>
    <x v="1"/>
    <x v="17"/>
    <x v="78"/>
    <x v="7"/>
    <x v="4683"/>
    <x v="18"/>
    <x v="4683"/>
  </r>
  <r>
    <x v="9"/>
    <x v="0"/>
    <x v="6"/>
    <x v="1"/>
    <x v="18"/>
    <x v="79"/>
    <x v="4"/>
    <x v="47"/>
    <x v="5"/>
    <x v="47"/>
  </r>
  <r>
    <x v="9"/>
    <x v="0"/>
    <x v="6"/>
    <x v="1"/>
    <x v="1"/>
    <x v="0"/>
    <x v="4"/>
    <x v="3406"/>
    <x v="8"/>
    <x v="3406"/>
  </r>
  <r>
    <x v="9"/>
    <x v="0"/>
    <x v="6"/>
    <x v="1"/>
    <x v="1"/>
    <x v="15"/>
    <x v="4"/>
    <x v="1013"/>
    <x v="8"/>
    <x v="1013"/>
  </r>
  <r>
    <x v="9"/>
    <x v="0"/>
    <x v="6"/>
    <x v="1"/>
    <x v="1"/>
    <x v="12"/>
    <x v="4"/>
    <x v="5586"/>
    <x v="8"/>
    <x v="5586"/>
  </r>
  <r>
    <x v="9"/>
    <x v="0"/>
    <x v="6"/>
    <x v="1"/>
    <x v="1"/>
    <x v="13"/>
    <x v="4"/>
    <x v="2261"/>
    <x v="8"/>
    <x v="2261"/>
  </r>
  <r>
    <x v="9"/>
    <x v="0"/>
    <x v="6"/>
    <x v="1"/>
    <x v="3"/>
    <x v="18"/>
    <x v="4"/>
    <x v="2210"/>
    <x v="10"/>
    <x v="2210"/>
  </r>
  <r>
    <x v="9"/>
    <x v="0"/>
    <x v="6"/>
    <x v="1"/>
    <x v="3"/>
    <x v="19"/>
    <x v="4"/>
    <x v="1689"/>
    <x v="10"/>
    <x v="1689"/>
  </r>
  <r>
    <x v="9"/>
    <x v="0"/>
    <x v="6"/>
    <x v="1"/>
    <x v="3"/>
    <x v="21"/>
    <x v="7"/>
    <x v="1618"/>
    <x v="26"/>
    <x v="1618"/>
  </r>
  <r>
    <x v="9"/>
    <x v="0"/>
    <x v="6"/>
    <x v="1"/>
    <x v="3"/>
    <x v="22"/>
    <x v="7"/>
    <x v="6344"/>
    <x v="26"/>
    <x v="6344"/>
  </r>
  <r>
    <x v="9"/>
    <x v="0"/>
    <x v="6"/>
    <x v="1"/>
    <x v="4"/>
    <x v="25"/>
    <x v="4"/>
    <x v="4094"/>
    <x v="13"/>
    <x v="4094"/>
  </r>
  <r>
    <x v="9"/>
    <x v="0"/>
    <x v="6"/>
    <x v="1"/>
    <x v="7"/>
    <x v="4"/>
    <x v="4"/>
    <x v="1610"/>
    <x v="16"/>
    <x v="1610"/>
  </r>
  <r>
    <x v="9"/>
    <x v="0"/>
    <x v="6"/>
    <x v="1"/>
    <x v="7"/>
    <x v="70"/>
    <x v="7"/>
    <x v="2141"/>
    <x v="29"/>
    <x v="2141"/>
  </r>
  <r>
    <x v="9"/>
    <x v="0"/>
    <x v="6"/>
    <x v="1"/>
    <x v="10"/>
    <x v="42"/>
    <x v="5"/>
    <x v="4277"/>
    <x v="27"/>
    <x v="4277"/>
  </r>
  <r>
    <x v="9"/>
    <x v="0"/>
    <x v="6"/>
    <x v="1"/>
    <x v="10"/>
    <x v="43"/>
    <x v="5"/>
    <x v="555"/>
    <x v="27"/>
    <x v="555"/>
  </r>
  <r>
    <x v="9"/>
    <x v="0"/>
    <x v="6"/>
    <x v="1"/>
    <x v="10"/>
    <x v="86"/>
    <x v="5"/>
    <x v="5504"/>
    <x v="27"/>
    <x v="5504"/>
  </r>
  <r>
    <x v="9"/>
    <x v="0"/>
    <x v="6"/>
    <x v="1"/>
    <x v="12"/>
    <x v="48"/>
    <x v="4"/>
    <x v="5154"/>
    <x v="22"/>
    <x v="5154"/>
  </r>
  <r>
    <x v="9"/>
    <x v="0"/>
    <x v="6"/>
    <x v="1"/>
    <x v="12"/>
    <x v="51"/>
    <x v="4"/>
    <x v="4301"/>
    <x v="22"/>
    <x v="4301"/>
  </r>
  <r>
    <x v="9"/>
    <x v="0"/>
    <x v="6"/>
    <x v="1"/>
    <x v="13"/>
    <x v="56"/>
    <x v="4"/>
    <x v="4997"/>
    <x v="23"/>
    <x v="4997"/>
  </r>
  <r>
    <x v="9"/>
    <x v="0"/>
    <x v="6"/>
    <x v="1"/>
    <x v="13"/>
    <x v="59"/>
    <x v="4"/>
    <x v="3809"/>
    <x v="23"/>
    <x v="3809"/>
  </r>
  <r>
    <x v="9"/>
    <x v="0"/>
    <x v="6"/>
    <x v="1"/>
    <x v="13"/>
    <x v="61"/>
    <x v="4"/>
    <x v="1097"/>
    <x v="23"/>
    <x v="1097"/>
  </r>
  <r>
    <x v="9"/>
    <x v="0"/>
    <x v="6"/>
    <x v="1"/>
    <x v="13"/>
    <x v="62"/>
    <x v="4"/>
    <x v="2019"/>
    <x v="23"/>
    <x v="2019"/>
  </r>
  <r>
    <x v="9"/>
    <x v="0"/>
    <x v="6"/>
    <x v="1"/>
    <x v="13"/>
    <x v="63"/>
    <x v="4"/>
    <x v="3451"/>
    <x v="23"/>
    <x v="3451"/>
  </r>
  <r>
    <x v="9"/>
    <x v="0"/>
    <x v="6"/>
    <x v="1"/>
    <x v="13"/>
    <x v="64"/>
    <x v="4"/>
    <x v="3691"/>
    <x v="23"/>
    <x v="3691"/>
  </r>
  <r>
    <x v="9"/>
    <x v="0"/>
    <x v="6"/>
    <x v="1"/>
    <x v="13"/>
    <x v="65"/>
    <x v="4"/>
    <x v="6218"/>
    <x v="23"/>
    <x v="6218"/>
  </r>
  <r>
    <x v="9"/>
    <x v="0"/>
    <x v="7"/>
    <x v="1"/>
    <x v="17"/>
    <x v="76"/>
    <x v="4"/>
    <x v="651"/>
    <x v="4"/>
    <x v="651"/>
  </r>
  <r>
    <x v="9"/>
    <x v="0"/>
    <x v="7"/>
    <x v="1"/>
    <x v="18"/>
    <x v="79"/>
    <x v="4"/>
    <x v="5024"/>
    <x v="5"/>
    <x v="5024"/>
  </r>
  <r>
    <x v="9"/>
    <x v="0"/>
    <x v="7"/>
    <x v="1"/>
    <x v="18"/>
    <x v="80"/>
    <x v="4"/>
    <x v="6127"/>
    <x v="5"/>
    <x v="6127"/>
  </r>
  <r>
    <x v="9"/>
    <x v="0"/>
    <x v="7"/>
    <x v="1"/>
    <x v="19"/>
    <x v="81"/>
    <x v="4"/>
    <x v="163"/>
    <x v="6"/>
    <x v="163"/>
  </r>
  <r>
    <x v="9"/>
    <x v="0"/>
    <x v="7"/>
    <x v="1"/>
    <x v="20"/>
    <x v="84"/>
    <x v="4"/>
    <x v="1177"/>
    <x v="7"/>
    <x v="1177"/>
  </r>
  <r>
    <x v="9"/>
    <x v="0"/>
    <x v="7"/>
    <x v="1"/>
    <x v="0"/>
    <x v="8"/>
    <x v="7"/>
    <x v="5022"/>
    <x v="25"/>
    <x v="5022"/>
  </r>
  <r>
    <x v="9"/>
    <x v="0"/>
    <x v="7"/>
    <x v="1"/>
    <x v="3"/>
    <x v="16"/>
    <x v="0"/>
    <x v="5879"/>
    <x v="1"/>
    <x v="5879"/>
  </r>
  <r>
    <x v="9"/>
    <x v="0"/>
    <x v="7"/>
    <x v="1"/>
    <x v="3"/>
    <x v="18"/>
    <x v="4"/>
    <x v="1925"/>
    <x v="10"/>
    <x v="1925"/>
  </r>
  <r>
    <x v="9"/>
    <x v="0"/>
    <x v="7"/>
    <x v="1"/>
    <x v="3"/>
    <x v="19"/>
    <x v="4"/>
    <x v="5481"/>
    <x v="10"/>
    <x v="5481"/>
  </r>
  <r>
    <x v="9"/>
    <x v="0"/>
    <x v="7"/>
    <x v="1"/>
    <x v="3"/>
    <x v="20"/>
    <x v="5"/>
    <x v="28"/>
    <x v="20"/>
    <x v="28"/>
  </r>
  <r>
    <x v="9"/>
    <x v="0"/>
    <x v="7"/>
    <x v="1"/>
    <x v="3"/>
    <x v="21"/>
    <x v="7"/>
    <x v="766"/>
    <x v="26"/>
    <x v="766"/>
  </r>
  <r>
    <x v="9"/>
    <x v="0"/>
    <x v="7"/>
    <x v="1"/>
    <x v="3"/>
    <x v="22"/>
    <x v="7"/>
    <x v="4230"/>
    <x v="26"/>
    <x v="4230"/>
  </r>
  <r>
    <x v="9"/>
    <x v="0"/>
    <x v="7"/>
    <x v="1"/>
    <x v="3"/>
    <x v="27"/>
    <x v="4"/>
    <x v="5425"/>
    <x v="10"/>
    <x v="5425"/>
  </r>
  <r>
    <x v="9"/>
    <x v="0"/>
    <x v="7"/>
    <x v="1"/>
    <x v="4"/>
    <x v="24"/>
    <x v="4"/>
    <x v="3353"/>
    <x v="13"/>
    <x v="3353"/>
  </r>
  <r>
    <x v="9"/>
    <x v="0"/>
    <x v="7"/>
    <x v="1"/>
    <x v="7"/>
    <x v="70"/>
    <x v="7"/>
    <x v="4359"/>
    <x v="29"/>
    <x v="4359"/>
  </r>
  <r>
    <x v="9"/>
    <x v="0"/>
    <x v="7"/>
    <x v="1"/>
    <x v="9"/>
    <x v="39"/>
    <x v="7"/>
    <x v="3925"/>
    <x v="31"/>
    <x v="3925"/>
  </r>
  <r>
    <x v="9"/>
    <x v="0"/>
    <x v="7"/>
    <x v="1"/>
    <x v="9"/>
    <x v="41"/>
    <x v="10"/>
    <x v="5830"/>
    <x v="40"/>
    <x v="5830"/>
  </r>
  <r>
    <x v="9"/>
    <x v="0"/>
    <x v="7"/>
    <x v="1"/>
    <x v="10"/>
    <x v="44"/>
    <x v="0"/>
    <x v="2741"/>
    <x v="9"/>
    <x v="2741"/>
  </r>
  <r>
    <x v="9"/>
    <x v="0"/>
    <x v="7"/>
    <x v="1"/>
    <x v="12"/>
    <x v="48"/>
    <x v="4"/>
    <x v="5197"/>
    <x v="22"/>
    <x v="5197"/>
  </r>
  <r>
    <x v="9"/>
    <x v="0"/>
    <x v="7"/>
    <x v="1"/>
    <x v="12"/>
    <x v="49"/>
    <x v="7"/>
    <x v="3821"/>
    <x v="33"/>
    <x v="3821"/>
  </r>
  <r>
    <x v="9"/>
    <x v="0"/>
    <x v="7"/>
    <x v="1"/>
    <x v="12"/>
    <x v="51"/>
    <x v="4"/>
    <x v="6222"/>
    <x v="22"/>
    <x v="6222"/>
  </r>
  <r>
    <x v="9"/>
    <x v="0"/>
    <x v="7"/>
    <x v="1"/>
    <x v="13"/>
    <x v="56"/>
    <x v="4"/>
    <x v="2052"/>
    <x v="23"/>
    <x v="2052"/>
  </r>
  <r>
    <x v="9"/>
    <x v="0"/>
    <x v="7"/>
    <x v="1"/>
    <x v="13"/>
    <x v="60"/>
    <x v="7"/>
    <x v="5093"/>
    <x v="34"/>
    <x v="5093"/>
  </r>
  <r>
    <x v="9"/>
    <x v="0"/>
    <x v="7"/>
    <x v="1"/>
    <x v="13"/>
    <x v="61"/>
    <x v="4"/>
    <x v="91"/>
    <x v="23"/>
    <x v="91"/>
  </r>
  <r>
    <x v="9"/>
    <x v="0"/>
    <x v="7"/>
    <x v="1"/>
    <x v="13"/>
    <x v="62"/>
    <x v="4"/>
    <x v="5579"/>
    <x v="23"/>
    <x v="5579"/>
  </r>
  <r>
    <x v="9"/>
    <x v="0"/>
    <x v="7"/>
    <x v="1"/>
    <x v="13"/>
    <x v="63"/>
    <x v="4"/>
    <x v="3812"/>
    <x v="23"/>
    <x v="3812"/>
  </r>
  <r>
    <x v="9"/>
    <x v="0"/>
    <x v="7"/>
    <x v="1"/>
    <x v="13"/>
    <x v="64"/>
    <x v="4"/>
    <x v="2230"/>
    <x v="23"/>
    <x v="2230"/>
  </r>
  <r>
    <x v="9"/>
    <x v="0"/>
    <x v="7"/>
    <x v="1"/>
    <x v="13"/>
    <x v="66"/>
    <x v="4"/>
    <x v="2409"/>
    <x v="23"/>
    <x v="2409"/>
  </r>
  <r>
    <x v="9"/>
    <x v="0"/>
    <x v="8"/>
    <x v="0"/>
    <x v="20"/>
    <x v="85"/>
    <x v="12"/>
    <x v="198"/>
    <x v="43"/>
    <x v="198"/>
  </r>
  <r>
    <x v="9"/>
    <x v="0"/>
    <x v="8"/>
    <x v="0"/>
    <x v="3"/>
    <x v="23"/>
    <x v="12"/>
    <x v="493"/>
    <x v="44"/>
    <x v="493"/>
  </r>
  <r>
    <x v="9"/>
    <x v="0"/>
    <x v="8"/>
    <x v="0"/>
    <x v="4"/>
    <x v="26"/>
    <x v="11"/>
    <x v="905"/>
    <x v="41"/>
    <x v="905"/>
  </r>
  <r>
    <x v="9"/>
    <x v="0"/>
    <x v="8"/>
    <x v="0"/>
    <x v="7"/>
    <x v="71"/>
    <x v="12"/>
    <x v="3872"/>
    <x v="45"/>
    <x v="3872"/>
  </r>
  <r>
    <x v="9"/>
    <x v="0"/>
    <x v="8"/>
    <x v="0"/>
    <x v="8"/>
    <x v="45"/>
    <x v="12"/>
    <x v="4590"/>
    <x v="46"/>
    <x v="4590"/>
  </r>
  <r>
    <x v="9"/>
    <x v="0"/>
    <x v="8"/>
    <x v="1"/>
    <x v="17"/>
    <x v="76"/>
    <x v="4"/>
    <x v="5212"/>
    <x v="4"/>
    <x v="5212"/>
  </r>
  <r>
    <x v="9"/>
    <x v="0"/>
    <x v="8"/>
    <x v="1"/>
    <x v="17"/>
    <x v="78"/>
    <x v="7"/>
    <x v="2561"/>
    <x v="18"/>
    <x v="2561"/>
  </r>
  <r>
    <x v="9"/>
    <x v="0"/>
    <x v="8"/>
    <x v="1"/>
    <x v="18"/>
    <x v="79"/>
    <x v="4"/>
    <x v="307"/>
    <x v="5"/>
    <x v="307"/>
  </r>
  <r>
    <x v="9"/>
    <x v="0"/>
    <x v="8"/>
    <x v="1"/>
    <x v="18"/>
    <x v="80"/>
    <x v="4"/>
    <x v="962"/>
    <x v="5"/>
    <x v="962"/>
  </r>
  <r>
    <x v="9"/>
    <x v="0"/>
    <x v="8"/>
    <x v="1"/>
    <x v="20"/>
    <x v="84"/>
    <x v="4"/>
    <x v="3814"/>
    <x v="7"/>
    <x v="3814"/>
  </r>
  <r>
    <x v="9"/>
    <x v="0"/>
    <x v="8"/>
    <x v="1"/>
    <x v="0"/>
    <x v="8"/>
    <x v="7"/>
    <x v="3796"/>
    <x v="25"/>
    <x v="3796"/>
  </r>
  <r>
    <x v="9"/>
    <x v="0"/>
    <x v="8"/>
    <x v="1"/>
    <x v="1"/>
    <x v="15"/>
    <x v="4"/>
    <x v="180"/>
    <x v="8"/>
    <x v="180"/>
  </r>
  <r>
    <x v="9"/>
    <x v="0"/>
    <x v="8"/>
    <x v="1"/>
    <x v="1"/>
    <x v="13"/>
    <x v="4"/>
    <x v="4786"/>
    <x v="8"/>
    <x v="4786"/>
  </r>
  <r>
    <x v="9"/>
    <x v="0"/>
    <x v="8"/>
    <x v="1"/>
    <x v="3"/>
    <x v="16"/>
    <x v="0"/>
    <x v="4310"/>
    <x v="1"/>
    <x v="4310"/>
  </r>
  <r>
    <x v="9"/>
    <x v="0"/>
    <x v="8"/>
    <x v="1"/>
    <x v="3"/>
    <x v="18"/>
    <x v="4"/>
    <x v="6425"/>
    <x v="10"/>
    <x v="6425"/>
  </r>
  <r>
    <x v="9"/>
    <x v="0"/>
    <x v="8"/>
    <x v="1"/>
    <x v="3"/>
    <x v="19"/>
    <x v="4"/>
    <x v="3492"/>
    <x v="10"/>
    <x v="3492"/>
  </r>
  <r>
    <x v="9"/>
    <x v="0"/>
    <x v="8"/>
    <x v="1"/>
    <x v="3"/>
    <x v="21"/>
    <x v="7"/>
    <x v="2544"/>
    <x v="26"/>
    <x v="2544"/>
  </r>
  <r>
    <x v="9"/>
    <x v="0"/>
    <x v="8"/>
    <x v="1"/>
    <x v="3"/>
    <x v="22"/>
    <x v="7"/>
    <x v="466"/>
    <x v="26"/>
    <x v="466"/>
  </r>
  <r>
    <x v="9"/>
    <x v="0"/>
    <x v="8"/>
    <x v="1"/>
    <x v="4"/>
    <x v="24"/>
    <x v="4"/>
    <x v="3618"/>
    <x v="13"/>
    <x v="3618"/>
  </r>
  <r>
    <x v="9"/>
    <x v="0"/>
    <x v="8"/>
    <x v="1"/>
    <x v="4"/>
    <x v="25"/>
    <x v="4"/>
    <x v="5282"/>
    <x v="13"/>
    <x v="5282"/>
  </r>
  <r>
    <x v="9"/>
    <x v="0"/>
    <x v="8"/>
    <x v="1"/>
    <x v="7"/>
    <x v="5"/>
    <x v="7"/>
    <x v="2748"/>
    <x v="29"/>
    <x v="2748"/>
  </r>
  <r>
    <x v="9"/>
    <x v="0"/>
    <x v="8"/>
    <x v="1"/>
    <x v="7"/>
    <x v="69"/>
    <x v="4"/>
    <x v="6196"/>
    <x v="16"/>
    <x v="6196"/>
  </r>
  <r>
    <x v="9"/>
    <x v="0"/>
    <x v="8"/>
    <x v="1"/>
    <x v="7"/>
    <x v="70"/>
    <x v="7"/>
    <x v="3797"/>
    <x v="29"/>
    <x v="3797"/>
  </r>
  <r>
    <x v="9"/>
    <x v="0"/>
    <x v="8"/>
    <x v="1"/>
    <x v="9"/>
    <x v="39"/>
    <x v="7"/>
    <x v="1359"/>
    <x v="31"/>
    <x v="1359"/>
  </r>
  <r>
    <x v="9"/>
    <x v="0"/>
    <x v="8"/>
    <x v="1"/>
    <x v="10"/>
    <x v="42"/>
    <x v="5"/>
    <x v="5663"/>
    <x v="27"/>
    <x v="5663"/>
  </r>
  <r>
    <x v="9"/>
    <x v="0"/>
    <x v="8"/>
    <x v="1"/>
    <x v="10"/>
    <x v="43"/>
    <x v="5"/>
    <x v="6233"/>
    <x v="27"/>
    <x v="6233"/>
  </r>
  <r>
    <x v="9"/>
    <x v="0"/>
    <x v="8"/>
    <x v="1"/>
    <x v="12"/>
    <x v="48"/>
    <x v="4"/>
    <x v="5796"/>
    <x v="22"/>
    <x v="5796"/>
  </r>
  <r>
    <x v="9"/>
    <x v="0"/>
    <x v="8"/>
    <x v="1"/>
    <x v="12"/>
    <x v="49"/>
    <x v="7"/>
    <x v="3915"/>
    <x v="33"/>
    <x v="3915"/>
  </r>
  <r>
    <x v="9"/>
    <x v="0"/>
    <x v="8"/>
    <x v="1"/>
    <x v="12"/>
    <x v="51"/>
    <x v="4"/>
    <x v="3448"/>
    <x v="22"/>
    <x v="3448"/>
  </r>
  <r>
    <x v="9"/>
    <x v="0"/>
    <x v="8"/>
    <x v="1"/>
    <x v="13"/>
    <x v="56"/>
    <x v="4"/>
    <x v="5043"/>
    <x v="23"/>
    <x v="5043"/>
  </r>
  <r>
    <x v="9"/>
    <x v="0"/>
    <x v="8"/>
    <x v="1"/>
    <x v="13"/>
    <x v="59"/>
    <x v="4"/>
    <x v="1226"/>
    <x v="23"/>
    <x v="1226"/>
  </r>
  <r>
    <x v="9"/>
    <x v="0"/>
    <x v="8"/>
    <x v="1"/>
    <x v="13"/>
    <x v="62"/>
    <x v="4"/>
    <x v="1792"/>
    <x v="23"/>
    <x v="1792"/>
  </r>
  <r>
    <x v="9"/>
    <x v="0"/>
    <x v="8"/>
    <x v="1"/>
    <x v="13"/>
    <x v="63"/>
    <x v="4"/>
    <x v="5623"/>
    <x v="23"/>
    <x v="5623"/>
  </r>
  <r>
    <x v="9"/>
    <x v="0"/>
    <x v="8"/>
    <x v="1"/>
    <x v="13"/>
    <x v="64"/>
    <x v="4"/>
    <x v="1104"/>
    <x v="23"/>
    <x v="1104"/>
  </r>
  <r>
    <x v="9"/>
    <x v="0"/>
    <x v="8"/>
    <x v="1"/>
    <x v="13"/>
    <x v="66"/>
    <x v="4"/>
    <x v="4863"/>
    <x v="23"/>
    <x v="4863"/>
  </r>
  <r>
    <x v="9"/>
    <x v="0"/>
    <x v="9"/>
    <x v="1"/>
    <x v="16"/>
    <x v="74"/>
    <x v="4"/>
    <x v="5833"/>
    <x v="2"/>
    <x v="5833"/>
  </r>
  <r>
    <x v="9"/>
    <x v="0"/>
    <x v="9"/>
    <x v="1"/>
    <x v="17"/>
    <x v="76"/>
    <x v="4"/>
    <x v="4821"/>
    <x v="4"/>
    <x v="4821"/>
  </r>
  <r>
    <x v="9"/>
    <x v="0"/>
    <x v="9"/>
    <x v="1"/>
    <x v="17"/>
    <x v="77"/>
    <x v="4"/>
    <x v="1598"/>
    <x v="4"/>
    <x v="1598"/>
  </r>
  <r>
    <x v="9"/>
    <x v="0"/>
    <x v="9"/>
    <x v="1"/>
    <x v="17"/>
    <x v="78"/>
    <x v="7"/>
    <x v="244"/>
    <x v="18"/>
    <x v="244"/>
  </r>
  <r>
    <x v="9"/>
    <x v="0"/>
    <x v="9"/>
    <x v="1"/>
    <x v="18"/>
    <x v="79"/>
    <x v="4"/>
    <x v="1527"/>
    <x v="5"/>
    <x v="1527"/>
  </r>
  <r>
    <x v="9"/>
    <x v="0"/>
    <x v="9"/>
    <x v="1"/>
    <x v="18"/>
    <x v="80"/>
    <x v="4"/>
    <x v="2129"/>
    <x v="5"/>
    <x v="2129"/>
  </r>
  <r>
    <x v="9"/>
    <x v="0"/>
    <x v="9"/>
    <x v="1"/>
    <x v="19"/>
    <x v="81"/>
    <x v="4"/>
    <x v="3479"/>
    <x v="6"/>
    <x v="3479"/>
  </r>
  <r>
    <x v="9"/>
    <x v="0"/>
    <x v="9"/>
    <x v="1"/>
    <x v="20"/>
    <x v="84"/>
    <x v="4"/>
    <x v="6227"/>
    <x v="7"/>
    <x v="6227"/>
  </r>
  <r>
    <x v="9"/>
    <x v="0"/>
    <x v="9"/>
    <x v="1"/>
    <x v="0"/>
    <x v="8"/>
    <x v="7"/>
    <x v="6271"/>
    <x v="25"/>
    <x v="6271"/>
  </r>
  <r>
    <x v="9"/>
    <x v="0"/>
    <x v="9"/>
    <x v="1"/>
    <x v="1"/>
    <x v="0"/>
    <x v="4"/>
    <x v="6416"/>
    <x v="8"/>
    <x v="6416"/>
  </r>
  <r>
    <x v="9"/>
    <x v="0"/>
    <x v="9"/>
    <x v="1"/>
    <x v="1"/>
    <x v="15"/>
    <x v="4"/>
    <x v="2935"/>
    <x v="8"/>
    <x v="2935"/>
  </r>
  <r>
    <x v="9"/>
    <x v="0"/>
    <x v="9"/>
    <x v="1"/>
    <x v="1"/>
    <x v="13"/>
    <x v="4"/>
    <x v="540"/>
    <x v="8"/>
    <x v="540"/>
  </r>
  <r>
    <x v="9"/>
    <x v="0"/>
    <x v="9"/>
    <x v="1"/>
    <x v="3"/>
    <x v="18"/>
    <x v="4"/>
    <x v="3710"/>
    <x v="10"/>
    <x v="3710"/>
  </r>
  <r>
    <x v="9"/>
    <x v="0"/>
    <x v="9"/>
    <x v="1"/>
    <x v="3"/>
    <x v="19"/>
    <x v="4"/>
    <x v="3918"/>
    <x v="10"/>
    <x v="3918"/>
  </r>
  <r>
    <x v="9"/>
    <x v="0"/>
    <x v="9"/>
    <x v="1"/>
    <x v="3"/>
    <x v="20"/>
    <x v="5"/>
    <x v="3722"/>
    <x v="20"/>
    <x v="3722"/>
  </r>
  <r>
    <x v="9"/>
    <x v="0"/>
    <x v="9"/>
    <x v="1"/>
    <x v="3"/>
    <x v="21"/>
    <x v="7"/>
    <x v="4534"/>
    <x v="26"/>
    <x v="4534"/>
  </r>
  <r>
    <x v="9"/>
    <x v="0"/>
    <x v="9"/>
    <x v="1"/>
    <x v="3"/>
    <x v="27"/>
    <x v="4"/>
    <x v="5611"/>
    <x v="10"/>
    <x v="5611"/>
  </r>
  <r>
    <x v="9"/>
    <x v="0"/>
    <x v="9"/>
    <x v="1"/>
    <x v="4"/>
    <x v="24"/>
    <x v="4"/>
    <x v="3317"/>
    <x v="13"/>
    <x v="3317"/>
  </r>
  <r>
    <x v="9"/>
    <x v="0"/>
    <x v="9"/>
    <x v="1"/>
    <x v="4"/>
    <x v="25"/>
    <x v="4"/>
    <x v="1769"/>
    <x v="13"/>
    <x v="1769"/>
  </r>
  <r>
    <x v="9"/>
    <x v="0"/>
    <x v="9"/>
    <x v="1"/>
    <x v="7"/>
    <x v="70"/>
    <x v="7"/>
    <x v="5992"/>
    <x v="29"/>
    <x v="5992"/>
  </r>
  <r>
    <x v="9"/>
    <x v="0"/>
    <x v="9"/>
    <x v="1"/>
    <x v="9"/>
    <x v="40"/>
    <x v="9"/>
    <x v="2095"/>
    <x v="36"/>
    <x v="2095"/>
  </r>
  <r>
    <x v="9"/>
    <x v="0"/>
    <x v="9"/>
    <x v="1"/>
    <x v="10"/>
    <x v="42"/>
    <x v="5"/>
    <x v="2245"/>
    <x v="27"/>
    <x v="2245"/>
  </r>
  <r>
    <x v="9"/>
    <x v="0"/>
    <x v="9"/>
    <x v="1"/>
    <x v="10"/>
    <x v="43"/>
    <x v="5"/>
    <x v="1648"/>
    <x v="27"/>
    <x v="1648"/>
  </r>
  <r>
    <x v="9"/>
    <x v="0"/>
    <x v="9"/>
    <x v="1"/>
    <x v="10"/>
    <x v="44"/>
    <x v="0"/>
    <x v="2744"/>
    <x v="9"/>
    <x v="2744"/>
  </r>
  <r>
    <x v="9"/>
    <x v="0"/>
    <x v="9"/>
    <x v="1"/>
    <x v="10"/>
    <x v="86"/>
    <x v="5"/>
    <x v="5147"/>
    <x v="27"/>
    <x v="5147"/>
  </r>
  <r>
    <x v="9"/>
    <x v="0"/>
    <x v="9"/>
    <x v="1"/>
    <x v="12"/>
    <x v="48"/>
    <x v="4"/>
    <x v="3218"/>
    <x v="22"/>
    <x v="3218"/>
  </r>
  <r>
    <x v="9"/>
    <x v="0"/>
    <x v="9"/>
    <x v="1"/>
    <x v="12"/>
    <x v="49"/>
    <x v="7"/>
    <x v="1534"/>
    <x v="33"/>
    <x v="1534"/>
  </r>
  <r>
    <x v="9"/>
    <x v="0"/>
    <x v="9"/>
    <x v="1"/>
    <x v="13"/>
    <x v="55"/>
    <x v="4"/>
    <x v="146"/>
    <x v="23"/>
    <x v="146"/>
  </r>
  <r>
    <x v="9"/>
    <x v="0"/>
    <x v="9"/>
    <x v="1"/>
    <x v="13"/>
    <x v="56"/>
    <x v="4"/>
    <x v="3400"/>
    <x v="23"/>
    <x v="3400"/>
  </r>
  <r>
    <x v="9"/>
    <x v="0"/>
    <x v="9"/>
    <x v="1"/>
    <x v="13"/>
    <x v="58"/>
    <x v="4"/>
    <x v="549"/>
    <x v="23"/>
    <x v="549"/>
  </r>
  <r>
    <x v="9"/>
    <x v="0"/>
    <x v="9"/>
    <x v="1"/>
    <x v="13"/>
    <x v="59"/>
    <x v="4"/>
    <x v="5310"/>
    <x v="23"/>
    <x v="5310"/>
  </r>
  <r>
    <x v="9"/>
    <x v="0"/>
    <x v="9"/>
    <x v="1"/>
    <x v="13"/>
    <x v="60"/>
    <x v="7"/>
    <x v="5088"/>
    <x v="34"/>
    <x v="5088"/>
  </r>
  <r>
    <x v="9"/>
    <x v="0"/>
    <x v="9"/>
    <x v="1"/>
    <x v="13"/>
    <x v="61"/>
    <x v="4"/>
    <x v="830"/>
    <x v="23"/>
    <x v="830"/>
  </r>
  <r>
    <x v="9"/>
    <x v="0"/>
    <x v="9"/>
    <x v="1"/>
    <x v="13"/>
    <x v="62"/>
    <x v="4"/>
    <x v="253"/>
    <x v="23"/>
    <x v="253"/>
  </r>
  <r>
    <x v="9"/>
    <x v="0"/>
    <x v="9"/>
    <x v="1"/>
    <x v="13"/>
    <x v="63"/>
    <x v="4"/>
    <x v="5985"/>
    <x v="23"/>
    <x v="5985"/>
  </r>
  <r>
    <x v="9"/>
    <x v="0"/>
    <x v="9"/>
    <x v="1"/>
    <x v="13"/>
    <x v="64"/>
    <x v="4"/>
    <x v="4521"/>
    <x v="23"/>
    <x v="4521"/>
  </r>
  <r>
    <x v="9"/>
    <x v="0"/>
    <x v="9"/>
    <x v="1"/>
    <x v="13"/>
    <x v="65"/>
    <x v="4"/>
    <x v="4506"/>
    <x v="23"/>
    <x v="4506"/>
  </r>
  <r>
    <x v="9"/>
    <x v="0"/>
    <x v="9"/>
    <x v="1"/>
    <x v="13"/>
    <x v="66"/>
    <x v="4"/>
    <x v="4391"/>
    <x v="23"/>
    <x v="4391"/>
  </r>
  <r>
    <x v="9"/>
    <x v="0"/>
    <x v="10"/>
    <x v="1"/>
    <x v="17"/>
    <x v="76"/>
    <x v="4"/>
    <x v="5752"/>
    <x v="4"/>
    <x v="5752"/>
  </r>
  <r>
    <x v="9"/>
    <x v="0"/>
    <x v="10"/>
    <x v="1"/>
    <x v="17"/>
    <x v="77"/>
    <x v="4"/>
    <x v="5365"/>
    <x v="4"/>
    <x v="5365"/>
  </r>
  <r>
    <x v="9"/>
    <x v="0"/>
    <x v="10"/>
    <x v="1"/>
    <x v="17"/>
    <x v="78"/>
    <x v="7"/>
    <x v="3070"/>
    <x v="18"/>
    <x v="3070"/>
  </r>
  <r>
    <x v="9"/>
    <x v="0"/>
    <x v="10"/>
    <x v="1"/>
    <x v="18"/>
    <x v="79"/>
    <x v="4"/>
    <x v="6026"/>
    <x v="5"/>
    <x v="6026"/>
  </r>
  <r>
    <x v="9"/>
    <x v="0"/>
    <x v="10"/>
    <x v="1"/>
    <x v="18"/>
    <x v="80"/>
    <x v="4"/>
    <x v="5003"/>
    <x v="5"/>
    <x v="5003"/>
  </r>
  <r>
    <x v="9"/>
    <x v="0"/>
    <x v="10"/>
    <x v="1"/>
    <x v="19"/>
    <x v="81"/>
    <x v="4"/>
    <x v="5889"/>
    <x v="6"/>
    <x v="5889"/>
  </r>
  <r>
    <x v="9"/>
    <x v="0"/>
    <x v="10"/>
    <x v="1"/>
    <x v="20"/>
    <x v="84"/>
    <x v="4"/>
    <x v="1165"/>
    <x v="7"/>
    <x v="1165"/>
  </r>
  <r>
    <x v="9"/>
    <x v="0"/>
    <x v="10"/>
    <x v="1"/>
    <x v="0"/>
    <x v="8"/>
    <x v="7"/>
    <x v="5234"/>
    <x v="25"/>
    <x v="5234"/>
  </r>
  <r>
    <x v="9"/>
    <x v="0"/>
    <x v="10"/>
    <x v="1"/>
    <x v="1"/>
    <x v="0"/>
    <x v="4"/>
    <x v="2708"/>
    <x v="8"/>
    <x v="2708"/>
  </r>
  <r>
    <x v="9"/>
    <x v="0"/>
    <x v="10"/>
    <x v="1"/>
    <x v="1"/>
    <x v="15"/>
    <x v="4"/>
    <x v="6303"/>
    <x v="8"/>
    <x v="6303"/>
  </r>
  <r>
    <x v="9"/>
    <x v="0"/>
    <x v="10"/>
    <x v="1"/>
    <x v="1"/>
    <x v="13"/>
    <x v="4"/>
    <x v="2290"/>
    <x v="8"/>
    <x v="2290"/>
  </r>
  <r>
    <x v="9"/>
    <x v="0"/>
    <x v="10"/>
    <x v="1"/>
    <x v="3"/>
    <x v="16"/>
    <x v="0"/>
    <x v="3374"/>
    <x v="1"/>
    <x v="3374"/>
  </r>
  <r>
    <x v="9"/>
    <x v="0"/>
    <x v="10"/>
    <x v="1"/>
    <x v="3"/>
    <x v="18"/>
    <x v="4"/>
    <x v="251"/>
    <x v="10"/>
    <x v="251"/>
  </r>
  <r>
    <x v="9"/>
    <x v="0"/>
    <x v="10"/>
    <x v="1"/>
    <x v="3"/>
    <x v="19"/>
    <x v="4"/>
    <x v="4260"/>
    <x v="10"/>
    <x v="4260"/>
  </r>
  <r>
    <x v="9"/>
    <x v="0"/>
    <x v="10"/>
    <x v="1"/>
    <x v="3"/>
    <x v="20"/>
    <x v="5"/>
    <x v="4124"/>
    <x v="20"/>
    <x v="4124"/>
  </r>
  <r>
    <x v="9"/>
    <x v="0"/>
    <x v="10"/>
    <x v="1"/>
    <x v="3"/>
    <x v="21"/>
    <x v="7"/>
    <x v="1735"/>
    <x v="26"/>
    <x v="1735"/>
  </r>
  <r>
    <x v="9"/>
    <x v="0"/>
    <x v="10"/>
    <x v="1"/>
    <x v="3"/>
    <x v="27"/>
    <x v="4"/>
    <x v="1366"/>
    <x v="10"/>
    <x v="1366"/>
  </r>
  <r>
    <x v="9"/>
    <x v="0"/>
    <x v="10"/>
    <x v="1"/>
    <x v="4"/>
    <x v="25"/>
    <x v="4"/>
    <x v="4096"/>
    <x v="13"/>
    <x v="4096"/>
  </r>
  <r>
    <x v="9"/>
    <x v="0"/>
    <x v="10"/>
    <x v="1"/>
    <x v="7"/>
    <x v="4"/>
    <x v="4"/>
    <x v="5156"/>
    <x v="16"/>
    <x v="5156"/>
  </r>
  <r>
    <x v="9"/>
    <x v="0"/>
    <x v="10"/>
    <x v="1"/>
    <x v="7"/>
    <x v="5"/>
    <x v="7"/>
    <x v="2654"/>
    <x v="29"/>
    <x v="2654"/>
  </r>
  <r>
    <x v="9"/>
    <x v="0"/>
    <x v="10"/>
    <x v="1"/>
    <x v="7"/>
    <x v="69"/>
    <x v="4"/>
    <x v="4589"/>
    <x v="16"/>
    <x v="4589"/>
  </r>
  <r>
    <x v="9"/>
    <x v="0"/>
    <x v="10"/>
    <x v="1"/>
    <x v="7"/>
    <x v="70"/>
    <x v="7"/>
    <x v="191"/>
    <x v="29"/>
    <x v="191"/>
  </r>
  <r>
    <x v="9"/>
    <x v="0"/>
    <x v="10"/>
    <x v="1"/>
    <x v="9"/>
    <x v="37"/>
    <x v="4"/>
    <x v="3630"/>
    <x v="17"/>
    <x v="3630"/>
  </r>
  <r>
    <x v="9"/>
    <x v="0"/>
    <x v="10"/>
    <x v="1"/>
    <x v="9"/>
    <x v="39"/>
    <x v="7"/>
    <x v="3873"/>
    <x v="31"/>
    <x v="3873"/>
  </r>
  <r>
    <x v="9"/>
    <x v="0"/>
    <x v="10"/>
    <x v="1"/>
    <x v="9"/>
    <x v="41"/>
    <x v="10"/>
    <x v="5788"/>
    <x v="40"/>
    <x v="5788"/>
  </r>
  <r>
    <x v="9"/>
    <x v="0"/>
    <x v="10"/>
    <x v="1"/>
    <x v="10"/>
    <x v="42"/>
    <x v="5"/>
    <x v="1392"/>
    <x v="27"/>
    <x v="1392"/>
  </r>
  <r>
    <x v="9"/>
    <x v="0"/>
    <x v="10"/>
    <x v="1"/>
    <x v="10"/>
    <x v="43"/>
    <x v="5"/>
    <x v="1319"/>
    <x v="27"/>
    <x v="1319"/>
  </r>
  <r>
    <x v="9"/>
    <x v="0"/>
    <x v="10"/>
    <x v="1"/>
    <x v="10"/>
    <x v="86"/>
    <x v="5"/>
    <x v="3415"/>
    <x v="27"/>
    <x v="3415"/>
  </r>
  <r>
    <x v="9"/>
    <x v="0"/>
    <x v="10"/>
    <x v="1"/>
    <x v="12"/>
    <x v="48"/>
    <x v="4"/>
    <x v="651"/>
    <x v="22"/>
    <x v="651"/>
  </r>
  <r>
    <x v="9"/>
    <x v="0"/>
    <x v="10"/>
    <x v="1"/>
    <x v="12"/>
    <x v="49"/>
    <x v="7"/>
    <x v="2882"/>
    <x v="33"/>
    <x v="2882"/>
  </r>
  <r>
    <x v="9"/>
    <x v="0"/>
    <x v="10"/>
    <x v="1"/>
    <x v="12"/>
    <x v="51"/>
    <x v="4"/>
    <x v="5858"/>
    <x v="22"/>
    <x v="5858"/>
  </r>
  <r>
    <x v="9"/>
    <x v="0"/>
    <x v="10"/>
    <x v="1"/>
    <x v="12"/>
    <x v="52"/>
    <x v="4"/>
    <x v="5758"/>
    <x v="22"/>
    <x v="5758"/>
  </r>
  <r>
    <x v="9"/>
    <x v="0"/>
    <x v="10"/>
    <x v="1"/>
    <x v="13"/>
    <x v="55"/>
    <x v="4"/>
    <x v="6243"/>
    <x v="23"/>
    <x v="6243"/>
  </r>
  <r>
    <x v="9"/>
    <x v="0"/>
    <x v="10"/>
    <x v="1"/>
    <x v="13"/>
    <x v="56"/>
    <x v="4"/>
    <x v="1671"/>
    <x v="23"/>
    <x v="1671"/>
  </r>
  <r>
    <x v="9"/>
    <x v="0"/>
    <x v="10"/>
    <x v="1"/>
    <x v="13"/>
    <x v="58"/>
    <x v="4"/>
    <x v="712"/>
    <x v="23"/>
    <x v="712"/>
  </r>
  <r>
    <x v="9"/>
    <x v="0"/>
    <x v="10"/>
    <x v="1"/>
    <x v="13"/>
    <x v="59"/>
    <x v="4"/>
    <x v="5660"/>
    <x v="23"/>
    <x v="5660"/>
  </r>
  <r>
    <x v="9"/>
    <x v="0"/>
    <x v="10"/>
    <x v="1"/>
    <x v="13"/>
    <x v="60"/>
    <x v="7"/>
    <x v="4576"/>
    <x v="34"/>
    <x v="4576"/>
  </r>
  <r>
    <x v="9"/>
    <x v="0"/>
    <x v="10"/>
    <x v="1"/>
    <x v="13"/>
    <x v="61"/>
    <x v="4"/>
    <x v="449"/>
    <x v="23"/>
    <x v="449"/>
  </r>
  <r>
    <x v="9"/>
    <x v="0"/>
    <x v="10"/>
    <x v="1"/>
    <x v="13"/>
    <x v="62"/>
    <x v="4"/>
    <x v="1827"/>
    <x v="23"/>
    <x v="1827"/>
  </r>
  <r>
    <x v="9"/>
    <x v="0"/>
    <x v="10"/>
    <x v="1"/>
    <x v="13"/>
    <x v="64"/>
    <x v="4"/>
    <x v="5592"/>
    <x v="23"/>
    <x v="5592"/>
  </r>
  <r>
    <x v="9"/>
    <x v="0"/>
    <x v="10"/>
    <x v="1"/>
    <x v="13"/>
    <x v="65"/>
    <x v="4"/>
    <x v="4817"/>
    <x v="23"/>
    <x v="4817"/>
  </r>
  <r>
    <x v="9"/>
    <x v="0"/>
    <x v="10"/>
    <x v="1"/>
    <x v="13"/>
    <x v="66"/>
    <x v="4"/>
    <x v="5104"/>
    <x v="23"/>
    <x v="5104"/>
  </r>
  <r>
    <x v="9"/>
    <x v="0"/>
    <x v="11"/>
    <x v="1"/>
    <x v="3"/>
    <x v="19"/>
    <x v="4"/>
    <x v="3351"/>
    <x v="10"/>
    <x v="3351"/>
  </r>
  <r>
    <x v="9"/>
    <x v="0"/>
    <x v="11"/>
    <x v="1"/>
    <x v="5"/>
    <x v="30"/>
    <x v="7"/>
    <x v="5954"/>
    <x v="28"/>
    <x v="5954"/>
  </r>
  <r>
    <x v="9"/>
    <x v="0"/>
    <x v="11"/>
    <x v="1"/>
    <x v="7"/>
    <x v="70"/>
    <x v="7"/>
    <x v="3754"/>
    <x v="29"/>
    <x v="3754"/>
  </r>
  <r>
    <x v="9"/>
    <x v="0"/>
    <x v="11"/>
    <x v="1"/>
    <x v="9"/>
    <x v="39"/>
    <x v="7"/>
    <x v="4644"/>
    <x v="31"/>
    <x v="4644"/>
  </r>
  <r>
    <x v="9"/>
    <x v="0"/>
    <x v="11"/>
    <x v="1"/>
    <x v="13"/>
    <x v="59"/>
    <x v="4"/>
    <x v="5472"/>
    <x v="23"/>
    <x v="5472"/>
  </r>
  <r>
    <x v="9"/>
    <x v="0"/>
    <x v="12"/>
    <x v="1"/>
    <x v="17"/>
    <x v="76"/>
    <x v="4"/>
    <x v="4586"/>
    <x v="4"/>
    <x v="4586"/>
  </r>
  <r>
    <x v="9"/>
    <x v="0"/>
    <x v="12"/>
    <x v="1"/>
    <x v="18"/>
    <x v="80"/>
    <x v="4"/>
    <x v="4858"/>
    <x v="5"/>
    <x v="4858"/>
  </r>
  <r>
    <x v="9"/>
    <x v="0"/>
    <x v="12"/>
    <x v="1"/>
    <x v="20"/>
    <x v="84"/>
    <x v="4"/>
    <x v="3118"/>
    <x v="7"/>
    <x v="3118"/>
  </r>
  <r>
    <x v="9"/>
    <x v="0"/>
    <x v="12"/>
    <x v="1"/>
    <x v="3"/>
    <x v="18"/>
    <x v="4"/>
    <x v="3530"/>
    <x v="10"/>
    <x v="3530"/>
  </r>
  <r>
    <x v="9"/>
    <x v="0"/>
    <x v="12"/>
    <x v="1"/>
    <x v="3"/>
    <x v="19"/>
    <x v="4"/>
    <x v="1414"/>
    <x v="10"/>
    <x v="1414"/>
  </r>
  <r>
    <x v="9"/>
    <x v="0"/>
    <x v="12"/>
    <x v="1"/>
    <x v="3"/>
    <x v="20"/>
    <x v="5"/>
    <x v="6084"/>
    <x v="20"/>
    <x v="6084"/>
  </r>
  <r>
    <x v="9"/>
    <x v="0"/>
    <x v="12"/>
    <x v="1"/>
    <x v="4"/>
    <x v="25"/>
    <x v="4"/>
    <x v="6464"/>
    <x v="13"/>
    <x v="6464"/>
  </r>
  <r>
    <x v="9"/>
    <x v="0"/>
    <x v="12"/>
    <x v="1"/>
    <x v="7"/>
    <x v="70"/>
    <x v="7"/>
    <x v="4425"/>
    <x v="29"/>
    <x v="4425"/>
  </r>
  <r>
    <x v="9"/>
    <x v="0"/>
    <x v="12"/>
    <x v="1"/>
    <x v="9"/>
    <x v="39"/>
    <x v="7"/>
    <x v="5492"/>
    <x v="31"/>
    <x v="5492"/>
  </r>
  <r>
    <x v="9"/>
    <x v="0"/>
    <x v="12"/>
    <x v="1"/>
    <x v="12"/>
    <x v="48"/>
    <x v="4"/>
    <x v="6158"/>
    <x v="22"/>
    <x v="6158"/>
  </r>
  <r>
    <x v="9"/>
    <x v="0"/>
    <x v="12"/>
    <x v="1"/>
    <x v="13"/>
    <x v="59"/>
    <x v="4"/>
    <x v="5958"/>
    <x v="23"/>
    <x v="5958"/>
  </r>
  <r>
    <x v="9"/>
    <x v="0"/>
    <x v="13"/>
    <x v="1"/>
    <x v="16"/>
    <x v="74"/>
    <x v="4"/>
    <x v="2036"/>
    <x v="2"/>
    <x v="2036"/>
  </r>
  <r>
    <x v="9"/>
    <x v="0"/>
    <x v="13"/>
    <x v="1"/>
    <x v="17"/>
    <x v="76"/>
    <x v="4"/>
    <x v="4856"/>
    <x v="4"/>
    <x v="4856"/>
  </r>
  <r>
    <x v="9"/>
    <x v="0"/>
    <x v="13"/>
    <x v="1"/>
    <x v="18"/>
    <x v="80"/>
    <x v="4"/>
    <x v="964"/>
    <x v="5"/>
    <x v="964"/>
  </r>
  <r>
    <x v="9"/>
    <x v="0"/>
    <x v="13"/>
    <x v="1"/>
    <x v="19"/>
    <x v="81"/>
    <x v="4"/>
    <x v="5655"/>
    <x v="6"/>
    <x v="5655"/>
  </r>
  <r>
    <x v="9"/>
    <x v="0"/>
    <x v="13"/>
    <x v="1"/>
    <x v="20"/>
    <x v="84"/>
    <x v="4"/>
    <x v="5860"/>
    <x v="7"/>
    <x v="5860"/>
  </r>
  <r>
    <x v="9"/>
    <x v="0"/>
    <x v="13"/>
    <x v="1"/>
    <x v="0"/>
    <x v="8"/>
    <x v="7"/>
    <x v="2363"/>
    <x v="25"/>
    <x v="2363"/>
  </r>
  <r>
    <x v="9"/>
    <x v="0"/>
    <x v="13"/>
    <x v="1"/>
    <x v="1"/>
    <x v="0"/>
    <x v="4"/>
    <x v="521"/>
    <x v="8"/>
    <x v="521"/>
  </r>
  <r>
    <x v="9"/>
    <x v="0"/>
    <x v="13"/>
    <x v="1"/>
    <x v="1"/>
    <x v="15"/>
    <x v="4"/>
    <x v="5313"/>
    <x v="8"/>
    <x v="5313"/>
  </r>
  <r>
    <x v="9"/>
    <x v="0"/>
    <x v="13"/>
    <x v="1"/>
    <x v="1"/>
    <x v="13"/>
    <x v="4"/>
    <x v="4623"/>
    <x v="8"/>
    <x v="4623"/>
  </r>
  <r>
    <x v="9"/>
    <x v="0"/>
    <x v="13"/>
    <x v="1"/>
    <x v="3"/>
    <x v="18"/>
    <x v="4"/>
    <x v="4931"/>
    <x v="10"/>
    <x v="4931"/>
  </r>
  <r>
    <x v="9"/>
    <x v="0"/>
    <x v="13"/>
    <x v="1"/>
    <x v="3"/>
    <x v="19"/>
    <x v="4"/>
    <x v="588"/>
    <x v="10"/>
    <x v="588"/>
  </r>
  <r>
    <x v="9"/>
    <x v="0"/>
    <x v="13"/>
    <x v="1"/>
    <x v="5"/>
    <x v="34"/>
    <x v="7"/>
    <x v="2009"/>
    <x v="28"/>
    <x v="2009"/>
  </r>
  <r>
    <x v="9"/>
    <x v="0"/>
    <x v="13"/>
    <x v="1"/>
    <x v="7"/>
    <x v="4"/>
    <x v="4"/>
    <x v="3340"/>
    <x v="16"/>
    <x v="3340"/>
  </r>
  <r>
    <x v="9"/>
    <x v="0"/>
    <x v="13"/>
    <x v="1"/>
    <x v="7"/>
    <x v="70"/>
    <x v="7"/>
    <x v="137"/>
    <x v="29"/>
    <x v="137"/>
  </r>
  <r>
    <x v="9"/>
    <x v="0"/>
    <x v="13"/>
    <x v="1"/>
    <x v="9"/>
    <x v="39"/>
    <x v="7"/>
    <x v="2769"/>
    <x v="31"/>
    <x v="2769"/>
  </r>
  <r>
    <x v="9"/>
    <x v="0"/>
    <x v="13"/>
    <x v="1"/>
    <x v="10"/>
    <x v="42"/>
    <x v="5"/>
    <x v="4489"/>
    <x v="27"/>
    <x v="4489"/>
  </r>
  <r>
    <x v="9"/>
    <x v="0"/>
    <x v="13"/>
    <x v="1"/>
    <x v="10"/>
    <x v="43"/>
    <x v="5"/>
    <x v="4892"/>
    <x v="27"/>
    <x v="4892"/>
  </r>
  <r>
    <x v="9"/>
    <x v="0"/>
    <x v="13"/>
    <x v="1"/>
    <x v="13"/>
    <x v="59"/>
    <x v="4"/>
    <x v="4671"/>
    <x v="23"/>
    <x v="4671"/>
  </r>
  <r>
    <x v="9"/>
    <x v="0"/>
    <x v="13"/>
    <x v="1"/>
    <x v="13"/>
    <x v="61"/>
    <x v="4"/>
    <x v="1203"/>
    <x v="23"/>
    <x v="1203"/>
  </r>
  <r>
    <x v="9"/>
    <x v="0"/>
    <x v="13"/>
    <x v="1"/>
    <x v="13"/>
    <x v="63"/>
    <x v="4"/>
    <x v="1610"/>
    <x v="23"/>
    <x v="1610"/>
  </r>
  <r>
    <x v="9"/>
    <x v="0"/>
    <x v="13"/>
    <x v="1"/>
    <x v="13"/>
    <x v="64"/>
    <x v="4"/>
    <x v="4382"/>
    <x v="23"/>
    <x v="4382"/>
  </r>
  <r>
    <x v="9"/>
    <x v="0"/>
    <x v="14"/>
    <x v="0"/>
    <x v="3"/>
    <x v="23"/>
    <x v="12"/>
    <x v="119"/>
    <x v="44"/>
    <x v="119"/>
  </r>
  <r>
    <x v="9"/>
    <x v="0"/>
    <x v="14"/>
    <x v="0"/>
    <x v="7"/>
    <x v="71"/>
    <x v="12"/>
    <x v="3647"/>
    <x v="45"/>
    <x v="3647"/>
  </r>
  <r>
    <x v="9"/>
    <x v="0"/>
    <x v="14"/>
    <x v="0"/>
    <x v="8"/>
    <x v="45"/>
    <x v="12"/>
    <x v="1293"/>
    <x v="46"/>
    <x v="1293"/>
  </r>
  <r>
    <x v="9"/>
    <x v="0"/>
    <x v="14"/>
    <x v="1"/>
    <x v="15"/>
    <x v="72"/>
    <x v="4"/>
    <x v="2546"/>
    <x v="0"/>
    <x v="2546"/>
  </r>
  <r>
    <x v="9"/>
    <x v="0"/>
    <x v="14"/>
    <x v="1"/>
    <x v="17"/>
    <x v="76"/>
    <x v="4"/>
    <x v="93"/>
    <x v="4"/>
    <x v="93"/>
  </r>
  <r>
    <x v="9"/>
    <x v="0"/>
    <x v="14"/>
    <x v="1"/>
    <x v="17"/>
    <x v="77"/>
    <x v="4"/>
    <x v="6281"/>
    <x v="4"/>
    <x v="6281"/>
  </r>
  <r>
    <x v="9"/>
    <x v="0"/>
    <x v="14"/>
    <x v="1"/>
    <x v="17"/>
    <x v="78"/>
    <x v="7"/>
    <x v="4112"/>
    <x v="18"/>
    <x v="4112"/>
  </r>
  <r>
    <x v="9"/>
    <x v="0"/>
    <x v="14"/>
    <x v="1"/>
    <x v="18"/>
    <x v="79"/>
    <x v="4"/>
    <x v="4498"/>
    <x v="5"/>
    <x v="4498"/>
  </r>
  <r>
    <x v="9"/>
    <x v="0"/>
    <x v="14"/>
    <x v="1"/>
    <x v="0"/>
    <x v="8"/>
    <x v="7"/>
    <x v="1439"/>
    <x v="25"/>
    <x v="1439"/>
  </r>
  <r>
    <x v="9"/>
    <x v="0"/>
    <x v="14"/>
    <x v="1"/>
    <x v="1"/>
    <x v="12"/>
    <x v="4"/>
    <x v="349"/>
    <x v="8"/>
    <x v="349"/>
  </r>
  <r>
    <x v="9"/>
    <x v="0"/>
    <x v="14"/>
    <x v="1"/>
    <x v="3"/>
    <x v="18"/>
    <x v="4"/>
    <x v="4753"/>
    <x v="10"/>
    <x v="4753"/>
  </r>
  <r>
    <x v="9"/>
    <x v="0"/>
    <x v="14"/>
    <x v="1"/>
    <x v="3"/>
    <x v="19"/>
    <x v="4"/>
    <x v="4806"/>
    <x v="10"/>
    <x v="4806"/>
  </r>
  <r>
    <x v="9"/>
    <x v="0"/>
    <x v="14"/>
    <x v="1"/>
    <x v="3"/>
    <x v="20"/>
    <x v="5"/>
    <x v="566"/>
    <x v="20"/>
    <x v="566"/>
  </r>
  <r>
    <x v="9"/>
    <x v="0"/>
    <x v="14"/>
    <x v="1"/>
    <x v="4"/>
    <x v="25"/>
    <x v="4"/>
    <x v="1082"/>
    <x v="13"/>
    <x v="1082"/>
  </r>
  <r>
    <x v="9"/>
    <x v="0"/>
    <x v="14"/>
    <x v="1"/>
    <x v="5"/>
    <x v="28"/>
    <x v="2"/>
    <x v="4497"/>
    <x v="11"/>
    <x v="4497"/>
  </r>
  <r>
    <x v="9"/>
    <x v="0"/>
    <x v="14"/>
    <x v="1"/>
    <x v="5"/>
    <x v="31"/>
    <x v="2"/>
    <x v="4274"/>
    <x v="11"/>
    <x v="4274"/>
  </r>
  <r>
    <x v="9"/>
    <x v="0"/>
    <x v="14"/>
    <x v="1"/>
    <x v="7"/>
    <x v="5"/>
    <x v="7"/>
    <x v="6100"/>
    <x v="29"/>
    <x v="6100"/>
  </r>
  <r>
    <x v="9"/>
    <x v="0"/>
    <x v="14"/>
    <x v="1"/>
    <x v="7"/>
    <x v="70"/>
    <x v="7"/>
    <x v="5823"/>
    <x v="29"/>
    <x v="5823"/>
  </r>
  <r>
    <x v="9"/>
    <x v="0"/>
    <x v="14"/>
    <x v="1"/>
    <x v="9"/>
    <x v="38"/>
    <x v="4"/>
    <x v="991"/>
    <x v="17"/>
    <x v="991"/>
  </r>
  <r>
    <x v="9"/>
    <x v="0"/>
    <x v="14"/>
    <x v="1"/>
    <x v="9"/>
    <x v="39"/>
    <x v="7"/>
    <x v="3375"/>
    <x v="31"/>
    <x v="3375"/>
  </r>
  <r>
    <x v="9"/>
    <x v="0"/>
    <x v="14"/>
    <x v="1"/>
    <x v="9"/>
    <x v="41"/>
    <x v="10"/>
    <x v="4161"/>
    <x v="40"/>
    <x v="4161"/>
  </r>
  <r>
    <x v="9"/>
    <x v="0"/>
    <x v="14"/>
    <x v="1"/>
    <x v="10"/>
    <x v="44"/>
    <x v="0"/>
    <x v="309"/>
    <x v="9"/>
    <x v="309"/>
  </r>
  <r>
    <x v="9"/>
    <x v="0"/>
    <x v="14"/>
    <x v="1"/>
    <x v="12"/>
    <x v="48"/>
    <x v="4"/>
    <x v="878"/>
    <x v="22"/>
    <x v="878"/>
  </r>
  <r>
    <x v="9"/>
    <x v="0"/>
    <x v="14"/>
    <x v="1"/>
    <x v="12"/>
    <x v="49"/>
    <x v="7"/>
    <x v="1141"/>
    <x v="33"/>
    <x v="1141"/>
  </r>
  <r>
    <x v="9"/>
    <x v="0"/>
    <x v="14"/>
    <x v="1"/>
    <x v="12"/>
    <x v="50"/>
    <x v="9"/>
    <x v="6011"/>
    <x v="39"/>
    <x v="6011"/>
  </r>
  <r>
    <x v="9"/>
    <x v="0"/>
    <x v="14"/>
    <x v="1"/>
    <x v="12"/>
    <x v="51"/>
    <x v="4"/>
    <x v="4840"/>
    <x v="22"/>
    <x v="4840"/>
  </r>
  <r>
    <x v="9"/>
    <x v="0"/>
    <x v="14"/>
    <x v="1"/>
    <x v="13"/>
    <x v="56"/>
    <x v="4"/>
    <x v="1414"/>
    <x v="23"/>
    <x v="1414"/>
  </r>
  <r>
    <x v="9"/>
    <x v="0"/>
    <x v="14"/>
    <x v="1"/>
    <x v="13"/>
    <x v="58"/>
    <x v="4"/>
    <x v="4774"/>
    <x v="23"/>
    <x v="4774"/>
  </r>
  <r>
    <x v="9"/>
    <x v="0"/>
    <x v="14"/>
    <x v="1"/>
    <x v="13"/>
    <x v="59"/>
    <x v="4"/>
    <x v="1412"/>
    <x v="23"/>
    <x v="1412"/>
  </r>
  <r>
    <x v="9"/>
    <x v="0"/>
    <x v="14"/>
    <x v="1"/>
    <x v="13"/>
    <x v="60"/>
    <x v="7"/>
    <x v="4790"/>
    <x v="34"/>
    <x v="4790"/>
  </r>
  <r>
    <x v="9"/>
    <x v="0"/>
    <x v="14"/>
    <x v="1"/>
    <x v="13"/>
    <x v="64"/>
    <x v="4"/>
    <x v="6145"/>
    <x v="23"/>
    <x v="6145"/>
  </r>
  <r>
    <x v="9"/>
    <x v="0"/>
    <x v="14"/>
    <x v="1"/>
    <x v="13"/>
    <x v="65"/>
    <x v="4"/>
    <x v="3592"/>
    <x v="23"/>
    <x v="3592"/>
  </r>
  <r>
    <x v="9"/>
    <x v="0"/>
    <x v="14"/>
    <x v="1"/>
    <x v="13"/>
    <x v="66"/>
    <x v="4"/>
    <x v="5829"/>
    <x v="23"/>
    <x v="5829"/>
  </r>
  <r>
    <x v="9"/>
    <x v="0"/>
    <x v="15"/>
    <x v="1"/>
    <x v="17"/>
    <x v="76"/>
    <x v="4"/>
    <x v="3169"/>
    <x v="4"/>
    <x v="3169"/>
  </r>
  <r>
    <x v="9"/>
    <x v="0"/>
    <x v="15"/>
    <x v="1"/>
    <x v="17"/>
    <x v="78"/>
    <x v="7"/>
    <x v="5186"/>
    <x v="18"/>
    <x v="5186"/>
  </r>
  <r>
    <x v="9"/>
    <x v="0"/>
    <x v="15"/>
    <x v="1"/>
    <x v="18"/>
    <x v="79"/>
    <x v="4"/>
    <x v="1460"/>
    <x v="5"/>
    <x v="1460"/>
  </r>
  <r>
    <x v="9"/>
    <x v="0"/>
    <x v="15"/>
    <x v="1"/>
    <x v="18"/>
    <x v="80"/>
    <x v="4"/>
    <x v="4751"/>
    <x v="5"/>
    <x v="4751"/>
  </r>
  <r>
    <x v="9"/>
    <x v="0"/>
    <x v="15"/>
    <x v="1"/>
    <x v="20"/>
    <x v="84"/>
    <x v="4"/>
    <x v="2921"/>
    <x v="7"/>
    <x v="2921"/>
  </r>
  <r>
    <x v="9"/>
    <x v="0"/>
    <x v="15"/>
    <x v="1"/>
    <x v="3"/>
    <x v="18"/>
    <x v="4"/>
    <x v="5875"/>
    <x v="10"/>
    <x v="5875"/>
  </r>
  <r>
    <x v="9"/>
    <x v="0"/>
    <x v="15"/>
    <x v="1"/>
    <x v="3"/>
    <x v="19"/>
    <x v="4"/>
    <x v="4228"/>
    <x v="10"/>
    <x v="4228"/>
  </r>
  <r>
    <x v="9"/>
    <x v="0"/>
    <x v="15"/>
    <x v="1"/>
    <x v="3"/>
    <x v="20"/>
    <x v="5"/>
    <x v="3886"/>
    <x v="20"/>
    <x v="3886"/>
  </r>
  <r>
    <x v="9"/>
    <x v="0"/>
    <x v="15"/>
    <x v="1"/>
    <x v="3"/>
    <x v="21"/>
    <x v="7"/>
    <x v="108"/>
    <x v="26"/>
    <x v="108"/>
  </r>
  <r>
    <x v="9"/>
    <x v="0"/>
    <x v="15"/>
    <x v="1"/>
    <x v="3"/>
    <x v="22"/>
    <x v="7"/>
    <x v="3887"/>
    <x v="26"/>
    <x v="3887"/>
  </r>
  <r>
    <x v="9"/>
    <x v="0"/>
    <x v="15"/>
    <x v="1"/>
    <x v="4"/>
    <x v="25"/>
    <x v="4"/>
    <x v="2518"/>
    <x v="13"/>
    <x v="2518"/>
  </r>
  <r>
    <x v="9"/>
    <x v="0"/>
    <x v="15"/>
    <x v="1"/>
    <x v="7"/>
    <x v="70"/>
    <x v="7"/>
    <x v="3661"/>
    <x v="29"/>
    <x v="3661"/>
  </r>
  <r>
    <x v="9"/>
    <x v="0"/>
    <x v="15"/>
    <x v="1"/>
    <x v="9"/>
    <x v="39"/>
    <x v="7"/>
    <x v="1220"/>
    <x v="31"/>
    <x v="1220"/>
  </r>
  <r>
    <x v="9"/>
    <x v="0"/>
    <x v="15"/>
    <x v="1"/>
    <x v="10"/>
    <x v="43"/>
    <x v="5"/>
    <x v="3777"/>
    <x v="27"/>
    <x v="3777"/>
  </r>
  <r>
    <x v="9"/>
    <x v="0"/>
    <x v="15"/>
    <x v="1"/>
    <x v="12"/>
    <x v="48"/>
    <x v="4"/>
    <x v="4500"/>
    <x v="22"/>
    <x v="4500"/>
  </r>
  <r>
    <x v="9"/>
    <x v="0"/>
    <x v="15"/>
    <x v="1"/>
    <x v="12"/>
    <x v="49"/>
    <x v="7"/>
    <x v="349"/>
    <x v="33"/>
    <x v="349"/>
  </r>
  <r>
    <x v="9"/>
    <x v="0"/>
    <x v="15"/>
    <x v="1"/>
    <x v="12"/>
    <x v="51"/>
    <x v="4"/>
    <x v="4119"/>
    <x v="22"/>
    <x v="4119"/>
  </r>
  <r>
    <x v="9"/>
    <x v="0"/>
    <x v="15"/>
    <x v="1"/>
    <x v="13"/>
    <x v="55"/>
    <x v="4"/>
    <x v="5064"/>
    <x v="23"/>
    <x v="5064"/>
  </r>
  <r>
    <x v="9"/>
    <x v="0"/>
    <x v="15"/>
    <x v="1"/>
    <x v="13"/>
    <x v="58"/>
    <x v="4"/>
    <x v="6146"/>
    <x v="23"/>
    <x v="6146"/>
  </r>
  <r>
    <x v="9"/>
    <x v="0"/>
    <x v="15"/>
    <x v="1"/>
    <x v="13"/>
    <x v="59"/>
    <x v="4"/>
    <x v="5321"/>
    <x v="23"/>
    <x v="5321"/>
  </r>
  <r>
    <x v="9"/>
    <x v="0"/>
    <x v="15"/>
    <x v="1"/>
    <x v="13"/>
    <x v="61"/>
    <x v="4"/>
    <x v="3817"/>
    <x v="23"/>
    <x v="3817"/>
  </r>
  <r>
    <x v="9"/>
    <x v="0"/>
    <x v="15"/>
    <x v="1"/>
    <x v="13"/>
    <x v="63"/>
    <x v="4"/>
    <x v="2260"/>
    <x v="23"/>
    <x v="2260"/>
  </r>
  <r>
    <x v="9"/>
    <x v="0"/>
    <x v="15"/>
    <x v="1"/>
    <x v="13"/>
    <x v="65"/>
    <x v="4"/>
    <x v="1871"/>
    <x v="23"/>
    <x v="1871"/>
  </r>
  <r>
    <x v="9"/>
    <x v="0"/>
    <x v="15"/>
    <x v="1"/>
    <x v="13"/>
    <x v="66"/>
    <x v="4"/>
    <x v="2512"/>
    <x v="23"/>
    <x v="2512"/>
  </r>
  <r>
    <x v="9"/>
    <x v="0"/>
    <x v="16"/>
    <x v="1"/>
    <x v="17"/>
    <x v="76"/>
    <x v="4"/>
    <x v="6117"/>
    <x v="4"/>
    <x v="6117"/>
  </r>
  <r>
    <x v="9"/>
    <x v="0"/>
    <x v="16"/>
    <x v="1"/>
    <x v="3"/>
    <x v="18"/>
    <x v="4"/>
    <x v="815"/>
    <x v="10"/>
    <x v="815"/>
  </r>
  <r>
    <x v="9"/>
    <x v="0"/>
    <x v="16"/>
    <x v="1"/>
    <x v="3"/>
    <x v="19"/>
    <x v="4"/>
    <x v="2598"/>
    <x v="10"/>
    <x v="2598"/>
  </r>
  <r>
    <x v="9"/>
    <x v="0"/>
    <x v="16"/>
    <x v="1"/>
    <x v="7"/>
    <x v="69"/>
    <x v="4"/>
    <x v="1145"/>
    <x v="16"/>
    <x v="1145"/>
  </r>
  <r>
    <x v="9"/>
    <x v="0"/>
    <x v="16"/>
    <x v="1"/>
    <x v="12"/>
    <x v="51"/>
    <x v="4"/>
    <x v="1465"/>
    <x v="22"/>
    <x v="1465"/>
  </r>
  <r>
    <x v="9"/>
    <x v="0"/>
    <x v="16"/>
    <x v="1"/>
    <x v="13"/>
    <x v="55"/>
    <x v="4"/>
    <x v="5456"/>
    <x v="23"/>
    <x v="5456"/>
  </r>
  <r>
    <x v="9"/>
    <x v="0"/>
    <x v="16"/>
    <x v="1"/>
    <x v="13"/>
    <x v="59"/>
    <x v="4"/>
    <x v="2405"/>
    <x v="23"/>
    <x v="2405"/>
  </r>
  <r>
    <x v="9"/>
    <x v="0"/>
    <x v="16"/>
    <x v="1"/>
    <x v="13"/>
    <x v="60"/>
    <x v="7"/>
    <x v="2189"/>
    <x v="34"/>
    <x v="2189"/>
  </r>
  <r>
    <x v="9"/>
    <x v="0"/>
    <x v="17"/>
    <x v="1"/>
    <x v="3"/>
    <x v="18"/>
    <x v="4"/>
    <x v="576"/>
    <x v="10"/>
    <x v="576"/>
  </r>
  <r>
    <x v="9"/>
    <x v="0"/>
    <x v="17"/>
    <x v="1"/>
    <x v="3"/>
    <x v="19"/>
    <x v="4"/>
    <x v="464"/>
    <x v="10"/>
    <x v="464"/>
  </r>
  <r>
    <x v="9"/>
    <x v="0"/>
    <x v="18"/>
    <x v="1"/>
    <x v="16"/>
    <x v="74"/>
    <x v="4"/>
    <x v="2433"/>
    <x v="2"/>
    <x v="2433"/>
  </r>
  <r>
    <x v="9"/>
    <x v="0"/>
    <x v="18"/>
    <x v="1"/>
    <x v="17"/>
    <x v="77"/>
    <x v="4"/>
    <x v="342"/>
    <x v="4"/>
    <x v="342"/>
  </r>
  <r>
    <x v="9"/>
    <x v="0"/>
    <x v="18"/>
    <x v="1"/>
    <x v="17"/>
    <x v="78"/>
    <x v="7"/>
    <x v="6371"/>
    <x v="18"/>
    <x v="6371"/>
  </r>
  <r>
    <x v="9"/>
    <x v="0"/>
    <x v="18"/>
    <x v="1"/>
    <x v="20"/>
    <x v="84"/>
    <x v="4"/>
    <x v="358"/>
    <x v="7"/>
    <x v="358"/>
  </r>
  <r>
    <x v="9"/>
    <x v="0"/>
    <x v="18"/>
    <x v="1"/>
    <x v="3"/>
    <x v="18"/>
    <x v="4"/>
    <x v="1064"/>
    <x v="10"/>
    <x v="1064"/>
  </r>
  <r>
    <x v="9"/>
    <x v="0"/>
    <x v="18"/>
    <x v="1"/>
    <x v="3"/>
    <x v="19"/>
    <x v="4"/>
    <x v="3318"/>
    <x v="10"/>
    <x v="3318"/>
  </r>
  <r>
    <x v="9"/>
    <x v="0"/>
    <x v="18"/>
    <x v="1"/>
    <x v="3"/>
    <x v="20"/>
    <x v="5"/>
    <x v="4863"/>
    <x v="20"/>
    <x v="4863"/>
  </r>
  <r>
    <x v="9"/>
    <x v="0"/>
    <x v="18"/>
    <x v="1"/>
    <x v="3"/>
    <x v="21"/>
    <x v="7"/>
    <x v="4401"/>
    <x v="26"/>
    <x v="4401"/>
  </r>
  <r>
    <x v="9"/>
    <x v="0"/>
    <x v="18"/>
    <x v="1"/>
    <x v="4"/>
    <x v="25"/>
    <x v="4"/>
    <x v="983"/>
    <x v="13"/>
    <x v="983"/>
  </r>
  <r>
    <x v="9"/>
    <x v="0"/>
    <x v="18"/>
    <x v="1"/>
    <x v="10"/>
    <x v="42"/>
    <x v="5"/>
    <x v="3807"/>
    <x v="27"/>
    <x v="3807"/>
  </r>
  <r>
    <x v="9"/>
    <x v="0"/>
    <x v="18"/>
    <x v="1"/>
    <x v="10"/>
    <x v="43"/>
    <x v="5"/>
    <x v="6446"/>
    <x v="27"/>
    <x v="6446"/>
  </r>
  <r>
    <x v="9"/>
    <x v="0"/>
    <x v="18"/>
    <x v="1"/>
    <x v="12"/>
    <x v="48"/>
    <x v="4"/>
    <x v="3049"/>
    <x v="22"/>
    <x v="3049"/>
  </r>
  <r>
    <x v="9"/>
    <x v="0"/>
    <x v="18"/>
    <x v="1"/>
    <x v="13"/>
    <x v="58"/>
    <x v="4"/>
    <x v="2039"/>
    <x v="23"/>
    <x v="2039"/>
  </r>
  <r>
    <x v="9"/>
    <x v="0"/>
    <x v="18"/>
    <x v="1"/>
    <x v="13"/>
    <x v="60"/>
    <x v="7"/>
    <x v="1883"/>
    <x v="34"/>
    <x v="1883"/>
  </r>
  <r>
    <x v="9"/>
    <x v="0"/>
    <x v="18"/>
    <x v="1"/>
    <x v="13"/>
    <x v="64"/>
    <x v="4"/>
    <x v="5347"/>
    <x v="23"/>
    <x v="5347"/>
  </r>
  <r>
    <x v="9"/>
    <x v="0"/>
    <x v="19"/>
    <x v="1"/>
    <x v="17"/>
    <x v="76"/>
    <x v="4"/>
    <x v="1325"/>
    <x v="4"/>
    <x v="1325"/>
  </r>
  <r>
    <x v="9"/>
    <x v="0"/>
    <x v="19"/>
    <x v="1"/>
    <x v="17"/>
    <x v="77"/>
    <x v="4"/>
    <x v="2126"/>
    <x v="4"/>
    <x v="2126"/>
  </r>
  <r>
    <x v="9"/>
    <x v="0"/>
    <x v="19"/>
    <x v="1"/>
    <x v="17"/>
    <x v="78"/>
    <x v="7"/>
    <x v="3231"/>
    <x v="18"/>
    <x v="3231"/>
  </r>
  <r>
    <x v="9"/>
    <x v="0"/>
    <x v="19"/>
    <x v="1"/>
    <x v="20"/>
    <x v="84"/>
    <x v="4"/>
    <x v="3398"/>
    <x v="7"/>
    <x v="3398"/>
  </r>
  <r>
    <x v="9"/>
    <x v="0"/>
    <x v="19"/>
    <x v="1"/>
    <x v="1"/>
    <x v="15"/>
    <x v="4"/>
    <x v="3059"/>
    <x v="8"/>
    <x v="3059"/>
  </r>
  <r>
    <x v="9"/>
    <x v="0"/>
    <x v="19"/>
    <x v="1"/>
    <x v="1"/>
    <x v="13"/>
    <x v="4"/>
    <x v="2366"/>
    <x v="8"/>
    <x v="2366"/>
  </r>
  <r>
    <x v="9"/>
    <x v="0"/>
    <x v="19"/>
    <x v="1"/>
    <x v="3"/>
    <x v="18"/>
    <x v="4"/>
    <x v="3408"/>
    <x v="10"/>
    <x v="3408"/>
  </r>
  <r>
    <x v="9"/>
    <x v="0"/>
    <x v="19"/>
    <x v="1"/>
    <x v="3"/>
    <x v="19"/>
    <x v="4"/>
    <x v="1799"/>
    <x v="10"/>
    <x v="1799"/>
  </r>
  <r>
    <x v="9"/>
    <x v="0"/>
    <x v="19"/>
    <x v="1"/>
    <x v="3"/>
    <x v="22"/>
    <x v="7"/>
    <x v="4749"/>
    <x v="26"/>
    <x v="4749"/>
  </r>
  <r>
    <x v="9"/>
    <x v="0"/>
    <x v="19"/>
    <x v="1"/>
    <x v="3"/>
    <x v="27"/>
    <x v="4"/>
    <x v="2524"/>
    <x v="10"/>
    <x v="2524"/>
  </r>
  <r>
    <x v="9"/>
    <x v="0"/>
    <x v="19"/>
    <x v="1"/>
    <x v="4"/>
    <x v="25"/>
    <x v="4"/>
    <x v="5632"/>
    <x v="13"/>
    <x v="5632"/>
  </r>
  <r>
    <x v="9"/>
    <x v="0"/>
    <x v="19"/>
    <x v="1"/>
    <x v="7"/>
    <x v="69"/>
    <x v="4"/>
    <x v="5151"/>
    <x v="16"/>
    <x v="5151"/>
  </r>
  <r>
    <x v="9"/>
    <x v="0"/>
    <x v="19"/>
    <x v="1"/>
    <x v="12"/>
    <x v="48"/>
    <x v="4"/>
    <x v="3578"/>
    <x v="22"/>
    <x v="3578"/>
  </r>
  <r>
    <x v="9"/>
    <x v="0"/>
    <x v="19"/>
    <x v="1"/>
    <x v="13"/>
    <x v="56"/>
    <x v="4"/>
    <x v="5085"/>
    <x v="23"/>
    <x v="5085"/>
  </r>
  <r>
    <x v="9"/>
    <x v="0"/>
    <x v="19"/>
    <x v="1"/>
    <x v="13"/>
    <x v="59"/>
    <x v="4"/>
    <x v="2373"/>
    <x v="23"/>
    <x v="2373"/>
  </r>
  <r>
    <x v="9"/>
    <x v="0"/>
    <x v="19"/>
    <x v="1"/>
    <x v="13"/>
    <x v="64"/>
    <x v="4"/>
    <x v="2435"/>
    <x v="23"/>
    <x v="2435"/>
  </r>
  <r>
    <x v="9"/>
    <x v="0"/>
    <x v="19"/>
    <x v="1"/>
    <x v="13"/>
    <x v="65"/>
    <x v="4"/>
    <x v="1674"/>
    <x v="23"/>
    <x v="1674"/>
  </r>
  <r>
    <x v="9"/>
    <x v="0"/>
    <x v="20"/>
    <x v="1"/>
    <x v="17"/>
    <x v="76"/>
    <x v="4"/>
    <x v="6435"/>
    <x v="4"/>
    <x v="6435"/>
  </r>
  <r>
    <x v="9"/>
    <x v="0"/>
    <x v="20"/>
    <x v="1"/>
    <x v="17"/>
    <x v="78"/>
    <x v="7"/>
    <x v="4624"/>
    <x v="18"/>
    <x v="4624"/>
  </r>
  <r>
    <x v="9"/>
    <x v="0"/>
    <x v="20"/>
    <x v="1"/>
    <x v="18"/>
    <x v="80"/>
    <x v="4"/>
    <x v="1896"/>
    <x v="5"/>
    <x v="1896"/>
  </r>
  <r>
    <x v="9"/>
    <x v="0"/>
    <x v="20"/>
    <x v="1"/>
    <x v="0"/>
    <x v="8"/>
    <x v="7"/>
    <x v="4622"/>
    <x v="25"/>
    <x v="4622"/>
  </r>
  <r>
    <x v="9"/>
    <x v="0"/>
    <x v="20"/>
    <x v="1"/>
    <x v="1"/>
    <x v="15"/>
    <x v="4"/>
    <x v="6435"/>
    <x v="8"/>
    <x v="6435"/>
  </r>
  <r>
    <x v="9"/>
    <x v="0"/>
    <x v="20"/>
    <x v="1"/>
    <x v="1"/>
    <x v="13"/>
    <x v="4"/>
    <x v="2086"/>
    <x v="8"/>
    <x v="2086"/>
  </r>
  <r>
    <x v="9"/>
    <x v="0"/>
    <x v="20"/>
    <x v="1"/>
    <x v="3"/>
    <x v="18"/>
    <x v="4"/>
    <x v="2222"/>
    <x v="10"/>
    <x v="2222"/>
  </r>
  <r>
    <x v="9"/>
    <x v="0"/>
    <x v="20"/>
    <x v="1"/>
    <x v="3"/>
    <x v="19"/>
    <x v="4"/>
    <x v="5442"/>
    <x v="10"/>
    <x v="5442"/>
  </r>
  <r>
    <x v="9"/>
    <x v="0"/>
    <x v="20"/>
    <x v="1"/>
    <x v="3"/>
    <x v="21"/>
    <x v="7"/>
    <x v="4129"/>
    <x v="26"/>
    <x v="4129"/>
  </r>
  <r>
    <x v="9"/>
    <x v="0"/>
    <x v="20"/>
    <x v="1"/>
    <x v="3"/>
    <x v="22"/>
    <x v="7"/>
    <x v="4161"/>
    <x v="26"/>
    <x v="4161"/>
  </r>
  <r>
    <x v="9"/>
    <x v="0"/>
    <x v="20"/>
    <x v="1"/>
    <x v="3"/>
    <x v="27"/>
    <x v="4"/>
    <x v="298"/>
    <x v="10"/>
    <x v="298"/>
  </r>
  <r>
    <x v="9"/>
    <x v="0"/>
    <x v="20"/>
    <x v="1"/>
    <x v="4"/>
    <x v="25"/>
    <x v="4"/>
    <x v="3230"/>
    <x v="13"/>
    <x v="3230"/>
  </r>
  <r>
    <x v="9"/>
    <x v="0"/>
    <x v="20"/>
    <x v="1"/>
    <x v="7"/>
    <x v="5"/>
    <x v="7"/>
    <x v="5598"/>
    <x v="29"/>
    <x v="5598"/>
  </r>
  <r>
    <x v="9"/>
    <x v="0"/>
    <x v="20"/>
    <x v="1"/>
    <x v="7"/>
    <x v="70"/>
    <x v="7"/>
    <x v="4001"/>
    <x v="29"/>
    <x v="4001"/>
  </r>
  <r>
    <x v="9"/>
    <x v="0"/>
    <x v="20"/>
    <x v="1"/>
    <x v="9"/>
    <x v="41"/>
    <x v="10"/>
    <x v="1891"/>
    <x v="40"/>
    <x v="1891"/>
  </r>
  <r>
    <x v="9"/>
    <x v="0"/>
    <x v="20"/>
    <x v="1"/>
    <x v="10"/>
    <x v="42"/>
    <x v="5"/>
    <x v="1241"/>
    <x v="27"/>
    <x v="1241"/>
  </r>
  <r>
    <x v="9"/>
    <x v="0"/>
    <x v="20"/>
    <x v="1"/>
    <x v="10"/>
    <x v="86"/>
    <x v="5"/>
    <x v="939"/>
    <x v="27"/>
    <x v="939"/>
  </r>
  <r>
    <x v="9"/>
    <x v="0"/>
    <x v="20"/>
    <x v="1"/>
    <x v="12"/>
    <x v="48"/>
    <x v="4"/>
    <x v="2229"/>
    <x v="22"/>
    <x v="2229"/>
  </r>
  <r>
    <x v="9"/>
    <x v="0"/>
    <x v="20"/>
    <x v="1"/>
    <x v="13"/>
    <x v="59"/>
    <x v="4"/>
    <x v="5141"/>
    <x v="23"/>
    <x v="5141"/>
  </r>
  <r>
    <x v="9"/>
    <x v="0"/>
    <x v="20"/>
    <x v="1"/>
    <x v="13"/>
    <x v="62"/>
    <x v="4"/>
    <x v="532"/>
    <x v="23"/>
    <x v="532"/>
  </r>
  <r>
    <x v="9"/>
    <x v="0"/>
    <x v="20"/>
    <x v="1"/>
    <x v="13"/>
    <x v="64"/>
    <x v="4"/>
    <x v="2245"/>
    <x v="23"/>
    <x v="2245"/>
  </r>
  <r>
    <x v="9"/>
    <x v="0"/>
    <x v="20"/>
    <x v="1"/>
    <x v="13"/>
    <x v="66"/>
    <x v="4"/>
    <x v="1192"/>
    <x v="23"/>
    <x v="1192"/>
  </r>
  <r>
    <x v="9"/>
    <x v="0"/>
    <x v="21"/>
    <x v="1"/>
    <x v="17"/>
    <x v="76"/>
    <x v="4"/>
    <x v="705"/>
    <x v="4"/>
    <x v="705"/>
  </r>
  <r>
    <x v="9"/>
    <x v="0"/>
    <x v="21"/>
    <x v="1"/>
    <x v="17"/>
    <x v="78"/>
    <x v="7"/>
    <x v="2548"/>
    <x v="18"/>
    <x v="2548"/>
  </r>
  <r>
    <x v="9"/>
    <x v="0"/>
    <x v="21"/>
    <x v="1"/>
    <x v="0"/>
    <x v="8"/>
    <x v="7"/>
    <x v="2163"/>
    <x v="25"/>
    <x v="2163"/>
  </r>
  <r>
    <x v="9"/>
    <x v="0"/>
    <x v="21"/>
    <x v="1"/>
    <x v="3"/>
    <x v="18"/>
    <x v="4"/>
    <x v="3933"/>
    <x v="10"/>
    <x v="3933"/>
  </r>
  <r>
    <x v="9"/>
    <x v="0"/>
    <x v="21"/>
    <x v="1"/>
    <x v="3"/>
    <x v="19"/>
    <x v="4"/>
    <x v="2889"/>
    <x v="10"/>
    <x v="2889"/>
  </r>
  <r>
    <x v="9"/>
    <x v="0"/>
    <x v="21"/>
    <x v="1"/>
    <x v="3"/>
    <x v="21"/>
    <x v="7"/>
    <x v="1073"/>
    <x v="26"/>
    <x v="1073"/>
  </r>
  <r>
    <x v="9"/>
    <x v="0"/>
    <x v="21"/>
    <x v="1"/>
    <x v="7"/>
    <x v="70"/>
    <x v="7"/>
    <x v="2347"/>
    <x v="29"/>
    <x v="2347"/>
  </r>
  <r>
    <x v="9"/>
    <x v="0"/>
    <x v="21"/>
    <x v="1"/>
    <x v="9"/>
    <x v="39"/>
    <x v="7"/>
    <x v="4292"/>
    <x v="31"/>
    <x v="4292"/>
  </r>
  <r>
    <x v="9"/>
    <x v="0"/>
    <x v="21"/>
    <x v="1"/>
    <x v="12"/>
    <x v="48"/>
    <x v="4"/>
    <x v="3897"/>
    <x v="22"/>
    <x v="3897"/>
  </r>
  <r>
    <x v="9"/>
    <x v="0"/>
    <x v="21"/>
    <x v="1"/>
    <x v="13"/>
    <x v="56"/>
    <x v="4"/>
    <x v="6437"/>
    <x v="23"/>
    <x v="6437"/>
  </r>
  <r>
    <x v="9"/>
    <x v="0"/>
    <x v="21"/>
    <x v="1"/>
    <x v="13"/>
    <x v="59"/>
    <x v="4"/>
    <x v="1987"/>
    <x v="23"/>
    <x v="1987"/>
  </r>
  <r>
    <x v="9"/>
    <x v="0"/>
    <x v="21"/>
    <x v="1"/>
    <x v="13"/>
    <x v="64"/>
    <x v="4"/>
    <x v="1312"/>
    <x v="23"/>
    <x v="1312"/>
  </r>
  <r>
    <x v="9"/>
    <x v="0"/>
    <x v="22"/>
    <x v="1"/>
    <x v="16"/>
    <x v="73"/>
    <x v="4"/>
    <x v="864"/>
    <x v="2"/>
    <x v="864"/>
  </r>
  <r>
    <x v="9"/>
    <x v="0"/>
    <x v="22"/>
    <x v="1"/>
    <x v="17"/>
    <x v="76"/>
    <x v="4"/>
    <x v="1976"/>
    <x v="4"/>
    <x v="1976"/>
  </r>
  <r>
    <x v="9"/>
    <x v="0"/>
    <x v="22"/>
    <x v="1"/>
    <x v="17"/>
    <x v="78"/>
    <x v="7"/>
    <x v="1282"/>
    <x v="18"/>
    <x v="1282"/>
  </r>
  <r>
    <x v="9"/>
    <x v="0"/>
    <x v="22"/>
    <x v="1"/>
    <x v="18"/>
    <x v="79"/>
    <x v="4"/>
    <x v="2633"/>
    <x v="5"/>
    <x v="2633"/>
  </r>
  <r>
    <x v="9"/>
    <x v="0"/>
    <x v="22"/>
    <x v="1"/>
    <x v="19"/>
    <x v="81"/>
    <x v="4"/>
    <x v="3596"/>
    <x v="6"/>
    <x v="3596"/>
  </r>
  <r>
    <x v="9"/>
    <x v="0"/>
    <x v="22"/>
    <x v="1"/>
    <x v="1"/>
    <x v="0"/>
    <x v="4"/>
    <x v="1276"/>
    <x v="8"/>
    <x v="1276"/>
  </r>
  <r>
    <x v="9"/>
    <x v="0"/>
    <x v="22"/>
    <x v="1"/>
    <x v="3"/>
    <x v="18"/>
    <x v="4"/>
    <x v="4934"/>
    <x v="10"/>
    <x v="4934"/>
  </r>
  <r>
    <x v="9"/>
    <x v="0"/>
    <x v="22"/>
    <x v="1"/>
    <x v="3"/>
    <x v="19"/>
    <x v="4"/>
    <x v="5098"/>
    <x v="10"/>
    <x v="5098"/>
  </r>
  <r>
    <x v="9"/>
    <x v="0"/>
    <x v="22"/>
    <x v="1"/>
    <x v="3"/>
    <x v="20"/>
    <x v="5"/>
    <x v="1754"/>
    <x v="20"/>
    <x v="1754"/>
  </r>
  <r>
    <x v="9"/>
    <x v="0"/>
    <x v="22"/>
    <x v="1"/>
    <x v="3"/>
    <x v="21"/>
    <x v="7"/>
    <x v="4328"/>
    <x v="26"/>
    <x v="4328"/>
  </r>
  <r>
    <x v="9"/>
    <x v="0"/>
    <x v="22"/>
    <x v="1"/>
    <x v="3"/>
    <x v="27"/>
    <x v="4"/>
    <x v="2191"/>
    <x v="10"/>
    <x v="2191"/>
  </r>
  <r>
    <x v="9"/>
    <x v="0"/>
    <x v="22"/>
    <x v="1"/>
    <x v="10"/>
    <x v="44"/>
    <x v="0"/>
    <x v="1450"/>
    <x v="9"/>
    <x v="1450"/>
  </r>
  <r>
    <x v="9"/>
    <x v="0"/>
    <x v="22"/>
    <x v="1"/>
    <x v="10"/>
    <x v="86"/>
    <x v="5"/>
    <x v="6056"/>
    <x v="27"/>
    <x v="6056"/>
  </r>
  <r>
    <x v="9"/>
    <x v="0"/>
    <x v="22"/>
    <x v="1"/>
    <x v="12"/>
    <x v="48"/>
    <x v="4"/>
    <x v="5690"/>
    <x v="22"/>
    <x v="5690"/>
  </r>
  <r>
    <x v="9"/>
    <x v="0"/>
    <x v="22"/>
    <x v="1"/>
    <x v="12"/>
    <x v="49"/>
    <x v="7"/>
    <x v="5435"/>
    <x v="33"/>
    <x v="5435"/>
  </r>
  <r>
    <x v="9"/>
    <x v="0"/>
    <x v="22"/>
    <x v="1"/>
    <x v="12"/>
    <x v="51"/>
    <x v="4"/>
    <x v="379"/>
    <x v="22"/>
    <x v="379"/>
  </r>
  <r>
    <x v="9"/>
    <x v="0"/>
    <x v="22"/>
    <x v="1"/>
    <x v="13"/>
    <x v="55"/>
    <x v="4"/>
    <x v="4281"/>
    <x v="23"/>
    <x v="4281"/>
  </r>
  <r>
    <x v="9"/>
    <x v="0"/>
    <x v="22"/>
    <x v="1"/>
    <x v="13"/>
    <x v="58"/>
    <x v="4"/>
    <x v="3094"/>
    <x v="23"/>
    <x v="3094"/>
  </r>
  <r>
    <x v="9"/>
    <x v="0"/>
    <x v="22"/>
    <x v="1"/>
    <x v="13"/>
    <x v="59"/>
    <x v="4"/>
    <x v="6411"/>
    <x v="23"/>
    <x v="6411"/>
  </r>
  <r>
    <x v="9"/>
    <x v="0"/>
    <x v="22"/>
    <x v="1"/>
    <x v="13"/>
    <x v="60"/>
    <x v="7"/>
    <x v="4034"/>
    <x v="34"/>
    <x v="4034"/>
  </r>
  <r>
    <x v="9"/>
    <x v="0"/>
    <x v="22"/>
    <x v="1"/>
    <x v="13"/>
    <x v="61"/>
    <x v="4"/>
    <x v="443"/>
    <x v="23"/>
    <x v="443"/>
  </r>
  <r>
    <x v="9"/>
    <x v="0"/>
    <x v="22"/>
    <x v="1"/>
    <x v="13"/>
    <x v="62"/>
    <x v="4"/>
    <x v="719"/>
    <x v="23"/>
    <x v="719"/>
  </r>
  <r>
    <x v="9"/>
    <x v="0"/>
    <x v="22"/>
    <x v="1"/>
    <x v="13"/>
    <x v="63"/>
    <x v="4"/>
    <x v="838"/>
    <x v="23"/>
    <x v="838"/>
  </r>
  <r>
    <x v="9"/>
    <x v="0"/>
    <x v="22"/>
    <x v="1"/>
    <x v="13"/>
    <x v="64"/>
    <x v="4"/>
    <x v="5258"/>
    <x v="23"/>
    <x v="5258"/>
  </r>
  <r>
    <x v="9"/>
    <x v="0"/>
    <x v="22"/>
    <x v="1"/>
    <x v="13"/>
    <x v="65"/>
    <x v="4"/>
    <x v="2900"/>
    <x v="23"/>
    <x v="2900"/>
  </r>
  <r>
    <x v="9"/>
    <x v="0"/>
    <x v="23"/>
    <x v="1"/>
    <x v="16"/>
    <x v="73"/>
    <x v="4"/>
    <x v="462"/>
    <x v="2"/>
    <x v="462"/>
  </r>
  <r>
    <x v="9"/>
    <x v="0"/>
    <x v="23"/>
    <x v="1"/>
    <x v="17"/>
    <x v="76"/>
    <x v="4"/>
    <x v="1113"/>
    <x v="4"/>
    <x v="1113"/>
  </r>
  <r>
    <x v="9"/>
    <x v="0"/>
    <x v="23"/>
    <x v="1"/>
    <x v="17"/>
    <x v="78"/>
    <x v="7"/>
    <x v="155"/>
    <x v="18"/>
    <x v="155"/>
  </r>
  <r>
    <x v="9"/>
    <x v="0"/>
    <x v="23"/>
    <x v="1"/>
    <x v="18"/>
    <x v="79"/>
    <x v="4"/>
    <x v="1593"/>
    <x v="5"/>
    <x v="1593"/>
  </r>
  <r>
    <x v="9"/>
    <x v="0"/>
    <x v="23"/>
    <x v="1"/>
    <x v="18"/>
    <x v="80"/>
    <x v="4"/>
    <x v="3504"/>
    <x v="5"/>
    <x v="3504"/>
  </r>
  <r>
    <x v="9"/>
    <x v="0"/>
    <x v="23"/>
    <x v="1"/>
    <x v="19"/>
    <x v="81"/>
    <x v="4"/>
    <x v="2477"/>
    <x v="6"/>
    <x v="2477"/>
  </r>
  <r>
    <x v="9"/>
    <x v="0"/>
    <x v="23"/>
    <x v="1"/>
    <x v="19"/>
    <x v="82"/>
    <x v="4"/>
    <x v="2237"/>
    <x v="6"/>
    <x v="2237"/>
  </r>
  <r>
    <x v="9"/>
    <x v="0"/>
    <x v="23"/>
    <x v="1"/>
    <x v="1"/>
    <x v="0"/>
    <x v="4"/>
    <x v="6374"/>
    <x v="8"/>
    <x v="6374"/>
  </r>
  <r>
    <x v="9"/>
    <x v="0"/>
    <x v="23"/>
    <x v="1"/>
    <x v="1"/>
    <x v="15"/>
    <x v="4"/>
    <x v="6030"/>
    <x v="8"/>
    <x v="6030"/>
  </r>
  <r>
    <x v="9"/>
    <x v="0"/>
    <x v="23"/>
    <x v="1"/>
    <x v="1"/>
    <x v="13"/>
    <x v="4"/>
    <x v="6146"/>
    <x v="8"/>
    <x v="6146"/>
  </r>
  <r>
    <x v="9"/>
    <x v="0"/>
    <x v="23"/>
    <x v="1"/>
    <x v="3"/>
    <x v="18"/>
    <x v="4"/>
    <x v="2515"/>
    <x v="10"/>
    <x v="2515"/>
  </r>
  <r>
    <x v="9"/>
    <x v="0"/>
    <x v="23"/>
    <x v="1"/>
    <x v="3"/>
    <x v="19"/>
    <x v="4"/>
    <x v="3108"/>
    <x v="10"/>
    <x v="3108"/>
  </r>
  <r>
    <x v="9"/>
    <x v="0"/>
    <x v="23"/>
    <x v="1"/>
    <x v="3"/>
    <x v="20"/>
    <x v="5"/>
    <x v="4726"/>
    <x v="20"/>
    <x v="4726"/>
  </r>
  <r>
    <x v="9"/>
    <x v="0"/>
    <x v="23"/>
    <x v="1"/>
    <x v="3"/>
    <x v="21"/>
    <x v="7"/>
    <x v="6186"/>
    <x v="26"/>
    <x v="6186"/>
  </r>
  <r>
    <x v="9"/>
    <x v="0"/>
    <x v="23"/>
    <x v="1"/>
    <x v="3"/>
    <x v="27"/>
    <x v="4"/>
    <x v="5193"/>
    <x v="10"/>
    <x v="5193"/>
  </r>
  <r>
    <x v="9"/>
    <x v="0"/>
    <x v="23"/>
    <x v="1"/>
    <x v="4"/>
    <x v="25"/>
    <x v="4"/>
    <x v="3329"/>
    <x v="13"/>
    <x v="3329"/>
  </r>
  <r>
    <x v="9"/>
    <x v="0"/>
    <x v="23"/>
    <x v="1"/>
    <x v="7"/>
    <x v="70"/>
    <x v="7"/>
    <x v="3983"/>
    <x v="29"/>
    <x v="3983"/>
  </r>
  <r>
    <x v="9"/>
    <x v="0"/>
    <x v="23"/>
    <x v="1"/>
    <x v="9"/>
    <x v="38"/>
    <x v="4"/>
    <x v="3955"/>
    <x v="17"/>
    <x v="3955"/>
  </r>
  <r>
    <x v="9"/>
    <x v="0"/>
    <x v="23"/>
    <x v="1"/>
    <x v="9"/>
    <x v="39"/>
    <x v="7"/>
    <x v="3253"/>
    <x v="31"/>
    <x v="3253"/>
  </r>
  <r>
    <x v="9"/>
    <x v="0"/>
    <x v="23"/>
    <x v="1"/>
    <x v="9"/>
    <x v="41"/>
    <x v="10"/>
    <x v="3549"/>
    <x v="40"/>
    <x v="3549"/>
  </r>
  <r>
    <x v="9"/>
    <x v="0"/>
    <x v="23"/>
    <x v="1"/>
    <x v="10"/>
    <x v="42"/>
    <x v="5"/>
    <x v="5746"/>
    <x v="27"/>
    <x v="5746"/>
  </r>
  <r>
    <x v="9"/>
    <x v="0"/>
    <x v="23"/>
    <x v="1"/>
    <x v="10"/>
    <x v="86"/>
    <x v="5"/>
    <x v="6385"/>
    <x v="27"/>
    <x v="6385"/>
  </r>
  <r>
    <x v="9"/>
    <x v="0"/>
    <x v="23"/>
    <x v="1"/>
    <x v="11"/>
    <x v="47"/>
    <x v="8"/>
    <x v="2019"/>
    <x v="37"/>
    <x v="2019"/>
  </r>
  <r>
    <x v="9"/>
    <x v="0"/>
    <x v="23"/>
    <x v="1"/>
    <x v="12"/>
    <x v="48"/>
    <x v="4"/>
    <x v="1834"/>
    <x v="22"/>
    <x v="1834"/>
  </r>
  <r>
    <x v="9"/>
    <x v="0"/>
    <x v="23"/>
    <x v="1"/>
    <x v="12"/>
    <x v="49"/>
    <x v="7"/>
    <x v="2842"/>
    <x v="33"/>
    <x v="2842"/>
  </r>
  <r>
    <x v="9"/>
    <x v="0"/>
    <x v="23"/>
    <x v="1"/>
    <x v="13"/>
    <x v="56"/>
    <x v="4"/>
    <x v="64"/>
    <x v="23"/>
    <x v="64"/>
  </r>
  <r>
    <x v="9"/>
    <x v="0"/>
    <x v="23"/>
    <x v="1"/>
    <x v="13"/>
    <x v="59"/>
    <x v="4"/>
    <x v="4797"/>
    <x v="23"/>
    <x v="4797"/>
  </r>
  <r>
    <x v="9"/>
    <x v="0"/>
    <x v="23"/>
    <x v="1"/>
    <x v="13"/>
    <x v="63"/>
    <x v="4"/>
    <x v="5925"/>
    <x v="23"/>
    <x v="5925"/>
  </r>
  <r>
    <x v="9"/>
    <x v="0"/>
    <x v="23"/>
    <x v="1"/>
    <x v="13"/>
    <x v="64"/>
    <x v="4"/>
    <x v="1057"/>
    <x v="23"/>
    <x v="1057"/>
  </r>
  <r>
    <x v="9"/>
    <x v="0"/>
    <x v="23"/>
    <x v="1"/>
    <x v="13"/>
    <x v="65"/>
    <x v="4"/>
    <x v="5651"/>
    <x v="23"/>
    <x v="5651"/>
  </r>
  <r>
    <x v="9"/>
    <x v="0"/>
    <x v="23"/>
    <x v="1"/>
    <x v="13"/>
    <x v="66"/>
    <x v="4"/>
    <x v="3047"/>
    <x v="23"/>
    <x v="3047"/>
  </r>
  <r>
    <x v="9"/>
    <x v="0"/>
    <x v="24"/>
    <x v="1"/>
    <x v="17"/>
    <x v="76"/>
    <x v="4"/>
    <x v="6030"/>
    <x v="4"/>
    <x v="6030"/>
  </r>
  <r>
    <x v="9"/>
    <x v="0"/>
    <x v="24"/>
    <x v="1"/>
    <x v="17"/>
    <x v="77"/>
    <x v="4"/>
    <x v="1246"/>
    <x v="4"/>
    <x v="1246"/>
  </r>
  <r>
    <x v="9"/>
    <x v="0"/>
    <x v="24"/>
    <x v="1"/>
    <x v="17"/>
    <x v="78"/>
    <x v="7"/>
    <x v="2098"/>
    <x v="18"/>
    <x v="2098"/>
  </r>
  <r>
    <x v="9"/>
    <x v="0"/>
    <x v="24"/>
    <x v="1"/>
    <x v="18"/>
    <x v="79"/>
    <x v="4"/>
    <x v="1709"/>
    <x v="5"/>
    <x v="1709"/>
  </r>
  <r>
    <x v="9"/>
    <x v="0"/>
    <x v="24"/>
    <x v="1"/>
    <x v="18"/>
    <x v="80"/>
    <x v="4"/>
    <x v="4498"/>
    <x v="5"/>
    <x v="4498"/>
  </r>
  <r>
    <x v="9"/>
    <x v="0"/>
    <x v="24"/>
    <x v="1"/>
    <x v="19"/>
    <x v="82"/>
    <x v="4"/>
    <x v="731"/>
    <x v="6"/>
    <x v="731"/>
  </r>
  <r>
    <x v="9"/>
    <x v="0"/>
    <x v="24"/>
    <x v="1"/>
    <x v="20"/>
    <x v="84"/>
    <x v="4"/>
    <x v="4673"/>
    <x v="7"/>
    <x v="4673"/>
  </r>
  <r>
    <x v="9"/>
    <x v="0"/>
    <x v="24"/>
    <x v="1"/>
    <x v="1"/>
    <x v="0"/>
    <x v="4"/>
    <x v="4448"/>
    <x v="8"/>
    <x v="4448"/>
  </r>
  <r>
    <x v="9"/>
    <x v="0"/>
    <x v="24"/>
    <x v="1"/>
    <x v="1"/>
    <x v="12"/>
    <x v="4"/>
    <x v="1620"/>
    <x v="8"/>
    <x v="1620"/>
  </r>
  <r>
    <x v="9"/>
    <x v="0"/>
    <x v="24"/>
    <x v="1"/>
    <x v="3"/>
    <x v="16"/>
    <x v="0"/>
    <x v="379"/>
    <x v="1"/>
    <x v="379"/>
  </r>
  <r>
    <x v="9"/>
    <x v="0"/>
    <x v="24"/>
    <x v="1"/>
    <x v="3"/>
    <x v="18"/>
    <x v="4"/>
    <x v="2666"/>
    <x v="10"/>
    <x v="2666"/>
  </r>
  <r>
    <x v="9"/>
    <x v="0"/>
    <x v="24"/>
    <x v="1"/>
    <x v="3"/>
    <x v="19"/>
    <x v="4"/>
    <x v="3419"/>
    <x v="10"/>
    <x v="3419"/>
  </r>
  <r>
    <x v="9"/>
    <x v="0"/>
    <x v="24"/>
    <x v="1"/>
    <x v="3"/>
    <x v="20"/>
    <x v="5"/>
    <x v="263"/>
    <x v="20"/>
    <x v="263"/>
  </r>
  <r>
    <x v="9"/>
    <x v="0"/>
    <x v="24"/>
    <x v="1"/>
    <x v="3"/>
    <x v="21"/>
    <x v="7"/>
    <x v="5052"/>
    <x v="26"/>
    <x v="5052"/>
  </r>
  <r>
    <x v="9"/>
    <x v="0"/>
    <x v="24"/>
    <x v="1"/>
    <x v="3"/>
    <x v="27"/>
    <x v="4"/>
    <x v="3103"/>
    <x v="10"/>
    <x v="3103"/>
  </r>
  <r>
    <x v="9"/>
    <x v="0"/>
    <x v="24"/>
    <x v="1"/>
    <x v="7"/>
    <x v="70"/>
    <x v="7"/>
    <x v="5626"/>
    <x v="29"/>
    <x v="5626"/>
  </r>
  <r>
    <x v="9"/>
    <x v="0"/>
    <x v="24"/>
    <x v="1"/>
    <x v="9"/>
    <x v="37"/>
    <x v="4"/>
    <x v="3723"/>
    <x v="17"/>
    <x v="3723"/>
  </r>
  <r>
    <x v="9"/>
    <x v="0"/>
    <x v="24"/>
    <x v="1"/>
    <x v="9"/>
    <x v="39"/>
    <x v="7"/>
    <x v="5390"/>
    <x v="31"/>
    <x v="5390"/>
  </r>
  <r>
    <x v="9"/>
    <x v="0"/>
    <x v="24"/>
    <x v="1"/>
    <x v="9"/>
    <x v="41"/>
    <x v="10"/>
    <x v="1837"/>
    <x v="40"/>
    <x v="1837"/>
  </r>
  <r>
    <x v="9"/>
    <x v="0"/>
    <x v="24"/>
    <x v="1"/>
    <x v="10"/>
    <x v="42"/>
    <x v="5"/>
    <x v="3540"/>
    <x v="27"/>
    <x v="3540"/>
  </r>
  <r>
    <x v="9"/>
    <x v="0"/>
    <x v="24"/>
    <x v="1"/>
    <x v="10"/>
    <x v="43"/>
    <x v="5"/>
    <x v="753"/>
    <x v="27"/>
    <x v="753"/>
  </r>
  <r>
    <x v="9"/>
    <x v="0"/>
    <x v="24"/>
    <x v="1"/>
    <x v="10"/>
    <x v="44"/>
    <x v="0"/>
    <x v="1348"/>
    <x v="9"/>
    <x v="1348"/>
  </r>
  <r>
    <x v="9"/>
    <x v="0"/>
    <x v="24"/>
    <x v="1"/>
    <x v="10"/>
    <x v="86"/>
    <x v="5"/>
    <x v="1923"/>
    <x v="27"/>
    <x v="1923"/>
  </r>
  <r>
    <x v="9"/>
    <x v="0"/>
    <x v="24"/>
    <x v="1"/>
    <x v="12"/>
    <x v="48"/>
    <x v="4"/>
    <x v="5608"/>
    <x v="22"/>
    <x v="5608"/>
  </r>
  <r>
    <x v="9"/>
    <x v="0"/>
    <x v="24"/>
    <x v="1"/>
    <x v="13"/>
    <x v="55"/>
    <x v="4"/>
    <x v="5647"/>
    <x v="23"/>
    <x v="5647"/>
  </r>
  <r>
    <x v="9"/>
    <x v="0"/>
    <x v="24"/>
    <x v="1"/>
    <x v="13"/>
    <x v="58"/>
    <x v="4"/>
    <x v="4738"/>
    <x v="23"/>
    <x v="4738"/>
  </r>
  <r>
    <x v="9"/>
    <x v="0"/>
    <x v="24"/>
    <x v="1"/>
    <x v="13"/>
    <x v="59"/>
    <x v="4"/>
    <x v="3883"/>
    <x v="23"/>
    <x v="3883"/>
  </r>
  <r>
    <x v="9"/>
    <x v="0"/>
    <x v="24"/>
    <x v="1"/>
    <x v="13"/>
    <x v="60"/>
    <x v="7"/>
    <x v="6115"/>
    <x v="34"/>
    <x v="6115"/>
  </r>
  <r>
    <x v="9"/>
    <x v="0"/>
    <x v="24"/>
    <x v="1"/>
    <x v="13"/>
    <x v="61"/>
    <x v="4"/>
    <x v="4915"/>
    <x v="23"/>
    <x v="4915"/>
  </r>
  <r>
    <x v="9"/>
    <x v="0"/>
    <x v="24"/>
    <x v="1"/>
    <x v="13"/>
    <x v="62"/>
    <x v="4"/>
    <x v="5786"/>
    <x v="23"/>
    <x v="5786"/>
  </r>
  <r>
    <x v="9"/>
    <x v="0"/>
    <x v="24"/>
    <x v="1"/>
    <x v="13"/>
    <x v="63"/>
    <x v="4"/>
    <x v="6080"/>
    <x v="23"/>
    <x v="6080"/>
  </r>
  <r>
    <x v="9"/>
    <x v="0"/>
    <x v="24"/>
    <x v="1"/>
    <x v="13"/>
    <x v="64"/>
    <x v="4"/>
    <x v="954"/>
    <x v="23"/>
    <x v="954"/>
  </r>
  <r>
    <x v="9"/>
    <x v="0"/>
    <x v="25"/>
    <x v="1"/>
    <x v="15"/>
    <x v="72"/>
    <x v="4"/>
    <x v="3737"/>
    <x v="0"/>
    <x v="3737"/>
  </r>
  <r>
    <x v="9"/>
    <x v="0"/>
    <x v="25"/>
    <x v="1"/>
    <x v="16"/>
    <x v="74"/>
    <x v="4"/>
    <x v="4757"/>
    <x v="2"/>
    <x v="4757"/>
  </r>
  <r>
    <x v="9"/>
    <x v="0"/>
    <x v="25"/>
    <x v="1"/>
    <x v="17"/>
    <x v="76"/>
    <x v="4"/>
    <x v="1048"/>
    <x v="4"/>
    <x v="1048"/>
  </r>
  <r>
    <x v="9"/>
    <x v="0"/>
    <x v="25"/>
    <x v="1"/>
    <x v="17"/>
    <x v="78"/>
    <x v="7"/>
    <x v="6285"/>
    <x v="18"/>
    <x v="6285"/>
  </r>
  <r>
    <x v="9"/>
    <x v="0"/>
    <x v="25"/>
    <x v="1"/>
    <x v="18"/>
    <x v="79"/>
    <x v="4"/>
    <x v="2761"/>
    <x v="5"/>
    <x v="2761"/>
  </r>
  <r>
    <x v="9"/>
    <x v="0"/>
    <x v="25"/>
    <x v="1"/>
    <x v="18"/>
    <x v="80"/>
    <x v="4"/>
    <x v="2218"/>
    <x v="5"/>
    <x v="2218"/>
  </r>
  <r>
    <x v="9"/>
    <x v="0"/>
    <x v="25"/>
    <x v="1"/>
    <x v="20"/>
    <x v="84"/>
    <x v="4"/>
    <x v="3200"/>
    <x v="7"/>
    <x v="3200"/>
  </r>
  <r>
    <x v="9"/>
    <x v="0"/>
    <x v="25"/>
    <x v="1"/>
    <x v="0"/>
    <x v="8"/>
    <x v="7"/>
    <x v="3137"/>
    <x v="25"/>
    <x v="3137"/>
  </r>
  <r>
    <x v="9"/>
    <x v="0"/>
    <x v="25"/>
    <x v="1"/>
    <x v="3"/>
    <x v="16"/>
    <x v="0"/>
    <x v="5303"/>
    <x v="1"/>
    <x v="5303"/>
  </r>
  <r>
    <x v="9"/>
    <x v="0"/>
    <x v="25"/>
    <x v="1"/>
    <x v="3"/>
    <x v="18"/>
    <x v="4"/>
    <x v="2469"/>
    <x v="10"/>
    <x v="2469"/>
  </r>
  <r>
    <x v="9"/>
    <x v="0"/>
    <x v="25"/>
    <x v="1"/>
    <x v="3"/>
    <x v="19"/>
    <x v="4"/>
    <x v="5764"/>
    <x v="10"/>
    <x v="5764"/>
  </r>
  <r>
    <x v="9"/>
    <x v="0"/>
    <x v="25"/>
    <x v="1"/>
    <x v="3"/>
    <x v="20"/>
    <x v="5"/>
    <x v="2950"/>
    <x v="20"/>
    <x v="2950"/>
  </r>
  <r>
    <x v="9"/>
    <x v="0"/>
    <x v="25"/>
    <x v="1"/>
    <x v="4"/>
    <x v="24"/>
    <x v="4"/>
    <x v="1519"/>
    <x v="13"/>
    <x v="1519"/>
  </r>
  <r>
    <x v="9"/>
    <x v="0"/>
    <x v="25"/>
    <x v="1"/>
    <x v="4"/>
    <x v="25"/>
    <x v="4"/>
    <x v="4391"/>
    <x v="13"/>
    <x v="4391"/>
  </r>
  <r>
    <x v="9"/>
    <x v="0"/>
    <x v="25"/>
    <x v="1"/>
    <x v="9"/>
    <x v="37"/>
    <x v="4"/>
    <x v="3772"/>
    <x v="17"/>
    <x v="3772"/>
  </r>
  <r>
    <x v="9"/>
    <x v="0"/>
    <x v="25"/>
    <x v="1"/>
    <x v="9"/>
    <x v="39"/>
    <x v="7"/>
    <x v="960"/>
    <x v="31"/>
    <x v="960"/>
  </r>
  <r>
    <x v="9"/>
    <x v="0"/>
    <x v="25"/>
    <x v="1"/>
    <x v="9"/>
    <x v="41"/>
    <x v="10"/>
    <x v="3273"/>
    <x v="40"/>
    <x v="3273"/>
  </r>
  <r>
    <x v="9"/>
    <x v="0"/>
    <x v="25"/>
    <x v="1"/>
    <x v="12"/>
    <x v="48"/>
    <x v="4"/>
    <x v="832"/>
    <x v="22"/>
    <x v="832"/>
  </r>
  <r>
    <x v="9"/>
    <x v="0"/>
    <x v="25"/>
    <x v="1"/>
    <x v="13"/>
    <x v="59"/>
    <x v="4"/>
    <x v="5563"/>
    <x v="23"/>
    <x v="5563"/>
  </r>
  <r>
    <x v="9"/>
    <x v="0"/>
    <x v="25"/>
    <x v="1"/>
    <x v="13"/>
    <x v="63"/>
    <x v="4"/>
    <x v="1092"/>
    <x v="23"/>
    <x v="1092"/>
  </r>
  <r>
    <x v="9"/>
    <x v="0"/>
    <x v="25"/>
    <x v="1"/>
    <x v="13"/>
    <x v="64"/>
    <x v="4"/>
    <x v="4417"/>
    <x v="23"/>
    <x v="4417"/>
  </r>
  <r>
    <x v="9"/>
    <x v="0"/>
    <x v="25"/>
    <x v="1"/>
    <x v="13"/>
    <x v="66"/>
    <x v="4"/>
    <x v="2846"/>
    <x v="23"/>
    <x v="2846"/>
  </r>
  <r>
    <x v="9"/>
    <x v="0"/>
    <x v="26"/>
    <x v="1"/>
    <x v="17"/>
    <x v="76"/>
    <x v="4"/>
    <x v="3148"/>
    <x v="4"/>
    <x v="3148"/>
  </r>
  <r>
    <x v="9"/>
    <x v="0"/>
    <x v="26"/>
    <x v="1"/>
    <x v="3"/>
    <x v="18"/>
    <x v="4"/>
    <x v="2821"/>
    <x v="10"/>
    <x v="2821"/>
  </r>
  <r>
    <x v="9"/>
    <x v="0"/>
    <x v="26"/>
    <x v="1"/>
    <x v="3"/>
    <x v="19"/>
    <x v="4"/>
    <x v="6315"/>
    <x v="10"/>
    <x v="6315"/>
  </r>
  <r>
    <x v="9"/>
    <x v="0"/>
    <x v="26"/>
    <x v="1"/>
    <x v="3"/>
    <x v="20"/>
    <x v="5"/>
    <x v="4861"/>
    <x v="20"/>
    <x v="4861"/>
  </r>
  <r>
    <x v="9"/>
    <x v="0"/>
    <x v="26"/>
    <x v="1"/>
    <x v="9"/>
    <x v="39"/>
    <x v="7"/>
    <x v="1506"/>
    <x v="31"/>
    <x v="1506"/>
  </r>
  <r>
    <x v="9"/>
    <x v="0"/>
    <x v="26"/>
    <x v="1"/>
    <x v="12"/>
    <x v="48"/>
    <x v="4"/>
    <x v="688"/>
    <x v="22"/>
    <x v="688"/>
  </r>
  <r>
    <x v="9"/>
    <x v="0"/>
    <x v="26"/>
    <x v="1"/>
    <x v="13"/>
    <x v="59"/>
    <x v="4"/>
    <x v="5029"/>
    <x v="23"/>
    <x v="5029"/>
  </r>
  <r>
    <x v="9"/>
    <x v="0"/>
    <x v="26"/>
    <x v="1"/>
    <x v="13"/>
    <x v="64"/>
    <x v="4"/>
    <x v="4779"/>
    <x v="23"/>
    <x v="4779"/>
  </r>
  <r>
    <x v="9"/>
    <x v="0"/>
    <x v="27"/>
    <x v="1"/>
    <x v="15"/>
    <x v="72"/>
    <x v="4"/>
    <x v="6375"/>
    <x v="0"/>
    <x v="6375"/>
  </r>
  <r>
    <x v="9"/>
    <x v="0"/>
    <x v="27"/>
    <x v="1"/>
    <x v="17"/>
    <x v="76"/>
    <x v="4"/>
    <x v="2398"/>
    <x v="4"/>
    <x v="2398"/>
  </r>
  <r>
    <x v="9"/>
    <x v="0"/>
    <x v="27"/>
    <x v="1"/>
    <x v="17"/>
    <x v="77"/>
    <x v="4"/>
    <x v="5801"/>
    <x v="4"/>
    <x v="5801"/>
  </r>
  <r>
    <x v="9"/>
    <x v="0"/>
    <x v="27"/>
    <x v="1"/>
    <x v="18"/>
    <x v="79"/>
    <x v="4"/>
    <x v="2105"/>
    <x v="5"/>
    <x v="2105"/>
  </r>
  <r>
    <x v="9"/>
    <x v="0"/>
    <x v="27"/>
    <x v="1"/>
    <x v="18"/>
    <x v="80"/>
    <x v="4"/>
    <x v="5994"/>
    <x v="5"/>
    <x v="5994"/>
  </r>
  <r>
    <x v="9"/>
    <x v="0"/>
    <x v="27"/>
    <x v="1"/>
    <x v="19"/>
    <x v="81"/>
    <x v="4"/>
    <x v="5490"/>
    <x v="6"/>
    <x v="5490"/>
  </r>
  <r>
    <x v="9"/>
    <x v="0"/>
    <x v="27"/>
    <x v="1"/>
    <x v="1"/>
    <x v="0"/>
    <x v="4"/>
    <x v="4273"/>
    <x v="8"/>
    <x v="4273"/>
  </r>
  <r>
    <x v="9"/>
    <x v="0"/>
    <x v="27"/>
    <x v="1"/>
    <x v="1"/>
    <x v="15"/>
    <x v="4"/>
    <x v="6105"/>
    <x v="8"/>
    <x v="6105"/>
  </r>
  <r>
    <x v="9"/>
    <x v="0"/>
    <x v="27"/>
    <x v="1"/>
    <x v="1"/>
    <x v="13"/>
    <x v="4"/>
    <x v="5339"/>
    <x v="8"/>
    <x v="5339"/>
  </r>
  <r>
    <x v="9"/>
    <x v="0"/>
    <x v="27"/>
    <x v="1"/>
    <x v="3"/>
    <x v="18"/>
    <x v="4"/>
    <x v="5663"/>
    <x v="10"/>
    <x v="5663"/>
  </r>
  <r>
    <x v="9"/>
    <x v="0"/>
    <x v="27"/>
    <x v="1"/>
    <x v="3"/>
    <x v="19"/>
    <x v="4"/>
    <x v="1160"/>
    <x v="10"/>
    <x v="1160"/>
  </r>
  <r>
    <x v="9"/>
    <x v="0"/>
    <x v="27"/>
    <x v="1"/>
    <x v="3"/>
    <x v="20"/>
    <x v="5"/>
    <x v="3745"/>
    <x v="20"/>
    <x v="3745"/>
  </r>
  <r>
    <x v="9"/>
    <x v="0"/>
    <x v="27"/>
    <x v="1"/>
    <x v="4"/>
    <x v="25"/>
    <x v="4"/>
    <x v="5407"/>
    <x v="13"/>
    <x v="5407"/>
  </r>
  <r>
    <x v="9"/>
    <x v="0"/>
    <x v="27"/>
    <x v="1"/>
    <x v="7"/>
    <x v="4"/>
    <x v="4"/>
    <x v="3526"/>
    <x v="16"/>
    <x v="3526"/>
  </r>
  <r>
    <x v="9"/>
    <x v="0"/>
    <x v="27"/>
    <x v="1"/>
    <x v="7"/>
    <x v="5"/>
    <x v="7"/>
    <x v="2584"/>
    <x v="29"/>
    <x v="2584"/>
  </r>
  <r>
    <x v="9"/>
    <x v="0"/>
    <x v="27"/>
    <x v="1"/>
    <x v="7"/>
    <x v="70"/>
    <x v="7"/>
    <x v="599"/>
    <x v="29"/>
    <x v="599"/>
  </r>
  <r>
    <x v="9"/>
    <x v="0"/>
    <x v="27"/>
    <x v="1"/>
    <x v="9"/>
    <x v="37"/>
    <x v="4"/>
    <x v="4912"/>
    <x v="17"/>
    <x v="4912"/>
  </r>
  <r>
    <x v="9"/>
    <x v="0"/>
    <x v="27"/>
    <x v="1"/>
    <x v="9"/>
    <x v="39"/>
    <x v="7"/>
    <x v="4868"/>
    <x v="31"/>
    <x v="4868"/>
  </r>
  <r>
    <x v="9"/>
    <x v="0"/>
    <x v="27"/>
    <x v="1"/>
    <x v="10"/>
    <x v="42"/>
    <x v="5"/>
    <x v="5264"/>
    <x v="27"/>
    <x v="5264"/>
  </r>
  <r>
    <x v="9"/>
    <x v="0"/>
    <x v="27"/>
    <x v="1"/>
    <x v="10"/>
    <x v="43"/>
    <x v="5"/>
    <x v="4386"/>
    <x v="27"/>
    <x v="4386"/>
  </r>
  <r>
    <x v="9"/>
    <x v="0"/>
    <x v="27"/>
    <x v="1"/>
    <x v="10"/>
    <x v="86"/>
    <x v="5"/>
    <x v="3908"/>
    <x v="27"/>
    <x v="3908"/>
  </r>
  <r>
    <x v="9"/>
    <x v="0"/>
    <x v="27"/>
    <x v="1"/>
    <x v="12"/>
    <x v="48"/>
    <x v="4"/>
    <x v="612"/>
    <x v="22"/>
    <x v="612"/>
  </r>
  <r>
    <x v="9"/>
    <x v="0"/>
    <x v="27"/>
    <x v="1"/>
    <x v="12"/>
    <x v="52"/>
    <x v="4"/>
    <x v="339"/>
    <x v="22"/>
    <x v="339"/>
  </r>
  <r>
    <x v="9"/>
    <x v="0"/>
    <x v="27"/>
    <x v="1"/>
    <x v="13"/>
    <x v="58"/>
    <x v="4"/>
    <x v="4365"/>
    <x v="23"/>
    <x v="4365"/>
  </r>
  <r>
    <x v="9"/>
    <x v="0"/>
    <x v="27"/>
    <x v="1"/>
    <x v="13"/>
    <x v="59"/>
    <x v="4"/>
    <x v="5713"/>
    <x v="23"/>
    <x v="5713"/>
  </r>
  <r>
    <x v="9"/>
    <x v="0"/>
    <x v="27"/>
    <x v="1"/>
    <x v="13"/>
    <x v="62"/>
    <x v="4"/>
    <x v="1291"/>
    <x v="23"/>
    <x v="1291"/>
  </r>
  <r>
    <x v="9"/>
    <x v="0"/>
    <x v="27"/>
    <x v="1"/>
    <x v="13"/>
    <x v="64"/>
    <x v="4"/>
    <x v="214"/>
    <x v="23"/>
    <x v="214"/>
  </r>
  <r>
    <x v="9"/>
    <x v="0"/>
    <x v="27"/>
    <x v="1"/>
    <x v="13"/>
    <x v="65"/>
    <x v="4"/>
    <x v="1313"/>
    <x v="23"/>
    <x v="1313"/>
  </r>
  <r>
    <x v="9"/>
    <x v="0"/>
    <x v="28"/>
    <x v="1"/>
    <x v="15"/>
    <x v="72"/>
    <x v="4"/>
    <x v="2747"/>
    <x v="0"/>
    <x v="2747"/>
  </r>
  <r>
    <x v="9"/>
    <x v="0"/>
    <x v="28"/>
    <x v="1"/>
    <x v="17"/>
    <x v="76"/>
    <x v="4"/>
    <x v="5083"/>
    <x v="4"/>
    <x v="5083"/>
  </r>
  <r>
    <x v="9"/>
    <x v="0"/>
    <x v="28"/>
    <x v="1"/>
    <x v="17"/>
    <x v="77"/>
    <x v="4"/>
    <x v="4095"/>
    <x v="4"/>
    <x v="4095"/>
  </r>
  <r>
    <x v="9"/>
    <x v="0"/>
    <x v="28"/>
    <x v="1"/>
    <x v="17"/>
    <x v="78"/>
    <x v="7"/>
    <x v="2847"/>
    <x v="18"/>
    <x v="2847"/>
  </r>
  <r>
    <x v="9"/>
    <x v="0"/>
    <x v="28"/>
    <x v="1"/>
    <x v="18"/>
    <x v="80"/>
    <x v="4"/>
    <x v="5194"/>
    <x v="5"/>
    <x v="5194"/>
  </r>
  <r>
    <x v="9"/>
    <x v="0"/>
    <x v="28"/>
    <x v="1"/>
    <x v="19"/>
    <x v="81"/>
    <x v="4"/>
    <x v="4783"/>
    <x v="6"/>
    <x v="4783"/>
  </r>
  <r>
    <x v="9"/>
    <x v="0"/>
    <x v="28"/>
    <x v="1"/>
    <x v="20"/>
    <x v="84"/>
    <x v="4"/>
    <x v="4614"/>
    <x v="7"/>
    <x v="4614"/>
  </r>
  <r>
    <x v="9"/>
    <x v="0"/>
    <x v="28"/>
    <x v="1"/>
    <x v="3"/>
    <x v="16"/>
    <x v="0"/>
    <x v="6062"/>
    <x v="1"/>
    <x v="6062"/>
  </r>
  <r>
    <x v="9"/>
    <x v="0"/>
    <x v="28"/>
    <x v="1"/>
    <x v="3"/>
    <x v="18"/>
    <x v="4"/>
    <x v="5896"/>
    <x v="10"/>
    <x v="5896"/>
  </r>
  <r>
    <x v="9"/>
    <x v="0"/>
    <x v="28"/>
    <x v="1"/>
    <x v="3"/>
    <x v="19"/>
    <x v="4"/>
    <x v="3783"/>
    <x v="10"/>
    <x v="3783"/>
  </r>
  <r>
    <x v="9"/>
    <x v="0"/>
    <x v="28"/>
    <x v="1"/>
    <x v="3"/>
    <x v="21"/>
    <x v="7"/>
    <x v="3281"/>
    <x v="26"/>
    <x v="3281"/>
  </r>
  <r>
    <x v="9"/>
    <x v="0"/>
    <x v="28"/>
    <x v="1"/>
    <x v="4"/>
    <x v="25"/>
    <x v="4"/>
    <x v="2707"/>
    <x v="13"/>
    <x v="2707"/>
  </r>
  <r>
    <x v="9"/>
    <x v="0"/>
    <x v="28"/>
    <x v="1"/>
    <x v="7"/>
    <x v="5"/>
    <x v="7"/>
    <x v="4400"/>
    <x v="29"/>
    <x v="4400"/>
  </r>
  <r>
    <x v="9"/>
    <x v="0"/>
    <x v="28"/>
    <x v="1"/>
    <x v="7"/>
    <x v="70"/>
    <x v="7"/>
    <x v="5907"/>
    <x v="29"/>
    <x v="5907"/>
  </r>
  <r>
    <x v="9"/>
    <x v="0"/>
    <x v="28"/>
    <x v="1"/>
    <x v="9"/>
    <x v="39"/>
    <x v="7"/>
    <x v="2420"/>
    <x v="31"/>
    <x v="2420"/>
  </r>
  <r>
    <x v="9"/>
    <x v="0"/>
    <x v="28"/>
    <x v="1"/>
    <x v="9"/>
    <x v="41"/>
    <x v="10"/>
    <x v="6377"/>
    <x v="40"/>
    <x v="6377"/>
  </r>
  <r>
    <x v="9"/>
    <x v="0"/>
    <x v="28"/>
    <x v="1"/>
    <x v="12"/>
    <x v="48"/>
    <x v="4"/>
    <x v="2023"/>
    <x v="22"/>
    <x v="2023"/>
  </r>
  <r>
    <x v="9"/>
    <x v="0"/>
    <x v="28"/>
    <x v="1"/>
    <x v="12"/>
    <x v="49"/>
    <x v="7"/>
    <x v="3893"/>
    <x v="33"/>
    <x v="3893"/>
  </r>
  <r>
    <x v="9"/>
    <x v="0"/>
    <x v="28"/>
    <x v="1"/>
    <x v="12"/>
    <x v="51"/>
    <x v="4"/>
    <x v="1537"/>
    <x v="22"/>
    <x v="1537"/>
  </r>
  <r>
    <x v="9"/>
    <x v="0"/>
    <x v="28"/>
    <x v="1"/>
    <x v="13"/>
    <x v="55"/>
    <x v="4"/>
    <x v="4778"/>
    <x v="23"/>
    <x v="4778"/>
  </r>
  <r>
    <x v="9"/>
    <x v="0"/>
    <x v="28"/>
    <x v="1"/>
    <x v="13"/>
    <x v="56"/>
    <x v="4"/>
    <x v="1966"/>
    <x v="23"/>
    <x v="1966"/>
  </r>
  <r>
    <x v="9"/>
    <x v="0"/>
    <x v="28"/>
    <x v="1"/>
    <x v="13"/>
    <x v="58"/>
    <x v="4"/>
    <x v="1585"/>
    <x v="23"/>
    <x v="1585"/>
  </r>
  <r>
    <x v="9"/>
    <x v="0"/>
    <x v="28"/>
    <x v="1"/>
    <x v="13"/>
    <x v="59"/>
    <x v="4"/>
    <x v="2652"/>
    <x v="23"/>
    <x v="2652"/>
  </r>
  <r>
    <x v="9"/>
    <x v="0"/>
    <x v="28"/>
    <x v="1"/>
    <x v="13"/>
    <x v="61"/>
    <x v="4"/>
    <x v="2733"/>
    <x v="23"/>
    <x v="2733"/>
  </r>
  <r>
    <x v="9"/>
    <x v="0"/>
    <x v="28"/>
    <x v="1"/>
    <x v="13"/>
    <x v="62"/>
    <x v="4"/>
    <x v="2141"/>
    <x v="23"/>
    <x v="2141"/>
  </r>
  <r>
    <x v="9"/>
    <x v="0"/>
    <x v="28"/>
    <x v="1"/>
    <x v="13"/>
    <x v="63"/>
    <x v="4"/>
    <x v="3358"/>
    <x v="23"/>
    <x v="3358"/>
  </r>
  <r>
    <x v="9"/>
    <x v="0"/>
    <x v="28"/>
    <x v="1"/>
    <x v="13"/>
    <x v="64"/>
    <x v="4"/>
    <x v="5084"/>
    <x v="23"/>
    <x v="5084"/>
  </r>
  <r>
    <x v="9"/>
    <x v="0"/>
    <x v="28"/>
    <x v="1"/>
    <x v="13"/>
    <x v="65"/>
    <x v="4"/>
    <x v="6194"/>
    <x v="23"/>
    <x v="6194"/>
  </r>
  <r>
    <x v="9"/>
    <x v="0"/>
    <x v="28"/>
    <x v="1"/>
    <x v="13"/>
    <x v="66"/>
    <x v="4"/>
    <x v="3770"/>
    <x v="23"/>
    <x v="3770"/>
  </r>
  <r>
    <x v="9"/>
    <x v="0"/>
    <x v="29"/>
    <x v="0"/>
    <x v="3"/>
    <x v="23"/>
    <x v="12"/>
    <x v="5841"/>
    <x v="44"/>
    <x v="5841"/>
  </r>
  <r>
    <x v="9"/>
    <x v="0"/>
    <x v="29"/>
    <x v="0"/>
    <x v="4"/>
    <x v="26"/>
    <x v="11"/>
    <x v="5551"/>
    <x v="41"/>
    <x v="5551"/>
  </r>
  <r>
    <x v="9"/>
    <x v="0"/>
    <x v="29"/>
    <x v="0"/>
    <x v="7"/>
    <x v="71"/>
    <x v="12"/>
    <x v="4708"/>
    <x v="45"/>
    <x v="4708"/>
  </r>
  <r>
    <x v="9"/>
    <x v="0"/>
    <x v="29"/>
    <x v="0"/>
    <x v="8"/>
    <x v="45"/>
    <x v="12"/>
    <x v="253"/>
    <x v="46"/>
    <x v="253"/>
  </r>
  <r>
    <x v="9"/>
    <x v="0"/>
    <x v="29"/>
    <x v="1"/>
    <x v="17"/>
    <x v="76"/>
    <x v="4"/>
    <x v="4165"/>
    <x v="4"/>
    <x v="4165"/>
  </r>
  <r>
    <x v="9"/>
    <x v="0"/>
    <x v="29"/>
    <x v="1"/>
    <x v="17"/>
    <x v="78"/>
    <x v="7"/>
    <x v="377"/>
    <x v="18"/>
    <x v="377"/>
  </r>
  <r>
    <x v="9"/>
    <x v="0"/>
    <x v="29"/>
    <x v="1"/>
    <x v="18"/>
    <x v="80"/>
    <x v="4"/>
    <x v="5366"/>
    <x v="5"/>
    <x v="5366"/>
  </r>
  <r>
    <x v="9"/>
    <x v="0"/>
    <x v="29"/>
    <x v="1"/>
    <x v="19"/>
    <x v="81"/>
    <x v="4"/>
    <x v="6289"/>
    <x v="6"/>
    <x v="6289"/>
  </r>
  <r>
    <x v="9"/>
    <x v="0"/>
    <x v="29"/>
    <x v="1"/>
    <x v="20"/>
    <x v="84"/>
    <x v="4"/>
    <x v="2286"/>
    <x v="7"/>
    <x v="2286"/>
  </r>
  <r>
    <x v="9"/>
    <x v="0"/>
    <x v="29"/>
    <x v="1"/>
    <x v="0"/>
    <x v="8"/>
    <x v="7"/>
    <x v="4588"/>
    <x v="25"/>
    <x v="4588"/>
  </r>
  <r>
    <x v="9"/>
    <x v="0"/>
    <x v="29"/>
    <x v="1"/>
    <x v="1"/>
    <x v="15"/>
    <x v="4"/>
    <x v="5048"/>
    <x v="8"/>
    <x v="5048"/>
  </r>
  <r>
    <x v="9"/>
    <x v="0"/>
    <x v="29"/>
    <x v="1"/>
    <x v="1"/>
    <x v="13"/>
    <x v="4"/>
    <x v="2456"/>
    <x v="8"/>
    <x v="2456"/>
  </r>
  <r>
    <x v="9"/>
    <x v="0"/>
    <x v="29"/>
    <x v="1"/>
    <x v="3"/>
    <x v="18"/>
    <x v="4"/>
    <x v="284"/>
    <x v="10"/>
    <x v="284"/>
  </r>
  <r>
    <x v="9"/>
    <x v="0"/>
    <x v="29"/>
    <x v="1"/>
    <x v="3"/>
    <x v="19"/>
    <x v="4"/>
    <x v="4267"/>
    <x v="10"/>
    <x v="4267"/>
  </r>
  <r>
    <x v="9"/>
    <x v="0"/>
    <x v="29"/>
    <x v="1"/>
    <x v="3"/>
    <x v="22"/>
    <x v="7"/>
    <x v="4135"/>
    <x v="26"/>
    <x v="4135"/>
  </r>
  <r>
    <x v="9"/>
    <x v="0"/>
    <x v="29"/>
    <x v="1"/>
    <x v="3"/>
    <x v="27"/>
    <x v="4"/>
    <x v="4032"/>
    <x v="10"/>
    <x v="4032"/>
  </r>
  <r>
    <x v="9"/>
    <x v="0"/>
    <x v="29"/>
    <x v="1"/>
    <x v="4"/>
    <x v="25"/>
    <x v="4"/>
    <x v="1700"/>
    <x v="13"/>
    <x v="1700"/>
  </r>
  <r>
    <x v="9"/>
    <x v="0"/>
    <x v="29"/>
    <x v="1"/>
    <x v="7"/>
    <x v="70"/>
    <x v="7"/>
    <x v="4740"/>
    <x v="29"/>
    <x v="4740"/>
  </r>
  <r>
    <x v="9"/>
    <x v="0"/>
    <x v="29"/>
    <x v="1"/>
    <x v="9"/>
    <x v="39"/>
    <x v="7"/>
    <x v="5499"/>
    <x v="31"/>
    <x v="5499"/>
  </r>
  <r>
    <x v="9"/>
    <x v="0"/>
    <x v="29"/>
    <x v="1"/>
    <x v="9"/>
    <x v="41"/>
    <x v="10"/>
    <x v="921"/>
    <x v="40"/>
    <x v="921"/>
  </r>
  <r>
    <x v="9"/>
    <x v="0"/>
    <x v="29"/>
    <x v="1"/>
    <x v="10"/>
    <x v="42"/>
    <x v="5"/>
    <x v="5534"/>
    <x v="27"/>
    <x v="5534"/>
  </r>
  <r>
    <x v="9"/>
    <x v="0"/>
    <x v="29"/>
    <x v="1"/>
    <x v="10"/>
    <x v="43"/>
    <x v="5"/>
    <x v="5950"/>
    <x v="27"/>
    <x v="5950"/>
  </r>
  <r>
    <x v="9"/>
    <x v="0"/>
    <x v="29"/>
    <x v="1"/>
    <x v="12"/>
    <x v="48"/>
    <x v="4"/>
    <x v="683"/>
    <x v="22"/>
    <x v="683"/>
  </r>
  <r>
    <x v="9"/>
    <x v="0"/>
    <x v="29"/>
    <x v="1"/>
    <x v="12"/>
    <x v="50"/>
    <x v="9"/>
    <x v="6001"/>
    <x v="39"/>
    <x v="6001"/>
  </r>
  <r>
    <x v="9"/>
    <x v="0"/>
    <x v="29"/>
    <x v="1"/>
    <x v="13"/>
    <x v="56"/>
    <x v="4"/>
    <x v="4649"/>
    <x v="23"/>
    <x v="4649"/>
  </r>
  <r>
    <x v="9"/>
    <x v="0"/>
    <x v="29"/>
    <x v="1"/>
    <x v="13"/>
    <x v="58"/>
    <x v="4"/>
    <x v="5710"/>
    <x v="23"/>
    <x v="5710"/>
  </r>
  <r>
    <x v="9"/>
    <x v="0"/>
    <x v="29"/>
    <x v="1"/>
    <x v="13"/>
    <x v="59"/>
    <x v="4"/>
    <x v="5777"/>
    <x v="23"/>
    <x v="5777"/>
  </r>
  <r>
    <x v="9"/>
    <x v="0"/>
    <x v="29"/>
    <x v="1"/>
    <x v="13"/>
    <x v="60"/>
    <x v="7"/>
    <x v="2027"/>
    <x v="34"/>
    <x v="2027"/>
  </r>
  <r>
    <x v="9"/>
    <x v="0"/>
    <x v="29"/>
    <x v="1"/>
    <x v="13"/>
    <x v="64"/>
    <x v="4"/>
    <x v="4200"/>
    <x v="23"/>
    <x v="4200"/>
  </r>
  <r>
    <x v="9"/>
    <x v="0"/>
    <x v="29"/>
    <x v="1"/>
    <x v="13"/>
    <x v="66"/>
    <x v="4"/>
    <x v="278"/>
    <x v="23"/>
    <x v="278"/>
  </r>
  <r>
    <x v="9"/>
    <x v="0"/>
    <x v="30"/>
    <x v="1"/>
    <x v="16"/>
    <x v="74"/>
    <x v="4"/>
    <x v="3070"/>
    <x v="2"/>
    <x v="3070"/>
  </r>
  <r>
    <x v="9"/>
    <x v="0"/>
    <x v="30"/>
    <x v="1"/>
    <x v="17"/>
    <x v="76"/>
    <x v="4"/>
    <x v="3641"/>
    <x v="4"/>
    <x v="3641"/>
  </r>
  <r>
    <x v="9"/>
    <x v="0"/>
    <x v="30"/>
    <x v="1"/>
    <x v="17"/>
    <x v="78"/>
    <x v="7"/>
    <x v="3195"/>
    <x v="18"/>
    <x v="3195"/>
  </r>
  <r>
    <x v="9"/>
    <x v="0"/>
    <x v="30"/>
    <x v="1"/>
    <x v="18"/>
    <x v="80"/>
    <x v="4"/>
    <x v="2693"/>
    <x v="5"/>
    <x v="2693"/>
  </r>
  <r>
    <x v="9"/>
    <x v="0"/>
    <x v="30"/>
    <x v="1"/>
    <x v="0"/>
    <x v="8"/>
    <x v="7"/>
    <x v="4938"/>
    <x v="25"/>
    <x v="4938"/>
  </r>
  <r>
    <x v="9"/>
    <x v="0"/>
    <x v="30"/>
    <x v="1"/>
    <x v="3"/>
    <x v="18"/>
    <x v="4"/>
    <x v="2837"/>
    <x v="10"/>
    <x v="2837"/>
  </r>
  <r>
    <x v="9"/>
    <x v="0"/>
    <x v="30"/>
    <x v="1"/>
    <x v="3"/>
    <x v="19"/>
    <x v="4"/>
    <x v="1698"/>
    <x v="10"/>
    <x v="1698"/>
  </r>
  <r>
    <x v="9"/>
    <x v="0"/>
    <x v="30"/>
    <x v="1"/>
    <x v="3"/>
    <x v="20"/>
    <x v="5"/>
    <x v="1948"/>
    <x v="20"/>
    <x v="1948"/>
  </r>
  <r>
    <x v="9"/>
    <x v="0"/>
    <x v="30"/>
    <x v="1"/>
    <x v="3"/>
    <x v="22"/>
    <x v="7"/>
    <x v="6242"/>
    <x v="26"/>
    <x v="6242"/>
  </r>
  <r>
    <x v="9"/>
    <x v="0"/>
    <x v="30"/>
    <x v="1"/>
    <x v="4"/>
    <x v="25"/>
    <x v="4"/>
    <x v="684"/>
    <x v="13"/>
    <x v="684"/>
  </r>
  <r>
    <x v="9"/>
    <x v="0"/>
    <x v="30"/>
    <x v="1"/>
    <x v="9"/>
    <x v="37"/>
    <x v="4"/>
    <x v="5173"/>
    <x v="17"/>
    <x v="5173"/>
  </r>
  <r>
    <x v="9"/>
    <x v="0"/>
    <x v="30"/>
    <x v="1"/>
    <x v="9"/>
    <x v="39"/>
    <x v="7"/>
    <x v="822"/>
    <x v="31"/>
    <x v="822"/>
  </r>
  <r>
    <x v="9"/>
    <x v="0"/>
    <x v="30"/>
    <x v="1"/>
    <x v="9"/>
    <x v="41"/>
    <x v="10"/>
    <x v="6341"/>
    <x v="40"/>
    <x v="6341"/>
  </r>
  <r>
    <x v="9"/>
    <x v="0"/>
    <x v="30"/>
    <x v="1"/>
    <x v="12"/>
    <x v="48"/>
    <x v="4"/>
    <x v="1281"/>
    <x v="22"/>
    <x v="1281"/>
  </r>
  <r>
    <x v="9"/>
    <x v="0"/>
    <x v="30"/>
    <x v="1"/>
    <x v="13"/>
    <x v="58"/>
    <x v="4"/>
    <x v="5340"/>
    <x v="23"/>
    <x v="5340"/>
  </r>
  <r>
    <x v="9"/>
    <x v="0"/>
    <x v="30"/>
    <x v="1"/>
    <x v="13"/>
    <x v="59"/>
    <x v="4"/>
    <x v="5060"/>
    <x v="23"/>
    <x v="5060"/>
  </r>
  <r>
    <x v="9"/>
    <x v="0"/>
    <x v="30"/>
    <x v="1"/>
    <x v="13"/>
    <x v="64"/>
    <x v="4"/>
    <x v="4310"/>
    <x v="23"/>
    <x v="4310"/>
  </r>
  <r>
    <x v="9"/>
    <x v="0"/>
    <x v="30"/>
    <x v="1"/>
    <x v="13"/>
    <x v="66"/>
    <x v="4"/>
    <x v="2078"/>
    <x v="23"/>
    <x v="2078"/>
  </r>
  <r>
    <x v="9"/>
    <x v="0"/>
    <x v="31"/>
    <x v="1"/>
    <x v="17"/>
    <x v="76"/>
    <x v="4"/>
    <x v="293"/>
    <x v="4"/>
    <x v="293"/>
  </r>
  <r>
    <x v="9"/>
    <x v="0"/>
    <x v="31"/>
    <x v="1"/>
    <x v="3"/>
    <x v="19"/>
    <x v="4"/>
    <x v="2061"/>
    <x v="10"/>
    <x v="2061"/>
  </r>
  <r>
    <x v="9"/>
    <x v="0"/>
    <x v="31"/>
    <x v="1"/>
    <x v="13"/>
    <x v="64"/>
    <x v="4"/>
    <x v="397"/>
    <x v="23"/>
    <x v="397"/>
  </r>
  <r>
    <x v="9"/>
    <x v="0"/>
    <x v="33"/>
    <x v="1"/>
    <x v="15"/>
    <x v="72"/>
    <x v="4"/>
    <x v="3689"/>
    <x v="0"/>
    <x v="3689"/>
  </r>
  <r>
    <x v="9"/>
    <x v="0"/>
    <x v="33"/>
    <x v="1"/>
    <x v="16"/>
    <x v="73"/>
    <x v="4"/>
    <x v="4701"/>
    <x v="2"/>
    <x v="4701"/>
  </r>
  <r>
    <x v="9"/>
    <x v="0"/>
    <x v="33"/>
    <x v="1"/>
    <x v="17"/>
    <x v="76"/>
    <x v="4"/>
    <x v="273"/>
    <x v="4"/>
    <x v="273"/>
  </r>
  <r>
    <x v="9"/>
    <x v="0"/>
    <x v="33"/>
    <x v="1"/>
    <x v="17"/>
    <x v="77"/>
    <x v="4"/>
    <x v="1217"/>
    <x v="4"/>
    <x v="1217"/>
  </r>
  <r>
    <x v="9"/>
    <x v="0"/>
    <x v="33"/>
    <x v="1"/>
    <x v="17"/>
    <x v="78"/>
    <x v="7"/>
    <x v="1476"/>
    <x v="18"/>
    <x v="1476"/>
  </r>
  <r>
    <x v="9"/>
    <x v="0"/>
    <x v="33"/>
    <x v="1"/>
    <x v="18"/>
    <x v="80"/>
    <x v="4"/>
    <x v="5733"/>
    <x v="5"/>
    <x v="5733"/>
  </r>
  <r>
    <x v="9"/>
    <x v="0"/>
    <x v="33"/>
    <x v="1"/>
    <x v="19"/>
    <x v="81"/>
    <x v="4"/>
    <x v="625"/>
    <x v="6"/>
    <x v="625"/>
  </r>
  <r>
    <x v="9"/>
    <x v="0"/>
    <x v="33"/>
    <x v="1"/>
    <x v="19"/>
    <x v="82"/>
    <x v="4"/>
    <x v="1850"/>
    <x v="6"/>
    <x v="1850"/>
  </r>
  <r>
    <x v="9"/>
    <x v="0"/>
    <x v="33"/>
    <x v="1"/>
    <x v="20"/>
    <x v="84"/>
    <x v="4"/>
    <x v="1148"/>
    <x v="7"/>
    <x v="1148"/>
  </r>
  <r>
    <x v="9"/>
    <x v="0"/>
    <x v="33"/>
    <x v="1"/>
    <x v="0"/>
    <x v="8"/>
    <x v="7"/>
    <x v="6177"/>
    <x v="25"/>
    <x v="6177"/>
  </r>
  <r>
    <x v="9"/>
    <x v="0"/>
    <x v="33"/>
    <x v="1"/>
    <x v="0"/>
    <x v="9"/>
    <x v="8"/>
    <x v="5262"/>
    <x v="30"/>
    <x v="5262"/>
  </r>
  <r>
    <x v="9"/>
    <x v="0"/>
    <x v="33"/>
    <x v="1"/>
    <x v="1"/>
    <x v="15"/>
    <x v="4"/>
    <x v="4451"/>
    <x v="8"/>
    <x v="4451"/>
  </r>
  <r>
    <x v="9"/>
    <x v="0"/>
    <x v="33"/>
    <x v="1"/>
    <x v="1"/>
    <x v="13"/>
    <x v="4"/>
    <x v="1631"/>
    <x v="8"/>
    <x v="1631"/>
  </r>
  <r>
    <x v="9"/>
    <x v="0"/>
    <x v="33"/>
    <x v="1"/>
    <x v="3"/>
    <x v="16"/>
    <x v="0"/>
    <x v="2014"/>
    <x v="1"/>
    <x v="2014"/>
  </r>
  <r>
    <x v="9"/>
    <x v="0"/>
    <x v="33"/>
    <x v="1"/>
    <x v="3"/>
    <x v="17"/>
    <x v="0"/>
    <x v="4893"/>
    <x v="1"/>
    <x v="4893"/>
  </r>
  <r>
    <x v="9"/>
    <x v="0"/>
    <x v="33"/>
    <x v="1"/>
    <x v="3"/>
    <x v="18"/>
    <x v="4"/>
    <x v="5930"/>
    <x v="10"/>
    <x v="5930"/>
  </r>
  <r>
    <x v="9"/>
    <x v="0"/>
    <x v="33"/>
    <x v="1"/>
    <x v="3"/>
    <x v="19"/>
    <x v="4"/>
    <x v="1346"/>
    <x v="10"/>
    <x v="1346"/>
  </r>
  <r>
    <x v="9"/>
    <x v="0"/>
    <x v="33"/>
    <x v="1"/>
    <x v="3"/>
    <x v="21"/>
    <x v="7"/>
    <x v="3437"/>
    <x v="26"/>
    <x v="3437"/>
  </r>
  <r>
    <x v="9"/>
    <x v="0"/>
    <x v="33"/>
    <x v="1"/>
    <x v="3"/>
    <x v="27"/>
    <x v="4"/>
    <x v="6322"/>
    <x v="10"/>
    <x v="6322"/>
  </r>
  <r>
    <x v="9"/>
    <x v="0"/>
    <x v="33"/>
    <x v="1"/>
    <x v="4"/>
    <x v="24"/>
    <x v="4"/>
    <x v="2291"/>
    <x v="13"/>
    <x v="2291"/>
  </r>
  <r>
    <x v="9"/>
    <x v="0"/>
    <x v="33"/>
    <x v="1"/>
    <x v="4"/>
    <x v="25"/>
    <x v="4"/>
    <x v="4227"/>
    <x v="13"/>
    <x v="4227"/>
  </r>
  <r>
    <x v="9"/>
    <x v="0"/>
    <x v="33"/>
    <x v="1"/>
    <x v="7"/>
    <x v="69"/>
    <x v="4"/>
    <x v="3177"/>
    <x v="16"/>
    <x v="3177"/>
  </r>
  <r>
    <x v="9"/>
    <x v="0"/>
    <x v="33"/>
    <x v="1"/>
    <x v="7"/>
    <x v="70"/>
    <x v="7"/>
    <x v="4839"/>
    <x v="29"/>
    <x v="4839"/>
  </r>
  <r>
    <x v="9"/>
    <x v="0"/>
    <x v="33"/>
    <x v="1"/>
    <x v="9"/>
    <x v="37"/>
    <x v="4"/>
    <x v="5642"/>
    <x v="17"/>
    <x v="5642"/>
  </r>
  <r>
    <x v="9"/>
    <x v="0"/>
    <x v="33"/>
    <x v="1"/>
    <x v="9"/>
    <x v="38"/>
    <x v="4"/>
    <x v="2227"/>
    <x v="17"/>
    <x v="2227"/>
  </r>
  <r>
    <x v="9"/>
    <x v="0"/>
    <x v="33"/>
    <x v="1"/>
    <x v="9"/>
    <x v="39"/>
    <x v="7"/>
    <x v="5161"/>
    <x v="31"/>
    <x v="5161"/>
  </r>
  <r>
    <x v="9"/>
    <x v="0"/>
    <x v="33"/>
    <x v="1"/>
    <x v="9"/>
    <x v="41"/>
    <x v="10"/>
    <x v="330"/>
    <x v="40"/>
    <x v="330"/>
  </r>
  <r>
    <x v="9"/>
    <x v="0"/>
    <x v="33"/>
    <x v="1"/>
    <x v="12"/>
    <x v="48"/>
    <x v="4"/>
    <x v="2949"/>
    <x v="22"/>
    <x v="2949"/>
  </r>
  <r>
    <x v="9"/>
    <x v="0"/>
    <x v="33"/>
    <x v="1"/>
    <x v="12"/>
    <x v="51"/>
    <x v="4"/>
    <x v="4256"/>
    <x v="22"/>
    <x v="4256"/>
  </r>
  <r>
    <x v="9"/>
    <x v="0"/>
    <x v="33"/>
    <x v="1"/>
    <x v="13"/>
    <x v="55"/>
    <x v="4"/>
    <x v="693"/>
    <x v="23"/>
    <x v="693"/>
  </r>
  <r>
    <x v="9"/>
    <x v="0"/>
    <x v="33"/>
    <x v="1"/>
    <x v="13"/>
    <x v="56"/>
    <x v="4"/>
    <x v="1078"/>
    <x v="23"/>
    <x v="1078"/>
  </r>
  <r>
    <x v="9"/>
    <x v="0"/>
    <x v="33"/>
    <x v="1"/>
    <x v="13"/>
    <x v="58"/>
    <x v="4"/>
    <x v="2008"/>
    <x v="23"/>
    <x v="2008"/>
  </r>
  <r>
    <x v="9"/>
    <x v="0"/>
    <x v="33"/>
    <x v="1"/>
    <x v="13"/>
    <x v="59"/>
    <x v="4"/>
    <x v="2424"/>
    <x v="23"/>
    <x v="2424"/>
  </r>
  <r>
    <x v="9"/>
    <x v="0"/>
    <x v="33"/>
    <x v="1"/>
    <x v="13"/>
    <x v="61"/>
    <x v="4"/>
    <x v="3066"/>
    <x v="23"/>
    <x v="3066"/>
  </r>
  <r>
    <x v="9"/>
    <x v="0"/>
    <x v="33"/>
    <x v="1"/>
    <x v="13"/>
    <x v="62"/>
    <x v="4"/>
    <x v="1998"/>
    <x v="23"/>
    <x v="1998"/>
  </r>
  <r>
    <x v="9"/>
    <x v="0"/>
    <x v="33"/>
    <x v="1"/>
    <x v="13"/>
    <x v="63"/>
    <x v="4"/>
    <x v="3720"/>
    <x v="23"/>
    <x v="3720"/>
  </r>
  <r>
    <x v="9"/>
    <x v="0"/>
    <x v="33"/>
    <x v="1"/>
    <x v="13"/>
    <x v="64"/>
    <x v="4"/>
    <x v="3909"/>
    <x v="23"/>
    <x v="3909"/>
  </r>
  <r>
    <x v="9"/>
    <x v="0"/>
    <x v="33"/>
    <x v="1"/>
    <x v="13"/>
    <x v="65"/>
    <x v="4"/>
    <x v="779"/>
    <x v="23"/>
    <x v="779"/>
  </r>
  <r>
    <x v="9"/>
    <x v="0"/>
    <x v="33"/>
    <x v="1"/>
    <x v="13"/>
    <x v="66"/>
    <x v="4"/>
    <x v="4240"/>
    <x v="23"/>
    <x v="4240"/>
  </r>
  <r>
    <x v="9"/>
    <x v="0"/>
    <x v="34"/>
    <x v="1"/>
    <x v="17"/>
    <x v="76"/>
    <x v="4"/>
    <x v="6071"/>
    <x v="4"/>
    <x v="6071"/>
  </r>
  <r>
    <x v="9"/>
    <x v="0"/>
    <x v="34"/>
    <x v="1"/>
    <x v="18"/>
    <x v="79"/>
    <x v="4"/>
    <x v="1397"/>
    <x v="5"/>
    <x v="1397"/>
  </r>
  <r>
    <x v="9"/>
    <x v="0"/>
    <x v="34"/>
    <x v="1"/>
    <x v="1"/>
    <x v="0"/>
    <x v="4"/>
    <x v="4153"/>
    <x v="8"/>
    <x v="4153"/>
  </r>
  <r>
    <x v="9"/>
    <x v="0"/>
    <x v="34"/>
    <x v="1"/>
    <x v="3"/>
    <x v="17"/>
    <x v="0"/>
    <x v="5487"/>
    <x v="1"/>
    <x v="5487"/>
  </r>
  <r>
    <x v="9"/>
    <x v="0"/>
    <x v="34"/>
    <x v="1"/>
    <x v="3"/>
    <x v="18"/>
    <x v="4"/>
    <x v="3878"/>
    <x v="10"/>
    <x v="3878"/>
  </r>
  <r>
    <x v="9"/>
    <x v="0"/>
    <x v="34"/>
    <x v="1"/>
    <x v="3"/>
    <x v="19"/>
    <x v="4"/>
    <x v="2805"/>
    <x v="10"/>
    <x v="2805"/>
  </r>
  <r>
    <x v="9"/>
    <x v="0"/>
    <x v="34"/>
    <x v="1"/>
    <x v="3"/>
    <x v="21"/>
    <x v="7"/>
    <x v="2780"/>
    <x v="26"/>
    <x v="2780"/>
  </r>
  <r>
    <x v="9"/>
    <x v="0"/>
    <x v="34"/>
    <x v="1"/>
    <x v="9"/>
    <x v="37"/>
    <x v="4"/>
    <x v="1247"/>
    <x v="17"/>
    <x v="1247"/>
  </r>
  <r>
    <x v="9"/>
    <x v="0"/>
    <x v="34"/>
    <x v="1"/>
    <x v="13"/>
    <x v="59"/>
    <x v="4"/>
    <x v="1093"/>
    <x v="23"/>
    <x v="1093"/>
  </r>
  <r>
    <x v="9"/>
    <x v="0"/>
    <x v="36"/>
    <x v="0"/>
    <x v="20"/>
    <x v="85"/>
    <x v="12"/>
    <x v="4257"/>
    <x v="43"/>
    <x v="4257"/>
  </r>
  <r>
    <x v="9"/>
    <x v="0"/>
    <x v="36"/>
    <x v="0"/>
    <x v="3"/>
    <x v="23"/>
    <x v="12"/>
    <x v="4132"/>
    <x v="44"/>
    <x v="4132"/>
  </r>
  <r>
    <x v="9"/>
    <x v="0"/>
    <x v="36"/>
    <x v="0"/>
    <x v="4"/>
    <x v="26"/>
    <x v="11"/>
    <x v="226"/>
    <x v="41"/>
    <x v="226"/>
  </r>
  <r>
    <x v="9"/>
    <x v="0"/>
    <x v="36"/>
    <x v="1"/>
    <x v="15"/>
    <x v="72"/>
    <x v="4"/>
    <x v="200"/>
    <x v="0"/>
    <x v="200"/>
  </r>
  <r>
    <x v="9"/>
    <x v="0"/>
    <x v="36"/>
    <x v="1"/>
    <x v="16"/>
    <x v="74"/>
    <x v="4"/>
    <x v="4143"/>
    <x v="2"/>
    <x v="4143"/>
  </r>
  <r>
    <x v="9"/>
    <x v="0"/>
    <x v="36"/>
    <x v="1"/>
    <x v="17"/>
    <x v="76"/>
    <x v="4"/>
    <x v="6323"/>
    <x v="4"/>
    <x v="6323"/>
  </r>
  <r>
    <x v="9"/>
    <x v="0"/>
    <x v="36"/>
    <x v="1"/>
    <x v="17"/>
    <x v="77"/>
    <x v="4"/>
    <x v="6202"/>
    <x v="4"/>
    <x v="6202"/>
  </r>
  <r>
    <x v="9"/>
    <x v="0"/>
    <x v="36"/>
    <x v="1"/>
    <x v="17"/>
    <x v="78"/>
    <x v="7"/>
    <x v="2678"/>
    <x v="18"/>
    <x v="2678"/>
  </r>
  <r>
    <x v="9"/>
    <x v="0"/>
    <x v="36"/>
    <x v="1"/>
    <x v="18"/>
    <x v="79"/>
    <x v="4"/>
    <x v="507"/>
    <x v="5"/>
    <x v="507"/>
  </r>
  <r>
    <x v="9"/>
    <x v="0"/>
    <x v="36"/>
    <x v="1"/>
    <x v="18"/>
    <x v="80"/>
    <x v="4"/>
    <x v="4220"/>
    <x v="5"/>
    <x v="4220"/>
  </r>
  <r>
    <x v="9"/>
    <x v="0"/>
    <x v="36"/>
    <x v="1"/>
    <x v="19"/>
    <x v="81"/>
    <x v="4"/>
    <x v="6369"/>
    <x v="6"/>
    <x v="6369"/>
  </r>
  <r>
    <x v="9"/>
    <x v="0"/>
    <x v="36"/>
    <x v="1"/>
    <x v="20"/>
    <x v="84"/>
    <x v="4"/>
    <x v="2904"/>
    <x v="7"/>
    <x v="2904"/>
  </r>
  <r>
    <x v="9"/>
    <x v="0"/>
    <x v="36"/>
    <x v="1"/>
    <x v="0"/>
    <x v="8"/>
    <x v="7"/>
    <x v="2295"/>
    <x v="25"/>
    <x v="2295"/>
  </r>
  <r>
    <x v="9"/>
    <x v="0"/>
    <x v="36"/>
    <x v="1"/>
    <x v="1"/>
    <x v="0"/>
    <x v="4"/>
    <x v="1832"/>
    <x v="8"/>
    <x v="1832"/>
  </r>
  <r>
    <x v="9"/>
    <x v="0"/>
    <x v="36"/>
    <x v="1"/>
    <x v="1"/>
    <x v="15"/>
    <x v="4"/>
    <x v="3312"/>
    <x v="8"/>
    <x v="3312"/>
  </r>
  <r>
    <x v="9"/>
    <x v="0"/>
    <x v="36"/>
    <x v="1"/>
    <x v="1"/>
    <x v="13"/>
    <x v="4"/>
    <x v="548"/>
    <x v="8"/>
    <x v="548"/>
  </r>
  <r>
    <x v="9"/>
    <x v="0"/>
    <x v="36"/>
    <x v="1"/>
    <x v="3"/>
    <x v="16"/>
    <x v="0"/>
    <x v="4891"/>
    <x v="1"/>
    <x v="4891"/>
  </r>
  <r>
    <x v="9"/>
    <x v="0"/>
    <x v="36"/>
    <x v="1"/>
    <x v="3"/>
    <x v="17"/>
    <x v="0"/>
    <x v="494"/>
    <x v="1"/>
    <x v="494"/>
  </r>
  <r>
    <x v="9"/>
    <x v="0"/>
    <x v="36"/>
    <x v="1"/>
    <x v="3"/>
    <x v="18"/>
    <x v="4"/>
    <x v="3115"/>
    <x v="10"/>
    <x v="3115"/>
  </r>
  <r>
    <x v="9"/>
    <x v="0"/>
    <x v="36"/>
    <x v="1"/>
    <x v="3"/>
    <x v="19"/>
    <x v="4"/>
    <x v="2119"/>
    <x v="10"/>
    <x v="2119"/>
  </r>
  <r>
    <x v="9"/>
    <x v="0"/>
    <x v="36"/>
    <x v="1"/>
    <x v="3"/>
    <x v="20"/>
    <x v="5"/>
    <x v="1426"/>
    <x v="20"/>
    <x v="1426"/>
  </r>
  <r>
    <x v="9"/>
    <x v="0"/>
    <x v="36"/>
    <x v="1"/>
    <x v="3"/>
    <x v="21"/>
    <x v="7"/>
    <x v="299"/>
    <x v="26"/>
    <x v="299"/>
  </r>
  <r>
    <x v="9"/>
    <x v="0"/>
    <x v="36"/>
    <x v="1"/>
    <x v="3"/>
    <x v="22"/>
    <x v="7"/>
    <x v="295"/>
    <x v="26"/>
    <x v="295"/>
  </r>
  <r>
    <x v="9"/>
    <x v="0"/>
    <x v="36"/>
    <x v="1"/>
    <x v="3"/>
    <x v="27"/>
    <x v="4"/>
    <x v="970"/>
    <x v="10"/>
    <x v="970"/>
  </r>
  <r>
    <x v="9"/>
    <x v="0"/>
    <x v="36"/>
    <x v="1"/>
    <x v="4"/>
    <x v="24"/>
    <x v="4"/>
    <x v="4444"/>
    <x v="13"/>
    <x v="4444"/>
  </r>
  <r>
    <x v="9"/>
    <x v="0"/>
    <x v="36"/>
    <x v="1"/>
    <x v="4"/>
    <x v="25"/>
    <x v="4"/>
    <x v="6002"/>
    <x v="13"/>
    <x v="6002"/>
  </r>
  <r>
    <x v="9"/>
    <x v="0"/>
    <x v="36"/>
    <x v="1"/>
    <x v="5"/>
    <x v="28"/>
    <x v="2"/>
    <x v="883"/>
    <x v="11"/>
    <x v="883"/>
  </r>
  <r>
    <x v="9"/>
    <x v="0"/>
    <x v="36"/>
    <x v="1"/>
    <x v="5"/>
    <x v="31"/>
    <x v="2"/>
    <x v="42"/>
    <x v="11"/>
    <x v="42"/>
  </r>
  <r>
    <x v="9"/>
    <x v="0"/>
    <x v="36"/>
    <x v="1"/>
    <x v="7"/>
    <x v="4"/>
    <x v="4"/>
    <x v="2058"/>
    <x v="16"/>
    <x v="2058"/>
  </r>
  <r>
    <x v="9"/>
    <x v="0"/>
    <x v="36"/>
    <x v="1"/>
    <x v="7"/>
    <x v="5"/>
    <x v="7"/>
    <x v="5615"/>
    <x v="29"/>
    <x v="5615"/>
  </r>
  <r>
    <x v="9"/>
    <x v="0"/>
    <x v="36"/>
    <x v="1"/>
    <x v="7"/>
    <x v="70"/>
    <x v="7"/>
    <x v="2278"/>
    <x v="29"/>
    <x v="2278"/>
  </r>
  <r>
    <x v="9"/>
    <x v="0"/>
    <x v="36"/>
    <x v="1"/>
    <x v="9"/>
    <x v="37"/>
    <x v="4"/>
    <x v="458"/>
    <x v="17"/>
    <x v="458"/>
  </r>
  <r>
    <x v="9"/>
    <x v="0"/>
    <x v="36"/>
    <x v="1"/>
    <x v="9"/>
    <x v="39"/>
    <x v="7"/>
    <x v="1772"/>
    <x v="31"/>
    <x v="1772"/>
  </r>
  <r>
    <x v="9"/>
    <x v="0"/>
    <x v="36"/>
    <x v="1"/>
    <x v="9"/>
    <x v="41"/>
    <x v="10"/>
    <x v="784"/>
    <x v="40"/>
    <x v="784"/>
  </r>
  <r>
    <x v="9"/>
    <x v="0"/>
    <x v="36"/>
    <x v="1"/>
    <x v="10"/>
    <x v="42"/>
    <x v="5"/>
    <x v="2128"/>
    <x v="27"/>
    <x v="2128"/>
  </r>
  <r>
    <x v="9"/>
    <x v="0"/>
    <x v="36"/>
    <x v="1"/>
    <x v="10"/>
    <x v="43"/>
    <x v="5"/>
    <x v="6317"/>
    <x v="27"/>
    <x v="6317"/>
  </r>
  <r>
    <x v="9"/>
    <x v="0"/>
    <x v="36"/>
    <x v="1"/>
    <x v="10"/>
    <x v="44"/>
    <x v="0"/>
    <x v="3276"/>
    <x v="9"/>
    <x v="3276"/>
  </r>
  <r>
    <x v="9"/>
    <x v="0"/>
    <x v="36"/>
    <x v="1"/>
    <x v="10"/>
    <x v="86"/>
    <x v="5"/>
    <x v="6322"/>
    <x v="27"/>
    <x v="6322"/>
  </r>
  <r>
    <x v="9"/>
    <x v="0"/>
    <x v="36"/>
    <x v="1"/>
    <x v="12"/>
    <x v="48"/>
    <x v="4"/>
    <x v="4156"/>
    <x v="22"/>
    <x v="4156"/>
  </r>
  <r>
    <x v="9"/>
    <x v="0"/>
    <x v="36"/>
    <x v="1"/>
    <x v="12"/>
    <x v="49"/>
    <x v="7"/>
    <x v="6062"/>
    <x v="33"/>
    <x v="6062"/>
  </r>
  <r>
    <x v="9"/>
    <x v="0"/>
    <x v="36"/>
    <x v="1"/>
    <x v="12"/>
    <x v="50"/>
    <x v="9"/>
    <x v="3269"/>
    <x v="39"/>
    <x v="3269"/>
  </r>
  <r>
    <x v="9"/>
    <x v="0"/>
    <x v="36"/>
    <x v="1"/>
    <x v="12"/>
    <x v="51"/>
    <x v="4"/>
    <x v="3798"/>
    <x v="22"/>
    <x v="3798"/>
  </r>
  <r>
    <x v="9"/>
    <x v="0"/>
    <x v="36"/>
    <x v="1"/>
    <x v="13"/>
    <x v="55"/>
    <x v="4"/>
    <x v="1865"/>
    <x v="23"/>
    <x v="1865"/>
  </r>
  <r>
    <x v="9"/>
    <x v="0"/>
    <x v="36"/>
    <x v="1"/>
    <x v="13"/>
    <x v="56"/>
    <x v="4"/>
    <x v="5665"/>
    <x v="23"/>
    <x v="5665"/>
  </r>
  <r>
    <x v="9"/>
    <x v="0"/>
    <x v="36"/>
    <x v="1"/>
    <x v="13"/>
    <x v="58"/>
    <x v="4"/>
    <x v="3465"/>
    <x v="23"/>
    <x v="3465"/>
  </r>
  <r>
    <x v="9"/>
    <x v="0"/>
    <x v="36"/>
    <x v="1"/>
    <x v="13"/>
    <x v="59"/>
    <x v="4"/>
    <x v="3882"/>
    <x v="23"/>
    <x v="3882"/>
  </r>
  <r>
    <x v="9"/>
    <x v="0"/>
    <x v="36"/>
    <x v="1"/>
    <x v="13"/>
    <x v="60"/>
    <x v="7"/>
    <x v="1006"/>
    <x v="34"/>
    <x v="1006"/>
  </r>
  <r>
    <x v="9"/>
    <x v="0"/>
    <x v="36"/>
    <x v="1"/>
    <x v="13"/>
    <x v="61"/>
    <x v="4"/>
    <x v="4041"/>
    <x v="23"/>
    <x v="4041"/>
  </r>
  <r>
    <x v="9"/>
    <x v="0"/>
    <x v="36"/>
    <x v="1"/>
    <x v="13"/>
    <x v="62"/>
    <x v="4"/>
    <x v="52"/>
    <x v="23"/>
    <x v="52"/>
  </r>
  <r>
    <x v="9"/>
    <x v="0"/>
    <x v="36"/>
    <x v="1"/>
    <x v="13"/>
    <x v="63"/>
    <x v="4"/>
    <x v="2347"/>
    <x v="23"/>
    <x v="2347"/>
  </r>
  <r>
    <x v="9"/>
    <x v="0"/>
    <x v="36"/>
    <x v="1"/>
    <x v="13"/>
    <x v="64"/>
    <x v="4"/>
    <x v="2040"/>
    <x v="23"/>
    <x v="2040"/>
  </r>
  <r>
    <x v="9"/>
    <x v="0"/>
    <x v="36"/>
    <x v="1"/>
    <x v="13"/>
    <x v="65"/>
    <x v="4"/>
    <x v="5256"/>
    <x v="23"/>
    <x v="5256"/>
  </r>
  <r>
    <x v="9"/>
    <x v="0"/>
    <x v="36"/>
    <x v="1"/>
    <x v="13"/>
    <x v="66"/>
    <x v="4"/>
    <x v="3346"/>
    <x v="23"/>
    <x v="3346"/>
  </r>
  <r>
    <x v="9"/>
    <x v="0"/>
    <x v="37"/>
    <x v="1"/>
    <x v="17"/>
    <x v="76"/>
    <x v="4"/>
    <x v="4474"/>
    <x v="4"/>
    <x v="4474"/>
  </r>
  <r>
    <x v="9"/>
    <x v="0"/>
    <x v="37"/>
    <x v="1"/>
    <x v="17"/>
    <x v="77"/>
    <x v="4"/>
    <x v="1114"/>
    <x v="4"/>
    <x v="1114"/>
  </r>
  <r>
    <x v="9"/>
    <x v="0"/>
    <x v="37"/>
    <x v="1"/>
    <x v="17"/>
    <x v="78"/>
    <x v="7"/>
    <x v="6283"/>
    <x v="18"/>
    <x v="6283"/>
  </r>
  <r>
    <x v="9"/>
    <x v="0"/>
    <x v="37"/>
    <x v="1"/>
    <x v="0"/>
    <x v="8"/>
    <x v="7"/>
    <x v="666"/>
    <x v="25"/>
    <x v="666"/>
  </r>
  <r>
    <x v="9"/>
    <x v="0"/>
    <x v="37"/>
    <x v="1"/>
    <x v="1"/>
    <x v="15"/>
    <x v="4"/>
    <x v="5741"/>
    <x v="8"/>
    <x v="5741"/>
  </r>
  <r>
    <x v="9"/>
    <x v="0"/>
    <x v="37"/>
    <x v="1"/>
    <x v="1"/>
    <x v="13"/>
    <x v="4"/>
    <x v="103"/>
    <x v="8"/>
    <x v="103"/>
  </r>
  <r>
    <x v="9"/>
    <x v="0"/>
    <x v="37"/>
    <x v="1"/>
    <x v="3"/>
    <x v="18"/>
    <x v="4"/>
    <x v="4913"/>
    <x v="10"/>
    <x v="4913"/>
  </r>
  <r>
    <x v="9"/>
    <x v="0"/>
    <x v="37"/>
    <x v="1"/>
    <x v="3"/>
    <x v="21"/>
    <x v="7"/>
    <x v="4474"/>
    <x v="26"/>
    <x v="4474"/>
  </r>
  <r>
    <x v="9"/>
    <x v="0"/>
    <x v="37"/>
    <x v="1"/>
    <x v="3"/>
    <x v="22"/>
    <x v="7"/>
    <x v="5828"/>
    <x v="26"/>
    <x v="5828"/>
  </r>
  <r>
    <x v="9"/>
    <x v="0"/>
    <x v="37"/>
    <x v="1"/>
    <x v="7"/>
    <x v="70"/>
    <x v="7"/>
    <x v="5117"/>
    <x v="29"/>
    <x v="5117"/>
  </r>
  <r>
    <x v="9"/>
    <x v="0"/>
    <x v="37"/>
    <x v="1"/>
    <x v="9"/>
    <x v="39"/>
    <x v="7"/>
    <x v="55"/>
    <x v="31"/>
    <x v="55"/>
  </r>
  <r>
    <x v="9"/>
    <x v="0"/>
    <x v="37"/>
    <x v="1"/>
    <x v="9"/>
    <x v="41"/>
    <x v="10"/>
    <x v="3291"/>
    <x v="40"/>
    <x v="3291"/>
  </r>
  <r>
    <x v="9"/>
    <x v="0"/>
    <x v="37"/>
    <x v="1"/>
    <x v="10"/>
    <x v="42"/>
    <x v="5"/>
    <x v="1371"/>
    <x v="27"/>
    <x v="1371"/>
  </r>
  <r>
    <x v="9"/>
    <x v="0"/>
    <x v="37"/>
    <x v="1"/>
    <x v="10"/>
    <x v="43"/>
    <x v="5"/>
    <x v="5822"/>
    <x v="27"/>
    <x v="5822"/>
  </r>
  <r>
    <x v="9"/>
    <x v="0"/>
    <x v="37"/>
    <x v="1"/>
    <x v="12"/>
    <x v="48"/>
    <x v="4"/>
    <x v="167"/>
    <x v="22"/>
    <x v="167"/>
  </r>
  <r>
    <x v="9"/>
    <x v="0"/>
    <x v="37"/>
    <x v="1"/>
    <x v="12"/>
    <x v="51"/>
    <x v="4"/>
    <x v="4730"/>
    <x v="22"/>
    <x v="4730"/>
  </r>
  <r>
    <x v="9"/>
    <x v="0"/>
    <x v="37"/>
    <x v="1"/>
    <x v="12"/>
    <x v="52"/>
    <x v="4"/>
    <x v="5908"/>
    <x v="22"/>
    <x v="5908"/>
  </r>
  <r>
    <x v="9"/>
    <x v="0"/>
    <x v="37"/>
    <x v="1"/>
    <x v="13"/>
    <x v="55"/>
    <x v="4"/>
    <x v="1681"/>
    <x v="23"/>
    <x v="1681"/>
  </r>
  <r>
    <x v="9"/>
    <x v="0"/>
    <x v="37"/>
    <x v="1"/>
    <x v="13"/>
    <x v="58"/>
    <x v="4"/>
    <x v="4876"/>
    <x v="23"/>
    <x v="4876"/>
  </r>
  <r>
    <x v="9"/>
    <x v="0"/>
    <x v="37"/>
    <x v="1"/>
    <x v="13"/>
    <x v="59"/>
    <x v="4"/>
    <x v="3957"/>
    <x v="23"/>
    <x v="3957"/>
  </r>
  <r>
    <x v="9"/>
    <x v="0"/>
    <x v="37"/>
    <x v="1"/>
    <x v="13"/>
    <x v="61"/>
    <x v="4"/>
    <x v="5639"/>
    <x v="23"/>
    <x v="5639"/>
  </r>
  <r>
    <x v="9"/>
    <x v="0"/>
    <x v="37"/>
    <x v="1"/>
    <x v="13"/>
    <x v="63"/>
    <x v="4"/>
    <x v="3262"/>
    <x v="23"/>
    <x v="3262"/>
  </r>
  <r>
    <x v="9"/>
    <x v="0"/>
    <x v="37"/>
    <x v="1"/>
    <x v="13"/>
    <x v="64"/>
    <x v="4"/>
    <x v="2087"/>
    <x v="23"/>
    <x v="2087"/>
  </r>
  <r>
    <x v="9"/>
    <x v="0"/>
    <x v="37"/>
    <x v="1"/>
    <x v="13"/>
    <x v="65"/>
    <x v="4"/>
    <x v="380"/>
    <x v="23"/>
    <x v="380"/>
  </r>
  <r>
    <x v="9"/>
    <x v="0"/>
    <x v="37"/>
    <x v="1"/>
    <x v="13"/>
    <x v="66"/>
    <x v="4"/>
    <x v="5762"/>
    <x v="23"/>
    <x v="5762"/>
  </r>
  <r>
    <x v="9"/>
    <x v="0"/>
    <x v="38"/>
    <x v="1"/>
    <x v="15"/>
    <x v="72"/>
    <x v="4"/>
    <x v="3150"/>
    <x v="0"/>
    <x v="3150"/>
  </r>
  <r>
    <x v="9"/>
    <x v="0"/>
    <x v="38"/>
    <x v="1"/>
    <x v="17"/>
    <x v="75"/>
    <x v="3"/>
    <x v="3189"/>
    <x v="3"/>
    <x v="3189"/>
  </r>
  <r>
    <x v="9"/>
    <x v="0"/>
    <x v="38"/>
    <x v="1"/>
    <x v="17"/>
    <x v="77"/>
    <x v="4"/>
    <x v="1295"/>
    <x v="4"/>
    <x v="1295"/>
  </r>
  <r>
    <x v="9"/>
    <x v="0"/>
    <x v="38"/>
    <x v="1"/>
    <x v="18"/>
    <x v="79"/>
    <x v="4"/>
    <x v="750"/>
    <x v="5"/>
    <x v="750"/>
  </r>
  <r>
    <x v="9"/>
    <x v="0"/>
    <x v="38"/>
    <x v="1"/>
    <x v="18"/>
    <x v="80"/>
    <x v="4"/>
    <x v="1858"/>
    <x v="5"/>
    <x v="1858"/>
  </r>
  <r>
    <x v="9"/>
    <x v="0"/>
    <x v="38"/>
    <x v="1"/>
    <x v="19"/>
    <x v="81"/>
    <x v="4"/>
    <x v="4317"/>
    <x v="6"/>
    <x v="4317"/>
  </r>
  <r>
    <x v="9"/>
    <x v="0"/>
    <x v="38"/>
    <x v="1"/>
    <x v="20"/>
    <x v="84"/>
    <x v="4"/>
    <x v="3492"/>
    <x v="7"/>
    <x v="3492"/>
  </r>
  <r>
    <x v="9"/>
    <x v="0"/>
    <x v="38"/>
    <x v="1"/>
    <x v="0"/>
    <x v="7"/>
    <x v="6"/>
    <x v="2208"/>
    <x v="21"/>
    <x v="2208"/>
  </r>
  <r>
    <x v="9"/>
    <x v="0"/>
    <x v="38"/>
    <x v="1"/>
    <x v="0"/>
    <x v="11"/>
    <x v="6"/>
    <x v="4253"/>
    <x v="21"/>
    <x v="4253"/>
  </r>
  <r>
    <x v="9"/>
    <x v="0"/>
    <x v="38"/>
    <x v="1"/>
    <x v="3"/>
    <x v="17"/>
    <x v="0"/>
    <x v="5266"/>
    <x v="1"/>
    <x v="5266"/>
  </r>
  <r>
    <x v="9"/>
    <x v="0"/>
    <x v="38"/>
    <x v="1"/>
    <x v="3"/>
    <x v="18"/>
    <x v="4"/>
    <x v="5695"/>
    <x v="10"/>
    <x v="5695"/>
  </r>
  <r>
    <x v="9"/>
    <x v="0"/>
    <x v="38"/>
    <x v="1"/>
    <x v="3"/>
    <x v="19"/>
    <x v="4"/>
    <x v="2787"/>
    <x v="10"/>
    <x v="2787"/>
  </r>
  <r>
    <x v="9"/>
    <x v="0"/>
    <x v="38"/>
    <x v="1"/>
    <x v="4"/>
    <x v="25"/>
    <x v="4"/>
    <x v="6198"/>
    <x v="13"/>
    <x v="6198"/>
  </r>
  <r>
    <x v="9"/>
    <x v="0"/>
    <x v="38"/>
    <x v="1"/>
    <x v="5"/>
    <x v="30"/>
    <x v="7"/>
    <x v="3830"/>
    <x v="28"/>
    <x v="3830"/>
  </r>
  <r>
    <x v="9"/>
    <x v="0"/>
    <x v="38"/>
    <x v="1"/>
    <x v="5"/>
    <x v="34"/>
    <x v="7"/>
    <x v="1670"/>
    <x v="28"/>
    <x v="1670"/>
  </r>
  <r>
    <x v="9"/>
    <x v="0"/>
    <x v="38"/>
    <x v="1"/>
    <x v="6"/>
    <x v="2"/>
    <x v="1"/>
    <x v="4207"/>
    <x v="12"/>
    <x v="4207"/>
  </r>
  <r>
    <x v="9"/>
    <x v="0"/>
    <x v="38"/>
    <x v="1"/>
    <x v="6"/>
    <x v="3"/>
    <x v="10"/>
    <x v="3891"/>
    <x v="38"/>
    <x v="3891"/>
  </r>
  <r>
    <x v="9"/>
    <x v="0"/>
    <x v="38"/>
    <x v="1"/>
    <x v="11"/>
    <x v="46"/>
    <x v="3"/>
    <x v="5279"/>
    <x v="19"/>
    <x v="5279"/>
  </r>
  <r>
    <x v="9"/>
    <x v="0"/>
    <x v="38"/>
    <x v="1"/>
    <x v="12"/>
    <x v="48"/>
    <x v="4"/>
    <x v="5802"/>
    <x v="22"/>
    <x v="5802"/>
  </r>
  <r>
    <x v="9"/>
    <x v="0"/>
    <x v="38"/>
    <x v="1"/>
    <x v="12"/>
    <x v="52"/>
    <x v="4"/>
    <x v="2550"/>
    <x v="22"/>
    <x v="2550"/>
  </r>
  <r>
    <x v="9"/>
    <x v="0"/>
    <x v="38"/>
    <x v="1"/>
    <x v="13"/>
    <x v="55"/>
    <x v="4"/>
    <x v="4341"/>
    <x v="23"/>
    <x v="4341"/>
  </r>
  <r>
    <x v="9"/>
    <x v="0"/>
    <x v="38"/>
    <x v="1"/>
    <x v="13"/>
    <x v="56"/>
    <x v="4"/>
    <x v="5501"/>
    <x v="23"/>
    <x v="5501"/>
  </r>
  <r>
    <x v="9"/>
    <x v="0"/>
    <x v="38"/>
    <x v="1"/>
    <x v="13"/>
    <x v="57"/>
    <x v="0"/>
    <x v="1781"/>
    <x v="14"/>
    <x v="1781"/>
  </r>
  <r>
    <x v="9"/>
    <x v="0"/>
    <x v="38"/>
    <x v="1"/>
    <x v="13"/>
    <x v="58"/>
    <x v="4"/>
    <x v="1891"/>
    <x v="23"/>
    <x v="1891"/>
  </r>
  <r>
    <x v="9"/>
    <x v="0"/>
    <x v="38"/>
    <x v="1"/>
    <x v="13"/>
    <x v="62"/>
    <x v="4"/>
    <x v="136"/>
    <x v="23"/>
    <x v="136"/>
  </r>
  <r>
    <x v="9"/>
    <x v="0"/>
    <x v="38"/>
    <x v="1"/>
    <x v="13"/>
    <x v="64"/>
    <x v="4"/>
    <x v="1272"/>
    <x v="23"/>
    <x v="1272"/>
  </r>
  <r>
    <x v="9"/>
    <x v="0"/>
    <x v="39"/>
    <x v="1"/>
    <x v="16"/>
    <x v="73"/>
    <x v="4"/>
    <x v="5274"/>
    <x v="2"/>
    <x v="5274"/>
  </r>
  <r>
    <x v="9"/>
    <x v="0"/>
    <x v="39"/>
    <x v="1"/>
    <x v="16"/>
    <x v="74"/>
    <x v="4"/>
    <x v="1314"/>
    <x v="2"/>
    <x v="1314"/>
  </r>
  <r>
    <x v="9"/>
    <x v="0"/>
    <x v="39"/>
    <x v="1"/>
    <x v="17"/>
    <x v="76"/>
    <x v="4"/>
    <x v="1809"/>
    <x v="4"/>
    <x v="1809"/>
  </r>
  <r>
    <x v="9"/>
    <x v="0"/>
    <x v="39"/>
    <x v="1"/>
    <x v="17"/>
    <x v="77"/>
    <x v="4"/>
    <x v="232"/>
    <x v="4"/>
    <x v="232"/>
  </r>
  <r>
    <x v="9"/>
    <x v="0"/>
    <x v="39"/>
    <x v="1"/>
    <x v="17"/>
    <x v="78"/>
    <x v="7"/>
    <x v="1398"/>
    <x v="18"/>
    <x v="1398"/>
  </r>
  <r>
    <x v="9"/>
    <x v="0"/>
    <x v="39"/>
    <x v="1"/>
    <x v="18"/>
    <x v="79"/>
    <x v="4"/>
    <x v="3071"/>
    <x v="5"/>
    <x v="3071"/>
  </r>
  <r>
    <x v="9"/>
    <x v="0"/>
    <x v="39"/>
    <x v="1"/>
    <x v="18"/>
    <x v="80"/>
    <x v="4"/>
    <x v="1129"/>
    <x v="5"/>
    <x v="1129"/>
  </r>
  <r>
    <x v="9"/>
    <x v="0"/>
    <x v="39"/>
    <x v="1"/>
    <x v="19"/>
    <x v="81"/>
    <x v="4"/>
    <x v="282"/>
    <x v="6"/>
    <x v="282"/>
  </r>
  <r>
    <x v="9"/>
    <x v="0"/>
    <x v="39"/>
    <x v="1"/>
    <x v="20"/>
    <x v="84"/>
    <x v="4"/>
    <x v="5249"/>
    <x v="7"/>
    <x v="5249"/>
  </r>
  <r>
    <x v="9"/>
    <x v="0"/>
    <x v="39"/>
    <x v="1"/>
    <x v="0"/>
    <x v="8"/>
    <x v="7"/>
    <x v="6043"/>
    <x v="25"/>
    <x v="6043"/>
  </r>
  <r>
    <x v="9"/>
    <x v="0"/>
    <x v="39"/>
    <x v="1"/>
    <x v="1"/>
    <x v="15"/>
    <x v="4"/>
    <x v="5629"/>
    <x v="8"/>
    <x v="5629"/>
  </r>
  <r>
    <x v="9"/>
    <x v="0"/>
    <x v="39"/>
    <x v="1"/>
    <x v="1"/>
    <x v="13"/>
    <x v="4"/>
    <x v="1933"/>
    <x v="8"/>
    <x v="1933"/>
  </r>
  <r>
    <x v="9"/>
    <x v="0"/>
    <x v="39"/>
    <x v="1"/>
    <x v="3"/>
    <x v="16"/>
    <x v="0"/>
    <x v="301"/>
    <x v="1"/>
    <x v="301"/>
  </r>
  <r>
    <x v="9"/>
    <x v="0"/>
    <x v="39"/>
    <x v="1"/>
    <x v="3"/>
    <x v="18"/>
    <x v="4"/>
    <x v="5503"/>
    <x v="10"/>
    <x v="5503"/>
  </r>
  <r>
    <x v="9"/>
    <x v="0"/>
    <x v="39"/>
    <x v="1"/>
    <x v="3"/>
    <x v="19"/>
    <x v="4"/>
    <x v="216"/>
    <x v="10"/>
    <x v="216"/>
  </r>
  <r>
    <x v="9"/>
    <x v="0"/>
    <x v="39"/>
    <x v="1"/>
    <x v="3"/>
    <x v="20"/>
    <x v="5"/>
    <x v="5808"/>
    <x v="20"/>
    <x v="5808"/>
  </r>
  <r>
    <x v="9"/>
    <x v="0"/>
    <x v="39"/>
    <x v="1"/>
    <x v="3"/>
    <x v="21"/>
    <x v="7"/>
    <x v="5882"/>
    <x v="26"/>
    <x v="5882"/>
  </r>
  <r>
    <x v="9"/>
    <x v="0"/>
    <x v="39"/>
    <x v="1"/>
    <x v="3"/>
    <x v="22"/>
    <x v="7"/>
    <x v="3076"/>
    <x v="26"/>
    <x v="3076"/>
  </r>
  <r>
    <x v="9"/>
    <x v="0"/>
    <x v="39"/>
    <x v="1"/>
    <x v="3"/>
    <x v="27"/>
    <x v="4"/>
    <x v="3305"/>
    <x v="10"/>
    <x v="3305"/>
  </r>
  <r>
    <x v="9"/>
    <x v="0"/>
    <x v="39"/>
    <x v="1"/>
    <x v="4"/>
    <x v="24"/>
    <x v="4"/>
    <x v="1609"/>
    <x v="13"/>
    <x v="1609"/>
  </r>
  <r>
    <x v="9"/>
    <x v="0"/>
    <x v="39"/>
    <x v="1"/>
    <x v="4"/>
    <x v="25"/>
    <x v="4"/>
    <x v="3016"/>
    <x v="13"/>
    <x v="3016"/>
  </r>
  <r>
    <x v="9"/>
    <x v="0"/>
    <x v="39"/>
    <x v="1"/>
    <x v="7"/>
    <x v="5"/>
    <x v="7"/>
    <x v="2056"/>
    <x v="29"/>
    <x v="2056"/>
  </r>
  <r>
    <x v="9"/>
    <x v="0"/>
    <x v="39"/>
    <x v="1"/>
    <x v="7"/>
    <x v="70"/>
    <x v="7"/>
    <x v="912"/>
    <x v="29"/>
    <x v="912"/>
  </r>
  <r>
    <x v="9"/>
    <x v="0"/>
    <x v="39"/>
    <x v="1"/>
    <x v="9"/>
    <x v="37"/>
    <x v="4"/>
    <x v="2756"/>
    <x v="17"/>
    <x v="2756"/>
  </r>
  <r>
    <x v="9"/>
    <x v="0"/>
    <x v="39"/>
    <x v="1"/>
    <x v="9"/>
    <x v="38"/>
    <x v="4"/>
    <x v="6467"/>
    <x v="17"/>
    <x v="6467"/>
  </r>
  <r>
    <x v="9"/>
    <x v="0"/>
    <x v="39"/>
    <x v="1"/>
    <x v="9"/>
    <x v="39"/>
    <x v="7"/>
    <x v="5730"/>
    <x v="31"/>
    <x v="5730"/>
  </r>
  <r>
    <x v="9"/>
    <x v="0"/>
    <x v="39"/>
    <x v="1"/>
    <x v="9"/>
    <x v="41"/>
    <x v="10"/>
    <x v="5695"/>
    <x v="40"/>
    <x v="5695"/>
  </r>
  <r>
    <x v="9"/>
    <x v="0"/>
    <x v="39"/>
    <x v="1"/>
    <x v="10"/>
    <x v="42"/>
    <x v="5"/>
    <x v="810"/>
    <x v="27"/>
    <x v="810"/>
  </r>
  <r>
    <x v="9"/>
    <x v="0"/>
    <x v="39"/>
    <x v="1"/>
    <x v="10"/>
    <x v="43"/>
    <x v="5"/>
    <x v="737"/>
    <x v="27"/>
    <x v="737"/>
  </r>
  <r>
    <x v="9"/>
    <x v="0"/>
    <x v="39"/>
    <x v="1"/>
    <x v="12"/>
    <x v="48"/>
    <x v="4"/>
    <x v="4372"/>
    <x v="22"/>
    <x v="4372"/>
  </r>
  <r>
    <x v="9"/>
    <x v="0"/>
    <x v="39"/>
    <x v="1"/>
    <x v="12"/>
    <x v="49"/>
    <x v="7"/>
    <x v="860"/>
    <x v="33"/>
    <x v="860"/>
  </r>
  <r>
    <x v="9"/>
    <x v="0"/>
    <x v="39"/>
    <x v="1"/>
    <x v="12"/>
    <x v="51"/>
    <x v="4"/>
    <x v="4142"/>
    <x v="22"/>
    <x v="4142"/>
  </r>
  <r>
    <x v="9"/>
    <x v="0"/>
    <x v="39"/>
    <x v="1"/>
    <x v="13"/>
    <x v="55"/>
    <x v="4"/>
    <x v="6412"/>
    <x v="23"/>
    <x v="6412"/>
  </r>
  <r>
    <x v="9"/>
    <x v="0"/>
    <x v="39"/>
    <x v="1"/>
    <x v="13"/>
    <x v="56"/>
    <x v="4"/>
    <x v="3910"/>
    <x v="23"/>
    <x v="3910"/>
  </r>
  <r>
    <x v="9"/>
    <x v="0"/>
    <x v="39"/>
    <x v="1"/>
    <x v="13"/>
    <x v="58"/>
    <x v="4"/>
    <x v="1167"/>
    <x v="23"/>
    <x v="1167"/>
  </r>
  <r>
    <x v="9"/>
    <x v="0"/>
    <x v="39"/>
    <x v="1"/>
    <x v="13"/>
    <x v="59"/>
    <x v="4"/>
    <x v="3884"/>
    <x v="23"/>
    <x v="3884"/>
  </r>
  <r>
    <x v="9"/>
    <x v="0"/>
    <x v="39"/>
    <x v="1"/>
    <x v="13"/>
    <x v="60"/>
    <x v="7"/>
    <x v="2956"/>
    <x v="34"/>
    <x v="2956"/>
  </r>
  <r>
    <x v="9"/>
    <x v="0"/>
    <x v="39"/>
    <x v="1"/>
    <x v="13"/>
    <x v="61"/>
    <x v="4"/>
    <x v="636"/>
    <x v="23"/>
    <x v="636"/>
  </r>
  <r>
    <x v="9"/>
    <x v="0"/>
    <x v="39"/>
    <x v="1"/>
    <x v="13"/>
    <x v="62"/>
    <x v="4"/>
    <x v="1423"/>
    <x v="23"/>
    <x v="1423"/>
  </r>
  <r>
    <x v="9"/>
    <x v="0"/>
    <x v="39"/>
    <x v="1"/>
    <x v="13"/>
    <x v="63"/>
    <x v="4"/>
    <x v="3918"/>
    <x v="23"/>
    <x v="3918"/>
  </r>
  <r>
    <x v="9"/>
    <x v="0"/>
    <x v="39"/>
    <x v="1"/>
    <x v="13"/>
    <x v="64"/>
    <x v="4"/>
    <x v="2135"/>
    <x v="23"/>
    <x v="2135"/>
  </r>
  <r>
    <x v="9"/>
    <x v="0"/>
    <x v="39"/>
    <x v="1"/>
    <x v="13"/>
    <x v="65"/>
    <x v="4"/>
    <x v="1005"/>
    <x v="23"/>
    <x v="1005"/>
  </r>
  <r>
    <x v="9"/>
    <x v="0"/>
    <x v="39"/>
    <x v="1"/>
    <x v="13"/>
    <x v="66"/>
    <x v="4"/>
    <x v="5695"/>
    <x v="23"/>
    <x v="5695"/>
  </r>
  <r>
    <x v="8"/>
    <x v="0"/>
    <x v="40"/>
    <x v="1"/>
    <x v="17"/>
    <x v="76"/>
    <x v="4"/>
    <x v="2158"/>
    <x v="4"/>
    <x v="2158"/>
  </r>
  <r>
    <x v="8"/>
    <x v="0"/>
    <x v="40"/>
    <x v="1"/>
    <x v="17"/>
    <x v="78"/>
    <x v="7"/>
    <x v="2227"/>
    <x v="18"/>
    <x v="2227"/>
  </r>
  <r>
    <x v="8"/>
    <x v="0"/>
    <x v="40"/>
    <x v="1"/>
    <x v="18"/>
    <x v="80"/>
    <x v="4"/>
    <x v="2738"/>
    <x v="5"/>
    <x v="2738"/>
  </r>
  <r>
    <x v="8"/>
    <x v="0"/>
    <x v="40"/>
    <x v="1"/>
    <x v="19"/>
    <x v="81"/>
    <x v="4"/>
    <x v="5429"/>
    <x v="6"/>
    <x v="5429"/>
  </r>
  <r>
    <x v="8"/>
    <x v="0"/>
    <x v="40"/>
    <x v="1"/>
    <x v="20"/>
    <x v="84"/>
    <x v="4"/>
    <x v="4024"/>
    <x v="7"/>
    <x v="4024"/>
  </r>
  <r>
    <x v="8"/>
    <x v="0"/>
    <x v="40"/>
    <x v="1"/>
    <x v="1"/>
    <x v="0"/>
    <x v="4"/>
    <x v="1707"/>
    <x v="8"/>
    <x v="1707"/>
  </r>
  <r>
    <x v="8"/>
    <x v="0"/>
    <x v="40"/>
    <x v="1"/>
    <x v="1"/>
    <x v="15"/>
    <x v="4"/>
    <x v="311"/>
    <x v="8"/>
    <x v="311"/>
  </r>
  <r>
    <x v="8"/>
    <x v="0"/>
    <x v="40"/>
    <x v="1"/>
    <x v="1"/>
    <x v="13"/>
    <x v="4"/>
    <x v="2946"/>
    <x v="8"/>
    <x v="2946"/>
  </r>
  <r>
    <x v="8"/>
    <x v="0"/>
    <x v="40"/>
    <x v="1"/>
    <x v="3"/>
    <x v="18"/>
    <x v="4"/>
    <x v="1053"/>
    <x v="10"/>
    <x v="1053"/>
  </r>
  <r>
    <x v="8"/>
    <x v="0"/>
    <x v="40"/>
    <x v="1"/>
    <x v="3"/>
    <x v="19"/>
    <x v="4"/>
    <x v="3523"/>
    <x v="10"/>
    <x v="3523"/>
  </r>
  <r>
    <x v="8"/>
    <x v="0"/>
    <x v="40"/>
    <x v="1"/>
    <x v="3"/>
    <x v="21"/>
    <x v="7"/>
    <x v="2626"/>
    <x v="26"/>
    <x v="2626"/>
  </r>
  <r>
    <x v="8"/>
    <x v="0"/>
    <x v="40"/>
    <x v="1"/>
    <x v="4"/>
    <x v="25"/>
    <x v="4"/>
    <x v="3760"/>
    <x v="13"/>
    <x v="3760"/>
  </r>
  <r>
    <x v="8"/>
    <x v="0"/>
    <x v="40"/>
    <x v="1"/>
    <x v="9"/>
    <x v="41"/>
    <x v="10"/>
    <x v="3239"/>
    <x v="40"/>
    <x v="3239"/>
  </r>
  <r>
    <x v="8"/>
    <x v="0"/>
    <x v="40"/>
    <x v="1"/>
    <x v="12"/>
    <x v="48"/>
    <x v="4"/>
    <x v="2509"/>
    <x v="22"/>
    <x v="2509"/>
  </r>
  <r>
    <x v="8"/>
    <x v="0"/>
    <x v="40"/>
    <x v="1"/>
    <x v="13"/>
    <x v="58"/>
    <x v="4"/>
    <x v="4349"/>
    <x v="23"/>
    <x v="4349"/>
  </r>
  <r>
    <x v="8"/>
    <x v="0"/>
    <x v="40"/>
    <x v="1"/>
    <x v="13"/>
    <x v="59"/>
    <x v="4"/>
    <x v="3430"/>
    <x v="23"/>
    <x v="3430"/>
  </r>
  <r>
    <x v="8"/>
    <x v="0"/>
    <x v="40"/>
    <x v="1"/>
    <x v="13"/>
    <x v="64"/>
    <x v="4"/>
    <x v="2798"/>
    <x v="23"/>
    <x v="2798"/>
  </r>
  <r>
    <x v="8"/>
    <x v="0"/>
    <x v="40"/>
    <x v="1"/>
    <x v="13"/>
    <x v="66"/>
    <x v="4"/>
    <x v="5129"/>
    <x v="23"/>
    <x v="5129"/>
  </r>
  <r>
    <x v="8"/>
    <x v="0"/>
    <x v="41"/>
    <x v="1"/>
    <x v="15"/>
    <x v="72"/>
    <x v="4"/>
    <x v="4082"/>
    <x v="0"/>
    <x v="4082"/>
  </r>
  <r>
    <x v="8"/>
    <x v="0"/>
    <x v="41"/>
    <x v="1"/>
    <x v="16"/>
    <x v="74"/>
    <x v="4"/>
    <x v="1898"/>
    <x v="2"/>
    <x v="1898"/>
  </r>
  <r>
    <x v="8"/>
    <x v="0"/>
    <x v="41"/>
    <x v="1"/>
    <x v="17"/>
    <x v="76"/>
    <x v="4"/>
    <x v="78"/>
    <x v="4"/>
    <x v="78"/>
  </r>
  <r>
    <x v="8"/>
    <x v="0"/>
    <x v="41"/>
    <x v="1"/>
    <x v="17"/>
    <x v="77"/>
    <x v="4"/>
    <x v="2004"/>
    <x v="4"/>
    <x v="2004"/>
  </r>
  <r>
    <x v="8"/>
    <x v="0"/>
    <x v="41"/>
    <x v="1"/>
    <x v="17"/>
    <x v="78"/>
    <x v="7"/>
    <x v="3388"/>
    <x v="18"/>
    <x v="3388"/>
  </r>
  <r>
    <x v="8"/>
    <x v="0"/>
    <x v="41"/>
    <x v="1"/>
    <x v="18"/>
    <x v="79"/>
    <x v="4"/>
    <x v="1604"/>
    <x v="5"/>
    <x v="1604"/>
  </r>
  <r>
    <x v="8"/>
    <x v="0"/>
    <x v="41"/>
    <x v="1"/>
    <x v="18"/>
    <x v="80"/>
    <x v="4"/>
    <x v="369"/>
    <x v="5"/>
    <x v="369"/>
  </r>
  <r>
    <x v="8"/>
    <x v="0"/>
    <x v="41"/>
    <x v="1"/>
    <x v="19"/>
    <x v="81"/>
    <x v="4"/>
    <x v="6146"/>
    <x v="6"/>
    <x v="6146"/>
  </r>
  <r>
    <x v="8"/>
    <x v="0"/>
    <x v="41"/>
    <x v="1"/>
    <x v="19"/>
    <x v="82"/>
    <x v="4"/>
    <x v="3619"/>
    <x v="6"/>
    <x v="3619"/>
  </r>
  <r>
    <x v="8"/>
    <x v="0"/>
    <x v="41"/>
    <x v="1"/>
    <x v="20"/>
    <x v="84"/>
    <x v="4"/>
    <x v="6216"/>
    <x v="7"/>
    <x v="6216"/>
  </r>
  <r>
    <x v="8"/>
    <x v="0"/>
    <x v="41"/>
    <x v="1"/>
    <x v="3"/>
    <x v="18"/>
    <x v="4"/>
    <x v="4885"/>
    <x v="10"/>
    <x v="4885"/>
  </r>
  <r>
    <x v="8"/>
    <x v="0"/>
    <x v="41"/>
    <x v="1"/>
    <x v="3"/>
    <x v="19"/>
    <x v="4"/>
    <x v="3072"/>
    <x v="10"/>
    <x v="3072"/>
  </r>
  <r>
    <x v="8"/>
    <x v="0"/>
    <x v="41"/>
    <x v="1"/>
    <x v="3"/>
    <x v="21"/>
    <x v="7"/>
    <x v="3365"/>
    <x v="26"/>
    <x v="3365"/>
  </r>
  <r>
    <x v="8"/>
    <x v="0"/>
    <x v="41"/>
    <x v="1"/>
    <x v="3"/>
    <x v="22"/>
    <x v="7"/>
    <x v="1177"/>
    <x v="26"/>
    <x v="1177"/>
  </r>
  <r>
    <x v="8"/>
    <x v="0"/>
    <x v="41"/>
    <x v="1"/>
    <x v="3"/>
    <x v="27"/>
    <x v="4"/>
    <x v="3623"/>
    <x v="10"/>
    <x v="3623"/>
  </r>
  <r>
    <x v="8"/>
    <x v="0"/>
    <x v="41"/>
    <x v="1"/>
    <x v="4"/>
    <x v="24"/>
    <x v="4"/>
    <x v="4834"/>
    <x v="13"/>
    <x v="4834"/>
  </r>
  <r>
    <x v="8"/>
    <x v="0"/>
    <x v="41"/>
    <x v="1"/>
    <x v="4"/>
    <x v="25"/>
    <x v="4"/>
    <x v="6024"/>
    <x v="13"/>
    <x v="6024"/>
  </r>
  <r>
    <x v="8"/>
    <x v="0"/>
    <x v="41"/>
    <x v="1"/>
    <x v="5"/>
    <x v="28"/>
    <x v="2"/>
    <x v="3499"/>
    <x v="11"/>
    <x v="3499"/>
  </r>
  <r>
    <x v="8"/>
    <x v="0"/>
    <x v="41"/>
    <x v="1"/>
    <x v="7"/>
    <x v="5"/>
    <x v="7"/>
    <x v="62"/>
    <x v="29"/>
    <x v="62"/>
  </r>
  <r>
    <x v="8"/>
    <x v="0"/>
    <x v="41"/>
    <x v="1"/>
    <x v="7"/>
    <x v="70"/>
    <x v="7"/>
    <x v="4647"/>
    <x v="29"/>
    <x v="4647"/>
  </r>
  <r>
    <x v="8"/>
    <x v="0"/>
    <x v="41"/>
    <x v="1"/>
    <x v="9"/>
    <x v="37"/>
    <x v="4"/>
    <x v="4812"/>
    <x v="17"/>
    <x v="4812"/>
  </r>
  <r>
    <x v="8"/>
    <x v="0"/>
    <x v="41"/>
    <x v="1"/>
    <x v="9"/>
    <x v="39"/>
    <x v="7"/>
    <x v="3590"/>
    <x v="31"/>
    <x v="3590"/>
  </r>
  <r>
    <x v="8"/>
    <x v="0"/>
    <x v="41"/>
    <x v="1"/>
    <x v="10"/>
    <x v="42"/>
    <x v="5"/>
    <x v="1010"/>
    <x v="27"/>
    <x v="1010"/>
  </r>
  <r>
    <x v="8"/>
    <x v="0"/>
    <x v="41"/>
    <x v="1"/>
    <x v="10"/>
    <x v="43"/>
    <x v="5"/>
    <x v="6461"/>
    <x v="27"/>
    <x v="6461"/>
  </r>
  <r>
    <x v="8"/>
    <x v="0"/>
    <x v="41"/>
    <x v="1"/>
    <x v="10"/>
    <x v="44"/>
    <x v="0"/>
    <x v="1377"/>
    <x v="9"/>
    <x v="1377"/>
  </r>
  <r>
    <x v="8"/>
    <x v="0"/>
    <x v="41"/>
    <x v="1"/>
    <x v="10"/>
    <x v="86"/>
    <x v="5"/>
    <x v="72"/>
    <x v="27"/>
    <x v="72"/>
  </r>
  <r>
    <x v="8"/>
    <x v="0"/>
    <x v="41"/>
    <x v="1"/>
    <x v="11"/>
    <x v="46"/>
    <x v="3"/>
    <x v="2261"/>
    <x v="19"/>
    <x v="2261"/>
  </r>
  <r>
    <x v="8"/>
    <x v="0"/>
    <x v="41"/>
    <x v="1"/>
    <x v="12"/>
    <x v="48"/>
    <x v="4"/>
    <x v="3282"/>
    <x v="22"/>
    <x v="3282"/>
  </r>
  <r>
    <x v="8"/>
    <x v="0"/>
    <x v="41"/>
    <x v="1"/>
    <x v="13"/>
    <x v="55"/>
    <x v="4"/>
    <x v="2195"/>
    <x v="23"/>
    <x v="2195"/>
  </r>
  <r>
    <x v="8"/>
    <x v="0"/>
    <x v="41"/>
    <x v="1"/>
    <x v="13"/>
    <x v="56"/>
    <x v="4"/>
    <x v="1794"/>
    <x v="23"/>
    <x v="1794"/>
  </r>
  <r>
    <x v="8"/>
    <x v="0"/>
    <x v="41"/>
    <x v="1"/>
    <x v="13"/>
    <x v="59"/>
    <x v="4"/>
    <x v="918"/>
    <x v="23"/>
    <x v="918"/>
  </r>
  <r>
    <x v="8"/>
    <x v="0"/>
    <x v="41"/>
    <x v="1"/>
    <x v="13"/>
    <x v="61"/>
    <x v="4"/>
    <x v="3215"/>
    <x v="23"/>
    <x v="3215"/>
  </r>
  <r>
    <x v="8"/>
    <x v="0"/>
    <x v="41"/>
    <x v="1"/>
    <x v="13"/>
    <x v="62"/>
    <x v="4"/>
    <x v="3713"/>
    <x v="23"/>
    <x v="3713"/>
  </r>
  <r>
    <x v="8"/>
    <x v="0"/>
    <x v="41"/>
    <x v="1"/>
    <x v="13"/>
    <x v="63"/>
    <x v="4"/>
    <x v="4040"/>
    <x v="23"/>
    <x v="4040"/>
  </r>
  <r>
    <x v="8"/>
    <x v="0"/>
    <x v="41"/>
    <x v="1"/>
    <x v="13"/>
    <x v="64"/>
    <x v="4"/>
    <x v="513"/>
    <x v="23"/>
    <x v="513"/>
  </r>
  <r>
    <x v="8"/>
    <x v="0"/>
    <x v="41"/>
    <x v="1"/>
    <x v="13"/>
    <x v="65"/>
    <x v="4"/>
    <x v="2195"/>
    <x v="23"/>
    <x v="2195"/>
  </r>
  <r>
    <x v="8"/>
    <x v="0"/>
    <x v="41"/>
    <x v="1"/>
    <x v="13"/>
    <x v="66"/>
    <x v="4"/>
    <x v="2163"/>
    <x v="23"/>
    <x v="2163"/>
  </r>
  <r>
    <x v="8"/>
    <x v="0"/>
    <x v="42"/>
    <x v="0"/>
    <x v="20"/>
    <x v="85"/>
    <x v="12"/>
    <x v="2079"/>
    <x v="43"/>
    <x v="2079"/>
  </r>
  <r>
    <x v="8"/>
    <x v="0"/>
    <x v="42"/>
    <x v="0"/>
    <x v="3"/>
    <x v="23"/>
    <x v="12"/>
    <x v="2934"/>
    <x v="44"/>
    <x v="2934"/>
  </r>
  <r>
    <x v="8"/>
    <x v="0"/>
    <x v="42"/>
    <x v="0"/>
    <x v="4"/>
    <x v="26"/>
    <x v="11"/>
    <x v="5392"/>
    <x v="41"/>
    <x v="5392"/>
  </r>
  <r>
    <x v="8"/>
    <x v="0"/>
    <x v="42"/>
    <x v="0"/>
    <x v="7"/>
    <x v="6"/>
    <x v="11"/>
    <x v="4577"/>
    <x v="42"/>
    <x v="4577"/>
  </r>
  <r>
    <x v="8"/>
    <x v="0"/>
    <x v="42"/>
    <x v="0"/>
    <x v="7"/>
    <x v="71"/>
    <x v="12"/>
    <x v="5361"/>
    <x v="45"/>
    <x v="5361"/>
  </r>
  <r>
    <x v="8"/>
    <x v="0"/>
    <x v="42"/>
    <x v="0"/>
    <x v="8"/>
    <x v="45"/>
    <x v="12"/>
    <x v="3361"/>
    <x v="46"/>
    <x v="3361"/>
  </r>
  <r>
    <x v="8"/>
    <x v="0"/>
    <x v="42"/>
    <x v="1"/>
    <x v="15"/>
    <x v="72"/>
    <x v="4"/>
    <x v="6136"/>
    <x v="0"/>
    <x v="6136"/>
  </r>
  <r>
    <x v="8"/>
    <x v="0"/>
    <x v="42"/>
    <x v="1"/>
    <x v="17"/>
    <x v="76"/>
    <x v="4"/>
    <x v="4544"/>
    <x v="4"/>
    <x v="4544"/>
  </r>
  <r>
    <x v="8"/>
    <x v="0"/>
    <x v="42"/>
    <x v="1"/>
    <x v="17"/>
    <x v="77"/>
    <x v="4"/>
    <x v="1407"/>
    <x v="4"/>
    <x v="1407"/>
  </r>
  <r>
    <x v="8"/>
    <x v="0"/>
    <x v="42"/>
    <x v="1"/>
    <x v="17"/>
    <x v="78"/>
    <x v="7"/>
    <x v="2693"/>
    <x v="18"/>
    <x v="2693"/>
  </r>
  <r>
    <x v="8"/>
    <x v="0"/>
    <x v="42"/>
    <x v="1"/>
    <x v="18"/>
    <x v="79"/>
    <x v="4"/>
    <x v="1259"/>
    <x v="5"/>
    <x v="1259"/>
  </r>
  <r>
    <x v="8"/>
    <x v="0"/>
    <x v="42"/>
    <x v="1"/>
    <x v="18"/>
    <x v="80"/>
    <x v="4"/>
    <x v="1191"/>
    <x v="5"/>
    <x v="1191"/>
  </r>
  <r>
    <x v="8"/>
    <x v="0"/>
    <x v="42"/>
    <x v="1"/>
    <x v="19"/>
    <x v="81"/>
    <x v="4"/>
    <x v="2743"/>
    <x v="6"/>
    <x v="2743"/>
  </r>
  <r>
    <x v="8"/>
    <x v="0"/>
    <x v="42"/>
    <x v="1"/>
    <x v="20"/>
    <x v="84"/>
    <x v="4"/>
    <x v="1436"/>
    <x v="7"/>
    <x v="1436"/>
  </r>
  <r>
    <x v="8"/>
    <x v="0"/>
    <x v="42"/>
    <x v="1"/>
    <x v="0"/>
    <x v="8"/>
    <x v="7"/>
    <x v="5713"/>
    <x v="25"/>
    <x v="5713"/>
  </r>
  <r>
    <x v="8"/>
    <x v="0"/>
    <x v="42"/>
    <x v="1"/>
    <x v="1"/>
    <x v="0"/>
    <x v="4"/>
    <x v="679"/>
    <x v="8"/>
    <x v="679"/>
  </r>
  <r>
    <x v="8"/>
    <x v="0"/>
    <x v="42"/>
    <x v="1"/>
    <x v="1"/>
    <x v="15"/>
    <x v="4"/>
    <x v="2546"/>
    <x v="8"/>
    <x v="2546"/>
  </r>
  <r>
    <x v="8"/>
    <x v="0"/>
    <x v="42"/>
    <x v="1"/>
    <x v="1"/>
    <x v="12"/>
    <x v="4"/>
    <x v="6433"/>
    <x v="8"/>
    <x v="6433"/>
  </r>
  <r>
    <x v="8"/>
    <x v="0"/>
    <x v="42"/>
    <x v="1"/>
    <x v="1"/>
    <x v="13"/>
    <x v="4"/>
    <x v="2674"/>
    <x v="8"/>
    <x v="2674"/>
  </r>
  <r>
    <x v="8"/>
    <x v="0"/>
    <x v="42"/>
    <x v="1"/>
    <x v="3"/>
    <x v="18"/>
    <x v="4"/>
    <x v="6011"/>
    <x v="10"/>
    <x v="6011"/>
  </r>
  <r>
    <x v="8"/>
    <x v="0"/>
    <x v="42"/>
    <x v="1"/>
    <x v="3"/>
    <x v="19"/>
    <x v="4"/>
    <x v="586"/>
    <x v="10"/>
    <x v="586"/>
  </r>
  <r>
    <x v="8"/>
    <x v="0"/>
    <x v="42"/>
    <x v="1"/>
    <x v="3"/>
    <x v="20"/>
    <x v="5"/>
    <x v="4833"/>
    <x v="20"/>
    <x v="4833"/>
  </r>
  <r>
    <x v="8"/>
    <x v="0"/>
    <x v="42"/>
    <x v="1"/>
    <x v="3"/>
    <x v="21"/>
    <x v="7"/>
    <x v="4865"/>
    <x v="26"/>
    <x v="4865"/>
  </r>
  <r>
    <x v="8"/>
    <x v="0"/>
    <x v="42"/>
    <x v="1"/>
    <x v="3"/>
    <x v="22"/>
    <x v="7"/>
    <x v="2806"/>
    <x v="26"/>
    <x v="2806"/>
  </r>
  <r>
    <x v="8"/>
    <x v="0"/>
    <x v="42"/>
    <x v="1"/>
    <x v="3"/>
    <x v="27"/>
    <x v="4"/>
    <x v="4346"/>
    <x v="10"/>
    <x v="4346"/>
  </r>
  <r>
    <x v="8"/>
    <x v="0"/>
    <x v="42"/>
    <x v="1"/>
    <x v="4"/>
    <x v="25"/>
    <x v="4"/>
    <x v="2601"/>
    <x v="13"/>
    <x v="2601"/>
  </r>
  <r>
    <x v="8"/>
    <x v="0"/>
    <x v="42"/>
    <x v="1"/>
    <x v="5"/>
    <x v="33"/>
    <x v="2"/>
    <x v="2835"/>
    <x v="11"/>
    <x v="2835"/>
  </r>
  <r>
    <x v="8"/>
    <x v="0"/>
    <x v="42"/>
    <x v="1"/>
    <x v="7"/>
    <x v="4"/>
    <x v="4"/>
    <x v="2893"/>
    <x v="16"/>
    <x v="2893"/>
  </r>
  <r>
    <x v="8"/>
    <x v="0"/>
    <x v="42"/>
    <x v="1"/>
    <x v="7"/>
    <x v="5"/>
    <x v="7"/>
    <x v="1679"/>
    <x v="29"/>
    <x v="1679"/>
  </r>
  <r>
    <x v="8"/>
    <x v="0"/>
    <x v="42"/>
    <x v="1"/>
    <x v="7"/>
    <x v="69"/>
    <x v="4"/>
    <x v="2114"/>
    <x v="16"/>
    <x v="2114"/>
  </r>
  <r>
    <x v="8"/>
    <x v="0"/>
    <x v="42"/>
    <x v="1"/>
    <x v="7"/>
    <x v="70"/>
    <x v="7"/>
    <x v="5209"/>
    <x v="29"/>
    <x v="5209"/>
  </r>
  <r>
    <x v="8"/>
    <x v="0"/>
    <x v="42"/>
    <x v="1"/>
    <x v="9"/>
    <x v="37"/>
    <x v="4"/>
    <x v="4555"/>
    <x v="17"/>
    <x v="4555"/>
  </r>
  <r>
    <x v="8"/>
    <x v="0"/>
    <x v="42"/>
    <x v="1"/>
    <x v="9"/>
    <x v="39"/>
    <x v="7"/>
    <x v="3978"/>
    <x v="31"/>
    <x v="3978"/>
  </r>
  <r>
    <x v="8"/>
    <x v="0"/>
    <x v="42"/>
    <x v="1"/>
    <x v="9"/>
    <x v="40"/>
    <x v="9"/>
    <x v="1119"/>
    <x v="36"/>
    <x v="1119"/>
  </r>
  <r>
    <x v="8"/>
    <x v="0"/>
    <x v="42"/>
    <x v="1"/>
    <x v="9"/>
    <x v="41"/>
    <x v="10"/>
    <x v="232"/>
    <x v="40"/>
    <x v="232"/>
  </r>
  <r>
    <x v="8"/>
    <x v="0"/>
    <x v="42"/>
    <x v="1"/>
    <x v="10"/>
    <x v="42"/>
    <x v="5"/>
    <x v="3141"/>
    <x v="27"/>
    <x v="3141"/>
  </r>
  <r>
    <x v="8"/>
    <x v="0"/>
    <x v="42"/>
    <x v="1"/>
    <x v="10"/>
    <x v="43"/>
    <x v="5"/>
    <x v="4978"/>
    <x v="27"/>
    <x v="4978"/>
  </r>
  <r>
    <x v="8"/>
    <x v="0"/>
    <x v="42"/>
    <x v="1"/>
    <x v="10"/>
    <x v="44"/>
    <x v="0"/>
    <x v="1132"/>
    <x v="9"/>
    <x v="1132"/>
  </r>
  <r>
    <x v="8"/>
    <x v="0"/>
    <x v="42"/>
    <x v="1"/>
    <x v="10"/>
    <x v="86"/>
    <x v="5"/>
    <x v="1984"/>
    <x v="27"/>
    <x v="1984"/>
  </r>
  <r>
    <x v="8"/>
    <x v="0"/>
    <x v="42"/>
    <x v="1"/>
    <x v="12"/>
    <x v="48"/>
    <x v="4"/>
    <x v="3747"/>
    <x v="22"/>
    <x v="3747"/>
  </r>
  <r>
    <x v="8"/>
    <x v="0"/>
    <x v="42"/>
    <x v="1"/>
    <x v="12"/>
    <x v="49"/>
    <x v="7"/>
    <x v="2090"/>
    <x v="33"/>
    <x v="2090"/>
  </r>
  <r>
    <x v="8"/>
    <x v="0"/>
    <x v="42"/>
    <x v="1"/>
    <x v="12"/>
    <x v="51"/>
    <x v="4"/>
    <x v="3600"/>
    <x v="22"/>
    <x v="3600"/>
  </r>
  <r>
    <x v="8"/>
    <x v="0"/>
    <x v="42"/>
    <x v="1"/>
    <x v="13"/>
    <x v="55"/>
    <x v="4"/>
    <x v="5011"/>
    <x v="23"/>
    <x v="5011"/>
  </r>
  <r>
    <x v="8"/>
    <x v="0"/>
    <x v="42"/>
    <x v="1"/>
    <x v="13"/>
    <x v="56"/>
    <x v="4"/>
    <x v="5325"/>
    <x v="23"/>
    <x v="5325"/>
  </r>
  <r>
    <x v="8"/>
    <x v="0"/>
    <x v="42"/>
    <x v="1"/>
    <x v="13"/>
    <x v="59"/>
    <x v="4"/>
    <x v="2074"/>
    <x v="23"/>
    <x v="2074"/>
  </r>
  <r>
    <x v="8"/>
    <x v="0"/>
    <x v="42"/>
    <x v="1"/>
    <x v="13"/>
    <x v="61"/>
    <x v="4"/>
    <x v="1716"/>
    <x v="23"/>
    <x v="1716"/>
  </r>
  <r>
    <x v="8"/>
    <x v="0"/>
    <x v="42"/>
    <x v="1"/>
    <x v="13"/>
    <x v="62"/>
    <x v="4"/>
    <x v="1038"/>
    <x v="23"/>
    <x v="1038"/>
  </r>
  <r>
    <x v="8"/>
    <x v="0"/>
    <x v="42"/>
    <x v="1"/>
    <x v="13"/>
    <x v="63"/>
    <x v="4"/>
    <x v="1678"/>
    <x v="23"/>
    <x v="1678"/>
  </r>
  <r>
    <x v="8"/>
    <x v="0"/>
    <x v="42"/>
    <x v="1"/>
    <x v="13"/>
    <x v="64"/>
    <x v="4"/>
    <x v="5348"/>
    <x v="23"/>
    <x v="5348"/>
  </r>
  <r>
    <x v="8"/>
    <x v="0"/>
    <x v="42"/>
    <x v="1"/>
    <x v="13"/>
    <x v="65"/>
    <x v="4"/>
    <x v="6186"/>
    <x v="23"/>
    <x v="6186"/>
  </r>
  <r>
    <x v="8"/>
    <x v="0"/>
    <x v="42"/>
    <x v="1"/>
    <x v="13"/>
    <x v="66"/>
    <x v="4"/>
    <x v="2027"/>
    <x v="23"/>
    <x v="2027"/>
  </r>
  <r>
    <x v="8"/>
    <x v="0"/>
    <x v="0"/>
    <x v="1"/>
    <x v="17"/>
    <x v="76"/>
    <x v="4"/>
    <x v="6149"/>
    <x v="4"/>
    <x v="6149"/>
  </r>
  <r>
    <x v="8"/>
    <x v="0"/>
    <x v="0"/>
    <x v="1"/>
    <x v="17"/>
    <x v="78"/>
    <x v="7"/>
    <x v="314"/>
    <x v="18"/>
    <x v="314"/>
  </r>
  <r>
    <x v="8"/>
    <x v="0"/>
    <x v="0"/>
    <x v="1"/>
    <x v="18"/>
    <x v="80"/>
    <x v="4"/>
    <x v="6144"/>
    <x v="5"/>
    <x v="6144"/>
  </r>
  <r>
    <x v="8"/>
    <x v="0"/>
    <x v="0"/>
    <x v="1"/>
    <x v="3"/>
    <x v="18"/>
    <x v="4"/>
    <x v="2604"/>
    <x v="10"/>
    <x v="2604"/>
  </r>
  <r>
    <x v="8"/>
    <x v="0"/>
    <x v="0"/>
    <x v="1"/>
    <x v="3"/>
    <x v="19"/>
    <x v="4"/>
    <x v="883"/>
    <x v="10"/>
    <x v="883"/>
  </r>
  <r>
    <x v="8"/>
    <x v="0"/>
    <x v="0"/>
    <x v="1"/>
    <x v="4"/>
    <x v="25"/>
    <x v="4"/>
    <x v="2524"/>
    <x v="13"/>
    <x v="2524"/>
  </r>
  <r>
    <x v="8"/>
    <x v="0"/>
    <x v="0"/>
    <x v="1"/>
    <x v="7"/>
    <x v="70"/>
    <x v="7"/>
    <x v="1850"/>
    <x v="29"/>
    <x v="1850"/>
  </r>
  <r>
    <x v="8"/>
    <x v="0"/>
    <x v="0"/>
    <x v="1"/>
    <x v="9"/>
    <x v="37"/>
    <x v="4"/>
    <x v="5339"/>
    <x v="17"/>
    <x v="5339"/>
  </r>
  <r>
    <x v="8"/>
    <x v="0"/>
    <x v="0"/>
    <x v="1"/>
    <x v="9"/>
    <x v="39"/>
    <x v="7"/>
    <x v="3579"/>
    <x v="31"/>
    <x v="3579"/>
  </r>
  <r>
    <x v="8"/>
    <x v="0"/>
    <x v="0"/>
    <x v="1"/>
    <x v="9"/>
    <x v="41"/>
    <x v="10"/>
    <x v="18"/>
    <x v="40"/>
    <x v="18"/>
  </r>
  <r>
    <x v="8"/>
    <x v="0"/>
    <x v="0"/>
    <x v="1"/>
    <x v="13"/>
    <x v="56"/>
    <x v="4"/>
    <x v="5220"/>
    <x v="23"/>
    <x v="5220"/>
  </r>
  <r>
    <x v="8"/>
    <x v="0"/>
    <x v="0"/>
    <x v="1"/>
    <x v="13"/>
    <x v="59"/>
    <x v="4"/>
    <x v="4470"/>
    <x v="23"/>
    <x v="4470"/>
  </r>
  <r>
    <x v="8"/>
    <x v="0"/>
    <x v="0"/>
    <x v="1"/>
    <x v="13"/>
    <x v="64"/>
    <x v="4"/>
    <x v="2716"/>
    <x v="23"/>
    <x v="2716"/>
  </r>
  <r>
    <x v="8"/>
    <x v="0"/>
    <x v="1"/>
    <x v="1"/>
    <x v="15"/>
    <x v="72"/>
    <x v="4"/>
    <x v="4519"/>
    <x v="0"/>
    <x v="4519"/>
  </r>
  <r>
    <x v="8"/>
    <x v="0"/>
    <x v="1"/>
    <x v="1"/>
    <x v="17"/>
    <x v="76"/>
    <x v="4"/>
    <x v="6014"/>
    <x v="4"/>
    <x v="6014"/>
  </r>
  <r>
    <x v="8"/>
    <x v="0"/>
    <x v="1"/>
    <x v="1"/>
    <x v="17"/>
    <x v="77"/>
    <x v="4"/>
    <x v="1794"/>
    <x v="4"/>
    <x v="1794"/>
  </r>
  <r>
    <x v="8"/>
    <x v="0"/>
    <x v="1"/>
    <x v="1"/>
    <x v="17"/>
    <x v="78"/>
    <x v="7"/>
    <x v="6178"/>
    <x v="18"/>
    <x v="6178"/>
  </r>
  <r>
    <x v="8"/>
    <x v="0"/>
    <x v="1"/>
    <x v="1"/>
    <x v="18"/>
    <x v="79"/>
    <x v="4"/>
    <x v="1102"/>
    <x v="5"/>
    <x v="1102"/>
  </r>
  <r>
    <x v="8"/>
    <x v="0"/>
    <x v="1"/>
    <x v="1"/>
    <x v="18"/>
    <x v="80"/>
    <x v="4"/>
    <x v="5823"/>
    <x v="5"/>
    <x v="5823"/>
  </r>
  <r>
    <x v="8"/>
    <x v="0"/>
    <x v="1"/>
    <x v="1"/>
    <x v="19"/>
    <x v="81"/>
    <x v="4"/>
    <x v="5318"/>
    <x v="6"/>
    <x v="5318"/>
  </r>
  <r>
    <x v="8"/>
    <x v="0"/>
    <x v="1"/>
    <x v="1"/>
    <x v="1"/>
    <x v="0"/>
    <x v="4"/>
    <x v="6314"/>
    <x v="8"/>
    <x v="6314"/>
  </r>
  <r>
    <x v="8"/>
    <x v="0"/>
    <x v="1"/>
    <x v="1"/>
    <x v="1"/>
    <x v="15"/>
    <x v="4"/>
    <x v="5766"/>
    <x v="8"/>
    <x v="5766"/>
  </r>
  <r>
    <x v="8"/>
    <x v="0"/>
    <x v="1"/>
    <x v="1"/>
    <x v="3"/>
    <x v="18"/>
    <x v="4"/>
    <x v="4620"/>
    <x v="10"/>
    <x v="4620"/>
  </r>
  <r>
    <x v="8"/>
    <x v="0"/>
    <x v="1"/>
    <x v="1"/>
    <x v="3"/>
    <x v="19"/>
    <x v="4"/>
    <x v="4069"/>
    <x v="10"/>
    <x v="4069"/>
  </r>
  <r>
    <x v="8"/>
    <x v="0"/>
    <x v="1"/>
    <x v="1"/>
    <x v="3"/>
    <x v="20"/>
    <x v="5"/>
    <x v="476"/>
    <x v="20"/>
    <x v="476"/>
  </r>
  <r>
    <x v="8"/>
    <x v="0"/>
    <x v="1"/>
    <x v="1"/>
    <x v="3"/>
    <x v="21"/>
    <x v="7"/>
    <x v="4383"/>
    <x v="26"/>
    <x v="4383"/>
  </r>
  <r>
    <x v="8"/>
    <x v="0"/>
    <x v="1"/>
    <x v="1"/>
    <x v="3"/>
    <x v="22"/>
    <x v="7"/>
    <x v="98"/>
    <x v="26"/>
    <x v="98"/>
  </r>
  <r>
    <x v="8"/>
    <x v="0"/>
    <x v="1"/>
    <x v="1"/>
    <x v="3"/>
    <x v="27"/>
    <x v="4"/>
    <x v="5621"/>
    <x v="10"/>
    <x v="5621"/>
  </r>
  <r>
    <x v="8"/>
    <x v="0"/>
    <x v="1"/>
    <x v="1"/>
    <x v="4"/>
    <x v="24"/>
    <x v="4"/>
    <x v="5351"/>
    <x v="13"/>
    <x v="5351"/>
  </r>
  <r>
    <x v="8"/>
    <x v="0"/>
    <x v="1"/>
    <x v="1"/>
    <x v="4"/>
    <x v="25"/>
    <x v="4"/>
    <x v="6324"/>
    <x v="13"/>
    <x v="6324"/>
  </r>
  <r>
    <x v="8"/>
    <x v="0"/>
    <x v="1"/>
    <x v="1"/>
    <x v="7"/>
    <x v="69"/>
    <x v="4"/>
    <x v="355"/>
    <x v="16"/>
    <x v="355"/>
  </r>
  <r>
    <x v="8"/>
    <x v="0"/>
    <x v="1"/>
    <x v="1"/>
    <x v="7"/>
    <x v="70"/>
    <x v="7"/>
    <x v="1979"/>
    <x v="29"/>
    <x v="1979"/>
  </r>
  <r>
    <x v="8"/>
    <x v="0"/>
    <x v="1"/>
    <x v="1"/>
    <x v="9"/>
    <x v="39"/>
    <x v="7"/>
    <x v="1662"/>
    <x v="31"/>
    <x v="1662"/>
  </r>
  <r>
    <x v="8"/>
    <x v="0"/>
    <x v="1"/>
    <x v="1"/>
    <x v="10"/>
    <x v="43"/>
    <x v="5"/>
    <x v="1505"/>
    <x v="27"/>
    <x v="1505"/>
  </r>
  <r>
    <x v="8"/>
    <x v="0"/>
    <x v="1"/>
    <x v="1"/>
    <x v="10"/>
    <x v="44"/>
    <x v="0"/>
    <x v="1554"/>
    <x v="9"/>
    <x v="1554"/>
  </r>
  <r>
    <x v="8"/>
    <x v="0"/>
    <x v="1"/>
    <x v="1"/>
    <x v="12"/>
    <x v="48"/>
    <x v="4"/>
    <x v="3087"/>
    <x v="22"/>
    <x v="3087"/>
  </r>
  <r>
    <x v="8"/>
    <x v="0"/>
    <x v="1"/>
    <x v="1"/>
    <x v="12"/>
    <x v="52"/>
    <x v="4"/>
    <x v="2583"/>
    <x v="22"/>
    <x v="2583"/>
  </r>
  <r>
    <x v="8"/>
    <x v="0"/>
    <x v="1"/>
    <x v="1"/>
    <x v="13"/>
    <x v="56"/>
    <x v="4"/>
    <x v="4317"/>
    <x v="23"/>
    <x v="4317"/>
  </r>
  <r>
    <x v="8"/>
    <x v="0"/>
    <x v="1"/>
    <x v="1"/>
    <x v="13"/>
    <x v="58"/>
    <x v="4"/>
    <x v="15"/>
    <x v="23"/>
    <x v="15"/>
  </r>
  <r>
    <x v="8"/>
    <x v="0"/>
    <x v="1"/>
    <x v="1"/>
    <x v="13"/>
    <x v="59"/>
    <x v="4"/>
    <x v="3191"/>
    <x v="23"/>
    <x v="3191"/>
  </r>
  <r>
    <x v="8"/>
    <x v="0"/>
    <x v="1"/>
    <x v="1"/>
    <x v="13"/>
    <x v="62"/>
    <x v="4"/>
    <x v="650"/>
    <x v="23"/>
    <x v="650"/>
  </r>
  <r>
    <x v="8"/>
    <x v="0"/>
    <x v="1"/>
    <x v="1"/>
    <x v="13"/>
    <x v="64"/>
    <x v="4"/>
    <x v="2116"/>
    <x v="23"/>
    <x v="2116"/>
  </r>
  <r>
    <x v="8"/>
    <x v="0"/>
    <x v="1"/>
    <x v="1"/>
    <x v="13"/>
    <x v="65"/>
    <x v="4"/>
    <x v="1218"/>
    <x v="23"/>
    <x v="1218"/>
  </r>
  <r>
    <x v="8"/>
    <x v="0"/>
    <x v="1"/>
    <x v="1"/>
    <x v="13"/>
    <x v="66"/>
    <x v="4"/>
    <x v="2070"/>
    <x v="23"/>
    <x v="2070"/>
  </r>
  <r>
    <x v="8"/>
    <x v="0"/>
    <x v="2"/>
    <x v="1"/>
    <x v="15"/>
    <x v="72"/>
    <x v="4"/>
    <x v="868"/>
    <x v="0"/>
    <x v="868"/>
  </r>
  <r>
    <x v="8"/>
    <x v="0"/>
    <x v="2"/>
    <x v="1"/>
    <x v="17"/>
    <x v="76"/>
    <x v="4"/>
    <x v="3097"/>
    <x v="4"/>
    <x v="3097"/>
  </r>
  <r>
    <x v="8"/>
    <x v="0"/>
    <x v="2"/>
    <x v="1"/>
    <x v="18"/>
    <x v="80"/>
    <x v="4"/>
    <x v="2122"/>
    <x v="5"/>
    <x v="2122"/>
  </r>
  <r>
    <x v="8"/>
    <x v="0"/>
    <x v="2"/>
    <x v="1"/>
    <x v="19"/>
    <x v="81"/>
    <x v="4"/>
    <x v="1186"/>
    <x v="6"/>
    <x v="1186"/>
  </r>
  <r>
    <x v="8"/>
    <x v="0"/>
    <x v="2"/>
    <x v="1"/>
    <x v="20"/>
    <x v="84"/>
    <x v="4"/>
    <x v="1921"/>
    <x v="7"/>
    <x v="1921"/>
  </r>
  <r>
    <x v="8"/>
    <x v="0"/>
    <x v="2"/>
    <x v="1"/>
    <x v="1"/>
    <x v="0"/>
    <x v="4"/>
    <x v="4308"/>
    <x v="8"/>
    <x v="4308"/>
  </r>
  <r>
    <x v="8"/>
    <x v="0"/>
    <x v="2"/>
    <x v="1"/>
    <x v="1"/>
    <x v="15"/>
    <x v="4"/>
    <x v="5787"/>
    <x v="8"/>
    <x v="5787"/>
  </r>
  <r>
    <x v="8"/>
    <x v="0"/>
    <x v="2"/>
    <x v="1"/>
    <x v="1"/>
    <x v="13"/>
    <x v="4"/>
    <x v="4946"/>
    <x v="8"/>
    <x v="4946"/>
  </r>
  <r>
    <x v="8"/>
    <x v="0"/>
    <x v="2"/>
    <x v="1"/>
    <x v="3"/>
    <x v="17"/>
    <x v="0"/>
    <x v="2541"/>
    <x v="1"/>
    <x v="2541"/>
  </r>
  <r>
    <x v="8"/>
    <x v="0"/>
    <x v="2"/>
    <x v="1"/>
    <x v="3"/>
    <x v="18"/>
    <x v="4"/>
    <x v="2632"/>
    <x v="10"/>
    <x v="2632"/>
  </r>
  <r>
    <x v="8"/>
    <x v="0"/>
    <x v="2"/>
    <x v="1"/>
    <x v="3"/>
    <x v="19"/>
    <x v="4"/>
    <x v="3533"/>
    <x v="10"/>
    <x v="3533"/>
  </r>
  <r>
    <x v="8"/>
    <x v="0"/>
    <x v="2"/>
    <x v="1"/>
    <x v="3"/>
    <x v="21"/>
    <x v="7"/>
    <x v="278"/>
    <x v="26"/>
    <x v="278"/>
  </r>
  <r>
    <x v="8"/>
    <x v="0"/>
    <x v="2"/>
    <x v="1"/>
    <x v="3"/>
    <x v="27"/>
    <x v="4"/>
    <x v="3379"/>
    <x v="10"/>
    <x v="3379"/>
  </r>
  <r>
    <x v="8"/>
    <x v="0"/>
    <x v="2"/>
    <x v="1"/>
    <x v="4"/>
    <x v="24"/>
    <x v="4"/>
    <x v="4187"/>
    <x v="13"/>
    <x v="4187"/>
  </r>
  <r>
    <x v="8"/>
    <x v="0"/>
    <x v="2"/>
    <x v="1"/>
    <x v="4"/>
    <x v="25"/>
    <x v="4"/>
    <x v="77"/>
    <x v="13"/>
    <x v="77"/>
  </r>
  <r>
    <x v="8"/>
    <x v="0"/>
    <x v="2"/>
    <x v="1"/>
    <x v="7"/>
    <x v="69"/>
    <x v="4"/>
    <x v="4113"/>
    <x v="16"/>
    <x v="4113"/>
  </r>
  <r>
    <x v="8"/>
    <x v="0"/>
    <x v="2"/>
    <x v="1"/>
    <x v="7"/>
    <x v="70"/>
    <x v="7"/>
    <x v="4341"/>
    <x v="29"/>
    <x v="4341"/>
  </r>
  <r>
    <x v="8"/>
    <x v="0"/>
    <x v="2"/>
    <x v="1"/>
    <x v="9"/>
    <x v="39"/>
    <x v="7"/>
    <x v="766"/>
    <x v="31"/>
    <x v="766"/>
  </r>
  <r>
    <x v="8"/>
    <x v="0"/>
    <x v="2"/>
    <x v="1"/>
    <x v="10"/>
    <x v="42"/>
    <x v="5"/>
    <x v="1039"/>
    <x v="27"/>
    <x v="1039"/>
  </r>
  <r>
    <x v="8"/>
    <x v="0"/>
    <x v="2"/>
    <x v="1"/>
    <x v="10"/>
    <x v="86"/>
    <x v="5"/>
    <x v="3505"/>
    <x v="27"/>
    <x v="3505"/>
  </r>
  <r>
    <x v="8"/>
    <x v="0"/>
    <x v="2"/>
    <x v="1"/>
    <x v="12"/>
    <x v="48"/>
    <x v="4"/>
    <x v="6193"/>
    <x v="22"/>
    <x v="6193"/>
  </r>
  <r>
    <x v="8"/>
    <x v="0"/>
    <x v="2"/>
    <x v="1"/>
    <x v="12"/>
    <x v="51"/>
    <x v="4"/>
    <x v="4130"/>
    <x v="22"/>
    <x v="4130"/>
  </r>
  <r>
    <x v="8"/>
    <x v="0"/>
    <x v="2"/>
    <x v="1"/>
    <x v="13"/>
    <x v="58"/>
    <x v="4"/>
    <x v="4183"/>
    <x v="23"/>
    <x v="4183"/>
  </r>
  <r>
    <x v="8"/>
    <x v="0"/>
    <x v="2"/>
    <x v="1"/>
    <x v="13"/>
    <x v="59"/>
    <x v="4"/>
    <x v="5463"/>
    <x v="23"/>
    <x v="5463"/>
  </r>
  <r>
    <x v="8"/>
    <x v="0"/>
    <x v="2"/>
    <x v="1"/>
    <x v="13"/>
    <x v="60"/>
    <x v="7"/>
    <x v="4767"/>
    <x v="34"/>
    <x v="4767"/>
  </r>
  <r>
    <x v="8"/>
    <x v="0"/>
    <x v="2"/>
    <x v="1"/>
    <x v="13"/>
    <x v="63"/>
    <x v="4"/>
    <x v="6394"/>
    <x v="23"/>
    <x v="6394"/>
  </r>
  <r>
    <x v="8"/>
    <x v="0"/>
    <x v="2"/>
    <x v="1"/>
    <x v="13"/>
    <x v="64"/>
    <x v="4"/>
    <x v="1521"/>
    <x v="23"/>
    <x v="1521"/>
  </r>
  <r>
    <x v="8"/>
    <x v="0"/>
    <x v="2"/>
    <x v="1"/>
    <x v="13"/>
    <x v="65"/>
    <x v="4"/>
    <x v="5400"/>
    <x v="23"/>
    <x v="5400"/>
  </r>
  <r>
    <x v="8"/>
    <x v="0"/>
    <x v="2"/>
    <x v="1"/>
    <x v="13"/>
    <x v="66"/>
    <x v="4"/>
    <x v="3180"/>
    <x v="23"/>
    <x v="3180"/>
  </r>
  <r>
    <x v="8"/>
    <x v="0"/>
    <x v="3"/>
    <x v="1"/>
    <x v="15"/>
    <x v="72"/>
    <x v="4"/>
    <x v="5261"/>
    <x v="0"/>
    <x v="5261"/>
  </r>
  <r>
    <x v="8"/>
    <x v="0"/>
    <x v="3"/>
    <x v="1"/>
    <x v="16"/>
    <x v="74"/>
    <x v="4"/>
    <x v="4782"/>
    <x v="2"/>
    <x v="4782"/>
  </r>
  <r>
    <x v="8"/>
    <x v="0"/>
    <x v="3"/>
    <x v="1"/>
    <x v="17"/>
    <x v="76"/>
    <x v="4"/>
    <x v="953"/>
    <x v="4"/>
    <x v="953"/>
  </r>
  <r>
    <x v="8"/>
    <x v="0"/>
    <x v="3"/>
    <x v="1"/>
    <x v="17"/>
    <x v="77"/>
    <x v="4"/>
    <x v="2932"/>
    <x v="4"/>
    <x v="2932"/>
  </r>
  <r>
    <x v="8"/>
    <x v="0"/>
    <x v="3"/>
    <x v="1"/>
    <x v="17"/>
    <x v="78"/>
    <x v="7"/>
    <x v="4134"/>
    <x v="18"/>
    <x v="4134"/>
  </r>
  <r>
    <x v="8"/>
    <x v="0"/>
    <x v="3"/>
    <x v="1"/>
    <x v="18"/>
    <x v="79"/>
    <x v="4"/>
    <x v="3771"/>
    <x v="5"/>
    <x v="3771"/>
  </r>
  <r>
    <x v="8"/>
    <x v="0"/>
    <x v="3"/>
    <x v="1"/>
    <x v="18"/>
    <x v="80"/>
    <x v="4"/>
    <x v="1048"/>
    <x v="5"/>
    <x v="1048"/>
  </r>
  <r>
    <x v="8"/>
    <x v="0"/>
    <x v="3"/>
    <x v="1"/>
    <x v="19"/>
    <x v="81"/>
    <x v="4"/>
    <x v="387"/>
    <x v="6"/>
    <x v="387"/>
  </r>
  <r>
    <x v="8"/>
    <x v="0"/>
    <x v="3"/>
    <x v="1"/>
    <x v="20"/>
    <x v="84"/>
    <x v="4"/>
    <x v="1696"/>
    <x v="7"/>
    <x v="1696"/>
  </r>
  <r>
    <x v="8"/>
    <x v="0"/>
    <x v="3"/>
    <x v="1"/>
    <x v="0"/>
    <x v="8"/>
    <x v="7"/>
    <x v="5476"/>
    <x v="25"/>
    <x v="5476"/>
  </r>
  <r>
    <x v="8"/>
    <x v="0"/>
    <x v="3"/>
    <x v="1"/>
    <x v="1"/>
    <x v="15"/>
    <x v="4"/>
    <x v="6404"/>
    <x v="8"/>
    <x v="6404"/>
  </r>
  <r>
    <x v="8"/>
    <x v="0"/>
    <x v="3"/>
    <x v="1"/>
    <x v="1"/>
    <x v="13"/>
    <x v="4"/>
    <x v="512"/>
    <x v="8"/>
    <x v="512"/>
  </r>
  <r>
    <x v="8"/>
    <x v="0"/>
    <x v="3"/>
    <x v="1"/>
    <x v="3"/>
    <x v="18"/>
    <x v="4"/>
    <x v="5571"/>
    <x v="10"/>
    <x v="5571"/>
  </r>
  <r>
    <x v="8"/>
    <x v="0"/>
    <x v="3"/>
    <x v="1"/>
    <x v="3"/>
    <x v="19"/>
    <x v="4"/>
    <x v="2453"/>
    <x v="10"/>
    <x v="2453"/>
  </r>
  <r>
    <x v="8"/>
    <x v="0"/>
    <x v="3"/>
    <x v="1"/>
    <x v="3"/>
    <x v="20"/>
    <x v="5"/>
    <x v="5968"/>
    <x v="20"/>
    <x v="5968"/>
  </r>
  <r>
    <x v="8"/>
    <x v="0"/>
    <x v="3"/>
    <x v="1"/>
    <x v="3"/>
    <x v="21"/>
    <x v="7"/>
    <x v="173"/>
    <x v="26"/>
    <x v="173"/>
  </r>
  <r>
    <x v="8"/>
    <x v="0"/>
    <x v="3"/>
    <x v="1"/>
    <x v="3"/>
    <x v="22"/>
    <x v="7"/>
    <x v="624"/>
    <x v="26"/>
    <x v="624"/>
  </r>
  <r>
    <x v="8"/>
    <x v="0"/>
    <x v="3"/>
    <x v="1"/>
    <x v="3"/>
    <x v="27"/>
    <x v="4"/>
    <x v="230"/>
    <x v="10"/>
    <x v="230"/>
  </r>
  <r>
    <x v="8"/>
    <x v="0"/>
    <x v="3"/>
    <x v="1"/>
    <x v="4"/>
    <x v="25"/>
    <x v="4"/>
    <x v="5580"/>
    <x v="13"/>
    <x v="5580"/>
  </r>
  <r>
    <x v="8"/>
    <x v="0"/>
    <x v="3"/>
    <x v="1"/>
    <x v="7"/>
    <x v="70"/>
    <x v="7"/>
    <x v="515"/>
    <x v="29"/>
    <x v="515"/>
  </r>
  <r>
    <x v="8"/>
    <x v="0"/>
    <x v="3"/>
    <x v="1"/>
    <x v="9"/>
    <x v="37"/>
    <x v="4"/>
    <x v="1941"/>
    <x v="17"/>
    <x v="1941"/>
  </r>
  <r>
    <x v="8"/>
    <x v="0"/>
    <x v="3"/>
    <x v="1"/>
    <x v="9"/>
    <x v="39"/>
    <x v="7"/>
    <x v="2121"/>
    <x v="31"/>
    <x v="2121"/>
  </r>
  <r>
    <x v="8"/>
    <x v="0"/>
    <x v="3"/>
    <x v="1"/>
    <x v="9"/>
    <x v="41"/>
    <x v="10"/>
    <x v="5787"/>
    <x v="40"/>
    <x v="5787"/>
  </r>
  <r>
    <x v="8"/>
    <x v="0"/>
    <x v="3"/>
    <x v="1"/>
    <x v="12"/>
    <x v="48"/>
    <x v="4"/>
    <x v="563"/>
    <x v="22"/>
    <x v="563"/>
  </r>
  <r>
    <x v="8"/>
    <x v="0"/>
    <x v="3"/>
    <x v="1"/>
    <x v="12"/>
    <x v="49"/>
    <x v="7"/>
    <x v="5604"/>
    <x v="33"/>
    <x v="5604"/>
  </r>
  <r>
    <x v="8"/>
    <x v="0"/>
    <x v="3"/>
    <x v="1"/>
    <x v="12"/>
    <x v="51"/>
    <x v="4"/>
    <x v="6209"/>
    <x v="22"/>
    <x v="6209"/>
  </r>
  <r>
    <x v="8"/>
    <x v="0"/>
    <x v="3"/>
    <x v="1"/>
    <x v="13"/>
    <x v="55"/>
    <x v="4"/>
    <x v="1850"/>
    <x v="23"/>
    <x v="1850"/>
  </r>
  <r>
    <x v="8"/>
    <x v="0"/>
    <x v="3"/>
    <x v="1"/>
    <x v="13"/>
    <x v="56"/>
    <x v="4"/>
    <x v="1834"/>
    <x v="23"/>
    <x v="1834"/>
  </r>
  <r>
    <x v="8"/>
    <x v="0"/>
    <x v="3"/>
    <x v="1"/>
    <x v="13"/>
    <x v="58"/>
    <x v="4"/>
    <x v="25"/>
    <x v="23"/>
    <x v="25"/>
  </r>
  <r>
    <x v="8"/>
    <x v="0"/>
    <x v="3"/>
    <x v="1"/>
    <x v="13"/>
    <x v="59"/>
    <x v="4"/>
    <x v="2142"/>
    <x v="23"/>
    <x v="2142"/>
  </r>
  <r>
    <x v="8"/>
    <x v="0"/>
    <x v="3"/>
    <x v="1"/>
    <x v="13"/>
    <x v="60"/>
    <x v="7"/>
    <x v="2580"/>
    <x v="34"/>
    <x v="2580"/>
  </r>
  <r>
    <x v="8"/>
    <x v="0"/>
    <x v="3"/>
    <x v="1"/>
    <x v="13"/>
    <x v="61"/>
    <x v="4"/>
    <x v="6040"/>
    <x v="23"/>
    <x v="6040"/>
  </r>
  <r>
    <x v="8"/>
    <x v="0"/>
    <x v="3"/>
    <x v="1"/>
    <x v="13"/>
    <x v="62"/>
    <x v="4"/>
    <x v="5778"/>
    <x v="23"/>
    <x v="5778"/>
  </r>
  <r>
    <x v="8"/>
    <x v="0"/>
    <x v="3"/>
    <x v="1"/>
    <x v="13"/>
    <x v="64"/>
    <x v="4"/>
    <x v="666"/>
    <x v="23"/>
    <x v="666"/>
  </r>
  <r>
    <x v="8"/>
    <x v="0"/>
    <x v="3"/>
    <x v="1"/>
    <x v="13"/>
    <x v="65"/>
    <x v="4"/>
    <x v="5372"/>
    <x v="23"/>
    <x v="5372"/>
  </r>
  <r>
    <x v="8"/>
    <x v="0"/>
    <x v="3"/>
    <x v="1"/>
    <x v="13"/>
    <x v="66"/>
    <x v="4"/>
    <x v="1030"/>
    <x v="23"/>
    <x v="1030"/>
  </r>
  <r>
    <x v="8"/>
    <x v="0"/>
    <x v="4"/>
    <x v="1"/>
    <x v="17"/>
    <x v="76"/>
    <x v="4"/>
    <x v="1511"/>
    <x v="4"/>
    <x v="1511"/>
  </r>
  <r>
    <x v="8"/>
    <x v="0"/>
    <x v="4"/>
    <x v="1"/>
    <x v="17"/>
    <x v="77"/>
    <x v="4"/>
    <x v="4213"/>
    <x v="4"/>
    <x v="4213"/>
  </r>
  <r>
    <x v="8"/>
    <x v="0"/>
    <x v="4"/>
    <x v="1"/>
    <x v="17"/>
    <x v="78"/>
    <x v="7"/>
    <x v="602"/>
    <x v="18"/>
    <x v="602"/>
  </r>
  <r>
    <x v="8"/>
    <x v="0"/>
    <x v="4"/>
    <x v="1"/>
    <x v="18"/>
    <x v="79"/>
    <x v="4"/>
    <x v="4680"/>
    <x v="5"/>
    <x v="4680"/>
  </r>
  <r>
    <x v="8"/>
    <x v="0"/>
    <x v="4"/>
    <x v="1"/>
    <x v="18"/>
    <x v="80"/>
    <x v="4"/>
    <x v="6383"/>
    <x v="5"/>
    <x v="6383"/>
  </r>
  <r>
    <x v="8"/>
    <x v="0"/>
    <x v="4"/>
    <x v="1"/>
    <x v="19"/>
    <x v="81"/>
    <x v="4"/>
    <x v="1191"/>
    <x v="6"/>
    <x v="1191"/>
  </r>
  <r>
    <x v="8"/>
    <x v="0"/>
    <x v="4"/>
    <x v="1"/>
    <x v="20"/>
    <x v="84"/>
    <x v="4"/>
    <x v="322"/>
    <x v="7"/>
    <x v="322"/>
  </r>
  <r>
    <x v="8"/>
    <x v="0"/>
    <x v="4"/>
    <x v="1"/>
    <x v="0"/>
    <x v="8"/>
    <x v="7"/>
    <x v="2746"/>
    <x v="25"/>
    <x v="2746"/>
  </r>
  <r>
    <x v="8"/>
    <x v="0"/>
    <x v="4"/>
    <x v="1"/>
    <x v="1"/>
    <x v="15"/>
    <x v="4"/>
    <x v="5953"/>
    <x v="8"/>
    <x v="5953"/>
  </r>
  <r>
    <x v="8"/>
    <x v="0"/>
    <x v="4"/>
    <x v="1"/>
    <x v="1"/>
    <x v="13"/>
    <x v="4"/>
    <x v="233"/>
    <x v="8"/>
    <x v="233"/>
  </r>
  <r>
    <x v="8"/>
    <x v="0"/>
    <x v="4"/>
    <x v="1"/>
    <x v="3"/>
    <x v="16"/>
    <x v="0"/>
    <x v="1494"/>
    <x v="1"/>
    <x v="1494"/>
  </r>
  <r>
    <x v="8"/>
    <x v="0"/>
    <x v="4"/>
    <x v="1"/>
    <x v="3"/>
    <x v="18"/>
    <x v="4"/>
    <x v="2534"/>
    <x v="10"/>
    <x v="2534"/>
  </r>
  <r>
    <x v="8"/>
    <x v="0"/>
    <x v="4"/>
    <x v="1"/>
    <x v="3"/>
    <x v="19"/>
    <x v="4"/>
    <x v="3740"/>
    <x v="10"/>
    <x v="3740"/>
  </r>
  <r>
    <x v="8"/>
    <x v="0"/>
    <x v="4"/>
    <x v="1"/>
    <x v="3"/>
    <x v="21"/>
    <x v="7"/>
    <x v="3532"/>
    <x v="26"/>
    <x v="3532"/>
  </r>
  <r>
    <x v="8"/>
    <x v="0"/>
    <x v="4"/>
    <x v="1"/>
    <x v="3"/>
    <x v="22"/>
    <x v="7"/>
    <x v="3358"/>
    <x v="26"/>
    <x v="3358"/>
  </r>
  <r>
    <x v="8"/>
    <x v="0"/>
    <x v="4"/>
    <x v="1"/>
    <x v="3"/>
    <x v="27"/>
    <x v="4"/>
    <x v="1449"/>
    <x v="10"/>
    <x v="1449"/>
  </r>
  <r>
    <x v="8"/>
    <x v="0"/>
    <x v="4"/>
    <x v="1"/>
    <x v="4"/>
    <x v="25"/>
    <x v="4"/>
    <x v="5424"/>
    <x v="13"/>
    <x v="5424"/>
  </r>
  <r>
    <x v="8"/>
    <x v="0"/>
    <x v="4"/>
    <x v="1"/>
    <x v="7"/>
    <x v="5"/>
    <x v="7"/>
    <x v="3047"/>
    <x v="29"/>
    <x v="3047"/>
  </r>
  <r>
    <x v="8"/>
    <x v="0"/>
    <x v="4"/>
    <x v="1"/>
    <x v="7"/>
    <x v="70"/>
    <x v="7"/>
    <x v="2542"/>
    <x v="29"/>
    <x v="2542"/>
  </r>
  <r>
    <x v="8"/>
    <x v="0"/>
    <x v="4"/>
    <x v="1"/>
    <x v="9"/>
    <x v="37"/>
    <x v="4"/>
    <x v="5062"/>
    <x v="17"/>
    <x v="5062"/>
  </r>
  <r>
    <x v="8"/>
    <x v="0"/>
    <x v="4"/>
    <x v="1"/>
    <x v="9"/>
    <x v="38"/>
    <x v="4"/>
    <x v="492"/>
    <x v="17"/>
    <x v="492"/>
  </r>
  <r>
    <x v="8"/>
    <x v="0"/>
    <x v="4"/>
    <x v="1"/>
    <x v="9"/>
    <x v="39"/>
    <x v="7"/>
    <x v="1296"/>
    <x v="31"/>
    <x v="1296"/>
  </r>
  <r>
    <x v="8"/>
    <x v="0"/>
    <x v="4"/>
    <x v="1"/>
    <x v="9"/>
    <x v="40"/>
    <x v="9"/>
    <x v="5847"/>
    <x v="36"/>
    <x v="5847"/>
  </r>
  <r>
    <x v="8"/>
    <x v="0"/>
    <x v="4"/>
    <x v="1"/>
    <x v="10"/>
    <x v="44"/>
    <x v="0"/>
    <x v="4375"/>
    <x v="9"/>
    <x v="4375"/>
  </r>
  <r>
    <x v="8"/>
    <x v="0"/>
    <x v="4"/>
    <x v="1"/>
    <x v="12"/>
    <x v="48"/>
    <x v="4"/>
    <x v="124"/>
    <x v="22"/>
    <x v="124"/>
  </r>
  <r>
    <x v="8"/>
    <x v="0"/>
    <x v="4"/>
    <x v="1"/>
    <x v="12"/>
    <x v="49"/>
    <x v="7"/>
    <x v="2081"/>
    <x v="33"/>
    <x v="2081"/>
  </r>
  <r>
    <x v="8"/>
    <x v="0"/>
    <x v="4"/>
    <x v="1"/>
    <x v="12"/>
    <x v="51"/>
    <x v="4"/>
    <x v="4682"/>
    <x v="22"/>
    <x v="4682"/>
  </r>
  <r>
    <x v="8"/>
    <x v="0"/>
    <x v="4"/>
    <x v="1"/>
    <x v="12"/>
    <x v="52"/>
    <x v="4"/>
    <x v="767"/>
    <x v="22"/>
    <x v="767"/>
  </r>
  <r>
    <x v="8"/>
    <x v="0"/>
    <x v="4"/>
    <x v="1"/>
    <x v="13"/>
    <x v="55"/>
    <x v="4"/>
    <x v="5387"/>
    <x v="23"/>
    <x v="5387"/>
  </r>
  <r>
    <x v="8"/>
    <x v="0"/>
    <x v="4"/>
    <x v="1"/>
    <x v="13"/>
    <x v="56"/>
    <x v="4"/>
    <x v="3928"/>
    <x v="23"/>
    <x v="3928"/>
  </r>
  <r>
    <x v="8"/>
    <x v="0"/>
    <x v="4"/>
    <x v="1"/>
    <x v="13"/>
    <x v="59"/>
    <x v="4"/>
    <x v="3732"/>
    <x v="23"/>
    <x v="3732"/>
  </r>
  <r>
    <x v="8"/>
    <x v="0"/>
    <x v="4"/>
    <x v="1"/>
    <x v="13"/>
    <x v="60"/>
    <x v="7"/>
    <x v="5470"/>
    <x v="34"/>
    <x v="5470"/>
  </r>
  <r>
    <x v="8"/>
    <x v="0"/>
    <x v="4"/>
    <x v="1"/>
    <x v="13"/>
    <x v="62"/>
    <x v="4"/>
    <x v="3571"/>
    <x v="23"/>
    <x v="3571"/>
  </r>
  <r>
    <x v="8"/>
    <x v="0"/>
    <x v="4"/>
    <x v="1"/>
    <x v="13"/>
    <x v="63"/>
    <x v="4"/>
    <x v="521"/>
    <x v="23"/>
    <x v="521"/>
  </r>
  <r>
    <x v="8"/>
    <x v="0"/>
    <x v="4"/>
    <x v="1"/>
    <x v="13"/>
    <x v="64"/>
    <x v="4"/>
    <x v="5462"/>
    <x v="23"/>
    <x v="5462"/>
  </r>
  <r>
    <x v="8"/>
    <x v="0"/>
    <x v="4"/>
    <x v="1"/>
    <x v="13"/>
    <x v="65"/>
    <x v="4"/>
    <x v="870"/>
    <x v="23"/>
    <x v="870"/>
  </r>
  <r>
    <x v="8"/>
    <x v="0"/>
    <x v="4"/>
    <x v="1"/>
    <x v="13"/>
    <x v="66"/>
    <x v="4"/>
    <x v="2840"/>
    <x v="23"/>
    <x v="2840"/>
  </r>
  <r>
    <x v="8"/>
    <x v="0"/>
    <x v="5"/>
    <x v="1"/>
    <x v="15"/>
    <x v="72"/>
    <x v="4"/>
    <x v="773"/>
    <x v="0"/>
    <x v="773"/>
  </r>
  <r>
    <x v="8"/>
    <x v="0"/>
    <x v="5"/>
    <x v="1"/>
    <x v="17"/>
    <x v="76"/>
    <x v="4"/>
    <x v="4438"/>
    <x v="4"/>
    <x v="4438"/>
  </r>
  <r>
    <x v="8"/>
    <x v="0"/>
    <x v="5"/>
    <x v="1"/>
    <x v="17"/>
    <x v="78"/>
    <x v="7"/>
    <x v="562"/>
    <x v="18"/>
    <x v="562"/>
  </r>
  <r>
    <x v="8"/>
    <x v="0"/>
    <x v="5"/>
    <x v="1"/>
    <x v="18"/>
    <x v="79"/>
    <x v="4"/>
    <x v="608"/>
    <x v="5"/>
    <x v="608"/>
  </r>
  <r>
    <x v="8"/>
    <x v="0"/>
    <x v="5"/>
    <x v="1"/>
    <x v="18"/>
    <x v="80"/>
    <x v="4"/>
    <x v="553"/>
    <x v="5"/>
    <x v="553"/>
  </r>
  <r>
    <x v="8"/>
    <x v="0"/>
    <x v="5"/>
    <x v="1"/>
    <x v="19"/>
    <x v="81"/>
    <x v="4"/>
    <x v="2539"/>
    <x v="6"/>
    <x v="2539"/>
  </r>
  <r>
    <x v="8"/>
    <x v="0"/>
    <x v="5"/>
    <x v="1"/>
    <x v="20"/>
    <x v="84"/>
    <x v="4"/>
    <x v="609"/>
    <x v="7"/>
    <x v="609"/>
  </r>
  <r>
    <x v="8"/>
    <x v="0"/>
    <x v="5"/>
    <x v="1"/>
    <x v="0"/>
    <x v="8"/>
    <x v="7"/>
    <x v="4026"/>
    <x v="25"/>
    <x v="4026"/>
  </r>
  <r>
    <x v="8"/>
    <x v="0"/>
    <x v="5"/>
    <x v="1"/>
    <x v="3"/>
    <x v="16"/>
    <x v="0"/>
    <x v="6443"/>
    <x v="1"/>
    <x v="6443"/>
  </r>
  <r>
    <x v="8"/>
    <x v="0"/>
    <x v="5"/>
    <x v="1"/>
    <x v="3"/>
    <x v="18"/>
    <x v="4"/>
    <x v="1133"/>
    <x v="10"/>
    <x v="1133"/>
  </r>
  <r>
    <x v="8"/>
    <x v="0"/>
    <x v="5"/>
    <x v="1"/>
    <x v="3"/>
    <x v="19"/>
    <x v="4"/>
    <x v="546"/>
    <x v="10"/>
    <x v="546"/>
  </r>
  <r>
    <x v="8"/>
    <x v="0"/>
    <x v="5"/>
    <x v="1"/>
    <x v="3"/>
    <x v="21"/>
    <x v="7"/>
    <x v="968"/>
    <x v="26"/>
    <x v="968"/>
  </r>
  <r>
    <x v="8"/>
    <x v="0"/>
    <x v="5"/>
    <x v="1"/>
    <x v="3"/>
    <x v="22"/>
    <x v="7"/>
    <x v="4310"/>
    <x v="26"/>
    <x v="4310"/>
  </r>
  <r>
    <x v="8"/>
    <x v="0"/>
    <x v="5"/>
    <x v="1"/>
    <x v="4"/>
    <x v="25"/>
    <x v="4"/>
    <x v="96"/>
    <x v="13"/>
    <x v="96"/>
  </r>
  <r>
    <x v="8"/>
    <x v="0"/>
    <x v="5"/>
    <x v="1"/>
    <x v="7"/>
    <x v="5"/>
    <x v="7"/>
    <x v="5479"/>
    <x v="29"/>
    <x v="5479"/>
  </r>
  <r>
    <x v="8"/>
    <x v="0"/>
    <x v="5"/>
    <x v="1"/>
    <x v="7"/>
    <x v="70"/>
    <x v="7"/>
    <x v="1270"/>
    <x v="29"/>
    <x v="1270"/>
  </r>
  <r>
    <x v="8"/>
    <x v="0"/>
    <x v="5"/>
    <x v="1"/>
    <x v="9"/>
    <x v="39"/>
    <x v="7"/>
    <x v="1138"/>
    <x v="31"/>
    <x v="1138"/>
  </r>
  <r>
    <x v="8"/>
    <x v="0"/>
    <x v="5"/>
    <x v="1"/>
    <x v="9"/>
    <x v="41"/>
    <x v="10"/>
    <x v="5734"/>
    <x v="40"/>
    <x v="5734"/>
  </r>
  <r>
    <x v="8"/>
    <x v="0"/>
    <x v="5"/>
    <x v="1"/>
    <x v="12"/>
    <x v="49"/>
    <x v="7"/>
    <x v="2759"/>
    <x v="33"/>
    <x v="2759"/>
  </r>
  <r>
    <x v="8"/>
    <x v="0"/>
    <x v="5"/>
    <x v="1"/>
    <x v="13"/>
    <x v="58"/>
    <x v="4"/>
    <x v="2315"/>
    <x v="23"/>
    <x v="2315"/>
  </r>
  <r>
    <x v="8"/>
    <x v="0"/>
    <x v="5"/>
    <x v="1"/>
    <x v="13"/>
    <x v="59"/>
    <x v="4"/>
    <x v="3715"/>
    <x v="23"/>
    <x v="3715"/>
  </r>
  <r>
    <x v="8"/>
    <x v="0"/>
    <x v="5"/>
    <x v="1"/>
    <x v="13"/>
    <x v="62"/>
    <x v="4"/>
    <x v="6109"/>
    <x v="23"/>
    <x v="6109"/>
  </r>
  <r>
    <x v="8"/>
    <x v="0"/>
    <x v="5"/>
    <x v="1"/>
    <x v="13"/>
    <x v="63"/>
    <x v="4"/>
    <x v="6174"/>
    <x v="23"/>
    <x v="6174"/>
  </r>
  <r>
    <x v="8"/>
    <x v="0"/>
    <x v="5"/>
    <x v="1"/>
    <x v="13"/>
    <x v="64"/>
    <x v="4"/>
    <x v="771"/>
    <x v="23"/>
    <x v="771"/>
  </r>
  <r>
    <x v="8"/>
    <x v="0"/>
    <x v="5"/>
    <x v="1"/>
    <x v="13"/>
    <x v="65"/>
    <x v="4"/>
    <x v="4787"/>
    <x v="23"/>
    <x v="4787"/>
  </r>
  <r>
    <x v="8"/>
    <x v="0"/>
    <x v="5"/>
    <x v="1"/>
    <x v="13"/>
    <x v="66"/>
    <x v="4"/>
    <x v="4307"/>
    <x v="23"/>
    <x v="4307"/>
  </r>
  <r>
    <x v="8"/>
    <x v="0"/>
    <x v="6"/>
    <x v="1"/>
    <x v="16"/>
    <x v="73"/>
    <x v="4"/>
    <x v="437"/>
    <x v="2"/>
    <x v="437"/>
  </r>
  <r>
    <x v="8"/>
    <x v="0"/>
    <x v="6"/>
    <x v="1"/>
    <x v="17"/>
    <x v="76"/>
    <x v="4"/>
    <x v="5706"/>
    <x v="4"/>
    <x v="5706"/>
  </r>
  <r>
    <x v="8"/>
    <x v="0"/>
    <x v="6"/>
    <x v="1"/>
    <x v="17"/>
    <x v="78"/>
    <x v="7"/>
    <x v="4629"/>
    <x v="18"/>
    <x v="4629"/>
  </r>
  <r>
    <x v="8"/>
    <x v="0"/>
    <x v="6"/>
    <x v="1"/>
    <x v="18"/>
    <x v="79"/>
    <x v="4"/>
    <x v="6023"/>
    <x v="5"/>
    <x v="6023"/>
  </r>
  <r>
    <x v="8"/>
    <x v="0"/>
    <x v="6"/>
    <x v="1"/>
    <x v="1"/>
    <x v="0"/>
    <x v="4"/>
    <x v="956"/>
    <x v="8"/>
    <x v="956"/>
  </r>
  <r>
    <x v="8"/>
    <x v="0"/>
    <x v="6"/>
    <x v="1"/>
    <x v="1"/>
    <x v="15"/>
    <x v="4"/>
    <x v="5950"/>
    <x v="8"/>
    <x v="5950"/>
  </r>
  <r>
    <x v="8"/>
    <x v="0"/>
    <x v="6"/>
    <x v="1"/>
    <x v="1"/>
    <x v="12"/>
    <x v="4"/>
    <x v="3593"/>
    <x v="8"/>
    <x v="3593"/>
  </r>
  <r>
    <x v="8"/>
    <x v="0"/>
    <x v="6"/>
    <x v="1"/>
    <x v="1"/>
    <x v="13"/>
    <x v="4"/>
    <x v="5826"/>
    <x v="8"/>
    <x v="5826"/>
  </r>
  <r>
    <x v="8"/>
    <x v="0"/>
    <x v="6"/>
    <x v="1"/>
    <x v="3"/>
    <x v="18"/>
    <x v="4"/>
    <x v="3813"/>
    <x v="10"/>
    <x v="3813"/>
  </r>
  <r>
    <x v="8"/>
    <x v="0"/>
    <x v="6"/>
    <x v="1"/>
    <x v="3"/>
    <x v="19"/>
    <x v="4"/>
    <x v="6089"/>
    <x v="10"/>
    <x v="6089"/>
  </r>
  <r>
    <x v="8"/>
    <x v="0"/>
    <x v="6"/>
    <x v="1"/>
    <x v="3"/>
    <x v="21"/>
    <x v="7"/>
    <x v="4937"/>
    <x v="26"/>
    <x v="4937"/>
  </r>
  <r>
    <x v="8"/>
    <x v="0"/>
    <x v="6"/>
    <x v="1"/>
    <x v="3"/>
    <x v="22"/>
    <x v="7"/>
    <x v="2342"/>
    <x v="26"/>
    <x v="2342"/>
  </r>
  <r>
    <x v="8"/>
    <x v="0"/>
    <x v="6"/>
    <x v="1"/>
    <x v="4"/>
    <x v="25"/>
    <x v="4"/>
    <x v="5969"/>
    <x v="13"/>
    <x v="5969"/>
  </r>
  <r>
    <x v="8"/>
    <x v="0"/>
    <x v="6"/>
    <x v="1"/>
    <x v="7"/>
    <x v="4"/>
    <x v="4"/>
    <x v="643"/>
    <x v="16"/>
    <x v="643"/>
  </r>
  <r>
    <x v="8"/>
    <x v="0"/>
    <x v="6"/>
    <x v="1"/>
    <x v="7"/>
    <x v="70"/>
    <x v="7"/>
    <x v="3202"/>
    <x v="29"/>
    <x v="3202"/>
  </r>
  <r>
    <x v="8"/>
    <x v="0"/>
    <x v="6"/>
    <x v="1"/>
    <x v="10"/>
    <x v="42"/>
    <x v="5"/>
    <x v="688"/>
    <x v="27"/>
    <x v="688"/>
  </r>
  <r>
    <x v="8"/>
    <x v="0"/>
    <x v="6"/>
    <x v="1"/>
    <x v="10"/>
    <x v="43"/>
    <x v="5"/>
    <x v="2572"/>
    <x v="27"/>
    <x v="2572"/>
  </r>
  <r>
    <x v="8"/>
    <x v="0"/>
    <x v="6"/>
    <x v="1"/>
    <x v="10"/>
    <x v="86"/>
    <x v="5"/>
    <x v="3967"/>
    <x v="27"/>
    <x v="3967"/>
  </r>
  <r>
    <x v="8"/>
    <x v="0"/>
    <x v="6"/>
    <x v="1"/>
    <x v="12"/>
    <x v="48"/>
    <x v="4"/>
    <x v="3953"/>
    <x v="22"/>
    <x v="3953"/>
  </r>
  <r>
    <x v="8"/>
    <x v="0"/>
    <x v="6"/>
    <x v="1"/>
    <x v="12"/>
    <x v="51"/>
    <x v="4"/>
    <x v="3379"/>
    <x v="22"/>
    <x v="3379"/>
  </r>
  <r>
    <x v="8"/>
    <x v="0"/>
    <x v="6"/>
    <x v="1"/>
    <x v="13"/>
    <x v="56"/>
    <x v="4"/>
    <x v="2120"/>
    <x v="23"/>
    <x v="2120"/>
  </r>
  <r>
    <x v="8"/>
    <x v="0"/>
    <x v="6"/>
    <x v="1"/>
    <x v="13"/>
    <x v="59"/>
    <x v="4"/>
    <x v="3258"/>
    <x v="23"/>
    <x v="3258"/>
  </r>
  <r>
    <x v="8"/>
    <x v="0"/>
    <x v="6"/>
    <x v="1"/>
    <x v="13"/>
    <x v="61"/>
    <x v="4"/>
    <x v="6245"/>
    <x v="23"/>
    <x v="6245"/>
  </r>
  <r>
    <x v="8"/>
    <x v="0"/>
    <x v="6"/>
    <x v="1"/>
    <x v="13"/>
    <x v="62"/>
    <x v="4"/>
    <x v="4021"/>
    <x v="23"/>
    <x v="4021"/>
  </r>
  <r>
    <x v="8"/>
    <x v="0"/>
    <x v="6"/>
    <x v="1"/>
    <x v="13"/>
    <x v="63"/>
    <x v="4"/>
    <x v="5750"/>
    <x v="23"/>
    <x v="5750"/>
  </r>
  <r>
    <x v="8"/>
    <x v="0"/>
    <x v="6"/>
    <x v="1"/>
    <x v="13"/>
    <x v="64"/>
    <x v="4"/>
    <x v="4053"/>
    <x v="23"/>
    <x v="4053"/>
  </r>
  <r>
    <x v="8"/>
    <x v="0"/>
    <x v="6"/>
    <x v="1"/>
    <x v="13"/>
    <x v="65"/>
    <x v="4"/>
    <x v="3514"/>
    <x v="23"/>
    <x v="3514"/>
  </r>
  <r>
    <x v="8"/>
    <x v="0"/>
    <x v="7"/>
    <x v="1"/>
    <x v="17"/>
    <x v="76"/>
    <x v="4"/>
    <x v="5847"/>
    <x v="4"/>
    <x v="5847"/>
  </r>
  <r>
    <x v="8"/>
    <x v="0"/>
    <x v="7"/>
    <x v="1"/>
    <x v="18"/>
    <x v="79"/>
    <x v="4"/>
    <x v="821"/>
    <x v="5"/>
    <x v="821"/>
  </r>
  <r>
    <x v="8"/>
    <x v="0"/>
    <x v="7"/>
    <x v="1"/>
    <x v="18"/>
    <x v="80"/>
    <x v="4"/>
    <x v="2376"/>
    <x v="5"/>
    <x v="2376"/>
  </r>
  <r>
    <x v="8"/>
    <x v="0"/>
    <x v="7"/>
    <x v="1"/>
    <x v="19"/>
    <x v="82"/>
    <x v="4"/>
    <x v="4511"/>
    <x v="6"/>
    <x v="4511"/>
  </r>
  <r>
    <x v="8"/>
    <x v="0"/>
    <x v="7"/>
    <x v="1"/>
    <x v="20"/>
    <x v="84"/>
    <x v="4"/>
    <x v="1300"/>
    <x v="7"/>
    <x v="1300"/>
  </r>
  <r>
    <x v="8"/>
    <x v="0"/>
    <x v="7"/>
    <x v="1"/>
    <x v="0"/>
    <x v="8"/>
    <x v="7"/>
    <x v="5151"/>
    <x v="25"/>
    <x v="5151"/>
  </r>
  <r>
    <x v="8"/>
    <x v="0"/>
    <x v="7"/>
    <x v="1"/>
    <x v="3"/>
    <x v="16"/>
    <x v="0"/>
    <x v="1362"/>
    <x v="1"/>
    <x v="1362"/>
  </r>
  <r>
    <x v="8"/>
    <x v="0"/>
    <x v="7"/>
    <x v="1"/>
    <x v="3"/>
    <x v="18"/>
    <x v="4"/>
    <x v="6360"/>
    <x v="10"/>
    <x v="6360"/>
  </r>
  <r>
    <x v="8"/>
    <x v="0"/>
    <x v="7"/>
    <x v="1"/>
    <x v="3"/>
    <x v="19"/>
    <x v="4"/>
    <x v="1126"/>
    <x v="10"/>
    <x v="1126"/>
  </r>
  <r>
    <x v="8"/>
    <x v="0"/>
    <x v="7"/>
    <x v="1"/>
    <x v="3"/>
    <x v="20"/>
    <x v="5"/>
    <x v="4093"/>
    <x v="20"/>
    <x v="4093"/>
  </r>
  <r>
    <x v="8"/>
    <x v="0"/>
    <x v="7"/>
    <x v="1"/>
    <x v="3"/>
    <x v="21"/>
    <x v="7"/>
    <x v="3767"/>
    <x v="26"/>
    <x v="3767"/>
  </r>
  <r>
    <x v="8"/>
    <x v="0"/>
    <x v="7"/>
    <x v="1"/>
    <x v="3"/>
    <x v="22"/>
    <x v="7"/>
    <x v="2739"/>
    <x v="26"/>
    <x v="2739"/>
  </r>
  <r>
    <x v="8"/>
    <x v="0"/>
    <x v="7"/>
    <x v="1"/>
    <x v="4"/>
    <x v="24"/>
    <x v="4"/>
    <x v="2770"/>
    <x v="13"/>
    <x v="2770"/>
  </r>
  <r>
    <x v="8"/>
    <x v="0"/>
    <x v="7"/>
    <x v="1"/>
    <x v="4"/>
    <x v="25"/>
    <x v="4"/>
    <x v="89"/>
    <x v="13"/>
    <x v="89"/>
  </r>
  <r>
    <x v="8"/>
    <x v="0"/>
    <x v="7"/>
    <x v="1"/>
    <x v="7"/>
    <x v="70"/>
    <x v="7"/>
    <x v="161"/>
    <x v="29"/>
    <x v="161"/>
  </r>
  <r>
    <x v="8"/>
    <x v="0"/>
    <x v="7"/>
    <x v="1"/>
    <x v="9"/>
    <x v="39"/>
    <x v="7"/>
    <x v="2609"/>
    <x v="31"/>
    <x v="2609"/>
  </r>
  <r>
    <x v="8"/>
    <x v="0"/>
    <x v="7"/>
    <x v="1"/>
    <x v="10"/>
    <x v="44"/>
    <x v="0"/>
    <x v="3482"/>
    <x v="9"/>
    <x v="3482"/>
  </r>
  <r>
    <x v="8"/>
    <x v="0"/>
    <x v="7"/>
    <x v="1"/>
    <x v="12"/>
    <x v="48"/>
    <x v="4"/>
    <x v="987"/>
    <x v="22"/>
    <x v="987"/>
  </r>
  <r>
    <x v="8"/>
    <x v="0"/>
    <x v="7"/>
    <x v="1"/>
    <x v="12"/>
    <x v="49"/>
    <x v="7"/>
    <x v="6175"/>
    <x v="33"/>
    <x v="6175"/>
  </r>
  <r>
    <x v="8"/>
    <x v="0"/>
    <x v="7"/>
    <x v="1"/>
    <x v="12"/>
    <x v="51"/>
    <x v="4"/>
    <x v="4172"/>
    <x v="22"/>
    <x v="4172"/>
  </r>
  <r>
    <x v="8"/>
    <x v="0"/>
    <x v="7"/>
    <x v="1"/>
    <x v="13"/>
    <x v="56"/>
    <x v="4"/>
    <x v="353"/>
    <x v="23"/>
    <x v="353"/>
  </r>
  <r>
    <x v="8"/>
    <x v="0"/>
    <x v="7"/>
    <x v="1"/>
    <x v="13"/>
    <x v="59"/>
    <x v="4"/>
    <x v="1810"/>
    <x v="23"/>
    <x v="1810"/>
  </r>
  <r>
    <x v="8"/>
    <x v="0"/>
    <x v="7"/>
    <x v="1"/>
    <x v="13"/>
    <x v="61"/>
    <x v="4"/>
    <x v="221"/>
    <x v="23"/>
    <x v="221"/>
  </r>
  <r>
    <x v="8"/>
    <x v="0"/>
    <x v="7"/>
    <x v="1"/>
    <x v="13"/>
    <x v="62"/>
    <x v="4"/>
    <x v="77"/>
    <x v="23"/>
    <x v="77"/>
  </r>
  <r>
    <x v="8"/>
    <x v="0"/>
    <x v="7"/>
    <x v="1"/>
    <x v="13"/>
    <x v="63"/>
    <x v="4"/>
    <x v="94"/>
    <x v="23"/>
    <x v="94"/>
  </r>
  <r>
    <x v="8"/>
    <x v="0"/>
    <x v="7"/>
    <x v="1"/>
    <x v="13"/>
    <x v="64"/>
    <x v="4"/>
    <x v="4461"/>
    <x v="23"/>
    <x v="4461"/>
  </r>
  <r>
    <x v="8"/>
    <x v="0"/>
    <x v="7"/>
    <x v="1"/>
    <x v="13"/>
    <x v="66"/>
    <x v="4"/>
    <x v="5930"/>
    <x v="23"/>
    <x v="5930"/>
  </r>
  <r>
    <x v="8"/>
    <x v="0"/>
    <x v="8"/>
    <x v="0"/>
    <x v="20"/>
    <x v="85"/>
    <x v="12"/>
    <x v="5294"/>
    <x v="43"/>
    <x v="5294"/>
  </r>
  <r>
    <x v="8"/>
    <x v="0"/>
    <x v="8"/>
    <x v="0"/>
    <x v="3"/>
    <x v="23"/>
    <x v="12"/>
    <x v="3587"/>
    <x v="44"/>
    <x v="3587"/>
  </r>
  <r>
    <x v="8"/>
    <x v="0"/>
    <x v="8"/>
    <x v="0"/>
    <x v="4"/>
    <x v="26"/>
    <x v="11"/>
    <x v="4435"/>
    <x v="41"/>
    <x v="4435"/>
  </r>
  <r>
    <x v="8"/>
    <x v="0"/>
    <x v="8"/>
    <x v="0"/>
    <x v="7"/>
    <x v="71"/>
    <x v="12"/>
    <x v="2274"/>
    <x v="45"/>
    <x v="2274"/>
  </r>
  <r>
    <x v="8"/>
    <x v="0"/>
    <x v="8"/>
    <x v="0"/>
    <x v="8"/>
    <x v="45"/>
    <x v="12"/>
    <x v="1490"/>
    <x v="46"/>
    <x v="1490"/>
  </r>
  <r>
    <x v="8"/>
    <x v="0"/>
    <x v="8"/>
    <x v="1"/>
    <x v="17"/>
    <x v="76"/>
    <x v="4"/>
    <x v="396"/>
    <x v="4"/>
    <x v="396"/>
  </r>
  <r>
    <x v="8"/>
    <x v="0"/>
    <x v="8"/>
    <x v="1"/>
    <x v="17"/>
    <x v="78"/>
    <x v="7"/>
    <x v="4215"/>
    <x v="18"/>
    <x v="4215"/>
  </r>
  <r>
    <x v="8"/>
    <x v="0"/>
    <x v="8"/>
    <x v="1"/>
    <x v="18"/>
    <x v="79"/>
    <x v="4"/>
    <x v="2409"/>
    <x v="5"/>
    <x v="2409"/>
  </r>
  <r>
    <x v="8"/>
    <x v="0"/>
    <x v="8"/>
    <x v="1"/>
    <x v="18"/>
    <x v="80"/>
    <x v="4"/>
    <x v="2266"/>
    <x v="5"/>
    <x v="2266"/>
  </r>
  <r>
    <x v="8"/>
    <x v="0"/>
    <x v="8"/>
    <x v="1"/>
    <x v="20"/>
    <x v="84"/>
    <x v="4"/>
    <x v="5343"/>
    <x v="7"/>
    <x v="5343"/>
  </r>
  <r>
    <x v="8"/>
    <x v="0"/>
    <x v="8"/>
    <x v="1"/>
    <x v="0"/>
    <x v="8"/>
    <x v="7"/>
    <x v="2865"/>
    <x v="25"/>
    <x v="2865"/>
  </r>
  <r>
    <x v="8"/>
    <x v="0"/>
    <x v="8"/>
    <x v="1"/>
    <x v="1"/>
    <x v="15"/>
    <x v="4"/>
    <x v="3014"/>
    <x v="8"/>
    <x v="3014"/>
  </r>
  <r>
    <x v="8"/>
    <x v="0"/>
    <x v="8"/>
    <x v="1"/>
    <x v="1"/>
    <x v="13"/>
    <x v="4"/>
    <x v="2927"/>
    <x v="8"/>
    <x v="2927"/>
  </r>
  <r>
    <x v="8"/>
    <x v="0"/>
    <x v="8"/>
    <x v="1"/>
    <x v="3"/>
    <x v="16"/>
    <x v="0"/>
    <x v="2447"/>
    <x v="1"/>
    <x v="2447"/>
  </r>
  <r>
    <x v="8"/>
    <x v="0"/>
    <x v="8"/>
    <x v="1"/>
    <x v="3"/>
    <x v="18"/>
    <x v="4"/>
    <x v="600"/>
    <x v="10"/>
    <x v="600"/>
  </r>
  <r>
    <x v="8"/>
    <x v="0"/>
    <x v="8"/>
    <x v="1"/>
    <x v="3"/>
    <x v="19"/>
    <x v="4"/>
    <x v="360"/>
    <x v="10"/>
    <x v="360"/>
  </r>
  <r>
    <x v="8"/>
    <x v="0"/>
    <x v="8"/>
    <x v="1"/>
    <x v="3"/>
    <x v="21"/>
    <x v="7"/>
    <x v="5746"/>
    <x v="26"/>
    <x v="5746"/>
  </r>
  <r>
    <x v="8"/>
    <x v="0"/>
    <x v="8"/>
    <x v="1"/>
    <x v="3"/>
    <x v="22"/>
    <x v="7"/>
    <x v="5078"/>
    <x v="26"/>
    <x v="5078"/>
  </r>
  <r>
    <x v="8"/>
    <x v="0"/>
    <x v="8"/>
    <x v="1"/>
    <x v="4"/>
    <x v="24"/>
    <x v="4"/>
    <x v="1227"/>
    <x v="13"/>
    <x v="1227"/>
  </r>
  <r>
    <x v="8"/>
    <x v="0"/>
    <x v="8"/>
    <x v="1"/>
    <x v="4"/>
    <x v="25"/>
    <x v="4"/>
    <x v="3966"/>
    <x v="13"/>
    <x v="3966"/>
  </r>
  <r>
    <x v="8"/>
    <x v="0"/>
    <x v="8"/>
    <x v="1"/>
    <x v="7"/>
    <x v="5"/>
    <x v="7"/>
    <x v="5978"/>
    <x v="29"/>
    <x v="5978"/>
  </r>
  <r>
    <x v="8"/>
    <x v="0"/>
    <x v="8"/>
    <x v="1"/>
    <x v="7"/>
    <x v="69"/>
    <x v="4"/>
    <x v="1488"/>
    <x v="16"/>
    <x v="1488"/>
  </r>
  <r>
    <x v="8"/>
    <x v="0"/>
    <x v="8"/>
    <x v="1"/>
    <x v="7"/>
    <x v="70"/>
    <x v="7"/>
    <x v="1231"/>
    <x v="29"/>
    <x v="1231"/>
  </r>
  <r>
    <x v="8"/>
    <x v="0"/>
    <x v="8"/>
    <x v="1"/>
    <x v="9"/>
    <x v="39"/>
    <x v="7"/>
    <x v="2941"/>
    <x v="31"/>
    <x v="2941"/>
  </r>
  <r>
    <x v="8"/>
    <x v="0"/>
    <x v="8"/>
    <x v="1"/>
    <x v="10"/>
    <x v="42"/>
    <x v="5"/>
    <x v="1749"/>
    <x v="27"/>
    <x v="1749"/>
  </r>
  <r>
    <x v="8"/>
    <x v="0"/>
    <x v="8"/>
    <x v="1"/>
    <x v="10"/>
    <x v="43"/>
    <x v="5"/>
    <x v="1487"/>
    <x v="27"/>
    <x v="1487"/>
  </r>
  <r>
    <x v="8"/>
    <x v="0"/>
    <x v="8"/>
    <x v="1"/>
    <x v="12"/>
    <x v="48"/>
    <x v="4"/>
    <x v="3007"/>
    <x v="22"/>
    <x v="3007"/>
  </r>
  <r>
    <x v="8"/>
    <x v="0"/>
    <x v="8"/>
    <x v="1"/>
    <x v="12"/>
    <x v="49"/>
    <x v="7"/>
    <x v="5420"/>
    <x v="33"/>
    <x v="5420"/>
  </r>
  <r>
    <x v="8"/>
    <x v="0"/>
    <x v="8"/>
    <x v="1"/>
    <x v="12"/>
    <x v="51"/>
    <x v="4"/>
    <x v="241"/>
    <x v="22"/>
    <x v="241"/>
  </r>
  <r>
    <x v="8"/>
    <x v="0"/>
    <x v="8"/>
    <x v="1"/>
    <x v="12"/>
    <x v="54"/>
    <x v="7"/>
    <x v="6122"/>
    <x v="33"/>
    <x v="6122"/>
  </r>
  <r>
    <x v="8"/>
    <x v="0"/>
    <x v="8"/>
    <x v="1"/>
    <x v="13"/>
    <x v="56"/>
    <x v="4"/>
    <x v="4010"/>
    <x v="23"/>
    <x v="4010"/>
  </r>
  <r>
    <x v="8"/>
    <x v="0"/>
    <x v="8"/>
    <x v="1"/>
    <x v="13"/>
    <x v="59"/>
    <x v="4"/>
    <x v="3551"/>
    <x v="23"/>
    <x v="3551"/>
  </r>
  <r>
    <x v="8"/>
    <x v="0"/>
    <x v="8"/>
    <x v="1"/>
    <x v="13"/>
    <x v="62"/>
    <x v="4"/>
    <x v="453"/>
    <x v="23"/>
    <x v="453"/>
  </r>
  <r>
    <x v="8"/>
    <x v="0"/>
    <x v="8"/>
    <x v="1"/>
    <x v="13"/>
    <x v="63"/>
    <x v="4"/>
    <x v="769"/>
    <x v="23"/>
    <x v="769"/>
  </r>
  <r>
    <x v="8"/>
    <x v="0"/>
    <x v="8"/>
    <x v="1"/>
    <x v="13"/>
    <x v="64"/>
    <x v="4"/>
    <x v="6287"/>
    <x v="23"/>
    <x v="6287"/>
  </r>
  <r>
    <x v="8"/>
    <x v="0"/>
    <x v="8"/>
    <x v="1"/>
    <x v="13"/>
    <x v="66"/>
    <x v="4"/>
    <x v="2073"/>
    <x v="23"/>
    <x v="2073"/>
  </r>
  <r>
    <x v="8"/>
    <x v="0"/>
    <x v="9"/>
    <x v="1"/>
    <x v="16"/>
    <x v="74"/>
    <x v="4"/>
    <x v="909"/>
    <x v="2"/>
    <x v="909"/>
  </r>
  <r>
    <x v="8"/>
    <x v="0"/>
    <x v="9"/>
    <x v="1"/>
    <x v="17"/>
    <x v="76"/>
    <x v="4"/>
    <x v="4031"/>
    <x v="4"/>
    <x v="4031"/>
  </r>
  <r>
    <x v="8"/>
    <x v="0"/>
    <x v="9"/>
    <x v="1"/>
    <x v="17"/>
    <x v="77"/>
    <x v="4"/>
    <x v="1032"/>
    <x v="4"/>
    <x v="1032"/>
  </r>
  <r>
    <x v="8"/>
    <x v="0"/>
    <x v="9"/>
    <x v="1"/>
    <x v="17"/>
    <x v="78"/>
    <x v="7"/>
    <x v="1504"/>
    <x v="18"/>
    <x v="1504"/>
  </r>
  <r>
    <x v="8"/>
    <x v="0"/>
    <x v="9"/>
    <x v="1"/>
    <x v="18"/>
    <x v="79"/>
    <x v="4"/>
    <x v="5066"/>
    <x v="5"/>
    <x v="5066"/>
  </r>
  <r>
    <x v="8"/>
    <x v="0"/>
    <x v="9"/>
    <x v="1"/>
    <x v="18"/>
    <x v="80"/>
    <x v="4"/>
    <x v="6216"/>
    <x v="5"/>
    <x v="6216"/>
  </r>
  <r>
    <x v="8"/>
    <x v="0"/>
    <x v="9"/>
    <x v="1"/>
    <x v="19"/>
    <x v="81"/>
    <x v="4"/>
    <x v="2718"/>
    <x v="6"/>
    <x v="2718"/>
  </r>
  <r>
    <x v="8"/>
    <x v="0"/>
    <x v="9"/>
    <x v="1"/>
    <x v="20"/>
    <x v="84"/>
    <x v="4"/>
    <x v="4491"/>
    <x v="7"/>
    <x v="4491"/>
  </r>
  <r>
    <x v="8"/>
    <x v="0"/>
    <x v="9"/>
    <x v="1"/>
    <x v="1"/>
    <x v="0"/>
    <x v="4"/>
    <x v="5087"/>
    <x v="8"/>
    <x v="5087"/>
  </r>
  <r>
    <x v="8"/>
    <x v="0"/>
    <x v="9"/>
    <x v="1"/>
    <x v="1"/>
    <x v="15"/>
    <x v="4"/>
    <x v="1829"/>
    <x v="8"/>
    <x v="1829"/>
  </r>
  <r>
    <x v="8"/>
    <x v="0"/>
    <x v="9"/>
    <x v="1"/>
    <x v="3"/>
    <x v="18"/>
    <x v="4"/>
    <x v="2755"/>
    <x v="10"/>
    <x v="2755"/>
  </r>
  <r>
    <x v="8"/>
    <x v="0"/>
    <x v="9"/>
    <x v="1"/>
    <x v="3"/>
    <x v="19"/>
    <x v="4"/>
    <x v="1774"/>
    <x v="10"/>
    <x v="1774"/>
  </r>
  <r>
    <x v="8"/>
    <x v="0"/>
    <x v="9"/>
    <x v="1"/>
    <x v="3"/>
    <x v="20"/>
    <x v="5"/>
    <x v="3988"/>
    <x v="20"/>
    <x v="3988"/>
  </r>
  <r>
    <x v="8"/>
    <x v="0"/>
    <x v="9"/>
    <x v="1"/>
    <x v="3"/>
    <x v="21"/>
    <x v="7"/>
    <x v="3396"/>
    <x v="26"/>
    <x v="3396"/>
  </r>
  <r>
    <x v="8"/>
    <x v="0"/>
    <x v="9"/>
    <x v="1"/>
    <x v="3"/>
    <x v="27"/>
    <x v="4"/>
    <x v="3749"/>
    <x v="10"/>
    <x v="3749"/>
  </r>
  <r>
    <x v="8"/>
    <x v="0"/>
    <x v="9"/>
    <x v="1"/>
    <x v="4"/>
    <x v="24"/>
    <x v="4"/>
    <x v="5872"/>
    <x v="13"/>
    <x v="5872"/>
  </r>
  <r>
    <x v="8"/>
    <x v="0"/>
    <x v="9"/>
    <x v="1"/>
    <x v="4"/>
    <x v="25"/>
    <x v="4"/>
    <x v="490"/>
    <x v="13"/>
    <x v="490"/>
  </r>
  <r>
    <x v="8"/>
    <x v="0"/>
    <x v="9"/>
    <x v="1"/>
    <x v="7"/>
    <x v="70"/>
    <x v="7"/>
    <x v="4043"/>
    <x v="29"/>
    <x v="4043"/>
  </r>
  <r>
    <x v="8"/>
    <x v="0"/>
    <x v="9"/>
    <x v="1"/>
    <x v="10"/>
    <x v="42"/>
    <x v="5"/>
    <x v="4475"/>
    <x v="27"/>
    <x v="4475"/>
  </r>
  <r>
    <x v="8"/>
    <x v="0"/>
    <x v="9"/>
    <x v="1"/>
    <x v="10"/>
    <x v="43"/>
    <x v="5"/>
    <x v="2453"/>
    <x v="27"/>
    <x v="2453"/>
  </r>
  <r>
    <x v="8"/>
    <x v="0"/>
    <x v="9"/>
    <x v="1"/>
    <x v="10"/>
    <x v="44"/>
    <x v="0"/>
    <x v="5112"/>
    <x v="9"/>
    <x v="5112"/>
  </r>
  <r>
    <x v="8"/>
    <x v="0"/>
    <x v="9"/>
    <x v="1"/>
    <x v="10"/>
    <x v="86"/>
    <x v="5"/>
    <x v="6039"/>
    <x v="27"/>
    <x v="6039"/>
  </r>
  <r>
    <x v="8"/>
    <x v="0"/>
    <x v="9"/>
    <x v="1"/>
    <x v="12"/>
    <x v="48"/>
    <x v="4"/>
    <x v="6308"/>
    <x v="22"/>
    <x v="6308"/>
  </r>
  <r>
    <x v="8"/>
    <x v="0"/>
    <x v="9"/>
    <x v="1"/>
    <x v="12"/>
    <x v="49"/>
    <x v="7"/>
    <x v="3624"/>
    <x v="33"/>
    <x v="3624"/>
  </r>
  <r>
    <x v="8"/>
    <x v="0"/>
    <x v="9"/>
    <x v="1"/>
    <x v="13"/>
    <x v="55"/>
    <x v="4"/>
    <x v="1243"/>
    <x v="23"/>
    <x v="1243"/>
  </r>
  <r>
    <x v="8"/>
    <x v="0"/>
    <x v="9"/>
    <x v="1"/>
    <x v="13"/>
    <x v="56"/>
    <x v="4"/>
    <x v="2216"/>
    <x v="23"/>
    <x v="2216"/>
  </r>
  <r>
    <x v="8"/>
    <x v="0"/>
    <x v="9"/>
    <x v="1"/>
    <x v="13"/>
    <x v="58"/>
    <x v="4"/>
    <x v="4925"/>
    <x v="23"/>
    <x v="4925"/>
  </r>
  <r>
    <x v="8"/>
    <x v="0"/>
    <x v="9"/>
    <x v="1"/>
    <x v="13"/>
    <x v="59"/>
    <x v="4"/>
    <x v="5339"/>
    <x v="23"/>
    <x v="5339"/>
  </r>
  <r>
    <x v="8"/>
    <x v="0"/>
    <x v="9"/>
    <x v="1"/>
    <x v="13"/>
    <x v="60"/>
    <x v="7"/>
    <x v="774"/>
    <x v="34"/>
    <x v="774"/>
  </r>
  <r>
    <x v="8"/>
    <x v="0"/>
    <x v="9"/>
    <x v="1"/>
    <x v="13"/>
    <x v="61"/>
    <x v="4"/>
    <x v="1577"/>
    <x v="23"/>
    <x v="1577"/>
  </r>
  <r>
    <x v="8"/>
    <x v="0"/>
    <x v="9"/>
    <x v="1"/>
    <x v="13"/>
    <x v="62"/>
    <x v="4"/>
    <x v="1922"/>
    <x v="23"/>
    <x v="1922"/>
  </r>
  <r>
    <x v="8"/>
    <x v="0"/>
    <x v="9"/>
    <x v="1"/>
    <x v="13"/>
    <x v="63"/>
    <x v="4"/>
    <x v="2195"/>
    <x v="23"/>
    <x v="2195"/>
  </r>
  <r>
    <x v="8"/>
    <x v="0"/>
    <x v="9"/>
    <x v="1"/>
    <x v="13"/>
    <x v="64"/>
    <x v="4"/>
    <x v="1915"/>
    <x v="23"/>
    <x v="1915"/>
  </r>
  <r>
    <x v="8"/>
    <x v="0"/>
    <x v="9"/>
    <x v="1"/>
    <x v="13"/>
    <x v="65"/>
    <x v="4"/>
    <x v="1771"/>
    <x v="23"/>
    <x v="1771"/>
  </r>
  <r>
    <x v="8"/>
    <x v="0"/>
    <x v="9"/>
    <x v="1"/>
    <x v="13"/>
    <x v="66"/>
    <x v="4"/>
    <x v="1519"/>
    <x v="23"/>
    <x v="1519"/>
  </r>
  <r>
    <x v="8"/>
    <x v="0"/>
    <x v="10"/>
    <x v="1"/>
    <x v="15"/>
    <x v="72"/>
    <x v="4"/>
    <x v="2259"/>
    <x v="0"/>
    <x v="2259"/>
  </r>
  <r>
    <x v="8"/>
    <x v="0"/>
    <x v="10"/>
    <x v="1"/>
    <x v="17"/>
    <x v="76"/>
    <x v="4"/>
    <x v="4955"/>
    <x v="4"/>
    <x v="4955"/>
  </r>
  <r>
    <x v="8"/>
    <x v="0"/>
    <x v="10"/>
    <x v="1"/>
    <x v="17"/>
    <x v="77"/>
    <x v="4"/>
    <x v="6020"/>
    <x v="4"/>
    <x v="6020"/>
  </r>
  <r>
    <x v="8"/>
    <x v="0"/>
    <x v="10"/>
    <x v="1"/>
    <x v="17"/>
    <x v="78"/>
    <x v="7"/>
    <x v="4191"/>
    <x v="18"/>
    <x v="4191"/>
  </r>
  <r>
    <x v="8"/>
    <x v="0"/>
    <x v="10"/>
    <x v="1"/>
    <x v="18"/>
    <x v="79"/>
    <x v="4"/>
    <x v="661"/>
    <x v="5"/>
    <x v="661"/>
  </r>
  <r>
    <x v="8"/>
    <x v="0"/>
    <x v="10"/>
    <x v="1"/>
    <x v="18"/>
    <x v="80"/>
    <x v="4"/>
    <x v="1878"/>
    <x v="5"/>
    <x v="1878"/>
  </r>
  <r>
    <x v="8"/>
    <x v="0"/>
    <x v="10"/>
    <x v="1"/>
    <x v="19"/>
    <x v="81"/>
    <x v="4"/>
    <x v="1025"/>
    <x v="6"/>
    <x v="1025"/>
  </r>
  <r>
    <x v="8"/>
    <x v="0"/>
    <x v="10"/>
    <x v="1"/>
    <x v="20"/>
    <x v="84"/>
    <x v="4"/>
    <x v="2311"/>
    <x v="7"/>
    <x v="2311"/>
  </r>
  <r>
    <x v="8"/>
    <x v="0"/>
    <x v="10"/>
    <x v="1"/>
    <x v="0"/>
    <x v="8"/>
    <x v="7"/>
    <x v="659"/>
    <x v="25"/>
    <x v="659"/>
  </r>
  <r>
    <x v="8"/>
    <x v="0"/>
    <x v="10"/>
    <x v="1"/>
    <x v="1"/>
    <x v="0"/>
    <x v="4"/>
    <x v="2000"/>
    <x v="8"/>
    <x v="2000"/>
  </r>
  <r>
    <x v="8"/>
    <x v="0"/>
    <x v="10"/>
    <x v="1"/>
    <x v="1"/>
    <x v="15"/>
    <x v="4"/>
    <x v="3762"/>
    <x v="8"/>
    <x v="3762"/>
  </r>
  <r>
    <x v="8"/>
    <x v="0"/>
    <x v="10"/>
    <x v="1"/>
    <x v="1"/>
    <x v="13"/>
    <x v="4"/>
    <x v="936"/>
    <x v="8"/>
    <x v="936"/>
  </r>
  <r>
    <x v="8"/>
    <x v="0"/>
    <x v="10"/>
    <x v="1"/>
    <x v="3"/>
    <x v="16"/>
    <x v="0"/>
    <x v="3803"/>
    <x v="1"/>
    <x v="3803"/>
  </r>
  <r>
    <x v="8"/>
    <x v="0"/>
    <x v="10"/>
    <x v="1"/>
    <x v="3"/>
    <x v="18"/>
    <x v="4"/>
    <x v="6468"/>
    <x v="10"/>
    <x v="6468"/>
  </r>
  <r>
    <x v="8"/>
    <x v="0"/>
    <x v="10"/>
    <x v="1"/>
    <x v="3"/>
    <x v="19"/>
    <x v="4"/>
    <x v="3179"/>
    <x v="10"/>
    <x v="3179"/>
  </r>
  <r>
    <x v="8"/>
    <x v="0"/>
    <x v="10"/>
    <x v="1"/>
    <x v="3"/>
    <x v="20"/>
    <x v="5"/>
    <x v="1469"/>
    <x v="20"/>
    <x v="1469"/>
  </r>
  <r>
    <x v="8"/>
    <x v="0"/>
    <x v="10"/>
    <x v="1"/>
    <x v="3"/>
    <x v="21"/>
    <x v="7"/>
    <x v="2152"/>
    <x v="26"/>
    <x v="2152"/>
  </r>
  <r>
    <x v="8"/>
    <x v="0"/>
    <x v="10"/>
    <x v="1"/>
    <x v="3"/>
    <x v="27"/>
    <x v="4"/>
    <x v="5405"/>
    <x v="10"/>
    <x v="5405"/>
  </r>
  <r>
    <x v="8"/>
    <x v="0"/>
    <x v="10"/>
    <x v="1"/>
    <x v="4"/>
    <x v="25"/>
    <x v="4"/>
    <x v="3670"/>
    <x v="13"/>
    <x v="3670"/>
  </r>
  <r>
    <x v="8"/>
    <x v="0"/>
    <x v="10"/>
    <x v="1"/>
    <x v="7"/>
    <x v="4"/>
    <x v="4"/>
    <x v="2588"/>
    <x v="16"/>
    <x v="2588"/>
  </r>
  <r>
    <x v="8"/>
    <x v="0"/>
    <x v="10"/>
    <x v="1"/>
    <x v="7"/>
    <x v="5"/>
    <x v="7"/>
    <x v="1161"/>
    <x v="29"/>
    <x v="1161"/>
  </r>
  <r>
    <x v="8"/>
    <x v="0"/>
    <x v="10"/>
    <x v="1"/>
    <x v="7"/>
    <x v="69"/>
    <x v="4"/>
    <x v="2825"/>
    <x v="16"/>
    <x v="2825"/>
  </r>
  <r>
    <x v="8"/>
    <x v="0"/>
    <x v="10"/>
    <x v="1"/>
    <x v="7"/>
    <x v="70"/>
    <x v="7"/>
    <x v="4706"/>
    <x v="29"/>
    <x v="4706"/>
  </r>
  <r>
    <x v="8"/>
    <x v="0"/>
    <x v="10"/>
    <x v="1"/>
    <x v="9"/>
    <x v="37"/>
    <x v="4"/>
    <x v="973"/>
    <x v="17"/>
    <x v="973"/>
  </r>
  <r>
    <x v="8"/>
    <x v="0"/>
    <x v="10"/>
    <x v="1"/>
    <x v="9"/>
    <x v="39"/>
    <x v="7"/>
    <x v="2242"/>
    <x v="31"/>
    <x v="2242"/>
  </r>
  <r>
    <x v="8"/>
    <x v="0"/>
    <x v="10"/>
    <x v="1"/>
    <x v="9"/>
    <x v="41"/>
    <x v="10"/>
    <x v="648"/>
    <x v="40"/>
    <x v="648"/>
  </r>
  <r>
    <x v="8"/>
    <x v="0"/>
    <x v="10"/>
    <x v="1"/>
    <x v="10"/>
    <x v="42"/>
    <x v="5"/>
    <x v="3792"/>
    <x v="27"/>
    <x v="3792"/>
  </r>
  <r>
    <x v="8"/>
    <x v="0"/>
    <x v="10"/>
    <x v="1"/>
    <x v="10"/>
    <x v="43"/>
    <x v="5"/>
    <x v="696"/>
    <x v="27"/>
    <x v="696"/>
  </r>
  <r>
    <x v="8"/>
    <x v="0"/>
    <x v="10"/>
    <x v="1"/>
    <x v="10"/>
    <x v="86"/>
    <x v="5"/>
    <x v="845"/>
    <x v="27"/>
    <x v="845"/>
  </r>
  <r>
    <x v="8"/>
    <x v="0"/>
    <x v="10"/>
    <x v="1"/>
    <x v="12"/>
    <x v="48"/>
    <x v="4"/>
    <x v="1427"/>
    <x v="22"/>
    <x v="1427"/>
  </r>
  <r>
    <x v="8"/>
    <x v="0"/>
    <x v="10"/>
    <x v="1"/>
    <x v="12"/>
    <x v="49"/>
    <x v="7"/>
    <x v="931"/>
    <x v="33"/>
    <x v="931"/>
  </r>
  <r>
    <x v="8"/>
    <x v="0"/>
    <x v="10"/>
    <x v="1"/>
    <x v="12"/>
    <x v="51"/>
    <x v="4"/>
    <x v="1045"/>
    <x v="22"/>
    <x v="1045"/>
  </r>
  <r>
    <x v="8"/>
    <x v="0"/>
    <x v="10"/>
    <x v="1"/>
    <x v="12"/>
    <x v="52"/>
    <x v="4"/>
    <x v="4753"/>
    <x v="22"/>
    <x v="4753"/>
  </r>
  <r>
    <x v="8"/>
    <x v="0"/>
    <x v="10"/>
    <x v="1"/>
    <x v="13"/>
    <x v="55"/>
    <x v="4"/>
    <x v="2322"/>
    <x v="23"/>
    <x v="2322"/>
  </r>
  <r>
    <x v="8"/>
    <x v="0"/>
    <x v="10"/>
    <x v="1"/>
    <x v="13"/>
    <x v="56"/>
    <x v="4"/>
    <x v="2202"/>
    <x v="23"/>
    <x v="2202"/>
  </r>
  <r>
    <x v="8"/>
    <x v="0"/>
    <x v="10"/>
    <x v="1"/>
    <x v="13"/>
    <x v="58"/>
    <x v="4"/>
    <x v="2532"/>
    <x v="23"/>
    <x v="2532"/>
  </r>
  <r>
    <x v="8"/>
    <x v="0"/>
    <x v="10"/>
    <x v="1"/>
    <x v="13"/>
    <x v="59"/>
    <x v="4"/>
    <x v="3039"/>
    <x v="23"/>
    <x v="3039"/>
  </r>
  <r>
    <x v="8"/>
    <x v="0"/>
    <x v="10"/>
    <x v="1"/>
    <x v="13"/>
    <x v="60"/>
    <x v="7"/>
    <x v="2500"/>
    <x v="34"/>
    <x v="2500"/>
  </r>
  <r>
    <x v="8"/>
    <x v="0"/>
    <x v="10"/>
    <x v="1"/>
    <x v="13"/>
    <x v="61"/>
    <x v="4"/>
    <x v="1455"/>
    <x v="23"/>
    <x v="1455"/>
  </r>
  <r>
    <x v="8"/>
    <x v="0"/>
    <x v="10"/>
    <x v="1"/>
    <x v="13"/>
    <x v="62"/>
    <x v="4"/>
    <x v="4448"/>
    <x v="23"/>
    <x v="4448"/>
  </r>
  <r>
    <x v="8"/>
    <x v="0"/>
    <x v="10"/>
    <x v="1"/>
    <x v="13"/>
    <x v="64"/>
    <x v="4"/>
    <x v="6028"/>
    <x v="23"/>
    <x v="6028"/>
  </r>
  <r>
    <x v="8"/>
    <x v="0"/>
    <x v="10"/>
    <x v="1"/>
    <x v="13"/>
    <x v="65"/>
    <x v="4"/>
    <x v="0"/>
    <x v="23"/>
    <x v="0"/>
  </r>
  <r>
    <x v="8"/>
    <x v="0"/>
    <x v="10"/>
    <x v="1"/>
    <x v="13"/>
    <x v="66"/>
    <x v="4"/>
    <x v="5195"/>
    <x v="23"/>
    <x v="5195"/>
  </r>
  <r>
    <x v="8"/>
    <x v="0"/>
    <x v="11"/>
    <x v="1"/>
    <x v="3"/>
    <x v="18"/>
    <x v="4"/>
    <x v="2458"/>
    <x v="10"/>
    <x v="2458"/>
  </r>
  <r>
    <x v="8"/>
    <x v="0"/>
    <x v="11"/>
    <x v="1"/>
    <x v="7"/>
    <x v="70"/>
    <x v="7"/>
    <x v="84"/>
    <x v="29"/>
    <x v="84"/>
  </r>
  <r>
    <x v="8"/>
    <x v="0"/>
    <x v="11"/>
    <x v="1"/>
    <x v="9"/>
    <x v="39"/>
    <x v="7"/>
    <x v="2876"/>
    <x v="31"/>
    <x v="2876"/>
  </r>
  <r>
    <x v="8"/>
    <x v="0"/>
    <x v="11"/>
    <x v="1"/>
    <x v="13"/>
    <x v="59"/>
    <x v="4"/>
    <x v="3596"/>
    <x v="23"/>
    <x v="3596"/>
  </r>
  <r>
    <x v="8"/>
    <x v="0"/>
    <x v="12"/>
    <x v="1"/>
    <x v="17"/>
    <x v="76"/>
    <x v="4"/>
    <x v="2605"/>
    <x v="4"/>
    <x v="2605"/>
  </r>
  <r>
    <x v="8"/>
    <x v="0"/>
    <x v="12"/>
    <x v="1"/>
    <x v="18"/>
    <x v="80"/>
    <x v="4"/>
    <x v="6365"/>
    <x v="5"/>
    <x v="6365"/>
  </r>
  <r>
    <x v="8"/>
    <x v="0"/>
    <x v="12"/>
    <x v="1"/>
    <x v="20"/>
    <x v="84"/>
    <x v="4"/>
    <x v="3382"/>
    <x v="7"/>
    <x v="3382"/>
  </r>
  <r>
    <x v="8"/>
    <x v="0"/>
    <x v="12"/>
    <x v="1"/>
    <x v="3"/>
    <x v="18"/>
    <x v="4"/>
    <x v="2224"/>
    <x v="10"/>
    <x v="2224"/>
  </r>
  <r>
    <x v="8"/>
    <x v="0"/>
    <x v="12"/>
    <x v="1"/>
    <x v="3"/>
    <x v="19"/>
    <x v="4"/>
    <x v="4783"/>
    <x v="10"/>
    <x v="4783"/>
  </r>
  <r>
    <x v="8"/>
    <x v="0"/>
    <x v="12"/>
    <x v="1"/>
    <x v="3"/>
    <x v="20"/>
    <x v="5"/>
    <x v="2566"/>
    <x v="20"/>
    <x v="2566"/>
  </r>
  <r>
    <x v="8"/>
    <x v="0"/>
    <x v="12"/>
    <x v="1"/>
    <x v="4"/>
    <x v="25"/>
    <x v="4"/>
    <x v="6356"/>
    <x v="13"/>
    <x v="6356"/>
  </r>
  <r>
    <x v="8"/>
    <x v="0"/>
    <x v="12"/>
    <x v="1"/>
    <x v="7"/>
    <x v="70"/>
    <x v="7"/>
    <x v="459"/>
    <x v="29"/>
    <x v="459"/>
  </r>
  <r>
    <x v="8"/>
    <x v="0"/>
    <x v="12"/>
    <x v="1"/>
    <x v="9"/>
    <x v="39"/>
    <x v="7"/>
    <x v="6444"/>
    <x v="31"/>
    <x v="6444"/>
  </r>
  <r>
    <x v="8"/>
    <x v="0"/>
    <x v="12"/>
    <x v="1"/>
    <x v="12"/>
    <x v="48"/>
    <x v="4"/>
    <x v="1401"/>
    <x v="22"/>
    <x v="1401"/>
  </r>
  <r>
    <x v="8"/>
    <x v="0"/>
    <x v="12"/>
    <x v="1"/>
    <x v="13"/>
    <x v="59"/>
    <x v="4"/>
    <x v="6154"/>
    <x v="23"/>
    <x v="6154"/>
  </r>
  <r>
    <x v="8"/>
    <x v="0"/>
    <x v="13"/>
    <x v="1"/>
    <x v="15"/>
    <x v="72"/>
    <x v="4"/>
    <x v="4973"/>
    <x v="0"/>
    <x v="4973"/>
  </r>
  <r>
    <x v="8"/>
    <x v="0"/>
    <x v="13"/>
    <x v="1"/>
    <x v="16"/>
    <x v="74"/>
    <x v="4"/>
    <x v="1567"/>
    <x v="2"/>
    <x v="1567"/>
  </r>
  <r>
    <x v="8"/>
    <x v="0"/>
    <x v="13"/>
    <x v="1"/>
    <x v="17"/>
    <x v="76"/>
    <x v="4"/>
    <x v="2225"/>
    <x v="4"/>
    <x v="2225"/>
  </r>
  <r>
    <x v="8"/>
    <x v="0"/>
    <x v="13"/>
    <x v="1"/>
    <x v="17"/>
    <x v="78"/>
    <x v="7"/>
    <x v="5558"/>
    <x v="18"/>
    <x v="5558"/>
  </r>
  <r>
    <x v="8"/>
    <x v="0"/>
    <x v="13"/>
    <x v="1"/>
    <x v="18"/>
    <x v="80"/>
    <x v="4"/>
    <x v="5766"/>
    <x v="5"/>
    <x v="5766"/>
  </r>
  <r>
    <x v="8"/>
    <x v="0"/>
    <x v="13"/>
    <x v="1"/>
    <x v="19"/>
    <x v="81"/>
    <x v="4"/>
    <x v="2428"/>
    <x v="6"/>
    <x v="2428"/>
  </r>
  <r>
    <x v="8"/>
    <x v="0"/>
    <x v="13"/>
    <x v="1"/>
    <x v="20"/>
    <x v="84"/>
    <x v="4"/>
    <x v="1320"/>
    <x v="7"/>
    <x v="1320"/>
  </r>
  <r>
    <x v="8"/>
    <x v="0"/>
    <x v="13"/>
    <x v="1"/>
    <x v="0"/>
    <x v="8"/>
    <x v="7"/>
    <x v="5946"/>
    <x v="25"/>
    <x v="5946"/>
  </r>
  <r>
    <x v="8"/>
    <x v="0"/>
    <x v="13"/>
    <x v="1"/>
    <x v="1"/>
    <x v="0"/>
    <x v="4"/>
    <x v="2478"/>
    <x v="8"/>
    <x v="2478"/>
  </r>
  <r>
    <x v="8"/>
    <x v="0"/>
    <x v="13"/>
    <x v="1"/>
    <x v="1"/>
    <x v="15"/>
    <x v="4"/>
    <x v="1391"/>
    <x v="8"/>
    <x v="1391"/>
  </r>
  <r>
    <x v="8"/>
    <x v="0"/>
    <x v="13"/>
    <x v="1"/>
    <x v="1"/>
    <x v="13"/>
    <x v="4"/>
    <x v="4382"/>
    <x v="8"/>
    <x v="4382"/>
  </r>
  <r>
    <x v="8"/>
    <x v="0"/>
    <x v="13"/>
    <x v="1"/>
    <x v="3"/>
    <x v="16"/>
    <x v="0"/>
    <x v="488"/>
    <x v="1"/>
    <x v="488"/>
  </r>
  <r>
    <x v="8"/>
    <x v="0"/>
    <x v="13"/>
    <x v="1"/>
    <x v="3"/>
    <x v="18"/>
    <x v="4"/>
    <x v="516"/>
    <x v="10"/>
    <x v="516"/>
  </r>
  <r>
    <x v="8"/>
    <x v="0"/>
    <x v="13"/>
    <x v="1"/>
    <x v="3"/>
    <x v="19"/>
    <x v="4"/>
    <x v="1840"/>
    <x v="10"/>
    <x v="1840"/>
  </r>
  <r>
    <x v="8"/>
    <x v="0"/>
    <x v="13"/>
    <x v="1"/>
    <x v="3"/>
    <x v="27"/>
    <x v="4"/>
    <x v="2192"/>
    <x v="10"/>
    <x v="2192"/>
  </r>
  <r>
    <x v="8"/>
    <x v="0"/>
    <x v="13"/>
    <x v="1"/>
    <x v="4"/>
    <x v="25"/>
    <x v="4"/>
    <x v="4569"/>
    <x v="13"/>
    <x v="4569"/>
  </r>
  <r>
    <x v="8"/>
    <x v="0"/>
    <x v="13"/>
    <x v="1"/>
    <x v="5"/>
    <x v="34"/>
    <x v="7"/>
    <x v="6298"/>
    <x v="28"/>
    <x v="6298"/>
  </r>
  <r>
    <x v="8"/>
    <x v="0"/>
    <x v="13"/>
    <x v="1"/>
    <x v="7"/>
    <x v="4"/>
    <x v="4"/>
    <x v="291"/>
    <x v="16"/>
    <x v="291"/>
  </r>
  <r>
    <x v="8"/>
    <x v="0"/>
    <x v="13"/>
    <x v="1"/>
    <x v="7"/>
    <x v="69"/>
    <x v="4"/>
    <x v="820"/>
    <x v="16"/>
    <x v="820"/>
  </r>
  <r>
    <x v="8"/>
    <x v="0"/>
    <x v="13"/>
    <x v="1"/>
    <x v="7"/>
    <x v="70"/>
    <x v="7"/>
    <x v="5702"/>
    <x v="29"/>
    <x v="5702"/>
  </r>
  <r>
    <x v="8"/>
    <x v="0"/>
    <x v="13"/>
    <x v="1"/>
    <x v="9"/>
    <x v="39"/>
    <x v="7"/>
    <x v="3170"/>
    <x v="31"/>
    <x v="3170"/>
  </r>
  <r>
    <x v="8"/>
    <x v="0"/>
    <x v="13"/>
    <x v="1"/>
    <x v="13"/>
    <x v="55"/>
    <x v="4"/>
    <x v="6315"/>
    <x v="23"/>
    <x v="6315"/>
  </r>
  <r>
    <x v="8"/>
    <x v="0"/>
    <x v="13"/>
    <x v="1"/>
    <x v="13"/>
    <x v="58"/>
    <x v="4"/>
    <x v="4841"/>
    <x v="23"/>
    <x v="4841"/>
  </r>
  <r>
    <x v="8"/>
    <x v="0"/>
    <x v="13"/>
    <x v="1"/>
    <x v="13"/>
    <x v="59"/>
    <x v="4"/>
    <x v="4361"/>
    <x v="23"/>
    <x v="4361"/>
  </r>
  <r>
    <x v="8"/>
    <x v="0"/>
    <x v="13"/>
    <x v="1"/>
    <x v="13"/>
    <x v="61"/>
    <x v="4"/>
    <x v="437"/>
    <x v="23"/>
    <x v="437"/>
  </r>
  <r>
    <x v="8"/>
    <x v="0"/>
    <x v="13"/>
    <x v="1"/>
    <x v="13"/>
    <x v="63"/>
    <x v="4"/>
    <x v="4592"/>
    <x v="23"/>
    <x v="4592"/>
  </r>
  <r>
    <x v="8"/>
    <x v="0"/>
    <x v="13"/>
    <x v="1"/>
    <x v="13"/>
    <x v="64"/>
    <x v="4"/>
    <x v="717"/>
    <x v="23"/>
    <x v="717"/>
  </r>
  <r>
    <x v="8"/>
    <x v="0"/>
    <x v="13"/>
    <x v="1"/>
    <x v="13"/>
    <x v="65"/>
    <x v="4"/>
    <x v="4318"/>
    <x v="23"/>
    <x v="4318"/>
  </r>
  <r>
    <x v="8"/>
    <x v="0"/>
    <x v="14"/>
    <x v="0"/>
    <x v="3"/>
    <x v="23"/>
    <x v="12"/>
    <x v="742"/>
    <x v="44"/>
    <x v="742"/>
  </r>
  <r>
    <x v="8"/>
    <x v="0"/>
    <x v="14"/>
    <x v="0"/>
    <x v="8"/>
    <x v="45"/>
    <x v="12"/>
    <x v="1667"/>
    <x v="46"/>
    <x v="1667"/>
  </r>
  <r>
    <x v="8"/>
    <x v="0"/>
    <x v="14"/>
    <x v="1"/>
    <x v="15"/>
    <x v="72"/>
    <x v="4"/>
    <x v="4837"/>
    <x v="0"/>
    <x v="4837"/>
  </r>
  <r>
    <x v="8"/>
    <x v="0"/>
    <x v="14"/>
    <x v="1"/>
    <x v="17"/>
    <x v="76"/>
    <x v="4"/>
    <x v="2902"/>
    <x v="4"/>
    <x v="2902"/>
  </r>
  <r>
    <x v="8"/>
    <x v="0"/>
    <x v="14"/>
    <x v="1"/>
    <x v="17"/>
    <x v="77"/>
    <x v="4"/>
    <x v="658"/>
    <x v="4"/>
    <x v="658"/>
  </r>
  <r>
    <x v="8"/>
    <x v="0"/>
    <x v="14"/>
    <x v="1"/>
    <x v="18"/>
    <x v="79"/>
    <x v="4"/>
    <x v="4608"/>
    <x v="5"/>
    <x v="4608"/>
  </r>
  <r>
    <x v="8"/>
    <x v="0"/>
    <x v="14"/>
    <x v="1"/>
    <x v="20"/>
    <x v="84"/>
    <x v="4"/>
    <x v="4900"/>
    <x v="7"/>
    <x v="4900"/>
  </r>
  <r>
    <x v="8"/>
    <x v="0"/>
    <x v="14"/>
    <x v="1"/>
    <x v="0"/>
    <x v="8"/>
    <x v="7"/>
    <x v="1636"/>
    <x v="25"/>
    <x v="1636"/>
  </r>
  <r>
    <x v="8"/>
    <x v="0"/>
    <x v="14"/>
    <x v="1"/>
    <x v="1"/>
    <x v="15"/>
    <x v="4"/>
    <x v="5547"/>
    <x v="8"/>
    <x v="5547"/>
  </r>
  <r>
    <x v="8"/>
    <x v="0"/>
    <x v="14"/>
    <x v="1"/>
    <x v="1"/>
    <x v="12"/>
    <x v="4"/>
    <x v="1083"/>
    <x v="8"/>
    <x v="1083"/>
  </r>
  <r>
    <x v="8"/>
    <x v="0"/>
    <x v="14"/>
    <x v="1"/>
    <x v="3"/>
    <x v="18"/>
    <x v="4"/>
    <x v="2143"/>
    <x v="10"/>
    <x v="2143"/>
  </r>
  <r>
    <x v="8"/>
    <x v="0"/>
    <x v="14"/>
    <x v="1"/>
    <x v="3"/>
    <x v="20"/>
    <x v="5"/>
    <x v="4179"/>
    <x v="20"/>
    <x v="4179"/>
  </r>
  <r>
    <x v="8"/>
    <x v="0"/>
    <x v="14"/>
    <x v="1"/>
    <x v="5"/>
    <x v="28"/>
    <x v="2"/>
    <x v="4858"/>
    <x v="11"/>
    <x v="4858"/>
  </r>
  <r>
    <x v="8"/>
    <x v="0"/>
    <x v="14"/>
    <x v="1"/>
    <x v="5"/>
    <x v="31"/>
    <x v="2"/>
    <x v="786"/>
    <x v="11"/>
    <x v="786"/>
  </r>
  <r>
    <x v="8"/>
    <x v="0"/>
    <x v="14"/>
    <x v="1"/>
    <x v="7"/>
    <x v="5"/>
    <x v="7"/>
    <x v="3109"/>
    <x v="29"/>
    <x v="3109"/>
  </r>
  <r>
    <x v="8"/>
    <x v="0"/>
    <x v="14"/>
    <x v="1"/>
    <x v="7"/>
    <x v="69"/>
    <x v="4"/>
    <x v="5785"/>
    <x v="16"/>
    <x v="5785"/>
  </r>
  <r>
    <x v="8"/>
    <x v="0"/>
    <x v="14"/>
    <x v="1"/>
    <x v="7"/>
    <x v="70"/>
    <x v="7"/>
    <x v="672"/>
    <x v="29"/>
    <x v="672"/>
  </r>
  <r>
    <x v="8"/>
    <x v="0"/>
    <x v="14"/>
    <x v="1"/>
    <x v="9"/>
    <x v="37"/>
    <x v="4"/>
    <x v="974"/>
    <x v="17"/>
    <x v="974"/>
  </r>
  <r>
    <x v="8"/>
    <x v="0"/>
    <x v="14"/>
    <x v="1"/>
    <x v="9"/>
    <x v="39"/>
    <x v="7"/>
    <x v="4328"/>
    <x v="31"/>
    <x v="4328"/>
  </r>
  <r>
    <x v="8"/>
    <x v="0"/>
    <x v="14"/>
    <x v="1"/>
    <x v="10"/>
    <x v="42"/>
    <x v="5"/>
    <x v="475"/>
    <x v="27"/>
    <x v="475"/>
  </r>
  <r>
    <x v="8"/>
    <x v="0"/>
    <x v="14"/>
    <x v="1"/>
    <x v="10"/>
    <x v="43"/>
    <x v="5"/>
    <x v="1564"/>
    <x v="27"/>
    <x v="1564"/>
  </r>
  <r>
    <x v="8"/>
    <x v="0"/>
    <x v="14"/>
    <x v="1"/>
    <x v="10"/>
    <x v="44"/>
    <x v="0"/>
    <x v="14"/>
    <x v="9"/>
    <x v="14"/>
  </r>
  <r>
    <x v="8"/>
    <x v="0"/>
    <x v="14"/>
    <x v="1"/>
    <x v="12"/>
    <x v="48"/>
    <x v="4"/>
    <x v="5140"/>
    <x v="22"/>
    <x v="5140"/>
  </r>
  <r>
    <x v="8"/>
    <x v="0"/>
    <x v="14"/>
    <x v="1"/>
    <x v="12"/>
    <x v="50"/>
    <x v="9"/>
    <x v="6055"/>
    <x v="39"/>
    <x v="6055"/>
  </r>
  <r>
    <x v="8"/>
    <x v="0"/>
    <x v="14"/>
    <x v="1"/>
    <x v="13"/>
    <x v="58"/>
    <x v="4"/>
    <x v="1910"/>
    <x v="23"/>
    <x v="1910"/>
  </r>
  <r>
    <x v="8"/>
    <x v="0"/>
    <x v="14"/>
    <x v="1"/>
    <x v="13"/>
    <x v="59"/>
    <x v="4"/>
    <x v="5395"/>
    <x v="23"/>
    <x v="5395"/>
  </r>
  <r>
    <x v="8"/>
    <x v="0"/>
    <x v="14"/>
    <x v="1"/>
    <x v="13"/>
    <x v="60"/>
    <x v="7"/>
    <x v="1292"/>
    <x v="34"/>
    <x v="1292"/>
  </r>
  <r>
    <x v="8"/>
    <x v="0"/>
    <x v="14"/>
    <x v="1"/>
    <x v="13"/>
    <x v="64"/>
    <x v="4"/>
    <x v="1301"/>
    <x v="23"/>
    <x v="1301"/>
  </r>
  <r>
    <x v="8"/>
    <x v="0"/>
    <x v="14"/>
    <x v="1"/>
    <x v="13"/>
    <x v="65"/>
    <x v="4"/>
    <x v="6226"/>
    <x v="23"/>
    <x v="6226"/>
  </r>
  <r>
    <x v="8"/>
    <x v="0"/>
    <x v="15"/>
    <x v="1"/>
    <x v="15"/>
    <x v="72"/>
    <x v="4"/>
    <x v="2173"/>
    <x v="0"/>
    <x v="2173"/>
  </r>
  <r>
    <x v="8"/>
    <x v="0"/>
    <x v="15"/>
    <x v="1"/>
    <x v="17"/>
    <x v="76"/>
    <x v="4"/>
    <x v="6103"/>
    <x v="4"/>
    <x v="6103"/>
  </r>
  <r>
    <x v="8"/>
    <x v="0"/>
    <x v="15"/>
    <x v="1"/>
    <x v="17"/>
    <x v="78"/>
    <x v="7"/>
    <x v="5481"/>
    <x v="18"/>
    <x v="5481"/>
  </r>
  <r>
    <x v="8"/>
    <x v="0"/>
    <x v="15"/>
    <x v="1"/>
    <x v="18"/>
    <x v="79"/>
    <x v="4"/>
    <x v="3329"/>
    <x v="5"/>
    <x v="3329"/>
  </r>
  <r>
    <x v="8"/>
    <x v="0"/>
    <x v="15"/>
    <x v="1"/>
    <x v="18"/>
    <x v="80"/>
    <x v="4"/>
    <x v="1747"/>
    <x v="5"/>
    <x v="1747"/>
  </r>
  <r>
    <x v="8"/>
    <x v="0"/>
    <x v="15"/>
    <x v="1"/>
    <x v="20"/>
    <x v="84"/>
    <x v="4"/>
    <x v="2725"/>
    <x v="7"/>
    <x v="2725"/>
  </r>
  <r>
    <x v="8"/>
    <x v="0"/>
    <x v="15"/>
    <x v="1"/>
    <x v="3"/>
    <x v="18"/>
    <x v="4"/>
    <x v="5970"/>
    <x v="10"/>
    <x v="5970"/>
  </r>
  <r>
    <x v="8"/>
    <x v="0"/>
    <x v="15"/>
    <x v="1"/>
    <x v="3"/>
    <x v="19"/>
    <x v="4"/>
    <x v="2375"/>
    <x v="10"/>
    <x v="2375"/>
  </r>
  <r>
    <x v="8"/>
    <x v="0"/>
    <x v="15"/>
    <x v="1"/>
    <x v="3"/>
    <x v="20"/>
    <x v="5"/>
    <x v="3409"/>
    <x v="20"/>
    <x v="3409"/>
  </r>
  <r>
    <x v="8"/>
    <x v="0"/>
    <x v="15"/>
    <x v="1"/>
    <x v="3"/>
    <x v="21"/>
    <x v="7"/>
    <x v="2349"/>
    <x v="26"/>
    <x v="2349"/>
  </r>
  <r>
    <x v="8"/>
    <x v="0"/>
    <x v="15"/>
    <x v="1"/>
    <x v="3"/>
    <x v="22"/>
    <x v="7"/>
    <x v="1734"/>
    <x v="26"/>
    <x v="1734"/>
  </r>
  <r>
    <x v="8"/>
    <x v="0"/>
    <x v="15"/>
    <x v="1"/>
    <x v="4"/>
    <x v="25"/>
    <x v="4"/>
    <x v="857"/>
    <x v="13"/>
    <x v="857"/>
  </r>
  <r>
    <x v="8"/>
    <x v="0"/>
    <x v="15"/>
    <x v="1"/>
    <x v="7"/>
    <x v="70"/>
    <x v="7"/>
    <x v="4263"/>
    <x v="29"/>
    <x v="4263"/>
  </r>
  <r>
    <x v="8"/>
    <x v="0"/>
    <x v="15"/>
    <x v="1"/>
    <x v="9"/>
    <x v="39"/>
    <x v="7"/>
    <x v="5836"/>
    <x v="31"/>
    <x v="5836"/>
  </r>
  <r>
    <x v="8"/>
    <x v="0"/>
    <x v="15"/>
    <x v="1"/>
    <x v="10"/>
    <x v="43"/>
    <x v="5"/>
    <x v="442"/>
    <x v="27"/>
    <x v="442"/>
  </r>
  <r>
    <x v="8"/>
    <x v="0"/>
    <x v="15"/>
    <x v="1"/>
    <x v="12"/>
    <x v="48"/>
    <x v="4"/>
    <x v="3642"/>
    <x v="22"/>
    <x v="3642"/>
  </r>
  <r>
    <x v="8"/>
    <x v="0"/>
    <x v="15"/>
    <x v="1"/>
    <x v="12"/>
    <x v="49"/>
    <x v="7"/>
    <x v="3149"/>
    <x v="33"/>
    <x v="3149"/>
  </r>
  <r>
    <x v="8"/>
    <x v="0"/>
    <x v="15"/>
    <x v="1"/>
    <x v="12"/>
    <x v="51"/>
    <x v="4"/>
    <x v="3645"/>
    <x v="22"/>
    <x v="3645"/>
  </r>
  <r>
    <x v="8"/>
    <x v="0"/>
    <x v="15"/>
    <x v="1"/>
    <x v="13"/>
    <x v="55"/>
    <x v="4"/>
    <x v="2836"/>
    <x v="23"/>
    <x v="2836"/>
  </r>
  <r>
    <x v="8"/>
    <x v="0"/>
    <x v="15"/>
    <x v="1"/>
    <x v="13"/>
    <x v="58"/>
    <x v="4"/>
    <x v="381"/>
    <x v="23"/>
    <x v="381"/>
  </r>
  <r>
    <x v="8"/>
    <x v="0"/>
    <x v="15"/>
    <x v="1"/>
    <x v="13"/>
    <x v="59"/>
    <x v="4"/>
    <x v="6342"/>
    <x v="23"/>
    <x v="6342"/>
  </r>
  <r>
    <x v="8"/>
    <x v="0"/>
    <x v="15"/>
    <x v="1"/>
    <x v="13"/>
    <x v="61"/>
    <x v="4"/>
    <x v="552"/>
    <x v="23"/>
    <x v="552"/>
  </r>
  <r>
    <x v="8"/>
    <x v="0"/>
    <x v="15"/>
    <x v="1"/>
    <x v="13"/>
    <x v="63"/>
    <x v="4"/>
    <x v="1034"/>
    <x v="23"/>
    <x v="1034"/>
  </r>
  <r>
    <x v="8"/>
    <x v="0"/>
    <x v="15"/>
    <x v="1"/>
    <x v="13"/>
    <x v="64"/>
    <x v="4"/>
    <x v="2215"/>
    <x v="23"/>
    <x v="2215"/>
  </r>
  <r>
    <x v="8"/>
    <x v="0"/>
    <x v="15"/>
    <x v="1"/>
    <x v="13"/>
    <x v="65"/>
    <x v="4"/>
    <x v="894"/>
    <x v="23"/>
    <x v="894"/>
  </r>
  <r>
    <x v="8"/>
    <x v="0"/>
    <x v="15"/>
    <x v="1"/>
    <x v="13"/>
    <x v="66"/>
    <x v="4"/>
    <x v="2443"/>
    <x v="23"/>
    <x v="2443"/>
  </r>
  <r>
    <x v="8"/>
    <x v="0"/>
    <x v="16"/>
    <x v="1"/>
    <x v="17"/>
    <x v="76"/>
    <x v="4"/>
    <x v="3075"/>
    <x v="4"/>
    <x v="3075"/>
  </r>
  <r>
    <x v="8"/>
    <x v="0"/>
    <x v="16"/>
    <x v="1"/>
    <x v="18"/>
    <x v="80"/>
    <x v="4"/>
    <x v="292"/>
    <x v="5"/>
    <x v="292"/>
  </r>
  <r>
    <x v="8"/>
    <x v="0"/>
    <x v="16"/>
    <x v="1"/>
    <x v="3"/>
    <x v="18"/>
    <x v="4"/>
    <x v="4180"/>
    <x v="10"/>
    <x v="4180"/>
  </r>
  <r>
    <x v="8"/>
    <x v="0"/>
    <x v="16"/>
    <x v="1"/>
    <x v="7"/>
    <x v="69"/>
    <x v="4"/>
    <x v="252"/>
    <x v="16"/>
    <x v="252"/>
  </r>
  <r>
    <x v="8"/>
    <x v="0"/>
    <x v="16"/>
    <x v="1"/>
    <x v="13"/>
    <x v="60"/>
    <x v="7"/>
    <x v="5176"/>
    <x v="34"/>
    <x v="5176"/>
  </r>
  <r>
    <x v="8"/>
    <x v="0"/>
    <x v="17"/>
    <x v="1"/>
    <x v="3"/>
    <x v="18"/>
    <x v="4"/>
    <x v="2731"/>
    <x v="10"/>
    <x v="2731"/>
  </r>
  <r>
    <x v="8"/>
    <x v="0"/>
    <x v="17"/>
    <x v="1"/>
    <x v="3"/>
    <x v="19"/>
    <x v="4"/>
    <x v="5705"/>
    <x v="10"/>
    <x v="5705"/>
  </r>
  <r>
    <x v="8"/>
    <x v="0"/>
    <x v="18"/>
    <x v="1"/>
    <x v="16"/>
    <x v="74"/>
    <x v="4"/>
    <x v="1175"/>
    <x v="2"/>
    <x v="1175"/>
  </r>
  <r>
    <x v="8"/>
    <x v="0"/>
    <x v="18"/>
    <x v="1"/>
    <x v="17"/>
    <x v="76"/>
    <x v="4"/>
    <x v="5967"/>
    <x v="4"/>
    <x v="5967"/>
  </r>
  <r>
    <x v="8"/>
    <x v="0"/>
    <x v="18"/>
    <x v="1"/>
    <x v="17"/>
    <x v="77"/>
    <x v="4"/>
    <x v="2070"/>
    <x v="4"/>
    <x v="2070"/>
  </r>
  <r>
    <x v="8"/>
    <x v="0"/>
    <x v="18"/>
    <x v="1"/>
    <x v="20"/>
    <x v="84"/>
    <x v="4"/>
    <x v="2239"/>
    <x v="7"/>
    <x v="2239"/>
  </r>
  <r>
    <x v="8"/>
    <x v="0"/>
    <x v="18"/>
    <x v="1"/>
    <x v="1"/>
    <x v="15"/>
    <x v="4"/>
    <x v="805"/>
    <x v="8"/>
    <x v="805"/>
  </r>
  <r>
    <x v="8"/>
    <x v="0"/>
    <x v="18"/>
    <x v="1"/>
    <x v="1"/>
    <x v="13"/>
    <x v="4"/>
    <x v="4351"/>
    <x v="8"/>
    <x v="4351"/>
  </r>
  <r>
    <x v="8"/>
    <x v="0"/>
    <x v="18"/>
    <x v="1"/>
    <x v="3"/>
    <x v="18"/>
    <x v="4"/>
    <x v="6143"/>
    <x v="10"/>
    <x v="6143"/>
  </r>
  <r>
    <x v="8"/>
    <x v="0"/>
    <x v="18"/>
    <x v="1"/>
    <x v="3"/>
    <x v="19"/>
    <x v="4"/>
    <x v="62"/>
    <x v="10"/>
    <x v="62"/>
  </r>
  <r>
    <x v="8"/>
    <x v="0"/>
    <x v="18"/>
    <x v="1"/>
    <x v="3"/>
    <x v="21"/>
    <x v="7"/>
    <x v="1143"/>
    <x v="26"/>
    <x v="1143"/>
  </r>
  <r>
    <x v="8"/>
    <x v="0"/>
    <x v="18"/>
    <x v="1"/>
    <x v="4"/>
    <x v="25"/>
    <x v="4"/>
    <x v="3303"/>
    <x v="13"/>
    <x v="3303"/>
  </r>
  <r>
    <x v="8"/>
    <x v="0"/>
    <x v="18"/>
    <x v="1"/>
    <x v="10"/>
    <x v="42"/>
    <x v="5"/>
    <x v="5572"/>
    <x v="27"/>
    <x v="5572"/>
  </r>
  <r>
    <x v="8"/>
    <x v="0"/>
    <x v="18"/>
    <x v="1"/>
    <x v="12"/>
    <x v="48"/>
    <x v="4"/>
    <x v="1281"/>
    <x v="22"/>
    <x v="1281"/>
  </r>
  <r>
    <x v="8"/>
    <x v="0"/>
    <x v="18"/>
    <x v="1"/>
    <x v="13"/>
    <x v="58"/>
    <x v="4"/>
    <x v="3680"/>
    <x v="23"/>
    <x v="3680"/>
  </r>
  <r>
    <x v="8"/>
    <x v="0"/>
    <x v="18"/>
    <x v="1"/>
    <x v="13"/>
    <x v="59"/>
    <x v="4"/>
    <x v="1189"/>
    <x v="23"/>
    <x v="1189"/>
  </r>
  <r>
    <x v="8"/>
    <x v="0"/>
    <x v="18"/>
    <x v="1"/>
    <x v="13"/>
    <x v="63"/>
    <x v="4"/>
    <x v="4004"/>
    <x v="23"/>
    <x v="4004"/>
  </r>
  <r>
    <x v="8"/>
    <x v="0"/>
    <x v="19"/>
    <x v="1"/>
    <x v="17"/>
    <x v="76"/>
    <x v="4"/>
    <x v="5777"/>
    <x v="4"/>
    <x v="5777"/>
  </r>
  <r>
    <x v="8"/>
    <x v="0"/>
    <x v="19"/>
    <x v="1"/>
    <x v="17"/>
    <x v="77"/>
    <x v="4"/>
    <x v="5110"/>
    <x v="4"/>
    <x v="5110"/>
  </r>
  <r>
    <x v="8"/>
    <x v="0"/>
    <x v="19"/>
    <x v="1"/>
    <x v="17"/>
    <x v="78"/>
    <x v="7"/>
    <x v="3513"/>
    <x v="18"/>
    <x v="3513"/>
  </r>
  <r>
    <x v="8"/>
    <x v="0"/>
    <x v="19"/>
    <x v="1"/>
    <x v="20"/>
    <x v="84"/>
    <x v="4"/>
    <x v="17"/>
    <x v="7"/>
    <x v="17"/>
  </r>
  <r>
    <x v="8"/>
    <x v="0"/>
    <x v="19"/>
    <x v="1"/>
    <x v="1"/>
    <x v="15"/>
    <x v="4"/>
    <x v="2528"/>
    <x v="8"/>
    <x v="2528"/>
  </r>
  <r>
    <x v="8"/>
    <x v="0"/>
    <x v="19"/>
    <x v="1"/>
    <x v="1"/>
    <x v="13"/>
    <x v="4"/>
    <x v="4173"/>
    <x v="8"/>
    <x v="4173"/>
  </r>
  <r>
    <x v="8"/>
    <x v="0"/>
    <x v="19"/>
    <x v="1"/>
    <x v="3"/>
    <x v="18"/>
    <x v="4"/>
    <x v="1461"/>
    <x v="10"/>
    <x v="1461"/>
  </r>
  <r>
    <x v="8"/>
    <x v="0"/>
    <x v="19"/>
    <x v="1"/>
    <x v="3"/>
    <x v="19"/>
    <x v="4"/>
    <x v="4582"/>
    <x v="10"/>
    <x v="4582"/>
  </r>
  <r>
    <x v="8"/>
    <x v="0"/>
    <x v="19"/>
    <x v="1"/>
    <x v="3"/>
    <x v="22"/>
    <x v="7"/>
    <x v="4306"/>
    <x v="26"/>
    <x v="4306"/>
  </r>
  <r>
    <x v="8"/>
    <x v="0"/>
    <x v="19"/>
    <x v="1"/>
    <x v="3"/>
    <x v="27"/>
    <x v="4"/>
    <x v="4674"/>
    <x v="10"/>
    <x v="4674"/>
  </r>
  <r>
    <x v="8"/>
    <x v="0"/>
    <x v="19"/>
    <x v="1"/>
    <x v="4"/>
    <x v="25"/>
    <x v="4"/>
    <x v="3388"/>
    <x v="13"/>
    <x v="3388"/>
  </r>
  <r>
    <x v="8"/>
    <x v="0"/>
    <x v="19"/>
    <x v="1"/>
    <x v="7"/>
    <x v="4"/>
    <x v="4"/>
    <x v="548"/>
    <x v="16"/>
    <x v="548"/>
  </r>
  <r>
    <x v="8"/>
    <x v="0"/>
    <x v="19"/>
    <x v="1"/>
    <x v="7"/>
    <x v="69"/>
    <x v="4"/>
    <x v="2503"/>
    <x v="16"/>
    <x v="2503"/>
  </r>
  <r>
    <x v="8"/>
    <x v="0"/>
    <x v="19"/>
    <x v="1"/>
    <x v="12"/>
    <x v="48"/>
    <x v="4"/>
    <x v="4759"/>
    <x v="22"/>
    <x v="4759"/>
  </r>
  <r>
    <x v="8"/>
    <x v="0"/>
    <x v="19"/>
    <x v="1"/>
    <x v="13"/>
    <x v="56"/>
    <x v="4"/>
    <x v="5296"/>
    <x v="23"/>
    <x v="5296"/>
  </r>
  <r>
    <x v="8"/>
    <x v="0"/>
    <x v="19"/>
    <x v="1"/>
    <x v="13"/>
    <x v="59"/>
    <x v="4"/>
    <x v="3828"/>
    <x v="23"/>
    <x v="3828"/>
  </r>
  <r>
    <x v="8"/>
    <x v="0"/>
    <x v="19"/>
    <x v="1"/>
    <x v="13"/>
    <x v="64"/>
    <x v="4"/>
    <x v="748"/>
    <x v="23"/>
    <x v="748"/>
  </r>
  <r>
    <x v="8"/>
    <x v="0"/>
    <x v="19"/>
    <x v="1"/>
    <x v="13"/>
    <x v="65"/>
    <x v="4"/>
    <x v="1659"/>
    <x v="23"/>
    <x v="1659"/>
  </r>
  <r>
    <x v="8"/>
    <x v="0"/>
    <x v="20"/>
    <x v="1"/>
    <x v="17"/>
    <x v="76"/>
    <x v="4"/>
    <x v="159"/>
    <x v="4"/>
    <x v="159"/>
  </r>
  <r>
    <x v="8"/>
    <x v="0"/>
    <x v="20"/>
    <x v="1"/>
    <x v="17"/>
    <x v="78"/>
    <x v="7"/>
    <x v="3418"/>
    <x v="18"/>
    <x v="3418"/>
  </r>
  <r>
    <x v="8"/>
    <x v="0"/>
    <x v="20"/>
    <x v="1"/>
    <x v="18"/>
    <x v="80"/>
    <x v="4"/>
    <x v="4182"/>
    <x v="5"/>
    <x v="4182"/>
  </r>
  <r>
    <x v="8"/>
    <x v="0"/>
    <x v="20"/>
    <x v="1"/>
    <x v="0"/>
    <x v="8"/>
    <x v="7"/>
    <x v="3035"/>
    <x v="25"/>
    <x v="3035"/>
  </r>
  <r>
    <x v="8"/>
    <x v="0"/>
    <x v="20"/>
    <x v="1"/>
    <x v="1"/>
    <x v="15"/>
    <x v="4"/>
    <x v="4024"/>
    <x v="8"/>
    <x v="4024"/>
  </r>
  <r>
    <x v="8"/>
    <x v="0"/>
    <x v="20"/>
    <x v="1"/>
    <x v="1"/>
    <x v="13"/>
    <x v="4"/>
    <x v="4434"/>
    <x v="8"/>
    <x v="4434"/>
  </r>
  <r>
    <x v="8"/>
    <x v="0"/>
    <x v="20"/>
    <x v="1"/>
    <x v="3"/>
    <x v="18"/>
    <x v="4"/>
    <x v="4377"/>
    <x v="10"/>
    <x v="4377"/>
  </r>
  <r>
    <x v="8"/>
    <x v="0"/>
    <x v="20"/>
    <x v="1"/>
    <x v="3"/>
    <x v="19"/>
    <x v="4"/>
    <x v="2352"/>
    <x v="10"/>
    <x v="2352"/>
  </r>
  <r>
    <x v="8"/>
    <x v="0"/>
    <x v="20"/>
    <x v="1"/>
    <x v="3"/>
    <x v="21"/>
    <x v="7"/>
    <x v="3041"/>
    <x v="26"/>
    <x v="3041"/>
  </r>
  <r>
    <x v="8"/>
    <x v="0"/>
    <x v="20"/>
    <x v="1"/>
    <x v="3"/>
    <x v="22"/>
    <x v="7"/>
    <x v="4852"/>
    <x v="26"/>
    <x v="4852"/>
  </r>
  <r>
    <x v="8"/>
    <x v="0"/>
    <x v="20"/>
    <x v="1"/>
    <x v="3"/>
    <x v="27"/>
    <x v="4"/>
    <x v="5292"/>
    <x v="10"/>
    <x v="5292"/>
  </r>
  <r>
    <x v="8"/>
    <x v="0"/>
    <x v="20"/>
    <x v="1"/>
    <x v="4"/>
    <x v="25"/>
    <x v="4"/>
    <x v="1034"/>
    <x v="13"/>
    <x v="1034"/>
  </r>
  <r>
    <x v="8"/>
    <x v="0"/>
    <x v="20"/>
    <x v="1"/>
    <x v="7"/>
    <x v="5"/>
    <x v="7"/>
    <x v="6267"/>
    <x v="29"/>
    <x v="6267"/>
  </r>
  <r>
    <x v="8"/>
    <x v="0"/>
    <x v="20"/>
    <x v="1"/>
    <x v="7"/>
    <x v="70"/>
    <x v="7"/>
    <x v="637"/>
    <x v="29"/>
    <x v="637"/>
  </r>
  <r>
    <x v="8"/>
    <x v="0"/>
    <x v="20"/>
    <x v="1"/>
    <x v="9"/>
    <x v="40"/>
    <x v="9"/>
    <x v="4270"/>
    <x v="36"/>
    <x v="4270"/>
  </r>
  <r>
    <x v="8"/>
    <x v="0"/>
    <x v="20"/>
    <x v="1"/>
    <x v="9"/>
    <x v="41"/>
    <x v="10"/>
    <x v="4066"/>
    <x v="40"/>
    <x v="4066"/>
  </r>
  <r>
    <x v="8"/>
    <x v="0"/>
    <x v="20"/>
    <x v="1"/>
    <x v="10"/>
    <x v="42"/>
    <x v="5"/>
    <x v="827"/>
    <x v="27"/>
    <x v="827"/>
  </r>
  <r>
    <x v="8"/>
    <x v="0"/>
    <x v="20"/>
    <x v="1"/>
    <x v="12"/>
    <x v="48"/>
    <x v="4"/>
    <x v="110"/>
    <x v="22"/>
    <x v="110"/>
  </r>
  <r>
    <x v="8"/>
    <x v="0"/>
    <x v="20"/>
    <x v="1"/>
    <x v="13"/>
    <x v="59"/>
    <x v="4"/>
    <x v="3411"/>
    <x v="23"/>
    <x v="3411"/>
  </r>
  <r>
    <x v="8"/>
    <x v="0"/>
    <x v="20"/>
    <x v="1"/>
    <x v="13"/>
    <x v="62"/>
    <x v="4"/>
    <x v="2388"/>
    <x v="23"/>
    <x v="2388"/>
  </r>
  <r>
    <x v="8"/>
    <x v="0"/>
    <x v="20"/>
    <x v="1"/>
    <x v="13"/>
    <x v="64"/>
    <x v="4"/>
    <x v="2731"/>
    <x v="23"/>
    <x v="2731"/>
  </r>
  <r>
    <x v="8"/>
    <x v="0"/>
    <x v="20"/>
    <x v="1"/>
    <x v="13"/>
    <x v="66"/>
    <x v="4"/>
    <x v="2889"/>
    <x v="23"/>
    <x v="2889"/>
  </r>
  <r>
    <x v="8"/>
    <x v="0"/>
    <x v="21"/>
    <x v="1"/>
    <x v="17"/>
    <x v="76"/>
    <x v="4"/>
    <x v="1805"/>
    <x v="4"/>
    <x v="1805"/>
  </r>
  <r>
    <x v="8"/>
    <x v="0"/>
    <x v="21"/>
    <x v="1"/>
    <x v="3"/>
    <x v="18"/>
    <x v="4"/>
    <x v="5111"/>
    <x v="10"/>
    <x v="5111"/>
  </r>
  <r>
    <x v="8"/>
    <x v="0"/>
    <x v="21"/>
    <x v="1"/>
    <x v="3"/>
    <x v="19"/>
    <x v="4"/>
    <x v="726"/>
    <x v="10"/>
    <x v="726"/>
  </r>
  <r>
    <x v="8"/>
    <x v="0"/>
    <x v="21"/>
    <x v="1"/>
    <x v="7"/>
    <x v="70"/>
    <x v="7"/>
    <x v="861"/>
    <x v="29"/>
    <x v="861"/>
  </r>
  <r>
    <x v="8"/>
    <x v="0"/>
    <x v="21"/>
    <x v="1"/>
    <x v="9"/>
    <x v="39"/>
    <x v="7"/>
    <x v="54"/>
    <x v="31"/>
    <x v="54"/>
  </r>
  <r>
    <x v="8"/>
    <x v="0"/>
    <x v="21"/>
    <x v="1"/>
    <x v="12"/>
    <x v="48"/>
    <x v="4"/>
    <x v="2633"/>
    <x v="22"/>
    <x v="2633"/>
  </r>
  <r>
    <x v="8"/>
    <x v="0"/>
    <x v="21"/>
    <x v="1"/>
    <x v="13"/>
    <x v="56"/>
    <x v="4"/>
    <x v="2085"/>
    <x v="23"/>
    <x v="2085"/>
  </r>
  <r>
    <x v="8"/>
    <x v="0"/>
    <x v="21"/>
    <x v="1"/>
    <x v="13"/>
    <x v="59"/>
    <x v="4"/>
    <x v="1829"/>
    <x v="23"/>
    <x v="1829"/>
  </r>
  <r>
    <x v="8"/>
    <x v="0"/>
    <x v="21"/>
    <x v="1"/>
    <x v="13"/>
    <x v="64"/>
    <x v="4"/>
    <x v="3170"/>
    <x v="23"/>
    <x v="3170"/>
  </r>
  <r>
    <x v="8"/>
    <x v="0"/>
    <x v="22"/>
    <x v="1"/>
    <x v="17"/>
    <x v="76"/>
    <x v="4"/>
    <x v="5494"/>
    <x v="4"/>
    <x v="5494"/>
  </r>
  <r>
    <x v="8"/>
    <x v="0"/>
    <x v="22"/>
    <x v="1"/>
    <x v="18"/>
    <x v="79"/>
    <x v="4"/>
    <x v="802"/>
    <x v="5"/>
    <x v="802"/>
  </r>
  <r>
    <x v="8"/>
    <x v="0"/>
    <x v="22"/>
    <x v="1"/>
    <x v="1"/>
    <x v="0"/>
    <x v="4"/>
    <x v="6076"/>
    <x v="8"/>
    <x v="6076"/>
  </r>
  <r>
    <x v="8"/>
    <x v="0"/>
    <x v="22"/>
    <x v="1"/>
    <x v="1"/>
    <x v="15"/>
    <x v="4"/>
    <x v="3241"/>
    <x v="8"/>
    <x v="3241"/>
  </r>
  <r>
    <x v="8"/>
    <x v="0"/>
    <x v="22"/>
    <x v="1"/>
    <x v="1"/>
    <x v="13"/>
    <x v="4"/>
    <x v="6024"/>
    <x v="8"/>
    <x v="6024"/>
  </r>
  <r>
    <x v="8"/>
    <x v="0"/>
    <x v="22"/>
    <x v="1"/>
    <x v="3"/>
    <x v="21"/>
    <x v="7"/>
    <x v="3421"/>
    <x v="26"/>
    <x v="3421"/>
  </r>
  <r>
    <x v="8"/>
    <x v="0"/>
    <x v="22"/>
    <x v="1"/>
    <x v="12"/>
    <x v="49"/>
    <x v="7"/>
    <x v="5528"/>
    <x v="33"/>
    <x v="5528"/>
  </r>
  <r>
    <x v="8"/>
    <x v="0"/>
    <x v="22"/>
    <x v="1"/>
    <x v="12"/>
    <x v="51"/>
    <x v="4"/>
    <x v="4081"/>
    <x v="22"/>
    <x v="4081"/>
  </r>
  <r>
    <x v="8"/>
    <x v="0"/>
    <x v="22"/>
    <x v="1"/>
    <x v="13"/>
    <x v="59"/>
    <x v="4"/>
    <x v="3481"/>
    <x v="23"/>
    <x v="3481"/>
  </r>
  <r>
    <x v="8"/>
    <x v="0"/>
    <x v="22"/>
    <x v="1"/>
    <x v="13"/>
    <x v="63"/>
    <x v="4"/>
    <x v="1307"/>
    <x v="23"/>
    <x v="1307"/>
  </r>
  <r>
    <x v="8"/>
    <x v="0"/>
    <x v="22"/>
    <x v="1"/>
    <x v="13"/>
    <x v="64"/>
    <x v="4"/>
    <x v="4358"/>
    <x v="23"/>
    <x v="4358"/>
  </r>
  <r>
    <x v="8"/>
    <x v="0"/>
    <x v="23"/>
    <x v="1"/>
    <x v="17"/>
    <x v="76"/>
    <x v="4"/>
    <x v="3567"/>
    <x v="4"/>
    <x v="3567"/>
  </r>
  <r>
    <x v="8"/>
    <x v="0"/>
    <x v="23"/>
    <x v="1"/>
    <x v="17"/>
    <x v="78"/>
    <x v="7"/>
    <x v="3823"/>
    <x v="18"/>
    <x v="3823"/>
  </r>
  <r>
    <x v="8"/>
    <x v="0"/>
    <x v="23"/>
    <x v="1"/>
    <x v="18"/>
    <x v="79"/>
    <x v="4"/>
    <x v="2041"/>
    <x v="5"/>
    <x v="2041"/>
  </r>
  <r>
    <x v="8"/>
    <x v="0"/>
    <x v="23"/>
    <x v="1"/>
    <x v="18"/>
    <x v="80"/>
    <x v="4"/>
    <x v="4089"/>
    <x v="5"/>
    <x v="4089"/>
  </r>
  <r>
    <x v="8"/>
    <x v="0"/>
    <x v="23"/>
    <x v="1"/>
    <x v="19"/>
    <x v="81"/>
    <x v="4"/>
    <x v="854"/>
    <x v="6"/>
    <x v="854"/>
  </r>
  <r>
    <x v="8"/>
    <x v="0"/>
    <x v="23"/>
    <x v="1"/>
    <x v="19"/>
    <x v="82"/>
    <x v="4"/>
    <x v="2782"/>
    <x v="6"/>
    <x v="2782"/>
  </r>
  <r>
    <x v="8"/>
    <x v="0"/>
    <x v="23"/>
    <x v="1"/>
    <x v="1"/>
    <x v="0"/>
    <x v="4"/>
    <x v="2740"/>
    <x v="8"/>
    <x v="2740"/>
  </r>
  <r>
    <x v="8"/>
    <x v="0"/>
    <x v="23"/>
    <x v="1"/>
    <x v="1"/>
    <x v="15"/>
    <x v="4"/>
    <x v="1692"/>
    <x v="8"/>
    <x v="1692"/>
  </r>
  <r>
    <x v="8"/>
    <x v="0"/>
    <x v="23"/>
    <x v="1"/>
    <x v="1"/>
    <x v="13"/>
    <x v="4"/>
    <x v="4050"/>
    <x v="8"/>
    <x v="4050"/>
  </r>
  <r>
    <x v="8"/>
    <x v="0"/>
    <x v="23"/>
    <x v="1"/>
    <x v="3"/>
    <x v="18"/>
    <x v="4"/>
    <x v="610"/>
    <x v="10"/>
    <x v="610"/>
  </r>
  <r>
    <x v="8"/>
    <x v="0"/>
    <x v="23"/>
    <x v="1"/>
    <x v="3"/>
    <x v="19"/>
    <x v="4"/>
    <x v="6310"/>
    <x v="10"/>
    <x v="6310"/>
  </r>
  <r>
    <x v="8"/>
    <x v="0"/>
    <x v="23"/>
    <x v="1"/>
    <x v="3"/>
    <x v="20"/>
    <x v="5"/>
    <x v="4793"/>
    <x v="20"/>
    <x v="4793"/>
  </r>
  <r>
    <x v="8"/>
    <x v="0"/>
    <x v="23"/>
    <x v="1"/>
    <x v="3"/>
    <x v="21"/>
    <x v="7"/>
    <x v="1395"/>
    <x v="26"/>
    <x v="1395"/>
  </r>
  <r>
    <x v="8"/>
    <x v="0"/>
    <x v="23"/>
    <x v="1"/>
    <x v="3"/>
    <x v="27"/>
    <x v="4"/>
    <x v="5300"/>
    <x v="10"/>
    <x v="5300"/>
  </r>
  <r>
    <x v="8"/>
    <x v="0"/>
    <x v="23"/>
    <x v="1"/>
    <x v="4"/>
    <x v="25"/>
    <x v="4"/>
    <x v="1921"/>
    <x v="13"/>
    <x v="1921"/>
  </r>
  <r>
    <x v="8"/>
    <x v="0"/>
    <x v="23"/>
    <x v="1"/>
    <x v="7"/>
    <x v="70"/>
    <x v="7"/>
    <x v="1551"/>
    <x v="29"/>
    <x v="1551"/>
  </r>
  <r>
    <x v="8"/>
    <x v="0"/>
    <x v="23"/>
    <x v="1"/>
    <x v="9"/>
    <x v="38"/>
    <x v="4"/>
    <x v="2194"/>
    <x v="17"/>
    <x v="2194"/>
  </r>
  <r>
    <x v="8"/>
    <x v="0"/>
    <x v="23"/>
    <x v="1"/>
    <x v="9"/>
    <x v="39"/>
    <x v="7"/>
    <x v="239"/>
    <x v="31"/>
    <x v="239"/>
  </r>
  <r>
    <x v="8"/>
    <x v="0"/>
    <x v="23"/>
    <x v="1"/>
    <x v="9"/>
    <x v="41"/>
    <x v="10"/>
    <x v="5219"/>
    <x v="40"/>
    <x v="5219"/>
  </r>
  <r>
    <x v="8"/>
    <x v="0"/>
    <x v="23"/>
    <x v="1"/>
    <x v="10"/>
    <x v="42"/>
    <x v="5"/>
    <x v="4410"/>
    <x v="27"/>
    <x v="4410"/>
  </r>
  <r>
    <x v="8"/>
    <x v="0"/>
    <x v="23"/>
    <x v="1"/>
    <x v="10"/>
    <x v="43"/>
    <x v="5"/>
    <x v="113"/>
    <x v="27"/>
    <x v="113"/>
  </r>
  <r>
    <x v="8"/>
    <x v="0"/>
    <x v="23"/>
    <x v="1"/>
    <x v="10"/>
    <x v="86"/>
    <x v="5"/>
    <x v="6232"/>
    <x v="27"/>
    <x v="6232"/>
  </r>
  <r>
    <x v="8"/>
    <x v="0"/>
    <x v="23"/>
    <x v="1"/>
    <x v="11"/>
    <x v="47"/>
    <x v="8"/>
    <x v="2799"/>
    <x v="37"/>
    <x v="2799"/>
  </r>
  <r>
    <x v="8"/>
    <x v="0"/>
    <x v="23"/>
    <x v="1"/>
    <x v="12"/>
    <x v="48"/>
    <x v="4"/>
    <x v="2970"/>
    <x v="22"/>
    <x v="2970"/>
  </r>
  <r>
    <x v="8"/>
    <x v="0"/>
    <x v="23"/>
    <x v="1"/>
    <x v="12"/>
    <x v="49"/>
    <x v="7"/>
    <x v="4633"/>
    <x v="33"/>
    <x v="4633"/>
  </r>
  <r>
    <x v="8"/>
    <x v="0"/>
    <x v="23"/>
    <x v="1"/>
    <x v="13"/>
    <x v="56"/>
    <x v="4"/>
    <x v="95"/>
    <x v="23"/>
    <x v="95"/>
  </r>
  <r>
    <x v="8"/>
    <x v="0"/>
    <x v="23"/>
    <x v="1"/>
    <x v="13"/>
    <x v="59"/>
    <x v="4"/>
    <x v="142"/>
    <x v="23"/>
    <x v="142"/>
  </r>
  <r>
    <x v="8"/>
    <x v="0"/>
    <x v="23"/>
    <x v="1"/>
    <x v="13"/>
    <x v="63"/>
    <x v="4"/>
    <x v="2856"/>
    <x v="23"/>
    <x v="2856"/>
  </r>
  <r>
    <x v="8"/>
    <x v="0"/>
    <x v="23"/>
    <x v="1"/>
    <x v="13"/>
    <x v="64"/>
    <x v="4"/>
    <x v="6273"/>
    <x v="23"/>
    <x v="6273"/>
  </r>
  <r>
    <x v="8"/>
    <x v="0"/>
    <x v="23"/>
    <x v="1"/>
    <x v="13"/>
    <x v="65"/>
    <x v="4"/>
    <x v="5717"/>
    <x v="23"/>
    <x v="5717"/>
  </r>
  <r>
    <x v="8"/>
    <x v="0"/>
    <x v="23"/>
    <x v="1"/>
    <x v="13"/>
    <x v="66"/>
    <x v="4"/>
    <x v="5055"/>
    <x v="23"/>
    <x v="5055"/>
  </r>
  <r>
    <x v="8"/>
    <x v="0"/>
    <x v="24"/>
    <x v="1"/>
    <x v="17"/>
    <x v="76"/>
    <x v="4"/>
    <x v="6321"/>
    <x v="4"/>
    <x v="6321"/>
  </r>
  <r>
    <x v="8"/>
    <x v="0"/>
    <x v="24"/>
    <x v="1"/>
    <x v="17"/>
    <x v="77"/>
    <x v="4"/>
    <x v="4045"/>
    <x v="4"/>
    <x v="4045"/>
  </r>
  <r>
    <x v="8"/>
    <x v="0"/>
    <x v="24"/>
    <x v="1"/>
    <x v="17"/>
    <x v="78"/>
    <x v="7"/>
    <x v="2665"/>
    <x v="18"/>
    <x v="2665"/>
  </r>
  <r>
    <x v="8"/>
    <x v="0"/>
    <x v="24"/>
    <x v="1"/>
    <x v="18"/>
    <x v="79"/>
    <x v="4"/>
    <x v="5330"/>
    <x v="5"/>
    <x v="5330"/>
  </r>
  <r>
    <x v="8"/>
    <x v="0"/>
    <x v="24"/>
    <x v="1"/>
    <x v="18"/>
    <x v="80"/>
    <x v="4"/>
    <x v="2488"/>
    <x v="5"/>
    <x v="2488"/>
  </r>
  <r>
    <x v="8"/>
    <x v="0"/>
    <x v="24"/>
    <x v="1"/>
    <x v="19"/>
    <x v="81"/>
    <x v="4"/>
    <x v="798"/>
    <x v="6"/>
    <x v="798"/>
  </r>
  <r>
    <x v="8"/>
    <x v="0"/>
    <x v="24"/>
    <x v="1"/>
    <x v="19"/>
    <x v="82"/>
    <x v="4"/>
    <x v="2226"/>
    <x v="6"/>
    <x v="2226"/>
  </r>
  <r>
    <x v="8"/>
    <x v="0"/>
    <x v="24"/>
    <x v="1"/>
    <x v="20"/>
    <x v="84"/>
    <x v="4"/>
    <x v="4367"/>
    <x v="7"/>
    <x v="4367"/>
  </r>
  <r>
    <x v="8"/>
    <x v="0"/>
    <x v="24"/>
    <x v="1"/>
    <x v="1"/>
    <x v="0"/>
    <x v="4"/>
    <x v="5291"/>
    <x v="8"/>
    <x v="5291"/>
  </r>
  <r>
    <x v="8"/>
    <x v="0"/>
    <x v="24"/>
    <x v="1"/>
    <x v="1"/>
    <x v="12"/>
    <x v="4"/>
    <x v="6001"/>
    <x v="8"/>
    <x v="6001"/>
  </r>
  <r>
    <x v="8"/>
    <x v="0"/>
    <x v="24"/>
    <x v="1"/>
    <x v="3"/>
    <x v="16"/>
    <x v="0"/>
    <x v="6358"/>
    <x v="1"/>
    <x v="6358"/>
  </r>
  <r>
    <x v="8"/>
    <x v="0"/>
    <x v="24"/>
    <x v="1"/>
    <x v="3"/>
    <x v="18"/>
    <x v="4"/>
    <x v="5337"/>
    <x v="10"/>
    <x v="5337"/>
  </r>
  <r>
    <x v="8"/>
    <x v="0"/>
    <x v="24"/>
    <x v="1"/>
    <x v="3"/>
    <x v="19"/>
    <x v="4"/>
    <x v="5434"/>
    <x v="10"/>
    <x v="5434"/>
  </r>
  <r>
    <x v="8"/>
    <x v="0"/>
    <x v="24"/>
    <x v="1"/>
    <x v="3"/>
    <x v="20"/>
    <x v="5"/>
    <x v="280"/>
    <x v="20"/>
    <x v="280"/>
  </r>
  <r>
    <x v="8"/>
    <x v="0"/>
    <x v="24"/>
    <x v="1"/>
    <x v="3"/>
    <x v="21"/>
    <x v="7"/>
    <x v="2426"/>
    <x v="26"/>
    <x v="2426"/>
  </r>
  <r>
    <x v="8"/>
    <x v="0"/>
    <x v="24"/>
    <x v="1"/>
    <x v="3"/>
    <x v="27"/>
    <x v="4"/>
    <x v="2213"/>
    <x v="10"/>
    <x v="2213"/>
  </r>
  <r>
    <x v="8"/>
    <x v="0"/>
    <x v="24"/>
    <x v="1"/>
    <x v="7"/>
    <x v="70"/>
    <x v="7"/>
    <x v="1976"/>
    <x v="29"/>
    <x v="1976"/>
  </r>
  <r>
    <x v="8"/>
    <x v="0"/>
    <x v="24"/>
    <x v="1"/>
    <x v="9"/>
    <x v="37"/>
    <x v="4"/>
    <x v="1817"/>
    <x v="17"/>
    <x v="1817"/>
  </r>
  <r>
    <x v="8"/>
    <x v="0"/>
    <x v="24"/>
    <x v="1"/>
    <x v="9"/>
    <x v="39"/>
    <x v="7"/>
    <x v="1634"/>
    <x v="31"/>
    <x v="1634"/>
  </r>
  <r>
    <x v="8"/>
    <x v="0"/>
    <x v="24"/>
    <x v="1"/>
    <x v="9"/>
    <x v="41"/>
    <x v="10"/>
    <x v="1527"/>
    <x v="40"/>
    <x v="1527"/>
  </r>
  <r>
    <x v="8"/>
    <x v="0"/>
    <x v="24"/>
    <x v="1"/>
    <x v="10"/>
    <x v="42"/>
    <x v="5"/>
    <x v="4234"/>
    <x v="27"/>
    <x v="4234"/>
  </r>
  <r>
    <x v="8"/>
    <x v="0"/>
    <x v="24"/>
    <x v="1"/>
    <x v="10"/>
    <x v="43"/>
    <x v="5"/>
    <x v="1253"/>
    <x v="27"/>
    <x v="1253"/>
  </r>
  <r>
    <x v="8"/>
    <x v="0"/>
    <x v="24"/>
    <x v="1"/>
    <x v="10"/>
    <x v="44"/>
    <x v="0"/>
    <x v="1961"/>
    <x v="9"/>
    <x v="1961"/>
  </r>
  <r>
    <x v="8"/>
    <x v="0"/>
    <x v="24"/>
    <x v="1"/>
    <x v="10"/>
    <x v="86"/>
    <x v="5"/>
    <x v="3206"/>
    <x v="27"/>
    <x v="3206"/>
  </r>
  <r>
    <x v="8"/>
    <x v="0"/>
    <x v="24"/>
    <x v="1"/>
    <x v="12"/>
    <x v="48"/>
    <x v="4"/>
    <x v="1117"/>
    <x v="22"/>
    <x v="1117"/>
  </r>
  <r>
    <x v="8"/>
    <x v="0"/>
    <x v="24"/>
    <x v="1"/>
    <x v="13"/>
    <x v="55"/>
    <x v="4"/>
    <x v="4760"/>
    <x v="23"/>
    <x v="4760"/>
  </r>
  <r>
    <x v="8"/>
    <x v="0"/>
    <x v="24"/>
    <x v="1"/>
    <x v="13"/>
    <x v="58"/>
    <x v="4"/>
    <x v="1683"/>
    <x v="23"/>
    <x v="1683"/>
  </r>
  <r>
    <x v="8"/>
    <x v="0"/>
    <x v="24"/>
    <x v="1"/>
    <x v="13"/>
    <x v="59"/>
    <x v="4"/>
    <x v="5293"/>
    <x v="23"/>
    <x v="5293"/>
  </r>
  <r>
    <x v="8"/>
    <x v="0"/>
    <x v="24"/>
    <x v="1"/>
    <x v="13"/>
    <x v="60"/>
    <x v="7"/>
    <x v="1418"/>
    <x v="34"/>
    <x v="1418"/>
  </r>
  <r>
    <x v="8"/>
    <x v="0"/>
    <x v="24"/>
    <x v="1"/>
    <x v="13"/>
    <x v="61"/>
    <x v="4"/>
    <x v="5138"/>
    <x v="23"/>
    <x v="5138"/>
  </r>
  <r>
    <x v="8"/>
    <x v="0"/>
    <x v="24"/>
    <x v="1"/>
    <x v="13"/>
    <x v="62"/>
    <x v="4"/>
    <x v="3889"/>
    <x v="23"/>
    <x v="3889"/>
  </r>
  <r>
    <x v="8"/>
    <x v="0"/>
    <x v="24"/>
    <x v="1"/>
    <x v="13"/>
    <x v="63"/>
    <x v="4"/>
    <x v="4835"/>
    <x v="23"/>
    <x v="4835"/>
  </r>
  <r>
    <x v="8"/>
    <x v="0"/>
    <x v="24"/>
    <x v="1"/>
    <x v="13"/>
    <x v="64"/>
    <x v="4"/>
    <x v="2165"/>
    <x v="23"/>
    <x v="2165"/>
  </r>
  <r>
    <x v="8"/>
    <x v="0"/>
    <x v="25"/>
    <x v="1"/>
    <x v="15"/>
    <x v="72"/>
    <x v="4"/>
    <x v="3203"/>
    <x v="0"/>
    <x v="3203"/>
  </r>
  <r>
    <x v="8"/>
    <x v="0"/>
    <x v="25"/>
    <x v="1"/>
    <x v="16"/>
    <x v="74"/>
    <x v="4"/>
    <x v="1071"/>
    <x v="2"/>
    <x v="1071"/>
  </r>
  <r>
    <x v="8"/>
    <x v="0"/>
    <x v="25"/>
    <x v="1"/>
    <x v="17"/>
    <x v="76"/>
    <x v="4"/>
    <x v="2412"/>
    <x v="4"/>
    <x v="2412"/>
  </r>
  <r>
    <x v="8"/>
    <x v="0"/>
    <x v="25"/>
    <x v="1"/>
    <x v="17"/>
    <x v="78"/>
    <x v="7"/>
    <x v="2419"/>
    <x v="18"/>
    <x v="2419"/>
  </r>
  <r>
    <x v="8"/>
    <x v="0"/>
    <x v="25"/>
    <x v="1"/>
    <x v="18"/>
    <x v="79"/>
    <x v="4"/>
    <x v="1060"/>
    <x v="5"/>
    <x v="1060"/>
  </r>
  <r>
    <x v="8"/>
    <x v="0"/>
    <x v="25"/>
    <x v="1"/>
    <x v="18"/>
    <x v="80"/>
    <x v="4"/>
    <x v="189"/>
    <x v="5"/>
    <x v="189"/>
  </r>
  <r>
    <x v="8"/>
    <x v="0"/>
    <x v="25"/>
    <x v="1"/>
    <x v="20"/>
    <x v="84"/>
    <x v="4"/>
    <x v="534"/>
    <x v="7"/>
    <x v="534"/>
  </r>
  <r>
    <x v="8"/>
    <x v="0"/>
    <x v="25"/>
    <x v="1"/>
    <x v="0"/>
    <x v="8"/>
    <x v="7"/>
    <x v="6079"/>
    <x v="25"/>
    <x v="6079"/>
  </r>
  <r>
    <x v="8"/>
    <x v="0"/>
    <x v="25"/>
    <x v="1"/>
    <x v="3"/>
    <x v="16"/>
    <x v="0"/>
    <x v="340"/>
    <x v="1"/>
    <x v="340"/>
  </r>
  <r>
    <x v="8"/>
    <x v="0"/>
    <x v="25"/>
    <x v="1"/>
    <x v="3"/>
    <x v="18"/>
    <x v="4"/>
    <x v="6356"/>
    <x v="10"/>
    <x v="6356"/>
  </r>
  <r>
    <x v="8"/>
    <x v="0"/>
    <x v="25"/>
    <x v="1"/>
    <x v="3"/>
    <x v="19"/>
    <x v="4"/>
    <x v="3384"/>
    <x v="10"/>
    <x v="3384"/>
  </r>
  <r>
    <x v="8"/>
    <x v="0"/>
    <x v="25"/>
    <x v="1"/>
    <x v="3"/>
    <x v="20"/>
    <x v="5"/>
    <x v="2618"/>
    <x v="20"/>
    <x v="2618"/>
  </r>
  <r>
    <x v="8"/>
    <x v="0"/>
    <x v="25"/>
    <x v="1"/>
    <x v="4"/>
    <x v="24"/>
    <x v="4"/>
    <x v="2067"/>
    <x v="13"/>
    <x v="2067"/>
  </r>
  <r>
    <x v="8"/>
    <x v="0"/>
    <x v="25"/>
    <x v="1"/>
    <x v="4"/>
    <x v="25"/>
    <x v="4"/>
    <x v="5448"/>
    <x v="13"/>
    <x v="5448"/>
  </r>
  <r>
    <x v="8"/>
    <x v="0"/>
    <x v="25"/>
    <x v="1"/>
    <x v="9"/>
    <x v="37"/>
    <x v="4"/>
    <x v="998"/>
    <x v="17"/>
    <x v="998"/>
  </r>
  <r>
    <x v="8"/>
    <x v="0"/>
    <x v="25"/>
    <x v="1"/>
    <x v="9"/>
    <x v="39"/>
    <x v="7"/>
    <x v="1402"/>
    <x v="31"/>
    <x v="1402"/>
  </r>
  <r>
    <x v="8"/>
    <x v="0"/>
    <x v="25"/>
    <x v="1"/>
    <x v="9"/>
    <x v="41"/>
    <x v="10"/>
    <x v="5648"/>
    <x v="40"/>
    <x v="5648"/>
  </r>
  <r>
    <x v="8"/>
    <x v="0"/>
    <x v="25"/>
    <x v="1"/>
    <x v="12"/>
    <x v="48"/>
    <x v="4"/>
    <x v="14"/>
    <x v="22"/>
    <x v="14"/>
  </r>
  <r>
    <x v="8"/>
    <x v="0"/>
    <x v="25"/>
    <x v="1"/>
    <x v="13"/>
    <x v="59"/>
    <x v="4"/>
    <x v="3080"/>
    <x v="23"/>
    <x v="3080"/>
  </r>
  <r>
    <x v="8"/>
    <x v="0"/>
    <x v="25"/>
    <x v="1"/>
    <x v="13"/>
    <x v="63"/>
    <x v="4"/>
    <x v="4740"/>
    <x v="23"/>
    <x v="4740"/>
  </r>
  <r>
    <x v="8"/>
    <x v="0"/>
    <x v="25"/>
    <x v="1"/>
    <x v="13"/>
    <x v="64"/>
    <x v="4"/>
    <x v="1927"/>
    <x v="23"/>
    <x v="1927"/>
  </r>
  <r>
    <x v="8"/>
    <x v="0"/>
    <x v="25"/>
    <x v="1"/>
    <x v="13"/>
    <x v="66"/>
    <x v="4"/>
    <x v="4814"/>
    <x v="23"/>
    <x v="4814"/>
  </r>
  <r>
    <x v="8"/>
    <x v="0"/>
    <x v="26"/>
    <x v="1"/>
    <x v="17"/>
    <x v="76"/>
    <x v="4"/>
    <x v="910"/>
    <x v="4"/>
    <x v="910"/>
  </r>
  <r>
    <x v="8"/>
    <x v="0"/>
    <x v="26"/>
    <x v="1"/>
    <x v="3"/>
    <x v="18"/>
    <x v="4"/>
    <x v="6116"/>
    <x v="10"/>
    <x v="6116"/>
  </r>
  <r>
    <x v="8"/>
    <x v="0"/>
    <x v="26"/>
    <x v="1"/>
    <x v="3"/>
    <x v="19"/>
    <x v="4"/>
    <x v="2234"/>
    <x v="10"/>
    <x v="2234"/>
  </r>
  <r>
    <x v="8"/>
    <x v="0"/>
    <x v="26"/>
    <x v="1"/>
    <x v="3"/>
    <x v="20"/>
    <x v="5"/>
    <x v="6083"/>
    <x v="20"/>
    <x v="6083"/>
  </r>
  <r>
    <x v="8"/>
    <x v="0"/>
    <x v="26"/>
    <x v="1"/>
    <x v="9"/>
    <x v="39"/>
    <x v="7"/>
    <x v="4097"/>
    <x v="31"/>
    <x v="4097"/>
  </r>
  <r>
    <x v="8"/>
    <x v="0"/>
    <x v="26"/>
    <x v="1"/>
    <x v="13"/>
    <x v="59"/>
    <x v="4"/>
    <x v="5533"/>
    <x v="23"/>
    <x v="5533"/>
  </r>
  <r>
    <x v="8"/>
    <x v="0"/>
    <x v="26"/>
    <x v="1"/>
    <x v="13"/>
    <x v="64"/>
    <x v="4"/>
    <x v="4579"/>
    <x v="23"/>
    <x v="4579"/>
  </r>
  <r>
    <x v="8"/>
    <x v="0"/>
    <x v="27"/>
    <x v="1"/>
    <x v="15"/>
    <x v="72"/>
    <x v="4"/>
    <x v="6424"/>
    <x v="0"/>
    <x v="6424"/>
  </r>
  <r>
    <x v="8"/>
    <x v="0"/>
    <x v="27"/>
    <x v="1"/>
    <x v="16"/>
    <x v="74"/>
    <x v="4"/>
    <x v="2860"/>
    <x v="2"/>
    <x v="2860"/>
  </r>
  <r>
    <x v="8"/>
    <x v="0"/>
    <x v="27"/>
    <x v="1"/>
    <x v="17"/>
    <x v="76"/>
    <x v="4"/>
    <x v="4564"/>
    <x v="4"/>
    <x v="4564"/>
  </r>
  <r>
    <x v="8"/>
    <x v="0"/>
    <x v="27"/>
    <x v="1"/>
    <x v="18"/>
    <x v="80"/>
    <x v="4"/>
    <x v="1441"/>
    <x v="5"/>
    <x v="1441"/>
  </r>
  <r>
    <x v="8"/>
    <x v="0"/>
    <x v="27"/>
    <x v="1"/>
    <x v="19"/>
    <x v="81"/>
    <x v="4"/>
    <x v="2640"/>
    <x v="6"/>
    <x v="2640"/>
  </r>
  <r>
    <x v="8"/>
    <x v="0"/>
    <x v="27"/>
    <x v="1"/>
    <x v="1"/>
    <x v="0"/>
    <x v="4"/>
    <x v="3979"/>
    <x v="8"/>
    <x v="3979"/>
  </r>
  <r>
    <x v="8"/>
    <x v="0"/>
    <x v="27"/>
    <x v="1"/>
    <x v="1"/>
    <x v="15"/>
    <x v="4"/>
    <x v="6455"/>
    <x v="8"/>
    <x v="6455"/>
  </r>
  <r>
    <x v="8"/>
    <x v="0"/>
    <x v="27"/>
    <x v="1"/>
    <x v="3"/>
    <x v="18"/>
    <x v="4"/>
    <x v="6274"/>
    <x v="10"/>
    <x v="6274"/>
  </r>
  <r>
    <x v="8"/>
    <x v="0"/>
    <x v="27"/>
    <x v="1"/>
    <x v="3"/>
    <x v="19"/>
    <x v="4"/>
    <x v="185"/>
    <x v="10"/>
    <x v="185"/>
  </r>
  <r>
    <x v="8"/>
    <x v="0"/>
    <x v="27"/>
    <x v="1"/>
    <x v="3"/>
    <x v="20"/>
    <x v="5"/>
    <x v="942"/>
    <x v="20"/>
    <x v="942"/>
  </r>
  <r>
    <x v="8"/>
    <x v="0"/>
    <x v="27"/>
    <x v="1"/>
    <x v="7"/>
    <x v="4"/>
    <x v="4"/>
    <x v="5172"/>
    <x v="16"/>
    <x v="5172"/>
  </r>
  <r>
    <x v="8"/>
    <x v="0"/>
    <x v="27"/>
    <x v="1"/>
    <x v="7"/>
    <x v="5"/>
    <x v="7"/>
    <x v="4276"/>
    <x v="29"/>
    <x v="4276"/>
  </r>
  <r>
    <x v="8"/>
    <x v="0"/>
    <x v="27"/>
    <x v="1"/>
    <x v="7"/>
    <x v="70"/>
    <x v="7"/>
    <x v="4646"/>
    <x v="29"/>
    <x v="4646"/>
  </r>
  <r>
    <x v="8"/>
    <x v="0"/>
    <x v="27"/>
    <x v="1"/>
    <x v="9"/>
    <x v="37"/>
    <x v="4"/>
    <x v="1382"/>
    <x v="17"/>
    <x v="1382"/>
  </r>
  <r>
    <x v="8"/>
    <x v="0"/>
    <x v="27"/>
    <x v="1"/>
    <x v="9"/>
    <x v="39"/>
    <x v="7"/>
    <x v="5617"/>
    <x v="31"/>
    <x v="5617"/>
  </r>
  <r>
    <x v="8"/>
    <x v="0"/>
    <x v="27"/>
    <x v="1"/>
    <x v="10"/>
    <x v="42"/>
    <x v="5"/>
    <x v="6176"/>
    <x v="27"/>
    <x v="6176"/>
  </r>
  <r>
    <x v="8"/>
    <x v="0"/>
    <x v="27"/>
    <x v="1"/>
    <x v="10"/>
    <x v="43"/>
    <x v="5"/>
    <x v="326"/>
    <x v="27"/>
    <x v="326"/>
  </r>
  <r>
    <x v="8"/>
    <x v="0"/>
    <x v="27"/>
    <x v="1"/>
    <x v="10"/>
    <x v="86"/>
    <x v="5"/>
    <x v="637"/>
    <x v="27"/>
    <x v="637"/>
  </r>
  <r>
    <x v="8"/>
    <x v="0"/>
    <x v="27"/>
    <x v="1"/>
    <x v="12"/>
    <x v="48"/>
    <x v="4"/>
    <x v="6349"/>
    <x v="22"/>
    <x v="6349"/>
  </r>
  <r>
    <x v="8"/>
    <x v="0"/>
    <x v="27"/>
    <x v="1"/>
    <x v="12"/>
    <x v="51"/>
    <x v="4"/>
    <x v="5972"/>
    <x v="22"/>
    <x v="5972"/>
  </r>
  <r>
    <x v="8"/>
    <x v="0"/>
    <x v="27"/>
    <x v="1"/>
    <x v="13"/>
    <x v="55"/>
    <x v="4"/>
    <x v="1935"/>
    <x v="23"/>
    <x v="1935"/>
  </r>
  <r>
    <x v="8"/>
    <x v="0"/>
    <x v="27"/>
    <x v="1"/>
    <x v="13"/>
    <x v="58"/>
    <x v="4"/>
    <x v="23"/>
    <x v="23"/>
    <x v="23"/>
  </r>
  <r>
    <x v="8"/>
    <x v="0"/>
    <x v="27"/>
    <x v="1"/>
    <x v="13"/>
    <x v="59"/>
    <x v="4"/>
    <x v="4091"/>
    <x v="23"/>
    <x v="4091"/>
  </r>
  <r>
    <x v="8"/>
    <x v="0"/>
    <x v="27"/>
    <x v="1"/>
    <x v="13"/>
    <x v="60"/>
    <x v="7"/>
    <x v="2520"/>
    <x v="34"/>
    <x v="2520"/>
  </r>
  <r>
    <x v="8"/>
    <x v="0"/>
    <x v="27"/>
    <x v="1"/>
    <x v="13"/>
    <x v="62"/>
    <x v="4"/>
    <x v="5378"/>
    <x v="23"/>
    <x v="5378"/>
  </r>
  <r>
    <x v="8"/>
    <x v="0"/>
    <x v="27"/>
    <x v="1"/>
    <x v="13"/>
    <x v="64"/>
    <x v="4"/>
    <x v="702"/>
    <x v="23"/>
    <x v="702"/>
  </r>
  <r>
    <x v="8"/>
    <x v="0"/>
    <x v="28"/>
    <x v="1"/>
    <x v="15"/>
    <x v="72"/>
    <x v="4"/>
    <x v="1051"/>
    <x v="0"/>
    <x v="1051"/>
  </r>
  <r>
    <x v="8"/>
    <x v="0"/>
    <x v="28"/>
    <x v="1"/>
    <x v="17"/>
    <x v="76"/>
    <x v="4"/>
    <x v="3462"/>
    <x v="4"/>
    <x v="3462"/>
  </r>
  <r>
    <x v="8"/>
    <x v="0"/>
    <x v="28"/>
    <x v="1"/>
    <x v="17"/>
    <x v="77"/>
    <x v="4"/>
    <x v="2980"/>
    <x v="4"/>
    <x v="2980"/>
  </r>
  <r>
    <x v="8"/>
    <x v="0"/>
    <x v="28"/>
    <x v="1"/>
    <x v="17"/>
    <x v="78"/>
    <x v="7"/>
    <x v="2381"/>
    <x v="18"/>
    <x v="2381"/>
  </r>
  <r>
    <x v="8"/>
    <x v="0"/>
    <x v="28"/>
    <x v="1"/>
    <x v="18"/>
    <x v="80"/>
    <x v="4"/>
    <x v="1418"/>
    <x v="5"/>
    <x v="1418"/>
  </r>
  <r>
    <x v="8"/>
    <x v="0"/>
    <x v="28"/>
    <x v="1"/>
    <x v="19"/>
    <x v="81"/>
    <x v="4"/>
    <x v="2440"/>
    <x v="6"/>
    <x v="2440"/>
  </r>
  <r>
    <x v="8"/>
    <x v="0"/>
    <x v="28"/>
    <x v="1"/>
    <x v="20"/>
    <x v="84"/>
    <x v="4"/>
    <x v="3846"/>
    <x v="7"/>
    <x v="3846"/>
  </r>
  <r>
    <x v="8"/>
    <x v="0"/>
    <x v="28"/>
    <x v="1"/>
    <x v="3"/>
    <x v="16"/>
    <x v="0"/>
    <x v="607"/>
    <x v="1"/>
    <x v="607"/>
  </r>
  <r>
    <x v="8"/>
    <x v="0"/>
    <x v="28"/>
    <x v="1"/>
    <x v="3"/>
    <x v="18"/>
    <x v="4"/>
    <x v="140"/>
    <x v="10"/>
    <x v="140"/>
  </r>
  <r>
    <x v="8"/>
    <x v="0"/>
    <x v="28"/>
    <x v="1"/>
    <x v="3"/>
    <x v="19"/>
    <x v="4"/>
    <x v="1181"/>
    <x v="10"/>
    <x v="1181"/>
  </r>
  <r>
    <x v="8"/>
    <x v="0"/>
    <x v="28"/>
    <x v="1"/>
    <x v="3"/>
    <x v="21"/>
    <x v="7"/>
    <x v="5403"/>
    <x v="26"/>
    <x v="5403"/>
  </r>
  <r>
    <x v="8"/>
    <x v="0"/>
    <x v="28"/>
    <x v="1"/>
    <x v="4"/>
    <x v="25"/>
    <x v="4"/>
    <x v="5499"/>
    <x v="13"/>
    <x v="5499"/>
  </r>
  <r>
    <x v="8"/>
    <x v="0"/>
    <x v="28"/>
    <x v="1"/>
    <x v="7"/>
    <x v="5"/>
    <x v="7"/>
    <x v="1150"/>
    <x v="29"/>
    <x v="1150"/>
  </r>
  <r>
    <x v="8"/>
    <x v="0"/>
    <x v="28"/>
    <x v="1"/>
    <x v="7"/>
    <x v="70"/>
    <x v="7"/>
    <x v="3461"/>
    <x v="29"/>
    <x v="3461"/>
  </r>
  <r>
    <x v="8"/>
    <x v="0"/>
    <x v="28"/>
    <x v="1"/>
    <x v="9"/>
    <x v="39"/>
    <x v="7"/>
    <x v="947"/>
    <x v="31"/>
    <x v="947"/>
  </r>
  <r>
    <x v="8"/>
    <x v="0"/>
    <x v="28"/>
    <x v="1"/>
    <x v="9"/>
    <x v="41"/>
    <x v="10"/>
    <x v="3025"/>
    <x v="40"/>
    <x v="3025"/>
  </r>
  <r>
    <x v="8"/>
    <x v="0"/>
    <x v="28"/>
    <x v="1"/>
    <x v="12"/>
    <x v="48"/>
    <x v="4"/>
    <x v="1263"/>
    <x v="22"/>
    <x v="1263"/>
  </r>
  <r>
    <x v="8"/>
    <x v="0"/>
    <x v="28"/>
    <x v="1"/>
    <x v="12"/>
    <x v="49"/>
    <x v="7"/>
    <x v="597"/>
    <x v="33"/>
    <x v="597"/>
  </r>
  <r>
    <x v="8"/>
    <x v="0"/>
    <x v="28"/>
    <x v="1"/>
    <x v="12"/>
    <x v="51"/>
    <x v="4"/>
    <x v="5644"/>
    <x v="22"/>
    <x v="5644"/>
  </r>
  <r>
    <x v="8"/>
    <x v="0"/>
    <x v="28"/>
    <x v="1"/>
    <x v="13"/>
    <x v="55"/>
    <x v="4"/>
    <x v="4051"/>
    <x v="23"/>
    <x v="4051"/>
  </r>
  <r>
    <x v="8"/>
    <x v="0"/>
    <x v="28"/>
    <x v="1"/>
    <x v="13"/>
    <x v="56"/>
    <x v="4"/>
    <x v="1481"/>
    <x v="23"/>
    <x v="1481"/>
  </r>
  <r>
    <x v="8"/>
    <x v="0"/>
    <x v="28"/>
    <x v="1"/>
    <x v="13"/>
    <x v="58"/>
    <x v="4"/>
    <x v="1059"/>
    <x v="23"/>
    <x v="1059"/>
  </r>
  <r>
    <x v="8"/>
    <x v="0"/>
    <x v="28"/>
    <x v="1"/>
    <x v="13"/>
    <x v="59"/>
    <x v="4"/>
    <x v="6030"/>
    <x v="23"/>
    <x v="6030"/>
  </r>
  <r>
    <x v="8"/>
    <x v="0"/>
    <x v="28"/>
    <x v="1"/>
    <x v="13"/>
    <x v="61"/>
    <x v="4"/>
    <x v="2371"/>
    <x v="23"/>
    <x v="2371"/>
  </r>
  <r>
    <x v="8"/>
    <x v="0"/>
    <x v="28"/>
    <x v="1"/>
    <x v="13"/>
    <x v="62"/>
    <x v="4"/>
    <x v="3277"/>
    <x v="23"/>
    <x v="3277"/>
  </r>
  <r>
    <x v="8"/>
    <x v="0"/>
    <x v="28"/>
    <x v="1"/>
    <x v="13"/>
    <x v="63"/>
    <x v="4"/>
    <x v="871"/>
    <x v="23"/>
    <x v="871"/>
  </r>
  <r>
    <x v="8"/>
    <x v="0"/>
    <x v="28"/>
    <x v="1"/>
    <x v="13"/>
    <x v="64"/>
    <x v="4"/>
    <x v="3024"/>
    <x v="23"/>
    <x v="3024"/>
  </r>
  <r>
    <x v="8"/>
    <x v="0"/>
    <x v="28"/>
    <x v="1"/>
    <x v="13"/>
    <x v="65"/>
    <x v="4"/>
    <x v="2769"/>
    <x v="23"/>
    <x v="2769"/>
  </r>
  <r>
    <x v="8"/>
    <x v="0"/>
    <x v="28"/>
    <x v="1"/>
    <x v="13"/>
    <x v="66"/>
    <x v="4"/>
    <x v="2496"/>
    <x v="23"/>
    <x v="2496"/>
  </r>
  <r>
    <x v="8"/>
    <x v="0"/>
    <x v="29"/>
    <x v="0"/>
    <x v="3"/>
    <x v="23"/>
    <x v="12"/>
    <x v="4277"/>
    <x v="44"/>
    <x v="4277"/>
  </r>
  <r>
    <x v="8"/>
    <x v="0"/>
    <x v="29"/>
    <x v="0"/>
    <x v="4"/>
    <x v="26"/>
    <x v="11"/>
    <x v="6324"/>
    <x v="41"/>
    <x v="6324"/>
  </r>
  <r>
    <x v="8"/>
    <x v="0"/>
    <x v="29"/>
    <x v="0"/>
    <x v="7"/>
    <x v="71"/>
    <x v="12"/>
    <x v="3653"/>
    <x v="45"/>
    <x v="3653"/>
  </r>
  <r>
    <x v="8"/>
    <x v="0"/>
    <x v="29"/>
    <x v="0"/>
    <x v="8"/>
    <x v="45"/>
    <x v="12"/>
    <x v="4014"/>
    <x v="46"/>
    <x v="4014"/>
  </r>
  <r>
    <x v="8"/>
    <x v="0"/>
    <x v="29"/>
    <x v="1"/>
    <x v="17"/>
    <x v="76"/>
    <x v="4"/>
    <x v="3932"/>
    <x v="4"/>
    <x v="3932"/>
  </r>
  <r>
    <x v="8"/>
    <x v="0"/>
    <x v="29"/>
    <x v="1"/>
    <x v="17"/>
    <x v="78"/>
    <x v="7"/>
    <x v="1978"/>
    <x v="18"/>
    <x v="1978"/>
  </r>
  <r>
    <x v="8"/>
    <x v="0"/>
    <x v="29"/>
    <x v="1"/>
    <x v="18"/>
    <x v="80"/>
    <x v="4"/>
    <x v="2679"/>
    <x v="5"/>
    <x v="2679"/>
  </r>
  <r>
    <x v="8"/>
    <x v="0"/>
    <x v="29"/>
    <x v="1"/>
    <x v="19"/>
    <x v="81"/>
    <x v="4"/>
    <x v="2093"/>
    <x v="6"/>
    <x v="2093"/>
  </r>
  <r>
    <x v="8"/>
    <x v="0"/>
    <x v="29"/>
    <x v="1"/>
    <x v="20"/>
    <x v="84"/>
    <x v="4"/>
    <x v="836"/>
    <x v="7"/>
    <x v="836"/>
  </r>
  <r>
    <x v="8"/>
    <x v="0"/>
    <x v="29"/>
    <x v="1"/>
    <x v="0"/>
    <x v="8"/>
    <x v="7"/>
    <x v="3085"/>
    <x v="25"/>
    <x v="3085"/>
  </r>
  <r>
    <x v="8"/>
    <x v="0"/>
    <x v="29"/>
    <x v="1"/>
    <x v="1"/>
    <x v="15"/>
    <x v="4"/>
    <x v="5744"/>
    <x v="8"/>
    <x v="5744"/>
  </r>
  <r>
    <x v="8"/>
    <x v="0"/>
    <x v="29"/>
    <x v="1"/>
    <x v="1"/>
    <x v="13"/>
    <x v="4"/>
    <x v="4838"/>
    <x v="8"/>
    <x v="4838"/>
  </r>
  <r>
    <x v="8"/>
    <x v="0"/>
    <x v="29"/>
    <x v="1"/>
    <x v="3"/>
    <x v="18"/>
    <x v="4"/>
    <x v="4393"/>
    <x v="10"/>
    <x v="4393"/>
  </r>
  <r>
    <x v="8"/>
    <x v="0"/>
    <x v="29"/>
    <x v="1"/>
    <x v="3"/>
    <x v="19"/>
    <x v="4"/>
    <x v="109"/>
    <x v="10"/>
    <x v="109"/>
  </r>
  <r>
    <x v="8"/>
    <x v="0"/>
    <x v="29"/>
    <x v="1"/>
    <x v="3"/>
    <x v="22"/>
    <x v="7"/>
    <x v="42"/>
    <x v="26"/>
    <x v="42"/>
  </r>
  <r>
    <x v="8"/>
    <x v="0"/>
    <x v="29"/>
    <x v="1"/>
    <x v="3"/>
    <x v="27"/>
    <x v="4"/>
    <x v="2817"/>
    <x v="10"/>
    <x v="2817"/>
  </r>
  <r>
    <x v="8"/>
    <x v="0"/>
    <x v="29"/>
    <x v="1"/>
    <x v="4"/>
    <x v="25"/>
    <x v="4"/>
    <x v="660"/>
    <x v="13"/>
    <x v="660"/>
  </r>
  <r>
    <x v="8"/>
    <x v="0"/>
    <x v="29"/>
    <x v="1"/>
    <x v="7"/>
    <x v="70"/>
    <x v="7"/>
    <x v="2566"/>
    <x v="29"/>
    <x v="2566"/>
  </r>
  <r>
    <x v="8"/>
    <x v="0"/>
    <x v="29"/>
    <x v="1"/>
    <x v="9"/>
    <x v="39"/>
    <x v="7"/>
    <x v="1064"/>
    <x v="31"/>
    <x v="1064"/>
  </r>
  <r>
    <x v="8"/>
    <x v="0"/>
    <x v="29"/>
    <x v="1"/>
    <x v="9"/>
    <x v="41"/>
    <x v="10"/>
    <x v="1839"/>
    <x v="40"/>
    <x v="1839"/>
  </r>
  <r>
    <x v="8"/>
    <x v="0"/>
    <x v="29"/>
    <x v="1"/>
    <x v="10"/>
    <x v="42"/>
    <x v="5"/>
    <x v="2467"/>
    <x v="27"/>
    <x v="2467"/>
  </r>
  <r>
    <x v="8"/>
    <x v="0"/>
    <x v="29"/>
    <x v="1"/>
    <x v="10"/>
    <x v="43"/>
    <x v="5"/>
    <x v="6327"/>
    <x v="27"/>
    <x v="6327"/>
  </r>
  <r>
    <x v="8"/>
    <x v="0"/>
    <x v="29"/>
    <x v="1"/>
    <x v="12"/>
    <x v="48"/>
    <x v="4"/>
    <x v="349"/>
    <x v="22"/>
    <x v="349"/>
  </r>
  <r>
    <x v="8"/>
    <x v="0"/>
    <x v="29"/>
    <x v="1"/>
    <x v="13"/>
    <x v="56"/>
    <x v="4"/>
    <x v="1390"/>
    <x v="23"/>
    <x v="1390"/>
  </r>
  <r>
    <x v="8"/>
    <x v="0"/>
    <x v="29"/>
    <x v="1"/>
    <x v="13"/>
    <x v="58"/>
    <x v="4"/>
    <x v="6019"/>
    <x v="23"/>
    <x v="6019"/>
  </r>
  <r>
    <x v="8"/>
    <x v="0"/>
    <x v="29"/>
    <x v="1"/>
    <x v="13"/>
    <x v="59"/>
    <x v="4"/>
    <x v="1152"/>
    <x v="23"/>
    <x v="1152"/>
  </r>
  <r>
    <x v="8"/>
    <x v="0"/>
    <x v="29"/>
    <x v="1"/>
    <x v="13"/>
    <x v="60"/>
    <x v="7"/>
    <x v="873"/>
    <x v="34"/>
    <x v="873"/>
  </r>
  <r>
    <x v="8"/>
    <x v="0"/>
    <x v="29"/>
    <x v="1"/>
    <x v="13"/>
    <x v="64"/>
    <x v="4"/>
    <x v="6015"/>
    <x v="23"/>
    <x v="6015"/>
  </r>
  <r>
    <x v="8"/>
    <x v="0"/>
    <x v="29"/>
    <x v="1"/>
    <x v="13"/>
    <x v="66"/>
    <x v="4"/>
    <x v="5697"/>
    <x v="23"/>
    <x v="5697"/>
  </r>
  <r>
    <x v="8"/>
    <x v="0"/>
    <x v="30"/>
    <x v="1"/>
    <x v="16"/>
    <x v="74"/>
    <x v="4"/>
    <x v="4536"/>
    <x v="2"/>
    <x v="4536"/>
  </r>
  <r>
    <x v="8"/>
    <x v="0"/>
    <x v="30"/>
    <x v="1"/>
    <x v="17"/>
    <x v="76"/>
    <x v="4"/>
    <x v="1292"/>
    <x v="4"/>
    <x v="1292"/>
  </r>
  <r>
    <x v="8"/>
    <x v="0"/>
    <x v="30"/>
    <x v="1"/>
    <x v="17"/>
    <x v="78"/>
    <x v="7"/>
    <x v="1763"/>
    <x v="18"/>
    <x v="1763"/>
  </r>
  <r>
    <x v="8"/>
    <x v="0"/>
    <x v="30"/>
    <x v="1"/>
    <x v="18"/>
    <x v="80"/>
    <x v="4"/>
    <x v="2575"/>
    <x v="5"/>
    <x v="2575"/>
  </r>
  <r>
    <x v="8"/>
    <x v="0"/>
    <x v="30"/>
    <x v="1"/>
    <x v="0"/>
    <x v="8"/>
    <x v="7"/>
    <x v="1333"/>
    <x v="25"/>
    <x v="1333"/>
  </r>
  <r>
    <x v="8"/>
    <x v="0"/>
    <x v="30"/>
    <x v="1"/>
    <x v="3"/>
    <x v="18"/>
    <x v="4"/>
    <x v="966"/>
    <x v="10"/>
    <x v="966"/>
  </r>
  <r>
    <x v="8"/>
    <x v="0"/>
    <x v="30"/>
    <x v="1"/>
    <x v="3"/>
    <x v="19"/>
    <x v="4"/>
    <x v="3509"/>
    <x v="10"/>
    <x v="3509"/>
  </r>
  <r>
    <x v="8"/>
    <x v="0"/>
    <x v="30"/>
    <x v="1"/>
    <x v="3"/>
    <x v="20"/>
    <x v="5"/>
    <x v="1419"/>
    <x v="20"/>
    <x v="1419"/>
  </r>
  <r>
    <x v="8"/>
    <x v="0"/>
    <x v="30"/>
    <x v="1"/>
    <x v="3"/>
    <x v="22"/>
    <x v="7"/>
    <x v="3311"/>
    <x v="26"/>
    <x v="3311"/>
  </r>
  <r>
    <x v="8"/>
    <x v="0"/>
    <x v="30"/>
    <x v="1"/>
    <x v="4"/>
    <x v="25"/>
    <x v="4"/>
    <x v="2520"/>
    <x v="13"/>
    <x v="2520"/>
  </r>
  <r>
    <x v="8"/>
    <x v="0"/>
    <x v="30"/>
    <x v="1"/>
    <x v="9"/>
    <x v="37"/>
    <x v="4"/>
    <x v="6319"/>
    <x v="17"/>
    <x v="6319"/>
  </r>
  <r>
    <x v="8"/>
    <x v="0"/>
    <x v="30"/>
    <x v="1"/>
    <x v="9"/>
    <x v="39"/>
    <x v="7"/>
    <x v="1597"/>
    <x v="31"/>
    <x v="1597"/>
  </r>
  <r>
    <x v="8"/>
    <x v="0"/>
    <x v="30"/>
    <x v="1"/>
    <x v="9"/>
    <x v="41"/>
    <x v="10"/>
    <x v="2483"/>
    <x v="40"/>
    <x v="2483"/>
  </r>
  <r>
    <x v="8"/>
    <x v="0"/>
    <x v="30"/>
    <x v="1"/>
    <x v="12"/>
    <x v="48"/>
    <x v="4"/>
    <x v="2712"/>
    <x v="22"/>
    <x v="2712"/>
  </r>
  <r>
    <x v="8"/>
    <x v="0"/>
    <x v="30"/>
    <x v="1"/>
    <x v="13"/>
    <x v="58"/>
    <x v="4"/>
    <x v="5500"/>
    <x v="23"/>
    <x v="5500"/>
  </r>
  <r>
    <x v="8"/>
    <x v="0"/>
    <x v="30"/>
    <x v="1"/>
    <x v="13"/>
    <x v="59"/>
    <x v="4"/>
    <x v="5879"/>
    <x v="23"/>
    <x v="5879"/>
  </r>
  <r>
    <x v="8"/>
    <x v="0"/>
    <x v="30"/>
    <x v="1"/>
    <x v="13"/>
    <x v="64"/>
    <x v="4"/>
    <x v="3179"/>
    <x v="23"/>
    <x v="3179"/>
  </r>
  <r>
    <x v="8"/>
    <x v="0"/>
    <x v="30"/>
    <x v="1"/>
    <x v="13"/>
    <x v="66"/>
    <x v="4"/>
    <x v="516"/>
    <x v="23"/>
    <x v="516"/>
  </r>
  <r>
    <x v="8"/>
    <x v="0"/>
    <x v="31"/>
    <x v="1"/>
    <x v="17"/>
    <x v="76"/>
    <x v="4"/>
    <x v="3167"/>
    <x v="4"/>
    <x v="3167"/>
  </r>
  <r>
    <x v="8"/>
    <x v="0"/>
    <x v="31"/>
    <x v="1"/>
    <x v="3"/>
    <x v="18"/>
    <x v="4"/>
    <x v="5634"/>
    <x v="10"/>
    <x v="5634"/>
  </r>
  <r>
    <x v="8"/>
    <x v="0"/>
    <x v="31"/>
    <x v="1"/>
    <x v="3"/>
    <x v="19"/>
    <x v="4"/>
    <x v="2943"/>
    <x v="10"/>
    <x v="2943"/>
  </r>
  <r>
    <x v="8"/>
    <x v="0"/>
    <x v="31"/>
    <x v="1"/>
    <x v="9"/>
    <x v="39"/>
    <x v="7"/>
    <x v="649"/>
    <x v="31"/>
    <x v="649"/>
  </r>
  <r>
    <x v="8"/>
    <x v="0"/>
    <x v="31"/>
    <x v="1"/>
    <x v="12"/>
    <x v="48"/>
    <x v="4"/>
    <x v="4204"/>
    <x v="22"/>
    <x v="4204"/>
  </r>
  <r>
    <x v="8"/>
    <x v="0"/>
    <x v="31"/>
    <x v="1"/>
    <x v="13"/>
    <x v="58"/>
    <x v="4"/>
    <x v="3165"/>
    <x v="23"/>
    <x v="3165"/>
  </r>
  <r>
    <x v="8"/>
    <x v="0"/>
    <x v="31"/>
    <x v="1"/>
    <x v="13"/>
    <x v="59"/>
    <x v="4"/>
    <x v="3965"/>
    <x v="23"/>
    <x v="3965"/>
  </r>
  <r>
    <x v="8"/>
    <x v="0"/>
    <x v="31"/>
    <x v="1"/>
    <x v="13"/>
    <x v="64"/>
    <x v="4"/>
    <x v="4794"/>
    <x v="23"/>
    <x v="4794"/>
  </r>
  <r>
    <x v="8"/>
    <x v="0"/>
    <x v="31"/>
    <x v="1"/>
    <x v="13"/>
    <x v="65"/>
    <x v="4"/>
    <x v="588"/>
    <x v="23"/>
    <x v="588"/>
  </r>
  <r>
    <x v="8"/>
    <x v="0"/>
    <x v="33"/>
    <x v="1"/>
    <x v="15"/>
    <x v="72"/>
    <x v="4"/>
    <x v="193"/>
    <x v="0"/>
    <x v="193"/>
  </r>
  <r>
    <x v="8"/>
    <x v="0"/>
    <x v="33"/>
    <x v="1"/>
    <x v="17"/>
    <x v="76"/>
    <x v="4"/>
    <x v="3861"/>
    <x v="4"/>
    <x v="3861"/>
  </r>
  <r>
    <x v="8"/>
    <x v="0"/>
    <x v="33"/>
    <x v="1"/>
    <x v="17"/>
    <x v="77"/>
    <x v="4"/>
    <x v="2763"/>
    <x v="4"/>
    <x v="2763"/>
  </r>
  <r>
    <x v="8"/>
    <x v="0"/>
    <x v="33"/>
    <x v="1"/>
    <x v="17"/>
    <x v="78"/>
    <x v="7"/>
    <x v="3102"/>
    <x v="18"/>
    <x v="3102"/>
  </r>
  <r>
    <x v="8"/>
    <x v="0"/>
    <x v="33"/>
    <x v="1"/>
    <x v="18"/>
    <x v="79"/>
    <x v="4"/>
    <x v="6410"/>
    <x v="5"/>
    <x v="6410"/>
  </r>
  <r>
    <x v="8"/>
    <x v="0"/>
    <x v="33"/>
    <x v="1"/>
    <x v="18"/>
    <x v="80"/>
    <x v="4"/>
    <x v="2225"/>
    <x v="5"/>
    <x v="2225"/>
  </r>
  <r>
    <x v="8"/>
    <x v="0"/>
    <x v="33"/>
    <x v="1"/>
    <x v="19"/>
    <x v="81"/>
    <x v="4"/>
    <x v="1694"/>
    <x v="6"/>
    <x v="1694"/>
  </r>
  <r>
    <x v="8"/>
    <x v="0"/>
    <x v="33"/>
    <x v="1"/>
    <x v="19"/>
    <x v="82"/>
    <x v="4"/>
    <x v="1327"/>
    <x v="6"/>
    <x v="1327"/>
  </r>
  <r>
    <x v="8"/>
    <x v="0"/>
    <x v="33"/>
    <x v="1"/>
    <x v="20"/>
    <x v="84"/>
    <x v="4"/>
    <x v="3857"/>
    <x v="7"/>
    <x v="3857"/>
  </r>
  <r>
    <x v="8"/>
    <x v="0"/>
    <x v="33"/>
    <x v="1"/>
    <x v="0"/>
    <x v="8"/>
    <x v="7"/>
    <x v="3470"/>
    <x v="25"/>
    <x v="3470"/>
  </r>
  <r>
    <x v="8"/>
    <x v="0"/>
    <x v="33"/>
    <x v="1"/>
    <x v="0"/>
    <x v="9"/>
    <x v="8"/>
    <x v="4261"/>
    <x v="30"/>
    <x v="4261"/>
  </r>
  <r>
    <x v="8"/>
    <x v="0"/>
    <x v="33"/>
    <x v="1"/>
    <x v="1"/>
    <x v="0"/>
    <x v="4"/>
    <x v="1341"/>
    <x v="8"/>
    <x v="1341"/>
  </r>
  <r>
    <x v="8"/>
    <x v="0"/>
    <x v="33"/>
    <x v="1"/>
    <x v="1"/>
    <x v="15"/>
    <x v="4"/>
    <x v="1820"/>
    <x v="8"/>
    <x v="1820"/>
  </r>
  <r>
    <x v="8"/>
    <x v="0"/>
    <x v="33"/>
    <x v="1"/>
    <x v="1"/>
    <x v="12"/>
    <x v="4"/>
    <x v="3325"/>
    <x v="8"/>
    <x v="3325"/>
  </r>
  <r>
    <x v="8"/>
    <x v="0"/>
    <x v="33"/>
    <x v="1"/>
    <x v="1"/>
    <x v="13"/>
    <x v="4"/>
    <x v="4786"/>
    <x v="8"/>
    <x v="4786"/>
  </r>
  <r>
    <x v="8"/>
    <x v="0"/>
    <x v="33"/>
    <x v="1"/>
    <x v="3"/>
    <x v="16"/>
    <x v="0"/>
    <x v="3701"/>
    <x v="1"/>
    <x v="3701"/>
  </r>
  <r>
    <x v="8"/>
    <x v="0"/>
    <x v="33"/>
    <x v="1"/>
    <x v="3"/>
    <x v="17"/>
    <x v="0"/>
    <x v="5932"/>
    <x v="1"/>
    <x v="5932"/>
  </r>
  <r>
    <x v="8"/>
    <x v="0"/>
    <x v="33"/>
    <x v="1"/>
    <x v="3"/>
    <x v="18"/>
    <x v="4"/>
    <x v="6040"/>
    <x v="10"/>
    <x v="6040"/>
  </r>
  <r>
    <x v="8"/>
    <x v="0"/>
    <x v="33"/>
    <x v="1"/>
    <x v="3"/>
    <x v="19"/>
    <x v="4"/>
    <x v="4898"/>
    <x v="10"/>
    <x v="4898"/>
  </r>
  <r>
    <x v="8"/>
    <x v="0"/>
    <x v="33"/>
    <x v="1"/>
    <x v="3"/>
    <x v="21"/>
    <x v="7"/>
    <x v="4813"/>
    <x v="26"/>
    <x v="4813"/>
  </r>
  <r>
    <x v="8"/>
    <x v="0"/>
    <x v="33"/>
    <x v="1"/>
    <x v="3"/>
    <x v="22"/>
    <x v="7"/>
    <x v="1680"/>
    <x v="26"/>
    <x v="1680"/>
  </r>
  <r>
    <x v="8"/>
    <x v="0"/>
    <x v="33"/>
    <x v="1"/>
    <x v="3"/>
    <x v="27"/>
    <x v="4"/>
    <x v="3637"/>
    <x v="10"/>
    <x v="3637"/>
  </r>
  <r>
    <x v="8"/>
    <x v="0"/>
    <x v="33"/>
    <x v="1"/>
    <x v="4"/>
    <x v="24"/>
    <x v="4"/>
    <x v="5516"/>
    <x v="13"/>
    <x v="5516"/>
  </r>
  <r>
    <x v="8"/>
    <x v="0"/>
    <x v="33"/>
    <x v="1"/>
    <x v="4"/>
    <x v="25"/>
    <x v="4"/>
    <x v="3159"/>
    <x v="13"/>
    <x v="3159"/>
  </r>
  <r>
    <x v="8"/>
    <x v="0"/>
    <x v="33"/>
    <x v="1"/>
    <x v="7"/>
    <x v="4"/>
    <x v="4"/>
    <x v="5136"/>
    <x v="16"/>
    <x v="5136"/>
  </r>
  <r>
    <x v="8"/>
    <x v="0"/>
    <x v="33"/>
    <x v="1"/>
    <x v="7"/>
    <x v="5"/>
    <x v="7"/>
    <x v="4784"/>
    <x v="29"/>
    <x v="4784"/>
  </r>
  <r>
    <x v="8"/>
    <x v="0"/>
    <x v="33"/>
    <x v="1"/>
    <x v="7"/>
    <x v="69"/>
    <x v="4"/>
    <x v="1029"/>
    <x v="16"/>
    <x v="1029"/>
  </r>
  <r>
    <x v="8"/>
    <x v="0"/>
    <x v="33"/>
    <x v="1"/>
    <x v="7"/>
    <x v="70"/>
    <x v="7"/>
    <x v="4537"/>
    <x v="29"/>
    <x v="4537"/>
  </r>
  <r>
    <x v="8"/>
    <x v="0"/>
    <x v="33"/>
    <x v="1"/>
    <x v="9"/>
    <x v="37"/>
    <x v="4"/>
    <x v="3062"/>
    <x v="17"/>
    <x v="3062"/>
  </r>
  <r>
    <x v="8"/>
    <x v="0"/>
    <x v="33"/>
    <x v="1"/>
    <x v="9"/>
    <x v="38"/>
    <x v="4"/>
    <x v="3424"/>
    <x v="17"/>
    <x v="3424"/>
  </r>
  <r>
    <x v="8"/>
    <x v="0"/>
    <x v="33"/>
    <x v="1"/>
    <x v="9"/>
    <x v="39"/>
    <x v="7"/>
    <x v="3388"/>
    <x v="31"/>
    <x v="3388"/>
  </r>
  <r>
    <x v="8"/>
    <x v="0"/>
    <x v="33"/>
    <x v="1"/>
    <x v="9"/>
    <x v="40"/>
    <x v="9"/>
    <x v="3952"/>
    <x v="36"/>
    <x v="3952"/>
  </r>
  <r>
    <x v="8"/>
    <x v="0"/>
    <x v="33"/>
    <x v="1"/>
    <x v="9"/>
    <x v="41"/>
    <x v="10"/>
    <x v="4713"/>
    <x v="40"/>
    <x v="4713"/>
  </r>
  <r>
    <x v="8"/>
    <x v="0"/>
    <x v="33"/>
    <x v="1"/>
    <x v="10"/>
    <x v="42"/>
    <x v="5"/>
    <x v="3561"/>
    <x v="27"/>
    <x v="3561"/>
  </r>
  <r>
    <x v="8"/>
    <x v="0"/>
    <x v="33"/>
    <x v="1"/>
    <x v="10"/>
    <x v="43"/>
    <x v="5"/>
    <x v="2660"/>
    <x v="27"/>
    <x v="2660"/>
  </r>
  <r>
    <x v="8"/>
    <x v="0"/>
    <x v="33"/>
    <x v="1"/>
    <x v="10"/>
    <x v="86"/>
    <x v="5"/>
    <x v="186"/>
    <x v="27"/>
    <x v="186"/>
  </r>
  <r>
    <x v="8"/>
    <x v="0"/>
    <x v="33"/>
    <x v="1"/>
    <x v="12"/>
    <x v="48"/>
    <x v="4"/>
    <x v="3178"/>
    <x v="22"/>
    <x v="3178"/>
  </r>
  <r>
    <x v="8"/>
    <x v="0"/>
    <x v="33"/>
    <x v="1"/>
    <x v="12"/>
    <x v="51"/>
    <x v="4"/>
    <x v="2095"/>
    <x v="22"/>
    <x v="2095"/>
  </r>
  <r>
    <x v="8"/>
    <x v="0"/>
    <x v="33"/>
    <x v="1"/>
    <x v="12"/>
    <x v="53"/>
    <x v="4"/>
    <x v="1595"/>
    <x v="22"/>
    <x v="1595"/>
  </r>
  <r>
    <x v="8"/>
    <x v="0"/>
    <x v="33"/>
    <x v="1"/>
    <x v="13"/>
    <x v="55"/>
    <x v="4"/>
    <x v="3274"/>
    <x v="23"/>
    <x v="3274"/>
  </r>
  <r>
    <x v="8"/>
    <x v="0"/>
    <x v="33"/>
    <x v="1"/>
    <x v="13"/>
    <x v="56"/>
    <x v="4"/>
    <x v="4757"/>
    <x v="23"/>
    <x v="4757"/>
  </r>
  <r>
    <x v="8"/>
    <x v="0"/>
    <x v="33"/>
    <x v="1"/>
    <x v="13"/>
    <x v="58"/>
    <x v="4"/>
    <x v="1215"/>
    <x v="23"/>
    <x v="1215"/>
  </r>
  <r>
    <x v="8"/>
    <x v="0"/>
    <x v="33"/>
    <x v="1"/>
    <x v="13"/>
    <x v="59"/>
    <x v="4"/>
    <x v="414"/>
    <x v="23"/>
    <x v="414"/>
  </r>
  <r>
    <x v="8"/>
    <x v="0"/>
    <x v="33"/>
    <x v="1"/>
    <x v="13"/>
    <x v="61"/>
    <x v="4"/>
    <x v="171"/>
    <x v="23"/>
    <x v="171"/>
  </r>
  <r>
    <x v="8"/>
    <x v="0"/>
    <x v="33"/>
    <x v="1"/>
    <x v="13"/>
    <x v="62"/>
    <x v="4"/>
    <x v="2962"/>
    <x v="23"/>
    <x v="2962"/>
  </r>
  <r>
    <x v="8"/>
    <x v="0"/>
    <x v="33"/>
    <x v="1"/>
    <x v="13"/>
    <x v="63"/>
    <x v="4"/>
    <x v="4662"/>
    <x v="23"/>
    <x v="4662"/>
  </r>
  <r>
    <x v="8"/>
    <x v="0"/>
    <x v="33"/>
    <x v="1"/>
    <x v="13"/>
    <x v="64"/>
    <x v="4"/>
    <x v="3674"/>
    <x v="23"/>
    <x v="3674"/>
  </r>
  <r>
    <x v="8"/>
    <x v="0"/>
    <x v="33"/>
    <x v="1"/>
    <x v="13"/>
    <x v="65"/>
    <x v="4"/>
    <x v="5665"/>
    <x v="23"/>
    <x v="5665"/>
  </r>
  <r>
    <x v="8"/>
    <x v="0"/>
    <x v="33"/>
    <x v="1"/>
    <x v="13"/>
    <x v="66"/>
    <x v="4"/>
    <x v="4050"/>
    <x v="23"/>
    <x v="4050"/>
  </r>
  <r>
    <x v="8"/>
    <x v="0"/>
    <x v="34"/>
    <x v="1"/>
    <x v="17"/>
    <x v="76"/>
    <x v="4"/>
    <x v="2303"/>
    <x v="4"/>
    <x v="2303"/>
  </r>
  <r>
    <x v="8"/>
    <x v="0"/>
    <x v="34"/>
    <x v="1"/>
    <x v="17"/>
    <x v="78"/>
    <x v="7"/>
    <x v="5124"/>
    <x v="18"/>
    <x v="5124"/>
  </r>
  <r>
    <x v="8"/>
    <x v="0"/>
    <x v="34"/>
    <x v="1"/>
    <x v="18"/>
    <x v="79"/>
    <x v="4"/>
    <x v="3229"/>
    <x v="5"/>
    <x v="3229"/>
  </r>
  <r>
    <x v="8"/>
    <x v="0"/>
    <x v="34"/>
    <x v="1"/>
    <x v="18"/>
    <x v="80"/>
    <x v="4"/>
    <x v="5278"/>
    <x v="5"/>
    <x v="5278"/>
  </r>
  <r>
    <x v="8"/>
    <x v="0"/>
    <x v="34"/>
    <x v="1"/>
    <x v="19"/>
    <x v="81"/>
    <x v="4"/>
    <x v="22"/>
    <x v="6"/>
    <x v="22"/>
  </r>
  <r>
    <x v="8"/>
    <x v="0"/>
    <x v="34"/>
    <x v="1"/>
    <x v="1"/>
    <x v="0"/>
    <x v="4"/>
    <x v="1559"/>
    <x v="8"/>
    <x v="1559"/>
  </r>
  <r>
    <x v="8"/>
    <x v="0"/>
    <x v="34"/>
    <x v="1"/>
    <x v="3"/>
    <x v="17"/>
    <x v="0"/>
    <x v="2248"/>
    <x v="1"/>
    <x v="2248"/>
  </r>
  <r>
    <x v="8"/>
    <x v="0"/>
    <x v="34"/>
    <x v="1"/>
    <x v="3"/>
    <x v="18"/>
    <x v="4"/>
    <x v="1434"/>
    <x v="10"/>
    <x v="1434"/>
  </r>
  <r>
    <x v="8"/>
    <x v="0"/>
    <x v="34"/>
    <x v="1"/>
    <x v="3"/>
    <x v="19"/>
    <x v="4"/>
    <x v="6284"/>
    <x v="10"/>
    <x v="6284"/>
  </r>
  <r>
    <x v="8"/>
    <x v="0"/>
    <x v="34"/>
    <x v="1"/>
    <x v="3"/>
    <x v="21"/>
    <x v="7"/>
    <x v="4404"/>
    <x v="26"/>
    <x v="4404"/>
  </r>
  <r>
    <x v="8"/>
    <x v="0"/>
    <x v="34"/>
    <x v="1"/>
    <x v="9"/>
    <x v="37"/>
    <x v="4"/>
    <x v="3036"/>
    <x v="17"/>
    <x v="3036"/>
  </r>
  <r>
    <x v="8"/>
    <x v="0"/>
    <x v="34"/>
    <x v="1"/>
    <x v="13"/>
    <x v="59"/>
    <x v="4"/>
    <x v="1090"/>
    <x v="23"/>
    <x v="1090"/>
  </r>
  <r>
    <x v="8"/>
    <x v="0"/>
    <x v="34"/>
    <x v="1"/>
    <x v="13"/>
    <x v="63"/>
    <x v="4"/>
    <x v="139"/>
    <x v="23"/>
    <x v="139"/>
  </r>
  <r>
    <x v="8"/>
    <x v="0"/>
    <x v="36"/>
    <x v="0"/>
    <x v="20"/>
    <x v="85"/>
    <x v="12"/>
    <x v="1143"/>
    <x v="43"/>
    <x v="1143"/>
  </r>
  <r>
    <x v="8"/>
    <x v="0"/>
    <x v="36"/>
    <x v="0"/>
    <x v="3"/>
    <x v="23"/>
    <x v="12"/>
    <x v="543"/>
    <x v="44"/>
    <x v="543"/>
  </r>
  <r>
    <x v="8"/>
    <x v="0"/>
    <x v="36"/>
    <x v="0"/>
    <x v="4"/>
    <x v="26"/>
    <x v="11"/>
    <x v="1592"/>
    <x v="41"/>
    <x v="1592"/>
  </r>
  <r>
    <x v="8"/>
    <x v="0"/>
    <x v="36"/>
    <x v="1"/>
    <x v="15"/>
    <x v="72"/>
    <x v="4"/>
    <x v="2833"/>
    <x v="0"/>
    <x v="2833"/>
  </r>
  <r>
    <x v="8"/>
    <x v="0"/>
    <x v="36"/>
    <x v="1"/>
    <x v="16"/>
    <x v="74"/>
    <x v="4"/>
    <x v="985"/>
    <x v="2"/>
    <x v="985"/>
  </r>
  <r>
    <x v="8"/>
    <x v="0"/>
    <x v="36"/>
    <x v="1"/>
    <x v="17"/>
    <x v="76"/>
    <x v="4"/>
    <x v="4611"/>
    <x v="4"/>
    <x v="4611"/>
  </r>
  <r>
    <x v="8"/>
    <x v="0"/>
    <x v="36"/>
    <x v="1"/>
    <x v="17"/>
    <x v="77"/>
    <x v="4"/>
    <x v="4426"/>
    <x v="4"/>
    <x v="4426"/>
  </r>
  <r>
    <x v="8"/>
    <x v="0"/>
    <x v="36"/>
    <x v="1"/>
    <x v="17"/>
    <x v="78"/>
    <x v="7"/>
    <x v="6060"/>
    <x v="18"/>
    <x v="6060"/>
  </r>
  <r>
    <x v="8"/>
    <x v="0"/>
    <x v="36"/>
    <x v="1"/>
    <x v="18"/>
    <x v="79"/>
    <x v="4"/>
    <x v="4716"/>
    <x v="5"/>
    <x v="4716"/>
  </r>
  <r>
    <x v="8"/>
    <x v="0"/>
    <x v="36"/>
    <x v="1"/>
    <x v="18"/>
    <x v="80"/>
    <x v="4"/>
    <x v="6146"/>
    <x v="5"/>
    <x v="6146"/>
  </r>
  <r>
    <x v="8"/>
    <x v="0"/>
    <x v="36"/>
    <x v="1"/>
    <x v="19"/>
    <x v="81"/>
    <x v="4"/>
    <x v="226"/>
    <x v="6"/>
    <x v="226"/>
  </r>
  <r>
    <x v="8"/>
    <x v="0"/>
    <x v="36"/>
    <x v="1"/>
    <x v="20"/>
    <x v="84"/>
    <x v="4"/>
    <x v="2017"/>
    <x v="7"/>
    <x v="2017"/>
  </r>
  <r>
    <x v="8"/>
    <x v="0"/>
    <x v="36"/>
    <x v="1"/>
    <x v="0"/>
    <x v="8"/>
    <x v="7"/>
    <x v="4533"/>
    <x v="25"/>
    <x v="4533"/>
  </r>
  <r>
    <x v="8"/>
    <x v="0"/>
    <x v="36"/>
    <x v="1"/>
    <x v="1"/>
    <x v="0"/>
    <x v="4"/>
    <x v="1182"/>
    <x v="8"/>
    <x v="1182"/>
  </r>
  <r>
    <x v="8"/>
    <x v="0"/>
    <x v="36"/>
    <x v="1"/>
    <x v="1"/>
    <x v="15"/>
    <x v="4"/>
    <x v="4028"/>
    <x v="8"/>
    <x v="4028"/>
  </r>
  <r>
    <x v="8"/>
    <x v="0"/>
    <x v="36"/>
    <x v="1"/>
    <x v="1"/>
    <x v="13"/>
    <x v="4"/>
    <x v="384"/>
    <x v="8"/>
    <x v="384"/>
  </r>
  <r>
    <x v="8"/>
    <x v="0"/>
    <x v="36"/>
    <x v="1"/>
    <x v="3"/>
    <x v="16"/>
    <x v="0"/>
    <x v="4106"/>
    <x v="1"/>
    <x v="4106"/>
  </r>
  <r>
    <x v="8"/>
    <x v="0"/>
    <x v="36"/>
    <x v="1"/>
    <x v="3"/>
    <x v="17"/>
    <x v="0"/>
    <x v="4064"/>
    <x v="1"/>
    <x v="4064"/>
  </r>
  <r>
    <x v="8"/>
    <x v="0"/>
    <x v="36"/>
    <x v="1"/>
    <x v="3"/>
    <x v="18"/>
    <x v="4"/>
    <x v="12"/>
    <x v="10"/>
    <x v="12"/>
  </r>
  <r>
    <x v="8"/>
    <x v="0"/>
    <x v="36"/>
    <x v="1"/>
    <x v="3"/>
    <x v="19"/>
    <x v="4"/>
    <x v="2945"/>
    <x v="10"/>
    <x v="2945"/>
  </r>
  <r>
    <x v="8"/>
    <x v="0"/>
    <x v="36"/>
    <x v="1"/>
    <x v="3"/>
    <x v="20"/>
    <x v="5"/>
    <x v="4467"/>
    <x v="20"/>
    <x v="4467"/>
  </r>
  <r>
    <x v="8"/>
    <x v="0"/>
    <x v="36"/>
    <x v="1"/>
    <x v="3"/>
    <x v="21"/>
    <x v="7"/>
    <x v="3924"/>
    <x v="26"/>
    <x v="3924"/>
  </r>
  <r>
    <x v="8"/>
    <x v="0"/>
    <x v="36"/>
    <x v="1"/>
    <x v="3"/>
    <x v="22"/>
    <x v="7"/>
    <x v="429"/>
    <x v="26"/>
    <x v="429"/>
  </r>
  <r>
    <x v="8"/>
    <x v="0"/>
    <x v="36"/>
    <x v="1"/>
    <x v="3"/>
    <x v="27"/>
    <x v="4"/>
    <x v="681"/>
    <x v="10"/>
    <x v="681"/>
  </r>
  <r>
    <x v="8"/>
    <x v="0"/>
    <x v="36"/>
    <x v="1"/>
    <x v="4"/>
    <x v="24"/>
    <x v="4"/>
    <x v="428"/>
    <x v="13"/>
    <x v="428"/>
  </r>
  <r>
    <x v="8"/>
    <x v="0"/>
    <x v="36"/>
    <x v="1"/>
    <x v="4"/>
    <x v="25"/>
    <x v="4"/>
    <x v="529"/>
    <x v="13"/>
    <x v="529"/>
  </r>
  <r>
    <x v="8"/>
    <x v="0"/>
    <x v="36"/>
    <x v="1"/>
    <x v="5"/>
    <x v="28"/>
    <x v="2"/>
    <x v="3442"/>
    <x v="11"/>
    <x v="3442"/>
  </r>
  <r>
    <x v="8"/>
    <x v="0"/>
    <x v="36"/>
    <x v="1"/>
    <x v="5"/>
    <x v="31"/>
    <x v="2"/>
    <x v="6340"/>
    <x v="11"/>
    <x v="6340"/>
  </r>
  <r>
    <x v="8"/>
    <x v="0"/>
    <x v="36"/>
    <x v="1"/>
    <x v="7"/>
    <x v="4"/>
    <x v="4"/>
    <x v="1437"/>
    <x v="16"/>
    <x v="1437"/>
  </r>
  <r>
    <x v="8"/>
    <x v="0"/>
    <x v="36"/>
    <x v="1"/>
    <x v="7"/>
    <x v="5"/>
    <x v="7"/>
    <x v="829"/>
    <x v="29"/>
    <x v="829"/>
  </r>
  <r>
    <x v="8"/>
    <x v="0"/>
    <x v="36"/>
    <x v="1"/>
    <x v="7"/>
    <x v="70"/>
    <x v="7"/>
    <x v="5492"/>
    <x v="29"/>
    <x v="5492"/>
  </r>
  <r>
    <x v="8"/>
    <x v="0"/>
    <x v="36"/>
    <x v="1"/>
    <x v="9"/>
    <x v="37"/>
    <x v="4"/>
    <x v="4960"/>
    <x v="17"/>
    <x v="4960"/>
  </r>
  <r>
    <x v="8"/>
    <x v="0"/>
    <x v="36"/>
    <x v="1"/>
    <x v="9"/>
    <x v="38"/>
    <x v="4"/>
    <x v="279"/>
    <x v="17"/>
    <x v="279"/>
  </r>
  <r>
    <x v="8"/>
    <x v="0"/>
    <x v="36"/>
    <x v="1"/>
    <x v="9"/>
    <x v="39"/>
    <x v="7"/>
    <x v="4352"/>
    <x v="31"/>
    <x v="4352"/>
  </r>
  <r>
    <x v="8"/>
    <x v="0"/>
    <x v="36"/>
    <x v="1"/>
    <x v="9"/>
    <x v="41"/>
    <x v="10"/>
    <x v="3401"/>
    <x v="40"/>
    <x v="3401"/>
  </r>
  <r>
    <x v="8"/>
    <x v="0"/>
    <x v="36"/>
    <x v="1"/>
    <x v="10"/>
    <x v="42"/>
    <x v="5"/>
    <x v="2688"/>
    <x v="27"/>
    <x v="2688"/>
  </r>
  <r>
    <x v="8"/>
    <x v="0"/>
    <x v="36"/>
    <x v="1"/>
    <x v="10"/>
    <x v="43"/>
    <x v="5"/>
    <x v="4074"/>
    <x v="27"/>
    <x v="4074"/>
  </r>
  <r>
    <x v="8"/>
    <x v="0"/>
    <x v="36"/>
    <x v="1"/>
    <x v="10"/>
    <x v="44"/>
    <x v="0"/>
    <x v="2531"/>
    <x v="9"/>
    <x v="2531"/>
  </r>
  <r>
    <x v="8"/>
    <x v="0"/>
    <x v="36"/>
    <x v="1"/>
    <x v="10"/>
    <x v="86"/>
    <x v="5"/>
    <x v="2386"/>
    <x v="27"/>
    <x v="2386"/>
  </r>
  <r>
    <x v="8"/>
    <x v="0"/>
    <x v="36"/>
    <x v="1"/>
    <x v="12"/>
    <x v="48"/>
    <x v="4"/>
    <x v="2737"/>
    <x v="22"/>
    <x v="2737"/>
  </r>
  <r>
    <x v="8"/>
    <x v="0"/>
    <x v="36"/>
    <x v="1"/>
    <x v="12"/>
    <x v="49"/>
    <x v="7"/>
    <x v="6285"/>
    <x v="33"/>
    <x v="6285"/>
  </r>
  <r>
    <x v="8"/>
    <x v="0"/>
    <x v="36"/>
    <x v="1"/>
    <x v="12"/>
    <x v="51"/>
    <x v="4"/>
    <x v="2501"/>
    <x v="22"/>
    <x v="2501"/>
  </r>
  <r>
    <x v="8"/>
    <x v="0"/>
    <x v="36"/>
    <x v="1"/>
    <x v="13"/>
    <x v="55"/>
    <x v="4"/>
    <x v="5350"/>
    <x v="23"/>
    <x v="5350"/>
  </r>
  <r>
    <x v="8"/>
    <x v="0"/>
    <x v="36"/>
    <x v="1"/>
    <x v="13"/>
    <x v="56"/>
    <x v="4"/>
    <x v="48"/>
    <x v="23"/>
    <x v="48"/>
  </r>
  <r>
    <x v="8"/>
    <x v="0"/>
    <x v="36"/>
    <x v="1"/>
    <x v="13"/>
    <x v="58"/>
    <x v="4"/>
    <x v="5701"/>
    <x v="23"/>
    <x v="5701"/>
  </r>
  <r>
    <x v="8"/>
    <x v="0"/>
    <x v="36"/>
    <x v="1"/>
    <x v="13"/>
    <x v="59"/>
    <x v="4"/>
    <x v="2971"/>
    <x v="23"/>
    <x v="2971"/>
  </r>
  <r>
    <x v="8"/>
    <x v="0"/>
    <x v="36"/>
    <x v="1"/>
    <x v="13"/>
    <x v="60"/>
    <x v="7"/>
    <x v="5282"/>
    <x v="34"/>
    <x v="5282"/>
  </r>
  <r>
    <x v="8"/>
    <x v="0"/>
    <x v="36"/>
    <x v="1"/>
    <x v="13"/>
    <x v="61"/>
    <x v="4"/>
    <x v="1219"/>
    <x v="23"/>
    <x v="1219"/>
  </r>
  <r>
    <x v="8"/>
    <x v="0"/>
    <x v="36"/>
    <x v="1"/>
    <x v="13"/>
    <x v="62"/>
    <x v="4"/>
    <x v="379"/>
    <x v="23"/>
    <x v="379"/>
  </r>
  <r>
    <x v="8"/>
    <x v="0"/>
    <x v="36"/>
    <x v="1"/>
    <x v="13"/>
    <x v="63"/>
    <x v="4"/>
    <x v="6259"/>
    <x v="23"/>
    <x v="6259"/>
  </r>
  <r>
    <x v="8"/>
    <x v="0"/>
    <x v="36"/>
    <x v="1"/>
    <x v="13"/>
    <x v="64"/>
    <x v="4"/>
    <x v="2167"/>
    <x v="23"/>
    <x v="2167"/>
  </r>
  <r>
    <x v="8"/>
    <x v="0"/>
    <x v="36"/>
    <x v="1"/>
    <x v="13"/>
    <x v="65"/>
    <x v="4"/>
    <x v="5881"/>
    <x v="23"/>
    <x v="5881"/>
  </r>
  <r>
    <x v="8"/>
    <x v="0"/>
    <x v="36"/>
    <x v="1"/>
    <x v="13"/>
    <x v="66"/>
    <x v="4"/>
    <x v="4137"/>
    <x v="23"/>
    <x v="4137"/>
  </r>
  <r>
    <x v="8"/>
    <x v="0"/>
    <x v="37"/>
    <x v="1"/>
    <x v="17"/>
    <x v="76"/>
    <x v="4"/>
    <x v="4853"/>
    <x v="4"/>
    <x v="4853"/>
  </r>
  <r>
    <x v="8"/>
    <x v="0"/>
    <x v="37"/>
    <x v="1"/>
    <x v="17"/>
    <x v="77"/>
    <x v="4"/>
    <x v="2438"/>
    <x v="4"/>
    <x v="2438"/>
  </r>
  <r>
    <x v="8"/>
    <x v="0"/>
    <x v="37"/>
    <x v="1"/>
    <x v="17"/>
    <x v="78"/>
    <x v="7"/>
    <x v="2087"/>
    <x v="18"/>
    <x v="2087"/>
  </r>
  <r>
    <x v="8"/>
    <x v="0"/>
    <x v="37"/>
    <x v="1"/>
    <x v="0"/>
    <x v="8"/>
    <x v="7"/>
    <x v="1800"/>
    <x v="25"/>
    <x v="1800"/>
  </r>
  <r>
    <x v="8"/>
    <x v="0"/>
    <x v="37"/>
    <x v="1"/>
    <x v="1"/>
    <x v="15"/>
    <x v="4"/>
    <x v="645"/>
    <x v="8"/>
    <x v="645"/>
  </r>
  <r>
    <x v="8"/>
    <x v="0"/>
    <x v="37"/>
    <x v="1"/>
    <x v="1"/>
    <x v="13"/>
    <x v="4"/>
    <x v="1886"/>
    <x v="8"/>
    <x v="1886"/>
  </r>
  <r>
    <x v="8"/>
    <x v="0"/>
    <x v="37"/>
    <x v="1"/>
    <x v="3"/>
    <x v="18"/>
    <x v="4"/>
    <x v="5971"/>
    <x v="10"/>
    <x v="5971"/>
  </r>
  <r>
    <x v="8"/>
    <x v="0"/>
    <x v="37"/>
    <x v="1"/>
    <x v="3"/>
    <x v="19"/>
    <x v="4"/>
    <x v="552"/>
    <x v="10"/>
    <x v="552"/>
  </r>
  <r>
    <x v="8"/>
    <x v="0"/>
    <x v="37"/>
    <x v="1"/>
    <x v="3"/>
    <x v="21"/>
    <x v="7"/>
    <x v="4628"/>
    <x v="26"/>
    <x v="4628"/>
  </r>
  <r>
    <x v="8"/>
    <x v="0"/>
    <x v="37"/>
    <x v="1"/>
    <x v="3"/>
    <x v="22"/>
    <x v="7"/>
    <x v="1426"/>
    <x v="26"/>
    <x v="1426"/>
  </r>
  <r>
    <x v="8"/>
    <x v="0"/>
    <x v="37"/>
    <x v="1"/>
    <x v="7"/>
    <x v="5"/>
    <x v="7"/>
    <x v="5618"/>
    <x v="29"/>
    <x v="5618"/>
  </r>
  <r>
    <x v="8"/>
    <x v="0"/>
    <x v="37"/>
    <x v="1"/>
    <x v="7"/>
    <x v="70"/>
    <x v="7"/>
    <x v="2772"/>
    <x v="29"/>
    <x v="2772"/>
  </r>
  <r>
    <x v="8"/>
    <x v="0"/>
    <x v="37"/>
    <x v="1"/>
    <x v="9"/>
    <x v="39"/>
    <x v="7"/>
    <x v="2589"/>
    <x v="31"/>
    <x v="2589"/>
  </r>
  <r>
    <x v="8"/>
    <x v="0"/>
    <x v="37"/>
    <x v="1"/>
    <x v="9"/>
    <x v="41"/>
    <x v="10"/>
    <x v="711"/>
    <x v="40"/>
    <x v="711"/>
  </r>
  <r>
    <x v="8"/>
    <x v="0"/>
    <x v="37"/>
    <x v="1"/>
    <x v="10"/>
    <x v="42"/>
    <x v="5"/>
    <x v="2573"/>
    <x v="27"/>
    <x v="2573"/>
  </r>
  <r>
    <x v="8"/>
    <x v="0"/>
    <x v="37"/>
    <x v="1"/>
    <x v="10"/>
    <x v="43"/>
    <x v="5"/>
    <x v="1174"/>
    <x v="27"/>
    <x v="1174"/>
  </r>
  <r>
    <x v="8"/>
    <x v="0"/>
    <x v="37"/>
    <x v="1"/>
    <x v="12"/>
    <x v="48"/>
    <x v="4"/>
    <x v="3453"/>
    <x v="22"/>
    <x v="3453"/>
  </r>
  <r>
    <x v="8"/>
    <x v="0"/>
    <x v="37"/>
    <x v="1"/>
    <x v="12"/>
    <x v="51"/>
    <x v="4"/>
    <x v="180"/>
    <x v="22"/>
    <x v="180"/>
  </r>
  <r>
    <x v="8"/>
    <x v="0"/>
    <x v="37"/>
    <x v="1"/>
    <x v="12"/>
    <x v="52"/>
    <x v="4"/>
    <x v="3616"/>
    <x v="22"/>
    <x v="3616"/>
  </r>
  <r>
    <x v="8"/>
    <x v="0"/>
    <x v="37"/>
    <x v="1"/>
    <x v="13"/>
    <x v="55"/>
    <x v="4"/>
    <x v="4347"/>
    <x v="23"/>
    <x v="4347"/>
  </r>
  <r>
    <x v="8"/>
    <x v="0"/>
    <x v="37"/>
    <x v="1"/>
    <x v="13"/>
    <x v="58"/>
    <x v="4"/>
    <x v="664"/>
    <x v="23"/>
    <x v="664"/>
  </r>
  <r>
    <x v="8"/>
    <x v="0"/>
    <x v="37"/>
    <x v="1"/>
    <x v="13"/>
    <x v="59"/>
    <x v="4"/>
    <x v="92"/>
    <x v="23"/>
    <x v="92"/>
  </r>
  <r>
    <x v="8"/>
    <x v="0"/>
    <x v="37"/>
    <x v="1"/>
    <x v="13"/>
    <x v="61"/>
    <x v="4"/>
    <x v="5653"/>
    <x v="23"/>
    <x v="5653"/>
  </r>
  <r>
    <x v="8"/>
    <x v="0"/>
    <x v="37"/>
    <x v="1"/>
    <x v="13"/>
    <x v="63"/>
    <x v="4"/>
    <x v="3044"/>
    <x v="23"/>
    <x v="3044"/>
  </r>
  <r>
    <x v="8"/>
    <x v="0"/>
    <x v="37"/>
    <x v="1"/>
    <x v="13"/>
    <x v="64"/>
    <x v="4"/>
    <x v="145"/>
    <x v="23"/>
    <x v="145"/>
  </r>
  <r>
    <x v="8"/>
    <x v="0"/>
    <x v="37"/>
    <x v="1"/>
    <x v="13"/>
    <x v="65"/>
    <x v="4"/>
    <x v="3772"/>
    <x v="23"/>
    <x v="3772"/>
  </r>
  <r>
    <x v="8"/>
    <x v="0"/>
    <x v="37"/>
    <x v="1"/>
    <x v="13"/>
    <x v="66"/>
    <x v="4"/>
    <x v="3001"/>
    <x v="23"/>
    <x v="3001"/>
  </r>
  <r>
    <x v="8"/>
    <x v="0"/>
    <x v="38"/>
    <x v="1"/>
    <x v="15"/>
    <x v="72"/>
    <x v="4"/>
    <x v="2290"/>
    <x v="0"/>
    <x v="2290"/>
  </r>
  <r>
    <x v="8"/>
    <x v="0"/>
    <x v="38"/>
    <x v="1"/>
    <x v="17"/>
    <x v="75"/>
    <x v="3"/>
    <x v="926"/>
    <x v="3"/>
    <x v="926"/>
  </r>
  <r>
    <x v="8"/>
    <x v="0"/>
    <x v="38"/>
    <x v="1"/>
    <x v="17"/>
    <x v="77"/>
    <x v="4"/>
    <x v="3530"/>
    <x v="4"/>
    <x v="3530"/>
  </r>
  <r>
    <x v="8"/>
    <x v="0"/>
    <x v="38"/>
    <x v="1"/>
    <x v="18"/>
    <x v="79"/>
    <x v="4"/>
    <x v="1386"/>
    <x v="5"/>
    <x v="1386"/>
  </r>
  <r>
    <x v="8"/>
    <x v="0"/>
    <x v="38"/>
    <x v="1"/>
    <x v="18"/>
    <x v="80"/>
    <x v="4"/>
    <x v="5331"/>
    <x v="5"/>
    <x v="5331"/>
  </r>
  <r>
    <x v="8"/>
    <x v="0"/>
    <x v="38"/>
    <x v="1"/>
    <x v="19"/>
    <x v="81"/>
    <x v="4"/>
    <x v="3395"/>
    <x v="6"/>
    <x v="3395"/>
  </r>
  <r>
    <x v="8"/>
    <x v="0"/>
    <x v="38"/>
    <x v="1"/>
    <x v="20"/>
    <x v="84"/>
    <x v="4"/>
    <x v="4600"/>
    <x v="7"/>
    <x v="4600"/>
  </r>
  <r>
    <x v="8"/>
    <x v="0"/>
    <x v="38"/>
    <x v="1"/>
    <x v="0"/>
    <x v="7"/>
    <x v="6"/>
    <x v="1466"/>
    <x v="21"/>
    <x v="1466"/>
  </r>
  <r>
    <x v="8"/>
    <x v="0"/>
    <x v="38"/>
    <x v="1"/>
    <x v="0"/>
    <x v="11"/>
    <x v="6"/>
    <x v="2399"/>
    <x v="21"/>
    <x v="2399"/>
  </r>
  <r>
    <x v="8"/>
    <x v="0"/>
    <x v="38"/>
    <x v="1"/>
    <x v="3"/>
    <x v="17"/>
    <x v="0"/>
    <x v="2685"/>
    <x v="1"/>
    <x v="2685"/>
  </r>
  <r>
    <x v="8"/>
    <x v="0"/>
    <x v="38"/>
    <x v="1"/>
    <x v="3"/>
    <x v="18"/>
    <x v="4"/>
    <x v="750"/>
    <x v="10"/>
    <x v="750"/>
  </r>
  <r>
    <x v="8"/>
    <x v="0"/>
    <x v="38"/>
    <x v="1"/>
    <x v="3"/>
    <x v="19"/>
    <x v="4"/>
    <x v="3882"/>
    <x v="10"/>
    <x v="3882"/>
  </r>
  <r>
    <x v="8"/>
    <x v="0"/>
    <x v="38"/>
    <x v="1"/>
    <x v="4"/>
    <x v="25"/>
    <x v="4"/>
    <x v="2005"/>
    <x v="13"/>
    <x v="2005"/>
  </r>
  <r>
    <x v="8"/>
    <x v="0"/>
    <x v="38"/>
    <x v="1"/>
    <x v="5"/>
    <x v="30"/>
    <x v="7"/>
    <x v="4028"/>
    <x v="28"/>
    <x v="4028"/>
  </r>
  <r>
    <x v="8"/>
    <x v="0"/>
    <x v="38"/>
    <x v="1"/>
    <x v="5"/>
    <x v="34"/>
    <x v="7"/>
    <x v="3390"/>
    <x v="28"/>
    <x v="3390"/>
  </r>
  <r>
    <x v="8"/>
    <x v="0"/>
    <x v="38"/>
    <x v="1"/>
    <x v="6"/>
    <x v="2"/>
    <x v="1"/>
    <x v="5107"/>
    <x v="12"/>
    <x v="5107"/>
  </r>
  <r>
    <x v="8"/>
    <x v="0"/>
    <x v="38"/>
    <x v="1"/>
    <x v="6"/>
    <x v="3"/>
    <x v="10"/>
    <x v="4617"/>
    <x v="38"/>
    <x v="4617"/>
  </r>
  <r>
    <x v="8"/>
    <x v="0"/>
    <x v="38"/>
    <x v="1"/>
    <x v="11"/>
    <x v="46"/>
    <x v="3"/>
    <x v="2585"/>
    <x v="19"/>
    <x v="2585"/>
  </r>
  <r>
    <x v="8"/>
    <x v="0"/>
    <x v="38"/>
    <x v="1"/>
    <x v="12"/>
    <x v="48"/>
    <x v="4"/>
    <x v="841"/>
    <x v="22"/>
    <x v="841"/>
  </r>
  <r>
    <x v="8"/>
    <x v="0"/>
    <x v="38"/>
    <x v="1"/>
    <x v="12"/>
    <x v="52"/>
    <x v="4"/>
    <x v="2677"/>
    <x v="22"/>
    <x v="2677"/>
  </r>
  <r>
    <x v="8"/>
    <x v="0"/>
    <x v="38"/>
    <x v="1"/>
    <x v="13"/>
    <x v="55"/>
    <x v="4"/>
    <x v="5045"/>
    <x v="23"/>
    <x v="5045"/>
  </r>
  <r>
    <x v="8"/>
    <x v="0"/>
    <x v="38"/>
    <x v="1"/>
    <x v="13"/>
    <x v="56"/>
    <x v="4"/>
    <x v="905"/>
    <x v="23"/>
    <x v="905"/>
  </r>
  <r>
    <x v="8"/>
    <x v="0"/>
    <x v="38"/>
    <x v="1"/>
    <x v="13"/>
    <x v="57"/>
    <x v="0"/>
    <x v="1471"/>
    <x v="14"/>
    <x v="1471"/>
  </r>
  <r>
    <x v="8"/>
    <x v="0"/>
    <x v="38"/>
    <x v="1"/>
    <x v="13"/>
    <x v="58"/>
    <x v="4"/>
    <x v="1464"/>
    <x v="23"/>
    <x v="1464"/>
  </r>
  <r>
    <x v="8"/>
    <x v="0"/>
    <x v="38"/>
    <x v="1"/>
    <x v="13"/>
    <x v="62"/>
    <x v="4"/>
    <x v="3652"/>
    <x v="23"/>
    <x v="3652"/>
  </r>
  <r>
    <x v="8"/>
    <x v="0"/>
    <x v="38"/>
    <x v="1"/>
    <x v="13"/>
    <x v="64"/>
    <x v="4"/>
    <x v="3106"/>
    <x v="23"/>
    <x v="3106"/>
  </r>
  <r>
    <x v="8"/>
    <x v="0"/>
    <x v="39"/>
    <x v="1"/>
    <x v="15"/>
    <x v="72"/>
    <x v="4"/>
    <x v="1150"/>
    <x v="0"/>
    <x v="1150"/>
  </r>
  <r>
    <x v="8"/>
    <x v="0"/>
    <x v="39"/>
    <x v="1"/>
    <x v="16"/>
    <x v="74"/>
    <x v="4"/>
    <x v="4924"/>
    <x v="2"/>
    <x v="4924"/>
  </r>
  <r>
    <x v="8"/>
    <x v="0"/>
    <x v="39"/>
    <x v="1"/>
    <x v="17"/>
    <x v="76"/>
    <x v="4"/>
    <x v="4329"/>
    <x v="4"/>
    <x v="4329"/>
  </r>
  <r>
    <x v="8"/>
    <x v="0"/>
    <x v="39"/>
    <x v="1"/>
    <x v="17"/>
    <x v="77"/>
    <x v="4"/>
    <x v="4457"/>
    <x v="4"/>
    <x v="4457"/>
  </r>
  <r>
    <x v="8"/>
    <x v="0"/>
    <x v="39"/>
    <x v="1"/>
    <x v="17"/>
    <x v="78"/>
    <x v="7"/>
    <x v="6280"/>
    <x v="18"/>
    <x v="6280"/>
  </r>
  <r>
    <x v="8"/>
    <x v="0"/>
    <x v="39"/>
    <x v="1"/>
    <x v="18"/>
    <x v="79"/>
    <x v="4"/>
    <x v="510"/>
    <x v="5"/>
    <x v="510"/>
  </r>
  <r>
    <x v="8"/>
    <x v="0"/>
    <x v="39"/>
    <x v="1"/>
    <x v="18"/>
    <x v="80"/>
    <x v="4"/>
    <x v="6297"/>
    <x v="5"/>
    <x v="6297"/>
  </r>
  <r>
    <x v="8"/>
    <x v="0"/>
    <x v="39"/>
    <x v="1"/>
    <x v="19"/>
    <x v="81"/>
    <x v="4"/>
    <x v="4501"/>
    <x v="6"/>
    <x v="4501"/>
  </r>
  <r>
    <x v="8"/>
    <x v="0"/>
    <x v="39"/>
    <x v="1"/>
    <x v="20"/>
    <x v="84"/>
    <x v="4"/>
    <x v="4280"/>
    <x v="7"/>
    <x v="4280"/>
  </r>
  <r>
    <x v="8"/>
    <x v="0"/>
    <x v="39"/>
    <x v="1"/>
    <x v="0"/>
    <x v="8"/>
    <x v="7"/>
    <x v="3310"/>
    <x v="25"/>
    <x v="3310"/>
  </r>
  <r>
    <x v="8"/>
    <x v="0"/>
    <x v="39"/>
    <x v="1"/>
    <x v="1"/>
    <x v="15"/>
    <x v="4"/>
    <x v="4452"/>
    <x v="8"/>
    <x v="4452"/>
  </r>
  <r>
    <x v="8"/>
    <x v="0"/>
    <x v="39"/>
    <x v="1"/>
    <x v="1"/>
    <x v="13"/>
    <x v="4"/>
    <x v="685"/>
    <x v="8"/>
    <x v="685"/>
  </r>
  <r>
    <x v="8"/>
    <x v="0"/>
    <x v="39"/>
    <x v="1"/>
    <x v="3"/>
    <x v="17"/>
    <x v="0"/>
    <x v="3767"/>
    <x v="1"/>
    <x v="3767"/>
  </r>
  <r>
    <x v="8"/>
    <x v="0"/>
    <x v="39"/>
    <x v="1"/>
    <x v="3"/>
    <x v="18"/>
    <x v="4"/>
    <x v="1258"/>
    <x v="10"/>
    <x v="1258"/>
  </r>
  <r>
    <x v="8"/>
    <x v="0"/>
    <x v="39"/>
    <x v="1"/>
    <x v="3"/>
    <x v="19"/>
    <x v="4"/>
    <x v="6022"/>
    <x v="10"/>
    <x v="6022"/>
  </r>
  <r>
    <x v="8"/>
    <x v="0"/>
    <x v="39"/>
    <x v="1"/>
    <x v="3"/>
    <x v="20"/>
    <x v="5"/>
    <x v="11"/>
    <x v="20"/>
    <x v="11"/>
  </r>
  <r>
    <x v="8"/>
    <x v="0"/>
    <x v="39"/>
    <x v="1"/>
    <x v="3"/>
    <x v="21"/>
    <x v="7"/>
    <x v="555"/>
    <x v="26"/>
    <x v="555"/>
  </r>
  <r>
    <x v="8"/>
    <x v="0"/>
    <x v="39"/>
    <x v="1"/>
    <x v="3"/>
    <x v="22"/>
    <x v="7"/>
    <x v="2124"/>
    <x v="26"/>
    <x v="2124"/>
  </r>
  <r>
    <x v="8"/>
    <x v="0"/>
    <x v="39"/>
    <x v="1"/>
    <x v="3"/>
    <x v="27"/>
    <x v="4"/>
    <x v="4791"/>
    <x v="10"/>
    <x v="4791"/>
  </r>
  <r>
    <x v="8"/>
    <x v="0"/>
    <x v="39"/>
    <x v="1"/>
    <x v="4"/>
    <x v="24"/>
    <x v="4"/>
    <x v="6156"/>
    <x v="13"/>
    <x v="6156"/>
  </r>
  <r>
    <x v="8"/>
    <x v="0"/>
    <x v="39"/>
    <x v="1"/>
    <x v="4"/>
    <x v="25"/>
    <x v="4"/>
    <x v="3294"/>
    <x v="13"/>
    <x v="3294"/>
  </r>
  <r>
    <x v="8"/>
    <x v="0"/>
    <x v="39"/>
    <x v="1"/>
    <x v="7"/>
    <x v="5"/>
    <x v="7"/>
    <x v="4377"/>
    <x v="29"/>
    <x v="4377"/>
  </r>
  <r>
    <x v="8"/>
    <x v="0"/>
    <x v="39"/>
    <x v="1"/>
    <x v="7"/>
    <x v="70"/>
    <x v="7"/>
    <x v="906"/>
    <x v="29"/>
    <x v="906"/>
  </r>
  <r>
    <x v="8"/>
    <x v="0"/>
    <x v="39"/>
    <x v="1"/>
    <x v="9"/>
    <x v="37"/>
    <x v="4"/>
    <x v="5540"/>
    <x v="17"/>
    <x v="5540"/>
  </r>
  <r>
    <x v="8"/>
    <x v="0"/>
    <x v="39"/>
    <x v="1"/>
    <x v="9"/>
    <x v="38"/>
    <x v="4"/>
    <x v="33"/>
    <x v="17"/>
    <x v="33"/>
  </r>
  <r>
    <x v="8"/>
    <x v="0"/>
    <x v="39"/>
    <x v="1"/>
    <x v="9"/>
    <x v="39"/>
    <x v="7"/>
    <x v="25"/>
    <x v="31"/>
    <x v="25"/>
  </r>
  <r>
    <x v="8"/>
    <x v="0"/>
    <x v="39"/>
    <x v="1"/>
    <x v="9"/>
    <x v="41"/>
    <x v="10"/>
    <x v="4921"/>
    <x v="40"/>
    <x v="4921"/>
  </r>
  <r>
    <x v="8"/>
    <x v="0"/>
    <x v="39"/>
    <x v="1"/>
    <x v="10"/>
    <x v="42"/>
    <x v="5"/>
    <x v="752"/>
    <x v="27"/>
    <x v="752"/>
  </r>
  <r>
    <x v="8"/>
    <x v="0"/>
    <x v="39"/>
    <x v="1"/>
    <x v="10"/>
    <x v="43"/>
    <x v="5"/>
    <x v="1890"/>
    <x v="27"/>
    <x v="1890"/>
  </r>
  <r>
    <x v="8"/>
    <x v="0"/>
    <x v="39"/>
    <x v="1"/>
    <x v="12"/>
    <x v="48"/>
    <x v="4"/>
    <x v="1914"/>
    <x v="22"/>
    <x v="1914"/>
  </r>
  <r>
    <x v="8"/>
    <x v="0"/>
    <x v="39"/>
    <x v="1"/>
    <x v="12"/>
    <x v="49"/>
    <x v="7"/>
    <x v="4185"/>
    <x v="33"/>
    <x v="4185"/>
  </r>
  <r>
    <x v="8"/>
    <x v="0"/>
    <x v="39"/>
    <x v="1"/>
    <x v="12"/>
    <x v="51"/>
    <x v="4"/>
    <x v="4847"/>
    <x v="22"/>
    <x v="4847"/>
  </r>
  <r>
    <x v="8"/>
    <x v="0"/>
    <x v="39"/>
    <x v="1"/>
    <x v="12"/>
    <x v="52"/>
    <x v="4"/>
    <x v="5689"/>
    <x v="22"/>
    <x v="5689"/>
  </r>
  <r>
    <x v="8"/>
    <x v="0"/>
    <x v="39"/>
    <x v="1"/>
    <x v="13"/>
    <x v="55"/>
    <x v="4"/>
    <x v="4373"/>
    <x v="23"/>
    <x v="4373"/>
  </r>
  <r>
    <x v="8"/>
    <x v="0"/>
    <x v="39"/>
    <x v="1"/>
    <x v="13"/>
    <x v="56"/>
    <x v="4"/>
    <x v="5992"/>
    <x v="23"/>
    <x v="5992"/>
  </r>
  <r>
    <x v="8"/>
    <x v="0"/>
    <x v="39"/>
    <x v="1"/>
    <x v="13"/>
    <x v="58"/>
    <x v="4"/>
    <x v="5796"/>
    <x v="23"/>
    <x v="5796"/>
  </r>
  <r>
    <x v="8"/>
    <x v="0"/>
    <x v="39"/>
    <x v="1"/>
    <x v="13"/>
    <x v="59"/>
    <x v="4"/>
    <x v="6100"/>
    <x v="23"/>
    <x v="6100"/>
  </r>
  <r>
    <x v="8"/>
    <x v="0"/>
    <x v="39"/>
    <x v="1"/>
    <x v="13"/>
    <x v="60"/>
    <x v="7"/>
    <x v="2533"/>
    <x v="34"/>
    <x v="2533"/>
  </r>
  <r>
    <x v="8"/>
    <x v="0"/>
    <x v="39"/>
    <x v="1"/>
    <x v="13"/>
    <x v="61"/>
    <x v="4"/>
    <x v="3522"/>
    <x v="23"/>
    <x v="3522"/>
  </r>
  <r>
    <x v="8"/>
    <x v="0"/>
    <x v="39"/>
    <x v="1"/>
    <x v="13"/>
    <x v="62"/>
    <x v="4"/>
    <x v="3952"/>
    <x v="23"/>
    <x v="3952"/>
  </r>
  <r>
    <x v="8"/>
    <x v="0"/>
    <x v="39"/>
    <x v="1"/>
    <x v="13"/>
    <x v="63"/>
    <x v="4"/>
    <x v="3822"/>
    <x v="23"/>
    <x v="3822"/>
  </r>
  <r>
    <x v="8"/>
    <x v="0"/>
    <x v="39"/>
    <x v="1"/>
    <x v="13"/>
    <x v="64"/>
    <x v="4"/>
    <x v="6378"/>
    <x v="23"/>
    <x v="6378"/>
  </r>
  <r>
    <x v="8"/>
    <x v="0"/>
    <x v="39"/>
    <x v="1"/>
    <x v="13"/>
    <x v="65"/>
    <x v="4"/>
    <x v="805"/>
    <x v="23"/>
    <x v="805"/>
  </r>
  <r>
    <x v="8"/>
    <x v="0"/>
    <x v="39"/>
    <x v="1"/>
    <x v="13"/>
    <x v="66"/>
    <x v="4"/>
    <x v="1605"/>
    <x v="23"/>
    <x v="1605"/>
  </r>
  <r>
    <x v="7"/>
    <x v="0"/>
    <x v="40"/>
    <x v="1"/>
    <x v="17"/>
    <x v="76"/>
    <x v="4"/>
    <x v="13"/>
    <x v="4"/>
    <x v="13"/>
  </r>
  <r>
    <x v="7"/>
    <x v="0"/>
    <x v="40"/>
    <x v="1"/>
    <x v="17"/>
    <x v="77"/>
    <x v="4"/>
    <x v="4067"/>
    <x v="4"/>
    <x v="4067"/>
  </r>
  <r>
    <x v="7"/>
    <x v="0"/>
    <x v="40"/>
    <x v="1"/>
    <x v="17"/>
    <x v="78"/>
    <x v="7"/>
    <x v="5493"/>
    <x v="18"/>
    <x v="5493"/>
  </r>
  <r>
    <x v="7"/>
    <x v="0"/>
    <x v="40"/>
    <x v="1"/>
    <x v="18"/>
    <x v="80"/>
    <x v="4"/>
    <x v="713"/>
    <x v="5"/>
    <x v="713"/>
  </r>
  <r>
    <x v="7"/>
    <x v="0"/>
    <x v="40"/>
    <x v="1"/>
    <x v="19"/>
    <x v="81"/>
    <x v="4"/>
    <x v="5722"/>
    <x v="6"/>
    <x v="5722"/>
  </r>
  <r>
    <x v="7"/>
    <x v="0"/>
    <x v="40"/>
    <x v="1"/>
    <x v="20"/>
    <x v="84"/>
    <x v="4"/>
    <x v="1438"/>
    <x v="7"/>
    <x v="1438"/>
  </r>
  <r>
    <x v="7"/>
    <x v="0"/>
    <x v="40"/>
    <x v="1"/>
    <x v="1"/>
    <x v="0"/>
    <x v="4"/>
    <x v="2594"/>
    <x v="8"/>
    <x v="2594"/>
  </r>
  <r>
    <x v="7"/>
    <x v="0"/>
    <x v="40"/>
    <x v="1"/>
    <x v="1"/>
    <x v="15"/>
    <x v="4"/>
    <x v="5660"/>
    <x v="8"/>
    <x v="5660"/>
  </r>
  <r>
    <x v="7"/>
    <x v="0"/>
    <x v="40"/>
    <x v="1"/>
    <x v="1"/>
    <x v="13"/>
    <x v="4"/>
    <x v="5866"/>
    <x v="8"/>
    <x v="5866"/>
  </r>
  <r>
    <x v="7"/>
    <x v="0"/>
    <x v="40"/>
    <x v="1"/>
    <x v="3"/>
    <x v="18"/>
    <x v="4"/>
    <x v="1281"/>
    <x v="10"/>
    <x v="1281"/>
  </r>
  <r>
    <x v="7"/>
    <x v="0"/>
    <x v="40"/>
    <x v="1"/>
    <x v="3"/>
    <x v="19"/>
    <x v="4"/>
    <x v="6044"/>
    <x v="10"/>
    <x v="6044"/>
  </r>
  <r>
    <x v="7"/>
    <x v="0"/>
    <x v="40"/>
    <x v="1"/>
    <x v="3"/>
    <x v="21"/>
    <x v="7"/>
    <x v="4343"/>
    <x v="26"/>
    <x v="4343"/>
  </r>
  <r>
    <x v="7"/>
    <x v="0"/>
    <x v="40"/>
    <x v="1"/>
    <x v="4"/>
    <x v="25"/>
    <x v="4"/>
    <x v="5845"/>
    <x v="13"/>
    <x v="5845"/>
  </r>
  <r>
    <x v="7"/>
    <x v="0"/>
    <x v="40"/>
    <x v="1"/>
    <x v="9"/>
    <x v="40"/>
    <x v="9"/>
    <x v="5861"/>
    <x v="36"/>
    <x v="5861"/>
  </r>
  <r>
    <x v="7"/>
    <x v="0"/>
    <x v="40"/>
    <x v="1"/>
    <x v="9"/>
    <x v="41"/>
    <x v="10"/>
    <x v="3343"/>
    <x v="40"/>
    <x v="3343"/>
  </r>
  <r>
    <x v="7"/>
    <x v="0"/>
    <x v="40"/>
    <x v="1"/>
    <x v="12"/>
    <x v="48"/>
    <x v="4"/>
    <x v="4902"/>
    <x v="22"/>
    <x v="4902"/>
  </r>
  <r>
    <x v="7"/>
    <x v="0"/>
    <x v="40"/>
    <x v="1"/>
    <x v="13"/>
    <x v="58"/>
    <x v="4"/>
    <x v="4935"/>
    <x v="23"/>
    <x v="4935"/>
  </r>
  <r>
    <x v="7"/>
    <x v="0"/>
    <x v="40"/>
    <x v="1"/>
    <x v="13"/>
    <x v="59"/>
    <x v="4"/>
    <x v="6041"/>
    <x v="23"/>
    <x v="6041"/>
  </r>
  <r>
    <x v="7"/>
    <x v="0"/>
    <x v="40"/>
    <x v="1"/>
    <x v="13"/>
    <x v="64"/>
    <x v="4"/>
    <x v="4132"/>
    <x v="23"/>
    <x v="4132"/>
  </r>
  <r>
    <x v="7"/>
    <x v="0"/>
    <x v="40"/>
    <x v="1"/>
    <x v="13"/>
    <x v="66"/>
    <x v="4"/>
    <x v="3760"/>
    <x v="23"/>
    <x v="3760"/>
  </r>
  <r>
    <x v="7"/>
    <x v="0"/>
    <x v="41"/>
    <x v="1"/>
    <x v="15"/>
    <x v="72"/>
    <x v="4"/>
    <x v="4745"/>
    <x v="0"/>
    <x v="4745"/>
  </r>
  <r>
    <x v="7"/>
    <x v="0"/>
    <x v="41"/>
    <x v="1"/>
    <x v="16"/>
    <x v="74"/>
    <x v="4"/>
    <x v="2095"/>
    <x v="2"/>
    <x v="2095"/>
  </r>
  <r>
    <x v="7"/>
    <x v="0"/>
    <x v="41"/>
    <x v="1"/>
    <x v="17"/>
    <x v="76"/>
    <x v="4"/>
    <x v="610"/>
    <x v="4"/>
    <x v="610"/>
  </r>
  <r>
    <x v="7"/>
    <x v="0"/>
    <x v="41"/>
    <x v="1"/>
    <x v="17"/>
    <x v="77"/>
    <x v="4"/>
    <x v="4388"/>
    <x v="4"/>
    <x v="4388"/>
  </r>
  <r>
    <x v="7"/>
    <x v="0"/>
    <x v="41"/>
    <x v="1"/>
    <x v="17"/>
    <x v="78"/>
    <x v="7"/>
    <x v="1798"/>
    <x v="18"/>
    <x v="1798"/>
  </r>
  <r>
    <x v="7"/>
    <x v="0"/>
    <x v="41"/>
    <x v="1"/>
    <x v="18"/>
    <x v="79"/>
    <x v="4"/>
    <x v="3931"/>
    <x v="5"/>
    <x v="3931"/>
  </r>
  <r>
    <x v="7"/>
    <x v="0"/>
    <x v="41"/>
    <x v="1"/>
    <x v="18"/>
    <x v="80"/>
    <x v="4"/>
    <x v="2704"/>
    <x v="5"/>
    <x v="2704"/>
  </r>
  <r>
    <x v="7"/>
    <x v="0"/>
    <x v="41"/>
    <x v="1"/>
    <x v="19"/>
    <x v="81"/>
    <x v="4"/>
    <x v="2224"/>
    <x v="6"/>
    <x v="2224"/>
  </r>
  <r>
    <x v="7"/>
    <x v="0"/>
    <x v="41"/>
    <x v="1"/>
    <x v="19"/>
    <x v="82"/>
    <x v="4"/>
    <x v="3229"/>
    <x v="6"/>
    <x v="3229"/>
  </r>
  <r>
    <x v="7"/>
    <x v="0"/>
    <x v="41"/>
    <x v="1"/>
    <x v="20"/>
    <x v="84"/>
    <x v="4"/>
    <x v="4737"/>
    <x v="7"/>
    <x v="4737"/>
  </r>
  <r>
    <x v="7"/>
    <x v="0"/>
    <x v="41"/>
    <x v="1"/>
    <x v="3"/>
    <x v="18"/>
    <x v="4"/>
    <x v="4113"/>
    <x v="10"/>
    <x v="4113"/>
  </r>
  <r>
    <x v="7"/>
    <x v="0"/>
    <x v="41"/>
    <x v="1"/>
    <x v="3"/>
    <x v="19"/>
    <x v="4"/>
    <x v="5544"/>
    <x v="10"/>
    <x v="5544"/>
  </r>
  <r>
    <x v="7"/>
    <x v="0"/>
    <x v="41"/>
    <x v="1"/>
    <x v="3"/>
    <x v="21"/>
    <x v="7"/>
    <x v="4432"/>
    <x v="26"/>
    <x v="4432"/>
  </r>
  <r>
    <x v="7"/>
    <x v="0"/>
    <x v="41"/>
    <x v="1"/>
    <x v="3"/>
    <x v="22"/>
    <x v="7"/>
    <x v="2117"/>
    <x v="26"/>
    <x v="2117"/>
  </r>
  <r>
    <x v="7"/>
    <x v="0"/>
    <x v="41"/>
    <x v="1"/>
    <x v="3"/>
    <x v="27"/>
    <x v="4"/>
    <x v="5323"/>
    <x v="10"/>
    <x v="5323"/>
  </r>
  <r>
    <x v="7"/>
    <x v="0"/>
    <x v="41"/>
    <x v="1"/>
    <x v="4"/>
    <x v="24"/>
    <x v="4"/>
    <x v="4949"/>
    <x v="13"/>
    <x v="4949"/>
  </r>
  <r>
    <x v="7"/>
    <x v="0"/>
    <x v="41"/>
    <x v="1"/>
    <x v="4"/>
    <x v="25"/>
    <x v="4"/>
    <x v="3517"/>
    <x v="13"/>
    <x v="3517"/>
  </r>
  <r>
    <x v="7"/>
    <x v="0"/>
    <x v="41"/>
    <x v="1"/>
    <x v="5"/>
    <x v="28"/>
    <x v="2"/>
    <x v="3218"/>
    <x v="11"/>
    <x v="3218"/>
  </r>
  <r>
    <x v="7"/>
    <x v="0"/>
    <x v="41"/>
    <x v="1"/>
    <x v="7"/>
    <x v="5"/>
    <x v="7"/>
    <x v="2855"/>
    <x v="29"/>
    <x v="2855"/>
  </r>
  <r>
    <x v="7"/>
    <x v="0"/>
    <x v="41"/>
    <x v="1"/>
    <x v="7"/>
    <x v="70"/>
    <x v="7"/>
    <x v="6259"/>
    <x v="29"/>
    <x v="6259"/>
  </r>
  <r>
    <x v="7"/>
    <x v="0"/>
    <x v="41"/>
    <x v="1"/>
    <x v="9"/>
    <x v="37"/>
    <x v="4"/>
    <x v="5204"/>
    <x v="17"/>
    <x v="5204"/>
  </r>
  <r>
    <x v="7"/>
    <x v="0"/>
    <x v="41"/>
    <x v="1"/>
    <x v="9"/>
    <x v="39"/>
    <x v="7"/>
    <x v="4746"/>
    <x v="31"/>
    <x v="4746"/>
  </r>
  <r>
    <x v="7"/>
    <x v="0"/>
    <x v="41"/>
    <x v="1"/>
    <x v="10"/>
    <x v="42"/>
    <x v="5"/>
    <x v="129"/>
    <x v="27"/>
    <x v="129"/>
  </r>
  <r>
    <x v="7"/>
    <x v="0"/>
    <x v="41"/>
    <x v="1"/>
    <x v="10"/>
    <x v="43"/>
    <x v="5"/>
    <x v="3999"/>
    <x v="27"/>
    <x v="3999"/>
  </r>
  <r>
    <x v="7"/>
    <x v="0"/>
    <x v="41"/>
    <x v="1"/>
    <x v="10"/>
    <x v="44"/>
    <x v="0"/>
    <x v="340"/>
    <x v="9"/>
    <x v="340"/>
  </r>
  <r>
    <x v="7"/>
    <x v="0"/>
    <x v="41"/>
    <x v="1"/>
    <x v="10"/>
    <x v="86"/>
    <x v="5"/>
    <x v="709"/>
    <x v="27"/>
    <x v="709"/>
  </r>
  <r>
    <x v="7"/>
    <x v="0"/>
    <x v="41"/>
    <x v="1"/>
    <x v="11"/>
    <x v="46"/>
    <x v="3"/>
    <x v="4696"/>
    <x v="19"/>
    <x v="4696"/>
  </r>
  <r>
    <x v="7"/>
    <x v="0"/>
    <x v="41"/>
    <x v="1"/>
    <x v="12"/>
    <x v="48"/>
    <x v="4"/>
    <x v="6268"/>
    <x v="22"/>
    <x v="6268"/>
  </r>
  <r>
    <x v="7"/>
    <x v="0"/>
    <x v="41"/>
    <x v="1"/>
    <x v="12"/>
    <x v="51"/>
    <x v="4"/>
    <x v="3381"/>
    <x v="22"/>
    <x v="3381"/>
  </r>
  <r>
    <x v="7"/>
    <x v="0"/>
    <x v="41"/>
    <x v="1"/>
    <x v="13"/>
    <x v="55"/>
    <x v="4"/>
    <x v="6389"/>
    <x v="23"/>
    <x v="6389"/>
  </r>
  <r>
    <x v="7"/>
    <x v="0"/>
    <x v="41"/>
    <x v="1"/>
    <x v="13"/>
    <x v="56"/>
    <x v="4"/>
    <x v="486"/>
    <x v="23"/>
    <x v="486"/>
  </r>
  <r>
    <x v="7"/>
    <x v="0"/>
    <x v="41"/>
    <x v="1"/>
    <x v="13"/>
    <x v="59"/>
    <x v="4"/>
    <x v="5103"/>
    <x v="23"/>
    <x v="5103"/>
  </r>
  <r>
    <x v="7"/>
    <x v="0"/>
    <x v="41"/>
    <x v="1"/>
    <x v="13"/>
    <x v="61"/>
    <x v="4"/>
    <x v="433"/>
    <x v="23"/>
    <x v="433"/>
  </r>
  <r>
    <x v="7"/>
    <x v="0"/>
    <x v="41"/>
    <x v="1"/>
    <x v="13"/>
    <x v="62"/>
    <x v="4"/>
    <x v="200"/>
    <x v="23"/>
    <x v="200"/>
  </r>
  <r>
    <x v="7"/>
    <x v="0"/>
    <x v="41"/>
    <x v="1"/>
    <x v="13"/>
    <x v="63"/>
    <x v="4"/>
    <x v="4604"/>
    <x v="23"/>
    <x v="4604"/>
  </r>
  <r>
    <x v="7"/>
    <x v="0"/>
    <x v="41"/>
    <x v="1"/>
    <x v="13"/>
    <x v="64"/>
    <x v="4"/>
    <x v="5411"/>
    <x v="23"/>
    <x v="5411"/>
  </r>
  <r>
    <x v="7"/>
    <x v="0"/>
    <x v="41"/>
    <x v="1"/>
    <x v="13"/>
    <x v="65"/>
    <x v="4"/>
    <x v="965"/>
    <x v="23"/>
    <x v="965"/>
  </r>
  <r>
    <x v="7"/>
    <x v="0"/>
    <x v="41"/>
    <x v="1"/>
    <x v="13"/>
    <x v="66"/>
    <x v="4"/>
    <x v="4174"/>
    <x v="23"/>
    <x v="4174"/>
  </r>
  <r>
    <x v="7"/>
    <x v="0"/>
    <x v="42"/>
    <x v="0"/>
    <x v="20"/>
    <x v="85"/>
    <x v="12"/>
    <x v="6386"/>
    <x v="43"/>
    <x v="6386"/>
  </r>
  <r>
    <x v="7"/>
    <x v="0"/>
    <x v="42"/>
    <x v="0"/>
    <x v="3"/>
    <x v="23"/>
    <x v="12"/>
    <x v="3753"/>
    <x v="44"/>
    <x v="3753"/>
  </r>
  <r>
    <x v="7"/>
    <x v="0"/>
    <x v="42"/>
    <x v="0"/>
    <x v="4"/>
    <x v="26"/>
    <x v="11"/>
    <x v="3095"/>
    <x v="41"/>
    <x v="3095"/>
  </r>
  <r>
    <x v="7"/>
    <x v="0"/>
    <x v="42"/>
    <x v="0"/>
    <x v="7"/>
    <x v="6"/>
    <x v="11"/>
    <x v="185"/>
    <x v="42"/>
    <x v="185"/>
  </r>
  <r>
    <x v="7"/>
    <x v="0"/>
    <x v="42"/>
    <x v="0"/>
    <x v="7"/>
    <x v="71"/>
    <x v="12"/>
    <x v="1782"/>
    <x v="45"/>
    <x v="1782"/>
  </r>
  <r>
    <x v="7"/>
    <x v="0"/>
    <x v="42"/>
    <x v="0"/>
    <x v="8"/>
    <x v="45"/>
    <x v="12"/>
    <x v="1086"/>
    <x v="46"/>
    <x v="1086"/>
  </r>
  <r>
    <x v="7"/>
    <x v="0"/>
    <x v="42"/>
    <x v="1"/>
    <x v="15"/>
    <x v="72"/>
    <x v="4"/>
    <x v="824"/>
    <x v="0"/>
    <x v="824"/>
  </r>
  <r>
    <x v="7"/>
    <x v="0"/>
    <x v="42"/>
    <x v="1"/>
    <x v="16"/>
    <x v="74"/>
    <x v="4"/>
    <x v="415"/>
    <x v="2"/>
    <x v="415"/>
  </r>
  <r>
    <x v="7"/>
    <x v="0"/>
    <x v="42"/>
    <x v="1"/>
    <x v="17"/>
    <x v="76"/>
    <x v="4"/>
    <x v="5810"/>
    <x v="4"/>
    <x v="5810"/>
  </r>
  <r>
    <x v="7"/>
    <x v="0"/>
    <x v="42"/>
    <x v="1"/>
    <x v="17"/>
    <x v="77"/>
    <x v="4"/>
    <x v="5398"/>
    <x v="4"/>
    <x v="5398"/>
  </r>
  <r>
    <x v="7"/>
    <x v="0"/>
    <x v="42"/>
    <x v="1"/>
    <x v="17"/>
    <x v="78"/>
    <x v="7"/>
    <x v="2758"/>
    <x v="18"/>
    <x v="2758"/>
  </r>
  <r>
    <x v="7"/>
    <x v="0"/>
    <x v="42"/>
    <x v="1"/>
    <x v="18"/>
    <x v="79"/>
    <x v="4"/>
    <x v="443"/>
    <x v="5"/>
    <x v="443"/>
  </r>
  <r>
    <x v="7"/>
    <x v="0"/>
    <x v="42"/>
    <x v="1"/>
    <x v="18"/>
    <x v="80"/>
    <x v="4"/>
    <x v="539"/>
    <x v="5"/>
    <x v="539"/>
  </r>
  <r>
    <x v="7"/>
    <x v="0"/>
    <x v="42"/>
    <x v="1"/>
    <x v="19"/>
    <x v="81"/>
    <x v="4"/>
    <x v="1014"/>
    <x v="6"/>
    <x v="1014"/>
  </r>
  <r>
    <x v="7"/>
    <x v="0"/>
    <x v="42"/>
    <x v="1"/>
    <x v="20"/>
    <x v="84"/>
    <x v="4"/>
    <x v="3081"/>
    <x v="7"/>
    <x v="3081"/>
  </r>
  <r>
    <x v="7"/>
    <x v="0"/>
    <x v="42"/>
    <x v="1"/>
    <x v="0"/>
    <x v="8"/>
    <x v="7"/>
    <x v="2006"/>
    <x v="25"/>
    <x v="2006"/>
  </r>
  <r>
    <x v="7"/>
    <x v="0"/>
    <x v="42"/>
    <x v="1"/>
    <x v="1"/>
    <x v="0"/>
    <x v="4"/>
    <x v="6354"/>
    <x v="8"/>
    <x v="6354"/>
  </r>
  <r>
    <x v="7"/>
    <x v="0"/>
    <x v="42"/>
    <x v="1"/>
    <x v="1"/>
    <x v="15"/>
    <x v="4"/>
    <x v="2828"/>
    <x v="8"/>
    <x v="2828"/>
  </r>
  <r>
    <x v="7"/>
    <x v="0"/>
    <x v="42"/>
    <x v="1"/>
    <x v="1"/>
    <x v="13"/>
    <x v="4"/>
    <x v="982"/>
    <x v="8"/>
    <x v="982"/>
  </r>
  <r>
    <x v="7"/>
    <x v="0"/>
    <x v="42"/>
    <x v="1"/>
    <x v="3"/>
    <x v="18"/>
    <x v="4"/>
    <x v="963"/>
    <x v="10"/>
    <x v="963"/>
  </r>
  <r>
    <x v="7"/>
    <x v="0"/>
    <x v="42"/>
    <x v="1"/>
    <x v="3"/>
    <x v="19"/>
    <x v="4"/>
    <x v="4881"/>
    <x v="10"/>
    <x v="4881"/>
  </r>
  <r>
    <x v="7"/>
    <x v="0"/>
    <x v="42"/>
    <x v="1"/>
    <x v="3"/>
    <x v="20"/>
    <x v="5"/>
    <x v="6106"/>
    <x v="20"/>
    <x v="6106"/>
  </r>
  <r>
    <x v="7"/>
    <x v="0"/>
    <x v="42"/>
    <x v="1"/>
    <x v="3"/>
    <x v="21"/>
    <x v="7"/>
    <x v="3740"/>
    <x v="26"/>
    <x v="3740"/>
  </r>
  <r>
    <x v="7"/>
    <x v="0"/>
    <x v="42"/>
    <x v="1"/>
    <x v="3"/>
    <x v="22"/>
    <x v="7"/>
    <x v="3101"/>
    <x v="26"/>
    <x v="3101"/>
  </r>
  <r>
    <x v="7"/>
    <x v="0"/>
    <x v="42"/>
    <x v="1"/>
    <x v="3"/>
    <x v="27"/>
    <x v="4"/>
    <x v="1538"/>
    <x v="10"/>
    <x v="1538"/>
  </r>
  <r>
    <x v="7"/>
    <x v="0"/>
    <x v="42"/>
    <x v="1"/>
    <x v="4"/>
    <x v="25"/>
    <x v="4"/>
    <x v="1869"/>
    <x v="13"/>
    <x v="1869"/>
  </r>
  <r>
    <x v="7"/>
    <x v="0"/>
    <x v="42"/>
    <x v="1"/>
    <x v="5"/>
    <x v="33"/>
    <x v="2"/>
    <x v="2891"/>
    <x v="11"/>
    <x v="2891"/>
  </r>
  <r>
    <x v="7"/>
    <x v="0"/>
    <x v="42"/>
    <x v="1"/>
    <x v="7"/>
    <x v="4"/>
    <x v="4"/>
    <x v="4919"/>
    <x v="16"/>
    <x v="4919"/>
  </r>
  <r>
    <x v="7"/>
    <x v="0"/>
    <x v="42"/>
    <x v="1"/>
    <x v="7"/>
    <x v="5"/>
    <x v="7"/>
    <x v="3678"/>
    <x v="29"/>
    <x v="3678"/>
  </r>
  <r>
    <x v="7"/>
    <x v="0"/>
    <x v="42"/>
    <x v="1"/>
    <x v="7"/>
    <x v="69"/>
    <x v="4"/>
    <x v="4424"/>
    <x v="16"/>
    <x v="4424"/>
  </r>
  <r>
    <x v="7"/>
    <x v="0"/>
    <x v="42"/>
    <x v="1"/>
    <x v="7"/>
    <x v="70"/>
    <x v="7"/>
    <x v="734"/>
    <x v="29"/>
    <x v="734"/>
  </r>
  <r>
    <x v="7"/>
    <x v="0"/>
    <x v="42"/>
    <x v="1"/>
    <x v="9"/>
    <x v="37"/>
    <x v="4"/>
    <x v="2705"/>
    <x v="17"/>
    <x v="2705"/>
  </r>
  <r>
    <x v="7"/>
    <x v="0"/>
    <x v="42"/>
    <x v="1"/>
    <x v="9"/>
    <x v="39"/>
    <x v="7"/>
    <x v="757"/>
    <x v="31"/>
    <x v="757"/>
  </r>
  <r>
    <x v="7"/>
    <x v="0"/>
    <x v="42"/>
    <x v="1"/>
    <x v="9"/>
    <x v="40"/>
    <x v="9"/>
    <x v="2455"/>
    <x v="36"/>
    <x v="2455"/>
  </r>
  <r>
    <x v="7"/>
    <x v="0"/>
    <x v="42"/>
    <x v="1"/>
    <x v="9"/>
    <x v="41"/>
    <x v="10"/>
    <x v="3250"/>
    <x v="40"/>
    <x v="3250"/>
  </r>
  <r>
    <x v="7"/>
    <x v="0"/>
    <x v="42"/>
    <x v="1"/>
    <x v="10"/>
    <x v="42"/>
    <x v="5"/>
    <x v="6320"/>
    <x v="27"/>
    <x v="6320"/>
  </r>
  <r>
    <x v="7"/>
    <x v="0"/>
    <x v="42"/>
    <x v="1"/>
    <x v="10"/>
    <x v="43"/>
    <x v="5"/>
    <x v="3016"/>
    <x v="27"/>
    <x v="3016"/>
  </r>
  <r>
    <x v="7"/>
    <x v="0"/>
    <x v="42"/>
    <x v="1"/>
    <x v="10"/>
    <x v="44"/>
    <x v="0"/>
    <x v="4902"/>
    <x v="9"/>
    <x v="4902"/>
  </r>
  <r>
    <x v="7"/>
    <x v="0"/>
    <x v="42"/>
    <x v="1"/>
    <x v="10"/>
    <x v="86"/>
    <x v="5"/>
    <x v="4188"/>
    <x v="27"/>
    <x v="4188"/>
  </r>
  <r>
    <x v="7"/>
    <x v="0"/>
    <x v="42"/>
    <x v="1"/>
    <x v="12"/>
    <x v="48"/>
    <x v="4"/>
    <x v="5032"/>
    <x v="22"/>
    <x v="5032"/>
  </r>
  <r>
    <x v="7"/>
    <x v="0"/>
    <x v="42"/>
    <x v="1"/>
    <x v="12"/>
    <x v="49"/>
    <x v="7"/>
    <x v="1204"/>
    <x v="33"/>
    <x v="1204"/>
  </r>
  <r>
    <x v="7"/>
    <x v="0"/>
    <x v="42"/>
    <x v="1"/>
    <x v="12"/>
    <x v="51"/>
    <x v="4"/>
    <x v="3186"/>
    <x v="22"/>
    <x v="3186"/>
  </r>
  <r>
    <x v="7"/>
    <x v="0"/>
    <x v="42"/>
    <x v="1"/>
    <x v="12"/>
    <x v="53"/>
    <x v="4"/>
    <x v="5008"/>
    <x v="22"/>
    <x v="5008"/>
  </r>
  <r>
    <x v="7"/>
    <x v="0"/>
    <x v="42"/>
    <x v="1"/>
    <x v="13"/>
    <x v="55"/>
    <x v="4"/>
    <x v="1709"/>
    <x v="23"/>
    <x v="1709"/>
  </r>
  <r>
    <x v="7"/>
    <x v="0"/>
    <x v="42"/>
    <x v="1"/>
    <x v="13"/>
    <x v="56"/>
    <x v="4"/>
    <x v="1081"/>
    <x v="23"/>
    <x v="1081"/>
  </r>
  <r>
    <x v="7"/>
    <x v="0"/>
    <x v="42"/>
    <x v="1"/>
    <x v="13"/>
    <x v="59"/>
    <x v="4"/>
    <x v="3938"/>
    <x v="23"/>
    <x v="3938"/>
  </r>
  <r>
    <x v="7"/>
    <x v="0"/>
    <x v="42"/>
    <x v="1"/>
    <x v="13"/>
    <x v="61"/>
    <x v="4"/>
    <x v="1017"/>
    <x v="23"/>
    <x v="1017"/>
  </r>
  <r>
    <x v="7"/>
    <x v="0"/>
    <x v="42"/>
    <x v="1"/>
    <x v="13"/>
    <x v="62"/>
    <x v="4"/>
    <x v="3238"/>
    <x v="23"/>
    <x v="3238"/>
  </r>
  <r>
    <x v="7"/>
    <x v="0"/>
    <x v="42"/>
    <x v="1"/>
    <x v="13"/>
    <x v="63"/>
    <x v="4"/>
    <x v="1839"/>
    <x v="23"/>
    <x v="1839"/>
  </r>
  <r>
    <x v="7"/>
    <x v="0"/>
    <x v="42"/>
    <x v="1"/>
    <x v="13"/>
    <x v="64"/>
    <x v="4"/>
    <x v="3201"/>
    <x v="23"/>
    <x v="3201"/>
  </r>
  <r>
    <x v="7"/>
    <x v="0"/>
    <x v="42"/>
    <x v="1"/>
    <x v="13"/>
    <x v="65"/>
    <x v="4"/>
    <x v="732"/>
    <x v="23"/>
    <x v="732"/>
  </r>
  <r>
    <x v="7"/>
    <x v="0"/>
    <x v="42"/>
    <x v="1"/>
    <x v="13"/>
    <x v="66"/>
    <x v="4"/>
    <x v="2866"/>
    <x v="23"/>
    <x v="2866"/>
  </r>
  <r>
    <x v="7"/>
    <x v="0"/>
    <x v="0"/>
    <x v="1"/>
    <x v="17"/>
    <x v="76"/>
    <x v="4"/>
    <x v="1722"/>
    <x v="4"/>
    <x v="1722"/>
  </r>
  <r>
    <x v="7"/>
    <x v="0"/>
    <x v="0"/>
    <x v="1"/>
    <x v="17"/>
    <x v="78"/>
    <x v="7"/>
    <x v="5403"/>
    <x v="18"/>
    <x v="5403"/>
  </r>
  <r>
    <x v="7"/>
    <x v="0"/>
    <x v="0"/>
    <x v="1"/>
    <x v="18"/>
    <x v="80"/>
    <x v="4"/>
    <x v="6405"/>
    <x v="5"/>
    <x v="6405"/>
  </r>
  <r>
    <x v="7"/>
    <x v="0"/>
    <x v="0"/>
    <x v="1"/>
    <x v="3"/>
    <x v="18"/>
    <x v="4"/>
    <x v="5202"/>
    <x v="10"/>
    <x v="5202"/>
  </r>
  <r>
    <x v="7"/>
    <x v="0"/>
    <x v="0"/>
    <x v="1"/>
    <x v="3"/>
    <x v="19"/>
    <x v="4"/>
    <x v="4959"/>
    <x v="10"/>
    <x v="4959"/>
  </r>
  <r>
    <x v="7"/>
    <x v="0"/>
    <x v="0"/>
    <x v="1"/>
    <x v="3"/>
    <x v="22"/>
    <x v="7"/>
    <x v="5588"/>
    <x v="26"/>
    <x v="5588"/>
  </r>
  <r>
    <x v="7"/>
    <x v="0"/>
    <x v="0"/>
    <x v="1"/>
    <x v="7"/>
    <x v="70"/>
    <x v="7"/>
    <x v="5623"/>
    <x v="29"/>
    <x v="5623"/>
  </r>
  <r>
    <x v="7"/>
    <x v="0"/>
    <x v="0"/>
    <x v="1"/>
    <x v="9"/>
    <x v="37"/>
    <x v="4"/>
    <x v="1584"/>
    <x v="17"/>
    <x v="1584"/>
  </r>
  <r>
    <x v="7"/>
    <x v="0"/>
    <x v="0"/>
    <x v="1"/>
    <x v="9"/>
    <x v="39"/>
    <x v="7"/>
    <x v="4110"/>
    <x v="31"/>
    <x v="4110"/>
  </r>
  <r>
    <x v="7"/>
    <x v="0"/>
    <x v="0"/>
    <x v="1"/>
    <x v="9"/>
    <x v="41"/>
    <x v="10"/>
    <x v="1542"/>
    <x v="40"/>
    <x v="1542"/>
  </r>
  <r>
    <x v="7"/>
    <x v="0"/>
    <x v="0"/>
    <x v="1"/>
    <x v="12"/>
    <x v="49"/>
    <x v="7"/>
    <x v="259"/>
    <x v="33"/>
    <x v="259"/>
  </r>
  <r>
    <x v="7"/>
    <x v="0"/>
    <x v="0"/>
    <x v="1"/>
    <x v="13"/>
    <x v="56"/>
    <x v="4"/>
    <x v="3246"/>
    <x v="23"/>
    <x v="3246"/>
  </r>
  <r>
    <x v="7"/>
    <x v="0"/>
    <x v="0"/>
    <x v="1"/>
    <x v="13"/>
    <x v="59"/>
    <x v="4"/>
    <x v="4462"/>
    <x v="23"/>
    <x v="4462"/>
  </r>
  <r>
    <x v="7"/>
    <x v="0"/>
    <x v="0"/>
    <x v="1"/>
    <x v="13"/>
    <x v="64"/>
    <x v="4"/>
    <x v="4793"/>
    <x v="23"/>
    <x v="4793"/>
  </r>
  <r>
    <x v="7"/>
    <x v="0"/>
    <x v="1"/>
    <x v="1"/>
    <x v="15"/>
    <x v="72"/>
    <x v="4"/>
    <x v="5724"/>
    <x v="0"/>
    <x v="5724"/>
  </r>
  <r>
    <x v="7"/>
    <x v="0"/>
    <x v="1"/>
    <x v="1"/>
    <x v="17"/>
    <x v="76"/>
    <x v="4"/>
    <x v="1060"/>
    <x v="4"/>
    <x v="1060"/>
  </r>
  <r>
    <x v="7"/>
    <x v="0"/>
    <x v="1"/>
    <x v="1"/>
    <x v="17"/>
    <x v="77"/>
    <x v="4"/>
    <x v="1991"/>
    <x v="4"/>
    <x v="1991"/>
  </r>
  <r>
    <x v="7"/>
    <x v="0"/>
    <x v="1"/>
    <x v="1"/>
    <x v="17"/>
    <x v="78"/>
    <x v="7"/>
    <x v="5848"/>
    <x v="18"/>
    <x v="5848"/>
  </r>
  <r>
    <x v="7"/>
    <x v="0"/>
    <x v="1"/>
    <x v="1"/>
    <x v="18"/>
    <x v="79"/>
    <x v="4"/>
    <x v="5334"/>
    <x v="5"/>
    <x v="5334"/>
  </r>
  <r>
    <x v="7"/>
    <x v="0"/>
    <x v="1"/>
    <x v="1"/>
    <x v="18"/>
    <x v="80"/>
    <x v="4"/>
    <x v="1606"/>
    <x v="5"/>
    <x v="1606"/>
  </r>
  <r>
    <x v="7"/>
    <x v="0"/>
    <x v="1"/>
    <x v="1"/>
    <x v="19"/>
    <x v="81"/>
    <x v="4"/>
    <x v="1016"/>
    <x v="6"/>
    <x v="1016"/>
  </r>
  <r>
    <x v="7"/>
    <x v="0"/>
    <x v="1"/>
    <x v="1"/>
    <x v="1"/>
    <x v="0"/>
    <x v="4"/>
    <x v="6014"/>
    <x v="8"/>
    <x v="6014"/>
  </r>
  <r>
    <x v="7"/>
    <x v="0"/>
    <x v="1"/>
    <x v="1"/>
    <x v="1"/>
    <x v="15"/>
    <x v="4"/>
    <x v="1072"/>
    <x v="8"/>
    <x v="1072"/>
  </r>
  <r>
    <x v="7"/>
    <x v="0"/>
    <x v="1"/>
    <x v="1"/>
    <x v="3"/>
    <x v="18"/>
    <x v="4"/>
    <x v="5855"/>
    <x v="10"/>
    <x v="5855"/>
  </r>
  <r>
    <x v="7"/>
    <x v="0"/>
    <x v="1"/>
    <x v="1"/>
    <x v="3"/>
    <x v="19"/>
    <x v="4"/>
    <x v="4235"/>
    <x v="10"/>
    <x v="4235"/>
  </r>
  <r>
    <x v="7"/>
    <x v="0"/>
    <x v="1"/>
    <x v="1"/>
    <x v="3"/>
    <x v="20"/>
    <x v="5"/>
    <x v="3986"/>
    <x v="20"/>
    <x v="3986"/>
  </r>
  <r>
    <x v="7"/>
    <x v="0"/>
    <x v="1"/>
    <x v="1"/>
    <x v="3"/>
    <x v="21"/>
    <x v="7"/>
    <x v="3525"/>
    <x v="26"/>
    <x v="3525"/>
  </r>
  <r>
    <x v="7"/>
    <x v="0"/>
    <x v="1"/>
    <x v="1"/>
    <x v="3"/>
    <x v="22"/>
    <x v="7"/>
    <x v="1577"/>
    <x v="26"/>
    <x v="1577"/>
  </r>
  <r>
    <x v="7"/>
    <x v="0"/>
    <x v="1"/>
    <x v="1"/>
    <x v="3"/>
    <x v="27"/>
    <x v="4"/>
    <x v="2491"/>
    <x v="10"/>
    <x v="2491"/>
  </r>
  <r>
    <x v="7"/>
    <x v="0"/>
    <x v="1"/>
    <x v="1"/>
    <x v="4"/>
    <x v="24"/>
    <x v="4"/>
    <x v="4663"/>
    <x v="13"/>
    <x v="4663"/>
  </r>
  <r>
    <x v="7"/>
    <x v="0"/>
    <x v="1"/>
    <x v="1"/>
    <x v="4"/>
    <x v="25"/>
    <x v="4"/>
    <x v="2179"/>
    <x v="13"/>
    <x v="2179"/>
  </r>
  <r>
    <x v="7"/>
    <x v="0"/>
    <x v="1"/>
    <x v="1"/>
    <x v="7"/>
    <x v="69"/>
    <x v="4"/>
    <x v="4661"/>
    <x v="16"/>
    <x v="4661"/>
  </r>
  <r>
    <x v="7"/>
    <x v="0"/>
    <x v="1"/>
    <x v="1"/>
    <x v="7"/>
    <x v="70"/>
    <x v="7"/>
    <x v="853"/>
    <x v="29"/>
    <x v="853"/>
  </r>
  <r>
    <x v="7"/>
    <x v="0"/>
    <x v="1"/>
    <x v="1"/>
    <x v="9"/>
    <x v="39"/>
    <x v="7"/>
    <x v="1284"/>
    <x v="31"/>
    <x v="1284"/>
  </r>
  <r>
    <x v="7"/>
    <x v="0"/>
    <x v="1"/>
    <x v="1"/>
    <x v="10"/>
    <x v="43"/>
    <x v="5"/>
    <x v="5237"/>
    <x v="27"/>
    <x v="5237"/>
  </r>
  <r>
    <x v="7"/>
    <x v="0"/>
    <x v="1"/>
    <x v="1"/>
    <x v="10"/>
    <x v="44"/>
    <x v="0"/>
    <x v="5402"/>
    <x v="9"/>
    <x v="5402"/>
  </r>
  <r>
    <x v="7"/>
    <x v="0"/>
    <x v="1"/>
    <x v="1"/>
    <x v="12"/>
    <x v="48"/>
    <x v="4"/>
    <x v="2782"/>
    <x v="22"/>
    <x v="2782"/>
  </r>
  <r>
    <x v="7"/>
    <x v="0"/>
    <x v="1"/>
    <x v="1"/>
    <x v="12"/>
    <x v="52"/>
    <x v="4"/>
    <x v="2634"/>
    <x v="22"/>
    <x v="2634"/>
  </r>
  <r>
    <x v="7"/>
    <x v="0"/>
    <x v="1"/>
    <x v="1"/>
    <x v="13"/>
    <x v="56"/>
    <x v="4"/>
    <x v="4287"/>
    <x v="23"/>
    <x v="4287"/>
  </r>
  <r>
    <x v="7"/>
    <x v="0"/>
    <x v="1"/>
    <x v="1"/>
    <x v="13"/>
    <x v="58"/>
    <x v="4"/>
    <x v="935"/>
    <x v="23"/>
    <x v="935"/>
  </r>
  <r>
    <x v="7"/>
    <x v="0"/>
    <x v="1"/>
    <x v="1"/>
    <x v="13"/>
    <x v="59"/>
    <x v="4"/>
    <x v="3908"/>
    <x v="23"/>
    <x v="3908"/>
  </r>
  <r>
    <x v="7"/>
    <x v="0"/>
    <x v="1"/>
    <x v="1"/>
    <x v="13"/>
    <x v="62"/>
    <x v="4"/>
    <x v="5219"/>
    <x v="23"/>
    <x v="5219"/>
  </r>
  <r>
    <x v="7"/>
    <x v="0"/>
    <x v="1"/>
    <x v="1"/>
    <x v="13"/>
    <x v="64"/>
    <x v="4"/>
    <x v="3736"/>
    <x v="23"/>
    <x v="3736"/>
  </r>
  <r>
    <x v="7"/>
    <x v="0"/>
    <x v="1"/>
    <x v="1"/>
    <x v="13"/>
    <x v="65"/>
    <x v="4"/>
    <x v="1256"/>
    <x v="23"/>
    <x v="1256"/>
  </r>
  <r>
    <x v="7"/>
    <x v="0"/>
    <x v="1"/>
    <x v="1"/>
    <x v="13"/>
    <x v="66"/>
    <x v="4"/>
    <x v="31"/>
    <x v="23"/>
    <x v="31"/>
  </r>
  <r>
    <x v="7"/>
    <x v="0"/>
    <x v="2"/>
    <x v="1"/>
    <x v="15"/>
    <x v="72"/>
    <x v="4"/>
    <x v="1408"/>
    <x v="0"/>
    <x v="1408"/>
  </r>
  <r>
    <x v="7"/>
    <x v="0"/>
    <x v="2"/>
    <x v="1"/>
    <x v="17"/>
    <x v="76"/>
    <x v="4"/>
    <x v="778"/>
    <x v="4"/>
    <x v="778"/>
  </r>
  <r>
    <x v="7"/>
    <x v="0"/>
    <x v="2"/>
    <x v="1"/>
    <x v="17"/>
    <x v="78"/>
    <x v="7"/>
    <x v="6164"/>
    <x v="18"/>
    <x v="6164"/>
  </r>
  <r>
    <x v="7"/>
    <x v="0"/>
    <x v="2"/>
    <x v="1"/>
    <x v="18"/>
    <x v="80"/>
    <x v="4"/>
    <x v="4275"/>
    <x v="5"/>
    <x v="4275"/>
  </r>
  <r>
    <x v="7"/>
    <x v="0"/>
    <x v="2"/>
    <x v="1"/>
    <x v="19"/>
    <x v="81"/>
    <x v="4"/>
    <x v="5293"/>
    <x v="6"/>
    <x v="5293"/>
  </r>
  <r>
    <x v="7"/>
    <x v="0"/>
    <x v="2"/>
    <x v="1"/>
    <x v="20"/>
    <x v="84"/>
    <x v="4"/>
    <x v="3505"/>
    <x v="7"/>
    <x v="3505"/>
  </r>
  <r>
    <x v="7"/>
    <x v="0"/>
    <x v="2"/>
    <x v="1"/>
    <x v="1"/>
    <x v="0"/>
    <x v="4"/>
    <x v="2322"/>
    <x v="8"/>
    <x v="2322"/>
  </r>
  <r>
    <x v="7"/>
    <x v="0"/>
    <x v="2"/>
    <x v="1"/>
    <x v="1"/>
    <x v="15"/>
    <x v="4"/>
    <x v="5288"/>
    <x v="8"/>
    <x v="5288"/>
  </r>
  <r>
    <x v="7"/>
    <x v="0"/>
    <x v="2"/>
    <x v="1"/>
    <x v="1"/>
    <x v="13"/>
    <x v="4"/>
    <x v="2098"/>
    <x v="8"/>
    <x v="2098"/>
  </r>
  <r>
    <x v="7"/>
    <x v="0"/>
    <x v="2"/>
    <x v="1"/>
    <x v="3"/>
    <x v="17"/>
    <x v="0"/>
    <x v="3186"/>
    <x v="1"/>
    <x v="3186"/>
  </r>
  <r>
    <x v="7"/>
    <x v="0"/>
    <x v="2"/>
    <x v="1"/>
    <x v="3"/>
    <x v="18"/>
    <x v="4"/>
    <x v="5874"/>
    <x v="10"/>
    <x v="5874"/>
  </r>
  <r>
    <x v="7"/>
    <x v="0"/>
    <x v="2"/>
    <x v="1"/>
    <x v="3"/>
    <x v="19"/>
    <x v="4"/>
    <x v="4946"/>
    <x v="10"/>
    <x v="4946"/>
  </r>
  <r>
    <x v="7"/>
    <x v="0"/>
    <x v="2"/>
    <x v="1"/>
    <x v="3"/>
    <x v="21"/>
    <x v="7"/>
    <x v="4316"/>
    <x v="26"/>
    <x v="4316"/>
  </r>
  <r>
    <x v="7"/>
    <x v="0"/>
    <x v="2"/>
    <x v="1"/>
    <x v="3"/>
    <x v="27"/>
    <x v="4"/>
    <x v="6428"/>
    <x v="10"/>
    <x v="6428"/>
  </r>
  <r>
    <x v="7"/>
    <x v="0"/>
    <x v="2"/>
    <x v="1"/>
    <x v="4"/>
    <x v="24"/>
    <x v="4"/>
    <x v="3154"/>
    <x v="13"/>
    <x v="3154"/>
  </r>
  <r>
    <x v="7"/>
    <x v="0"/>
    <x v="2"/>
    <x v="1"/>
    <x v="4"/>
    <x v="25"/>
    <x v="4"/>
    <x v="4528"/>
    <x v="13"/>
    <x v="4528"/>
  </r>
  <r>
    <x v="7"/>
    <x v="0"/>
    <x v="2"/>
    <x v="1"/>
    <x v="7"/>
    <x v="69"/>
    <x v="4"/>
    <x v="2627"/>
    <x v="16"/>
    <x v="2627"/>
  </r>
  <r>
    <x v="7"/>
    <x v="0"/>
    <x v="2"/>
    <x v="1"/>
    <x v="7"/>
    <x v="70"/>
    <x v="7"/>
    <x v="2495"/>
    <x v="29"/>
    <x v="2495"/>
  </r>
  <r>
    <x v="7"/>
    <x v="0"/>
    <x v="2"/>
    <x v="1"/>
    <x v="9"/>
    <x v="39"/>
    <x v="7"/>
    <x v="996"/>
    <x v="31"/>
    <x v="996"/>
  </r>
  <r>
    <x v="7"/>
    <x v="0"/>
    <x v="2"/>
    <x v="1"/>
    <x v="10"/>
    <x v="42"/>
    <x v="5"/>
    <x v="6178"/>
    <x v="27"/>
    <x v="6178"/>
  </r>
  <r>
    <x v="7"/>
    <x v="0"/>
    <x v="2"/>
    <x v="1"/>
    <x v="10"/>
    <x v="43"/>
    <x v="5"/>
    <x v="4744"/>
    <x v="27"/>
    <x v="4744"/>
  </r>
  <r>
    <x v="7"/>
    <x v="0"/>
    <x v="2"/>
    <x v="1"/>
    <x v="10"/>
    <x v="86"/>
    <x v="5"/>
    <x v="5195"/>
    <x v="27"/>
    <x v="5195"/>
  </r>
  <r>
    <x v="7"/>
    <x v="0"/>
    <x v="2"/>
    <x v="1"/>
    <x v="12"/>
    <x v="48"/>
    <x v="4"/>
    <x v="4886"/>
    <x v="22"/>
    <x v="4886"/>
  </r>
  <r>
    <x v="7"/>
    <x v="0"/>
    <x v="2"/>
    <x v="1"/>
    <x v="12"/>
    <x v="51"/>
    <x v="4"/>
    <x v="430"/>
    <x v="22"/>
    <x v="430"/>
  </r>
  <r>
    <x v="7"/>
    <x v="0"/>
    <x v="2"/>
    <x v="1"/>
    <x v="12"/>
    <x v="53"/>
    <x v="4"/>
    <x v="6267"/>
    <x v="22"/>
    <x v="6267"/>
  </r>
  <r>
    <x v="7"/>
    <x v="0"/>
    <x v="2"/>
    <x v="1"/>
    <x v="13"/>
    <x v="58"/>
    <x v="4"/>
    <x v="6382"/>
    <x v="23"/>
    <x v="6382"/>
  </r>
  <r>
    <x v="7"/>
    <x v="0"/>
    <x v="2"/>
    <x v="1"/>
    <x v="13"/>
    <x v="59"/>
    <x v="4"/>
    <x v="478"/>
    <x v="23"/>
    <x v="478"/>
  </r>
  <r>
    <x v="7"/>
    <x v="0"/>
    <x v="2"/>
    <x v="1"/>
    <x v="13"/>
    <x v="60"/>
    <x v="7"/>
    <x v="2654"/>
    <x v="34"/>
    <x v="2654"/>
  </r>
  <r>
    <x v="7"/>
    <x v="0"/>
    <x v="2"/>
    <x v="1"/>
    <x v="13"/>
    <x v="63"/>
    <x v="4"/>
    <x v="3619"/>
    <x v="23"/>
    <x v="3619"/>
  </r>
  <r>
    <x v="7"/>
    <x v="0"/>
    <x v="2"/>
    <x v="1"/>
    <x v="13"/>
    <x v="64"/>
    <x v="4"/>
    <x v="459"/>
    <x v="23"/>
    <x v="459"/>
  </r>
  <r>
    <x v="7"/>
    <x v="0"/>
    <x v="2"/>
    <x v="1"/>
    <x v="13"/>
    <x v="65"/>
    <x v="4"/>
    <x v="4862"/>
    <x v="23"/>
    <x v="4862"/>
  </r>
  <r>
    <x v="7"/>
    <x v="0"/>
    <x v="2"/>
    <x v="1"/>
    <x v="13"/>
    <x v="66"/>
    <x v="4"/>
    <x v="102"/>
    <x v="23"/>
    <x v="102"/>
  </r>
  <r>
    <x v="7"/>
    <x v="0"/>
    <x v="3"/>
    <x v="1"/>
    <x v="15"/>
    <x v="72"/>
    <x v="4"/>
    <x v="3703"/>
    <x v="0"/>
    <x v="3703"/>
  </r>
  <r>
    <x v="7"/>
    <x v="0"/>
    <x v="3"/>
    <x v="1"/>
    <x v="16"/>
    <x v="74"/>
    <x v="4"/>
    <x v="4776"/>
    <x v="2"/>
    <x v="4776"/>
  </r>
  <r>
    <x v="7"/>
    <x v="0"/>
    <x v="3"/>
    <x v="1"/>
    <x v="17"/>
    <x v="76"/>
    <x v="4"/>
    <x v="2369"/>
    <x v="4"/>
    <x v="2369"/>
  </r>
  <r>
    <x v="7"/>
    <x v="0"/>
    <x v="3"/>
    <x v="1"/>
    <x v="17"/>
    <x v="77"/>
    <x v="4"/>
    <x v="1195"/>
    <x v="4"/>
    <x v="1195"/>
  </r>
  <r>
    <x v="7"/>
    <x v="0"/>
    <x v="3"/>
    <x v="1"/>
    <x v="17"/>
    <x v="78"/>
    <x v="7"/>
    <x v="5347"/>
    <x v="18"/>
    <x v="5347"/>
  </r>
  <r>
    <x v="7"/>
    <x v="0"/>
    <x v="3"/>
    <x v="1"/>
    <x v="18"/>
    <x v="79"/>
    <x v="4"/>
    <x v="2333"/>
    <x v="5"/>
    <x v="2333"/>
  </r>
  <r>
    <x v="7"/>
    <x v="0"/>
    <x v="3"/>
    <x v="1"/>
    <x v="18"/>
    <x v="80"/>
    <x v="4"/>
    <x v="971"/>
    <x v="5"/>
    <x v="971"/>
  </r>
  <r>
    <x v="7"/>
    <x v="0"/>
    <x v="3"/>
    <x v="1"/>
    <x v="19"/>
    <x v="81"/>
    <x v="4"/>
    <x v="2389"/>
    <x v="6"/>
    <x v="2389"/>
  </r>
  <r>
    <x v="7"/>
    <x v="0"/>
    <x v="3"/>
    <x v="1"/>
    <x v="20"/>
    <x v="84"/>
    <x v="4"/>
    <x v="6100"/>
    <x v="7"/>
    <x v="6100"/>
  </r>
  <r>
    <x v="7"/>
    <x v="0"/>
    <x v="3"/>
    <x v="1"/>
    <x v="0"/>
    <x v="8"/>
    <x v="7"/>
    <x v="1434"/>
    <x v="25"/>
    <x v="1434"/>
  </r>
  <r>
    <x v="7"/>
    <x v="0"/>
    <x v="3"/>
    <x v="1"/>
    <x v="1"/>
    <x v="15"/>
    <x v="4"/>
    <x v="2801"/>
    <x v="8"/>
    <x v="2801"/>
  </r>
  <r>
    <x v="7"/>
    <x v="0"/>
    <x v="3"/>
    <x v="1"/>
    <x v="1"/>
    <x v="13"/>
    <x v="4"/>
    <x v="1153"/>
    <x v="8"/>
    <x v="1153"/>
  </r>
  <r>
    <x v="7"/>
    <x v="0"/>
    <x v="3"/>
    <x v="1"/>
    <x v="3"/>
    <x v="18"/>
    <x v="4"/>
    <x v="6192"/>
    <x v="10"/>
    <x v="6192"/>
  </r>
  <r>
    <x v="7"/>
    <x v="0"/>
    <x v="3"/>
    <x v="1"/>
    <x v="3"/>
    <x v="19"/>
    <x v="4"/>
    <x v="1870"/>
    <x v="10"/>
    <x v="1870"/>
  </r>
  <r>
    <x v="7"/>
    <x v="0"/>
    <x v="3"/>
    <x v="1"/>
    <x v="3"/>
    <x v="20"/>
    <x v="5"/>
    <x v="422"/>
    <x v="20"/>
    <x v="422"/>
  </r>
  <r>
    <x v="7"/>
    <x v="0"/>
    <x v="3"/>
    <x v="1"/>
    <x v="3"/>
    <x v="21"/>
    <x v="7"/>
    <x v="1947"/>
    <x v="26"/>
    <x v="1947"/>
  </r>
  <r>
    <x v="7"/>
    <x v="0"/>
    <x v="3"/>
    <x v="1"/>
    <x v="3"/>
    <x v="22"/>
    <x v="7"/>
    <x v="4594"/>
    <x v="26"/>
    <x v="4594"/>
  </r>
  <r>
    <x v="7"/>
    <x v="0"/>
    <x v="3"/>
    <x v="1"/>
    <x v="3"/>
    <x v="27"/>
    <x v="4"/>
    <x v="53"/>
    <x v="10"/>
    <x v="53"/>
  </r>
  <r>
    <x v="7"/>
    <x v="0"/>
    <x v="3"/>
    <x v="1"/>
    <x v="4"/>
    <x v="25"/>
    <x v="4"/>
    <x v="154"/>
    <x v="13"/>
    <x v="154"/>
  </r>
  <r>
    <x v="7"/>
    <x v="0"/>
    <x v="3"/>
    <x v="1"/>
    <x v="9"/>
    <x v="37"/>
    <x v="4"/>
    <x v="3510"/>
    <x v="17"/>
    <x v="3510"/>
  </r>
  <r>
    <x v="7"/>
    <x v="0"/>
    <x v="3"/>
    <x v="1"/>
    <x v="9"/>
    <x v="39"/>
    <x v="7"/>
    <x v="1456"/>
    <x v="31"/>
    <x v="1456"/>
  </r>
  <r>
    <x v="7"/>
    <x v="0"/>
    <x v="3"/>
    <x v="1"/>
    <x v="9"/>
    <x v="41"/>
    <x v="10"/>
    <x v="6448"/>
    <x v="40"/>
    <x v="6448"/>
  </r>
  <r>
    <x v="7"/>
    <x v="0"/>
    <x v="3"/>
    <x v="1"/>
    <x v="12"/>
    <x v="48"/>
    <x v="4"/>
    <x v="1021"/>
    <x v="22"/>
    <x v="1021"/>
  </r>
  <r>
    <x v="7"/>
    <x v="0"/>
    <x v="3"/>
    <x v="1"/>
    <x v="12"/>
    <x v="49"/>
    <x v="7"/>
    <x v="4338"/>
    <x v="33"/>
    <x v="4338"/>
  </r>
  <r>
    <x v="7"/>
    <x v="0"/>
    <x v="3"/>
    <x v="1"/>
    <x v="12"/>
    <x v="51"/>
    <x v="4"/>
    <x v="533"/>
    <x v="22"/>
    <x v="533"/>
  </r>
  <r>
    <x v="7"/>
    <x v="0"/>
    <x v="3"/>
    <x v="1"/>
    <x v="13"/>
    <x v="55"/>
    <x v="4"/>
    <x v="1960"/>
    <x v="23"/>
    <x v="1960"/>
  </r>
  <r>
    <x v="7"/>
    <x v="0"/>
    <x v="3"/>
    <x v="1"/>
    <x v="13"/>
    <x v="56"/>
    <x v="4"/>
    <x v="2656"/>
    <x v="23"/>
    <x v="2656"/>
  </r>
  <r>
    <x v="7"/>
    <x v="0"/>
    <x v="3"/>
    <x v="1"/>
    <x v="13"/>
    <x v="58"/>
    <x v="4"/>
    <x v="2263"/>
    <x v="23"/>
    <x v="2263"/>
  </r>
  <r>
    <x v="7"/>
    <x v="0"/>
    <x v="3"/>
    <x v="1"/>
    <x v="13"/>
    <x v="59"/>
    <x v="4"/>
    <x v="729"/>
    <x v="23"/>
    <x v="729"/>
  </r>
  <r>
    <x v="7"/>
    <x v="0"/>
    <x v="3"/>
    <x v="1"/>
    <x v="13"/>
    <x v="60"/>
    <x v="7"/>
    <x v="4315"/>
    <x v="34"/>
    <x v="4315"/>
  </r>
  <r>
    <x v="7"/>
    <x v="0"/>
    <x v="3"/>
    <x v="1"/>
    <x v="13"/>
    <x v="61"/>
    <x v="4"/>
    <x v="4741"/>
    <x v="23"/>
    <x v="4741"/>
  </r>
  <r>
    <x v="7"/>
    <x v="0"/>
    <x v="3"/>
    <x v="1"/>
    <x v="13"/>
    <x v="62"/>
    <x v="4"/>
    <x v="1730"/>
    <x v="23"/>
    <x v="1730"/>
  </r>
  <r>
    <x v="7"/>
    <x v="0"/>
    <x v="3"/>
    <x v="1"/>
    <x v="13"/>
    <x v="64"/>
    <x v="4"/>
    <x v="3837"/>
    <x v="23"/>
    <x v="3837"/>
  </r>
  <r>
    <x v="7"/>
    <x v="0"/>
    <x v="3"/>
    <x v="1"/>
    <x v="13"/>
    <x v="65"/>
    <x v="4"/>
    <x v="1870"/>
    <x v="23"/>
    <x v="1870"/>
  </r>
  <r>
    <x v="7"/>
    <x v="0"/>
    <x v="3"/>
    <x v="1"/>
    <x v="13"/>
    <x v="66"/>
    <x v="4"/>
    <x v="5196"/>
    <x v="23"/>
    <x v="5196"/>
  </r>
  <r>
    <x v="7"/>
    <x v="0"/>
    <x v="4"/>
    <x v="1"/>
    <x v="17"/>
    <x v="76"/>
    <x v="4"/>
    <x v="6139"/>
    <x v="4"/>
    <x v="6139"/>
  </r>
  <r>
    <x v="7"/>
    <x v="0"/>
    <x v="4"/>
    <x v="1"/>
    <x v="17"/>
    <x v="77"/>
    <x v="4"/>
    <x v="5612"/>
    <x v="4"/>
    <x v="5612"/>
  </r>
  <r>
    <x v="7"/>
    <x v="0"/>
    <x v="4"/>
    <x v="1"/>
    <x v="17"/>
    <x v="78"/>
    <x v="7"/>
    <x v="1297"/>
    <x v="18"/>
    <x v="1297"/>
  </r>
  <r>
    <x v="7"/>
    <x v="0"/>
    <x v="4"/>
    <x v="1"/>
    <x v="18"/>
    <x v="79"/>
    <x v="4"/>
    <x v="5920"/>
    <x v="5"/>
    <x v="5920"/>
  </r>
  <r>
    <x v="7"/>
    <x v="0"/>
    <x v="4"/>
    <x v="1"/>
    <x v="18"/>
    <x v="80"/>
    <x v="4"/>
    <x v="2389"/>
    <x v="5"/>
    <x v="2389"/>
  </r>
  <r>
    <x v="7"/>
    <x v="0"/>
    <x v="4"/>
    <x v="1"/>
    <x v="19"/>
    <x v="81"/>
    <x v="4"/>
    <x v="1170"/>
    <x v="6"/>
    <x v="1170"/>
  </r>
  <r>
    <x v="7"/>
    <x v="0"/>
    <x v="4"/>
    <x v="1"/>
    <x v="20"/>
    <x v="84"/>
    <x v="4"/>
    <x v="5547"/>
    <x v="7"/>
    <x v="5547"/>
  </r>
  <r>
    <x v="7"/>
    <x v="0"/>
    <x v="4"/>
    <x v="1"/>
    <x v="0"/>
    <x v="8"/>
    <x v="7"/>
    <x v="5649"/>
    <x v="25"/>
    <x v="5649"/>
  </r>
  <r>
    <x v="7"/>
    <x v="0"/>
    <x v="4"/>
    <x v="1"/>
    <x v="1"/>
    <x v="15"/>
    <x v="4"/>
    <x v="4692"/>
    <x v="8"/>
    <x v="4692"/>
  </r>
  <r>
    <x v="7"/>
    <x v="0"/>
    <x v="4"/>
    <x v="1"/>
    <x v="1"/>
    <x v="13"/>
    <x v="4"/>
    <x v="4632"/>
    <x v="8"/>
    <x v="4632"/>
  </r>
  <r>
    <x v="7"/>
    <x v="0"/>
    <x v="4"/>
    <x v="1"/>
    <x v="3"/>
    <x v="16"/>
    <x v="0"/>
    <x v="302"/>
    <x v="1"/>
    <x v="302"/>
  </r>
  <r>
    <x v="7"/>
    <x v="0"/>
    <x v="4"/>
    <x v="1"/>
    <x v="3"/>
    <x v="18"/>
    <x v="4"/>
    <x v="2373"/>
    <x v="10"/>
    <x v="2373"/>
  </r>
  <r>
    <x v="7"/>
    <x v="0"/>
    <x v="4"/>
    <x v="1"/>
    <x v="3"/>
    <x v="19"/>
    <x v="4"/>
    <x v="5473"/>
    <x v="10"/>
    <x v="5473"/>
  </r>
  <r>
    <x v="7"/>
    <x v="0"/>
    <x v="4"/>
    <x v="1"/>
    <x v="3"/>
    <x v="21"/>
    <x v="7"/>
    <x v="2112"/>
    <x v="26"/>
    <x v="2112"/>
  </r>
  <r>
    <x v="7"/>
    <x v="0"/>
    <x v="4"/>
    <x v="1"/>
    <x v="3"/>
    <x v="22"/>
    <x v="7"/>
    <x v="2012"/>
    <x v="26"/>
    <x v="2012"/>
  </r>
  <r>
    <x v="7"/>
    <x v="0"/>
    <x v="4"/>
    <x v="1"/>
    <x v="3"/>
    <x v="27"/>
    <x v="4"/>
    <x v="3"/>
    <x v="10"/>
    <x v="3"/>
  </r>
  <r>
    <x v="7"/>
    <x v="0"/>
    <x v="4"/>
    <x v="1"/>
    <x v="4"/>
    <x v="25"/>
    <x v="4"/>
    <x v="3370"/>
    <x v="13"/>
    <x v="3370"/>
  </r>
  <r>
    <x v="7"/>
    <x v="0"/>
    <x v="4"/>
    <x v="1"/>
    <x v="7"/>
    <x v="5"/>
    <x v="7"/>
    <x v="3465"/>
    <x v="29"/>
    <x v="3465"/>
  </r>
  <r>
    <x v="7"/>
    <x v="0"/>
    <x v="4"/>
    <x v="1"/>
    <x v="7"/>
    <x v="70"/>
    <x v="7"/>
    <x v="4945"/>
    <x v="29"/>
    <x v="4945"/>
  </r>
  <r>
    <x v="7"/>
    <x v="0"/>
    <x v="4"/>
    <x v="1"/>
    <x v="9"/>
    <x v="37"/>
    <x v="4"/>
    <x v="2429"/>
    <x v="17"/>
    <x v="2429"/>
  </r>
  <r>
    <x v="7"/>
    <x v="0"/>
    <x v="4"/>
    <x v="1"/>
    <x v="9"/>
    <x v="38"/>
    <x v="4"/>
    <x v="5995"/>
    <x v="17"/>
    <x v="5995"/>
  </r>
  <r>
    <x v="7"/>
    <x v="0"/>
    <x v="4"/>
    <x v="1"/>
    <x v="9"/>
    <x v="39"/>
    <x v="7"/>
    <x v="270"/>
    <x v="31"/>
    <x v="270"/>
  </r>
  <r>
    <x v="7"/>
    <x v="0"/>
    <x v="4"/>
    <x v="1"/>
    <x v="9"/>
    <x v="40"/>
    <x v="9"/>
    <x v="1918"/>
    <x v="36"/>
    <x v="1918"/>
  </r>
  <r>
    <x v="7"/>
    <x v="0"/>
    <x v="4"/>
    <x v="1"/>
    <x v="10"/>
    <x v="44"/>
    <x v="0"/>
    <x v="3693"/>
    <x v="9"/>
    <x v="3693"/>
  </r>
  <r>
    <x v="7"/>
    <x v="0"/>
    <x v="4"/>
    <x v="1"/>
    <x v="12"/>
    <x v="48"/>
    <x v="4"/>
    <x v="5616"/>
    <x v="22"/>
    <x v="5616"/>
  </r>
  <r>
    <x v="7"/>
    <x v="0"/>
    <x v="4"/>
    <x v="1"/>
    <x v="12"/>
    <x v="49"/>
    <x v="7"/>
    <x v="4546"/>
    <x v="33"/>
    <x v="4546"/>
  </r>
  <r>
    <x v="7"/>
    <x v="0"/>
    <x v="4"/>
    <x v="1"/>
    <x v="12"/>
    <x v="51"/>
    <x v="4"/>
    <x v="3527"/>
    <x v="22"/>
    <x v="3527"/>
  </r>
  <r>
    <x v="7"/>
    <x v="0"/>
    <x v="4"/>
    <x v="1"/>
    <x v="12"/>
    <x v="52"/>
    <x v="4"/>
    <x v="1197"/>
    <x v="22"/>
    <x v="1197"/>
  </r>
  <r>
    <x v="7"/>
    <x v="0"/>
    <x v="4"/>
    <x v="1"/>
    <x v="13"/>
    <x v="55"/>
    <x v="4"/>
    <x v="3390"/>
    <x v="23"/>
    <x v="3390"/>
  </r>
  <r>
    <x v="7"/>
    <x v="0"/>
    <x v="4"/>
    <x v="1"/>
    <x v="13"/>
    <x v="56"/>
    <x v="4"/>
    <x v="5348"/>
    <x v="23"/>
    <x v="5348"/>
  </r>
  <r>
    <x v="7"/>
    <x v="0"/>
    <x v="4"/>
    <x v="1"/>
    <x v="13"/>
    <x v="59"/>
    <x v="4"/>
    <x v="2030"/>
    <x v="23"/>
    <x v="2030"/>
  </r>
  <r>
    <x v="7"/>
    <x v="0"/>
    <x v="4"/>
    <x v="1"/>
    <x v="13"/>
    <x v="60"/>
    <x v="7"/>
    <x v="6456"/>
    <x v="34"/>
    <x v="6456"/>
  </r>
  <r>
    <x v="7"/>
    <x v="0"/>
    <x v="4"/>
    <x v="1"/>
    <x v="13"/>
    <x v="62"/>
    <x v="4"/>
    <x v="6403"/>
    <x v="23"/>
    <x v="6403"/>
  </r>
  <r>
    <x v="7"/>
    <x v="0"/>
    <x v="4"/>
    <x v="1"/>
    <x v="13"/>
    <x v="63"/>
    <x v="4"/>
    <x v="2175"/>
    <x v="23"/>
    <x v="2175"/>
  </r>
  <r>
    <x v="7"/>
    <x v="0"/>
    <x v="4"/>
    <x v="1"/>
    <x v="13"/>
    <x v="64"/>
    <x v="4"/>
    <x v="4937"/>
    <x v="23"/>
    <x v="4937"/>
  </r>
  <r>
    <x v="7"/>
    <x v="0"/>
    <x v="4"/>
    <x v="1"/>
    <x v="13"/>
    <x v="65"/>
    <x v="4"/>
    <x v="5772"/>
    <x v="23"/>
    <x v="5772"/>
  </r>
  <r>
    <x v="7"/>
    <x v="0"/>
    <x v="4"/>
    <x v="1"/>
    <x v="13"/>
    <x v="66"/>
    <x v="4"/>
    <x v="2223"/>
    <x v="23"/>
    <x v="2223"/>
  </r>
  <r>
    <x v="7"/>
    <x v="0"/>
    <x v="5"/>
    <x v="1"/>
    <x v="15"/>
    <x v="72"/>
    <x v="4"/>
    <x v="2516"/>
    <x v="0"/>
    <x v="2516"/>
  </r>
  <r>
    <x v="7"/>
    <x v="0"/>
    <x v="5"/>
    <x v="1"/>
    <x v="17"/>
    <x v="76"/>
    <x v="4"/>
    <x v="5731"/>
    <x v="4"/>
    <x v="5731"/>
  </r>
  <r>
    <x v="7"/>
    <x v="0"/>
    <x v="5"/>
    <x v="1"/>
    <x v="17"/>
    <x v="78"/>
    <x v="7"/>
    <x v="5424"/>
    <x v="18"/>
    <x v="5424"/>
  </r>
  <r>
    <x v="7"/>
    <x v="0"/>
    <x v="5"/>
    <x v="1"/>
    <x v="18"/>
    <x v="79"/>
    <x v="4"/>
    <x v="1105"/>
    <x v="5"/>
    <x v="1105"/>
  </r>
  <r>
    <x v="7"/>
    <x v="0"/>
    <x v="5"/>
    <x v="1"/>
    <x v="18"/>
    <x v="80"/>
    <x v="4"/>
    <x v="828"/>
    <x v="5"/>
    <x v="828"/>
  </r>
  <r>
    <x v="7"/>
    <x v="0"/>
    <x v="5"/>
    <x v="1"/>
    <x v="19"/>
    <x v="81"/>
    <x v="4"/>
    <x v="3122"/>
    <x v="6"/>
    <x v="3122"/>
  </r>
  <r>
    <x v="7"/>
    <x v="0"/>
    <x v="5"/>
    <x v="1"/>
    <x v="20"/>
    <x v="84"/>
    <x v="4"/>
    <x v="770"/>
    <x v="7"/>
    <x v="770"/>
  </r>
  <r>
    <x v="7"/>
    <x v="0"/>
    <x v="5"/>
    <x v="1"/>
    <x v="0"/>
    <x v="8"/>
    <x v="7"/>
    <x v="1710"/>
    <x v="25"/>
    <x v="1710"/>
  </r>
  <r>
    <x v="7"/>
    <x v="0"/>
    <x v="5"/>
    <x v="1"/>
    <x v="3"/>
    <x v="16"/>
    <x v="0"/>
    <x v="2341"/>
    <x v="1"/>
    <x v="2341"/>
  </r>
  <r>
    <x v="7"/>
    <x v="0"/>
    <x v="5"/>
    <x v="1"/>
    <x v="3"/>
    <x v="18"/>
    <x v="4"/>
    <x v="3347"/>
    <x v="10"/>
    <x v="3347"/>
  </r>
  <r>
    <x v="7"/>
    <x v="0"/>
    <x v="5"/>
    <x v="1"/>
    <x v="3"/>
    <x v="19"/>
    <x v="4"/>
    <x v="1249"/>
    <x v="10"/>
    <x v="1249"/>
  </r>
  <r>
    <x v="7"/>
    <x v="0"/>
    <x v="5"/>
    <x v="1"/>
    <x v="3"/>
    <x v="21"/>
    <x v="7"/>
    <x v="631"/>
    <x v="26"/>
    <x v="631"/>
  </r>
  <r>
    <x v="7"/>
    <x v="0"/>
    <x v="5"/>
    <x v="1"/>
    <x v="3"/>
    <x v="22"/>
    <x v="7"/>
    <x v="2839"/>
    <x v="26"/>
    <x v="2839"/>
  </r>
  <r>
    <x v="7"/>
    <x v="0"/>
    <x v="5"/>
    <x v="1"/>
    <x v="4"/>
    <x v="25"/>
    <x v="4"/>
    <x v="6142"/>
    <x v="13"/>
    <x v="6142"/>
  </r>
  <r>
    <x v="7"/>
    <x v="0"/>
    <x v="5"/>
    <x v="1"/>
    <x v="7"/>
    <x v="5"/>
    <x v="7"/>
    <x v="2270"/>
    <x v="29"/>
    <x v="2270"/>
  </r>
  <r>
    <x v="7"/>
    <x v="0"/>
    <x v="5"/>
    <x v="1"/>
    <x v="7"/>
    <x v="70"/>
    <x v="7"/>
    <x v="4840"/>
    <x v="29"/>
    <x v="4840"/>
  </r>
  <r>
    <x v="7"/>
    <x v="0"/>
    <x v="5"/>
    <x v="1"/>
    <x v="9"/>
    <x v="39"/>
    <x v="7"/>
    <x v="2089"/>
    <x v="31"/>
    <x v="2089"/>
  </r>
  <r>
    <x v="7"/>
    <x v="0"/>
    <x v="5"/>
    <x v="1"/>
    <x v="9"/>
    <x v="41"/>
    <x v="10"/>
    <x v="4172"/>
    <x v="40"/>
    <x v="4172"/>
  </r>
  <r>
    <x v="7"/>
    <x v="0"/>
    <x v="5"/>
    <x v="1"/>
    <x v="12"/>
    <x v="49"/>
    <x v="7"/>
    <x v="1846"/>
    <x v="33"/>
    <x v="1846"/>
  </r>
  <r>
    <x v="7"/>
    <x v="0"/>
    <x v="5"/>
    <x v="1"/>
    <x v="13"/>
    <x v="58"/>
    <x v="4"/>
    <x v="4274"/>
    <x v="23"/>
    <x v="4274"/>
  </r>
  <r>
    <x v="7"/>
    <x v="0"/>
    <x v="5"/>
    <x v="1"/>
    <x v="13"/>
    <x v="59"/>
    <x v="4"/>
    <x v="4625"/>
    <x v="23"/>
    <x v="4625"/>
  </r>
  <r>
    <x v="7"/>
    <x v="0"/>
    <x v="5"/>
    <x v="1"/>
    <x v="13"/>
    <x v="62"/>
    <x v="4"/>
    <x v="3218"/>
    <x v="23"/>
    <x v="3218"/>
  </r>
  <r>
    <x v="7"/>
    <x v="0"/>
    <x v="5"/>
    <x v="1"/>
    <x v="13"/>
    <x v="63"/>
    <x v="4"/>
    <x v="482"/>
    <x v="23"/>
    <x v="482"/>
  </r>
  <r>
    <x v="7"/>
    <x v="0"/>
    <x v="5"/>
    <x v="1"/>
    <x v="13"/>
    <x v="65"/>
    <x v="4"/>
    <x v="1953"/>
    <x v="23"/>
    <x v="1953"/>
  </r>
  <r>
    <x v="7"/>
    <x v="0"/>
    <x v="5"/>
    <x v="1"/>
    <x v="13"/>
    <x v="66"/>
    <x v="4"/>
    <x v="5941"/>
    <x v="23"/>
    <x v="5941"/>
  </r>
  <r>
    <x v="7"/>
    <x v="0"/>
    <x v="6"/>
    <x v="1"/>
    <x v="17"/>
    <x v="76"/>
    <x v="4"/>
    <x v="188"/>
    <x v="4"/>
    <x v="188"/>
  </r>
  <r>
    <x v="7"/>
    <x v="0"/>
    <x v="6"/>
    <x v="1"/>
    <x v="17"/>
    <x v="78"/>
    <x v="7"/>
    <x v="447"/>
    <x v="18"/>
    <x v="447"/>
  </r>
  <r>
    <x v="7"/>
    <x v="0"/>
    <x v="6"/>
    <x v="1"/>
    <x v="18"/>
    <x v="79"/>
    <x v="4"/>
    <x v="5365"/>
    <x v="5"/>
    <x v="5365"/>
  </r>
  <r>
    <x v="7"/>
    <x v="0"/>
    <x v="6"/>
    <x v="1"/>
    <x v="1"/>
    <x v="0"/>
    <x v="4"/>
    <x v="4"/>
    <x v="8"/>
    <x v="4"/>
  </r>
  <r>
    <x v="7"/>
    <x v="0"/>
    <x v="6"/>
    <x v="1"/>
    <x v="1"/>
    <x v="15"/>
    <x v="4"/>
    <x v="2523"/>
    <x v="8"/>
    <x v="2523"/>
  </r>
  <r>
    <x v="7"/>
    <x v="0"/>
    <x v="6"/>
    <x v="1"/>
    <x v="1"/>
    <x v="13"/>
    <x v="4"/>
    <x v="5965"/>
    <x v="8"/>
    <x v="5965"/>
  </r>
  <r>
    <x v="7"/>
    <x v="0"/>
    <x v="6"/>
    <x v="1"/>
    <x v="3"/>
    <x v="18"/>
    <x v="4"/>
    <x v="1786"/>
    <x v="10"/>
    <x v="1786"/>
  </r>
  <r>
    <x v="7"/>
    <x v="0"/>
    <x v="6"/>
    <x v="1"/>
    <x v="3"/>
    <x v="19"/>
    <x v="4"/>
    <x v="2546"/>
    <x v="10"/>
    <x v="2546"/>
  </r>
  <r>
    <x v="7"/>
    <x v="0"/>
    <x v="6"/>
    <x v="1"/>
    <x v="3"/>
    <x v="21"/>
    <x v="7"/>
    <x v="4745"/>
    <x v="26"/>
    <x v="4745"/>
  </r>
  <r>
    <x v="7"/>
    <x v="0"/>
    <x v="6"/>
    <x v="1"/>
    <x v="3"/>
    <x v="22"/>
    <x v="7"/>
    <x v="2080"/>
    <x v="26"/>
    <x v="2080"/>
  </r>
  <r>
    <x v="7"/>
    <x v="0"/>
    <x v="6"/>
    <x v="1"/>
    <x v="4"/>
    <x v="25"/>
    <x v="4"/>
    <x v="830"/>
    <x v="13"/>
    <x v="830"/>
  </r>
  <r>
    <x v="7"/>
    <x v="0"/>
    <x v="6"/>
    <x v="1"/>
    <x v="7"/>
    <x v="4"/>
    <x v="4"/>
    <x v="4035"/>
    <x v="16"/>
    <x v="4035"/>
  </r>
  <r>
    <x v="7"/>
    <x v="0"/>
    <x v="6"/>
    <x v="1"/>
    <x v="7"/>
    <x v="70"/>
    <x v="7"/>
    <x v="776"/>
    <x v="29"/>
    <x v="776"/>
  </r>
  <r>
    <x v="7"/>
    <x v="0"/>
    <x v="6"/>
    <x v="1"/>
    <x v="10"/>
    <x v="42"/>
    <x v="5"/>
    <x v="5635"/>
    <x v="27"/>
    <x v="5635"/>
  </r>
  <r>
    <x v="7"/>
    <x v="0"/>
    <x v="6"/>
    <x v="1"/>
    <x v="10"/>
    <x v="43"/>
    <x v="5"/>
    <x v="2483"/>
    <x v="27"/>
    <x v="2483"/>
  </r>
  <r>
    <x v="7"/>
    <x v="0"/>
    <x v="6"/>
    <x v="1"/>
    <x v="10"/>
    <x v="86"/>
    <x v="5"/>
    <x v="4376"/>
    <x v="27"/>
    <x v="4376"/>
  </r>
  <r>
    <x v="7"/>
    <x v="0"/>
    <x v="6"/>
    <x v="1"/>
    <x v="12"/>
    <x v="48"/>
    <x v="4"/>
    <x v="3953"/>
    <x v="22"/>
    <x v="3953"/>
  </r>
  <r>
    <x v="7"/>
    <x v="0"/>
    <x v="6"/>
    <x v="1"/>
    <x v="12"/>
    <x v="51"/>
    <x v="4"/>
    <x v="3110"/>
    <x v="22"/>
    <x v="3110"/>
  </r>
  <r>
    <x v="7"/>
    <x v="0"/>
    <x v="6"/>
    <x v="1"/>
    <x v="13"/>
    <x v="56"/>
    <x v="4"/>
    <x v="112"/>
    <x v="23"/>
    <x v="112"/>
  </r>
  <r>
    <x v="7"/>
    <x v="0"/>
    <x v="6"/>
    <x v="1"/>
    <x v="13"/>
    <x v="59"/>
    <x v="4"/>
    <x v="48"/>
    <x v="23"/>
    <x v="48"/>
  </r>
  <r>
    <x v="7"/>
    <x v="0"/>
    <x v="6"/>
    <x v="1"/>
    <x v="13"/>
    <x v="61"/>
    <x v="4"/>
    <x v="3708"/>
    <x v="23"/>
    <x v="3708"/>
  </r>
  <r>
    <x v="7"/>
    <x v="0"/>
    <x v="6"/>
    <x v="1"/>
    <x v="13"/>
    <x v="62"/>
    <x v="4"/>
    <x v="3591"/>
    <x v="23"/>
    <x v="3591"/>
  </r>
  <r>
    <x v="7"/>
    <x v="0"/>
    <x v="6"/>
    <x v="1"/>
    <x v="13"/>
    <x v="63"/>
    <x v="4"/>
    <x v="3912"/>
    <x v="23"/>
    <x v="3912"/>
  </r>
  <r>
    <x v="7"/>
    <x v="0"/>
    <x v="6"/>
    <x v="1"/>
    <x v="13"/>
    <x v="64"/>
    <x v="4"/>
    <x v="2981"/>
    <x v="23"/>
    <x v="2981"/>
  </r>
  <r>
    <x v="7"/>
    <x v="0"/>
    <x v="6"/>
    <x v="1"/>
    <x v="13"/>
    <x v="65"/>
    <x v="4"/>
    <x v="2406"/>
    <x v="23"/>
    <x v="2406"/>
  </r>
  <r>
    <x v="7"/>
    <x v="0"/>
    <x v="7"/>
    <x v="1"/>
    <x v="17"/>
    <x v="76"/>
    <x v="4"/>
    <x v="5513"/>
    <x v="4"/>
    <x v="5513"/>
  </r>
  <r>
    <x v="7"/>
    <x v="0"/>
    <x v="7"/>
    <x v="1"/>
    <x v="18"/>
    <x v="79"/>
    <x v="4"/>
    <x v="4121"/>
    <x v="5"/>
    <x v="4121"/>
  </r>
  <r>
    <x v="7"/>
    <x v="0"/>
    <x v="7"/>
    <x v="1"/>
    <x v="18"/>
    <x v="80"/>
    <x v="4"/>
    <x v="3513"/>
    <x v="5"/>
    <x v="3513"/>
  </r>
  <r>
    <x v="7"/>
    <x v="0"/>
    <x v="7"/>
    <x v="1"/>
    <x v="19"/>
    <x v="82"/>
    <x v="4"/>
    <x v="5664"/>
    <x v="6"/>
    <x v="5664"/>
  </r>
  <r>
    <x v="7"/>
    <x v="0"/>
    <x v="7"/>
    <x v="1"/>
    <x v="20"/>
    <x v="84"/>
    <x v="4"/>
    <x v="2653"/>
    <x v="7"/>
    <x v="2653"/>
  </r>
  <r>
    <x v="7"/>
    <x v="0"/>
    <x v="7"/>
    <x v="1"/>
    <x v="0"/>
    <x v="8"/>
    <x v="7"/>
    <x v="6415"/>
    <x v="25"/>
    <x v="6415"/>
  </r>
  <r>
    <x v="7"/>
    <x v="0"/>
    <x v="7"/>
    <x v="1"/>
    <x v="3"/>
    <x v="16"/>
    <x v="0"/>
    <x v="2925"/>
    <x v="1"/>
    <x v="2925"/>
  </r>
  <r>
    <x v="7"/>
    <x v="0"/>
    <x v="7"/>
    <x v="1"/>
    <x v="3"/>
    <x v="18"/>
    <x v="4"/>
    <x v="2829"/>
    <x v="10"/>
    <x v="2829"/>
  </r>
  <r>
    <x v="7"/>
    <x v="0"/>
    <x v="7"/>
    <x v="1"/>
    <x v="3"/>
    <x v="19"/>
    <x v="4"/>
    <x v="1145"/>
    <x v="10"/>
    <x v="1145"/>
  </r>
  <r>
    <x v="7"/>
    <x v="0"/>
    <x v="7"/>
    <x v="1"/>
    <x v="3"/>
    <x v="20"/>
    <x v="5"/>
    <x v="4111"/>
    <x v="20"/>
    <x v="4111"/>
  </r>
  <r>
    <x v="7"/>
    <x v="0"/>
    <x v="7"/>
    <x v="1"/>
    <x v="3"/>
    <x v="21"/>
    <x v="7"/>
    <x v="5105"/>
    <x v="26"/>
    <x v="5105"/>
  </r>
  <r>
    <x v="7"/>
    <x v="0"/>
    <x v="7"/>
    <x v="1"/>
    <x v="3"/>
    <x v="22"/>
    <x v="7"/>
    <x v="225"/>
    <x v="26"/>
    <x v="225"/>
  </r>
  <r>
    <x v="7"/>
    <x v="0"/>
    <x v="7"/>
    <x v="1"/>
    <x v="4"/>
    <x v="24"/>
    <x v="4"/>
    <x v="802"/>
    <x v="13"/>
    <x v="802"/>
  </r>
  <r>
    <x v="7"/>
    <x v="0"/>
    <x v="7"/>
    <x v="1"/>
    <x v="4"/>
    <x v="25"/>
    <x v="4"/>
    <x v="2047"/>
    <x v="13"/>
    <x v="2047"/>
  </r>
  <r>
    <x v="7"/>
    <x v="0"/>
    <x v="7"/>
    <x v="1"/>
    <x v="7"/>
    <x v="69"/>
    <x v="4"/>
    <x v="1305"/>
    <x v="16"/>
    <x v="1305"/>
  </r>
  <r>
    <x v="7"/>
    <x v="0"/>
    <x v="7"/>
    <x v="1"/>
    <x v="7"/>
    <x v="70"/>
    <x v="7"/>
    <x v="158"/>
    <x v="29"/>
    <x v="158"/>
  </r>
  <r>
    <x v="7"/>
    <x v="0"/>
    <x v="7"/>
    <x v="1"/>
    <x v="9"/>
    <x v="39"/>
    <x v="7"/>
    <x v="6345"/>
    <x v="31"/>
    <x v="6345"/>
  </r>
  <r>
    <x v="7"/>
    <x v="0"/>
    <x v="7"/>
    <x v="1"/>
    <x v="10"/>
    <x v="44"/>
    <x v="0"/>
    <x v="1121"/>
    <x v="9"/>
    <x v="1121"/>
  </r>
  <r>
    <x v="7"/>
    <x v="0"/>
    <x v="7"/>
    <x v="1"/>
    <x v="12"/>
    <x v="49"/>
    <x v="7"/>
    <x v="5772"/>
    <x v="33"/>
    <x v="5772"/>
  </r>
  <r>
    <x v="7"/>
    <x v="0"/>
    <x v="7"/>
    <x v="1"/>
    <x v="12"/>
    <x v="51"/>
    <x v="4"/>
    <x v="3362"/>
    <x v="22"/>
    <x v="3362"/>
  </r>
  <r>
    <x v="7"/>
    <x v="0"/>
    <x v="7"/>
    <x v="1"/>
    <x v="13"/>
    <x v="56"/>
    <x v="4"/>
    <x v="1669"/>
    <x v="23"/>
    <x v="1669"/>
  </r>
  <r>
    <x v="7"/>
    <x v="0"/>
    <x v="7"/>
    <x v="1"/>
    <x v="13"/>
    <x v="59"/>
    <x v="4"/>
    <x v="4460"/>
    <x v="23"/>
    <x v="4460"/>
  </r>
  <r>
    <x v="7"/>
    <x v="0"/>
    <x v="7"/>
    <x v="1"/>
    <x v="13"/>
    <x v="61"/>
    <x v="4"/>
    <x v="2173"/>
    <x v="23"/>
    <x v="2173"/>
  </r>
  <r>
    <x v="7"/>
    <x v="0"/>
    <x v="7"/>
    <x v="1"/>
    <x v="13"/>
    <x v="62"/>
    <x v="4"/>
    <x v="1323"/>
    <x v="23"/>
    <x v="1323"/>
  </r>
  <r>
    <x v="7"/>
    <x v="0"/>
    <x v="7"/>
    <x v="1"/>
    <x v="13"/>
    <x v="63"/>
    <x v="4"/>
    <x v="851"/>
    <x v="23"/>
    <x v="851"/>
  </r>
  <r>
    <x v="7"/>
    <x v="0"/>
    <x v="7"/>
    <x v="1"/>
    <x v="13"/>
    <x v="64"/>
    <x v="4"/>
    <x v="2343"/>
    <x v="23"/>
    <x v="2343"/>
  </r>
  <r>
    <x v="7"/>
    <x v="0"/>
    <x v="7"/>
    <x v="1"/>
    <x v="13"/>
    <x v="66"/>
    <x v="4"/>
    <x v="5431"/>
    <x v="23"/>
    <x v="5431"/>
  </r>
  <r>
    <x v="7"/>
    <x v="0"/>
    <x v="8"/>
    <x v="0"/>
    <x v="20"/>
    <x v="85"/>
    <x v="12"/>
    <x v="2692"/>
    <x v="43"/>
    <x v="2692"/>
  </r>
  <r>
    <x v="7"/>
    <x v="0"/>
    <x v="8"/>
    <x v="0"/>
    <x v="3"/>
    <x v="23"/>
    <x v="12"/>
    <x v="488"/>
    <x v="44"/>
    <x v="488"/>
  </r>
  <r>
    <x v="7"/>
    <x v="0"/>
    <x v="8"/>
    <x v="0"/>
    <x v="4"/>
    <x v="26"/>
    <x v="11"/>
    <x v="2989"/>
    <x v="41"/>
    <x v="2989"/>
  </r>
  <r>
    <x v="7"/>
    <x v="0"/>
    <x v="8"/>
    <x v="0"/>
    <x v="7"/>
    <x v="71"/>
    <x v="12"/>
    <x v="4843"/>
    <x v="45"/>
    <x v="4843"/>
  </r>
  <r>
    <x v="7"/>
    <x v="0"/>
    <x v="8"/>
    <x v="0"/>
    <x v="8"/>
    <x v="45"/>
    <x v="12"/>
    <x v="520"/>
    <x v="46"/>
    <x v="520"/>
  </r>
  <r>
    <x v="7"/>
    <x v="0"/>
    <x v="8"/>
    <x v="1"/>
    <x v="17"/>
    <x v="76"/>
    <x v="4"/>
    <x v="1831"/>
    <x v="4"/>
    <x v="1831"/>
  </r>
  <r>
    <x v="7"/>
    <x v="0"/>
    <x v="8"/>
    <x v="1"/>
    <x v="17"/>
    <x v="78"/>
    <x v="7"/>
    <x v="2283"/>
    <x v="18"/>
    <x v="2283"/>
  </r>
  <r>
    <x v="7"/>
    <x v="0"/>
    <x v="8"/>
    <x v="1"/>
    <x v="18"/>
    <x v="79"/>
    <x v="4"/>
    <x v="3020"/>
    <x v="5"/>
    <x v="3020"/>
  </r>
  <r>
    <x v="7"/>
    <x v="0"/>
    <x v="8"/>
    <x v="1"/>
    <x v="18"/>
    <x v="80"/>
    <x v="4"/>
    <x v="3186"/>
    <x v="5"/>
    <x v="3186"/>
  </r>
  <r>
    <x v="7"/>
    <x v="0"/>
    <x v="8"/>
    <x v="1"/>
    <x v="20"/>
    <x v="84"/>
    <x v="4"/>
    <x v="3868"/>
    <x v="7"/>
    <x v="3868"/>
  </r>
  <r>
    <x v="7"/>
    <x v="0"/>
    <x v="8"/>
    <x v="1"/>
    <x v="0"/>
    <x v="8"/>
    <x v="7"/>
    <x v="3134"/>
    <x v="25"/>
    <x v="3134"/>
  </r>
  <r>
    <x v="7"/>
    <x v="0"/>
    <x v="8"/>
    <x v="1"/>
    <x v="1"/>
    <x v="15"/>
    <x v="4"/>
    <x v="5667"/>
    <x v="8"/>
    <x v="5667"/>
  </r>
  <r>
    <x v="7"/>
    <x v="0"/>
    <x v="8"/>
    <x v="1"/>
    <x v="1"/>
    <x v="13"/>
    <x v="4"/>
    <x v="3116"/>
    <x v="8"/>
    <x v="3116"/>
  </r>
  <r>
    <x v="7"/>
    <x v="0"/>
    <x v="8"/>
    <x v="1"/>
    <x v="3"/>
    <x v="16"/>
    <x v="0"/>
    <x v="4745"/>
    <x v="1"/>
    <x v="4745"/>
  </r>
  <r>
    <x v="7"/>
    <x v="0"/>
    <x v="8"/>
    <x v="1"/>
    <x v="3"/>
    <x v="18"/>
    <x v="4"/>
    <x v="801"/>
    <x v="10"/>
    <x v="801"/>
  </r>
  <r>
    <x v="7"/>
    <x v="0"/>
    <x v="8"/>
    <x v="1"/>
    <x v="3"/>
    <x v="19"/>
    <x v="4"/>
    <x v="4004"/>
    <x v="10"/>
    <x v="4004"/>
  </r>
  <r>
    <x v="7"/>
    <x v="0"/>
    <x v="8"/>
    <x v="1"/>
    <x v="3"/>
    <x v="21"/>
    <x v="7"/>
    <x v="2861"/>
    <x v="26"/>
    <x v="2861"/>
  </r>
  <r>
    <x v="7"/>
    <x v="0"/>
    <x v="8"/>
    <x v="1"/>
    <x v="3"/>
    <x v="22"/>
    <x v="7"/>
    <x v="1755"/>
    <x v="26"/>
    <x v="1755"/>
  </r>
  <r>
    <x v="7"/>
    <x v="0"/>
    <x v="8"/>
    <x v="1"/>
    <x v="4"/>
    <x v="24"/>
    <x v="4"/>
    <x v="1885"/>
    <x v="13"/>
    <x v="1885"/>
  </r>
  <r>
    <x v="7"/>
    <x v="0"/>
    <x v="8"/>
    <x v="1"/>
    <x v="4"/>
    <x v="25"/>
    <x v="4"/>
    <x v="866"/>
    <x v="13"/>
    <x v="866"/>
  </r>
  <r>
    <x v="7"/>
    <x v="0"/>
    <x v="8"/>
    <x v="1"/>
    <x v="7"/>
    <x v="5"/>
    <x v="7"/>
    <x v="4076"/>
    <x v="29"/>
    <x v="4076"/>
  </r>
  <r>
    <x v="7"/>
    <x v="0"/>
    <x v="8"/>
    <x v="1"/>
    <x v="7"/>
    <x v="69"/>
    <x v="4"/>
    <x v="2918"/>
    <x v="16"/>
    <x v="2918"/>
  </r>
  <r>
    <x v="7"/>
    <x v="0"/>
    <x v="8"/>
    <x v="1"/>
    <x v="7"/>
    <x v="70"/>
    <x v="7"/>
    <x v="4194"/>
    <x v="29"/>
    <x v="4194"/>
  </r>
  <r>
    <x v="7"/>
    <x v="0"/>
    <x v="8"/>
    <x v="1"/>
    <x v="9"/>
    <x v="39"/>
    <x v="7"/>
    <x v="2629"/>
    <x v="31"/>
    <x v="2629"/>
  </r>
  <r>
    <x v="7"/>
    <x v="0"/>
    <x v="8"/>
    <x v="1"/>
    <x v="10"/>
    <x v="42"/>
    <x v="5"/>
    <x v="5134"/>
    <x v="27"/>
    <x v="5134"/>
  </r>
  <r>
    <x v="7"/>
    <x v="0"/>
    <x v="8"/>
    <x v="1"/>
    <x v="10"/>
    <x v="43"/>
    <x v="5"/>
    <x v="830"/>
    <x v="27"/>
    <x v="830"/>
  </r>
  <r>
    <x v="7"/>
    <x v="0"/>
    <x v="8"/>
    <x v="1"/>
    <x v="12"/>
    <x v="48"/>
    <x v="4"/>
    <x v="47"/>
    <x v="22"/>
    <x v="47"/>
  </r>
  <r>
    <x v="7"/>
    <x v="0"/>
    <x v="8"/>
    <x v="1"/>
    <x v="12"/>
    <x v="49"/>
    <x v="7"/>
    <x v="5539"/>
    <x v="33"/>
    <x v="5539"/>
  </r>
  <r>
    <x v="7"/>
    <x v="0"/>
    <x v="8"/>
    <x v="1"/>
    <x v="12"/>
    <x v="51"/>
    <x v="4"/>
    <x v="5601"/>
    <x v="22"/>
    <x v="5601"/>
  </r>
  <r>
    <x v="7"/>
    <x v="0"/>
    <x v="8"/>
    <x v="1"/>
    <x v="12"/>
    <x v="54"/>
    <x v="7"/>
    <x v="4643"/>
    <x v="33"/>
    <x v="4643"/>
  </r>
  <r>
    <x v="7"/>
    <x v="0"/>
    <x v="8"/>
    <x v="1"/>
    <x v="13"/>
    <x v="56"/>
    <x v="4"/>
    <x v="1039"/>
    <x v="23"/>
    <x v="1039"/>
  </r>
  <r>
    <x v="7"/>
    <x v="0"/>
    <x v="8"/>
    <x v="1"/>
    <x v="13"/>
    <x v="59"/>
    <x v="4"/>
    <x v="3767"/>
    <x v="23"/>
    <x v="3767"/>
  </r>
  <r>
    <x v="7"/>
    <x v="0"/>
    <x v="8"/>
    <x v="1"/>
    <x v="13"/>
    <x v="62"/>
    <x v="4"/>
    <x v="826"/>
    <x v="23"/>
    <x v="826"/>
  </r>
  <r>
    <x v="7"/>
    <x v="0"/>
    <x v="8"/>
    <x v="1"/>
    <x v="13"/>
    <x v="63"/>
    <x v="4"/>
    <x v="3398"/>
    <x v="23"/>
    <x v="3398"/>
  </r>
  <r>
    <x v="7"/>
    <x v="0"/>
    <x v="8"/>
    <x v="1"/>
    <x v="13"/>
    <x v="64"/>
    <x v="4"/>
    <x v="3733"/>
    <x v="23"/>
    <x v="3733"/>
  </r>
  <r>
    <x v="7"/>
    <x v="0"/>
    <x v="8"/>
    <x v="1"/>
    <x v="13"/>
    <x v="66"/>
    <x v="4"/>
    <x v="5843"/>
    <x v="23"/>
    <x v="5843"/>
  </r>
  <r>
    <x v="7"/>
    <x v="0"/>
    <x v="9"/>
    <x v="1"/>
    <x v="16"/>
    <x v="74"/>
    <x v="4"/>
    <x v="1306"/>
    <x v="2"/>
    <x v="1306"/>
  </r>
  <r>
    <x v="7"/>
    <x v="0"/>
    <x v="9"/>
    <x v="1"/>
    <x v="17"/>
    <x v="76"/>
    <x v="4"/>
    <x v="5016"/>
    <x v="4"/>
    <x v="5016"/>
  </r>
  <r>
    <x v="7"/>
    <x v="0"/>
    <x v="9"/>
    <x v="1"/>
    <x v="17"/>
    <x v="78"/>
    <x v="7"/>
    <x v="4166"/>
    <x v="18"/>
    <x v="4166"/>
  </r>
  <r>
    <x v="7"/>
    <x v="0"/>
    <x v="9"/>
    <x v="1"/>
    <x v="18"/>
    <x v="79"/>
    <x v="4"/>
    <x v="3065"/>
    <x v="5"/>
    <x v="3065"/>
  </r>
  <r>
    <x v="7"/>
    <x v="0"/>
    <x v="9"/>
    <x v="1"/>
    <x v="18"/>
    <x v="80"/>
    <x v="4"/>
    <x v="5023"/>
    <x v="5"/>
    <x v="5023"/>
  </r>
  <r>
    <x v="7"/>
    <x v="0"/>
    <x v="9"/>
    <x v="1"/>
    <x v="19"/>
    <x v="81"/>
    <x v="4"/>
    <x v="3276"/>
    <x v="6"/>
    <x v="3276"/>
  </r>
  <r>
    <x v="7"/>
    <x v="0"/>
    <x v="9"/>
    <x v="1"/>
    <x v="20"/>
    <x v="84"/>
    <x v="4"/>
    <x v="1201"/>
    <x v="7"/>
    <x v="1201"/>
  </r>
  <r>
    <x v="7"/>
    <x v="0"/>
    <x v="9"/>
    <x v="1"/>
    <x v="1"/>
    <x v="0"/>
    <x v="4"/>
    <x v="1199"/>
    <x v="8"/>
    <x v="1199"/>
  </r>
  <r>
    <x v="7"/>
    <x v="0"/>
    <x v="9"/>
    <x v="1"/>
    <x v="1"/>
    <x v="15"/>
    <x v="4"/>
    <x v="35"/>
    <x v="8"/>
    <x v="35"/>
  </r>
  <r>
    <x v="7"/>
    <x v="0"/>
    <x v="9"/>
    <x v="1"/>
    <x v="3"/>
    <x v="18"/>
    <x v="4"/>
    <x v="2591"/>
    <x v="10"/>
    <x v="2591"/>
  </r>
  <r>
    <x v="7"/>
    <x v="0"/>
    <x v="9"/>
    <x v="1"/>
    <x v="3"/>
    <x v="19"/>
    <x v="4"/>
    <x v="3881"/>
    <x v="10"/>
    <x v="3881"/>
  </r>
  <r>
    <x v="7"/>
    <x v="0"/>
    <x v="9"/>
    <x v="1"/>
    <x v="3"/>
    <x v="20"/>
    <x v="5"/>
    <x v="3403"/>
    <x v="20"/>
    <x v="3403"/>
  </r>
  <r>
    <x v="7"/>
    <x v="0"/>
    <x v="9"/>
    <x v="1"/>
    <x v="3"/>
    <x v="21"/>
    <x v="7"/>
    <x v="2951"/>
    <x v="26"/>
    <x v="2951"/>
  </r>
  <r>
    <x v="7"/>
    <x v="0"/>
    <x v="9"/>
    <x v="1"/>
    <x v="3"/>
    <x v="27"/>
    <x v="4"/>
    <x v="3144"/>
    <x v="10"/>
    <x v="3144"/>
  </r>
  <r>
    <x v="7"/>
    <x v="0"/>
    <x v="9"/>
    <x v="1"/>
    <x v="4"/>
    <x v="24"/>
    <x v="4"/>
    <x v="6065"/>
    <x v="13"/>
    <x v="6065"/>
  </r>
  <r>
    <x v="7"/>
    <x v="0"/>
    <x v="9"/>
    <x v="1"/>
    <x v="4"/>
    <x v="25"/>
    <x v="4"/>
    <x v="325"/>
    <x v="13"/>
    <x v="325"/>
  </r>
  <r>
    <x v="7"/>
    <x v="0"/>
    <x v="9"/>
    <x v="1"/>
    <x v="7"/>
    <x v="70"/>
    <x v="7"/>
    <x v="552"/>
    <x v="29"/>
    <x v="552"/>
  </r>
  <r>
    <x v="7"/>
    <x v="0"/>
    <x v="9"/>
    <x v="1"/>
    <x v="10"/>
    <x v="42"/>
    <x v="5"/>
    <x v="4654"/>
    <x v="27"/>
    <x v="4654"/>
  </r>
  <r>
    <x v="7"/>
    <x v="0"/>
    <x v="9"/>
    <x v="1"/>
    <x v="10"/>
    <x v="43"/>
    <x v="5"/>
    <x v="1191"/>
    <x v="27"/>
    <x v="1191"/>
  </r>
  <r>
    <x v="7"/>
    <x v="0"/>
    <x v="9"/>
    <x v="1"/>
    <x v="10"/>
    <x v="44"/>
    <x v="0"/>
    <x v="620"/>
    <x v="9"/>
    <x v="620"/>
  </r>
  <r>
    <x v="7"/>
    <x v="0"/>
    <x v="9"/>
    <x v="1"/>
    <x v="10"/>
    <x v="86"/>
    <x v="5"/>
    <x v="4033"/>
    <x v="27"/>
    <x v="4033"/>
  </r>
  <r>
    <x v="7"/>
    <x v="0"/>
    <x v="9"/>
    <x v="1"/>
    <x v="12"/>
    <x v="48"/>
    <x v="4"/>
    <x v="1468"/>
    <x v="22"/>
    <x v="1468"/>
  </r>
  <r>
    <x v="7"/>
    <x v="0"/>
    <x v="9"/>
    <x v="1"/>
    <x v="12"/>
    <x v="49"/>
    <x v="7"/>
    <x v="3614"/>
    <x v="33"/>
    <x v="3614"/>
  </r>
  <r>
    <x v="7"/>
    <x v="0"/>
    <x v="9"/>
    <x v="1"/>
    <x v="13"/>
    <x v="55"/>
    <x v="4"/>
    <x v="833"/>
    <x v="23"/>
    <x v="833"/>
  </r>
  <r>
    <x v="7"/>
    <x v="0"/>
    <x v="9"/>
    <x v="1"/>
    <x v="13"/>
    <x v="56"/>
    <x v="4"/>
    <x v="4871"/>
    <x v="23"/>
    <x v="4871"/>
  </r>
  <r>
    <x v="7"/>
    <x v="0"/>
    <x v="9"/>
    <x v="1"/>
    <x v="13"/>
    <x v="58"/>
    <x v="4"/>
    <x v="3192"/>
    <x v="23"/>
    <x v="3192"/>
  </r>
  <r>
    <x v="7"/>
    <x v="0"/>
    <x v="9"/>
    <x v="1"/>
    <x v="13"/>
    <x v="59"/>
    <x v="4"/>
    <x v="5804"/>
    <x v="23"/>
    <x v="5804"/>
  </r>
  <r>
    <x v="7"/>
    <x v="0"/>
    <x v="9"/>
    <x v="1"/>
    <x v="13"/>
    <x v="60"/>
    <x v="7"/>
    <x v="3335"/>
    <x v="34"/>
    <x v="3335"/>
  </r>
  <r>
    <x v="7"/>
    <x v="0"/>
    <x v="9"/>
    <x v="1"/>
    <x v="13"/>
    <x v="61"/>
    <x v="4"/>
    <x v="2432"/>
    <x v="23"/>
    <x v="2432"/>
  </r>
  <r>
    <x v="7"/>
    <x v="0"/>
    <x v="9"/>
    <x v="1"/>
    <x v="13"/>
    <x v="62"/>
    <x v="4"/>
    <x v="3932"/>
    <x v="23"/>
    <x v="3932"/>
  </r>
  <r>
    <x v="7"/>
    <x v="0"/>
    <x v="9"/>
    <x v="1"/>
    <x v="13"/>
    <x v="63"/>
    <x v="4"/>
    <x v="3296"/>
    <x v="23"/>
    <x v="3296"/>
  </r>
  <r>
    <x v="7"/>
    <x v="0"/>
    <x v="9"/>
    <x v="1"/>
    <x v="13"/>
    <x v="64"/>
    <x v="4"/>
    <x v="7"/>
    <x v="23"/>
    <x v="7"/>
  </r>
  <r>
    <x v="7"/>
    <x v="0"/>
    <x v="9"/>
    <x v="1"/>
    <x v="13"/>
    <x v="65"/>
    <x v="4"/>
    <x v="5990"/>
    <x v="23"/>
    <x v="5990"/>
  </r>
  <r>
    <x v="7"/>
    <x v="0"/>
    <x v="9"/>
    <x v="1"/>
    <x v="13"/>
    <x v="66"/>
    <x v="4"/>
    <x v="6121"/>
    <x v="23"/>
    <x v="6121"/>
  </r>
  <r>
    <x v="7"/>
    <x v="0"/>
    <x v="10"/>
    <x v="1"/>
    <x v="15"/>
    <x v="72"/>
    <x v="4"/>
    <x v="2841"/>
    <x v="0"/>
    <x v="2841"/>
  </r>
  <r>
    <x v="7"/>
    <x v="0"/>
    <x v="10"/>
    <x v="1"/>
    <x v="17"/>
    <x v="76"/>
    <x v="4"/>
    <x v="2820"/>
    <x v="4"/>
    <x v="2820"/>
  </r>
  <r>
    <x v="7"/>
    <x v="0"/>
    <x v="10"/>
    <x v="1"/>
    <x v="17"/>
    <x v="77"/>
    <x v="4"/>
    <x v="4372"/>
    <x v="4"/>
    <x v="4372"/>
  </r>
  <r>
    <x v="7"/>
    <x v="0"/>
    <x v="10"/>
    <x v="1"/>
    <x v="17"/>
    <x v="78"/>
    <x v="7"/>
    <x v="4083"/>
    <x v="18"/>
    <x v="4083"/>
  </r>
  <r>
    <x v="7"/>
    <x v="0"/>
    <x v="10"/>
    <x v="1"/>
    <x v="18"/>
    <x v="79"/>
    <x v="4"/>
    <x v="518"/>
    <x v="5"/>
    <x v="518"/>
  </r>
  <r>
    <x v="7"/>
    <x v="0"/>
    <x v="10"/>
    <x v="1"/>
    <x v="18"/>
    <x v="80"/>
    <x v="4"/>
    <x v="6079"/>
    <x v="5"/>
    <x v="6079"/>
  </r>
  <r>
    <x v="7"/>
    <x v="0"/>
    <x v="10"/>
    <x v="1"/>
    <x v="19"/>
    <x v="81"/>
    <x v="4"/>
    <x v="3413"/>
    <x v="6"/>
    <x v="3413"/>
  </r>
  <r>
    <x v="7"/>
    <x v="0"/>
    <x v="10"/>
    <x v="1"/>
    <x v="20"/>
    <x v="84"/>
    <x v="4"/>
    <x v="5774"/>
    <x v="7"/>
    <x v="5774"/>
  </r>
  <r>
    <x v="7"/>
    <x v="0"/>
    <x v="10"/>
    <x v="1"/>
    <x v="0"/>
    <x v="8"/>
    <x v="7"/>
    <x v="4904"/>
    <x v="25"/>
    <x v="4904"/>
  </r>
  <r>
    <x v="7"/>
    <x v="0"/>
    <x v="10"/>
    <x v="1"/>
    <x v="1"/>
    <x v="0"/>
    <x v="4"/>
    <x v="2886"/>
    <x v="8"/>
    <x v="2886"/>
  </r>
  <r>
    <x v="7"/>
    <x v="0"/>
    <x v="10"/>
    <x v="1"/>
    <x v="1"/>
    <x v="15"/>
    <x v="4"/>
    <x v="210"/>
    <x v="8"/>
    <x v="210"/>
  </r>
  <r>
    <x v="7"/>
    <x v="0"/>
    <x v="10"/>
    <x v="1"/>
    <x v="1"/>
    <x v="13"/>
    <x v="4"/>
    <x v="21"/>
    <x v="8"/>
    <x v="21"/>
  </r>
  <r>
    <x v="7"/>
    <x v="0"/>
    <x v="10"/>
    <x v="1"/>
    <x v="3"/>
    <x v="16"/>
    <x v="0"/>
    <x v="4340"/>
    <x v="1"/>
    <x v="4340"/>
  </r>
  <r>
    <x v="7"/>
    <x v="0"/>
    <x v="10"/>
    <x v="1"/>
    <x v="3"/>
    <x v="18"/>
    <x v="4"/>
    <x v="5955"/>
    <x v="10"/>
    <x v="5955"/>
  </r>
  <r>
    <x v="7"/>
    <x v="0"/>
    <x v="10"/>
    <x v="1"/>
    <x v="3"/>
    <x v="19"/>
    <x v="4"/>
    <x v="3371"/>
    <x v="10"/>
    <x v="3371"/>
  </r>
  <r>
    <x v="7"/>
    <x v="0"/>
    <x v="10"/>
    <x v="1"/>
    <x v="3"/>
    <x v="20"/>
    <x v="5"/>
    <x v="3629"/>
    <x v="20"/>
    <x v="3629"/>
  </r>
  <r>
    <x v="7"/>
    <x v="0"/>
    <x v="10"/>
    <x v="1"/>
    <x v="3"/>
    <x v="21"/>
    <x v="7"/>
    <x v="4966"/>
    <x v="26"/>
    <x v="4966"/>
  </r>
  <r>
    <x v="7"/>
    <x v="0"/>
    <x v="10"/>
    <x v="1"/>
    <x v="3"/>
    <x v="27"/>
    <x v="4"/>
    <x v="3000"/>
    <x v="10"/>
    <x v="3000"/>
  </r>
  <r>
    <x v="7"/>
    <x v="0"/>
    <x v="10"/>
    <x v="1"/>
    <x v="4"/>
    <x v="25"/>
    <x v="4"/>
    <x v="2824"/>
    <x v="13"/>
    <x v="2824"/>
  </r>
  <r>
    <x v="7"/>
    <x v="0"/>
    <x v="10"/>
    <x v="1"/>
    <x v="7"/>
    <x v="4"/>
    <x v="4"/>
    <x v="3948"/>
    <x v="16"/>
    <x v="3948"/>
  </r>
  <r>
    <x v="7"/>
    <x v="0"/>
    <x v="10"/>
    <x v="1"/>
    <x v="7"/>
    <x v="5"/>
    <x v="7"/>
    <x v="3298"/>
    <x v="29"/>
    <x v="3298"/>
  </r>
  <r>
    <x v="7"/>
    <x v="0"/>
    <x v="10"/>
    <x v="1"/>
    <x v="7"/>
    <x v="69"/>
    <x v="4"/>
    <x v="5639"/>
    <x v="16"/>
    <x v="5639"/>
  </r>
  <r>
    <x v="7"/>
    <x v="0"/>
    <x v="10"/>
    <x v="1"/>
    <x v="7"/>
    <x v="70"/>
    <x v="7"/>
    <x v="1384"/>
    <x v="29"/>
    <x v="1384"/>
  </r>
  <r>
    <x v="7"/>
    <x v="0"/>
    <x v="10"/>
    <x v="1"/>
    <x v="9"/>
    <x v="37"/>
    <x v="4"/>
    <x v="1414"/>
    <x v="17"/>
    <x v="1414"/>
  </r>
  <r>
    <x v="7"/>
    <x v="0"/>
    <x v="10"/>
    <x v="1"/>
    <x v="9"/>
    <x v="39"/>
    <x v="7"/>
    <x v="5408"/>
    <x v="31"/>
    <x v="5408"/>
  </r>
  <r>
    <x v="7"/>
    <x v="0"/>
    <x v="10"/>
    <x v="1"/>
    <x v="9"/>
    <x v="41"/>
    <x v="10"/>
    <x v="568"/>
    <x v="40"/>
    <x v="568"/>
  </r>
  <r>
    <x v="7"/>
    <x v="0"/>
    <x v="10"/>
    <x v="1"/>
    <x v="10"/>
    <x v="42"/>
    <x v="5"/>
    <x v="470"/>
    <x v="27"/>
    <x v="470"/>
  </r>
  <r>
    <x v="7"/>
    <x v="0"/>
    <x v="10"/>
    <x v="1"/>
    <x v="10"/>
    <x v="43"/>
    <x v="5"/>
    <x v="3800"/>
    <x v="27"/>
    <x v="3800"/>
  </r>
  <r>
    <x v="7"/>
    <x v="0"/>
    <x v="10"/>
    <x v="1"/>
    <x v="10"/>
    <x v="86"/>
    <x v="5"/>
    <x v="5158"/>
    <x v="27"/>
    <x v="5158"/>
  </r>
  <r>
    <x v="7"/>
    <x v="0"/>
    <x v="10"/>
    <x v="1"/>
    <x v="11"/>
    <x v="46"/>
    <x v="3"/>
    <x v="2551"/>
    <x v="19"/>
    <x v="2551"/>
  </r>
  <r>
    <x v="7"/>
    <x v="0"/>
    <x v="10"/>
    <x v="1"/>
    <x v="12"/>
    <x v="48"/>
    <x v="4"/>
    <x v="1624"/>
    <x v="22"/>
    <x v="1624"/>
  </r>
  <r>
    <x v="7"/>
    <x v="0"/>
    <x v="10"/>
    <x v="1"/>
    <x v="12"/>
    <x v="49"/>
    <x v="7"/>
    <x v="996"/>
    <x v="33"/>
    <x v="996"/>
  </r>
  <r>
    <x v="7"/>
    <x v="0"/>
    <x v="10"/>
    <x v="1"/>
    <x v="12"/>
    <x v="51"/>
    <x v="4"/>
    <x v="3259"/>
    <x v="22"/>
    <x v="3259"/>
  </r>
  <r>
    <x v="7"/>
    <x v="0"/>
    <x v="10"/>
    <x v="1"/>
    <x v="12"/>
    <x v="52"/>
    <x v="4"/>
    <x v="4542"/>
    <x v="22"/>
    <x v="4542"/>
  </r>
  <r>
    <x v="7"/>
    <x v="0"/>
    <x v="10"/>
    <x v="1"/>
    <x v="12"/>
    <x v="53"/>
    <x v="4"/>
    <x v="3688"/>
    <x v="22"/>
    <x v="3688"/>
  </r>
  <r>
    <x v="7"/>
    <x v="0"/>
    <x v="10"/>
    <x v="1"/>
    <x v="13"/>
    <x v="55"/>
    <x v="4"/>
    <x v="3584"/>
    <x v="23"/>
    <x v="3584"/>
  </r>
  <r>
    <x v="7"/>
    <x v="0"/>
    <x v="10"/>
    <x v="1"/>
    <x v="13"/>
    <x v="56"/>
    <x v="4"/>
    <x v="1229"/>
    <x v="23"/>
    <x v="1229"/>
  </r>
  <r>
    <x v="7"/>
    <x v="0"/>
    <x v="10"/>
    <x v="1"/>
    <x v="13"/>
    <x v="58"/>
    <x v="4"/>
    <x v="483"/>
    <x v="23"/>
    <x v="483"/>
  </r>
  <r>
    <x v="7"/>
    <x v="0"/>
    <x v="10"/>
    <x v="1"/>
    <x v="13"/>
    <x v="59"/>
    <x v="4"/>
    <x v="1637"/>
    <x v="23"/>
    <x v="1637"/>
  </r>
  <r>
    <x v="7"/>
    <x v="0"/>
    <x v="10"/>
    <x v="1"/>
    <x v="13"/>
    <x v="60"/>
    <x v="7"/>
    <x v="1029"/>
    <x v="34"/>
    <x v="1029"/>
  </r>
  <r>
    <x v="7"/>
    <x v="0"/>
    <x v="10"/>
    <x v="1"/>
    <x v="13"/>
    <x v="61"/>
    <x v="4"/>
    <x v="296"/>
    <x v="23"/>
    <x v="296"/>
  </r>
  <r>
    <x v="7"/>
    <x v="0"/>
    <x v="10"/>
    <x v="1"/>
    <x v="13"/>
    <x v="62"/>
    <x v="4"/>
    <x v="3610"/>
    <x v="23"/>
    <x v="3610"/>
  </r>
  <r>
    <x v="7"/>
    <x v="0"/>
    <x v="10"/>
    <x v="1"/>
    <x v="13"/>
    <x v="64"/>
    <x v="4"/>
    <x v="861"/>
    <x v="23"/>
    <x v="861"/>
  </r>
  <r>
    <x v="7"/>
    <x v="0"/>
    <x v="10"/>
    <x v="1"/>
    <x v="13"/>
    <x v="65"/>
    <x v="4"/>
    <x v="3990"/>
    <x v="23"/>
    <x v="3990"/>
  </r>
  <r>
    <x v="7"/>
    <x v="0"/>
    <x v="10"/>
    <x v="1"/>
    <x v="13"/>
    <x v="66"/>
    <x v="4"/>
    <x v="4689"/>
    <x v="23"/>
    <x v="4689"/>
  </r>
  <r>
    <x v="7"/>
    <x v="0"/>
    <x v="11"/>
    <x v="1"/>
    <x v="3"/>
    <x v="18"/>
    <x v="4"/>
    <x v="4242"/>
    <x v="10"/>
    <x v="4242"/>
  </r>
  <r>
    <x v="7"/>
    <x v="0"/>
    <x v="11"/>
    <x v="1"/>
    <x v="3"/>
    <x v="19"/>
    <x v="4"/>
    <x v="853"/>
    <x v="10"/>
    <x v="853"/>
  </r>
  <r>
    <x v="7"/>
    <x v="0"/>
    <x v="11"/>
    <x v="1"/>
    <x v="7"/>
    <x v="70"/>
    <x v="7"/>
    <x v="2905"/>
    <x v="29"/>
    <x v="2905"/>
  </r>
  <r>
    <x v="7"/>
    <x v="0"/>
    <x v="11"/>
    <x v="1"/>
    <x v="9"/>
    <x v="39"/>
    <x v="7"/>
    <x v="3504"/>
    <x v="31"/>
    <x v="3504"/>
  </r>
  <r>
    <x v="7"/>
    <x v="0"/>
    <x v="11"/>
    <x v="1"/>
    <x v="13"/>
    <x v="59"/>
    <x v="4"/>
    <x v="175"/>
    <x v="23"/>
    <x v="175"/>
  </r>
  <r>
    <x v="7"/>
    <x v="0"/>
    <x v="12"/>
    <x v="1"/>
    <x v="17"/>
    <x v="76"/>
    <x v="4"/>
    <x v="249"/>
    <x v="4"/>
    <x v="249"/>
  </r>
  <r>
    <x v="7"/>
    <x v="0"/>
    <x v="12"/>
    <x v="1"/>
    <x v="18"/>
    <x v="80"/>
    <x v="4"/>
    <x v="2401"/>
    <x v="5"/>
    <x v="2401"/>
  </r>
  <r>
    <x v="7"/>
    <x v="0"/>
    <x v="12"/>
    <x v="1"/>
    <x v="19"/>
    <x v="81"/>
    <x v="4"/>
    <x v="5296"/>
    <x v="6"/>
    <x v="5296"/>
  </r>
  <r>
    <x v="7"/>
    <x v="0"/>
    <x v="12"/>
    <x v="1"/>
    <x v="20"/>
    <x v="84"/>
    <x v="4"/>
    <x v="3212"/>
    <x v="7"/>
    <x v="3212"/>
  </r>
  <r>
    <x v="7"/>
    <x v="0"/>
    <x v="12"/>
    <x v="1"/>
    <x v="3"/>
    <x v="18"/>
    <x v="4"/>
    <x v="1212"/>
    <x v="10"/>
    <x v="1212"/>
  </r>
  <r>
    <x v="7"/>
    <x v="0"/>
    <x v="12"/>
    <x v="1"/>
    <x v="3"/>
    <x v="19"/>
    <x v="4"/>
    <x v="61"/>
    <x v="10"/>
    <x v="61"/>
  </r>
  <r>
    <x v="7"/>
    <x v="0"/>
    <x v="12"/>
    <x v="1"/>
    <x v="3"/>
    <x v="20"/>
    <x v="5"/>
    <x v="266"/>
    <x v="20"/>
    <x v="266"/>
  </r>
  <r>
    <x v="7"/>
    <x v="0"/>
    <x v="12"/>
    <x v="1"/>
    <x v="4"/>
    <x v="25"/>
    <x v="4"/>
    <x v="5153"/>
    <x v="13"/>
    <x v="5153"/>
  </r>
  <r>
    <x v="7"/>
    <x v="0"/>
    <x v="12"/>
    <x v="1"/>
    <x v="7"/>
    <x v="70"/>
    <x v="7"/>
    <x v="6163"/>
    <x v="29"/>
    <x v="6163"/>
  </r>
  <r>
    <x v="7"/>
    <x v="0"/>
    <x v="12"/>
    <x v="1"/>
    <x v="9"/>
    <x v="39"/>
    <x v="7"/>
    <x v="6442"/>
    <x v="31"/>
    <x v="6442"/>
  </r>
  <r>
    <x v="7"/>
    <x v="0"/>
    <x v="12"/>
    <x v="1"/>
    <x v="12"/>
    <x v="48"/>
    <x v="4"/>
    <x v="5616"/>
    <x v="22"/>
    <x v="5616"/>
  </r>
  <r>
    <x v="7"/>
    <x v="0"/>
    <x v="12"/>
    <x v="1"/>
    <x v="13"/>
    <x v="59"/>
    <x v="4"/>
    <x v="1268"/>
    <x v="23"/>
    <x v="1268"/>
  </r>
  <r>
    <x v="7"/>
    <x v="0"/>
    <x v="12"/>
    <x v="1"/>
    <x v="13"/>
    <x v="64"/>
    <x v="4"/>
    <x v="4798"/>
    <x v="23"/>
    <x v="4798"/>
  </r>
  <r>
    <x v="7"/>
    <x v="0"/>
    <x v="13"/>
    <x v="1"/>
    <x v="15"/>
    <x v="72"/>
    <x v="4"/>
    <x v="4535"/>
    <x v="0"/>
    <x v="4535"/>
  </r>
  <r>
    <x v="7"/>
    <x v="0"/>
    <x v="13"/>
    <x v="1"/>
    <x v="16"/>
    <x v="74"/>
    <x v="4"/>
    <x v="4403"/>
    <x v="2"/>
    <x v="4403"/>
  </r>
  <r>
    <x v="7"/>
    <x v="0"/>
    <x v="13"/>
    <x v="1"/>
    <x v="18"/>
    <x v="80"/>
    <x v="4"/>
    <x v="5733"/>
    <x v="5"/>
    <x v="5733"/>
  </r>
  <r>
    <x v="7"/>
    <x v="0"/>
    <x v="13"/>
    <x v="1"/>
    <x v="19"/>
    <x v="81"/>
    <x v="4"/>
    <x v="3883"/>
    <x v="6"/>
    <x v="3883"/>
  </r>
  <r>
    <x v="7"/>
    <x v="0"/>
    <x v="13"/>
    <x v="1"/>
    <x v="20"/>
    <x v="84"/>
    <x v="4"/>
    <x v="373"/>
    <x v="7"/>
    <x v="373"/>
  </r>
  <r>
    <x v="7"/>
    <x v="0"/>
    <x v="13"/>
    <x v="1"/>
    <x v="1"/>
    <x v="0"/>
    <x v="4"/>
    <x v="4760"/>
    <x v="8"/>
    <x v="4760"/>
  </r>
  <r>
    <x v="7"/>
    <x v="0"/>
    <x v="13"/>
    <x v="1"/>
    <x v="1"/>
    <x v="15"/>
    <x v="4"/>
    <x v="1448"/>
    <x v="8"/>
    <x v="1448"/>
  </r>
  <r>
    <x v="7"/>
    <x v="0"/>
    <x v="13"/>
    <x v="1"/>
    <x v="1"/>
    <x v="13"/>
    <x v="4"/>
    <x v="5708"/>
    <x v="8"/>
    <x v="5708"/>
  </r>
  <r>
    <x v="7"/>
    <x v="0"/>
    <x v="13"/>
    <x v="1"/>
    <x v="3"/>
    <x v="18"/>
    <x v="4"/>
    <x v="3188"/>
    <x v="10"/>
    <x v="3188"/>
  </r>
  <r>
    <x v="7"/>
    <x v="0"/>
    <x v="13"/>
    <x v="1"/>
    <x v="3"/>
    <x v="19"/>
    <x v="4"/>
    <x v="1996"/>
    <x v="10"/>
    <x v="1996"/>
  </r>
  <r>
    <x v="7"/>
    <x v="0"/>
    <x v="13"/>
    <x v="1"/>
    <x v="4"/>
    <x v="25"/>
    <x v="4"/>
    <x v="3048"/>
    <x v="13"/>
    <x v="3048"/>
  </r>
  <r>
    <x v="7"/>
    <x v="0"/>
    <x v="13"/>
    <x v="1"/>
    <x v="7"/>
    <x v="4"/>
    <x v="4"/>
    <x v="2656"/>
    <x v="16"/>
    <x v="2656"/>
  </r>
  <r>
    <x v="7"/>
    <x v="0"/>
    <x v="13"/>
    <x v="1"/>
    <x v="7"/>
    <x v="70"/>
    <x v="7"/>
    <x v="393"/>
    <x v="29"/>
    <x v="393"/>
  </r>
  <r>
    <x v="7"/>
    <x v="0"/>
    <x v="13"/>
    <x v="1"/>
    <x v="12"/>
    <x v="48"/>
    <x v="4"/>
    <x v="865"/>
    <x v="22"/>
    <x v="865"/>
  </r>
  <r>
    <x v="7"/>
    <x v="0"/>
    <x v="13"/>
    <x v="1"/>
    <x v="13"/>
    <x v="55"/>
    <x v="4"/>
    <x v="287"/>
    <x v="23"/>
    <x v="287"/>
  </r>
  <r>
    <x v="7"/>
    <x v="0"/>
    <x v="13"/>
    <x v="1"/>
    <x v="13"/>
    <x v="58"/>
    <x v="4"/>
    <x v="4720"/>
    <x v="23"/>
    <x v="4720"/>
  </r>
  <r>
    <x v="7"/>
    <x v="0"/>
    <x v="13"/>
    <x v="1"/>
    <x v="13"/>
    <x v="59"/>
    <x v="4"/>
    <x v="2729"/>
    <x v="23"/>
    <x v="2729"/>
  </r>
  <r>
    <x v="7"/>
    <x v="0"/>
    <x v="13"/>
    <x v="1"/>
    <x v="13"/>
    <x v="61"/>
    <x v="4"/>
    <x v="4012"/>
    <x v="23"/>
    <x v="4012"/>
  </r>
  <r>
    <x v="7"/>
    <x v="0"/>
    <x v="13"/>
    <x v="1"/>
    <x v="13"/>
    <x v="63"/>
    <x v="4"/>
    <x v="6007"/>
    <x v="23"/>
    <x v="6007"/>
  </r>
  <r>
    <x v="7"/>
    <x v="0"/>
    <x v="13"/>
    <x v="1"/>
    <x v="13"/>
    <x v="64"/>
    <x v="4"/>
    <x v="6414"/>
    <x v="23"/>
    <x v="6414"/>
  </r>
  <r>
    <x v="7"/>
    <x v="0"/>
    <x v="14"/>
    <x v="0"/>
    <x v="3"/>
    <x v="23"/>
    <x v="12"/>
    <x v="4091"/>
    <x v="44"/>
    <x v="4091"/>
  </r>
  <r>
    <x v="7"/>
    <x v="0"/>
    <x v="14"/>
    <x v="0"/>
    <x v="8"/>
    <x v="45"/>
    <x v="12"/>
    <x v="4746"/>
    <x v="46"/>
    <x v="4746"/>
  </r>
  <r>
    <x v="7"/>
    <x v="0"/>
    <x v="14"/>
    <x v="1"/>
    <x v="15"/>
    <x v="72"/>
    <x v="4"/>
    <x v="6028"/>
    <x v="0"/>
    <x v="6028"/>
  </r>
  <r>
    <x v="7"/>
    <x v="0"/>
    <x v="14"/>
    <x v="1"/>
    <x v="17"/>
    <x v="76"/>
    <x v="4"/>
    <x v="1192"/>
    <x v="4"/>
    <x v="1192"/>
  </r>
  <r>
    <x v="7"/>
    <x v="0"/>
    <x v="14"/>
    <x v="1"/>
    <x v="17"/>
    <x v="78"/>
    <x v="7"/>
    <x v="2607"/>
    <x v="18"/>
    <x v="2607"/>
  </r>
  <r>
    <x v="7"/>
    <x v="0"/>
    <x v="14"/>
    <x v="1"/>
    <x v="18"/>
    <x v="79"/>
    <x v="4"/>
    <x v="6024"/>
    <x v="5"/>
    <x v="6024"/>
  </r>
  <r>
    <x v="7"/>
    <x v="0"/>
    <x v="14"/>
    <x v="1"/>
    <x v="20"/>
    <x v="84"/>
    <x v="4"/>
    <x v="1522"/>
    <x v="7"/>
    <x v="1522"/>
  </r>
  <r>
    <x v="7"/>
    <x v="0"/>
    <x v="14"/>
    <x v="1"/>
    <x v="0"/>
    <x v="8"/>
    <x v="7"/>
    <x v="5843"/>
    <x v="25"/>
    <x v="5843"/>
  </r>
  <r>
    <x v="7"/>
    <x v="0"/>
    <x v="14"/>
    <x v="1"/>
    <x v="1"/>
    <x v="15"/>
    <x v="4"/>
    <x v="1556"/>
    <x v="8"/>
    <x v="1556"/>
  </r>
  <r>
    <x v="7"/>
    <x v="0"/>
    <x v="14"/>
    <x v="1"/>
    <x v="1"/>
    <x v="13"/>
    <x v="4"/>
    <x v="5377"/>
    <x v="8"/>
    <x v="5377"/>
  </r>
  <r>
    <x v="7"/>
    <x v="0"/>
    <x v="14"/>
    <x v="1"/>
    <x v="3"/>
    <x v="18"/>
    <x v="4"/>
    <x v="6357"/>
    <x v="10"/>
    <x v="6357"/>
  </r>
  <r>
    <x v="7"/>
    <x v="0"/>
    <x v="14"/>
    <x v="1"/>
    <x v="3"/>
    <x v="19"/>
    <x v="4"/>
    <x v="4502"/>
    <x v="10"/>
    <x v="4502"/>
  </r>
  <r>
    <x v="7"/>
    <x v="0"/>
    <x v="14"/>
    <x v="1"/>
    <x v="3"/>
    <x v="20"/>
    <x v="5"/>
    <x v="5687"/>
    <x v="20"/>
    <x v="5687"/>
  </r>
  <r>
    <x v="7"/>
    <x v="0"/>
    <x v="14"/>
    <x v="1"/>
    <x v="3"/>
    <x v="21"/>
    <x v="7"/>
    <x v="3071"/>
    <x v="26"/>
    <x v="3071"/>
  </r>
  <r>
    <x v="7"/>
    <x v="0"/>
    <x v="14"/>
    <x v="1"/>
    <x v="5"/>
    <x v="28"/>
    <x v="2"/>
    <x v="4338"/>
    <x v="11"/>
    <x v="4338"/>
  </r>
  <r>
    <x v="7"/>
    <x v="0"/>
    <x v="14"/>
    <x v="1"/>
    <x v="5"/>
    <x v="31"/>
    <x v="2"/>
    <x v="5911"/>
    <x v="11"/>
    <x v="5911"/>
  </r>
  <r>
    <x v="7"/>
    <x v="0"/>
    <x v="14"/>
    <x v="1"/>
    <x v="7"/>
    <x v="5"/>
    <x v="7"/>
    <x v="1823"/>
    <x v="29"/>
    <x v="1823"/>
  </r>
  <r>
    <x v="7"/>
    <x v="0"/>
    <x v="14"/>
    <x v="1"/>
    <x v="7"/>
    <x v="69"/>
    <x v="4"/>
    <x v="1838"/>
    <x v="16"/>
    <x v="1838"/>
  </r>
  <r>
    <x v="7"/>
    <x v="0"/>
    <x v="14"/>
    <x v="1"/>
    <x v="7"/>
    <x v="70"/>
    <x v="7"/>
    <x v="4414"/>
    <x v="29"/>
    <x v="4414"/>
  </r>
  <r>
    <x v="7"/>
    <x v="0"/>
    <x v="14"/>
    <x v="1"/>
    <x v="9"/>
    <x v="37"/>
    <x v="4"/>
    <x v="3475"/>
    <x v="17"/>
    <x v="3475"/>
  </r>
  <r>
    <x v="7"/>
    <x v="0"/>
    <x v="14"/>
    <x v="1"/>
    <x v="9"/>
    <x v="39"/>
    <x v="7"/>
    <x v="2221"/>
    <x v="31"/>
    <x v="2221"/>
  </r>
  <r>
    <x v="7"/>
    <x v="0"/>
    <x v="14"/>
    <x v="1"/>
    <x v="10"/>
    <x v="44"/>
    <x v="0"/>
    <x v="1613"/>
    <x v="9"/>
    <x v="1613"/>
  </r>
  <r>
    <x v="7"/>
    <x v="0"/>
    <x v="14"/>
    <x v="1"/>
    <x v="12"/>
    <x v="48"/>
    <x v="4"/>
    <x v="866"/>
    <x v="22"/>
    <x v="866"/>
  </r>
  <r>
    <x v="7"/>
    <x v="0"/>
    <x v="14"/>
    <x v="1"/>
    <x v="12"/>
    <x v="49"/>
    <x v="7"/>
    <x v="4666"/>
    <x v="33"/>
    <x v="4666"/>
  </r>
  <r>
    <x v="7"/>
    <x v="0"/>
    <x v="14"/>
    <x v="1"/>
    <x v="12"/>
    <x v="51"/>
    <x v="4"/>
    <x v="4780"/>
    <x v="22"/>
    <x v="4780"/>
  </r>
  <r>
    <x v="7"/>
    <x v="0"/>
    <x v="14"/>
    <x v="1"/>
    <x v="13"/>
    <x v="55"/>
    <x v="4"/>
    <x v="5929"/>
    <x v="23"/>
    <x v="5929"/>
  </r>
  <r>
    <x v="7"/>
    <x v="0"/>
    <x v="14"/>
    <x v="1"/>
    <x v="13"/>
    <x v="56"/>
    <x v="4"/>
    <x v="3671"/>
    <x v="23"/>
    <x v="3671"/>
  </r>
  <r>
    <x v="7"/>
    <x v="0"/>
    <x v="14"/>
    <x v="1"/>
    <x v="13"/>
    <x v="58"/>
    <x v="4"/>
    <x v="3219"/>
    <x v="23"/>
    <x v="3219"/>
  </r>
  <r>
    <x v="7"/>
    <x v="0"/>
    <x v="14"/>
    <x v="1"/>
    <x v="13"/>
    <x v="60"/>
    <x v="7"/>
    <x v="217"/>
    <x v="34"/>
    <x v="217"/>
  </r>
  <r>
    <x v="7"/>
    <x v="0"/>
    <x v="14"/>
    <x v="1"/>
    <x v="13"/>
    <x v="61"/>
    <x v="4"/>
    <x v="3118"/>
    <x v="23"/>
    <x v="3118"/>
  </r>
  <r>
    <x v="7"/>
    <x v="0"/>
    <x v="14"/>
    <x v="1"/>
    <x v="13"/>
    <x v="62"/>
    <x v="4"/>
    <x v="4143"/>
    <x v="23"/>
    <x v="4143"/>
  </r>
  <r>
    <x v="7"/>
    <x v="0"/>
    <x v="14"/>
    <x v="1"/>
    <x v="13"/>
    <x v="65"/>
    <x v="4"/>
    <x v="3807"/>
    <x v="23"/>
    <x v="3807"/>
  </r>
  <r>
    <x v="7"/>
    <x v="0"/>
    <x v="14"/>
    <x v="1"/>
    <x v="13"/>
    <x v="66"/>
    <x v="4"/>
    <x v="259"/>
    <x v="23"/>
    <x v="259"/>
  </r>
  <r>
    <x v="7"/>
    <x v="0"/>
    <x v="15"/>
    <x v="1"/>
    <x v="15"/>
    <x v="72"/>
    <x v="4"/>
    <x v="937"/>
    <x v="0"/>
    <x v="937"/>
  </r>
  <r>
    <x v="7"/>
    <x v="0"/>
    <x v="15"/>
    <x v="1"/>
    <x v="17"/>
    <x v="76"/>
    <x v="4"/>
    <x v="3474"/>
    <x v="4"/>
    <x v="3474"/>
  </r>
  <r>
    <x v="7"/>
    <x v="0"/>
    <x v="15"/>
    <x v="1"/>
    <x v="17"/>
    <x v="78"/>
    <x v="7"/>
    <x v="4204"/>
    <x v="18"/>
    <x v="4204"/>
  </r>
  <r>
    <x v="7"/>
    <x v="0"/>
    <x v="15"/>
    <x v="1"/>
    <x v="18"/>
    <x v="79"/>
    <x v="4"/>
    <x v="2071"/>
    <x v="5"/>
    <x v="2071"/>
  </r>
  <r>
    <x v="7"/>
    <x v="0"/>
    <x v="15"/>
    <x v="1"/>
    <x v="18"/>
    <x v="80"/>
    <x v="4"/>
    <x v="5779"/>
    <x v="5"/>
    <x v="5779"/>
  </r>
  <r>
    <x v="7"/>
    <x v="0"/>
    <x v="15"/>
    <x v="1"/>
    <x v="20"/>
    <x v="84"/>
    <x v="4"/>
    <x v="215"/>
    <x v="7"/>
    <x v="215"/>
  </r>
  <r>
    <x v="7"/>
    <x v="0"/>
    <x v="15"/>
    <x v="1"/>
    <x v="3"/>
    <x v="18"/>
    <x v="4"/>
    <x v="4479"/>
    <x v="10"/>
    <x v="4479"/>
  </r>
  <r>
    <x v="7"/>
    <x v="0"/>
    <x v="15"/>
    <x v="1"/>
    <x v="3"/>
    <x v="19"/>
    <x v="4"/>
    <x v="3377"/>
    <x v="10"/>
    <x v="3377"/>
  </r>
  <r>
    <x v="7"/>
    <x v="0"/>
    <x v="15"/>
    <x v="1"/>
    <x v="3"/>
    <x v="20"/>
    <x v="5"/>
    <x v="5159"/>
    <x v="20"/>
    <x v="5159"/>
  </r>
  <r>
    <x v="7"/>
    <x v="0"/>
    <x v="15"/>
    <x v="1"/>
    <x v="3"/>
    <x v="21"/>
    <x v="7"/>
    <x v="4708"/>
    <x v="26"/>
    <x v="4708"/>
  </r>
  <r>
    <x v="7"/>
    <x v="0"/>
    <x v="15"/>
    <x v="1"/>
    <x v="3"/>
    <x v="22"/>
    <x v="7"/>
    <x v="6054"/>
    <x v="26"/>
    <x v="6054"/>
  </r>
  <r>
    <x v="7"/>
    <x v="0"/>
    <x v="15"/>
    <x v="1"/>
    <x v="4"/>
    <x v="25"/>
    <x v="4"/>
    <x v="1710"/>
    <x v="13"/>
    <x v="1710"/>
  </r>
  <r>
    <x v="7"/>
    <x v="0"/>
    <x v="15"/>
    <x v="1"/>
    <x v="7"/>
    <x v="70"/>
    <x v="7"/>
    <x v="3919"/>
    <x v="29"/>
    <x v="3919"/>
  </r>
  <r>
    <x v="7"/>
    <x v="0"/>
    <x v="15"/>
    <x v="1"/>
    <x v="9"/>
    <x v="39"/>
    <x v="7"/>
    <x v="4272"/>
    <x v="31"/>
    <x v="4272"/>
  </r>
  <r>
    <x v="7"/>
    <x v="0"/>
    <x v="15"/>
    <x v="1"/>
    <x v="10"/>
    <x v="43"/>
    <x v="5"/>
    <x v="2770"/>
    <x v="27"/>
    <x v="2770"/>
  </r>
  <r>
    <x v="7"/>
    <x v="0"/>
    <x v="15"/>
    <x v="1"/>
    <x v="12"/>
    <x v="48"/>
    <x v="4"/>
    <x v="3"/>
    <x v="22"/>
    <x v="3"/>
  </r>
  <r>
    <x v="7"/>
    <x v="0"/>
    <x v="15"/>
    <x v="1"/>
    <x v="12"/>
    <x v="49"/>
    <x v="7"/>
    <x v="4349"/>
    <x v="33"/>
    <x v="4349"/>
  </r>
  <r>
    <x v="7"/>
    <x v="0"/>
    <x v="15"/>
    <x v="1"/>
    <x v="12"/>
    <x v="51"/>
    <x v="4"/>
    <x v="2907"/>
    <x v="22"/>
    <x v="2907"/>
  </r>
  <r>
    <x v="7"/>
    <x v="0"/>
    <x v="15"/>
    <x v="1"/>
    <x v="13"/>
    <x v="55"/>
    <x v="4"/>
    <x v="2339"/>
    <x v="23"/>
    <x v="2339"/>
  </r>
  <r>
    <x v="7"/>
    <x v="0"/>
    <x v="15"/>
    <x v="1"/>
    <x v="13"/>
    <x v="58"/>
    <x v="4"/>
    <x v="5699"/>
    <x v="23"/>
    <x v="5699"/>
  </r>
  <r>
    <x v="7"/>
    <x v="0"/>
    <x v="15"/>
    <x v="1"/>
    <x v="13"/>
    <x v="59"/>
    <x v="4"/>
    <x v="2356"/>
    <x v="23"/>
    <x v="2356"/>
  </r>
  <r>
    <x v="7"/>
    <x v="0"/>
    <x v="15"/>
    <x v="1"/>
    <x v="13"/>
    <x v="61"/>
    <x v="4"/>
    <x v="2991"/>
    <x v="23"/>
    <x v="2991"/>
  </r>
  <r>
    <x v="7"/>
    <x v="0"/>
    <x v="15"/>
    <x v="1"/>
    <x v="13"/>
    <x v="63"/>
    <x v="4"/>
    <x v="1995"/>
    <x v="23"/>
    <x v="1995"/>
  </r>
  <r>
    <x v="7"/>
    <x v="0"/>
    <x v="15"/>
    <x v="1"/>
    <x v="13"/>
    <x v="64"/>
    <x v="4"/>
    <x v="4926"/>
    <x v="23"/>
    <x v="4926"/>
  </r>
  <r>
    <x v="7"/>
    <x v="0"/>
    <x v="15"/>
    <x v="1"/>
    <x v="13"/>
    <x v="66"/>
    <x v="4"/>
    <x v="3059"/>
    <x v="23"/>
    <x v="3059"/>
  </r>
  <r>
    <x v="7"/>
    <x v="0"/>
    <x v="16"/>
    <x v="1"/>
    <x v="17"/>
    <x v="76"/>
    <x v="4"/>
    <x v="3122"/>
    <x v="4"/>
    <x v="3122"/>
  </r>
  <r>
    <x v="7"/>
    <x v="0"/>
    <x v="16"/>
    <x v="1"/>
    <x v="18"/>
    <x v="80"/>
    <x v="4"/>
    <x v="1859"/>
    <x v="5"/>
    <x v="1859"/>
  </r>
  <r>
    <x v="7"/>
    <x v="0"/>
    <x v="16"/>
    <x v="1"/>
    <x v="3"/>
    <x v="19"/>
    <x v="4"/>
    <x v="3522"/>
    <x v="10"/>
    <x v="3522"/>
  </r>
  <r>
    <x v="7"/>
    <x v="0"/>
    <x v="16"/>
    <x v="1"/>
    <x v="7"/>
    <x v="69"/>
    <x v="4"/>
    <x v="817"/>
    <x v="16"/>
    <x v="817"/>
  </r>
  <r>
    <x v="7"/>
    <x v="0"/>
    <x v="16"/>
    <x v="1"/>
    <x v="13"/>
    <x v="59"/>
    <x v="4"/>
    <x v="165"/>
    <x v="23"/>
    <x v="165"/>
  </r>
  <r>
    <x v="7"/>
    <x v="0"/>
    <x v="17"/>
    <x v="1"/>
    <x v="3"/>
    <x v="18"/>
    <x v="4"/>
    <x v="4593"/>
    <x v="10"/>
    <x v="4593"/>
  </r>
  <r>
    <x v="7"/>
    <x v="0"/>
    <x v="17"/>
    <x v="1"/>
    <x v="3"/>
    <x v="19"/>
    <x v="4"/>
    <x v="4558"/>
    <x v="10"/>
    <x v="4558"/>
  </r>
  <r>
    <x v="7"/>
    <x v="0"/>
    <x v="17"/>
    <x v="1"/>
    <x v="7"/>
    <x v="70"/>
    <x v="7"/>
    <x v="4560"/>
    <x v="29"/>
    <x v="4560"/>
  </r>
  <r>
    <x v="7"/>
    <x v="0"/>
    <x v="18"/>
    <x v="1"/>
    <x v="16"/>
    <x v="74"/>
    <x v="4"/>
    <x v="4054"/>
    <x v="2"/>
    <x v="4054"/>
  </r>
  <r>
    <x v="7"/>
    <x v="0"/>
    <x v="18"/>
    <x v="1"/>
    <x v="17"/>
    <x v="76"/>
    <x v="4"/>
    <x v="4194"/>
    <x v="4"/>
    <x v="4194"/>
  </r>
  <r>
    <x v="7"/>
    <x v="0"/>
    <x v="18"/>
    <x v="1"/>
    <x v="20"/>
    <x v="84"/>
    <x v="4"/>
    <x v="315"/>
    <x v="7"/>
    <x v="315"/>
  </r>
  <r>
    <x v="7"/>
    <x v="0"/>
    <x v="18"/>
    <x v="1"/>
    <x v="1"/>
    <x v="15"/>
    <x v="4"/>
    <x v="3242"/>
    <x v="8"/>
    <x v="3242"/>
  </r>
  <r>
    <x v="7"/>
    <x v="0"/>
    <x v="18"/>
    <x v="1"/>
    <x v="1"/>
    <x v="13"/>
    <x v="4"/>
    <x v="3719"/>
    <x v="8"/>
    <x v="3719"/>
  </r>
  <r>
    <x v="7"/>
    <x v="0"/>
    <x v="18"/>
    <x v="1"/>
    <x v="3"/>
    <x v="18"/>
    <x v="4"/>
    <x v="3310"/>
    <x v="10"/>
    <x v="3310"/>
  </r>
  <r>
    <x v="7"/>
    <x v="0"/>
    <x v="18"/>
    <x v="1"/>
    <x v="3"/>
    <x v="19"/>
    <x v="4"/>
    <x v="4922"/>
    <x v="10"/>
    <x v="4922"/>
  </r>
  <r>
    <x v="7"/>
    <x v="0"/>
    <x v="18"/>
    <x v="1"/>
    <x v="3"/>
    <x v="20"/>
    <x v="5"/>
    <x v="901"/>
    <x v="20"/>
    <x v="901"/>
  </r>
  <r>
    <x v="7"/>
    <x v="0"/>
    <x v="18"/>
    <x v="1"/>
    <x v="3"/>
    <x v="21"/>
    <x v="7"/>
    <x v="3755"/>
    <x v="26"/>
    <x v="3755"/>
  </r>
  <r>
    <x v="7"/>
    <x v="0"/>
    <x v="18"/>
    <x v="1"/>
    <x v="4"/>
    <x v="25"/>
    <x v="4"/>
    <x v="5428"/>
    <x v="13"/>
    <x v="5428"/>
  </r>
  <r>
    <x v="7"/>
    <x v="0"/>
    <x v="18"/>
    <x v="1"/>
    <x v="10"/>
    <x v="42"/>
    <x v="5"/>
    <x v="3726"/>
    <x v="27"/>
    <x v="3726"/>
  </r>
  <r>
    <x v="7"/>
    <x v="0"/>
    <x v="18"/>
    <x v="1"/>
    <x v="10"/>
    <x v="43"/>
    <x v="5"/>
    <x v="3984"/>
    <x v="27"/>
    <x v="3984"/>
  </r>
  <r>
    <x v="7"/>
    <x v="0"/>
    <x v="18"/>
    <x v="1"/>
    <x v="12"/>
    <x v="48"/>
    <x v="4"/>
    <x v="777"/>
    <x v="22"/>
    <x v="777"/>
  </r>
  <r>
    <x v="7"/>
    <x v="0"/>
    <x v="18"/>
    <x v="1"/>
    <x v="13"/>
    <x v="58"/>
    <x v="4"/>
    <x v="2505"/>
    <x v="23"/>
    <x v="2505"/>
  </r>
  <r>
    <x v="7"/>
    <x v="0"/>
    <x v="18"/>
    <x v="1"/>
    <x v="13"/>
    <x v="59"/>
    <x v="4"/>
    <x v="3538"/>
    <x v="23"/>
    <x v="3538"/>
  </r>
  <r>
    <x v="7"/>
    <x v="0"/>
    <x v="18"/>
    <x v="1"/>
    <x v="13"/>
    <x v="63"/>
    <x v="4"/>
    <x v="2446"/>
    <x v="23"/>
    <x v="2446"/>
  </r>
  <r>
    <x v="7"/>
    <x v="0"/>
    <x v="18"/>
    <x v="1"/>
    <x v="13"/>
    <x v="64"/>
    <x v="4"/>
    <x v="3842"/>
    <x v="23"/>
    <x v="3842"/>
  </r>
  <r>
    <x v="7"/>
    <x v="0"/>
    <x v="19"/>
    <x v="1"/>
    <x v="17"/>
    <x v="76"/>
    <x v="4"/>
    <x v="2642"/>
    <x v="4"/>
    <x v="2642"/>
  </r>
  <r>
    <x v="7"/>
    <x v="0"/>
    <x v="19"/>
    <x v="1"/>
    <x v="17"/>
    <x v="78"/>
    <x v="7"/>
    <x v="2345"/>
    <x v="18"/>
    <x v="2345"/>
  </r>
  <r>
    <x v="7"/>
    <x v="0"/>
    <x v="19"/>
    <x v="1"/>
    <x v="20"/>
    <x v="84"/>
    <x v="4"/>
    <x v="197"/>
    <x v="7"/>
    <x v="197"/>
  </r>
  <r>
    <x v="7"/>
    <x v="0"/>
    <x v="19"/>
    <x v="1"/>
    <x v="1"/>
    <x v="15"/>
    <x v="4"/>
    <x v="5041"/>
    <x v="8"/>
    <x v="5041"/>
  </r>
  <r>
    <x v="7"/>
    <x v="0"/>
    <x v="19"/>
    <x v="1"/>
    <x v="1"/>
    <x v="13"/>
    <x v="4"/>
    <x v="3894"/>
    <x v="8"/>
    <x v="3894"/>
  </r>
  <r>
    <x v="7"/>
    <x v="0"/>
    <x v="19"/>
    <x v="1"/>
    <x v="3"/>
    <x v="18"/>
    <x v="4"/>
    <x v="3238"/>
    <x v="10"/>
    <x v="3238"/>
  </r>
  <r>
    <x v="7"/>
    <x v="0"/>
    <x v="19"/>
    <x v="1"/>
    <x v="3"/>
    <x v="19"/>
    <x v="4"/>
    <x v="3314"/>
    <x v="10"/>
    <x v="3314"/>
  </r>
  <r>
    <x v="7"/>
    <x v="0"/>
    <x v="19"/>
    <x v="1"/>
    <x v="3"/>
    <x v="22"/>
    <x v="7"/>
    <x v="2767"/>
    <x v="26"/>
    <x v="2767"/>
  </r>
  <r>
    <x v="7"/>
    <x v="0"/>
    <x v="19"/>
    <x v="1"/>
    <x v="3"/>
    <x v="27"/>
    <x v="4"/>
    <x v="3495"/>
    <x v="10"/>
    <x v="3495"/>
  </r>
  <r>
    <x v="7"/>
    <x v="0"/>
    <x v="19"/>
    <x v="1"/>
    <x v="4"/>
    <x v="25"/>
    <x v="4"/>
    <x v="4169"/>
    <x v="13"/>
    <x v="4169"/>
  </r>
  <r>
    <x v="7"/>
    <x v="0"/>
    <x v="19"/>
    <x v="1"/>
    <x v="7"/>
    <x v="4"/>
    <x v="4"/>
    <x v="4916"/>
    <x v="16"/>
    <x v="4916"/>
  </r>
  <r>
    <x v="7"/>
    <x v="0"/>
    <x v="19"/>
    <x v="1"/>
    <x v="7"/>
    <x v="69"/>
    <x v="4"/>
    <x v="4761"/>
    <x v="16"/>
    <x v="4761"/>
  </r>
  <r>
    <x v="7"/>
    <x v="0"/>
    <x v="19"/>
    <x v="1"/>
    <x v="12"/>
    <x v="48"/>
    <x v="4"/>
    <x v="680"/>
    <x v="22"/>
    <x v="680"/>
  </r>
  <r>
    <x v="7"/>
    <x v="0"/>
    <x v="19"/>
    <x v="1"/>
    <x v="13"/>
    <x v="56"/>
    <x v="4"/>
    <x v="5464"/>
    <x v="23"/>
    <x v="5464"/>
  </r>
  <r>
    <x v="7"/>
    <x v="0"/>
    <x v="19"/>
    <x v="1"/>
    <x v="13"/>
    <x v="59"/>
    <x v="4"/>
    <x v="4664"/>
    <x v="23"/>
    <x v="4664"/>
  </r>
  <r>
    <x v="7"/>
    <x v="0"/>
    <x v="19"/>
    <x v="1"/>
    <x v="13"/>
    <x v="64"/>
    <x v="4"/>
    <x v="6424"/>
    <x v="23"/>
    <x v="6424"/>
  </r>
  <r>
    <x v="7"/>
    <x v="0"/>
    <x v="19"/>
    <x v="1"/>
    <x v="13"/>
    <x v="65"/>
    <x v="4"/>
    <x v="1925"/>
    <x v="23"/>
    <x v="1925"/>
  </r>
  <r>
    <x v="7"/>
    <x v="0"/>
    <x v="20"/>
    <x v="1"/>
    <x v="17"/>
    <x v="76"/>
    <x v="4"/>
    <x v="2698"/>
    <x v="4"/>
    <x v="2698"/>
  </r>
  <r>
    <x v="7"/>
    <x v="0"/>
    <x v="20"/>
    <x v="1"/>
    <x v="17"/>
    <x v="78"/>
    <x v="7"/>
    <x v="3458"/>
    <x v="18"/>
    <x v="3458"/>
  </r>
  <r>
    <x v="7"/>
    <x v="0"/>
    <x v="20"/>
    <x v="1"/>
    <x v="18"/>
    <x v="80"/>
    <x v="4"/>
    <x v="4903"/>
    <x v="5"/>
    <x v="4903"/>
  </r>
  <r>
    <x v="7"/>
    <x v="0"/>
    <x v="20"/>
    <x v="1"/>
    <x v="0"/>
    <x v="8"/>
    <x v="7"/>
    <x v="1239"/>
    <x v="25"/>
    <x v="1239"/>
  </r>
  <r>
    <x v="7"/>
    <x v="0"/>
    <x v="20"/>
    <x v="1"/>
    <x v="1"/>
    <x v="15"/>
    <x v="4"/>
    <x v="891"/>
    <x v="8"/>
    <x v="891"/>
  </r>
  <r>
    <x v="7"/>
    <x v="0"/>
    <x v="20"/>
    <x v="1"/>
    <x v="1"/>
    <x v="13"/>
    <x v="4"/>
    <x v="2542"/>
    <x v="8"/>
    <x v="2542"/>
  </r>
  <r>
    <x v="7"/>
    <x v="0"/>
    <x v="20"/>
    <x v="1"/>
    <x v="3"/>
    <x v="18"/>
    <x v="4"/>
    <x v="1562"/>
    <x v="10"/>
    <x v="1562"/>
  </r>
  <r>
    <x v="7"/>
    <x v="0"/>
    <x v="20"/>
    <x v="1"/>
    <x v="3"/>
    <x v="19"/>
    <x v="4"/>
    <x v="2187"/>
    <x v="10"/>
    <x v="2187"/>
  </r>
  <r>
    <x v="7"/>
    <x v="0"/>
    <x v="20"/>
    <x v="1"/>
    <x v="3"/>
    <x v="21"/>
    <x v="7"/>
    <x v="4130"/>
    <x v="26"/>
    <x v="4130"/>
  </r>
  <r>
    <x v="7"/>
    <x v="0"/>
    <x v="20"/>
    <x v="1"/>
    <x v="3"/>
    <x v="22"/>
    <x v="7"/>
    <x v="5356"/>
    <x v="26"/>
    <x v="5356"/>
  </r>
  <r>
    <x v="7"/>
    <x v="0"/>
    <x v="20"/>
    <x v="1"/>
    <x v="3"/>
    <x v="27"/>
    <x v="4"/>
    <x v="2140"/>
    <x v="10"/>
    <x v="2140"/>
  </r>
  <r>
    <x v="7"/>
    <x v="0"/>
    <x v="20"/>
    <x v="1"/>
    <x v="4"/>
    <x v="25"/>
    <x v="4"/>
    <x v="2272"/>
    <x v="13"/>
    <x v="2272"/>
  </r>
  <r>
    <x v="7"/>
    <x v="0"/>
    <x v="20"/>
    <x v="1"/>
    <x v="7"/>
    <x v="5"/>
    <x v="7"/>
    <x v="5781"/>
    <x v="29"/>
    <x v="5781"/>
  </r>
  <r>
    <x v="7"/>
    <x v="0"/>
    <x v="20"/>
    <x v="1"/>
    <x v="7"/>
    <x v="70"/>
    <x v="7"/>
    <x v="527"/>
    <x v="29"/>
    <x v="527"/>
  </r>
  <r>
    <x v="7"/>
    <x v="0"/>
    <x v="20"/>
    <x v="1"/>
    <x v="9"/>
    <x v="40"/>
    <x v="9"/>
    <x v="2797"/>
    <x v="36"/>
    <x v="2797"/>
  </r>
  <r>
    <x v="7"/>
    <x v="0"/>
    <x v="20"/>
    <x v="1"/>
    <x v="10"/>
    <x v="42"/>
    <x v="5"/>
    <x v="2739"/>
    <x v="27"/>
    <x v="2739"/>
  </r>
  <r>
    <x v="7"/>
    <x v="0"/>
    <x v="20"/>
    <x v="1"/>
    <x v="12"/>
    <x v="48"/>
    <x v="4"/>
    <x v="6302"/>
    <x v="22"/>
    <x v="6302"/>
  </r>
  <r>
    <x v="7"/>
    <x v="0"/>
    <x v="20"/>
    <x v="1"/>
    <x v="13"/>
    <x v="59"/>
    <x v="4"/>
    <x v="3503"/>
    <x v="23"/>
    <x v="3503"/>
  </r>
  <r>
    <x v="7"/>
    <x v="0"/>
    <x v="20"/>
    <x v="1"/>
    <x v="13"/>
    <x v="62"/>
    <x v="4"/>
    <x v="4414"/>
    <x v="23"/>
    <x v="4414"/>
  </r>
  <r>
    <x v="7"/>
    <x v="0"/>
    <x v="20"/>
    <x v="1"/>
    <x v="13"/>
    <x v="64"/>
    <x v="4"/>
    <x v="4539"/>
    <x v="23"/>
    <x v="4539"/>
  </r>
  <r>
    <x v="7"/>
    <x v="0"/>
    <x v="20"/>
    <x v="1"/>
    <x v="13"/>
    <x v="66"/>
    <x v="4"/>
    <x v="1091"/>
    <x v="23"/>
    <x v="1091"/>
  </r>
  <r>
    <x v="7"/>
    <x v="0"/>
    <x v="21"/>
    <x v="1"/>
    <x v="17"/>
    <x v="76"/>
    <x v="4"/>
    <x v="5703"/>
    <x v="4"/>
    <x v="5703"/>
  </r>
  <r>
    <x v="7"/>
    <x v="0"/>
    <x v="21"/>
    <x v="1"/>
    <x v="18"/>
    <x v="80"/>
    <x v="4"/>
    <x v="10"/>
    <x v="5"/>
    <x v="10"/>
  </r>
  <r>
    <x v="7"/>
    <x v="0"/>
    <x v="21"/>
    <x v="1"/>
    <x v="19"/>
    <x v="81"/>
    <x v="4"/>
    <x v="874"/>
    <x v="6"/>
    <x v="874"/>
  </r>
  <r>
    <x v="7"/>
    <x v="0"/>
    <x v="21"/>
    <x v="1"/>
    <x v="3"/>
    <x v="18"/>
    <x v="4"/>
    <x v="4706"/>
    <x v="10"/>
    <x v="4706"/>
  </r>
  <r>
    <x v="7"/>
    <x v="0"/>
    <x v="21"/>
    <x v="1"/>
    <x v="3"/>
    <x v="19"/>
    <x v="4"/>
    <x v="244"/>
    <x v="10"/>
    <x v="244"/>
  </r>
  <r>
    <x v="7"/>
    <x v="0"/>
    <x v="21"/>
    <x v="1"/>
    <x v="7"/>
    <x v="5"/>
    <x v="7"/>
    <x v="6221"/>
    <x v="29"/>
    <x v="6221"/>
  </r>
  <r>
    <x v="7"/>
    <x v="0"/>
    <x v="21"/>
    <x v="1"/>
    <x v="7"/>
    <x v="70"/>
    <x v="7"/>
    <x v="5509"/>
    <x v="29"/>
    <x v="5509"/>
  </r>
  <r>
    <x v="7"/>
    <x v="0"/>
    <x v="21"/>
    <x v="1"/>
    <x v="9"/>
    <x v="39"/>
    <x v="7"/>
    <x v="525"/>
    <x v="31"/>
    <x v="525"/>
  </r>
  <r>
    <x v="7"/>
    <x v="0"/>
    <x v="21"/>
    <x v="1"/>
    <x v="12"/>
    <x v="48"/>
    <x v="4"/>
    <x v="368"/>
    <x v="22"/>
    <x v="368"/>
  </r>
  <r>
    <x v="7"/>
    <x v="0"/>
    <x v="21"/>
    <x v="1"/>
    <x v="13"/>
    <x v="56"/>
    <x v="4"/>
    <x v="1165"/>
    <x v="23"/>
    <x v="1165"/>
  </r>
  <r>
    <x v="7"/>
    <x v="0"/>
    <x v="21"/>
    <x v="1"/>
    <x v="13"/>
    <x v="59"/>
    <x v="4"/>
    <x v="5010"/>
    <x v="23"/>
    <x v="5010"/>
  </r>
  <r>
    <x v="7"/>
    <x v="0"/>
    <x v="21"/>
    <x v="1"/>
    <x v="13"/>
    <x v="64"/>
    <x v="4"/>
    <x v="6018"/>
    <x v="23"/>
    <x v="6018"/>
  </r>
  <r>
    <x v="7"/>
    <x v="0"/>
    <x v="22"/>
    <x v="1"/>
    <x v="17"/>
    <x v="76"/>
    <x v="4"/>
    <x v="1952"/>
    <x v="4"/>
    <x v="1952"/>
  </r>
  <r>
    <x v="7"/>
    <x v="0"/>
    <x v="22"/>
    <x v="1"/>
    <x v="17"/>
    <x v="78"/>
    <x v="7"/>
    <x v="730"/>
    <x v="18"/>
    <x v="730"/>
  </r>
  <r>
    <x v="7"/>
    <x v="0"/>
    <x v="22"/>
    <x v="1"/>
    <x v="18"/>
    <x v="79"/>
    <x v="4"/>
    <x v="1517"/>
    <x v="5"/>
    <x v="1517"/>
  </r>
  <r>
    <x v="7"/>
    <x v="0"/>
    <x v="22"/>
    <x v="1"/>
    <x v="19"/>
    <x v="81"/>
    <x v="4"/>
    <x v="1311"/>
    <x v="6"/>
    <x v="1311"/>
  </r>
  <r>
    <x v="7"/>
    <x v="0"/>
    <x v="22"/>
    <x v="1"/>
    <x v="1"/>
    <x v="0"/>
    <x v="4"/>
    <x v="2294"/>
    <x v="8"/>
    <x v="2294"/>
  </r>
  <r>
    <x v="7"/>
    <x v="0"/>
    <x v="22"/>
    <x v="1"/>
    <x v="1"/>
    <x v="15"/>
    <x v="4"/>
    <x v="1452"/>
    <x v="8"/>
    <x v="1452"/>
  </r>
  <r>
    <x v="7"/>
    <x v="0"/>
    <x v="22"/>
    <x v="1"/>
    <x v="1"/>
    <x v="13"/>
    <x v="4"/>
    <x v="567"/>
    <x v="8"/>
    <x v="567"/>
  </r>
  <r>
    <x v="7"/>
    <x v="0"/>
    <x v="22"/>
    <x v="1"/>
    <x v="3"/>
    <x v="19"/>
    <x v="4"/>
    <x v="4414"/>
    <x v="10"/>
    <x v="4414"/>
  </r>
  <r>
    <x v="7"/>
    <x v="0"/>
    <x v="22"/>
    <x v="1"/>
    <x v="3"/>
    <x v="20"/>
    <x v="5"/>
    <x v="4975"/>
    <x v="20"/>
    <x v="4975"/>
  </r>
  <r>
    <x v="7"/>
    <x v="0"/>
    <x v="22"/>
    <x v="1"/>
    <x v="3"/>
    <x v="21"/>
    <x v="7"/>
    <x v="2643"/>
    <x v="26"/>
    <x v="2643"/>
  </r>
  <r>
    <x v="7"/>
    <x v="0"/>
    <x v="22"/>
    <x v="1"/>
    <x v="3"/>
    <x v="27"/>
    <x v="4"/>
    <x v="6095"/>
    <x v="10"/>
    <x v="6095"/>
  </r>
  <r>
    <x v="7"/>
    <x v="0"/>
    <x v="22"/>
    <x v="1"/>
    <x v="10"/>
    <x v="86"/>
    <x v="5"/>
    <x v="4599"/>
    <x v="27"/>
    <x v="4599"/>
  </r>
  <r>
    <x v="7"/>
    <x v="0"/>
    <x v="22"/>
    <x v="1"/>
    <x v="11"/>
    <x v="46"/>
    <x v="3"/>
    <x v="512"/>
    <x v="19"/>
    <x v="512"/>
  </r>
  <r>
    <x v="7"/>
    <x v="0"/>
    <x v="22"/>
    <x v="1"/>
    <x v="12"/>
    <x v="48"/>
    <x v="4"/>
    <x v="450"/>
    <x v="22"/>
    <x v="450"/>
  </r>
  <r>
    <x v="7"/>
    <x v="0"/>
    <x v="22"/>
    <x v="1"/>
    <x v="12"/>
    <x v="51"/>
    <x v="4"/>
    <x v="2492"/>
    <x v="22"/>
    <x v="2492"/>
  </r>
  <r>
    <x v="7"/>
    <x v="0"/>
    <x v="22"/>
    <x v="1"/>
    <x v="13"/>
    <x v="55"/>
    <x v="4"/>
    <x v="744"/>
    <x v="23"/>
    <x v="744"/>
  </r>
  <r>
    <x v="7"/>
    <x v="0"/>
    <x v="22"/>
    <x v="1"/>
    <x v="13"/>
    <x v="58"/>
    <x v="4"/>
    <x v="3377"/>
    <x v="23"/>
    <x v="3377"/>
  </r>
  <r>
    <x v="7"/>
    <x v="0"/>
    <x v="22"/>
    <x v="1"/>
    <x v="13"/>
    <x v="59"/>
    <x v="4"/>
    <x v="2509"/>
    <x v="23"/>
    <x v="2509"/>
  </r>
  <r>
    <x v="7"/>
    <x v="0"/>
    <x v="22"/>
    <x v="1"/>
    <x v="13"/>
    <x v="61"/>
    <x v="4"/>
    <x v="940"/>
    <x v="23"/>
    <x v="940"/>
  </r>
  <r>
    <x v="7"/>
    <x v="0"/>
    <x v="22"/>
    <x v="1"/>
    <x v="13"/>
    <x v="62"/>
    <x v="4"/>
    <x v="306"/>
    <x v="23"/>
    <x v="306"/>
  </r>
  <r>
    <x v="7"/>
    <x v="0"/>
    <x v="22"/>
    <x v="1"/>
    <x v="13"/>
    <x v="63"/>
    <x v="4"/>
    <x v="2792"/>
    <x v="23"/>
    <x v="2792"/>
  </r>
  <r>
    <x v="7"/>
    <x v="0"/>
    <x v="22"/>
    <x v="1"/>
    <x v="13"/>
    <x v="64"/>
    <x v="4"/>
    <x v="5226"/>
    <x v="23"/>
    <x v="5226"/>
  </r>
  <r>
    <x v="7"/>
    <x v="0"/>
    <x v="22"/>
    <x v="1"/>
    <x v="13"/>
    <x v="65"/>
    <x v="4"/>
    <x v="39"/>
    <x v="23"/>
    <x v="39"/>
  </r>
  <r>
    <x v="7"/>
    <x v="0"/>
    <x v="23"/>
    <x v="1"/>
    <x v="17"/>
    <x v="76"/>
    <x v="4"/>
    <x v="2367"/>
    <x v="4"/>
    <x v="2367"/>
  </r>
  <r>
    <x v="7"/>
    <x v="0"/>
    <x v="23"/>
    <x v="1"/>
    <x v="17"/>
    <x v="78"/>
    <x v="7"/>
    <x v="2638"/>
    <x v="18"/>
    <x v="2638"/>
  </r>
  <r>
    <x v="7"/>
    <x v="0"/>
    <x v="23"/>
    <x v="1"/>
    <x v="18"/>
    <x v="79"/>
    <x v="4"/>
    <x v="1332"/>
    <x v="5"/>
    <x v="1332"/>
  </r>
  <r>
    <x v="7"/>
    <x v="0"/>
    <x v="23"/>
    <x v="1"/>
    <x v="18"/>
    <x v="80"/>
    <x v="4"/>
    <x v="2007"/>
    <x v="5"/>
    <x v="2007"/>
  </r>
  <r>
    <x v="7"/>
    <x v="0"/>
    <x v="23"/>
    <x v="1"/>
    <x v="19"/>
    <x v="81"/>
    <x v="4"/>
    <x v="2168"/>
    <x v="6"/>
    <x v="2168"/>
  </r>
  <r>
    <x v="7"/>
    <x v="0"/>
    <x v="23"/>
    <x v="1"/>
    <x v="1"/>
    <x v="0"/>
    <x v="4"/>
    <x v="3245"/>
    <x v="8"/>
    <x v="3245"/>
  </r>
  <r>
    <x v="7"/>
    <x v="0"/>
    <x v="23"/>
    <x v="1"/>
    <x v="1"/>
    <x v="15"/>
    <x v="4"/>
    <x v="5605"/>
    <x v="8"/>
    <x v="5605"/>
  </r>
  <r>
    <x v="7"/>
    <x v="0"/>
    <x v="23"/>
    <x v="1"/>
    <x v="1"/>
    <x v="13"/>
    <x v="4"/>
    <x v="2630"/>
    <x v="8"/>
    <x v="2630"/>
  </r>
  <r>
    <x v="7"/>
    <x v="0"/>
    <x v="23"/>
    <x v="1"/>
    <x v="3"/>
    <x v="18"/>
    <x v="4"/>
    <x v="2385"/>
    <x v="10"/>
    <x v="2385"/>
  </r>
  <r>
    <x v="7"/>
    <x v="0"/>
    <x v="23"/>
    <x v="1"/>
    <x v="3"/>
    <x v="19"/>
    <x v="4"/>
    <x v="3720"/>
    <x v="10"/>
    <x v="3720"/>
  </r>
  <r>
    <x v="7"/>
    <x v="0"/>
    <x v="23"/>
    <x v="1"/>
    <x v="3"/>
    <x v="20"/>
    <x v="5"/>
    <x v="4933"/>
    <x v="20"/>
    <x v="4933"/>
  </r>
  <r>
    <x v="7"/>
    <x v="0"/>
    <x v="23"/>
    <x v="1"/>
    <x v="3"/>
    <x v="21"/>
    <x v="7"/>
    <x v="4652"/>
    <x v="26"/>
    <x v="4652"/>
  </r>
  <r>
    <x v="7"/>
    <x v="0"/>
    <x v="23"/>
    <x v="1"/>
    <x v="3"/>
    <x v="27"/>
    <x v="4"/>
    <x v="2539"/>
    <x v="10"/>
    <x v="2539"/>
  </r>
  <r>
    <x v="7"/>
    <x v="0"/>
    <x v="23"/>
    <x v="1"/>
    <x v="4"/>
    <x v="25"/>
    <x v="4"/>
    <x v="2035"/>
    <x v="13"/>
    <x v="2035"/>
  </r>
  <r>
    <x v="7"/>
    <x v="0"/>
    <x v="23"/>
    <x v="1"/>
    <x v="7"/>
    <x v="70"/>
    <x v="7"/>
    <x v="4973"/>
    <x v="29"/>
    <x v="4973"/>
  </r>
  <r>
    <x v="7"/>
    <x v="0"/>
    <x v="23"/>
    <x v="1"/>
    <x v="9"/>
    <x v="38"/>
    <x v="4"/>
    <x v="4615"/>
    <x v="17"/>
    <x v="4615"/>
  </r>
  <r>
    <x v="7"/>
    <x v="0"/>
    <x v="23"/>
    <x v="1"/>
    <x v="9"/>
    <x v="39"/>
    <x v="7"/>
    <x v="6169"/>
    <x v="31"/>
    <x v="6169"/>
  </r>
  <r>
    <x v="7"/>
    <x v="0"/>
    <x v="23"/>
    <x v="1"/>
    <x v="9"/>
    <x v="41"/>
    <x v="10"/>
    <x v="2231"/>
    <x v="40"/>
    <x v="2231"/>
  </r>
  <r>
    <x v="7"/>
    <x v="0"/>
    <x v="23"/>
    <x v="1"/>
    <x v="10"/>
    <x v="42"/>
    <x v="5"/>
    <x v="2508"/>
    <x v="27"/>
    <x v="2508"/>
  </r>
  <r>
    <x v="7"/>
    <x v="0"/>
    <x v="23"/>
    <x v="1"/>
    <x v="10"/>
    <x v="43"/>
    <x v="5"/>
    <x v="1492"/>
    <x v="27"/>
    <x v="1492"/>
  </r>
  <r>
    <x v="7"/>
    <x v="0"/>
    <x v="23"/>
    <x v="1"/>
    <x v="10"/>
    <x v="86"/>
    <x v="5"/>
    <x v="1232"/>
    <x v="27"/>
    <x v="1232"/>
  </r>
  <r>
    <x v="7"/>
    <x v="0"/>
    <x v="23"/>
    <x v="1"/>
    <x v="11"/>
    <x v="47"/>
    <x v="8"/>
    <x v="2243"/>
    <x v="37"/>
    <x v="2243"/>
  </r>
  <r>
    <x v="7"/>
    <x v="0"/>
    <x v="23"/>
    <x v="1"/>
    <x v="12"/>
    <x v="48"/>
    <x v="4"/>
    <x v="3502"/>
    <x v="22"/>
    <x v="3502"/>
  </r>
  <r>
    <x v="7"/>
    <x v="0"/>
    <x v="23"/>
    <x v="1"/>
    <x v="12"/>
    <x v="49"/>
    <x v="7"/>
    <x v="3843"/>
    <x v="33"/>
    <x v="3843"/>
  </r>
  <r>
    <x v="7"/>
    <x v="0"/>
    <x v="23"/>
    <x v="1"/>
    <x v="13"/>
    <x v="56"/>
    <x v="4"/>
    <x v="4647"/>
    <x v="23"/>
    <x v="4647"/>
  </r>
  <r>
    <x v="7"/>
    <x v="0"/>
    <x v="23"/>
    <x v="1"/>
    <x v="13"/>
    <x v="59"/>
    <x v="4"/>
    <x v="1438"/>
    <x v="23"/>
    <x v="1438"/>
  </r>
  <r>
    <x v="7"/>
    <x v="0"/>
    <x v="23"/>
    <x v="1"/>
    <x v="13"/>
    <x v="63"/>
    <x v="4"/>
    <x v="5399"/>
    <x v="23"/>
    <x v="5399"/>
  </r>
  <r>
    <x v="7"/>
    <x v="0"/>
    <x v="23"/>
    <x v="1"/>
    <x v="13"/>
    <x v="64"/>
    <x v="4"/>
    <x v="6311"/>
    <x v="23"/>
    <x v="6311"/>
  </r>
  <r>
    <x v="7"/>
    <x v="0"/>
    <x v="23"/>
    <x v="1"/>
    <x v="13"/>
    <x v="65"/>
    <x v="4"/>
    <x v="3615"/>
    <x v="23"/>
    <x v="3615"/>
  </r>
  <r>
    <x v="7"/>
    <x v="0"/>
    <x v="23"/>
    <x v="1"/>
    <x v="13"/>
    <x v="66"/>
    <x v="4"/>
    <x v="6422"/>
    <x v="23"/>
    <x v="6422"/>
  </r>
  <r>
    <x v="7"/>
    <x v="0"/>
    <x v="24"/>
    <x v="1"/>
    <x v="17"/>
    <x v="76"/>
    <x v="4"/>
    <x v="6404"/>
    <x v="4"/>
    <x v="6404"/>
  </r>
  <r>
    <x v="7"/>
    <x v="0"/>
    <x v="24"/>
    <x v="1"/>
    <x v="17"/>
    <x v="77"/>
    <x v="4"/>
    <x v="4806"/>
    <x v="4"/>
    <x v="4806"/>
  </r>
  <r>
    <x v="7"/>
    <x v="0"/>
    <x v="24"/>
    <x v="1"/>
    <x v="17"/>
    <x v="78"/>
    <x v="7"/>
    <x v="5188"/>
    <x v="18"/>
    <x v="5188"/>
  </r>
  <r>
    <x v="7"/>
    <x v="0"/>
    <x v="24"/>
    <x v="1"/>
    <x v="18"/>
    <x v="79"/>
    <x v="4"/>
    <x v="1430"/>
    <x v="5"/>
    <x v="1430"/>
  </r>
  <r>
    <x v="7"/>
    <x v="0"/>
    <x v="24"/>
    <x v="1"/>
    <x v="18"/>
    <x v="80"/>
    <x v="4"/>
    <x v="5201"/>
    <x v="5"/>
    <x v="5201"/>
  </r>
  <r>
    <x v="7"/>
    <x v="0"/>
    <x v="24"/>
    <x v="1"/>
    <x v="19"/>
    <x v="81"/>
    <x v="4"/>
    <x v="5819"/>
    <x v="6"/>
    <x v="5819"/>
  </r>
  <r>
    <x v="7"/>
    <x v="0"/>
    <x v="24"/>
    <x v="1"/>
    <x v="19"/>
    <x v="82"/>
    <x v="4"/>
    <x v="1651"/>
    <x v="6"/>
    <x v="1651"/>
  </r>
  <r>
    <x v="7"/>
    <x v="0"/>
    <x v="24"/>
    <x v="1"/>
    <x v="20"/>
    <x v="84"/>
    <x v="4"/>
    <x v="2474"/>
    <x v="7"/>
    <x v="2474"/>
  </r>
  <r>
    <x v="7"/>
    <x v="0"/>
    <x v="24"/>
    <x v="1"/>
    <x v="1"/>
    <x v="0"/>
    <x v="4"/>
    <x v="5775"/>
    <x v="8"/>
    <x v="5775"/>
  </r>
  <r>
    <x v="7"/>
    <x v="0"/>
    <x v="24"/>
    <x v="1"/>
    <x v="1"/>
    <x v="12"/>
    <x v="4"/>
    <x v="2949"/>
    <x v="8"/>
    <x v="2949"/>
  </r>
  <r>
    <x v="7"/>
    <x v="0"/>
    <x v="24"/>
    <x v="1"/>
    <x v="3"/>
    <x v="16"/>
    <x v="0"/>
    <x v="4821"/>
    <x v="1"/>
    <x v="4821"/>
  </r>
  <r>
    <x v="7"/>
    <x v="0"/>
    <x v="24"/>
    <x v="1"/>
    <x v="3"/>
    <x v="18"/>
    <x v="4"/>
    <x v="2270"/>
    <x v="10"/>
    <x v="2270"/>
  </r>
  <r>
    <x v="7"/>
    <x v="0"/>
    <x v="24"/>
    <x v="1"/>
    <x v="3"/>
    <x v="19"/>
    <x v="4"/>
    <x v="5572"/>
    <x v="10"/>
    <x v="5572"/>
  </r>
  <r>
    <x v="7"/>
    <x v="0"/>
    <x v="24"/>
    <x v="1"/>
    <x v="3"/>
    <x v="20"/>
    <x v="5"/>
    <x v="2878"/>
    <x v="20"/>
    <x v="2878"/>
  </r>
  <r>
    <x v="7"/>
    <x v="0"/>
    <x v="24"/>
    <x v="1"/>
    <x v="3"/>
    <x v="21"/>
    <x v="7"/>
    <x v="5132"/>
    <x v="26"/>
    <x v="5132"/>
  </r>
  <r>
    <x v="7"/>
    <x v="0"/>
    <x v="24"/>
    <x v="1"/>
    <x v="3"/>
    <x v="27"/>
    <x v="4"/>
    <x v="6196"/>
    <x v="10"/>
    <x v="6196"/>
  </r>
  <r>
    <x v="7"/>
    <x v="0"/>
    <x v="24"/>
    <x v="1"/>
    <x v="7"/>
    <x v="70"/>
    <x v="7"/>
    <x v="2163"/>
    <x v="29"/>
    <x v="2163"/>
  </r>
  <r>
    <x v="7"/>
    <x v="0"/>
    <x v="24"/>
    <x v="1"/>
    <x v="9"/>
    <x v="37"/>
    <x v="4"/>
    <x v="4983"/>
    <x v="17"/>
    <x v="4983"/>
  </r>
  <r>
    <x v="7"/>
    <x v="0"/>
    <x v="24"/>
    <x v="1"/>
    <x v="9"/>
    <x v="39"/>
    <x v="7"/>
    <x v="4550"/>
    <x v="31"/>
    <x v="4550"/>
  </r>
  <r>
    <x v="7"/>
    <x v="0"/>
    <x v="24"/>
    <x v="1"/>
    <x v="9"/>
    <x v="41"/>
    <x v="10"/>
    <x v="301"/>
    <x v="40"/>
    <x v="301"/>
  </r>
  <r>
    <x v="7"/>
    <x v="0"/>
    <x v="24"/>
    <x v="1"/>
    <x v="10"/>
    <x v="42"/>
    <x v="5"/>
    <x v="5171"/>
    <x v="27"/>
    <x v="5171"/>
  </r>
  <r>
    <x v="7"/>
    <x v="0"/>
    <x v="24"/>
    <x v="1"/>
    <x v="10"/>
    <x v="43"/>
    <x v="5"/>
    <x v="2069"/>
    <x v="27"/>
    <x v="2069"/>
  </r>
  <r>
    <x v="7"/>
    <x v="0"/>
    <x v="24"/>
    <x v="1"/>
    <x v="10"/>
    <x v="44"/>
    <x v="0"/>
    <x v="5927"/>
    <x v="9"/>
    <x v="5927"/>
  </r>
  <r>
    <x v="7"/>
    <x v="0"/>
    <x v="24"/>
    <x v="1"/>
    <x v="10"/>
    <x v="86"/>
    <x v="5"/>
    <x v="3476"/>
    <x v="27"/>
    <x v="3476"/>
  </r>
  <r>
    <x v="7"/>
    <x v="0"/>
    <x v="24"/>
    <x v="1"/>
    <x v="12"/>
    <x v="48"/>
    <x v="4"/>
    <x v="2456"/>
    <x v="22"/>
    <x v="2456"/>
  </r>
  <r>
    <x v="7"/>
    <x v="0"/>
    <x v="24"/>
    <x v="1"/>
    <x v="13"/>
    <x v="55"/>
    <x v="4"/>
    <x v="938"/>
    <x v="23"/>
    <x v="938"/>
  </r>
  <r>
    <x v="7"/>
    <x v="0"/>
    <x v="24"/>
    <x v="1"/>
    <x v="13"/>
    <x v="58"/>
    <x v="4"/>
    <x v="2955"/>
    <x v="23"/>
    <x v="2955"/>
  </r>
  <r>
    <x v="7"/>
    <x v="0"/>
    <x v="24"/>
    <x v="1"/>
    <x v="13"/>
    <x v="59"/>
    <x v="4"/>
    <x v="4553"/>
    <x v="23"/>
    <x v="4553"/>
  </r>
  <r>
    <x v="7"/>
    <x v="0"/>
    <x v="24"/>
    <x v="1"/>
    <x v="13"/>
    <x v="60"/>
    <x v="7"/>
    <x v="541"/>
    <x v="34"/>
    <x v="541"/>
  </r>
  <r>
    <x v="7"/>
    <x v="0"/>
    <x v="24"/>
    <x v="1"/>
    <x v="13"/>
    <x v="61"/>
    <x v="4"/>
    <x v="6097"/>
    <x v="23"/>
    <x v="6097"/>
  </r>
  <r>
    <x v="7"/>
    <x v="0"/>
    <x v="24"/>
    <x v="1"/>
    <x v="13"/>
    <x v="62"/>
    <x v="4"/>
    <x v="5216"/>
    <x v="23"/>
    <x v="5216"/>
  </r>
  <r>
    <x v="7"/>
    <x v="0"/>
    <x v="24"/>
    <x v="1"/>
    <x v="13"/>
    <x v="63"/>
    <x v="4"/>
    <x v="5128"/>
    <x v="23"/>
    <x v="5128"/>
  </r>
  <r>
    <x v="7"/>
    <x v="0"/>
    <x v="24"/>
    <x v="1"/>
    <x v="13"/>
    <x v="64"/>
    <x v="4"/>
    <x v="3604"/>
    <x v="23"/>
    <x v="3604"/>
  </r>
  <r>
    <x v="7"/>
    <x v="0"/>
    <x v="25"/>
    <x v="1"/>
    <x v="15"/>
    <x v="72"/>
    <x v="4"/>
    <x v="4467"/>
    <x v="0"/>
    <x v="4467"/>
  </r>
  <r>
    <x v="7"/>
    <x v="0"/>
    <x v="25"/>
    <x v="1"/>
    <x v="16"/>
    <x v="74"/>
    <x v="4"/>
    <x v="2462"/>
    <x v="2"/>
    <x v="2462"/>
  </r>
  <r>
    <x v="7"/>
    <x v="0"/>
    <x v="25"/>
    <x v="1"/>
    <x v="17"/>
    <x v="76"/>
    <x v="4"/>
    <x v="5371"/>
    <x v="4"/>
    <x v="5371"/>
  </r>
  <r>
    <x v="7"/>
    <x v="0"/>
    <x v="25"/>
    <x v="1"/>
    <x v="17"/>
    <x v="78"/>
    <x v="7"/>
    <x v="2809"/>
    <x v="18"/>
    <x v="2809"/>
  </r>
  <r>
    <x v="7"/>
    <x v="0"/>
    <x v="25"/>
    <x v="1"/>
    <x v="18"/>
    <x v="79"/>
    <x v="4"/>
    <x v="3692"/>
    <x v="5"/>
    <x v="3692"/>
  </r>
  <r>
    <x v="7"/>
    <x v="0"/>
    <x v="25"/>
    <x v="1"/>
    <x v="18"/>
    <x v="80"/>
    <x v="4"/>
    <x v="105"/>
    <x v="5"/>
    <x v="105"/>
  </r>
  <r>
    <x v="7"/>
    <x v="0"/>
    <x v="25"/>
    <x v="1"/>
    <x v="20"/>
    <x v="84"/>
    <x v="4"/>
    <x v="1356"/>
    <x v="7"/>
    <x v="1356"/>
  </r>
  <r>
    <x v="7"/>
    <x v="0"/>
    <x v="25"/>
    <x v="1"/>
    <x v="0"/>
    <x v="8"/>
    <x v="7"/>
    <x v="3945"/>
    <x v="25"/>
    <x v="3945"/>
  </r>
  <r>
    <x v="7"/>
    <x v="0"/>
    <x v="25"/>
    <x v="1"/>
    <x v="3"/>
    <x v="16"/>
    <x v="0"/>
    <x v="2446"/>
    <x v="1"/>
    <x v="2446"/>
  </r>
  <r>
    <x v="7"/>
    <x v="0"/>
    <x v="25"/>
    <x v="1"/>
    <x v="3"/>
    <x v="18"/>
    <x v="4"/>
    <x v="6107"/>
    <x v="10"/>
    <x v="6107"/>
  </r>
  <r>
    <x v="7"/>
    <x v="0"/>
    <x v="25"/>
    <x v="1"/>
    <x v="3"/>
    <x v="19"/>
    <x v="4"/>
    <x v="2984"/>
    <x v="10"/>
    <x v="2984"/>
  </r>
  <r>
    <x v="7"/>
    <x v="0"/>
    <x v="25"/>
    <x v="1"/>
    <x v="3"/>
    <x v="20"/>
    <x v="5"/>
    <x v="4067"/>
    <x v="20"/>
    <x v="4067"/>
  </r>
  <r>
    <x v="7"/>
    <x v="0"/>
    <x v="25"/>
    <x v="1"/>
    <x v="4"/>
    <x v="24"/>
    <x v="4"/>
    <x v="2195"/>
    <x v="13"/>
    <x v="2195"/>
  </r>
  <r>
    <x v="7"/>
    <x v="0"/>
    <x v="25"/>
    <x v="1"/>
    <x v="4"/>
    <x v="25"/>
    <x v="4"/>
    <x v="565"/>
    <x v="13"/>
    <x v="565"/>
  </r>
  <r>
    <x v="7"/>
    <x v="0"/>
    <x v="25"/>
    <x v="1"/>
    <x v="9"/>
    <x v="37"/>
    <x v="4"/>
    <x v="4729"/>
    <x v="17"/>
    <x v="4729"/>
  </r>
  <r>
    <x v="7"/>
    <x v="0"/>
    <x v="25"/>
    <x v="1"/>
    <x v="9"/>
    <x v="39"/>
    <x v="7"/>
    <x v="1410"/>
    <x v="31"/>
    <x v="1410"/>
  </r>
  <r>
    <x v="7"/>
    <x v="0"/>
    <x v="25"/>
    <x v="1"/>
    <x v="9"/>
    <x v="41"/>
    <x v="10"/>
    <x v="4958"/>
    <x v="40"/>
    <x v="4958"/>
  </r>
  <r>
    <x v="7"/>
    <x v="0"/>
    <x v="25"/>
    <x v="1"/>
    <x v="12"/>
    <x v="48"/>
    <x v="4"/>
    <x v="5477"/>
    <x v="22"/>
    <x v="5477"/>
  </r>
  <r>
    <x v="7"/>
    <x v="0"/>
    <x v="25"/>
    <x v="1"/>
    <x v="13"/>
    <x v="59"/>
    <x v="4"/>
    <x v="1643"/>
    <x v="23"/>
    <x v="1643"/>
  </r>
  <r>
    <x v="7"/>
    <x v="0"/>
    <x v="25"/>
    <x v="1"/>
    <x v="13"/>
    <x v="63"/>
    <x v="4"/>
    <x v="2825"/>
    <x v="23"/>
    <x v="2825"/>
  </r>
  <r>
    <x v="7"/>
    <x v="0"/>
    <x v="25"/>
    <x v="1"/>
    <x v="13"/>
    <x v="64"/>
    <x v="4"/>
    <x v="5657"/>
    <x v="23"/>
    <x v="5657"/>
  </r>
  <r>
    <x v="7"/>
    <x v="0"/>
    <x v="25"/>
    <x v="1"/>
    <x v="13"/>
    <x v="66"/>
    <x v="4"/>
    <x v="3765"/>
    <x v="23"/>
    <x v="3765"/>
  </r>
  <r>
    <x v="7"/>
    <x v="0"/>
    <x v="26"/>
    <x v="1"/>
    <x v="17"/>
    <x v="76"/>
    <x v="4"/>
    <x v="980"/>
    <x v="4"/>
    <x v="980"/>
  </r>
  <r>
    <x v="7"/>
    <x v="0"/>
    <x v="26"/>
    <x v="1"/>
    <x v="3"/>
    <x v="18"/>
    <x v="4"/>
    <x v="6157"/>
    <x v="10"/>
    <x v="6157"/>
  </r>
  <r>
    <x v="7"/>
    <x v="0"/>
    <x v="26"/>
    <x v="1"/>
    <x v="3"/>
    <x v="19"/>
    <x v="4"/>
    <x v="4967"/>
    <x v="10"/>
    <x v="4967"/>
  </r>
  <r>
    <x v="7"/>
    <x v="0"/>
    <x v="26"/>
    <x v="1"/>
    <x v="3"/>
    <x v="20"/>
    <x v="5"/>
    <x v="6250"/>
    <x v="20"/>
    <x v="6250"/>
  </r>
  <r>
    <x v="7"/>
    <x v="0"/>
    <x v="26"/>
    <x v="1"/>
    <x v="9"/>
    <x v="39"/>
    <x v="7"/>
    <x v="3110"/>
    <x v="31"/>
    <x v="3110"/>
  </r>
  <r>
    <x v="7"/>
    <x v="0"/>
    <x v="27"/>
    <x v="1"/>
    <x v="15"/>
    <x v="72"/>
    <x v="4"/>
    <x v="18"/>
    <x v="0"/>
    <x v="18"/>
  </r>
  <r>
    <x v="7"/>
    <x v="0"/>
    <x v="27"/>
    <x v="1"/>
    <x v="17"/>
    <x v="76"/>
    <x v="4"/>
    <x v="4637"/>
    <x v="4"/>
    <x v="4637"/>
  </r>
  <r>
    <x v="7"/>
    <x v="0"/>
    <x v="27"/>
    <x v="1"/>
    <x v="17"/>
    <x v="77"/>
    <x v="4"/>
    <x v="2987"/>
    <x v="4"/>
    <x v="2987"/>
  </r>
  <r>
    <x v="7"/>
    <x v="0"/>
    <x v="27"/>
    <x v="1"/>
    <x v="18"/>
    <x v="79"/>
    <x v="4"/>
    <x v="3098"/>
    <x v="5"/>
    <x v="3098"/>
  </r>
  <r>
    <x v="7"/>
    <x v="0"/>
    <x v="27"/>
    <x v="1"/>
    <x v="18"/>
    <x v="80"/>
    <x v="4"/>
    <x v="507"/>
    <x v="5"/>
    <x v="507"/>
  </r>
  <r>
    <x v="7"/>
    <x v="0"/>
    <x v="27"/>
    <x v="1"/>
    <x v="19"/>
    <x v="81"/>
    <x v="4"/>
    <x v="5071"/>
    <x v="6"/>
    <x v="5071"/>
  </r>
  <r>
    <x v="7"/>
    <x v="0"/>
    <x v="27"/>
    <x v="1"/>
    <x v="1"/>
    <x v="0"/>
    <x v="4"/>
    <x v="3823"/>
    <x v="8"/>
    <x v="3823"/>
  </r>
  <r>
    <x v="7"/>
    <x v="0"/>
    <x v="27"/>
    <x v="1"/>
    <x v="1"/>
    <x v="15"/>
    <x v="4"/>
    <x v="3195"/>
    <x v="8"/>
    <x v="3195"/>
  </r>
  <r>
    <x v="7"/>
    <x v="0"/>
    <x v="27"/>
    <x v="1"/>
    <x v="1"/>
    <x v="13"/>
    <x v="4"/>
    <x v="6187"/>
    <x v="8"/>
    <x v="6187"/>
  </r>
  <r>
    <x v="7"/>
    <x v="0"/>
    <x v="27"/>
    <x v="1"/>
    <x v="3"/>
    <x v="18"/>
    <x v="4"/>
    <x v="4022"/>
    <x v="10"/>
    <x v="4022"/>
  </r>
  <r>
    <x v="7"/>
    <x v="0"/>
    <x v="27"/>
    <x v="1"/>
    <x v="3"/>
    <x v="19"/>
    <x v="4"/>
    <x v="765"/>
    <x v="10"/>
    <x v="765"/>
  </r>
  <r>
    <x v="7"/>
    <x v="0"/>
    <x v="27"/>
    <x v="1"/>
    <x v="3"/>
    <x v="20"/>
    <x v="5"/>
    <x v="1624"/>
    <x v="20"/>
    <x v="1624"/>
  </r>
  <r>
    <x v="7"/>
    <x v="0"/>
    <x v="27"/>
    <x v="1"/>
    <x v="3"/>
    <x v="27"/>
    <x v="4"/>
    <x v="3044"/>
    <x v="10"/>
    <x v="3044"/>
  </r>
  <r>
    <x v="7"/>
    <x v="0"/>
    <x v="27"/>
    <x v="1"/>
    <x v="4"/>
    <x v="25"/>
    <x v="4"/>
    <x v="6391"/>
    <x v="13"/>
    <x v="6391"/>
  </r>
  <r>
    <x v="7"/>
    <x v="0"/>
    <x v="27"/>
    <x v="1"/>
    <x v="7"/>
    <x v="4"/>
    <x v="4"/>
    <x v="3358"/>
    <x v="16"/>
    <x v="3358"/>
  </r>
  <r>
    <x v="7"/>
    <x v="0"/>
    <x v="27"/>
    <x v="1"/>
    <x v="7"/>
    <x v="70"/>
    <x v="7"/>
    <x v="870"/>
    <x v="29"/>
    <x v="870"/>
  </r>
  <r>
    <x v="7"/>
    <x v="0"/>
    <x v="27"/>
    <x v="1"/>
    <x v="9"/>
    <x v="37"/>
    <x v="4"/>
    <x v="4430"/>
    <x v="17"/>
    <x v="4430"/>
  </r>
  <r>
    <x v="7"/>
    <x v="0"/>
    <x v="27"/>
    <x v="1"/>
    <x v="9"/>
    <x v="39"/>
    <x v="7"/>
    <x v="1432"/>
    <x v="31"/>
    <x v="1432"/>
  </r>
  <r>
    <x v="7"/>
    <x v="0"/>
    <x v="27"/>
    <x v="1"/>
    <x v="9"/>
    <x v="40"/>
    <x v="9"/>
    <x v="3913"/>
    <x v="36"/>
    <x v="3913"/>
  </r>
  <r>
    <x v="7"/>
    <x v="0"/>
    <x v="27"/>
    <x v="1"/>
    <x v="10"/>
    <x v="42"/>
    <x v="5"/>
    <x v="256"/>
    <x v="27"/>
    <x v="256"/>
  </r>
  <r>
    <x v="7"/>
    <x v="0"/>
    <x v="27"/>
    <x v="1"/>
    <x v="10"/>
    <x v="43"/>
    <x v="5"/>
    <x v="4880"/>
    <x v="27"/>
    <x v="4880"/>
  </r>
  <r>
    <x v="7"/>
    <x v="0"/>
    <x v="27"/>
    <x v="1"/>
    <x v="12"/>
    <x v="48"/>
    <x v="4"/>
    <x v="632"/>
    <x v="22"/>
    <x v="632"/>
  </r>
  <r>
    <x v="7"/>
    <x v="0"/>
    <x v="27"/>
    <x v="1"/>
    <x v="12"/>
    <x v="52"/>
    <x v="4"/>
    <x v="2777"/>
    <x v="22"/>
    <x v="2777"/>
  </r>
  <r>
    <x v="7"/>
    <x v="0"/>
    <x v="27"/>
    <x v="1"/>
    <x v="13"/>
    <x v="58"/>
    <x v="4"/>
    <x v="2692"/>
    <x v="23"/>
    <x v="2692"/>
  </r>
  <r>
    <x v="7"/>
    <x v="0"/>
    <x v="27"/>
    <x v="1"/>
    <x v="13"/>
    <x v="59"/>
    <x v="4"/>
    <x v="5773"/>
    <x v="23"/>
    <x v="5773"/>
  </r>
  <r>
    <x v="7"/>
    <x v="0"/>
    <x v="27"/>
    <x v="1"/>
    <x v="13"/>
    <x v="60"/>
    <x v="7"/>
    <x v="264"/>
    <x v="34"/>
    <x v="264"/>
  </r>
  <r>
    <x v="7"/>
    <x v="0"/>
    <x v="27"/>
    <x v="1"/>
    <x v="13"/>
    <x v="62"/>
    <x v="4"/>
    <x v="776"/>
    <x v="23"/>
    <x v="776"/>
  </r>
  <r>
    <x v="7"/>
    <x v="0"/>
    <x v="27"/>
    <x v="1"/>
    <x v="13"/>
    <x v="65"/>
    <x v="4"/>
    <x v="1027"/>
    <x v="23"/>
    <x v="1027"/>
  </r>
  <r>
    <x v="7"/>
    <x v="0"/>
    <x v="28"/>
    <x v="1"/>
    <x v="15"/>
    <x v="72"/>
    <x v="4"/>
    <x v="3397"/>
    <x v="0"/>
    <x v="3397"/>
  </r>
  <r>
    <x v="7"/>
    <x v="0"/>
    <x v="28"/>
    <x v="1"/>
    <x v="17"/>
    <x v="76"/>
    <x v="4"/>
    <x v="4116"/>
    <x v="4"/>
    <x v="4116"/>
  </r>
  <r>
    <x v="7"/>
    <x v="0"/>
    <x v="28"/>
    <x v="1"/>
    <x v="17"/>
    <x v="77"/>
    <x v="4"/>
    <x v="5015"/>
    <x v="4"/>
    <x v="5015"/>
  </r>
  <r>
    <x v="7"/>
    <x v="0"/>
    <x v="28"/>
    <x v="1"/>
    <x v="18"/>
    <x v="80"/>
    <x v="4"/>
    <x v="122"/>
    <x v="5"/>
    <x v="122"/>
  </r>
  <r>
    <x v="7"/>
    <x v="0"/>
    <x v="28"/>
    <x v="1"/>
    <x v="19"/>
    <x v="81"/>
    <x v="4"/>
    <x v="4645"/>
    <x v="6"/>
    <x v="4645"/>
  </r>
  <r>
    <x v="7"/>
    <x v="0"/>
    <x v="28"/>
    <x v="1"/>
    <x v="20"/>
    <x v="84"/>
    <x v="4"/>
    <x v="3152"/>
    <x v="7"/>
    <x v="3152"/>
  </r>
  <r>
    <x v="7"/>
    <x v="0"/>
    <x v="28"/>
    <x v="1"/>
    <x v="1"/>
    <x v="0"/>
    <x v="4"/>
    <x v="3772"/>
    <x v="8"/>
    <x v="3772"/>
  </r>
  <r>
    <x v="7"/>
    <x v="0"/>
    <x v="28"/>
    <x v="1"/>
    <x v="1"/>
    <x v="13"/>
    <x v="4"/>
    <x v="5096"/>
    <x v="8"/>
    <x v="5096"/>
  </r>
  <r>
    <x v="7"/>
    <x v="0"/>
    <x v="28"/>
    <x v="1"/>
    <x v="3"/>
    <x v="16"/>
    <x v="0"/>
    <x v="361"/>
    <x v="1"/>
    <x v="361"/>
  </r>
  <r>
    <x v="7"/>
    <x v="0"/>
    <x v="28"/>
    <x v="1"/>
    <x v="3"/>
    <x v="18"/>
    <x v="4"/>
    <x v="5903"/>
    <x v="10"/>
    <x v="5903"/>
  </r>
  <r>
    <x v="7"/>
    <x v="0"/>
    <x v="28"/>
    <x v="1"/>
    <x v="3"/>
    <x v="19"/>
    <x v="4"/>
    <x v="3937"/>
    <x v="10"/>
    <x v="3937"/>
  </r>
  <r>
    <x v="7"/>
    <x v="0"/>
    <x v="28"/>
    <x v="1"/>
    <x v="4"/>
    <x v="25"/>
    <x v="4"/>
    <x v="3722"/>
    <x v="13"/>
    <x v="3722"/>
  </r>
  <r>
    <x v="7"/>
    <x v="0"/>
    <x v="28"/>
    <x v="1"/>
    <x v="7"/>
    <x v="5"/>
    <x v="7"/>
    <x v="1482"/>
    <x v="29"/>
    <x v="1482"/>
  </r>
  <r>
    <x v="7"/>
    <x v="0"/>
    <x v="28"/>
    <x v="1"/>
    <x v="7"/>
    <x v="70"/>
    <x v="7"/>
    <x v="1720"/>
    <x v="29"/>
    <x v="1720"/>
  </r>
  <r>
    <x v="7"/>
    <x v="0"/>
    <x v="28"/>
    <x v="1"/>
    <x v="9"/>
    <x v="39"/>
    <x v="7"/>
    <x v="1440"/>
    <x v="31"/>
    <x v="1440"/>
  </r>
  <r>
    <x v="7"/>
    <x v="0"/>
    <x v="28"/>
    <x v="1"/>
    <x v="9"/>
    <x v="40"/>
    <x v="9"/>
    <x v="310"/>
    <x v="36"/>
    <x v="310"/>
  </r>
  <r>
    <x v="7"/>
    <x v="0"/>
    <x v="28"/>
    <x v="1"/>
    <x v="10"/>
    <x v="42"/>
    <x v="5"/>
    <x v="572"/>
    <x v="27"/>
    <x v="572"/>
  </r>
  <r>
    <x v="7"/>
    <x v="0"/>
    <x v="28"/>
    <x v="1"/>
    <x v="10"/>
    <x v="43"/>
    <x v="5"/>
    <x v="5150"/>
    <x v="27"/>
    <x v="5150"/>
  </r>
  <r>
    <x v="7"/>
    <x v="0"/>
    <x v="28"/>
    <x v="1"/>
    <x v="12"/>
    <x v="48"/>
    <x v="4"/>
    <x v="187"/>
    <x v="22"/>
    <x v="187"/>
  </r>
  <r>
    <x v="7"/>
    <x v="0"/>
    <x v="28"/>
    <x v="1"/>
    <x v="12"/>
    <x v="51"/>
    <x v="4"/>
    <x v="66"/>
    <x v="22"/>
    <x v="66"/>
  </r>
  <r>
    <x v="7"/>
    <x v="0"/>
    <x v="28"/>
    <x v="1"/>
    <x v="13"/>
    <x v="55"/>
    <x v="4"/>
    <x v="6075"/>
    <x v="23"/>
    <x v="6075"/>
  </r>
  <r>
    <x v="7"/>
    <x v="0"/>
    <x v="28"/>
    <x v="1"/>
    <x v="13"/>
    <x v="56"/>
    <x v="4"/>
    <x v="3153"/>
    <x v="23"/>
    <x v="3153"/>
  </r>
  <r>
    <x v="7"/>
    <x v="0"/>
    <x v="28"/>
    <x v="1"/>
    <x v="13"/>
    <x v="58"/>
    <x v="4"/>
    <x v="3686"/>
    <x v="23"/>
    <x v="3686"/>
  </r>
  <r>
    <x v="7"/>
    <x v="0"/>
    <x v="28"/>
    <x v="1"/>
    <x v="13"/>
    <x v="59"/>
    <x v="4"/>
    <x v="3492"/>
    <x v="23"/>
    <x v="3492"/>
  </r>
  <r>
    <x v="7"/>
    <x v="0"/>
    <x v="28"/>
    <x v="1"/>
    <x v="13"/>
    <x v="61"/>
    <x v="4"/>
    <x v="2920"/>
    <x v="23"/>
    <x v="2920"/>
  </r>
  <r>
    <x v="7"/>
    <x v="0"/>
    <x v="28"/>
    <x v="1"/>
    <x v="13"/>
    <x v="62"/>
    <x v="4"/>
    <x v="3842"/>
    <x v="23"/>
    <x v="3842"/>
  </r>
  <r>
    <x v="7"/>
    <x v="0"/>
    <x v="28"/>
    <x v="1"/>
    <x v="13"/>
    <x v="63"/>
    <x v="4"/>
    <x v="6345"/>
    <x v="23"/>
    <x v="6345"/>
  </r>
  <r>
    <x v="7"/>
    <x v="0"/>
    <x v="28"/>
    <x v="1"/>
    <x v="13"/>
    <x v="64"/>
    <x v="4"/>
    <x v="4459"/>
    <x v="23"/>
    <x v="4459"/>
  </r>
  <r>
    <x v="7"/>
    <x v="0"/>
    <x v="28"/>
    <x v="1"/>
    <x v="13"/>
    <x v="65"/>
    <x v="4"/>
    <x v="730"/>
    <x v="23"/>
    <x v="730"/>
  </r>
  <r>
    <x v="7"/>
    <x v="0"/>
    <x v="28"/>
    <x v="1"/>
    <x v="13"/>
    <x v="66"/>
    <x v="4"/>
    <x v="1685"/>
    <x v="23"/>
    <x v="1685"/>
  </r>
  <r>
    <x v="7"/>
    <x v="0"/>
    <x v="29"/>
    <x v="0"/>
    <x v="3"/>
    <x v="23"/>
    <x v="12"/>
    <x v="1399"/>
    <x v="44"/>
    <x v="1399"/>
  </r>
  <r>
    <x v="7"/>
    <x v="0"/>
    <x v="29"/>
    <x v="0"/>
    <x v="4"/>
    <x v="26"/>
    <x v="11"/>
    <x v="5845"/>
    <x v="41"/>
    <x v="5845"/>
  </r>
  <r>
    <x v="7"/>
    <x v="0"/>
    <x v="29"/>
    <x v="0"/>
    <x v="7"/>
    <x v="71"/>
    <x v="12"/>
    <x v="5370"/>
    <x v="45"/>
    <x v="5370"/>
  </r>
  <r>
    <x v="7"/>
    <x v="0"/>
    <x v="29"/>
    <x v="0"/>
    <x v="8"/>
    <x v="45"/>
    <x v="12"/>
    <x v="3014"/>
    <x v="46"/>
    <x v="3014"/>
  </r>
  <r>
    <x v="7"/>
    <x v="0"/>
    <x v="29"/>
    <x v="1"/>
    <x v="17"/>
    <x v="76"/>
    <x v="4"/>
    <x v="2460"/>
    <x v="4"/>
    <x v="2460"/>
  </r>
  <r>
    <x v="7"/>
    <x v="0"/>
    <x v="29"/>
    <x v="1"/>
    <x v="17"/>
    <x v="78"/>
    <x v="7"/>
    <x v="2134"/>
    <x v="18"/>
    <x v="2134"/>
  </r>
  <r>
    <x v="7"/>
    <x v="0"/>
    <x v="29"/>
    <x v="1"/>
    <x v="18"/>
    <x v="80"/>
    <x v="4"/>
    <x v="3433"/>
    <x v="5"/>
    <x v="3433"/>
  </r>
  <r>
    <x v="7"/>
    <x v="0"/>
    <x v="29"/>
    <x v="1"/>
    <x v="19"/>
    <x v="81"/>
    <x v="4"/>
    <x v="4888"/>
    <x v="6"/>
    <x v="4888"/>
  </r>
  <r>
    <x v="7"/>
    <x v="0"/>
    <x v="29"/>
    <x v="1"/>
    <x v="20"/>
    <x v="84"/>
    <x v="4"/>
    <x v="6446"/>
    <x v="7"/>
    <x v="6446"/>
  </r>
  <r>
    <x v="7"/>
    <x v="0"/>
    <x v="29"/>
    <x v="1"/>
    <x v="0"/>
    <x v="8"/>
    <x v="7"/>
    <x v="2642"/>
    <x v="25"/>
    <x v="2642"/>
  </r>
  <r>
    <x v="7"/>
    <x v="0"/>
    <x v="29"/>
    <x v="1"/>
    <x v="1"/>
    <x v="15"/>
    <x v="4"/>
    <x v="1362"/>
    <x v="8"/>
    <x v="1362"/>
  </r>
  <r>
    <x v="7"/>
    <x v="0"/>
    <x v="29"/>
    <x v="1"/>
    <x v="1"/>
    <x v="13"/>
    <x v="4"/>
    <x v="3625"/>
    <x v="8"/>
    <x v="3625"/>
  </r>
  <r>
    <x v="7"/>
    <x v="0"/>
    <x v="29"/>
    <x v="1"/>
    <x v="3"/>
    <x v="18"/>
    <x v="4"/>
    <x v="3987"/>
    <x v="10"/>
    <x v="3987"/>
  </r>
  <r>
    <x v="7"/>
    <x v="0"/>
    <x v="29"/>
    <x v="1"/>
    <x v="3"/>
    <x v="19"/>
    <x v="4"/>
    <x v="1574"/>
    <x v="10"/>
    <x v="1574"/>
  </r>
  <r>
    <x v="7"/>
    <x v="0"/>
    <x v="29"/>
    <x v="1"/>
    <x v="3"/>
    <x v="22"/>
    <x v="7"/>
    <x v="2163"/>
    <x v="26"/>
    <x v="2163"/>
  </r>
  <r>
    <x v="7"/>
    <x v="0"/>
    <x v="29"/>
    <x v="1"/>
    <x v="3"/>
    <x v="27"/>
    <x v="4"/>
    <x v="4178"/>
    <x v="10"/>
    <x v="4178"/>
  </r>
  <r>
    <x v="7"/>
    <x v="0"/>
    <x v="29"/>
    <x v="1"/>
    <x v="4"/>
    <x v="25"/>
    <x v="4"/>
    <x v="5817"/>
    <x v="13"/>
    <x v="5817"/>
  </r>
  <r>
    <x v="7"/>
    <x v="0"/>
    <x v="29"/>
    <x v="1"/>
    <x v="7"/>
    <x v="70"/>
    <x v="7"/>
    <x v="1065"/>
    <x v="29"/>
    <x v="1065"/>
  </r>
  <r>
    <x v="7"/>
    <x v="0"/>
    <x v="29"/>
    <x v="1"/>
    <x v="9"/>
    <x v="39"/>
    <x v="7"/>
    <x v="5716"/>
    <x v="31"/>
    <x v="5716"/>
  </r>
  <r>
    <x v="7"/>
    <x v="0"/>
    <x v="29"/>
    <x v="1"/>
    <x v="9"/>
    <x v="41"/>
    <x v="10"/>
    <x v="139"/>
    <x v="40"/>
    <x v="139"/>
  </r>
  <r>
    <x v="7"/>
    <x v="0"/>
    <x v="29"/>
    <x v="1"/>
    <x v="10"/>
    <x v="42"/>
    <x v="5"/>
    <x v="1997"/>
    <x v="27"/>
    <x v="1997"/>
  </r>
  <r>
    <x v="7"/>
    <x v="0"/>
    <x v="29"/>
    <x v="1"/>
    <x v="10"/>
    <x v="43"/>
    <x v="5"/>
    <x v="5334"/>
    <x v="27"/>
    <x v="5334"/>
  </r>
  <r>
    <x v="7"/>
    <x v="0"/>
    <x v="29"/>
    <x v="1"/>
    <x v="12"/>
    <x v="48"/>
    <x v="4"/>
    <x v="54"/>
    <x v="22"/>
    <x v="54"/>
  </r>
  <r>
    <x v="7"/>
    <x v="0"/>
    <x v="29"/>
    <x v="1"/>
    <x v="13"/>
    <x v="56"/>
    <x v="4"/>
    <x v="671"/>
    <x v="23"/>
    <x v="671"/>
  </r>
  <r>
    <x v="7"/>
    <x v="0"/>
    <x v="29"/>
    <x v="1"/>
    <x v="13"/>
    <x v="58"/>
    <x v="4"/>
    <x v="4189"/>
    <x v="23"/>
    <x v="4189"/>
  </r>
  <r>
    <x v="7"/>
    <x v="0"/>
    <x v="29"/>
    <x v="1"/>
    <x v="13"/>
    <x v="59"/>
    <x v="4"/>
    <x v="3554"/>
    <x v="23"/>
    <x v="3554"/>
  </r>
  <r>
    <x v="7"/>
    <x v="0"/>
    <x v="29"/>
    <x v="1"/>
    <x v="13"/>
    <x v="60"/>
    <x v="7"/>
    <x v="3244"/>
    <x v="34"/>
    <x v="3244"/>
  </r>
  <r>
    <x v="7"/>
    <x v="0"/>
    <x v="29"/>
    <x v="1"/>
    <x v="13"/>
    <x v="64"/>
    <x v="4"/>
    <x v="3759"/>
    <x v="23"/>
    <x v="3759"/>
  </r>
  <r>
    <x v="7"/>
    <x v="0"/>
    <x v="29"/>
    <x v="1"/>
    <x v="13"/>
    <x v="66"/>
    <x v="4"/>
    <x v="5008"/>
    <x v="23"/>
    <x v="5008"/>
  </r>
  <r>
    <x v="7"/>
    <x v="0"/>
    <x v="30"/>
    <x v="1"/>
    <x v="16"/>
    <x v="74"/>
    <x v="4"/>
    <x v="5396"/>
    <x v="2"/>
    <x v="5396"/>
  </r>
  <r>
    <x v="7"/>
    <x v="0"/>
    <x v="30"/>
    <x v="1"/>
    <x v="17"/>
    <x v="76"/>
    <x v="4"/>
    <x v="785"/>
    <x v="4"/>
    <x v="785"/>
  </r>
  <r>
    <x v="7"/>
    <x v="0"/>
    <x v="30"/>
    <x v="1"/>
    <x v="17"/>
    <x v="78"/>
    <x v="7"/>
    <x v="3402"/>
    <x v="18"/>
    <x v="3402"/>
  </r>
  <r>
    <x v="7"/>
    <x v="0"/>
    <x v="30"/>
    <x v="1"/>
    <x v="18"/>
    <x v="80"/>
    <x v="4"/>
    <x v="506"/>
    <x v="5"/>
    <x v="506"/>
  </r>
  <r>
    <x v="7"/>
    <x v="0"/>
    <x v="30"/>
    <x v="1"/>
    <x v="0"/>
    <x v="8"/>
    <x v="7"/>
    <x v="5190"/>
    <x v="25"/>
    <x v="5190"/>
  </r>
  <r>
    <x v="7"/>
    <x v="0"/>
    <x v="30"/>
    <x v="1"/>
    <x v="3"/>
    <x v="18"/>
    <x v="4"/>
    <x v="4575"/>
    <x v="10"/>
    <x v="4575"/>
  </r>
  <r>
    <x v="7"/>
    <x v="0"/>
    <x v="30"/>
    <x v="1"/>
    <x v="3"/>
    <x v="19"/>
    <x v="4"/>
    <x v="3054"/>
    <x v="10"/>
    <x v="3054"/>
  </r>
  <r>
    <x v="7"/>
    <x v="0"/>
    <x v="30"/>
    <x v="1"/>
    <x v="3"/>
    <x v="20"/>
    <x v="5"/>
    <x v="5627"/>
    <x v="20"/>
    <x v="5627"/>
  </r>
  <r>
    <x v="7"/>
    <x v="0"/>
    <x v="30"/>
    <x v="1"/>
    <x v="3"/>
    <x v="22"/>
    <x v="7"/>
    <x v="2574"/>
    <x v="26"/>
    <x v="2574"/>
  </r>
  <r>
    <x v="7"/>
    <x v="0"/>
    <x v="30"/>
    <x v="1"/>
    <x v="4"/>
    <x v="25"/>
    <x v="4"/>
    <x v="6132"/>
    <x v="13"/>
    <x v="6132"/>
  </r>
  <r>
    <x v="7"/>
    <x v="0"/>
    <x v="30"/>
    <x v="1"/>
    <x v="9"/>
    <x v="37"/>
    <x v="4"/>
    <x v="6036"/>
    <x v="17"/>
    <x v="6036"/>
  </r>
  <r>
    <x v="7"/>
    <x v="0"/>
    <x v="30"/>
    <x v="1"/>
    <x v="9"/>
    <x v="39"/>
    <x v="7"/>
    <x v="2466"/>
    <x v="31"/>
    <x v="2466"/>
  </r>
  <r>
    <x v="7"/>
    <x v="0"/>
    <x v="30"/>
    <x v="1"/>
    <x v="9"/>
    <x v="41"/>
    <x v="10"/>
    <x v="113"/>
    <x v="40"/>
    <x v="113"/>
  </r>
  <r>
    <x v="7"/>
    <x v="0"/>
    <x v="30"/>
    <x v="1"/>
    <x v="12"/>
    <x v="48"/>
    <x v="4"/>
    <x v="1498"/>
    <x v="22"/>
    <x v="1498"/>
  </r>
  <r>
    <x v="7"/>
    <x v="0"/>
    <x v="30"/>
    <x v="1"/>
    <x v="13"/>
    <x v="55"/>
    <x v="4"/>
    <x v="6443"/>
    <x v="23"/>
    <x v="6443"/>
  </r>
  <r>
    <x v="7"/>
    <x v="0"/>
    <x v="30"/>
    <x v="1"/>
    <x v="13"/>
    <x v="59"/>
    <x v="4"/>
    <x v="4445"/>
    <x v="23"/>
    <x v="4445"/>
  </r>
  <r>
    <x v="7"/>
    <x v="0"/>
    <x v="30"/>
    <x v="1"/>
    <x v="13"/>
    <x v="63"/>
    <x v="4"/>
    <x v="3147"/>
    <x v="23"/>
    <x v="3147"/>
  </r>
  <r>
    <x v="7"/>
    <x v="0"/>
    <x v="30"/>
    <x v="1"/>
    <x v="13"/>
    <x v="64"/>
    <x v="4"/>
    <x v="3411"/>
    <x v="23"/>
    <x v="3411"/>
  </r>
  <r>
    <x v="7"/>
    <x v="0"/>
    <x v="31"/>
    <x v="1"/>
    <x v="17"/>
    <x v="76"/>
    <x v="4"/>
    <x v="4326"/>
    <x v="4"/>
    <x v="4326"/>
  </r>
  <r>
    <x v="7"/>
    <x v="0"/>
    <x v="31"/>
    <x v="1"/>
    <x v="3"/>
    <x v="18"/>
    <x v="4"/>
    <x v="3056"/>
    <x v="10"/>
    <x v="3056"/>
  </r>
  <r>
    <x v="7"/>
    <x v="0"/>
    <x v="31"/>
    <x v="1"/>
    <x v="3"/>
    <x v="19"/>
    <x v="4"/>
    <x v="3093"/>
    <x v="10"/>
    <x v="3093"/>
  </r>
  <r>
    <x v="7"/>
    <x v="0"/>
    <x v="31"/>
    <x v="1"/>
    <x v="9"/>
    <x v="39"/>
    <x v="7"/>
    <x v="1820"/>
    <x v="31"/>
    <x v="1820"/>
  </r>
  <r>
    <x v="7"/>
    <x v="0"/>
    <x v="31"/>
    <x v="1"/>
    <x v="12"/>
    <x v="48"/>
    <x v="4"/>
    <x v="6049"/>
    <x v="22"/>
    <x v="6049"/>
  </r>
  <r>
    <x v="7"/>
    <x v="0"/>
    <x v="31"/>
    <x v="1"/>
    <x v="13"/>
    <x v="58"/>
    <x v="4"/>
    <x v="624"/>
    <x v="23"/>
    <x v="624"/>
  </r>
  <r>
    <x v="7"/>
    <x v="0"/>
    <x v="31"/>
    <x v="1"/>
    <x v="13"/>
    <x v="59"/>
    <x v="4"/>
    <x v="1303"/>
    <x v="23"/>
    <x v="1303"/>
  </r>
  <r>
    <x v="7"/>
    <x v="0"/>
    <x v="31"/>
    <x v="1"/>
    <x v="13"/>
    <x v="64"/>
    <x v="4"/>
    <x v="2700"/>
    <x v="23"/>
    <x v="2700"/>
  </r>
  <r>
    <x v="7"/>
    <x v="0"/>
    <x v="31"/>
    <x v="1"/>
    <x v="13"/>
    <x v="65"/>
    <x v="4"/>
    <x v="106"/>
    <x v="23"/>
    <x v="106"/>
  </r>
  <r>
    <x v="7"/>
    <x v="0"/>
    <x v="33"/>
    <x v="1"/>
    <x v="15"/>
    <x v="72"/>
    <x v="4"/>
    <x v="169"/>
    <x v="0"/>
    <x v="169"/>
  </r>
  <r>
    <x v="7"/>
    <x v="0"/>
    <x v="33"/>
    <x v="1"/>
    <x v="17"/>
    <x v="76"/>
    <x v="4"/>
    <x v="2336"/>
    <x v="4"/>
    <x v="2336"/>
  </r>
  <r>
    <x v="7"/>
    <x v="0"/>
    <x v="33"/>
    <x v="1"/>
    <x v="17"/>
    <x v="77"/>
    <x v="4"/>
    <x v="3064"/>
    <x v="4"/>
    <x v="3064"/>
  </r>
  <r>
    <x v="7"/>
    <x v="0"/>
    <x v="33"/>
    <x v="1"/>
    <x v="17"/>
    <x v="78"/>
    <x v="7"/>
    <x v="330"/>
    <x v="18"/>
    <x v="330"/>
  </r>
  <r>
    <x v="7"/>
    <x v="0"/>
    <x v="33"/>
    <x v="1"/>
    <x v="18"/>
    <x v="79"/>
    <x v="4"/>
    <x v="1239"/>
    <x v="5"/>
    <x v="1239"/>
  </r>
  <r>
    <x v="7"/>
    <x v="0"/>
    <x v="33"/>
    <x v="1"/>
    <x v="18"/>
    <x v="80"/>
    <x v="4"/>
    <x v="2849"/>
    <x v="5"/>
    <x v="2849"/>
  </r>
  <r>
    <x v="7"/>
    <x v="0"/>
    <x v="33"/>
    <x v="1"/>
    <x v="19"/>
    <x v="81"/>
    <x v="4"/>
    <x v="1485"/>
    <x v="6"/>
    <x v="1485"/>
  </r>
  <r>
    <x v="7"/>
    <x v="0"/>
    <x v="33"/>
    <x v="1"/>
    <x v="19"/>
    <x v="82"/>
    <x v="4"/>
    <x v="1699"/>
    <x v="6"/>
    <x v="1699"/>
  </r>
  <r>
    <x v="7"/>
    <x v="0"/>
    <x v="33"/>
    <x v="1"/>
    <x v="20"/>
    <x v="84"/>
    <x v="4"/>
    <x v="2332"/>
    <x v="7"/>
    <x v="2332"/>
  </r>
  <r>
    <x v="7"/>
    <x v="0"/>
    <x v="33"/>
    <x v="1"/>
    <x v="0"/>
    <x v="8"/>
    <x v="7"/>
    <x v="6002"/>
    <x v="25"/>
    <x v="6002"/>
  </r>
  <r>
    <x v="7"/>
    <x v="0"/>
    <x v="33"/>
    <x v="1"/>
    <x v="0"/>
    <x v="9"/>
    <x v="8"/>
    <x v="1850"/>
    <x v="30"/>
    <x v="1850"/>
  </r>
  <r>
    <x v="7"/>
    <x v="0"/>
    <x v="33"/>
    <x v="1"/>
    <x v="1"/>
    <x v="0"/>
    <x v="4"/>
    <x v="2935"/>
    <x v="8"/>
    <x v="2935"/>
  </r>
  <r>
    <x v="7"/>
    <x v="0"/>
    <x v="33"/>
    <x v="1"/>
    <x v="1"/>
    <x v="15"/>
    <x v="4"/>
    <x v="1330"/>
    <x v="8"/>
    <x v="1330"/>
  </r>
  <r>
    <x v="7"/>
    <x v="0"/>
    <x v="33"/>
    <x v="1"/>
    <x v="1"/>
    <x v="12"/>
    <x v="4"/>
    <x v="1331"/>
    <x v="8"/>
    <x v="1331"/>
  </r>
  <r>
    <x v="7"/>
    <x v="0"/>
    <x v="33"/>
    <x v="1"/>
    <x v="1"/>
    <x v="13"/>
    <x v="4"/>
    <x v="1766"/>
    <x v="8"/>
    <x v="1766"/>
  </r>
  <r>
    <x v="7"/>
    <x v="0"/>
    <x v="33"/>
    <x v="1"/>
    <x v="3"/>
    <x v="16"/>
    <x v="0"/>
    <x v="6195"/>
    <x v="1"/>
    <x v="6195"/>
  </r>
  <r>
    <x v="7"/>
    <x v="0"/>
    <x v="33"/>
    <x v="1"/>
    <x v="3"/>
    <x v="17"/>
    <x v="0"/>
    <x v="3879"/>
    <x v="1"/>
    <x v="3879"/>
  </r>
  <r>
    <x v="7"/>
    <x v="0"/>
    <x v="33"/>
    <x v="1"/>
    <x v="3"/>
    <x v="18"/>
    <x v="4"/>
    <x v="1596"/>
    <x v="10"/>
    <x v="1596"/>
  </r>
  <r>
    <x v="7"/>
    <x v="0"/>
    <x v="33"/>
    <x v="1"/>
    <x v="3"/>
    <x v="19"/>
    <x v="4"/>
    <x v="6251"/>
    <x v="10"/>
    <x v="6251"/>
  </r>
  <r>
    <x v="7"/>
    <x v="0"/>
    <x v="33"/>
    <x v="1"/>
    <x v="3"/>
    <x v="21"/>
    <x v="7"/>
    <x v="5392"/>
    <x v="26"/>
    <x v="5392"/>
  </r>
  <r>
    <x v="7"/>
    <x v="0"/>
    <x v="33"/>
    <x v="1"/>
    <x v="3"/>
    <x v="22"/>
    <x v="7"/>
    <x v="965"/>
    <x v="26"/>
    <x v="965"/>
  </r>
  <r>
    <x v="7"/>
    <x v="0"/>
    <x v="33"/>
    <x v="1"/>
    <x v="3"/>
    <x v="27"/>
    <x v="4"/>
    <x v="4846"/>
    <x v="10"/>
    <x v="4846"/>
  </r>
  <r>
    <x v="7"/>
    <x v="0"/>
    <x v="33"/>
    <x v="1"/>
    <x v="4"/>
    <x v="24"/>
    <x v="4"/>
    <x v="5928"/>
    <x v="13"/>
    <x v="5928"/>
  </r>
  <r>
    <x v="7"/>
    <x v="0"/>
    <x v="33"/>
    <x v="1"/>
    <x v="4"/>
    <x v="25"/>
    <x v="4"/>
    <x v="299"/>
    <x v="13"/>
    <x v="299"/>
  </r>
  <r>
    <x v="7"/>
    <x v="0"/>
    <x v="33"/>
    <x v="1"/>
    <x v="7"/>
    <x v="4"/>
    <x v="4"/>
    <x v="3328"/>
    <x v="16"/>
    <x v="3328"/>
  </r>
  <r>
    <x v="7"/>
    <x v="0"/>
    <x v="33"/>
    <x v="1"/>
    <x v="7"/>
    <x v="5"/>
    <x v="7"/>
    <x v="3367"/>
    <x v="29"/>
    <x v="3367"/>
  </r>
  <r>
    <x v="7"/>
    <x v="0"/>
    <x v="33"/>
    <x v="1"/>
    <x v="7"/>
    <x v="69"/>
    <x v="4"/>
    <x v="503"/>
    <x v="16"/>
    <x v="503"/>
  </r>
  <r>
    <x v="7"/>
    <x v="0"/>
    <x v="33"/>
    <x v="1"/>
    <x v="7"/>
    <x v="70"/>
    <x v="7"/>
    <x v="1572"/>
    <x v="29"/>
    <x v="1572"/>
  </r>
  <r>
    <x v="7"/>
    <x v="0"/>
    <x v="33"/>
    <x v="1"/>
    <x v="9"/>
    <x v="37"/>
    <x v="4"/>
    <x v="5801"/>
    <x v="17"/>
    <x v="5801"/>
  </r>
  <r>
    <x v="7"/>
    <x v="0"/>
    <x v="33"/>
    <x v="1"/>
    <x v="9"/>
    <x v="38"/>
    <x v="4"/>
    <x v="4911"/>
    <x v="17"/>
    <x v="4911"/>
  </r>
  <r>
    <x v="7"/>
    <x v="0"/>
    <x v="33"/>
    <x v="1"/>
    <x v="9"/>
    <x v="39"/>
    <x v="7"/>
    <x v="690"/>
    <x v="31"/>
    <x v="690"/>
  </r>
  <r>
    <x v="7"/>
    <x v="0"/>
    <x v="33"/>
    <x v="1"/>
    <x v="9"/>
    <x v="40"/>
    <x v="9"/>
    <x v="3830"/>
    <x v="36"/>
    <x v="3830"/>
  </r>
  <r>
    <x v="7"/>
    <x v="0"/>
    <x v="33"/>
    <x v="1"/>
    <x v="9"/>
    <x v="41"/>
    <x v="10"/>
    <x v="2572"/>
    <x v="40"/>
    <x v="2572"/>
  </r>
  <r>
    <x v="7"/>
    <x v="0"/>
    <x v="33"/>
    <x v="1"/>
    <x v="10"/>
    <x v="42"/>
    <x v="5"/>
    <x v="5425"/>
    <x v="27"/>
    <x v="5425"/>
  </r>
  <r>
    <x v="7"/>
    <x v="0"/>
    <x v="33"/>
    <x v="1"/>
    <x v="10"/>
    <x v="43"/>
    <x v="5"/>
    <x v="5116"/>
    <x v="27"/>
    <x v="5116"/>
  </r>
  <r>
    <x v="7"/>
    <x v="0"/>
    <x v="33"/>
    <x v="1"/>
    <x v="10"/>
    <x v="86"/>
    <x v="5"/>
    <x v="3744"/>
    <x v="27"/>
    <x v="3744"/>
  </r>
  <r>
    <x v="7"/>
    <x v="0"/>
    <x v="33"/>
    <x v="1"/>
    <x v="12"/>
    <x v="48"/>
    <x v="4"/>
    <x v="54"/>
    <x v="22"/>
    <x v="54"/>
  </r>
  <r>
    <x v="7"/>
    <x v="0"/>
    <x v="33"/>
    <x v="1"/>
    <x v="12"/>
    <x v="51"/>
    <x v="4"/>
    <x v="900"/>
    <x v="22"/>
    <x v="900"/>
  </r>
  <r>
    <x v="7"/>
    <x v="0"/>
    <x v="33"/>
    <x v="1"/>
    <x v="12"/>
    <x v="53"/>
    <x v="4"/>
    <x v="6414"/>
    <x v="22"/>
    <x v="6414"/>
  </r>
  <r>
    <x v="7"/>
    <x v="0"/>
    <x v="33"/>
    <x v="1"/>
    <x v="13"/>
    <x v="55"/>
    <x v="4"/>
    <x v="2942"/>
    <x v="23"/>
    <x v="2942"/>
  </r>
  <r>
    <x v="7"/>
    <x v="0"/>
    <x v="33"/>
    <x v="1"/>
    <x v="13"/>
    <x v="56"/>
    <x v="4"/>
    <x v="4501"/>
    <x v="23"/>
    <x v="4501"/>
  </r>
  <r>
    <x v="7"/>
    <x v="0"/>
    <x v="33"/>
    <x v="1"/>
    <x v="13"/>
    <x v="58"/>
    <x v="4"/>
    <x v="2137"/>
    <x v="23"/>
    <x v="2137"/>
  </r>
  <r>
    <x v="7"/>
    <x v="0"/>
    <x v="33"/>
    <x v="1"/>
    <x v="13"/>
    <x v="59"/>
    <x v="4"/>
    <x v="4422"/>
    <x v="23"/>
    <x v="4422"/>
  </r>
  <r>
    <x v="7"/>
    <x v="0"/>
    <x v="33"/>
    <x v="1"/>
    <x v="13"/>
    <x v="61"/>
    <x v="4"/>
    <x v="4203"/>
    <x v="23"/>
    <x v="4203"/>
  </r>
  <r>
    <x v="7"/>
    <x v="0"/>
    <x v="33"/>
    <x v="1"/>
    <x v="13"/>
    <x v="62"/>
    <x v="4"/>
    <x v="5704"/>
    <x v="23"/>
    <x v="5704"/>
  </r>
  <r>
    <x v="7"/>
    <x v="0"/>
    <x v="33"/>
    <x v="1"/>
    <x v="13"/>
    <x v="63"/>
    <x v="4"/>
    <x v="5300"/>
    <x v="23"/>
    <x v="5300"/>
  </r>
  <r>
    <x v="7"/>
    <x v="0"/>
    <x v="33"/>
    <x v="1"/>
    <x v="13"/>
    <x v="64"/>
    <x v="4"/>
    <x v="3787"/>
    <x v="23"/>
    <x v="3787"/>
  </r>
  <r>
    <x v="7"/>
    <x v="0"/>
    <x v="33"/>
    <x v="1"/>
    <x v="13"/>
    <x v="65"/>
    <x v="4"/>
    <x v="5574"/>
    <x v="23"/>
    <x v="5574"/>
  </r>
  <r>
    <x v="7"/>
    <x v="0"/>
    <x v="33"/>
    <x v="1"/>
    <x v="13"/>
    <x v="66"/>
    <x v="4"/>
    <x v="2736"/>
    <x v="23"/>
    <x v="2736"/>
  </r>
  <r>
    <x v="7"/>
    <x v="0"/>
    <x v="34"/>
    <x v="1"/>
    <x v="17"/>
    <x v="76"/>
    <x v="4"/>
    <x v="4533"/>
    <x v="4"/>
    <x v="4533"/>
  </r>
  <r>
    <x v="7"/>
    <x v="0"/>
    <x v="34"/>
    <x v="1"/>
    <x v="17"/>
    <x v="78"/>
    <x v="7"/>
    <x v="5758"/>
    <x v="18"/>
    <x v="5758"/>
  </r>
  <r>
    <x v="7"/>
    <x v="0"/>
    <x v="34"/>
    <x v="1"/>
    <x v="18"/>
    <x v="79"/>
    <x v="4"/>
    <x v="498"/>
    <x v="5"/>
    <x v="498"/>
  </r>
  <r>
    <x v="7"/>
    <x v="0"/>
    <x v="34"/>
    <x v="1"/>
    <x v="18"/>
    <x v="80"/>
    <x v="4"/>
    <x v="1435"/>
    <x v="5"/>
    <x v="1435"/>
  </r>
  <r>
    <x v="7"/>
    <x v="0"/>
    <x v="34"/>
    <x v="1"/>
    <x v="19"/>
    <x v="81"/>
    <x v="4"/>
    <x v="937"/>
    <x v="6"/>
    <x v="937"/>
  </r>
  <r>
    <x v="7"/>
    <x v="0"/>
    <x v="34"/>
    <x v="1"/>
    <x v="1"/>
    <x v="0"/>
    <x v="4"/>
    <x v="5366"/>
    <x v="8"/>
    <x v="5366"/>
  </r>
  <r>
    <x v="7"/>
    <x v="0"/>
    <x v="34"/>
    <x v="1"/>
    <x v="3"/>
    <x v="17"/>
    <x v="0"/>
    <x v="498"/>
    <x v="1"/>
    <x v="498"/>
  </r>
  <r>
    <x v="7"/>
    <x v="0"/>
    <x v="34"/>
    <x v="1"/>
    <x v="3"/>
    <x v="18"/>
    <x v="4"/>
    <x v="5538"/>
    <x v="10"/>
    <x v="5538"/>
  </r>
  <r>
    <x v="7"/>
    <x v="0"/>
    <x v="34"/>
    <x v="1"/>
    <x v="3"/>
    <x v="19"/>
    <x v="4"/>
    <x v="6259"/>
    <x v="10"/>
    <x v="6259"/>
  </r>
  <r>
    <x v="7"/>
    <x v="0"/>
    <x v="34"/>
    <x v="1"/>
    <x v="9"/>
    <x v="37"/>
    <x v="4"/>
    <x v="5805"/>
    <x v="17"/>
    <x v="5805"/>
  </r>
  <r>
    <x v="7"/>
    <x v="0"/>
    <x v="34"/>
    <x v="1"/>
    <x v="13"/>
    <x v="63"/>
    <x v="4"/>
    <x v="479"/>
    <x v="23"/>
    <x v="479"/>
  </r>
  <r>
    <x v="7"/>
    <x v="0"/>
    <x v="36"/>
    <x v="0"/>
    <x v="20"/>
    <x v="85"/>
    <x v="12"/>
    <x v="2191"/>
    <x v="43"/>
    <x v="2191"/>
  </r>
  <r>
    <x v="7"/>
    <x v="0"/>
    <x v="36"/>
    <x v="0"/>
    <x v="3"/>
    <x v="23"/>
    <x v="12"/>
    <x v="3553"/>
    <x v="44"/>
    <x v="3553"/>
  </r>
  <r>
    <x v="7"/>
    <x v="0"/>
    <x v="36"/>
    <x v="0"/>
    <x v="4"/>
    <x v="26"/>
    <x v="11"/>
    <x v="2762"/>
    <x v="41"/>
    <x v="2762"/>
  </r>
  <r>
    <x v="7"/>
    <x v="0"/>
    <x v="36"/>
    <x v="1"/>
    <x v="15"/>
    <x v="72"/>
    <x v="4"/>
    <x v="3177"/>
    <x v="0"/>
    <x v="3177"/>
  </r>
  <r>
    <x v="7"/>
    <x v="0"/>
    <x v="36"/>
    <x v="1"/>
    <x v="16"/>
    <x v="74"/>
    <x v="4"/>
    <x v="3929"/>
    <x v="2"/>
    <x v="3929"/>
  </r>
  <r>
    <x v="7"/>
    <x v="0"/>
    <x v="36"/>
    <x v="1"/>
    <x v="17"/>
    <x v="76"/>
    <x v="4"/>
    <x v="6208"/>
    <x v="4"/>
    <x v="6208"/>
  </r>
  <r>
    <x v="7"/>
    <x v="0"/>
    <x v="36"/>
    <x v="1"/>
    <x v="17"/>
    <x v="77"/>
    <x v="4"/>
    <x v="6309"/>
    <x v="4"/>
    <x v="6309"/>
  </r>
  <r>
    <x v="7"/>
    <x v="0"/>
    <x v="36"/>
    <x v="1"/>
    <x v="17"/>
    <x v="78"/>
    <x v="7"/>
    <x v="3798"/>
    <x v="18"/>
    <x v="3798"/>
  </r>
  <r>
    <x v="7"/>
    <x v="0"/>
    <x v="36"/>
    <x v="1"/>
    <x v="18"/>
    <x v="79"/>
    <x v="4"/>
    <x v="1775"/>
    <x v="5"/>
    <x v="1775"/>
  </r>
  <r>
    <x v="7"/>
    <x v="0"/>
    <x v="36"/>
    <x v="1"/>
    <x v="18"/>
    <x v="80"/>
    <x v="4"/>
    <x v="5364"/>
    <x v="5"/>
    <x v="5364"/>
  </r>
  <r>
    <x v="7"/>
    <x v="0"/>
    <x v="36"/>
    <x v="1"/>
    <x v="19"/>
    <x v="81"/>
    <x v="4"/>
    <x v="2506"/>
    <x v="6"/>
    <x v="2506"/>
  </r>
  <r>
    <x v="7"/>
    <x v="0"/>
    <x v="36"/>
    <x v="1"/>
    <x v="20"/>
    <x v="84"/>
    <x v="4"/>
    <x v="3761"/>
    <x v="7"/>
    <x v="3761"/>
  </r>
  <r>
    <x v="7"/>
    <x v="0"/>
    <x v="36"/>
    <x v="1"/>
    <x v="0"/>
    <x v="8"/>
    <x v="7"/>
    <x v="1207"/>
    <x v="25"/>
    <x v="1207"/>
  </r>
  <r>
    <x v="7"/>
    <x v="0"/>
    <x v="36"/>
    <x v="1"/>
    <x v="1"/>
    <x v="13"/>
    <x v="4"/>
    <x v="5599"/>
    <x v="8"/>
    <x v="5599"/>
  </r>
  <r>
    <x v="7"/>
    <x v="0"/>
    <x v="36"/>
    <x v="1"/>
    <x v="3"/>
    <x v="16"/>
    <x v="0"/>
    <x v="3282"/>
    <x v="1"/>
    <x v="3282"/>
  </r>
  <r>
    <x v="7"/>
    <x v="0"/>
    <x v="36"/>
    <x v="1"/>
    <x v="3"/>
    <x v="17"/>
    <x v="0"/>
    <x v="4097"/>
    <x v="1"/>
    <x v="4097"/>
  </r>
  <r>
    <x v="7"/>
    <x v="0"/>
    <x v="36"/>
    <x v="1"/>
    <x v="3"/>
    <x v="18"/>
    <x v="4"/>
    <x v="5227"/>
    <x v="10"/>
    <x v="5227"/>
  </r>
  <r>
    <x v="7"/>
    <x v="0"/>
    <x v="36"/>
    <x v="1"/>
    <x v="3"/>
    <x v="19"/>
    <x v="4"/>
    <x v="2703"/>
    <x v="10"/>
    <x v="2703"/>
  </r>
  <r>
    <x v="7"/>
    <x v="0"/>
    <x v="36"/>
    <x v="1"/>
    <x v="3"/>
    <x v="20"/>
    <x v="5"/>
    <x v="5380"/>
    <x v="20"/>
    <x v="5380"/>
  </r>
  <r>
    <x v="7"/>
    <x v="0"/>
    <x v="36"/>
    <x v="1"/>
    <x v="3"/>
    <x v="21"/>
    <x v="7"/>
    <x v="69"/>
    <x v="26"/>
    <x v="69"/>
  </r>
  <r>
    <x v="7"/>
    <x v="0"/>
    <x v="36"/>
    <x v="1"/>
    <x v="3"/>
    <x v="22"/>
    <x v="7"/>
    <x v="4650"/>
    <x v="26"/>
    <x v="4650"/>
  </r>
  <r>
    <x v="7"/>
    <x v="0"/>
    <x v="36"/>
    <x v="1"/>
    <x v="3"/>
    <x v="27"/>
    <x v="4"/>
    <x v="4258"/>
    <x v="10"/>
    <x v="4258"/>
  </r>
  <r>
    <x v="7"/>
    <x v="0"/>
    <x v="36"/>
    <x v="1"/>
    <x v="4"/>
    <x v="24"/>
    <x v="4"/>
    <x v="4818"/>
    <x v="13"/>
    <x v="4818"/>
  </r>
  <r>
    <x v="7"/>
    <x v="0"/>
    <x v="36"/>
    <x v="1"/>
    <x v="4"/>
    <x v="25"/>
    <x v="4"/>
    <x v="1303"/>
    <x v="13"/>
    <x v="1303"/>
  </r>
  <r>
    <x v="7"/>
    <x v="0"/>
    <x v="36"/>
    <x v="1"/>
    <x v="5"/>
    <x v="28"/>
    <x v="2"/>
    <x v="706"/>
    <x v="11"/>
    <x v="706"/>
  </r>
  <r>
    <x v="7"/>
    <x v="0"/>
    <x v="36"/>
    <x v="1"/>
    <x v="5"/>
    <x v="31"/>
    <x v="2"/>
    <x v="4854"/>
    <x v="11"/>
    <x v="4854"/>
  </r>
  <r>
    <x v="7"/>
    <x v="0"/>
    <x v="36"/>
    <x v="1"/>
    <x v="7"/>
    <x v="4"/>
    <x v="4"/>
    <x v="2124"/>
    <x v="16"/>
    <x v="2124"/>
  </r>
  <r>
    <x v="7"/>
    <x v="0"/>
    <x v="36"/>
    <x v="1"/>
    <x v="7"/>
    <x v="5"/>
    <x v="7"/>
    <x v="3064"/>
    <x v="29"/>
    <x v="3064"/>
  </r>
  <r>
    <x v="7"/>
    <x v="0"/>
    <x v="36"/>
    <x v="1"/>
    <x v="7"/>
    <x v="70"/>
    <x v="7"/>
    <x v="5015"/>
    <x v="29"/>
    <x v="5015"/>
  </r>
  <r>
    <x v="7"/>
    <x v="0"/>
    <x v="36"/>
    <x v="1"/>
    <x v="9"/>
    <x v="37"/>
    <x v="4"/>
    <x v="4073"/>
    <x v="17"/>
    <x v="4073"/>
  </r>
  <r>
    <x v="7"/>
    <x v="0"/>
    <x v="36"/>
    <x v="1"/>
    <x v="9"/>
    <x v="38"/>
    <x v="4"/>
    <x v="5548"/>
    <x v="17"/>
    <x v="5548"/>
  </r>
  <r>
    <x v="7"/>
    <x v="0"/>
    <x v="36"/>
    <x v="1"/>
    <x v="9"/>
    <x v="39"/>
    <x v="7"/>
    <x v="3029"/>
    <x v="31"/>
    <x v="3029"/>
  </r>
  <r>
    <x v="7"/>
    <x v="0"/>
    <x v="36"/>
    <x v="1"/>
    <x v="9"/>
    <x v="41"/>
    <x v="10"/>
    <x v="5484"/>
    <x v="40"/>
    <x v="5484"/>
  </r>
  <r>
    <x v="7"/>
    <x v="0"/>
    <x v="36"/>
    <x v="1"/>
    <x v="10"/>
    <x v="42"/>
    <x v="5"/>
    <x v="3561"/>
    <x v="27"/>
    <x v="3561"/>
  </r>
  <r>
    <x v="7"/>
    <x v="0"/>
    <x v="36"/>
    <x v="1"/>
    <x v="10"/>
    <x v="43"/>
    <x v="5"/>
    <x v="6345"/>
    <x v="27"/>
    <x v="6345"/>
  </r>
  <r>
    <x v="7"/>
    <x v="0"/>
    <x v="36"/>
    <x v="1"/>
    <x v="10"/>
    <x v="44"/>
    <x v="0"/>
    <x v="1893"/>
    <x v="9"/>
    <x v="1893"/>
  </r>
  <r>
    <x v="7"/>
    <x v="0"/>
    <x v="36"/>
    <x v="1"/>
    <x v="10"/>
    <x v="86"/>
    <x v="5"/>
    <x v="3497"/>
    <x v="27"/>
    <x v="3497"/>
  </r>
  <r>
    <x v="7"/>
    <x v="0"/>
    <x v="36"/>
    <x v="1"/>
    <x v="12"/>
    <x v="48"/>
    <x v="4"/>
    <x v="4887"/>
    <x v="22"/>
    <x v="4887"/>
  </r>
  <r>
    <x v="7"/>
    <x v="0"/>
    <x v="36"/>
    <x v="1"/>
    <x v="12"/>
    <x v="49"/>
    <x v="7"/>
    <x v="6"/>
    <x v="33"/>
    <x v="6"/>
  </r>
  <r>
    <x v="7"/>
    <x v="0"/>
    <x v="36"/>
    <x v="1"/>
    <x v="12"/>
    <x v="51"/>
    <x v="4"/>
    <x v="5004"/>
    <x v="22"/>
    <x v="5004"/>
  </r>
  <r>
    <x v="7"/>
    <x v="0"/>
    <x v="36"/>
    <x v="1"/>
    <x v="13"/>
    <x v="55"/>
    <x v="4"/>
    <x v="1349"/>
    <x v="23"/>
    <x v="1349"/>
  </r>
  <r>
    <x v="7"/>
    <x v="0"/>
    <x v="36"/>
    <x v="1"/>
    <x v="13"/>
    <x v="56"/>
    <x v="4"/>
    <x v="5296"/>
    <x v="23"/>
    <x v="5296"/>
  </r>
  <r>
    <x v="7"/>
    <x v="0"/>
    <x v="36"/>
    <x v="1"/>
    <x v="13"/>
    <x v="58"/>
    <x v="4"/>
    <x v="4117"/>
    <x v="23"/>
    <x v="4117"/>
  </r>
  <r>
    <x v="7"/>
    <x v="0"/>
    <x v="36"/>
    <x v="1"/>
    <x v="13"/>
    <x v="59"/>
    <x v="4"/>
    <x v="329"/>
    <x v="23"/>
    <x v="329"/>
  </r>
  <r>
    <x v="7"/>
    <x v="0"/>
    <x v="36"/>
    <x v="1"/>
    <x v="13"/>
    <x v="60"/>
    <x v="7"/>
    <x v="1189"/>
    <x v="34"/>
    <x v="1189"/>
  </r>
  <r>
    <x v="7"/>
    <x v="0"/>
    <x v="36"/>
    <x v="1"/>
    <x v="13"/>
    <x v="61"/>
    <x v="4"/>
    <x v="4546"/>
    <x v="23"/>
    <x v="4546"/>
  </r>
  <r>
    <x v="7"/>
    <x v="0"/>
    <x v="36"/>
    <x v="1"/>
    <x v="13"/>
    <x v="62"/>
    <x v="4"/>
    <x v="502"/>
    <x v="23"/>
    <x v="502"/>
  </r>
  <r>
    <x v="7"/>
    <x v="0"/>
    <x v="36"/>
    <x v="1"/>
    <x v="13"/>
    <x v="63"/>
    <x v="4"/>
    <x v="3668"/>
    <x v="23"/>
    <x v="3668"/>
  </r>
  <r>
    <x v="7"/>
    <x v="0"/>
    <x v="36"/>
    <x v="1"/>
    <x v="13"/>
    <x v="64"/>
    <x v="4"/>
    <x v="3022"/>
    <x v="23"/>
    <x v="3022"/>
  </r>
  <r>
    <x v="7"/>
    <x v="0"/>
    <x v="36"/>
    <x v="1"/>
    <x v="13"/>
    <x v="65"/>
    <x v="4"/>
    <x v="2812"/>
    <x v="23"/>
    <x v="2812"/>
  </r>
  <r>
    <x v="7"/>
    <x v="0"/>
    <x v="36"/>
    <x v="1"/>
    <x v="13"/>
    <x v="66"/>
    <x v="4"/>
    <x v="3649"/>
    <x v="23"/>
    <x v="3649"/>
  </r>
  <r>
    <x v="7"/>
    <x v="0"/>
    <x v="37"/>
    <x v="1"/>
    <x v="17"/>
    <x v="76"/>
    <x v="4"/>
    <x v="5113"/>
    <x v="4"/>
    <x v="5113"/>
  </r>
  <r>
    <x v="7"/>
    <x v="0"/>
    <x v="37"/>
    <x v="1"/>
    <x v="17"/>
    <x v="77"/>
    <x v="4"/>
    <x v="633"/>
    <x v="4"/>
    <x v="633"/>
  </r>
  <r>
    <x v="7"/>
    <x v="0"/>
    <x v="37"/>
    <x v="1"/>
    <x v="17"/>
    <x v="78"/>
    <x v="7"/>
    <x v="4988"/>
    <x v="18"/>
    <x v="4988"/>
  </r>
  <r>
    <x v="7"/>
    <x v="0"/>
    <x v="37"/>
    <x v="1"/>
    <x v="0"/>
    <x v="8"/>
    <x v="7"/>
    <x v="351"/>
    <x v="25"/>
    <x v="351"/>
  </r>
  <r>
    <x v="7"/>
    <x v="0"/>
    <x v="37"/>
    <x v="1"/>
    <x v="1"/>
    <x v="15"/>
    <x v="4"/>
    <x v="1767"/>
    <x v="8"/>
    <x v="1767"/>
  </r>
  <r>
    <x v="7"/>
    <x v="0"/>
    <x v="37"/>
    <x v="1"/>
    <x v="1"/>
    <x v="13"/>
    <x v="4"/>
    <x v="4229"/>
    <x v="8"/>
    <x v="4229"/>
  </r>
  <r>
    <x v="7"/>
    <x v="0"/>
    <x v="37"/>
    <x v="1"/>
    <x v="3"/>
    <x v="18"/>
    <x v="4"/>
    <x v="4856"/>
    <x v="10"/>
    <x v="4856"/>
  </r>
  <r>
    <x v="7"/>
    <x v="0"/>
    <x v="37"/>
    <x v="1"/>
    <x v="3"/>
    <x v="19"/>
    <x v="4"/>
    <x v="4976"/>
    <x v="10"/>
    <x v="4976"/>
  </r>
  <r>
    <x v="7"/>
    <x v="0"/>
    <x v="37"/>
    <x v="1"/>
    <x v="3"/>
    <x v="21"/>
    <x v="7"/>
    <x v="4006"/>
    <x v="26"/>
    <x v="4006"/>
  </r>
  <r>
    <x v="7"/>
    <x v="0"/>
    <x v="37"/>
    <x v="1"/>
    <x v="3"/>
    <x v="22"/>
    <x v="7"/>
    <x v="4358"/>
    <x v="26"/>
    <x v="4358"/>
  </r>
  <r>
    <x v="7"/>
    <x v="0"/>
    <x v="37"/>
    <x v="1"/>
    <x v="7"/>
    <x v="5"/>
    <x v="7"/>
    <x v="5012"/>
    <x v="29"/>
    <x v="5012"/>
  </r>
  <r>
    <x v="7"/>
    <x v="0"/>
    <x v="37"/>
    <x v="1"/>
    <x v="7"/>
    <x v="70"/>
    <x v="7"/>
    <x v="4366"/>
    <x v="29"/>
    <x v="4366"/>
  </r>
  <r>
    <x v="7"/>
    <x v="0"/>
    <x v="37"/>
    <x v="1"/>
    <x v="9"/>
    <x v="39"/>
    <x v="7"/>
    <x v="2174"/>
    <x v="31"/>
    <x v="2174"/>
  </r>
  <r>
    <x v="7"/>
    <x v="0"/>
    <x v="37"/>
    <x v="1"/>
    <x v="9"/>
    <x v="41"/>
    <x v="10"/>
    <x v="1851"/>
    <x v="40"/>
    <x v="1851"/>
  </r>
  <r>
    <x v="7"/>
    <x v="0"/>
    <x v="37"/>
    <x v="1"/>
    <x v="10"/>
    <x v="42"/>
    <x v="5"/>
    <x v="109"/>
    <x v="27"/>
    <x v="109"/>
  </r>
  <r>
    <x v="7"/>
    <x v="0"/>
    <x v="37"/>
    <x v="1"/>
    <x v="10"/>
    <x v="43"/>
    <x v="5"/>
    <x v="2045"/>
    <x v="27"/>
    <x v="2045"/>
  </r>
  <r>
    <x v="7"/>
    <x v="0"/>
    <x v="37"/>
    <x v="1"/>
    <x v="12"/>
    <x v="48"/>
    <x v="4"/>
    <x v="1762"/>
    <x v="22"/>
    <x v="1762"/>
  </r>
  <r>
    <x v="7"/>
    <x v="0"/>
    <x v="37"/>
    <x v="1"/>
    <x v="12"/>
    <x v="51"/>
    <x v="4"/>
    <x v="5619"/>
    <x v="22"/>
    <x v="5619"/>
  </r>
  <r>
    <x v="7"/>
    <x v="0"/>
    <x v="37"/>
    <x v="1"/>
    <x v="12"/>
    <x v="52"/>
    <x v="4"/>
    <x v="5577"/>
    <x v="22"/>
    <x v="5577"/>
  </r>
  <r>
    <x v="7"/>
    <x v="0"/>
    <x v="37"/>
    <x v="1"/>
    <x v="13"/>
    <x v="55"/>
    <x v="4"/>
    <x v="5931"/>
    <x v="23"/>
    <x v="5931"/>
  </r>
  <r>
    <x v="7"/>
    <x v="0"/>
    <x v="37"/>
    <x v="1"/>
    <x v="13"/>
    <x v="58"/>
    <x v="4"/>
    <x v="5129"/>
    <x v="23"/>
    <x v="5129"/>
  </r>
  <r>
    <x v="7"/>
    <x v="0"/>
    <x v="37"/>
    <x v="1"/>
    <x v="13"/>
    <x v="59"/>
    <x v="4"/>
    <x v="3515"/>
    <x v="23"/>
    <x v="3515"/>
  </r>
  <r>
    <x v="7"/>
    <x v="0"/>
    <x v="37"/>
    <x v="1"/>
    <x v="13"/>
    <x v="61"/>
    <x v="4"/>
    <x v="5848"/>
    <x v="23"/>
    <x v="5848"/>
  </r>
  <r>
    <x v="7"/>
    <x v="0"/>
    <x v="37"/>
    <x v="1"/>
    <x v="13"/>
    <x v="64"/>
    <x v="4"/>
    <x v="5341"/>
    <x v="23"/>
    <x v="5341"/>
  </r>
  <r>
    <x v="7"/>
    <x v="0"/>
    <x v="37"/>
    <x v="1"/>
    <x v="13"/>
    <x v="65"/>
    <x v="4"/>
    <x v="2188"/>
    <x v="23"/>
    <x v="2188"/>
  </r>
  <r>
    <x v="7"/>
    <x v="0"/>
    <x v="37"/>
    <x v="1"/>
    <x v="13"/>
    <x v="66"/>
    <x v="4"/>
    <x v="260"/>
    <x v="23"/>
    <x v="260"/>
  </r>
  <r>
    <x v="7"/>
    <x v="0"/>
    <x v="38"/>
    <x v="1"/>
    <x v="15"/>
    <x v="72"/>
    <x v="4"/>
    <x v="2854"/>
    <x v="0"/>
    <x v="2854"/>
  </r>
  <r>
    <x v="7"/>
    <x v="0"/>
    <x v="38"/>
    <x v="1"/>
    <x v="17"/>
    <x v="75"/>
    <x v="3"/>
    <x v="5734"/>
    <x v="3"/>
    <x v="5734"/>
  </r>
  <r>
    <x v="7"/>
    <x v="0"/>
    <x v="38"/>
    <x v="1"/>
    <x v="17"/>
    <x v="77"/>
    <x v="4"/>
    <x v="657"/>
    <x v="4"/>
    <x v="657"/>
  </r>
  <r>
    <x v="7"/>
    <x v="0"/>
    <x v="38"/>
    <x v="1"/>
    <x v="18"/>
    <x v="79"/>
    <x v="4"/>
    <x v="3605"/>
    <x v="5"/>
    <x v="3605"/>
  </r>
  <r>
    <x v="7"/>
    <x v="0"/>
    <x v="38"/>
    <x v="1"/>
    <x v="18"/>
    <x v="80"/>
    <x v="4"/>
    <x v="5027"/>
    <x v="5"/>
    <x v="5027"/>
  </r>
  <r>
    <x v="7"/>
    <x v="0"/>
    <x v="38"/>
    <x v="1"/>
    <x v="19"/>
    <x v="81"/>
    <x v="4"/>
    <x v="54"/>
    <x v="6"/>
    <x v="54"/>
  </r>
  <r>
    <x v="7"/>
    <x v="0"/>
    <x v="38"/>
    <x v="1"/>
    <x v="20"/>
    <x v="84"/>
    <x v="4"/>
    <x v="1463"/>
    <x v="7"/>
    <x v="1463"/>
  </r>
  <r>
    <x v="7"/>
    <x v="0"/>
    <x v="38"/>
    <x v="1"/>
    <x v="0"/>
    <x v="7"/>
    <x v="6"/>
    <x v="754"/>
    <x v="21"/>
    <x v="754"/>
  </r>
  <r>
    <x v="7"/>
    <x v="0"/>
    <x v="38"/>
    <x v="1"/>
    <x v="0"/>
    <x v="11"/>
    <x v="6"/>
    <x v="1911"/>
    <x v="21"/>
    <x v="1911"/>
  </r>
  <r>
    <x v="7"/>
    <x v="0"/>
    <x v="38"/>
    <x v="1"/>
    <x v="2"/>
    <x v="1"/>
    <x v="9"/>
    <x v="2175"/>
    <x v="32"/>
    <x v="2175"/>
  </r>
  <r>
    <x v="7"/>
    <x v="0"/>
    <x v="38"/>
    <x v="1"/>
    <x v="3"/>
    <x v="17"/>
    <x v="0"/>
    <x v="5433"/>
    <x v="1"/>
    <x v="5433"/>
  </r>
  <r>
    <x v="7"/>
    <x v="0"/>
    <x v="38"/>
    <x v="1"/>
    <x v="3"/>
    <x v="18"/>
    <x v="4"/>
    <x v="5584"/>
    <x v="10"/>
    <x v="5584"/>
  </r>
  <r>
    <x v="7"/>
    <x v="0"/>
    <x v="38"/>
    <x v="1"/>
    <x v="3"/>
    <x v="19"/>
    <x v="4"/>
    <x v="5719"/>
    <x v="10"/>
    <x v="5719"/>
  </r>
  <r>
    <x v="7"/>
    <x v="0"/>
    <x v="38"/>
    <x v="1"/>
    <x v="4"/>
    <x v="25"/>
    <x v="4"/>
    <x v="5783"/>
    <x v="13"/>
    <x v="5783"/>
  </r>
  <r>
    <x v="7"/>
    <x v="0"/>
    <x v="38"/>
    <x v="1"/>
    <x v="5"/>
    <x v="30"/>
    <x v="7"/>
    <x v="5981"/>
    <x v="28"/>
    <x v="5981"/>
  </r>
  <r>
    <x v="7"/>
    <x v="0"/>
    <x v="38"/>
    <x v="1"/>
    <x v="5"/>
    <x v="34"/>
    <x v="7"/>
    <x v="5664"/>
    <x v="28"/>
    <x v="5664"/>
  </r>
  <r>
    <x v="7"/>
    <x v="0"/>
    <x v="38"/>
    <x v="1"/>
    <x v="6"/>
    <x v="2"/>
    <x v="1"/>
    <x v="334"/>
    <x v="12"/>
    <x v="334"/>
  </r>
  <r>
    <x v="7"/>
    <x v="0"/>
    <x v="38"/>
    <x v="1"/>
    <x v="6"/>
    <x v="3"/>
    <x v="10"/>
    <x v="2399"/>
    <x v="38"/>
    <x v="2399"/>
  </r>
  <r>
    <x v="7"/>
    <x v="0"/>
    <x v="38"/>
    <x v="1"/>
    <x v="10"/>
    <x v="44"/>
    <x v="0"/>
    <x v="3736"/>
    <x v="9"/>
    <x v="3736"/>
  </r>
  <r>
    <x v="7"/>
    <x v="0"/>
    <x v="38"/>
    <x v="1"/>
    <x v="11"/>
    <x v="46"/>
    <x v="3"/>
    <x v="1285"/>
    <x v="19"/>
    <x v="1285"/>
  </r>
  <r>
    <x v="7"/>
    <x v="0"/>
    <x v="38"/>
    <x v="1"/>
    <x v="12"/>
    <x v="48"/>
    <x v="4"/>
    <x v="3128"/>
    <x v="22"/>
    <x v="3128"/>
  </r>
  <r>
    <x v="7"/>
    <x v="0"/>
    <x v="38"/>
    <x v="1"/>
    <x v="12"/>
    <x v="52"/>
    <x v="4"/>
    <x v="4854"/>
    <x v="22"/>
    <x v="4854"/>
  </r>
  <r>
    <x v="7"/>
    <x v="0"/>
    <x v="38"/>
    <x v="1"/>
    <x v="13"/>
    <x v="55"/>
    <x v="4"/>
    <x v="2067"/>
    <x v="23"/>
    <x v="2067"/>
  </r>
  <r>
    <x v="7"/>
    <x v="0"/>
    <x v="38"/>
    <x v="1"/>
    <x v="13"/>
    <x v="56"/>
    <x v="4"/>
    <x v="822"/>
    <x v="23"/>
    <x v="822"/>
  </r>
  <r>
    <x v="7"/>
    <x v="0"/>
    <x v="38"/>
    <x v="1"/>
    <x v="13"/>
    <x v="57"/>
    <x v="0"/>
    <x v="2914"/>
    <x v="14"/>
    <x v="2914"/>
  </r>
  <r>
    <x v="7"/>
    <x v="0"/>
    <x v="38"/>
    <x v="1"/>
    <x v="13"/>
    <x v="58"/>
    <x v="4"/>
    <x v="1139"/>
    <x v="23"/>
    <x v="1139"/>
  </r>
  <r>
    <x v="7"/>
    <x v="0"/>
    <x v="38"/>
    <x v="1"/>
    <x v="13"/>
    <x v="62"/>
    <x v="4"/>
    <x v="4710"/>
    <x v="23"/>
    <x v="4710"/>
  </r>
  <r>
    <x v="7"/>
    <x v="0"/>
    <x v="38"/>
    <x v="1"/>
    <x v="13"/>
    <x v="64"/>
    <x v="4"/>
    <x v="6008"/>
    <x v="23"/>
    <x v="6008"/>
  </r>
  <r>
    <x v="7"/>
    <x v="0"/>
    <x v="39"/>
    <x v="1"/>
    <x v="15"/>
    <x v="72"/>
    <x v="4"/>
    <x v="2368"/>
    <x v="0"/>
    <x v="2368"/>
  </r>
  <r>
    <x v="7"/>
    <x v="0"/>
    <x v="39"/>
    <x v="1"/>
    <x v="16"/>
    <x v="74"/>
    <x v="4"/>
    <x v="2320"/>
    <x v="2"/>
    <x v="2320"/>
  </r>
  <r>
    <x v="7"/>
    <x v="0"/>
    <x v="39"/>
    <x v="1"/>
    <x v="17"/>
    <x v="76"/>
    <x v="4"/>
    <x v="754"/>
    <x v="4"/>
    <x v="754"/>
  </r>
  <r>
    <x v="7"/>
    <x v="0"/>
    <x v="39"/>
    <x v="1"/>
    <x v="17"/>
    <x v="77"/>
    <x v="4"/>
    <x v="1108"/>
    <x v="4"/>
    <x v="1108"/>
  </r>
  <r>
    <x v="7"/>
    <x v="0"/>
    <x v="39"/>
    <x v="1"/>
    <x v="17"/>
    <x v="78"/>
    <x v="7"/>
    <x v="6092"/>
    <x v="18"/>
    <x v="6092"/>
  </r>
  <r>
    <x v="7"/>
    <x v="0"/>
    <x v="39"/>
    <x v="1"/>
    <x v="18"/>
    <x v="79"/>
    <x v="4"/>
    <x v="753"/>
    <x v="5"/>
    <x v="753"/>
  </r>
  <r>
    <x v="7"/>
    <x v="0"/>
    <x v="39"/>
    <x v="1"/>
    <x v="18"/>
    <x v="80"/>
    <x v="4"/>
    <x v="4872"/>
    <x v="5"/>
    <x v="4872"/>
  </r>
  <r>
    <x v="7"/>
    <x v="0"/>
    <x v="39"/>
    <x v="1"/>
    <x v="19"/>
    <x v="81"/>
    <x v="4"/>
    <x v="5527"/>
    <x v="6"/>
    <x v="5527"/>
  </r>
  <r>
    <x v="7"/>
    <x v="0"/>
    <x v="39"/>
    <x v="1"/>
    <x v="20"/>
    <x v="84"/>
    <x v="4"/>
    <x v="5022"/>
    <x v="7"/>
    <x v="5022"/>
  </r>
  <r>
    <x v="7"/>
    <x v="0"/>
    <x v="39"/>
    <x v="1"/>
    <x v="0"/>
    <x v="8"/>
    <x v="7"/>
    <x v="4538"/>
    <x v="25"/>
    <x v="4538"/>
  </r>
  <r>
    <x v="7"/>
    <x v="0"/>
    <x v="39"/>
    <x v="1"/>
    <x v="1"/>
    <x v="15"/>
    <x v="4"/>
    <x v="3096"/>
    <x v="8"/>
    <x v="3096"/>
  </r>
  <r>
    <x v="7"/>
    <x v="0"/>
    <x v="39"/>
    <x v="1"/>
    <x v="1"/>
    <x v="13"/>
    <x v="4"/>
    <x v="2428"/>
    <x v="8"/>
    <x v="2428"/>
  </r>
  <r>
    <x v="7"/>
    <x v="0"/>
    <x v="39"/>
    <x v="1"/>
    <x v="3"/>
    <x v="16"/>
    <x v="0"/>
    <x v="4480"/>
    <x v="1"/>
    <x v="4480"/>
  </r>
  <r>
    <x v="7"/>
    <x v="0"/>
    <x v="39"/>
    <x v="1"/>
    <x v="3"/>
    <x v="18"/>
    <x v="4"/>
    <x v="2119"/>
    <x v="10"/>
    <x v="2119"/>
  </r>
  <r>
    <x v="7"/>
    <x v="0"/>
    <x v="39"/>
    <x v="1"/>
    <x v="3"/>
    <x v="19"/>
    <x v="4"/>
    <x v="2092"/>
    <x v="10"/>
    <x v="2092"/>
  </r>
  <r>
    <x v="7"/>
    <x v="0"/>
    <x v="39"/>
    <x v="1"/>
    <x v="3"/>
    <x v="20"/>
    <x v="5"/>
    <x v="5219"/>
    <x v="20"/>
    <x v="5219"/>
  </r>
  <r>
    <x v="7"/>
    <x v="0"/>
    <x v="39"/>
    <x v="1"/>
    <x v="3"/>
    <x v="21"/>
    <x v="7"/>
    <x v="1016"/>
    <x v="26"/>
    <x v="1016"/>
  </r>
  <r>
    <x v="7"/>
    <x v="0"/>
    <x v="39"/>
    <x v="1"/>
    <x v="3"/>
    <x v="22"/>
    <x v="7"/>
    <x v="2773"/>
    <x v="26"/>
    <x v="2773"/>
  </r>
  <r>
    <x v="7"/>
    <x v="0"/>
    <x v="39"/>
    <x v="1"/>
    <x v="4"/>
    <x v="24"/>
    <x v="4"/>
    <x v="2764"/>
    <x v="13"/>
    <x v="2764"/>
  </r>
  <r>
    <x v="7"/>
    <x v="0"/>
    <x v="39"/>
    <x v="1"/>
    <x v="4"/>
    <x v="25"/>
    <x v="4"/>
    <x v="4774"/>
    <x v="13"/>
    <x v="4774"/>
  </r>
  <r>
    <x v="7"/>
    <x v="0"/>
    <x v="39"/>
    <x v="1"/>
    <x v="7"/>
    <x v="5"/>
    <x v="7"/>
    <x v="978"/>
    <x v="29"/>
    <x v="978"/>
  </r>
  <r>
    <x v="7"/>
    <x v="0"/>
    <x v="39"/>
    <x v="1"/>
    <x v="7"/>
    <x v="70"/>
    <x v="7"/>
    <x v="2908"/>
    <x v="29"/>
    <x v="2908"/>
  </r>
  <r>
    <x v="7"/>
    <x v="0"/>
    <x v="39"/>
    <x v="1"/>
    <x v="9"/>
    <x v="37"/>
    <x v="4"/>
    <x v="6144"/>
    <x v="17"/>
    <x v="6144"/>
  </r>
  <r>
    <x v="7"/>
    <x v="0"/>
    <x v="39"/>
    <x v="1"/>
    <x v="9"/>
    <x v="38"/>
    <x v="4"/>
    <x v="4337"/>
    <x v="17"/>
    <x v="4337"/>
  </r>
  <r>
    <x v="7"/>
    <x v="0"/>
    <x v="39"/>
    <x v="1"/>
    <x v="9"/>
    <x v="39"/>
    <x v="7"/>
    <x v="6220"/>
    <x v="31"/>
    <x v="6220"/>
  </r>
  <r>
    <x v="7"/>
    <x v="0"/>
    <x v="39"/>
    <x v="1"/>
    <x v="9"/>
    <x v="41"/>
    <x v="10"/>
    <x v="3011"/>
    <x v="40"/>
    <x v="3011"/>
  </r>
  <r>
    <x v="7"/>
    <x v="0"/>
    <x v="39"/>
    <x v="1"/>
    <x v="10"/>
    <x v="42"/>
    <x v="5"/>
    <x v="3715"/>
    <x v="27"/>
    <x v="3715"/>
  </r>
  <r>
    <x v="7"/>
    <x v="0"/>
    <x v="39"/>
    <x v="1"/>
    <x v="10"/>
    <x v="43"/>
    <x v="5"/>
    <x v="1838"/>
    <x v="27"/>
    <x v="1838"/>
  </r>
  <r>
    <x v="7"/>
    <x v="0"/>
    <x v="39"/>
    <x v="1"/>
    <x v="12"/>
    <x v="48"/>
    <x v="4"/>
    <x v="1892"/>
    <x v="22"/>
    <x v="1892"/>
  </r>
  <r>
    <x v="7"/>
    <x v="0"/>
    <x v="39"/>
    <x v="1"/>
    <x v="12"/>
    <x v="49"/>
    <x v="7"/>
    <x v="5738"/>
    <x v="33"/>
    <x v="5738"/>
  </r>
  <r>
    <x v="7"/>
    <x v="0"/>
    <x v="39"/>
    <x v="1"/>
    <x v="12"/>
    <x v="51"/>
    <x v="4"/>
    <x v="1767"/>
    <x v="22"/>
    <x v="1767"/>
  </r>
  <r>
    <x v="7"/>
    <x v="0"/>
    <x v="39"/>
    <x v="1"/>
    <x v="12"/>
    <x v="52"/>
    <x v="4"/>
    <x v="2297"/>
    <x v="22"/>
    <x v="2297"/>
  </r>
  <r>
    <x v="7"/>
    <x v="0"/>
    <x v="39"/>
    <x v="1"/>
    <x v="13"/>
    <x v="55"/>
    <x v="4"/>
    <x v="1543"/>
    <x v="23"/>
    <x v="1543"/>
  </r>
  <r>
    <x v="7"/>
    <x v="0"/>
    <x v="39"/>
    <x v="1"/>
    <x v="13"/>
    <x v="56"/>
    <x v="4"/>
    <x v="5254"/>
    <x v="23"/>
    <x v="5254"/>
  </r>
  <r>
    <x v="7"/>
    <x v="0"/>
    <x v="39"/>
    <x v="1"/>
    <x v="13"/>
    <x v="58"/>
    <x v="4"/>
    <x v="4280"/>
    <x v="23"/>
    <x v="4280"/>
  </r>
  <r>
    <x v="7"/>
    <x v="0"/>
    <x v="39"/>
    <x v="1"/>
    <x v="13"/>
    <x v="59"/>
    <x v="4"/>
    <x v="3443"/>
    <x v="23"/>
    <x v="3443"/>
  </r>
  <r>
    <x v="7"/>
    <x v="0"/>
    <x v="39"/>
    <x v="1"/>
    <x v="13"/>
    <x v="60"/>
    <x v="7"/>
    <x v="1566"/>
    <x v="34"/>
    <x v="1566"/>
  </r>
  <r>
    <x v="7"/>
    <x v="0"/>
    <x v="39"/>
    <x v="1"/>
    <x v="13"/>
    <x v="61"/>
    <x v="4"/>
    <x v="4232"/>
    <x v="23"/>
    <x v="4232"/>
  </r>
  <r>
    <x v="7"/>
    <x v="0"/>
    <x v="39"/>
    <x v="1"/>
    <x v="13"/>
    <x v="62"/>
    <x v="4"/>
    <x v="3737"/>
    <x v="23"/>
    <x v="3737"/>
  </r>
  <r>
    <x v="7"/>
    <x v="0"/>
    <x v="39"/>
    <x v="1"/>
    <x v="13"/>
    <x v="63"/>
    <x v="4"/>
    <x v="5523"/>
    <x v="23"/>
    <x v="5523"/>
  </r>
  <r>
    <x v="7"/>
    <x v="0"/>
    <x v="39"/>
    <x v="1"/>
    <x v="13"/>
    <x v="64"/>
    <x v="4"/>
    <x v="5952"/>
    <x v="23"/>
    <x v="5952"/>
  </r>
  <r>
    <x v="7"/>
    <x v="0"/>
    <x v="39"/>
    <x v="1"/>
    <x v="13"/>
    <x v="65"/>
    <x v="4"/>
    <x v="1915"/>
    <x v="23"/>
    <x v="1915"/>
  </r>
  <r>
    <x v="7"/>
    <x v="0"/>
    <x v="39"/>
    <x v="1"/>
    <x v="13"/>
    <x v="66"/>
    <x v="4"/>
    <x v="1693"/>
    <x v="23"/>
    <x v="1693"/>
  </r>
  <r>
    <x v="2"/>
    <x v="0"/>
    <x v="40"/>
    <x v="1"/>
    <x v="17"/>
    <x v="76"/>
    <x v="4"/>
    <x v="3293"/>
    <x v="4"/>
    <x v="3293"/>
  </r>
  <r>
    <x v="2"/>
    <x v="0"/>
    <x v="40"/>
    <x v="1"/>
    <x v="17"/>
    <x v="77"/>
    <x v="4"/>
    <x v="3625"/>
    <x v="4"/>
    <x v="3625"/>
  </r>
  <r>
    <x v="2"/>
    <x v="0"/>
    <x v="40"/>
    <x v="1"/>
    <x v="17"/>
    <x v="78"/>
    <x v="7"/>
    <x v="1214"/>
    <x v="18"/>
    <x v="1214"/>
  </r>
  <r>
    <x v="2"/>
    <x v="0"/>
    <x v="40"/>
    <x v="1"/>
    <x v="18"/>
    <x v="80"/>
    <x v="4"/>
    <x v="5990"/>
    <x v="5"/>
    <x v="5990"/>
  </r>
  <r>
    <x v="2"/>
    <x v="0"/>
    <x v="40"/>
    <x v="1"/>
    <x v="19"/>
    <x v="81"/>
    <x v="4"/>
    <x v="3831"/>
    <x v="6"/>
    <x v="3831"/>
  </r>
  <r>
    <x v="2"/>
    <x v="0"/>
    <x v="40"/>
    <x v="1"/>
    <x v="20"/>
    <x v="84"/>
    <x v="4"/>
    <x v="2549"/>
    <x v="7"/>
    <x v="2549"/>
  </r>
  <r>
    <x v="2"/>
    <x v="0"/>
    <x v="40"/>
    <x v="1"/>
    <x v="1"/>
    <x v="0"/>
    <x v="4"/>
    <x v="1619"/>
    <x v="8"/>
    <x v="1619"/>
  </r>
  <r>
    <x v="2"/>
    <x v="0"/>
    <x v="40"/>
    <x v="1"/>
    <x v="1"/>
    <x v="15"/>
    <x v="4"/>
    <x v="332"/>
    <x v="8"/>
    <x v="332"/>
  </r>
  <r>
    <x v="2"/>
    <x v="0"/>
    <x v="40"/>
    <x v="1"/>
    <x v="1"/>
    <x v="13"/>
    <x v="4"/>
    <x v="1825"/>
    <x v="8"/>
    <x v="1825"/>
  </r>
  <r>
    <x v="2"/>
    <x v="0"/>
    <x v="40"/>
    <x v="1"/>
    <x v="3"/>
    <x v="18"/>
    <x v="4"/>
    <x v="4732"/>
    <x v="10"/>
    <x v="4732"/>
  </r>
  <r>
    <x v="2"/>
    <x v="0"/>
    <x v="40"/>
    <x v="1"/>
    <x v="3"/>
    <x v="19"/>
    <x v="4"/>
    <x v="23"/>
    <x v="10"/>
    <x v="23"/>
  </r>
  <r>
    <x v="2"/>
    <x v="0"/>
    <x v="40"/>
    <x v="1"/>
    <x v="3"/>
    <x v="21"/>
    <x v="7"/>
    <x v="3266"/>
    <x v="26"/>
    <x v="3266"/>
  </r>
  <r>
    <x v="2"/>
    <x v="0"/>
    <x v="40"/>
    <x v="1"/>
    <x v="3"/>
    <x v="27"/>
    <x v="4"/>
    <x v="422"/>
    <x v="10"/>
    <x v="422"/>
  </r>
  <r>
    <x v="2"/>
    <x v="0"/>
    <x v="40"/>
    <x v="1"/>
    <x v="4"/>
    <x v="25"/>
    <x v="4"/>
    <x v="1757"/>
    <x v="13"/>
    <x v="1757"/>
  </r>
  <r>
    <x v="2"/>
    <x v="0"/>
    <x v="40"/>
    <x v="1"/>
    <x v="7"/>
    <x v="70"/>
    <x v="7"/>
    <x v="1449"/>
    <x v="29"/>
    <x v="1449"/>
  </r>
  <r>
    <x v="2"/>
    <x v="0"/>
    <x v="40"/>
    <x v="1"/>
    <x v="9"/>
    <x v="40"/>
    <x v="9"/>
    <x v="3001"/>
    <x v="36"/>
    <x v="3001"/>
  </r>
  <r>
    <x v="2"/>
    <x v="0"/>
    <x v="40"/>
    <x v="1"/>
    <x v="12"/>
    <x v="48"/>
    <x v="4"/>
    <x v="6297"/>
    <x v="22"/>
    <x v="6297"/>
  </r>
  <r>
    <x v="2"/>
    <x v="0"/>
    <x v="40"/>
    <x v="1"/>
    <x v="13"/>
    <x v="58"/>
    <x v="4"/>
    <x v="3916"/>
    <x v="23"/>
    <x v="3916"/>
  </r>
  <r>
    <x v="2"/>
    <x v="0"/>
    <x v="40"/>
    <x v="1"/>
    <x v="13"/>
    <x v="59"/>
    <x v="4"/>
    <x v="3856"/>
    <x v="23"/>
    <x v="3856"/>
  </r>
  <r>
    <x v="2"/>
    <x v="0"/>
    <x v="40"/>
    <x v="1"/>
    <x v="13"/>
    <x v="64"/>
    <x v="4"/>
    <x v="5908"/>
    <x v="23"/>
    <x v="5908"/>
  </r>
  <r>
    <x v="2"/>
    <x v="0"/>
    <x v="40"/>
    <x v="1"/>
    <x v="13"/>
    <x v="66"/>
    <x v="4"/>
    <x v="5848"/>
    <x v="23"/>
    <x v="5848"/>
  </r>
  <r>
    <x v="2"/>
    <x v="0"/>
    <x v="41"/>
    <x v="1"/>
    <x v="15"/>
    <x v="72"/>
    <x v="4"/>
    <x v="5130"/>
    <x v="0"/>
    <x v="5130"/>
  </r>
  <r>
    <x v="2"/>
    <x v="0"/>
    <x v="41"/>
    <x v="1"/>
    <x v="16"/>
    <x v="74"/>
    <x v="4"/>
    <x v="4231"/>
    <x v="2"/>
    <x v="4231"/>
  </r>
  <r>
    <x v="2"/>
    <x v="0"/>
    <x v="41"/>
    <x v="1"/>
    <x v="17"/>
    <x v="76"/>
    <x v="4"/>
    <x v="453"/>
    <x v="4"/>
    <x v="453"/>
  </r>
  <r>
    <x v="2"/>
    <x v="0"/>
    <x v="41"/>
    <x v="1"/>
    <x v="17"/>
    <x v="77"/>
    <x v="4"/>
    <x v="3216"/>
    <x v="4"/>
    <x v="3216"/>
  </r>
  <r>
    <x v="2"/>
    <x v="0"/>
    <x v="41"/>
    <x v="1"/>
    <x v="17"/>
    <x v="78"/>
    <x v="7"/>
    <x v="4255"/>
    <x v="18"/>
    <x v="4255"/>
  </r>
  <r>
    <x v="2"/>
    <x v="0"/>
    <x v="41"/>
    <x v="1"/>
    <x v="18"/>
    <x v="79"/>
    <x v="4"/>
    <x v="4141"/>
    <x v="5"/>
    <x v="4141"/>
  </r>
  <r>
    <x v="2"/>
    <x v="0"/>
    <x v="41"/>
    <x v="1"/>
    <x v="18"/>
    <x v="80"/>
    <x v="4"/>
    <x v="6336"/>
    <x v="5"/>
    <x v="6336"/>
  </r>
  <r>
    <x v="2"/>
    <x v="0"/>
    <x v="41"/>
    <x v="1"/>
    <x v="19"/>
    <x v="81"/>
    <x v="4"/>
    <x v="4472"/>
    <x v="6"/>
    <x v="4472"/>
  </r>
  <r>
    <x v="2"/>
    <x v="0"/>
    <x v="41"/>
    <x v="1"/>
    <x v="19"/>
    <x v="82"/>
    <x v="4"/>
    <x v="4329"/>
    <x v="6"/>
    <x v="4329"/>
  </r>
  <r>
    <x v="2"/>
    <x v="0"/>
    <x v="41"/>
    <x v="1"/>
    <x v="20"/>
    <x v="84"/>
    <x v="4"/>
    <x v="3226"/>
    <x v="7"/>
    <x v="3226"/>
  </r>
  <r>
    <x v="2"/>
    <x v="0"/>
    <x v="41"/>
    <x v="1"/>
    <x v="3"/>
    <x v="18"/>
    <x v="4"/>
    <x v="2840"/>
    <x v="10"/>
    <x v="2840"/>
  </r>
  <r>
    <x v="2"/>
    <x v="0"/>
    <x v="41"/>
    <x v="1"/>
    <x v="3"/>
    <x v="19"/>
    <x v="4"/>
    <x v="1662"/>
    <x v="10"/>
    <x v="1662"/>
  </r>
  <r>
    <x v="2"/>
    <x v="0"/>
    <x v="41"/>
    <x v="1"/>
    <x v="3"/>
    <x v="21"/>
    <x v="7"/>
    <x v="5035"/>
    <x v="26"/>
    <x v="5035"/>
  </r>
  <r>
    <x v="2"/>
    <x v="0"/>
    <x v="41"/>
    <x v="1"/>
    <x v="3"/>
    <x v="22"/>
    <x v="7"/>
    <x v="196"/>
    <x v="26"/>
    <x v="196"/>
  </r>
  <r>
    <x v="2"/>
    <x v="0"/>
    <x v="41"/>
    <x v="1"/>
    <x v="3"/>
    <x v="27"/>
    <x v="4"/>
    <x v="630"/>
    <x v="10"/>
    <x v="630"/>
  </r>
  <r>
    <x v="2"/>
    <x v="0"/>
    <x v="41"/>
    <x v="1"/>
    <x v="4"/>
    <x v="24"/>
    <x v="4"/>
    <x v="4246"/>
    <x v="13"/>
    <x v="4246"/>
  </r>
  <r>
    <x v="2"/>
    <x v="0"/>
    <x v="41"/>
    <x v="1"/>
    <x v="4"/>
    <x v="25"/>
    <x v="4"/>
    <x v="2496"/>
    <x v="13"/>
    <x v="2496"/>
  </r>
  <r>
    <x v="2"/>
    <x v="0"/>
    <x v="41"/>
    <x v="1"/>
    <x v="5"/>
    <x v="28"/>
    <x v="2"/>
    <x v="1020"/>
    <x v="11"/>
    <x v="1020"/>
  </r>
  <r>
    <x v="2"/>
    <x v="0"/>
    <x v="41"/>
    <x v="1"/>
    <x v="7"/>
    <x v="5"/>
    <x v="7"/>
    <x v="4538"/>
    <x v="29"/>
    <x v="4538"/>
  </r>
  <r>
    <x v="2"/>
    <x v="0"/>
    <x v="41"/>
    <x v="1"/>
    <x v="7"/>
    <x v="70"/>
    <x v="7"/>
    <x v="4380"/>
    <x v="29"/>
    <x v="4380"/>
  </r>
  <r>
    <x v="2"/>
    <x v="0"/>
    <x v="41"/>
    <x v="1"/>
    <x v="9"/>
    <x v="37"/>
    <x v="4"/>
    <x v="4059"/>
    <x v="17"/>
    <x v="4059"/>
  </r>
  <r>
    <x v="2"/>
    <x v="0"/>
    <x v="41"/>
    <x v="1"/>
    <x v="9"/>
    <x v="39"/>
    <x v="7"/>
    <x v="3877"/>
    <x v="31"/>
    <x v="3877"/>
  </r>
  <r>
    <x v="2"/>
    <x v="0"/>
    <x v="41"/>
    <x v="1"/>
    <x v="9"/>
    <x v="40"/>
    <x v="9"/>
    <x v="4001"/>
    <x v="36"/>
    <x v="4001"/>
  </r>
  <r>
    <x v="2"/>
    <x v="0"/>
    <x v="41"/>
    <x v="1"/>
    <x v="9"/>
    <x v="41"/>
    <x v="10"/>
    <x v="4478"/>
    <x v="40"/>
    <x v="4478"/>
  </r>
  <r>
    <x v="2"/>
    <x v="0"/>
    <x v="41"/>
    <x v="1"/>
    <x v="10"/>
    <x v="42"/>
    <x v="5"/>
    <x v="5680"/>
    <x v="27"/>
    <x v="5680"/>
  </r>
  <r>
    <x v="2"/>
    <x v="0"/>
    <x v="41"/>
    <x v="1"/>
    <x v="10"/>
    <x v="43"/>
    <x v="5"/>
    <x v="5014"/>
    <x v="27"/>
    <x v="5014"/>
  </r>
  <r>
    <x v="2"/>
    <x v="0"/>
    <x v="41"/>
    <x v="1"/>
    <x v="10"/>
    <x v="44"/>
    <x v="0"/>
    <x v="6452"/>
    <x v="9"/>
    <x v="6452"/>
  </r>
  <r>
    <x v="2"/>
    <x v="0"/>
    <x v="41"/>
    <x v="1"/>
    <x v="10"/>
    <x v="86"/>
    <x v="5"/>
    <x v="454"/>
    <x v="27"/>
    <x v="454"/>
  </r>
  <r>
    <x v="2"/>
    <x v="0"/>
    <x v="41"/>
    <x v="1"/>
    <x v="11"/>
    <x v="46"/>
    <x v="3"/>
    <x v="341"/>
    <x v="19"/>
    <x v="341"/>
  </r>
  <r>
    <x v="2"/>
    <x v="0"/>
    <x v="41"/>
    <x v="1"/>
    <x v="12"/>
    <x v="48"/>
    <x v="4"/>
    <x v="3552"/>
    <x v="22"/>
    <x v="3552"/>
  </r>
  <r>
    <x v="2"/>
    <x v="0"/>
    <x v="41"/>
    <x v="1"/>
    <x v="12"/>
    <x v="51"/>
    <x v="4"/>
    <x v="6168"/>
    <x v="22"/>
    <x v="6168"/>
  </r>
  <r>
    <x v="2"/>
    <x v="0"/>
    <x v="41"/>
    <x v="1"/>
    <x v="13"/>
    <x v="55"/>
    <x v="4"/>
    <x v="3898"/>
    <x v="23"/>
    <x v="3898"/>
  </r>
  <r>
    <x v="2"/>
    <x v="0"/>
    <x v="41"/>
    <x v="1"/>
    <x v="13"/>
    <x v="56"/>
    <x v="4"/>
    <x v="4438"/>
    <x v="23"/>
    <x v="4438"/>
  </r>
  <r>
    <x v="2"/>
    <x v="0"/>
    <x v="41"/>
    <x v="1"/>
    <x v="13"/>
    <x v="59"/>
    <x v="4"/>
    <x v="6304"/>
    <x v="23"/>
    <x v="6304"/>
  </r>
  <r>
    <x v="2"/>
    <x v="0"/>
    <x v="41"/>
    <x v="1"/>
    <x v="13"/>
    <x v="61"/>
    <x v="4"/>
    <x v="2808"/>
    <x v="23"/>
    <x v="2808"/>
  </r>
  <r>
    <x v="2"/>
    <x v="0"/>
    <x v="41"/>
    <x v="1"/>
    <x v="13"/>
    <x v="62"/>
    <x v="4"/>
    <x v="3765"/>
    <x v="23"/>
    <x v="3765"/>
  </r>
  <r>
    <x v="2"/>
    <x v="0"/>
    <x v="41"/>
    <x v="1"/>
    <x v="13"/>
    <x v="63"/>
    <x v="4"/>
    <x v="6361"/>
    <x v="23"/>
    <x v="6361"/>
  </r>
  <r>
    <x v="2"/>
    <x v="0"/>
    <x v="41"/>
    <x v="1"/>
    <x v="13"/>
    <x v="64"/>
    <x v="4"/>
    <x v="3570"/>
    <x v="23"/>
    <x v="3570"/>
  </r>
  <r>
    <x v="2"/>
    <x v="0"/>
    <x v="41"/>
    <x v="1"/>
    <x v="13"/>
    <x v="65"/>
    <x v="4"/>
    <x v="1075"/>
    <x v="23"/>
    <x v="1075"/>
  </r>
  <r>
    <x v="2"/>
    <x v="0"/>
    <x v="41"/>
    <x v="1"/>
    <x v="13"/>
    <x v="66"/>
    <x v="4"/>
    <x v="30"/>
    <x v="23"/>
    <x v="30"/>
  </r>
  <r>
    <x v="2"/>
    <x v="0"/>
    <x v="42"/>
    <x v="0"/>
    <x v="20"/>
    <x v="85"/>
    <x v="12"/>
    <x v="2464"/>
    <x v="43"/>
    <x v="2464"/>
  </r>
  <r>
    <x v="2"/>
    <x v="0"/>
    <x v="42"/>
    <x v="0"/>
    <x v="3"/>
    <x v="23"/>
    <x v="12"/>
    <x v="834"/>
    <x v="44"/>
    <x v="834"/>
  </r>
  <r>
    <x v="2"/>
    <x v="0"/>
    <x v="42"/>
    <x v="0"/>
    <x v="4"/>
    <x v="26"/>
    <x v="11"/>
    <x v="956"/>
    <x v="41"/>
    <x v="956"/>
  </r>
  <r>
    <x v="2"/>
    <x v="0"/>
    <x v="42"/>
    <x v="0"/>
    <x v="7"/>
    <x v="6"/>
    <x v="11"/>
    <x v="5717"/>
    <x v="42"/>
    <x v="5717"/>
  </r>
  <r>
    <x v="2"/>
    <x v="0"/>
    <x v="42"/>
    <x v="0"/>
    <x v="7"/>
    <x v="71"/>
    <x v="12"/>
    <x v="138"/>
    <x v="45"/>
    <x v="138"/>
  </r>
  <r>
    <x v="2"/>
    <x v="0"/>
    <x v="42"/>
    <x v="0"/>
    <x v="8"/>
    <x v="45"/>
    <x v="12"/>
    <x v="1736"/>
    <x v="46"/>
    <x v="1736"/>
  </r>
  <r>
    <x v="2"/>
    <x v="0"/>
    <x v="42"/>
    <x v="1"/>
    <x v="15"/>
    <x v="72"/>
    <x v="4"/>
    <x v="2668"/>
    <x v="0"/>
    <x v="2668"/>
  </r>
  <r>
    <x v="2"/>
    <x v="0"/>
    <x v="42"/>
    <x v="1"/>
    <x v="16"/>
    <x v="74"/>
    <x v="4"/>
    <x v="947"/>
    <x v="2"/>
    <x v="947"/>
  </r>
  <r>
    <x v="2"/>
    <x v="0"/>
    <x v="42"/>
    <x v="1"/>
    <x v="17"/>
    <x v="76"/>
    <x v="4"/>
    <x v="1531"/>
    <x v="4"/>
    <x v="1531"/>
  </r>
  <r>
    <x v="2"/>
    <x v="0"/>
    <x v="42"/>
    <x v="1"/>
    <x v="17"/>
    <x v="77"/>
    <x v="4"/>
    <x v="2092"/>
    <x v="4"/>
    <x v="2092"/>
  </r>
  <r>
    <x v="2"/>
    <x v="0"/>
    <x v="42"/>
    <x v="1"/>
    <x v="17"/>
    <x v="78"/>
    <x v="7"/>
    <x v="2382"/>
    <x v="18"/>
    <x v="2382"/>
  </r>
  <r>
    <x v="2"/>
    <x v="0"/>
    <x v="42"/>
    <x v="1"/>
    <x v="18"/>
    <x v="79"/>
    <x v="4"/>
    <x v="3971"/>
    <x v="5"/>
    <x v="3971"/>
  </r>
  <r>
    <x v="2"/>
    <x v="0"/>
    <x v="42"/>
    <x v="1"/>
    <x v="18"/>
    <x v="80"/>
    <x v="4"/>
    <x v="4362"/>
    <x v="5"/>
    <x v="4362"/>
  </r>
  <r>
    <x v="2"/>
    <x v="0"/>
    <x v="42"/>
    <x v="1"/>
    <x v="19"/>
    <x v="81"/>
    <x v="4"/>
    <x v="4697"/>
    <x v="6"/>
    <x v="4697"/>
  </r>
  <r>
    <x v="2"/>
    <x v="0"/>
    <x v="42"/>
    <x v="1"/>
    <x v="20"/>
    <x v="84"/>
    <x v="4"/>
    <x v="565"/>
    <x v="7"/>
    <x v="565"/>
  </r>
  <r>
    <x v="2"/>
    <x v="0"/>
    <x v="42"/>
    <x v="1"/>
    <x v="0"/>
    <x v="8"/>
    <x v="7"/>
    <x v="1229"/>
    <x v="25"/>
    <x v="1229"/>
  </r>
  <r>
    <x v="2"/>
    <x v="0"/>
    <x v="42"/>
    <x v="1"/>
    <x v="1"/>
    <x v="0"/>
    <x v="4"/>
    <x v="1554"/>
    <x v="8"/>
    <x v="1554"/>
  </r>
  <r>
    <x v="2"/>
    <x v="0"/>
    <x v="42"/>
    <x v="1"/>
    <x v="1"/>
    <x v="15"/>
    <x v="4"/>
    <x v="4381"/>
    <x v="8"/>
    <x v="4381"/>
  </r>
  <r>
    <x v="2"/>
    <x v="0"/>
    <x v="42"/>
    <x v="1"/>
    <x v="1"/>
    <x v="12"/>
    <x v="4"/>
    <x v="1285"/>
    <x v="8"/>
    <x v="1285"/>
  </r>
  <r>
    <x v="2"/>
    <x v="0"/>
    <x v="42"/>
    <x v="1"/>
    <x v="1"/>
    <x v="13"/>
    <x v="4"/>
    <x v="3288"/>
    <x v="8"/>
    <x v="3288"/>
  </r>
  <r>
    <x v="2"/>
    <x v="0"/>
    <x v="42"/>
    <x v="1"/>
    <x v="3"/>
    <x v="18"/>
    <x v="4"/>
    <x v="2325"/>
    <x v="10"/>
    <x v="2325"/>
  </r>
  <r>
    <x v="2"/>
    <x v="0"/>
    <x v="42"/>
    <x v="1"/>
    <x v="3"/>
    <x v="19"/>
    <x v="4"/>
    <x v="5007"/>
    <x v="10"/>
    <x v="5007"/>
  </r>
  <r>
    <x v="2"/>
    <x v="0"/>
    <x v="42"/>
    <x v="1"/>
    <x v="3"/>
    <x v="20"/>
    <x v="5"/>
    <x v="3213"/>
    <x v="20"/>
    <x v="3213"/>
  </r>
  <r>
    <x v="2"/>
    <x v="0"/>
    <x v="42"/>
    <x v="1"/>
    <x v="3"/>
    <x v="21"/>
    <x v="7"/>
    <x v="3011"/>
    <x v="26"/>
    <x v="3011"/>
  </r>
  <r>
    <x v="2"/>
    <x v="0"/>
    <x v="42"/>
    <x v="1"/>
    <x v="3"/>
    <x v="22"/>
    <x v="7"/>
    <x v="266"/>
    <x v="26"/>
    <x v="266"/>
  </r>
  <r>
    <x v="2"/>
    <x v="0"/>
    <x v="42"/>
    <x v="1"/>
    <x v="3"/>
    <x v="27"/>
    <x v="4"/>
    <x v="5254"/>
    <x v="10"/>
    <x v="5254"/>
  </r>
  <r>
    <x v="2"/>
    <x v="0"/>
    <x v="42"/>
    <x v="1"/>
    <x v="4"/>
    <x v="25"/>
    <x v="4"/>
    <x v="152"/>
    <x v="13"/>
    <x v="152"/>
  </r>
  <r>
    <x v="2"/>
    <x v="0"/>
    <x v="42"/>
    <x v="1"/>
    <x v="5"/>
    <x v="33"/>
    <x v="2"/>
    <x v="259"/>
    <x v="11"/>
    <x v="259"/>
  </r>
  <r>
    <x v="2"/>
    <x v="0"/>
    <x v="42"/>
    <x v="1"/>
    <x v="7"/>
    <x v="4"/>
    <x v="4"/>
    <x v="1625"/>
    <x v="16"/>
    <x v="1625"/>
  </r>
  <r>
    <x v="2"/>
    <x v="0"/>
    <x v="42"/>
    <x v="1"/>
    <x v="7"/>
    <x v="5"/>
    <x v="7"/>
    <x v="981"/>
    <x v="29"/>
    <x v="981"/>
  </r>
  <r>
    <x v="2"/>
    <x v="0"/>
    <x v="42"/>
    <x v="1"/>
    <x v="7"/>
    <x v="69"/>
    <x v="4"/>
    <x v="1932"/>
    <x v="16"/>
    <x v="1932"/>
  </r>
  <r>
    <x v="2"/>
    <x v="0"/>
    <x v="42"/>
    <x v="1"/>
    <x v="7"/>
    <x v="70"/>
    <x v="7"/>
    <x v="4866"/>
    <x v="29"/>
    <x v="4866"/>
  </r>
  <r>
    <x v="2"/>
    <x v="0"/>
    <x v="42"/>
    <x v="1"/>
    <x v="9"/>
    <x v="37"/>
    <x v="4"/>
    <x v="87"/>
    <x v="17"/>
    <x v="87"/>
  </r>
  <r>
    <x v="2"/>
    <x v="0"/>
    <x v="42"/>
    <x v="1"/>
    <x v="9"/>
    <x v="39"/>
    <x v="7"/>
    <x v="4525"/>
    <x v="31"/>
    <x v="4525"/>
  </r>
  <r>
    <x v="2"/>
    <x v="0"/>
    <x v="42"/>
    <x v="1"/>
    <x v="9"/>
    <x v="40"/>
    <x v="9"/>
    <x v="2691"/>
    <x v="36"/>
    <x v="2691"/>
  </r>
  <r>
    <x v="2"/>
    <x v="0"/>
    <x v="42"/>
    <x v="1"/>
    <x v="9"/>
    <x v="41"/>
    <x v="10"/>
    <x v="5440"/>
    <x v="40"/>
    <x v="5440"/>
  </r>
  <r>
    <x v="2"/>
    <x v="0"/>
    <x v="42"/>
    <x v="1"/>
    <x v="10"/>
    <x v="42"/>
    <x v="5"/>
    <x v="1131"/>
    <x v="27"/>
    <x v="1131"/>
  </r>
  <r>
    <x v="2"/>
    <x v="0"/>
    <x v="42"/>
    <x v="1"/>
    <x v="10"/>
    <x v="43"/>
    <x v="5"/>
    <x v="3700"/>
    <x v="27"/>
    <x v="3700"/>
  </r>
  <r>
    <x v="2"/>
    <x v="0"/>
    <x v="42"/>
    <x v="1"/>
    <x v="10"/>
    <x v="44"/>
    <x v="0"/>
    <x v="5230"/>
    <x v="9"/>
    <x v="5230"/>
  </r>
  <r>
    <x v="2"/>
    <x v="0"/>
    <x v="42"/>
    <x v="1"/>
    <x v="10"/>
    <x v="86"/>
    <x v="5"/>
    <x v="4136"/>
    <x v="27"/>
    <x v="4136"/>
  </r>
  <r>
    <x v="2"/>
    <x v="0"/>
    <x v="42"/>
    <x v="1"/>
    <x v="12"/>
    <x v="48"/>
    <x v="4"/>
    <x v="491"/>
    <x v="22"/>
    <x v="491"/>
  </r>
  <r>
    <x v="2"/>
    <x v="0"/>
    <x v="42"/>
    <x v="1"/>
    <x v="12"/>
    <x v="49"/>
    <x v="7"/>
    <x v="5892"/>
    <x v="33"/>
    <x v="5892"/>
  </r>
  <r>
    <x v="2"/>
    <x v="0"/>
    <x v="42"/>
    <x v="1"/>
    <x v="12"/>
    <x v="51"/>
    <x v="4"/>
    <x v="1117"/>
    <x v="22"/>
    <x v="1117"/>
  </r>
  <r>
    <x v="2"/>
    <x v="0"/>
    <x v="42"/>
    <x v="1"/>
    <x v="12"/>
    <x v="53"/>
    <x v="4"/>
    <x v="4866"/>
    <x v="22"/>
    <x v="4866"/>
  </r>
  <r>
    <x v="2"/>
    <x v="0"/>
    <x v="42"/>
    <x v="1"/>
    <x v="13"/>
    <x v="55"/>
    <x v="4"/>
    <x v="3717"/>
    <x v="23"/>
    <x v="3717"/>
  </r>
  <r>
    <x v="2"/>
    <x v="0"/>
    <x v="42"/>
    <x v="1"/>
    <x v="13"/>
    <x v="56"/>
    <x v="4"/>
    <x v="5888"/>
    <x v="23"/>
    <x v="5888"/>
  </r>
  <r>
    <x v="2"/>
    <x v="0"/>
    <x v="42"/>
    <x v="1"/>
    <x v="13"/>
    <x v="59"/>
    <x v="4"/>
    <x v="79"/>
    <x v="23"/>
    <x v="79"/>
  </r>
  <r>
    <x v="2"/>
    <x v="0"/>
    <x v="42"/>
    <x v="1"/>
    <x v="13"/>
    <x v="61"/>
    <x v="4"/>
    <x v="6344"/>
    <x v="23"/>
    <x v="6344"/>
  </r>
  <r>
    <x v="2"/>
    <x v="0"/>
    <x v="42"/>
    <x v="1"/>
    <x v="13"/>
    <x v="62"/>
    <x v="4"/>
    <x v="5202"/>
    <x v="23"/>
    <x v="5202"/>
  </r>
  <r>
    <x v="2"/>
    <x v="0"/>
    <x v="42"/>
    <x v="1"/>
    <x v="13"/>
    <x v="63"/>
    <x v="4"/>
    <x v="3657"/>
    <x v="23"/>
    <x v="3657"/>
  </r>
  <r>
    <x v="2"/>
    <x v="0"/>
    <x v="42"/>
    <x v="1"/>
    <x v="13"/>
    <x v="64"/>
    <x v="4"/>
    <x v="1564"/>
    <x v="23"/>
    <x v="1564"/>
  </r>
  <r>
    <x v="2"/>
    <x v="0"/>
    <x v="42"/>
    <x v="1"/>
    <x v="13"/>
    <x v="65"/>
    <x v="4"/>
    <x v="5567"/>
    <x v="23"/>
    <x v="5567"/>
  </r>
  <r>
    <x v="2"/>
    <x v="0"/>
    <x v="42"/>
    <x v="1"/>
    <x v="13"/>
    <x v="66"/>
    <x v="4"/>
    <x v="1838"/>
    <x v="23"/>
    <x v="1838"/>
  </r>
  <r>
    <x v="2"/>
    <x v="0"/>
    <x v="0"/>
    <x v="1"/>
    <x v="17"/>
    <x v="76"/>
    <x v="4"/>
    <x v="1154"/>
    <x v="4"/>
    <x v="1154"/>
  </r>
  <r>
    <x v="2"/>
    <x v="0"/>
    <x v="0"/>
    <x v="1"/>
    <x v="17"/>
    <x v="78"/>
    <x v="7"/>
    <x v="1963"/>
    <x v="18"/>
    <x v="1963"/>
  </r>
  <r>
    <x v="2"/>
    <x v="0"/>
    <x v="0"/>
    <x v="1"/>
    <x v="18"/>
    <x v="80"/>
    <x v="4"/>
    <x v="1786"/>
    <x v="5"/>
    <x v="1786"/>
  </r>
  <r>
    <x v="2"/>
    <x v="0"/>
    <x v="0"/>
    <x v="1"/>
    <x v="3"/>
    <x v="18"/>
    <x v="4"/>
    <x v="5954"/>
    <x v="10"/>
    <x v="5954"/>
  </r>
  <r>
    <x v="2"/>
    <x v="0"/>
    <x v="0"/>
    <x v="1"/>
    <x v="3"/>
    <x v="19"/>
    <x v="4"/>
    <x v="599"/>
    <x v="10"/>
    <x v="599"/>
  </r>
  <r>
    <x v="2"/>
    <x v="0"/>
    <x v="0"/>
    <x v="1"/>
    <x v="3"/>
    <x v="22"/>
    <x v="7"/>
    <x v="2570"/>
    <x v="26"/>
    <x v="2570"/>
  </r>
  <r>
    <x v="2"/>
    <x v="0"/>
    <x v="0"/>
    <x v="1"/>
    <x v="3"/>
    <x v="27"/>
    <x v="4"/>
    <x v="4386"/>
    <x v="10"/>
    <x v="4386"/>
  </r>
  <r>
    <x v="2"/>
    <x v="0"/>
    <x v="0"/>
    <x v="1"/>
    <x v="4"/>
    <x v="25"/>
    <x v="4"/>
    <x v="4929"/>
    <x v="13"/>
    <x v="4929"/>
  </r>
  <r>
    <x v="2"/>
    <x v="0"/>
    <x v="0"/>
    <x v="1"/>
    <x v="7"/>
    <x v="70"/>
    <x v="7"/>
    <x v="961"/>
    <x v="29"/>
    <x v="961"/>
  </r>
  <r>
    <x v="2"/>
    <x v="0"/>
    <x v="0"/>
    <x v="1"/>
    <x v="9"/>
    <x v="37"/>
    <x v="4"/>
    <x v="4906"/>
    <x v="17"/>
    <x v="4906"/>
  </r>
  <r>
    <x v="2"/>
    <x v="0"/>
    <x v="0"/>
    <x v="1"/>
    <x v="9"/>
    <x v="39"/>
    <x v="7"/>
    <x v="5508"/>
    <x v="31"/>
    <x v="5508"/>
  </r>
  <r>
    <x v="2"/>
    <x v="0"/>
    <x v="0"/>
    <x v="1"/>
    <x v="9"/>
    <x v="41"/>
    <x v="10"/>
    <x v="5739"/>
    <x v="40"/>
    <x v="5739"/>
  </r>
  <r>
    <x v="2"/>
    <x v="0"/>
    <x v="0"/>
    <x v="1"/>
    <x v="12"/>
    <x v="49"/>
    <x v="7"/>
    <x v="4236"/>
    <x v="33"/>
    <x v="4236"/>
  </r>
  <r>
    <x v="2"/>
    <x v="0"/>
    <x v="0"/>
    <x v="1"/>
    <x v="13"/>
    <x v="56"/>
    <x v="4"/>
    <x v="5557"/>
    <x v="23"/>
    <x v="5557"/>
  </r>
  <r>
    <x v="2"/>
    <x v="0"/>
    <x v="0"/>
    <x v="1"/>
    <x v="13"/>
    <x v="59"/>
    <x v="4"/>
    <x v="176"/>
    <x v="23"/>
    <x v="176"/>
  </r>
  <r>
    <x v="2"/>
    <x v="0"/>
    <x v="0"/>
    <x v="1"/>
    <x v="13"/>
    <x v="64"/>
    <x v="4"/>
    <x v="2106"/>
    <x v="23"/>
    <x v="2106"/>
  </r>
  <r>
    <x v="2"/>
    <x v="0"/>
    <x v="1"/>
    <x v="1"/>
    <x v="15"/>
    <x v="72"/>
    <x v="4"/>
    <x v="2324"/>
    <x v="0"/>
    <x v="2324"/>
  </r>
  <r>
    <x v="2"/>
    <x v="0"/>
    <x v="1"/>
    <x v="1"/>
    <x v="17"/>
    <x v="76"/>
    <x v="4"/>
    <x v="22"/>
    <x v="4"/>
    <x v="22"/>
  </r>
  <r>
    <x v="2"/>
    <x v="0"/>
    <x v="1"/>
    <x v="1"/>
    <x v="17"/>
    <x v="77"/>
    <x v="4"/>
    <x v="5133"/>
    <x v="4"/>
    <x v="5133"/>
  </r>
  <r>
    <x v="2"/>
    <x v="0"/>
    <x v="1"/>
    <x v="1"/>
    <x v="17"/>
    <x v="78"/>
    <x v="7"/>
    <x v="3325"/>
    <x v="18"/>
    <x v="3325"/>
  </r>
  <r>
    <x v="2"/>
    <x v="0"/>
    <x v="1"/>
    <x v="1"/>
    <x v="18"/>
    <x v="79"/>
    <x v="4"/>
    <x v="1653"/>
    <x v="5"/>
    <x v="1653"/>
  </r>
  <r>
    <x v="2"/>
    <x v="0"/>
    <x v="1"/>
    <x v="1"/>
    <x v="18"/>
    <x v="80"/>
    <x v="4"/>
    <x v="1687"/>
    <x v="5"/>
    <x v="1687"/>
  </r>
  <r>
    <x v="2"/>
    <x v="0"/>
    <x v="1"/>
    <x v="1"/>
    <x v="19"/>
    <x v="81"/>
    <x v="4"/>
    <x v="3686"/>
    <x v="6"/>
    <x v="3686"/>
  </r>
  <r>
    <x v="2"/>
    <x v="0"/>
    <x v="1"/>
    <x v="1"/>
    <x v="1"/>
    <x v="0"/>
    <x v="4"/>
    <x v="2911"/>
    <x v="8"/>
    <x v="2911"/>
  </r>
  <r>
    <x v="2"/>
    <x v="0"/>
    <x v="1"/>
    <x v="1"/>
    <x v="1"/>
    <x v="15"/>
    <x v="4"/>
    <x v="220"/>
    <x v="8"/>
    <x v="220"/>
  </r>
  <r>
    <x v="2"/>
    <x v="0"/>
    <x v="1"/>
    <x v="1"/>
    <x v="3"/>
    <x v="18"/>
    <x v="4"/>
    <x v="3875"/>
    <x v="10"/>
    <x v="3875"/>
  </r>
  <r>
    <x v="2"/>
    <x v="0"/>
    <x v="1"/>
    <x v="1"/>
    <x v="3"/>
    <x v="19"/>
    <x v="4"/>
    <x v="5225"/>
    <x v="10"/>
    <x v="5225"/>
  </r>
  <r>
    <x v="2"/>
    <x v="0"/>
    <x v="1"/>
    <x v="1"/>
    <x v="3"/>
    <x v="20"/>
    <x v="5"/>
    <x v="2931"/>
    <x v="20"/>
    <x v="2931"/>
  </r>
  <r>
    <x v="2"/>
    <x v="0"/>
    <x v="1"/>
    <x v="1"/>
    <x v="3"/>
    <x v="21"/>
    <x v="7"/>
    <x v="542"/>
    <x v="26"/>
    <x v="542"/>
  </r>
  <r>
    <x v="2"/>
    <x v="0"/>
    <x v="1"/>
    <x v="1"/>
    <x v="3"/>
    <x v="22"/>
    <x v="7"/>
    <x v="1128"/>
    <x v="26"/>
    <x v="1128"/>
  </r>
  <r>
    <x v="2"/>
    <x v="0"/>
    <x v="1"/>
    <x v="1"/>
    <x v="3"/>
    <x v="27"/>
    <x v="4"/>
    <x v="578"/>
    <x v="10"/>
    <x v="578"/>
  </r>
  <r>
    <x v="2"/>
    <x v="0"/>
    <x v="1"/>
    <x v="1"/>
    <x v="4"/>
    <x v="24"/>
    <x v="4"/>
    <x v="4167"/>
    <x v="13"/>
    <x v="4167"/>
  </r>
  <r>
    <x v="2"/>
    <x v="0"/>
    <x v="1"/>
    <x v="1"/>
    <x v="4"/>
    <x v="25"/>
    <x v="4"/>
    <x v="4862"/>
    <x v="13"/>
    <x v="4862"/>
  </r>
  <r>
    <x v="2"/>
    <x v="0"/>
    <x v="1"/>
    <x v="1"/>
    <x v="7"/>
    <x v="69"/>
    <x v="4"/>
    <x v="2082"/>
    <x v="16"/>
    <x v="2082"/>
  </r>
  <r>
    <x v="2"/>
    <x v="0"/>
    <x v="1"/>
    <x v="1"/>
    <x v="7"/>
    <x v="70"/>
    <x v="7"/>
    <x v="2593"/>
    <x v="29"/>
    <x v="2593"/>
  </r>
  <r>
    <x v="2"/>
    <x v="0"/>
    <x v="1"/>
    <x v="1"/>
    <x v="9"/>
    <x v="39"/>
    <x v="7"/>
    <x v="4147"/>
    <x v="31"/>
    <x v="4147"/>
  </r>
  <r>
    <x v="2"/>
    <x v="0"/>
    <x v="1"/>
    <x v="1"/>
    <x v="10"/>
    <x v="43"/>
    <x v="5"/>
    <x v="5958"/>
    <x v="27"/>
    <x v="5958"/>
  </r>
  <r>
    <x v="2"/>
    <x v="0"/>
    <x v="1"/>
    <x v="1"/>
    <x v="10"/>
    <x v="44"/>
    <x v="0"/>
    <x v="592"/>
    <x v="9"/>
    <x v="592"/>
  </r>
  <r>
    <x v="2"/>
    <x v="0"/>
    <x v="1"/>
    <x v="1"/>
    <x v="12"/>
    <x v="48"/>
    <x v="4"/>
    <x v="5606"/>
    <x v="22"/>
    <x v="5606"/>
  </r>
  <r>
    <x v="2"/>
    <x v="0"/>
    <x v="1"/>
    <x v="1"/>
    <x v="12"/>
    <x v="52"/>
    <x v="4"/>
    <x v="5417"/>
    <x v="22"/>
    <x v="5417"/>
  </r>
  <r>
    <x v="2"/>
    <x v="0"/>
    <x v="1"/>
    <x v="1"/>
    <x v="13"/>
    <x v="56"/>
    <x v="4"/>
    <x v="1290"/>
    <x v="23"/>
    <x v="1290"/>
  </r>
  <r>
    <x v="2"/>
    <x v="0"/>
    <x v="1"/>
    <x v="1"/>
    <x v="13"/>
    <x v="58"/>
    <x v="4"/>
    <x v="5114"/>
    <x v="23"/>
    <x v="5114"/>
  </r>
  <r>
    <x v="2"/>
    <x v="0"/>
    <x v="1"/>
    <x v="1"/>
    <x v="13"/>
    <x v="59"/>
    <x v="4"/>
    <x v="5537"/>
    <x v="23"/>
    <x v="5537"/>
  </r>
  <r>
    <x v="2"/>
    <x v="0"/>
    <x v="1"/>
    <x v="1"/>
    <x v="13"/>
    <x v="62"/>
    <x v="4"/>
    <x v="3822"/>
    <x v="23"/>
    <x v="3822"/>
  </r>
  <r>
    <x v="2"/>
    <x v="0"/>
    <x v="1"/>
    <x v="1"/>
    <x v="13"/>
    <x v="64"/>
    <x v="4"/>
    <x v="4859"/>
    <x v="23"/>
    <x v="4859"/>
  </r>
  <r>
    <x v="2"/>
    <x v="0"/>
    <x v="1"/>
    <x v="1"/>
    <x v="13"/>
    <x v="65"/>
    <x v="4"/>
    <x v="2364"/>
    <x v="23"/>
    <x v="2364"/>
  </r>
  <r>
    <x v="2"/>
    <x v="0"/>
    <x v="1"/>
    <x v="1"/>
    <x v="13"/>
    <x v="66"/>
    <x v="4"/>
    <x v="1651"/>
    <x v="23"/>
    <x v="1651"/>
  </r>
  <r>
    <x v="2"/>
    <x v="0"/>
    <x v="2"/>
    <x v="1"/>
    <x v="15"/>
    <x v="72"/>
    <x v="4"/>
    <x v="6150"/>
    <x v="0"/>
    <x v="6150"/>
  </r>
  <r>
    <x v="2"/>
    <x v="0"/>
    <x v="2"/>
    <x v="1"/>
    <x v="17"/>
    <x v="76"/>
    <x v="4"/>
    <x v="3185"/>
    <x v="4"/>
    <x v="3185"/>
  </r>
  <r>
    <x v="2"/>
    <x v="0"/>
    <x v="2"/>
    <x v="1"/>
    <x v="17"/>
    <x v="78"/>
    <x v="7"/>
    <x v="2511"/>
    <x v="18"/>
    <x v="2511"/>
  </r>
  <r>
    <x v="2"/>
    <x v="0"/>
    <x v="2"/>
    <x v="1"/>
    <x v="18"/>
    <x v="80"/>
    <x v="4"/>
    <x v="342"/>
    <x v="5"/>
    <x v="342"/>
  </r>
  <r>
    <x v="2"/>
    <x v="0"/>
    <x v="2"/>
    <x v="1"/>
    <x v="19"/>
    <x v="81"/>
    <x v="4"/>
    <x v="2615"/>
    <x v="6"/>
    <x v="2615"/>
  </r>
  <r>
    <x v="2"/>
    <x v="0"/>
    <x v="2"/>
    <x v="1"/>
    <x v="20"/>
    <x v="84"/>
    <x v="4"/>
    <x v="5551"/>
    <x v="7"/>
    <x v="5551"/>
  </r>
  <r>
    <x v="2"/>
    <x v="0"/>
    <x v="2"/>
    <x v="1"/>
    <x v="0"/>
    <x v="8"/>
    <x v="7"/>
    <x v="2584"/>
    <x v="25"/>
    <x v="2584"/>
  </r>
  <r>
    <x v="2"/>
    <x v="0"/>
    <x v="2"/>
    <x v="1"/>
    <x v="1"/>
    <x v="13"/>
    <x v="4"/>
    <x v="5552"/>
    <x v="8"/>
    <x v="5552"/>
  </r>
  <r>
    <x v="2"/>
    <x v="0"/>
    <x v="2"/>
    <x v="1"/>
    <x v="3"/>
    <x v="17"/>
    <x v="0"/>
    <x v="5257"/>
    <x v="1"/>
    <x v="5257"/>
  </r>
  <r>
    <x v="2"/>
    <x v="0"/>
    <x v="2"/>
    <x v="1"/>
    <x v="3"/>
    <x v="18"/>
    <x v="4"/>
    <x v="2308"/>
    <x v="10"/>
    <x v="2308"/>
  </r>
  <r>
    <x v="2"/>
    <x v="0"/>
    <x v="2"/>
    <x v="1"/>
    <x v="3"/>
    <x v="19"/>
    <x v="4"/>
    <x v="5339"/>
    <x v="10"/>
    <x v="5339"/>
  </r>
  <r>
    <x v="2"/>
    <x v="0"/>
    <x v="2"/>
    <x v="1"/>
    <x v="3"/>
    <x v="21"/>
    <x v="7"/>
    <x v="2443"/>
    <x v="26"/>
    <x v="2443"/>
  </r>
  <r>
    <x v="2"/>
    <x v="0"/>
    <x v="2"/>
    <x v="1"/>
    <x v="3"/>
    <x v="27"/>
    <x v="4"/>
    <x v="4082"/>
    <x v="10"/>
    <x v="4082"/>
  </r>
  <r>
    <x v="2"/>
    <x v="0"/>
    <x v="2"/>
    <x v="1"/>
    <x v="4"/>
    <x v="24"/>
    <x v="4"/>
    <x v="6154"/>
    <x v="13"/>
    <x v="6154"/>
  </r>
  <r>
    <x v="2"/>
    <x v="0"/>
    <x v="2"/>
    <x v="1"/>
    <x v="4"/>
    <x v="25"/>
    <x v="4"/>
    <x v="182"/>
    <x v="13"/>
    <x v="182"/>
  </r>
  <r>
    <x v="2"/>
    <x v="0"/>
    <x v="2"/>
    <x v="1"/>
    <x v="7"/>
    <x v="69"/>
    <x v="4"/>
    <x v="58"/>
    <x v="16"/>
    <x v="58"/>
  </r>
  <r>
    <x v="2"/>
    <x v="0"/>
    <x v="2"/>
    <x v="1"/>
    <x v="7"/>
    <x v="70"/>
    <x v="7"/>
    <x v="71"/>
    <x v="29"/>
    <x v="71"/>
  </r>
  <r>
    <x v="2"/>
    <x v="0"/>
    <x v="2"/>
    <x v="1"/>
    <x v="9"/>
    <x v="39"/>
    <x v="7"/>
    <x v="1126"/>
    <x v="31"/>
    <x v="1126"/>
  </r>
  <r>
    <x v="2"/>
    <x v="0"/>
    <x v="2"/>
    <x v="1"/>
    <x v="10"/>
    <x v="43"/>
    <x v="5"/>
    <x v="2717"/>
    <x v="27"/>
    <x v="2717"/>
  </r>
  <r>
    <x v="2"/>
    <x v="0"/>
    <x v="2"/>
    <x v="1"/>
    <x v="10"/>
    <x v="86"/>
    <x v="5"/>
    <x v="1855"/>
    <x v="27"/>
    <x v="1855"/>
  </r>
  <r>
    <x v="2"/>
    <x v="0"/>
    <x v="2"/>
    <x v="1"/>
    <x v="12"/>
    <x v="48"/>
    <x v="4"/>
    <x v="668"/>
    <x v="22"/>
    <x v="668"/>
  </r>
  <r>
    <x v="2"/>
    <x v="0"/>
    <x v="2"/>
    <x v="1"/>
    <x v="12"/>
    <x v="51"/>
    <x v="4"/>
    <x v="842"/>
    <x v="22"/>
    <x v="842"/>
  </r>
  <r>
    <x v="2"/>
    <x v="0"/>
    <x v="2"/>
    <x v="1"/>
    <x v="12"/>
    <x v="53"/>
    <x v="4"/>
    <x v="3410"/>
    <x v="22"/>
    <x v="3410"/>
  </r>
  <r>
    <x v="2"/>
    <x v="0"/>
    <x v="2"/>
    <x v="1"/>
    <x v="13"/>
    <x v="58"/>
    <x v="4"/>
    <x v="4959"/>
    <x v="23"/>
    <x v="4959"/>
  </r>
  <r>
    <x v="2"/>
    <x v="0"/>
    <x v="2"/>
    <x v="1"/>
    <x v="13"/>
    <x v="59"/>
    <x v="4"/>
    <x v="5881"/>
    <x v="23"/>
    <x v="5881"/>
  </r>
  <r>
    <x v="2"/>
    <x v="0"/>
    <x v="2"/>
    <x v="1"/>
    <x v="13"/>
    <x v="63"/>
    <x v="4"/>
    <x v="2227"/>
    <x v="23"/>
    <x v="2227"/>
  </r>
  <r>
    <x v="2"/>
    <x v="0"/>
    <x v="2"/>
    <x v="1"/>
    <x v="13"/>
    <x v="64"/>
    <x v="4"/>
    <x v="6038"/>
    <x v="23"/>
    <x v="6038"/>
  </r>
  <r>
    <x v="2"/>
    <x v="0"/>
    <x v="2"/>
    <x v="1"/>
    <x v="13"/>
    <x v="65"/>
    <x v="4"/>
    <x v="6086"/>
    <x v="23"/>
    <x v="6086"/>
  </r>
  <r>
    <x v="2"/>
    <x v="0"/>
    <x v="2"/>
    <x v="1"/>
    <x v="13"/>
    <x v="66"/>
    <x v="4"/>
    <x v="333"/>
    <x v="23"/>
    <x v="333"/>
  </r>
  <r>
    <x v="2"/>
    <x v="0"/>
    <x v="3"/>
    <x v="1"/>
    <x v="15"/>
    <x v="72"/>
    <x v="4"/>
    <x v="385"/>
    <x v="0"/>
    <x v="385"/>
  </r>
  <r>
    <x v="2"/>
    <x v="0"/>
    <x v="3"/>
    <x v="1"/>
    <x v="16"/>
    <x v="74"/>
    <x v="4"/>
    <x v="6442"/>
    <x v="2"/>
    <x v="6442"/>
  </r>
  <r>
    <x v="2"/>
    <x v="0"/>
    <x v="3"/>
    <x v="1"/>
    <x v="17"/>
    <x v="76"/>
    <x v="4"/>
    <x v="1207"/>
    <x v="4"/>
    <x v="1207"/>
  </r>
  <r>
    <x v="2"/>
    <x v="0"/>
    <x v="3"/>
    <x v="1"/>
    <x v="17"/>
    <x v="77"/>
    <x v="4"/>
    <x v="317"/>
    <x v="4"/>
    <x v="317"/>
  </r>
  <r>
    <x v="2"/>
    <x v="0"/>
    <x v="3"/>
    <x v="1"/>
    <x v="17"/>
    <x v="78"/>
    <x v="7"/>
    <x v="2077"/>
    <x v="18"/>
    <x v="2077"/>
  </r>
  <r>
    <x v="2"/>
    <x v="0"/>
    <x v="3"/>
    <x v="1"/>
    <x v="18"/>
    <x v="79"/>
    <x v="4"/>
    <x v="6380"/>
    <x v="5"/>
    <x v="6380"/>
  </r>
  <r>
    <x v="2"/>
    <x v="0"/>
    <x v="3"/>
    <x v="1"/>
    <x v="18"/>
    <x v="80"/>
    <x v="4"/>
    <x v="2432"/>
    <x v="5"/>
    <x v="2432"/>
  </r>
  <r>
    <x v="2"/>
    <x v="0"/>
    <x v="3"/>
    <x v="1"/>
    <x v="19"/>
    <x v="81"/>
    <x v="4"/>
    <x v="1558"/>
    <x v="6"/>
    <x v="1558"/>
  </r>
  <r>
    <x v="2"/>
    <x v="0"/>
    <x v="3"/>
    <x v="1"/>
    <x v="20"/>
    <x v="84"/>
    <x v="4"/>
    <x v="2119"/>
    <x v="7"/>
    <x v="2119"/>
  </r>
  <r>
    <x v="2"/>
    <x v="0"/>
    <x v="3"/>
    <x v="1"/>
    <x v="0"/>
    <x v="8"/>
    <x v="7"/>
    <x v="2489"/>
    <x v="25"/>
    <x v="2489"/>
  </r>
  <r>
    <x v="2"/>
    <x v="0"/>
    <x v="3"/>
    <x v="1"/>
    <x v="1"/>
    <x v="15"/>
    <x v="4"/>
    <x v="4296"/>
    <x v="8"/>
    <x v="4296"/>
  </r>
  <r>
    <x v="2"/>
    <x v="0"/>
    <x v="3"/>
    <x v="1"/>
    <x v="1"/>
    <x v="13"/>
    <x v="4"/>
    <x v="4314"/>
    <x v="8"/>
    <x v="4314"/>
  </r>
  <r>
    <x v="2"/>
    <x v="0"/>
    <x v="3"/>
    <x v="1"/>
    <x v="3"/>
    <x v="18"/>
    <x v="4"/>
    <x v="3590"/>
    <x v="10"/>
    <x v="3590"/>
  </r>
  <r>
    <x v="2"/>
    <x v="0"/>
    <x v="3"/>
    <x v="1"/>
    <x v="3"/>
    <x v="19"/>
    <x v="4"/>
    <x v="5386"/>
    <x v="10"/>
    <x v="5386"/>
  </r>
  <r>
    <x v="2"/>
    <x v="0"/>
    <x v="3"/>
    <x v="1"/>
    <x v="3"/>
    <x v="20"/>
    <x v="5"/>
    <x v="6089"/>
    <x v="20"/>
    <x v="6089"/>
  </r>
  <r>
    <x v="2"/>
    <x v="0"/>
    <x v="3"/>
    <x v="1"/>
    <x v="3"/>
    <x v="21"/>
    <x v="7"/>
    <x v="5901"/>
    <x v="26"/>
    <x v="5901"/>
  </r>
  <r>
    <x v="2"/>
    <x v="0"/>
    <x v="3"/>
    <x v="1"/>
    <x v="3"/>
    <x v="22"/>
    <x v="7"/>
    <x v="384"/>
    <x v="26"/>
    <x v="384"/>
  </r>
  <r>
    <x v="2"/>
    <x v="0"/>
    <x v="3"/>
    <x v="1"/>
    <x v="3"/>
    <x v="27"/>
    <x v="4"/>
    <x v="5641"/>
    <x v="10"/>
    <x v="5641"/>
  </r>
  <r>
    <x v="2"/>
    <x v="0"/>
    <x v="3"/>
    <x v="1"/>
    <x v="4"/>
    <x v="25"/>
    <x v="4"/>
    <x v="3825"/>
    <x v="13"/>
    <x v="3825"/>
  </r>
  <r>
    <x v="2"/>
    <x v="0"/>
    <x v="3"/>
    <x v="1"/>
    <x v="9"/>
    <x v="37"/>
    <x v="4"/>
    <x v="3136"/>
    <x v="17"/>
    <x v="3136"/>
  </r>
  <r>
    <x v="2"/>
    <x v="0"/>
    <x v="3"/>
    <x v="1"/>
    <x v="9"/>
    <x v="39"/>
    <x v="7"/>
    <x v="1237"/>
    <x v="31"/>
    <x v="1237"/>
  </r>
  <r>
    <x v="2"/>
    <x v="0"/>
    <x v="3"/>
    <x v="1"/>
    <x v="9"/>
    <x v="41"/>
    <x v="10"/>
    <x v="4558"/>
    <x v="40"/>
    <x v="4558"/>
  </r>
  <r>
    <x v="2"/>
    <x v="0"/>
    <x v="3"/>
    <x v="1"/>
    <x v="12"/>
    <x v="48"/>
    <x v="4"/>
    <x v="6385"/>
    <x v="22"/>
    <x v="6385"/>
  </r>
  <r>
    <x v="2"/>
    <x v="0"/>
    <x v="3"/>
    <x v="1"/>
    <x v="12"/>
    <x v="49"/>
    <x v="7"/>
    <x v="2752"/>
    <x v="33"/>
    <x v="2752"/>
  </r>
  <r>
    <x v="2"/>
    <x v="0"/>
    <x v="3"/>
    <x v="1"/>
    <x v="12"/>
    <x v="51"/>
    <x v="4"/>
    <x v="4783"/>
    <x v="22"/>
    <x v="4783"/>
  </r>
  <r>
    <x v="2"/>
    <x v="0"/>
    <x v="3"/>
    <x v="1"/>
    <x v="13"/>
    <x v="55"/>
    <x v="4"/>
    <x v="4504"/>
    <x v="23"/>
    <x v="4504"/>
  </r>
  <r>
    <x v="2"/>
    <x v="0"/>
    <x v="3"/>
    <x v="1"/>
    <x v="13"/>
    <x v="56"/>
    <x v="4"/>
    <x v="5556"/>
    <x v="23"/>
    <x v="5556"/>
  </r>
  <r>
    <x v="2"/>
    <x v="0"/>
    <x v="3"/>
    <x v="1"/>
    <x v="13"/>
    <x v="58"/>
    <x v="4"/>
    <x v="1475"/>
    <x v="23"/>
    <x v="1475"/>
  </r>
  <r>
    <x v="2"/>
    <x v="0"/>
    <x v="3"/>
    <x v="1"/>
    <x v="13"/>
    <x v="59"/>
    <x v="4"/>
    <x v="4003"/>
    <x v="23"/>
    <x v="4003"/>
  </r>
  <r>
    <x v="2"/>
    <x v="0"/>
    <x v="3"/>
    <x v="1"/>
    <x v="13"/>
    <x v="60"/>
    <x v="7"/>
    <x v="617"/>
    <x v="34"/>
    <x v="617"/>
  </r>
  <r>
    <x v="2"/>
    <x v="0"/>
    <x v="3"/>
    <x v="1"/>
    <x v="13"/>
    <x v="61"/>
    <x v="4"/>
    <x v="6294"/>
    <x v="23"/>
    <x v="6294"/>
  </r>
  <r>
    <x v="2"/>
    <x v="0"/>
    <x v="3"/>
    <x v="1"/>
    <x v="13"/>
    <x v="62"/>
    <x v="4"/>
    <x v="1019"/>
    <x v="23"/>
    <x v="1019"/>
  </r>
  <r>
    <x v="2"/>
    <x v="0"/>
    <x v="3"/>
    <x v="1"/>
    <x v="13"/>
    <x v="64"/>
    <x v="4"/>
    <x v="3936"/>
    <x v="23"/>
    <x v="3936"/>
  </r>
  <r>
    <x v="2"/>
    <x v="0"/>
    <x v="3"/>
    <x v="1"/>
    <x v="13"/>
    <x v="65"/>
    <x v="4"/>
    <x v="6265"/>
    <x v="23"/>
    <x v="6265"/>
  </r>
  <r>
    <x v="2"/>
    <x v="0"/>
    <x v="3"/>
    <x v="1"/>
    <x v="13"/>
    <x v="66"/>
    <x v="4"/>
    <x v="6301"/>
    <x v="23"/>
    <x v="6301"/>
  </r>
  <r>
    <x v="2"/>
    <x v="0"/>
    <x v="4"/>
    <x v="1"/>
    <x v="17"/>
    <x v="76"/>
    <x v="4"/>
    <x v="4269"/>
    <x v="4"/>
    <x v="4269"/>
  </r>
  <r>
    <x v="2"/>
    <x v="0"/>
    <x v="4"/>
    <x v="1"/>
    <x v="17"/>
    <x v="77"/>
    <x v="4"/>
    <x v="4794"/>
    <x v="4"/>
    <x v="4794"/>
  </r>
  <r>
    <x v="2"/>
    <x v="0"/>
    <x v="4"/>
    <x v="1"/>
    <x v="17"/>
    <x v="78"/>
    <x v="7"/>
    <x v="204"/>
    <x v="18"/>
    <x v="204"/>
  </r>
  <r>
    <x v="2"/>
    <x v="0"/>
    <x v="4"/>
    <x v="1"/>
    <x v="18"/>
    <x v="79"/>
    <x v="4"/>
    <x v="3214"/>
    <x v="5"/>
    <x v="3214"/>
  </r>
  <r>
    <x v="2"/>
    <x v="0"/>
    <x v="4"/>
    <x v="1"/>
    <x v="18"/>
    <x v="80"/>
    <x v="4"/>
    <x v="1309"/>
    <x v="5"/>
    <x v="1309"/>
  </r>
  <r>
    <x v="2"/>
    <x v="0"/>
    <x v="4"/>
    <x v="1"/>
    <x v="19"/>
    <x v="81"/>
    <x v="4"/>
    <x v="2735"/>
    <x v="6"/>
    <x v="2735"/>
  </r>
  <r>
    <x v="2"/>
    <x v="0"/>
    <x v="4"/>
    <x v="1"/>
    <x v="20"/>
    <x v="84"/>
    <x v="4"/>
    <x v="1725"/>
    <x v="7"/>
    <x v="1725"/>
  </r>
  <r>
    <x v="2"/>
    <x v="0"/>
    <x v="4"/>
    <x v="1"/>
    <x v="0"/>
    <x v="8"/>
    <x v="7"/>
    <x v="813"/>
    <x v="25"/>
    <x v="813"/>
  </r>
  <r>
    <x v="2"/>
    <x v="0"/>
    <x v="4"/>
    <x v="1"/>
    <x v="1"/>
    <x v="15"/>
    <x v="4"/>
    <x v="3038"/>
    <x v="8"/>
    <x v="3038"/>
  </r>
  <r>
    <x v="2"/>
    <x v="0"/>
    <x v="4"/>
    <x v="1"/>
    <x v="1"/>
    <x v="13"/>
    <x v="4"/>
    <x v="1844"/>
    <x v="8"/>
    <x v="1844"/>
  </r>
  <r>
    <x v="2"/>
    <x v="0"/>
    <x v="4"/>
    <x v="1"/>
    <x v="3"/>
    <x v="16"/>
    <x v="0"/>
    <x v="5023"/>
    <x v="1"/>
    <x v="5023"/>
  </r>
  <r>
    <x v="2"/>
    <x v="0"/>
    <x v="4"/>
    <x v="1"/>
    <x v="3"/>
    <x v="18"/>
    <x v="4"/>
    <x v="1254"/>
    <x v="10"/>
    <x v="1254"/>
  </r>
  <r>
    <x v="2"/>
    <x v="0"/>
    <x v="4"/>
    <x v="1"/>
    <x v="3"/>
    <x v="19"/>
    <x v="4"/>
    <x v="947"/>
    <x v="10"/>
    <x v="947"/>
  </r>
  <r>
    <x v="2"/>
    <x v="0"/>
    <x v="4"/>
    <x v="1"/>
    <x v="3"/>
    <x v="21"/>
    <x v="7"/>
    <x v="3116"/>
    <x v="26"/>
    <x v="3116"/>
  </r>
  <r>
    <x v="2"/>
    <x v="0"/>
    <x v="4"/>
    <x v="1"/>
    <x v="3"/>
    <x v="22"/>
    <x v="7"/>
    <x v="3775"/>
    <x v="26"/>
    <x v="3775"/>
  </r>
  <r>
    <x v="2"/>
    <x v="0"/>
    <x v="4"/>
    <x v="1"/>
    <x v="3"/>
    <x v="27"/>
    <x v="4"/>
    <x v="5801"/>
    <x v="10"/>
    <x v="5801"/>
  </r>
  <r>
    <x v="2"/>
    <x v="0"/>
    <x v="4"/>
    <x v="1"/>
    <x v="4"/>
    <x v="25"/>
    <x v="4"/>
    <x v="345"/>
    <x v="13"/>
    <x v="345"/>
  </r>
  <r>
    <x v="2"/>
    <x v="0"/>
    <x v="4"/>
    <x v="1"/>
    <x v="7"/>
    <x v="5"/>
    <x v="7"/>
    <x v="36"/>
    <x v="29"/>
    <x v="36"/>
  </r>
  <r>
    <x v="2"/>
    <x v="0"/>
    <x v="4"/>
    <x v="1"/>
    <x v="7"/>
    <x v="70"/>
    <x v="7"/>
    <x v="2705"/>
    <x v="29"/>
    <x v="2705"/>
  </r>
  <r>
    <x v="2"/>
    <x v="0"/>
    <x v="4"/>
    <x v="1"/>
    <x v="9"/>
    <x v="37"/>
    <x v="4"/>
    <x v="1170"/>
    <x v="17"/>
    <x v="1170"/>
  </r>
  <r>
    <x v="2"/>
    <x v="0"/>
    <x v="4"/>
    <x v="1"/>
    <x v="9"/>
    <x v="38"/>
    <x v="4"/>
    <x v="1012"/>
    <x v="17"/>
    <x v="1012"/>
  </r>
  <r>
    <x v="2"/>
    <x v="0"/>
    <x v="4"/>
    <x v="1"/>
    <x v="9"/>
    <x v="39"/>
    <x v="7"/>
    <x v="177"/>
    <x v="31"/>
    <x v="177"/>
  </r>
  <r>
    <x v="2"/>
    <x v="0"/>
    <x v="4"/>
    <x v="1"/>
    <x v="9"/>
    <x v="40"/>
    <x v="9"/>
    <x v="933"/>
    <x v="36"/>
    <x v="933"/>
  </r>
  <r>
    <x v="2"/>
    <x v="0"/>
    <x v="4"/>
    <x v="1"/>
    <x v="10"/>
    <x v="44"/>
    <x v="0"/>
    <x v="4565"/>
    <x v="9"/>
    <x v="4565"/>
  </r>
  <r>
    <x v="2"/>
    <x v="0"/>
    <x v="4"/>
    <x v="1"/>
    <x v="12"/>
    <x v="48"/>
    <x v="4"/>
    <x v="1812"/>
    <x v="22"/>
    <x v="1812"/>
  </r>
  <r>
    <x v="2"/>
    <x v="0"/>
    <x v="4"/>
    <x v="1"/>
    <x v="12"/>
    <x v="49"/>
    <x v="7"/>
    <x v="1777"/>
    <x v="33"/>
    <x v="1777"/>
  </r>
  <r>
    <x v="2"/>
    <x v="0"/>
    <x v="4"/>
    <x v="1"/>
    <x v="12"/>
    <x v="51"/>
    <x v="4"/>
    <x v="4670"/>
    <x v="22"/>
    <x v="4670"/>
  </r>
  <r>
    <x v="2"/>
    <x v="0"/>
    <x v="4"/>
    <x v="1"/>
    <x v="12"/>
    <x v="52"/>
    <x v="4"/>
    <x v="2480"/>
    <x v="22"/>
    <x v="2480"/>
  </r>
  <r>
    <x v="2"/>
    <x v="0"/>
    <x v="4"/>
    <x v="1"/>
    <x v="13"/>
    <x v="55"/>
    <x v="4"/>
    <x v="2952"/>
    <x v="23"/>
    <x v="2952"/>
  </r>
  <r>
    <x v="2"/>
    <x v="0"/>
    <x v="4"/>
    <x v="1"/>
    <x v="13"/>
    <x v="56"/>
    <x v="4"/>
    <x v="1600"/>
    <x v="23"/>
    <x v="1600"/>
  </r>
  <r>
    <x v="2"/>
    <x v="0"/>
    <x v="4"/>
    <x v="1"/>
    <x v="13"/>
    <x v="59"/>
    <x v="4"/>
    <x v="517"/>
    <x v="23"/>
    <x v="517"/>
  </r>
  <r>
    <x v="2"/>
    <x v="0"/>
    <x v="4"/>
    <x v="1"/>
    <x v="13"/>
    <x v="60"/>
    <x v="7"/>
    <x v="4473"/>
    <x v="34"/>
    <x v="4473"/>
  </r>
  <r>
    <x v="2"/>
    <x v="0"/>
    <x v="4"/>
    <x v="1"/>
    <x v="13"/>
    <x v="62"/>
    <x v="4"/>
    <x v="690"/>
    <x v="23"/>
    <x v="690"/>
  </r>
  <r>
    <x v="2"/>
    <x v="0"/>
    <x v="4"/>
    <x v="1"/>
    <x v="13"/>
    <x v="63"/>
    <x v="4"/>
    <x v="6434"/>
    <x v="23"/>
    <x v="6434"/>
  </r>
  <r>
    <x v="2"/>
    <x v="0"/>
    <x v="4"/>
    <x v="1"/>
    <x v="13"/>
    <x v="64"/>
    <x v="4"/>
    <x v="1962"/>
    <x v="23"/>
    <x v="1962"/>
  </r>
  <r>
    <x v="2"/>
    <x v="0"/>
    <x v="4"/>
    <x v="1"/>
    <x v="13"/>
    <x v="65"/>
    <x v="4"/>
    <x v="3607"/>
    <x v="23"/>
    <x v="3607"/>
  </r>
  <r>
    <x v="2"/>
    <x v="0"/>
    <x v="4"/>
    <x v="1"/>
    <x v="13"/>
    <x v="66"/>
    <x v="4"/>
    <x v="1083"/>
    <x v="23"/>
    <x v="1083"/>
  </r>
  <r>
    <x v="2"/>
    <x v="0"/>
    <x v="5"/>
    <x v="1"/>
    <x v="15"/>
    <x v="72"/>
    <x v="4"/>
    <x v="3977"/>
    <x v="0"/>
    <x v="3977"/>
  </r>
  <r>
    <x v="2"/>
    <x v="0"/>
    <x v="5"/>
    <x v="1"/>
    <x v="17"/>
    <x v="76"/>
    <x v="4"/>
    <x v="4136"/>
    <x v="4"/>
    <x v="4136"/>
  </r>
  <r>
    <x v="2"/>
    <x v="0"/>
    <x v="5"/>
    <x v="1"/>
    <x v="17"/>
    <x v="78"/>
    <x v="7"/>
    <x v="5000"/>
    <x v="18"/>
    <x v="5000"/>
  </r>
  <r>
    <x v="2"/>
    <x v="0"/>
    <x v="5"/>
    <x v="1"/>
    <x v="18"/>
    <x v="79"/>
    <x v="4"/>
    <x v="514"/>
    <x v="5"/>
    <x v="514"/>
  </r>
  <r>
    <x v="2"/>
    <x v="0"/>
    <x v="5"/>
    <x v="1"/>
    <x v="18"/>
    <x v="80"/>
    <x v="4"/>
    <x v="5083"/>
    <x v="5"/>
    <x v="5083"/>
  </r>
  <r>
    <x v="2"/>
    <x v="0"/>
    <x v="5"/>
    <x v="1"/>
    <x v="19"/>
    <x v="81"/>
    <x v="4"/>
    <x v="5428"/>
    <x v="6"/>
    <x v="5428"/>
  </r>
  <r>
    <x v="2"/>
    <x v="0"/>
    <x v="5"/>
    <x v="1"/>
    <x v="20"/>
    <x v="84"/>
    <x v="4"/>
    <x v="5250"/>
    <x v="7"/>
    <x v="5250"/>
  </r>
  <r>
    <x v="2"/>
    <x v="0"/>
    <x v="5"/>
    <x v="1"/>
    <x v="0"/>
    <x v="8"/>
    <x v="7"/>
    <x v="2976"/>
    <x v="25"/>
    <x v="2976"/>
  </r>
  <r>
    <x v="2"/>
    <x v="0"/>
    <x v="5"/>
    <x v="1"/>
    <x v="3"/>
    <x v="16"/>
    <x v="0"/>
    <x v="2386"/>
    <x v="1"/>
    <x v="2386"/>
  </r>
  <r>
    <x v="2"/>
    <x v="0"/>
    <x v="5"/>
    <x v="1"/>
    <x v="3"/>
    <x v="18"/>
    <x v="4"/>
    <x v="5397"/>
    <x v="10"/>
    <x v="5397"/>
  </r>
  <r>
    <x v="2"/>
    <x v="0"/>
    <x v="5"/>
    <x v="1"/>
    <x v="3"/>
    <x v="19"/>
    <x v="4"/>
    <x v="4011"/>
    <x v="10"/>
    <x v="4011"/>
  </r>
  <r>
    <x v="2"/>
    <x v="0"/>
    <x v="5"/>
    <x v="1"/>
    <x v="3"/>
    <x v="21"/>
    <x v="7"/>
    <x v="3842"/>
    <x v="26"/>
    <x v="3842"/>
  </r>
  <r>
    <x v="2"/>
    <x v="0"/>
    <x v="5"/>
    <x v="1"/>
    <x v="3"/>
    <x v="22"/>
    <x v="7"/>
    <x v="940"/>
    <x v="26"/>
    <x v="940"/>
  </r>
  <r>
    <x v="2"/>
    <x v="0"/>
    <x v="5"/>
    <x v="1"/>
    <x v="4"/>
    <x v="25"/>
    <x v="4"/>
    <x v="6132"/>
    <x v="13"/>
    <x v="6132"/>
  </r>
  <r>
    <x v="2"/>
    <x v="0"/>
    <x v="5"/>
    <x v="1"/>
    <x v="7"/>
    <x v="5"/>
    <x v="7"/>
    <x v="2060"/>
    <x v="29"/>
    <x v="2060"/>
  </r>
  <r>
    <x v="2"/>
    <x v="0"/>
    <x v="5"/>
    <x v="1"/>
    <x v="7"/>
    <x v="70"/>
    <x v="7"/>
    <x v="3595"/>
    <x v="29"/>
    <x v="3595"/>
  </r>
  <r>
    <x v="2"/>
    <x v="0"/>
    <x v="5"/>
    <x v="1"/>
    <x v="9"/>
    <x v="39"/>
    <x v="7"/>
    <x v="5912"/>
    <x v="31"/>
    <x v="5912"/>
  </r>
  <r>
    <x v="2"/>
    <x v="0"/>
    <x v="5"/>
    <x v="1"/>
    <x v="9"/>
    <x v="41"/>
    <x v="10"/>
    <x v="3229"/>
    <x v="40"/>
    <x v="3229"/>
  </r>
  <r>
    <x v="2"/>
    <x v="0"/>
    <x v="5"/>
    <x v="1"/>
    <x v="12"/>
    <x v="49"/>
    <x v="7"/>
    <x v="2359"/>
    <x v="33"/>
    <x v="2359"/>
  </r>
  <r>
    <x v="2"/>
    <x v="0"/>
    <x v="5"/>
    <x v="1"/>
    <x v="13"/>
    <x v="58"/>
    <x v="4"/>
    <x v="651"/>
    <x v="23"/>
    <x v="651"/>
  </r>
  <r>
    <x v="2"/>
    <x v="0"/>
    <x v="5"/>
    <x v="1"/>
    <x v="13"/>
    <x v="59"/>
    <x v="4"/>
    <x v="6427"/>
    <x v="23"/>
    <x v="6427"/>
  </r>
  <r>
    <x v="2"/>
    <x v="0"/>
    <x v="5"/>
    <x v="1"/>
    <x v="13"/>
    <x v="62"/>
    <x v="4"/>
    <x v="3013"/>
    <x v="23"/>
    <x v="3013"/>
  </r>
  <r>
    <x v="2"/>
    <x v="0"/>
    <x v="5"/>
    <x v="1"/>
    <x v="13"/>
    <x v="64"/>
    <x v="4"/>
    <x v="786"/>
    <x v="23"/>
    <x v="786"/>
  </r>
  <r>
    <x v="2"/>
    <x v="0"/>
    <x v="5"/>
    <x v="1"/>
    <x v="13"/>
    <x v="65"/>
    <x v="4"/>
    <x v="814"/>
    <x v="23"/>
    <x v="814"/>
  </r>
  <r>
    <x v="2"/>
    <x v="0"/>
    <x v="5"/>
    <x v="1"/>
    <x v="13"/>
    <x v="66"/>
    <x v="4"/>
    <x v="2702"/>
    <x v="23"/>
    <x v="2702"/>
  </r>
  <r>
    <x v="2"/>
    <x v="0"/>
    <x v="6"/>
    <x v="1"/>
    <x v="17"/>
    <x v="76"/>
    <x v="4"/>
    <x v="6188"/>
    <x v="4"/>
    <x v="6188"/>
  </r>
  <r>
    <x v="2"/>
    <x v="0"/>
    <x v="6"/>
    <x v="1"/>
    <x v="17"/>
    <x v="78"/>
    <x v="7"/>
    <x v="844"/>
    <x v="18"/>
    <x v="844"/>
  </r>
  <r>
    <x v="2"/>
    <x v="0"/>
    <x v="6"/>
    <x v="1"/>
    <x v="18"/>
    <x v="79"/>
    <x v="4"/>
    <x v="1271"/>
    <x v="5"/>
    <x v="1271"/>
  </r>
  <r>
    <x v="2"/>
    <x v="0"/>
    <x v="6"/>
    <x v="1"/>
    <x v="1"/>
    <x v="0"/>
    <x v="4"/>
    <x v="3554"/>
    <x v="8"/>
    <x v="3554"/>
  </r>
  <r>
    <x v="2"/>
    <x v="0"/>
    <x v="6"/>
    <x v="1"/>
    <x v="1"/>
    <x v="15"/>
    <x v="4"/>
    <x v="5208"/>
    <x v="8"/>
    <x v="5208"/>
  </r>
  <r>
    <x v="2"/>
    <x v="0"/>
    <x v="6"/>
    <x v="1"/>
    <x v="1"/>
    <x v="12"/>
    <x v="4"/>
    <x v="6034"/>
    <x v="8"/>
    <x v="6034"/>
  </r>
  <r>
    <x v="2"/>
    <x v="0"/>
    <x v="6"/>
    <x v="1"/>
    <x v="1"/>
    <x v="13"/>
    <x v="4"/>
    <x v="60"/>
    <x v="8"/>
    <x v="60"/>
  </r>
  <r>
    <x v="2"/>
    <x v="0"/>
    <x v="6"/>
    <x v="1"/>
    <x v="3"/>
    <x v="18"/>
    <x v="4"/>
    <x v="6191"/>
    <x v="10"/>
    <x v="6191"/>
  </r>
  <r>
    <x v="2"/>
    <x v="0"/>
    <x v="6"/>
    <x v="1"/>
    <x v="3"/>
    <x v="19"/>
    <x v="4"/>
    <x v="3152"/>
    <x v="10"/>
    <x v="3152"/>
  </r>
  <r>
    <x v="2"/>
    <x v="0"/>
    <x v="6"/>
    <x v="1"/>
    <x v="3"/>
    <x v="21"/>
    <x v="7"/>
    <x v="4081"/>
    <x v="26"/>
    <x v="4081"/>
  </r>
  <r>
    <x v="2"/>
    <x v="0"/>
    <x v="6"/>
    <x v="1"/>
    <x v="3"/>
    <x v="22"/>
    <x v="7"/>
    <x v="2910"/>
    <x v="26"/>
    <x v="2910"/>
  </r>
  <r>
    <x v="2"/>
    <x v="0"/>
    <x v="6"/>
    <x v="1"/>
    <x v="4"/>
    <x v="25"/>
    <x v="4"/>
    <x v="4694"/>
    <x v="13"/>
    <x v="4694"/>
  </r>
  <r>
    <x v="2"/>
    <x v="0"/>
    <x v="6"/>
    <x v="1"/>
    <x v="7"/>
    <x v="4"/>
    <x v="4"/>
    <x v="5224"/>
    <x v="16"/>
    <x v="5224"/>
  </r>
  <r>
    <x v="2"/>
    <x v="0"/>
    <x v="6"/>
    <x v="1"/>
    <x v="7"/>
    <x v="70"/>
    <x v="7"/>
    <x v="5269"/>
    <x v="29"/>
    <x v="5269"/>
  </r>
  <r>
    <x v="2"/>
    <x v="0"/>
    <x v="6"/>
    <x v="1"/>
    <x v="10"/>
    <x v="42"/>
    <x v="5"/>
    <x v="1713"/>
    <x v="27"/>
    <x v="1713"/>
  </r>
  <r>
    <x v="2"/>
    <x v="0"/>
    <x v="6"/>
    <x v="1"/>
    <x v="10"/>
    <x v="43"/>
    <x v="5"/>
    <x v="4070"/>
    <x v="27"/>
    <x v="4070"/>
  </r>
  <r>
    <x v="2"/>
    <x v="0"/>
    <x v="6"/>
    <x v="1"/>
    <x v="10"/>
    <x v="86"/>
    <x v="5"/>
    <x v="4283"/>
    <x v="27"/>
    <x v="4283"/>
  </r>
  <r>
    <x v="2"/>
    <x v="0"/>
    <x v="6"/>
    <x v="1"/>
    <x v="12"/>
    <x v="48"/>
    <x v="4"/>
    <x v="4761"/>
    <x v="22"/>
    <x v="4761"/>
  </r>
  <r>
    <x v="2"/>
    <x v="0"/>
    <x v="6"/>
    <x v="1"/>
    <x v="12"/>
    <x v="51"/>
    <x v="4"/>
    <x v="5267"/>
    <x v="22"/>
    <x v="5267"/>
  </r>
  <r>
    <x v="2"/>
    <x v="0"/>
    <x v="6"/>
    <x v="1"/>
    <x v="13"/>
    <x v="56"/>
    <x v="4"/>
    <x v="3040"/>
    <x v="23"/>
    <x v="3040"/>
  </r>
  <r>
    <x v="2"/>
    <x v="0"/>
    <x v="6"/>
    <x v="1"/>
    <x v="13"/>
    <x v="59"/>
    <x v="4"/>
    <x v="3851"/>
    <x v="23"/>
    <x v="3851"/>
  </r>
  <r>
    <x v="2"/>
    <x v="0"/>
    <x v="6"/>
    <x v="1"/>
    <x v="13"/>
    <x v="61"/>
    <x v="4"/>
    <x v="743"/>
    <x v="23"/>
    <x v="743"/>
  </r>
  <r>
    <x v="2"/>
    <x v="0"/>
    <x v="6"/>
    <x v="1"/>
    <x v="13"/>
    <x v="62"/>
    <x v="4"/>
    <x v="148"/>
    <x v="23"/>
    <x v="148"/>
  </r>
  <r>
    <x v="2"/>
    <x v="0"/>
    <x v="6"/>
    <x v="1"/>
    <x v="13"/>
    <x v="63"/>
    <x v="4"/>
    <x v="1884"/>
    <x v="23"/>
    <x v="1884"/>
  </r>
  <r>
    <x v="2"/>
    <x v="0"/>
    <x v="6"/>
    <x v="1"/>
    <x v="13"/>
    <x v="64"/>
    <x v="4"/>
    <x v="1822"/>
    <x v="23"/>
    <x v="1822"/>
  </r>
  <r>
    <x v="2"/>
    <x v="0"/>
    <x v="6"/>
    <x v="1"/>
    <x v="13"/>
    <x v="65"/>
    <x v="4"/>
    <x v="731"/>
    <x v="23"/>
    <x v="731"/>
  </r>
  <r>
    <x v="2"/>
    <x v="0"/>
    <x v="7"/>
    <x v="1"/>
    <x v="17"/>
    <x v="76"/>
    <x v="4"/>
    <x v="5143"/>
    <x v="4"/>
    <x v="5143"/>
  </r>
  <r>
    <x v="2"/>
    <x v="0"/>
    <x v="7"/>
    <x v="1"/>
    <x v="18"/>
    <x v="79"/>
    <x v="4"/>
    <x v="3809"/>
    <x v="5"/>
    <x v="3809"/>
  </r>
  <r>
    <x v="2"/>
    <x v="0"/>
    <x v="7"/>
    <x v="1"/>
    <x v="18"/>
    <x v="80"/>
    <x v="4"/>
    <x v="3317"/>
    <x v="5"/>
    <x v="3317"/>
  </r>
  <r>
    <x v="2"/>
    <x v="0"/>
    <x v="7"/>
    <x v="1"/>
    <x v="20"/>
    <x v="84"/>
    <x v="4"/>
    <x v="227"/>
    <x v="7"/>
    <x v="227"/>
  </r>
  <r>
    <x v="2"/>
    <x v="0"/>
    <x v="7"/>
    <x v="1"/>
    <x v="0"/>
    <x v="8"/>
    <x v="7"/>
    <x v="1144"/>
    <x v="25"/>
    <x v="1144"/>
  </r>
  <r>
    <x v="2"/>
    <x v="0"/>
    <x v="7"/>
    <x v="1"/>
    <x v="1"/>
    <x v="13"/>
    <x v="4"/>
    <x v="3297"/>
    <x v="8"/>
    <x v="3297"/>
  </r>
  <r>
    <x v="2"/>
    <x v="0"/>
    <x v="7"/>
    <x v="1"/>
    <x v="3"/>
    <x v="16"/>
    <x v="0"/>
    <x v="1219"/>
    <x v="1"/>
    <x v="1219"/>
  </r>
  <r>
    <x v="2"/>
    <x v="0"/>
    <x v="7"/>
    <x v="1"/>
    <x v="3"/>
    <x v="20"/>
    <x v="5"/>
    <x v="1566"/>
    <x v="20"/>
    <x v="1566"/>
  </r>
  <r>
    <x v="2"/>
    <x v="0"/>
    <x v="7"/>
    <x v="1"/>
    <x v="3"/>
    <x v="21"/>
    <x v="7"/>
    <x v="853"/>
    <x v="26"/>
    <x v="853"/>
  </r>
  <r>
    <x v="2"/>
    <x v="0"/>
    <x v="7"/>
    <x v="1"/>
    <x v="3"/>
    <x v="22"/>
    <x v="7"/>
    <x v="4068"/>
    <x v="26"/>
    <x v="4068"/>
  </r>
  <r>
    <x v="2"/>
    <x v="0"/>
    <x v="7"/>
    <x v="1"/>
    <x v="4"/>
    <x v="24"/>
    <x v="4"/>
    <x v="4870"/>
    <x v="13"/>
    <x v="4870"/>
  </r>
  <r>
    <x v="2"/>
    <x v="0"/>
    <x v="7"/>
    <x v="1"/>
    <x v="4"/>
    <x v="25"/>
    <x v="4"/>
    <x v="4514"/>
    <x v="13"/>
    <x v="4514"/>
  </r>
  <r>
    <x v="2"/>
    <x v="0"/>
    <x v="7"/>
    <x v="1"/>
    <x v="7"/>
    <x v="70"/>
    <x v="7"/>
    <x v="5020"/>
    <x v="29"/>
    <x v="5020"/>
  </r>
  <r>
    <x v="2"/>
    <x v="0"/>
    <x v="7"/>
    <x v="1"/>
    <x v="9"/>
    <x v="39"/>
    <x v="7"/>
    <x v="3934"/>
    <x v="31"/>
    <x v="3934"/>
  </r>
  <r>
    <x v="2"/>
    <x v="0"/>
    <x v="7"/>
    <x v="1"/>
    <x v="10"/>
    <x v="43"/>
    <x v="5"/>
    <x v="1418"/>
    <x v="27"/>
    <x v="1418"/>
  </r>
  <r>
    <x v="2"/>
    <x v="0"/>
    <x v="7"/>
    <x v="1"/>
    <x v="12"/>
    <x v="49"/>
    <x v="7"/>
    <x v="1716"/>
    <x v="33"/>
    <x v="1716"/>
  </r>
  <r>
    <x v="2"/>
    <x v="0"/>
    <x v="7"/>
    <x v="1"/>
    <x v="12"/>
    <x v="51"/>
    <x v="4"/>
    <x v="843"/>
    <x v="22"/>
    <x v="843"/>
  </r>
  <r>
    <x v="2"/>
    <x v="0"/>
    <x v="7"/>
    <x v="1"/>
    <x v="13"/>
    <x v="56"/>
    <x v="4"/>
    <x v="1290"/>
    <x v="23"/>
    <x v="1290"/>
  </r>
  <r>
    <x v="2"/>
    <x v="0"/>
    <x v="7"/>
    <x v="1"/>
    <x v="13"/>
    <x v="59"/>
    <x v="4"/>
    <x v="1634"/>
    <x v="23"/>
    <x v="1634"/>
  </r>
  <r>
    <x v="2"/>
    <x v="0"/>
    <x v="7"/>
    <x v="1"/>
    <x v="13"/>
    <x v="61"/>
    <x v="4"/>
    <x v="5717"/>
    <x v="23"/>
    <x v="5717"/>
  </r>
  <r>
    <x v="2"/>
    <x v="0"/>
    <x v="7"/>
    <x v="1"/>
    <x v="13"/>
    <x v="62"/>
    <x v="4"/>
    <x v="5702"/>
    <x v="23"/>
    <x v="5702"/>
  </r>
  <r>
    <x v="2"/>
    <x v="0"/>
    <x v="7"/>
    <x v="1"/>
    <x v="13"/>
    <x v="63"/>
    <x v="4"/>
    <x v="5263"/>
    <x v="23"/>
    <x v="5263"/>
  </r>
  <r>
    <x v="2"/>
    <x v="0"/>
    <x v="7"/>
    <x v="1"/>
    <x v="13"/>
    <x v="64"/>
    <x v="4"/>
    <x v="6154"/>
    <x v="23"/>
    <x v="6154"/>
  </r>
  <r>
    <x v="2"/>
    <x v="0"/>
    <x v="7"/>
    <x v="1"/>
    <x v="13"/>
    <x v="66"/>
    <x v="4"/>
    <x v="3681"/>
    <x v="23"/>
    <x v="3681"/>
  </r>
  <r>
    <x v="2"/>
    <x v="0"/>
    <x v="8"/>
    <x v="0"/>
    <x v="20"/>
    <x v="85"/>
    <x v="12"/>
    <x v="1785"/>
    <x v="43"/>
    <x v="1785"/>
  </r>
  <r>
    <x v="2"/>
    <x v="0"/>
    <x v="8"/>
    <x v="0"/>
    <x v="3"/>
    <x v="23"/>
    <x v="12"/>
    <x v="1723"/>
    <x v="44"/>
    <x v="1723"/>
  </r>
  <r>
    <x v="2"/>
    <x v="0"/>
    <x v="8"/>
    <x v="0"/>
    <x v="4"/>
    <x v="26"/>
    <x v="11"/>
    <x v="4932"/>
    <x v="41"/>
    <x v="4932"/>
  </r>
  <r>
    <x v="2"/>
    <x v="0"/>
    <x v="8"/>
    <x v="0"/>
    <x v="7"/>
    <x v="71"/>
    <x v="12"/>
    <x v="3780"/>
    <x v="45"/>
    <x v="3780"/>
  </r>
  <r>
    <x v="2"/>
    <x v="0"/>
    <x v="8"/>
    <x v="0"/>
    <x v="8"/>
    <x v="45"/>
    <x v="12"/>
    <x v="4640"/>
    <x v="46"/>
    <x v="4640"/>
  </r>
  <r>
    <x v="2"/>
    <x v="0"/>
    <x v="8"/>
    <x v="1"/>
    <x v="17"/>
    <x v="76"/>
    <x v="4"/>
    <x v="1516"/>
    <x v="4"/>
    <x v="1516"/>
  </r>
  <r>
    <x v="2"/>
    <x v="0"/>
    <x v="8"/>
    <x v="1"/>
    <x v="17"/>
    <x v="78"/>
    <x v="7"/>
    <x v="6443"/>
    <x v="18"/>
    <x v="6443"/>
  </r>
  <r>
    <x v="2"/>
    <x v="0"/>
    <x v="8"/>
    <x v="1"/>
    <x v="18"/>
    <x v="79"/>
    <x v="4"/>
    <x v="5069"/>
    <x v="5"/>
    <x v="5069"/>
  </r>
  <r>
    <x v="2"/>
    <x v="0"/>
    <x v="8"/>
    <x v="1"/>
    <x v="18"/>
    <x v="80"/>
    <x v="4"/>
    <x v="2840"/>
    <x v="5"/>
    <x v="2840"/>
  </r>
  <r>
    <x v="2"/>
    <x v="0"/>
    <x v="8"/>
    <x v="1"/>
    <x v="20"/>
    <x v="84"/>
    <x v="4"/>
    <x v="4411"/>
    <x v="7"/>
    <x v="4411"/>
  </r>
  <r>
    <x v="2"/>
    <x v="0"/>
    <x v="8"/>
    <x v="1"/>
    <x v="0"/>
    <x v="8"/>
    <x v="7"/>
    <x v="2068"/>
    <x v="25"/>
    <x v="2068"/>
  </r>
  <r>
    <x v="2"/>
    <x v="0"/>
    <x v="8"/>
    <x v="1"/>
    <x v="1"/>
    <x v="15"/>
    <x v="4"/>
    <x v="5161"/>
    <x v="8"/>
    <x v="5161"/>
  </r>
  <r>
    <x v="2"/>
    <x v="0"/>
    <x v="8"/>
    <x v="1"/>
    <x v="1"/>
    <x v="13"/>
    <x v="4"/>
    <x v="2883"/>
    <x v="8"/>
    <x v="2883"/>
  </r>
  <r>
    <x v="2"/>
    <x v="0"/>
    <x v="8"/>
    <x v="1"/>
    <x v="3"/>
    <x v="16"/>
    <x v="0"/>
    <x v="4108"/>
    <x v="1"/>
    <x v="4108"/>
  </r>
  <r>
    <x v="2"/>
    <x v="0"/>
    <x v="8"/>
    <x v="1"/>
    <x v="3"/>
    <x v="18"/>
    <x v="4"/>
    <x v="5294"/>
    <x v="10"/>
    <x v="5294"/>
  </r>
  <r>
    <x v="2"/>
    <x v="0"/>
    <x v="8"/>
    <x v="1"/>
    <x v="3"/>
    <x v="19"/>
    <x v="4"/>
    <x v="1411"/>
    <x v="10"/>
    <x v="1411"/>
  </r>
  <r>
    <x v="2"/>
    <x v="0"/>
    <x v="8"/>
    <x v="1"/>
    <x v="3"/>
    <x v="21"/>
    <x v="7"/>
    <x v="5183"/>
    <x v="26"/>
    <x v="5183"/>
  </r>
  <r>
    <x v="2"/>
    <x v="0"/>
    <x v="8"/>
    <x v="1"/>
    <x v="3"/>
    <x v="22"/>
    <x v="7"/>
    <x v="3290"/>
    <x v="26"/>
    <x v="3290"/>
  </r>
  <r>
    <x v="2"/>
    <x v="0"/>
    <x v="8"/>
    <x v="1"/>
    <x v="4"/>
    <x v="24"/>
    <x v="4"/>
    <x v="2695"/>
    <x v="13"/>
    <x v="2695"/>
  </r>
  <r>
    <x v="2"/>
    <x v="0"/>
    <x v="8"/>
    <x v="1"/>
    <x v="4"/>
    <x v="25"/>
    <x v="4"/>
    <x v="2412"/>
    <x v="13"/>
    <x v="2412"/>
  </r>
  <r>
    <x v="2"/>
    <x v="0"/>
    <x v="8"/>
    <x v="1"/>
    <x v="7"/>
    <x v="5"/>
    <x v="7"/>
    <x v="3565"/>
    <x v="29"/>
    <x v="3565"/>
  </r>
  <r>
    <x v="2"/>
    <x v="0"/>
    <x v="8"/>
    <x v="1"/>
    <x v="7"/>
    <x v="69"/>
    <x v="4"/>
    <x v="3924"/>
    <x v="16"/>
    <x v="3924"/>
  </r>
  <r>
    <x v="2"/>
    <x v="0"/>
    <x v="8"/>
    <x v="1"/>
    <x v="7"/>
    <x v="70"/>
    <x v="7"/>
    <x v="4592"/>
    <x v="29"/>
    <x v="4592"/>
  </r>
  <r>
    <x v="2"/>
    <x v="0"/>
    <x v="8"/>
    <x v="1"/>
    <x v="9"/>
    <x v="39"/>
    <x v="7"/>
    <x v="1806"/>
    <x v="31"/>
    <x v="1806"/>
  </r>
  <r>
    <x v="2"/>
    <x v="0"/>
    <x v="8"/>
    <x v="1"/>
    <x v="10"/>
    <x v="42"/>
    <x v="5"/>
    <x v="5087"/>
    <x v="27"/>
    <x v="5087"/>
  </r>
  <r>
    <x v="2"/>
    <x v="0"/>
    <x v="8"/>
    <x v="1"/>
    <x v="10"/>
    <x v="43"/>
    <x v="5"/>
    <x v="3578"/>
    <x v="27"/>
    <x v="3578"/>
  </r>
  <r>
    <x v="2"/>
    <x v="0"/>
    <x v="8"/>
    <x v="1"/>
    <x v="12"/>
    <x v="48"/>
    <x v="4"/>
    <x v="5045"/>
    <x v="22"/>
    <x v="5045"/>
  </r>
  <r>
    <x v="2"/>
    <x v="0"/>
    <x v="8"/>
    <x v="1"/>
    <x v="12"/>
    <x v="49"/>
    <x v="7"/>
    <x v="2102"/>
    <x v="33"/>
    <x v="2102"/>
  </r>
  <r>
    <x v="2"/>
    <x v="0"/>
    <x v="8"/>
    <x v="1"/>
    <x v="12"/>
    <x v="51"/>
    <x v="4"/>
    <x v="6436"/>
    <x v="22"/>
    <x v="6436"/>
  </r>
  <r>
    <x v="2"/>
    <x v="0"/>
    <x v="8"/>
    <x v="1"/>
    <x v="12"/>
    <x v="54"/>
    <x v="7"/>
    <x v="4754"/>
    <x v="33"/>
    <x v="4754"/>
  </r>
  <r>
    <x v="2"/>
    <x v="0"/>
    <x v="8"/>
    <x v="1"/>
    <x v="13"/>
    <x v="56"/>
    <x v="4"/>
    <x v="6333"/>
    <x v="23"/>
    <x v="6333"/>
  </r>
  <r>
    <x v="2"/>
    <x v="0"/>
    <x v="8"/>
    <x v="1"/>
    <x v="13"/>
    <x v="59"/>
    <x v="4"/>
    <x v="2420"/>
    <x v="23"/>
    <x v="2420"/>
  </r>
  <r>
    <x v="2"/>
    <x v="0"/>
    <x v="8"/>
    <x v="1"/>
    <x v="13"/>
    <x v="62"/>
    <x v="4"/>
    <x v="1931"/>
    <x v="23"/>
    <x v="1931"/>
  </r>
  <r>
    <x v="2"/>
    <x v="0"/>
    <x v="8"/>
    <x v="1"/>
    <x v="13"/>
    <x v="63"/>
    <x v="4"/>
    <x v="4494"/>
    <x v="23"/>
    <x v="4494"/>
  </r>
  <r>
    <x v="2"/>
    <x v="0"/>
    <x v="8"/>
    <x v="1"/>
    <x v="13"/>
    <x v="64"/>
    <x v="4"/>
    <x v="2220"/>
    <x v="23"/>
    <x v="2220"/>
  </r>
  <r>
    <x v="2"/>
    <x v="0"/>
    <x v="8"/>
    <x v="1"/>
    <x v="13"/>
    <x v="66"/>
    <x v="4"/>
    <x v="2670"/>
    <x v="23"/>
    <x v="2670"/>
  </r>
  <r>
    <x v="2"/>
    <x v="0"/>
    <x v="9"/>
    <x v="1"/>
    <x v="16"/>
    <x v="74"/>
    <x v="4"/>
    <x v="2786"/>
    <x v="2"/>
    <x v="2786"/>
  </r>
  <r>
    <x v="2"/>
    <x v="0"/>
    <x v="9"/>
    <x v="1"/>
    <x v="17"/>
    <x v="76"/>
    <x v="4"/>
    <x v="1464"/>
    <x v="4"/>
    <x v="1464"/>
  </r>
  <r>
    <x v="2"/>
    <x v="0"/>
    <x v="9"/>
    <x v="1"/>
    <x v="17"/>
    <x v="77"/>
    <x v="4"/>
    <x v="5275"/>
    <x v="4"/>
    <x v="5275"/>
  </r>
  <r>
    <x v="2"/>
    <x v="0"/>
    <x v="9"/>
    <x v="1"/>
    <x v="17"/>
    <x v="78"/>
    <x v="7"/>
    <x v="638"/>
    <x v="18"/>
    <x v="638"/>
  </r>
  <r>
    <x v="2"/>
    <x v="0"/>
    <x v="9"/>
    <x v="1"/>
    <x v="18"/>
    <x v="79"/>
    <x v="4"/>
    <x v="4169"/>
    <x v="5"/>
    <x v="4169"/>
  </r>
  <r>
    <x v="2"/>
    <x v="0"/>
    <x v="9"/>
    <x v="1"/>
    <x v="18"/>
    <x v="80"/>
    <x v="4"/>
    <x v="465"/>
    <x v="5"/>
    <x v="465"/>
  </r>
  <r>
    <x v="2"/>
    <x v="0"/>
    <x v="9"/>
    <x v="1"/>
    <x v="19"/>
    <x v="81"/>
    <x v="4"/>
    <x v="1630"/>
    <x v="6"/>
    <x v="1630"/>
  </r>
  <r>
    <x v="2"/>
    <x v="0"/>
    <x v="9"/>
    <x v="1"/>
    <x v="20"/>
    <x v="84"/>
    <x v="4"/>
    <x v="5097"/>
    <x v="7"/>
    <x v="5097"/>
  </r>
  <r>
    <x v="2"/>
    <x v="0"/>
    <x v="9"/>
    <x v="1"/>
    <x v="1"/>
    <x v="0"/>
    <x v="4"/>
    <x v="454"/>
    <x v="8"/>
    <x v="454"/>
  </r>
  <r>
    <x v="2"/>
    <x v="0"/>
    <x v="9"/>
    <x v="1"/>
    <x v="1"/>
    <x v="15"/>
    <x v="4"/>
    <x v="5178"/>
    <x v="8"/>
    <x v="5178"/>
  </r>
  <r>
    <x v="2"/>
    <x v="0"/>
    <x v="9"/>
    <x v="1"/>
    <x v="3"/>
    <x v="18"/>
    <x v="4"/>
    <x v="5799"/>
    <x v="10"/>
    <x v="5799"/>
  </r>
  <r>
    <x v="2"/>
    <x v="0"/>
    <x v="9"/>
    <x v="1"/>
    <x v="3"/>
    <x v="19"/>
    <x v="4"/>
    <x v="4498"/>
    <x v="10"/>
    <x v="4498"/>
  </r>
  <r>
    <x v="2"/>
    <x v="0"/>
    <x v="9"/>
    <x v="1"/>
    <x v="3"/>
    <x v="20"/>
    <x v="5"/>
    <x v="1408"/>
    <x v="20"/>
    <x v="1408"/>
  </r>
  <r>
    <x v="2"/>
    <x v="0"/>
    <x v="9"/>
    <x v="1"/>
    <x v="3"/>
    <x v="21"/>
    <x v="7"/>
    <x v="1530"/>
    <x v="26"/>
    <x v="1530"/>
  </r>
  <r>
    <x v="2"/>
    <x v="0"/>
    <x v="9"/>
    <x v="1"/>
    <x v="3"/>
    <x v="27"/>
    <x v="4"/>
    <x v="3723"/>
    <x v="10"/>
    <x v="3723"/>
  </r>
  <r>
    <x v="2"/>
    <x v="0"/>
    <x v="9"/>
    <x v="1"/>
    <x v="4"/>
    <x v="24"/>
    <x v="4"/>
    <x v="230"/>
    <x v="13"/>
    <x v="230"/>
  </r>
  <r>
    <x v="2"/>
    <x v="0"/>
    <x v="9"/>
    <x v="1"/>
    <x v="4"/>
    <x v="25"/>
    <x v="4"/>
    <x v="838"/>
    <x v="13"/>
    <x v="838"/>
  </r>
  <r>
    <x v="2"/>
    <x v="0"/>
    <x v="9"/>
    <x v="1"/>
    <x v="7"/>
    <x v="70"/>
    <x v="7"/>
    <x v="7"/>
    <x v="29"/>
    <x v="7"/>
  </r>
  <r>
    <x v="2"/>
    <x v="0"/>
    <x v="9"/>
    <x v="1"/>
    <x v="10"/>
    <x v="42"/>
    <x v="5"/>
    <x v="3670"/>
    <x v="27"/>
    <x v="3670"/>
  </r>
  <r>
    <x v="2"/>
    <x v="0"/>
    <x v="9"/>
    <x v="1"/>
    <x v="10"/>
    <x v="43"/>
    <x v="5"/>
    <x v="3700"/>
    <x v="27"/>
    <x v="3700"/>
  </r>
  <r>
    <x v="2"/>
    <x v="0"/>
    <x v="9"/>
    <x v="1"/>
    <x v="10"/>
    <x v="44"/>
    <x v="0"/>
    <x v="4436"/>
    <x v="9"/>
    <x v="4436"/>
  </r>
  <r>
    <x v="2"/>
    <x v="0"/>
    <x v="9"/>
    <x v="1"/>
    <x v="10"/>
    <x v="86"/>
    <x v="5"/>
    <x v="4522"/>
    <x v="27"/>
    <x v="4522"/>
  </r>
  <r>
    <x v="2"/>
    <x v="0"/>
    <x v="9"/>
    <x v="1"/>
    <x v="12"/>
    <x v="48"/>
    <x v="4"/>
    <x v="6012"/>
    <x v="22"/>
    <x v="6012"/>
  </r>
  <r>
    <x v="2"/>
    <x v="0"/>
    <x v="9"/>
    <x v="1"/>
    <x v="12"/>
    <x v="49"/>
    <x v="7"/>
    <x v="1922"/>
    <x v="33"/>
    <x v="1922"/>
  </r>
  <r>
    <x v="2"/>
    <x v="0"/>
    <x v="9"/>
    <x v="1"/>
    <x v="13"/>
    <x v="55"/>
    <x v="4"/>
    <x v="3265"/>
    <x v="23"/>
    <x v="3265"/>
  </r>
  <r>
    <x v="2"/>
    <x v="0"/>
    <x v="9"/>
    <x v="1"/>
    <x v="13"/>
    <x v="56"/>
    <x v="4"/>
    <x v="4294"/>
    <x v="23"/>
    <x v="4294"/>
  </r>
  <r>
    <x v="2"/>
    <x v="0"/>
    <x v="9"/>
    <x v="1"/>
    <x v="13"/>
    <x v="58"/>
    <x v="4"/>
    <x v="1583"/>
    <x v="23"/>
    <x v="1583"/>
  </r>
  <r>
    <x v="2"/>
    <x v="0"/>
    <x v="9"/>
    <x v="1"/>
    <x v="13"/>
    <x v="59"/>
    <x v="4"/>
    <x v="4379"/>
    <x v="23"/>
    <x v="4379"/>
  </r>
  <r>
    <x v="2"/>
    <x v="0"/>
    <x v="9"/>
    <x v="1"/>
    <x v="13"/>
    <x v="60"/>
    <x v="7"/>
    <x v="2673"/>
    <x v="34"/>
    <x v="2673"/>
  </r>
  <r>
    <x v="2"/>
    <x v="0"/>
    <x v="9"/>
    <x v="1"/>
    <x v="13"/>
    <x v="61"/>
    <x v="4"/>
    <x v="1869"/>
    <x v="23"/>
    <x v="1869"/>
  </r>
  <r>
    <x v="2"/>
    <x v="0"/>
    <x v="9"/>
    <x v="1"/>
    <x v="13"/>
    <x v="62"/>
    <x v="4"/>
    <x v="797"/>
    <x v="23"/>
    <x v="797"/>
  </r>
  <r>
    <x v="2"/>
    <x v="0"/>
    <x v="9"/>
    <x v="1"/>
    <x v="13"/>
    <x v="63"/>
    <x v="4"/>
    <x v="4113"/>
    <x v="23"/>
    <x v="4113"/>
  </r>
  <r>
    <x v="2"/>
    <x v="0"/>
    <x v="9"/>
    <x v="1"/>
    <x v="13"/>
    <x v="64"/>
    <x v="4"/>
    <x v="1247"/>
    <x v="23"/>
    <x v="1247"/>
  </r>
  <r>
    <x v="2"/>
    <x v="0"/>
    <x v="9"/>
    <x v="1"/>
    <x v="13"/>
    <x v="65"/>
    <x v="4"/>
    <x v="6062"/>
    <x v="23"/>
    <x v="6062"/>
  </r>
  <r>
    <x v="2"/>
    <x v="0"/>
    <x v="9"/>
    <x v="1"/>
    <x v="13"/>
    <x v="66"/>
    <x v="4"/>
    <x v="531"/>
    <x v="23"/>
    <x v="531"/>
  </r>
  <r>
    <x v="2"/>
    <x v="0"/>
    <x v="10"/>
    <x v="1"/>
    <x v="15"/>
    <x v="72"/>
    <x v="4"/>
    <x v="2352"/>
    <x v="0"/>
    <x v="2352"/>
  </r>
  <r>
    <x v="2"/>
    <x v="0"/>
    <x v="10"/>
    <x v="1"/>
    <x v="17"/>
    <x v="76"/>
    <x v="4"/>
    <x v="4208"/>
    <x v="4"/>
    <x v="4208"/>
  </r>
  <r>
    <x v="2"/>
    <x v="0"/>
    <x v="10"/>
    <x v="1"/>
    <x v="17"/>
    <x v="77"/>
    <x v="4"/>
    <x v="4053"/>
    <x v="4"/>
    <x v="4053"/>
  </r>
  <r>
    <x v="2"/>
    <x v="0"/>
    <x v="10"/>
    <x v="1"/>
    <x v="17"/>
    <x v="78"/>
    <x v="7"/>
    <x v="5401"/>
    <x v="18"/>
    <x v="5401"/>
  </r>
  <r>
    <x v="2"/>
    <x v="0"/>
    <x v="10"/>
    <x v="1"/>
    <x v="18"/>
    <x v="79"/>
    <x v="4"/>
    <x v="3171"/>
    <x v="5"/>
    <x v="3171"/>
  </r>
  <r>
    <x v="2"/>
    <x v="0"/>
    <x v="10"/>
    <x v="1"/>
    <x v="18"/>
    <x v="80"/>
    <x v="4"/>
    <x v="1015"/>
    <x v="5"/>
    <x v="1015"/>
  </r>
  <r>
    <x v="2"/>
    <x v="0"/>
    <x v="10"/>
    <x v="1"/>
    <x v="19"/>
    <x v="81"/>
    <x v="4"/>
    <x v="3876"/>
    <x v="6"/>
    <x v="3876"/>
  </r>
  <r>
    <x v="2"/>
    <x v="0"/>
    <x v="10"/>
    <x v="1"/>
    <x v="20"/>
    <x v="84"/>
    <x v="4"/>
    <x v="5638"/>
    <x v="7"/>
    <x v="5638"/>
  </r>
  <r>
    <x v="2"/>
    <x v="0"/>
    <x v="10"/>
    <x v="1"/>
    <x v="0"/>
    <x v="8"/>
    <x v="7"/>
    <x v="2133"/>
    <x v="25"/>
    <x v="2133"/>
  </r>
  <r>
    <x v="2"/>
    <x v="0"/>
    <x v="10"/>
    <x v="1"/>
    <x v="1"/>
    <x v="0"/>
    <x v="4"/>
    <x v="3209"/>
    <x v="8"/>
    <x v="3209"/>
  </r>
  <r>
    <x v="2"/>
    <x v="0"/>
    <x v="10"/>
    <x v="1"/>
    <x v="1"/>
    <x v="15"/>
    <x v="4"/>
    <x v="4591"/>
    <x v="8"/>
    <x v="4591"/>
  </r>
  <r>
    <x v="2"/>
    <x v="0"/>
    <x v="10"/>
    <x v="1"/>
    <x v="1"/>
    <x v="13"/>
    <x v="4"/>
    <x v="4865"/>
    <x v="8"/>
    <x v="4865"/>
  </r>
  <r>
    <x v="2"/>
    <x v="0"/>
    <x v="10"/>
    <x v="1"/>
    <x v="3"/>
    <x v="16"/>
    <x v="0"/>
    <x v="5906"/>
    <x v="1"/>
    <x v="5906"/>
  </r>
  <r>
    <x v="2"/>
    <x v="0"/>
    <x v="10"/>
    <x v="1"/>
    <x v="3"/>
    <x v="18"/>
    <x v="4"/>
    <x v="373"/>
    <x v="10"/>
    <x v="373"/>
  </r>
  <r>
    <x v="2"/>
    <x v="0"/>
    <x v="10"/>
    <x v="1"/>
    <x v="3"/>
    <x v="19"/>
    <x v="4"/>
    <x v="5483"/>
    <x v="10"/>
    <x v="5483"/>
  </r>
  <r>
    <x v="2"/>
    <x v="0"/>
    <x v="10"/>
    <x v="1"/>
    <x v="3"/>
    <x v="20"/>
    <x v="5"/>
    <x v="923"/>
    <x v="20"/>
    <x v="923"/>
  </r>
  <r>
    <x v="2"/>
    <x v="0"/>
    <x v="10"/>
    <x v="1"/>
    <x v="3"/>
    <x v="21"/>
    <x v="7"/>
    <x v="4914"/>
    <x v="26"/>
    <x v="4914"/>
  </r>
  <r>
    <x v="2"/>
    <x v="0"/>
    <x v="10"/>
    <x v="1"/>
    <x v="3"/>
    <x v="27"/>
    <x v="4"/>
    <x v="523"/>
    <x v="10"/>
    <x v="523"/>
  </r>
  <r>
    <x v="2"/>
    <x v="0"/>
    <x v="10"/>
    <x v="1"/>
    <x v="4"/>
    <x v="25"/>
    <x v="4"/>
    <x v="6305"/>
    <x v="13"/>
    <x v="6305"/>
  </r>
  <r>
    <x v="2"/>
    <x v="0"/>
    <x v="10"/>
    <x v="1"/>
    <x v="7"/>
    <x v="4"/>
    <x v="4"/>
    <x v="5349"/>
    <x v="16"/>
    <x v="5349"/>
  </r>
  <r>
    <x v="2"/>
    <x v="0"/>
    <x v="10"/>
    <x v="1"/>
    <x v="7"/>
    <x v="5"/>
    <x v="7"/>
    <x v="1063"/>
    <x v="29"/>
    <x v="1063"/>
  </r>
  <r>
    <x v="2"/>
    <x v="0"/>
    <x v="10"/>
    <x v="1"/>
    <x v="7"/>
    <x v="69"/>
    <x v="4"/>
    <x v="5747"/>
    <x v="16"/>
    <x v="5747"/>
  </r>
  <r>
    <x v="2"/>
    <x v="0"/>
    <x v="10"/>
    <x v="1"/>
    <x v="7"/>
    <x v="70"/>
    <x v="7"/>
    <x v="642"/>
    <x v="29"/>
    <x v="642"/>
  </r>
  <r>
    <x v="2"/>
    <x v="0"/>
    <x v="10"/>
    <x v="1"/>
    <x v="9"/>
    <x v="37"/>
    <x v="4"/>
    <x v="6232"/>
    <x v="17"/>
    <x v="6232"/>
  </r>
  <r>
    <x v="2"/>
    <x v="0"/>
    <x v="10"/>
    <x v="1"/>
    <x v="9"/>
    <x v="39"/>
    <x v="7"/>
    <x v="916"/>
    <x v="31"/>
    <x v="916"/>
  </r>
  <r>
    <x v="2"/>
    <x v="0"/>
    <x v="10"/>
    <x v="1"/>
    <x v="9"/>
    <x v="40"/>
    <x v="9"/>
    <x v="5804"/>
    <x v="36"/>
    <x v="5804"/>
  </r>
  <r>
    <x v="2"/>
    <x v="0"/>
    <x v="10"/>
    <x v="1"/>
    <x v="10"/>
    <x v="42"/>
    <x v="5"/>
    <x v="114"/>
    <x v="27"/>
    <x v="114"/>
  </r>
  <r>
    <x v="2"/>
    <x v="0"/>
    <x v="10"/>
    <x v="1"/>
    <x v="10"/>
    <x v="43"/>
    <x v="5"/>
    <x v="1081"/>
    <x v="27"/>
    <x v="1081"/>
  </r>
  <r>
    <x v="2"/>
    <x v="0"/>
    <x v="10"/>
    <x v="1"/>
    <x v="10"/>
    <x v="86"/>
    <x v="5"/>
    <x v="2690"/>
    <x v="27"/>
    <x v="2690"/>
  </r>
  <r>
    <x v="2"/>
    <x v="0"/>
    <x v="10"/>
    <x v="1"/>
    <x v="11"/>
    <x v="46"/>
    <x v="3"/>
    <x v="738"/>
    <x v="19"/>
    <x v="738"/>
  </r>
  <r>
    <x v="2"/>
    <x v="0"/>
    <x v="10"/>
    <x v="1"/>
    <x v="12"/>
    <x v="48"/>
    <x v="4"/>
    <x v="1272"/>
    <x v="22"/>
    <x v="1272"/>
  </r>
  <r>
    <x v="2"/>
    <x v="0"/>
    <x v="10"/>
    <x v="1"/>
    <x v="12"/>
    <x v="49"/>
    <x v="7"/>
    <x v="1036"/>
    <x v="33"/>
    <x v="1036"/>
  </r>
  <r>
    <x v="2"/>
    <x v="0"/>
    <x v="10"/>
    <x v="1"/>
    <x v="12"/>
    <x v="51"/>
    <x v="4"/>
    <x v="2922"/>
    <x v="22"/>
    <x v="2922"/>
  </r>
  <r>
    <x v="2"/>
    <x v="0"/>
    <x v="10"/>
    <x v="1"/>
    <x v="12"/>
    <x v="52"/>
    <x v="4"/>
    <x v="4987"/>
    <x v="22"/>
    <x v="4987"/>
  </r>
  <r>
    <x v="2"/>
    <x v="0"/>
    <x v="10"/>
    <x v="1"/>
    <x v="12"/>
    <x v="53"/>
    <x v="4"/>
    <x v="500"/>
    <x v="22"/>
    <x v="500"/>
  </r>
  <r>
    <x v="2"/>
    <x v="0"/>
    <x v="10"/>
    <x v="1"/>
    <x v="13"/>
    <x v="55"/>
    <x v="4"/>
    <x v="4578"/>
    <x v="23"/>
    <x v="4578"/>
  </r>
  <r>
    <x v="2"/>
    <x v="0"/>
    <x v="10"/>
    <x v="1"/>
    <x v="13"/>
    <x v="56"/>
    <x v="4"/>
    <x v="3697"/>
    <x v="23"/>
    <x v="3697"/>
  </r>
  <r>
    <x v="2"/>
    <x v="0"/>
    <x v="10"/>
    <x v="1"/>
    <x v="13"/>
    <x v="58"/>
    <x v="4"/>
    <x v="1467"/>
    <x v="23"/>
    <x v="1467"/>
  </r>
  <r>
    <x v="2"/>
    <x v="0"/>
    <x v="10"/>
    <x v="1"/>
    <x v="13"/>
    <x v="59"/>
    <x v="4"/>
    <x v="4964"/>
    <x v="23"/>
    <x v="4964"/>
  </r>
  <r>
    <x v="2"/>
    <x v="0"/>
    <x v="10"/>
    <x v="1"/>
    <x v="13"/>
    <x v="60"/>
    <x v="7"/>
    <x v="4"/>
    <x v="34"/>
    <x v="4"/>
  </r>
  <r>
    <x v="2"/>
    <x v="0"/>
    <x v="10"/>
    <x v="1"/>
    <x v="13"/>
    <x v="61"/>
    <x v="4"/>
    <x v="3981"/>
    <x v="23"/>
    <x v="3981"/>
  </r>
  <r>
    <x v="2"/>
    <x v="0"/>
    <x v="10"/>
    <x v="1"/>
    <x v="13"/>
    <x v="62"/>
    <x v="4"/>
    <x v="481"/>
    <x v="23"/>
    <x v="481"/>
  </r>
  <r>
    <x v="2"/>
    <x v="0"/>
    <x v="10"/>
    <x v="1"/>
    <x v="13"/>
    <x v="64"/>
    <x v="4"/>
    <x v="4299"/>
    <x v="23"/>
    <x v="4299"/>
  </r>
  <r>
    <x v="2"/>
    <x v="0"/>
    <x v="10"/>
    <x v="1"/>
    <x v="13"/>
    <x v="65"/>
    <x v="4"/>
    <x v="6238"/>
    <x v="23"/>
    <x v="6238"/>
  </r>
  <r>
    <x v="2"/>
    <x v="0"/>
    <x v="10"/>
    <x v="1"/>
    <x v="13"/>
    <x v="66"/>
    <x v="4"/>
    <x v="1780"/>
    <x v="23"/>
    <x v="1780"/>
  </r>
  <r>
    <x v="2"/>
    <x v="0"/>
    <x v="11"/>
    <x v="1"/>
    <x v="3"/>
    <x v="18"/>
    <x v="4"/>
    <x v="5928"/>
    <x v="10"/>
    <x v="5928"/>
  </r>
  <r>
    <x v="2"/>
    <x v="0"/>
    <x v="11"/>
    <x v="1"/>
    <x v="3"/>
    <x v="19"/>
    <x v="4"/>
    <x v="2504"/>
    <x v="10"/>
    <x v="2504"/>
  </r>
  <r>
    <x v="2"/>
    <x v="0"/>
    <x v="11"/>
    <x v="1"/>
    <x v="7"/>
    <x v="70"/>
    <x v="7"/>
    <x v="1246"/>
    <x v="29"/>
    <x v="1246"/>
  </r>
  <r>
    <x v="2"/>
    <x v="0"/>
    <x v="11"/>
    <x v="1"/>
    <x v="9"/>
    <x v="39"/>
    <x v="7"/>
    <x v="295"/>
    <x v="31"/>
    <x v="295"/>
  </r>
  <r>
    <x v="2"/>
    <x v="0"/>
    <x v="11"/>
    <x v="1"/>
    <x v="13"/>
    <x v="59"/>
    <x v="4"/>
    <x v="1459"/>
    <x v="23"/>
    <x v="1459"/>
  </r>
  <r>
    <x v="2"/>
    <x v="0"/>
    <x v="12"/>
    <x v="1"/>
    <x v="17"/>
    <x v="76"/>
    <x v="4"/>
    <x v="1093"/>
    <x v="4"/>
    <x v="1093"/>
  </r>
  <r>
    <x v="2"/>
    <x v="0"/>
    <x v="12"/>
    <x v="1"/>
    <x v="18"/>
    <x v="80"/>
    <x v="4"/>
    <x v="5482"/>
    <x v="5"/>
    <x v="5482"/>
  </r>
  <r>
    <x v="2"/>
    <x v="0"/>
    <x v="12"/>
    <x v="1"/>
    <x v="19"/>
    <x v="81"/>
    <x v="4"/>
    <x v="4009"/>
    <x v="6"/>
    <x v="4009"/>
  </r>
  <r>
    <x v="2"/>
    <x v="0"/>
    <x v="12"/>
    <x v="1"/>
    <x v="20"/>
    <x v="84"/>
    <x v="4"/>
    <x v="388"/>
    <x v="7"/>
    <x v="388"/>
  </r>
  <r>
    <x v="2"/>
    <x v="0"/>
    <x v="12"/>
    <x v="1"/>
    <x v="3"/>
    <x v="18"/>
    <x v="4"/>
    <x v="2759"/>
    <x v="10"/>
    <x v="2759"/>
  </r>
  <r>
    <x v="2"/>
    <x v="0"/>
    <x v="12"/>
    <x v="1"/>
    <x v="3"/>
    <x v="19"/>
    <x v="4"/>
    <x v="4498"/>
    <x v="10"/>
    <x v="4498"/>
  </r>
  <r>
    <x v="2"/>
    <x v="0"/>
    <x v="12"/>
    <x v="1"/>
    <x v="3"/>
    <x v="20"/>
    <x v="5"/>
    <x v="1791"/>
    <x v="20"/>
    <x v="1791"/>
  </r>
  <r>
    <x v="2"/>
    <x v="0"/>
    <x v="12"/>
    <x v="1"/>
    <x v="4"/>
    <x v="25"/>
    <x v="4"/>
    <x v="6443"/>
    <x v="13"/>
    <x v="6443"/>
  </r>
  <r>
    <x v="2"/>
    <x v="0"/>
    <x v="12"/>
    <x v="1"/>
    <x v="7"/>
    <x v="70"/>
    <x v="7"/>
    <x v="2925"/>
    <x v="29"/>
    <x v="2925"/>
  </r>
  <r>
    <x v="2"/>
    <x v="0"/>
    <x v="12"/>
    <x v="1"/>
    <x v="9"/>
    <x v="39"/>
    <x v="7"/>
    <x v="2277"/>
    <x v="31"/>
    <x v="2277"/>
  </r>
  <r>
    <x v="2"/>
    <x v="0"/>
    <x v="12"/>
    <x v="1"/>
    <x v="12"/>
    <x v="48"/>
    <x v="4"/>
    <x v="1233"/>
    <x v="22"/>
    <x v="1233"/>
  </r>
  <r>
    <x v="2"/>
    <x v="0"/>
    <x v="12"/>
    <x v="1"/>
    <x v="13"/>
    <x v="59"/>
    <x v="4"/>
    <x v="594"/>
    <x v="23"/>
    <x v="594"/>
  </r>
  <r>
    <x v="2"/>
    <x v="0"/>
    <x v="13"/>
    <x v="1"/>
    <x v="15"/>
    <x v="72"/>
    <x v="4"/>
    <x v="2978"/>
    <x v="0"/>
    <x v="2978"/>
  </r>
  <r>
    <x v="2"/>
    <x v="0"/>
    <x v="13"/>
    <x v="1"/>
    <x v="16"/>
    <x v="74"/>
    <x v="4"/>
    <x v="2892"/>
    <x v="2"/>
    <x v="2892"/>
  </r>
  <r>
    <x v="2"/>
    <x v="0"/>
    <x v="13"/>
    <x v="1"/>
    <x v="17"/>
    <x v="76"/>
    <x v="4"/>
    <x v="4651"/>
    <x v="4"/>
    <x v="4651"/>
  </r>
  <r>
    <x v="2"/>
    <x v="0"/>
    <x v="13"/>
    <x v="1"/>
    <x v="18"/>
    <x v="80"/>
    <x v="4"/>
    <x v="386"/>
    <x v="5"/>
    <x v="386"/>
  </r>
  <r>
    <x v="2"/>
    <x v="0"/>
    <x v="13"/>
    <x v="1"/>
    <x v="19"/>
    <x v="81"/>
    <x v="4"/>
    <x v="2766"/>
    <x v="6"/>
    <x v="2766"/>
  </r>
  <r>
    <x v="2"/>
    <x v="0"/>
    <x v="13"/>
    <x v="1"/>
    <x v="20"/>
    <x v="84"/>
    <x v="4"/>
    <x v="2720"/>
    <x v="7"/>
    <x v="2720"/>
  </r>
  <r>
    <x v="2"/>
    <x v="0"/>
    <x v="13"/>
    <x v="1"/>
    <x v="0"/>
    <x v="8"/>
    <x v="7"/>
    <x v="5903"/>
    <x v="25"/>
    <x v="5903"/>
  </r>
  <r>
    <x v="2"/>
    <x v="0"/>
    <x v="13"/>
    <x v="1"/>
    <x v="1"/>
    <x v="0"/>
    <x v="4"/>
    <x v="1381"/>
    <x v="8"/>
    <x v="1381"/>
  </r>
  <r>
    <x v="2"/>
    <x v="0"/>
    <x v="13"/>
    <x v="1"/>
    <x v="1"/>
    <x v="15"/>
    <x v="4"/>
    <x v="5628"/>
    <x v="8"/>
    <x v="5628"/>
  </r>
  <r>
    <x v="2"/>
    <x v="0"/>
    <x v="13"/>
    <x v="1"/>
    <x v="1"/>
    <x v="13"/>
    <x v="4"/>
    <x v="5574"/>
    <x v="8"/>
    <x v="5574"/>
  </r>
  <r>
    <x v="2"/>
    <x v="0"/>
    <x v="13"/>
    <x v="1"/>
    <x v="3"/>
    <x v="18"/>
    <x v="4"/>
    <x v="3160"/>
    <x v="10"/>
    <x v="3160"/>
  </r>
  <r>
    <x v="2"/>
    <x v="0"/>
    <x v="13"/>
    <x v="1"/>
    <x v="3"/>
    <x v="19"/>
    <x v="4"/>
    <x v="2450"/>
    <x v="10"/>
    <x v="2450"/>
  </r>
  <r>
    <x v="2"/>
    <x v="0"/>
    <x v="13"/>
    <x v="1"/>
    <x v="4"/>
    <x v="25"/>
    <x v="4"/>
    <x v="6426"/>
    <x v="13"/>
    <x v="6426"/>
  </r>
  <r>
    <x v="2"/>
    <x v="0"/>
    <x v="13"/>
    <x v="1"/>
    <x v="7"/>
    <x v="70"/>
    <x v="7"/>
    <x v="2541"/>
    <x v="29"/>
    <x v="2541"/>
  </r>
  <r>
    <x v="2"/>
    <x v="0"/>
    <x v="13"/>
    <x v="1"/>
    <x v="9"/>
    <x v="39"/>
    <x v="7"/>
    <x v="3908"/>
    <x v="31"/>
    <x v="3908"/>
  </r>
  <r>
    <x v="2"/>
    <x v="0"/>
    <x v="13"/>
    <x v="1"/>
    <x v="12"/>
    <x v="48"/>
    <x v="4"/>
    <x v="6183"/>
    <x v="22"/>
    <x v="6183"/>
  </r>
  <r>
    <x v="2"/>
    <x v="0"/>
    <x v="13"/>
    <x v="1"/>
    <x v="13"/>
    <x v="58"/>
    <x v="4"/>
    <x v="255"/>
    <x v="23"/>
    <x v="255"/>
  </r>
  <r>
    <x v="2"/>
    <x v="0"/>
    <x v="13"/>
    <x v="1"/>
    <x v="13"/>
    <x v="59"/>
    <x v="4"/>
    <x v="5384"/>
    <x v="23"/>
    <x v="5384"/>
  </r>
  <r>
    <x v="2"/>
    <x v="0"/>
    <x v="13"/>
    <x v="1"/>
    <x v="13"/>
    <x v="61"/>
    <x v="4"/>
    <x v="293"/>
    <x v="23"/>
    <x v="293"/>
  </r>
  <r>
    <x v="2"/>
    <x v="0"/>
    <x v="13"/>
    <x v="1"/>
    <x v="13"/>
    <x v="63"/>
    <x v="4"/>
    <x v="5756"/>
    <x v="23"/>
    <x v="5756"/>
  </r>
  <r>
    <x v="2"/>
    <x v="0"/>
    <x v="13"/>
    <x v="1"/>
    <x v="13"/>
    <x v="64"/>
    <x v="4"/>
    <x v="2940"/>
    <x v="23"/>
    <x v="2940"/>
  </r>
  <r>
    <x v="2"/>
    <x v="0"/>
    <x v="14"/>
    <x v="0"/>
    <x v="3"/>
    <x v="23"/>
    <x v="12"/>
    <x v="3928"/>
    <x v="44"/>
    <x v="3928"/>
  </r>
  <r>
    <x v="2"/>
    <x v="0"/>
    <x v="14"/>
    <x v="0"/>
    <x v="8"/>
    <x v="45"/>
    <x v="12"/>
    <x v="2536"/>
    <x v="46"/>
    <x v="2536"/>
  </r>
  <r>
    <x v="2"/>
    <x v="0"/>
    <x v="14"/>
    <x v="1"/>
    <x v="15"/>
    <x v="72"/>
    <x v="4"/>
    <x v="4468"/>
    <x v="0"/>
    <x v="4468"/>
  </r>
  <r>
    <x v="2"/>
    <x v="0"/>
    <x v="14"/>
    <x v="1"/>
    <x v="17"/>
    <x v="76"/>
    <x v="4"/>
    <x v="3763"/>
    <x v="4"/>
    <x v="3763"/>
  </r>
  <r>
    <x v="2"/>
    <x v="0"/>
    <x v="14"/>
    <x v="1"/>
    <x v="17"/>
    <x v="77"/>
    <x v="4"/>
    <x v="2823"/>
    <x v="4"/>
    <x v="2823"/>
  </r>
  <r>
    <x v="2"/>
    <x v="0"/>
    <x v="14"/>
    <x v="1"/>
    <x v="17"/>
    <x v="78"/>
    <x v="7"/>
    <x v="587"/>
    <x v="18"/>
    <x v="587"/>
  </r>
  <r>
    <x v="2"/>
    <x v="0"/>
    <x v="14"/>
    <x v="1"/>
    <x v="18"/>
    <x v="79"/>
    <x v="4"/>
    <x v="2174"/>
    <x v="5"/>
    <x v="2174"/>
  </r>
  <r>
    <x v="2"/>
    <x v="0"/>
    <x v="14"/>
    <x v="1"/>
    <x v="18"/>
    <x v="80"/>
    <x v="4"/>
    <x v="4739"/>
    <x v="5"/>
    <x v="4739"/>
  </r>
  <r>
    <x v="2"/>
    <x v="0"/>
    <x v="14"/>
    <x v="1"/>
    <x v="19"/>
    <x v="81"/>
    <x v="4"/>
    <x v="128"/>
    <x v="6"/>
    <x v="128"/>
  </r>
  <r>
    <x v="2"/>
    <x v="0"/>
    <x v="14"/>
    <x v="1"/>
    <x v="20"/>
    <x v="84"/>
    <x v="4"/>
    <x v="2309"/>
    <x v="7"/>
    <x v="2309"/>
  </r>
  <r>
    <x v="2"/>
    <x v="0"/>
    <x v="14"/>
    <x v="1"/>
    <x v="0"/>
    <x v="8"/>
    <x v="7"/>
    <x v="1929"/>
    <x v="25"/>
    <x v="1929"/>
  </r>
  <r>
    <x v="2"/>
    <x v="0"/>
    <x v="14"/>
    <x v="1"/>
    <x v="1"/>
    <x v="15"/>
    <x v="4"/>
    <x v="1498"/>
    <x v="8"/>
    <x v="1498"/>
  </r>
  <r>
    <x v="2"/>
    <x v="0"/>
    <x v="14"/>
    <x v="1"/>
    <x v="1"/>
    <x v="12"/>
    <x v="4"/>
    <x v="3374"/>
    <x v="8"/>
    <x v="3374"/>
  </r>
  <r>
    <x v="2"/>
    <x v="0"/>
    <x v="14"/>
    <x v="1"/>
    <x v="1"/>
    <x v="13"/>
    <x v="4"/>
    <x v="6312"/>
    <x v="8"/>
    <x v="6312"/>
  </r>
  <r>
    <x v="2"/>
    <x v="0"/>
    <x v="14"/>
    <x v="1"/>
    <x v="3"/>
    <x v="18"/>
    <x v="4"/>
    <x v="4075"/>
    <x v="10"/>
    <x v="4075"/>
  </r>
  <r>
    <x v="2"/>
    <x v="0"/>
    <x v="14"/>
    <x v="1"/>
    <x v="3"/>
    <x v="19"/>
    <x v="4"/>
    <x v="2359"/>
    <x v="10"/>
    <x v="2359"/>
  </r>
  <r>
    <x v="2"/>
    <x v="0"/>
    <x v="14"/>
    <x v="1"/>
    <x v="3"/>
    <x v="20"/>
    <x v="5"/>
    <x v="6213"/>
    <x v="20"/>
    <x v="6213"/>
  </r>
  <r>
    <x v="2"/>
    <x v="0"/>
    <x v="14"/>
    <x v="1"/>
    <x v="3"/>
    <x v="21"/>
    <x v="7"/>
    <x v="3704"/>
    <x v="26"/>
    <x v="3704"/>
  </r>
  <r>
    <x v="2"/>
    <x v="0"/>
    <x v="14"/>
    <x v="1"/>
    <x v="3"/>
    <x v="27"/>
    <x v="4"/>
    <x v="4894"/>
    <x v="10"/>
    <x v="4894"/>
  </r>
  <r>
    <x v="2"/>
    <x v="0"/>
    <x v="14"/>
    <x v="1"/>
    <x v="4"/>
    <x v="25"/>
    <x v="4"/>
    <x v="4394"/>
    <x v="13"/>
    <x v="4394"/>
  </r>
  <r>
    <x v="2"/>
    <x v="0"/>
    <x v="14"/>
    <x v="1"/>
    <x v="5"/>
    <x v="28"/>
    <x v="2"/>
    <x v="49"/>
    <x v="11"/>
    <x v="49"/>
  </r>
  <r>
    <x v="2"/>
    <x v="0"/>
    <x v="14"/>
    <x v="1"/>
    <x v="5"/>
    <x v="31"/>
    <x v="2"/>
    <x v="5342"/>
    <x v="11"/>
    <x v="5342"/>
  </r>
  <r>
    <x v="2"/>
    <x v="0"/>
    <x v="14"/>
    <x v="1"/>
    <x v="7"/>
    <x v="5"/>
    <x v="7"/>
    <x v="862"/>
    <x v="29"/>
    <x v="862"/>
  </r>
  <r>
    <x v="2"/>
    <x v="0"/>
    <x v="14"/>
    <x v="1"/>
    <x v="7"/>
    <x v="69"/>
    <x v="4"/>
    <x v="6313"/>
    <x v="16"/>
    <x v="6313"/>
  </r>
  <r>
    <x v="2"/>
    <x v="0"/>
    <x v="14"/>
    <x v="1"/>
    <x v="7"/>
    <x v="70"/>
    <x v="7"/>
    <x v="375"/>
    <x v="29"/>
    <x v="375"/>
  </r>
  <r>
    <x v="2"/>
    <x v="0"/>
    <x v="14"/>
    <x v="1"/>
    <x v="9"/>
    <x v="37"/>
    <x v="4"/>
    <x v="3019"/>
    <x v="17"/>
    <x v="3019"/>
  </r>
  <r>
    <x v="2"/>
    <x v="0"/>
    <x v="14"/>
    <x v="1"/>
    <x v="9"/>
    <x v="39"/>
    <x v="7"/>
    <x v="4657"/>
    <x v="31"/>
    <x v="4657"/>
  </r>
  <r>
    <x v="2"/>
    <x v="0"/>
    <x v="14"/>
    <x v="1"/>
    <x v="9"/>
    <x v="40"/>
    <x v="9"/>
    <x v="1062"/>
    <x v="36"/>
    <x v="1062"/>
  </r>
  <r>
    <x v="2"/>
    <x v="0"/>
    <x v="14"/>
    <x v="1"/>
    <x v="10"/>
    <x v="42"/>
    <x v="5"/>
    <x v="5589"/>
    <x v="27"/>
    <x v="5589"/>
  </r>
  <r>
    <x v="2"/>
    <x v="0"/>
    <x v="14"/>
    <x v="1"/>
    <x v="10"/>
    <x v="43"/>
    <x v="5"/>
    <x v="4520"/>
    <x v="27"/>
    <x v="4520"/>
  </r>
  <r>
    <x v="2"/>
    <x v="0"/>
    <x v="14"/>
    <x v="1"/>
    <x v="10"/>
    <x v="44"/>
    <x v="0"/>
    <x v="1900"/>
    <x v="9"/>
    <x v="1900"/>
  </r>
  <r>
    <x v="2"/>
    <x v="0"/>
    <x v="14"/>
    <x v="1"/>
    <x v="12"/>
    <x v="48"/>
    <x v="4"/>
    <x v="907"/>
    <x v="22"/>
    <x v="907"/>
  </r>
  <r>
    <x v="2"/>
    <x v="0"/>
    <x v="14"/>
    <x v="1"/>
    <x v="12"/>
    <x v="49"/>
    <x v="7"/>
    <x v="847"/>
    <x v="33"/>
    <x v="847"/>
  </r>
  <r>
    <x v="2"/>
    <x v="0"/>
    <x v="14"/>
    <x v="1"/>
    <x v="13"/>
    <x v="55"/>
    <x v="4"/>
    <x v="5107"/>
    <x v="23"/>
    <x v="5107"/>
  </r>
  <r>
    <x v="2"/>
    <x v="0"/>
    <x v="14"/>
    <x v="1"/>
    <x v="13"/>
    <x v="56"/>
    <x v="4"/>
    <x v="3256"/>
    <x v="23"/>
    <x v="3256"/>
  </r>
  <r>
    <x v="2"/>
    <x v="0"/>
    <x v="14"/>
    <x v="1"/>
    <x v="13"/>
    <x v="58"/>
    <x v="4"/>
    <x v="6165"/>
    <x v="23"/>
    <x v="6165"/>
  </r>
  <r>
    <x v="2"/>
    <x v="0"/>
    <x v="14"/>
    <x v="1"/>
    <x v="13"/>
    <x v="59"/>
    <x v="4"/>
    <x v="355"/>
    <x v="23"/>
    <x v="355"/>
  </r>
  <r>
    <x v="2"/>
    <x v="0"/>
    <x v="14"/>
    <x v="1"/>
    <x v="13"/>
    <x v="60"/>
    <x v="7"/>
    <x v="4806"/>
    <x v="34"/>
    <x v="4806"/>
  </r>
  <r>
    <x v="2"/>
    <x v="0"/>
    <x v="14"/>
    <x v="1"/>
    <x v="13"/>
    <x v="61"/>
    <x v="4"/>
    <x v="5066"/>
    <x v="23"/>
    <x v="5066"/>
  </r>
  <r>
    <x v="2"/>
    <x v="0"/>
    <x v="14"/>
    <x v="1"/>
    <x v="13"/>
    <x v="62"/>
    <x v="4"/>
    <x v="2779"/>
    <x v="23"/>
    <x v="2779"/>
  </r>
  <r>
    <x v="2"/>
    <x v="0"/>
    <x v="14"/>
    <x v="1"/>
    <x v="13"/>
    <x v="63"/>
    <x v="4"/>
    <x v="5109"/>
    <x v="23"/>
    <x v="5109"/>
  </r>
  <r>
    <x v="2"/>
    <x v="0"/>
    <x v="14"/>
    <x v="1"/>
    <x v="13"/>
    <x v="64"/>
    <x v="4"/>
    <x v="3840"/>
    <x v="23"/>
    <x v="3840"/>
  </r>
  <r>
    <x v="2"/>
    <x v="0"/>
    <x v="14"/>
    <x v="1"/>
    <x v="13"/>
    <x v="65"/>
    <x v="4"/>
    <x v="3668"/>
    <x v="23"/>
    <x v="3668"/>
  </r>
  <r>
    <x v="2"/>
    <x v="0"/>
    <x v="14"/>
    <x v="1"/>
    <x v="13"/>
    <x v="66"/>
    <x v="4"/>
    <x v="335"/>
    <x v="23"/>
    <x v="335"/>
  </r>
  <r>
    <x v="2"/>
    <x v="0"/>
    <x v="15"/>
    <x v="1"/>
    <x v="15"/>
    <x v="72"/>
    <x v="4"/>
    <x v="3559"/>
    <x v="0"/>
    <x v="3559"/>
  </r>
  <r>
    <x v="2"/>
    <x v="0"/>
    <x v="15"/>
    <x v="1"/>
    <x v="17"/>
    <x v="76"/>
    <x v="4"/>
    <x v="2623"/>
    <x v="4"/>
    <x v="2623"/>
  </r>
  <r>
    <x v="2"/>
    <x v="0"/>
    <x v="15"/>
    <x v="1"/>
    <x v="17"/>
    <x v="78"/>
    <x v="7"/>
    <x v="5370"/>
    <x v="18"/>
    <x v="5370"/>
  </r>
  <r>
    <x v="2"/>
    <x v="0"/>
    <x v="15"/>
    <x v="1"/>
    <x v="18"/>
    <x v="79"/>
    <x v="4"/>
    <x v="3283"/>
    <x v="5"/>
    <x v="3283"/>
  </r>
  <r>
    <x v="2"/>
    <x v="0"/>
    <x v="15"/>
    <x v="1"/>
    <x v="18"/>
    <x v="80"/>
    <x v="4"/>
    <x v="5722"/>
    <x v="5"/>
    <x v="5722"/>
  </r>
  <r>
    <x v="2"/>
    <x v="0"/>
    <x v="15"/>
    <x v="1"/>
    <x v="20"/>
    <x v="84"/>
    <x v="4"/>
    <x v="1889"/>
    <x v="7"/>
    <x v="1889"/>
  </r>
  <r>
    <x v="2"/>
    <x v="0"/>
    <x v="15"/>
    <x v="1"/>
    <x v="3"/>
    <x v="18"/>
    <x v="4"/>
    <x v="4934"/>
    <x v="10"/>
    <x v="4934"/>
  </r>
  <r>
    <x v="2"/>
    <x v="0"/>
    <x v="15"/>
    <x v="1"/>
    <x v="3"/>
    <x v="19"/>
    <x v="4"/>
    <x v="1028"/>
    <x v="10"/>
    <x v="1028"/>
  </r>
  <r>
    <x v="2"/>
    <x v="0"/>
    <x v="15"/>
    <x v="1"/>
    <x v="3"/>
    <x v="21"/>
    <x v="7"/>
    <x v="2488"/>
    <x v="26"/>
    <x v="2488"/>
  </r>
  <r>
    <x v="2"/>
    <x v="0"/>
    <x v="15"/>
    <x v="1"/>
    <x v="3"/>
    <x v="22"/>
    <x v="7"/>
    <x v="5152"/>
    <x v="26"/>
    <x v="5152"/>
  </r>
  <r>
    <x v="2"/>
    <x v="0"/>
    <x v="15"/>
    <x v="1"/>
    <x v="4"/>
    <x v="25"/>
    <x v="4"/>
    <x v="4176"/>
    <x v="13"/>
    <x v="4176"/>
  </r>
  <r>
    <x v="2"/>
    <x v="0"/>
    <x v="15"/>
    <x v="1"/>
    <x v="7"/>
    <x v="70"/>
    <x v="7"/>
    <x v="3008"/>
    <x v="29"/>
    <x v="3008"/>
  </r>
  <r>
    <x v="2"/>
    <x v="0"/>
    <x v="15"/>
    <x v="1"/>
    <x v="9"/>
    <x v="39"/>
    <x v="7"/>
    <x v="1822"/>
    <x v="31"/>
    <x v="1822"/>
  </r>
  <r>
    <x v="2"/>
    <x v="0"/>
    <x v="15"/>
    <x v="1"/>
    <x v="10"/>
    <x v="43"/>
    <x v="5"/>
    <x v="985"/>
    <x v="27"/>
    <x v="985"/>
  </r>
  <r>
    <x v="2"/>
    <x v="0"/>
    <x v="15"/>
    <x v="1"/>
    <x v="12"/>
    <x v="48"/>
    <x v="4"/>
    <x v="4155"/>
    <x v="22"/>
    <x v="4155"/>
  </r>
  <r>
    <x v="2"/>
    <x v="0"/>
    <x v="15"/>
    <x v="1"/>
    <x v="12"/>
    <x v="49"/>
    <x v="7"/>
    <x v="1377"/>
    <x v="33"/>
    <x v="1377"/>
  </r>
  <r>
    <x v="2"/>
    <x v="0"/>
    <x v="15"/>
    <x v="1"/>
    <x v="12"/>
    <x v="51"/>
    <x v="4"/>
    <x v="765"/>
    <x v="22"/>
    <x v="765"/>
  </r>
  <r>
    <x v="2"/>
    <x v="0"/>
    <x v="15"/>
    <x v="1"/>
    <x v="13"/>
    <x v="55"/>
    <x v="4"/>
    <x v="6087"/>
    <x v="23"/>
    <x v="6087"/>
  </r>
  <r>
    <x v="2"/>
    <x v="0"/>
    <x v="15"/>
    <x v="1"/>
    <x v="13"/>
    <x v="58"/>
    <x v="4"/>
    <x v="2138"/>
    <x v="23"/>
    <x v="2138"/>
  </r>
  <r>
    <x v="2"/>
    <x v="0"/>
    <x v="15"/>
    <x v="1"/>
    <x v="13"/>
    <x v="59"/>
    <x v="4"/>
    <x v="1098"/>
    <x v="23"/>
    <x v="1098"/>
  </r>
  <r>
    <x v="2"/>
    <x v="0"/>
    <x v="15"/>
    <x v="1"/>
    <x v="13"/>
    <x v="61"/>
    <x v="4"/>
    <x v="6409"/>
    <x v="23"/>
    <x v="6409"/>
  </r>
  <r>
    <x v="2"/>
    <x v="0"/>
    <x v="15"/>
    <x v="1"/>
    <x v="13"/>
    <x v="63"/>
    <x v="4"/>
    <x v="2968"/>
    <x v="23"/>
    <x v="2968"/>
  </r>
  <r>
    <x v="2"/>
    <x v="0"/>
    <x v="15"/>
    <x v="1"/>
    <x v="13"/>
    <x v="64"/>
    <x v="4"/>
    <x v="3173"/>
    <x v="23"/>
    <x v="3173"/>
  </r>
  <r>
    <x v="2"/>
    <x v="0"/>
    <x v="15"/>
    <x v="1"/>
    <x v="13"/>
    <x v="65"/>
    <x v="4"/>
    <x v="1672"/>
    <x v="23"/>
    <x v="1672"/>
  </r>
  <r>
    <x v="2"/>
    <x v="0"/>
    <x v="16"/>
    <x v="1"/>
    <x v="17"/>
    <x v="76"/>
    <x v="4"/>
    <x v="5053"/>
    <x v="4"/>
    <x v="5053"/>
  </r>
  <r>
    <x v="2"/>
    <x v="0"/>
    <x v="16"/>
    <x v="1"/>
    <x v="18"/>
    <x v="80"/>
    <x v="4"/>
    <x v="4679"/>
    <x v="5"/>
    <x v="4679"/>
  </r>
  <r>
    <x v="2"/>
    <x v="0"/>
    <x v="16"/>
    <x v="1"/>
    <x v="3"/>
    <x v="18"/>
    <x v="4"/>
    <x v="5406"/>
    <x v="10"/>
    <x v="5406"/>
  </r>
  <r>
    <x v="2"/>
    <x v="0"/>
    <x v="16"/>
    <x v="1"/>
    <x v="3"/>
    <x v="19"/>
    <x v="4"/>
    <x v="558"/>
    <x v="10"/>
    <x v="558"/>
  </r>
  <r>
    <x v="2"/>
    <x v="0"/>
    <x v="16"/>
    <x v="1"/>
    <x v="7"/>
    <x v="69"/>
    <x v="4"/>
    <x v="1788"/>
    <x v="16"/>
    <x v="1788"/>
  </r>
  <r>
    <x v="2"/>
    <x v="0"/>
    <x v="16"/>
    <x v="1"/>
    <x v="13"/>
    <x v="59"/>
    <x v="4"/>
    <x v="4635"/>
    <x v="23"/>
    <x v="4635"/>
  </r>
  <r>
    <x v="2"/>
    <x v="0"/>
    <x v="16"/>
    <x v="1"/>
    <x v="13"/>
    <x v="64"/>
    <x v="4"/>
    <x v="564"/>
    <x v="23"/>
    <x v="564"/>
  </r>
  <r>
    <x v="2"/>
    <x v="0"/>
    <x v="17"/>
    <x v="1"/>
    <x v="3"/>
    <x v="18"/>
    <x v="4"/>
    <x v="5137"/>
    <x v="10"/>
    <x v="5137"/>
  </r>
  <r>
    <x v="2"/>
    <x v="0"/>
    <x v="17"/>
    <x v="1"/>
    <x v="3"/>
    <x v="19"/>
    <x v="4"/>
    <x v="4801"/>
    <x v="10"/>
    <x v="4801"/>
  </r>
  <r>
    <x v="2"/>
    <x v="0"/>
    <x v="17"/>
    <x v="1"/>
    <x v="7"/>
    <x v="70"/>
    <x v="7"/>
    <x v="3189"/>
    <x v="29"/>
    <x v="3189"/>
  </r>
  <r>
    <x v="2"/>
    <x v="0"/>
    <x v="19"/>
    <x v="1"/>
    <x v="17"/>
    <x v="76"/>
    <x v="4"/>
    <x v="2233"/>
    <x v="4"/>
    <x v="2233"/>
  </r>
  <r>
    <x v="2"/>
    <x v="0"/>
    <x v="19"/>
    <x v="1"/>
    <x v="17"/>
    <x v="78"/>
    <x v="7"/>
    <x v="2269"/>
    <x v="18"/>
    <x v="2269"/>
  </r>
  <r>
    <x v="2"/>
    <x v="0"/>
    <x v="19"/>
    <x v="1"/>
    <x v="20"/>
    <x v="84"/>
    <x v="4"/>
    <x v="3413"/>
    <x v="7"/>
    <x v="3413"/>
  </r>
  <r>
    <x v="2"/>
    <x v="0"/>
    <x v="19"/>
    <x v="1"/>
    <x v="1"/>
    <x v="15"/>
    <x v="4"/>
    <x v="5471"/>
    <x v="8"/>
    <x v="5471"/>
  </r>
  <r>
    <x v="2"/>
    <x v="0"/>
    <x v="19"/>
    <x v="1"/>
    <x v="1"/>
    <x v="13"/>
    <x v="4"/>
    <x v="4502"/>
    <x v="8"/>
    <x v="4502"/>
  </r>
  <r>
    <x v="2"/>
    <x v="0"/>
    <x v="19"/>
    <x v="1"/>
    <x v="3"/>
    <x v="18"/>
    <x v="4"/>
    <x v="3038"/>
    <x v="10"/>
    <x v="3038"/>
  </r>
  <r>
    <x v="2"/>
    <x v="0"/>
    <x v="19"/>
    <x v="1"/>
    <x v="3"/>
    <x v="19"/>
    <x v="4"/>
    <x v="5726"/>
    <x v="10"/>
    <x v="5726"/>
  </r>
  <r>
    <x v="2"/>
    <x v="0"/>
    <x v="19"/>
    <x v="1"/>
    <x v="3"/>
    <x v="22"/>
    <x v="7"/>
    <x v="4744"/>
    <x v="26"/>
    <x v="4744"/>
  </r>
  <r>
    <x v="2"/>
    <x v="0"/>
    <x v="19"/>
    <x v="1"/>
    <x v="3"/>
    <x v="27"/>
    <x v="4"/>
    <x v="3537"/>
    <x v="10"/>
    <x v="3537"/>
  </r>
  <r>
    <x v="2"/>
    <x v="0"/>
    <x v="19"/>
    <x v="1"/>
    <x v="4"/>
    <x v="25"/>
    <x v="4"/>
    <x v="5621"/>
    <x v="13"/>
    <x v="5621"/>
  </r>
  <r>
    <x v="2"/>
    <x v="0"/>
    <x v="19"/>
    <x v="1"/>
    <x v="7"/>
    <x v="4"/>
    <x v="4"/>
    <x v="3477"/>
    <x v="16"/>
    <x v="3477"/>
  </r>
  <r>
    <x v="2"/>
    <x v="0"/>
    <x v="19"/>
    <x v="1"/>
    <x v="7"/>
    <x v="69"/>
    <x v="4"/>
    <x v="2993"/>
    <x v="16"/>
    <x v="2993"/>
  </r>
  <r>
    <x v="2"/>
    <x v="0"/>
    <x v="19"/>
    <x v="1"/>
    <x v="12"/>
    <x v="48"/>
    <x v="4"/>
    <x v="4352"/>
    <x v="22"/>
    <x v="4352"/>
  </r>
  <r>
    <x v="2"/>
    <x v="0"/>
    <x v="19"/>
    <x v="1"/>
    <x v="13"/>
    <x v="56"/>
    <x v="4"/>
    <x v="5039"/>
    <x v="23"/>
    <x v="5039"/>
  </r>
  <r>
    <x v="2"/>
    <x v="0"/>
    <x v="19"/>
    <x v="1"/>
    <x v="13"/>
    <x v="59"/>
    <x v="4"/>
    <x v="1814"/>
    <x v="23"/>
    <x v="1814"/>
  </r>
  <r>
    <x v="2"/>
    <x v="0"/>
    <x v="19"/>
    <x v="1"/>
    <x v="13"/>
    <x v="64"/>
    <x v="4"/>
    <x v="6459"/>
    <x v="23"/>
    <x v="6459"/>
  </r>
  <r>
    <x v="2"/>
    <x v="0"/>
    <x v="19"/>
    <x v="1"/>
    <x v="13"/>
    <x v="65"/>
    <x v="4"/>
    <x v="3234"/>
    <x v="23"/>
    <x v="3234"/>
  </r>
  <r>
    <x v="2"/>
    <x v="0"/>
    <x v="20"/>
    <x v="1"/>
    <x v="17"/>
    <x v="76"/>
    <x v="4"/>
    <x v="1619"/>
    <x v="4"/>
    <x v="1619"/>
  </r>
  <r>
    <x v="2"/>
    <x v="0"/>
    <x v="20"/>
    <x v="1"/>
    <x v="17"/>
    <x v="78"/>
    <x v="7"/>
    <x v="4427"/>
    <x v="18"/>
    <x v="4427"/>
  </r>
  <r>
    <x v="2"/>
    <x v="0"/>
    <x v="20"/>
    <x v="1"/>
    <x v="18"/>
    <x v="80"/>
    <x v="4"/>
    <x v="596"/>
    <x v="5"/>
    <x v="596"/>
  </r>
  <r>
    <x v="2"/>
    <x v="0"/>
    <x v="20"/>
    <x v="1"/>
    <x v="0"/>
    <x v="8"/>
    <x v="7"/>
    <x v="3939"/>
    <x v="25"/>
    <x v="3939"/>
  </r>
  <r>
    <x v="2"/>
    <x v="0"/>
    <x v="20"/>
    <x v="1"/>
    <x v="1"/>
    <x v="15"/>
    <x v="4"/>
    <x v="2157"/>
    <x v="8"/>
    <x v="2157"/>
  </r>
  <r>
    <x v="2"/>
    <x v="0"/>
    <x v="20"/>
    <x v="1"/>
    <x v="1"/>
    <x v="13"/>
    <x v="4"/>
    <x v="5332"/>
    <x v="8"/>
    <x v="5332"/>
  </r>
  <r>
    <x v="2"/>
    <x v="0"/>
    <x v="20"/>
    <x v="1"/>
    <x v="3"/>
    <x v="18"/>
    <x v="4"/>
    <x v="2392"/>
    <x v="10"/>
    <x v="2392"/>
  </r>
  <r>
    <x v="2"/>
    <x v="0"/>
    <x v="20"/>
    <x v="1"/>
    <x v="3"/>
    <x v="19"/>
    <x v="4"/>
    <x v="2948"/>
    <x v="10"/>
    <x v="2948"/>
  </r>
  <r>
    <x v="2"/>
    <x v="0"/>
    <x v="20"/>
    <x v="1"/>
    <x v="3"/>
    <x v="21"/>
    <x v="7"/>
    <x v="2370"/>
    <x v="26"/>
    <x v="2370"/>
  </r>
  <r>
    <x v="2"/>
    <x v="0"/>
    <x v="20"/>
    <x v="1"/>
    <x v="3"/>
    <x v="22"/>
    <x v="7"/>
    <x v="3067"/>
    <x v="26"/>
    <x v="3067"/>
  </r>
  <r>
    <x v="2"/>
    <x v="0"/>
    <x v="20"/>
    <x v="1"/>
    <x v="3"/>
    <x v="27"/>
    <x v="4"/>
    <x v="3319"/>
    <x v="10"/>
    <x v="3319"/>
  </r>
  <r>
    <x v="2"/>
    <x v="0"/>
    <x v="20"/>
    <x v="1"/>
    <x v="4"/>
    <x v="25"/>
    <x v="4"/>
    <x v="3402"/>
    <x v="13"/>
    <x v="3402"/>
  </r>
  <r>
    <x v="2"/>
    <x v="0"/>
    <x v="20"/>
    <x v="1"/>
    <x v="7"/>
    <x v="5"/>
    <x v="7"/>
    <x v="6127"/>
    <x v="29"/>
    <x v="6127"/>
  </r>
  <r>
    <x v="2"/>
    <x v="0"/>
    <x v="20"/>
    <x v="1"/>
    <x v="7"/>
    <x v="70"/>
    <x v="7"/>
    <x v="673"/>
    <x v="29"/>
    <x v="673"/>
  </r>
  <r>
    <x v="2"/>
    <x v="0"/>
    <x v="20"/>
    <x v="1"/>
    <x v="9"/>
    <x v="40"/>
    <x v="9"/>
    <x v="872"/>
    <x v="36"/>
    <x v="872"/>
  </r>
  <r>
    <x v="2"/>
    <x v="0"/>
    <x v="20"/>
    <x v="1"/>
    <x v="10"/>
    <x v="42"/>
    <x v="5"/>
    <x v="5070"/>
    <x v="27"/>
    <x v="5070"/>
  </r>
  <r>
    <x v="2"/>
    <x v="0"/>
    <x v="20"/>
    <x v="1"/>
    <x v="11"/>
    <x v="46"/>
    <x v="3"/>
    <x v="2787"/>
    <x v="19"/>
    <x v="2787"/>
  </r>
  <r>
    <x v="2"/>
    <x v="0"/>
    <x v="20"/>
    <x v="1"/>
    <x v="12"/>
    <x v="48"/>
    <x v="4"/>
    <x v="5099"/>
    <x v="22"/>
    <x v="5099"/>
  </r>
  <r>
    <x v="2"/>
    <x v="0"/>
    <x v="20"/>
    <x v="1"/>
    <x v="13"/>
    <x v="59"/>
    <x v="4"/>
    <x v="4535"/>
    <x v="23"/>
    <x v="4535"/>
  </r>
  <r>
    <x v="2"/>
    <x v="0"/>
    <x v="20"/>
    <x v="1"/>
    <x v="13"/>
    <x v="62"/>
    <x v="4"/>
    <x v="872"/>
    <x v="23"/>
    <x v="872"/>
  </r>
  <r>
    <x v="2"/>
    <x v="0"/>
    <x v="20"/>
    <x v="1"/>
    <x v="13"/>
    <x v="64"/>
    <x v="4"/>
    <x v="3533"/>
    <x v="23"/>
    <x v="3533"/>
  </r>
  <r>
    <x v="2"/>
    <x v="0"/>
    <x v="20"/>
    <x v="1"/>
    <x v="13"/>
    <x v="66"/>
    <x v="4"/>
    <x v="3217"/>
    <x v="23"/>
    <x v="3217"/>
  </r>
  <r>
    <x v="2"/>
    <x v="0"/>
    <x v="21"/>
    <x v="1"/>
    <x v="17"/>
    <x v="76"/>
    <x v="4"/>
    <x v="5042"/>
    <x v="4"/>
    <x v="5042"/>
  </r>
  <r>
    <x v="2"/>
    <x v="0"/>
    <x v="21"/>
    <x v="1"/>
    <x v="3"/>
    <x v="18"/>
    <x v="4"/>
    <x v="5663"/>
    <x v="10"/>
    <x v="5663"/>
  </r>
  <r>
    <x v="2"/>
    <x v="0"/>
    <x v="21"/>
    <x v="1"/>
    <x v="3"/>
    <x v="19"/>
    <x v="4"/>
    <x v="4651"/>
    <x v="10"/>
    <x v="4651"/>
  </r>
  <r>
    <x v="2"/>
    <x v="0"/>
    <x v="21"/>
    <x v="1"/>
    <x v="7"/>
    <x v="5"/>
    <x v="7"/>
    <x v="4980"/>
    <x v="29"/>
    <x v="4980"/>
  </r>
  <r>
    <x v="2"/>
    <x v="0"/>
    <x v="21"/>
    <x v="1"/>
    <x v="7"/>
    <x v="70"/>
    <x v="7"/>
    <x v="2061"/>
    <x v="29"/>
    <x v="2061"/>
  </r>
  <r>
    <x v="2"/>
    <x v="0"/>
    <x v="21"/>
    <x v="1"/>
    <x v="9"/>
    <x v="39"/>
    <x v="7"/>
    <x v="1686"/>
    <x v="31"/>
    <x v="1686"/>
  </r>
  <r>
    <x v="2"/>
    <x v="0"/>
    <x v="21"/>
    <x v="1"/>
    <x v="12"/>
    <x v="48"/>
    <x v="4"/>
    <x v="2568"/>
    <x v="22"/>
    <x v="2568"/>
  </r>
  <r>
    <x v="2"/>
    <x v="0"/>
    <x v="21"/>
    <x v="1"/>
    <x v="13"/>
    <x v="56"/>
    <x v="4"/>
    <x v="981"/>
    <x v="23"/>
    <x v="981"/>
  </r>
  <r>
    <x v="2"/>
    <x v="0"/>
    <x v="21"/>
    <x v="1"/>
    <x v="13"/>
    <x v="59"/>
    <x v="4"/>
    <x v="6211"/>
    <x v="23"/>
    <x v="6211"/>
  </r>
  <r>
    <x v="2"/>
    <x v="0"/>
    <x v="21"/>
    <x v="1"/>
    <x v="13"/>
    <x v="64"/>
    <x v="4"/>
    <x v="5893"/>
    <x v="23"/>
    <x v="5893"/>
  </r>
  <r>
    <x v="2"/>
    <x v="0"/>
    <x v="22"/>
    <x v="1"/>
    <x v="17"/>
    <x v="76"/>
    <x v="4"/>
    <x v="3197"/>
    <x v="4"/>
    <x v="3197"/>
  </r>
  <r>
    <x v="2"/>
    <x v="0"/>
    <x v="22"/>
    <x v="1"/>
    <x v="18"/>
    <x v="79"/>
    <x v="4"/>
    <x v="2459"/>
    <x v="5"/>
    <x v="2459"/>
  </r>
  <r>
    <x v="2"/>
    <x v="0"/>
    <x v="22"/>
    <x v="1"/>
    <x v="19"/>
    <x v="81"/>
    <x v="4"/>
    <x v="2147"/>
    <x v="6"/>
    <x v="2147"/>
  </r>
  <r>
    <x v="2"/>
    <x v="0"/>
    <x v="22"/>
    <x v="1"/>
    <x v="3"/>
    <x v="18"/>
    <x v="4"/>
    <x v="982"/>
    <x v="10"/>
    <x v="982"/>
  </r>
  <r>
    <x v="2"/>
    <x v="0"/>
    <x v="22"/>
    <x v="1"/>
    <x v="3"/>
    <x v="20"/>
    <x v="5"/>
    <x v="3931"/>
    <x v="20"/>
    <x v="3931"/>
  </r>
  <r>
    <x v="2"/>
    <x v="0"/>
    <x v="22"/>
    <x v="1"/>
    <x v="3"/>
    <x v="21"/>
    <x v="7"/>
    <x v="5605"/>
    <x v="26"/>
    <x v="5605"/>
  </r>
  <r>
    <x v="2"/>
    <x v="0"/>
    <x v="22"/>
    <x v="1"/>
    <x v="11"/>
    <x v="46"/>
    <x v="3"/>
    <x v="4316"/>
    <x v="19"/>
    <x v="4316"/>
  </r>
  <r>
    <x v="2"/>
    <x v="0"/>
    <x v="22"/>
    <x v="1"/>
    <x v="12"/>
    <x v="48"/>
    <x v="4"/>
    <x v="4218"/>
    <x v="22"/>
    <x v="4218"/>
  </r>
  <r>
    <x v="2"/>
    <x v="0"/>
    <x v="22"/>
    <x v="1"/>
    <x v="12"/>
    <x v="49"/>
    <x v="7"/>
    <x v="2351"/>
    <x v="33"/>
    <x v="2351"/>
  </r>
  <r>
    <x v="2"/>
    <x v="0"/>
    <x v="22"/>
    <x v="1"/>
    <x v="13"/>
    <x v="59"/>
    <x v="4"/>
    <x v="2805"/>
    <x v="23"/>
    <x v="2805"/>
  </r>
  <r>
    <x v="2"/>
    <x v="0"/>
    <x v="22"/>
    <x v="1"/>
    <x v="13"/>
    <x v="60"/>
    <x v="7"/>
    <x v="2730"/>
    <x v="34"/>
    <x v="2730"/>
  </r>
  <r>
    <x v="2"/>
    <x v="0"/>
    <x v="22"/>
    <x v="1"/>
    <x v="13"/>
    <x v="64"/>
    <x v="4"/>
    <x v="2115"/>
    <x v="23"/>
    <x v="2115"/>
  </r>
  <r>
    <x v="2"/>
    <x v="0"/>
    <x v="23"/>
    <x v="1"/>
    <x v="17"/>
    <x v="76"/>
    <x v="4"/>
    <x v="639"/>
    <x v="4"/>
    <x v="639"/>
  </r>
  <r>
    <x v="2"/>
    <x v="0"/>
    <x v="23"/>
    <x v="1"/>
    <x v="17"/>
    <x v="78"/>
    <x v="7"/>
    <x v="2132"/>
    <x v="18"/>
    <x v="2132"/>
  </r>
  <r>
    <x v="2"/>
    <x v="0"/>
    <x v="23"/>
    <x v="1"/>
    <x v="18"/>
    <x v="79"/>
    <x v="4"/>
    <x v="175"/>
    <x v="5"/>
    <x v="175"/>
  </r>
  <r>
    <x v="2"/>
    <x v="0"/>
    <x v="23"/>
    <x v="1"/>
    <x v="18"/>
    <x v="80"/>
    <x v="4"/>
    <x v="3790"/>
    <x v="5"/>
    <x v="3790"/>
  </r>
  <r>
    <x v="2"/>
    <x v="0"/>
    <x v="23"/>
    <x v="1"/>
    <x v="19"/>
    <x v="81"/>
    <x v="4"/>
    <x v="3938"/>
    <x v="6"/>
    <x v="3938"/>
  </r>
  <r>
    <x v="2"/>
    <x v="0"/>
    <x v="23"/>
    <x v="1"/>
    <x v="19"/>
    <x v="82"/>
    <x v="4"/>
    <x v="5200"/>
    <x v="6"/>
    <x v="5200"/>
  </r>
  <r>
    <x v="2"/>
    <x v="0"/>
    <x v="23"/>
    <x v="1"/>
    <x v="1"/>
    <x v="0"/>
    <x v="4"/>
    <x v="4646"/>
    <x v="8"/>
    <x v="4646"/>
  </r>
  <r>
    <x v="2"/>
    <x v="0"/>
    <x v="23"/>
    <x v="1"/>
    <x v="1"/>
    <x v="15"/>
    <x v="4"/>
    <x v="3477"/>
    <x v="8"/>
    <x v="3477"/>
  </r>
  <r>
    <x v="2"/>
    <x v="0"/>
    <x v="23"/>
    <x v="1"/>
    <x v="1"/>
    <x v="13"/>
    <x v="4"/>
    <x v="4103"/>
    <x v="8"/>
    <x v="4103"/>
  </r>
  <r>
    <x v="2"/>
    <x v="0"/>
    <x v="23"/>
    <x v="1"/>
    <x v="3"/>
    <x v="18"/>
    <x v="4"/>
    <x v="3275"/>
    <x v="10"/>
    <x v="3275"/>
  </r>
  <r>
    <x v="2"/>
    <x v="0"/>
    <x v="23"/>
    <x v="1"/>
    <x v="3"/>
    <x v="19"/>
    <x v="4"/>
    <x v="6225"/>
    <x v="10"/>
    <x v="6225"/>
  </r>
  <r>
    <x v="2"/>
    <x v="0"/>
    <x v="23"/>
    <x v="1"/>
    <x v="3"/>
    <x v="20"/>
    <x v="5"/>
    <x v="1016"/>
    <x v="20"/>
    <x v="1016"/>
  </r>
  <r>
    <x v="2"/>
    <x v="0"/>
    <x v="23"/>
    <x v="1"/>
    <x v="3"/>
    <x v="21"/>
    <x v="7"/>
    <x v="6361"/>
    <x v="26"/>
    <x v="6361"/>
  </r>
  <r>
    <x v="2"/>
    <x v="0"/>
    <x v="23"/>
    <x v="1"/>
    <x v="3"/>
    <x v="27"/>
    <x v="4"/>
    <x v="5500"/>
    <x v="10"/>
    <x v="5500"/>
  </r>
  <r>
    <x v="2"/>
    <x v="0"/>
    <x v="23"/>
    <x v="1"/>
    <x v="4"/>
    <x v="25"/>
    <x v="4"/>
    <x v="2928"/>
    <x v="13"/>
    <x v="2928"/>
  </r>
  <r>
    <x v="2"/>
    <x v="0"/>
    <x v="23"/>
    <x v="1"/>
    <x v="7"/>
    <x v="70"/>
    <x v="7"/>
    <x v="5491"/>
    <x v="29"/>
    <x v="5491"/>
  </r>
  <r>
    <x v="2"/>
    <x v="0"/>
    <x v="23"/>
    <x v="1"/>
    <x v="9"/>
    <x v="38"/>
    <x v="4"/>
    <x v="1714"/>
    <x v="17"/>
    <x v="1714"/>
  </r>
  <r>
    <x v="2"/>
    <x v="0"/>
    <x v="23"/>
    <x v="1"/>
    <x v="9"/>
    <x v="39"/>
    <x v="7"/>
    <x v="4107"/>
    <x v="31"/>
    <x v="4107"/>
  </r>
  <r>
    <x v="2"/>
    <x v="0"/>
    <x v="23"/>
    <x v="1"/>
    <x v="9"/>
    <x v="41"/>
    <x v="10"/>
    <x v="3874"/>
    <x v="40"/>
    <x v="3874"/>
  </r>
  <r>
    <x v="2"/>
    <x v="0"/>
    <x v="23"/>
    <x v="1"/>
    <x v="10"/>
    <x v="42"/>
    <x v="5"/>
    <x v="5721"/>
    <x v="27"/>
    <x v="5721"/>
  </r>
  <r>
    <x v="2"/>
    <x v="0"/>
    <x v="23"/>
    <x v="1"/>
    <x v="10"/>
    <x v="43"/>
    <x v="5"/>
    <x v="2752"/>
    <x v="27"/>
    <x v="2752"/>
  </r>
  <r>
    <x v="2"/>
    <x v="0"/>
    <x v="23"/>
    <x v="1"/>
    <x v="10"/>
    <x v="86"/>
    <x v="5"/>
    <x v="4517"/>
    <x v="27"/>
    <x v="4517"/>
  </r>
  <r>
    <x v="2"/>
    <x v="0"/>
    <x v="23"/>
    <x v="1"/>
    <x v="11"/>
    <x v="47"/>
    <x v="8"/>
    <x v="5958"/>
    <x v="37"/>
    <x v="5958"/>
  </r>
  <r>
    <x v="2"/>
    <x v="0"/>
    <x v="23"/>
    <x v="1"/>
    <x v="12"/>
    <x v="48"/>
    <x v="4"/>
    <x v="630"/>
    <x v="22"/>
    <x v="630"/>
  </r>
  <r>
    <x v="2"/>
    <x v="0"/>
    <x v="23"/>
    <x v="1"/>
    <x v="12"/>
    <x v="49"/>
    <x v="7"/>
    <x v="2811"/>
    <x v="33"/>
    <x v="2811"/>
  </r>
  <r>
    <x v="2"/>
    <x v="0"/>
    <x v="23"/>
    <x v="1"/>
    <x v="13"/>
    <x v="56"/>
    <x v="4"/>
    <x v="5530"/>
    <x v="23"/>
    <x v="5530"/>
  </r>
  <r>
    <x v="2"/>
    <x v="0"/>
    <x v="23"/>
    <x v="1"/>
    <x v="13"/>
    <x v="59"/>
    <x v="4"/>
    <x v="1740"/>
    <x v="23"/>
    <x v="1740"/>
  </r>
  <r>
    <x v="2"/>
    <x v="0"/>
    <x v="23"/>
    <x v="1"/>
    <x v="13"/>
    <x v="63"/>
    <x v="4"/>
    <x v="2701"/>
    <x v="23"/>
    <x v="2701"/>
  </r>
  <r>
    <x v="2"/>
    <x v="0"/>
    <x v="23"/>
    <x v="1"/>
    <x v="13"/>
    <x v="64"/>
    <x v="4"/>
    <x v="3105"/>
    <x v="23"/>
    <x v="3105"/>
  </r>
  <r>
    <x v="2"/>
    <x v="0"/>
    <x v="23"/>
    <x v="1"/>
    <x v="13"/>
    <x v="65"/>
    <x v="4"/>
    <x v="2744"/>
    <x v="23"/>
    <x v="2744"/>
  </r>
  <r>
    <x v="2"/>
    <x v="0"/>
    <x v="23"/>
    <x v="1"/>
    <x v="13"/>
    <x v="66"/>
    <x v="4"/>
    <x v="5038"/>
    <x v="23"/>
    <x v="5038"/>
  </r>
  <r>
    <x v="2"/>
    <x v="0"/>
    <x v="24"/>
    <x v="1"/>
    <x v="17"/>
    <x v="76"/>
    <x v="4"/>
    <x v="6017"/>
    <x v="4"/>
    <x v="6017"/>
  </r>
  <r>
    <x v="2"/>
    <x v="0"/>
    <x v="24"/>
    <x v="1"/>
    <x v="17"/>
    <x v="77"/>
    <x v="4"/>
    <x v="5830"/>
    <x v="4"/>
    <x v="5830"/>
  </r>
  <r>
    <x v="2"/>
    <x v="0"/>
    <x v="24"/>
    <x v="1"/>
    <x v="17"/>
    <x v="78"/>
    <x v="7"/>
    <x v="730"/>
    <x v="18"/>
    <x v="730"/>
  </r>
  <r>
    <x v="2"/>
    <x v="0"/>
    <x v="24"/>
    <x v="1"/>
    <x v="18"/>
    <x v="79"/>
    <x v="4"/>
    <x v="3470"/>
    <x v="5"/>
    <x v="3470"/>
  </r>
  <r>
    <x v="2"/>
    <x v="0"/>
    <x v="24"/>
    <x v="1"/>
    <x v="18"/>
    <x v="80"/>
    <x v="4"/>
    <x v="4099"/>
    <x v="5"/>
    <x v="4099"/>
  </r>
  <r>
    <x v="2"/>
    <x v="0"/>
    <x v="24"/>
    <x v="1"/>
    <x v="19"/>
    <x v="81"/>
    <x v="4"/>
    <x v="3034"/>
    <x v="6"/>
    <x v="3034"/>
  </r>
  <r>
    <x v="2"/>
    <x v="0"/>
    <x v="24"/>
    <x v="1"/>
    <x v="19"/>
    <x v="82"/>
    <x v="4"/>
    <x v="1360"/>
    <x v="6"/>
    <x v="1360"/>
  </r>
  <r>
    <x v="2"/>
    <x v="0"/>
    <x v="24"/>
    <x v="1"/>
    <x v="20"/>
    <x v="84"/>
    <x v="4"/>
    <x v="3672"/>
    <x v="7"/>
    <x v="3672"/>
  </r>
  <r>
    <x v="2"/>
    <x v="0"/>
    <x v="24"/>
    <x v="1"/>
    <x v="1"/>
    <x v="0"/>
    <x v="4"/>
    <x v="2731"/>
    <x v="8"/>
    <x v="2731"/>
  </r>
  <r>
    <x v="2"/>
    <x v="0"/>
    <x v="24"/>
    <x v="1"/>
    <x v="1"/>
    <x v="12"/>
    <x v="4"/>
    <x v="3171"/>
    <x v="8"/>
    <x v="3171"/>
  </r>
  <r>
    <x v="2"/>
    <x v="0"/>
    <x v="24"/>
    <x v="1"/>
    <x v="3"/>
    <x v="16"/>
    <x v="0"/>
    <x v="584"/>
    <x v="1"/>
    <x v="584"/>
  </r>
  <r>
    <x v="2"/>
    <x v="0"/>
    <x v="24"/>
    <x v="1"/>
    <x v="3"/>
    <x v="18"/>
    <x v="4"/>
    <x v="3906"/>
    <x v="10"/>
    <x v="3906"/>
  </r>
  <r>
    <x v="2"/>
    <x v="0"/>
    <x v="24"/>
    <x v="1"/>
    <x v="3"/>
    <x v="19"/>
    <x v="4"/>
    <x v="6237"/>
    <x v="10"/>
    <x v="6237"/>
  </r>
  <r>
    <x v="2"/>
    <x v="0"/>
    <x v="24"/>
    <x v="1"/>
    <x v="3"/>
    <x v="20"/>
    <x v="5"/>
    <x v="4174"/>
    <x v="20"/>
    <x v="4174"/>
  </r>
  <r>
    <x v="2"/>
    <x v="0"/>
    <x v="24"/>
    <x v="1"/>
    <x v="3"/>
    <x v="21"/>
    <x v="7"/>
    <x v="6258"/>
    <x v="26"/>
    <x v="6258"/>
  </r>
  <r>
    <x v="2"/>
    <x v="0"/>
    <x v="24"/>
    <x v="1"/>
    <x v="3"/>
    <x v="27"/>
    <x v="4"/>
    <x v="4513"/>
    <x v="10"/>
    <x v="4513"/>
  </r>
  <r>
    <x v="2"/>
    <x v="0"/>
    <x v="24"/>
    <x v="1"/>
    <x v="7"/>
    <x v="70"/>
    <x v="7"/>
    <x v="5542"/>
    <x v="29"/>
    <x v="5542"/>
  </r>
  <r>
    <x v="2"/>
    <x v="0"/>
    <x v="24"/>
    <x v="1"/>
    <x v="9"/>
    <x v="37"/>
    <x v="4"/>
    <x v="2250"/>
    <x v="17"/>
    <x v="2250"/>
  </r>
  <r>
    <x v="2"/>
    <x v="0"/>
    <x v="24"/>
    <x v="1"/>
    <x v="9"/>
    <x v="39"/>
    <x v="7"/>
    <x v="693"/>
    <x v="31"/>
    <x v="693"/>
  </r>
  <r>
    <x v="2"/>
    <x v="0"/>
    <x v="24"/>
    <x v="1"/>
    <x v="9"/>
    <x v="41"/>
    <x v="10"/>
    <x v="3220"/>
    <x v="40"/>
    <x v="3220"/>
  </r>
  <r>
    <x v="2"/>
    <x v="0"/>
    <x v="24"/>
    <x v="1"/>
    <x v="10"/>
    <x v="42"/>
    <x v="5"/>
    <x v="756"/>
    <x v="27"/>
    <x v="756"/>
  </r>
  <r>
    <x v="2"/>
    <x v="0"/>
    <x v="24"/>
    <x v="1"/>
    <x v="10"/>
    <x v="43"/>
    <x v="5"/>
    <x v="6194"/>
    <x v="27"/>
    <x v="6194"/>
  </r>
  <r>
    <x v="2"/>
    <x v="0"/>
    <x v="24"/>
    <x v="1"/>
    <x v="10"/>
    <x v="44"/>
    <x v="0"/>
    <x v="4595"/>
    <x v="9"/>
    <x v="4595"/>
  </r>
  <r>
    <x v="2"/>
    <x v="0"/>
    <x v="24"/>
    <x v="1"/>
    <x v="10"/>
    <x v="86"/>
    <x v="5"/>
    <x v="2271"/>
    <x v="27"/>
    <x v="2271"/>
  </r>
  <r>
    <x v="2"/>
    <x v="0"/>
    <x v="24"/>
    <x v="1"/>
    <x v="12"/>
    <x v="48"/>
    <x v="4"/>
    <x v="3456"/>
    <x v="22"/>
    <x v="3456"/>
  </r>
  <r>
    <x v="2"/>
    <x v="0"/>
    <x v="24"/>
    <x v="1"/>
    <x v="13"/>
    <x v="55"/>
    <x v="4"/>
    <x v="22"/>
    <x v="23"/>
    <x v="22"/>
  </r>
  <r>
    <x v="2"/>
    <x v="0"/>
    <x v="24"/>
    <x v="1"/>
    <x v="13"/>
    <x v="58"/>
    <x v="4"/>
    <x v="4524"/>
    <x v="23"/>
    <x v="4524"/>
  </r>
  <r>
    <x v="2"/>
    <x v="0"/>
    <x v="24"/>
    <x v="1"/>
    <x v="13"/>
    <x v="59"/>
    <x v="4"/>
    <x v="60"/>
    <x v="23"/>
    <x v="60"/>
  </r>
  <r>
    <x v="2"/>
    <x v="0"/>
    <x v="24"/>
    <x v="1"/>
    <x v="13"/>
    <x v="60"/>
    <x v="7"/>
    <x v="1155"/>
    <x v="34"/>
    <x v="1155"/>
  </r>
  <r>
    <x v="2"/>
    <x v="0"/>
    <x v="24"/>
    <x v="1"/>
    <x v="13"/>
    <x v="61"/>
    <x v="4"/>
    <x v="3588"/>
    <x v="23"/>
    <x v="3588"/>
  </r>
  <r>
    <x v="2"/>
    <x v="0"/>
    <x v="24"/>
    <x v="1"/>
    <x v="13"/>
    <x v="62"/>
    <x v="4"/>
    <x v="1612"/>
    <x v="23"/>
    <x v="1612"/>
  </r>
  <r>
    <x v="2"/>
    <x v="0"/>
    <x v="24"/>
    <x v="1"/>
    <x v="13"/>
    <x v="63"/>
    <x v="4"/>
    <x v="4331"/>
    <x v="23"/>
    <x v="4331"/>
  </r>
  <r>
    <x v="2"/>
    <x v="0"/>
    <x v="24"/>
    <x v="1"/>
    <x v="13"/>
    <x v="64"/>
    <x v="4"/>
    <x v="3751"/>
    <x v="23"/>
    <x v="3751"/>
  </r>
  <r>
    <x v="2"/>
    <x v="0"/>
    <x v="25"/>
    <x v="1"/>
    <x v="15"/>
    <x v="72"/>
    <x v="4"/>
    <x v="6305"/>
    <x v="0"/>
    <x v="6305"/>
  </r>
  <r>
    <x v="2"/>
    <x v="0"/>
    <x v="25"/>
    <x v="1"/>
    <x v="16"/>
    <x v="74"/>
    <x v="4"/>
    <x v="1355"/>
    <x v="2"/>
    <x v="1355"/>
  </r>
  <r>
    <x v="2"/>
    <x v="0"/>
    <x v="25"/>
    <x v="1"/>
    <x v="17"/>
    <x v="76"/>
    <x v="4"/>
    <x v="3407"/>
    <x v="4"/>
    <x v="3407"/>
  </r>
  <r>
    <x v="2"/>
    <x v="0"/>
    <x v="25"/>
    <x v="1"/>
    <x v="17"/>
    <x v="78"/>
    <x v="7"/>
    <x v="3481"/>
    <x v="18"/>
    <x v="3481"/>
  </r>
  <r>
    <x v="2"/>
    <x v="0"/>
    <x v="25"/>
    <x v="1"/>
    <x v="18"/>
    <x v="79"/>
    <x v="4"/>
    <x v="2560"/>
    <x v="5"/>
    <x v="2560"/>
  </r>
  <r>
    <x v="2"/>
    <x v="0"/>
    <x v="25"/>
    <x v="1"/>
    <x v="18"/>
    <x v="80"/>
    <x v="4"/>
    <x v="6009"/>
    <x v="5"/>
    <x v="6009"/>
  </r>
  <r>
    <x v="2"/>
    <x v="0"/>
    <x v="25"/>
    <x v="1"/>
    <x v="20"/>
    <x v="84"/>
    <x v="4"/>
    <x v="3435"/>
    <x v="7"/>
    <x v="3435"/>
  </r>
  <r>
    <x v="2"/>
    <x v="0"/>
    <x v="25"/>
    <x v="1"/>
    <x v="0"/>
    <x v="8"/>
    <x v="7"/>
    <x v="1665"/>
    <x v="25"/>
    <x v="1665"/>
  </r>
  <r>
    <x v="2"/>
    <x v="0"/>
    <x v="25"/>
    <x v="1"/>
    <x v="3"/>
    <x v="16"/>
    <x v="0"/>
    <x v="3622"/>
    <x v="1"/>
    <x v="3622"/>
  </r>
  <r>
    <x v="2"/>
    <x v="0"/>
    <x v="25"/>
    <x v="1"/>
    <x v="3"/>
    <x v="17"/>
    <x v="0"/>
    <x v="95"/>
    <x v="1"/>
    <x v="95"/>
  </r>
  <r>
    <x v="2"/>
    <x v="0"/>
    <x v="25"/>
    <x v="1"/>
    <x v="3"/>
    <x v="18"/>
    <x v="4"/>
    <x v="5382"/>
    <x v="10"/>
    <x v="5382"/>
  </r>
  <r>
    <x v="2"/>
    <x v="0"/>
    <x v="25"/>
    <x v="1"/>
    <x v="3"/>
    <x v="19"/>
    <x v="4"/>
    <x v="210"/>
    <x v="10"/>
    <x v="210"/>
  </r>
  <r>
    <x v="2"/>
    <x v="0"/>
    <x v="25"/>
    <x v="1"/>
    <x v="3"/>
    <x v="20"/>
    <x v="5"/>
    <x v="2085"/>
    <x v="20"/>
    <x v="2085"/>
  </r>
  <r>
    <x v="2"/>
    <x v="0"/>
    <x v="25"/>
    <x v="1"/>
    <x v="4"/>
    <x v="24"/>
    <x v="4"/>
    <x v="2682"/>
    <x v="13"/>
    <x v="2682"/>
  </r>
  <r>
    <x v="2"/>
    <x v="0"/>
    <x v="25"/>
    <x v="1"/>
    <x v="4"/>
    <x v="25"/>
    <x v="4"/>
    <x v="116"/>
    <x v="13"/>
    <x v="116"/>
  </r>
  <r>
    <x v="2"/>
    <x v="0"/>
    <x v="25"/>
    <x v="1"/>
    <x v="9"/>
    <x v="37"/>
    <x v="4"/>
    <x v="4030"/>
    <x v="17"/>
    <x v="4030"/>
  </r>
  <r>
    <x v="2"/>
    <x v="0"/>
    <x v="25"/>
    <x v="1"/>
    <x v="9"/>
    <x v="39"/>
    <x v="7"/>
    <x v="6343"/>
    <x v="31"/>
    <x v="6343"/>
  </r>
  <r>
    <x v="2"/>
    <x v="0"/>
    <x v="25"/>
    <x v="1"/>
    <x v="9"/>
    <x v="41"/>
    <x v="10"/>
    <x v="3207"/>
    <x v="40"/>
    <x v="3207"/>
  </r>
  <r>
    <x v="2"/>
    <x v="0"/>
    <x v="25"/>
    <x v="1"/>
    <x v="12"/>
    <x v="48"/>
    <x v="4"/>
    <x v="4923"/>
    <x v="22"/>
    <x v="4923"/>
  </r>
  <r>
    <x v="2"/>
    <x v="0"/>
    <x v="25"/>
    <x v="1"/>
    <x v="13"/>
    <x v="59"/>
    <x v="4"/>
    <x v="2933"/>
    <x v="23"/>
    <x v="2933"/>
  </r>
  <r>
    <x v="2"/>
    <x v="0"/>
    <x v="25"/>
    <x v="1"/>
    <x v="13"/>
    <x v="63"/>
    <x v="4"/>
    <x v="3345"/>
    <x v="23"/>
    <x v="3345"/>
  </r>
  <r>
    <x v="2"/>
    <x v="0"/>
    <x v="25"/>
    <x v="1"/>
    <x v="13"/>
    <x v="64"/>
    <x v="4"/>
    <x v="1747"/>
    <x v="23"/>
    <x v="1747"/>
  </r>
  <r>
    <x v="2"/>
    <x v="0"/>
    <x v="25"/>
    <x v="1"/>
    <x v="13"/>
    <x v="66"/>
    <x v="4"/>
    <x v="8"/>
    <x v="23"/>
    <x v="8"/>
  </r>
  <r>
    <x v="2"/>
    <x v="0"/>
    <x v="26"/>
    <x v="1"/>
    <x v="17"/>
    <x v="76"/>
    <x v="4"/>
    <x v="3187"/>
    <x v="4"/>
    <x v="3187"/>
  </r>
  <r>
    <x v="2"/>
    <x v="0"/>
    <x v="26"/>
    <x v="1"/>
    <x v="1"/>
    <x v="14"/>
    <x v="4"/>
    <x v="3285"/>
    <x v="8"/>
    <x v="3285"/>
  </r>
  <r>
    <x v="2"/>
    <x v="0"/>
    <x v="26"/>
    <x v="1"/>
    <x v="1"/>
    <x v="15"/>
    <x v="4"/>
    <x v="3175"/>
    <x v="8"/>
    <x v="3175"/>
  </r>
  <r>
    <x v="2"/>
    <x v="0"/>
    <x v="26"/>
    <x v="1"/>
    <x v="1"/>
    <x v="12"/>
    <x v="4"/>
    <x v="4523"/>
    <x v="8"/>
    <x v="4523"/>
  </r>
  <r>
    <x v="2"/>
    <x v="0"/>
    <x v="26"/>
    <x v="1"/>
    <x v="3"/>
    <x v="18"/>
    <x v="4"/>
    <x v="4278"/>
    <x v="10"/>
    <x v="4278"/>
  </r>
  <r>
    <x v="2"/>
    <x v="0"/>
    <x v="26"/>
    <x v="1"/>
    <x v="3"/>
    <x v="19"/>
    <x v="4"/>
    <x v="4487"/>
    <x v="10"/>
    <x v="4487"/>
  </r>
  <r>
    <x v="2"/>
    <x v="0"/>
    <x v="26"/>
    <x v="1"/>
    <x v="3"/>
    <x v="20"/>
    <x v="5"/>
    <x v="3669"/>
    <x v="20"/>
    <x v="3669"/>
  </r>
  <r>
    <x v="2"/>
    <x v="0"/>
    <x v="26"/>
    <x v="1"/>
    <x v="9"/>
    <x v="39"/>
    <x v="7"/>
    <x v="1246"/>
    <x v="31"/>
    <x v="1246"/>
  </r>
  <r>
    <x v="2"/>
    <x v="0"/>
    <x v="26"/>
    <x v="1"/>
    <x v="12"/>
    <x v="48"/>
    <x v="4"/>
    <x v="4399"/>
    <x v="22"/>
    <x v="4399"/>
  </r>
  <r>
    <x v="2"/>
    <x v="0"/>
    <x v="26"/>
    <x v="1"/>
    <x v="13"/>
    <x v="59"/>
    <x v="4"/>
    <x v="5368"/>
    <x v="23"/>
    <x v="5368"/>
  </r>
  <r>
    <x v="2"/>
    <x v="0"/>
    <x v="26"/>
    <x v="1"/>
    <x v="13"/>
    <x v="64"/>
    <x v="4"/>
    <x v="5279"/>
    <x v="23"/>
    <x v="5279"/>
  </r>
  <r>
    <x v="2"/>
    <x v="0"/>
    <x v="27"/>
    <x v="1"/>
    <x v="15"/>
    <x v="72"/>
    <x v="4"/>
    <x v="5918"/>
    <x v="0"/>
    <x v="5918"/>
  </r>
  <r>
    <x v="2"/>
    <x v="0"/>
    <x v="27"/>
    <x v="1"/>
    <x v="17"/>
    <x v="76"/>
    <x v="4"/>
    <x v="3514"/>
    <x v="4"/>
    <x v="3514"/>
  </r>
  <r>
    <x v="2"/>
    <x v="0"/>
    <x v="27"/>
    <x v="1"/>
    <x v="18"/>
    <x v="79"/>
    <x v="4"/>
    <x v="5967"/>
    <x v="5"/>
    <x v="5967"/>
  </r>
  <r>
    <x v="2"/>
    <x v="0"/>
    <x v="27"/>
    <x v="1"/>
    <x v="19"/>
    <x v="81"/>
    <x v="4"/>
    <x v="156"/>
    <x v="6"/>
    <x v="156"/>
  </r>
  <r>
    <x v="2"/>
    <x v="0"/>
    <x v="27"/>
    <x v="1"/>
    <x v="1"/>
    <x v="0"/>
    <x v="4"/>
    <x v="4590"/>
    <x v="8"/>
    <x v="4590"/>
  </r>
  <r>
    <x v="2"/>
    <x v="0"/>
    <x v="27"/>
    <x v="1"/>
    <x v="1"/>
    <x v="15"/>
    <x v="4"/>
    <x v="3176"/>
    <x v="8"/>
    <x v="3176"/>
  </r>
  <r>
    <x v="2"/>
    <x v="0"/>
    <x v="27"/>
    <x v="1"/>
    <x v="3"/>
    <x v="18"/>
    <x v="4"/>
    <x v="2089"/>
    <x v="10"/>
    <x v="2089"/>
  </r>
  <r>
    <x v="2"/>
    <x v="0"/>
    <x v="27"/>
    <x v="1"/>
    <x v="3"/>
    <x v="19"/>
    <x v="4"/>
    <x v="3172"/>
    <x v="10"/>
    <x v="3172"/>
  </r>
  <r>
    <x v="2"/>
    <x v="0"/>
    <x v="27"/>
    <x v="1"/>
    <x v="3"/>
    <x v="20"/>
    <x v="5"/>
    <x v="3401"/>
    <x v="20"/>
    <x v="3401"/>
  </r>
  <r>
    <x v="2"/>
    <x v="0"/>
    <x v="27"/>
    <x v="1"/>
    <x v="7"/>
    <x v="4"/>
    <x v="4"/>
    <x v="1240"/>
    <x v="16"/>
    <x v="1240"/>
  </r>
  <r>
    <x v="2"/>
    <x v="0"/>
    <x v="27"/>
    <x v="1"/>
    <x v="7"/>
    <x v="70"/>
    <x v="7"/>
    <x v="2117"/>
    <x v="29"/>
    <x v="2117"/>
  </r>
  <r>
    <x v="2"/>
    <x v="0"/>
    <x v="27"/>
    <x v="1"/>
    <x v="9"/>
    <x v="37"/>
    <x v="4"/>
    <x v="477"/>
    <x v="17"/>
    <x v="477"/>
  </r>
  <r>
    <x v="2"/>
    <x v="0"/>
    <x v="27"/>
    <x v="1"/>
    <x v="9"/>
    <x v="39"/>
    <x v="7"/>
    <x v="5081"/>
    <x v="31"/>
    <x v="5081"/>
  </r>
  <r>
    <x v="2"/>
    <x v="0"/>
    <x v="27"/>
    <x v="1"/>
    <x v="9"/>
    <x v="40"/>
    <x v="9"/>
    <x v="5222"/>
    <x v="36"/>
    <x v="5222"/>
  </r>
  <r>
    <x v="2"/>
    <x v="0"/>
    <x v="27"/>
    <x v="1"/>
    <x v="10"/>
    <x v="42"/>
    <x v="5"/>
    <x v="5162"/>
    <x v="27"/>
    <x v="5162"/>
  </r>
  <r>
    <x v="2"/>
    <x v="0"/>
    <x v="27"/>
    <x v="1"/>
    <x v="12"/>
    <x v="48"/>
    <x v="4"/>
    <x v="5741"/>
    <x v="22"/>
    <x v="5741"/>
  </r>
  <r>
    <x v="2"/>
    <x v="0"/>
    <x v="27"/>
    <x v="1"/>
    <x v="13"/>
    <x v="55"/>
    <x v="4"/>
    <x v="225"/>
    <x v="23"/>
    <x v="225"/>
  </r>
  <r>
    <x v="2"/>
    <x v="0"/>
    <x v="27"/>
    <x v="1"/>
    <x v="13"/>
    <x v="59"/>
    <x v="4"/>
    <x v="4168"/>
    <x v="23"/>
    <x v="4168"/>
  </r>
  <r>
    <x v="2"/>
    <x v="0"/>
    <x v="27"/>
    <x v="1"/>
    <x v="13"/>
    <x v="62"/>
    <x v="4"/>
    <x v="1826"/>
    <x v="23"/>
    <x v="1826"/>
  </r>
  <r>
    <x v="2"/>
    <x v="0"/>
    <x v="28"/>
    <x v="1"/>
    <x v="15"/>
    <x v="72"/>
    <x v="4"/>
    <x v="2517"/>
    <x v="0"/>
    <x v="2517"/>
  </r>
  <r>
    <x v="2"/>
    <x v="0"/>
    <x v="28"/>
    <x v="1"/>
    <x v="17"/>
    <x v="76"/>
    <x v="4"/>
    <x v="2578"/>
    <x v="4"/>
    <x v="2578"/>
  </r>
  <r>
    <x v="2"/>
    <x v="0"/>
    <x v="28"/>
    <x v="1"/>
    <x v="17"/>
    <x v="77"/>
    <x v="4"/>
    <x v="1080"/>
    <x v="4"/>
    <x v="1080"/>
  </r>
  <r>
    <x v="2"/>
    <x v="0"/>
    <x v="28"/>
    <x v="1"/>
    <x v="18"/>
    <x v="80"/>
    <x v="4"/>
    <x v="6181"/>
    <x v="5"/>
    <x v="6181"/>
  </r>
  <r>
    <x v="2"/>
    <x v="0"/>
    <x v="28"/>
    <x v="1"/>
    <x v="19"/>
    <x v="81"/>
    <x v="4"/>
    <x v="2645"/>
    <x v="6"/>
    <x v="2645"/>
  </r>
  <r>
    <x v="2"/>
    <x v="0"/>
    <x v="28"/>
    <x v="1"/>
    <x v="20"/>
    <x v="84"/>
    <x v="4"/>
    <x v="6431"/>
    <x v="7"/>
    <x v="6431"/>
  </r>
  <r>
    <x v="2"/>
    <x v="0"/>
    <x v="28"/>
    <x v="1"/>
    <x v="1"/>
    <x v="0"/>
    <x v="4"/>
    <x v="787"/>
    <x v="8"/>
    <x v="787"/>
  </r>
  <r>
    <x v="2"/>
    <x v="0"/>
    <x v="28"/>
    <x v="1"/>
    <x v="1"/>
    <x v="15"/>
    <x v="4"/>
    <x v="4910"/>
    <x v="8"/>
    <x v="4910"/>
  </r>
  <r>
    <x v="2"/>
    <x v="0"/>
    <x v="28"/>
    <x v="1"/>
    <x v="1"/>
    <x v="13"/>
    <x v="4"/>
    <x v="365"/>
    <x v="8"/>
    <x v="365"/>
  </r>
  <r>
    <x v="2"/>
    <x v="0"/>
    <x v="28"/>
    <x v="1"/>
    <x v="3"/>
    <x v="16"/>
    <x v="0"/>
    <x v="6240"/>
    <x v="1"/>
    <x v="6240"/>
  </r>
  <r>
    <x v="2"/>
    <x v="0"/>
    <x v="28"/>
    <x v="1"/>
    <x v="3"/>
    <x v="18"/>
    <x v="4"/>
    <x v="1760"/>
    <x v="10"/>
    <x v="1760"/>
  </r>
  <r>
    <x v="2"/>
    <x v="0"/>
    <x v="28"/>
    <x v="1"/>
    <x v="3"/>
    <x v="19"/>
    <x v="4"/>
    <x v="320"/>
    <x v="10"/>
    <x v="320"/>
  </r>
  <r>
    <x v="2"/>
    <x v="0"/>
    <x v="28"/>
    <x v="1"/>
    <x v="4"/>
    <x v="25"/>
    <x v="4"/>
    <x v="1666"/>
    <x v="13"/>
    <x v="1666"/>
  </r>
  <r>
    <x v="2"/>
    <x v="0"/>
    <x v="28"/>
    <x v="1"/>
    <x v="7"/>
    <x v="5"/>
    <x v="7"/>
    <x v="1142"/>
    <x v="29"/>
    <x v="1142"/>
  </r>
  <r>
    <x v="2"/>
    <x v="0"/>
    <x v="28"/>
    <x v="1"/>
    <x v="7"/>
    <x v="70"/>
    <x v="7"/>
    <x v="5073"/>
    <x v="29"/>
    <x v="5073"/>
  </r>
  <r>
    <x v="2"/>
    <x v="0"/>
    <x v="28"/>
    <x v="1"/>
    <x v="9"/>
    <x v="39"/>
    <x v="7"/>
    <x v="5355"/>
    <x v="31"/>
    <x v="5355"/>
  </r>
  <r>
    <x v="2"/>
    <x v="0"/>
    <x v="28"/>
    <x v="1"/>
    <x v="9"/>
    <x v="40"/>
    <x v="9"/>
    <x v="4545"/>
    <x v="36"/>
    <x v="4545"/>
  </r>
  <r>
    <x v="2"/>
    <x v="0"/>
    <x v="28"/>
    <x v="1"/>
    <x v="10"/>
    <x v="42"/>
    <x v="5"/>
    <x v="4527"/>
    <x v="27"/>
    <x v="4527"/>
  </r>
  <r>
    <x v="2"/>
    <x v="0"/>
    <x v="28"/>
    <x v="1"/>
    <x v="10"/>
    <x v="43"/>
    <x v="5"/>
    <x v="3504"/>
    <x v="27"/>
    <x v="3504"/>
  </r>
  <r>
    <x v="2"/>
    <x v="0"/>
    <x v="28"/>
    <x v="1"/>
    <x v="12"/>
    <x v="48"/>
    <x v="4"/>
    <x v="972"/>
    <x v="22"/>
    <x v="972"/>
  </r>
  <r>
    <x v="2"/>
    <x v="0"/>
    <x v="28"/>
    <x v="1"/>
    <x v="12"/>
    <x v="49"/>
    <x v="7"/>
    <x v="5231"/>
    <x v="33"/>
    <x v="5231"/>
  </r>
  <r>
    <x v="2"/>
    <x v="0"/>
    <x v="28"/>
    <x v="1"/>
    <x v="12"/>
    <x v="51"/>
    <x v="4"/>
    <x v="764"/>
    <x v="22"/>
    <x v="764"/>
  </r>
  <r>
    <x v="2"/>
    <x v="0"/>
    <x v="28"/>
    <x v="1"/>
    <x v="13"/>
    <x v="55"/>
    <x v="4"/>
    <x v="5743"/>
    <x v="23"/>
    <x v="5743"/>
  </r>
  <r>
    <x v="2"/>
    <x v="0"/>
    <x v="28"/>
    <x v="1"/>
    <x v="13"/>
    <x v="56"/>
    <x v="4"/>
    <x v="2007"/>
    <x v="23"/>
    <x v="2007"/>
  </r>
  <r>
    <x v="2"/>
    <x v="0"/>
    <x v="28"/>
    <x v="1"/>
    <x v="13"/>
    <x v="58"/>
    <x v="4"/>
    <x v="168"/>
    <x v="23"/>
    <x v="168"/>
  </r>
  <r>
    <x v="2"/>
    <x v="0"/>
    <x v="28"/>
    <x v="1"/>
    <x v="13"/>
    <x v="59"/>
    <x v="4"/>
    <x v="2706"/>
    <x v="23"/>
    <x v="2706"/>
  </r>
  <r>
    <x v="2"/>
    <x v="0"/>
    <x v="28"/>
    <x v="1"/>
    <x v="13"/>
    <x v="61"/>
    <x v="4"/>
    <x v="5210"/>
    <x v="23"/>
    <x v="5210"/>
  </r>
  <r>
    <x v="2"/>
    <x v="0"/>
    <x v="28"/>
    <x v="1"/>
    <x v="13"/>
    <x v="62"/>
    <x v="4"/>
    <x v="5397"/>
    <x v="23"/>
    <x v="5397"/>
  </r>
  <r>
    <x v="2"/>
    <x v="0"/>
    <x v="28"/>
    <x v="1"/>
    <x v="13"/>
    <x v="63"/>
    <x v="4"/>
    <x v="1496"/>
    <x v="23"/>
    <x v="1496"/>
  </r>
  <r>
    <x v="2"/>
    <x v="0"/>
    <x v="28"/>
    <x v="1"/>
    <x v="13"/>
    <x v="64"/>
    <x v="4"/>
    <x v="2833"/>
    <x v="23"/>
    <x v="2833"/>
  </r>
  <r>
    <x v="2"/>
    <x v="0"/>
    <x v="28"/>
    <x v="1"/>
    <x v="13"/>
    <x v="65"/>
    <x v="4"/>
    <x v="6342"/>
    <x v="23"/>
    <x v="6342"/>
  </r>
  <r>
    <x v="2"/>
    <x v="0"/>
    <x v="28"/>
    <x v="1"/>
    <x v="13"/>
    <x v="66"/>
    <x v="4"/>
    <x v="4678"/>
    <x v="23"/>
    <x v="4678"/>
  </r>
  <r>
    <x v="2"/>
    <x v="0"/>
    <x v="29"/>
    <x v="0"/>
    <x v="3"/>
    <x v="23"/>
    <x v="12"/>
    <x v="736"/>
    <x v="44"/>
    <x v="736"/>
  </r>
  <r>
    <x v="2"/>
    <x v="0"/>
    <x v="29"/>
    <x v="0"/>
    <x v="4"/>
    <x v="26"/>
    <x v="11"/>
    <x v="1384"/>
    <x v="41"/>
    <x v="1384"/>
  </r>
  <r>
    <x v="2"/>
    <x v="0"/>
    <x v="29"/>
    <x v="0"/>
    <x v="7"/>
    <x v="71"/>
    <x v="12"/>
    <x v="5464"/>
    <x v="45"/>
    <x v="5464"/>
  </r>
  <r>
    <x v="2"/>
    <x v="0"/>
    <x v="29"/>
    <x v="0"/>
    <x v="8"/>
    <x v="45"/>
    <x v="12"/>
    <x v="6376"/>
    <x v="46"/>
    <x v="6376"/>
  </r>
  <r>
    <x v="2"/>
    <x v="0"/>
    <x v="29"/>
    <x v="1"/>
    <x v="17"/>
    <x v="76"/>
    <x v="4"/>
    <x v="5871"/>
    <x v="4"/>
    <x v="5871"/>
  </r>
  <r>
    <x v="2"/>
    <x v="0"/>
    <x v="29"/>
    <x v="1"/>
    <x v="17"/>
    <x v="78"/>
    <x v="7"/>
    <x v="2588"/>
    <x v="18"/>
    <x v="2588"/>
  </r>
  <r>
    <x v="2"/>
    <x v="0"/>
    <x v="29"/>
    <x v="1"/>
    <x v="18"/>
    <x v="80"/>
    <x v="4"/>
    <x v="5550"/>
    <x v="5"/>
    <x v="5550"/>
  </r>
  <r>
    <x v="2"/>
    <x v="0"/>
    <x v="29"/>
    <x v="1"/>
    <x v="19"/>
    <x v="81"/>
    <x v="4"/>
    <x v="2462"/>
    <x v="6"/>
    <x v="2462"/>
  </r>
  <r>
    <x v="2"/>
    <x v="0"/>
    <x v="29"/>
    <x v="1"/>
    <x v="20"/>
    <x v="84"/>
    <x v="4"/>
    <x v="2181"/>
    <x v="7"/>
    <x v="2181"/>
  </r>
  <r>
    <x v="2"/>
    <x v="0"/>
    <x v="29"/>
    <x v="1"/>
    <x v="0"/>
    <x v="8"/>
    <x v="7"/>
    <x v="720"/>
    <x v="25"/>
    <x v="720"/>
  </r>
  <r>
    <x v="2"/>
    <x v="0"/>
    <x v="29"/>
    <x v="1"/>
    <x v="1"/>
    <x v="15"/>
    <x v="4"/>
    <x v="3087"/>
    <x v="8"/>
    <x v="3087"/>
  </r>
  <r>
    <x v="2"/>
    <x v="0"/>
    <x v="29"/>
    <x v="1"/>
    <x v="1"/>
    <x v="13"/>
    <x v="4"/>
    <x v="4619"/>
    <x v="8"/>
    <x v="4619"/>
  </r>
  <r>
    <x v="2"/>
    <x v="0"/>
    <x v="29"/>
    <x v="1"/>
    <x v="3"/>
    <x v="18"/>
    <x v="4"/>
    <x v="4391"/>
    <x v="10"/>
    <x v="4391"/>
  </r>
  <r>
    <x v="2"/>
    <x v="0"/>
    <x v="29"/>
    <x v="1"/>
    <x v="3"/>
    <x v="19"/>
    <x v="4"/>
    <x v="5453"/>
    <x v="10"/>
    <x v="5453"/>
  </r>
  <r>
    <x v="2"/>
    <x v="0"/>
    <x v="29"/>
    <x v="1"/>
    <x v="3"/>
    <x v="22"/>
    <x v="7"/>
    <x v="5274"/>
    <x v="26"/>
    <x v="5274"/>
  </r>
  <r>
    <x v="2"/>
    <x v="0"/>
    <x v="29"/>
    <x v="1"/>
    <x v="3"/>
    <x v="27"/>
    <x v="4"/>
    <x v="6031"/>
    <x v="10"/>
    <x v="6031"/>
  </r>
  <r>
    <x v="2"/>
    <x v="0"/>
    <x v="29"/>
    <x v="1"/>
    <x v="7"/>
    <x v="70"/>
    <x v="7"/>
    <x v="639"/>
    <x v="29"/>
    <x v="639"/>
  </r>
  <r>
    <x v="2"/>
    <x v="0"/>
    <x v="29"/>
    <x v="1"/>
    <x v="9"/>
    <x v="39"/>
    <x v="7"/>
    <x v="4799"/>
    <x v="31"/>
    <x v="4799"/>
  </r>
  <r>
    <x v="2"/>
    <x v="0"/>
    <x v="29"/>
    <x v="1"/>
    <x v="9"/>
    <x v="41"/>
    <x v="10"/>
    <x v="719"/>
    <x v="40"/>
    <x v="719"/>
  </r>
  <r>
    <x v="2"/>
    <x v="0"/>
    <x v="29"/>
    <x v="1"/>
    <x v="10"/>
    <x v="42"/>
    <x v="5"/>
    <x v="6276"/>
    <x v="27"/>
    <x v="6276"/>
  </r>
  <r>
    <x v="2"/>
    <x v="0"/>
    <x v="29"/>
    <x v="1"/>
    <x v="10"/>
    <x v="43"/>
    <x v="5"/>
    <x v="539"/>
    <x v="27"/>
    <x v="539"/>
  </r>
  <r>
    <x v="2"/>
    <x v="0"/>
    <x v="29"/>
    <x v="1"/>
    <x v="13"/>
    <x v="56"/>
    <x v="4"/>
    <x v="5196"/>
    <x v="23"/>
    <x v="5196"/>
  </r>
  <r>
    <x v="2"/>
    <x v="0"/>
    <x v="29"/>
    <x v="1"/>
    <x v="13"/>
    <x v="58"/>
    <x v="4"/>
    <x v="3077"/>
    <x v="23"/>
    <x v="3077"/>
  </r>
  <r>
    <x v="2"/>
    <x v="0"/>
    <x v="29"/>
    <x v="1"/>
    <x v="13"/>
    <x v="59"/>
    <x v="4"/>
    <x v="3616"/>
    <x v="23"/>
    <x v="3616"/>
  </r>
  <r>
    <x v="2"/>
    <x v="0"/>
    <x v="29"/>
    <x v="1"/>
    <x v="13"/>
    <x v="60"/>
    <x v="7"/>
    <x v="1638"/>
    <x v="34"/>
    <x v="1638"/>
  </r>
  <r>
    <x v="2"/>
    <x v="0"/>
    <x v="29"/>
    <x v="1"/>
    <x v="13"/>
    <x v="64"/>
    <x v="4"/>
    <x v="6419"/>
    <x v="23"/>
    <x v="6419"/>
  </r>
  <r>
    <x v="2"/>
    <x v="0"/>
    <x v="29"/>
    <x v="1"/>
    <x v="13"/>
    <x v="66"/>
    <x v="4"/>
    <x v="4570"/>
    <x v="23"/>
    <x v="4570"/>
  </r>
  <r>
    <x v="2"/>
    <x v="0"/>
    <x v="30"/>
    <x v="1"/>
    <x v="16"/>
    <x v="74"/>
    <x v="4"/>
    <x v="276"/>
    <x v="2"/>
    <x v="276"/>
  </r>
  <r>
    <x v="2"/>
    <x v="0"/>
    <x v="30"/>
    <x v="1"/>
    <x v="17"/>
    <x v="76"/>
    <x v="4"/>
    <x v="3078"/>
    <x v="4"/>
    <x v="3078"/>
  </r>
  <r>
    <x v="2"/>
    <x v="0"/>
    <x v="30"/>
    <x v="1"/>
    <x v="17"/>
    <x v="78"/>
    <x v="7"/>
    <x v="3413"/>
    <x v="18"/>
    <x v="3413"/>
  </r>
  <r>
    <x v="2"/>
    <x v="0"/>
    <x v="30"/>
    <x v="1"/>
    <x v="18"/>
    <x v="79"/>
    <x v="4"/>
    <x v="4266"/>
    <x v="5"/>
    <x v="4266"/>
  </r>
  <r>
    <x v="2"/>
    <x v="0"/>
    <x v="30"/>
    <x v="1"/>
    <x v="18"/>
    <x v="80"/>
    <x v="4"/>
    <x v="192"/>
    <x v="5"/>
    <x v="192"/>
  </r>
  <r>
    <x v="2"/>
    <x v="0"/>
    <x v="30"/>
    <x v="1"/>
    <x v="19"/>
    <x v="81"/>
    <x v="4"/>
    <x v="689"/>
    <x v="6"/>
    <x v="689"/>
  </r>
  <r>
    <x v="2"/>
    <x v="0"/>
    <x v="30"/>
    <x v="1"/>
    <x v="0"/>
    <x v="8"/>
    <x v="7"/>
    <x v="4023"/>
    <x v="25"/>
    <x v="4023"/>
  </r>
  <r>
    <x v="2"/>
    <x v="0"/>
    <x v="30"/>
    <x v="1"/>
    <x v="3"/>
    <x v="18"/>
    <x v="4"/>
    <x v="1130"/>
    <x v="10"/>
    <x v="1130"/>
  </r>
  <r>
    <x v="2"/>
    <x v="0"/>
    <x v="30"/>
    <x v="1"/>
    <x v="3"/>
    <x v="19"/>
    <x v="4"/>
    <x v="2194"/>
    <x v="10"/>
    <x v="2194"/>
  </r>
  <r>
    <x v="2"/>
    <x v="0"/>
    <x v="30"/>
    <x v="1"/>
    <x v="3"/>
    <x v="20"/>
    <x v="5"/>
    <x v="1"/>
    <x v="20"/>
    <x v="1"/>
  </r>
  <r>
    <x v="2"/>
    <x v="0"/>
    <x v="30"/>
    <x v="1"/>
    <x v="3"/>
    <x v="22"/>
    <x v="7"/>
    <x v="4427"/>
    <x v="26"/>
    <x v="4427"/>
  </r>
  <r>
    <x v="2"/>
    <x v="0"/>
    <x v="30"/>
    <x v="1"/>
    <x v="3"/>
    <x v="27"/>
    <x v="4"/>
    <x v="1552"/>
    <x v="10"/>
    <x v="1552"/>
  </r>
  <r>
    <x v="2"/>
    <x v="0"/>
    <x v="30"/>
    <x v="1"/>
    <x v="4"/>
    <x v="25"/>
    <x v="4"/>
    <x v="4423"/>
    <x v="13"/>
    <x v="4423"/>
  </r>
  <r>
    <x v="2"/>
    <x v="0"/>
    <x v="30"/>
    <x v="1"/>
    <x v="9"/>
    <x v="37"/>
    <x v="4"/>
    <x v="691"/>
    <x v="17"/>
    <x v="691"/>
  </r>
  <r>
    <x v="2"/>
    <x v="0"/>
    <x v="30"/>
    <x v="1"/>
    <x v="9"/>
    <x v="39"/>
    <x v="7"/>
    <x v="5940"/>
    <x v="31"/>
    <x v="5940"/>
  </r>
  <r>
    <x v="2"/>
    <x v="0"/>
    <x v="30"/>
    <x v="1"/>
    <x v="9"/>
    <x v="41"/>
    <x v="10"/>
    <x v="573"/>
    <x v="40"/>
    <x v="573"/>
  </r>
  <r>
    <x v="2"/>
    <x v="0"/>
    <x v="30"/>
    <x v="1"/>
    <x v="12"/>
    <x v="48"/>
    <x v="4"/>
    <x v="614"/>
    <x v="22"/>
    <x v="614"/>
  </r>
  <r>
    <x v="2"/>
    <x v="0"/>
    <x v="30"/>
    <x v="1"/>
    <x v="12"/>
    <x v="51"/>
    <x v="4"/>
    <x v="3793"/>
    <x v="22"/>
    <x v="3793"/>
  </r>
  <r>
    <x v="2"/>
    <x v="0"/>
    <x v="30"/>
    <x v="1"/>
    <x v="13"/>
    <x v="55"/>
    <x v="4"/>
    <x v="814"/>
    <x v="23"/>
    <x v="814"/>
  </r>
  <r>
    <x v="2"/>
    <x v="0"/>
    <x v="30"/>
    <x v="1"/>
    <x v="13"/>
    <x v="56"/>
    <x v="4"/>
    <x v="4312"/>
    <x v="23"/>
    <x v="4312"/>
  </r>
  <r>
    <x v="2"/>
    <x v="0"/>
    <x v="30"/>
    <x v="1"/>
    <x v="13"/>
    <x v="59"/>
    <x v="4"/>
    <x v="4005"/>
    <x v="23"/>
    <x v="4005"/>
  </r>
  <r>
    <x v="2"/>
    <x v="0"/>
    <x v="30"/>
    <x v="1"/>
    <x v="13"/>
    <x v="62"/>
    <x v="4"/>
    <x v="6307"/>
    <x v="23"/>
    <x v="6307"/>
  </r>
  <r>
    <x v="2"/>
    <x v="0"/>
    <x v="30"/>
    <x v="1"/>
    <x v="13"/>
    <x v="63"/>
    <x v="4"/>
    <x v="5982"/>
    <x v="23"/>
    <x v="5982"/>
  </r>
  <r>
    <x v="2"/>
    <x v="0"/>
    <x v="30"/>
    <x v="1"/>
    <x v="13"/>
    <x v="64"/>
    <x v="4"/>
    <x v="5116"/>
    <x v="23"/>
    <x v="5116"/>
  </r>
  <r>
    <x v="2"/>
    <x v="0"/>
    <x v="31"/>
    <x v="1"/>
    <x v="17"/>
    <x v="76"/>
    <x v="4"/>
    <x v="2434"/>
    <x v="4"/>
    <x v="2434"/>
  </r>
  <r>
    <x v="2"/>
    <x v="0"/>
    <x v="31"/>
    <x v="1"/>
    <x v="3"/>
    <x v="18"/>
    <x v="4"/>
    <x v="1074"/>
    <x v="10"/>
    <x v="1074"/>
  </r>
  <r>
    <x v="2"/>
    <x v="0"/>
    <x v="31"/>
    <x v="1"/>
    <x v="3"/>
    <x v="19"/>
    <x v="4"/>
    <x v="1736"/>
    <x v="10"/>
    <x v="1736"/>
  </r>
  <r>
    <x v="2"/>
    <x v="0"/>
    <x v="31"/>
    <x v="1"/>
    <x v="9"/>
    <x v="39"/>
    <x v="7"/>
    <x v="2157"/>
    <x v="31"/>
    <x v="2157"/>
  </r>
  <r>
    <x v="2"/>
    <x v="0"/>
    <x v="31"/>
    <x v="1"/>
    <x v="12"/>
    <x v="48"/>
    <x v="4"/>
    <x v="1843"/>
    <x v="22"/>
    <x v="1843"/>
  </r>
  <r>
    <x v="2"/>
    <x v="0"/>
    <x v="31"/>
    <x v="1"/>
    <x v="13"/>
    <x v="59"/>
    <x v="4"/>
    <x v="3721"/>
    <x v="23"/>
    <x v="3721"/>
  </r>
  <r>
    <x v="2"/>
    <x v="0"/>
    <x v="31"/>
    <x v="1"/>
    <x v="13"/>
    <x v="64"/>
    <x v="4"/>
    <x v="169"/>
    <x v="23"/>
    <x v="169"/>
  </r>
  <r>
    <x v="2"/>
    <x v="0"/>
    <x v="31"/>
    <x v="1"/>
    <x v="13"/>
    <x v="65"/>
    <x v="4"/>
    <x v="2496"/>
    <x v="23"/>
    <x v="2496"/>
  </r>
  <r>
    <x v="2"/>
    <x v="0"/>
    <x v="33"/>
    <x v="1"/>
    <x v="15"/>
    <x v="72"/>
    <x v="4"/>
    <x v="2326"/>
    <x v="0"/>
    <x v="2326"/>
  </r>
  <r>
    <x v="2"/>
    <x v="0"/>
    <x v="33"/>
    <x v="1"/>
    <x v="17"/>
    <x v="76"/>
    <x v="4"/>
    <x v="2091"/>
    <x v="4"/>
    <x v="2091"/>
  </r>
  <r>
    <x v="2"/>
    <x v="0"/>
    <x v="33"/>
    <x v="1"/>
    <x v="17"/>
    <x v="77"/>
    <x v="4"/>
    <x v="917"/>
    <x v="4"/>
    <x v="917"/>
  </r>
  <r>
    <x v="2"/>
    <x v="0"/>
    <x v="33"/>
    <x v="1"/>
    <x v="17"/>
    <x v="78"/>
    <x v="7"/>
    <x v="3903"/>
    <x v="18"/>
    <x v="3903"/>
  </r>
  <r>
    <x v="2"/>
    <x v="0"/>
    <x v="33"/>
    <x v="1"/>
    <x v="18"/>
    <x v="79"/>
    <x v="4"/>
    <x v="6151"/>
    <x v="5"/>
    <x v="6151"/>
  </r>
  <r>
    <x v="2"/>
    <x v="0"/>
    <x v="33"/>
    <x v="1"/>
    <x v="18"/>
    <x v="80"/>
    <x v="4"/>
    <x v="6065"/>
    <x v="5"/>
    <x v="6065"/>
  </r>
  <r>
    <x v="2"/>
    <x v="0"/>
    <x v="33"/>
    <x v="1"/>
    <x v="19"/>
    <x v="81"/>
    <x v="4"/>
    <x v="4849"/>
    <x v="6"/>
    <x v="4849"/>
  </r>
  <r>
    <x v="2"/>
    <x v="0"/>
    <x v="33"/>
    <x v="1"/>
    <x v="19"/>
    <x v="82"/>
    <x v="4"/>
    <x v="4061"/>
    <x v="6"/>
    <x v="4061"/>
  </r>
  <r>
    <x v="2"/>
    <x v="0"/>
    <x v="33"/>
    <x v="1"/>
    <x v="20"/>
    <x v="84"/>
    <x v="4"/>
    <x v="4784"/>
    <x v="7"/>
    <x v="4784"/>
  </r>
  <r>
    <x v="2"/>
    <x v="0"/>
    <x v="33"/>
    <x v="1"/>
    <x v="0"/>
    <x v="8"/>
    <x v="7"/>
    <x v="1110"/>
    <x v="25"/>
    <x v="1110"/>
  </r>
  <r>
    <x v="2"/>
    <x v="0"/>
    <x v="33"/>
    <x v="1"/>
    <x v="0"/>
    <x v="9"/>
    <x v="8"/>
    <x v="2285"/>
    <x v="30"/>
    <x v="2285"/>
  </r>
  <r>
    <x v="2"/>
    <x v="0"/>
    <x v="33"/>
    <x v="1"/>
    <x v="1"/>
    <x v="0"/>
    <x v="4"/>
    <x v="3364"/>
    <x v="8"/>
    <x v="3364"/>
  </r>
  <r>
    <x v="2"/>
    <x v="0"/>
    <x v="33"/>
    <x v="1"/>
    <x v="1"/>
    <x v="15"/>
    <x v="4"/>
    <x v="4064"/>
    <x v="8"/>
    <x v="4064"/>
  </r>
  <r>
    <x v="2"/>
    <x v="0"/>
    <x v="33"/>
    <x v="1"/>
    <x v="1"/>
    <x v="12"/>
    <x v="4"/>
    <x v="4202"/>
    <x v="8"/>
    <x v="4202"/>
  </r>
  <r>
    <x v="2"/>
    <x v="0"/>
    <x v="33"/>
    <x v="1"/>
    <x v="1"/>
    <x v="13"/>
    <x v="4"/>
    <x v="1478"/>
    <x v="8"/>
    <x v="1478"/>
  </r>
  <r>
    <x v="2"/>
    <x v="0"/>
    <x v="33"/>
    <x v="1"/>
    <x v="3"/>
    <x v="16"/>
    <x v="0"/>
    <x v="3232"/>
    <x v="1"/>
    <x v="3232"/>
  </r>
  <r>
    <x v="2"/>
    <x v="0"/>
    <x v="33"/>
    <x v="1"/>
    <x v="3"/>
    <x v="17"/>
    <x v="0"/>
    <x v="3158"/>
    <x v="1"/>
    <x v="3158"/>
  </r>
  <r>
    <x v="2"/>
    <x v="0"/>
    <x v="33"/>
    <x v="1"/>
    <x v="3"/>
    <x v="18"/>
    <x v="4"/>
    <x v="2379"/>
    <x v="10"/>
    <x v="2379"/>
  </r>
  <r>
    <x v="2"/>
    <x v="0"/>
    <x v="33"/>
    <x v="1"/>
    <x v="3"/>
    <x v="19"/>
    <x v="4"/>
    <x v="5727"/>
    <x v="10"/>
    <x v="5727"/>
  </r>
  <r>
    <x v="2"/>
    <x v="0"/>
    <x v="33"/>
    <x v="1"/>
    <x v="3"/>
    <x v="21"/>
    <x v="7"/>
    <x v="6399"/>
    <x v="26"/>
    <x v="6399"/>
  </r>
  <r>
    <x v="2"/>
    <x v="0"/>
    <x v="33"/>
    <x v="1"/>
    <x v="3"/>
    <x v="22"/>
    <x v="7"/>
    <x v="846"/>
    <x v="26"/>
    <x v="846"/>
  </r>
  <r>
    <x v="2"/>
    <x v="0"/>
    <x v="33"/>
    <x v="1"/>
    <x v="3"/>
    <x v="27"/>
    <x v="4"/>
    <x v="4113"/>
    <x v="10"/>
    <x v="4113"/>
  </r>
  <r>
    <x v="2"/>
    <x v="0"/>
    <x v="33"/>
    <x v="1"/>
    <x v="4"/>
    <x v="24"/>
    <x v="4"/>
    <x v="2161"/>
    <x v="13"/>
    <x v="2161"/>
  </r>
  <r>
    <x v="2"/>
    <x v="0"/>
    <x v="33"/>
    <x v="1"/>
    <x v="4"/>
    <x v="25"/>
    <x v="4"/>
    <x v="5801"/>
    <x v="13"/>
    <x v="5801"/>
  </r>
  <r>
    <x v="2"/>
    <x v="0"/>
    <x v="33"/>
    <x v="1"/>
    <x v="7"/>
    <x v="4"/>
    <x v="4"/>
    <x v="2101"/>
    <x v="16"/>
    <x v="2101"/>
  </r>
  <r>
    <x v="2"/>
    <x v="0"/>
    <x v="33"/>
    <x v="1"/>
    <x v="7"/>
    <x v="5"/>
    <x v="7"/>
    <x v="4972"/>
    <x v="29"/>
    <x v="4972"/>
  </r>
  <r>
    <x v="2"/>
    <x v="0"/>
    <x v="33"/>
    <x v="1"/>
    <x v="7"/>
    <x v="69"/>
    <x v="4"/>
    <x v="2936"/>
    <x v="16"/>
    <x v="2936"/>
  </r>
  <r>
    <x v="2"/>
    <x v="0"/>
    <x v="33"/>
    <x v="1"/>
    <x v="7"/>
    <x v="70"/>
    <x v="7"/>
    <x v="4694"/>
    <x v="29"/>
    <x v="4694"/>
  </r>
  <r>
    <x v="2"/>
    <x v="0"/>
    <x v="33"/>
    <x v="1"/>
    <x v="9"/>
    <x v="37"/>
    <x v="4"/>
    <x v="4845"/>
    <x v="17"/>
    <x v="4845"/>
  </r>
  <r>
    <x v="2"/>
    <x v="0"/>
    <x v="33"/>
    <x v="1"/>
    <x v="9"/>
    <x v="38"/>
    <x v="4"/>
    <x v="5664"/>
    <x v="17"/>
    <x v="5664"/>
  </r>
  <r>
    <x v="2"/>
    <x v="0"/>
    <x v="33"/>
    <x v="1"/>
    <x v="9"/>
    <x v="39"/>
    <x v="7"/>
    <x v="2019"/>
    <x v="31"/>
    <x v="2019"/>
  </r>
  <r>
    <x v="2"/>
    <x v="0"/>
    <x v="33"/>
    <x v="1"/>
    <x v="9"/>
    <x v="40"/>
    <x v="9"/>
    <x v="3010"/>
    <x v="36"/>
    <x v="3010"/>
  </r>
  <r>
    <x v="2"/>
    <x v="0"/>
    <x v="33"/>
    <x v="1"/>
    <x v="9"/>
    <x v="41"/>
    <x v="10"/>
    <x v="4336"/>
    <x v="40"/>
    <x v="4336"/>
  </r>
  <r>
    <x v="2"/>
    <x v="0"/>
    <x v="33"/>
    <x v="1"/>
    <x v="10"/>
    <x v="42"/>
    <x v="5"/>
    <x v="6258"/>
    <x v="27"/>
    <x v="6258"/>
  </r>
  <r>
    <x v="2"/>
    <x v="0"/>
    <x v="33"/>
    <x v="1"/>
    <x v="10"/>
    <x v="43"/>
    <x v="5"/>
    <x v="6314"/>
    <x v="27"/>
    <x v="6314"/>
  </r>
  <r>
    <x v="2"/>
    <x v="0"/>
    <x v="33"/>
    <x v="1"/>
    <x v="10"/>
    <x v="86"/>
    <x v="5"/>
    <x v="3376"/>
    <x v="27"/>
    <x v="3376"/>
  </r>
  <r>
    <x v="2"/>
    <x v="0"/>
    <x v="33"/>
    <x v="1"/>
    <x v="12"/>
    <x v="48"/>
    <x v="4"/>
    <x v="3409"/>
    <x v="22"/>
    <x v="3409"/>
  </r>
  <r>
    <x v="2"/>
    <x v="0"/>
    <x v="33"/>
    <x v="1"/>
    <x v="12"/>
    <x v="51"/>
    <x v="4"/>
    <x v="4504"/>
    <x v="22"/>
    <x v="4504"/>
  </r>
  <r>
    <x v="2"/>
    <x v="0"/>
    <x v="33"/>
    <x v="1"/>
    <x v="12"/>
    <x v="53"/>
    <x v="4"/>
    <x v="4409"/>
    <x v="22"/>
    <x v="4409"/>
  </r>
  <r>
    <x v="2"/>
    <x v="0"/>
    <x v="33"/>
    <x v="1"/>
    <x v="13"/>
    <x v="55"/>
    <x v="4"/>
    <x v="6300"/>
    <x v="23"/>
    <x v="6300"/>
  </r>
  <r>
    <x v="2"/>
    <x v="0"/>
    <x v="33"/>
    <x v="1"/>
    <x v="13"/>
    <x v="56"/>
    <x v="4"/>
    <x v="4863"/>
    <x v="23"/>
    <x v="4863"/>
  </r>
  <r>
    <x v="2"/>
    <x v="0"/>
    <x v="33"/>
    <x v="1"/>
    <x v="13"/>
    <x v="58"/>
    <x v="4"/>
    <x v="6322"/>
    <x v="23"/>
    <x v="6322"/>
  </r>
  <r>
    <x v="2"/>
    <x v="0"/>
    <x v="33"/>
    <x v="1"/>
    <x v="13"/>
    <x v="59"/>
    <x v="4"/>
    <x v="3671"/>
    <x v="23"/>
    <x v="3671"/>
  </r>
  <r>
    <x v="2"/>
    <x v="0"/>
    <x v="33"/>
    <x v="1"/>
    <x v="13"/>
    <x v="61"/>
    <x v="4"/>
    <x v="5305"/>
    <x v="23"/>
    <x v="5305"/>
  </r>
  <r>
    <x v="2"/>
    <x v="0"/>
    <x v="33"/>
    <x v="1"/>
    <x v="13"/>
    <x v="62"/>
    <x v="4"/>
    <x v="6299"/>
    <x v="23"/>
    <x v="6299"/>
  </r>
  <r>
    <x v="2"/>
    <x v="0"/>
    <x v="33"/>
    <x v="1"/>
    <x v="13"/>
    <x v="63"/>
    <x v="4"/>
    <x v="3696"/>
    <x v="23"/>
    <x v="3696"/>
  </r>
  <r>
    <x v="2"/>
    <x v="0"/>
    <x v="33"/>
    <x v="1"/>
    <x v="13"/>
    <x v="64"/>
    <x v="4"/>
    <x v="1909"/>
    <x v="23"/>
    <x v="1909"/>
  </r>
  <r>
    <x v="2"/>
    <x v="0"/>
    <x v="33"/>
    <x v="1"/>
    <x v="13"/>
    <x v="65"/>
    <x v="4"/>
    <x v="5157"/>
    <x v="23"/>
    <x v="5157"/>
  </r>
  <r>
    <x v="2"/>
    <x v="0"/>
    <x v="33"/>
    <x v="1"/>
    <x v="13"/>
    <x v="66"/>
    <x v="4"/>
    <x v="519"/>
    <x v="23"/>
    <x v="519"/>
  </r>
  <r>
    <x v="2"/>
    <x v="0"/>
    <x v="34"/>
    <x v="1"/>
    <x v="17"/>
    <x v="76"/>
    <x v="4"/>
    <x v="4402"/>
    <x v="4"/>
    <x v="4402"/>
  </r>
  <r>
    <x v="2"/>
    <x v="0"/>
    <x v="34"/>
    <x v="1"/>
    <x v="17"/>
    <x v="78"/>
    <x v="7"/>
    <x v="4079"/>
    <x v="18"/>
    <x v="4079"/>
  </r>
  <r>
    <x v="2"/>
    <x v="0"/>
    <x v="34"/>
    <x v="1"/>
    <x v="18"/>
    <x v="79"/>
    <x v="4"/>
    <x v="5804"/>
    <x v="5"/>
    <x v="5804"/>
  </r>
  <r>
    <x v="2"/>
    <x v="0"/>
    <x v="34"/>
    <x v="1"/>
    <x v="18"/>
    <x v="80"/>
    <x v="4"/>
    <x v="2144"/>
    <x v="5"/>
    <x v="2144"/>
  </r>
  <r>
    <x v="2"/>
    <x v="0"/>
    <x v="34"/>
    <x v="1"/>
    <x v="1"/>
    <x v="0"/>
    <x v="4"/>
    <x v="1344"/>
    <x v="8"/>
    <x v="1344"/>
  </r>
  <r>
    <x v="2"/>
    <x v="0"/>
    <x v="34"/>
    <x v="1"/>
    <x v="3"/>
    <x v="17"/>
    <x v="0"/>
    <x v="3812"/>
    <x v="1"/>
    <x v="3812"/>
  </r>
  <r>
    <x v="2"/>
    <x v="0"/>
    <x v="34"/>
    <x v="1"/>
    <x v="3"/>
    <x v="18"/>
    <x v="4"/>
    <x v="2872"/>
    <x v="10"/>
    <x v="2872"/>
  </r>
  <r>
    <x v="2"/>
    <x v="0"/>
    <x v="34"/>
    <x v="1"/>
    <x v="3"/>
    <x v="19"/>
    <x v="4"/>
    <x v="5939"/>
    <x v="10"/>
    <x v="5939"/>
  </r>
  <r>
    <x v="2"/>
    <x v="0"/>
    <x v="34"/>
    <x v="1"/>
    <x v="3"/>
    <x v="21"/>
    <x v="7"/>
    <x v="5880"/>
    <x v="26"/>
    <x v="5880"/>
  </r>
  <r>
    <x v="2"/>
    <x v="0"/>
    <x v="34"/>
    <x v="1"/>
    <x v="9"/>
    <x v="37"/>
    <x v="4"/>
    <x v="2613"/>
    <x v="17"/>
    <x v="2613"/>
  </r>
  <r>
    <x v="2"/>
    <x v="0"/>
    <x v="36"/>
    <x v="0"/>
    <x v="20"/>
    <x v="85"/>
    <x v="12"/>
    <x v="1026"/>
    <x v="43"/>
    <x v="1026"/>
  </r>
  <r>
    <x v="2"/>
    <x v="0"/>
    <x v="36"/>
    <x v="0"/>
    <x v="3"/>
    <x v="23"/>
    <x v="12"/>
    <x v="583"/>
    <x v="44"/>
    <x v="583"/>
  </r>
  <r>
    <x v="2"/>
    <x v="0"/>
    <x v="36"/>
    <x v="0"/>
    <x v="4"/>
    <x v="26"/>
    <x v="11"/>
    <x v="4353"/>
    <x v="41"/>
    <x v="4353"/>
  </r>
  <r>
    <x v="2"/>
    <x v="0"/>
    <x v="36"/>
    <x v="1"/>
    <x v="15"/>
    <x v="72"/>
    <x v="4"/>
    <x v="3075"/>
    <x v="0"/>
    <x v="3075"/>
  </r>
  <r>
    <x v="2"/>
    <x v="0"/>
    <x v="36"/>
    <x v="1"/>
    <x v="16"/>
    <x v="74"/>
    <x v="4"/>
    <x v="727"/>
    <x v="2"/>
    <x v="727"/>
  </r>
  <r>
    <x v="2"/>
    <x v="0"/>
    <x v="36"/>
    <x v="1"/>
    <x v="17"/>
    <x v="76"/>
    <x v="4"/>
    <x v="26"/>
    <x v="4"/>
    <x v="26"/>
  </r>
  <r>
    <x v="2"/>
    <x v="0"/>
    <x v="36"/>
    <x v="1"/>
    <x v="17"/>
    <x v="77"/>
    <x v="4"/>
    <x v="1455"/>
    <x v="4"/>
    <x v="1455"/>
  </r>
  <r>
    <x v="2"/>
    <x v="0"/>
    <x v="36"/>
    <x v="1"/>
    <x v="17"/>
    <x v="78"/>
    <x v="7"/>
    <x v="5319"/>
    <x v="18"/>
    <x v="5319"/>
  </r>
  <r>
    <x v="2"/>
    <x v="0"/>
    <x v="36"/>
    <x v="1"/>
    <x v="18"/>
    <x v="79"/>
    <x v="4"/>
    <x v="3995"/>
    <x v="5"/>
    <x v="3995"/>
  </r>
  <r>
    <x v="2"/>
    <x v="0"/>
    <x v="36"/>
    <x v="1"/>
    <x v="18"/>
    <x v="80"/>
    <x v="4"/>
    <x v="5782"/>
    <x v="5"/>
    <x v="5782"/>
  </r>
  <r>
    <x v="2"/>
    <x v="0"/>
    <x v="36"/>
    <x v="1"/>
    <x v="19"/>
    <x v="81"/>
    <x v="4"/>
    <x v="2696"/>
    <x v="6"/>
    <x v="2696"/>
  </r>
  <r>
    <x v="2"/>
    <x v="0"/>
    <x v="36"/>
    <x v="1"/>
    <x v="20"/>
    <x v="84"/>
    <x v="4"/>
    <x v="1763"/>
    <x v="7"/>
    <x v="1763"/>
  </r>
  <r>
    <x v="2"/>
    <x v="0"/>
    <x v="36"/>
    <x v="1"/>
    <x v="0"/>
    <x v="8"/>
    <x v="7"/>
    <x v="1059"/>
    <x v="25"/>
    <x v="1059"/>
  </r>
  <r>
    <x v="2"/>
    <x v="0"/>
    <x v="36"/>
    <x v="1"/>
    <x v="1"/>
    <x v="0"/>
    <x v="4"/>
    <x v="5132"/>
    <x v="8"/>
    <x v="5132"/>
  </r>
  <r>
    <x v="2"/>
    <x v="0"/>
    <x v="36"/>
    <x v="1"/>
    <x v="1"/>
    <x v="15"/>
    <x v="4"/>
    <x v="6052"/>
    <x v="8"/>
    <x v="6052"/>
  </r>
  <r>
    <x v="2"/>
    <x v="0"/>
    <x v="36"/>
    <x v="1"/>
    <x v="1"/>
    <x v="13"/>
    <x v="4"/>
    <x v="641"/>
    <x v="8"/>
    <x v="641"/>
  </r>
  <r>
    <x v="2"/>
    <x v="0"/>
    <x v="36"/>
    <x v="1"/>
    <x v="3"/>
    <x v="16"/>
    <x v="0"/>
    <x v="2013"/>
    <x v="1"/>
    <x v="2013"/>
  </r>
  <r>
    <x v="2"/>
    <x v="0"/>
    <x v="36"/>
    <x v="1"/>
    <x v="3"/>
    <x v="17"/>
    <x v="0"/>
    <x v="4139"/>
    <x v="1"/>
    <x v="4139"/>
  </r>
  <r>
    <x v="2"/>
    <x v="0"/>
    <x v="36"/>
    <x v="1"/>
    <x v="3"/>
    <x v="18"/>
    <x v="4"/>
    <x v="360"/>
    <x v="10"/>
    <x v="360"/>
  </r>
  <r>
    <x v="2"/>
    <x v="0"/>
    <x v="36"/>
    <x v="1"/>
    <x v="3"/>
    <x v="19"/>
    <x v="4"/>
    <x v="2036"/>
    <x v="10"/>
    <x v="2036"/>
  </r>
  <r>
    <x v="2"/>
    <x v="0"/>
    <x v="36"/>
    <x v="1"/>
    <x v="3"/>
    <x v="20"/>
    <x v="5"/>
    <x v="490"/>
    <x v="20"/>
    <x v="490"/>
  </r>
  <r>
    <x v="2"/>
    <x v="0"/>
    <x v="36"/>
    <x v="1"/>
    <x v="3"/>
    <x v="21"/>
    <x v="7"/>
    <x v="162"/>
    <x v="26"/>
    <x v="162"/>
  </r>
  <r>
    <x v="2"/>
    <x v="0"/>
    <x v="36"/>
    <x v="1"/>
    <x v="3"/>
    <x v="22"/>
    <x v="7"/>
    <x v="3920"/>
    <x v="26"/>
    <x v="3920"/>
  </r>
  <r>
    <x v="2"/>
    <x v="0"/>
    <x v="36"/>
    <x v="1"/>
    <x v="3"/>
    <x v="27"/>
    <x v="4"/>
    <x v="131"/>
    <x v="10"/>
    <x v="131"/>
  </r>
  <r>
    <x v="2"/>
    <x v="0"/>
    <x v="36"/>
    <x v="1"/>
    <x v="4"/>
    <x v="24"/>
    <x v="4"/>
    <x v="2262"/>
    <x v="13"/>
    <x v="2262"/>
  </r>
  <r>
    <x v="2"/>
    <x v="0"/>
    <x v="36"/>
    <x v="1"/>
    <x v="4"/>
    <x v="25"/>
    <x v="4"/>
    <x v="755"/>
    <x v="13"/>
    <x v="755"/>
  </r>
  <r>
    <x v="2"/>
    <x v="0"/>
    <x v="36"/>
    <x v="1"/>
    <x v="5"/>
    <x v="28"/>
    <x v="2"/>
    <x v="1840"/>
    <x v="11"/>
    <x v="1840"/>
  </r>
  <r>
    <x v="2"/>
    <x v="0"/>
    <x v="36"/>
    <x v="1"/>
    <x v="5"/>
    <x v="31"/>
    <x v="2"/>
    <x v="1626"/>
    <x v="11"/>
    <x v="1626"/>
  </r>
  <r>
    <x v="2"/>
    <x v="0"/>
    <x v="36"/>
    <x v="1"/>
    <x v="7"/>
    <x v="4"/>
    <x v="4"/>
    <x v="205"/>
    <x v="16"/>
    <x v="205"/>
  </r>
  <r>
    <x v="2"/>
    <x v="0"/>
    <x v="36"/>
    <x v="1"/>
    <x v="7"/>
    <x v="5"/>
    <x v="7"/>
    <x v="3373"/>
    <x v="29"/>
    <x v="3373"/>
  </r>
  <r>
    <x v="2"/>
    <x v="0"/>
    <x v="36"/>
    <x v="1"/>
    <x v="7"/>
    <x v="70"/>
    <x v="7"/>
    <x v="6401"/>
    <x v="29"/>
    <x v="6401"/>
  </r>
  <r>
    <x v="2"/>
    <x v="0"/>
    <x v="36"/>
    <x v="1"/>
    <x v="9"/>
    <x v="37"/>
    <x v="4"/>
    <x v="5968"/>
    <x v="17"/>
    <x v="5968"/>
  </r>
  <r>
    <x v="2"/>
    <x v="0"/>
    <x v="36"/>
    <x v="1"/>
    <x v="9"/>
    <x v="38"/>
    <x v="4"/>
    <x v="587"/>
    <x v="17"/>
    <x v="587"/>
  </r>
  <r>
    <x v="2"/>
    <x v="0"/>
    <x v="36"/>
    <x v="1"/>
    <x v="9"/>
    <x v="39"/>
    <x v="7"/>
    <x v="1343"/>
    <x v="31"/>
    <x v="1343"/>
  </r>
  <r>
    <x v="2"/>
    <x v="0"/>
    <x v="36"/>
    <x v="1"/>
    <x v="9"/>
    <x v="41"/>
    <x v="10"/>
    <x v="3451"/>
    <x v="40"/>
    <x v="3451"/>
  </r>
  <r>
    <x v="2"/>
    <x v="0"/>
    <x v="36"/>
    <x v="1"/>
    <x v="10"/>
    <x v="42"/>
    <x v="5"/>
    <x v="2381"/>
    <x v="27"/>
    <x v="2381"/>
  </r>
  <r>
    <x v="2"/>
    <x v="0"/>
    <x v="36"/>
    <x v="1"/>
    <x v="10"/>
    <x v="43"/>
    <x v="5"/>
    <x v="3458"/>
    <x v="27"/>
    <x v="3458"/>
  </r>
  <r>
    <x v="2"/>
    <x v="0"/>
    <x v="36"/>
    <x v="1"/>
    <x v="10"/>
    <x v="44"/>
    <x v="0"/>
    <x v="5982"/>
    <x v="9"/>
    <x v="5982"/>
  </r>
  <r>
    <x v="2"/>
    <x v="0"/>
    <x v="36"/>
    <x v="1"/>
    <x v="10"/>
    <x v="86"/>
    <x v="5"/>
    <x v="378"/>
    <x v="27"/>
    <x v="378"/>
  </r>
  <r>
    <x v="2"/>
    <x v="0"/>
    <x v="36"/>
    <x v="1"/>
    <x v="12"/>
    <x v="48"/>
    <x v="4"/>
    <x v="5965"/>
    <x v="22"/>
    <x v="5965"/>
  </r>
  <r>
    <x v="2"/>
    <x v="0"/>
    <x v="36"/>
    <x v="1"/>
    <x v="12"/>
    <x v="49"/>
    <x v="7"/>
    <x v="4482"/>
    <x v="33"/>
    <x v="4482"/>
  </r>
  <r>
    <x v="2"/>
    <x v="0"/>
    <x v="36"/>
    <x v="1"/>
    <x v="12"/>
    <x v="51"/>
    <x v="4"/>
    <x v="2731"/>
    <x v="22"/>
    <x v="2731"/>
  </r>
  <r>
    <x v="2"/>
    <x v="0"/>
    <x v="36"/>
    <x v="1"/>
    <x v="13"/>
    <x v="55"/>
    <x v="4"/>
    <x v="2465"/>
    <x v="23"/>
    <x v="2465"/>
  </r>
  <r>
    <x v="2"/>
    <x v="0"/>
    <x v="36"/>
    <x v="1"/>
    <x v="13"/>
    <x v="56"/>
    <x v="4"/>
    <x v="1250"/>
    <x v="23"/>
    <x v="1250"/>
  </r>
  <r>
    <x v="2"/>
    <x v="0"/>
    <x v="36"/>
    <x v="1"/>
    <x v="13"/>
    <x v="58"/>
    <x v="4"/>
    <x v="1940"/>
    <x v="23"/>
    <x v="1940"/>
  </r>
  <r>
    <x v="2"/>
    <x v="0"/>
    <x v="36"/>
    <x v="1"/>
    <x v="13"/>
    <x v="59"/>
    <x v="4"/>
    <x v="68"/>
    <x v="23"/>
    <x v="68"/>
  </r>
  <r>
    <x v="2"/>
    <x v="0"/>
    <x v="36"/>
    <x v="1"/>
    <x v="13"/>
    <x v="60"/>
    <x v="7"/>
    <x v="4679"/>
    <x v="34"/>
    <x v="4679"/>
  </r>
  <r>
    <x v="2"/>
    <x v="0"/>
    <x v="36"/>
    <x v="1"/>
    <x v="13"/>
    <x v="61"/>
    <x v="4"/>
    <x v="929"/>
    <x v="23"/>
    <x v="929"/>
  </r>
  <r>
    <x v="2"/>
    <x v="0"/>
    <x v="36"/>
    <x v="1"/>
    <x v="13"/>
    <x v="62"/>
    <x v="4"/>
    <x v="5358"/>
    <x v="23"/>
    <x v="5358"/>
  </r>
  <r>
    <x v="2"/>
    <x v="0"/>
    <x v="36"/>
    <x v="1"/>
    <x v="13"/>
    <x v="63"/>
    <x v="4"/>
    <x v="3127"/>
    <x v="23"/>
    <x v="3127"/>
  </r>
  <r>
    <x v="2"/>
    <x v="0"/>
    <x v="36"/>
    <x v="1"/>
    <x v="13"/>
    <x v="64"/>
    <x v="4"/>
    <x v="1525"/>
    <x v="23"/>
    <x v="1525"/>
  </r>
  <r>
    <x v="2"/>
    <x v="0"/>
    <x v="36"/>
    <x v="1"/>
    <x v="13"/>
    <x v="65"/>
    <x v="4"/>
    <x v="5529"/>
    <x v="23"/>
    <x v="5529"/>
  </r>
  <r>
    <x v="2"/>
    <x v="0"/>
    <x v="36"/>
    <x v="1"/>
    <x v="13"/>
    <x v="66"/>
    <x v="4"/>
    <x v="2394"/>
    <x v="23"/>
    <x v="2394"/>
  </r>
  <r>
    <x v="2"/>
    <x v="0"/>
    <x v="37"/>
    <x v="1"/>
    <x v="17"/>
    <x v="76"/>
    <x v="4"/>
    <x v="4292"/>
    <x v="4"/>
    <x v="4292"/>
  </r>
  <r>
    <x v="2"/>
    <x v="0"/>
    <x v="37"/>
    <x v="1"/>
    <x v="17"/>
    <x v="77"/>
    <x v="4"/>
    <x v="4723"/>
    <x v="4"/>
    <x v="4723"/>
  </r>
  <r>
    <x v="2"/>
    <x v="0"/>
    <x v="37"/>
    <x v="1"/>
    <x v="17"/>
    <x v="78"/>
    <x v="7"/>
    <x v="4281"/>
    <x v="18"/>
    <x v="4281"/>
  </r>
  <r>
    <x v="2"/>
    <x v="0"/>
    <x v="37"/>
    <x v="1"/>
    <x v="0"/>
    <x v="8"/>
    <x v="7"/>
    <x v="1950"/>
    <x v="25"/>
    <x v="1950"/>
  </r>
  <r>
    <x v="2"/>
    <x v="0"/>
    <x v="37"/>
    <x v="1"/>
    <x v="1"/>
    <x v="0"/>
    <x v="4"/>
    <x v="45"/>
    <x v="8"/>
    <x v="45"/>
  </r>
  <r>
    <x v="2"/>
    <x v="0"/>
    <x v="37"/>
    <x v="1"/>
    <x v="1"/>
    <x v="14"/>
    <x v="4"/>
    <x v="5175"/>
    <x v="8"/>
    <x v="5175"/>
  </r>
  <r>
    <x v="2"/>
    <x v="0"/>
    <x v="37"/>
    <x v="1"/>
    <x v="1"/>
    <x v="15"/>
    <x v="4"/>
    <x v="3927"/>
    <x v="8"/>
    <x v="3927"/>
  </r>
  <r>
    <x v="2"/>
    <x v="0"/>
    <x v="37"/>
    <x v="1"/>
    <x v="1"/>
    <x v="13"/>
    <x v="4"/>
    <x v="5508"/>
    <x v="8"/>
    <x v="5508"/>
  </r>
  <r>
    <x v="2"/>
    <x v="0"/>
    <x v="37"/>
    <x v="1"/>
    <x v="3"/>
    <x v="18"/>
    <x v="4"/>
    <x v="5604"/>
    <x v="10"/>
    <x v="5604"/>
  </r>
  <r>
    <x v="2"/>
    <x v="0"/>
    <x v="37"/>
    <x v="1"/>
    <x v="3"/>
    <x v="19"/>
    <x v="4"/>
    <x v="3656"/>
    <x v="10"/>
    <x v="3656"/>
  </r>
  <r>
    <x v="2"/>
    <x v="0"/>
    <x v="37"/>
    <x v="1"/>
    <x v="3"/>
    <x v="22"/>
    <x v="7"/>
    <x v="3190"/>
    <x v="26"/>
    <x v="3190"/>
  </r>
  <r>
    <x v="2"/>
    <x v="0"/>
    <x v="37"/>
    <x v="1"/>
    <x v="7"/>
    <x v="5"/>
    <x v="7"/>
    <x v="151"/>
    <x v="29"/>
    <x v="151"/>
  </r>
  <r>
    <x v="2"/>
    <x v="0"/>
    <x v="37"/>
    <x v="1"/>
    <x v="7"/>
    <x v="70"/>
    <x v="7"/>
    <x v="3599"/>
    <x v="29"/>
    <x v="3599"/>
  </r>
  <r>
    <x v="2"/>
    <x v="0"/>
    <x v="37"/>
    <x v="1"/>
    <x v="9"/>
    <x v="39"/>
    <x v="7"/>
    <x v="1913"/>
    <x v="31"/>
    <x v="1913"/>
  </r>
  <r>
    <x v="2"/>
    <x v="0"/>
    <x v="37"/>
    <x v="1"/>
    <x v="9"/>
    <x v="41"/>
    <x v="10"/>
    <x v="5749"/>
    <x v="40"/>
    <x v="5749"/>
  </r>
  <r>
    <x v="2"/>
    <x v="0"/>
    <x v="37"/>
    <x v="1"/>
    <x v="10"/>
    <x v="42"/>
    <x v="5"/>
    <x v="6469"/>
    <x v="27"/>
    <x v="6469"/>
  </r>
  <r>
    <x v="2"/>
    <x v="0"/>
    <x v="37"/>
    <x v="1"/>
    <x v="10"/>
    <x v="43"/>
    <x v="5"/>
    <x v="1895"/>
    <x v="27"/>
    <x v="1895"/>
  </r>
  <r>
    <x v="2"/>
    <x v="0"/>
    <x v="37"/>
    <x v="1"/>
    <x v="12"/>
    <x v="48"/>
    <x v="4"/>
    <x v="3871"/>
    <x v="22"/>
    <x v="3871"/>
  </r>
  <r>
    <x v="2"/>
    <x v="0"/>
    <x v="37"/>
    <x v="1"/>
    <x v="12"/>
    <x v="51"/>
    <x v="4"/>
    <x v="1063"/>
    <x v="22"/>
    <x v="1063"/>
  </r>
  <r>
    <x v="2"/>
    <x v="0"/>
    <x v="37"/>
    <x v="1"/>
    <x v="12"/>
    <x v="52"/>
    <x v="4"/>
    <x v="5923"/>
    <x v="22"/>
    <x v="5923"/>
  </r>
  <r>
    <x v="2"/>
    <x v="0"/>
    <x v="37"/>
    <x v="1"/>
    <x v="13"/>
    <x v="55"/>
    <x v="4"/>
    <x v="6257"/>
    <x v="23"/>
    <x v="6257"/>
  </r>
  <r>
    <x v="2"/>
    <x v="0"/>
    <x v="37"/>
    <x v="1"/>
    <x v="13"/>
    <x v="58"/>
    <x v="4"/>
    <x v="3336"/>
    <x v="23"/>
    <x v="3336"/>
  </r>
  <r>
    <x v="2"/>
    <x v="0"/>
    <x v="37"/>
    <x v="1"/>
    <x v="13"/>
    <x v="59"/>
    <x v="4"/>
    <x v="473"/>
    <x v="23"/>
    <x v="473"/>
  </r>
  <r>
    <x v="2"/>
    <x v="0"/>
    <x v="37"/>
    <x v="1"/>
    <x v="13"/>
    <x v="61"/>
    <x v="4"/>
    <x v="5678"/>
    <x v="23"/>
    <x v="5678"/>
  </r>
  <r>
    <x v="2"/>
    <x v="0"/>
    <x v="37"/>
    <x v="1"/>
    <x v="13"/>
    <x v="63"/>
    <x v="4"/>
    <x v="5264"/>
    <x v="23"/>
    <x v="5264"/>
  </r>
  <r>
    <x v="2"/>
    <x v="0"/>
    <x v="37"/>
    <x v="1"/>
    <x v="13"/>
    <x v="64"/>
    <x v="4"/>
    <x v="4596"/>
    <x v="23"/>
    <x v="4596"/>
  </r>
  <r>
    <x v="2"/>
    <x v="0"/>
    <x v="37"/>
    <x v="1"/>
    <x v="13"/>
    <x v="65"/>
    <x v="4"/>
    <x v="3601"/>
    <x v="23"/>
    <x v="3601"/>
  </r>
  <r>
    <x v="2"/>
    <x v="0"/>
    <x v="37"/>
    <x v="1"/>
    <x v="13"/>
    <x v="66"/>
    <x v="4"/>
    <x v="1470"/>
    <x v="23"/>
    <x v="1470"/>
  </r>
  <r>
    <x v="2"/>
    <x v="0"/>
    <x v="38"/>
    <x v="1"/>
    <x v="15"/>
    <x v="72"/>
    <x v="4"/>
    <x v="1104"/>
    <x v="0"/>
    <x v="1104"/>
  </r>
  <r>
    <x v="2"/>
    <x v="0"/>
    <x v="38"/>
    <x v="1"/>
    <x v="17"/>
    <x v="75"/>
    <x v="3"/>
    <x v="5587"/>
    <x v="3"/>
    <x v="5587"/>
  </r>
  <r>
    <x v="2"/>
    <x v="0"/>
    <x v="38"/>
    <x v="1"/>
    <x v="17"/>
    <x v="77"/>
    <x v="4"/>
    <x v="82"/>
    <x v="4"/>
    <x v="82"/>
  </r>
  <r>
    <x v="2"/>
    <x v="0"/>
    <x v="38"/>
    <x v="1"/>
    <x v="18"/>
    <x v="79"/>
    <x v="4"/>
    <x v="2718"/>
    <x v="5"/>
    <x v="2718"/>
  </r>
  <r>
    <x v="2"/>
    <x v="0"/>
    <x v="38"/>
    <x v="1"/>
    <x v="18"/>
    <x v="80"/>
    <x v="4"/>
    <x v="2119"/>
    <x v="5"/>
    <x v="2119"/>
  </r>
  <r>
    <x v="2"/>
    <x v="0"/>
    <x v="38"/>
    <x v="1"/>
    <x v="19"/>
    <x v="81"/>
    <x v="4"/>
    <x v="5971"/>
    <x v="6"/>
    <x v="5971"/>
  </r>
  <r>
    <x v="2"/>
    <x v="0"/>
    <x v="38"/>
    <x v="1"/>
    <x v="20"/>
    <x v="84"/>
    <x v="4"/>
    <x v="567"/>
    <x v="7"/>
    <x v="567"/>
  </r>
  <r>
    <x v="2"/>
    <x v="0"/>
    <x v="38"/>
    <x v="1"/>
    <x v="0"/>
    <x v="7"/>
    <x v="6"/>
    <x v="1386"/>
    <x v="21"/>
    <x v="1386"/>
  </r>
  <r>
    <x v="2"/>
    <x v="0"/>
    <x v="38"/>
    <x v="1"/>
    <x v="0"/>
    <x v="11"/>
    <x v="6"/>
    <x v="1125"/>
    <x v="21"/>
    <x v="1125"/>
  </r>
  <r>
    <x v="2"/>
    <x v="0"/>
    <x v="38"/>
    <x v="1"/>
    <x v="2"/>
    <x v="1"/>
    <x v="9"/>
    <x v="3174"/>
    <x v="32"/>
    <x v="3174"/>
  </r>
  <r>
    <x v="2"/>
    <x v="0"/>
    <x v="38"/>
    <x v="1"/>
    <x v="3"/>
    <x v="17"/>
    <x v="0"/>
    <x v="2932"/>
    <x v="1"/>
    <x v="2932"/>
  </r>
  <r>
    <x v="2"/>
    <x v="0"/>
    <x v="38"/>
    <x v="1"/>
    <x v="3"/>
    <x v="18"/>
    <x v="4"/>
    <x v="741"/>
    <x v="10"/>
    <x v="741"/>
  </r>
  <r>
    <x v="2"/>
    <x v="0"/>
    <x v="38"/>
    <x v="1"/>
    <x v="3"/>
    <x v="19"/>
    <x v="4"/>
    <x v="2888"/>
    <x v="10"/>
    <x v="2888"/>
  </r>
  <r>
    <x v="2"/>
    <x v="0"/>
    <x v="38"/>
    <x v="1"/>
    <x v="4"/>
    <x v="25"/>
    <x v="4"/>
    <x v="4502"/>
    <x v="13"/>
    <x v="4502"/>
  </r>
  <r>
    <x v="2"/>
    <x v="0"/>
    <x v="38"/>
    <x v="1"/>
    <x v="5"/>
    <x v="30"/>
    <x v="7"/>
    <x v="1442"/>
    <x v="28"/>
    <x v="1442"/>
  </r>
  <r>
    <x v="2"/>
    <x v="0"/>
    <x v="38"/>
    <x v="1"/>
    <x v="5"/>
    <x v="34"/>
    <x v="7"/>
    <x v="1568"/>
    <x v="28"/>
    <x v="1568"/>
  </r>
  <r>
    <x v="2"/>
    <x v="0"/>
    <x v="38"/>
    <x v="1"/>
    <x v="6"/>
    <x v="2"/>
    <x v="1"/>
    <x v="1044"/>
    <x v="12"/>
    <x v="1044"/>
  </r>
  <r>
    <x v="2"/>
    <x v="0"/>
    <x v="38"/>
    <x v="1"/>
    <x v="6"/>
    <x v="3"/>
    <x v="10"/>
    <x v="1972"/>
    <x v="38"/>
    <x v="1972"/>
  </r>
  <r>
    <x v="2"/>
    <x v="0"/>
    <x v="38"/>
    <x v="1"/>
    <x v="10"/>
    <x v="44"/>
    <x v="0"/>
    <x v="6269"/>
    <x v="9"/>
    <x v="6269"/>
  </r>
  <r>
    <x v="2"/>
    <x v="0"/>
    <x v="38"/>
    <x v="1"/>
    <x v="11"/>
    <x v="46"/>
    <x v="3"/>
    <x v="951"/>
    <x v="19"/>
    <x v="951"/>
  </r>
  <r>
    <x v="2"/>
    <x v="0"/>
    <x v="38"/>
    <x v="1"/>
    <x v="12"/>
    <x v="48"/>
    <x v="4"/>
    <x v="246"/>
    <x v="22"/>
    <x v="246"/>
  </r>
  <r>
    <x v="2"/>
    <x v="0"/>
    <x v="38"/>
    <x v="1"/>
    <x v="12"/>
    <x v="52"/>
    <x v="4"/>
    <x v="1984"/>
    <x v="22"/>
    <x v="1984"/>
  </r>
  <r>
    <x v="2"/>
    <x v="0"/>
    <x v="38"/>
    <x v="1"/>
    <x v="13"/>
    <x v="55"/>
    <x v="4"/>
    <x v="5461"/>
    <x v="23"/>
    <x v="5461"/>
  </r>
  <r>
    <x v="2"/>
    <x v="0"/>
    <x v="38"/>
    <x v="1"/>
    <x v="13"/>
    <x v="56"/>
    <x v="4"/>
    <x v="6106"/>
    <x v="23"/>
    <x v="6106"/>
  </r>
  <r>
    <x v="2"/>
    <x v="0"/>
    <x v="38"/>
    <x v="1"/>
    <x v="13"/>
    <x v="57"/>
    <x v="0"/>
    <x v="1612"/>
    <x v="14"/>
    <x v="1612"/>
  </r>
  <r>
    <x v="2"/>
    <x v="0"/>
    <x v="38"/>
    <x v="1"/>
    <x v="13"/>
    <x v="58"/>
    <x v="4"/>
    <x v="3056"/>
    <x v="23"/>
    <x v="3056"/>
  </r>
  <r>
    <x v="2"/>
    <x v="0"/>
    <x v="38"/>
    <x v="1"/>
    <x v="13"/>
    <x v="62"/>
    <x v="4"/>
    <x v="3067"/>
    <x v="23"/>
    <x v="3067"/>
  </r>
  <r>
    <x v="2"/>
    <x v="0"/>
    <x v="38"/>
    <x v="1"/>
    <x v="13"/>
    <x v="64"/>
    <x v="4"/>
    <x v="5436"/>
    <x v="23"/>
    <x v="5436"/>
  </r>
  <r>
    <x v="2"/>
    <x v="0"/>
    <x v="39"/>
    <x v="1"/>
    <x v="15"/>
    <x v="72"/>
    <x v="4"/>
    <x v="4458"/>
    <x v="0"/>
    <x v="4458"/>
  </r>
  <r>
    <x v="2"/>
    <x v="0"/>
    <x v="39"/>
    <x v="1"/>
    <x v="16"/>
    <x v="74"/>
    <x v="4"/>
    <x v="5095"/>
    <x v="2"/>
    <x v="5095"/>
  </r>
  <r>
    <x v="2"/>
    <x v="0"/>
    <x v="39"/>
    <x v="1"/>
    <x v="17"/>
    <x v="76"/>
    <x v="4"/>
    <x v="3255"/>
    <x v="4"/>
    <x v="3255"/>
  </r>
  <r>
    <x v="2"/>
    <x v="0"/>
    <x v="39"/>
    <x v="1"/>
    <x v="17"/>
    <x v="77"/>
    <x v="4"/>
    <x v="4820"/>
    <x v="4"/>
    <x v="4820"/>
  </r>
  <r>
    <x v="2"/>
    <x v="0"/>
    <x v="39"/>
    <x v="1"/>
    <x v="17"/>
    <x v="78"/>
    <x v="7"/>
    <x v="5959"/>
    <x v="18"/>
    <x v="5959"/>
  </r>
  <r>
    <x v="2"/>
    <x v="0"/>
    <x v="39"/>
    <x v="1"/>
    <x v="18"/>
    <x v="79"/>
    <x v="4"/>
    <x v="790"/>
    <x v="5"/>
    <x v="790"/>
  </r>
  <r>
    <x v="2"/>
    <x v="0"/>
    <x v="39"/>
    <x v="1"/>
    <x v="18"/>
    <x v="80"/>
    <x v="4"/>
    <x v="2689"/>
    <x v="5"/>
    <x v="2689"/>
  </r>
  <r>
    <x v="2"/>
    <x v="0"/>
    <x v="39"/>
    <x v="1"/>
    <x v="19"/>
    <x v="81"/>
    <x v="4"/>
    <x v="5146"/>
    <x v="6"/>
    <x v="5146"/>
  </r>
  <r>
    <x v="2"/>
    <x v="0"/>
    <x v="39"/>
    <x v="1"/>
    <x v="20"/>
    <x v="84"/>
    <x v="4"/>
    <x v="949"/>
    <x v="7"/>
    <x v="949"/>
  </r>
  <r>
    <x v="2"/>
    <x v="0"/>
    <x v="39"/>
    <x v="1"/>
    <x v="0"/>
    <x v="8"/>
    <x v="7"/>
    <x v="413"/>
    <x v="25"/>
    <x v="413"/>
  </r>
  <r>
    <x v="2"/>
    <x v="0"/>
    <x v="39"/>
    <x v="1"/>
    <x v="1"/>
    <x v="15"/>
    <x v="4"/>
    <x v="3580"/>
    <x v="8"/>
    <x v="3580"/>
  </r>
  <r>
    <x v="2"/>
    <x v="0"/>
    <x v="39"/>
    <x v="1"/>
    <x v="1"/>
    <x v="13"/>
    <x v="4"/>
    <x v="4567"/>
    <x v="8"/>
    <x v="4567"/>
  </r>
  <r>
    <x v="2"/>
    <x v="0"/>
    <x v="39"/>
    <x v="1"/>
    <x v="3"/>
    <x v="16"/>
    <x v="0"/>
    <x v="5811"/>
    <x v="1"/>
    <x v="5811"/>
  </r>
  <r>
    <x v="2"/>
    <x v="0"/>
    <x v="39"/>
    <x v="1"/>
    <x v="3"/>
    <x v="18"/>
    <x v="4"/>
    <x v="5299"/>
    <x v="10"/>
    <x v="5299"/>
  </r>
  <r>
    <x v="2"/>
    <x v="0"/>
    <x v="39"/>
    <x v="1"/>
    <x v="3"/>
    <x v="19"/>
    <x v="4"/>
    <x v="4865"/>
    <x v="10"/>
    <x v="4865"/>
  </r>
  <r>
    <x v="2"/>
    <x v="0"/>
    <x v="39"/>
    <x v="1"/>
    <x v="3"/>
    <x v="20"/>
    <x v="5"/>
    <x v="5514"/>
    <x v="20"/>
    <x v="5514"/>
  </r>
  <r>
    <x v="2"/>
    <x v="0"/>
    <x v="39"/>
    <x v="1"/>
    <x v="3"/>
    <x v="21"/>
    <x v="7"/>
    <x v="2761"/>
    <x v="26"/>
    <x v="2761"/>
  </r>
  <r>
    <x v="2"/>
    <x v="0"/>
    <x v="39"/>
    <x v="1"/>
    <x v="3"/>
    <x v="22"/>
    <x v="7"/>
    <x v="999"/>
    <x v="26"/>
    <x v="999"/>
  </r>
  <r>
    <x v="2"/>
    <x v="0"/>
    <x v="39"/>
    <x v="1"/>
    <x v="3"/>
    <x v="27"/>
    <x v="4"/>
    <x v="1268"/>
    <x v="10"/>
    <x v="1268"/>
  </r>
  <r>
    <x v="2"/>
    <x v="0"/>
    <x v="39"/>
    <x v="1"/>
    <x v="4"/>
    <x v="24"/>
    <x v="4"/>
    <x v="2683"/>
    <x v="13"/>
    <x v="2683"/>
  </r>
  <r>
    <x v="2"/>
    <x v="0"/>
    <x v="39"/>
    <x v="1"/>
    <x v="4"/>
    <x v="25"/>
    <x v="4"/>
    <x v="5708"/>
    <x v="13"/>
    <x v="5708"/>
  </r>
  <r>
    <x v="2"/>
    <x v="0"/>
    <x v="39"/>
    <x v="1"/>
    <x v="7"/>
    <x v="5"/>
    <x v="7"/>
    <x v="5743"/>
    <x v="29"/>
    <x v="5743"/>
  </r>
  <r>
    <x v="2"/>
    <x v="0"/>
    <x v="39"/>
    <x v="1"/>
    <x v="7"/>
    <x v="70"/>
    <x v="7"/>
    <x v="450"/>
    <x v="29"/>
    <x v="450"/>
  </r>
  <r>
    <x v="2"/>
    <x v="0"/>
    <x v="39"/>
    <x v="1"/>
    <x v="9"/>
    <x v="37"/>
    <x v="4"/>
    <x v="6437"/>
    <x v="17"/>
    <x v="6437"/>
  </r>
  <r>
    <x v="2"/>
    <x v="0"/>
    <x v="39"/>
    <x v="1"/>
    <x v="9"/>
    <x v="38"/>
    <x v="4"/>
    <x v="814"/>
    <x v="17"/>
    <x v="814"/>
  </r>
  <r>
    <x v="2"/>
    <x v="0"/>
    <x v="39"/>
    <x v="1"/>
    <x v="9"/>
    <x v="39"/>
    <x v="7"/>
    <x v="5427"/>
    <x v="31"/>
    <x v="5427"/>
  </r>
  <r>
    <x v="2"/>
    <x v="0"/>
    <x v="39"/>
    <x v="1"/>
    <x v="9"/>
    <x v="41"/>
    <x v="10"/>
    <x v="2722"/>
    <x v="40"/>
    <x v="2722"/>
  </r>
  <r>
    <x v="2"/>
    <x v="0"/>
    <x v="39"/>
    <x v="1"/>
    <x v="10"/>
    <x v="42"/>
    <x v="5"/>
    <x v="1472"/>
    <x v="27"/>
    <x v="1472"/>
  </r>
  <r>
    <x v="2"/>
    <x v="0"/>
    <x v="39"/>
    <x v="1"/>
    <x v="10"/>
    <x v="43"/>
    <x v="5"/>
    <x v="4374"/>
    <x v="27"/>
    <x v="4374"/>
  </r>
  <r>
    <x v="2"/>
    <x v="0"/>
    <x v="39"/>
    <x v="1"/>
    <x v="12"/>
    <x v="48"/>
    <x v="4"/>
    <x v="2875"/>
    <x v="22"/>
    <x v="2875"/>
  </r>
  <r>
    <x v="2"/>
    <x v="0"/>
    <x v="39"/>
    <x v="1"/>
    <x v="12"/>
    <x v="49"/>
    <x v="7"/>
    <x v="2220"/>
    <x v="33"/>
    <x v="2220"/>
  </r>
  <r>
    <x v="2"/>
    <x v="0"/>
    <x v="39"/>
    <x v="1"/>
    <x v="12"/>
    <x v="51"/>
    <x v="4"/>
    <x v="92"/>
    <x v="22"/>
    <x v="92"/>
  </r>
  <r>
    <x v="2"/>
    <x v="0"/>
    <x v="39"/>
    <x v="1"/>
    <x v="12"/>
    <x v="52"/>
    <x v="4"/>
    <x v="3685"/>
    <x v="22"/>
    <x v="3685"/>
  </r>
  <r>
    <x v="2"/>
    <x v="0"/>
    <x v="39"/>
    <x v="1"/>
    <x v="13"/>
    <x v="55"/>
    <x v="4"/>
    <x v="2893"/>
    <x v="23"/>
    <x v="2893"/>
  </r>
  <r>
    <x v="2"/>
    <x v="0"/>
    <x v="39"/>
    <x v="1"/>
    <x v="13"/>
    <x v="56"/>
    <x v="4"/>
    <x v="2180"/>
    <x v="23"/>
    <x v="2180"/>
  </r>
  <r>
    <x v="2"/>
    <x v="0"/>
    <x v="39"/>
    <x v="1"/>
    <x v="13"/>
    <x v="58"/>
    <x v="4"/>
    <x v="5079"/>
    <x v="23"/>
    <x v="5079"/>
  </r>
  <r>
    <x v="2"/>
    <x v="0"/>
    <x v="39"/>
    <x v="1"/>
    <x v="13"/>
    <x v="59"/>
    <x v="4"/>
    <x v="3247"/>
    <x v="23"/>
    <x v="3247"/>
  </r>
  <r>
    <x v="2"/>
    <x v="0"/>
    <x v="39"/>
    <x v="1"/>
    <x v="13"/>
    <x v="60"/>
    <x v="7"/>
    <x v="4280"/>
    <x v="34"/>
    <x v="4280"/>
  </r>
  <r>
    <x v="2"/>
    <x v="0"/>
    <x v="39"/>
    <x v="1"/>
    <x v="13"/>
    <x v="61"/>
    <x v="4"/>
    <x v="1740"/>
    <x v="23"/>
    <x v="1740"/>
  </r>
  <r>
    <x v="2"/>
    <x v="0"/>
    <x v="39"/>
    <x v="1"/>
    <x v="13"/>
    <x v="62"/>
    <x v="4"/>
    <x v="2845"/>
    <x v="23"/>
    <x v="2845"/>
  </r>
  <r>
    <x v="2"/>
    <x v="0"/>
    <x v="39"/>
    <x v="1"/>
    <x v="13"/>
    <x v="63"/>
    <x v="4"/>
    <x v="2587"/>
    <x v="23"/>
    <x v="2587"/>
  </r>
  <r>
    <x v="2"/>
    <x v="0"/>
    <x v="39"/>
    <x v="1"/>
    <x v="13"/>
    <x v="64"/>
    <x v="4"/>
    <x v="5578"/>
    <x v="23"/>
    <x v="5578"/>
  </r>
  <r>
    <x v="2"/>
    <x v="0"/>
    <x v="39"/>
    <x v="1"/>
    <x v="13"/>
    <x v="65"/>
    <x v="4"/>
    <x v="5258"/>
    <x v="23"/>
    <x v="5258"/>
  </r>
  <r>
    <x v="2"/>
    <x v="0"/>
    <x v="39"/>
    <x v="1"/>
    <x v="13"/>
    <x v="66"/>
    <x v="4"/>
    <x v="4734"/>
    <x v="23"/>
    <x v="47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95">
  <r>
    <x v="16"/>
    <x v="74"/>
    <x v="4"/>
    <x v="5001"/>
    <x v="2"/>
    <x v="5001"/>
    <x v="3894"/>
    <x v="3894"/>
  </r>
  <r>
    <x v="17"/>
    <x v="76"/>
    <x v="4"/>
    <x v="1095"/>
    <x v="4"/>
    <x v="1095"/>
    <x v="625"/>
    <x v="625"/>
  </r>
  <r>
    <x v="17"/>
    <x v="78"/>
    <x v="7"/>
    <x v="3840"/>
    <x v="18"/>
    <x v="3840"/>
    <x v="6800"/>
    <x v="6800"/>
  </r>
  <r>
    <x v="18"/>
    <x v="80"/>
    <x v="4"/>
    <x v="5258"/>
    <x v="5"/>
    <x v="5258"/>
    <x v="4724"/>
    <x v="4724"/>
  </r>
  <r>
    <x v="20"/>
    <x v="83"/>
    <x v="4"/>
    <x v="1638"/>
    <x v="7"/>
    <x v="1638"/>
    <x v="1412"/>
    <x v="1412"/>
  </r>
  <r>
    <x v="20"/>
    <x v="84"/>
    <x v="4"/>
    <x v="4940"/>
    <x v="7"/>
    <x v="4940"/>
    <x v="4953"/>
    <x v="4953"/>
  </r>
  <r>
    <x v="3"/>
    <x v="18"/>
    <x v="4"/>
    <x v="3813"/>
    <x v="10"/>
    <x v="3813"/>
    <x v="4827"/>
    <x v="4827"/>
  </r>
  <r>
    <x v="3"/>
    <x v="19"/>
    <x v="4"/>
    <x v="2738"/>
    <x v="10"/>
    <x v="2738"/>
    <x v="3432"/>
    <x v="3432"/>
  </r>
  <r>
    <x v="3"/>
    <x v="21"/>
    <x v="7"/>
    <x v="3816"/>
    <x v="26"/>
    <x v="3816"/>
    <x v="8435"/>
    <x v="8435"/>
  </r>
  <r>
    <x v="4"/>
    <x v="25"/>
    <x v="4"/>
    <x v="6081"/>
    <x v="13"/>
    <x v="6081"/>
    <x v="7334"/>
    <x v="7334"/>
  </r>
  <r>
    <x v="12"/>
    <x v="48"/>
    <x v="4"/>
    <x v="1660"/>
    <x v="22"/>
    <x v="1660"/>
    <x v="3758"/>
    <x v="3758"/>
  </r>
  <r>
    <x v="13"/>
    <x v="58"/>
    <x v="4"/>
    <x v="4767"/>
    <x v="23"/>
    <x v="4767"/>
    <x v="8357"/>
    <x v="8357"/>
  </r>
  <r>
    <x v="13"/>
    <x v="59"/>
    <x v="4"/>
    <x v="3619"/>
    <x v="23"/>
    <x v="3619"/>
    <x v="7314"/>
    <x v="7314"/>
  </r>
  <r>
    <x v="13"/>
    <x v="64"/>
    <x v="4"/>
    <x v="5016"/>
    <x v="23"/>
    <x v="5016"/>
    <x v="8550"/>
    <x v="8550"/>
  </r>
  <r>
    <x v="13"/>
    <x v="66"/>
    <x v="4"/>
    <x v="4859"/>
    <x v="23"/>
    <x v="4859"/>
    <x v="8431"/>
    <x v="8431"/>
  </r>
  <r>
    <x v="15"/>
    <x v="72"/>
    <x v="4"/>
    <x v="182"/>
    <x v="0"/>
    <x v="182"/>
    <x v="26"/>
    <x v="26"/>
  </r>
  <r>
    <x v="16"/>
    <x v="74"/>
    <x v="4"/>
    <x v="6440"/>
    <x v="2"/>
    <x v="6440"/>
    <x v="5169"/>
    <x v="5169"/>
  </r>
  <r>
    <x v="17"/>
    <x v="76"/>
    <x v="4"/>
    <x v="1359"/>
    <x v="4"/>
    <x v="1359"/>
    <x v="837"/>
    <x v="837"/>
  </r>
  <r>
    <x v="17"/>
    <x v="77"/>
    <x v="4"/>
    <x v="3360"/>
    <x v="4"/>
    <x v="3360"/>
    <x v="2695"/>
    <x v="2695"/>
  </r>
  <r>
    <x v="17"/>
    <x v="78"/>
    <x v="7"/>
    <x v="167"/>
    <x v="18"/>
    <x v="167"/>
    <x v="571"/>
    <x v="571"/>
  </r>
  <r>
    <x v="18"/>
    <x v="80"/>
    <x v="4"/>
    <x v="2441"/>
    <x v="5"/>
    <x v="2441"/>
    <x v="1981"/>
    <x v="1981"/>
  </r>
  <r>
    <x v="20"/>
    <x v="83"/>
    <x v="4"/>
    <x v="4800"/>
    <x v="7"/>
    <x v="4800"/>
    <x v="4817"/>
    <x v="4817"/>
  </r>
  <r>
    <x v="20"/>
    <x v="84"/>
    <x v="4"/>
    <x v="2599"/>
    <x v="7"/>
    <x v="2599"/>
    <x v="2492"/>
    <x v="2492"/>
  </r>
  <r>
    <x v="3"/>
    <x v="18"/>
    <x v="4"/>
    <x v="1042"/>
    <x v="10"/>
    <x v="1042"/>
    <x v="1198"/>
    <x v="1198"/>
  </r>
  <r>
    <x v="3"/>
    <x v="19"/>
    <x v="4"/>
    <x v="2472"/>
    <x v="10"/>
    <x v="2472"/>
    <x v="3080"/>
    <x v="3080"/>
  </r>
  <r>
    <x v="3"/>
    <x v="21"/>
    <x v="7"/>
    <x v="5743"/>
    <x v="26"/>
    <x v="5743"/>
    <x v="9819"/>
    <x v="9819"/>
  </r>
  <r>
    <x v="3"/>
    <x v="22"/>
    <x v="7"/>
    <x v="3369"/>
    <x v="26"/>
    <x v="3369"/>
    <x v="7958"/>
    <x v="7958"/>
  </r>
  <r>
    <x v="4"/>
    <x v="24"/>
    <x v="4"/>
    <x v="2921"/>
    <x v="13"/>
    <x v="2921"/>
    <x v="3892"/>
    <x v="3892"/>
  </r>
  <r>
    <x v="4"/>
    <x v="25"/>
    <x v="4"/>
    <x v="695"/>
    <x v="13"/>
    <x v="695"/>
    <x v="870"/>
    <x v="870"/>
  </r>
  <r>
    <x v="5"/>
    <x v="29"/>
    <x v="4"/>
    <x v="1715"/>
    <x v="15"/>
    <x v="1715"/>
    <x v="2428"/>
    <x v="2428"/>
  </r>
  <r>
    <x v="7"/>
    <x v="70"/>
    <x v="7"/>
    <x v="1925"/>
    <x v="29"/>
    <x v="1925"/>
    <x v="6768"/>
    <x v="6768"/>
  </r>
  <r>
    <x v="9"/>
    <x v="39"/>
    <x v="7"/>
    <x v="1690"/>
    <x v="31"/>
    <x v="1690"/>
    <x v="6806"/>
    <x v="6806"/>
  </r>
  <r>
    <x v="9"/>
    <x v="41"/>
    <x v="10"/>
    <x v="3827"/>
    <x v="40"/>
    <x v="3827"/>
    <x v="10445"/>
    <x v="10445"/>
  </r>
  <r>
    <x v="10"/>
    <x v="42"/>
    <x v="5"/>
    <x v="3309"/>
    <x v="27"/>
    <x v="3309"/>
    <x v="8134"/>
    <x v="8134"/>
  </r>
  <r>
    <x v="10"/>
    <x v="43"/>
    <x v="5"/>
    <x v="1346"/>
    <x v="27"/>
    <x v="1346"/>
    <x v="4597"/>
    <x v="4597"/>
  </r>
  <r>
    <x v="12"/>
    <x v="48"/>
    <x v="4"/>
    <x v="4592"/>
    <x v="22"/>
    <x v="4592"/>
    <x v="7993"/>
    <x v="7993"/>
  </r>
  <r>
    <x v="12"/>
    <x v="51"/>
    <x v="4"/>
    <x v="3223"/>
    <x v="22"/>
    <x v="3223"/>
    <x v="6497"/>
    <x v="6497"/>
  </r>
  <r>
    <x v="13"/>
    <x v="59"/>
    <x v="4"/>
    <x v="2769"/>
    <x v="23"/>
    <x v="2769"/>
    <x v="6102"/>
    <x v="6102"/>
  </r>
  <r>
    <x v="13"/>
    <x v="61"/>
    <x v="4"/>
    <x v="4362"/>
    <x v="23"/>
    <x v="4362"/>
    <x v="8018"/>
    <x v="8018"/>
  </r>
  <r>
    <x v="13"/>
    <x v="63"/>
    <x v="4"/>
    <x v="3332"/>
    <x v="23"/>
    <x v="3332"/>
    <x v="6925"/>
    <x v="6925"/>
  </r>
  <r>
    <x v="13"/>
    <x v="64"/>
    <x v="4"/>
    <x v="308"/>
    <x v="23"/>
    <x v="308"/>
    <x v="1080"/>
    <x v="1080"/>
  </r>
  <r>
    <x v="13"/>
    <x v="65"/>
    <x v="4"/>
    <x v="3559"/>
    <x v="23"/>
    <x v="3559"/>
    <x v="7232"/>
    <x v="7232"/>
  </r>
  <r>
    <x v="13"/>
    <x v="66"/>
    <x v="4"/>
    <x v="5348"/>
    <x v="23"/>
    <x v="5348"/>
    <x v="8847"/>
    <x v="8847"/>
  </r>
  <r>
    <x v="20"/>
    <x v="85"/>
    <x v="12"/>
    <x v="5286"/>
    <x v="43"/>
    <x v="5286"/>
    <x v="10713"/>
    <x v="10713"/>
  </r>
  <r>
    <x v="3"/>
    <x v="23"/>
    <x v="12"/>
    <x v="673"/>
    <x v="44"/>
    <x v="673"/>
    <x v="10577"/>
    <x v="10577"/>
  </r>
  <r>
    <x v="4"/>
    <x v="26"/>
    <x v="11"/>
    <x v="5990"/>
    <x v="41"/>
    <x v="5990"/>
    <x v="10701"/>
    <x v="10701"/>
  </r>
  <r>
    <x v="7"/>
    <x v="71"/>
    <x v="12"/>
    <x v="5699"/>
    <x v="45"/>
    <x v="5699"/>
    <x v="10773"/>
    <x v="10773"/>
  </r>
  <r>
    <x v="15"/>
    <x v="72"/>
    <x v="4"/>
    <x v="1629"/>
    <x v="0"/>
    <x v="1629"/>
    <x v="847"/>
    <x v="847"/>
  </r>
  <r>
    <x v="17"/>
    <x v="76"/>
    <x v="4"/>
    <x v="2319"/>
    <x v="4"/>
    <x v="2319"/>
    <x v="1724"/>
    <x v="1724"/>
  </r>
  <r>
    <x v="17"/>
    <x v="77"/>
    <x v="4"/>
    <x v="1562"/>
    <x v="4"/>
    <x v="1562"/>
    <x v="1016"/>
    <x v="1016"/>
  </r>
  <r>
    <x v="17"/>
    <x v="78"/>
    <x v="7"/>
    <x v="81"/>
    <x v="18"/>
    <x v="81"/>
    <x v="443"/>
    <x v="443"/>
  </r>
  <r>
    <x v="18"/>
    <x v="79"/>
    <x v="4"/>
    <x v="1909"/>
    <x v="5"/>
    <x v="1909"/>
    <x v="1454"/>
    <x v="1454"/>
  </r>
  <r>
    <x v="18"/>
    <x v="80"/>
    <x v="4"/>
    <x v="3888"/>
    <x v="5"/>
    <x v="3888"/>
    <x v="3419"/>
    <x v="3419"/>
  </r>
  <r>
    <x v="20"/>
    <x v="83"/>
    <x v="4"/>
    <x v="3433"/>
    <x v="7"/>
    <x v="3433"/>
    <x v="3380"/>
    <x v="3380"/>
  </r>
  <r>
    <x v="20"/>
    <x v="84"/>
    <x v="4"/>
    <x v="1444"/>
    <x v="7"/>
    <x v="1444"/>
    <x v="1213"/>
    <x v="1213"/>
  </r>
  <r>
    <x v="0"/>
    <x v="8"/>
    <x v="7"/>
    <x v="792"/>
    <x v="25"/>
    <x v="792"/>
    <x v="2370"/>
    <x v="2370"/>
  </r>
  <r>
    <x v="0"/>
    <x v="10"/>
    <x v="10"/>
    <x v="3033"/>
    <x v="35"/>
    <x v="3033"/>
    <x v="9829"/>
    <x v="9829"/>
  </r>
  <r>
    <x v="1"/>
    <x v="15"/>
    <x v="4"/>
    <x v="42"/>
    <x v="8"/>
    <x v="42"/>
    <x v="91"/>
    <x v="91"/>
  </r>
  <r>
    <x v="1"/>
    <x v="13"/>
    <x v="4"/>
    <x v="3639"/>
    <x v="8"/>
    <x v="3639"/>
    <x v="4023"/>
    <x v="4023"/>
  </r>
  <r>
    <x v="3"/>
    <x v="18"/>
    <x v="4"/>
    <x v="903"/>
    <x v="10"/>
    <x v="903"/>
    <x v="1046"/>
    <x v="1046"/>
  </r>
  <r>
    <x v="3"/>
    <x v="19"/>
    <x v="4"/>
    <x v="259"/>
    <x v="10"/>
    <x v="259"/>
    <x v="316"/>
    <x v="316"/>
  </r>
  <r>
    <x v="3"/>
    <x v="20"/>
    <x v="5"/>
    <x v="1850"/>
    <x v="20"/>
    <x v="1850"/>
    <x v="3931"/>
    <x v="3931"/>
  </r>
  <r>
    <x v="3"/>
    <x v="21"/>
    <x v="7"/>
    <x v="1328"/>
    <x v="26"/>
    <x v="1328"/>
    <x v="4262"/>
    <x v="4262"/>
  </r>
  <r>
    <x v="3"/>
    <x v="22"/>
    <x v="7"/>
    <x v="2031"/>
    <x v="26"/>
    <x v="2031"/>
    <x v="5958"/>
    <x v="5958"/>
  </r>
  <r>
    <x v="4"/>
    <x v="24"/>
    <x v="4"/>
    <x v="6362"/>
    <x v="13"/>
    <x v="6362"/>
    <x v="7520"/>
    <x v="7520"/>
  </r>
  <r>
    <x v="4"/>
    <x v="25"/>
    <x v="4"/>
    <x v="5266"/>
    <x v="13"/>
    <x v="5266"/>
    <x v="6626"/>
    <x v="6626"/>
  </r>
  <r>
    <x v="7"/>
    <x v="5"/>
    <x v="7"/>
    <x v="5737"/>
    <x v="29"/>
    <x v="5737"/>
    <x v="10164"/>
    <x v="10164"/>
  </r>
  <r>
    <x v="7"/>
    <x v="69"/>
    <x v="4"/>
    <x v="6290"/>
    <x v="16"/>
    <x v="6290"/>
    <x v="8143"/>
    <x v="8143"/>
  </r>
  <r>
    <x v="7"/>
    <x v="70"/>
    <x v="7"/>
    <x v="3291"/>
    <x v="29"/>
    <x v="3291"/>
    <x v="8768"/>
    <x v="8768"/>
  </r>
  <r>
    <x v="9"/>
    <x v="39"/>
    <x v="7"/>
    <x v="4262"/>
    <x v="31"/>
    <x v="4262"/>
    <x v="9888"/>
    <x v="9888"/>
  </r>
  <r>
    <x v="9"/>
    <x v="41"/>
    <x v="10"/>
    <x v="347"/>
    <x v="40"/>
    <x v="347"/>
    <x v="6136"/>
    <x v="6136"/>
  </r>
  <r>
    <x v="10"/>
    <x v="42"/>
    <x v="5"/>
    <x v="161"/>
    <x v="27"/>
    <x v="161"/>
    <x v="1291"/>
    <x v="1291"/>
  </r>
  <r>
    <x v="10"/>
    <x v="43"/>
    <x v="5"/>
    <x v="2463"/>
    <x v="27"/>
    <x v="2463"/>
    <x v="6995"/>
    <x v="6995"/>
  </r>
  <r>
    <x v="12"/>
    <x v="48"/>
    <x v="4"/>
    <x v="255"/>
    <x v="22"/>
    <x v="255"/>
    <x v="887"/>
    <x v="887"/>
  </r>
  <r>
    <x v="13"/>
    <x v="59"/>
    <x v="4"/>
    <x v="2112"/>
    <x v="23"/>
    <x v="2112"/>
    <x v="4979"/>
    <x v="4979"/>
  </r>
  <r>
    <x v="13"/>
    <x v="61"/>
    <x v="4"/>
    <x v="514"/>
    <x v="23"/>
    <x v="514"/>
    <x v="1521"/>
    <x v="1521"/>
  </r>
  <r>
    <x v="13"/>
    <x v="63"/>
    <x v="4"/>
    <x v="2372"/>
    <x v="23"/>
    <x v="2372"/>
    <x v="5487"/>
    <x v="5487"/>
  </r>
  <r>
    <x v="13"/>
    <x v="64"/>
    <x v="4"/>
    <x v="4976"/>
    <x v="23"/>
    <x v="4976"/>
    <x v="8518"/>
    <x v="8518"/>
  </r>
  <r>
    <x v="13"/>
    <x v="65"/>
    <x v="4"/>
    <x v="3139"/>
    <x v="23"/>
    <x v="3139"/>
    <x v="6663"/>
    <x v="6663"/>
  </r>
  <r>
    <x v="13"/>
    <x v="66"/>
    <x v="4"/>
    <x v="3542"/>
    <x v="23"/>
    <x v="3542"/>
    <x v="7201"/>
    <x v="7201"/>
  </r>
  <r>
    <x v="14"/>
    <x v="67"/>
    <x v="4"/>
    <x v="3799"/>
    <x v="24"/>
    <x v="3799"/>
    <x v="7712"/>
    <x v="7712"/>
  </r>
  <r>
    <x v="14"/>
    <x v="68"/>
    <x v="4"/>
    <x v="3962"/>
    <x v="24"/>
    <x v="3962"/>
    <x v="7853"/>
    <x v="7853"/>
  </r>
  <r>
    <x v="17"/>
    <x v="76"/>
    <x v="4"/>
    <x v="2244"/>
    <x v="4"/>
    <x v="2244"/>
    <x v="1653"/>
    <x v="1653"/>
  </r>
  <r>
    <x v="17"/>
    <x v="78"/>
    <x v="7"/>
    <x v="4257"/>
    <x v="18"/>
    <x v="4257"/>
    <x v="7280"/>
    <x v="7280"/>
  </r>
  <r>
    <x v="18"/>
    <x v="80"/>
    <x v="4"/>
    <x v="2595"/>
    <x v="5"/>
    <x v="2595"/>
    <x v="2133"/>
    <x v="2133"/>
  </r>
  <r>
    <x v="3"/>
    <x v="18"/>
    <x v="4"/>
    <x v="6401"/>
    <x v="10"/>
    <x v="6401"/>
    <x v="7318"/>
    <x v="7318"/>
  </r>
  <r>
    <x v="3"/>
    <x v="19"/>
    <x v="4"/>
    <x v="3785"/>
    <x v="10"/>
    <x v="3785"/>
    <x v="4787"/>
    <x v="4787"/>
  </r>
  <r>
    <x v="9"/>
    <x v="37"/>
    <x v="4"/>
    <x v="1534"/>
    <x v="17"/>
    <x v="1534"/>
    <x v="2859"/>
    <x v="2859"/>
  </r>
  <r>
    <x v="9"/>
    <x v="39"/>
    <x v="7"/>
    <x v="745"/>
    <x v="31"/>
    <x v="745"/>
    <x v="4085"/>
    <x v="4085"/>
  </r>
  <r>
    <x v="9"/>
    <x v="41"/>
    <x v="10"/>
    <x v="1562"/>
    <x v="40"/>
    <x v="1562"/>
    <x v="9725"/>
    <x v="9725"/>
  </r>
  <r>
    <x v="12"/>
    <x v="49"/>
    <x v="7"/>
    <x v="3496"/>
    <x v="33"/>
    <x v="3496"/>
    <x v="9857"/>
    <x v="9857"/>
  </r>
  <r>
    <x v="12"/>
    <x v="51"/>
    <x v="4"/>
    <x v="6385"/>
    <x v="22"/>
    <x v="6385"/>
    <x v="9378"/>
    <x v="9378"/>
  </r>
  <r>
    <x v="13"/>
    <x v="59"/>
    <x v="4"/>
    <x v="3642"/>
    <x v="23"/>
    <x v="3642"/>
    <x v="7337"/>
    <x v="7337"/>
  </r>
  <r>
    <x v="14"/>
    <x v="68"/>
    <x v="4"/>
    <x v="2762"/>
    <x v="24"/>
    <x v="2762"/>
    <x v="6331"/>
    <x v="6331"/>
  </r>
  <r>
    <x v="15"/>
    <x v="72"/>
    <x v="4"/>
    <x v="1013"/>
    <x v="0"/>
    <x v="1013"/>
    <x v="413"/>
    <x v="413"/>
  </r>
  <r>
    <x v="16"/>
    <x v="74"/>
    <x v="4"/>
    <x v="897"/>
    <x v="2"/>
    <x v="897"/>
    <x v="403"/>
    <x v="403"/>
  </r>
  <r>
    <x v="17"/>
    <x v="76"/>
    <x v="4"/>
    <x v="1381"/>
    <x v="4"/>
    <x v="1381"/>
    <x v="857"/>
    <x v="857"/>
  </r>
  <r>
    <x v="17"/>
    <x v="77"/>
    <x v="4"/>
    <x v="4225"/>
    <x v="4"/>
    <x v="4225"/>
    <x v="3483"/>
    <x v="3483"/>
  </r>
  <r>
    <x v="17"/>
    <x v="78"/>
    <x v="7"/>
    <x v="2064"/>
    <x v="18"/>
    <x v="2064"/>
    <x v="4065"/>
    <x v="4065"/>
  </r>
  <r>
    <x v="18"/>
    <x v="80"/>
    <x v="4"/>
    <x v="282"/>
    <x v="5"/>
    <x v="282"/>
    <x v="136"/>
    <x v="136"/>
  </r>
  <r>
    <x v="3"/>
    <x v="20"/>
    <x v="5"/>
    <x v="2845"/>
    <x v="20"/>
    <x v="2845"/>
    <x v="5787"/>
    <x v="5787"/>
  </r>
  <r>
    <x v="3"/>
    <x v="21"/>
    <x v="7"/>
    <x v="1967"/>
    <x v="26"/>
    <x v="1967"/>
    <x v="5830"/>
    <x v="5830"/>
  </r>
  <r>
    <x v="3"/>
    <x v="22"/>
    <x v="7"/>
    <x v="797"/>
    <x v="26"/>
    <x v="797"/>
    <x v="2931"/>
    <x v="2931"/>
  </r>
  <r>
    <x v="4"/>
    <x v="24"/>
    <x v="4"/>
    <x v="3862"/>
    <x v="13"/>
    <x v="3862"/>
    <x v="5209"/>
    <x v="5209"/>
  </r>
  <r>
    <x v="4"/>
    <x v="25"/>
    <x v="4"/>
    <x v="5263"/>
    <x v="13"/>
    <x v="5263"/>
    <x v="6622"/>
    <x v="6622"/>
  </r>
  <r>
    <x v="7"/>
    <x v="70"/>
    <x v="7"/>
    <x v="2130"/>
    <x v="29"/>
    <x v="2130"/>
    <x v="7213"/>
    <x v="7213"/>
  </r>
  <r>
    <x v="9"/>
    <x v="39"/>
    <x v="7"/>
    <x v="3984"/>
    <x v="31"/>
    <x v="3984"/>
    <x v="9791"/>
    <x v="9791"/>
  </r>
  <r>
    <x v="9"/>
    <x v="41"/>
    <x v="10"/>
    <x v="899"/>
    <x v="40"/>
    <x v="899"/>
    <x v="8283"/>
    <x v="8283"/>
  </r>
  <r>
    <x v="10"/>
    <x v="42"/>
    <x v="5"/>
    <x v="572"/>
    <x v="27"/>
    <x v="572"/>
    <x v="2502"/>
    <x v="2502"/>
  </r>
  <r>
    <x v="10"/>
    <x v="43"/>
    <x v="5"/>
    <x v="3126"/>
    <x v="27"/>
    <x v="3126"/>
    <x v="7924"/>
    <x v="7924"/>
  </r>
  <r>
    <x v="12"/>
    <x v="48"/>
    <x v="4"/>
    <x v="904"/>
    <x v="22"/>
    <x v="904"/>
    <x v="2246"/>
    <x v="2246"/>
  </r>
  <r>
    <x v="12"/>
    <x v="51"/>
    <x v="4"/>
    <x v="5909"/>
    <x v="22"/>
    <x v="5909"/>
    <x v="9055"/>
    <x v="9055"/>
  </r>
  <r>
    <x v="13"/>
    <x v="58"/>
    <x v="4"/>
    <x v="5935"/>
    <x v="23"/>
    <x v="5935"/>
    <x v="9292"/>
    <x v="9292"/>
  </r>
  <r>
    <x v="13"/>
    <x v="59"/>
    <x v="4"/>
    <x v="5591"/>
    <x v="23"/>
    <x v="5591"/>
    <x v="9042"/>
    <x v="9042"/>
  </r>
  <r>
    <x v="13"/>
    <x v="63"/>
    <x v="4"/>
    <x v="747"/>
    <x v="23"/>
    <x v="747"/>
    <x v="2079"/>
    <x v="2079"/>
  </r>
  <r>
    <x v="13"/>
    <x v="64"/>
    <x v="4"/>
    <x v="4457"/>
    <x v="23"/>
    <x v="4457"/>
    <x v="8091"/>
    <x v="8091"/>
  </r>
  <r>
    <x v="13"/>
    <x v="65"/>
    <x v="4"/>
    <x v="5593"/>
    <x v="23"/>
    <x v="5593"/>
    <x v="9045"/>
    <x v="9045"/>
  </r>
  <r>
    <x v="13"/>
    <x v="66"/>
    <x v="4"/>
    <x v="2789"/>
    <x v="23"/>
    <x v="2789"/>
    <x v="6129"/>
    <x v="6129"/>
  </r>
  <r>
    <x v="15"/>
    <x v="72"/>
    <x v="4"/>
    <x v="514"/>
    <x v="0"/>
    <x v="514"/>
    <x v="164"/>
    <x v="164"/>
  </r>
  <r>
    <x v="16"/>
    <x v="74"/>
    <x v="4"/>
    <x v="762"/>
    <x v="2"/>
    <x v="762"/>
    <x v="339"/>
    <x v="339"/>
  </r>
  <r>
    <x v="17"/>
    <x v="76"/>
    <x v="4"/>
    <x v="4687"/>
    <x v="4"/>
    <x v="4687"/>
    <x v="3884"/>
    <x v="3884"/>
  </r>
  <r>
    <x v="17"/>
    <x v="77"/>
    <x v="4"/>
    <x v="1495"/>
    <x v="4"/>
    <x v="1495"/>
    <x v="949"/>
    <x v="949"/>
  </r>
  <r>
    <x v="17"/>
    <x v="78"/>
    <x v="7"/>
    <x v="4503"/>
    <x v="18"/>
    <x v="4503"/>
    <x v="7491"/>
    <x v="7491"/>
  </r>
  <r>
    <x v="18"/>
    <x v="80"/>
    <x v="4"/>
    <x v="1868"/>
    <x v="5"/>
    <x v="1868"/>
    <x v="1410"/>
    <x v="1410"/>
  </r>
  <r>
    <x v="20"/>
    <x v="84"/>
    <x v="4"/>
    <x v="5198"/>
    <x v="7"/>
    <x v="5198"/>
    <x v="5253"/>
    <x v="5253"/>
  </r>
  <r>
    <x v="3"/>
    <x v="18"/>
    <x v="4"/>
    <x v="2783"/>
    <x v="10"/>
    <x v="2783"/>
    <x v="3484"/>
    <x v="3484"/>
  </r>
  <r>
    <x v="3"/>
    <x v="19"/>
    <x v="4"/>
    <x v="3130"/>
    <x v="10"/>
    <x v="3130"/>
    <x v="3932"/>
    <x v="3932"/>
  </r>
  <r>
    <x v="3"/>
    <x v="20"/>
    <x v="5"/>
    <x v="4508"/>
    <x v="20"/>
    <x v="4508"/>
    <x v="7758"/>
    <x v="7758"/>
  </r>
  <r>
    <x v="3"/>
    <x v="21"/>
    <x v="7"/>
    <x v="682"/>
    <x v="26"/>
    <x v="682"/>
    <x v="2601"/>
    <x v="2601"/>
  </r>
  <r>
    <x v="3"/>
    <x v="22"/>
    <x v="7"/>
    <x v="5035"/>
    <x v="26"/>
    <x v="5035"/>
    <x v="9550"/>
    <x v="9550"/>
  </r>
  <r>
    <x v="4"/>
    <x v="25"/>
    <x v="4"/>
    <x v="5150"/>
    <x v="13"/>
    <x v="5150"/>
    <x v="6505"/>
    <x v="6505"/>
  </r>
  <r>
    <x v="9"/>
    <x v="37"/>
    <x v="4"/>
    <x v="902"/>
    <x v="17"/>
    <x v="902"/>
    <x v="1777"/>
    <x v="1777"/>
  </r>
  <r>
    <x v="9"/>
    <x v="39"/>
    <x v="7"/>
    <x v="5991"/>
    <x v="31"/>
    <x v="5991"/>
    <x v="10299"/>
    <x v="10299"/>
  </r>
  <r>
    <x v="9"/>
    <x v="41"/>
    <x v="10"/>
    <x v="5533"/>
    <x v="40"/>
    <x v="5533"/>
    <x v="10528"/>
    <x v="10528"/>
  </r>
  <r>
    <x v="12"/>
    <x v="48"/>
    <x v="4"/>
    <x v="794"/>
    <x v="22"/>
    <x v="794"/>
    <x v="2038"/>
    <x v="2038"/>
  </r>
  <r>
    <x v="12"/>
    <x v="49"/>
    <x v="7"/>
    <x v="1588"/>
    <x v="33"/>
    <x v="1588"/>
    <x v="7370"/>
    <x v="7370"/>
  </r>
  <r>
    <x v="12"/>
    <x v="51"/>
    <x v="4"/>
    <x v="4736"/>
    <x v="22"/>
    <x v="4736"/>
    <x v="8116"/>
    <x v="8116"/>
  </r>
  <r>
    <x v="13"/>
    <x v="58"/>
    <x v="4"/>
    <x v="4979"/>
    <x v="23"/>
    <x v="4979"/>
    <x v="8520"/>
    <x v="8520"/>
  </r>
  <r>
    <x v="13"/>
    <x v="59"/>
    <x v="4"/>
    <x v="3982"/>
    <x v="23"/>
    <x v="3982"/>
    <x v="7683"/>
    <x v="7683"/>
  </r>
  <r>
    <x v="13"/>
    <x v="63"/>
    <x v="4"/>
    <x v="6294"/>
    <x v="23"/>
    <x v="6294"/>
    <x v="9527"/>
    <x v="9527"/>
  </r>
  <r>
    <x v="13"/>
    <x v="64"/>
    <x v="4"/>
    <x v="5090"/>
    <x v="23"/>
    <x v="5090"/>
    <x v="8608"/>
    <x v="8608"/>
  </r>
  <r>
    <x v="13"/>
    <x v="65"/>
    <x v="4"/>
    <x v="6263"/>
    <x v="23"/>
    <x v="6263"/>
    <x v="9510"/>
    <x v="9510"/>
  </r>
  <r>
    <x v="13"/>
    <x v="66"/>
    <x v="4"/>
    <x v="3416"/>
    <x v="23"/>
    <x v="3416"/>
    <x v="7034"/>
    <x v="7034"/>
  </r>
  <r>
    <x v="17"/>
    <x v="76"/>
    <x v="4"/>
    <x v="4254"/>
    <x v="4"/>
    <x v="4254"/>
    <x v="3512"/>
    <x v="3512"/>
  </r>
  <r>
    <x v="17"/>
    <x v="78"/>
    <x v="7"/>
    <x v="5838"/>
    <x v="18"/>
    <x v="5838"/>
    <x v="8525"/>
    <x v="8525"/>
  </r>
  <r>
    <x v="18"/>
    <x v="80"/>
    <x v="4"/>
    <x v="2864"/>
    <x v="5"/>
    <x v="2864"/>
    <x v="2415"/>
    <x v="2415"/>
  </r>
  <r>
    <x v="20"/>
    <x v="84"/>
    <x v="4"/>
    <x v="1192"/>
    <x v="7"/>
    <x v="1192"/>
    <x v="957"/>
    <x v="957"/>
  </r>
  <r>
    <x v="3"/>
    <x v="16"/>
    <x v="0"/>
    <x v="2554"/>
    <x v="1"/>
    <x v="2554"/>
    <x v="1720"/>
    <x v="1720"/>
  </r>
  <r>
    <x v="3"/>
    <x v="18"/>
    <x v="4"/>
    <x v="6073"/>
    <x v="10"/>
    <x v="6073"/>
    <x v="7054"/>
    <x v="7054"/>
  </r>
  <r>
    <x v="3"/>
    <x v="19"/>
    <x v="4"/>
    <x v="3791"/>
    <x v="10"/>
    <x v="3791"/>
    <x v="4801"/>
    <x v="4801"/>
  </r>
  <r>
    <x v="3"/>
    <x v="22"/>
    <x v="7"/>
    <x v="4880"/>
    <x v="26"/>
    <x v="4880"/>
    <x v="9429"/>
    <x v="9429"/>
  </r>
  <r>
    <x v="4"/>
    <x v="25"/>
    <x v="4"/>
    <x v="4455"/>
    <x v="13"/>
    <x v="4455"/>
    <x v="5850"/>
    <x v="5850"/>
  </r>
  <r>
    <x v="7"/>
    <x v="70"/>
    <x v="7"/>
    <x v="4663"/>
    <x v="29"/>
    <x v="4663"/>
    <x v="9842"/>
    <x v="9842"/>
  </r>
  <r>
    <x v="13"/>
    <x v="59"/>
    <x v="4"/>
    <x v="3393"/>
    <x v="23"/>
    <x v="3393"/>
    <x v="7016"/>
    <x v="7016"/>
  </r>
  <r>
    <x v="13"/>
    <x v="64"/>
    <x v="4"/>
    <x v="6169"/>
    <x v="23"/>
    <x v="6169"/>
    <x v="9450"/>
    <x v="9450"/>
  </r>
  <r>
    <x v="13"/>
    <x v="66"/>
    <x v="4"/>
    <x v="3617"/>
    <x v="23"/>
    <x v="3617"/>
    <x v="7313"/>
    <x v="7313"/>
  </r>
  <r>
    <x v="15"/>
    <x v="72"/>
    <x v="4"/>
    <x v="2431"/>
    <x v="0"/>
    <x v="2431"/>
    <x v="1494"/>
    <x v="1494"/>
  </r>
  <r>
    <x v="17"/>
    <x v="76"/>
    <x v="4"/>
    <x v="1132"/>
    <x v="4"/>
    <x v="1132"/>
    <x v="658"/>
    <x v="658"/>
  </r>
  <r>
    <x v="17"/>
    <x v="78"/>
    <x v="7"/>
    <x v="4086"/>
    <x v="18"/>
    <x v="4086"/>
    <x v="7085"/>
    <x v="7085"/>
  </r>
  <r>
    <x v="18"/>
    <x v="79"/>
    <x v="4"/>
    <x v="6227"/>
    <x v="5"/>
    <x v="6227"/>
    <x v="5629"/>
    <x v="5629"/>
  </r>
  <r>
    <x v="18"/>
    <x v="80"/>
    <x v="4"/>
    <x v="1198"/>
    <x v="5"/>
    <x v="1198"/>
    <x v="782"/>
    <x v="782"/>
  </r>
  <r>
    <x v="0"/>
    <x v="8"/>
    <x v="7"/>
    <x v="1034"/>
    <x v="25"/>
    <x v="1034"/>
    <x v="2866"/>
    <x v="2866"/>
  </r>
  <r>
    <x v="3"/>
    <x v="21"/>
    <x v="7"/>
    <x v="2868"/>
    <x v="26"/>
    <x v="2868"/>
    <x v="7364"/>
    <x v="7364"/>
  </r>
  <r>
    <x v="7"/>
    <x v="5"/>
    <x v="7"/>
    <x v="1289"/>
    <x v="29"/>
    <x v="1289"/>
    <x v="5295"/>
    <x v="5295"/>
  </r>
  <r>
    <x v="7"/>
    <x v="70"/>
    <x v="7"/>
    <x v="2896"/>
    <x v="29"/>
    <x v="2896"/>
    <x v="8284"/>
    <x v="8284"/>
  </r>
  <r>
    <x v="12"/>
    <x v="49"/>
    <x v="7"/>
    <x v="3193"/>
    <x v="33"/>
    <x v="3193"/>
    <x v="9714"/>
    <x v="9714"/>
  </r>
  <r>
    <x v="13"/>
    <x v="58"/>
    <x v="4"/>
    <x v="6070"/>
    <x v="23"/>
    <x v="6070"/>
    <x v="9391"/>
    <x v="9391"/>
  </r>
  <r>
    <x v="14"/>
    <x v="68"/>
    <x v="4"/>
    <x v="3350"/>
    <x v="24"/>
    <x v="3350"/>
    <x v="7203"/>
    <x v="7203"/>
  </r>
  <r>
    <x v="17"/>
    <x v="76"/>
    <x v="4"/>
    <x v="522"/>
    <x v="4"/>
    <x v="522"/>
    <x v="239"/>
    <x v="239"/>
  </r>
  <r>
    <x v="17"/>
    <x v="78"/>
    <x v="7"/>
    <x v="3779"/>
    <x v="18"/>
    <x v="3779"/>
    <x v="6718"/>
    <x v="6718"/>
  </r>
  <r>
    <x v="18"/>
    <x v="80"/>
    <x v="4"/>
    <x v="274"/>
    <x v="5"/>
    <x v="274"/>
    <x v="132"/>
    <x v="132"/>
  </r>
  <r>
    <x v="1"/>
    <x v="15"/>
    <x v="4"/>
    <x v="4569"/>
    <x v="8"/>
    <x v="4569"/>
    <x v="5096"/>
    <x v="5096"/>
  </r>
  <r>
    <x v="1"/>
    <x v="13"/>
    <x v="4"/>
    <x v="4184"/>
    <x v="8"/>
    <x v="4184"/>
    <x v="4645"/>
    <x v="4645"/>
  </r>
  <r>
    <x v="3"/>
    <x v="18"/>
    <x v="4"/>
    <x v="4791"/>
    <x v="10"/>
    <x v="4791"/>
    <x v="5913"/>
    <x v="5913"/>
  </r>
  <r>
    <x v="3"/>
    <x v="19"/>
    <x v="4"/>
    <x v="1208"/>
    <x v="10"/>
    <x v="1208"/>
    <x v="1408"/>
    <x v="1408"/>
  </r>
  <r>
    <x v="3"/>
    <x v="21"/>
    <x v="7"/>
    <x v="8"/>
    <x v="26"/>
    <x v="8"/>
    <x v="801"/>
    <x v="801"/>
  </r>
  <r>
    <x v="3"/>
    <x v="22"/>
    <x v="7"/>
    <x v="522"/>
    <x v="26"/>
    <x v="522"/>
    <x v="2150"/>
    <x v="2150"/>
  </r>
  <r>
    <x v="7"/>
    <x v="70"/>
    <x v="7"/>
    <x v="5519"/>
    <x v="29"/>
    <x v="5519"/>
    <x v="10122"/>
    <x v="10122"/>
  </r>
  <r>
    <x v="10"/>
    <x v="42"/>
    <x v="5"/>
    <x v="969"/>
    <x v="27"/>
    <x v="969"/>
    <x v="3586"/>
    <x v="3586"/>
  </r>
  <r>
    <x v="10"/>
    <x v="43"/>
    <x v="5"/>
    <x v="5934"/>
    <x v="27"/>
    <x v="5934"/>
    <x v="9981"/>
    <x v="9981"/>
  </r>
  <r>
    <x v="12"/>
    <x v="48"/>
    <x v="4"/>
    <x v="967"/>
    <x v="22"/>
    <x v="967"/>
    <x v="2369"/>
    <x v="2369"/>
  </r>
  <r>
    <x v="13"/>
    <x v="58"/>
    <x v="4"/>
    <x v="2470"/>
    <x v="23"/>
    <x v="2470"/>
    <x v="5643"/>
    <x v="5643"/>
  </r>
  <r>
    <x v="13"/>
    <x v="59"/>
    <x v="4"/>
    <x v="2193"/>
    <x v="23"/>
    <x v="2193"/>
    <x v="5146"/>
    <x v="5146"/>
  </r>
  <r>
    <x v="13"/>
    <x v="63"/>
    <x v="4"/>
    <x v="3720"/>
    <x v="23"/>
    <x v="3720"/>
    <x v="7427"/>
    <x v="7427"/>
  </r>
  <r>
    <x v="13"/>
    <x v="64"/>
    <x v="4"/>
    <x v="4420"/>
    <x v="23"/>
    <x v="4420"/>
    <x v="8064"/>
    <x v="8064"/>
  </r>
  <r>
    <x v="13"/>
    <x v="65"/>
    <x v="4"/>
    <x v="3749"/>
    <x v="23"/>
    <x v="3749"/>
    <x v="7451"/>
    <x v="7451"/>
  </r>
  <r>
    <x v="13"/>
    <x v="66"/>
    <x v="4"/>
    <x v="4239"/>
    <x v="23"/>
    <x v="4239"/>
    <x v="7908"/>
    <x v="7908"/>
  </r>
  <r>
    <x v="14"/>
    <x v="68"/>
    <x v="4"/>
    <x v="6295"/>
    <x v="24"/>
    <x v="6295"/>
    <x v="9667"/>
    <x v="9667"/>
  </r>
  <r>
    <x v="20"/>
    <x v="85"/>
    <x v="12"/>
    <x v="1550"/>
    <x v="43"/>
    <x v="1550"/>
    <x v="10595"/>
    <x v="10595"/>
  </r>
  <r>
    <x v="3"/>
    <x v="23"/>
    <x v="12"/>
    <x v="2633"/>
    <x v="44"/>
    <x v="2633"/>
    <x v="10649"/>
    <x v="10649"/>
  </r>
  <r>
    <x v="8"/>
    <x v="45"/>
    <x v="12"/>
    <x v="30"/>
    <x v="46"/>
    <x v="30"/>
    <x v="10565"/>
    <x v="10565"/>
  </r>
  <r>
    <x v="17"/>
    <x v="76"/>
    <x v="4"/>
    <x v="545"/>
    <x v="4"/>
    <x v="545"/>
    <x v="252"/>
    <x v="252"/>
  </r>
  <r>
    <x v="17"/>
    <x v="77"/>
    <x v="4"/>
    <x v="579"/>
    <x v="4"/>
    <x v="579"/>
    <x v="273"/>
    <x v="273"/>
  </r>
  <r>
    <x v="18"/>
    <x v="79"/>
    <x v="4"/>
    <x v="906"/>
    <x v="5"/>
    <x v="906"/>
    <x v="545"/>
    <x v="545"/>
  </r>
  <r>
    <x v="18"/>
    <x v="80"/>
    <x v="4"/>
    <x v="1016"/>
    <x v="5"/>
    <x v="1016"/>
    <x v="644"/>
    <x v="644"/>
  </r>
  <r>
    <x v="20"/>
    <x v="84"/>
    <x v="4"/>
    <x v="4112"/>
    <x v="7"/>
    <x v="4112"/>
    <x v="4066"/>
    <x v="4066"/>
  </r>
  <r>
    <x v="0"/>
    <x v="8"/>
    <x v="7"/>
    <x v="4381"/>
    <x v="25"/>
    <x v="4381"/>
    <x v="8269"/>
    <x v="8269"/>
  </r>
  <r>
    <x v="3"/>
    <x v="16"/>
    <x v="0"/>
    <x v="5787"/>
    <x v="1"/>
    <x v="5787"/>
    <x v="4503"/>
    <x v="4503"/>
  </r>
  <r>
    <x v="3"/>
    <x v="18"/>
    <x v="4"/>
    <x v="1094"/>
    <x v="10"/>
    <x v="1094"/>
    <x v="1260"/>
    <x v="1260"/>
  </r>
  <r>
    <x v="3"/>
    <x v="19"/>
    <x v="4"/>
    <x v="6296"/>
    <x v="10"/>
    <x v="6296"/>
    <x v="7248"/>
    <x v="7248"/>
  </r>
  <r>
    <x v="3"/>
    <x v="20"/>
    <x v="5"/>
    <x v="2847"/>
    <x v="20"/>
    <x v="2847"/>
    <x v="5789"/>
    <x v="5789"/>
  </r>
  <r>
    <x v="3"/>
    <x v="21"/>
    <x v="7"/>
    <x v="4378"/>
    <x v="26"/>
    <x v="4378"/>
    <x v="8989"/>
    <x v="8989"/>
  </r>
  <r>
    <x v="3"/>
    <x v="22"/>
    <x v="7"/>
    <x v="5683"/>
    <x v="26"/>
    <x v="5683"/>
    <x v="9807"/>
    <x v="9807"/>
  </r>
  <r>
    <x v="4"/>
    <x v="24"/>
    <x v="4"/>
    <x v="6151"/>
    <x v="13"/>
    <x v="6151"/>
    <x v="7388"/>
    <x v="7388"/>
  </r>
  <r>
    <x v="4"/>
    <x v="25"/>
    <x v="4"/>
    <x v="3769"/>
    <x v="13"/>
    <x v="3769"/>
    <x v="5074"/>
    <x v="5074"/>
  </r>
  <r>
    <x v="5"/>
    <x v="29"/>
    <x v="4"/>
    <x v="4186"/>
    <x v="15"/>
    <x v="4186"/>
    <x v="5833"/>
    <x v="5833"/>
  </r>
  <r>
    <x v="7"/>
    <x v="70"/>
    <x v="7"/>
    <x v="4610"/>
    <x v="29"/>
    <x v="4610"/>
    <x v="9821"/>
    <x v="9821"/>
  </r>
  <r>
    <x v="9"/>
    <x v="39"/>
    <x v="7"/>
    <x v="1512"/>
    <x v="31"/>
    <x v="1512"/>
    <x v="6375"/>
    <x v="6375"/>
  </r>
  <r>
    <x v="9"/>
    <x v="41"/>
    <x v="10"/>
    <x v="5277"/>
    <x v="40"/>
    <x v="5277"/>
    <x v="10517"/>
    <x v="10517"/>
  </r>
  <r>
    <x v="12"/>
    <x v="48"/>
    <x v="4"/>
    <x v="3598"/>
    <x v="22"/>
    <x v="3598"/>
    <x v="7021"/>
    <x v="7021"/>
  </r>
  <r>
    <x v="12"/>
    <x v="49"/>
    <x v="7"/>
    <x v="3019"/>
    <x v="33"/>
    <x v="3019"/>
    <x v="9616"/>
    <x v="9616"/>
  </r>
  <r>
    <x v="12"/>
    <x v="51"/>
    <x v="4"/>
    <x v="3546"/>
    <x v="22"/>
    <x v="3546"/>
    <x v="6947"/>
    <x v="6947"/>
  </r>
  <r>
    <x v="13"/>
    <x v="56"/>
    <x v="4"/>
    <x v="4951"/>
    <x v="23"/>
    <x v="4951"/>
    <x v="8499"/>
    <x v="8499"/>
  </r>
  <r>
    <x v="13"/>
    <x v="59"/>
    <x v="4"/>
    <x v="2344"/>
    <x v="23"/>
    <x v="2344"/>
    <x v="5432"/>
    <x v="5432"/>
  </r>
  <r>
    <x v="13"/>
    <x v="61"/>
    <x v="4"/>
    <x v="191"/>
    <x v="23"/>
    <x v="191"/>
    <x v="836"/>
    <x v="836"/>
  </r>
  <r>
    <x v="13"/>
    <x v="63"/>
    <x v="4"/>
    <x v="5203"/>
    <x v="23"/>
    <x v="5203"/>
    <x v="8726"/>
    <x v="8726"/>
  </r>
  <r>
    <x v="13"/>
    <x v="64"/>
    <x v="4"/>
    <x v="5331"/>
    <x v="23"/>
    <x v="5331"/>
    <x v="8831"/>
    <x v="8831"/>
  </r>
  <r>
    <x v="13"/>
    <x v="66"/>
    <x v="4"/>
    <x v="3834"/>
    <x v="23"/>
    <x v="3834"/>
    <x v="7534"/>
    <x v="7534"/>
  </r>
  <r>
    <x v="20"/>
    <x v="85"/>
    <x v="12"/>
    <x v="2657"/>
    <x v="43"/>
    <x v="2657"/>
    <x v="10623"/>
    <x v="10623"/>
  </r>
  <r>
    <x v="3"/>
    <x v="23"/>
    <x v="12"/>
    <x v="2155"/>
    <x v="44"/>
    <x v="2155"/>
    <x v="10630"/>
    <x v="10630"/>
  </r>
  <r>
    <x v="7"/>
    <x v="71"/>
    <x v="12"/>
    <x v="4197"/>
    <x v="45"/>
    <x v="4197"/>
    <x v="10747"/>
    <x v="10747"/>
  </r>
  <r>
    <x v="8"/>
    <x v="45"/>
    <x v="12"/>
    <x v="3693"/>
    <x v="46"/>
    <x v="3693"/>
    <x v="10740"/>
    <x v="10740"/>
  </r>
  <r>
    <x v="17"/>
    <x v="76"/>
    <x v="4"/>
    <x v="4267"/>
    <x v="4"/>
    <x v="4267"/>
    <x v="3526"/>
    <x v="3526"/>
  </r>
  <r>
    <x v="17"/>
    <x v="78"/>
    <x v="7"/>
    <x v="5473"/>
    <x v="18"/>
    <x v="5473"/>
    <x v="8272"/>
    <x v="8272"/>
  </r>
  <r>
    <x v="18"/>
    <x v="80"/>
    <x v="4"/>
    <x v="904"/>
    <x v="5"/>
    <x v="904"/>
    <x v="543"/>
    <x v="543"/>
  </r>
  <r>
    <x v="20"/>
    <x v="84"/>
    <x v="4"/>
    <x v="5796"/>
    <x v="7"/>
    <x v="5796"/>
    <x v="5795"/>
    <x v="5795"/>
  </r>
  <r>
    <x v="0"/>
    <x v="8"/>
    <x v="7"/>
    <x v="3944"/>
    <x v="25"/>
    <x v="3944"/>
    <x v="7871"/>
    <x v="7871"/>
  </r>
  <r>
    <x v="1"/>
    <x v="15"/>
    <x v="4"/>
    <x v="5051"/>
    <x v="8"/>
    <x v="5051"/>
    <x v="5619"/>
    <x v="5619"/>
  </r>
  <r>
    <x v="1"/>
    <x v="13"/>
    <x v="4"/>
    <x v="5633"/>
    <x v="8"/>
    <x v="5633"/>
    <x v="6103"/>
    <x v="6103"/>
  </r>
  <r>
    <x v="3"/>
    <x v="16"/>
    <x v="0"/>
    <x v="754"/>
    <x v="1"/>
    <x v="754"/>
    <x v="326"/>
    <x v="326"/>
  </r>
  <r>
    <x v="3"/>
    <x v="18"/>
    <x v="4"/>
    <x v="3615"/>
    <x v="10"/>
    <x v="3615"/>
    <x v="4572"/>
    <x v="4572"/>
  </r>
  <r>
    <x v="3"/>
    <x v="19"/>
    <x v="4"/>
    <x v="6197"/>
    <x v="10"/>
    <x v="6197"/>
    <x v="7161"/>
    <x v="7161"/>
  </r>
  <r>
    <x v="3"/>
    <x v="21"/>
    <x v="7"/>
    <x v="3352"/>
    <x v="26"/>
    <x v="3352"/>
    <x v="7933"/>
    <x v="7933"/>
  </r>
  <r>
    <x v="3"/>
    <x v="22"/>
    <x v="7"/>
    <x v="2679"/>
    <x v="26"/>
    <x v="2679"/>
    <x v="7057"/>
    <x v="7057"/>
  </r>
  <r>
    <x v="4"/>
    <x v="24"/>
    <x v="4"/>
    <x v="426"/>
    <x v="13"/>
    <x v="426"/>
    <x v="520"/>
    <x v="520"/>
  </r>
  <r>
    <x v="4"/>
    <x v="25"/>
    <x v="4"/>
    <x v="3507"/>
    <x v="13"/>
    <x v="3507"/>
    <x v="4696"/>
    <x v="4696"/>
  </r>
  <r>
    <x v="7"/>
    <x v="70"/>
    <x v="7"/>
    <x v="5917"/>
    <x v="29"/>
    <x v="5917"/>
    <x v="10189"/>
    <x v="10189"/>
  </r>
  <r>
    <x v="9"/>
    <x v="39"/>
    <x v="7"/>
    <x v="435"/>
    <x v="31"/>
    <x v="435"/>
    <x v="2975"/>
    <x v="2975"/>
  </r>
  <r>
    <x v="10"/>
    <x v="42"/>
    <x v="5"/>
    <x v="5414"/>
    <x v="27"/>
    <x v="5414"/>
    <x v="9822"/>
    <x v="9822"/>
  </r>
  <r>
    <x v="10"/>
    <x v="43"/>
    <x v="5"/>
    <x v="6245"/>
    <x v="27"/>
    <x v="6245"/>
    <x v="10067"/>
    <x v="10067"/>
  </r>
  <r>
    <x v="12"/>
    <x v="48"/>
    <x v="4"/>
    <x v="3739"/>
    <x v="22"/>
    <x v="3739"/>
    <x v="7205"/>
    <x v="7205"/>
  </r>
  <r>
    <x v="12"/>
    <x v="51"/>
    <x v="4"/>
    <x v="5018"/>
    <x v="22"/>
    <x v="5018"/>
    <x v="8344"/>
    <x v="8344"/>
  </r>
  <r>
    <x v="13"/>
    <x v="55"/>
    <x v="4"/>
    <x v="6378"/>
    <x v="23"/>
    <x v="6378"/>
    <x v="9583"/>
    <x v="9583"/>
  </r>
  <r>
    <x v="13"/>
    <x v="59"/>
    <x v="4"/>
    <x v="547"/>
    <x v="23"/>
    <x v="547"/>
    <x v="1601"/>
    <x v="1601"/>
  </r>
  <r>
    <x v="13"/>
    <x v="61"/>
    <x v="4"/>
    <x v="5064"/>
    <x v="23"/>
    <x v="5064"/>
    <x v="8585"/>
    <x v="8585"/>
  </r>
  <r>
    <x v="13"/>
    <x v="63"/>
    <x v="4"/>
    <x v="1738"/>
    <x v="23"/>
    <x v="1738"/>
    <x v="4133"/>
    <x v="4133"/>
  </r>
  <r>
    <x v="13"/>
    <x v="64"/>
    <x v="4"/>
    <x v="5110"/>
    <x v="23"/>
    <x v="5110"/>
    <x v="8625"/>
    <x v="8625"/>
  </r>
  <r>
    <x v="13"/>
    <x v="66"/>
    <x v="4"/>
    <x v="5367"/>
    <x v="23"/>
    <x v="5367"/>
    <x v="8859"/>
    <x v="8859"/>
  </r>
  <r>
    <x v="17"/>
    <x v="76"/>
    <x v="4"/>
    <x v="58"/>
    <x v="4"/>
    <x v="58"/>
    <x v="18"/>
    <x v="18"/>
  </r>
  <r>
    <x v="17"/>
    <x v="77"/>
    <x v="4"/>
    <x v="1230"/>
    <x v="4"/>
    <x v="1230"/>
    <x v="737"/>
    <x v="737"/>
  </r>
  <r>
    <x v="17"/>
    <x v="78"/>
    <x v="7"/>
    <x v="4607"/>
    <x v="18"/>
    <x v="4607"/>
    <x v="7584"/>
    <x v="7584"/>
  </r>
  <r>
    <x v="18"/>
    <x v="80"/>
    <x v="4"/>
    <x v="3519"/>
    <x v="5"/>
    <x v="3519"/>
    <x v="3048"/>
    <x v="3048"/>
  </r>
  <r>
    <x v="3"/>
    <x v="18"/>
    <x v="4"/>
    <x v="4704"/>
    <x v="10"/>
    <x v="4704"/>
    <x v="5841"/>
    <x v="5841"/>
  </r>
  <r>
    <x v="3"/>
    <x v="19"/>
    <x v="4"/>
    <x v="5768"/>
    <x v="10"/>
    <x v="5768"/>
    <x v="6813"/>
    <x v="6813"/>
  </r>
  <r>
    <x v="3"/>
    <x v="21"/>
    <x v="7"/>
    <x v="5391"/>
    <x v="26"/>
    <x v="5391"/>
    <x v="9711"/>
    <x v="9711"/>
  </r>
  <r>
    <x v="4"/>
    <x v="24"/>
    <x v="4"/>
    <x v="3794"/>
    <x v="13"/>
    <x v="3794"/>
    <x v="5109"/>
    <x v="5109"/>
  </r>
  <r>
    <x v="4"/>
    <x v="25"/>
    <x v="4"/>
    <x v="6269"/>
    <x v="13"/>
    <x v="6269"/>
    <x v="7464"/>
    <x v="7464"/>
  </r>
  <r>
    <x v="7"/>
    <x v="70"/>
    <x v="7"/>
    <x v="2935"/>
    <x v="29"/>
    <x v="2935"/>
    <x v="8334"/>
    <x v="8334"/>
  </r>
  <r>
    <x v="13"/>
    <x v="59"/>
    <x v="4"/>
    <x v="5122"/>
    <x v="23"/>
    <x v="5122"/>
    <x v="8641"/>
    <x v="8641"/>
  </r>
  <r>
    <x v="13"/>
    <x v="63"/>
    <x v="4"/>
    <x v="5123"/>
    <x v="23"/>
    <x v="5123"/>
    <x v="8643"/>
    <x v="8643"/>
  </r>
  <r>
    <x v="13"/>
    <x v="64"/>
    <x v="4"/>
    <x v="5691"/>
    <x v="23"/>
    <x v="5691"/>
    <x v="9106"/>
    <x v="9106"/>
  </r>
  <r>
    <x v="13"/>
    <x v="65"/>
    <x v="4"/>
    <x v="4496"/>
    <x v="23"/>
    <x v="4496"/>
    <x v="8126"/>
    <x v="8126"/>
  </r>
  <r>
    <x v="13"/>
    <x v="66"/>
    <x v="4"/>
    <x v="544"/>
    <x v="23"/>
    <x v="544"/>
    <x v="1596"/>
    <x v="1596"/>
  </r>
  <r>
    <x v="17"/>
    <x v="76"/>
    <x v="4"/>
    <x v="2712"/>
    <x v="4"/>
    <x v="2712"/>
    <x v="2084"/>
    <x v="2084"/>
  </r>
  <r>
    <x v="17"/>
    <x v="77"/>
    <x v="4"/>
    <x v="1162"/>
    <x v="4"/>
    <x v="1162"/>
    <x v="678"/>
    <x v="678"/>
  </r>
  <r>
    <x v="17"/>
    <x v="78"/>
    <x v="7"/>
    <x v="5763"/>
    <x v="18"/>
    <x v="5763"/>
    <x v="8479"/>
    <x v="8479"/>
  </r>
  <r>
    <x v="18"/>
    <x v="79"/>
    <x v="4"/>
    <x v="3486"/>
    <x v="5"/>
    <x v="3486"/>
    <x v="3013"/>
    <x v="3013"/>
  </r>
  <r>
    <x v="18"/>
    <x v="80"/>
    <x v="4"/>
    <x v="1196"/>
    <x v="5"/>
    <x v="1196"/>
    <x v="781"/>
    <x v="781"/>
  </r>
  <r>
    <x v="20"/>
    <x v="84"/>
    <x v="4"/>
    <x v="5317"/>
    <x v="7"/>
    <x v="5317"/>
    <x v="5371"/>
    <x v="5371"/>
  </r>
  <r>
    <x v="0"/>
    <x v="8"/>
    <x v="7"/>
    <x v="3735"/>
    <x v="25"/>
    <x v="3735"/>
    <x v="7686"/>
    <x v="7686"/>
  </r>
  <r>
    <x v="1"/>
    <x v="15"/>
    <x v="4"/>
    <x v="5505"/>
    <x v="8"/>
    <x v="5505"/>
    <x v="5994"/>
    <x v="5994"/>
  </r>
  <r>
    <x v="1"/>
    <x v="13"/>
    <x v="4"/>
    <x v="3601"/>
    <x v="8"/>
    <x v="3601"/>
    <x v="3975"/>
    <x v="3975"/>
  </r>
  <r>
    <x v="3"/>
    <x v="16"/>
    <x v="0"/>
    <x v="5489"/>
    <x v="1"/>
    <x v="5489"/>
    <x v="4249"/>
    <x v="4249"/>
  </r>
  <r>
    <x v="3"/>
    <x v="18"/>
    <x v="4"/>
    <x v="4658"/>
    <x v="10"/>
    <x v="4658"/>
    <x v="5790"/>
    <x v="5790"/>
  </r>
  <r>
    <x v="3"/>
    <x v="19"/>
    <x v="4"/>
    <x v="662"/>
    <x v="10"/>
    <x v="662"/>
    <x v="745"/>
    <x v="745"/>
  </r>
  <r>
    <x v="3"/>
    <x v="21"/>
    <x v="7"/>
    <x v="4864"/>
    <x v="26"/>
    <x v="4864"/>
    <x v="9415"/>
    <x v="9415"/>
  </r>
  <r>
    <x v="3"/>
    <x v="22"/>
    <x v="7"/>
    <x v="5770"/>
    <x v="26"/>
    <x v="5770"/>
    <x v="9834"/>
    <x v="9834"/>
  </r>
  <r>
    <x v="4"/>
    <x v="25"/>
    <x v="4"/>
    <x v="3112"/>
    <x v="13"/>
    <x v="3112"/>
    <x v="4158"/>
    <x v="4158"/>
  </r>
  <r>
    <x v="5"/>
    <x v="30"/>
    <x v="7"/>
    <x v="6346"/>
    <x v="28"/>
    <x v="6346"/>
    <x v="10156"/>
    <x v="10156"/>
  </r>
  <r>
    <x v="7"/>
    <x v="5"/>
    <x v="7"/>
    <x v="1456"/>
    <x v="29"/>
    <x v="1456"/>
    <x v="5725"/>
    <x v="5725"/>
  </r>
  <r>
    <x v="7"/>
    <x v="70"/>
    <x v="7"/>
    <x v="3408"/>
    <x v="29"/>
    <x v="3408"/>
    <x v="8911"/>
    <x v="8911"/>
  </r>
  <r>
    <x v="9"/>
    <x v="37"/>
    <x v="4"/>
    <x v="4891"/>
    <x v="17"/>
    <x v="4891"/>
    <x v="7567"/>
    <x v="7567"/>
  </r>
  <r>
    <x v="9"/>
    <x v="39"/>
    <x v="7"/>
    <x v="22"/>
    <x v="31"/>
    <x v="22"/>
    <x v="1481"/>
    <x v="1481"/>
  </r>
  <r>
    <x v="9"/>
    <x v="41"/>
    <x v="10"/>
    <x v="1541"/>
    <x v="40"/>
    <x v="1541"/>
    <x v="9697"/>
    <x v="9697"/>
  </r>
  <r>
    <x v="10"/>
    <x v="42"/>
    <x v="5"/>
    <x v="6395"/>
    <x v="27"/>
    <x v="6395"/>
    <x v="10104"/>
    <x v="10104"/>
  </r>
  <r>
    <x v="10"/>
    <x v="43"/>
    <x v="5"/>
    <x v="4370"/>
    <x v="27"/>
    <x v="4370"/>
    <x v="9227"/>
    <x v="9227"/>
  </r>
  <r>
    <x v="12"/>
    <x v="48"/>
    <x v="4"/>
    <x v="864"/>
    <x v="22"/>
    <x v="864"/>
    <x v="2163"/>
    <x v="2163"/>
  </r>
  <r>
    <x v="12"/>
    <x v="49"/>
    <x v="7"/>
    <x v="6206"/>
    <x v="33"/>
    <x v="6206"/>
    <x v="10402"/>
    <x v="10402"/>
  </r>
  <r>
    <x v="12"/>
    <x v="50"/>
    <x v="9"/>
    <x v="6018"/>
    <x v="39"/>
    <x v="6018"/>
    <x v="10507"/>
    <x v="10507"/>
  </r>
  <r>
    <x v="12"/>
    <x v="51"/>
    <x v="4"/>
    <x v="1006"/>
    <x v="22"/>
    <x v="1006"/>
    <x v="2451"/>
    <x v="2451"/>
  </r>
  <r>
    <x v="13"/>
    <x v="55"/>
    <x v="4"/>
    <x v="4038"/>
    <x v="23"/>
    <x v="4038"/>
    <x v="7729"/>
    <x v="7729"/>
  </r>
  <r>
    <x v="13"/>
    <x v="59"/>
    <x v="4"/>
    <x v="2475"/>
    <x v="23"/>
    <x v="2475"/>
    <x v="5652"/>
    <x v="5652"/>
  </r>
  <r>
    <x v="13"/>
    <x v="61"/>
    <x v="4"/>
    <x v="2045"/>
    <x v="23"/>
    <x v="2045"/>
    <x v="4839"/>
    <x v="4839"/>
  </r>
  <r>
    <x v="13"/>
    <x v="63"/>
    <x v="4"/>
    <x v="1506"/>
    <x v="23"/>
    <x v="1506"/>
    <x v="3652"/>
    <x v="3652"/>
  </r>
  <r>
    <x v="13"/>
    <x v="64"/>
    <x v="4"/>
    <x v="3411"/>
    <x v="23"/>
    <x v="3411"/>
    <x v="7031"/>
    <x v="7031"/>
  </r>
  <r>
    <x v="13"/>
    <x v="66"/>
    <x v="4"/>
    <x v="700"/>
    <x v="23"/>
    <x v="700"/>
    <x v="1951"/>
    <x v="1951"/>
  </r>
  <r>
    <x v="17"/>
    <x v="76"/>
    <x v="4"/>
    <x v="2590"/>
    <x v="4"/>
    <x v="2590"/>
    <x v="1959"/>
    <x v="1959"/>
  </r>
  <r>
    <x v="18"/>
    <x v="80"/>
    <x v="4"/>
    <x v="5581"/>
    <x v="5"/>
    <x v="5581"/>
    <x v="5035"/>
    <x v="5035"/>
  </r>
  <r>
    <x v="20"/>
    <x v="84"/>
    <x v="4"/>
    <x v="638"/>
    <x v="7"/>
    <x v="638"/>
    <x v="441"/>
    <x v="441"/>
  </r>
  <r>
    <x v="3"/>
    <x v="18"/>
    <x v="4"/>
    <x v="4524"/>
    <x v="10"/>
    <x v="4524"/>
    <x v="5672"/>
    <x v="5672"/>
  </r>
  <r>
    <x v="3"/>
    <x v="19"/>
    <x v="4"/>
    <x v="2507"/>
    <x v="10"/>
    <x v="2507"/>
    <x v="3117"/>
    <x v="3117"/>
  </r>
  <r>
    <x v="3"/>
    <x v="20"/>
    <x v="5"/>
    <x v="4325"/>
    <x v="20"/>
    <x v="4325"/>
    <x v="7609"/>
    <x v="7609"/>
  </r>
  <r>
    <x v="4"/>
    <x v="25"/>
    <x v="4"/>
    <x v="6206"/>
    <x v="13"/>
    <x v="6206"/>
    <x v="7431"/>
    <x v="7431"/>
  </r>
  <r>
    <x v="7"/>
    <x v="70"/>
    <x v="7"/>
    <x v="2814"/>
    <x v="29"/>
    <x v="2814"/>
    <x v="8181"/>
    <x v="8181"/>
  </r>
  <r>
    <x v="9"/>
    <x v="39"/>
    <x v="7"/>
    <x v="5389"/>
    <x v="31"/>
    <x v="5389"/>
    <x v="10209"/>
    <x v="10209"/>
  </r>
  <r>
    <x v="12"/>
    <x v="48"/>
    <x v="4"/>
    <x v="1884"/>
    <x v="22"/>
    <x v="1884"/>
    <x v="4194"/>
    <x v="4194"/>
  </r>
  <r>
    <x v="13"/>
    <x v="59"/>
    <x v="4"/>
    <x v="5394"/>
    <x v="23"/>
    <x v="5394"/>
    <x v="8881"/>
    <x v="8881"/>
  </r>
  <r>
    <x v="17"/>
    <x v="76"/>
    <x v="4"/>
    <x v="1897"/>
    <x v="4"/>
    <x v="1897"/>
    <x v="1310"/>
    <x v="1310"/>
  </r>
  <r>
    <x v="0"/>
    <x v="8"/>
    <x v="7"/>
    <x v="5345"/>
    <x v="25"/>
    <x v="5345"/>
    <x v="9109"/>
    <x v="9109"/>
  </r>
  <r>
    <x v="3"/>
    <x v="18"/>
    <x v="4"/>
    <x v="1370"/>
    <x v="10"/>
    <x v="1370"/>
    <x v="1629"/>
    <x v="1629"/>
  </r>
  <r>
    <x v="3"/>
    <x v="19"/>
    <x v="4"/>
    <x v="1677"/>
    <x v="10"/>
    <x v="1677"/>
    <x v="2046"/>
    <x v="2046"/>
  </r>
  <r>
    <x v="7"/>
    <x v="70"/>
    <x v="7"/>
    <x v="803"/>
    <x v="29"/>
    <x v="803"/>
    <x v="3828"/>
    <x v="3828"/>
  </r>
  <r>
    <x v="13"/>
    <x v="58"/>
    <x v="4"/>
    <x v="3086"/>
    <x v="23"/>
    <x v="3086"/>
    <x v="6573"/>
    <x v="6573"/>
  </r>
  <r>
    <x v="3"/>
    <x v="23"/>
    <x v="12"/>
    <x v="5394"/>
    <x v="44"/>
    <x v="5394"/>
    <x v="10750"/>
    <x v="10750"/>
  </r>
  <r>
    <x v="7"/>
    <x v="71"/>
    <x v="12"/>
    <x v="1646"/>
    <x v="45"/>
    <x v="1646"/>
    <x v="10628"/>
    <x v="10628"/>
  </r>
  <r>
    <x v="8"/>
    <x v="45"/>
    <x v="12"/>
    <x v="2521"/>
    <x v="46"/>
    <x v="2521"/>
    <x v="10678"/>
    <x v="10678"/>
  </r>
  <r>
    <x v="15"/>
    <x v="72"/>
    <x v="4"/>
    <x v="1803"/>
    <x v="0"/>
    <x v="1803"/>
    <x v="986"/>
    <x v="986"/>
  </r>
  <r>
    <x v="16"/>
    <x v="74"/>
    <x v="4"/>
    <x v="5725"/>
    <x v="2"/>
    <x v="5725"/>
    <x v="4541"/>
    <x v="4541"/>
  </r>
  <r>
    <x v="17"/>
    <x v="76"/>
    <x v="4"/>
    <x v="4458"/>
    <x v="4"/>
    <x v="4458"/>
    <x v="3685"/>
    <x v="3685"/>
  </r>
  <r>
    <x v="17"/>
    <x v="77"/>
    <x v="4"/>
    <x v="1889"/>
    <x v="4"/>
    <x v="1889"/>
    <x v="1298"/>
    <x v="1298"/>
  </r>
  <r>
    <x v="17"/>
    <x v="78"/>
    <x v="7"/>
    <x v="2821"/>
    <x v="18"/>
    <x v="2821"/>
    <x v="5446"/>
    <x v="5446"/>
  </r>
  <r>
    <x v="18"/>
    <x v="79"/>
    <x v="4"/>
    <x v="750"/>
    <x v="5"/>
    <x v="750"/>
    <x v="419"/>
    <x v="419"/>
  </r>
  <r>
    <x v="20"/>
    <x v="84"/>
    <x v="4"/>
    <x v="4418"/>
    <x v="7"/>
    <x v="4418"/>
    <x v="4410"/>
    <x v="4410"/>
  </r>
  <r>
    <x v="0"/>
    <x v="8"/>
    <x v="7"/>
    <x v="354"/>
    <x v="25"/>
    <x v="354"/>
    <x v="1297"/>
    <x v="1297"/>
  </r>
  <r>
    <x v="3"/>
    <x v="18"/>
    <x v="4"/>
    <x v="695"/>
    <x v="10"/>
    <x v="695"/>
    <x v="774"/>
    <x v="774"/>
  </r>
  <r>
    <x v="3"/>
    <x v="19"/>
    <x v="4"/>
    <x v="4785"/>
    <x v="10"/>
    <x v="4785"/>
    <x v="5904"/>
    <x v="5904"/>
  </r>
  <r>
    <x v="3"/>
    <x v="20"/>
    <x v="5"/>
    <x v="4679"/>
    <x v="20"/>
    <x v="4679"/>
    <x v="7896"/>
    <x v="7896"/>
  </r>
  <r>
    <x v="3"/>
    <x v="21"/>
    <x v="7"/>
    <x v="1663"/>
    <x v="26"/>
    <x v="1663"/>
    <x v="5127"/>
    <x v="5127"/>
  </r>
  <r>
    <x v="4"/>
    <x v="24"/>
    <x v="4"/>
    <x v="3975"/>
    <x v="13"/>
    <x v="3975"/>
    <x v="5336"/>
    <x v="5336"/>
  </r>
  <r>
    <x v="4"/>
    <x v="25"/>
    <x v="4"/>
    <x v="699"/>
    <x v="13"/>
    <x v="699"/>
    <x v="877"/>
    <x v="877"/>
  </r>
  <r>
    <x v="7"/>
    <x v="69"/>
    <x v="4"/>
    <x v="2892"/>
    <x v="16"/>
    <x v="2892"/>
    <x v="4628"/>
    <x v="4628"/>
  </r>
  <r>
    <x v="7"/>
    <x v="70"/>
    <x v="7"/>
    <x v="1881"/>
    <x v="29"/>
    <x v="1881"/>
    <x v="6666"/>
    <x v="6666"/>
  </r>
  <r>
    <x v="9"/>
    <x v="37"/>
    <x v="4"/>
    <x v="5740"/>
    <x v="17"/>
    <x v="5740"/>
    <x v="8210"/>
    <x v="8210"/>
  </r>
  <r>
    <x v="9"/>
    <x v="38"/>
    <x v="4"/>
    <x v="4843"/>
    <x v="17"/>
    <x v="4843"/>
    <x v="7530"/>
    <x v="7530"/>
  </r>
  <r>
    <x v="9"/>
    <x v="39"/>
    <x v="7"/>
    <x v="5287"/>
    <x v="31"/>
    <x v="5287"/>
    <x v="10188"/>
    <x v="10188"/>
  </r>
  <r>
    <x v="9"/>
    <x v="41"/>
    <x v="10"/>
    <x v="1806"/>
    <x v="40"/>
    <x v="1806"/>
    <x v="9931"/>
    <x v="9931"/>
  </r>
  <r>
    <x v="12"/>
    <x v="48"/>
    <x v="4"/>
    <x v="4602"/>
    <x v="22"/>
    <x v="4602"/>
    <x v="7999"/>
    <x v="7999"/>
  </r>
  <r>
    <x v="12"/>
    <x v="49"/>
    <x v="7"/>
    <x v="327"/>
    <x v="33"/>
    <x v="327"/>
    <x v="3180"/>
    <x v="3180"/>
  </r>
  <r>
    <x v="12"/>
    <x v="51"/>
    <x v="4"/>
    <x v="4468"/>
    <x v="22"/>
    <x v="4468"/>
    <x v="7883"/>
    <x v="7883"/>
  </r>
  <r>
    <x v="13"/>
    <x v="59"/>
    <x v="4"/>
    <x v="1644"/>
    <x v="23"/>
    <x v="1644"/>
    <x v="3934"/>
    <x v="3934"/>
  </r>
  <r>
    <x v="13"/>
    <x v="61"/>
    <x v="4"/>
    <x v="4572"/>
    <x v="23"/>
    <x v="4572"/>
    <x v="8186"/>
    <x v="8186"/>
  </r>
  <r>
    <x v="13"/>
    <x v="64"/>
    <x v="4"/>
    <x v="1755"/>
    <x v="23"/>
    <x v="1755"/>
    <x v="4183"/>
    <x v="4183"/>
  </r>
  <r>
    <x v="13"/>
    <x v="65"/>
    <x v="4"/>
    <x v="5783"/>
    <x v="23"/>
    <x v="5783"/>
    <x v="9188"/>
    <x v="9188"/>
  </r>
  <r>
    <x v="13"/>
    <x v="66"/>
    <x v="4"/>
    <x v="2905"/>
    <x v="23"/>
    <x v="2905"/>
    <x v="6307"/>
    <x v="6307"/>
  </r>
  <r>
    <x v="15"/>
    <x v="72"/>
    <x v="4"/>
    <x v="2407"/>
    <x v="0"/>
    <x v="2407"/>
    <x v="1472"/>
    <x v="1472"/>
  </r>
  <r>
    <x v="16"/>
    <x v="73"/>
    <x v="4"/>
    <x v="5598"/>
    <x v="2"/>
    <x v="5598"/>
    <x v="4420"/>
    <x v="4420"/>
  </r>
  <r>
    <x v="17"/>
    <x v="76"/>
    <x v="4"/>
    <x v="3340"/>
    <x v="4"/>
    <x v="3340"/>
    <x v="2680"/>
    <x v="2680"/>
  </r>
  <r>
    <x v="17"/>
    <x v="78"/>
    <x v="7"/>
    <x v="4114"/>
    <x v="18"/>
    <x v="4114"/>
    <x v="7115"/>
    <x v="7115"/>
  </r>
  <r>
    <x v="18"/>
    <x v="79"/>
    <x v="4"/>
    <x v="2582"/>
    <x v="5"/>
    <x v="2582"/>
    <x v="2117"/>
    <x v="2117"/>
  </r>
  <r>
    <x v="18"/>
    <x v="80"/>
    <x v="4"/>
    <x v="4017"/>
    <x v="5"/>
    <x v="4017"/>
    <x v="3531"/>
    <x v="3531"/>
  </r>
  <r>
    <x v="20"/>
    <x v="84"/>
    <x v="4"/>
    <x v="1491"/>
    <x v="7"/>
    <x v="1491"/>
    <x v="1265"/>
    <x v="1265"/>
  </r>
  <r>
    <x v="3"/>
    <x v="18"/>
    <x v="4"/>
    <x v="1885"/>
    <x v="10"/>
    <x v="1885"/>
    <x v="2320"/>
    <x v="2320"/>
  </r>
  <r>
    <x v="3"/>
    <x v="19"/>
    <x v="4"/>
    <x v="1697"/>
    <x v="10"/>
    <x v="1697"/>
    <x v="2069"/>
    <x v="2069"/>
  </r>
  <r>
    <x v="3"/>
    <x v="20"/>
    <x v="5"/>
    <x v="6283"/>
    <x v="20"/>
    <x v="6283"/>
    <x v="9138"/>
    <x v="9138"/>
  </r>
  <r>
    <x v="3"/>
    <x v="21"/>
    <x v="7"/>
    <x v="3004"/>
    <x v="26"/>
    <x v="3004"/>
    <x v="7540"/>
    <x v="7540"/>
  </r>
  <r>
    <x v="3"/>
    <x v="22"/>
    <x v="7"/>
    <x v="230"/>
    <x v="26"/>
    <x v="230"/>
    <x v="1351"/>
    <x v="1351"/>
  </r>
  <r>
    <x v="4"/>
    <x v="25"/>
    <x v="4"/>
    <x v="2256"/>
    <x v="13"/>
    <x v="2256"/>
    <x v="3014"/>
    <x v="3014"/>
  </r>
  <r>
    <x v="7"/>
    <x v="70"/>
    <x v="7"/>
    <x v="5976"/>
    <x v="29"/>
    <x v="5976"/>
    <x v="10196"/>
    <x v="10196"/>
  </r>
  <r>
    <x v="9"/>
    <x v="39"/>
    <x v="7"/>
    <x v="2678"/>
    <x v="31"/>
    <x v="2678"/>
    <x v="8445"/>
    <x v="8445"/>
  </r>
  <r>
    <x v="12"/>
    <x v="48"/>
    <x v="4"/>
    <x v="2338"/>
    <x v="22"/>
    <x v="2338"/>
    <x v="5136"/>
    <x v="5136"/>
  </r>
  <r>
    <x v="12"/>
    <x v="49"/>
    <x v="7"/>
    <x v="4998"/>
    <x v="33"/>
    <x v="4998"/>
    <x v="10287"/>
    <x v="10287"/>
  </r>
  <r>
    <x v="12"/>
    <x v="51"/>
    <x v="4"/>
    <x v="3522"/>
    <x v="22"/>
    <x v="3522"/>
    <x v="6902"/>
    <x v="6902"/>
  </r>
  <r>
    <x v="13"/>
    <x v="58"/>
    <x v="4"/>
    <x v="2647"/>
    <x v="23"/>
    <x v="2647"/>
    <x v="5905"/>
    <x v="5905"/>
  </r>
  <r>
    <x v="13"/>
    <x v="59"/>
    <x v="4"/>
    <x v="2579"/>
    <x v="23"/>
    <x v="2579"/>
    <x v="5815"/>
    <x v="5815"/>
  </r>
  <r>
    <x v="13"/>
    <x v="63"/>
    <x v="4"/>
    <x v="5252"/>
    <x v="23"/>
    <x v="5252"/>
    <x v="8761"/>
    <x v="8761"/>
  </r>
  <r>
    <x v="13"/>
    <x v="64"/>
    <x v="4"/>
    <x v="3604"/>
    <x v="23"/>
    <x v="3604"/>
    <x v="7298"/>
    <x v="7298"/>
  </r>
  <r>
    <x v="13"/>
    <x v="65"/>
    <x v="4"/>
    <x v="4559"/>
    <x v="23"/>
    <x v="4559"/>
    <x v="8180"/>
    <x v="8180"/>
  </r>
  <r>
    <x v="13"/>
    <x v="66"/>
    <x v="4"/>
    <x v="595"/>
    <x v="23"/>
    <x v="595"/>
    <x v="1709"/>
    <x v="1709"/>
  </r>
  <r>
    <x v="17"/>
    <x v="76"/>
    <x v="4"/>
    <x v="5311"/>
    <x v="4"/>
    <x v="5311"/>
    <x v="4487"/>
    <x v="4487"/>
  </r>
  <r>
    <x v="3"/>
    <x v="18"/>
    <x v="4"/>
    <x v="3367"/>
    <x v="10"/>
    <x v="3367"/>
    <x v="4247"/>
    <x v="4247"/>
  </r>
  <r>
    <x v="3"/>
    <x v="19"/>
    <x v="4"/>
    <x v="3835"/>
    <x v="10"/>
    <x v="3835"/>
    <x v="4860"/>
    <x v="4860"/>
  </r>
  <r>
    <x v="3"/>
    <x v="21"/>
    <x v="7"/>
    <x v="134"/>
    <x v="26"/>
    <x v="134"/>
    <x v="1093"/>
    <x v="1093"/>
  </r>
  <r>
    <x v="5"/>
    <x v="30"/>
    <x v="7"/>
    <x v="1417"/>
    <x v="28"/>
    <x v="1417"/>
    <x v="5060"/>
    <x v="5060"/>
  </r>
  <r>
    <x v="5"/>
    <x v="32"/>
    <x v="4"/>
    <x v="6282"/>
    <x v="15"/>
    <x v="6282"/>
    <x v="7696"/>
    <x v="7696"/>
  </r>
  <r>
    <x v="7"/>
    <x v="70"/>
    <x v="7"/>
    <x v="2877"/>
    <x v="29"/>
    <x v="2877"/>
    <x v="8258"/>
    <x v="8258"/>
  </r>
  <r>
    <x v="9"/>
    <x v="39"/>
    <x v="7"/>
    <x v="1465"/>
    <x v="31"/>
    <x v="1465"/>
    <x v="6252"/>
    <x v="6252"/>
  </r>
  <r>
    <x v="9"/>
    <x v="41"/>
    <x v="10"/>
    <x v="5691"/>
    <x v="40"/>
    <x v="5691"/>
    <x v="10533"/>
    <x v="10533"/>
  </r>
  <r>
    <x v="12"/>
    <x v="48"/>
    <x v="4"/>
    <x v="3497"/>
    <x v="22"/>
    <x v="3497"/>
    <x v="6869"/>
    <x v="6869"/>
  </r>
  <r>
    <x v="13"/>
    <x v="59"/>
    <x v="4"/>
    <x v="6331"/>
    <x v="23"/>
    <x v="6331"/>
    <x v="9558"/>
    <x v="9558"/>
  </r>
  <r>
    <x v="13"/>
    <x v="64"/>
    <x v="4"/>
    <x v="4252"/>
    <x v="23"/>
    <x v="4252"/>
    <x v="7921"/>
    <x v="7921"/>
  </r>
  <r>
    <x v="17"/>
    <x v="78"/>
    <x v="7"/>
    <x v="3266"/>
    <x v="18"/>
    <x v="3266"/>
    <x v="6069"/>
    <x v="6069"/>
  </r>
  <r>
    <x v="3"/>
    <x v="18"/>
    <x v="4"/>
    <x v="5115"/>
    <x v="10"/>
    <x v="5115"/>
    <x v="6211"/>
    <x v="6211"/>
  </r>
  <r>
    <x v="3"/>
    <x v="20"/>
    <x v="5"/>
    <x v="6314"/>
    <x v="20"/>
    <x v="6314"/>
    <x v="9155"/>
    <x v="9155"/>
  </r>
  <r>
    <x v="4"/>
    <x v="25"/>
    <x v="4"/>
    <x v="1509"/>
    <x v="13"/>
    <x v="1509"/>
    <x v="1952"/>
    <x v="1952"/>
  </r>
  <r>
    <x v="7"/>
    <x v="70"/>
    <x v="7"/>
    <x v="4686"/>
    <x v="29"/>
    <x v="4686"/>
    <x v="9852"/>
    <x v="9852"/>
  </r>
  <r>
    <x v="13"/>
    <x v="64"/>
    <x v="4"/>
    <x v="2283"/>
    <x v="23"/>
    <x v="2283"/>
    <x v="5321"/>
    <x v="5321"/>
  </r>
  <r>
    <x v="17"/>
    <x v="76"/>
    <x v="4"/>
    <x v="2050"/>
    <x v="4"/>
    <x v="2050"/>
    <x v="1468"/>
    <x v="1468"/>
  </r>
  <r>
    <x v="17"/>
    <x v="78"/>
    <x v="7"/>
    <x v="5707"/>
    <x v="18"/>
    <x v="5707"/>
    <x v="8439"/>
    <x v="8439"/>
  </r>
  <r>
    <x v="20"/>
    <x v="84"/>
    <x v="4"/>
    <x v="1372"/>
    <x v="7"/>
    <x v="1372"/>
    <x v="1139"/>
    <x v="1139"/>
  </r>
  <r>
    <x v="3"/>
    <x v="18"/>
    <x v="4"/>
    <x v="2651"/>
    <x v="10"/>
    <x v="2651"/>
    <x v="3311"/>
    <x v="3311"/>
  </r>
  <r>
    <x v="3"/>
    <x v="19"/>
    <x v="4"/>
    <x v="2058"/>
    <x v="10"/>
    <x v="2058"/>
    <x v="2566"/>
    <x v="2566"/>
  </r>
  <r>
    <x v="4"/>
    <x v="25"/>
    <x v="4"/>
    <x v="431"/>
    <x v="13"/>
    <x v="431"/>
    <x v="526"/>
    <x v="526"/>
  </r>
  <r>
    <x v="7"/>
    <x v="69"/>
    <x v="4"/>
    <x v="4755"/>
    <x v="16"/>
    <x v="4755"/>
    <x v="6937"/>
    <x v="6937"/>
  </r>
  <r>
    <x v="12"/>
    <x v="48"/>
    <x v="4"/>
    <x v="5797"/>
    <x v="22"/>
    <x v="5797"/>
    <x v="8969"/>
    <x v="8969"/>
  </r>
  <r>
    <x v="12"/>
    <x v="50"/>
    <x v="9"/>
    <x v="6398"/>
    <x v="39"/>
    <x v="6398"/>
    <x v="10524"/>
    <x v="10524"/>
  </r>
  <r>
    <x v="13"/>
    <x v="59"/>
    <x v="4"/>
    <x v="1091"/>
    <x v="23"/>
    <x v="1091"/>
    <x v="2786"/>
    <x v="2786"/>
  </r>
  <r>
    <x v="13"/>
    <x v="64"/>
    <x v="4"/>
    <x v="6384"/>
    <x v="23"/>
    <x v="6384"/>
    <x v="9587"/>
    <x v="9587"/>
  </r>
  <r>
    <x v="13"/>
    <x v="65"/>
    <x v="4"/>
    <x v="746"/>
    <x v="23"/>
    <x v="746"/>
    <x v="2077"/>
    <x v="2077"/>
  </r>
  <r>
    <x v="14"/>
    <x v="68"/>
    <x v="4"/>
    <x v="6200"/>
    <x v="24"/>
    <x v="6200"/>
    <x v="9650"/>
    <x v="9650"/>
  </r>
  <r>
    <x v="17"/>
    <x v="76"/>
    <x v="4"/>
    <x v="4641"/>
    <x v="4"/>
    <x v="4641"/>
    <x v="3850"/>
    <x v="3850"/>
  </r>
  <r>
    <x v="17"/>
    <x v="78"/>
    <x v="7"/>
    <x v="3440"/>
    <x v="18"/>
    <x v="3440"/>
    <x v="6278"/>
    <x v="6278"/>
  </r>
  <r>
    <x v="18"/>
    <x v="80"/>
    <x v="4"/>
    <x v="5046"/>
    <x v="5"/>
    <x v="5046"/>
    <x v="4506"/>
    <x v="4506"/>
  </r>
  <r>
    <x v="0"/>
    <x v="8"/>
    <x v="7"/>
    <x v="771"/>
    <x v="25"/>
    <x v="771"/>
    <x v="2311"/>
    <x v="2311"/>
  </r>
  <r>
    <x v="3"/>
    <x v="18"/>
    <x v="4"/>
    <x v="5711"/>
    <x v="10"/>
    <x v="5711"/>
    <x v="6750"/>
    <x v="6750"/>
  </r>
  <r>
    <x v="3"/>
    <x v="19"/>
    <x v="4"/>
    <x v="4952"/>
    <x v="10"/>
    <x v="4952"/>
    <x v="6056"/>
    <x v="6056"/>
  </r>
  <r>
    <x v="3"/>
    <x v="21"/>
    <x v="7"/>
    <x v="5748"/>
    <x v="26"/>
    <x v="5748"/>
    <x v="9824"/>
    <x v="9824"/>
  </r>
  <r>
    <x v="3"/>
    <x v="22"/>
    <x v="7"/>
    <x v="44"/>
    <x v="26"/>
    <x v="44"/>
    <x v="901"/>
    <x v="901"/>
  </r>
  <r>
    <x v="4"/>
    <x v="25"/>
    <x v="4"/>
    <x v="4395"/>
    <x v="13"/>
    <x v="4395"/>
    <x v="5800"/>
    <x v="5800"/>
  </r>
  <r>
    <x v="7"/>
    <x v="70"/>
    <x v="7"/>
    <x v="626"/>
    <x v="29"/>
    <x v="626"/>
    <x v="3216"/>
    <x v="3216"/>
  </r>
  <r>
    <x v="9"/>
    <x v="41"/>
    <x v="10"/>
    <x v="5798"/>
    <x v="40"/>
    <x v="5798"/>
    <x v="10543"/>
    <x v="10543"/>
  </r>
  <r>
    <x v="12"/>
    <x v="48"/>
    <x v="4"/>
    <x v="6165"/>
    <x v="22"/>
    <x v="6165"/>
    <x v="9230"/>
    <x v="9230"/>
  </r>
  <r>
    <x v="13"/>
    <x v="59"/>
    <x v="4"/>
    <x v="6040"/>
    <x v="23"/>
    <x v="6040"/>
    <x v="9369"/>
    <x v="9369"/>
  </r>
  <r>
    <x v="13"/>
    <x v="64"/>
    <x v="4"/>
    <x v="371"/>
    <x v="23"/>
    <x v="371"/>
    <x v="1211"/>
    <x v="1211"/>
  </r>
  <r>
    <x v="13"/>
    <x v="66"/>
    <x v="4"/>
    <x v="2499"/>
    <x v="23"/>
    <x v="2499"/>
    <x v="5683"/>
    <x v="5683"/>
  </r>
  <r>
    <x v="14"/>
    <x v="68"/>
    <x v="4"/>
    <x v="5076"/>
    <x v="24"/>
    <x v="5076"/>
    <x v="8832"/>
    <x v="8832"/>
  </r>
  <r>
    <x v="17"/>
    <x v="76"/>
    <x v="4"/>
    <x v="6199"/>
    <x v="4"/>
    <x v="6199"/>
    <x v="5300"/>
    <x v="5300"/>
  </r>
  <r>
    <x v="17"/>
    <x v="78"/>
    <x v="7"/>
    <x v="5154"/>
    <x v="18"/>
    <x v="5154"/>
    <x v="8041"/>
    <x v="8041"/>
  </r>
  <r>
    <x v="0"/>
    <x v="8"/>
    <x v="7"/>
    <x v="2212"/>
    <x v="25"/>
    <x v="2212"/>
    <x v="5510"/>
    <x v="5510"/>
  </r>
  <r>
    <x v="3"/>
    <x v="18"/>
    <x v="4"/>
    <x v="4963"/>
    <x v="10"/>
    <x v="4963"/>
    <x v="6070"/>
    <x v="6070"/>
  </r>
  <r>
    <x v="3"/>
    <x v="19"/>
    <x v="4"/>
    <x v="4750"/>
    <x v="10"/>
    <x v="4750"/>
    <x v="5870"/>
    <x v="5870"/>
  </r>
  <r>
    <x v="3"/>
    <x v="21"/>
    <x v="7"/>
    <x v="1808"/>
    <x v="26"/>
    <x v="1808"/>
    <x v="5493"/>
    <x v="5493"/>
  </r>
  <r>
    <x v="7"/>
    <x v="70"/>
    <x v="7"/>
    <x v="6349"/>
    <x v="29"/>
    <x v="6349"/>
    <x v="10266"/>
    <x v="10266"/>
  </r>
  <r>
    <x v="9"/>
    <x v="39"/>
    <x v="7"/>
    <x v="1521"/>
    <x v="31"/>
    <x v="1521"/>
    <x v="6396"/>
    <x v="6396"/>
  </r>
  <r>
    <x v="12"/>
    <x v="48"/>
    <x v="4"/>
    <x v="19"/>
    <x v="22"/>
    <x v="19"/>
    <x v="458"/>
    <x v="458"/>
  </r>
  <r>
    <x v="13"/>
    <x v="59"/>
    <x v="4"/>
    <x v="2430"/>
    <x v="23"/>
    <x v="2430"/>
    <x v="5580"/>
    <x v="5580"/>
  </r>
  <r>
    <x v="13"/>
    <x v="64"/>
    <x v="4"/>
    <x v="4581"/>
    <x v="23"/>
    <x v="4581"/>
    <x v="8194"/>
    <x v="8194"/>
  </r>
  <r>
    <x v="17"/>
    <x v="76"/>
    <x v="4"/>
    <x v="1487"/>
    <x v="4"/>
    <x v="1487"/>
    <x v="944"/>
    <x v="944"/>
  </r>
  <r>
    <x v="18"/>
    <x v="79"/>
    <x v="4"/>
    <x v="2896"/>
    <x v="5"/>
    <x v="2896"/>
    <x v="2448"/>
    <x v="2448"/>
  </r>
  <r>
    <x v="3"/>
    <x v="18"/>
    <x v="4"/>
    <x v="3348"/>
    <x v="10"/>
    <x v="3348"/>
    <x v="4217"/>
    <x v="4217"/>
  </r>
  <r>
    <x v="3"/>
    <x v="19"/>
    <x v="4"/>
    <x v="4512"/>
    <x v="10"/>
    <x v="4512"/>
    <x v="5664"/>
    <x v="5664"/>
  </r>
  <r>
    <x v="3"/>
    <x v="20"/>
    <x v="5"/>
    <x v="6278"/>
    <x v="20"/>
    <x v="6278"/>
    <x v="9133"/>
    <x v="9133"/>
  </r>
  <r>
    <x v="10"/>
    <x v="42"/>
    <x v="5"/>
    <x v="832"/>
    <x v="27"/>
    <x v="832"/>
    <x v="3267"/>
    <x v="3267"/>
  </r>
  <r>
    <x v="10"/>
    <x v="43"/>
    <x v="5"/>
    <x v="4656"/>
    <x v="27"/>
    <x v="4656"/>
    <x v="9466"/>
    <x v="9466"/>
  </r>
  <r>
    <x v="12"/>
    <x v="48"/>
    <x v="4"/>
    <x v="4573"/>
    <x v="22"/>
    <x v="4573"/>
    <x v="7975"/>
    <x v="7975"/>
  </r>
  <r>
    <x v="12"/>
    <x v="49"/>
    <x v="7"/>
    <x v="2608"/>
    <x v="33"/>
    <x v="2608"/>
    <x v="9069"/>
    <x v="9069"/>
  </r>
  <r>
    <x v="12"/>
    <x v="51"/>
    <x v="4"/>
    <x v="5748"/>
    <x v="22"/>
    <x v="5748"/>
    <x v="8918"/>
    <x v="8918"/>
  </r>
  <r>
    <x v="13"/>
    <x v="55"/>
    <x v="4"/>
    <x v="251"/>
    <x v="23"/>
    <x v="251"/>
    <x v="969"/>
    <x v="969"/>
  </r>
  <r>
    <x v="13"/>
    <x v="58"/>
    <x v="4"/>
    <x v="1483"/>
    <x v="23"/>
    <x v="1483"/>
    <x v="3606"/>
    <x v="3606"/>
  </r>
  <r>
    <x v="13"/>
    <x v="61"/>
    <x v="4"/>
    <x v="4824"/>
    <x v="23"/>
    <x v="4824"/>
    <x v="8408"/>
    <x v="8408"/>
  </r>
  <r>
    <x v="13"/>
    <x v="63"/>
    <x v="4"/>
    <x v="1309"/>
    <x v="23"/>
    <x v="1309"/>
    <x v="3252"/>
    <x v="3252"/>
  </r>
  <r>
    <x v="13"/>
    <x v="64"/>
    <x v="4"/>
    <x v="3087"/>
    <x v="23"/>
    <x v="3087"/>
    <x v="6575"/>
    <x v="6575"/>
  </r>
  <r>
    <x v="17"/>
    <x v="76"/>
    <x v="4"/>
    <x v="4406"/>
    <x v="4"/>
    <x v="4406"/>
    <x v="3641"/>
    <x v="3641"/>
  </r>
  <r>
    <x v="17"/>
    <x v="78"/>
    <x v="7"/>
    <x v="589"/>
    <x v="18"/>
    <x v="589"/>
    <x v="1312"/>
    <x v="1312"/>
  </r>
  <r>
    <x v="18"/>
    <x v="79"/>
    <x v="4"/>
    <x v="108"/>
    <x v="5"/>
    <x v="108"/>
    <x v="46"/>
    <x v="46"/>
  </r>
  <r>
    <x v="18"/>
    <x v="80"/>
    <x v="4"/>
    <x v="5672"/>
    <x v="5"/>
    <x v="5672"/>
    <x v="5125"/>
    <x v="5125"/>
  </r>
  <r>
    <x v="1"/>
    <x v="15"/>
    <x v="4"/>
    <x v="2663"/>
    <x v="8"/>
    <x v="2663"/>
    <x v="2870"/>
    <x v="2870"/>
  </r>
  <r>
    <x v="1"/>
    <x v="13"/>
    <x v="4"/>
    <x v="1579"/>
    <x v="8"/>
    <x v="1579"/>
    <x v="1594"/>
    <x v="1594"/>
  </r>
  <r>
    <x v="3"/>
    <x v="18"/>
    <x v="4"/>
    <x v="2930"/>
    <x v="10"/>
    <x v="2930"/>
    <x v="3677"/>
    <x v="3677"/>
  </r>
  <r>
    <x v="3"/>
    <x v="19"/>
    <x v="4"/>
    <x v="6271"/>
    <x v="10"/>
    <x v="6271"/>
    <x v="7228"/>
    <x v="7228"/>
  </r>
  <r>
    <x v="3"/>
    <x v="20"/>
    <x v="5"/>
    <x v="5616"/>
    <x v="20"/>
    <x v="5616"/>
    <x v="8616"/>
    <x v="8616"/>
  </r>
  <r>
    <x v="3"/>
    <x v="21"/>
    <x v="7"/>
    <x v="3666"/>
    <x v="26"/>
    <x v="3666"/>
    <x v="8281"/>
    <x v="8281"/>
  </r>
  <r>
    <x v="4"/>
    <x v="25"/>
    <x v="4"/>
    <x v="5184"/>
    <x v="13"/>
    <x v="5184"/>
    <x v="6544"/>
    <x v="6544"/>
  </r>
  <r>
    <x v="7"/>
    <x v="5"/>
    <x v="7"/>
    <x v="6184"/>
    <x v="29"/>
    <x v="6184"/>
    <x v="10240"/>
    <x v="10240"/>
  </r>
  <r>
    <x v="7"/>
    <x v="70"/>
    <x v="7"/>
    <x v="632"/>
    <x v="29"/>
    <x v="632"/>
    <x v="3245"/>
    <x v="3245"/>
  </r>
  <r>
    <x v="9"/>
    <x v="38"/>
    <x v="4"/>
    <x v="3058"/>
    <x v="17"/>
    <x v="3058"/>
    <x v="5515"/>
    <x v="5515"/>
  </r>
  <r>
    <x v="9"/>
    <x v="39"/>
    <x v="7"/>
    <x v="6445"/>
    <x v="31"/>
    <x v="6445"/>
    <x v="10343"/>
    <x v="10343"/>
  </r>
  <r>
    <x v="9"/>
    <x v="41"/>
    <x v="10"/>
    <x v="250"/>
    <x v="40"/>
    <x v="250"/>
    <x v="5648"/>
    <x v="5648"/>
  </r>
  <r>
    <x v="10"/>
    <x v="42"/>
    <x v="5"/>
    <x v="2871"/>
    <x v="27"/>
    <x v="2871"/>
    <x v="7615"/>
    <x v="7615"/>
  </r>
  <r>
    <x v="10"/>
    <x v="43"/>
    <x v="5"/>
    <x v="3841"/>
    <x v="27"/>
    <x v="3841"/>
    <x v="8708"/>
    <x v="8708"/>
  </r>
  <r>
    <x v="12"/>
    <x v="48"/>
    <x v="4"/>
    <x v="3943"/>
    <x v="22"/>
    <x v="3943"/>
    <x v="7424"/>
    <x v="7424"/>
  </r>
  <r>
    <x v="12"/>
    <x v="49"/>
    <x v="7"/>
    <x v="6080"/>
    <x v="33"/>
    <x v="6080"/>
    <x v="10385"/>
    <x v="10385"/>
  </r>
  <r>
    <x v="12"/>
    <x v="50"/>
    <x v="9"/>
    <x v="4131"/>
    <x v="39"/>
    <x v="4131"/>
    <x v="10427"/>
    <x v="10427"/>
  </r>
  <r>
    <x v="12"/>
    <x v="51"/>
    <x v="4"/>
    <x v="3948"/>
    <x v="22"/>
    <x v="3948"/>
    <x v="7433"/>
    <x v="7433"/>
  </r>
  <r>
    <x v="13"/>
    <x v="56"/>
    <x v="4"/>
    <x v="5358"/>
    <x v="23"/>
    <x v="5358"/>
    <x v="8856"/>
    <x v="8856"/>
  </r>
  <r>
    <x v="13"/>
    <x v="59"/>
    <x v="4"/>
    <x v="238"/>
    <x v="23"/>
    <x v="238"/>
    <x v="938"/>
    <x v="938"/>
  </r>
  <r>
    <x v="13"/>
    <x v="63"/>
    <x v="4"/>
    <x v="5481"/>
    <x v="23"/>
    <x v="5481"/>
    <x v="8948"/>
    <x v="8948"/>
  </r>
  <r>
    <x v="13"/>
    <x v="64"/>
    <x v="4"/>
    <x v="5358"/>
    <x v="23"/>
    <x v="5358"/>
    <x v="8856"/>
    <x v="8856"/>
  </r>
  <r>
    <x v="13"/>
    <x v="65"/>
    <x v="4"/>
    <x v="2427"/>
    <x v="23"/>
    <x v="2427"/>
    <x v="5575"/>
    <x v="5575"/>
  </r>
  <r>
    <x v="13"/>
    <x v="66"/>
    <x v="4"/>
    <x v="4425"/>
    <x v="23"/>
    <x v="4425"/>
    <x v="8068"/>
    <x v="8068"/>
  </r>
  <r>
    <x v="17"/>
    <x v="76"/>
    <x v="4"/>
    <x v="4157"/>
    <x v="4"/>
    <x v="4157"/>
    <x v="3430"/>
    <x v="3430"/>
  </r>
  <r>
    <x v="17"/>
    <x v="78"/>
    <x v="7"/>
    <x v="2131"/>
    <x v="18"/>
    <x v="2131"/>
    <x v="4206"/>
    <x v="4206"/>
  </r>
  <r>
    <x v="18"/>
    <x v="80"/>
    <x v="4"/>
    <x v="3037"/>
    <x v="5"/>
    <x v="3037"/>
    <x v="2583"/>
    <x v="2583"/>
  </r>
  <r>
    <x v="3"/>
    <x v="16"/>
    <x v="0"/>
    <x v="1650"/>
    <x v="1"/>
    <x v="1650"/>
    <x v="943"/>
    <x v="943"/>
  </r>
  <r>
    <x v="3"/>
    <x v="18"/>
    <x v="4"/>
    <x v="5809"/>
    <x v="10"/>
    <x v="5809"/>
    <x v="6848"/>
    <x v="6848"/>
  </r>
  <r>
    <x v="3"/>
    <x v="19"/>
    <x v="4"/>
    <x v="106"/>
    <x v="10"/>
    <x v="106"/>
    <x v="194"/>
    <x v="194"/>
  </r>
  <r>
    <x v="3"/>
    <x v="20"/>
    <x v="5"/>
    <x v="1605"/>
    <x v="20"/>
    <x v="1605"/>
    <x v="3474"/>
    <x v="3474"/>
  </r>
  <r>
    <x v="4"/>
    <x v="24"/>
    <x v="4"/>
    <x v="3454"/>
    <x v="13"/>
    <x v="3454"/>
    <x v="4613"/>
    <x v="4613"/>
  </r>
  <r>
    <x v="7"/>
    <x v="70"/>
    <x v="7"/>
    <x v="1706"/>
    <x v="29"/>
    <x v="1706"/>
    <x v="6293"/>
    <x v="6293"/>
  </r>
  <r>
    <x v="9"/>
    <x v="37"/>
    <x v="4"/>
    <x v="3225"/>
    <x v="17"/>
    <x v="3225"/>
    <x v="5742"/>
    <x v="5742"/>
  </r>
  <r>
    <x v="9"/>
    <x v="39"/>
    <x v="7"/>
    <x v="4425"/>
    <x v="31"/>
    <x v="4425"/>
    <x v="9958"/>
    <x v="9958"/>
  </r>
  <r>
    <x v="9"/>
    <x v="41"/>
    <x v="10"/>
    <x v="2510"/>
    <x v="40"/>
    <x v="2510"/>
    <x v="10272"/>
    <x v="10272"/>
  </r>
  <r>
    <x v="10"/>
    <x v="42"/>
    <x v="5"/>
    <x v="1874"/>
    <x v="27"/>
    <x v="1874"/>
    <x v="5892"/>
    <x v="5892"/>
  </r>
  <r>
    <x v="10"/>
    <x v="43"/>
    <x v="5"/>
    <x v="2029"/>
    <x v="27"/>
    <x v="2029"/>
    <x v="6219"/>
    <x v="6219"/>
  </r>
  <r>
    <x v="12"/>
    <x v="48"/>
    <x v="4"/>
    <x v="2081"/>
    <x v="22"/>
    <x v="2081"/>
    <x v="4623"/>
    <x v="4623"/>
  </r>
  <r>
    <x v="13"/>
    <x v="58"/>
    <x v="4"/>
    <x v="6000"/>
    <x v="23"/>
    <x v="6000"/>
    <x v="9340"/>
    <x v="9340"/>
  </r>
  <r>
    <x v="13"/>
    <x v="59"/>
    <x v="4"/>
    <x v="550"/>
    <x v="23"/>
    <x v="550"/>
    <x v="1608"/>
    <x v="1608"/>
  </r>
  <r>
    <x v="13"/>
    <x v="63"/>
    <x v="4"/>
    <x v="5766"/>
    <x v="23"/>
    <x v="5766"/>
    <x v="9175"/>
    <x v="9175"/>
  </r>
  <r>
    <x v="13"/>
    <x v="64"/>
    <x v="4"/>
    <x v="3224"/>
    <x v="23"/>
    <x v="3224"/>
    <x v="6782"/>
    <x v="6782"/>
  </r>
  <r>
    <x v="15"/>
    <x v="72"/>
    <x v="4"/>
    <x v="346"/>
    <x v="0"/>
    <x v="346"/>
    <x v="85"/>
    <x v="85"/>
  </r>
  <r>
    <x v="16"/>
    <x v="73"/>
    <x v="4"/>
    <x v="1014"/>
    <x v="2"/>
    <x v="1014"/>
    <x v="477"/>
    <x v="477"/>
  </r>
  <r>
    <x v="16"/>
    <x v="74"/>
    <x v="4"/>
    <x v="964"/>
    <x v="2"/>
    <x v="964"/>
    <x v="450"/>
    <x v="450"/>
  </r>
  <r>
    <x v="17"/>
    <x v="76"/>
    <x v="4"/>
    <x v="1063"/>
    <x v="4"/>
    <x v="1063"/>
    <x v="601"/>
    <x v="601"/>
  </r>
  <r>
    <x v="17"/>
    <x v="78"/>
    <x v="7"/>
    <x v="6234"/>
    <x v="18"/>
    <x v="6234"/>
    <x v="8823"/>
    <x v="8823"/>
  </r>
  <r>
    <x v="18"/>
    <x v="79"/>
    <x v="4"/>
    <x v="2636"/>
    <x v="5"/>
    <x v="2636"/>
    <x v="2168"/>
    <x v="2168"/>
  </r>
  <r>
    <x v="18"/>
    <x v="80"/>
    <x v="4"/>
    <x v="796"/>
    <x v="5"/>
    <x v="796"/>
    <x v="460"/>
    <x v="460"/>
  </r>
  <r>
    <x v="20"/>
    <x v="84"/>
    <x v="4"/>
    <x v="3447"/>
    <x v="7"/>
    <x v="3447"/>
    <x v="3396"/>
    <x v="3396"/>
  </r>
  <r>
    <x v="0"/>
    <x v="8"/>
    <x v="7"/>
    <x v="1383"/>
    <x v="25"/>
    <x v="1383"/>
    <x v="3640"/>
    <x v="3640"/>
  </r>
  <r>
    <x v="3"/>
    <x v="16"/>
    <x v="0"/>
    <x v="4949"/>
    <x v="1"/>
    <x v="4949"/>
    <x v="3787"/>
    <x v="3787"/>
  </r>
  <r>
    <x v="3"/>
    <x v="18"/>
    <x v="4"/>
    <x v="3200"/>
    <x v="10"/>
    <x v="3200"/>
    <x v="4025"/>
    <x v="4025"/>
  </r>
  <r>
    <x v="3"/>
    <x v="19"/>
    <x v="4"/>
    <x v="2557"/>
    <x v="10"/>
    <x v="2557"/>
    <x v="3183"/>
    <x v="3183"/>
  </r>
  <r>
    <x v="3"/>
    <x v="20"/>
    <x v="5"/>
    <x v="2038"/>
    <x v="20"/>
    <x v="2038"/>
    <x v="4339"/>
    <x v="4339"/>
  </r>
  <r>
    <x v="4"/>
    <x v="24"/>
    <x v="4"/>
    <x v="1364"/>
    <x v="13"/>
    <x v="1364"/>
    <x v="1764"/>
    <x v="1764"/>
  </r>
  <r>
    <x v="4"/>
    <x v="25"/>
    <x v="4"/>
    <x v="2154"/>
    <x v="13"/>
    <x v="2154"/>
    <x v="2871"/>
    <x v="2871"/>
  </r>
  <r>
    <x v="9"/>
    <x v="37"/>
    <x v="4"/>
    <x v="638"/>
    <x v="17"/>
    <x v="638"/>
    <x v="1281"/>
    <x v="1281"/>
  </r>
  <r>
    <x v="9"/>
    <x v="39"/>
    <x v="7"/>
    <x v="2997"/>
    <x v="31"/>
    <x v="2997"/>
    <x v="8892"/>
    <x v="8892"/>
  </r>
  <r>
    <x v="9"/>
    <x v="41"/>
    <x v="10"/>
    <x v="1211"/>
    <x v="40"/>
    <x v="1211"/>
    <x v="9086"/>
    <x v="9086"/>
  </r>
  <r>
    <x v="12"/>
    <x v="48"/>
    <x v="4"/>
    <x v="946"/>
    <x v="22"/>
    <x v="946"/>
    <x v="2336"/>
    <x v="2336"/>
  </r>
  <r>
    <x v="13"/>
    <x v="59"/>
    <x v="4"/>
    <x v="2558"/>
    <x v="23"/>
    <x v="2558"/>
    <x v="5775"/>
    <x v="5775"/>
  </r>
  <r>
    <x v="13"/>
    <x v="63"/>
    <x v="4"/>
    <x v="5581"/>
    <x v="23"/>
    <x v="5581"/>
    <x v="9036"/>
    <x v="9036"/>
  </r>
  <r>
    <x v="13"/>
    <x v="64"/>
    <x v="4"/>
    <x v="5160"/>
    <x v="23"/>
    <x v="5160"/>
    <x v="8681"/>
    <x v="8681"/>
  </r>
  <r>
    <x v="13"/>
    <x v="66"/>
    <x v="4"/>
    <x v="5416"/>
    <x v="23"/>
    <x v="5416"/>
    <x v="8897"/>
    <x v="8897"/>
  </r>
  <r>
    <x v="14"/>
    <x v="68"/>
    <x v="4"/>
    <x v="3705"/>
    <x v="24"/>
    <x v="3705"/>
    <x v="7622"/>
    <x v="7622"/>
  </r>
  <r>
    <x v="3"/>
    <x v="20"/>
    <x v="5"/>
    <x v="4776"/>
    <x v="20"/>
    <x v="4776"/>
    <x v="7976"/>
    <x v="7976"/>
  </r>
  <r>
    <x v="9"/>
    <x v="39"/>
    <x v="7"/>
    <x v="4409"/>
    <x v="31"/>
    <x v="4409"/>
    <x v="9950"/>
    <x v="9950"/>
  </r>
  <r>
    <x v="17"/>
    <x v="76"/>
    <x v="4"/>
    <x v="2090"/>
    <x v="4"/>
    <x v="2090"/>
    <x v="1507"/>
    <x v="1507"/>
  </r>
  <r>
    <x v="17"/>
    <x v="77"/>
    <x v="4"/>
    <x v="2015"/>
    <x v="4"/>
    <x v="2015"/>
    <x v="1431"/>
    <x v="1431"/>
  </r>
  <r>
    <x v="3"/>
    <x v="18"/>
    <x v="4"/>
    <x v="648"/>
    <x v="10"/>
    <x v="648"/>
    <x v="730"/>
    <x v="730"/>
  </r>
  <r>
    <x v="3"/>
    <x v="19"/>
    <x v="4"/>
    <x v="928"/>
    <x v="10"/>
    <x v="928"/>
    <x v="1072"/>
    <x v="1072"/>
  </r>
  <r>
    <x v="3"/>
    <x v="20"/>
    <x v="5"/>
    <x v="1602"/>
    <x v="20"/>
    <x v="1602"/>
    <x v="3465"/>
    <x v="3465"/>
  </r>
  <r>
    <x v="4"/>
    <x v="25"/>
    <x v="4"/>
    <x v="5173"/>
    <x v="13"/>
    <x v="5173"/>
    <x v="6533"/>
    <x v="6533"/>
  </r>
  <r>
    <x v="7"/>
    <x v="70"/>
    <x v="7"/>
    <x v="1575"/>
    <x v="29"/>
    <x v="1575"/>
    <x v="5993"/>
    <x v="5993"/>
  </r>
  <r>
    <x v="9"/>
    <x v="37"/>
    <x v="4"/>
    <x v="3205"/>
    <x v="17"/>
    <x v="3205"/>
    <x v="5707"/>
    <x v="5707"/>
  </r>
  <r>
    <x v="9"/>
    <x v="39"/>
    <x v="7"/>
    <x v="4762"/>
    <x v="31"/>
    <x v="4762"/>
    <x v="10066"/>
    <x v="10066"/>
  </r>
  <r>
    <x v="13"/>
    <x v="59"/>
    <x v="4"/>
    <x v="5550"/>
    <x v="23"/>
    <x v="5550"/>
    <x v="9010"/>
    <x v="9010"/>
  </r>
  <r>
    <x v="13"/>
    <x v="65"/>
    <x v="4"/>
    <x v="560"/>
    <x v="23"/>
    <x v="560"/>
    <x v="1628"/>
    <x v="1628"/>
  </r>
  <r>
    <x v="15"/>
    <x v="72"/>
    <x v="4"/>
    <x v="2007"/>
    <x v="0"/>
    <x v="2007"/>
    <x v="1155"/>
    <x v="1155"/>
  </r>
  <r>
    <x v="16"/>
    <x v="74"/>
    <x v="4"/>
    <x v="1877"/>
    <x v="2"/>
    <x v="1877"/>
    <x v="1170"/>
    <x v="1170"/>
  </r>
  <r>
    <x v="17"/>
    <x v="76"/>
    <x v="4"/>
    <x v="5053"/>
    <x v="4"/>
    <x v="5053"/>
    <x v="4233"/>
    <x v="4233"/>
  </r>
  <r>
    <x v="17"/>
    <x v="77"/>
    <x v="4"/>
    <x v="5376"/>
    <x v="4"/>
    <x v="5376"/>
    <x v="4543"/>
    <x v="4543"/>
  </r>
  <r>
    <x v="17"/>
    <x v="78"/>
    <x v="7"/>
    <x v="4380"/>
    <x v="18"/>
    <x v="4380"/>
    <x v="7390"/>
    <x v="7390"/>
  </r>
  <r>
    <x v="18"/>
    <x v="80"/>
    <x v="4"/>
    <x v="3864"/>
    <x v="5"/>
    <x v="3864"/>
    <x v="3401"/>
    <x v="3401"/>
  </r>
  <r>
    <x v="20"/>
    <x v="84"/>
    <x v="4"/>
    <x v="865"/>
    <x v="7"/>
    <x v="865"/>
    <x v="663"/>
    <x v="663"/>
  </r>
  <r>
    <x v="0"/>
    <x v="8"/>
    <x v="7"/>
    <x v="2856"/>
    <x v="25"/>
    <x v="2856"/>
    <x v="6507"/>
    <x v="6507"/>
  </r>
  <r>
    <x v="3"/>
    <x v="16"/>
    <x v="0"/>
    <x v="3718"/>
    <x v="1"/>
    <x v="3718"/>
    <x v="2748"/>
    <x v="2748"/>
  </r>
  <r>
    <x v="3"/>
    <x v="18"/>
    <x v="4"/>
    <x v="6248"/>
    <x v="10"/>
    <x v="6248"/>
    <x v="7211"/>
    <x v="7211"/>
  </r>
  <r>
    <x v="3"/>
    <x v="19"/>
    <x v="4"/>
    <x v="3945"/>
    <x v="10"/>
    <x v="3945"/>
    <x v="5004"/>
    <x v="5004"/>
  </r>
  <r>
    <x v="3"/>
    <x v="21"/>
    <x v="7"/>
    <x v="3681"/>
    <x v="26"/>
    <x v="3681"/>
    <x v="8295"/>
    <x v="8295"/>
  </r>
  <r>
    <x v="4"/>
    <x v="24"/>
    <x v="4"/>
    <x v="4326"/>
    <x v="13"/>
    <x v="4326"/>
    <x v="5737"/>
    <x v="5737"/>
  </r>
  <r>
    <x v="4"/>
    <x v="25"/>
    <x v="4"/>
    <x v="2756"/>
    <x v="13"/>
    <x v="2756"/>
    <x v="3679"/>
    <x v="3679"/>
  </r>
  <r>
    <x v="7"/>
    <x v="70"/>
    <x v="7"/>
    <x v="2545"/>
    <x v="29"/>
    <x v="2545"/>
    <x v="7807"/>
    <x v="7807"/>
  </r>
  <r>
    <x v="9"/>
    <x v="39"/>
    <x v="7"/>
    <x v="4150"/>
    <x v="31"/>
    <x v="4150"/>
    <x v="9848"/>
    <x v="9848"/>
  </r>
  <r>
    <x v="9"/>
    <x v="41"/>
    <x v="10"/>
    <x v="768"/>
    <x v="40"/>
    <x v="768"/>
    <x v="7904"/>
    <x v="7904"/>
  </r>
  <r>
    <x v="12"/>
    <x v="48"/>
    <x v="4"/>
    <x v="4249"/>
    <x v="22"/>
    <x v="4249"/>
    <x v="7710"/>
    <x v="7710"/>
  </r>
  <r>
    <x v="12"/>
    <x v="51"/>
    <x v="4"/>
    <x v="1964"/>
    <x v="22"/>
    <x v="1964"/>
    <x v="4387"/>
    <x v="4387"/>
  </r>
  <r>
    <x v="13"/>
    <x v="58"/>
    <x v="4"/>
    <x v="5729"/>
    <x v="23"/>
    <x v="5729"/>
    <x v="9148"/>
    <x v="9148"/>
  </r>
  <r>
    <x v="13"/>
    <x v="59"/>
    <x v="4"/>
    <x v="6324"/>
    <x v="23"/>
    <x v="6324"/>
    <x v="9555"/>
    <x v="9555"/>
  </r>
  <r>
    <x v="13"/>
    <x v="63"/>
    <x v="4"/>
    <x v="628"/>
    <x v="23"/>
    <x v="628"/>
    <x v="1805"/>
    <x v="1805"/>
  </r>
  <r>
    <x v="13"/>
    <x v="64"/>
    <x v="4"/>
    <x v="5482"/>
    <x v="23"/>
    <x v="5482"/>
    <x v="8949"/>
    <x v="8949"/>
  </r>
  <r>
    <x v="13"/>
    <x v="65"/>
    <x v="4"/>
    <x v="2416"/>
    <x v="23"/>
    <x v="2416"/>
    <x v="5547"/>
    <x v="5547"/>
  </r>
  <r>
    <x v="13"/>
    <x v="66"/>
    <x v="4"/>
    <x v="451"/>
    <x v="23"/>
    <x v="451"/>
    <x v="1380"/>
    <x v="1380"/>
  </r>
  <r>
    <x v="14"/>
    <x v="68"/>
    <x v="4"/>
    <x v="1340"/>
    <x v="24"/>
    <x v="1340"/>
    <x v="3518"/>
    <x v="3518"/>
  </r>
  <r>
    <x v="3"/>
    <x v="23"/>
    <x v="12"/>
    <x v="4483"/>
    <x v="44"/>
    <x v="4483"/>
    <x v="10724"/>
    <x v="10724"/>
  </r>
  <r>
    <x v="4"/>
    <x v="26"/>
    <x v="11"/>
    <x v="3493"/>
    <x v="41"/>
    <x v="3493"/>
    <x v="10632"/>
    <x v="10632"/>
  </r>
  <r>
    <x v="7"/>
    <x v="71"/>
    <x v="12"/>
    <x v="1926"/>
    <x v="45"/>
    <x v="1926"/>
    <x v="10642"/>
    <x v="10642"/>
  </r>
  <r>
    <x v="8"/>
    <x v="45"/>
    <x v="12"/>
    <x v="4048"/>
    <x v="46"/>
    <x v="4048"/>
    <x v="10749"/>
    <x v="10749"/>
  </r>
  <r>
    <x v="15"/>
    <x v="72"/>
    <x v="4"/>
    <x v="3473"/>
    <x v="0"/>
    <x v="3473"/>
    <x v="2382"/>
    <x v="2382"/>
  </r>
  <r>
    <x v="17"/>
    <x v="76"/>
    <x v="4"/>
    <x v="154"/>
    <x v="4"/>
    <x v="154"/>
    <x v="49"/>
    <x v="49"/>
  </r>
  <r>
    <x v="17"/>
    <x v="78"/>
    <x v="7"/>
    <x v="5366"/>
    <x v="18"/>
    <x v="5366"/>
    <x v="8189"/>
    <x v="8189"/>
  </r>
  <r>
    <x v="18"/>
    <x v="80"/>
    <x v="4"/>
    <x v="753"/>
    <x v="5"/>
    <x v="753"/>
    <x v="422"/>
    <x v="422"/>
  </r>
  <r>
    <x v="20"/>
    <x v="84"/>
    <x v="4"/>
    <x v="6396"/>
    <x v="7"/>
    <x v="6396"/>
    <x v="6239"/>
    <x v="6239"/>
  </r>
  <r>
    <x v="0"/>
    <x v="8"/>
    <x v="7"/>
    <x v="4879"/>
    <x v="25"/>
    <x v="4879"/>
    <x v="8694"/>
    <x v="8694"/>
  </r>
  <r>
    <x v="3"/>
    <x v="16"/>
    <x v="0"/>
    <x v="3416"/>
    <x v="1"/>
    <x v="3416"/>
    <x v="2493"/>
    <x v="2493"/>
  </r>
  <r>
    <x v="3"/>
    <x v="18"/>
    <x v="4"/>
    <x v="5257"/>
    <x v="10"/>
    <x v="5257"/>
    <x v="6357"/>
    <x v="6357"/>
  </r>
  <r>
    <x v="3"/>
    <x v="19"/>
    <x v="4"/>
    <x v="4099"/>
    <x v="10"/>
    <x v="4099"/>
    <x v="5200"/>
    <x v="5200"/>
  </r>
  <r>
    <x v="3"/>
    <x v="21"/>
    <x v="7"/>
    <x v="3423"/>
    <x v="26"/>
    <x v="3423"/>
    <x v="8015"/>
    <x v="8015"/>
  </r>
  <r>
    <x v="4"/>
    <x v="25"/>
    <x v="4"/>
    <x v="765"/>
    <x v="13"/>
    <x v="765"/>
    <x v="962"/>
    <x v="962"/>
  </r>
  <r>
    <x v="7"/>
    <x v="70"/>
    <x v="7"/>
    <x v="5205"/>
    <x v="29"/>
    <x v="5205"/>
    <x v="10031"/>
    <x v="10031"/>
  </r>
  <r>
    <x v="9"/>
    <x v="39"/>
    <x v="7"/>
    <x v="3457"/>
    <x v="31"/>
    <x v="3457"/>
    <x v="9441"/>
    <x v="9441"/>
  </r>
  <r>
    <x v="9"/>
    <x v="41"/>
    <x v="10"/>
    <x v="4084"/>
    <x v="40"/>
    <x v="4084"/>
    <x v="10459"/>
    <x v="10459"/>
  </r>
  <r>
    <x v="12"/>
    <x v="48"/>
    <x v="4"/>
    <x v="5604"/>
    <x v="22"/>
    <x v="5604"/>
    <x v="8804"/>
    <x v="8804"/>
  </r>
  <r>
    <x v="12"/>
    <x v="50"/>
    <x v="9"/>
    <x v="6190"/>
    <x v="39"/>
    <x v="6190"/>
    <x v="10518"/>
    <x v="10518"/>
  </r>
  <r>
    <x v="13"/>
    <x v="59"/>
    <x v="4"/>
    <x v="2299"/>
    <x v="23"/>
    <x v="2299"/>
    <x v="5351"/>
    <x v="5351"/>
  </r>
  <r>
    <x v="13"/>
    <x v="66"/>
    <x v="4"/>
    <x v="606"/>
    <x v="23"/>
    <x v="606"/>
    <x v="1740"/>
    <x v="1740"/>
  </r>
  <r>
    <x v="16"/>
    <x v="74"/>
    <x v="4"/>
    <x v="1322"/>
    <x v="2"/>
    <x v="1322"/>
    <x v="719"/>
    <x v="719"/>
  </r>
  <r>
    <x v="17"/>
    <x v="76"/>
    <x v="4"/>
    <x v="793"/>
    <x v="4"/>
    <x v="793"/>
    <x v="394"/>
    <x v="394"/>
  </r>
  <r>
    <x v="17"/>
    <x v="78"/>
    <x v="7"/>
    <x v="332"/>
    <x v="18"/>
    <x v="332"/>
    <x v="865"/>
    <x v="865"/>
  </r>
  <r>
    <x v="18"/>
    <x v="80"/>
    <x v="4"/>
    <x v="1283"/>
    <x v="5"/>
    <x v="1283"/>
    <x v="869"/>
    <x v="869"/>
  </r>
  <r>
    <x v="0"/>
    <x v="8"/>
    <x v="7"/>
    <x v="769"/>
    <x v="25"/>
    <x v="769"/>
    <x v="2303"/>
    <x v="2303"/>
  </r>
  <r>
    <x v="3"/>
    <x v="18"/>
    <x v="4"/>
    <x v="4820"/>
    <x v="10"/>
    <x v="4820"/>
    <x v="5944"/>
    <x v="5944"/>
  </r>
  <r>
    <x v="3"/>
    <x v="19"/>
    <x v="4"/>
    <x v="3722"/>
    <x v="10"/>
    <x v="3722"/>
    <x v="4713"/>
    <x v="4713"/>
  </r>
  <r>
    <x v="3"/>
    <x v="20"/>
    <x v="5"/>
    <x v="5189"/>
    <x v="20"/>
    <x v="5189"/>
    <x v="8313"/>
    <x v="8313"/>
  </r>
  <r>
    <x v="3"/>
    <x v="22"/>
    <x v="7"/>
    <x v="1193"/>
    <x v="26"/>
    <x v="1193"/>
    <x v="3901"/>
    <x v="3901"/>
  </r>
  <r>
    <x v="4"/>
    <x v="25"/>
    <x v="4"/>
    <x v="1452"/>
    <x v="13"/>
    <x v="1452"/>
    <x v="1880"/>
    <x v="1880"/>
  </r>
  <r>
    <x v="9"/>
    <x v="37"/>
    <x v="4"/>
    <x v="3212"/>
    <x v="17"/>
    <x v="3212"/>
    <x v="5722"/>
    <x v="5722"/>
  </r>
  <r>
    <x v="9"/>
    <x v="39"/>
    <x v="7"/>
    <x v="5458"/>
    <x v="31"/>
    <x v="5458"/>
    <x v="10221"/>
    <x v="10221"/>
  </r>
  <r>
    <x v="9"/>
    <x v="41"/>
    <x v="10"/>
    <x v="5531"/>
    <x v="40"/>
    <x v="5531"/>
    <x v="10527"/>
    <x v="10527"/>
  </r>
  <r>
    <x v="12"/>
    <x v="48"/>
    <x v="4"/>
    <x v="6432"/>
    <x v="22"/>
    <x v="6432"/>
    <x v="9414"/>
    <x v="9414"/>
  </r>
  <r>
    <x v="13"/>
    <x v="55"/>
    <x v="4"/>
    <x v="2567"/>
    <x v="23"/>
    <x v="2567"/>
    <x v="5797"/>
    <x v="5797"/>
  </r>
  <r>
    <x v="13"/>
    <x v="59"/>
    <x v="4"/>
    <x v="3499"/>
    <x v="23"/>
    <x v="3499"/>
    <x v="7142"/>
    <x v="7142"/>
  </r>
  <r>
    <x v="13"/>
    <x v="63"/>
    <x v="4"/>
    <x v="5458"/>
    <x v="23"/>
    <x v="5458"/>
    <x v="8927"/>
    <x v="8927"/>
  </r>
  <r>
    <x v="13"/>
    <x v="64"/>
    <x v="4"/>
    <x v="2055"/>
    <x v="23"/>
    <x v="2055"/>
    <x v="4862"/>
    <x v="4862"/>
  </r>
  <r>
    <x v="13"/>
    <x v="66"/>
    <x v="4"/>
    <x v="987"/>
    <x v="23"/>
    <x v="987"/>
    <x v="2577"/>
    <x v="2577"/>
  </r>
  <r>
    <x v="17"/>
    <x v="76"/>
    <x v="4"/>
    <x v="4399"/>
    <x v="4"/>
    <x v="4399"/>
    <x v="3637"/>
    <x v="3637"/>
  </r>
  <r>
    <x v="3"/>
    <x v="18"/>
    <x v="4"/>
    <x v="4889"/>
    <x v="10"/>
    <x v="4889"/>
    <x v="6000"/>
    <x v="6000"/>
  </r>
  <r>
    <x v="3"/>
    <x v="19"/>
    <x v="4"/>
    <x v="3842"/>
    <x v="10"/>
    <x v="3842"/>
    <x v="4866"/>
    <x v="4866"/>
  </r>
  <r>
    <x v="9"/>
    <x v="39"/>
    <x v="7"/>
    <x v="2308"/>
    <x v="31"/>
    <x v="2308"/>
    <x v="7934"/>
    <x v="7934"/>
  </r>
  <r>
    <x v="12"/>
    <x v="48"/>
    <x v="4"/>
    <x v="5231"/>
    <x v="22"/>
    <x v="5231"/>
    <x v="8514"/>
    <x v="8514"/>
  </r>
  <r>
    <x v="13"/>
    <x v="58"/>
    <x v="4"/>
    <x v="1603"/>
    <x v="23"/>
    <x v="1603"/>
    <x v="3865"/>
    <x v="3865"/>
  </r>
  <r>
    <x v="13"/>
    <x v="59"/>
    <x v="4"/>
    <x v="3990"/>
    <x v="23"/>
    <x v="3990"/>
    <x v="7690"/>
    <x v="7690"/>
  </r>
  <r>
    <x v="13"/>
    <x v="64"/>
    <x v="4"/>
    <x v="328"/>
    <x v="23"/>
    <x v="328"/>
    <x v="1125"/>
    <x v="1125"/>
  </r>
  <r>
    <x v="13"/>
    <x v="65"/>
    <x v="4"/>
    <x v="655"/>
    <x v="23"/>
    <x v="655"/>
    <x v="1862"/>
    <x v="1862"/>
  </r>
  <r>
    <x v="15"/>
    <x v="72"/>
    <x v="4"/>
    <x v="1857"/>
    <x v="0"/>
    <x v="1857"/>
    <x v="1033"/>
    <x v="1033"/>
  </r>
  <r>
    <x v="17"/>
    <x v="76"/>
    <x v="4"/>
    <x v="6230"/>
    <x v="4"/>
    <x v="6230"/>
    <x v="5327"/>
    <x v="5327"/>
  </r>
  <r>
    <x v="17"/>
    <x v="78"/>
    <x v="7"/>
    <x v="3079"/>
    <x v="18"/>
    <x v="3079"/>
    <x v="5822"/>
    <x v="5822"/>
  </r>
  <r>
    <x v="18"/>
    <x v="80"/>
    <x v="4"/>
    <x v="1275"/>
    <x v="5"/>
    <x v="1275"/>
    <x v="863"/>
    <x v="863"/>
  </r>
  <r>
    <x v="20"/>
    <x v="84"/>
    <x v="4"/>
    <x v="3870"/>
    <x v="7"/>
    <x v="3870"/>
    <x v="3849"/>
    <x v="3849"/>
  </r>
  <r>
    <x v="3"/>
    <x v="18"/>
    <x v="4"/>
    <x v="3574"/>
    <x v="10"/>
    <x v="3574"/>
    <x v="4505"/>
    <x v="4505"/>
  </r>
  <r>
    <x v="3"/>
    <x v="19"/>
    <x v="4"/>
    <x v="5346"/>
    <x v="10"/>
    <x v="5346"/>
    <x v="6433"/>
    <x v="6433"/>
  </r>
  <r>
    <x v="4"/>
    <x v="25"/>
    <x v="4"/>
    <x v="5387"/>
    <x v="13"/>
    <x v="5387"/>
    <x v="6741"/>
    <x v="6741"/>
  </r>
  <r>
    <x v="9"/>
    <x v="39"/>
    <x v="7"/>
    <x v="819"/>
    <x v="31"/>
    <x v="819"/>
    <x v="4382"/>
    <x v="4382"/>
  </r>
  <r>
    <x v="9"/>
    <x v="41"/>
    <x v="10"/>
    <x v="1106"/>
    <x v="40"/>
    <x v="1106"/>
    <x v="8803"/>
    <x v="8803"/>
  </r>
  <r>
    <x v="13"/>
    <x v="58"/>
    <x v="4"/>
    <x v="4237"/>
    <x v="23"/>
    <x v="4237"/>
    <x v="7905"/>
    <x v="7905"/>
  </r>
  <r>
    <x v="13"/>
    <x v="59"/>
    <x v="4"/>
    <x v="848"/>
    <x v="23"/>
    <x v="848"/>
    <x v="2302"/>
    <x v="2302"/>
  </r>
  <r>
    <x v="13"/>
    <x v="64"/>
    <x v="4"/>
    <x v="2255"/>
    <x v="23"/>
    <x v="2255"/>
    <x v="5274"/>
    <x v="5274"/>
  </r>
  <r>
    <x v="13"/>
    <x v="65"/>
    <x v="4"/>
    <x v="1458"/>
    <x v="23"/>
    <x v="1458"/>
    <x v="3552"/>
    <x v="3552"/>
  </r>
  <r>
    <x v="14"/>
    <x v="67"/>
    <x v="4"/>
    <x v="3172"/>
    <x v="24"/>
    <x v="3172"/>
    <x v="6974"/>
    <x v="6974"/>
  </r>
  <r>
    <x v="14"/>
    <x v="68"/>
    <x v="4"/>
    <x v="888"/>
    <x v="24"/>
    <x v="888"/>
    <x v="2551"/>
    <x v="2551"/>
  </r>
  <r>
    <x v="15"/>
    <x v="72"/>
    <x v="4"/>
    <x v="5862"/>
    <x v="0"/>
    <x v="5862"/>
    <x v="4335"/>
    <x v="4335"/>
  </r>
  <r>
    <x v="16"/>
    <x v="73"/>
    <x v="4"/>
    <x v="3111"/>
    <x v="2"/>
    <x v="3111"/>
    <x v="2268"/>
    <x v="2268"/>
  </r>
  <r>
    <x v="17"/>
    <x v="76"/>
    <x v="4"/>
    <x v="4378"/>
    <x v="4"/>
    <x v="4378"/>
    <x v="3615"/>
    <x v="3615"/>
  </r>
  <r>
    <x v="17"/>
    <x v="77"/>
    <x v="4"/>
    <x v="1727"/>
    <x v="4"/>
    <x v="1727"/>
    <x v="1160"/>
    <x v="1160"/>
  </r>
  <r>
    <x v="17"/>
    <x v="78"/>
    <x v="7"/>
    <x v="659"/>
    <x v="18"/>
    <x v="659"/>
    <x v="1463"/>
    <x v="1463"/>
  </r>
  <r>
    <x v="18"/>
    <x v="80"/>
    <x v="4"/>
    <x v="3983"/>
    <x v="5"/>
    <x v="3983"/>
    <x v="3501"/>
    <x v="3501"/>
  </r>
  <r>
    <x v="20"/>
    <x v="83"/>
    <x v="4"/>
    <x v="5928"/>
    <x v="7"/>
    <x v="5928"/>
    <x v="5886"/>
    <x v="5886"/>
  </r>
  <r>
    <x v="20"/>
    <x v="84"/>
    <x v="4"/>
    <x v="1790"/>
    <x v="7"/>
    <x v="1790"/>
    <x v="1595"/>
    <x v="1595"/>
  </r>
  <r>
    <x v="0"/>
    <x v="8"/>
    <x v="7"/>
    <x v="1482"/>
    <x v="25"/>
    <x v="1482"/>
    <x v="3864"/>
    <x v="3864"/>
  </r>
  <r>
    <x v="0"/>
    <x v="10"/>
    <x v="10"/>
    <x v="6436"/>
    <x v="35"/>
    <x v="6436"/>
    <x v="10447"/>
    <x v="10447"/>
  </r>
  <r>
    <x v="3"/>
    <x v="16"/>
    <x v="0"/>
    <x v="5721"/>
    <x v="1"/>
    <x v="5721"/>
    <x v="4449"/>
    <x v="4449"/>
  </r>
  <r>
    <x v="3"/>
    <x v="17"/>
    <x v="0"/>
    <x v="3989"/>
    <x v="1"/>
    <x v="3989"/>
    <x v="2979"/>
    <x v="2979"/>
  </r>
  <r>
    <x v="3"/>
    <x v="18"/>
    <x v="4"/>
    <x v="2406"/>
    <x v="10"/>
    <x v="2406"/>
    <x v="3002"/>
    <x v="3002"/>
  </r>
  <r>
    <x v="3"/>
    <x v="19"/>
    <x v="4"/>
    <x v="1970"/>
    <x v="10"/>
    <x v="1970"/>
    <x v="2445"/>
    <x v="2445"/>
  </r>
  <r>
    <x v="3"/>
    <x v="21"/>
    <x v="7"/>
    <x v="5213"/>
    <x v="26"/>
    <x v="5213"/>
    <x v="9653"/>
    <x v="9653"/>
  </r>
  <r>
    <x v="3"/>
    <x v="22"/>
    <x v="7"/>
    <x v="4203"/>
    <x v="26"/>
    <x v="4203"/>
    <x v="8812"/>
    <x v="8812"/>
  </r>
  <r>
    <x v="4"/>
    <x v="24"/>
    <x v="4"/>
    <x v="982"/>
    <x v="13"/>
    <x v="982"/>
    <x v="1236"/>
    <x v="1236"/>
  </r>
  <r>
    <x v="4"/>
    <x v="25"/>
    <x v="4"/>
    <x v="3080"/>
    <x v="13"/>
    <x v="3080"/>
    <x v="4102"/>
    <x v="4102"/>
  </r>
  <r>
    <x v="7"/>
    <x v="70"/>
    <x v="7"/>
    <x v="2260"/>
    <x v="29"/>
    <x v="2260"/>
    <x v="7428"/>
    <x v="7428"/>
  </r>
  <r>
    <x v="9"/>
    <x v="37"/>
    <x v="4"/>
    <x v="1139"/>
    <x v="17"/>
    <x v="1139"/>
    <x v="2161"/>
    <x v="2161"/>
  </r>
  <r>
    <x v="9"/>
    <x v="38"/>
    <x v="4"/>
    <x v="4449"/>
    <x v="17"/>
    <x v="4449"/>
    <x v="7165"/>
    <x v="7165"/>
  </r>
  <r>
    <x v="9"/>
    <x v="39"/>
    <x v="7"/>
    <x v="1135"/>
    <x v="31"/>
    <x v="1135"/>
    <x v="5404"/>
    <x v="5404"/>
  </r>
  <r>
    <x v="9"/>
    <x v="41"/>
    <x v="10"/>
    <x v="2992"/>
    <x v="40"/>
    <x v="2992"/>
    <x v="10357"/>
    <x v="10357"/>
  </r>
  <r>
    <x v="12"/>
    <x v="48"/>
    <x v="4"/>
    <x v="3302"/>
    <x v="22"/>
    <x v="3302"/>
    <x v="6603"/>
    <x v="6603"/>
  </r>
  <r>
    <x v="12"/>
    <x v="51"/>
    <x v="4"/>
    <x v="5576"/>
    <x v="22"/>
    <x v="5576"/>
    <x v="8780"/>
    <x v="8780"/>
  </r>
  <r>
    <x v="13"/>
    <x v="58"/>
    <x v="4"/>
    <x v="1533"/>
    <x v="23"/>
    <x v="1533"/>
    <x v="3722"/>
    <x v="3722"/>
  </r>
  <r>
    <x v="13"/>
    <x v="59"/>
    <x v="4"/>
    <x v="1433"/>
    <x v="23"/>
    <x v="1433"/>
    <x v="3507"/>
    <x v="3507"/>
  </r>
  <r>
    <x v="13"/>
    <x v="63"/>
    <x v="4"/>
    <x v="2430"/>
    <x v="23"/>
    <x v="2430"/>
    <x v="5580"/>
    <x v="5580"/>
  </r>
  <r>
    <x v="13"/>
    <x v="64"/>
    <x v="4"/>
    <x v="268"/>
    <x v="23"/>
    <x v="268"/>
    <x v="1005"/>
    <x v="1005"/>
  </r>
  <r>
    <x v="13"/>
    <x v="65"/>
    <x v="4"/>
    <x v="1932"/>
    <x v="23"/>
    <x v="1932"/>
    <x v="4570"/>
    <x v="4570"/>
  </r>
  <r>
    <x v="13"/>
    <x v="66"/>
    <x v="4"/>
    <x v="3240"/>
    <x v="23"/>
    <x v="3240"/>
    <x v="6801"/>
    <x v="6801"/>
  </r>
  <r>
    <x v="14"/>
    <x v="68"/>
    <x v="4"/>
    <x v="4136"/>
    <x v="24"/>
    <x v="4136"/>
    <x v="8024"/>
    <x v="8024"/>
  </r>
  <r>
    <x v="17"/>
    <x v="76"/>
    <x v="4"/>
    <x v="2428"/>
    <x v="4"/>
    <x v="2428"/>
    <x v="1814"/>
    <x v="1814"/>
  </r>
  <r>
    <x v="3"/>
    <x v="18"/>
    <x v="4"/>
    <x v="3407"/>
    <x v="10"/>
    <x v="3407"/>
    <x v="4295"/>
    <x v="4295"/>
  </r>
  <r>
    <x v="3"/>
    <x v="19"/>
    <x v="4"/>
    <x v="6356"/>
    <x v="10"/>
    <x v="6356"/>
    <x v="7290"/>
    <x v="7290"/>
  </r>
  <r>
    <x v="3"/>
    <x v="21"/>
    <x v="7"/>
    <x v="2288"/>
    <x v="26"/>
    <x v="2288"/>
    <x v="6403"/>
    <x v="6403"/>
  </r>
  <r>
    <x v="9"/>
    <x v="37"/>
    <x v="4"/>
    <x v="510"/>
    <x v="17"/>
    <x v="510"/>
    <x v="1049"/>
    <x v="1049"/>
  </r>
  <r>
    <x v="4"/>
    <x v="26"/>
    <x v="11"/>
    <x v="37"/>
    <x v="41"/>
    <x v="37"/>
    <x v="10512"/>
    <x v="10512"/>
  </r>
  <r>
    <x v="15"/>
    <x v="72"/>
    <x v="4"/>
    <x v="1441"/>
    <x v="0"/>
    <x v="1441"/>
    <x v="713"/>
    <x v="713"/>
  </r>
  <r>
    <x v="16"/>
    <x v="74"/>
    <x v="4"/>
    <x v="3511"/>
    <x v="2"/>
    <x v="3511"/>
    <x v="2623"/>
    <x v="2623"/>
  </r>
  <r>
    <x v="17"/>
    <x v="77"/>
    <x v="4"/>
    <x v="5418"/>
    <x v="4"/>
    <x v="5418"/>
    <x v="4573"/>
    <x v="4573"/>
  </r>
  <r>
    <x v="17"/>
    <x v="78"/>
    <x v="7"/>
    <x v="1225"/>
    <x v="18"/>
    <x v="1225"/>
    <x v="2530"/>
    <x v="2530"/>
  </r>
  <r>
    <x v="18"/>
    <x v="79"/>
    <x v="4"/>
    <x v="4965"/>
    <x v="5"/>
    <x v="4965"/>
    <x v="4424"/>
    <x v="4424"/>
  </r>
  <r>
    <x v="18"/>
    <x v="80"/>
    <x v="4"/>
    <x v="1338"/>
    <x v="5"/>
    <x v="1338"/>
    <x v="918"/>
    <x v="918"/>
  </r>
  <r>
    <x v="0"/>
    <x v="8"/>
    <x v="7"/>
    <x v="530"/>
    <x v="25"/>
    <x v="530"/>
    <x v="1717"/>
    <x v="1717"/>
  </r>
  <r>
    <x v="1"/>
    <x v="15"/>
    <x v="4"/>
    <x v="4753"/>
    <x v="8"/>
    <x v="4753"/>
    <x v="5301"/>
    <x v="5301"/>
  </r>
  <r>
    <x v="1"/>
    <x v="13"/>
    <x v="4"/>
    <x v="6040"/>
    <x v="8"/>
    <x v="6040"/>
    <x v="6438"/>
    <x v="6438"/>
  </r>
  <r>
    <x v="3"/>
    <x v="16"/>
    <x v="0"/>
    <x v="2176"/>
    <x v="1"/>
    <x v="2176"/>
    <x v="1387"/>
    <x v="1387"/>
  </r>
  <r>
    <x v="3"/>
    <x v="17"/>
    <x v="0"/>
    <x v="1912"/>
    <x v="1"/>
    <x v="1912"/>
    <x v="1165"/>
    <x v="1165"/>
  </r>
  <r>
    <x v="3"/>
    <x v="18"/>
    <x v="4"/>
    <x v="5253"/>
    <x v="10"/>
    <x v="5253"/>
    <x v="6352"/>
    <x v="6352"/>
  </r>
  <r>
    <x v="3"/>
    <x v="20"/>
    <x v="5"/>
    <x v="1203"/>
    <x v="20"/>
    <x v="1203"/>
    <x v="2691"/>
    <x v="2691"/>
  </r>
  <r>
    <x v="3"/>
    <x v="21"/>
    <x v="7"/>
    <x v="376"/>
    <x v="26"/>
    <x v="376"/>
    <x v="1752"/>
    <x v="1752"/>
  </r>
  <r>
    <x v="3"/>
    <x v="22"/>
    <x v="7"/>
    <x v="5629"/>
    <x v="26"/>
    <x v="5629"/>
    <x v="9795"/>
    <x v="9795"/>
  </r>
  <r>
    <x v="4"/>
    <x v="24"/>
    <x v="4"/>
    <x v="2853"/>
    <x v="13"/>
    <x v="2853"/>
    <x v="3820"/>
    <x v="3820"/>
  </r>
  <r>
    <x v="5"/>
    <x v="29"/>
    <x v="4"/>
    <x v="3520"/>
    <x v="15"/>
    <x v="3520"/>
    <x v="5001"/>
    <x v="5001"/>
  </r>
  <r>
    <x v="5"/>
    <x v="32"/>
    <x v="4"/>
    <x v="4566"/>
    <x v="15"/>
    <x v="4566"/>
    <x v="6191"/>
    <x v="6191"/>
  </r>
  <r>
    <x v="7"/>
    <x v="5"/>
    <x v="7"/>
    <x v="4873"/>
    <x v="29"/>
    <x v="4873"/>
    <x v="9924"/>
    <x v="9924"/>
  </r>
  <r>
    <x v="7"/>
    <x v="70"/>
    <x v="7"/>
    <x v="940"/>
    <x v="29"/>
    <x v="940"/>
    <x v="4224"/>
    <x v="4224"/>
  </r>
  <r>
    <x v="9"/>
    <x v="37"/>
    <x v="4"/>
    <x v="2727"/>
    <x v="17"/>
    <x v="2727"/>
    <x v="4927"/>
    <x v="4927"/>
  </r>
  <r>
    <x v="9"/>
    <x v="38"/>
    <x v="4"/>
    <x v="6142"/>
    <x v="17"/>
    <x v="6142"/>
    <x v="8490"/>
    <x v="8490"/>
  </r>
  <r>
    <x v="9"/>
    <x v="39"/>
    <x v="7"/>
    <x v="1998"/>
    <x v="31"/>
    <x v="1998"/>
    <x v="7461"/>
    <x v="7461"/>
  </r>
  <r>
    <x v="9"/>
    <x v="41"/>
    <x v="10"/>
    <x v="3458"/>
    <x v="40"/>
    <x v="3458"/>
    <x v="10423"/>
    <x v="10423"/>
  </r>
  <r>
    <x v="10"/>
    <x v="42"/>
    <x v="5"/>
    <x v="6301"/>
    <x v="27"/>
    <x v="6301"/>
    <x v="10078"/>
    <x v="10078"/>
  </r>
  <r>
    <x v="10"/>
    <x v="43"/>
    <x v="5"/>
    <x v="4639"/>
    <x v="27"/>
    <x v="4639"/>
    <x v="9451"/>
    <x v="9451"/>
  </r>
  <r>
    <x v="12"/>
    <x v="48"/>
    <x v="4"/>
    <x v="1825"/>
    <x v="22"/>
    <x v="1825"/>
    <x v="4061"/>
    <x v="4061"/>
  </r>
  <r>
    <x v="12"/>
    <x v="50"/>
    <x v="9"/>
    <x v="3121"/>
    <x v="39"/>
    <x v="3121"/>
    <x v="10296"/>
    <x v="10296"/>
  </r>
  <r>
    <x v="12"/>
    <x v="51"/>
    <x v="4"/>
    <x v="6329"/>
    <x v="22"/>
    <x v="6329"/>
    <x v="9335"/>
    <x v="9335"/>
  </r>
  <r>
    <x v="13"/>
    <x v="55"/>
    <x v="4"/>
    <x v="3040"/>
    <x v="23"/>
    <x v="3040"/>
    <x v="6495"/>
    <x v="6495"/>
  </r>
  <r>
    <x v="13"/>
    <x v="58"/>
    <x v="4"/>
    <x v="4238"/>
    <x v="23"/>
    <x v="4238"/>
    <x v="7906"/>
    <x v="7906"/>
  </r>
  <r>
    <x v="13"/>
    <x v="59"/>
    <x v="4"/>
    <x v="2805"/>
    <x v="23"/>
    <x v="2805"/>
    <x v="6159"/>
    <x v="6159"/>
  </r>
  <r>
    <x v="13"/>
    <x v="61"/>
    <x v="4"/>
    <x v="2592"/>
    <x v="23"/>
    <x v="2592"/>
    <x v="5839"/>
    <x v="5839"/>
  </r>
  <r>
    <x v="13"/>
    <x v="64"/>
    <x v="4"/>
    <x v="2646"/>
    <x v="23"/>
    <x v="2646"/>
    <x v="5903"/>
    <x v="5903"/>
  </r>
  <r>
    <x v="14"/>
    <x v="67"/>
    <x v="4"/>
    <x v="2771"/>
    <x v="24"/>
    <x v="2771"/>
    <x v="6346"/>
    <x v="6346"/>
  </r>
  <r>
    <x v="14"/>
    <x v="68"/>
    <x v="4"/>
    <x v="1747"/>
    <x v="24"/>
    <x v="1747"/>
    <x v="4413"/>
    <x v="4413"/>
  </r>
  <r>
    <x v="17"/>
    <x v="76"/>
    <x v="4"/>
    <x v="4985"/>
    <x v="4"/>
    <x v="4985"/>
    <x v="4152"/>
    <x v="4152"/>
  </r>
  <r>
    <x v="17"/>
    <x v="77"/>
    <x v="4"/>
    <x v="369"/>
    <x v="4"/>
    <x v="369"/>
    <x v="155"/>
    <x v="155"/>
  </r>
  <r>
    <x v="17"/>
    <x v="78"/>
    <x v="7"/>
    <x v="1149"/>
    <x v="18"/>
    <x v="1149"/>
    <x v="2392"/>
    <x v="2392"/>
  </r>
  <r>
    <x v="3"/>
    <x v="18"/>
    <x v="4"/>
    <x v="4765"/>
    <x v="10"/>
    <x v="4765"/>
    <x v="5881"/>
    <x v="5881"/>
  </r>
  <r>
    <x v="3"/>
    <x v="19"/>
    <x v="4"/>
    <x v="994"/>
    <x v="10"/>
    <x v="994"/>
    <x v="1137"/>
    <x v="1137"/>
  </r>
  <r>
    <x v="3"/>
    <x v="21"/>
    <x v="7"/>
    <x v="2262"/>
    <x v="26"/>
    <x v="2262"/>
    <x v="6366"/>
    <x v="6366"/>
  </r>
  <r>
    <x v="3"/>
    <x v="22"/>
    <x v="7"/>
    <x v="5438"/>
    <x v="26"/>
    <x v="5438"/>
    <x v="9729"/>
    <x v="9729"/>
  </r>
  <r>
    <x v="7"/>
    <x v="70"/>
    <x v="7"/>
    <x v="3090"/>
    <x v="29"/>
    <x v="3090"/>
    <x v="8521"/>
    <x v="8521"/>
  </r>
  <r>
    <x v="9"/>
    <x v="41"/>
    <x v="10"/>
    <x v="4915"/>
    <x v="40"/>
    <x v="4915"/>
    <x v="10492"/>
    <x v="10492"/>
  </r>
  <r>
    <x v="12"/>
    <x v="51"/>
    <x v="4"/>
    <x v="2169"/>
    <x v="22"/>
    <x v="2169"/>
    <x v="4803"/>
    <x v="4803"/>
  </r>
  <r>
    <x v="13"/>
    <x v="58"/>
    <x v="4"/>
    <x v="3389"/>
    <x v="23"/>
    <x v="3389"/>
    <x v="7012"/>
    <x v="7012"/>
  </r>
  <r>
    <x v="13"/>
    <x v="59"/>
    <x v="4"/>
    <x v="5034"/>
    <x v="23"/>
    <x v="5034"/>
    <x v="8563"/>
    <x v="8563"/>
  </r>
  <r>
    <x v="13"/>
    <x v="64"/>
    <x v="4"/>
    <x v="4460"/>
    <x v="23"/>
    <x v="4460"/>
    <x v="8094"/>
    <x v="8094"/>
  </r>
  <r>
    <x v="13"/>
    <x v="65"/>
    <x v="4"/>
    <x v="1845"/>
    <x v="23"/>
    <x v="1845"/>
    <x v="4375"/>
    <x v="4375"/>
  </r>
  <r>
    <x v="13"/>
    <x v="66"/>
    <x v="4"/>
    <x v="5259"/>
    <x v="23"/>
    <x v="5259"/>
    <x v="8771"/>
    <x v="8771"/>
  </r>
  <r>
    <x v="15"/>
    <x v="72"/>
    <x v="4"/>
    <x v="1443"/>
    <x v="0"/>
    <x v="1443"/>
    <x v="715"/>
    <x v="715"/>
  </r>
  <r>
    <x v="16"/>
    <x v="73"/>
    <x v="4"/>
    <x v="2741"/>
    <x v="2"/>
    <x v="2741"/>
    <x v="1922"/>
    <x v="1922"/>
  </r>
  <r>
    <x v="17"/>
    <x v="75"/>
    <x v="3"/>
    <x v="782"/>
    <x v="3"/>
    <x v="782"/>
    <x v="354"/>
    <x v="354"/>
  </r>
  <r>
    <x v="17"/>
    <x v="77"/>
    <x v="4"/>
    <x v="810"/>
    <x v="4"/>
    <x v="810"/>
    <x v="412"/>
    <x v="412"/>
  </r>
  <r>
    <x v="18"/>
    <x v="79"/>
    <x v="4"/>
    <x v="5735"/>
    <x v="5"/>
    <x v="5735"/>
    <x v="5197"/>
    <x v="5197"/>
  </r>
  <r>
    <x v="18"/>
    <x v="80"/>
    <x v="4"/>
    <x v="6305"/>
    <x v="5"/>
    <x v="6305"/>
    <x v="5681"/>
    <x v="5681"/>
  </r>
  <r>
    <x v="20"/>
    <x v="84"/>
    <x v="4"/>
    <x v="3062"/>
    <x v="7"/>
    <x v="3062"/>
    <x v="2997"/>
    <x v="2997"/>
  </r>
  <r>
    <x v="0"/>
    <x v="7"/>
    <x v="6"/>
    <x v="4522"/>
    <x v="21"/>
    <x v="4522"/>
    <x v="7910"/>
    <x v="7910"/>
  </r>
  <r>
    <x v="3"/>
    <x v="17"/>
    <x v="0"/>
    <x v="667"/>
    <x v="1"/>
    <x v="667"/>
    <x v="272"/>
    <x v="272"/>
  </r>
  <r>
    <x v="3"/>
    <x v="18"/>
    <x v="4"/>
    <x v="4070"/>
    <x v="10"/>
    <x v="4070"/>
    <x v="5162"/>
    <x v="5162"/>
  </r>
  <r>
    <x v="3"/>
    <x v="19"/>
    <x v="4"/>
    <x v="2236"/>
    <x v="10"/>
    <x v="2236"/>
    <x v="2789"/>
    <x v="2789"/>
  </r>
  <r>
    <x v="4"/>
    <x v="25"/>
    <x v="4"/>
    <x v="5208"/>
    <x v="13"/>
    <x v="5208"/>
    <x v="6570"/>
    <x v="6570"/>
  </r>
  <r>
    <x v="5"/>
    <x v="30"/>
    <x v="7"/>
    <x v="3561"/>
    <x v="28"/>
    <x v="3561"/>
    <x v="8590"/>
    <x v="8590"/>
  </r>
  <r>
    <x v="6"/>
    <x v="35"/>
    <x v="1"/>
    <x v="5110"/>
    <x v="12"/>
    <x v="5110"/>
    <x v="6404"/>
    <x v="6404"/>
  </r>
  <r>
    <x v="12"/>
    <x v="48"/>
    <x v="4"/>
    <x v="5344"/>
    <x v="22"/>
    <x v="5344"/>
    <x v="8596"/>
    <x v="8596"/>
  </r>
  <r>
    <x v="12"/>
    <x v="51"/>
    <x v="4"/>
    <x v="3319"/>
    <x v="22"/>
    <x v="3319"/>
    <x v="6631"/>
    <x v="6631"/>
  </r>
  <r>
    <x v="13"/>
    <x v="57"/>
    <x v="0"/>
    <x v="2713"/>
    <x v="14"/>
    <x v="2713"/>
    <x v="3746"/>
    <x v="3746"/>
  </r>
  <r>
    <x v="13"/>
    <x v="58"/>
    <x v="4"/>
    <x v="50"/>
    <x v="23"/>
    <x v="50"/>
    <x v="582"/>
    <x v="582"/>
  </r>
  <r>
    <x v="13"/>
    <x v="64"/>
    <x v="4"/>
    <x v="6354"/>
    <x v="23"/>
    <x v="6354"/>
    <x v="9569"/>
    <x v="9569"/>
  </r>
  <r>
    <x v="13"/>
    <x v="66"/>
    <x v="4"/>
    <x v="4029"/>
    <x v="23"/>
    <x v="4029"/>
    <x v="7725"/>
    <x v="7725"/>
  </r>
  <r>
    <x v="15"/>
    <x v="72"/>
    <x v="4"/>
    <x v="5683"/>
    <x v="0"/>
    <x v="5683"/>
    <x v="4171"/>
    <x v="4171"/>
  </r>
  <r>
    <x v="17"/>
    <x v="76"/>
    <x v="4"/>
    <x v="802"/>
    <x v="4"/>
    <x v="802"/>
    <x v="401"/>
    <x v="401"/>
  </r>
  <r>
    <x v="17"/>
    <x v="77"/>
    <x v="4"/>
    <x v="3380"/>
    <x v="4"/>
    <x v="3380"/>
    <x v="2710"/>
    <x v="2710"/>
  </r>
  <r>
    <x v="17"/>
    <x v="78"/>
    <x v="7"/>
    <x v="4216"/>
    <x v="18"/>
    <x v="4216"/>
    <x v="7238"/>
    <x v="7238"/>
  </r>
  <r>
    <x v="18"/>
    <x v="79"/>
    <x v="4"/>
    <x v="1462"/>
    <x v="5"/>
    <x v="1462"/>
    <x v="1030"/>
    <x v="1030"/>
  </r>
  <r>
    <x v="18"/>
    <x v="80"/>
    <x v="4"/>
    <x v="174"/>
    <x v="5"/>
    <x v="174"/>
    <x v="74"/>
    <x v="74"/>
  </r>
  <r>
    <x v="20"/>
    <x v="84"/>
    <x v="4"/>
    <x v="1023"/>
    <x v="7"/>
    <x v="1023"/>
    <x v="790"/>
    <x v="790"/>
  </r>
  <r>
    <x v="0"/>
    <x v="8"/>
    <x v="7"/>
    <x v="1940"/>
    <x v="25"/>
    <x v="1940"/>
    <x v="4890"/>
    <x v="4890"/>
  </r>
  <r>
    <x v="0"/>
    <x v="10"/>
    <x v="10"/>
    <x v="619"/>
    <x v="35"/>
    <x v="619"/>
    <x v="4962"/>
    <x v="4962"/>
  </r>
  <r>
    <x v="1"/>
    <x v="15"/>
    <x v="4"/>
    <x v="2665"/>
    <x v="8"/>
    <x v="2665"/>
    <x v="2874"/>
    <x v="2874"/>
  </r>
  <r>
    <x v="1"/>
    <x v="13"/>
    <x v="4"/>
    <x v="5975"/>
    <x v="8"/>
    <x v="5975"/>
    <x v="6391"/>
    <x v="6391"/>
  </r>
  <r>
    <x v="3"/>
    <x v="16"/>
    <x v="0"/>
    <x v="1136"/>
    <x v="1"/>
    <x v="1136"/>
    <x v="541"/>
    <x v="541"/>
  </r>
  <r>
    <x v="3"/>
    <x v="18"/>
    <x v="4"/>
    <x v="279"/>
    <x v="10"/>
    <x v="279"/>
    <x v="332"/>
    <x v="332"/>
  </r>
  <r>
    <x v="3"/>
    <x v="19"/>
    <x v="4"/>
    <x v="5456"/>
    <x v="10"/>
    <x v="5456"/>
    <x v="6515"/>
    <x v="6515"/>
  </r>
  <r>
    <x v="3"/>
    <x v="20"/>
    <x v="5"/>
    <x v="1949"/>
    <x v="20"/>
    <x v="1949"/>
    <x v="4130"/>
    <x v="4130"/>
  </r>
  <r>
    <x v="3"/>
    <x v="21"/>
    <x v="7"/>
    <x v="961"/>
    <x v="26"/>
    <x v="961"/>
    <x v="3343"/>
    <x v="3343"/>
  </r>
  <r>
    <x v="3"/>
    <x v="22"/>
    <x v="7"/>
    <x v="1997"/>
    <x v="26"/>
    <x v="1997"/>
    <x v="5877"/>
    <x v="5877"/>
  </r>
  <r>
    <x v="4"/>
    <x v="24"/>
    <x v="4"/>
    <x v="1983"/>
    <x v="13"/>
    <x v="1983"/>
    <x v="2643"/>
    <x v="2643"/>
  </r>
  <r>
    <x v="4"/>
    <x v="25"/>
    <x v="4"/>
    <x v="132"/>
    <x v="13"/>
    <x v="132"/>
    <x v="242"/>
    <x v="242"/>
  </r>
  <r>
    <x v="5"/>
    <x v="29"/>
    <x v="4"/>
    <x v="1736"/>
    <x v="15"/>
    <x v="1736"/>
    <x v="2460"/>
    <x v="2460"/>
  </r>
  <r>
    <x v="5"/>
    <x v="32"/>
    <x v="4"/>
    <x v="3249"/>
    <x v="15"/>
    <x v="3249"/>
    <x v="4609"/>
    <x v="4609"/>
  </r>
  <r>
    <x v="7"/>
    <x v="5"/>
    <x v="7"/>
    <x v="5551"/>
    <x v="29"/>
    <x v="5551"/>
    <x v="10127"/>
    <x v="10127"/>
  </r>
  <r>
    <x v="7"/>
    <x v="70"/>
    <x v="7"/>
    <x v="3459"/>
    <x v="29"/>
    <x v="3459"/>
    <x v="8974"/>
    <x v="8974"/>
  </r>
  <r>
    <x v="9"/>
    <x v="37"/>
    <x v="4"/>
    <x v="5279"/>
    <x v="17"/>
    <x v="5279"/>
    <x v="7880"/>
    <x v="7880"/>
  </r>
  <r>
    <x v="9"/>
    <x v="38"/>
    <x v="4"/>
    <x v="2149"/>
    <x v="17"/>
    <x v="2149"/>
    <x v="3946"/>
    <x v="3946"/>
  </r>
  <r>
    <x v="9"/>
    <x v="39"/>
    <x v="7"/>
    <x v="2936"/>
    <x v="31"/>
    <x v="2936"/>
    <x v="8799"/>
    <x v="8799"/>
  </r>
  <r>
    <x v="9"/>
    <x v="41"/>
    <x v="10"/>
    <x v="1297"/>
    <x v="40"/>
    <x v="1297"/>
    <x v="9286"/>
    <x v="9286"/>
  </r>
  <r>
    <x v="10"/>
    <x v="42"/>
    <x v="5"/>
    <x v="1576"/>
    <x v="27"/>
    <x v="1576"/>
    <x v="5237"/>
    <x v="5237"/>
  </r>
  <r>
    <x v="10"/>
    <x v="43"/>
    <x v="5"/>
    <x v="3117"/>
    <x v="27"/>
    <x v="3117"/>
    <x v="7916"/>
    <x v="7916"/>
  </r>
  <r>
    <x v="12"/>
    <x v="48"/>
    <x v="4"/>
    <x v="4640"/>
    <x v="22"/>
    <x v="4640"/>
    <x v="8033"/>
    <x v="8033"/>
  </r>
  <r>
    <x v="12"/>
    <x v="49"/>
    <x v="7"/>
    <x v="4342"/>
    <x v="33"/>
    <x v="4342"/>
    <x v="10167"/>
    <x v="10167"/>
  </r>
  <r>
    <x v="12"/>
    <x v="51"/>
    <x v="4"/>
    <x v="2700"/>
    <x v="22"/>
    <x v="2700"/>
    <x v="5760"/>
    <x v="5760"/>
  </r>
  <r>
    <x v="13"/>
    <x v="55"/>
    <x v="4"/>
    <x v="1250"/>
    <x v="23"/>
    <x v="1250"/>
    <x v="3134"/>
    <x v="3134"/>
  </r>
  <r>
    <x v="13"/>
    <x v="58"/>
    <x v="4"/>
    <x v="4039"/>
    <x v="23"/>
    <x v="4039"/>
    <x v="7732"/>
    <x v="7732"/>
  </r>
  <r>
    <x v="13"/>
    <x v="59"/>
    <x v="4"/>
    <x v="5853"/>
    <x v="23"/>
    <x v="5853"/>
    <x v="9238"/>
    <x v="9238"/>
  </r>
  <r>
    <x v="13"/>
    <x v="61"/>
    <x v="4"/>
    <x v="616"/>
    <x v="23"/>
    <x v="616"/>
    <x v="1762"/>
    <x v="1762"/>
  </r>
  <r>
    <x v="13"/>
    <x v="63"/>
    <x v="4"/>
    <x v="283"/>
    <x v="23"/>
    <x v="283"/>
    <x v="1035"/>
    <x v="1035"/>
  </r>
  <r>
    <x v="13"/>
    <x v="64"/>
    <x v="4"/>
    <x v="1818"/>
    <x v="23"/>
    <x v="1818"/>
    <x v="4316"/>
    <x v="4316"/>
  </r>
  <r>
    <x v="13"/>
    <x v="65"/>
    <x v="4"/>
    <x v="2449"/>
    <x v="23"/>
    <x v="2449"/>
    <x v="5611"/>
    <x v="5611"/>
  </r>
  <r>
    <x v="13"/>
    <x v="66"/>
    <x v="4"/>
    <x v="2007"/>
    <x v="23"/>
    <x v="2007"/>
    <x v="4739"/>
    <x v="4739"/>
  </r>
  <r>
    <x v="16"/>
    <x v="74"/>
    <x v="4"/>
    <x v="2899"/>
    <x v="2"/>
    <x v="2899"/>
    <x v="2082"/>
    <x v="2082"/>
  </r>
  <r>
    <x v="17"/>
    <x v="76"/>
    <x v="4"/>
    <x v="1375"/>
    <x v="4"/>
    <x v="1375"/>
    <x v="850"/>
    <x v="850"/>
  </r>
  <r>
    <x v="17"/>
    <x v="78"/>
    <x v="7"/>
    <x v="4688"/>
    <x v="18"/>
    <x v="4688"/>
    <x v="7666"/>
    <x v="7666"/>
  </r>
  <r>
    <x v="18"/>
    <x v="80"/>
    <x v="4"/>
    <x v="6400"/>
    <x v="5"/>
    <x v="6400"/>
    <x v="5752"/>
    <x v="5752"/>
  </r>
  <r>
    <x v="20"/>
    <x v="83"/>
    <x v="4"/>
    <x v="3695"/>
    <x v="7"/>
    <x v="3695"/>
    <x v="3659"/>
    <x v="3659"/>
  </r>
  <r>
    <x v="20"/>
    <x v="84"/>
    <x v="4"/>
    <x v="3862"/>
    <x v="7"/>
    <x v="3862"/>
    <x v="3842"/>
    <x v="3842"/>
  </r>
  <r>
    <x v="3"/>
    <x v="18"/>
    <x v="4"/>
    <x v="1559"/>
    <x v="10"/>
    <x v="1559"/>
    <x v="1878"/>
    <x v="1878"/>
  </r>
  <r>
    <x v="3"/>
    <x v="19"/>
    <x v="4"/>
    <x v="2398"/>
    <x v="10"/>
    <x v="2398"/>
    <x v="2994"/>
    <x v="2994"/>
  </r>
  <r>
    <x v="3"/>
    <x v="21"/>
    <x v="7"/>
    <x v="3570"/>
    <x v="26"/>
    <x v="3570"/>
    <x v="8176"/>
    <x v="8176"/>
  </r>
  <r>
    <x v="4"/>
    <x v="25"/>
    <x v="4"/>
    <x v="4536"/>
    <x v="13"/>
    <x v="4536"/>
    <x v="5926"/>
    <x v="5926"/>
  </r>
  <r>
    <x v="12"/>
    <x v="48"/>
    <x v="4"/>
    <x v="924"/>
    <x v="22"/>
    <x v="924"/>
    <x v="2278"/>
    <x v="2278"/>
  </r>
  <r>
    <x v="13"/>
    <x v="58"/>
    <x v="4"/>
    <x v="6444"/>
    <x v="23"/>
    <x v="6444"/>
    <x v="9624"/>
    <x v="9624"/>
  </r>
  <r>
    <x v="13"/>
    <x v="59"/>
    <x v="4"/>
    <x v="4631"/>
    <x v="23"/>
    <x v="4631"/>
    <x v="8237"/>
    <x v="8237"/>
  </r>
  <r>
    <x v="13"/>
    <x v="64"/>
    <x v="4"/>
    <x v="4048"/>
    <x v="23"/>
    <x v="4048"/>
    <x v="7741"/>
    <x v="7741"/>
  </r>
  <r>
    <x v="13"/>
    <x v="66"/>
    <x v="4"/>
    <x v="5967"/>
    <x v="23"/>
    <x v="5967"/>
    <x v="9318"/>
    <x v="9318"/>
  </r>
  <r>
    <x v="15"/>
    <x v="72"/>
    <x v="4"/>
    <x v="1347"/>
    <x v="0"/>
    <x v="1347"/>
    <x v="653"/>
    <x v="653"/>
  </r>
  <r>
    <x v="16"/>
    <x v="74"/>
    <x v="4"/>
    <x v="417"/>
    <x v="2"/>
    <x v="417"/>
    <x v="148"/>
    <x v="148"/>
  </r>
  <r>
    <x v="17"/>
    <x v="76"/>
    <x v="4"/>
    <x v="1543"/>
    <x v="4"/>
    <x v="1543"/>
    <x v="996"/>
    <x v="996"/>
  </r>
  <r>
    <x v="17"/>
    <x v="77"/>
    <x v="4"/>
    <x v="329"/>
    <x v="4"/>
    <x v="329"/>
    <x v="135"/>
    <x v="135"/>
  </r>
  <r>
    <x v="17"/>
    <x v="78"/>
    <x v="7"/>
    <x v="3907"/>
    <x v="18"/>
    <x v="3907"/>
    <x v="6879"/>
    <x v="6879"/>
  </r>
  <r>
    <x v="18"/>
    <x v="80"/>
    <x v="4"/>
    <x v="5724"/>
    <x v="5"/>
    <x v="5724"/>
    <x v="5181"/>
    <x v="5181"/>
  </r>
  <r>
    <x v="20"/>
    <x v="83"/>
    <x v="4"/>
    <x v="3524"/>
    <x v="7"/>
    <x v="3524"/>
    <x v="3471"/>
    <x v="3471"/>
  </r>
  <r>
    <x v="20"/>
    <x v="84"/>
    <x v="4"/>
    <x v="6425"/>
    <x v="7"/>
    <x v="6425"/>
    <x v="6256"/>
    <x v="6256"/>
  </r>
  <r>
    <x v="3"/>
    <x v="18"/>
    <x v="4"/>
    <x v="107"/>
    <x v="10"/>
    <x v="107"/>
    <x v="195"/>
    <x v="195"/>
  </r>
  <r>
    <x v="3"/>
    <x v="19"/>
    <x v="4"/>
    <x v="5243"/>
    <x v="10"/>
    <x v="5243"/>
    <x v="6340"/>
    <x v="6340"/>
  </r>
  <r>
    <x v="3"/>
    <x v="21"/>
    <x v="7"/>
    <x v="1916"/>
    <x v="26"/>
    <x v="1916"/>
    <x v="5711"/>
    <x v="5711"/>
  </r>
  <r>
    <x v="3"/>
    <x v="22"/>
    <x v="7"/>
    <x v="4815"/>
    <x v="26"/>
    <x v="4815"/>
    <x v="9372"/>
    <x v="9372"/>
  </r>
  <r>
    <x v="4"/>
    <x v="24"/>
    <x v="4"/>
    <x v="5609"/>
    <x v="13"/>
    <x v="5609"/>
    <x v="6942"/>
    <x v="6942"/>
  </r>
  <r>
    <x v="4"/>
    <x v="25"/>
    <x v="4"/>
    <x v="561"/>
    <x v="13"/>
    <x v="561"/>
    <x v="689"/>
    <x v="689"/>
  </r>
  <r>
    <x v="5"/>
    <x v="29"/>
    <x v="4"/>
    <x v="4175"/>
    <x v="15"/>
    <x v="4175"/>
    <x v="5816"/>
    <x v="5816"/>
  </r>
  <r>
    <x v="7"/>
    <x v="70"/>
    <x v="7"/>
    <x v="4237"/>
    <x v="29"/>
    <x v="4237"/>
    <x v="9677"/>
    <x v="9677"/>
  </r>
  <r>
    <x v="9"/>
    <x v="39"/>
    <x v="7"/>
    <x v="4216"/>
    <x v="31"/>
    <x v="4216"/>
    <x v="9875"/>
    <x v="9875"/>
  </r>
  <r>
    <x v="9"/>
    <x v="41"/>
    <x v="10"/>
    <x v="3295"/>
    <x v="40"/>
    <x v="3295"/>
    <x v="10404"/>
    <x v="10404"/>
  </r>
  <r>
    <x v="10"/>
    <x v="42"/>
    <x v="5"/>
    <x v="2870"/>
    <x v="27"/>
    <x v="2870"/>
    <x v="7613"/>
    <x v="7613"/>
  </r>
  <r>
    <x v="10"/>
    <x v="43"/>
    <x v="5"/>
    <x v="3659"/>
    <x v="27"/>
    <x v="3659"/>
    <x v="8510"/>
    <x v="8510"/>
  </r>
  <r>
    <x v="12"/>
    <x v="48"/>
    <x v="4"/>
    <x v="669"/>
    <x v="22"/>
    <x v="669"/>
    <x v="1745"/>
    <x v="1745"/>
  </r>
  <r>
    <x v="12"/>
    <x v="51"/>
    <x v="4"/>
    <x v="4201"/>
    <x v="22"/>
    <x v="4201"/>
    <x v="7672"/>
    <x v="7672"/>
  </r>
  <r>
    <x v="13"/>
    <x v="59"/>
    <x v="4"/>
    <x v="1751"/>
    <x v="23"/>
    <x v="1751"/>
    <x v="4167"/>
    <x v="4167"/>
  </r>
  <r>
    <x v="13"/>
    <x v="61"/>
    <x v="4"/>
    <x v="4752"/>
    <x v="23"/>
    <x v="4752"/>
    <x v="8341"/>
    <x v="8341"/>
  </r>
  <r>
    <x v="13"/>
    <x v="63"/>
    <x v="4"/>
    <x v="2538"/>
    <x v="23"/>
    <x v="2538"/>
    <x v="5750"/>
    <x v="5750"/>
  </r>
  <r>
    <x v="13"/>
    <x v="64"/>
    <x v="4"/>
    <x v="2738"/>
    <x v="23"/>
    <x v="2738"/>
    <x v="6052"/>
    <x v="6052"/>
  </r>
  <r>
    <x v="13"/>
    <x v="65"/>
    <x v="4"/>
    <x v="4899"/>
    <x v="23"/>
    <x v="4899"/>
    <x v="8458"/>
    <x v="8458"/>
  </r>
  <r>
    <x v="13"/>
    <x v="66"/>
    <x v="4"/>
    <x v="1505"/>
    <x v="23"/>
    <x v="1505"/>
    <x v="3651"/>
    <x v="3651"/>
  </r>
  <r>
    <x v="20"/>
    <x v="85"/>
    <x v="12"/>
    <x v="5957"/>
    <x v="43"/>
    <x v="5957"/>
    <x v="10734"/>
    <x v="10734"/>
  </r>
  <r>
    <x v="3"/>
    <x v="23"/>
    <x v="12"/>
    <x v="3662"/>
    <x v="44"/>
    <x v="3662"/>
    <x v="10690"/>
    <x v="10690"/>
  </r>
  <r>
    <x v="4"/>
    <x v="26"/>
    <x v="11"/>
    <x v="4970"/>
    <x v="41"/>
    <x v="4970"/>
    <x v="10670"/>
    <x v="10670"/>
  </r>
  <r>
    <x v="7"/>
    <x v="71"/>
    <x v="12"/>
    <x v="5306"/>
    <x v="45"/>
    <x v="5306"/>
    <x v="10766"/>
    <x v="10766"/>
  </r>
  <r>
    <x v="15"/>
    <x v="72"/>
    <x v="4"/>
    <x v="633"/>
    <x v="0"/>
    <x v="633"/>
    <x v="229"/>
    <x v="229"/>
  </r>
  <r>
    <x v="16"/>
    <x v="74"/>
    <x v="4"/>
    <x v="1739"/>
    <x v="2"/>
    <x v="1739"/>
    <x v="1050"/>
    <x v="1050"/>
  </r>
  <r>
    <x v="17"/>
    <x v="76"/>
    <x v="4"/>
    <x v="4323"/>
    <x v="4"/>
    <x v="4323"/>
    <x v="3566"/>
    <x v="3566"/>
  </r>
  <r>
    <x v="17"/>
    <x v="77"/>
    <x v="4"/>
    <x v="1237"/>
    <x v="4"/>
    <x v="1237"/>
    <x v="743"/>
    <x v="743"/>
  </r>
  <r>
    <x v="17"/>
    <x v="78"/>
    <x v="7"/>
    <x v="3940"/>
    <x v="18"/>
    <x v="3940"/>
    <x v="6917"/>
    <x v="6917"/>
  </r>
  <r>
    <x v="18"/>
    <x v="79"/>
    <x v="4"/>
    <x v="2381"/>
    <x v="5"/>
    <x v="2381"/>
    <x v="1916"/>
    <x v="1916"/>
  </r>
  <r>
    <x v="18"/>
    <x v="80"/>
    <x v="4"/>
    <x v="5851"/>
    <x v="5"/>
    <x v="5851"/>
    <x v="5304"/>
    <x v="5304"/>
  </r>
  <r>
    <x v="20"/>
    <x v="84"/>
    <x v="4"/>
    <x v="5482"/>
    <x v="7"/>
    <x v="5482"/>
    <x v="5530"/>
    <x v="5530"/>
  </r>
  <r>
    <x v="0"/>
    <x v="8"/>
    <x v="7"/>
    <x v="240"/>
    <x v="25"/>
    <x v="240"/>
    <x v="1053"/>
    <x v="1053"/>
  </r>
  <r>
    <x v="0"/>
    <x v="10"/>
    <x v="10"/>
    <x v="3275"/>
    <x v="35"/>
    <x v="3275"/>
    <x v="9956"/>
    <x v="9956"/>
  </r>
  <r>
    <x v="1"/>
    <x v="15"/>
    <x v="4"/>
    <x v="3349"/>
    <x v="8"/>
    <x v="3349"/>
    <x v="3684"/>
    <x v="3684"/>
  </r>
  <r>
    <x v="1"/>
    <x v="13"/>
    <x v="4"/>
    <x v="3498"/>
    <x v="8"/>
    <x v="3498"/>
    <x v="3855"/>
    <x v="3855"/>
  </r>
  <r>
    <x v="3"/>
    <x v="17"/>
    <x v="0"/>
    <x v="1158"/>
    <x v="1"/>
    <x v="1158"/>
    <x v="562"/>
    <x v="562"/>
  </r>
  <r>
    <x v="3"/>
    <x v="18"/>
    <x v="4"/>
    <x v="5803"/>
    <x v="10"/>
    <x v="5803"/>
    <x v="6843"/>
    <x v="6843"/>
  </r>
  <r>
    <x v="3"/>
    <x v="19"/>
    <x v="4"/>
    <x v="2147"/>
    <x v="10"/>
    <x v="2147"/>
    <x v="2684"/>
    <x v="2684"/>
  </r>
  <r>
    <x v="3"/>
    <x v="20"/>
    <x v="5"/>
    <x v="516"/>
    <x v="20"/>
    <x v="516"/>
    <x v="1307"/>
    <x v="1307"/>
  </r>
  <r>
    <x v="3"/>
    <x v="21"/>
    <x v="7"/>
    <x v="4218"/>
    <x v="26"/>
    <x v="4218"/>
    <x v="8829"/>
    <x v="8829"/>
  </r>
  <r>
    <x v="3"/>
    <x v="22"/>
    <x v="7"/>
    <x v="4109"/>
    <x v="26"/>
    <x v="4109"/>
    <x v="8722"/>
    <x v="8722"/>
  </r>
  <r>
    <x v="4"/>
    <x v="24"/>
    <x v="4"/>
    <x v="5589"/>
    <x v="13"/>
    <x v="5589"/>
    <x v="6919"/>
    <x v="6919"/>
  </r>
  <r>
    <x v="4"/>
    <x v="25"/>
    <x v="4"/>
    <x v="628"/>
    <x v="13"/>
    <x v="628"/>
    <x v="776"/>
    <x v="776"/>
  </r>
  <r>
    <x v="7"/>
    <x v="5"/>
    <x v="7"/>
    <x v="6435"/>
    <x v="29"/>
    <x v="6435"/>
    <x v="10275"/>
    <x v="10275"/>
  </r>
  <r>
    <x v="7"/>
    <x v="69"/>
    <x v="4"/>
    <x v="6439"/>
    <x v="16"/>
    <x v="6439"/>
    <x v="8227"/>
    <x v="8227"/>
  </r>
  <r>
    <x v="7"/>
    <x v="70"/>
    <x v="7"/>
    <x v="1755"/>
    <x v="29"/>
    <x v="1755"/>
    <x v="6397"/>
    <x v="6397"/>
  </r>
  <r>
    <x v="9"/>
    <x v="39"/>
    <x v="7"/>
    <x v="3871"/>
    <x v="31"/>
    <x v="3871"/>
    <x v="9741"/>
    <x v="9741"/>
  </r>
  <r>
    <x v="9"/>
    <x v="41"/>
    <x v="10"/>
    <x v="175"/>
    <x v="40"/>
    <x v="175"/>
    <x v="5135"/>
    <x v="5135"/>
  </r>
  <r>
    <x v="10"/>
    <x v="42"/>
    <x v="5"/>
    <x v="2596"/>
    <x v="27"/>
    <x v="2596"/>
    <x v="7226"/>
    <x v="7226"/>
  </r>
  <r>
    <x v="10"/>
    <x v="43"/>
    <x v="5"/>
    <x v="3235"/>
    <x v="27"/>
    <x v="3235"/>
    <x v="8051"/>
    <x v="8051"/>
  </r>
  <r>
    <x v="12"/>
    <x v="48"/>
    <x v="4"/>
    <x v="1794"/>
    <x v="22"/>
    <x v="1794"/>
    <x v="4015"/>
    <x v="4015"/>
  </r>
  <r>
    <x v="12"/>
    <x v="51"/>
    <x v="4"/>
    <x v="4923"/>
    <x v="22"/>
    <x v="4923"/>
    <x v="8261"/>
    <x v="8261"/>
  </r>
  <r>
    <x v="13"/>
    <x v="56"/>
    <x v="4"/>
    <x v="4142"/>
    <x v="23"/>
    <x v="4142"/>
    <x v="7821"/>
    <x v="7821"/>
  </r>
  <r>
    <x v="13"/>
    <x v="59"/>
    <x v="4"/>
    <x v="2358"/>
    <x v="23"/>
    <x v="2358"/>
    <x v="5460"/>
    <x v="5460"/>
  </r>
  <r>
    <x v="13"/>
    <x v="61"/>
    <x v="4"/>
    <x v="194"/>
    <x v="23"/>
    <x v="194"/>
    <x v="841"/>
    <x v="841"/>
  </r>
  <r>
    <x v="13"/>
    <x v="63"/>
    <x v="4"/>
    <x v="5514"/>
    <x v="23"/>
    <x v="5514"/>
    <x v="8979"/>
    <x v="8979"/>
  </r>
  <r>
    <x v="13"/>
    <x v="64"/>
    <x v="4"/>
    <x v="5869"/>
    <x v="23"/>
    <x v="5869"/>
    <x v="9250"/>
    <x v="9250"/>
  </r>
  <r>
    <x v="13"/>
    <x v="65"/>
    <x v="4"/>
    <x v="6291"/>
    <x v="23"/>
    <x v="6291"/>
    <x v="9523"/>
    <x v="9523"/>
  </r>
  <r>
    <x v="13"/>
    <x v="66"/>
    <x v="4"/>
    <x v="6219"/>
    <x v="23"/>
    <x v="6219"/>
    <x v="9481"/>
    <x v="9481"/>
  </r>
  <r>
    <x v="14"/>
    <x v="68"/>
    <x v="4"/>
    <x v="398"/>
    <x v="24"/>
    <x v="398"/>
    <x v="1376"/>
    <x v="1376"/>
  </r>
  <r>
    <x v="17"/>
    <x v="76"/>
    <x v="4"/>
    <x v="6251"/>
    <x v="4"/>
    <x v="6251"/>
    <x v="5339"/>
    <x v="5339"/>
  </r>
  <r>
    <x v="17"/>
    <x v="78"/>
    <x v="7"/>
    <x v="4961"/>
    <x v="18"/>
    <x v="4961"/>
    <x v="7862"/>
    <x v="7862"/>
  </r>
  <r>
    <x v="18"/>
    <x v="80"/>
    <x v="4"/>
    <x v="133"/>
    <x v="5"/>
    <x v="133"/>
    <x v="60"/>
    <x v="60"/>
  </r>
  <r>
    <x v="3"/>
    <x v="18"/>
    <x v="4"/>
    <x v="4319"/>
    <x v="10"/>
    <x v="4319"/>
    <x v="5462"/>
    <x v="5462"/>
  </r>
  <r>
    <x v="3"/>
    <x v="19"/>
    <x v="4"/>
    <x v="5637"/>
    <x v="10"/>
    <x v="5637"/>
    <x v="6684"/>
    <x v="6684"/>
  </r>
  <r>
    <x v="9"/>
    <x v="37"/>
    <x v="4"/>
    <x v="4770"/>
    <x v="17"/>
    <x v="4770"/>
    <x v="7473"/>
    <x v="7473"/>
  </r>
  <r>
    <x v="9"/>
    <x v="39"/>
    <x v="7"/>
    <x v="2998"/>
    <x v="31"/>
    <x v="2998"/>
    <x v="8893"/>
    <x v="8893"/>
  </r>
  <r>
    <x v="9"/>
    <x v="41"/>
    <x v="10"/>
    <x v="2559"/>
    <x v="40"/>
    <x v="2559"/>
    <x v="10280"/>
    <x v="10280"/>
  </r>
  <r>
    <x v="12"/>
    <x v="49"/>
    <x v="7"/>
    <x v="2289"/>
    <x v="33"/>
    <x v="2289"/>
    <x v="8575"/>
    <x v="8575"/>
  </r>
  <r>
    <x v="12"/>
    <x v="51"/>
    <x v="4"/>
    <x v="5310"/>
    <x v="22"/>
    <x v="5310"/>
    <x v="8570"/>
    <x v="8570"/>
  </r>
  <r>
    <x v="13"/>
    <x v="59"/>
    <x v="4"/>
    <x v="135"/>
    <x v="23"/>
    <x v="135"/>
    <x v="731"/>
    <x v="731"/>
  </r>
  <r>
    <x v="14"/>
    <x v="68"/>
    <x v="4"/>
    <x v="3226"/>
    <x v="24"/>
    <x v="3226"/>
    <x v="7037"/>
    <x v="7037"/>
  </r>
  <r>
    <x v="15"/>
    <x v="72"/>
    <x v="4"/>
    <x v="3866"/>
    <x v="0"/>
    <x v="3866"/>
    <x v="2706"/>
    <x v="2706"/>
  </r>
  <r>
    <x v="16"/>
    <x v="74"/>
    <x v="4"/>
    <x v="6146"/>
    <x v="2"/>
    <x v="6146"/>
    <x v="4904"/>
    <x v="4904"/>
  </r>
  <r>
    <x v="17"/>
    <x v="76"/>
    <x v="4"/>
    <x v="2753"/>
    <x v="4"/>
    <x v="2753"/>
    <x v="2112"/>
    <x v="2112"/>
  </r>
  <r>
    <x v="17"/>
    <x v="77"/>
    <x v="4"/>
    <x v="5895"/>
    <x v="4"/>
    <x v="5895"/>
    <x v="5023"/>
    <x v="5023"/>
  </r>
  <r>
    <x v="17"/>
    <x v="78"/>
    <x v="7"/>
    <x v="3589"/>
    <x v="18"/>
    <x v="3589"/>
    <x v="6475"/>
    <x v="6475"/>
  </r>
  <r>
    <x v="18"/>
    <x v="80"/>
    <x v="4"/>
    <x v="2391"/>
    <x v="5"/>
    <x v="2391"/>
    <x v="1923"/>
    <x v="1923"/>
  </r>
  <r>
    <x v="3"/>
    <x v="18"/>
    <x v="4"/>
    <x v="5887"/>
    <x v="10"/>
    <x v="5887"/>
    <x v="6905"/>
    <x v="6905"/>
  </r>
  <r>
    <x v="3"/>
    <x v="19"/>
    <x v="4"/>
    <x v="5449"/>
    <x v="10"/>
    <x v="5449"/>
    <x v="6504"/>
    <x v="6504"/>
  </r>
  <r>
    <x v="3"/>
    <x v="20"/>
    <x v="5"/>
    <x v="1938"/>
    <x v="20"/>
    <x v="1938"/>
    <x v="4097"/>
    <x v="4097"/>
  </r>
  <r>
    <x v="3"/>
    <x v="21"/>
    <x v="7"/>
    <x v="278"/>
    <x v="26"/>
    <x v="278"/>
    <x v="1497"/>
    <x v="1497"/>
  </r>
  <r>
    <x v="3"/>
    <x v="22"/>
    <x v="7"/>
    <x v="2513"/>
    <x v="26"/>
    <x v="2513"/>
    <x v="6783"/>
    <x v="6783"/>
  </r>
  <r>
    <x v="4"/>
    <x v="24"/>
    <x v="4"/>
    <x v="1299"/>
    <x v="13"/>
    <x v="1299"/>
    <x v="1675"/>
    <x v="1675"/>
  </r>
  <r>
    <x v="4"/>
    <x v="25"/>
    <x v="4"/>
    <x v="4160"/>
    <x v="13"/>
    <x v="4160"/>
    <x v="5563"/>
    <x v="5563"/>
  </r>
  <r>
    <x v="7"/>
    <x v="70"/>
    <x v="7"/>
    <x v="5327"/>
    <x v="29"/>
    <x v="5327"/>
    <x v="10069"/>
    <x v="10069"/>
  </r>
  <r>
    <x v="9"/>
    <x v="39"/>
    <x v="7"/>
    <x v="4987"/>
    <x v="31"/>
    <x v="4987"/>
    <x v="10130"/>
    <x v="10130"/>
  </r>
  <r>
    <x v="9"/>
    <x v="41"/>
    <x v="10"/>
    <x v="5335"/>
    <x v="40"/>
    <x v="5335"/>
    <x v="10520"/>
    <x v="10520"/>
  </r>
  <r>
    <x v="10"/>
    <x v="42"/>
    <x v="5"/>
    <x v="2260"/>
    <x v="27"/>
    <x v="2260"/>
    <x v="6642"/>
    <x v="6642"/>
  </r>
  <r>
    <x v="10"/>
    <x v="43"/>
    <x v="5"/>
    <x v="5480"/>
    <x v="27"/>
    <x v="5480"/>
    <x v="9843"/>
    <x v="9843"/>
  </r>
  <r>
    <x v="12"/>
    <x v="48"/>
    <x v="4"/>
    <x v="2249"/>
    <x v="22"/>
    <x v="2249"/>
    <x v="4960"/>
    <x v="4960"/>
  </r>
  <r>
    <x v="12"/>
    <x v="51"/>
    <x v="4"/>
    <x v="4631"/>
    <x v="22"/>
    <x v="4631"/>
    <x v="8027"/>
    <x v="8027"/>
  </r>
  <r>
    <x v="12"/>
    <x v="52"/>
    <x v="4"/>
    <x v="3449"/>
    <x v="22"/>
    <x v="3449"/>
    <x v="6817"/>
    <x v="6817"/>
  </r>
  <r>
    <x v="13"/>
    <x v="58"/>
    <x v="4"/>
    <x v="3890"/>
    <x v="23"/>
    <x v="3890"/>
    <x v="7599"/>
    <x v="7599"/>
  </r>
  <r>
    <x v="13"/>
    <x v="59"/>
    <x v="4"/>
    <x v="5822"/>
    <x v="23"/>
    <x v="5822"/>
    <x v="9215"/>
    <x v="9215"/>
  </r>
  <r>
    <x v="13"/>
    <x v="63"/>
    <x v="4"/>
    <x v="383"/>
    <x v="23"/>
    <x v="383"/>
    <x v="1233"/>
    <x v="1233"/>
  </r>
  <r>
    <x v="13"/>
    <x v="64"/>
    <x v="4"/>
    <x v="4927"/>
    <x v="23"/>
    <x v="4927"/>
    <x v="8482"/>
    <x v="8482"/>
  </r>
  <r>
    <x v="13"/>
    <x v="65"/>
    <x v="4"/>
    <x v="4431"/>
    <x v="23"/>
    <x v="4431"/>
    <x v="8073"/>
    <x v="8073"/>
  </r>
  <r>
    <x v="13"/>
    <x v="66"/>
    <x v="4"/>
    <x v="6369"/>
    <x v="23"/>
    <x v="6369"/>
    <x v="9577"/>
    <x v="9577"/>
  </r>
  <r>
    <x v="15"/>
    <x v="72"/>
    <x v="4"/>
    <x v="528"/>
    <x v="0"/>
    <x v="528"/>
    <x v="170"/>
    <x v="170"/>
  </r>
  <r>
    <x v="17"/>
    <x v="76"/>
    <x v="4"/>
    <x v="3727"/>
    <x v="4"/>
    <x v="3727"/>
    <x v="3044"/>
    <x v="3044"/>
  </r>
  <r>
    <x v="17"/>
    <x v="78"/>
    <x v="7"/>
    <x v="3944"/>
    <x v="18"/>
    <x v="3944"/>
    <x v="6922"/>
    <x v="6922"/>
  </r>
  <r>
    <x v="18"/>
    <x v="80"/>
    <x v="4"/>
    <x v="4724"/>
    <x v="5"/>
    <x v="4724"/>
    <x v="4186"/>
    <x v="4186"/>
  </r>
  <r>
    <x v="20"/>
    <x v="84"/>
    <x v="4"/>
    <x v="767"/>
    <x v="7"/>
    <x v="767"/>
    <x v="561"/>
    <x v="561"/>
  </r>
  <r>
    <x v="0"/>
    <x v="8"/>
    <x v="7"/>
    <x v="718"/>
    <x v="25"/>
    <x v="718"/>
    <x v="2160"/>
    <x v="2160"/>
  </r>
  <r>
    <x v="3"/>
    <x v="17"/>
    <x v="0"/>
    <x v="4104"/>
    <x v="1"/>
    <x v="4104"/>
    <x v="3071"/>
    <x v="3071"/>
  </r>
  <r>
    <x v="3"/>
    <x v="18"/>
    <x v="4"/>
    <x v="2491"/>
    <x v="10"/>
    <x v="2491"/>
    <x v="3094"/>
    <x v="3094"/>
  </r>
  <r>
    <x v="3"/>
    <x v="19"/>
    <x v="4"/>
    <x v="3280"/>
    <x v="10"/>
    <x v="3280"/>
    <x v="4115"/>
    <x v="4115"/>
  </r>
  <r>
    <x v="3"/>
    <x v="21"/>
    <x v="7"/>
    <x v="916"/>
    <x v="26"/>
    <x v="916"/>
    <x v="3231"/>
    <x v="3231"/>
  </r>
  <r>
    <x v="4"/>
    <x v="25"/>
    <x v="4"/>
    <x v="4684"/>
    <x v="13"/>
    <x v="4684"/>
    <x v="6068"/>
    <x v="6068"/>
  </r>
  <r>
    <x v="7"/>
    <x v="70"/>
    <x v="7"/>
    <x v="4895"/>
    <x v="29"/>
    <x v="4895"/>
    <x v="9933"/>
    <x v="9933"/>
  </r>
  <r>
    <x v="9"/>
    <x v="39"/>
    <x v="7"/>
    <x v="781"/>
    <x v="31"/>
    <x v="781"/>
    <x v="4251"/>
    <x v="4251"/>
  </r>
  <r>
    <x v="9"/>
    <x v="41"/>
    <x v="10"/>
    <x v="5708"/>
    <x v="40"/>
    <x v="5708"/>
    <x v="10535"/>
    <x v="10535"/>
  </r>
  <r>
    <x v="12"/>
    <x v="48"/>
    <x v="4"/>
    <x v="1689"/>
    <x v="22"/>
    <x v="1689"/>
    <x v="3817"/>
    <x v="3817"/>
  </r>
  <r>
    <x v="13"/>
    <x v="58"/>
    <x v="4"/>
    <x v="1116"/>
    <x v="23"/>
    <x v="1116"/>
    <x v="2831"/>
    <x v="2831"/>
  </r>
  <r>
    <x v="13"/>
    <x v="59"/>
    <x v="4"/>
    <x v="5224"/>
    <x v="23"/>
    <x v="5224"/>
    <x v="8745"/>
    <x v="8745"/>
  </r>
  <r>
    <x v="13"/>
    <x v="63"/>
    <x v="4"/>
    <x v="4152"/>
    <x v="23"/>
    <x v="4152"/>
    <x v="7827"/>
    <x v="7827"/>
  </r>
  <r>
    <x v="13"/>
    <x v="64"/>
    <x v="4"/>
    <x v="2913"/>
    <x v="23"/>
    <x v="2913"/>
    <x v="6317"/>
    <x v="6317"/>
  </r>
  <r>
    <x v="13"/>
    <x v="65"/>
    <x v="4"/>
    <x v="5336"/>
    <x v="23"/>
    <x v="5336"/>
    <x v="8836"/>
    <x v="8836"/>
  </r>
  <r>
    <x v="13"/>
    <x v="66"/>
    <x v="4"/>
    <x v="5561"/>
    <x v="23"/>
    <x v="5561"/>
    <x v="9022"/>
    <x v="9022"/>
  </r>
  <r>
    <x v="15"/>
    <x v="72"/>
    <x v="4"/>
    <x v="583"/>
    <x v="0"/>
    <x v="583"/>
    <x v="200"/>
    <x v="200"/>
  </r>
  <r>
    <x v="16"/>
    <x v="74"/>
    <x v="4"/>
    <x v="3018"/>
    <x v="2"/>
    <x v="3018"/>
    <x v="2182"/>
    <x v="2182"/>
  </r>
  <r>
    <x v="17"/>
    <x v="76"/>
    <x v="4"/>
    <x v="5788"/>
    <x v="4"/>
    <x v="5788"/>
    <x v="4914"/>
    <x v="4914"/>
  </r>
  <r>
    <x v="17"/>
    <x v="77"/>
    <x v="4"/>
    <x v="808"/>
    <x v="4"/>
    <x v="808"/>
    <x v="410"/>
    <x v="410"/>
  </r>
  <r>
    <x v="17"/>
    <x v="78"/>
    <x v="7"/>
    <x v="1378"/>
    <x v="18"/>
    <x v="1378"/>
    <x v="2801"/>
    <x v="2801"/>
  </r>
  <r>
    <x v="18"/>
    <x v="80"/>
    <x v="4"/>
    <x v="4771"/>
    <x v="5"/>
    <x v="4771"/>
    <x v="4243"/>
    <x v="4243"/>
  </r>
  <r>
    <x v="20"/>
    <x v="84"/>
    <x v="4"/>
    <x v="97"/>
    <x v="7"/>
    <x v="97"/>
    <x v="77"/>
    <x v="77"/>
  </r>
  <r>
    <x v="3"/>
    <x v="18"/>
    <x v="4"/>
    <x v="5057"/>
    <x v="10"/>
    <x v="5057"/>
    <x v="6161"/>
    <x v="6161"/>
  </r>
  <r>
    <x v="3"/>
    <x v="19"/>
    <x v="4"/>
    <x v="2749"/>
    <x v="10"/>
    <x v="2749"/>
    <x v="3446"/>
    <x v="3446"/>
  </r>
  <r>
    <x v="3"/>
    <x v="20"/>
    <x v="5"/>
    <x v="2046"/>
    <x v="20"/>
    <x v="2046"/>
    <x v="4357"/>
    <x v="4357"/>
  </r>
  <r>
    <x v="3"/>
    <x v="21"/>
    <x v="7"/>
    <x v="2302"/>
    <x v="26"/>
    <x v="2302"/>
    <x v="6432"/>
    <x v="6432"/>
  </r>
  <r>
    <x v="3"/>
    <x v="22"/>
    <x v="7"/>
    <x v="5662"/>
    <x v="26"/>
    <x v="5662"/>
    <x v="9803"/>
    <x v="9803"/>
  </r>
  <r>
    <x v="4"/>
    <x v="25"/>
    <x v="4"/>
    <x v="3344"/>
    <x v="13"/>
    <x v="3344"/>
    <x v="4483"/>
    <x v="4483"/>
  </r>
  <r>
    <x v="9"/>
    <x v="37"/>
    <x v="4"/>
    <x v="5314"/>
    <x v="17"/>
    <x v="5314"/>
    <x v="7904"/>
    <x v="7904"/>
  </r>
  <r>
    <x v="9"/>
    <x v="39"/>
    <x v="7"/>
    <x v="267"/>
    <x v="31"/>
    <x v="267"/>
    <x v="2379"/>
    <x v="2379"/>
  </r>
  <r>
    <x v="9"/>
    <x v="41"/>
    <x v="10"/>
    <x v="4177"/>
    <x v="40"/>
    <x v="4177"/>
    <x v="10466"/>
    <x v="10466"/>
  </r>
  <r>
    <x v="12"/>
    <x v="48"/>
    <x v="4"/>
    <x v="5454"/>
    <x v="22"/>
    <x v="5454"/>
    <x v="8684"/>
    <x v="8684"/>
  </r>
  <r>
    <x v="12"/>
    <x v="49"/>
    <x v="7"/>
    <x v="2159"/>
    <x v="33"/>
    <x v="2159"/>
    <x v="8401"/>
    <x v="8401"/>
  </r>
  <r>
    <x v="12"/>
    <x v="51"/>
    <x v="4"/>
    <x v="3057"/>
    <x v="22"/>
    <x v="3057"/>
    <x v="6276"/>
    <x v="6276"/>
  </r>
  <r>
    <x v="13"/>
    <x v="58"/>
    <x v="4"/>
    <x v="1430"/>
    <x v="23"/>
    <x v="1430"/>
    <x v="3504"/>
    <x v="3504"/>
  </r>
  <r>
    <x v="13"/>
    <x v="59"/>
    <x v="4"/>
    <x v="4357"/>
    <x v="23"/>
    <x v="4357"/>
    <x v="8010"/>
    <x v="8010"/>
  </r>
  <r>
    <x v="13"/>
    <x v="63"/>
    <x v="4"/>
    <x v="1516"/>
    <x v="23"/>
    <x v="1516"/>
    <x v="3680"/>
    <x v="3680"/>
  </r>
  <r>
    <x v="13"/>
    <x v="64"/>
    <x v="4"/>
    <x v="5471"/>
    <x v="23"/>
    <x v="5471"/>
    <x v="8936"/>
    <x v="8936"/>
  </r>
  <r>
    <x v="13"/>
    <x v="65"/>
    <x v="4"/>
    <x v="5839"/>
    <x v="23"/>
    <x v="5839"/>
    <x v="9226"/>
    <x v="9226"/>
  </r>
  <r>
    <x v="13"/>
    <x v="66"/>
    <x v="4"/>
    <x v="1731"/>
    <x v="23"/>
    <x v="1731"/>
    <x v="4122"/>
    <x v="4122"/>
  </r>
  <r>
    <x v="14"/>
    <x v="67"/>
    <x v="4"/>
    <x v="3558"/>
    <x v="24"/>
    <x v="3558"/>
    <x v="7449"/>
    <x v="7449"/>
  </r>
  <r>
    <x v="14"/>
    <x v="68"/>
    <x v="4"/>
    <x v="4326"/>
    <x v="24"/>
    <x v="4326"/>
    <x v="8187"/>
    <x v="8187"/>
  </r>
  <r>
    <x v="17"/>
    <x v="76"/>
    <x v="4"/>
    <x v="2171"/>
    <x v="4"/>
    <x v="2171"/>
    <x v="1586"/>
    <x v="1586"/>
  </r>
  <r>
    <x v="17"/>
    <x v="78"/>
    <x v="7"/>
    <x v="2562"/>
    <x v="18"/>
    <x v="2562"/>
    <x v="4966"/>
    <x v="4966"/>
  </r>
  <r>
    <x v="18"/>
    <x v="80"/>
    <x v="4"/>
    <x v="3740"/>
    <x v="5"/>
    <x v="3740"/>
    <x v="3285"/>
    <x v="3285"/>
  </r>
  <r>
    <x v="20"/>
    <x v="83"/>
    <x v="4"/>
    <x v="651"/>
    <x v="7"/>
    <x v="651"/>
    <x v="451"/>
    <x v="451"/>
  </r>
  <r>
    <x v="20"/>
    <x v="84"/>
    <x v="4"/>
    <x v="6119"/>
    <x v="7"/>
    <x v="6119"/>
    <x v="6033"/>
    <x v="6033"/>
  </r>
  <r>
    <x v="3"/>
    <x v="16"/>
    <x v="0"/>
    <x v="4923"/>
    <x v="1"/>
    <x v="4923"/>
    <x v="3762"/>
    <x v="3762"/>
  </r>
  <r>
    <x v="3"/>
    <x v="18"/>
    <x v="4"/>
    <x v="28"/>
    <x v="10"/>
    <x v="28"/>
    <x v="133"/>
    <x v="133"/>
  </r>
  <r>
    <x v="3"/>
    <x v="19"/>
    <x v="4"/>
    <x v="5454"/>
    <x v="10"/>
    <x v="5454"/>
    <x v="6512"/>
    <x v="6512"/>
  </r>
  <r>
    <x v="3"/>
    <x v="22"/>
    <x v="7"/>
    <x v="1553"/>
    <x v="26"/>
    <x v="1553"/>
    <x v="4849"/>
    <x v="4849"/>
  </r>
  <r>
    <x v="4"/>
    <x v="24"/>
    <x v="4"/>
    <x v="3725"/>
    <x v="13"/>
    <x v="3725"/>
    <x v="5015"/>
    <x v="5015"/>
  </r>
  <r>
    <x v="4"/>
    <x v="25"/>
    <x v="4"/>
    <x v="2624"/>
    <x v="13"/>
    <x v="2624"/>
    <x v="3489"/>
    <x v="3489"/>
  </r>
  <r>
    <x v="7"/>
    <x v="70"/>
    <x v="7"/>
    <x v="892"/>
    <x v="29"/>
    <x v="892"/>
    <x v="4064"/>
    <x v="4064"/>
  </r>
  <r>
    <x v="12"/>
    <x v="51"/>
    <x v="4"/>
    <x v="3611"/>
    <x v="22"/>
    <x v="3611"/>
    <x v="7036"/>
    <x v="7036"/>
  </r>
  <r>
    <x v="13"/>
    <x v="59"/>
    <x v="4"/>
    <x v="3042"/>
    <x v="23"/>
    <x v="3042"/>
    <x v="6501"/>
    <x v="6501"/>
  </r>
  <r>
    <x v="13"/>
    <x v="64"/>
    <x v="4"/>
    <x v="2915"/>
    <x v="23"/>
    <x v="2915"/>
    <x v="6321"/>
    <x v="6321"/>
  </r>
  <r>
    <x v="13"/>
    <x v="66"/>
    <x v="4"/>
    <x v="3348"/>
    <x v="23"/>
    <x v="3348"/>
    <x v="6954"/>
    <x v="6954"/>
  </r>
  <r>
    <x v="15"/>
    <x v="72"/>
    <x v="4"/>
    <x v="2502"/>
    <x v="0"/>
    <x v="2502"/>
    <x v="1543"/>
    <x v="1543"/>
  </r>
  <r>
    <x v="18"/>
    <x v="79"/>
    <x v="4"/>
    <x v="4735"/>
    <x v="5"/>
    <x v="4735"/>
    <x v="4197"/>
    <x v="4197"/>
  </r>
  <r>
    <x v="18"/>
    <x v="80"/>
    <x v="4"/>
    <x v="2738"/>
    <x v="5"/>
    <x v="2738"/>
    <x v="2276"/>
    <x v="2276"/>
  </r>
  <r>
    <x v="20"/>
    <x v="84"/>
    <x v="4"/>
    <x v="152"/>
    <x v="7"/>
    <x v="152"/>
    <x v="113"/>
    <x v="113"/>
  </r>
  <r>
    <x v="0"/>
    <x v="8"/>
    <x v="7"/>
    <x v="3757"/>
    <x v="25"/>
    <x v="3757"/>
    <x v="7709"/>
    <x v="7709"/>
  </r>
  <r>
    <x v="3"/>
    <x v="18"/>
    <x v="4"/>
    <x v="5798"/>
    <x v="10"/>
    <x v="5798"/>
    <x v="6837"/>
    <x v="6837"/>
  </r>
  <r>
    <x v="3"/>
    <x v="19"/>
    <x v="4"/>
    <x v="823"/>
    <x v="10"/>
    <x v="823"/>
    <x v="947"/>
    <x v="947"/>
  </r>
  <r>
    <x v="3"/>
    <x v="21"/>
    <x v="7"/>
    <x v="3738"/>
    <x v="26"/>
    <x v="3738"/>
    <x v="8362"/>
    <x v="8362"/>
  </r>
  <r>
    <x v="3"/>
    <x v="22"/>
    <x v="7"/>
    <x v="1946"/>
    <x v="26"/>
    <x v="1946"/>
    <x v="5780"/>
    <x v="5780"/>
  </r>
  <r>
    <x v="7"/>
    <x v="5"/>
    <x v="7"/>
    <x v="2594"/>
    <x v="29"/>
    <x v="2594"/>
    <x v="7882"/>
    <x v="7882"/>
  </r>
  <r>
    <x v="7"/>
    <x v="70"/>
    <x v="7"/>
    <x v="3930"/>
    <x v="29"/>
    <x v="3930"/>
    <x v="9476"/>
    <x v="9476"/>
  </r>
  <r>
    <x v="9"/>
    <x v="39"/>
    <x v="7"/>
    <x v="5867"/>
    <x v="31"/>
    <x v="5867"/>
    <x v="10285"/>
    <x v="10285"/>
  </r>
  <r>
    <x v="9"/>
    <x v="41"/>
    <x v="10"/>
    <x v="4150"/>
    <x v="40"/>
    <x v="4150"/>
    <x v="10462"/>
    <x v="10462"/>
  </r>
  <r>
    <x v="12"/>
    <x v="49"/>
    <x v="7"/>
    <x v="481"/>
    <x v="33"/>
    <x v="481"/>
    <x v="3793"/>
    <x v="3793"/>
  </r>
  <r>
    <x v="13"/>
    <x v="58"/>
    <x v="4"/>
    <x v="4805"/>
    <x v="23"/>
    <x v="4805"/>
    <x v="8392"/>
    <x v="8392"/>
  </r>
  <r>
    <x v="13"/>
    <x v="63"/>
    <x v="4"/>
    <x v="825"/>
    <x v="23"/>
    <x v="825"/>
    <x v="2256"/>
    <x v="2256"/>
  </r>
  <r>
    <x v="13"/>
    <x v="64"/>
    <x v="4"/>
    <x v="3200"/>
    <x v="23"/>
    <x v="3200"/>
    <x v="6745"/>
    <x v="6745"/>
  </r>
  <r>
    <x v="13"/>
    <x v="65"/>
    <x v="4"/>
    <x v="4045"/>
    <x v="23"/>
    <x v="4045"/>
    <x v="7740"/>
    <x v="7740"/>
  </r>
  <r>
    <x v="14"/>
    <x v="67"/>
    <x v="4"/>
    <x v="1038"/>
    <x v="24"/>
    <x v="1038"/>
    <x v="2847"/>
    <x v="2847"/>
  </r>
  <r>
    <x v="16"/>
    <x v="73"/>
    <x v="4"/>
    <x v="5240"/>
    <x v="2"/>
    <x v="5240"/>
    <x v="4097"/>
    <x v="4097"/>
  </r>
  <r>
    <x v="17"/>
    <x v="76"/>
    <x v="4"/>
    <x v="807"/>
    <x v="4"/>
    <x v="807"/>
    <x v="409"/>
    <x v="409"/>
  </r>
  <r>
    <x v="17"/>
    <x v="78"/>
    <x v="7"/>
    <x v="4252"/>
    <x v="18"/>
    <x v="4252"/>
    <x v="7269"/>
    <x v="7269"/>
  </r>
  <r>
    <x v="18"/>
    <x v="80"/>
    <x v="4"/>
    <x v="5883"/>
    <x v="5"/>
    <x v="5883"/>
    <x v="5329"/>
    <x v="5329"/>
  </r>
  <r>
    <x v="1"/>
    <x v="15"/>
    <x v="4"/>
    <x v="1409"/>
    <x v="8"/>
    <x v="1409"/>
    <x v="1380"/>
    <x v="1380"/>
  </r>
  <r>
    <x v="1"/>
    <x v="13"/>
    <x v="4"/>
    <x v="5934"/>
    <x v="8"/>
    <x v="5934"/>
    <x v="6359"/>
    <x v="6359"/>
  </r>
  <r>
    <x v="3"/>
    <x v="18"/>
    <x v="4"/>
    <x v="2007"/>
    <x v="10"/>
    <x v="2007"/>
    <x v="2513"/>
    <x v="2513"/>
  </r>
  <r>
    <x v="3"/>
    <x v="19"/>
    <x v="4"/>
    <x v="5884"/>
    <x v="10"/>
    <x v="5884"/>
    <x v="6900"/>
    <x v="6900"/>
  </r>
  <r>
    <x v="3"/>
    <x v="21"/>
    <x v="7"/>
    <x v="6059"/>
    <x v="26"/>
    <x v="6059"/>
    <x v="9926"/>
    <x v="9926"/>
  </r>
  <r>
    <x v="3"/>
    <x v="22"/>
    <x v="7"/>
    <x v="243"/>
    <x v="26"/>
    <x v="243"/>
    <x v="1393"/>
    <x v="1393"/>
  </r>
  <r>
    <x v="4"/>
    <x v="25"/>
    <x v="4"/>
    <x v="5228"/>
    <x v="13"/>
    <x v="5228"/>
    <x v="6588"/>
    <x v="6588"/>
  </r>
  <r>
    <x v="7"/>
    <x v="70"/>
    <x v="7"/>
    <x v="764"/>
    <x v="29"/>
    <x v="764"/>
    <x v="3681"/>
    <x v="3681"/>
  </r>
  <r>
    <x v="10"/>
    <x v="42"/>
    <x v="5"/>
    <x v="6246"/>
    <x v="27"/>
    <x v="6246"/>
    <x v="10068"/>
    <x v="10068"/>
  </r>
  <r>
    <x v="10"/>
    <x v="43"/>
    <x v="5"/>
    <x v="1675"/>
    <x v="27"/>
    <x v="1675"/>
    <x v="5484"/>
    <x v="5484"/>
  </r>
  <r>
    <x v="12"/>
    <x v="48"/>
    <x v="4"/>
    <x v="6461"/>
    <x v="22"/>
    <x v="6461"/>
    <x v="9431"/>
    <x v="9431"/>
  </r>
  <r>
    <x v="13"/>
    <x v="58"/>
    <x v="4"/>
    <x v="1219"/>
    <x v="23"/>
    <x v="1219"/>
    <x v="3065"/>
    <x v="3065"/>
  </r>
  <r>
    <x v="13"/>
    <x v="59"/>
    <x v="4"/>
    <x v="2478"/>
    <x v="23"/>
    <x v="2478"/>
    <x v="5662"/>
    <x v="5662"/>
  </r>
  <r>
    <x v="13"/>
    <x v="63"/>
    <x v="4"/>
    <x v="2855"/>
    <x v="23"/>
    <x v="2855"/>
    <x v="6233"/>
    <x v="6233"/>
  </r>
  <r>
    <x v="13"/>
    <x v="64"/>
    <x v="4"/>
    <x v="2615"/>
    <x v="23"/>
    <x v="2615"/>
    <x v="5862"/>
    <x v="5862"/>
  </r>
  <r>
    <x v="13"/>
    <x v="65"/>
    <x v="4"/>
    <x v="6045"/>
    <x v="23"/>
    <x v="6045"/>
    <x v="9374"/>
    <x v="9374"/>
  </r>
  <r>
    <x v="13"/>
    <x v="66"/>
    <x v="4"/>
    <x v="5812"/>
    <x v="23"/>
    <x v="5812"/>
    <x v="9207"/>
    <x v="9207"/>
  </r>
  <r>
    <x v="14"/>
    <x v="68"/>
    <x v="4"/>
    <x v="1194"/>
    <x v="24"/>
    <x v="1194"/>
    <x v="3191"/>
    <x v="3191"/>
  </r>
  <r>
    <x v="20"/>
    <x v="85"/>
    <x v="12"/>
    <x v="6060"/>
    <x v="43"/>
    <x v="6060"/>
    <x v="10737"/>
    <x v="10737"/>
  </r>
  <r>
    <x v="3"/>
    <x v="23"/>
    <x v="12"/>
    <x v="927"/>
    <x v="44"/>
    <x v="927"/>
    <x v="10590"/>
    <x v="10590"/>
  </r>
  <r>
    <x v="8"/>
    <x v="45"/>
    <x v="12"/>
    <x v="3221"/>
    <x v="46"/>
    <x v="3221"/>
    <x v="10721"/>
    <x v="10721"/>
  </r>
  <r>
    <x v="17"/>
    <x v="76"/>
    <x v="4"/>
    <x v="4994"/>
    <x v="4"/>
    <x v="4994"/>
    <x v="4161"/>
    <x v="4161"/>
  </r>
  <r>
    <x v="17"/>
    <x v="77"/>
    <x v="4"/>
    <x v="2223"/>
    <x v="4"/>
    <x v="2223"/>
    <x v="1633"/>
    <x v="1633"/>
  </r>
  <r>
    <x v="18"/>
    <x v="79"/>
    <x v="4"/>
    <x v="1592"/>
    <x v="5"/>
    <x v="1592"/>
    <x v="1144"/>
    <x v="1144"/>
  </r>
  <r>
    <x v="18"/>
    <x v="80"/>
    <x v="4"/>
    <x v="2"/>
    <x v="5"/>
    <x v="2"/>
    <x v="13"/>
    <x v="13"/>
  </r>
  <r>
    <x v="20"/>
    <x v="84"/>
    <x v="4"/>
    <x v="1223"/>
    <x v="7"/>
    <x v="1223"/>
    <x v="994"/>
    <x v="994"/>
  </r>
  <r>
    <x v="0"/>
    <x v="8"/>
    <x v="7"/>
    <x v="6247"/>
    <x v="25"/>
    <x v="6247"/>
    <x v="9670"/>
    <x v="9670"/>
  </r>
  <r>
    <x v="3"/>
    <x v="16"/>
    <x v="0"/>
    <x v="1986"/>
    <x v="1"/>
    <x v="1986"/>
    <x v="1226"/>
    <x v="1226"/>
  </r>
  <r>
    <x v="3"/>
    <x v="18"/>
    <x v="4"/>
    <x v="2163"/>
    <x v="10"/>
    <x v="2163"/>
    <x v="2699"/>
    <x v="2699"/>
  </r>
  <r>
    <x v="3"/>
    <x v="19"/>
    <x v="4"/>
    <x v="2673"/>
    <x v="10"/>
    <x v="2673"/>
    <x v="3343"/>
    <x v="3343"/>
  </r>
  <r>
    <x v="3"/>
    <x v="20"/>
    <x v="5"/>
    <x v="6083"/>
    <x v="20"/>
    <x v="6083"/>
    <x v="9002"/>
    <x v="9002"/>
  </r>
  <r>
    <x v="3"/>
    <x v="21"/>
    <x v="7"/>
    <x v="5180"/>
    <x v="26"/>
    <x v="5180"/>
    <x v="9645"/>
    <x v="9645"/>
  </r>
  <r>
    <x v="3"/>
    <x v="22"/>
    <x v="7"/>
    <x v="4004"/>
    <x v="26"/>
    <x v="4004"/>
    <x v="8600"/>
    <x v="8600"/>
  </r>
  <r>
    <x v="4"/>
    <x v="24"/>
    <x v="4"/>
    <x v="359"/>
    <x v="13"/>
    <x v="359"/>
    <x v="447"/>
    <x v="447"/>
  </r>
  <r>
    <x v="4"/>
    <x v="25"/>
    <x v="4"/>
    <x v="3353"/>
    <x v="13"/>
    <x v="3353"/>
    <x v="4494"/>
    <x v="4494"/>
  </r>
  <r>
    <x v="5"/>
    <x v="29"/>
    <x v="4"/>
    <x v="1960"/>
    <x v="15"/>
    <x v="1960"/>
    <x v="2779"/>
    <x v="2779"/>
  </r>
  <r>
    <x v="7"/>
    <x v="70"/>
    <x v="7"/>
    <x v="1819"/>
    <x v="29"/>
    <x v="1819"/>
    <x v="6524"/>
    <x v="6524"/>
  </r>
  <r>
    <x v="9"/>
    <x v="39"/>
    <x v="7"/>
    <x v="6370"/>
    <x v="31"/>
    <x v="6370"/>
    <x v="10336"/>
    <x v="10336"/>
  </r>
  <r>
    <x v="9"/>
    <x v="41"/>
    <x v="10"/>
    <x v="3"/>
    <x v="40"/>
    <x v="3"/>
    <x v="3942"/>
    <x v="3942"/>
  </r>
  <r>
    <x v="12"/>
    <x v="48"/>
    <x v="4"/>
    <x v="5308"/>
    <x v="22"/>
    <x v="5308"/>
    <x v="8565"/>
    <x v="8565"/>
  </r>
  <r>
    <x v="12"/>
    <x v="49"/>
    <x v="7"/>
    <x v="5014"/>
    <x v="33"/>
    <x v="5014"/>
    <x v="10290"/>
    <x v="10290"/>
  </r>
  <r>
    <x v="13"/>
    <x v="56"/>
    <x v="4"/>
    <x v="1112"/>
    <x v="23"/>
    <x v="1112"/>
    <x v="2821"/>
    <x v="2821"/>
  </r>
  <r>
    <x v="13"/>
    <x v="59"/>
    <x v="4"/>
    <x v="8"/>
    <x v="23"/>
    <x v="8"/>
    <x v="491"/>
    <x v="491"/>
  </r>
  <r>
    <x v="13"/>
    <x v="61"/>
    <x v="4"/>
    <x v="3105"/>
    <x v="23"/>
    <x v="3105"/>
    <x v="6598"/>
    <x v="6598"/>
  </r>
  <r>
    <x v="13"/>
    <x v="63"/>
    <x v="4"/>
    <x v="3719"/>
    <x v="23"/>
    <x v="3719"/>
    <x v="7423"/>
    <x v="7423"/>
  </r>
  <r>
    <x v="13"/>
    <x v="64"/>
    <x v="4"/>
    <x v="3903"/>
    <x v="23"/>
    <x v="3903"/>
    <x v="7610"/>
    <x v="7610"/>
  </r>
  <r>
    <x v="13"/>
    <x v="66"/>
    <x v="4"/>
    <x v="3562"/>
    <x v="23"/>
    <x v="3562"/>
    <x v="7239"/>
    <x v="7239"/>
  </r>
  <r>
    <x v="20"/>
    <x v="85"/>
    <x v="12"/>
    <x v="1948"/>
    <x v="43"/>
    <x v="1948"/>
    <x v="10601"/>
    <x v="10601"/>
  </r>
  <r>
    <x v="3"/>
    <x v="23"/>
    <x v="12"/>
    <x v="5992"/>
    <x v="44"/>
    <x v="5992"/>
    <x v="10760"/>
    <x v="10760"/>
  </r>
  <r>
    <x v="7"/>
    <x v="71"/>
    <x v="12"/>
    <x v="3403"/>
    <x v="45"/>
    <x v="3403"/>
    <x v="10718"/>
    <x v="10718"/>
  </r>
  <r>
    <x v="8"/>
    <x v="45"/>
    <x v="12"/>
    <x v="527"/>
    <x v="46"/>
    <x v="527"/>
    <x v="10587"/>
    <x v="10587"/>
  </r>
  <r>
    <x v="17"/>
    <x v="76"/>
    <x v="4"/>
    <x v="6171"/>
    <x v="4"/>
    <x v="6171"/>
    <x v="5278"/>
    <x v="5278"/>
  </r>
  <r>
    <x v="17"/>
    <x v="78"/>
    <x v="7"/>
    <x v="197"/>
    <x v="18"/>
    <x v="197"/>
    <x v="626"/>
    <x v="626"/>
  </r>
  <r>
    <x v="18"/>
    <x v="80"/>
    <x v="4"/>
    <x v="5188"/>
    <x v="5"/>
    <x v="5188"/>
    <x v="4648"/>
    <x v="4648"/>
  </r>
  <r>
    <x v="20"/>
    <x v="83"/>
    <x v="4"/>
    <x v="5456"/>
    <x v="7"/>
    <x v="5456"/>
    <x v="5507"/>
    <x v="5507"/>
  </r>
  <r>
    <x v="20"/>
    <x v="84"/>
    <x v="4"/>
    <x v="4827"/>
    <x v="7"/>
    <x v="4827"/>
    <x v="4844"/>
    <x v="4844"/>
  </r>
  <r>
    <x v="0"/>
    <x v="8"/>
    <x v="7"/>
    <x v="916"/>
    <x v="25"/>
    <x v="916"/>
    <x v="2634"/>
    <x v="2634"/>
  </r>
  <r>
    <x v="1"/>
    <x v="15"/>
    <x v="4"/>
    <x v="6423"/>
    <x v="8"/>
    <x v="6423"/>
    <x v="6742"/>
    <x v="6742"/>
  </r>
  <r>
    <x v="1"/>
    <x v="13"/>
    <x v="4"/>
    <x v="4520"/>
    <x v="8"/>
    <x v="4520"/>
    <x v="5036"/>
    <x v="5036"/>
  </r>
  <r>
    <x v="3"/>
    <x v="16"/>
    <x v="0"/>
    <x v="1896"/>
    <x v="1"/>
    <x v="1896"/>
    <x v="1148"/>
    <x v="1148"/>
  </r>
  <r>
    <x v="3"/>
    <x v="18"/>
    <x v="4"/>
    <x v="1195"/>
    <x v="10"/>
    <x v="1195"/>
    <x v="1385"/>
    <x v="1385"/>
  </r>
  <r>
    <x v="3"/>
    <x v="19"/>
    <x v="4"/>
    <x v="3790"/>
    <x v="10"/>
    <x v="3790"/>
    <x v="4797"/>
    <x v="4797"/>
  </r>
  <r>
    <x v="3"/>
    <x v="21"/>
    <x v="7"/>
    <x v="1107"/>
    <x v="26"/>
    <x v="1107"/>
    <x v="3694"/>
    <x v="3694"/>
  </r>
  <r>
    <x v="3"/>
    <x v="22"/>
    <x v="7"/>
    <x v="3831"/>
    <x v="26"/>
    <x v="3831"/>
    <x v="8448"/>
    <x v="8448"/>
  </r>
  <r>
    <x v="4"/>
    <x v="24"/>
    <x v="4"/>
    <x v="1876"/>
    <x v="13"/>
    <x v="1876"/>
    <x v="2497"/>
    <x v="2497"/>
  </r>
  <r>
    <x v="4"/>
    <x v="25"/>
    <x v="4"/>
    <x v="2337"/>
    <x v="13"/>
    <x v="2337"/>
    <x v="3118"/>
    <x v="3118"/>
  </r>
  <r>
    <x v="7"/>
    <x v="70"/>
    <x v="7"/>
    <x v="3661"/>
    <x v="29"/>
    <x v="3661"/>
    <x v="9212"/>
    <x v="9212"/>
  </r>
  <r>
    <x v="9"/>
    <x v="39"/>
    <x v="7"/>
    <x v="4019"/>
    <x v="31"/>
    <x v="4019"/>
    <x v="9798"/>
    <x v="9798"/>
  </r>
  <r>
    <x v="10"/>
    <x v="42"/>
    <x v="5"/>
    <x v="317"/>
    <x v="27"/>
    <x v="317"/>
    <x v="1751"/>
    <x v="1751"/>
  </r>
  <r>
    <x v="10"/>
    <x v="43"/>
    <x v="5"/>
    <x v="4982"/>
    <x v="27"/>
    <x v="4982"/>
    <x v="9668"/>
    <x v="9668"/>
  </r>
  <r>
    <x v="12"/>
    <x v="48"/>
    <x v="4"/>
    <x v="3502"/>
    <x v="22"/>
    <x v="3502"/>
    <x v="6880"/>
    <x v="6880"/>
  </r>
  <r>
    <x v="12"/>
    <x v="51"/>
    <x v="4"/>
    <x v="4855"/>
    <x v="22"/>
    <x v="4855"/>
    <x v="8207"/>
    <x v="8207"/>
  </r>
  <r>
    <x v="13"/>
    <x v="55"/>
    <x v="4"/>
    <x v="6168"/>
    <x v="23"/>
    <x v="6168"/>
    <x v="9449"/>
    <x v="9449"/>
  </r>
  <r>
    <x v="13"/>
    <x v="59"/>
    <x v="4"/>
    <x v="4250"/>
    <x v="23"/>
    <x v="4250"/>
    <x v="7919"/>
    <x v="7919"/>
  </r>
  <r>
    <x v="13"/>
    <x v="61"/>
    <x v="4"/>
    <x v="5208"/>
    <x v="23"/>
    <x v="5208"/>
    <x v="8729"/>
    <x v="8729"/>
  </r>
  <r>
    <x v="13"/>
    <x v="63"/>
    <x v="4"/>
    <x v="496"/>
    <x v="23"/>
    <x v="496"/>
    <x v="1480"/>
    <x v="1480"/>
  </r>
  <r>
    <x v="13"/>
    <x v="64"/>
    <x v="4"/>
    <x v="5602"/>
    <x v="23"/>
    <x v="5602"/>
    <x v="9048"/>
    <x v="9048"/>
  </r>
  <r>
    <x v="13"/>
    <x v="66"/>
    <x v="4"/>
    <x v="1991"/>
    <x v="23"/>
    <x v="1991"/>
    <x v="4706"/>
    <x v="4706"/>
  </r>
  <r>
    <x v="16"/>
    <x v="74"/>
    <x v="4"/>
    <x v="3558"/>
    <x v="2"/>
    <x v="3558"/>
    <x v="2665"/>
    <x v="2665"/>
  </r>
  <r>
    <x v="17"/>
    <x v="76"/>
    <x v="4"/>
    <x v="2103"/>
    <x v="4"/>
    <x v="2103"/>
    <x v="1514"/>
    <x v="1514"/>
  </r>
  <r>
    <x v="17"/>
    <x v="77"/>
    <x v="4"/>
    <x v="5849"/>
    <x v="4"/>
    <x v="5849"/>
    <x v="4973"/>
    <x v="4973"/>
  </r>
  <r>
    <x v="17"/>
    <x v="78"/>
    <x v="7"/>
    <x v="1590"/>
    <x v="18"/>
    <x v="1590"/>
    <x v="3193"/>
    <x v="3193"/>
  </r>
  <r>
    <x v="18"/>
    <x v="80"/>
    <x v="4"/>
    <x v="2784"/>
    <x v="5"/>
    <x v="2784"/>
    <x v="2334"/>
    <x v="2334"/>
  </r>
  <r>
    <x v="20"/>
    <x v="83"/>
    <x v="4"/>
    <x v="670"/>
    <x v="7"/>
    <x v="670"/>
    <x v="463"/>
    <x v="463"/>
  </r>
  <r>
    <x v="3"/>
    <x v="18"/>
    <x v="4"/>
    <x v="579"/>
    <x v="10"/>
    <x v="579"/>
    <x v="638"/>
    <x v="638"/>
  </r>
  <r>
    <x v="3"/>
    <x v="19"/>
    <x v="4"/>
    <x v="6048"/>
    <x v="10"/>
    <x v="6048"/>
    <x v="7042"/>
    <x v="7042"/>
  </r>
  <r>
    <x v="3"/>
    <x v="21"/>
    <x v="7"/>
    <x v="703"/>
    <x v="26"/>
    <x v="703"/>
    <x v="2672"/>
    <x v="2672"/>
  </r>
  <r>
    <x v="4"/>
    <x v="24"/>
    <x v="4"/>
    <x v="3277"/>
    <x v="13"/>
    <x v="3277"/>
    <x v="4392"/>
    <x v="4392"/>
  </r>
  <r>
    <x v="4"/>
    <x v="25"/>
    <x v="4"/>
    <x v="201"/>
    <x v="13"/>
    <x v="201"/>
    <x v="307"/>
    <x v="307"/>
  </r>
  <r>
    <x v="7"/>
    <x v="5"/>
    <x v="7"/>
    <x v="5535"/>
    <x v="29"/>
    <x v="5535"/>
    <x v="10124"/>
    <x v="10124"/>
  </r>
  <r>
    <x v="7"/>
    <x v="70"/>
    <x v="7"/>
    <x v="5401"/>
    <x v="29"/>
    <x v="5401"/>
    <x v="10088"/>
    <x v="10088"/>
  </r>
  <r>
    <x v="13"/>
    <x v="59"/>
    <x v="4"/>
    <x v="2498"/>
    <x v="23"/>
    <x v="2498"/>
    <x v="5682"/>
    <x v="5682"/>
  </r>
  <r>
    <x v="13"/>
    <x v="63"/>
    <x v="4"/>
    <x v="3517"/>
    <x v="23"/>
    <x v="3517"/>
    <x v="7167"/>
    <x v="7167"/>
  </r>
  <r>
    <x v="13"/>
    <x v="64"/>
    <x v="4"/>
    <x v="1095"/>
    <x v="23"/>
    <x v="1095"/>
    <x v="2793"/>
    <x v="2793"/>
  </r>
  <r>
    <x v="13"/>
    <x v="65"/>
    <x v="4"/>
    <x v="3992"/>
    <x v="23"/>
    <x v="3992"/>
    <x v="7691"/>
    <x v="7691"/>
  </r>
  <r>
    <x v="13"/>
    <x v="66"/>
    <x v="4"/>
    <x v="746"/>
    <x v="23"/>
    <x v="746"/>
    <x v="2077"/>
    <x v="2077"/>
  </r>
  <r>
    <x v="15"/>
    <x v="72"/>
    <x v="4"/>
    <x v="2132"/>
    <x v="0"/>
    <x v="2132"/>
    <x v="1254"/>
    <x v="1254"/>
  </r>
  <r>
    <x v="17"/>
    <x v="76"/>
    <x v="4"/>
    <x v="2286"/>
    <x v="4"/>
    <x v="2286"/>
    <x v="1693"/>
    <x v="1693"/>
  </r>
  <r>
    <x v="17"/>
    <x v="77"/>
    <x v="4"/>
    <x v="644"/>
    <x v="4"/>
    <x v="644"/>
    <x v="315"/>
    <x v="315"/>
  </r>
  <r>
    <x v="17"/>
    <x v="78"/>
    <x v="7"/>
    <x v="381"/>
    <x v="18"/>
    <x v="381"/>
    <x v="934"/>
    <x v="934"/>
  </r>
  <r>
    <x v="18"/>
    <x v="79"/>
    <x v="4"/>
    <x v="4502"/>
    <x v="5"/>
    <x v="4502"/>
    <x v="3972"/>
    <x v="3972"/>
  </r>
  <r>
    <x v="18"/>
    <x v="80"/>
    <x v="4"/>
    <x v="5569"/>
    <x v="5"/>
    <x v="5569"/>
    <x v="5020"/>
    <x v="5020"/>
  </r>
  <r>
    <x v="20"/>
    <x v="84"/>
    <x v="4"/>
    <x v="3517"/>
    <x v="7"/>
    <x v="3517"/>
    <x v="3462"/>
    <x v="3462"/>
  </r>
  <r>
    <x v="0"/>
    <x v="8"/>
    <x v="7"/>
    <x v="4333"/>
    <x v="25"/>
    <x v="4333"/>
    <x v="8228"/>
    <x v="8228"/>
  </r>
  <r>
    <x v="1"/>
    <x v="15"/>
    <x v="4"/>
    <x v="3142"/>
    <x v="8"/>
    <x v="3142"/>
    <x v="3460"/>
    <x v="3460"/>
  </r>
  <r>
    <x v="1"/>
    <x v="13"/>
    <x v="4"/>
    <x v="2664"/>
    <x v="8"/>
    <x v="2664"/>
    <x v="2872"/>
    <x v="2872"/>
  </r>
  <r>
    <x v="3"/>
    <x v="16"/>
    <x v="0"/>
    <x v="1508"/>
    <x v="1"/>
    <x v="1508"/>
    <x v="826"/>
    <x v="826"/>
  </r>
  <r>
    <x v="3"/>
    <x v="18"/>
    <x v="4"/>
    <x v="2958"/>
    <x v="10"/>
    <x v="2958"/>
    <x v="3721"/>
    <x v="3721"/>
  </r>
  <r>
    <x v="3"/>
    <x v="19"/>
    <x v="4"/>
    <x v="5367"/>
    <x v="10"/>
    <x v="5367"/>
    <x v="6447"/>
    <x v="6447"/>
  </r>
  <r>
    <x v="3"/>
    <x v="20"/>
    <x v="5"/>
    <x v="5156"/>
    <x v="20"/>
    <x v="5156"/>
    <x v="8289"/>
    <x v="8289"/>
  </r>
  <r>
    <x v="3"/>
    <x v="21"/>
    <x v="7"/>
    <x v="876"/>
    <x v="26"/>
    <x v="876"/>
    <x v="3129"/>
    <x v="3129"/>
  </r>
  <r>
    <x v="3"/>
    <x v="22"/>
    <x v="7"/>
    <x v="4036"/>
    <x v="26"/>
    <x v="4036"/>
    <x v="8632"/>
    <x v="8632"/>
  </r>
  <r>
    <x v="4"/>
    <x v="25"/>
    <x v="4"/>
    <x v="4994"/>
    <x v="13"/>
    <x v="4994"/>
    <x v="6363"/>
    <x v="6363"/>
  </r>
  <r>
    <x v="5"/>
    <x v="29"/>
    <x v="4"/>
    <x v="3932"/>
    <x v="15"/>
    <x v="3932"/>
    <x v="5571"/>
    <x v="5571"/>
  </r>
  <r>
    <x v="5"/>
    <x v="30"/>
    <x v="7"/>
    <x v="114"/>
    <x v="28"/>
    <x v="114"/>
    <x v="1255"/>
    <x v="1255"/>
  </r>
  <r>
    <x v="7"/>
    <x v="5"/>
    <x v="7"/>
    <x v="309"/>
    <x v="29"/>
    <x v="309"/>
    <x v="2158"/>
    <x v="2158"/>
  </r>
  <r>
    <x v="7"/>
    <x v="69"/>
    <x v="4"/>
    <x v="2546"/>
    <x v="16"/>
    <x v="2546"/>
    <x v="4050"/>
    <x v="4050"/>
  </r>
  <r>
    <x v="7"/>
    <x v="70"/>
    <x v="7"/>
    <x v="5424"/>
    <x v="29"/>
    <x v="5424"/>
    <x v="10094"/>
    <x v="10094"/>
  </r>
  <r>
    <x v="9"/>
    <x v="37"/>
    <x v="4"/>
    <x v="6239"/>
    <x v="17"/>
    <x v="6239"/>
    <x v="8548"/>
    <x v="8548"/>
  </r>
  <r>
    <x v="9"/>
    <x v="39"/>
    <x v="7"/>
    <x v="5181"/>
    <x v="31"/>
    <x v="5181"/>
    <x v="10173"/>
    <x v="10173"/>
  </r>
  <r>
    <x v="9"/>
    <x v="41"/>
    <x v="10"/>
    <x v="3930"/>
    <x v="40"/>
    <x v="3930"/>
    <x v="10450"/>
    <x v="10450"/>
  </r>
  <r>
    <x v="10"/>
    <x v="42"/>
    <x v="5"/>
    <x v="114"/>
    <x v="27"/>
    <x v="114"/>
    <x v="1161"/>
    <x v="1161"/>
  </r>
  <r>
    <x v="10"/>
    <x v="43"/>
    <x v="5"/>
    <x v="1874"/>
    <x v="27"/>
    <x v="1874"/>
    <x v="5892"/>
    <x v="5892"/>
  </r>
  <r>
    <x v="12"/>
    <x v="48"/>
    <x v="4"/>
    <x v="3524"/>
    <x v="22"/>
    <x v="3524"/>
    <x v="6907"/>
    <x v="6907"/>
  </r>
  <r>
    <x v="12"/>
    <x v="49"/>
    <x v="7"/>
    <x v="656"/>
    <x v="33"/>
    <x v="656"/>
    <x v="4548"/>
    <x v="4548"/>
  </r>
  <r>
    <x v="12"/>
    <x v="51"/>
    <x v="4"/>
    <x v="343"/>
    <x v="22"/>
    <x v="343"/>
    <x v="1062"/>
    <x v="1062"/>
  </r>
  <r>
    <x v="12"/>
    <x v="52"/>
    <x v="4"/>
    <x v="3382"/>
    <x v="22"/>
    <x v="3382"/>
    <x v="6728"/>
    <x v="6728"/>
  </r>
  <r>
    <x v="13"/>
    <x v="55"/>
    <x v="4"/>
    <x v="3888"/>
    <x v="23"/>
    <x v="3888"/>
    <x v="7595"/>
    <x v="7595"/>
  </r>
  <r>
    <x v="13"/>
    <x v="56"/>
    <x v="4"/>
    <x v="2687"/>
    <x v="23"/>
    <x v="2687"/>
    <x v="5966"/>
    <x v="5966"/>
  </r>
  <r>
    <x v="13"/>
    <x v="58"/>
    <x v="4"/>
    <x v="2991"/>
    <x v="23"/>
    <x v="2991"/>
    <x v="6435"/>
    <x v="6435"/>
  </r>
  <r>
    <x v="13"/>
    <x v="59"/>
    <x v="4"/>
    <x v="4964"/>
    <x v="23"/>
    <x v="4964"/>
    <x v="8506"/>
    <x v="8506"/>
  </r>
  <r>
    <x v="13"/>
    <x v="61"/>
    <x v="4"/>
    <x v="6279"/>
    <x v="23"/>
    <x v="6279"/>
    <x v="9519"/>
    <x v="9519"/>
  </r>
  <r>
    <x v="13"/>
    <x v="63"/>
    <x v="4"/>
    <x v="83"/>
    <x v="23"/>
    <x v="83"/>
    <x v="645"/>
    <x v="645"/>
  </r>
  <r>
    <x v="13"/>
    <x v="64"/>
    <x v="4"/>
    <x v="2611"/>
    <x v="23"/>
    <x v="2611"/>
    <x v="5858"/>
    <x v="5858"/>
  </r>
  <r>
    <x v="13"/>
    <x v="65"/>
    <x v="4"/>
    <x v="1180"/>
    <x v="23"/>
    <x v="1180"/>
    <x v="2984"/>
    <x v="2984"/>
  </r>
  <r>
    <x v="13"/>
    <x v="66"/>
    <x v="4"/>
    <x v="3324"/>
    <x v="23"/>
    <x v="3324"/>
    <x v="6911"/>
    <x v="6911"/>
  </r>
  <r>
    <x v="14"/>
    <x v="67"/>
    <x v="4"/>
    <x v="2512"/>
    <x v="24"/>
    <x v="2512"/>
    <x v="5936"/>
    <x v="5936"/>
  </r>
  <r>
    <x v="17"/>
    <x v="76"/>
    <x v="4"/>
    <x v="5656"/>
    <x v="4"/>
    <x v="5656"/>
    <x v="4778"/>
    <x v="4778"/>
  </r>
  <r>
    <x v="18"/>
    <x v="80"/>
    <x v="4"/>
    <x v="5943"/>
    <x v="5"/>
    <x v="5943"/>
    <x v="5382"/>
    <x v="5382"/>
  </r>
  <r>
    <x v="20"/>
    <x v="84"/>
    <x v="4"/>
    <x v="1175"/>
    <x v="7"/>
    <x v="1175"/>
    <x v="939"/>
    <x v="939"/>
  </r>
  <r>
    <x v="3"/>
    <x v="18"/>
    <x v="4"/>
    <x v="5986"/>
    <x v="10"/>
    <x v="5986"/>
    <x v="7003"/>
    <x v="7003"/>
  </r>
  <r>
    <x v="3"/>
    <x v="19"/>
    <x v="4"/>
    <x v="1297"/>
    <x v="10"/>
    <x v="1297"/>
    <x v="1527"/>
    <x v="1527"/>
  </r>
  <r>
    <x v="3"/>
    <x v="20"/>
    <x v="5"/>
    <x v="898"/>
    <x v="20"/>
    <x v="898"/>
    <x v="2101"/>
    <x v="2101"/>
  </r>
  <r>
    <x v="4"/>
    <x v="25"/>
    <x v="4"/>
    <x v="137"/>
    <x v="13"/>
    <x v="137"/>
    <x v="247"/>
    <x v="247"/>
  </r>
  <r>
    <x v="7"/>
    <x v="70"/>
    <x v="7"/>
    <x v="2254"/>
    <x v="29"/>
    <x v="2254"/>
    <x v="7416"/>
    <x v="7416"/>
  </r>
  <r>
    <x v="9"/>
    <x v="39"/>
    <x v="7"/>
    <x v="5105"/>
    <x v="31"/>
    <x v="5105"/>
    <x v="10160"/>
    <x v="10160"/>
  </r>
  <r>
    <x v="12"/>
    <x v="48"/>
    <x v="4"/>
    <x v="6246"/>
    <x v="22"/>
    <x v="6246"/>
    <x v="9283"/>
    <x v="9283"/>
  </r>
  <r>
    <x v="13"/>
    <x v="59"/>
    <x v="4"/>
    <x v="141"/>
    <x v="23"/>
    <x v="141"/>
    <x v="740"/>
    <x v="740"/>
  </r>
  <r>
    <x v="17"/>
    <x v="76"/>
    <x v="4"/>
    <x v="2687"/>
    <x v="4"/>
    <x v="2687"/>
    <x v="2057"/>
    <x v="2057"/>
  </r>
  <r>
    <x v="18"/>
    <x v="80"/>
    <x v="4"/>
    <x v="3205"/>
    <x v="5"/>
    <x v="3205"/>
    <x v="2750"/>
    <x v="2750"/>
  </r>
  <r>
    <x v="20"/>
    <x v="84"/>
    <x v="4"/>
    <x v="3196"/>
    <x v="7"/>
    <x v="3196"/>
    <x v="3130"/>
    <x v="3130"/>
  </r>
  <r>
    <x v="0"/>
    <x v="8"/>
    <x v="7"/>
    <x v="2296"/>
    <x v="25"/>
    <x v="2296"/>
    <x v="5656"/>
    <x v="5656"/>
  </r>
  <r>
    <x v="3"/>
    <x v="16"/>
    <x v="0"/>
    <x v="5285"/>
    <x v="1"/>
    <x v="5285"/>
    <x v="4052"/>
    <x v="4052"/>
  </r>
  <r>
    <x v="3"/>
    <x v="18"/>
    <x v="4"/>
    <x v="6179"/>
    <x v="10"/>
    <x v="6179"/>
    <x v="7147"/>
    <x v="7147"/>
  </r>
  <r>
    <x v="3"/>
    <x v="19"/>
    <x v="4"/>
    <x v="3112"/>
    <x v="10"/>
    <x v="3112"/>
    <x v="3908"/>
    <x v="3908"/>
  </r>
  <r>
    <x v="4"/>
    <x v="25"/>
    <x v="4"/>
    <x v="6183"/>
    <x v="13"/>
    <x v="6183"/>
    <x v="7409"/>
    <x v="7409"/>
  </r>
  <r>
    <x v="7"/>
    <x v="70"/>
    <x v="7"/>
    <x v="1823"/>
    <x v="29"/>
    <x v="1823"/>
    <x v="6535"/>
    <x v="6535"/>
  </r>
  <r>
    <x v="13"/>
    <x v="58"/>
    <x v="4"/>
    <x v="4333"/>
    <x v="23"/>
    <x v="4333"/>
    <x v="7992"/>
    <x v="7992"/>
  </r>
  <r>
    <x v="13"/>
    <x v="59"/>
    <x v="4"/>
    <x v="4826"/>
    <x v="23"/>
    <x v="4826"/>
    <x v="8409"/>
    <x v="8409"/>
  </r>
  <r>
    <x v="13"/>
    <x v="63"/>
    <x v="4"/>
    <x v="257"/>
    <x v="23"/>
    <x v="257"/>
    <x v="975"/>
    <x v="975"/>
  </r>
  <r>
    <x v="13"/>
    <x v="64"/>
    <x v="4"/>
    <x v="3932"/>
    <x v="23"/>
    <x v="3932"/>
    <x v="7644"/>
    <x v="7644"/>
  </r>
  <r>
    <x v="3"/>
    <x v="23"/>
    <x v="12"/>
    <x v="2330"/>
    <x v="44"/>
    <x v="2330"/>
    <x v="10637"/>
    <x v="10637"/>
  </r>
  <r>
    <x v="7"/>
    <x v="71"/>
    <x v="12"/>
    <x v="3244"/>
    <x v="45"/>
    <x v="3244"/>
    <x v="10707"/>
    <x v="10707"/>
  </r>
  <r>
    <x v="8"/>
    <x v="45"/>
    <x v="12"/>
    <x v="5449"/>
    <x v="46"/>
    <x v="5449"/>
    <x v="10774"/>
    <x v="10774"/>
  </r>
  <r>
    <x v="15"/>
    <x v="72"/>
    <x v="4"/>
    <x v="2477"/>
    <x v="0"/>
    <x v="2477"/>
    <x v="1525"/>
    <x v="1525"/>
  </r>
  <r>
    <x v="17"/>
    <x v="76"/>
    <x v="4"/>
    <x v="4857"/>
    <x v="4"/>
    <x v="4857"/>
    <x v="4035"/>
    <x v="4035"/>
  </r>
  <r>
    <x v="17"/>
    <x v="77"/>
    <x v="4"/>
    <x v="391"/>
    <x v="4"/>
    <x v="391"/>
    <x v="167"/>
    <x v="167"/>
  </r>
  <r>
    <x v="17"/>
    <x v="78"/>
    <x v="7"/>
    <x v="3745"/>
    <x v="18"/>
    <x v="3745"/>
    <x v="6685"/>
    <x v="6685"/>
  </r>
  <r>
    <x v="18"/>
    <x v="79"/>
    <x v="4"/>
    <x v="4067"/>
    <x v="5"/>
    <x v="4067"/>
    <x v="3575"/>
    <x v="3575"/>
  </r>
  <r>
    <x v="20"/>
    <x v="84"/>
    <x v="4"/>
    <x v="4793"/>
    <x v="7"/>
    <x v="4793"/>
    <x v="4808"/>
    <x v="4808"/>
  </r>
  <r>
    <x v="0"/>
    <x v="8"/>
    <x v="7"/>
    <x v="1069"/>
    <x v="25"/>
    <x v="1069"/>
    <x v="2944"/>
    <x v="2944"/>
  </r>
  <r>
    <x v="1"/>
    <x v="15"/>
    <x v="4"/>
    <x v="4164"/>
    <x v="8"/>
    <x v="4164"/>
    <x v="4620"/>
    <x v="4620"/>
  </r>
  <r>
    <x v="1"/>
    <x v="13"/>
    <x v="4"/>
    <x v="1918"/>
    <x v="8"/>
    <x v="1918"/>
    <x v="2007"/>
    <x v="2007"/>
  </r>
  <r>
    <x v="3"/>
    <x v="18"/>
    <x v="4"/>
    <x v="4721"/>
    <x v="10"/>
    <x v="4721"/>
    <x v="5853"/>
    <x v="5853"/>
  </r>
  <r>
    <x v="3"/>
    <x v="20"/>
    <x v="5"/>
    <x v="3585"/>
    <x v="20"/>
    <x v="3585"/>
    <x v="6792"/>
    <x v="6792"/>
  </r>
  <r>
    <x v="3"/>
    <x v="21"/>
    <x v="7"/>
    <x v="1013"/>
    <x v="26"/>
    <x v="1013"/>
    <x v="3472"/>
    <x v="3472"/>
  </r>
  <r>
    <x v="4"/>
    <x v="24"/>
    <x v="4"/>
    <x v="3187"/>
    <x v="13"/>
    <x v="3187"/>
    <x v="4281"/>
    <x v="4281"/>
  </r>
  <r>
    <x v="4"/>
    <x v="25"/>
    <x v="4"/>
    <x v="83"/>
    <x v="13"/>
    <x v="83"/>
    <x v="213"/>
    <x v="213"/>
  </r>
  <r>
    <x v="7"/>
    <x v="69"/>
    <x v="4"/>
    <x v="3974"/>
    <x v="16"/>
    <x v="3974"/>
    <x v="6108"/>
    <x v="6108"/>
  </r>
  <r>
    <x v="7"/>
    <x v="70"/>
    <x v="7"/>
    <x v="4770"/>
    <x v="29"/>
    <x v="4770"/>
    <x v="9882"/>
    <x v="9882"/>
  </r>
  <r>
    <x v="9"/>
    <x v="37"/>
    <x v="4"/>
    <x v="992"/>
    <x v="17"/>
    <x v="992"/>
    <x v="1910"/>
    <x v="1910"/>
  </r>
  <r>
    <x v="9"/>
    <x v="38"/>
    <x v="4"/>
    <x v="1488"/>
    <x v="17"/>
    <x v="1488"/>
    <x v="2777"/>
    <x v="2777"/>
  </r>
  <r>
    <x v="9"/>
    <x v="39"/>
    <x v="7"/>
    <x v="3858"/>
    <x v="31"/>
    <x v="3858"/>
    <x v="9731"/>
    <x v="9731"/>
  </r>
  <r>
    <x v="9"/>
    <x v="41"/>
    <x v="10"/>
    <x v="2306"/>
    <x v="40"/>
    <x v="2306"/>
    <x v="10199"/>
    <x v="10199"/>
  </r>
  <r>
    <x v="12"/>
    <x v="48"/>
    <x v="4"/>
    <x v="3043"/>
    <x v="22"/>
    <x v="3043"/>
    <x v="6253"/>
    <x v="6253"/>
  </r>
  <r>
    <x v="12"/>
    <x v="49"/>
    <x v="7"/>
    <x v="1685"/>
    <x v="33"/>
    <x v="1685"/>
    <x v="7569"/>
    <x v="7569"/>
  </r>
  <r>
    <x v="12"/>
    <x v="51"/>
    <x v="4"/>
    <x v="108"/>
    <x v="22"/>
    <x v="108"/>
    <x v="612"/>
    <x v="612"/>
  </r>
  <r>
    <x v="13"/>
    <x v="56"/>
    <x v="4"/>
    <x v="1451"/>
    <x v="23"/>
    <x v="1451"/>
    <x v="3538"/>
    <x v="3538"/>
  </r>
  <r>
    <x v="13"/>
    <x v="59"/>
    <x v="4"/>
    <x v="3826"/>
    <x v="23"/>
    <x v="3826"/>
    <x v="7523"/>
    <x v="7523"/>
  </r>
  <r>
    <x v="13"/>
    <x v="61"/>
    <x v="4"/>
    <x v="3640"/>
    <x v="23"/>
    <x v="3640"/>
    <x v="7336"/>
    <x v="7336"/>
  </r>
  <r>
    <x v="13"/>
    <x v="64"/>
    <x v="4"/>
    <x v="2303"/>
    <x v="23"/>
    <x v="2303"/>
    <x v="5360"/>
    <x v="5360"/>
  </r>
  <r>
    <x v="13"/>
    <x v="65"/>
    <x v="4"/>
    <x v="3665"/>
    <x v="23"/>
    <x v="3665"/>
    <x v="7360"/>
    <x v="7360"/>
  </r>
  <r>
    <x v="13"/>
    <x v="66"/>
    <x v="4"/>
    <x v="498"/>
    <x v="23"/>
    <x v="498"/>
    <x v="1484"/>
    <x v="1484"/>
  </r>
  <r>
    <x v="15"/>
    <x v="72"/>
    <x v="4"/>
    <x v="3857"/>
    <x v="0"/>
    <x v="3857"/>
    <x v="2700"/>
    <x v="2700"/>
  </r>
  <r>
    <x v="16"/>
    <x v="73"/>
    <x v="4"/>
    <x v="5719"/>
    <x v="2"/>
    <x v="5719"/>
    <x v="4536"/>
    <x v="4536"/>
  </r>
  <r>
    <x v="17"/>
    <x v="76"/>
    <x v="4"/>
    <x v="2979"/>
    <x v="4"/>
    <x v="2979"/>
    <x v="2349"/>
    <x v="2349"/>
  </r>
  <r>
    <x v="17"/>
    <x v="78"/>
    <x v="7"/>
    <x v="5805"/>
    <x v="18"/>
    <x v="5805"/>
    <x v="8509"/>
    <x v="8509"/>
  </r>
  <r>
    <x v="18"/>
    <x v="79"/>
    <x v="4"/>
    <x v="5447"/>
    <x v="5"/>
    <x v="5447"/>
    <x v="4901"/>
    <x v="4901"/>
  </r>
  <r>
    <x v="18"/>
    <x v="80"/>
    <x v="4"/>
    <x v="6227"/>
    <x v="5"/>
    <x v="6227"/>
    <x v="5629"/>
    <x v="5629"/>
  </r>
  <r>
    <x v="20"/>
    <x v="84"/>
    <x v="4"/>
    <x v="2906"/>
    <x v="7"/>
    <x v="2906"/>
    <x v="2804"/>
    <x v="2804"/>
  </r>
  <r>
    <x v="3"/>
    <x v="18"/>
    <x v="4"/>
    <x v="28"/>
    <x v="10"/>
    <x v="28"/>
    <x v="133"/>
    <x v="133"/>
  </r>
  <r>
    <x v="3"/>
    <x v="19"/>
    <x v="4"/>
    <x v="5927"/>
    <x v="10"/>
    <x v="5927"/>
    <x v="6952"/>
    <x v="6952"/>
  </r>
  <r>
    <x v="3"/>
    <x v="20"/>
    <x v="5"/>
    <x v="3949"/>
    <x v="20"/>
    <x v="3949"/>
    <x v="7249"/>
    <x v="7249"/>
  </r>
  <r>
    <x v="3"/>
    <x v="21"/>
    <x v="7"/>
    <x v="5693"/>
    <x v="26"/>
    <x v="5693"/>
    <x v="9811"/>
    <x v="9811"/>
  </r>
  <r>
    <x v="3"/>
    <x v="22"/>
    <x v="7"/>
    <x v="4552"/>
    <x v="26"/>
    <x v="4552"/>
    <x v="9147"/>
    <x v="9147"/>
  </r>
  <r>
    <x v="4"/>
    <x v="25"/>
    <x v="4"/>
    <x v="5227"/>
    <x v="13"/>
    <x v="5227"/>
    <x v="6586"/>
    <x v="6586"/>
  </r>
  <r>
    <x v="7"/>
    <x v="70"/>
    <x v="7"/>
    <x v="5411"/>
    <x v="29"/>
    <x v="5411"/>
    <x v="10091"/>
    <x v="10091"/>
  </r>
  <r>
    <x v="9"/>
    <x v="39"/>
    <x v="7"/>
    <x v="1169"/>
    <x v="31"/>
    <x v="1169"/>
    <x v="5509"/>
    <x v="5509"/>
  </r>
  <r>
    <x v="10"/>
    <x v="42"/>
    <x v="5"/>
    <x v="5471"/>
    <x v="27"/>
    <x v="5471"/>
    <x v="9841"/>
    <x v="9841"/>
  </r>
  <r>
    <x v="10"/>
    <x v="43"/>
    <x v="5"/>
    <x v="1878"/>
    <x v="27"/>
    <x v="1878"/>
    <x v="5899"/>
    <x v="5899"/>
  </r>
  <r>
    <x v="12"/>
    <x v="48"/>
    <x v="4"/>
    <x v="2878"/>
    <x v="22"/>
    <x v="2878"/>
    <x v="6016"/>
    <x v="6016"/>
  </r>
  <r>
    <x v="12"/>
    <x v="49"/>
    <x v="7"/>
    <x v="1919"/>
    <x v="33"/>
    <x v="1919"/>
    <x v="7980"/>
    <x v="7980"/>
  </r>
  <r>
    <x v="12"/>
    <x v="51"/>
    <x v="4"/>
    <x v="3743"/>
    <x v="22"/>
    <x v="3743"/>
    <x v="7214"/>
    <x v="7214"/>
  </r>
  <r>
    <x v="13"/>
    <x v="55"/>
    <x v="4"/>
    <x v="5329"/>
    <x v="23"/>
    <x v="5329"/>
    <x v="8828"/>
    <x v="8828"/>
  </r>
  <r>
    <x v="13"/>
    <x v="58"/>
    <x v="4"/>
    <x v="1429"/>
    <x v="23"/>
    <x v="1429"/>
    <x v="3500"/>
    <x v="3500"/>
  </r>
  <r>
    <x v="13"/>
    <x v="59"/>
    <x v="4"/>
    <x v="3599"/>
    <x v="23"/>
    <x v="3599"/>
    <x v="7289"/>
    <x v="7289"/>
  </r>
  <r>
    <x v="13"/>
    <x v="61"/>
    <x v="4"/>
    <x v="6143"/>
    <x v="23"/>
    <x v="6143"/>
    <x v="9437"/>
    <x v="9437"/>
  </r>
  <r>
    <x v="13"/>
    <x v="63"/>
    <x v="4"/>
    <x v="3890"/>
    <x v="23"/>
    <x v="3890"/>
    <x v="7599"/>
    <x v="7599"/>
  </r>
  <r>
    <x v="13"/>
    <x v="64"/>
    <x v="4"/>
    <x v="1791"/>
    <x v="23"/>
    <x v="1791"/>
    <x v="4270"/>
    <x v="4270"/>
  </r>
  <r>
    <x v="13"/>
    <x v="65"/>
    <x v="4"/>
    <x v="1353"/>
    <x v="23"/>
    <x v="1353"/>
    <x v="3349"/>
    <x v="3349"/>
  </r>
  <r>
    <x v="13"/>
    <x v="66"/>
    <x v="4"/>
    <x v="1879"/>
    <x v="23"/>
    <x v="1879"/>
    <x v="4452"/>
    <x v="4452"/>
  </r>
  <r>
    <x v="3"/>
    <x v="18"/>
    <x v="4"/>
    <x v="5478"/>
    <x v="10"/>
    <x v="5478"/>
    <x v="6537"/>
    <x v="6537"/>
  </r>
  <r>
    <x v="3"/>
    <x v="19"/>
    <x v="4"/>
    <x v="4953"/>
    <x v="10"/>
    <x v="4953"/>
    <x v="6060"/>
    <x v="6060"/>
  </r>
  <r>
    <x v="17"/>
    <x v="76"/>
    <x v="4"/>
    <x v="1359"/>
    <x v="4"/>
    <x v="1359"/>
    <x v="837"/>
    <x v="837"/>
  </r>
  <r>
    <x v="3"/>
    <x v="18"/>
    <x v="4"/>
    <x v="3466"/>
    <x v="10"/>
    <x v="3466"/>
    <x v="4366"/>
    <x v="4366"/>
  </r>
  <r>
    <x v="3"/>
    <x v="19"/>
    <x v="4"/>
    <x v="3125"/>
    <x v="10"/>
    <x v="3125"/>
    <x v="3929"/>
    <x v="3929"/>
  </r>
  <r>
    <x v="3"/>
    <x v="21"/>
    <x v="7"/>
    <x v="4509"/>
    <x v="26"/>
    <x v="4509"/>
    <x v="9097"/>
    <x v="9097"/>
  </r>
  <r>
    <x v="5"/>
    <x v="30"/>
    <x v="7"/>
    <x v="660"/>
    <x v="28"/>
    <x v="660"/>
    <x v="2917"/>
    <x v="2917"/>
  </r>
  <r>
    <x v="5"/>
    <x v="32"/>
    <x v="4"/>
    <x v="1211"/>
    <x v="15"/>
    <x v="1211"/>
    <x v="1684"/>
    <x v="1684"/>
  </r>
  <r>
    <x v="7"/>
    <x v="70"/>
    <x v="7"/>
    <x v="4457"/>
    <x v="29"/>
    <x v="4457"/>
    <x v="9778"/>
    <x v="9778"/>
  </r>
  <r>
    <x v="9"/>
    <x v="39"/>
    <x v="7"/>
    <x v="5585"/>
    <x v="31"/>
    <x v="5585"/>
    <x v="10246"/>
    <x v="10246"/>
  </r>
  <r>
    <x v="9"/>
    <x v="41"/>
    <x v="10"/>
    <x v="1882"/>
    <x v="40"/>
    <x v="1882"/>
    <x v="9974"/>
    <x v="9974"/>
  </r>
  <r>
    <x v="10"/>
    <x v="42"/>
    <x v="5"/>
    <x v="4934"/>
    <x v="27"/>
    <x v="4934"/>
    <x v="9657"/>
    <x v="9657"/>
  </r>
  <r>
    <x v="10"/>
    <x v="43"/>
    <x v="5"/>
    <x v="3872"/>
    <x v="27"/>
    <x v="3872"/>
    <x v="8737"/>
    <x v="8737"/>
  </r>
  <r>
    <x v="12"/>
    <x v="48"/>
    <x v="4"/>
    <x v="4198"/>
    <x v="22"/>
    <x v="4198"/>
    <x v="7669"/>
    <x v="7669"/>
  </r>
  <r>
    <x v="13"/>
    <x v="59"/>
    <x v="4"/>
    <x v="4747"/>
    <x v="23"/>
    <x v="4747"/>
    <x v="8337"/>
    <x v="8337"/>
  </r>
  <r>
    <x v="13"/>
    <x v="64"/>
    <x v="4"/>
    <x v="1329"/>
    <x v="23"/>
    <x v="1329"/>
    <x v="3298"/>
    <x v="3298"/>
  </r>
  <r>
    <x v="17"/>
    <x v="76"/>
    <x v="4"/>
    <x v="790"/>
    <x v="4"/>
    <x v="790"/>
    <x v="393"/>
    <x v="393"/>
  </r>
  <r>
    <x v="17"/>
    <x v="77"/>
    <x v="4"/>
    <x v="1316"/>
    <x v="4"/>
    <x v="1316"/>
    <x v="794"/>
    <x v="794"/>
  </r>
  <r>
    <x v="17"/>
    <x v="78"/>
    <x v="7"/>
    <x v="5644"/>
    <x v="18"/>
    <x v="5644"/>
    <x v="8394"/>
    <x v="8394"/>
  </r>
  <r>
    <x v="20"/>
    <x v="84"/>
    <x v="4"/>
    <x v="167"/>
    <x v="7"/>
    <x v="167"/>
    <x v="124"/>
    <x v="124"/>
  </r>
  <r>
    <x v="1"/>
    <x v="15"/>
    <x v="4"/>
    <x v="1761"/>
    <x v="8"/>
    <x v="1761"/>
    <x v="1818"/>
    <x v="1818"/>
  </r>
  <r>
    <x v="1"/>
    <x v="13"/>
    <x v="4"/>
    <x v="5106"/>
    <x v="8"/>
    <x v="5106"/>
    <x v="5673"/>
    <x v="5673"/>
  </r>
  <r>
    <x v="3"/>
    <x v="18"/>
    <x v="4"/>
    <x v="320"/>
    <x v="10"/>
    <x v="320"/>
    <x v="358"/>
    <x v="358"/>
  </r>
  <r>
    <x v="3"/>
    <x v="19"/>
    <x v="4"/>
    <x v="324"/>
    <x v="10"/>
    <x v="324"/>
    <x v="360"/>
    <x v="360"/>
  </r>
  <r>
    <x v="3"/>
    <x v="20"/>
    <x v="5"/>
    <x v="1198"/>
    <x v="20"/>
    <x v="1198"/>
    <x v="2682"/>
    <x v="2682"/>
  </r>
  <r>
    <x v="3"/>
    <x v="21"/>
    <x v="7"/>
    <x v="869"/>
    <x v="26"/>
    <x v="869"/>
    <x v="3114"/>
    <x v="3114"/>
  </r>
  <r>
    <x v="4"/>
    <x v="25"/>
    <x v="4"/>
    <x v="5866"/>
    <x v="13"/>
    <x v="5866"/>
    <x v="7163"/>
    <x v="7163"/>
  </r>
  <r>
    <x v="7"/>
    <x v="70"/>
    <x v="7"/>
    <x v="6137"/>
    <x v="29"/>
    <x v="6137"/>
    <x v="10230"/>
    <x v="10230"/>
  </r>
  <r>
    <x v="10"/>
    <x v="42"/>
    <x v="5"/>
    <x v="5153"/>
    <x v="27"/>
    <x v="5153"/>
    <x v="9752"/>
    <x v="9752"/>
  </r>
  <r>
    <x v="10"/>
    <x v="43"/>
    <x v="5"/>
    <x v="2923"/>
    <x v="27"/>
    <x v="2923"/>
    <x v="7681"/>
    <x v="7681"/>
  </r>
  <r>
    <x v="12"/>
    <x v="48"/>
    <x v="4"/>
    <x v="5029"/>
    <x v="22"/>
    <x v="5029"/>
    <x v="8356"/>
    <x v="8356"/>
  </r>
  <r>
    <x v="13"/>
    <x v="58"/>
    <x v="4"/>
    <x v="5900"/>
    <x v="23"/>
    <x v="5900"/>
    <x v="9264"/>
    <x v="9264"/>
  </r>
  <r>
    <x v="13"/>
    <x v="59"/>
    <x v="4"/>
    <x v="742"/>
    <x v="23"/>
    <x v="742"/>
    <x v="2062"/>
    <x v="2062"/>
  </r>
  <r>
    <x v="13"/>
    <x v="63"/>
    <x v="4"/>
    <x v="4180"/>
    <x v="23"/>
    <x v="4180"/>
    <x v="7849"/>
    <x v="7849"/>
  </r>
  <r>
    <x v="13"/>
    <x v="64"/>
    <x v="4"/>
    <x v="2326"/>
    <x v="23"/>
    <x v="2326"/>
    <x v="5398"/>
    <x v="5398"/>
  </r>
  <r>
    <x v="17"/>
    <x v="76"/>
    <x v="4"/>
    <x v="3665"/>
    <x v="4"/>
    <x v="3665"/>
    <x v="2992"/>
    <x v="2992"/>
  </r>
  <r>
    <x v="17"/>
    <x v="78"/>
    <x v="7"/>
    <x v="2211"/>
    <x v="18"/>
    <x v="2211"/>
    <x v="4356"/>
    <x v="4356"/>
  </r>
  <r>
    <x v="20"/>
    <x v="84"/>
    <x v="4"/>
    <x v="1146"/>
    <x v="7"/>
    <x v="1146"/>
    <x v="915"/>
    <x v="915"/>
  </r>
  <r>
    <x v="3"/>
    <x v="18"/>
    <x v="4"/>
    <x v="4883"/>
    <x v="10"/>
    <x v="4883"/>
    <x v="5992"/>
    <x v="5992"/>
  </r>
  <r>
    <x v="3"/>
    <x v="19"/>
    <x v="4"/>
    <x v="6207"/>
    <x v="10"/>
    <x v="6207"/>
    <x v="7179"/>
    <x v="7179"/>
  </r>
  <r>
    <x v="4"/>
    <x v="25"/>
    <x v="4"/>
    <x v="1174"/>
    <x v="13"/>
    <x v="1174"/>
    <x v="1498"/>
    <x v="1498"/>
  </r>
  <r>
    <x v="7"/>
    <x v="69"/>
    <x v="4"/>
    <x v="4481"/>
    <x v="16"/>
    <x v="4481"/>
    <x v="6637"/>
    <x v="6637"/>
  </r>
  <r>
    <x v="12"/>
    <x v="48"/>
    <x v="4"/>
    <x v="3216"/>
    <x v="22"/>
    <x v="3216"/>
    <x v="6489"/>
    <x v="6489"/>
  </r>
  <r>
    <x v="13"/>
    <x v="59"/>
    <x v="4"/>
    <x v="1152"/>
    <x v="23"/>
    <x v="1152"/>
    <x v="2913"/>
    <x v="2913"/>
  </r>
  <r>
    <x v="13"/>
    <x v="64"/>
    <x v="4"/>
    <x v="4791"/>
    <x v="23"/>
    <x v="4791"/>
    <x v="8377"/>
    <x v="8377"/>
  </r>
  <r>
    <x v="13"/>
    <x v="65"/>
    <x v="4"/>
    <x v="4019"/>
    <x v="23"/>
    <x v="4019"/>
    <x v="7715"/>
    <x v="7715"/>
  </r>
  <r>
    <x v="14"/>
    <x v="68"/>
    <x v="4"/>
    <x v="224"/>
    <x v="24"/>
    <x v="224"/>
    <x v="993"/>
    <x v="993"/>
  </r>
  <r>
    <x v="17"/>
    <x v="76"/>
    <x v="4"/>
    <x v="409"/>
    <x v="4"/>
    <x v="409"/>
    <x v="183"/>
    <x v="183"/>
  </r>
  <r>
    <x v="17"/>
    <x v="78"/>
    <x v="7"/>
    <x v="390"/>
    <x v="18"/>
    <x v="390"/>
    <x v="954"/>
    <x v="954"/>
  </r>
  <r>
    <x v="18"/>
    <x v="80"/>
    <x v="4"/>
    <x v="3491"/>
    <x v="5"/>
    <x v="3491"/>
    <x v="3018"/>
    <x v="3018"/>
  </r>
  <r>
    <x v="0"/>
    <x v="8"/>
    <x v="7"/>
    <x v="877"/>
    <x v="25"/>
    <x v="877"/>
    <x v="2548"/>
    <x v="2548"/>
  </r>
  <r>
    <x v="3"/>
    <x v="18"/>
    <x v="4"/>
    <x v="4311"/>
    <x v="10"/>
    <x v="4311"/>
    <x v="5452"/>
    <x v="5452"/>
  </r>
  <r>
    <x v="3"/>
    <x v="19"/>
    <x v="4"/>
    <x v="5252"/>
    <x v="10"/>
    <x v="5252"/>
    <x v="6351"/>
    <x v="6351"/>
  </r>
  <r>
    <x v="3"/>
    <x v="21"/>
    <x v="7"/>
    <x v="3307"/>
    <x v="26"/>
    <x v="3307"/>
    <x v="7889"/>
    <x v="7889"/>
  </r>
  <r>
    <x v="3"/>
    <x v="22"/>
    <x v="7"/>
    <x v="6198"/>
    <x v="26"/>
    <x v="6198"/>
    <x v="9967"/>
    <x v="9967"/>
  </r>
  <r>
    <x v="4"/>
    <x v="25"/>
    <x v="4"/>
    <x v="1628"/>
    <x v="13"/>
    <x v="1628"/>
    <x v="2118"/>
    <x v="2118"/>
  </r>
  <r>
    <x v="7"/>
    <x v="70"/>
    <x v="7"/>
    <x v="677"/>
    <x v="29"/>
    <x v="677"/>
    <x v="3388"/>
    <x v="3388"/>
  </r>
  <r>
    <x v="9"/>
    <x v="41"/>
    <x v="10"/>
    <x v="4142"/>
    <x v="40"/>
    <x v="4142"/>
    <x v="10461"/>
    <x v="10461"/>
  </r>
  <r>
    <x v="12"/>
    <x v="48"/>
    <x v="4"/>
    <x v="4018"/>
    <x v="22"/>
    <x v="4018"/>
    <x v="7490"/>
    <x v="7490"/>
  </r>
  <r>
    <x v="13"/>
    <x v="59"/>
    <x v="4"/>
    <x v="2636"/>
    <x v="23"/>
    <x v="2636"/>
    <x v="5883"/>
    <x v="5883"/>
  </r>
  <r>
    <x v="13"/>
    <x v="64"/>
    <x v="4"/>
    <x v="3015"/>
    <x v="23"/>
    <x v="3015"/>
    <x v="6466"/>
    <x v="6466"/>
  </r>
  <r>
    <x v="13"/>
    <x v="65"/>
    <x v="4"/>
    <x v="2144"/>
    <x v="23"/>
    <x v="2144"/>
    <x v="5046"/>
    <x v="5046"/>
  </r>
  <r>
    <x v="13"/>
    <x v="66"/>
    <x v="4"/>
    <x v="1088"/>
    <x v="23"/>
    <x v="1088"/>
    <x v="2780"/>
    <x v="2780"/>
  </r>
  <r>
    <x v="14"/>
    <x v="68"/>
    <x v="4"/>
    <x v="3286"/>
    <x v="24"/>
    <x v="3286"/>
    <x v="7119"/>
    <x v="7119"/>
  </r>
  <r>
    <x v="17"/>
    <x v="76"/>
    <x v="4"/>
    <x v="3335"/>
    <x v="4"/>
    <x v="3335"/>
    <x v="2673"/>
    <x v="2673"/>
  </r>
  <r>
    <x v="17"/>
    <x v="78"/>
    <x v="7"/>
    <x v="5609"/>
    <x v="18"/>
    <x v="5609"/>
    <x v="8369"/>
    <x v="8369"/>
  </r>
  <r>
    <x v="0"/>
    <x v="8"/>
    <x v="7"/>
    <x v="6098"/>
    <x v="25"/>
    <x v="6098"/>
    <x v="9637"/>
    <x v="9637"/>
  </r>
  <r>
    <x v="3"/>
    <x v="18"/>
    <x v="4"/>
    <x v="944"/>
    <x v="10"/>
    <x v="944"/>
    <x v="1081"/>
    <x v="1081"/>
  </r>
  <r>
    <x v="3"/>
    <x v="19"/>
    <x v="4"/>
    <x v="2790"/>
    <x v="10"/>
    <x v="2790"/>
    <x v="3496"/>
    <x v="3496"/>
  </r>
  <r>
    <x v="3"/>
    <x v="21"/>
    <x v="7"/>
    <x v="5315"/>
    <x v="26"/>
    <x v="5315"/>
    <x v="9680"/>
    <x v="9680"/>
  </r>
  <r>
    <x v="7"/>
    <x v="70"/>
    <x v="7"/>
    <x v="3374"/>
    <x v="29"/>
    <x v="3374"/>
    <x v="8875"/>
    <x v="8875"/>
  </r>
  <r>
    <x v="9"/>
    <x v="39"/>
    <x v="7"/>
    <x v="2281"/>
    <x v="31"/>
    <x v="2281"/>
    <x v="7899"/>
    <x v="7899"/>
  </r>
  <r>
    <x v="12"/>
    <x v="48"/>
    <x v="4"/>
    <x v="5957"/>
    <x v="22"/>
    <x v="5957"/>
    <x v="9087"/>
    <x v="9087"/>
  </r>
  <r>
    <x v="13"/>
    <x v="59"/>
    <x v="4"/>
    <x v="5921"/>
    <x v="23"/>
    <x v="5921"/>
    <x v="9281"/>
    <x v="9281"/>
  </r>
  <r>
    <x v="13"/>
    <x v="64"/>
    <x v="4"/>
    <x v="5502"/>
    <x v="23"/>
    <x v="5502"/>
    <x v="8967"/>
    <x v="8967"/>
  </r>
  <r>
    <x v="16"/>
    <x v="73"/>
    <x v="4"/>
    <x v="2576"/>
    <x v="2"/>
    <x v="2576"/>
    <x v="1786"/>
    <x v="1786"/>
  </r>
  <r>
    <x v="17"/>
    <x v="76"/>
    <x v="4"/>
    <x v="5276"/>
    <x v="4"/>
    <x v="5276"/>
    <x v="4454"/>
    <x v="4454"/>
  </r>
  <r>
    <x v="18"/>
    <x v="79"/>
    <x v="4"/>
    <x v="2185"/>
    <x v="5"/>
    <x v="2185"/>
    <x v="1744"/>
    <x v="1744"/>
  </r>
  <r>
    <x v="3"/>
    <x v="18"/>
    <x v="4"/>
    <x v="1239"/>
    <x v="10"/>
    <x v="1239"/>
    <x v="1457"/>
    <x v="1457"/>
  </r>
  <r>
    <x v="3"/>
    <x v="19"/>
    <x v="4"/>
    <x v="625"/>
    <x v="10"/>
    <x v="625"/>
    <x v="696"/>
    <x v="696"/>
  </r>
  <r>
    <x v="3"/>
    <x v="20"/>
    <x v="5"/>
    <x v="1852"/>
    <x v="20"/>
    <x v="1852"/>
    <x v="3935"/>
    <x v="3935"/>
  </r>
  <r>
    <x v="4"/>
    <x v="24"/>
    <x v="4"/>
    <x v="5226"/>
    <x v="13"/>
    <x v="5226"/>
    <x v="6585"/>
    <x v="6585"/>
  </r>
  <r>
    <x v="10"/>
    <x v="42"/>
    <x v="5"/>
    <x v="5582"/>
    <x v="27"/>
    <x v="5582"/>
    <x v="9878"/>
    <x v="9878"/>
  </r>
  <r>
    <x v="10"/>
    <x v="43"/>
    <x v="5"/>
    <x v="6447"/>
    <x v="27"/>
    <x v="6447"/>
    <x v="10115"/>
    <x v="10115"/>
  </r>
  <r>
    <x v="12"/>
    <x v="49"/>
    <x v="7"/>
    <x v="2253"/>
    <x v="33"/>
    <x v="2253"/>
    <x v="8530"/>
    <x v="8530"/>
  </r>
  <r>
    <x v="12"/>
    <x v="51"/>
    <x v="4"/>
    <x v="945"/>
    <x v="22"/>
    <x v="945"/>
    <x v="2332"/>
    <x v="2332"/>
  </r>
  <r>
    <x v="13"/>
    <x v="58"/>
    <x v="4"/>
    <x v="2714"/>
    <x v="23"/>
    <x v="2714"/>
    <x v="6014"/>
    <x v="6014"/>
  </r>
  <r>
    <x v="13"/>
    <x v="59"/>
    <x v="4"/>
    <x v="387"/>
    <x v="23"/>
    <x v="387"/>
    <x v="1241"/>
    <x v="1241"/>
  </r>
  <r>
    <x v="13"/>
    <x v="61"/>
    <x v="4"/>
    <x v="1002"/>
    <x v="23"/>
    <x v="1002"/>
    <x v="2610"/>
    <x v="2610"/>
  </r>
  <r>
    <x v="13"/>
    <x v="63"/>
    <x v="4"/>
    <x v="5923"/>
    <x v="23"/>
    <x v="5923"/>
    <x v="9282"/>
    <x v="9282"/>
  </r>
  <r>
    <x v="13"/>
    <x v="65"/>
    <x v="4"/>
    <x v="893"/>
    <x v="23"/>
    <x v="893"/>
    <x v="2405"/>
    <x v="2405"/>
  </r>
  <r>
    <x v="16"/>
    <x v="73"/>
    <x v="4"/>
    <x v="1872"/>
    <x v="2"/>
    <x v="1872"/>
    <x v="1166"/>
    <x v="1166"/>
  </r>
  <r>
    <x v="17"/>
    <x v="76"/>
    <x v="4"/>
    <x v="5745"/>
    <x v="4"/>
    <x v="5745"/>
    <x v="4875"/>
    <x v="4875"/>
  </r>
  <r>
    <x v="17"/>
    <x v="78"/>
    <x v="7"/>
    <x v="2916"/>
    <x v="18"/>
    <x v="2916"/>
    <x v="5604"/>
    <x v="5604"/>
  </r>
  <r>
    <x v="18"/>
    <x v="79"/>
    <x v="4"/>
    <x v="6214"/>
    <x v="5"/>
    <x v="6214"/>
    <x v="5622"/>
    <x v="5622"/>
  </r>
  <r>
    <x v="18"/>
    <x v="80"/>
    <x v="4"/>
    <x v="1906"/>
    <x v="5"/>
    <x v="1906"/>
    <x v="1450"/>
    <x v="1450"/>
  </r>
  <r>
    <x v="1"/>
    <x v="15"/>
    <x v="4"/>
    <x v="5535"/>
    <x v="8"/>
    <x v="5535"/>
    <x v="6021"/>
    <x v="6021"/>
  </r>
  <r>
    <x v="1"/>
    <x v="13"/>
    <x v="4"/>
    <x v="17"/>
    <x v="8"/>
    <x v="17"/>
    <x v="71"/>
    <x v="71"/>
  </r>
  <r>
    <x v="3"/>
    <x v="18"/>
    <x v="4"/>
    <x v="282"/>
    <x v="10"/>
    <x v="282"/>
    <x v="333"/>
    <x v="333"/>
  </r>
  <r>
    <x v="3"/>
    <x v="19"/>
    <x v="4"/>
    <x v="4061"/>
    <x v="10"/>
    <x v="4061"/>
    <x v="5153"/>
    <x v="5153"/>
  </r>
  <r>
    <x v="3"/>
    <x v="20"/>
    <x v="5"/>
    <x v="1421"/>
    <x v="20"/>
    <x v="1421"/>
    <x v="3111"/>
    <x v="3111"/>
  </r>
  <r>
    <x v="3"/>
    <x v="21"/>
    <x v="7"/>
    <x v="2777"/>
    <x v="26"/>
    <x v="2777"/>
    <x v="7243"/>
    <x v="7243"/>
  </r>
  <r>
    <x v="4"/>
    <x v="25"/>
    <x v="4"/>
    <x v="6434"/>
    <x v="13"/>
    <x v="6434"/>
    <x v="7573"/>
    <x v="7573"/>
  </r>
  <r>
    <x v="7"/>
    <x v="70"/>
    <x v="7"/>
    <x v="5870"/>
    <x v="29"/>
    <x v="5870"/>
    <x v="10180"/>
    <x v="10180"/>
  </r>
  <r>
    <x v="9"/>
    <x v="38"/>
    <x v="4"/>
    <x v="3647"/>
    <x v="17"/>
    <x v="3647"/>
    <x v="6260"/>
    <x v="6260"/>
  </r>
  <r>
    <x v="9"/>
    <x v="39"/>
    <x v="7"/>
    <x v="2953"/>
    <x v="31"/>
    <x v="2953"/>
    <x v="8827"/>
    <x v="8827"/>
  </r>
  <r>
    <x v="9"/>
    <x v="41"/>
    <x v="10"/>
    <x v="5064"/>
    <x v="40"/>
    <x v="5064"/>
    <x v="10502"/>
    <x v="10502"/>
  </r>
  <r>
    <x v="10"/>
    <x v="42"/>
    <x v="5"/>
    <x v="2215"/>
    <x v="27"/>
    <x v="2215"/>
    <x v="6564"/>
    <x v="6564"/>
  </r>
  <r>
    <x v="10"/>
    <x v="43"/>
    <x v="5"/>
    <x v="677"/>
    <x v="27"/>
    <x v="677"/>
    <x v="2787"/>
    <x v="2787"/>
  </r>
  <r>
    <x v="12"/>
    <x v="48"/>
    <x v="4"/>
    <x v="4471"/>
    <x v="22"/>
    <x v="4471"/>
    <x v="7884"/>
    <x v="7884"/>
  </r>
  <r>
    <x v="12"/>
    <x v="49"/>
    <x v="7"/>
    <x v="5070"/>
    <x v="33"/>
    <x v="5070"/>
    <x v="10297"/>
    <x v="10297"/>
  </r>
  <r>
    <x v="12"/>
    <x v="50"/>
    <x v="9"/>
    <x v="3690"/>
    <x v="39"/>
    <x v="3690"/>
    <x v="10375"/>
    <x v="10375"/>
  </r>
  <r>
    <x v="12"/>
    <x v="51"/>
    <x v="4"/>
    <x v="3491"/>
    <x v="22"/>
    <x v="3491"/>
    <x v="6867"/>
    <x v="6867"/>
  </r>
  <r>
    <x v="13"/>
    <x v="56"/>
    <x v="4"/>
    <x v="4817"/>
    <x v="23"/>
    <x v="4817"/>
    <x v="8400"/>
    <x v="8400"/>
  </r>
  <r>
    <x v="13"/>
    <x v="59"/>
    <x v="4"/>
    <x v="1404"/>
    <x v="23"/>
    <x v="1404"/>
    <x v="3448"/>
    <x v="3448"/>
  </r>
  <r>
    <x v="13"/>
    <x v="63"/>
    <x v="4"/>
    <x v="1207"/>
    <x v="23"/>
    <x v="1207"/>
    <x v="3028"/>
    <x v="3028"/>
  </r>
  <r>
    <x v="13"/>
    <x v="64"/>
    <x v="4"/>
    <x v="3294"/>
    <x v="23"/>
    <x v="3294"/>
    <x v="6870"/>
    <x v="6870"/>
  </r>
  <r>
    <x v="13"/>
    <x v="65"/>
    <x v="4"/>
    <x v="705"/>
    <x v="23"/>
    <x v="705"/>
    <x v="1965"/>
    <x v="1965"/>
  </r>
  <r>
    <x v="13"/>
    <x v="66"/>
    <x v="4"/>
    <x v="570"/>
    <x v="23"/>
    <x v="570"/>
    <x v="1656"/>
    <x v="1656"/>
  </r>
  <r>
    <x v="14"/>
    <x v="68"/>
    <x v="4"/>
    <x v="507"/>
    <x v="24"/>
    <x v="507"/>
    <x v="1631"/>
    <x v="1631"/>
  </r>
  <r>
    <x v="17"/>
    <x v="76"/>
    <x v="4"/>
    <x v="2473"/>
    <x v="4"/>
    <x v="2473"/>
    <x v="1851"/>
    <x v="1851"/>
  </r>
  <r>
    <x v="17"/>
    <x v="78"/>
    <x v="7"/>
    <x v="2717"/>
    <x v="18"/>
    <x v="2717"/>
    <x v="5261"/>
    <x v="5261"/>
  </r>
  <r>
    <x v="18"/>
    <x v="80"/>
    <x v="4"/>
    <x v="4037"/>
    <x v="5"/>
    <x v="4037"/>
    <x v="3541"/>
    <x v="3541"/>
  </r>
  <r>
    <x v="3"/>
    <x v="16"/>
    <x v="0"/>
    <x v="3419"/>
    <x v="1"/>
    <x v="3419"/>
    <x v="2498"/>
    <x v="2498"/>
  </r>
  <r>
    <x v="3"/>
    <x v="18"/>
    <x v="4"/>
    <x v="4550"/>
    <x v="10"/>
    <x v="4550"/>
    <x v="5687"/>
    <x v="5687"/>
  </r>
  <r>
    <x v="3"/>
    <x v="19"/>
    <x v="4"/>
    <x v="2529"/>
    <x v="10"/>
    <x v="2529"/>
    <x v="3153"/>
    <x v="3153"/>
  </r>
  <r>
    <x v="3"/>
    <x v="20"/>
    <x v="5"/>
    <x v="4587"/>
    <x v="20"/>
    <x v="4587"/>
    <x v="7818"/>
    <x v="7818"/>
  </r>
  <r>
    <x v="4"/>
    <x v="24"/>
    <x v="4"/>
    <x v="2688"/>
    <x v="13"/>
    <x v="2688"/>
    <x v="3568"/>
    <x v="3568"/>
  </r>
  <r>
    <x v="7"/>
    <x v="70"/>
    <x v="7"/>
    <x v="2807"/>
    <x v="29"/>
    <x v="2807"/>
    <x v="8177"/>
    <x v="8177"/>
  </r>
  <r>
    <x v="9"/>
    <x v="37"/>
    <x v="4"/>
    <x v="1811"/>
    <x v="17"/>
    <x v="1811"/>
    <x v="3361"/>
    <x v="3361"/>
  </r>
  <r>
    <x v="9"/>
    <x v="39"/>
    <x v="7"/>
    <x v="1596"/>
    <x v="31"/>
    <x v="1596"/>
    <x v="6566"/>
    <x v="6566"/>
  </r>
  <r>
    <x v="9"/>
    <x v="41"/>
    <x v="10"/>
    <x v="4212"/>
    <x v="40"/>
    <x v="4212"/>
    <x v="10471"/>
    <x v="10471"/>
  </r>
  <r>
    <x v="10"/>
    <x v="42"/>
    <x v="5"/>
    <x v="3309"/>
    <x v="27"/>
    <x v="3309"/>
    <x v="8134"/>
    <x v="8134"/>
  </r>
  <r>
    <x v="10"/>
    <x v="43"/>
    <x v="5"/>
    <x v="4685"/>
    <x v="27"/>
    <x v="4685"/>
    <x v="9492"/>
    <x v="9492"/>
  </r>
  <r>
    <x v="12"/>
    <x v="48"/>
    <x v="4"/>
    <x v="3633"/>
    <x v="22"/>
    <x v="3633"/>
    <x v="7066"/>
    <x v="7066"/>
  </r>
  <r>
    <x v="13"/>
    <x v="58"/>
    <x v="4"/>
    <x v="4192"/>
    <x v="23"/>
    <x v="4192"/>
    <x v="7858"/>
    <x v="7858"/>
  </r>
  <r>
    <x v="13"/>
    <x v="59"/>
    <x v="4"/>
    <x v="4517"/>
    <x v="23"/>
    <x v="4517"/>
    <x v="8151"/>
    <x v="8151"/>
  </r>
  <r>
    <x v="13"/>
    <x v="63"/>
    <x v="4"/>
    <x v="3050"/>
    <x v="23"/>
    <x v="3050"/>
    <x v="6516"/>
    <x v="6516"/>
  </r>
  <r>
    <x v="13"/>
    <x v="64"/>
    <x v="4"/>
    <x v="2437"/>
    <x v="23"/>
    <x v="2437"/>
    <x v="5591"/>
    <x v="5591"/>
  </r>
  <r>
    <x v="13"/>
    <x v="66"/>
    <x v="4"/>
    <x v="1856"/>
    <x v="23"/>
    <x v="1856"/>
    <x v="4405"/>
    <x v="4405"/>
  </r>
  <r>
    <x v="15"/>
    <x v="72"/>
    <x v="4"/>
    <x v="1678"/>
    <x v="0"/>
    <x v="1678"/>
    <x v="897"/>
    <x v="897"/>
  </r>
  <r>
    <x v="16"/>
    <x v="73"/>
    <x v="4"/>
    <x v="1294"/>
    <x v="2"/>
    <x v="1294"/>
    <x v="695"/>
    <x v="695"/>
  </r>
  <r>
    <x v="16"/>
    <x v="74"/>
    <x v="4"/>
    <x v="4559"/>
    <x v="2"/>
    <x v="4559"/>
    <x v="3525"/>
    <x v="3525"/>
  </r>
  <r>
    <x v="17"/>
    <x v="76"/>
    <x v="4"/>
    <x v="5658"/>
    <x v="4"/>
    <x v="5658"/>
    <x v="4782"/>
    <x v="4782"/>
  </r>
  <r>
    <x v="17"/>
    <x v="78"/>
    <x v="7"/>
    <x v="3865"/>
    <x v="18"/>
    <x v="3865"/>
    <x v="6831"/>
    <x v="6831"/>
  </r>
  <r>
    <x v="18"/>
    <x v="79"/>
    <x v="4"/>
    <x v="3161"/>
    <x v="5"/>
    <x v="3161"/>
    <x v="2704"/>
    <x v="2704"/>
  </r>
  <r>
    <x v="18"/>
    <x v="80"/>
    <x v="4"/>
    <x v="1508"/>
    <x v="5"/>
    <x v="1508"/>
    <x v="1070"/>
    <x v="1070"/>
  </r>
  <r>
    <x v="20"/>
    <x v="84"/>
    <x v="4"/>
    <x v="4000"/>
    <x v="7"/>
    <x v="4000"/>
    <x v="3970"/>
    <x v="3970"/>
  </r>
  <r>
    <x v="0"/>
    <x v="8"/>
    <x v="7"/>
    <x v="5180"/>
    <x v="25"/>
    <x v="5180"/>
    <x v="8970"/>
    <x v="8970"/>
  </r>
  <r>
    <x v="3"/>
    <x v="16"/>
    <x v="0"/>
    <x v="5819"/>
    <x v="1"/>
    <x v="5819"/>
    <x v="4537"/>
    <x v="4537"/>
  </r>
  <r>
    <x v="3"/>
    <x v="17"/>
    <x v="0"/>
    <x v="0"/>
    <x v="1"/>
    <x v="0"/>
    <x v="2"/>
    <x v="2"/>
  </r>
  <r>
    <x v="3"/>
    <x v="18"/>
    <x v="4"/>
    <x v="3100"/>
    <x v="10"/>
    <x v="3100"/>
    <x v="3893"/>
    <x v="3893"/>
  </r>
  <r>
    <x v="3"/>
    <x v="19"/>
    <x v="4"/>
    <x v="2867"/>
    <x v="10"/>
    <x v="2867"/>
    <x v="3589"/>
    <x v="3589"/>
  </r>
  <r>
    <x v="3"/>
    <x v="20"/>
    <x v="5"/>
    <x v="4377"/>
    <x v="20"/>
    <x v="4377"/>
    <x v="7656"/>
    <x v="7656"/>
  </r>
  <r>
    <x v="4"/>
    <x v="24"/>
    <x v="4"/>
    <x v="4470"/>
    <x v="13"/>
    <x v="4470"/>
    <x v="5859"/>
    <x v="5859"/>
  </r>
  <r>
    <x v="4"/>
    <x v="25"/>
    <x v="4"/>
    <x v="5053"/>
    <x v="13"/>
    <x v="5053"/>
    <x v="6419"/>
    <x v="6419"/>
  </r>
  <r>
    <x v="9"/>
    <x v="37"/>
    <x v="4"/>
    <x v="2197"/>
    <x v="17"/>
    <x v="2197"/>
    <x v="4030"/>
    <x v="4030"/>
  </r>
  <r>
    <x v="9"/>
    <x v="39"/>
    <x v="7"/>
    <x v="1357"/>
    <x v="31"/>
    <x v="1357"/>
    <x v="6002"/>
    <x v="6002"/>
  </r>
  <r>
    <x v="9"/>
    <x v="41"/>
    <x v="10"/>
    <x v="1952"/>
    <x v="40"/>
    <x v="1952"/>
    <x v="10032"/>
    <x v="10032"/>
  </r>
  <r>
    <x v="12"/>
    <x v="48"/>
    <x v="4"/>
    <x v="755"/>
    <x v="22"/>
    <x v="755"/>
    <x v="1933"/>
    <x v="1933"/>
  </r>
  <r>
    <x v="13"/>
    <x v="59"/>
    <x v="4"/>
    <x v="1380"/>
    <x v="23"/>
    <x v="1380"/>
    <x v="3409"/>
    <x v="3409"/>
  </r>
  <r>
    <x v="13"/>
    <x v="63"/>
    <x v="4"/>
    <x v="1308"/>
    <x v="23"/>
    <x v="1308"/>
    <x v="3250"/>
    <x v="3250"/>
  </r>
  <r>
    <x v="13"/>
    <x v="64"/>
    <x v="4"/>
    <x v="54"/>
    <x v="23"/>
    <x v="54"/>
    <x v="588"/>
    <x v="588"/>
  </r>
  <r>
    <x v="13"/>
    <x v="66"/>
    <x v="4"/>
    <x v="3328"/>
    <x v="23"/>
    <x v="3328"/>
    <x v="6920"/>
    <x v="6920"/>
  </r>
  <r>
    <x v="14"/>
    <x v="68"/>
    <x v="4"/>
    <x v="4663"/>
    <x v="24"/>
    <x v="4663"/>
    <x v="8468"/>
    <x v="8468"/>
  </r>
  <r>
    <x v="17"/>
    <x v="76"/>
    <x v="4"/>
    <x v="2125"/>
    <x v="4"/>
    <x v="2125"/>
    <x v="1537"/>
    <x v="1537"/>
  </r>
  <r>
    <x v="3"/>
    <x v="18"/>
    <x v="4"/>
    <x v="6029"/>
    <x v="10"/>
    <x v="6029"/>
    <x v="7030"/>
    <x v="7030"/>
  </r>
  <r>
    <x v="3"/>
    <x v="19"/>
    <x v="4"/>
    <x v="3064"/>
    <x v="10"/>
    <x v="3064"/>
    <x v="3861"/>
    <x v="3861"/>
  </r>
  <r>
    <x v="3"/>
    <x v="20"/>
    <x v="5"/>
    <x v="2313"/>
    <x v="20"/>
    <x v="2313"/>
    <x v="4858"/>
    <x v="4858"/>
  </r>
  <r>
    <x v="9"/>
    <x v="39"/>
    <x v="7"/>
    <x v="2819"/>
    <x v="31"/>
    <x v="2819"/>
    <x v="8626"/>
    <x v="8626"/>
  </r>
  <r>
    <x v="12"/>
    <x v="48"/>
    <x v="4"/>
    <x v="3524"/>
    <x v="22"/>
    <x v="3524"/>
    <x v="6907"/>
    <x v="6907"/>
  </r>
  <r>
    <x v="13"/>
    <x v="59"/>
    <x v="4"/>
    <x v="4642"/>
    <x v="23"/>
    <x v="4642"/>
    <x v="8246"/>
    <x v="8246"/>
  </r>
  <r>
    <x v="13"/>
    <x v="64"/>
    <x v="4"/>
    <x v="3621"/>
    <x v="23"/>
    <x v="3621"/>
    <x v="7316"/>
    <x v="7316"/>
  </r>
  <r>
    <x v="15"/>
    <x v="72"/>
    <x v="4"/>
    <x v="1556"/>
    <x v="0"/>
    <x v="1556"/>
    <x v="791"/>
    <x v="791"/>
  </r>
  <r>
    <x v="16"/>
    <x v="73"/>
    <x v="4"/>
    <x v="2891"/>
    <x v="2"/>
    <x v="2891"/>
    <x v="2072"/>
    <x v="2072"/>
  </r>
  <r>
    <x v="17"/>
    <x v="77"/>
    <x v="4"/>
    <x v="4659"/>
    <x v="4"/>
    <x v="4659"/>
    <x v="3866"/>
    <x v="3866"/>
  </r>
  <r>
    <x v="18"/>
    <x v="79"/>
    <x v="4"/>
    <x v="4778"/>
    <x v="5"/>
    <x v="4778"/>
    <x v="4253"/>
    <x v="4253"/>
  </r>
  <r>
    <x v="1"/>
    <x v="15"/>
    <x v="4"/>
    <x v="2306"/>
    <x v="8"/>
    <x v="2306"/>
    <x v="2490"/>
    <x v="2490"/>
  </r>
  <r>
    <x v="3"/>
    <x v="18"/>
    <x v="4"/>
    <x v="3005"/>
    <x v="10"/>
    <x v="3005"/>
    <x v="3789"/>
    <x v="3789"/>
  </r>
  <r>
    <x v="3"/>
    <x v="19"/>
    <x v="4"/>
    <x v="740"/>
    <x v="10"/>
    <x v="740"/>
    <x v="838"/>
    <x v="838"/>
  </r>
  <r>
    <x v="3"/>
    <x v="20"/>
    <x v="5"/>
    <x v="1216"/>
    <x v="20"/>
    <x v="1216"/>
    <x v="2714"/>
    <x v="2714"/>
  </r>
  <r>
    <x v="7"/>
    <x v="5"/>
    <x v="7"/>
    <x v="4874"/>
    <x v="29"/>
    <x v="4874"/>
    <x v="9925"/>
    <x v="9925"/>
  </r>
  <r>
    <x v="7"/>
    <x v="70"/>
    <x v="7"/>
    <x v="6000"/>
    <x v="29"/>
    <x v="6000"/>
    <x v="10206"/>
    <x v="10206"/>
  </r>
  <r>
    <x v="9"/>
    <x v="39"/>
    <x v="7"/>
    <x v="3545"/>
    <x v="31"/>
    <x v="3545"/>
    <x v="9528"/>
    <x v="9528"/>
  </r>
  <r>
    <x v="12"/>
    <x v="48"/>
    <x v="4"/>
    <x v="3712"/>
    <x v="22"/>
    <x v="3712"/>
    <x v="7169"/>
    <x v="7169"/>
  </r>
  <r>
    <x v="13"/>
    <x v="59"/>
    <x v="4"/>
    <x v="2159"/>
    <x v="23"/>
    <x v="2159"/>
    <x v="5078"/>
    <x v="5078"/>
  </r>
  <r>
    <x v="13"/>
    <x v="64"/>
    <x v="4"/>
    <x v="1140"/>
    <x v="23"/>
    <x v="1140"/>
    <x v="2886"/>
    <x v="2886"/>
  </r>
  <r>
    <x v="13"/>
    <x v="65"/>
    <x v="4"/>
    <x v="2881"/>
    <x v="23"/>
    <x v="2881"/>
    <x v="6272"/>
    <x v="6272"/>
  </r>
  <r>
    <x v="15"/>
    <x v="72"/>
    <x v="4"/>
    <x v="143"/>
    <x v="0"/>
    <x v="143"/>
    <x v="15"/>
    <x v="15"/>
  </r>
  <r>
    <x v="16"/>
    <x v="74"/>
    <x v="4"/>
    <x v="6377"/>
    <x v="2"/>
    <x v="6377"/>
    <x v="5116"/>
    <x v="5116"/>
  </r>
  <r>
    <x v="17"/>
    <x v="76"/>
    <x v="4"/>
    <x v="1416"/>
    <x v="4"/>
    <x v="1416"/>
    <x v="886"/>
    <x v="886"/>
  </r>
  <r>
    <x v="17"/>
    <x v="77"/>
    <x v="4"/>
    <x v="2610"/>
    <x v="4"/>
    <x v="2610"/>
    <x v="1983"/>
    <x v="1983"/>
  </r>
  <r>
    <x v="17"/>
    <x v="78"/>
    <x v="7"/>
    <x v="5924"/>
    <x v="18"/>
    <x v="5924"/>
    <x v="8581"/>
    <x v="8581"/>
  </r>
  <r>
    <x v="18"/>
    <x v="80"/>
    <x v="4"/>
    <x v="1971"/>
    <x v="5"/>
    <x v="1971"/>
    <x v="1522"/>
    <x v="1522"/>
  </r>
  <r>
    <x v="20"/>
    <x v="84"/>
    <x v="4"/>
    <x v="3058"/>
    <x v="7"/>
    <x v="3058"/>
    <x v="2991"/>
    <x v="2991"/>
  </r>
  <r>
    <x v="0"/>
    <x v="8"/>
    <x v="7"/>
    <x v="3248"/>
    <x v="25"/>
    <x v="3248"/>
    <x v="7111"/>
    <x v="7111"/>
  </r>
  <r>
    <x v="3"/>
    <x v="16"/>
    <x v="0"/>
    <x v="4058"/>
    <x v="1"/>
    <x v="4058"/>
    <x v="3033"/>
    <x v="3033"/>
  </r>
  <r>
    <x v="3"/>
    <x v="18"/>
    <x v="4"/>
    <x v="5383"/>
    <x v="10"/>
    <x v="5383"/>
    <x v="6458"/>
    <x v="6458"/>
  </r>
  <r>
    <x v="3"/>
    <x v="19"/>
    <x v="4"/>
    <x v="6006"/>
    <x v="10"/>
    <x v="6006"/>
    <x v="7015"/>
    <x v="7015"/>
  </r>
  <r>
    <x v="3"/>
    <x v="21"/>
    <x v="7"/>
    <x v="6094"/>
    <x v="26"/>
    <x v="6094"/>
    <x v="9937"/>
    <x v="9937"/>
  </r>
  <r>
    <x v="4"/>
    <x v="24"/>
    <x v="4"/>
    <x v="489"/>
    <x v="13"/>
    <x v="489"/>
    <x v="596"/>
    <x v="596"/>
  </r>
  <r>
    <x v="4"/>
    <x v="25"/>
    <x v="4"/>
    <x v="1847"/>
    <x v="13"/>
    <x v="1847"/>
    <x v="2441"/>
    <x v="2441"/>
  </r>
  <r>
    <x v="7"/>
    <x v="70"/>
    <x v="7"/>
    <x v="1994"/>
    <x v="29"/>
    <x v="1994"/>
    <x v="6934"/>
    <x v="6934"/>
  </r>
  <r>
    <x v="9"/>
    <x v="39"/>
    <x v="7"/>
    <x v="840"/>
    <x v="31"/>
    <x v="840"/>
    <x v="4460"/>
    <x v="4460"/>
  </r>
  <r>
    <x v="9"/>
    <x v="41"/>
    <x v="10"/>
    <x v="4515"/>
    <x v="40"/>
    <x v="4515"/>
    <x v="10479"/>
    <x v="10479"/>
  </r>
  <r>
    <x v="12"/>
    <x v="48"/>
    <x v="4"/>
    <x v="5830"/>
    <x v="22"/>
    <x v="5830"/>
    <x v="9000"/>
    <x v="9000"/>
  </r>
  <r>
    <x v="12"/>
    <x v="51"/>
    <x v="4"/>
    <x v="4251"/>
    <x v="22"/>
    <x v="4251"/>
    <x v="7711"/>
    <x v="7711"/>
  </r>
  <r>
    <x v="13"/>
    <x v="58"/>
    <x v="4"/>
    <x v="1718"/>
    <x v="23"/>
    <x v="1718"/>
    <x v="4093"/>
    <x v="4093"/>
  </r>
  <r>
    <x v="13"/>
    <x v="59"/>
    <x v="4"/>
    <x v="3533"/>
    <x v="23"/>
    <x v="3533"/>
    <x v="7188"/>
    <x v="7188"/>
  </r>
  <r>
    <x v="13"/>
    <x v="63"/>
    <x v="4"/>
    <x v="5429"/>
    <x v="23"/>
    <x v="5429"/>
    <x v="8905"/>
    <x v="8905"/>
  </r>
  <r>
    <x v="13"/>
    <x v="64"/>
    <x v="4"/>
    <x v="626"/>
    <x v="23"/>
    <x v="626"/>
    <x v="1793"/>
    <x v="1793"/>
  </r>
  <r>
    <x v="13"/>
    <x v="65"/>
    <x v="4"/>
    <x v="3615"/>
    <x v="23"/>
    <x v="3615"/>
    <x v="7311"/>
    <x v="7311"/>
  </r>
  <r>
    <x v="13"/>
    <x v="66"/>
    <x v="4"/>
    <x v="102"/>
    <x v="23"/>
    <x v="102"/>
    <x v="672"/>
    <x v="672"/>
  </r>
  <r>
    <x v="14"/>
    <x v="67"/>
    <x v="4"/>
    <x v="4262"/>
    <x v="24"/>
    <x v="4262"/>
    <x v="8145"/>
    <x v="8145"/>
  </r>
  <r>
    <x v="14"/>
    <x v="68"/>
    <x v="4"/>
    <x v="4421"/>
    <x v="24"/>
    <x v="4421"/>
    <x v="8275"/>
    <x v="8275"/>
  </r>
  <r>
    <x v="3"/>
    <x v="23"/>
    <x v="12"/>
    <x v="2051"/>
    <x v="44"/>
    <x v="2051"/>
    <x v="10624"/>
    <x v="10624"/>
  </r>
  <r>
    <x v="4"/>
    <x v="26"/>
    <x v="11"/>
    <x v="3940"/>
    <x v="41"/>
    <x v="3940"/>
    <x v="10644"/>
    <x v="10644"/>
  </r>
  <r>
    <x v="7"/>
    <x v="71"/>
    <x v="12"/>
    <x v="4532"/>
    <x v="45"/>
    <x v="4532"/>
    <x v="10754"/>
    <x v="10754"/>
  </r>
  <r>
    <x v="8"/>
    <x v="45"/>
    <x v="12"/>
    <x v="5526"/>
    <x v="46"/>
    <x v="5526"/>
    <x v="10775"/>
    <x v="10775"/>
  </r>
  <r>
    <x v="15"/>
    <x v="72"/>
    <x v="4"/>
    <x v="4564"/>
    <x v="0"/>
    <x v="4564"/>
    <x v="3275"/>
    <x v="3275"/>
  </r>
  <r>
    <x v="17"/>
    <x v="76"/>
    <x v="4"/>
    <x v="3140"/>
    <x v="4"/>
    <x v="3140"/>
    <x v="2516"/>
    <x v="2516"/>
  </r>
  <r>
    <x v="17"/>
    <x v="78"/>
    <x v="7"/>
    <x v="4387"/>
    <x v="18"/>
    <x v="4387"/>
    <x v="7400"/>
    <x v="7400"/>
  </r>
  <r>
    <x v="18"/>
    <x v="80"/>
    <x v="4"/>
    <x v="3577"/>
    <x v="5"/>
    <x v="3577"/>
    <x v="3103"/>
    <x v="3103"/>
  </r>
  <r>
    <x v="20"/>
    <x v="84"/>
    <x v="4"/>
    <x v="6338"/>
    <x v="7"/>
    <x v="6338"/>
    <x v="6186"/>
    <x v="6186"/>
  </r>
  <r>
    <x v="0"/>
    <x v="8"/>
    <x v="7"/>
    <x v="3098"/>
    <x v="25"/>
    <x v="3098"/>
    <x v="6889"/>
    <x v="6889"/>
  </r>
  <r>
    <x v="3"/>
    <x v="16"/>
    <x v="0"/>
    <x v="5"/>
    <x v="1"/>
    <x v="5"/>
    <x v="3"/>
    <x v="3"/>
  </r>
  <r>
    <x v="3"/>
    <x v="18"/>
    <x v="4"/>
    <x v="2263"/>
    <x v="10"/>
    <x v="2263"/>
    <x v="2810"/>
    <x v="2810"/>
  </r>
  <r>
    <x v="3"/>
    <x v="19"/>
    <x v="4"/>
    <x v="4407"/>
    <x v="10"/>
    <x v="4407"/>
    <x v="5550"/>
    <x v="5550"/>
  </r>
  <r>
    <x v="3"/>
    <x v="21"/>
    <x v="7"/>
    <x v="6020"/>
    <x v="26"/>
    <x v="6020"/>
    <x v="9911"/>
    <x v="9911"/>
  </r>
  <r>
    <x v="4"/>
    <x v="25"/>
    <x v="4"/>
    <x v="858"/>
    <x v="13"/>
    <x v="858"/>
    <x v="1086"/>
    <x v="1086"/>
  </r>
  <r>
    <x v="7"/>
    <x v="70"/>
    <x v="7"/>
    <x v="182"/>
    <x v="29"/>
    <x v="182"/>
    <x v="1747"/>
    <x v="1747"/>
  </r>
  <r>
    <x v="9"/>
    <x v="39"/>
    <x v="7"/>
    <x v="4540"/>
    <x v="31"/>
    <x v="4540"/>
    <x v="9988"/>
    <x v="9988"/>
  </r>
  <r>
    <x v="9"/>
    <x v="41"/>
    <x v="10"/>
    <x v="888"/>
    <x v="40"/>
    <x v="888"/>
    <x v="8256"/>
    <x v="8256"/>
  </r>
  <r>
    <x v="12"/>
    <x v="48"/>
    <x v="4"/>
    <x v="450"/>
    <x v="22"/>
    <x v="450"/>
    <x v="1270"/>
    <x v="1270"/>
  </r>
  <r>
    <x v="13"/>
    <x v="59"/>
    <x v="4"/>
    <x v="2879"/>
    <x v="23"/>
    <x v="2879"/>
    <x v="6269"/>
    <x v="6269"/>
  </r>
  <r>
    <x v="13"/>
    <x v="66"/>
    <x v="4"/>
    <x v="1668"/>
    <x v="23"/>
    <x v="1668"/>
    <x v="3991"/>
    <x v="3991"/>
  </r>
  <r>
    <x v="9"/>
    <x v="37"/>
    <x v="4"/>
    <x v="5789"/>
    <x v="17"/>
    <x v="5789"/>
    <x v="8253"/>
    <x v="8253"/>
  </r>
  <r>
    <x v="12"/>
    <x v="48"/>
    <x v="4"/>
    <x v="2565"/>
    <x v="22"/>
    <x v="2565"/>
    <x v="5543"/>
    <x v="5543"/>
  </r>
  <r>
    <x v="17"/>
    <x v="76"/>
    <x v="4"/>
    <x v="703"/>
    <x v="4"/>
    <x v="703"/>
    <x v="345"/>
    <x v="345"/>
  </r>
  <r>
    <x v="3"/>
    <x v="18"/>
    <x v="4"/>
    <x v="3027"/>
    <x v="10"/>
    <x v="3027"/>
    <x v="3812"/>
    <x v="3812"/>
  </r>
  <r>
    <x v="3"/>
    <x v="19"/>
    <x v="4"/>
    <x v="1642"/>
    <x v="10"/>
    <x v="1642"/>
    <x v="1989"/>
    <x v="1989"/>
  </r>
  <r>
    <x v="9"/>
    <x v="39"/>
    <x v="7"/>
    <x v="6212"/>
    <x v="31"/>
    <x v="6212"/>
    <x v="10317"/>
    <x v="10317"/>
  </r>
  <r>
    <x v="12"/>
    <x v="48"/>
    <x v="4"/>
    <x v="4977"/>
    <x v="22"/>
    <x v="4977"/>
    <x v="8306"/>
    <x v="8306"/>
  </r>
  <r>
    <x v="13"/>
    <x v="58"/>
    <x v="4"/>
    <x v="1819"/>
    <x v="23"/>
    <x v="1819"/>
    <x v="4318"/>
    <x v="4318"/>
  </r>
  <r>
    <x v="13"/>
    <x v="59"/>
    <x v="4"/>
    <x v="5512"/>
    <x v="23"/>
    <x v="5512"/>
    <x v="8976"/>
    <x v="8976"/>
  </r>
  <r>
    <x v="13"/>
    <x v="64"/>
    <x v="4"/>
    <x v="903"/>
    <x v="23"/>
    <x v="903"/>
    <x v="2421"/>
    <x v="2421"/>
  </r>
  <r>
    <x v="13"/>
    <x v="65"/>
    <x v="4"/>
    <x v="5359"/>
    <x v="23"/>
    <x v="5359"/>
    <x v="8857"/>
    <x v="8857"/>
  </r>
  <r>
    <x v="15"/>
    <x v="72"/>
    <x v="4"/>
    <x v="463"/>
    <x v="0"/>
    <x v="463"/>
    <x v="138"/>
    <x v="138"/>
  </r>
  <r>
    <x v="17"/>
    <x v="76"/>
    <x v="4"/>
    <x v="6016"/>
    <x v="4"/>
    <x v="6016"/>
    <x v="5137"/>
    <x v="5137"/>
  </r>
  <r>
    <x v="17"/>
    <x v="77"/>
    <x v="4"/>
    <x v="1604"/>
    <x v="4"/>
    <x v="1604"/>
    <x v="1048"/>
    <x v="1048"/>
  </r>
  <r>
    <x v="17"/>
    <x v="78"/>
    <x v="7"/>
    <x v="3722"/>
    <x v="18"/>
    <x v="3722"/>
    <x v="6649"/>
    <x v="6649"/>
  </r>
  <r>
    <x v="18"/>
    <x v="80"/>
    <x v="4"/>
    <x v="1540"/>
    <x v="5"/>
    <x v="1540"/>
    <x v="1095"/>
    <x v="1095"/>
  </r>
  <r>
    <x v="20"/>
    <x v="84"/>
    <x v="4"/>
    <x v="6336"/>
    <x v="7"/>
    <x v="6336"/>
    <x v="6183"/>
    <x v="6183"/>
  </r>
  <r>
    <x v="3"/>
    <x v="18"/>
    <x v="4"/>
    <x v="4080"/>
    <x v="10"/>
    <x v="4080"/>
    <x v="5172"/>
    <x v="5172"/>
  </r>
  <r>
    <x v="3"/>
    <x v="19"/>
    <x v="4"/>
    <x v="1345"/>
    <x v="10"/>
    <x v="1345"/>
    <x v="1592"/>
    <x v="1592"/>
  </r>
  <r>
    <x v="3"/>
    <x v="21"/>
    <x v="7"/>
    <x v="508"/>
    <x v="26"/>
    <x v="508"/>
    <x v="2099"/>
    <x v="2099"/>
  </r>
  <r>
    <x v="3"/>
    <x v="22"/>
    <x v="7"/>
    <x v="6447"/>
    <x v="26"/>
    <x v="6447"/>
    <x v="10025"/>
    <x v="10025"/>
  </r>
  <r>
    <x v="4"/>
    <x v="25"/>
    <x v="4"/>
    <x v="6141"/>
    <x v="13"/>
    <x v="6141"/>
    <x v="7380"/>
    <x v="7380"/>
  </r>
  <r>
    <x v="9"/>
    <x v="39"/>
    <x v="7"/>
    <x v="207"/>
    <x v="31"/>
    <x v="207"/>
    <x v="2131"/>
    <x v="2131"/>
  </r>
  <r>
    <x v="9"/>
    <x v="41"/>
    <x v="10"/>
    <x v="4709"/>
    <x v="40"/>
    <x v="4709"/>
    <x v="10488"/>
    <x v="10488"/>
  </r>
  <r>
    <x v="13"/>
    <x v="58"/>
    <x v="4"/>
    <x v="2540"/>
    <x v="23"/>
    <x v="2540"/>
    <x v="5753"/>
    <x v="5753"/>
  </r>
  <r>
    <x v="13"/>
    <x v="59"/>
    <x v="4"/>
    <x v="4705"/>
    <x v="23"/>
    <x v="4705"/>
    <x v="8302"/>
    <x v="8302"/>
  </r>
  <r>
    <x v="13"/>
    <x v="64"/>
    <x v="4"/>
    <x v="6335"/>
    <x v="23"/>
    <x v="6335"/>
    <x v="9561"/>
    <x v="9561"/>
  </r>
  <r>
    <x v="13"/>
    <x v="65"/>
    <x v="4"/>
    <x v="236"/>
    <x v="23"/>
    <x v="236"/>
    <x v="935"/>
    <x v="935"/>
  </r>
  <r>
    <x v="14"/>
    <x v="67"/>
    <x v="4"/>
    <x v="4843"/>
    <x v="24"/>
    <x v="4843"/>
    <x v="8614"/>
    <x v="8614"/>
  </r>
  <r>
    <x v="14"/>
    <x v="68"/>
    <x v="4"/>
    <x v="5497"/>
    <x v="24"/>
    <x v="5497"/>
    <x v="9183"/>
    <x v="9183"/>
  </r>
  <r>
    <x v="15"/>
    <x v="72"/>
    <x v="4"/>
    <x v="1275"/>
    <x v="0"/>
    <x v="1275"/>
    <x v="598"/>
    <x v="598"/>
  </r>
  <r>
    <x v="16"/>
    <x v="73"/>
    <x v="4"/>
    <x v="656"/>
    <x v="2"/>
    <x v="656"/>
    <x v="284"/>
    <x v="284"/>
  </r>
  <r>
    <x v="17"/>
    <x v="76"/>
    <x v="4"/>
    <x v="4068"/>
    <x v="4"/>
    <x v="4068"/>
    <x v="3356"/>
    <x v="3356"/>
  </r>
  <r>
    <x v="17"/>
    <x v="77"/>
    <x v="4"/>
    <x v="4211"/>
    <x v="4"/>
    <x v="4211"/>
    <x v="3475"/>
    <x v="3475"/>
  </r>
  <r>
    <x v="17"/>
    <x v="78"/>
    <x v="7"/>
    <x v="5748"/>
    <x v="18"/>
    <x v="5748"/>
    <x v="8464"/>
    <x v="8464"/>
  </r>
  <r>
    <x v="18"/>
    <x v="80"/>
    <x v="4"/>
    <x v="990"/>
    <x v="5"/>
    <x v="990"/>
    <x v="621"/>
    <x v="621"/>
  </r>
  <r>
    <x v="20"/>
    <x v="84"/>
    <x v="4"/>
    <x v="1124"/>
    <x v="7"/>
    <x v="1124"/>
    <x v="896"/>
    <x v="896"/>
  </r>
  <r>
    <x v="0"/>
    <x v="8"/>
    <x v="7"/>
    <x v="1793"/>
    <x v="25"/>
    <x v="1793"/>
    <x v="4560"/>
    <x v="4560"/>
  </r>
  <r>
    <x v="0"/>
    <x v="10"/>
    <x v="10"/>
    <x v="793"/>
    <x v="35"/>
    <x v="793"/>
    <x v="5727"/>
    <x v="5727"/>
  </r>
  <r>
    <x v="3"/>
    <x v="16"/>
    <x v="0"/>
    <x v="4405"/>
    <x v="1"/>
    <x v="4405"/>
    <x v="3321"/>
    <x v="3321"/>
  </r>
  <r>
    <x v="3"/>
    <x v="17"/>
    <x v="0"/>
    <x v="4350"/>
    <x v="1"/>
    <x v="4350"/>
    <x v="3288"/>
    <x v="3288"/>
  </r>
  <r>
    <x v="3"/>
    <x v="18"/>
    <x v="4"/>
    <x v="5297"/>
    <x v="10"/>
    <x v="5297"/>
    <x v="6388"/>
    <x v="6388"/>
  </r>
  <r>
    <x v="3"/>
    <x v="19"/>
    <x v="4"/>
    <x v="6406"/>
    <x v="10"/>
    <x v="6406"/>
    <x v="7320"/>
    <x v="7320"/>
  </r>
  <r>
    <x v="3"/>
    <x v="21"/>
    <x v="7"/>
    <x v="2002"/>
    <x v="26"/>
    <x v="2002"/>
    <x v="5891"/>
    <x v="5891"/>
  </r>
  <r>
    <x v="3"/>
    <x v="22"/>
    <x v="7"/>
    <x v="634"/>
    <x v="26"/>
    <x v="634"/>
    <x v="2500"/>
    <x v="2500"/>
  </r>
  <r>
    <x v="4"/>
    <x v="24"/>
    <x v="4"/>
    <x v="1266"/>
    <x v="13"/>
    <x v="1266"/>
    <x v="1627"/>
    <x v="1627"/>
  </r>
  <r>
    <x v="4"/>
    <x v="25"/>
    <x v="4"/>
    <x v="1222"/>
    <x v="13"/>
    <x v="1222"/>
    <x v="1569"/>
    <x v="1569"/>
  </r>
  <r>
    <x v="7"/>
    <x v="70"/>
    <x v="7"/>
    <x v="3714"/>
    <x v="29"/>
    <x v="3714"/>
    <x v="9263"/>
    <x v="9263"/>
  </r>
  <r>
    <x v="9"/>
    <x v="37"/>
    <x v="4"/>
    <x v="4763"/>
    <x v="17"/>
    <x v="4763"/>
    <x v="7457"/>
    <x v="7457"/>
  </r>
  <r>
    <x v="9"/>
    <x v="38"/>
    <x v="4"/>
    <x v="2201"/>
    <x v="17"/>
    <x v="2201"/>
    <x v="4036"/>
    <x v="4036"/>
  </r>
  <r>
    <x v="9"/>
    <x v="39"/>
    <x v="7"/>
    <x v="1121"/>
    <x v="31"/>
    <x v="1121"/>
    <x v="5357"/>
    <x v="5357"/>
  </r>
  <r>
    <x v="9"/>
    <x v="41"/>
    <x v="10"/>
    <x v="5153"/>
    <x v="40"/>
    <x v="5153"/>
    <x v="10508"/>
    <x v="10508"/>
  </r>
  <r>
    <x v="12"/>
    <x v="48"/>
    <x v="4"/>
    <x v="5475"/>
    <x v="22"/>
    <x v="5475"/>
    <x v="8709"/>
    <x v="8709"/>
  </r>
  <r>
    <x v="12"/>
    <x v="51"/>
    <x v="4"/>
    <x v="5406"/>
    <x v="22"/>
    <x v="5406"/>
    <x v="8636"/>
    <x v="8636"/>
  </r>
  <r>
    <x v="13"/>
    <x v="58"/>
    <x v="4"/>
    <x v="1368"/>
    <x v="23"/>
    <x v="1368"/>
    <x v="3384"/>
    <x v="3384"/>
  </r>
  <r>
    <x v="13"/>
    <x v="59"/>
    <x v="4"/>
    <x v="214"/>
    <x v="23"/>
    <x v="214"/>
    <x v="889"/>
    <x v="889"/>
  </r>
  <r>
    <x v="13"/>
    <x v="63"/>
    <x v="4"/>
    <x v="1768"/>
    <x v="23"/>
    <x v="1768"/>
    <x v="4219"/>
    <x v="4219"/>
  </r>
  <r>
    <x v="13"/>
    <x v="64"/>
    <x v="4"/>
    <x v="1046"/>
    <x v="23"/>
    <x v="1046"/>
    <x v="2697"/>
    <x v="2697"/>
  </r>
  <r>
    <x v="13"/>
    <x v="65"/>
    <x v="4"/>
    <x v="2189"/>
    <x v="23"/>
    <x v="2189"/>
    <x v="5134"/>
    <x v="5134"/>
  </r>
  <r>
    <x v="13"/>
    <x v="66"/>
    <x v="4"/>
    <x v="4339"/>
    <x v="23"/>
    <x v="4339"/>
    <x v="7997"/>
    <x v="7997"/>
  </r>
  <r>
    <x v="17"/>
    <x v="76"/>
    <x v="4"/>
    <x v="3086"/>
    <x v="4"/>
    <x v="3086"/>
    <x v="2449"/>
    <x v="2449"/>
  </r>
  <r>
    <x v="17"/>
    <x v="78"/>
    <x v="7"/>
    <x v="5235"/>
    <x v="18"/>
    <x v="5235"/>
    <x v="8098"/>
    <x v="8098"/>
  </r>
  <r>
    <x v="3"/>
    <x v="16"/>
    <x v="0"/>
    <x v="4161"/>
    <x v="1"/>
    <x v="4161"/>
    <x v="3119"/>
    <x v="3119"/>
  </r>
  <r>
    <x v="3"/>
    <x v="17"/>
    <x v="0"/>
    <x v="1500"/>
    <x v="1"/>
    <x v="1500"/>
    <x v="822"/>
    <x v="822"/>
  </r>
  <r>
    <x v="3"/>
    <x v="18"/>
    <x v="4"/>
    <x v="3316"/>
    <x v="10"/>
    <x v="3316"/>
    <x v="4165"/>
    <x v="4165"/>
  </r>
  <r>
    <x v="3"/>
    <x v="19"/>
    <x v="4"/>
    <x v="753"/>
    <x v="10"/>
    <x v="753"/>
    <x v="860"/>
    <x v="860"/>
  </r>
  <r>
    <x v="3"/>
    <x v="21"/>
    <x v="7"/>
    <x v="3479"/>
    <x v="26"/>
    <x v="3479"/>
    <x v="8075"/>
    <x v="8075"/>
  </r>
  <r>
    <x v="9"/>
    <x v="37"/>
    <x v="4"/>
    <x v="1286"/>
    <x v="17"/>
    <x v="1286"/>
    <x v="2443"/>
    <x v="2443"/>
  </r>
  <r>
    <x v="20"/>
    <x v="85"/>
    <x v="12"/>
    <x v="178"/>
    <x v="43"/>
    <x v="178"/>
    <x v="10559"/>
    <x v="10559"/>
  </r>
  <r>
    <x v="3"/>
    <x v="23"/>
    <x v="12"/>
    <x v="3934"/>
    <x v="44"/>
    <x v="3934"/>
    <x v="10700"/>
    <x v="10700"/>
  </r>
  <r>
    <x v="4"/>
    <x v="26"/>
    <x v="11"/>
    <x v="4680"/>
    <x v="41"/>
    <x v="4680"/>
    <x v="10662"/>
    <x v="10662"/>
  </r>
  <r>
    <x v="15"/>
    <x v="72"/>
    <x v="4"/>
    <x v="2796"/>
    <x v="0"/>
    <x v="2796"/>
    <x v="1811"/>
    <x v="1811"/>
  </r>
  <r>
    <x v="16"/>
    <x v="73"/>
    <x v="4"/>
    <x v="6363"/>
    <x v="2"/>
    <x v="6363"/>
    <x v="5103"/>
    <x v="5103"/>
  </r>
  <r>
    <x v="16"/>
    <x v="74"/>
    <x v="4"/>
    <x v="4826"/>
    <x v="2"/>
    <x v="4826"/>
    <x v="3763"/>
    <x v="3763"/>
  </r>
  <r>
    <x v="17"/>
    <x v="76"/>
    <x v="4"/>
    <x v="406"/>
    <x v="4"/>
    <x v="406"/>
    <x v="181"/>
    <x v="181"/>
  </r>
  <r>
    <x v="17"/>
    <x v="77"/>
    <x v="4"/>
    <x v="6130"/>
    <x v="4"/>
    <x v="6130"/>
    <x v="5240"/>
    <x v="5240"/>
  </r>
  <r>
    <x v="17"/>
    <x v="78"/>
    <x v="7"/>
    <x v="2649"/>
    <x v="18"/>
    <x v="2649"/>
    <x v="5131"/>
    <x v="5131"/>
  </r>
  <r>
    <x v="18"/>
    <x v="79"/>
    <x v="4"/>
    <x v="956"/>
    <x v="5"/>
    <x v="956"/>
    <x v="591"/>
    <x v="591"/>
  </r>
  <r>
    <x v="18"/>
    <x v="80"/>
    <x v="4"/>
    <x v="359"/>
    <x v="5"/>
    <x v="359"/>
    <x v="186"/>
    <x v="186"/>
  </r>
  <r>
    <x v="20"/>
    <x v="83"/>
    <x v="4"/>
    <x v="5270"/>
    <x v="7"/>
    <x v="5270"/>
    <x v="5331"/>
    <x v="5331"/>
  </r>
  <r>
    <x v="20"/>
    <x v="84"/>
    <x v="4"/>
    <x v="114"/>
    <x v="7"/>
    <x v="114"/>
    <x v="88"/>
    <x v="88"/>
  </r>
  <r>
    <x v="0"/>
    <x v="8"/>
    <x v="7"/>
    <x v="3685"/>
    <x v="25"/>
    <x v="3685"/>
    <x v="7636"/>
    <x v="7636"/>
  </r>
  <r>
    <x v="1"/>
    <x v="15"/>
    <x v="4"/>
    <x v="3356"/>
    <x v="8"/>
    <x v="3356"/>
    <x v="3693"/>
    <x v="3693"/>
  </r>
  <r>
    <x v="1"/>
    <x v="13"/>
    <x v="4"/>
    <x v="5570"/>
    <x v="8"/>
    <x v="5570"/>
    <x v="6046"/>
    <x v="6046"/>
  </r>
  <r>
    <x v="3"/>
    <x v="16"/>
    <x v="0"/>
    <x v="3118"/>
    <x v="1"/>
    <x v="3118"/>
    <x v="2222"/>
    <x v="2222"/>
  </r>
  <r>
    <x v="3"/>
    <x v="17"/>
    <x v="0"/>
    <x v="6351"/>
    <x v="1"/>
    <x v="6351"/>
    <x v="4983"/>
    <x v="4983"/>
  </r>
  <r>
    <x v="3"/>
    <x v="18"/>
    <x v="4"/>
    <x v="551"/>
    <x v="10"/>
    <x v="551"/>
    <x v="611"/>
    <x v="611"/>
  </r>
  <r>
    <x v="3"/>
    <x v="19"/>
    <x v="4"/>
    <x v="966"/>
    <x v="10"/>
    <x v="966"/>
    <x v="1105"/>
    <x v="1105"/>
  </r>
  <r>
    <x v="3"/>
    <x v="20"/>
    <x v="5"/>
    <x v="6226"/>
    <x v="20"/>
    <x v="6226"/>
    <x v="9095"/>
    <x v="9095"/>
  </r>
  <r>
    <x v="3"/>
    <x v="21"/>
    <x v="7"/>
    <x v="1350"/>
    <x v="26"/>
    <x v="1350"/>
    <x v="4317"/>
    <x v="4317"/>
  </r>
  <r>
    <x v="3"/>
    <x v="22"/>
    <x v="7"/>
    <x v="3304"/>
    <x v="26"/>
    <x v="3304"/>
    <x v="7887"/>
    <x v="7887"/>
  </r>
  <r>
    <x v="4"/>
    <x v="24"/>
    <x v="4"/>
    <x v="2414"/>
    <x v="13"/>
    <x v="2414"/>
    <x v="3210"/>
    <x v="3210"/>
  </r>
  <r>
    <x v="4"/>
    <x v="25"/>
    <x v="4"/>
    <x v="1487"/>
    <x v="13"/>
    <x v="1487"/>
    <x v="1918"/>
    <x v="1918"/>
  </r>
  <r>
    <x v="5"/>
    <x v="29"/>
    <x v="4"/>
    <x v="5980"/>
    <x v="15"/>
    <x v="5980"/>
    <x v="7492"/>
    <x v="7492"/>
  </r>
  <r>
    <x v="5"/>
    <x v="32"/>
    <x v="4"/>
    <x v="51"/>
    <x v="15"/>
    <x v="51"/>
    <x v="218"/>
    <x v="218"/>
  </r>
  <r>
    <x v="7"/>
    <x v="5"/>
    <x v="7"/>
    <x v="4722"/>
    <x v="29"/>
    <x v="4722"/>
    <x v="9865"/>
    <x v="9865"/>
  </r>
  <r>
    <x v="7"/>
    <x v="70"/>
    <x v="7"/>
    <x v="1420"/>
    <x v="29"/>
    <x v="1420"/>
    <x v="5647"/>
    <x v="5647"/>
  </r>
  <r>
    <x v="9"/>
    <x v="37"/>
    <x v="4"/>
    <x v="5015"/>
    <x v="17"/>
    <x v="5015"/>
    <x v="7678"/>
    <x v="7678"/>
  </r>
  <r>
    <x v="9"/>
    <x v="38"/>
    <x v="4"/>
    <x v="1799"/>
    <x v="17"/>
    <x v="1799"/>
    <x v="3334"/>
    <x v="3334"/>
  </r>
  <r>
    <x v="9"/>
    <x v="39"/>
    <x v="7"/>
    <x v="1759"/>
    <x v="31"/>
    <x v="1759"/>
    <x v="6967"/>
    <x v="6967"/>
  </r>
  <r>
    <x v="9"/>
    <x v="41"/>
    <x v="10"/>
    <x v="2468"/>
    <x v="40"/>
    <x v="2468"/>
    <x v="10260"/>
    <x v="10260"/>
  </r>
  <r>
    <x v="10"/>
    <x v="42"/>
    <x v="5"/>
    <x v="603"/>
    <x v="27"/>
    <x v="603"/>
    <x v="2561"/>
    <x v="2561"/>
  </r>
  <r>
    <x v="10"/>
    <x v="43"/>
    <x v="5"/>
    <x v="3599"/>
    <x v="27"/>
    <x v="3599"/>
    <x v="8449"/>
    <x v="8449"/>
  </r>
  <r>
    <x v="12"/>
    <x v="48"/>
    <x v="4"/>
    <x v="5617"/>
    <x v="22"/>
    <x v="5617"/>
    <x v="8818"/>
    <x v="8818"/>
  </r>
  <r>
    <x v="12"/>
    <x v="49"/>
    <x v="7"/>
    <x v="1001"/>
    <x v="33"/>
    <x v="1001"/>
    <x v="5825"/>
    <x v="5825"/>
  </r>
  <r>
    <x v="12"/>
    <x v="50"/>
    <x v="9"/>
    <x v="5485"/>
    <x v="39"/>
    <x v="5485"/>
    <x v="10487"/>
    <x v="10487"/>
  </r>
  <r>
    <x v="12"/>
    <x v="51"/>
    <x v="4"/>
    <x v="1437"/>
    <x v="22"/>
    <x v="1437"/>
    <x v="3310"/>
    <x v="3310"/>
  </r>
  <r>
    <x v="13"/>
    <x v="55"/>
    <x v="4"/>
    <x v="5206"/>
    <x v="23"/>
    <x v="5206"/>
    <x v="8727"/>
    <x v="8727"/>
  </r>
  <r>
    <x v="13"/>
    <x v="58"/>
    <x v="4"/>
    <x v="1956"/>
    <x v="23"/>
    <x v="1956"/>
    <x v="4621"/>
    <x v="4621"/>
  </r>
  <r>
    <x v="13"/>
    <x v="59"/>
    <x v="4"/>
    <x v="1041"/>
    <x v="23"/>
    <x v="1041"/>
    <x v="2690"/>
    <x v="2690"/>
  </r>
  <r>
    <x v="13"/>
    <x v="61"/>
    <x v="4"/>
    <x v="1599"/>
    <x v="23"/>
    <x v="1599"/>
    <x v="3854"/>
    <x v="3854"/>
  </r>
  <r>
    <x v="13"/>
    <x v="63"/>
    <x v="4"/>
    <x v="1406"/>
    <x v="23"/>
    <x v="1406"/>
    <x v="3451"/>
    <x v="3451"/>
  </r>
  <r>
    <x v="13"/>
    <x v="64"/>
    <x v="4"/>
    <x v="4760"/>
    <x v="23"/>
    <x v="4760"/>
    <x v="8350"/>
    <x v="8350"/>
  </r>
  <r>
    <x v="13"/>
    <x v="66"/>
    <x v="4"/>
    <x v="3801"/>
    <x v="23"/>
    <x v="3801"/>
    <x v="7499"/>
    <x v="7499"/>
  </r>
  <r>
    <x v="14"/>
    <x v="67"/>
    <x v="4"/>
    <x v="2407"/>
    <x v="24"/>
    <x v="2407"/>
    <x v="5772"/>
    <x v="5772"/>
  </r>
  <r>
    <x v="14"/>
    <x v="68"/>
    <x v="4"/>
    <x v="5385"/>
    <x v="24"/>
    <x v="5385"/>
    <x v="9100"/>
    <x v="9100"/>
  </r>
  <r>
    <x v="17"/>
    <x v="76"/>
    <x v="4"/>
    <x v="1850"/>
    <x v="4"/>
    <x v="1850"/>
    <x v="1269"/>
    <x v="1269"/>
  </r>
  <r>
    <x v="17"/>
    <x v="78"/>
    <x v="7"/>
    <x v="3994"/>
    <x v="18"/>
    <x v="3994"/>
    <x v="6985"/>
    <x v="6985"/>
  </r>
  <r>
    <x v="0"/>
    <x v="8"/>
    <x v="7"/>
    <x v="1880"/>
    <x v="25"/>
    <x v="1880"/>
    <x v="4742"/>
    <x v="4742"/>
  </r>
  <r>
    <x v="3"/>
    <x v="18"/>
    <x v="4"/>
    <x v="2850"/>
    <x v="10"/>
    <x v="2850"/>
    <x v="3565"/>
    <x v="3565"/>
  </r>
  <r>
    <x v="3"/>
    <x v="19"/>
    <x v="4"/>
    <x v="4558"/>
    <x v="10"/>
    <x v="4558"/>
    <x v="5695"/>
    <x v="5695"/>
  </r>
  <r>
    <x v="7"/>
    <x v="70"/>
    <x v="7"/>
    <x v="347"/>
    <x v="29"/>
    <x v="347"/>
    <x v="2304"/>
    <x v="2304"/>
  </r>
  <r>
    <x v="9"/>
    <x v="39"/>
    <x v="7"/>
    <x v="2044"/>
    <x v="31"/>
    <x v="2044"/>
    <x v="7553"/>
    <x v="7553"/>
  </r>
  <r>
    <x v="9"/>
    <x v="41"/>
    <x v="10"/>
    <x v="3521"/>
    <x v="40"/>
    <x v="3521"/>
    <x v="10430"/>
    <x v="10430"/>
  </r>
  <r>
    <x v="12"/>
    <x v="48"/>
    <x v="4"/>
    <x v="6057"/>
    <x v="22"/>
    <x v="6057"/>
    <x v="9161"/>
    <x v="9161"/>
  </r>
  <r>
    <x v="12"/>
    <x v="51"/>
    <x v="4"/>
    <x v="120"/>
    <x v="22"/>
    <x v="120"/>
    <x v="628"/>
    <x v="628"/>
  </r>
  <r>
    <x v="13"/>
    <x v="58"/>
    <x v="4"/>
    <x v="4524"/>
    <x v="23"/>
    <x v="4524"/>
    <x v="8156"/>
    <x v="8156"/>
  </r>
  <r>
    <x v="13"/>
    <x v="59"/>
    <x v="4"/>
    <x v="3806"/>
    <x v="23"/>
    <x v="3806"/>
    <x v="7502"/>
    <x v="7502"/>
  </r>
  <r>
    <x v="13"/>
    <x v="63"/>
    <x v="4"/>
    <x v="5860"/>
    <x v="23"/>
    <x v="5860"/>
    <x v="9240"/>
    <x v="9240"/>
  </r>
  <r>
    <x v="13"/>
    <x v="64"/>
    <x v="4"/>
    <x v="2162"/>
    <x v="23"/>
    <x v="2162"/>
    <x v="5082"/>
    <x v="5082"/>
  </r>
  <r>
    <x v="13"/>
    <x v="65"/>
    <x v="4"/>
    <x v="3019"/>
    <x v="23"/>
    <x v="3019"/>
    <x v="6471"/>
    <x v="6471"/>
  </r>
  <r>
    <x v="13"/>
    <x v="66"/>
    <x v="4"/>
    <x v="5277"/>
    <x v="23"/>
    <x v="5277"/>
    <x v="8785"/>
    <x v="8785"/>
  </r>
  <r>
    <x v="15"/>
    <x v="72"/>
    <x v="4"/>
    <x v="2298"/>
    <x v="0"/>
    <x v="2298"/>
    <x v="1383"/>
    <x v="1383"/>
  </r>
  <r>
    <x v="17"/>
    <x v="75"/>
    <x v="3"/>
    <x v="2218"/>
    <x v="3"/>
    <x v="2218"/>
    <x v="1513"/>
    <x v="1513"/>
  </r>
  <r>
    <x v="17"/>
    <x v="77"/>
    <x v="4"/>
    <x v="1730"/>
    <x v="4"/>
    <x v="1730"/>
    <x v="1164"/>
    <x v="1164"/>
  </r>
  <r>
    <x v="18"/>
    <x v="79"/>
    <x v="4"/>
    <x v="3447"/>
    <x v="5"/>
    <x v="3447"/>
    <x v="2981"/>
    <x v="2981"/>
  </r>
  <r>
    <x v="18"/>
    <x v="80"/>
    <x v="4"/>
    <x v="890"/>
    <x v="5"/>
    <x v="890"/>
    <x v="533"/>
    <x v="533"/>
  </r>
  <r>
    <x v="20"/>
    <x v="84"/>
    <x v="4"/>
    <x v="694"/>
    <x v="7"/>
    <x v="694"/>
    <x v="482"/>
    <x v="482"/>
  </r>
  <r>
    <x v="0"/>
    <x v="7"/>
    <x v="6"/>
    <x v="2946"/>
    <x v="21"/>
    <x v="2946"/>
    <x v="6093"/>
    <x v="6093"/>
  </r>
  <r>
    <x v="3"/>
    <x v="17"/>
    <x v="0"/>
    <x v="3419"/>
    <x v="1"/>
    <x v="3419"/>
    <x v="2498"/>
    <x v="2498"/>
  </r>
  <r>
    <x v="3"/>
    <x v="18"/>
    <x v="4"/>
    <x v="3540"/>
    <x v="10"/>
    <x v="3540"/>
    <x v="4465"/>
    <x v="4465"/>
  </r>
  <r>
    <x v="3"/>
    <x v="19"/>
    <x v="4"/>
    <x v="6183"/>
    <x v="10"/>
    <x v="6183"/>
    <x v="7150"/>
    <x v="7150"/>
  </r>
  <r>
    <x v="4"/>
    <x v="25"/>
    <x v="4"/>
    <x v="2671"/>
    <x v="13"/>
    <x v="2671"/>
    <x v="3550"/>
    <x v="3550"/>
  </r>
  <r>
    <x v="5"/>
    <x v="30"/>
    <x v="7"/>
    <x v="357"/>
    <x v="28"/>
    <x v="357"/>
    <x v="2003"/>
    <x v="2003"/>
  </r>
  <r>
    <x v="6"/>
    <x v="35"/>
    <x v="1"/>
    <x v="4484"/>
    <x v="12"/>
    <x v="4484"/>
    <x v="5806"/>
    <x v="5806"/>
  </r>
  <r>
    <x v="12"/>
    <x v="48"/>
    <x v="4"/>
    <x v="4314"/>
    <x v="22"/>
    <x v="4314"/>
    <x v="7770"/>
    <x v="7770"/>
  </r>
  <r>
    <x v="12"/>
    <x v="51"/>
    <x v="4"/>
    <x v="1387"/>
    <x v="22"/>
    <x v="1387"/>
    <x v="3204"/>
    <x v="3204"/>
  </r>
  <r>
    <x v="13"/>
    <x v="55"/>
    <x v="4"/>
    <x v="5924"/>
    <x v="23"/>
    <x v="5924"/>
    <x v="9285"/>
    <x v="9285"/>
  </r>
  <r>
    <x v="13"/>
    <x v="56"/>
    <x v="4"/>
    <x v="2114"/>
    <x v="23"/>
    <x v="2114"/>
    <x v="4984"/>
    <x v="4984"/>
  </r>
  <r>
    <x v="13"/>
    <x v="57"/>
    <x v="0"/>
    <x v="6373"/>
    <x v="14"/>
    <x v="6373"/>
    <x v="7664"/>
    <x v="7664"/>
  </r>
  <r>
    <x v="13"/>
    <x v="58"/>
    <x v="4"/>
    <x v="2649"/>
    <x v="23"/>
    <x v="2649"/>
    <x v="5911"/>
    <x v="5911"/>
  </r>
  <r>
    <x v="13"/>
    <x v="64"/>
    <x v="4"/>
    <x v="2531"/>
    <x v="23"/>
    <x v="2531"/>
    <x v="5728"/>
    <x v="5728"/>
  </r>
  <r>
    <x v="15"/>
    <x v="72"/>
    <x v="4"/>
    <x v="3563"/>
    <x v="0"/>
    <x v="3563"/>
    <x v="2466"/>
    <x v="2466"/>
  </r>
  <r>
    <x v="16"/>
    <x v="73"/>
    <x v="4"/>
    <x v="2833"/>
    <x v="2"/>
    <x v="2833"/>
    <x v="2023"/>
    <x v="2023"/>
  </r>
  <r>
    <x v="16"/>
    <x v="74"/>
    <x v="4"/>
    <x v="3052"/>
    <x v="2"/>
    <x v="3052"/>
    <x v="2216"/>
    <x v="2216"/>
  </r>
  <r>
    <x v="17"/>
    <x v="76"/>
    <x v="4"/>
    <x v="2680"/>
    <x v="4"/>
    <x v="2680"/>
    <x v="2053"/>
    <x v="2053"/>
  </r>
  <r>
    <x v="17"/>
    <x v="77"/>
    <x v="4"/>
    <x v="4797"/>
    <x v="4"/>
    <x v="4797"/>
    <x v="3989"/>
    <x v="3989"/>
  </r>
  <r>
    <x v="17"/>
    <x v="78"/>
    <x v="7"/>
    <x v="4394"/>
    <x v="18"/>
    <x v="4394"/>
    <x v="7405"/>
    <x v="7405"/>
  </r>
  <r>
    <x v="18"/>
    <x v="79"/>
    <x v="4"/>
    <x v="4933"/>
    <x v="5"/>
    <x v="4933"/>
    <x v="4395"/>
    <x v="4395"/>
  </r>
  <r>
    <x v="18"/>
    <x v="80"/>
    <x v="4"/>
    <x v="3939"/>
    <x v="5"/>
    <x v="3939"/>
    <x v="3461"/>
    <x v="3461"/>
  </r>
  <r>
    <x v="20"/>
    <x v="84"/>
    <x v="4"/>
    <x v="1680"/>
    <x v="7"/>
    <x v="1680"/>
    <x v="1470"/>
    <x v="1470"/>
  </r>
  <r>
    <x v="0"/>
    <x v="8"/>
    <x v="7"/>
    <x v="1269"/>
    <x v="25"/>
    <x v="1269"/>
    <x v="3408"/>
    <x v="3408"/>
  </r>
  <r>
    <x v="0"/>
    <x v="10"/>
    <x v="10"/>
    <x v="5793"/>
    <x v="35"/>
    <x v="5793"/>
    <x v="10422"/>
    <x v="10422"/>
  </r>
  <r>
    <x v="1"/>
    <x v="15"/>
    <x v="4"/>
    <x v="6348"/>
    <x v="8"/>
    <x v="6348"/>
    <x v="6680"/>
    <x v="6680"/>
  </r>
  <r>
    <x v="1"/>
    <x v="13"/>
    <x v="4"/>
    <x v="4616"/>
    <x v="8"/>
    <x v="4616"/>
    <x v="5144"/>
    <x v="5144"/>
  </r>
  <r>
    <x v="3"/>
    <x v="16"/>
    <x v="0"/>
    <x v="3580"/>
    <x v="1"/>
    <x v="3580"/>
    <x v="2628"/>
    <x v="2628"/>
  </r>
  <r>
    <x v="3"/>
    <x v="18"/>
    <x v="4"/>
    <x v="5834"/>
    <x v="10"/>
    <x v="5834"/>
    <x v="6866"/>
    <x v="6866"/>
  </r>
  <r>
    <x v="3"/>
    <x v="19"/>
    <x v="4"/>
    <x v="2526"/>
    <x v="10"/>
    <x v="2526"/>
    <x v="3144"/>
    <x v="3144"/>
  </r>
  <r>
    <x v="3"/>
    <x v="20"/>
    <x v="5"/>
    <x v="3189"/>
    <x v="20"/>
    <x v="3189"/>
    <x v="6265"/>
    <x v="6265"/>
  </r>
  <r>
    <x v="3"/>
    <x v="21"/>
    <x v="7"/>
    <x v="4332"/>
    <x v="26"/>
    <x v="4332"/>
    <x v="8938"/>
    <x v="8938"/>
  </r>
  <r>
    <x v="3"/>
    <x v="22"/>
    <x v="7"/>
    <x v="5062"/>
    <x v="26"/>
    <x v="5062"/>
    <x v="9570"/>
    <x v="9570"/>
  </r>
  <r>
    <x v="4"/>
    <x v="24"/>
    <x v="4"/>
    <x v="5311"/>
    <x v="13"/>
    <x v="5311"/>
    <x v="6670"/>
    <x v="6670"/>
  </r>
  <r>
    <x v="4"/>
    <x v="25"/>
    <x v="4"/>
    <x v="5264"/>
    <x v="13"/>
    <x v="5264"/>
    <x v="6623"/>
    <x v="6623"/>
  </r>
  <r>
    <x v="5"/>
    <x v="32"/>
    <x v="4"/>
    <x v="1393"/>
    <x v="15"/>
    <x v="1393"/>
    <x v="1931"/>
    <x v="1931"/>
  </r>
  <r>
    <x v="7"/>
    <x v="5"/>
    <x v="7"/>
    <x v="5998"/>
    <x v="29"/>
    <x v="5998"/>
    <x v="10205"/>
    <x v="10205"/>
  </r>
  <r>
    <x v="7"/>
    <x v="70"/>
    <x v="7"/>
    <x v="4499"/>
    <x v="29"/>
    <x v="4499"/>
    <x v="9792"/>
    <x v="9792"/>
  </r>
  <r>
    <x v="9"/>
    <x v="37"/>
    <x v="4"/>
    <x v="5477"/>
    <x v="17"/>
    <x v="5477"/>
    <x v="8029"/>
    <x v="8029"/>
  </r>
  <r>
    <x v="9"/>
    <x v="38"/>
    <x v="4"/>
    <x v="482"/>
    <x v="17"/>
    <x v="482"/>
    <x v="1002"/>
    <x v="1002"/>
  </r>
  <r>
    <x v="9"/>
    <x v="39"/>
    <x v="7"/>
    <x v="5255"/>
    <x v="31"/>
    <x v="5255"/>
    <x v="10182"/>
    <x v="10182"/>
  </r>
  <r>
    <x v="9"/>
    <x v="41"/>
    <x v="10"/>
    <x v="5214"/>
    <x v="40"/>
    <x v="5214"/>
    <x v="10514"/>
    <x v="10514"/>
  </r>
  <r>
    <x v="10"/>
    <x v="42"/>
    <x v="5"/>
    <x v="1508"/>
    <x v="27"/>
    <x v="1508"/>
    <x v="5037"/>
    <x v="5037"/>
  </r>
  <r>
    <x v="10"/>
    <x v="43"/>
    <x v="5"/>
    <x v="3434"/>
    <x v="27"/>
    <x v="3434"/>
    <x v="8260"/>
    <x v="8260"/>
  </r>
  <r>
    <x v="12"/>
    <x v="48"/>
    <x v="4"/>
    <x v="1865"/>
    <x v="22"/>
    <x v="1865"/>
    <x v="4154"/>
    <x v="4154"/>
  </r>
  <r>
    <x v="12"/>
    <x v="49"/>
    <x v="7"/>
    <x v="5268"/>
    <x v="33"/>
    <x v="5268"/>
    <x v="10320"/>
    <x v="10320"/>
  </r>
  <r>
    <x v="12"/>
    <x v="51"/>
    <x v="4"/>
    <x v="5518"/>
    <x v="22"/>
    <x v="5518"/>
    <x v="8739"/>
    <x v="8739"/>
  </r>
  <r>
    <x v="13"/>
    <x v="58"/>
    <x v="4"/>
    <x v="629"/>
    <x v="23"/>
    <x v="629"/>
    <x v="1807"/>
    <x v="1807"/>
  </r>
  <r>
    <x v="13"/>
    <x v="59"/>
    <x v="4"/>
    <x v="2361"/>
    <x v="23"/>
    <x v="2361"/>
    <x v="5463"/>
    <x v="5463"/>
  </r>
  <r>
    <x v="13"/>
    <x v="61"/>
    <x v="4"/>
    <x v="3887"/>
    <x v="23"/>
    <x v="3887"/>
    <x v="7593"/>
    <x v="7593"/>
  </r>
  <r>
    <x v="13"/>
    <x v="63"/>
    <x v="4"/>
    <x v="5942"/>
    <x v="23"/>
    <x v="5942"/>
    <x v="9298"/>
    <x v="9298"/>
  </r>
  <r>
    <x v="13"/>
    <x v="64"/>
    <x v="4"/>
    <x v="5330"/>
    <x v="23"/>
    <x v="5330"/>
    <x v="8830"/>
    <x v="8830"/>
  </r>
  <r>
    <x v="13"/>
    <x v="65"/>
    <x v="4"/>
    <x v="6255"/>
    <x v="23"/>
    <x v="6255"/>
    <x v="9504"/>
    <x v="9504"/>
  </r>
  <r>
    <x v="13"/>
    <x v="66"/>
    <x v="4"/>
    <x v="3439"/>
    <x v="23"/>
    <x v="3439"/>
    <x v="7059"/>
    <x v="7059"/>
  </r>
  <r>
    <x v="16"/>
    <x v="74"/>
    <x v="4"/>
    <x v="2396"/>
    <x v="2"/>
    <x v="2396"/>
    <x v="1620"/>
    <x v="1620"/>
  </r>
  <r>
    <x v="17"/>
    <x v="76"/>
    <x v="4"/>
    <x v="1582"/>
    <x v="4"/>
    <x v="1582"/>
    <x v="1032"/>
    <x v="1032"/>
  </r>
  <r>
    <x v="17"/>
    <x v="78"/>
    <x v="7"/>
    <x v="3936"/>
    <x v="18"/>
    <x v="3936"/>
    <x v="6912"/>
    <x v="6912"/>
  </r>
  <r>
    <x v="18"/>
    <x v="80"/>
    <x v="4"/>
    <x v="1589"/>
    <x v="5"/>
    <x v="1589"/>
    <x v="1138"/>
    <x v="1138"/>
  </r>
  <r>
    <x v="20"/>
    <x v="84"/>
    <x v="4"/>
    <x v="4560"/>
    <x v="7"/>
    <x v="4560"/>
    <x v="4563"/>
    <x v="4563"/>
  </r>
  <r>
    <x v="3"/>
    <x v="18"/>
    <x v="4"/>
    <x v="2083"/>
    <x v="10"/>
    <x v="2083"/>
    <x v="2592"/>
    <x v="2592"/>
  </r>
  <r>
    <x v="3"/>
    <x v="19"/>
    <x v="4"/>
    <x v="5379"/>
    <x v="10"/>
    <x v="5379"/>
    <x v="6456"/>
    <x v="6456"/>
  </r>
  <r>
    <x v="3"/>
    <x v="21"/>
    <x v="7"/>
    <x v="197"/>
    <x v="26"/>
    <x v="197"/>
    <x v="1268"/>
    <x v="1268"/>
  </r>
  <r>
    <x v="4"/>
    <x v="25"/>
    <x v="4"/>
    <x v="5299"/>
    <x v="13"/>
    <x v="5299"/>
    <x v="6658"/>
    <x v="6658"/>
  </r>
  <r>
    <x v="12"/>
    <x v="48"/>
    <x v="4"/>
    <x v="6438"/>
    <x v="22"/>
    <x v="6438"/>
    <x v="9419"/>
    <x v="9419"/>
  </r>
  <r>
    <x v="13"/>
    <x v="58"/>
    <x v="4"/>
    <x v="6272"/>
    <x v="23"/>
    <x v="6272"/>
    <x v="9516"/>
    <x v="9516"/>
  </r>
  <r>
    <x v="13"/>
    <x v="59"/>
    <x v="4"/>
    <x v="6041"/>
    <x v="23"/>
    <x v="6041"/>
    <x v="9370"/>
    <x v="9370"/>
  </r>
  <r>
    <x v="13"/>
    <x v="64"/>
    <x v="4"/>
    <x v="242"/>
    <x v="23"/>
    <x v="242"/>
    <x v="946"/>
    <x v="946"/>
  </r>
  <r>
    <x v="13"/>
    <x v="66"/>
    <x v="4"/>
    <x v="3985"/>
    <x v="23"/>
    <x v="3985"/>
    <x v="7685"/>
    <x v="7685"/>
  </r>
  <r>
    <x v="15"/>
    <x v="72"/>
    <x v="4"/>
    <x v="3983"/>
    <x v="0"/>
    <x v="3983"/>
    <x v="2799"/>
    <x v="2799"/>
  </r>
  <r>
    <x v="16"/>
    <x v="74"/>
    <x v="4"/>
    <x v="3228"/>
    <x v="2"/>
    <x v="3228"/>
    <x v="2390"/>
    <x v="2390"/>
  </r>
  <r>
    <x v="17"/>
    <x v="76"/>
    <x v="4"/>
    <x v="6438"/>
    <x v="4"/>
    <x v="6438"/>
    <x v="5503"/>
    <x v="5503"/>
  </r>
  <r>
    <x v="17"/>
    <x v="77"/>
    <x v="4"/>
    <x v="5950"/>
    <x v="4"/>
    <x v="5950"/>
    <x v="5075"/>
    <x v="5075"/>
  </r>
  <r>
    <x v="17"/>
    <x v="78"/>
    <x v="7"/>
    <x v="5960"/>
    <x v="18"/>
    <x v="5960"/>
    <x v="8611"/>
    <x v="8611"/>
  </r>
  <r>
    <x v="18"/>
    <x v="80"/>
    <x v="4"/>
    <x v="3859"/>
    <x v="5"/>
    <x v="3859"/>
    <x v="3390"/>
    <x v="3390"/>
  </r>
  <r>
    <x v="20"/>
    <x v="84"/>
    <x v="4"/>
    <x v="2350"/>
    <x v="7"/>
    <x v="2350"/>
    <x v="2205"/>
    <x v="2205"/>
  </r>
  <r>
    <x v="3"/>
    <x v="18"/>
    <x v="4"/>
    <x v="3483"/>
    <x v="10"/>
    <x v="3483"/>
    <x v="4383"/>
    <x v="4383"/>
  </r>
  <r>
    <x v="3"/>
    <x v="19"/>
    <x v="4"/>
    <x v="2990"/>
    <x v="10"/>
    <x v="2990"/>
    <x v="3772"/>
    <x v="3772"/>
  </r>
  <r>
    <x v="3"/>
    <x v="21"/>
    <x v="7"/>
    <x v="1569"/>
    <x v="26"/>
    <x v="1569"/>
    <x v="4889"/>
    <x v="4889"/>
  </r>
  <r>
    <x v="3"/>
    <x v="22"/>
    <x v="7"/>
    <x v="3780"/>
    <x v="26"/>
    <x v="3780"/>
    <x v="8402"/>
    <x v="8402"/>
  </r>
  <r>
    <x v="4"/>
    <x v="24"/>
    <x v="4"/>
    <x v="6272"/>
    <x v="13"/>
    <x v="6272"/>
    <x v="7468"/>
    <x v="7468"/>
  </r>
  <r>
    <x v="4"/>
    <x v="25"/>
    <x v="4"/>
    <x v="4587"/>
    <x v="13"/>
    <x v="4587"/>
    <x v="5972"/>
    <x v="5972"/>
  </r>
  <r>
    <x v="5"/>
    <x v="29"/>
    <x v="4"/>
    <x v="3968"/>
    <x v="15"/>
    <x v="3968"/>
    <x v="5613"/>
    <x v="5613"/>
  </r>
  <r>
    <x v="7"/>
    <x v="70"/>
    <x v="7"/>
    <x v="3945"/>
    <x v="29"/>
    <x v="3945"/>
    <x v="9489"/>
    <x v="9489"/>
  </r>
  <r>
    <x v="9"/>
    <x v="39"/>
    <x v="7"/>
    <x v="2428"/>
    <x v="31"/>
    <x v="2428"/>
    <x v="8101"/>
    <x v="8101"/>
  </r>
  <r>
    <x v="9"/>
    <x v="41"/>
    <x v="10"/>
    <x v="6253"/>
    <x v="40"/>
    <x v="6253"/>
    <x v="10551"/>
    <x v="10551"/>
  </r>
  <r>
    <x v="10"/>
    <x v="42"/>
    <x v="5"/>
    <x v="5215"/>
    <x v="27"/>
    <x v="5215"/>
    <x v="9772"/>
    <x v="9772"/>
  </r>
  <r>
    <x v="10"/>
    <x v="43"/>
    <x v="5"/>
    <x v="4682"/>
    <x v="27"/>
    <x v="4682"/>
    <x v="9491"/>
    <x v="9491"/>
  </r>
  <r>
    <x v="12"/>
    <x v="48"/>
    <x v="4"/>
    <x v="2383"/>
    <x v="22"/>
    <x v="2383"/>
    <x v="5222"/>
    <x v="5222"/>
  </r>
  <r>
    <x v="12"/>
    <x v="51"/>
    <x v="4"/>
    <x v="4102"/>
    <x v="22"/>
    <x v="4102"/>
    <x v="7569"/>
    <x v="7569"/>
  </r>
  <r>
    <x v="13"/>
    <x v="59"/>
    <x v="4"/>
    <x v="5126"/>
    <x v="23"/>
    <x v="5126"/>
    <x v="8647"/>
    <x v="8647"/>
  </r>
  <r>
    <x v="13"/>
    <x v="61"/>
    <x v="4"/>
    <x v="1059"/>
    <x v="23"/>
    <x v="1059"/>
    <x v="2726"/>
    <x v="2726"/>
  </r>
  <r>
    <x v="13"/>
    <x v="63"/>
    <x v="4"/>
    <x v="2988"/>
    <x v="23"/>
    <x v="2988"/>
    <x v="6428"/>
    <x v="6428"/>
  </r>
  <r>
    <x v="13"/>
    <x v="64"/>
    <x v="4"/>
    <x v="6244"/>
    <x v="23"/>
    <x v="6244"/>
    <x v="9499"/>
    <x v="9499"/>
  </r>
  <r>
    <x v="13"/>
    <x v="65"/>
    <x v="4"/>
    <x v="826"/>
    <x v="23"/>
    <x v="826"/>
    <x v="2258"/>
    <x v="2258"/>
  </r>
  <r>
    <x v="13"/>
    <x v="66"/>
    <x v="4"/>
    <x v="6264"/>
    <x v="23"/>
    <x v="6264"/>
    <x v="9512"/>
    <x v="9512"/>
  </r>
  <r>
    <x v="20"/>
    <x v="85"/>
    <x v="12"/>
    <x v="3917"/>
    <x v="43"/>
    <x v="3917"/>
    <x v="10665"/>
    <x v="10665"/>
  </r>
  <r>
    <x v="3"/>
    <x v="23"/>
    <x v="12"/>
    <x v="2929"/>
    <x v="44"/>
    <x v="2929"/>
    <x v="10656"/>
    <x v="10656"/>
  </r>
  <r>
    <x v="4"/>
    <x v="26"/>
    <x v="11"/>
    <x v="3886"/>
    <x v="41"/>
    <x v="3886"/>
    <x v="10643"/>
    <x v="10643"/>
  </r>
  <r>
    <x v="7"/>
    <x v="71"/>
    <x v="12"/>
    <x v="5580"/>
    <x v="45"/>
    <x v="5580"/>
    <x v="10771"/>
    <x v="10771"/>
  </r>
  <r>
    <x v="15"/>
    <x v="72"/>
    <x v="4"/>
    <x v="4807"/>
    <x v="0"/>
    <x v="4807"/>
    <x v="3469"/>
    <x v="3469"/>
  </r>
  <r>
    <x v="16"/>
    <x v="74"/>
    <x v="4"/>
    <x v="2644"/>
    <x v="2"/>
    <x v="2644"/>
    <x v="1841"/>
    <x v="1841"/>
  </r>
  <r>
    <x v="17"/>
    <x v="76"/>
    <x v="4"/>
    <x v="6072"/>
    <x v="4"/>
    <x v="6072"/>
    <x v="5189"/>
    <x v="5189"/>
  </r>
  <r>
    <x v="17"/>
    <x v="77"/>
    <x v="4"/>
    <x v="921"/>
    <x v="4"/>
    <x v="921"/>
    <x v="481"/>
    <x v="481"/>
  </r>
  <r>
    <x v="17"/>
    <x v="78"/>
    <x v="7"/>
    <x v="6240"/>
    <x v="18"/>
    <x v="6240"/>
    <x v="8826"/>
    <x v="8826"/>
  </r>
  <r>
    <x v="18"/>
    <x v="79"/>
    <x v="4"/>
    <x v="3289"/>
    <x v="5"/>
    <x v="3289"/>
    <x v="2816"/>
    <x v="2816"/>
  </r>
  <r>
    <x v="18"/>
    <x v="80"/>
    <x v="4"/>
    <x v="1969"/>
    <x v="5"/>
    <x v="1969"/>
    <x v="1519"/>
    <x v="1519"/>
  </r>
  <r>
    <x v="20"/>
    <x v="84"/>
    <x v="4"/>
    <x v="3853"/>
    <x v="7"/>
    <x v="3853"/>
    <x v="3832"/>
    <x v="3832"/>
  </r>
  <r>
    <x v="0"/>
    <x v="8"/>
    <x v="7"/>
    <x v="4489"/>
    <x v="25"/>
    <x v="4489"/>
    <x v="8361"/>
    <x v="8361"/>
  </r>
  <r>
    <x v="1"/>
    <x v="15"/>
    <x v="4"/>
    <x v="955"/>
    <x v="8"/>
    <x v="955"/>
    <x v="892"/>
    <x v="892"/>
  </r>
  <r>
    <x v="1"/>
    <x v="13"/>
    <x v="4"/>
    <x v="2411"/>
    <x v="8"/>
    <x v="2411"/>
    <x v="2585"/>
    <x v="2585"/>
  </r>
  <r>
    <x v="3"/>
    <x v="18"/>
    <x v="4"/>
    <x v="3377"/>
    <x v="10"/>
    <x v="3377"/>
    <x v="4259"/>
    <x v="4259"/>
  </r>
  <r>
    <x v="3"/>
    <x v="19"/>
    <x v="4"/>
    <x v="2377"/>
    <x v="10"/>
    <x v="2377"/>
    <x v="2960"/>
    <x v="2960"/>
  </r>
  <r>
    <x v="3"/>
    <x v="20"/>
    <x v="5"/>
    <x v="1964"/>
    <x v="20"/>
    <x v="1964"/>
    <x v="4182"/>
    <x v="4182"/>
  </r>
  <r>
    <x v="3"/>
    <x v="21"/>
    <x v="7"/>
    <x v="711"/>
    <x v="26"/>
    <x v="711"/>
    <x v="2689"/>
    <x v="2689"/>
  </r>
  <r>
    <x v="3"/>
    <x v="22"/>
    <x v="7"/>
    <x v="5025"/>
    <x v="26"/>
    <x v="5025"/>
    <x v="9537"/>
    <x v="9537"/>
  </r>
  <r>
    <x v="4"/>
    <x v="24"/>
    <x v="4"/>
    <x v="4719"/>
    <x v="13"/>
    <x v="4719"/>
    <x v="6099"/>
    <x v="6099"/>
  </r>
  <r>
    <x v="4"/>
    <x v="25"/>
    <x v="4"/>
    <x v="779"/>
    <x v="13"/>
    <x v="779"/>
    <x v="988"/>
    <x v="988"/>
  </r>
  <r>
    <x v="7"/>
    <x v="5"/>
    <x v="7"/>
    <x v="4170"/>
    <x v="29"/>
    <x v="4170"/>
    <x v="9658"/>
    <x v="9658"/>
  </r>
  <r>
    <x v="7"/>
    <x v="69"/>
    <x v="4"/>
    <x v="2191"/>
    <x v="16"/>
    <x v="2191"/>
    <x v="3544"/>
    <x v="3544"/>
  </r>
  <r>
    <x v="7"/>
    <x v="70"/>
    <x v="7"/>
    <x v="2549"/>
    <x v="29"/>
    <x v="2549"/>
    <x v="7812"/>
    <x v="7812"/>
  </r>
  <r>
    <x v="9"/>
    <x v="39"/>
    <x v="7"/>
    <x v="4473"/>
    <x v="31"/>
    <x v="4473"/>
    <x v="9968"/>
    <x v="9968"/>
  </r>
  <r>
    <x v="9"/>
    <x v="41"/>
    <x v="10"/>
    <x v="3481"/>
    <x v="40"/>
    <x v="3481"/>
    <x v="10425"/>
    <x v="10425"/>
  </r>
  <r>
    <x v="10"/>
    <x v="42"/>
    <x v="5"/>
    <x v="5228"/>
    <x v="27"/>
    <x v="5228"/>
    <x v="9776"/>
    <x v="9776"/>
  </r>
  <r>
    <x v="10"/>
    <x v="43"/>
    <x v="5"/>
    <x v="2903"/>
    <x v="27"/>
    <x v="2903"/>
    <x v="7668"/>
    <x v="7668"/>
  </r>
  <r>
    <x v="12"/>
    <x v="48"/>
    <x v="4"/>
    <x v="4023"/>
    <x v="22"/>
    <x v="4023"/>
    <x v="7496"/>
    <x v="7496"/>
  </r>
  <r>
    <x v="12"/>
    <x v="51"/>
    <x v="4"/>
    <x v="4531"/>
    <x v="22"/>
    <x v="4531"/>
    <x v="7932"/>
    <x v="7932"/>
  </r>
  <r>
    <x v="13"/>
    <x v="55"/>
    <x v="4"/>
    <x v="1579"/>
    <x v="23"/>
    <x v="1579"/>
    <x v="3818"/>
    <x v="3818"/>
  </r>
  <r>
    <x v="13"/>
    <x v="56"/>
    <x v="4"/>
    <x v="3289"/>
    <x v="23"/>
    <x v="3289"/>
    <x v="6868"/>
    <x v="6868"/>
  </r>
  <r>
    <x v="13"/>
    <x v="59"/>
    <x v="4"/>
    <x v="6297"/>
    <x v="23"/>
    <x v="6297"/>
    <x v="9530"/>
    <x v="9530"/>
  </r>
  <r>
    <x v="13"/>
    <x v="61"/>
    <x v="4"/>
    <x v="2314"/>
    <x v="23"/>
    <x v="2314"/>
    <x v="5377"/>
    <x v="5377"/>
  </r>
  <r>
    <x v="13"/>
    <x v="63"/>
    <x v="4"/>
    <x v="5979"/>
    <x v="23"/>
    <x v="5979"/>
    <x v="9325"/>
    <x v="9325"/>
  </r>
  <r>
    <x v="13"/>
    <x v="64"/>
    <x v="4"/>
    <x v="3127"/>
    <x v="23"/>
    <x v="3127"/>
    <x v="6638"/>
    <x v="6638"/>
  </r>
  <r>
    <x v="13"/>
    <x v="65"/>
    <x v="4"/>
    <x v="1616"/>
    <x v="23"/>
    <x v="1616"/>
    <x v="3880"/>
    <x v="3880"/>
  </r>
  <r>
    <x v="13"/>
    <x v="66"/>
    <x v="4"/>
    <x v="4937"/>
    <x v="23"/>
    <x v="4937"/>
    <x v="8491"/>
    <x v="8491"/>
  </r>
  <r>
    <x v="14"/>
    <x v="68"/>
    <x v="4"/>
    <x v="4866"/>
    <x v="24"/>
    <x v="4866"/>
    <x v="8629"/>
    <x v="8629"/>
  </r>
  <r>
    <x v="17"/>
    <x v="76"/>
    <x v="4"/>
    <x v="2940"/>
    <x v="4"/>
    <x v="2940"/>
    <x v="2296"/>
    <x v="2296"/>
  </r>
  <r>
    <x v="17"/>
    <x v="78"/>
    <x v="7"/>
    <x v="6467"/>
    <x v="18"/>
    <x v="6467"/>
    <x v="8990"/>
    <x v="8990"/>
  </r>
  <r>
    <x v="18"/>
    <x v="80"/>
    <x v="4"/>
    <x v="3231"/>
    <x v="5"/>
    <x v="3231"/>
    <x v="2769"/>
    <x v="2769"/>
  </r>
  <r>
    <x v="3"/>
    <x v="18"/>
    <x v="4"/>
    <x v="5429"/>
    <x v="10"/>
    <x v="5429"/>
    <x v="6487"/>
    <x v="6487"/>
  </r>
  <r>
    <x v="3"/>
    <x v="19"/>
    <x v="4"/>
    <x v="3189"/>
    <x v="10"/>
    <x v="3189"/>
    <x v="4014"/>
    <x v="4014"/>
  </r>
  <r>
    <x v="9"/>
    <x v="37"/>
    <x v="4"/>
    <x v="6418"/>
    <x v="17"/>
    <x v="6418"/>
    <x v="8671"/>
    <x v="8671"/>
  </r>
  <r>
    <x v="9"/>
    <x v="39"/>
    <x v="7"/>
    <x v="4604"/>
    <x v="31"/>
    <x v="4604"/>
    <x v="10019"/>
    <x v="10019"/>
  </r>
  <r>
    <x v="9"/>
    <x v="41"/>
    <x v="10"/>
    <x v="115"/>
    <x v="40"/>
    <x v="115"/>
    <x v="4679"/>
    <x v="4679"/>
  </r>
  <r>
    <x v="12"/>
    <x v="49"/>
    <x v="7"/>
    <x v="1272"/>
    <x v="33"/>
    <x v="1272"/>
    <x v="6572"/>
    <x v="6572"/>
  </r>
  <r>
    <x v="12"/>
    <x v="51"/>
    <x v="4"/>
    <x v="4733"/>
    <x v="22"/>
    <x v="4733"/>
    <x v="8115"/>
    <x v="8115"/>
  </r>
  <r>
    <x v="13"/>
    <x v="59"/>
    <x v="4"/>
    <x v="3337"/>
    <x v="23"/>
    <x v="3337"/>
    <x v="6933"/>
    <x v="6933"/>
  </r>
  <r>
    <x v="14"/>
    <x v="68"/>
    <x v="4"/>
    <x v="3735"/>
    <x v="24"/>
    <x v="3735"/>
    <x v="7659"/>
    <x v="7659"/>
  </r>
  <r>
    <x v="15"/>
    <x v="72"/>
    <x v="4"/>
    <x v="2692"/>
    <x v="0"/>
    <x v="2692"/>
    <x v="1715"/>
    <x v="1715"/>
  </r>
  <r>
    <x v="16"/>
    <x v="74"/>
    <x v="4"/>
    <x v="1107"/>
    <x v="2"/>
    <x v="1107"/>
    <x v="546"/>
    <x v="546"/>
  </r>
  <r>
    <x v="17"/>
    <x v="76"/>
    <x v="4"/>
    <x v="2066"/>
    <x v="4"/>
    <x v="2066"/>
    <x v="1489"/>
    <x v="1489"/>
  </r>
  <r>
    <x v="17"/>
    <x v="77"/>
    <x v="4"/>
    <x v="3334"/>
    <x v="4"/>
    <x v="3334"/>
    <x v="2671"/>
    <x v="2671"/>
  </r>
  <r>
    <x v="17"/>
    <x v="78"/>
    <x v="7"/>
    <x v="4542"/>
    <x v="18"/>
    <x v="4542"/>
    <x v="7526"/>
    <x v="7526"/>
  </r>
  <r>
    <x v="18"/>
    <x v="80"/>
    <x v="4"/>
    <x v="5899"/>
    <x v="5"/>
    <x v="5899"/>
    <x v="5344"/>
    <x v="5344"/>
  </r>
  <r>
    <x v="3"/>
    <x v="18"/>
    <x v="4"/>
    <x v="3000"/>
    <x v="10"/>
    <x v="3000"/>
    <x v="3782"/>
    <x v="3782"/>
  </r>
  <r>
    <x v="3"/>
    <x v="19"/>
    <x v="4"/>
    <x v="1000"/>
    <x v="10"/>
    <x v="1000"/>
    <x v="1150"/>
    <x v="1150"/>
  </r>
  <r>
    <x v="3"/>
    <x v="20"/>
    <x v="5"/>
    <x v="3831"/>
    <x v="20"/>
    <x v="3831"/>
    <x v="7109"/>
    <x v="7109"/>
  </r>
  <r>
    <x v="3"/>
    <x v="21"/>
    <x v="7"/>
    <x v="111"/>
    <x v="26"/>
    <x v="111"/>
    <x v="1043"/>
    <x v="1043"/>
  </r>
  <r>
    <x v="3"/>
    <x v="22"/>
    <x v="7"/>
    <x v="5994"/>
    <x v="26"/>
    <x v="5994"/>
    <x v="9899"/>
    <x v="9899"/>
  </r>
  <r>
    <x v="4"/>
    <x v="24"/>
    <x v="4"/>
    <x v="3070"/>
    <x v="13"/>
    <x v="3070"/>
    <x v="4091"/>
    <x v="4091"/>
  </r>
  <r>
    <x v="4"/>
    <x v="25"/>
    <x v="4"/>
    <x v="2863"/>
    <x v="13"/>
    <x v="2863"/>
    <x v="3831"/>
    <x v="3831"/>
  </r>
  <r>
    <x v="7"/>
    <x v="70"/>
    <x v="7"/>
    <x v="4869"/>
    <x v="29"/>
    <x v="4869"/>
    <x v="9921"/>
    <x v="9921"/>
  </r>
  <r>
    <x v="9"/>
    <x v="39"/>
    <x v="7"/>
    <x v="5261"/>
    <x v="31"/>
    <x v="5261"/>
    <x v="10183"/>
    <x v="10183"/>
  </r>
  <r>
    <x v="9"/>
    <x v="41"/>
    <x v="10"/>
    <x v="1661"/>
    <x v="40"/>
    <x v="1661"/>
    <x v="9808"/>
    <x v="9808"/>
  </r>
  <r>
    <x v="10"/>
    <x v="42"/>
    <x v="5"/>
    <x v="5966"/>
    <x v="27"/>
    <x v="5966"/>
    <x v="9992"/>
    <x v="9992"/>
  </r>
  <r>
    <x v="10"/>
    <x v="43"/>
    <x v="5"/>
    <x v="4015"/>
    <x v="27"/>
    <x v="4015"/>
    <x v="8888"/>
    <x v="8888"/>
  </r>
  <r>
    <x v="12"/>
    <x v="48"/>
    <x v="4"/>
    <x v="2618"/>
    <x v="22"/>
    <x v="2618"/>
    <x v="5632"/>
    <x v="5632"/>
  </r>
  <r>
    <x v="12"/>
    <x v="51"/>
    <x v="4"/>
    <x v="5695"/>
    <x v="22"/>
    <x v="5695"/>
    <x v="8877"/>
    <x v="8877"/>
  </r>
  <r>
    <x v="13"/>
    <x v="58"/>
    <x v="4"/>
    <x v="3920"/>
    <x v="23"/>
    <x v="3920"/>
    <x v="7627"/>
    <x v="7627"/>
  </r>
  <r>
    <x v="13"/>
    <x v="59"/>
    <x v="4"/>
    <x v="834"/>
    <x v="23"/>
    <x v="834"/>
    <x v="2273"/>
    <x v="2273"/>
  </r>
  <r>
    <x v="13"/>
    <x v="63"/>
    <x v="4"/>
    <x v="3361"/>
    <x v="23"/>
    <x v="3361"/>
    <x v="6971"/>
    <x v="6971"/>
  </r>
  <r>
    <x v="13"/>
    <x v="64"/>
    <x v="4"/>
    <x v="4175"/>
    <x v="23"/>
    <x v="4175"/>
    <x v="7845"/>
    <x v="7845"/>
  </r>
  <r>
    <x v="13"/>
    <x v="65"/>
    <x v="4"/>
    <x v="6032"/>
    <x v="23"/>
    <x v="6032"/>
    <x v="9365"/>
    <x v="9365"/>
  </r>
  <r>
    <x v="13"/>
    <x v="66"/>
    <x v="4"/>
    <x v="4269"/>
    <x v="23"/>
    <x v="4269"/>
    <x v="7931"/>
    <x v="7931"/>
  </r>
  <r>
    <x v="15"/>
    <x v="72"/>
    <x v="4"/>
    <x v="3556"/>
    <x v="0"/>
    <x v="3556"/>
    <x v="2458"/>
    <x v="2458"/>
  </r>
  <r>
    <x v="17"/>
    <x v="76"/>
    <x v="4"/>
    <x v="3734"/>
    <x v="4"/>
    <x v="3734"/>
    <x v="3052"/>
    <x v="3052"/>
  </r>
  <r>
    <x v="17"/>
    <x v="78"/>
    <x v="7"/>
    <x v="1081"/>
    <x v="18"/>
    <x v="1081"/>
    <x v="2247"/>
    <x v="2247"/>
  </r>
  <r>
    <x v="18"/>
    <x v="80"/>
    <x v="4"/>
    <x v="2317"/>
    <x v="5"/>
    <x v="2317"/>
    <x v="1868"/>
    <x v="1868"/>
  </r>
  <r>
    <x v="20"/>
    <x v="84"/>
    <x v="4"/>
    <x v="1939"/>
    <x v="7"/>
    <x v="1939"/>
    <x v="1760"/>
    <x v="1760"/>
  </r>
  <r>
    <x v="0"/>
    <x v="8"/>
    <x v="7"/>
    <x v="4479"/>
    <x v="25"/>
    <x v="4479"/>
    <x v="8352"/>
    <x v="8352"/>
  </r>
  <r>
    <x v="3"/>
    <x v="17"/>
    <x v="0"/>
    <x v="6311"/>
    <x v="1"/>
    <x v="6311"/>
    <x v="4943"/>
    <x v="4943"/>
  </r>
  <r>
    <x v="3"/>
    <x v="18"/>
    <x v="4"/>
    <x v="691"/>
    <x v="10"/>
    <x v="691"/>
    <x v="768"/>
    <x v="768"/>
  </r>
  <r>
    <x v="3"/>
    <x v="19"/>
    <x v="4"/>
    <x v="5967"/>
    <x v="10"/>
    <x v="5967"/>
    <x v="6987"/>
    <x v="6987"/>
  </r>
  <r>
    <x v="3"/>
    <x v="21"/>
    <x v="7"/>
    <x v="4342"/>
    <x v="26"/>
    <x v="4342"/>
    <x v="8951"/>
    <x v="8951"/>
  </r>
  <r>
    <x v="4"/>
    <x v="24"/>
    <x v="4"/>
    <x v="479"/>
    <x v="13"/>
    <x v="479"/>
    <x v="583"/>
    <x v="583"/>
  </r>
  <r>
    <x v="4"/>
    <x v="25"/>
    <x v="4"/>
    <x v="78"/>
    <x v="13"/>
    <x v="78"/>
    <x v="206"/>
    <x v="206"/>
  </r>
  <r>
    <x v="7"/>
    <x v="70"/>
    <x v="7"/>
    <x v="4655"/>
    <x v="29"/>
    <x v="4655"/>
    <x v="9839"/>
    <x v="9839"/>
  </r>
  <r>
    <x v="9"/>
    <x v="39"/>
    <x v="7"/>
    <x v="1697"/>
    <x v="31"/>
    <x v="1697"/>
    <x v="6822"/>
    <x v="6822"/>
  </r>
  <r>
    <x v="12"/>
    <x v="48"/>
    <x v="4"/>
    <x v="3870"/>
    <x v="22"/>
    <x v="3870"/>
    <x v="7348"/>
    <x v="7348"/>
  </r>
  <r>
    <x v="12"/>
    <x v="51"/>
    <x v="4"/>
    <x v="3061"/>
    <x v="22"/>
    <x v="3061"/>
    <x v="6282"/>
    <x v="6282"/>
  </r>
  <r>
    <x v="12"/>
    <x v="52"/>
    <x v="4"/>
    <x v="5321"/>
    <x v="22"/>
    <x v="5321"/>
    <x v="8576"/>
    <x v="8576"/>
  </r>
  <r>
    <x v="13"/>
    <x v="58"/>
    <x v="4"/>
    <x v="5308"/>
    <x v="23"/>
    <x v="5308"/>
    <x v="8810"/>
    <x v="8810"/>
  </r>
  <r>
    <x v="13"/>
    <x v="59"/>
    <x v="4"/>
    <x v="0"/>
    <x v="23"/>
    <x v="0"/>
    <x v="479"/>
    <x v="479"/>
  </r>
  <r>
    <x v="13"/>
    <x v="63"/>
    <x v="4"/>
    <x v="1645"/>
    <x v="23"/>
    <x v="1645"/>
    <x v="3939"/>
    <x v="3939"/>
  </r>
  <r>
    <x v="13"/>
    <x v="64"/>
    <x v="4"/>
    <x v="6097"/>
    <x v="23"/>
    <x v="6097"/>
    <x v="9411"/>
    <x v="9411"/>
  </r>
  <r>
    <x v="13"/>
    <x v="65"/>
    <x v="4"/>
    <x v="4870"/>
    <x v="23"/>
    <x v="4870"/>
    <x v="8441"/>
    <x v="8441"/>
  </r>
  <r>
    <x v="13"/>
    <x v="66"/>
    <x v="4"/>
    <x v="4859"/>
    <x v="23"/>
    <x v="4859"/>
    <x v="8431"/>
    <x v="8431"/>
  </r>
  <r>
    <x v="15"/>
    <x v="72"/>
    <x v="4"/>
    <x v="3581"/>
    <x v="0"/>
    <x v="3581"/>
    <x v="2483"/>
    <x v="2483"/>
  </r>
  <r>
    <x v="16"/>
    <x v="74"/>
    <x v="4"/>
    <x v="3053"/>
    <x v="2"/>
    <x v="3053"/>
    <x v="2217"/>
    <x v="2217"/>
  </r>
  <r>
    <x v="17"/>
    <x v="76"/>
    <x v="4"/>
    <x v="4544"/>
    <x v="4"/>
    <x v="4544"/>
    <x v="3778"/>
    <x v="3778"/>
  </r>
  <r>
    <x v="17"/>
    <x v="77"/>
    <x v="4"/>
    <x v="5674"/>
    <x v="4"/>
    <x v="5674"/>
    <x v="4807"/>
    <x v="4807"/>
  </r>
  <r>
    <x v="17"/>
    <x v="78"/>
    <x v="7"/>
    <x v="2282"/>
    <x v="18"/>
    <x v="2282"/>
    <x v="4479"/>
    <x v="4479"/>
  </r>
  <r>
    <x v="18"/>
    <x v="80"/>
    <x v="4"/>
    <x v="336"/>
    <x v="5"/>
    <x v="336"/>
    <x v="169"/>
    <x v="169"/>
  </r>
  <r>
    <x v="20"/>
    <x v="83"/>
    <x v="4"/>
    <x v="2726"/>
    <x v="7"/>
    <x v="2726"/>
    <x v="2611"/>
    <x v="2611"/>
  </r>
  <r>
    <x v="20"/>
    <x v="84"/>
    <x v="4"/>
    <x v="1711"/>
    <x v="7"/>
    <x v="1711"/>
    <x v="1510"/>
    <x v="1510"/>
  </r>
  <r>
    <x v="1"/>
    <x v="15"/>
    <x v="4"/>
    <x v="5709"/>
    <x v="8"/>
    <x v="5709"/>
    <x v="6163"/>
    <x v="6163"/>
  </r>
  <r>
    <x v="1"/>
    <x v="13"/>
    <x v="4"/>
    <x v="30"/>
    <x v="8"/>
    <x v="30"/>
    <x v="80"/>
    <x v="80"/>
  </r>
  <r>
    <x v="3"/>
    <x v="18"/>
    <x v="4"/>
    <x v="756"/>
    <x v="10"/>
    <x v="756"/>
    <x v="866"/>
    <x v="866"/>
  </r>
  <r>
    <x v="3"/>
    <x v="19"/>
    <x v="4"/>
    <x v="2328"/>
    <x v="10"/>
    <x v="2328"/>
    <x v="2905"/>
    <x v="2905"/>
  </r>
  <r>
    <x v="3"/>
    <x v="20"/>
    <x v="5"/>
    <x v="1322"/>
    <x v="20"/>
    <x v="1322"/>
    <x v="2921"/>
    <x v="2921"/>
  </r>
  <r>
    <x v="3"/>
    <x v="21"/>
    <x v="7"/>
    <x v="2239"/>
    <x v="26"/>
    <x v="2239"/>
    <x v="6329"/>
    <x v="6329"/>
  </r>
  <r>
    <x v="3"/>
    <x v="22"/>
    <x v="7"/>
    <x v="349"/>
    <x v="26"/>
    <x v="349"/>
    <x v="1701"/>
    <x v="1701"/>
  </r>
  <r>
    <x v="4"/>
    <x v="25"/>
    <x v="4"/>
    <x v="6275"/>
    <x v="13"/>
    <x v="6275"/>
    <x v="7472"/>
    <x v="7472"/>
  </r>
  <r>
    <x v="9"/>
    <x v="37"/>
    <x v="4"/>
    <x v="4851"/>
    <x v="17"/>
    <x v="4851"/>
    <x v="7538"/>
    <x v="7538"/>
  </r>
  <r>
    <x v="9"/>
    <x v="39"/>
    <x v="7"/>
    <x v="3963"/>
    <x v="31"/>
    <x v="3963"/>
    <x v="9781"/>
    <x v="9781"/>
  </r>
  <r>
    <x v="9"/>
    <x v="41"/>
    <x v="10"/>
    <x v="3468"/>
    <x v="40"/>
    <x v="3468"/>
    <x v="10424"/>
    <x v="10424"/>
  </r>
  <r>
    <x v="12"/>
    <x v="48"/>
    <x v="4"/>
    <x v="552"/>
    <x v="22"/>
    <x v="552"/>
    <x v="1487"/>
    <x v="1487"/>
  </r>
  <r>
    <x v="12"/>
    <x v="49"/>
    <x v="7"/>
    <x v="6064"/>
    <x v="33"/>
    <x v="6064"/>
    <x v="10381"/>
    <x v="10381"/>
  </r>
  <r>
    <x v="12"/>
    <x v="51"/>
    <x v="4"/>
    <x v="5108"/>
    <x v="22"/>
    <x v="5108"/>
    <x v="8421"/>
    <x v="8421"/>
  </r>
  <r>
    <x v="13"/>
    <x v="55"/>
    <x v="4"/>
    <x v="5339"/>
    <x v="23"/>
    <x v="5339"/>
    <x v="8839"/>
    <x v="8839"/>
  </r>
  <r>
    <x v="13"/>
    <x v="56"/>
    <x v="4"/>
    <x v="3631"/>
    <x v="23"/>
    <x v="3631"/>
    <x v="7324"/>
    <x v="7324"/>
  </r>
  <r>
    <x v="13"/>
    <x v="58"/>
    <x v="4"/>
    <x v="4999"/>
    <x v="23"/>
    <x v="4999"/>
    <x v="8535"/>
    <x v="8535"/>
  </r>
  <r>
    <x v="13"/>
    <x v="59"/>
    <x v="4"/>
    <x v="5375"/>
    <x v="23"/>
    <x v="5375"/>
    <x v="8866"/>
    <x v="8866"/>
  </r>
  <r>
    <x v="13"/>
    <x v="60"/>
    <x v="7"/>
    <x v="4799"/>
    <x v="34"/>
    <x v="4799"/>
    <x v="10295"/>
    <x v="10295"/>
  </r>
  <r>
    <x v="13"/>
    <x v="61"/>
    <x v="4"/>
    <x v="636"/>
    <x v="23"/>
    <x v="636"/>
    <x v="1820"/>
    <x v="1820"/>
  </r>
  <r>
    <x v="13"/>
    <x v="63"/>
    <x v="4"/>
    <x v="806"/>
    <x v="23"/>
    <x v="806"/>
    <x v="2212"/>
    <x v="2212"/>
  </r>
  <r>
    <x v="13"/>
    <x v="64"/>
    <x v="4"/>
    <x v="2909"/>
    <x v="23"/>
    <x v="2909"/>
    <x v="6314"/>
    <x v="6314"/>
  </r>
  <r>
    <x v="13"/>
    <x v="65"/>
    <x v="4"/>
    <x v="1929"/>
    <x v="23"/>
    <x v="1929"/>
    <x v="4565"/>
    <x v="4565"/>
  </r>
  <r>
    <x v="13"/>
    <x v="66"/>
    <x v="4"/>
    <x v="1641"/>
    <x v="23"/>
    <x v="1641"/>
    <x v="3927"/>
    <x v="3927"/>
  </r>
  <r>
    <x v="14"/>
    <x v="68"/>
    <x v="4"/>
    <x v="5324"/>
    <x v="24"/>
    <x v="5324"/>
    <x v="9058"/>
    <x v="9058"/>
  </r>
  <r>
    <x v="17"/>
    <x v="76"/>
    <x v="4"/>
    <x v="43"/>
    <x v="4"/>
    <x v="43"/>
    <x v="14"/>
    <x v="14"/>
  </r>
  <r>
    <x v="17"/>
    <x v="78"/>
    <x v="7"/>
    <x v="2024"/>
    <x v="18"/>
    <x v="2024"/>
    <x v="4008"/>
    <x v="4008"/>
  </r>
  <r>
    <x v="18"/>
    <x v="79"/>
    <x v="4"/>
    <x v="4621"/>
    <x v="5"/>
    <x v="4621"/>
    <x v="4070"/>
    <x v="4070"/>
  </r>
  <r>
    <x v="18"/>
    <x v="80"/>
    <x v="4"/>
    <x v="2919"/>
    <x v="5"/>
    <x v="2919"/>
    <x v="2478"/>
    <x v="2478"/>
  </r>
  <r>
    <x v="20"/>
    <x v="84"/>
    <x v="4"/>
    <x v="6133"/>
    <x v="7"/>
    <x v="6133"/>
    <x v="6043"/>
    <x v="6043"/>
  </r>
  <r>
    <x v="3"/>
    <x v="16"/>
    <x v="0"/>
    <x v="206"/>
    <x v="1"/>
    <x v="206"/>
    <x v="42"/>
    <x v="42"/>
  </r>
  <r>
    <x v="3"/>
    <x v="17"/>
    <x v="0"/>
    <x v="1354"/>
    <x v="1"/>
    <x v="1354"/>
    <x v="717"/>
    <x v="717"/>
  </r>
  <r>
    <x v="3"/>
    <x v="18"/>
    <x v="4"/>
    <x v="1157"/>
    <x v="10"/>
    <x v="1157"/>
    <x v="1332"/>
    <x v="1332"/>
  </r>
  <r>
    <x v="3"/>
    <x v="19"/>
    <x v="4"/>
    <x v="747"/>
    <x v="10"/>
    <x v="747"/>
    <x v="849"/>
    <x v="849"/>
  </r>
  <r>
    <x v="3"/>
    <x v="22"/>
    <x v="7"/>
    <x v="3190"/>
    <x v="26"/>
    <x v="3190"/>
    <x v="7771"/>
    <x v="7771"/>
  </r>
  <r>
    <x v="4"/>
    <x v="24"/>
    <x v="4"/>
    <x v="2827"/>
    <x v="13"/>
    <x v="2827"/>
    <x v="3791"/>
    <x v="3791"/>
  </r>
  <r>
    <x v="4"/>
    <x v="25"/>
    <x v="4"/>
    <x v="1174"/>
    <x v="13"/>
    <x v="1174"/>
    <x v="1498"/>
    <x v="1498"/>
  </r>
  <r>
    <x v="7"/>
    <x v="5"/>
    <x v="7"/>
    <x v="550"/>
    <x v="29"/>
    <x v="550"/>
    <x v="2949"/>
    <x v="2949"/>
  </r>
  <r>
    <x v="7"/>
    <x v="70"/>
    <x v="7"/>
    <x v="5102"/>
    <x v="29"/>
    <x v="5102"/>
    <x v="9998"/>
    <x v="9998"/>
  </r>
  <r>
    <x v="9"/>
    <x v="37"/>
    <x v="4"/>
    <x v="5811"/>
    <x v="17"/>
    <x v="5811"/>
    <x v="8266"/>
    <x v="8266"/>
  </r>
  <r>
    <x v="9"/>
    <x v="38"/>
    <x v="4"/>
    <x v="3031"/>
    <x v="17"/>
    <x v="3031"/>
    <x v="5470"/>
    <x v="5470"/>
  </r>
  <r>
    <x v="9"/>
    <x v="39"/>
    <x v="7"/>
    <x v="1118"/>
    <x v="31"/>
    <x v="1118"/>
    <x v="5349"/>
    <x v="5349"/>
  </r>
  <r>
    <x v="9"/>
    <x v="41"/>
    <x v="10"/>
    <x v="179"/>
    <x v="40"/>
    <x v="179"/>
    <x v="5169"/>
    <x v="5169"/>
  </r>
  <r>
    <x v="12"/>
    <x v="51"/>
    <x v="4"/>
    <x v="942"/>
    <x v="22"/>
    <x v="942"/>
    <x v="2324"/>
    <x v="2324"/>
  </r>
  <r>
    <x v="12"/>
    <x v="52"/>
    <x v="4"/>
    <x v="1517"/>
    <x v="22"/>
    <x v="1517"/>
    <x v="3467"/>
    <x v="3467"/>
  </r>
  <r>
    <x v="13"/>
    <x v="55"/>
    <x v="4"/>
    <x v="472"/>
    <x v="23"/>
    <x v="472"/>
    <x v="1423"/>
    <x v="1423"/>
  </r>
  <r>
    <x v="13"/>
    <x v="58"/>
    <x v="4"/>
    <x v="2365"/>
    <x v="23"/>
    <x v="2365"/>
    <x v="5474"/>
    <x v="5474"/>
  </r>
  <r>
    <x v="13"/>
    <x v="59"/>
    <x v="4"/>
    <x v="3765"/>
    <x v="23"/>
    <x v="3765"/>
    <x v="7465"/>
    <x v="7465"/>
  </r>
  <r>
    <x v="13"/>
    <x v="61"/>
    <x v="4"/>
    <x v="5489"/>
    <x v="23"/>
    <x v="5489"/>
    <x v="8956"/>
    <x v="8956"/>
  </r>
  <r>
    <x v="13"/>
    <x v="64"/>
    <x v="4"/>
    <x v="5059"/>
    <x v="23"/>
    <x v="5059"/>
    <x v="8580"/>
    <x v="8580"/>
  </r>
  <r>
    <x v="13"/>
    <x v="66"/>
    <x v="4"/>
    <x v="2443"/>
    <x v="23"/>
    <x v="2443"/>
    <x v="5598"/>
    <x v="5598"/>
  </r>
  <r>
    <x v="17"/>
    <x v="76"/>
    <x v="4"/>
    <x v="79"/>
    <x v="4"/>
    <x v="79"/>
    <x v="23"/>
    <x v="23"/>
  </r>
  <r>
    <x v="17"/>
    <x v="78"/>
    <x v="7"/>
    <x v="188"/>
    <x v="18"/>
    <x v="188"/>
    <x v="615"/>
    <x v="615"/>
  </r>
  <r>
    <x v="18"/>
    <x v="79"/>
    <x v="4"/>
    <x v="4070"/>
    <x v="5"/>
    <x v="4070"/>
    <x v="3579"/>
    <x v="3579"/>
  </r>
  <r>
    <x v="18"/>
    <x v="80"/>
    <x v="4"/>
    <x v="3292"/>
    <x v="5"/>
    <x v="3292"/>
    <x v="2823"/>
    <x v="2823"/>
  </r>
  <r>
    <x v="20"/>
    <x v="84"/>
    <x v="4"/>
    <x v="3357"/>
    <x v="7"/>
    <x v="3357"/>
    <x v="3303"/>
    <x v="3303"/>
  </r>
  <r>
    <x v="0"/>
    <x v="8"/>
    <x v="7"/>
    <x v="6053"/>
    <x v="25"/>
    <x v="6053"/>
    <x v="9613"/>
    <x v="9613"/>
  </r>
  <r>
    <x v="3"/>
    <x v="16"/>
    <x v="0"/>
    <x v="3012"/>
    <x v="1"/>
    <x v="3012"/>
    <x v="2114"/>
    <x v="2114"/>
  </r>
  <r>
    <x v="3"/>
    <x v="18"/>
    <x v="4"/>
    <x v="2467"/>
    <x v="10"/>
    <x v="2467"/>
    <x v="3072"/>
    <x v="3072"/>
  </r>
  <r>
    <x v="3"/>
    <x v="19"/>
    <x v="4"/>
    <x v="4153"/>
    <x v="10"/>
    <x v="4153"/>
    <x v="5268"/>
    <x v="5268"/>
  </r>
  <r>
    <x v="3"/>
    <x v="21"/>
    <x v="7"/>
    <x v="5459"/>
    <x v="26"/>
    <x v="5459"/>
    <x v="9743"/>
    <x v="9743"/>
  </r>
  <r>
    <x v="3"/>
    <x v="22"/>
    <x v="7"/>
    <x v="2164"/>
    <x v="26"/>
    <x v="2164"/>
    <x v="6188"/>
    <x v="6188"/>
  </r>
  <r>
    <x v="4"/>
    <x v="25"/>
    <x v="4"/>
    <x v="4902"/>
    <x v="13"/>
    <x v="4902"/>
    <x v="6271"/>
    <x v="6271"/>
  </r>
  <r>
    <x v="7"/>
    <x v="5"/>
    <x v="7"/>
    <x v="4936"/>
    <x v="29"/>
    <x v="4936"/>
    <x v="9944"/>
    <x v="9944"/>
  </r>
  <r>
    <x v="7"/>
    <x v="70"/>
    <x v="7"/>
    <x v="582"/>
    <x v="29"/>
    <x v="582"/>
    <x v="3059"/>
    <x v="3059"/>
  </r>
  <r>
    <x v="9"/>
    <x v="39"/>
    <x v="7"/>
    <x v="4444"/>
    <x v="31"/>
    <x v="4444"/>
    <x v="9966"/>
    <x v="9966"/>
  </r>
  <r>
    <x v="9"/>
    <x v="41"/>
    <x v="10"/>
    <x v="3174"/>
    <x v="40"/>
    <x v="3174"/>
    <x v="10379"/>
    <x v="10379"/>
  </r>
  <r>
    <x v="12"/>
    <x v="49"/>
    <x v="7"/>
    <x v="1292"/>
    <x v="33"/>
    <x v="1292"/>
    <x v="6616"/>
    <x v="6616"/>
  </r>
  <r>
    <x v="13"/>
    <x v="58"/>
    <x v="4"/>
    <x v="1156"/>
    <x v="23"/>
    <x v="1156"/>
    <x v="2919"/>
    <x v="2919"/>
  </r>
  <r>
    <x v="13"/>
    <x v="59"/>
    <x v="4"/>
    <x v="3608"/>
    <x v="23"/>
    <x v="3608"/>
    <x v="7301"/>
    <x v="7301"/>
  </r>
  <r>
    <x v="13"/>
    <x v="63"/>
    <x v="4"/>
    <x v="2859"/>
    <x v="23"/>
    <x v="2859"/>
    <x v="6241"/>
    <x v="6241"/>
  </r>
  <r>
    <x v="13"/>
    <x v="64"/>
    <x v="4"/>
    <x v="6162"/>
    <x v="23"/>
    <x v="6162"/>
    <x v="9447"/>
    <x v="9447"/>
  </r>
  <r>
    <x v="13"/>
    <x v="65"/>
    <x v="4"/>
    <x v="1526"/>
    <x v="23"/>
    <x v="1526"/>
    <x v="3710"/>
    <x v="3710"/>
  </r>
  <r>
    <x v="13"/>
    <x v="66"/>
    <x v="4"/>
    <x v="5507"/>
    <x v="23"/>
    <x v="5507"/>
    <x v="8971"/>
    <x v="8971"/>
  </r>
  <r>
    <x v="14"/>
    <x v="68"/>
    <x v="4"/>
    <x v="2446"/>
    <x v="24"/>
    <x v="2446"/>
    <x v="5832"/>
    <x v="5832"/>
  </r>
  <r>
    <x v="16"/>
    <x v="73"/>
    <x v="4"/>
    <x v="5852"/>
    <x v="2"/>
    <x v="5852"/>
    <x v="4647"/>
    <x v="4647"/>
  </r>
  <r>
    <x v="17"/>
    <x v="76"/>
    <x v="4"/>
    <x v="3242"/>
    <x v="4"/>
    <x v="3242"/>
    <x v="2587"/>
    <x v="2587"/>
  </r>
  <r>
    <x v="17"/>
    <x v="78"/>
    <x v="7"/>
    <x v="2108"/>
    <x v="18"/>
    <x v="2108"/>
    <x v="4166"/>
    <x v="4166"/>
  </r>
  <r>
    <x v="18"/>
    <x v="80"/>
    <x v="4"/>
    <x v="3069"/>
    <x v="5"/>
    <x v="3069"/>
    <x v="2618"/>
    <x v="2618"/>
  </r>
  <r>
    <x v="1"/>
    <x v="15"/>
    <x v="4"/>
    <x v="5267"/>
    <x v="8"/>
    <x v="5267"/>
    <x v="5809"/>
    <x v="5809"/>
  </r>
  <r>
    <x v="1"/>
    <x v="13"/>
    <x v="4"/>
    <x v="3379"/>
    <x v="8"/>
    <x v="3379"/>
    <x v="3733"/>
    <x v="3733"/>
  </r>
  <r>
    <x v="3"/>
    <x v="18"/>
    <x v="4"/>
    <x v="3463"/>
    <x v="10"/>
    <x v="3463"/>
    <x v="4361"/>
    <x v="4361"/>
  </r>
  <r>
    <x v="3"/>
    <x v="19"/>
    <x v="4"/>
    <x v="6042"/>
    <x v="10"/>
    <x v="6042"/>
    <x v="7039"/>
    <x v="7039"/>
  </r>
  <r>
    <x v="3"/>
    <x v="21"/>
    <x v="7"/>
    <x v="1356"/>
    <x v="26"/>
    <x v="1356"/>
    <x v="4334"/>
    <x v="4334"/>
  </r>
  <r>
    <x v="3"/>
    <x v="22"/>
    <x v="7"/>
    <x v="2226"/>
    <x v="26"/>
    <x v="2226"/>
    <x v="6306"/>
    <x v="6306"/>
  </r>
  <r>
    <x v="4"/>
    <x v="25"/>
    <x v="4"/>
    <x v="1871"/>
    <x v="13"/>
    <x v="1871"/>
    <x v="2486"/>
    <x v="2486"/>
  </r>
  <r>
    <x v="7"/>
    <x v="70"/>
    <x v="7"/>
    <x v="5247"/>
    <x v="29"/>
    <x v="5247"/>
    <x v="10046"/>
    <x v="10046"/>
  </r>
  <r>
    <x v="10"/>
    <x v="42"/>
    <x v="5"/>
    <x v="339"/>
    <x v="27"/>
    <x v="339"/>
    <x v="1824"/>
    <x v="1824"/>
  </r>
  <r>
    <x v="10"/>
    <x v="43"/>
    <x v="5"/>
    <x v="2961"/>
    <x v="27"/>
    <x v="2961"/>
    <x v="7728"/>
    <x v="7728"/>
  </r>
  <r>
    <x v="12"/>
    <x v="48"/>
    <x v="4"/>
    <x v="1868"/>
    <x v="22"/>
    <x v="1868"/>
    <x v="4163"/>
    <x v="4163"/>
  </r>
  <r>
    <x v="13"/>
    <x v="58"/>
    <x v="4"/>
    <x v="6083"/>
    <x v="23"/>
    <x v="6083"/>
    <x v="9401"/>
    <x v="9401"/>
  </r>
  <r>
    <x v="13"/>
    <x v="59"/>
    <x v="4"/>
    <x v="2152"/>
    <x v="23"/>
    <x v="2152"/>
    <x v="5062"/>
    <x v="5062"/>
  </r>
  <r>
    <x v="13"/>
    <x v="63"/>
    <x v="4"/>
    <x v="2313"/>
    <x v="23"/>
    <x v="2313"/>
    <x v="5375"/>
    <x v="5375"/>
  </r>
  <r>
    <x v="13"/>
    <x v="64"/>
    <x v="4"/>
    <x v="3120"/>
    <x v="23"/>
    <x v="3120"/>
    <x v="6620"/>
    <x v="6620"/>
  </r>
  <r>
    <x v="13"/>
    <x v="65"/>
    <x v="4"/>
    <x v="271"/>
    <x v="23"/>
    <x v="271"/>
    <x v="1012"/>
    <x v="1012"/>
  </r>
  <r>
    <x v="13"/>
    <x v="66"/>
    <x v="4"/>
    <x v="659"/>
    <x v="23"/>
    <x v="659"/>
    <x v="1865"/>
    <x v="1865"/>
  </r>
  <r>
    <x v="14"/>
    <x v="68"/>
    <x v="4"/>
    <x v="5632"/>
    <x v="24"/>
    <x v="5632"/>
    <x v="9280"/>
    <x v="9280"/>
  </r>
  <r>
    <x v="20"/>
    <x v="85"/>
    <x v="12"/>
    <x v="3283"/>
    <x v="43"/>
    <x v="3283"/>
    <x v="10645"/>
    <x v="10645"/>
  </r>
  <r>
    <x v="3"/>
    <x v="23"/>
    <x v="12"/>
    <x v="3135"/>
    <x v="44"/>
    <x v="3135"/>
    <x v="10666"/>
    <x v="10666"/>
  </r>
  <r>
    <x v="8"/>
    <x v="45"/>
    <x v="12"/>
    <x v="2164"/>
    <x v="46"/>
    <x v="2164"/>
    <x v="10660"/>
    <x v="10660"/>
  </r>
  <r>
    <x v="17"/>
    <x v="77"/>
    <x v="4"/>
    <x v="5938"/>
    <x v="4"/>
    <x v="5938"/>
    <x v="5068"/>
    <x v="5068"/>
  </r>
  <r>
    <x v="18"/>
    <x v="79"/>
    <x v="4"/>
    <x v="5446"/>
    <x v="5"/>
    <x v="5446"/>
    <x v="4898"/>
    <x v="4898"/>
  </r>
  <r>
    <x v="18"/>
    <x v="80"/>
    <x v="4"/>
    <x v="5754"/>
    <x v="5"/>
    <x v="5754"/>
    <x v="5216"/>
    <x v="5216"/>
  </r>
  <r>
    <x v="20"/>
    <x v="84"/>
    <x v="4"/>
    <x v="4221"/>
    <x v="7"/>
    <x v="4221"/>
    <x v="4204"/>
    <x v="4204"/>
  </r>
  <r>
    <x v="0"/>
    <x v="8"/>
    <x v="7"/>
    <x v="3650"/>
    <x v="25"/>
    <x v="3650"/>
    <x v="7598"/>
    <x v="7598"/>
  </r>
  <r>
    <x v="3"/>
    <x v="16"/>
    <x v="0"/>
    <x v="943"/>
    <x v="1"/>
    <x v="943"/>
    <x v="417"/>
    <x v="417"/>
  </r>
  <r>
    <x v="3"/>
    <x v="18"/>
    <x v="4"/>
    <x v="2985"/>
    <x v="10"/>
    <x v="2985"/>
    <x v="3765"/>
    <x v="3765"/>
  </r>
  <r>
    <x v="3"/>
    <x v="19"/>
    <x v="4"/>
    <x v="1642"/>
    <x v="10"/>
    <x v="1642"/>
    <x v="1989"/>
    <x v="1989"/>
  </r>
  <r>
    <x v="3"/>
    <x v="20"/>
    <x v="5"/>
    <x v="1440"/>
    <x v="20"/>
    <x v="1440"/>
    <x v="3160"/>
    <x v="3160"/>
  </r>
  <r>
    <x v="3"/>
    <x v="21"/>
    <x v="7"/>
    <x v="2479"/>
    <x v="26"/>
    <x v="2479"/>
    <x v="6714"/>
    <x v="6714"/>
  </r>
  <r>
    <x v="3"/>
    <x v="22"/>
    <x v="7"/>
    <x v="851"/>
    <x v="26"/>
    <x v="851"/>
    <x v="3079"/>
    <x v="3079"/>
  </r>
  <r>
    <x v="4"/>
    <x v="24"/>
    <x v="4"/>
    <x v="3574"/>
    <x v="13"/>
    <x v="3574"/>
    <x v="4785"/>
    <x v="4785"/>
  </r>
  <r>
    <x v="4"/>
    <x v="25"/>
    <x v="4"/>
    <x v="6138"/>
    <x v="13"/>
    <x v="6138"/>
    <x v="7377"/>
    <x v="7377"/>
  </r>
  <r>
    <x v="5"/>
    <x v="29"/>
    <x v="4"/>
    <x v="3894"/>
    <x v="15"/>
    <x v="3894"/>
    <x v="5526"/>
    <x v="5526"/>
  </r>
  <r>
    <x v="7"/>
    <x v="70"/>
    <x v="7"/>
    <x v="2474"/>
    <x v="29"/>
    <x v="2474"/>
    <x v="7721"/>
    <x v="7721"/>
  </r>
  <r>
    <x v="9"/>
    <x v="39"/>
    <x v="7"/>
    <x v="5360"/>
    <x v="31"/>
    <x v="5360"/>
    <x v="10201"/>
    <x v="10201"/>
  </r>
  <r>
    <x v="9"/>
    <x v="41"/>
    <x v="10"/>
    <x v="2137"/>
    <x v="40"/>
    <x v="2137"/>
    <x v="10141"/>
    <x v="10141"/>
  </r>
  <r>
    <x v="12"/>
    <x v="48"/>
    <x v="4"/>
    <x v="2369"/>
    <x v="22"/>
    <x v="2369"/>
    <x v="5196"/>
    <x v="5196"/>
  </r>
  <r>
    <x v="12"/>
    <x v="49"/>
    <x v="7"/>
    <x v="2136"/>
    <x v="33"/>
    <x v="2136"/>
    <x v="8363"/>
    <x v="8363"/>
  </r>
  <r>
    <x v="12"/>
    <x v="51"/>
    <x v="4"/>
    <x v="246"/>
    <x v="22"/>
    <x v="246"/>
    <x v="872"/>
    <x v="872"/>
  </r>
  <r>
    <x v="13"/>
    <x v="56"/>
    <x v="4"/>
    <x v="5314"/>
    <x v="23"/>
    <x v="5314"/>
    <x v="8817"/>
    <x v="8817"/>
  </r>
  <r>
    <x v="13"/>
    <x v="59"/>
    <x v="4"/>
    <x v="5067"/>
    <x v="23"/>
    <x v="5067"/>
    <x v="8589"/>
    <x v="8589"/>
  </r>
  <r>
    <x v="13"/>
    <x v="61"/>
    <x v="4"/>
    <x v="4576"/>
    <x v="23"/>
    <x v="4576"/>
    <x v="8188"/>
    <x v="8188"/>
  </r>
  <r>
    <x v="13"/>
    <x v="63"/>
    <x v="4"/>
    <x v="5774"/>
    <x v="23"/>
    <x v="5774"/>
    <x v="9182"/>
    <x v="9182"/>
  </r>
  <r>
    <x v="13"/>
    <x v="64"/>
    <x v="4"/>
    <x v="5583"/>
    <x v="23"/>
    <x v="5583"/>
    <x v="9038"/>
    <x v="9038"/>
  </r>
  <r>
    <x v="13"/>
    <x v="66"/>
    <x v="4"/>
    <x v="5012"/>
    <x v="23"/>
    <x v="5012"/>
    <x v="8547"/>
    <x v="8547"/>
  </r>
  <r>
    <x v="20"/>
    <x v="85"/>
    <x v="12"/>
    <x v="1512"/>
    <x v="43"/>
    <x v="1512"/>
    <x v="10593"/>
    <x v="10593"/>
  </r>
  <r>
    <x v="3"/>
    <x v="23"/>
    <x v="12"/>
    <x v="5815"/>
    <x v="44"/>
    <x v="5815"/>
    <x v="10757"/>
    <x v="10757"/>
  </r>
  <r>
    <x v="7"/>
    <x v="71"/>
    <x v="12"/>
    <x v="1508"/>
    <x v="45"/>
    <x v="1508"/>
    <x v="10619"/>
    <x v="10619"/>
  </r>
  <r>
    <x v="8"/>
    <x v="45"/>
    <x v="12"/>
    <x v="2543"/>
    <x v="46"/>
    <x v="2543"/>
    <x v="10681"/>
    <x v="10681"/>
  </r>
  <r>
    <x v="17"/>
    <x v="76"/>
    <x v="4"/>
    <x v="1925"/>
    <x v="4"/>
    <x v="1925"/>
    <x v="1330"/>
    <x v="1330"/>
  </r>
  <r>
    <x v="17"/>
    <x v="78"/>
    <x v="7"/>
    <x v="1037"/>
    <x v="18"/>
    <x v="1037"/>
    <x v="2172"/>
    <x v="2172"/>
  </r>
  <r>
    <x v="18"/>
    <x v="80"/>
    <x v="4"/>
    <x v="2106"/>
    <x v="5"/>
    <x v="2106"/>
    <x v="1674"/>
    <x v="1674"/>
  </r>
  <r>
    <x v="20"/>
    <x v="84"/>
    <x v="4"/>
    <x v="3848"/>
    <x v="7"/>
    <x v="3848"/>
    <x v="3825"/>
    <x v="3825"/>
  </r>
  <r>
    <x v="0"/>
    <x v="8"/>
    <x v="7"/>
    <x v="1851"/>
    <x v="25"/>
    <x v="1851"/>
    <x v="4681"/>
    <x v="4681"/>
  </r>
  <r>
    <x v="1"/>
    <x v="15"/>
    <x v="4"/>
    <x v="1082"/>
    <x v="8"/>
    <x v="1082"/>
    <x v="1021"/>
    <x v="1021"/>
  </r>
  <r>
    <x v="1"/>
    <x v="13"/>
    <x v="4"/>
    <x v="1103"/>
    <x v="8"/>
    <x v="1103"/>
    <x v="1044"/>
    <x v="1044"/>
  </r>
  <r>
    <x v="3"/>
    <x v="16"/>
    <x v="0"/>
    <x v="1993"/>
    <x v="1"/>
    <x v="1993"/>
    <x v="1232"/>
    <x v="1232"/>
  </r>
  <r>
    <x v="3"/>
    <x v="18"/>
    <x v="4"/>
    <x v="5664"/>
    <x v="10"/>
    <x v="5664"/>
    <x v="6704"/>
    <x v="6704"/>
  </r>
  <r>
    <x v="3"/>
    <x v="19"/>
    <x v="4"/>
    <x v="2581"/>
    <x v="10"/>
    <x v="2581"/>
    <x v="3219"/>
    <x v="3219"/>
  </r>
  <r>
    <x v="3"/>
    <x v="21"/>
    <x v="7"/>
    <x v="2001"/>
    <x v="26"/>
    <x v="2001"/>
    <x v="5888"/>
    <x v="5888"/>
  </r>
  <r>
    <x v="3"/>
    <x v="22"/>
    <x v="7"/>
    <x v="4521"/>
    <x v="26"/>
    <x v="4521"/>
    <x v="9115"/>
    <x v="9115"/>
  </r>
  <r>
    <x v="4"/>
    <x v="24"/>
    <x v="4"/>
    <x v="163"/>
    <x v="13"/>
    <x v="163"/>
    <x v="270"/>
    <x v="270"/>
  </r>
  <r>
    <x v="4"/>
    <x v="25"/>
    <x v="4"/>
    <x v="3092"/>
    <x v="13"/>
    <x v="3092"/>
    <x v="4124"/>
    <x v="4124"/>
  </r>
  <r>
    <x v="7"/>
    <x v="70"/>
    <x v="7"/>
    <x v="745"/>
    <x v="29"/>
    <x v="745"/>
    <x v="3622"/>
    <x v="3622"/>
  </r>
  <r>
    <x v="9"/>
    <x v="39"/>
    <x v="7"/>
    <x v="5513"/>
    <x v="31"/>
    <x v="5513"/>
    <x v="10235"/>
    <x v="10235"/>
  </r>
  <r>
    <x v="10"/>
    <x v="42"/>
    <x v="5"/>
    <x v="5783"/>
    <x v="27"/>
    <x v="5783"/>
    <x v="9946"/>
    <x v="9946"/>
  </r>
  <r>
    <x v="10"/>
    <x v="43"/>
    <x v="5"/>
    <x v="1348"/>
    <x v="27"/>
    <x v="1348"/>
    <x v="4600"/>
    <x v="4600"/>
  </r>
  <r>
    <x v="12"/>
    <x v="48"/>
    <x v="4"/>
    <x v="4426"/>
    <x v="22"/>
    <x v="4426"/>
    <x v="7848"/>
    <x v="7848"/>
  </r>
  <r>
    <x v="12"/>
    <x v="51"/>
    <x v="4"/>
    <x v="183"/>
    <x v="22"/>
    <x v="183"/>
    <x v="749"/>
    <x v="749"/>
  </r>
  <r>
    <x v="13"/>
    <x v="55"/>
    <x v="4"/>
    <x v="222"/>
    <x v="23"/>
    <x v="222"/>
    <x v="907"/>
    <x v="907"/>
  </r>
  <r>
    <x v="13"/>
    <x v="59"/>
    <x v="4"/>
    <x v="1164"/>
    <x v="23"/>
    <x v="1164"/>
    <x v="2928"/>
    <x v="2928"/>
  </r>
  <r>
    <x v="13"/>
    <x v="61"/>
    <x v="4"/>
    <x v="4210"/>
    <x v="23"/>
    <x v="4210"/>
    <x v="7879"/>
    <x v="7879"/>
  </r>
  <r>
    <x v="13"/>
    <x v="63"/>
    <x v="4"/>
    <x v="3520"/>
    <x v="23"/>
    <x v="3520"/>
    <x v="7173"/>
    <x v="7173"/>
  </r>
  <r>
    <x v="13"/>
    <x v="64"/>
    <x v="4"/>
    <x v="4635"/>
    <x v="23"/>
    <x v="4635"/>
    <x v="8241"/>
    <x v="8241"/>
  </r>
  <r>
    <x v="13"/>
    <x v="66"/>
    <x v="4"/>
    <x v="1621"/>
    <x v="23"/>
    <x v="1621"/>
    <x v="3886"/>
    <x v="3886"/>
  </r>
  <r>
    <x v="16"/>
    <x v="74"/>
    <x v="4"/>
    <x v="1251"/>
    <x v="2"/>
    <x v="1251"/>
    <x v="670"/>
    <x v="670"/>
  </r>
  <r>
    <x v="17"/>
    <x v="76"/>
    <x v="4"/>
    <x v="3280"/>
    <x v="4"/>
    <x v="3280"/>
    <x v="2627"/>
    <x v="2627"/>
  </r>
  <r>
    <x v="17"/>
    <x v="77"/>
    <x v="4"/>
    <x v="523"/>
    <x v="4"/>
    <x v="523"/>
    <x v="240"/>
    <x v="240"/>
  </r>
  <r>
    <x v="17"/>
    <x v="78"/>
    <x v="7"/>
    <x v="1861"/>
    <x v="18"/>
    <x v="1861"/>
    <x v="3695"/>
    <x v="3695"/>
  </r>
  <r>
    <x v="18"/>
    <x v="79"/>
    <x v="4"/>
    <x v="5491"/>
    <x v="5"/>
    <x v="5491"/>
    <x v="4942"/>
    <x v="4942"/>
  </r>
  <r>
    <x v="18"/>
    <x v="80"/>
    <x v="4"/>
    <x v="5063"/>
    <x v="5"/>
    <x v="5063"/>
    <x v="4526"/>
    <x v="4526"/>
  </r>
  <r>
    <x v="3"/>
    <x v="18"/>
    <x v="4"/>
    <x v="5905"/>
    <x v="10"/>
    <x v="5905"/>
    <x v="6926"/>
    <x v="6926"/>
  </r>
  <r>
    <x v="3"/>
    <x v="19"/>
    <x v="4"/>
    <x v="1804"/>
    <x v="10"/>
    <x v="1804"/>
    <x v="2203"/>
    <x v="2203"/>
  </r>
  <r>
    <x v="3"/>
    <x v="20"/>
    <x v="5"/>
    <x v="3555"/>
    <x v="20"/>
    <x v="3555"/>
    <x v="6746"/>
    <x v="6746"/>
  </r>
  <r>
    <x v="3"/>
    <x v="21"/>
    <x v="7"/>
    <x v="3155"/>
    <x v="26"/>
    <x v="3155"/>
    <x v="7735"/>
    <x v="7735"/>
  </r>
  <r>
    <x v="4"/>
    <x v="24"/>
    <x v="4"/>
    <x v="3065"/>
    <x v="13"/>
    <x v="3065"/>
    <x v="4084"/>
    <x v="4084"/>
  </r>
  <r>
    <x v="4"/>
    <x v="25"/>
    <x v="4"/>
    <x v="6281"/>
    <x v="13"/>
    <x v="6281"/>
    <x v="7475"/>
    <x v="7475"/>
  </r>
  <r>
    <x v="7"/>
    <x v="70"/>
    <x v="7"/>
    <x v="2183"/>
    <x v="29"/>
    <x v="2183"/>
    <x v="7307"/>
    <x v="7307"/>
  </r>
  <r>
    <x v="12"/>
    <x v="48"/>
    <x v="4"/>
    <x v="3800"/>
    <x v="22"/>
    <x v="3800"/>
    <x v="7277"/>
    <x v="7277"/>
  </r>
  <r>
    <x v="13"/>
    <x v="59"/>
    <x v="4"/>
    <x v="2287"/>
    <x v="23"/>
    <x v="2287"/>
    <x v="5325"/>
    <x v="5325"/>
  </r>
  <r>
    <x v="13"/>
    <x v="63"/>
    <x v="4"/>
    <x v="3737"/>
    <x v="23"/>
    <x v="3737"/>
    <x v="7445"/>
    <x v="7445"/>
  </r>
  <r>
    <x v="13"/>
    <x v="64"/>
    <x v="4"/>
    <x v="4758"/>
    <x v="23"/>
    <x v="4758"/>
    <x v="8348"/>
    <x v="8348"/>
  </r>
  <r>
    <x v="13"/>
    <x v="65"/>
    <x v="4"/>
    <x v="3370"/>
    <x v="23"/>
    <x v="3370"/>
    <x v="6983"/>
    <x v="6983"/>
  </r>
  <r>
    <x v="13"/>
    <x v="66"/>
    <x v="4"/>
    <x v="5795"/>
    <x v="23"/>
    <x v="5795"/>
    <x v="9195"/>
    <x v="9195"/>
  </r>
  <r>
    <x v="15"/>
    <x v="72"/>
    <x v="4"/>
    <x v="4161"/>
    <x v="0"/>
    <x v="4161"/>
    <x v="2942"/>
    <x v="2942"/>
  </r>
  <r>
    <x v="17"/>
    <x v="76"/>
    <x v="4"/>
    <x v="1153"/>
    <x v="4"/>
    <x v="1153"/>
    <x v="671"/>
    <x v="671"/>
  </r>
  <r>
    <x v="17"/>
    <x v="77"/>
    <x v="4"/>
    <x v="2890"/>
    <x v="4"/>
    <x v="2890"/>
    <x v="2245"/>
    <x v="2245"/>
  </r>
  <r>
    <x v="17"/>
    <x v="78"/>
    <x v="7"/>
    <x v="1695"/>
    <x v="18"/>
    <x v="1695"/>
    <x v="3405"/>
    <x v="3405"/>
  </r>
  <r>
    <x v="18"/>
    <x v="79"/>
    <x v="4"/>
    <x v="3023"/>
    <x v="5"/>
    <x v="3023"/>
    <x v="2572"/>
    <x v="2572"/>
  </r>
  <r>
    <x v="18"/>
    <x v="80"/>
    <x v="4"/>
    <x v="113"/>
    <x v="5"/>
    <x v="113"/>
    <x v="50"/>
    <x v="50"/>
  </r>
  <r>
    <x v="20"/>
    <x v="84"/>
    <x v="4"/>
    <x v="5679"/>
    <x v="7"/>
    <x v="5679"/>
    <x v="5685"/>
    <x v="5685"/>
  </r>
  <r>
    <x v="0"/>
    <x v="8"/>
    <x v="7"/>
    <x v="2750"/>
    <x v="25"/>
    <x v="2750"/>
    <x v="6354"/>
    <x v="6354"/>
  </r>
  <r>
    <x v="1"/>
    <x v="15"/>
    <x v="4"/>
    <x v="2898"/>
    <x v="8"/>
    <x v="2898"/>
    <x v="3170"/>
    <x v="3170"/>
  </r>
  <r>
    <x v="1"/>
    <x v="13"/>
    <x v="4"/>
    <x v="524"/>
    <x v="8"/>
    <x v="524"/>
    <x v="429"/>
    <x v="429"/>
  </r>
  <r>
    <x v="3"/>
    <x v="16"/>
    <x v="0"/>
    <x v="2852"/>
    <x v="1"/>
    <x v="2852"/>
    <x v="1987"/>
    <x v="1987"/>
  </r>
  <r>
    <x v="3"/>
    <x v="18"/>
    <x v="4"/>
    <x v="5204"/>
    <x v="10"/>
    <x v="5204"/>
    <x v="6299"/>
    <x v="6299"/>
  </r>
  <r>
    <x v="3"/>
    <x v="19"/>
    <x v="4"/>
    <x v="1253"/>
    <x v="10"/>
    <x v="1253"/>
    <x v="1477"/>
    <x v="1477"/>
  </r>
  <r>
    <x v="3"/>
    <x v="20"/>
    <x v="5"/>
    <x v="5595"/>
    <x v="20"/>
    <x v="5595"/>
    <x v="8601"/>
    <x v="8601"/>
  </r>
  <r>
    <x v="3"/>
    <x v="21"/>
    <x v="7"/>
    <x v="4182"/>
    <x v="26"/>
    <x v="4182"/>
    <x v="8790"/>
    <x v="8790"/>
  </r>
  <r>
    <x v="4"/>
    <x v="25"/>
    <x v="4"/>
    <x v="4196"/>
    <x v="13"/>
    <x v="4196"/>
    <x v="5608"/>
    <x v="5608"/>
  </r>
  <r>
    <x v="5"/>
    <x v="29"/>
    <x v="4"/>
    <x v="3217"/>
    <x v="15"/>
    <x v="3217"/>
    <x v="4575"/>
    <x v="4575"/>
  </r>
  <r>
    <x v="5"/>
    <x v="30"/>
    <x v="7"/>
    <x v="5546"/>
    <x v="28"/>
    <x v="5546"/>
    <x v="9955"/>
    <x v="9955"/>
  </r>
  <r>
    <x v="7"/>
    <x v="5"/>
    <x v="7"/>
    <x v="1893"/>
    <x v="29"/>
    <x v="1893"/>
    <x v="6700"/>
    <x v="6700"/>
  </r>
  <r>
    <x v="7"/>
    <x v="69"/>
    <x v="4"/>
    <x v="3018"/>
    <x v="16"/>
    <x v="3018"/>
    <x v="4840"/>
    <x v="4840"/>
  </r>
  <r>
    <x v="7"/>
    <x v="70"/>
    <x v="7"/>
    <x v="5714"/>
    <x v="29"/>
    <x v="5714"/>
    <x v="10161"/>
    <x v="10161"/>
  </r>
  <r>
    <x v="9"/>
    <x v="37"/>
    <x v="4"/>
    <x v="1130"/>
    <x v="17"/>
    <x v="1130"/>
    <x v="2147"/>
    <x v="2147"/>
  </r>
  <r>
    <x v="9"/>
    <x v="39"/>
    <x v="7"/>
    <x v="2938"/>
    <x v="31"/>
    <x v="2938"/>
    <x v="8805"/>
    <x v="8805"/>
  </r>
  <r>
    <x v="9"/>
    <x v="41"/>
    <x v="10"/>
    <x v="925"/>
    <x v="40"/>
    <x v="925"/>
    <x v="8351"/>
    <x v="8351"/>
  </r>
  <r>
    <x v="10"/>
    <x v="42"/>
    <x v="5"/>
    <x v="3182"/>
    <x v="27"/>
    <x v="3182"/>
    <x v="7995"/>
    <x v="7995"/>
  </r>
  <r>
    <x v="10"/>
    <x v="43"/>
    <x v="5"/>
    <x v="4150"/>
    <x v="27"/>
    <x v="4150"/>
    <x v="9037"/>
    <x v="9037"/>
  </r>
  <r>
    <x v="12"/>
    <x v="48"/>
    <x v="4"/>
    <x v="3111"/>
    <x v="22"/>
    <x v="3111"/>
    <x v="6360"/>
    <x v="6360"/>
  </r>
  <r>
    <x v="12"/>
    <x v="49"/>
    <x v="7"/>
    <x v="1068"/>
    <x v="33"/>
    <x v="1068"/>
    <x v="5998"/>
    <x v="5998"/>
  </r>
  <r>
    <x v="12"/>
    <x v="51"/>
    <x v="4"/>
    <x v="6047"/>
    <x v="22"/>
    <x v="6047"/>
    <x v="9152"/>
    <x v="9152"/>
  </r>
  <r>
    <x v="12"/>
    <x v="52"/>
    <x v="4"/>
    <x v="4146"/>
    <x v="22"/>
    <x v="4146"/>
    <x v="7619"/>
    <x v="7619"/>
  </r>
  <r>
    <x v="13"/>
    <x v="55"/>
    <x v="4"/>
    <x v="5886"/>
    <x v="23"/>
    <x v="5886"/>
    <x v="9257"/>
    <x v="9257"/>
  </r>
  <r>
    <x v="13"/>
    <x v="56"/>
    <x v="4"/>
    <x v="2288"/>
    <x v="23"/>
    <x v="2288"/>
    <x v="5327"/>
    <x v="5327"/>
  </r>
  <r>
    <x v="13"/>
    <x v="58"/>
    <x v="4"/>
    <x v="5126"/>
    <x v="23"/>
    <x v="5126"/>
    <x v="8647"/>
    <x v="8647"/>
  </r>
  <r>
    <x v="13"/>
    <x v="59"/>
    <x v="4"/>
    <x v="3120"/>
    <x v="23"/>
    <x v="3120"/>
    <x v="6620"/>
    <x v="6620"/>
  </r>
  <r>
    <x v="13"/>
    <x v="61"/>
    <x v="4"/>
    <x v="4638"/>
    <x v="23"/>
    <x v="4638"/>
    <x v="8242"/>
    <x v="8242"/>
  </r>
  <r>
    <x v="13"/>
    <x v="63"/>
    <x v="4"/>
    <x v="5720"/>
    <x v="23"/>
    <x v="5720"/>
    <x v="9139"/>
    <x v="9139"/>
  </r>
  <r>
    <x v="13"/>
    <x v="64"/>
    <x v="4"/>
    <x v="4997"/>
    <x v="23"/>
    <x v="4997"/>
    <x v="8534"/>
    <x v="8534"/>
  </r>
  <r>
    <x v="13"/>
    <x v="65"/>
    <x v="4"/>
    <x v="1784"/>
    <x v="23"/>
    <x v="1784"/>
    <x v="4255"/>
    <x v="4255"/>
  </r>
  <r>
    <x v="13"/>
    <x v="66"/>
    <x v="4"/>
    <x v="2088"/>
    <x v="23"/>
    <x v="2088"/>
    <x v="4919"/>
    <x v="4919"/>
  </r>
  <r>
    <x v="17"/>
    <x v="76"/>
    <x v="4"/>
    <x v="3288"/>
    <x v="4"/>
    <x v="3288"/>
    <x v="2630"/>
    <x v="2630"/>
  </r>
  <r>
    <x v="18"/>
    <x v="80"/>
    <x v="4"/>
    <x v="5469"/>
    <x v="5"/>
    <x v="5469"/>
    <x v="4925"/>
    <x v="4925"/>
  </r>
  <r>
    <x v="20"/>
    <x v="84"/>
    <x v="4"/>
    <x v="6155"/>
    <x v="7"/>
    <x v="6155"/>
    <x v="6058"/>
    <x v="6058"/>
  </r>
  <r>
    <x v="3"/>
    <x v="18"/>
    <x v="4"/>
    <x v="3063"/>
    <x v="10"/>
    <x v="3063"/>
    <x v="3860"/>
    <x v="3860"/>
  </r>
  <r>
    <x v="3"/>
    <x v="19"/>
    <x v="4"/>
    <x v="4513"/>
    <x v="10"/>
    <x v="4513"/>
    <x v="5666"/>
    <x v="5666"/>
  </r>
  <r>
    <x v="3"/>
    <x v="20"/>
    <x v="5"/>
    <x v="3991"/>
    <x v="20"/>
    <x v="3991"/>
    <x v="7295"/>
    <x v="7295"/>
  </r>
  <r>
    <x v="4"/>
    <x v="25"/>
    <x v="4"/>
    <x v="608"/>
    <x v="13"/>
    <x v="608"/>
    <x v="755"/>
    <x v="755"/>
  </r>
  <r>
    <x v="7"/>
    <x v="70"/>
    <x v="7"/>
    <x v="1821"/>
    <x v="29"/>
    <x v="1821"/>
    <x v="6527"/>
    <x v="6527"/>
  </r>
  <r>
    <x v="9"/>
    <x v="39"/>
    <x v="7"/>
    <x v="4256"/>
    <x v="31"/>
    <x v="4256"/>
    <x v="9884"/>
    <x v="9884"/>
  </r>
  <r>
    <x v="12"/>
    <x v="48"/>
    <x v="4"/>
    <x v="2415"/>
    <x v="22"/>
    <x v="2415"/>
    <x v="5272"/>
    <x v="5272"/>
  </r>
  <r>
    <x v="13"/>
    <x v="59"/>
    <x v="4"/>
    <x v="4143"/>
    <x v="23"/>
    <x v="4143"/>
    <x v="7823"/>
    <x v="7823"/>
  </r>
  <r>
    <x v="16"/>
    <x v="74"/>
    <x v="4"/>
    <x v="467"/>
    <x v="2"/>
    <x v="467"/>
    <x v="178"/>
    <x v="178"/>
  </r>
  <r>
    <x v="17"/>
    <x v="76"/>
    <x v="4"/>
    <x v="6042"/>
    <x v="4"/>
    <x v="6042"/>
    <x v="5160"/>
    <x v="5160"/>
  </r>
  <r>
    <x v="18"/>
    <x v="80"/>
    <x v="4"/>
    <x v="4827"/>
    <x v="5"/>
    <x v="4827"/>
    <x v="4299"/>
    <x v="4299"/>
  </r>
  <r>
    <x v="20"/>
    <x v="84"/>
    <x v="4"/>
    <x v="3038"/>
    <x v="7"/>
    <x v="3038"/>
    <x v="2953"/>
    <x v="2953"/>
  </r>
  <r>
    <x v="0"/>
    <x v="8"/>
    <x v="7"/>
    <x v="1753"/>
    <x v="25"/>
    <x v="1753"/>
    <x v="4472"/>
    <x v="4472"/>
  </r>
  <r>
    <x v="3"/>
    <x v="18"/>
    <x v="4"/>
    <x v="2906"/>
    <x v="10"/>
    <x v="2906"/>
    <x v="3646"/>
    <x v="3646"/>
  </r>
  <r>
    <x v="3"/>
    <x v="19"/>
    <x v="4"/>
    <x v="1159"/>
    <x v="10"/>
    <x v="1159"/>
    <x v="1335"/>
    <x v="1335"/>
  </r>
  <r>
    <x v="4"/>
    <x v="24"/>
    <x v="4"/>
    <x v="121"/>
    <x v="13"/>
    <x v="121"/>
    <x v="235"/>
    <x v="235"/>
  </r>
  <r>
    <x v="4"/>
    <x v="25"/>
    <x v="4"/>
    <x v="4312"/>
    <x v="13"/>
    <x v="4312"/>
    <x v="5715"/>
    <x v="5715"/>
  </r>
  <r>
    <x v="7"/>
    <x v="70"/>
    <x v="7"/>
    <x v="4354"/>
    <x v="29"/>
    <x v="4354"/>
    <x v="9732"/>
    <x v="9732"/>
  </r>
  <r>
    <x v="13"/>
    <x v="58"/>
    <x v="4"/>
    <x v="3756"/>
    <x v="23"/>
    <x v="3756"/>
    <x v="7455"/>
    <x v="7455"/>
  </r>
  <r>
    <x v="13"/>
    <x v="59"/>
    <x v="4"/>
    <x v="3059"/>
    <x v="23"/>
    <x v="3059"/>
    <x v="6529"/>
    <x v="6529"/>
  </r>
  <r>
    <x v="13"/>
    <x v="63"/>
    <x v="4"/>
    <x v="2134"/>
    <x v="23"/>
    <x v="2134"/>
    <x v="5022"/>
    <x v="5022"/>
  </r>
  <r>
    <x v="13"/>
    <x v="64"/>
    <x v="4"/>
    <x v="3184"/>
    <x v="23"/>
    <x v="3184"/>
    <x v="6721"/>
    <x v="6721"/>
  </r>
  <r>
    <x v="3"/>
    <x v="23"/>
    <x v="12"/>
    <x v="3818"/>
    <x v="44"/>
    <x v="3818"/>
    <x v="10695"/>
    <x v="10695"/>
  </r>
  <r>
    <x v="7"/>
    <x v="71"/>
    <x v="12"/>
    <x v="993"/>
    <x v="45"/>
    <x v="993"/>
    <x v="10598"/>
    <x v="10598"/>
  </r>
  <r>
    <x v="8"/>
    <x v="45"/>
    <x v="12"/>
    <x v="2384"/>
    <x v="46"/>
    <x v="2384"/>
    <x v="10671"/>
    <x v="10671"/>
  </r>
  <r>
    <x v="15"/>
    <x v="72"/>
    <x v="4"/>
    <x v="4785"/>
    <x v="0"/>
    <x v="4785"/>
    <x v="3449"/>
    <x v="3449"/>
  </r>
  <r>
    <x v="17"/>
    <x v="76"/>
    <x v="4"/>
    <x v="457"/>
    <x v="4"/>
    <x v="457"/>
    <x v="209"/>
    <x v="209"/>
  </r>
  <r>
    <x v="17"/>
    <x v="77"/>
    <x v="4"/>
    <x v="2397"/>
    <x v="4"/>
    <x v="2397"/>
    <x v="1784"/>
    <x v="1784"/>
  </r>
  <r>
    <x v="17"/>
    <x v="78"/>
    <x v="7"/>
    <x v="944"/>
    <x v="18"/>
    <x v="944"/>
    <x v="2016"/>
    <x v="2016"/>
  </r>
  <r>
    <x v="18"/>
    <x v="79"/>
    <x v="4"/>
    <x v="4871"/>
    <x v="5"/>
    <x v="4871"/>
    <x v="4331"/>
    <x v="4331"/>
  </r>
  <r>
    <x v="20"/>
    <x v="84"/>
    <x v="4"/>
    <x v="2449"/>
    <x v="7"/>
    <x v="2449"/>
    <x v="2312"/>
    <x v="2312"/>
  </r>
  <r>
    <x v="0"/>
    <x v="8"/>
    <x v="7"/>
    <x v="4901"/>
    <x v="25"/>
    <x v="4901"/>
    <x v="8716"/>
    <x v="8716"/>
  </r>
  <r>
    <x v="1"/>
    <x v="15"/>
    <x v="4"/>
    <x v="303"/>
    <x v="8"/>
    <x v="303"/>
    <x v="266"/>
    <x v="266"/>
  </r>
  <r>
    <x v="1"/>
    <x v="13"/>
    <x v="4"/>
    <x v="2799"/>
    <x v="8"/>
    <x v="2799"/>
    <x v="3050"/>
    <x v="3050"/>
  </r>
  <r>
    <x v="3"/>
    <x v="18"/>
    <x v="4"/>
    <x v="780"/>
    <x v="10"/>
    <x v="780"/>
    <x v="902"/>
    <x v="902"/>
  </r>
  <r>
    <x v="3"/>
    <x v="19"/>
    <x v="4"/>
    <x v="5006"/>
    <x v="10"/>
    <x v="5006"/>
    <x v="6111"/>
    <x v="6111"/>
  </r>
  <r>
    <x v="3"/>
    <x v="20"/>
    <x v="5"/>
    <x v="3186"/>
    <x v="20"/>
    <x v="3186"/>
    <x v="6262"/>
    <x v="6262"/>
  </r>
  <r>
    <x v="3"/>
    <x v="21"/>
    <x v="7"/>
    <x v="4954"/>
    <x v="26"/>
    <x v="4954"/>
    <x v="9471"/>
    <x v="9471"/>
  </r>
  <r>
    <x v="4"/>
    <x v="24"/>
    <x v="4"/>
    <x v="3376"/>
    <x v="13"/>
    <x v="3376"/>
    <x v="4520"/>
    <x v="4520"/>
  </r>
  <r>
    <x v="4"/>
    <x v="25"/>
    <x v="4"/>
    <x v="756"/>
    <x v="13"/>
    <x v="756"/>
    <x v="951"/>
    <x v="951"/>
  </r>
  <r>
    <x v="7"/>
    <x v="69"/>
    <x v="4"/>
    <x v="6079"/>
    <x v="16"/>
    <x v="6079"/>
    <x v="7996"/>
    <x v="7996"/>
  </r>
  <r>
    <x v="7"/>
    <x v="70"/>
    <x v="7"/>
    <x v="2242"/>
    <x v="29"/>
    <x v="2242"/>
    <x v="7403"/>
    <x v="7403"/>
  </r>
  <r>
    <x v="9"/>
    <x v="37"/>
    <x v="4"/>
    <x v="3332"/>
    <x v="17"/>
    <x v="3332"/>
    <x v="5864"/>
    <x v="5864"/>
  </r>
  <r>
    <x v="9"/>
    <x v="38"/>
    <x v="4"/>
    <x v="912"/>
    <x v="17"/>
    <x v="912"/>
    <x v="1796"/>
    <x v="1796"/>
  </r>
  <r>
    <x v="9"/>
    <x v="39"/>
    <x v="7"/>
    <x v="5846"/>
    <x v="31"/>
    <x v="5846"/>
    <x v="10283"/>
    <x v="10283"/>
  </r>
  <r>
    <x v="9"/>
    <x v="41"/>
    <x v="10"/>
    <x v="1698"/>
    <x v="40"/>
    <x v="1698"/>
    <x v="9838"/>
    <x v="9838"/>
  </r>
  <r>
    <x v="12"/>
    <x v="48"/>
    <x v="4"/>
    <x v="764"/>
    <x v="22"/>
    <x v="764"/>
    <x v="1953"/>
    <x v="1953"/>
  </r>
  <r>
    <x v="12"/>
    <x v="49"/>
    <x v="7"/>
    <x v="1515"/>
    <x v="33"/>
    <x v="1515"/>
    <x v="7210"/>
    <x v="7210"/>
  </r>
  <r>
    <x v="12"/>
    <x v="51"/>
    <x v="4"/>
    <x v="3810"/>
    <x v="22"/>
    <x v="3810"/>
    <x v="7291"/>
    <x v="7291"/>
  </r>
  <r>
    <x v="13"/>
    <x v="55"/>
    <x v="4"/>
    <x v="3515"/>
    <x v="23"/>
    <x v="3515"/>
    <x v="7162"/>
    <x v="7162"/>
  </r>
  <r>
    <x v="13"/>
    <x v="56"/>
    <x v="4"/>
    <x v="4205"/>
    <x v="23"/>
    <x v="4205"/>
    <x v="7872"/>
    <x v="7872"/>
  </r>
  <r>
    <x v="13"/>
    <x v="59"/>
    <x v="4"/>
    <x v="5481"/>
    <x v="23"/>
    <x v="5481"/>
    <x v="8948"/>
    <x v="8948"/>
  </r>
  <r>
    <x v="13"/>
    <x v="61"/>
    <x v="4"/>
    <x v="1115"/>
    <x v="23"/>
    <x v="1115"/>
    <x v="2828"/>
    <x v="2828"/>
  </r>
  <r>
    <x v="13"/>
    <x v="64"/>
    <x v="4"/>
    <x v="4422"/>
    <x v="23"/>
    <x v="4422"/>
    <x v="8066"/>
    <x v="8066"/>
  </r>
  <r>
    <x v="13"/>
    <x v="65"/>
    <x v="4"/>
    <x v="4091"/>
    <x v="23"/>
    <x v="4091"/>
    <x v="7780"/>
    <x v="7780"/>
  </r>
  <r>
    <x v="13"/>
    <x v="66"/>
    <x v="4"/>
    <x v="224"/>
    <x v="23"/>
    <x v="224"/>
    <x v="909"/>
    <x v="909"/>
  </r>
  <r>
    <x v="15"/>
    <x v="72"/>
    <x v="4"/>
    <x v="5712"/>
    <x v="0"/>
    <x v="5712"/>
    <x v="4202"/>
    <x v="4202"/>
  </r>
  <r>
    <x v="16"/>
    <x v="73"/>
    <x v="4"/>
    <x v="164"/>
    <x v="2"/>
    <x v="164"/>
    <x v="37"/>
    <x v="37"/>
  </r>
  <r>
    <x v="17"/>
    <x v="76"/>
    <x v="4"/>
    <x v="2363"/>
    <x v="4"/>
    <x v="2363"/>
    <x v="1750"/>
    <x v="1750"/>
  </r>
  <r>
    <x v="17"/>
    <x v="78"/>
    <x v="7"/>
    <x v="2000"/>
    <x v="18"/>
    <x v="2000"/>
    <x v="3955"/>
    <x v="3955"/>
  </r>
  <r>
    <x v="18"/>
    <x v="79"/>
    <x v="4"/>
    <x v="1250"/>
    <x v="5"/>
    <x v="1250"/>
    <x v="834"/>
    <x v="834"/>
  </r>
  <r>
    <x v="18"/>
    <x v="80"/>
    <x v="4"/>
    <x v="5731"/>
    <x v="5"/>
    <x v="5731"/>
    <x v="5193"/>
    <x v="5193"/>
  </r>
  <r>
    <x v="20"/>
    <x v="84"/>
    <x v="4"/>
    <x v="2975"/>
    <x v="7"/>
    <x v="2975"/>
    <x v="2889"/>
    <x v="2889"/>
  </r>
  <r>
    <x v="3"/>
    <x v="18"/>
    <x v="4"/>
    <x v="5538"/>
    <x v="10"/>
    <x v="5538"/>
    <x v="6583"/>
    <x v="6583"/>
  </r>
  <r>
    <x v="3"/>
    <x v="19"/>
    <x v="4"/>
    <x v="922"/>
    <x v="10"/>
    <x v="922"/>
    <x v="1059"/>
    <x v="1059"/>
  </r>
  <r>
    <x v="3"/>
    <x v="20"/>
    <x v="5"/>
    <x v="5713"/>
    <x v="20"/>
    <x v="5713"/>
    <x v="8711"/>
    <x v="8711"/>
  </r>
  <r>
    <x v="3"/>
    <x v="21"/>
    <x v="7"/>
    <x v="816"/>
    <x v="26"/>
    <x v="816"/>
    <x v="3000"/>
    <x v="3000"/>
  </r>
  <r>
    <x v="3"/>
    <x v="22"/>
    <x v="7"/>
    <x v="5657"/>
    <x v="26"/>
    <x v="5657"/>
    <x v="9800"/>
    <x v="9800"/>
  </r>
  <r>
    <x v="4"/>
    <x v="25"/>
    <x v="4"/>
    <x v="5444"/>
    <x v="13"/>
    <x v="5444"/>
    <x v="6790"/>
    <x v="6790"/>
  </r>
  <r>
    <x v="7"/>
    <x v="70"/>
    <x v="7"/>
    <x v="3967"/>
    <x v="29"/>
    <x v="3967"/>
    <x v="9515"/>
    <x v="9515"/>
  </r>
  <r>
    <x v="9"/>
    <x v="39"/>
    <x v="7"/>
    <x v="6014"/>
    <x v="31"/>
    <x v="6014"/>
    <x v="10300"/>
    <x v="10300"/>
  </r>
  <r>
    <x v="10"/>
    <x v="42"/>
    <x v="5"/>
    <x v="3011"/>
    <x v="27"/>
    <x v="3011"/>
    <x v="7786"/>
    <x v="7786"/>
  </r>
  <r>
    <x v="10"/>
    <x v="43"/>
    <x v="5"/>
    <x v="5571"/>
    <x v="27"/>
    <x v="5571"/>
    <x v="9871"/>
    <x v="9871"/>
  </r>
  <r>
    <x v="12"/>
    <x v="48"/>
    <x v="4"/>
    <x v="5921"/>
    <x v="22"/>
    <x v="5921"/>
    <x v="9063"/>
    <x v="9063"/>
  </r>
  <r>
    <x v="12"/>
    <x v="49"/>
    <x v="7"/>
    <x v="104"/>
    <x v="33"/>
    <x v="104"/>
    <x v="2223"/>
    <x v="2223"/>
  </r>
  <r>
    <x v="12"/>
    <x v="51"/>
    <x v="4"/>
    <x v="946"/>
    <x v="22"/>
    <x v="946"/>
    <x v="2336"/>
    <x v="2336"/>
  </r>
  <r>
    <x v="13"/>
    <x v="55"/>
    <x v="4"/>
    <x v="251"/>
    <x v="23"/>
    <x v="251"/>
    <x v="969"/>
    <x v="969"/>
  </r>
  <r>
    <x v="13"/>
    <x v="58"/>
    <x v="4"/>
    <x v="271"/>
    <x v="23"/>
    <x v="271"/>
    <x v="1012"/>
    <x v="1012"/>
  </r>
  <r>
    <x v="13"/>
    <x v="59"/>
    <x v="4"/>
    <x v="885"/>
    <x v="23"/>
    <x v="885"/>
    <x v="2393"/>
    <x v="2393"/>
  </r>
  <r>
    <x v="13"/>
    <x v="61"/>
    <x v="4"/>
    <x v="5206"/>
    <x v="23"/>
    <x v="5206"/>
    <x v="8727"/>
    <x v="8727"/>
  </r>
  <r>
    <x v="13"/>
    <x v="63"/>
    <x v="4"/>
    <x v="5536"/>
    <x v="23"/>
    <x v="5536"/>
    <x v="9000"/>
    <x v="9000"/>
  </r>
  <r>
    <x v="13"/>
    <x v="64"/>
    <x v="4"/>
    <x v="1774"/>
    <x v="23"/>
    <x v="1774"/>
    <x v="4229"/>
    <x v="4229"/>
  </r>
  <r>
    <x v="13"/>
    <x v="65"/>
    <x v="4"/>
    <x v="5646"/>
    <x v="23"/>
    <x v="5646"/>
    <x v="9076"/>
    <x v="9076"/>
  </r>
  <r>
    <x v="13"/>
    <x v="66"/>
    <x v="4"/>
    <x v="5255"/>
    <x v="23"/>
    <x v="5255"/>
    <x v="8764"/>
    <x v="8764"/>
  </r>
  <r>
    <x v="17"/>
    <x v="76"/>
    <x v="4"/>
    <x v="5056"/>
    <x v="4"/>
    <x v="5056"/>
    <x v="4238"/>
    <x v="4238"/>
  </r>
  <r>
    <x v="18"/>
    <x v="80"/>
    <x v="4"/>
    <x v="228"/>
    <x v="5"/>
    <x v="228"/>
    <x v="108"/>
    <x v="108"/>
  </r>
  <r>
    <x v="7"/>
    <x v="69"/>
    <x v="4"/>
    <x v="6088"/>
    <x v="16"/>
    <x v="6088"/>
    <x v="8003"/>
    <x v="8003"/>
  </r>
  <r>
    <x v="12"/>
    <x v="48"/>
    <x v="4"/>
    <x v="693"/>
    <x v="22"/>
    <x v="693"/>
    <x v="1803"/>
    <x v="1803"/>
  </r>
  <r>
    <x v="17"/>
    <x v="76"/>
    <x v="4"/>
    <x v="1863"/>
    <x v="4"/>
    <x v="1863"/>
    <x v="1275"/>
    <x v="1275"/>
  </r>
  <r>
    <x v="3"/>
    <x v="18"/>
    <x v="4"/>
    <x v="1400"/>
    <x v="10"/>
    <x v="1400"/>
    <x v="1669"/>
    <x v="1669"/>
  </r>
  <r>
    <x v="3"/>
    <x v="19"/>
    <x v="4"/>
    <x v="752"/>
    <x v="10"/>
    <x v="752"/>
    <x v="859"/>
    <x v="859"/>
  </r>
  <r>
    <x v="3"/>
    <x v="21"/>
    <x v="7"/>
    <x v="289"/>
    <x v="26"/>
    <x v="289"/>
    <x v="1520"/>
    <x v="1520"/>
  </r>
  <r>
    <x v="5"/>
    <x v="30"/>
    <x v="7"/>
    <x v="1536"/>
    <x v="28"/>
    <x v="1536"/>
    <x v="5384"/>
    <x v="5384"/>
  </r>
  <r>
    <x v="9"/>
    <x v="39"/>
    <x v="7"/>
    <x v="515"/>
    <x v="31"/>
    <x v="515"/>
    <x v="3253"/>
    <x v="3253"/>
  </r>
  <r>
    <x v="12"/>
    <x v="48"/>
    <x v="4"/>
    <x v="4143"/>
    <x v="22"/>
    <x v="4143"/>
    <x v="7616"/>
    <x v="7616"/>
  </r>
  <r>
    <x v="13"/>
    <x v="59"/>
    <x v="4"/>
    <x v="618"/>
    <x v="23"/>
    <x v="618"/>
    <x v="1768"/>
    <x v="1768"/>
  </r>
  <r>
    <x v="13"/>
    <x v="64"/>
    <x v="4"/>
    <x v="2567"/>
    <x v="23"/>
    <x v="2567"/>
    <x v="5797"/>
    <x v="5797"/>
  </r>
  <r>
    <x v="16"/>
    <x v="74"/>
    <x v="4"/>
    <x v="2691"/>
    <x v="2"/>
    <x v="2691"/>
    <x v="1881"/>
    <x v="1881"/>
  </r>
  <r>
    <x v="17"/>
    <x v="76"/>
    <x v="4"/>
    <x v="3580"/>
    <x v="4"/>
    <x v="3580"/>
    <x v="2897"/>
    <x v="2897"/>
  </r>
  <r>
    <x v="17"/>
    <x v="78"/>
    <x v="7"/>
    <x v="909"/>
    <x v="18"/>
    <x v="909"/>
    <x v="1944"/>
    <x v="1944"/>
  </r>
  <r>
    <x v="3"/>
    <x v="18"/>
    <x v="4"/>
    <x v="1086"/>
    <x v="10"/>
    <x v="1086"/>
    <x v="1249"/>
    <x v="1249"/>
  </r>
  <r>
    <x v="3"/>
    <x v="19"/>
    <x v="4"/>
    <x v="1238"/>
    <x v="10"/>
    <x v="1238"/>
    <x v="1455"/>
    <x v="1455"/>
  </r>
  <r>
    <x v="3"/>
    <x v="20"/>
    <x v="5"/>
    <x v="1571"/>
    <x v="20"/>
    <x v="1571"/>
    <x v="3415"/>
    <x v="3415"/>
  </r>
  <r>
    <x v="4"/>
    <x v="25"/>
    <x v="4"/>
    <x v="3786"/>
    <x v="13"/>
    <x v="3786"/>
    <x v="5101"/>
    <x v="5101"/>
  </r>
  <r>
    <x v="10"/>
    <x v="42"/>
    <x v="5"/>
    <x v="750"/>
    <x v="27"/>
    <x v="750"/>
    <x v="3016"/>
    <x v="3016"/>
  </r>
  <r>
    <x v="13"/>
    <x v="58"/>
    <x v="4"/>
    <x v="2145"/>
    <x v="23"/>
    <x v="2145"/>
    <x v="5049"/>
    <x v="5049"/>
  </r>
  <r>
    <x v="13"/>
    <x v="59"/>
    <x v="4"/>
    <x v="3634"/>
    <x v="23"/>
    <x v="3634"/>
    <x v="7328"/>
    <x v="7328"/>
  </r>
  <r>
    <x v="13"/>
    <x v="60"/>
    <x v="7"/>
    <x v="1580"/>
    <x v="34"/>
    <x v="1580"/>
    <x v="7578"/>
    <x v="7578"/>
  </r>
  <r>
    <x v="13"/>
    <x v="63"/>
    <x v="4"/>
    <x v="4316"/>
    <x v="23"/>
    <x v="4316"/>
    <x v="7974"/>
    <x v="7974"/>
  </r>
  <r>
    <x v="17"/>
    <x v="76"/>
    <x v="4"/>
    <x v="5544"/>
    <x v="4"/>
    <x v="5544"/>
    <x v="4680"/>
    <x v="4680"/>
  </r>
  <r>
    <x v="17"/>
    <x v="78"/>
    <x v="7"/>
    <x v="805"/>
    <x v="18"/>
    <x v="805"/>
    <x v="1766"/>
    <x v="1766"/>
  </r>
  <r>
    <x v="20"/>
    <x v="84"/>
    <x v="4"/>
    <x v="2388"/>
    <x v="7"/>
    <x v="2388"/>
    <x v="2242"/>
    <x v="2242"/>
  </r>
  <r>
    <x v="3"/>
    <x v="18"/>
    <x v="4"/>
    <x v="172"/>
    <x v="10"/>
    <x v="172"/>
    <x v="244"/>
    <x v="244"/>
  </r>
  <r>
    <x v="3"/>
    <x v="19"/>
    <x v="4"/>
    <x v="1117"/>
    <x v="10"/>
    <x v="1117"/>
    <x v="1284"/>
    <x v="1284"/>
  </r>
  <r>
    <x v="4"/>
    <x v="25"/>
    <x v="4"/>
    <x v="3170"/>
    <x v="13"/>
    <x v="3170"/>
    <x v="4260"/>
    <x v="4260"/>
  </r>
  <r>
    <x v="7"/>
    <x v="69"/>
    <x v="4"/>
    <x v="5001"/>
    <x v="16"/>
    <x v="5001"/>
    <x v="7183"/>
    <x v="7183"/>
  </r>
  <r>
    <x v="12"/>
    <x v="48"/>
    <x v="4"/>
    <x v="2310"/>
    <x v="22"/>
    <x v="2310"/>
    <x v="5081"/>
    <x v="5081"/>
  </r>
  <r>
    <x v="13"/>
    <x v="56"/>
    <x v="4"/>
    <x v="3025"/>
    <x v="23"/>
    <x v="3025"/>
    <x v="6479"/>
    <x v="6479"/>
  </r>
  <r>
    <x v="13"/>
    <x v="59"/>
    <x v="4"/>
    <x v="2524"/>
    <x v="23"/>
    <x v="2524"/>
    <x v="5717"/>
    <x v="5717"/>
  </r>
  <r>
    <x v="13"/>
    <x v="64"/>
    <x v="4"/>
    <x v="5059"/>
    <x v="23"/>
    <x v="5059"/>
    <x v="8580"/>
    <x v="8580"/>
  </r>
  <r>
    <x v="13"/>
    <x v="65"/>
    <x v="4"/>
    <x v="1129"/>
    <x v="23"/>
    <x v="1129"/>
    <x v="2855"/>
    <x v="2855"/>
  </r>
  <r>
    <x v="17"/>
    <x v="76"/>
    <x v="4"/>
    <x v="5937"/>
    <x v="4"/>
    <x v="5937"/>
    <x v="5066"/>
    <x v="5066"/>
  </r>
  <r>
    <x v="17"/>
    <x v="78"/>
    <x v="7"/>
    <x v="27"/>
    <x v="18"/>
    <x v="27"/>
    <x v="364"/>
    <x v="364"/>
  </r>
  <r>
    <x v="18"/>
    <x v="80"/>
    <x v="4"/>
    <x v="3504"/>
    <x v="5"/>
    <x v="3504"/>
    <x v="3029"/>
    <x v="3029"/>
  </r>
  <r>
    <x v="0"/>
    <x v="8"/>
    <x v="7"/>
    <x v="4330"/>
    <x v="25"/>
    <x v="4330"/>
    <x v="8225"/>
    <x v="8225"/>
  </r>
  <r>
    <x v="3"/>
    <x v="18"/>
    <x v="4"/>
    <x v="3805"/>
    <x v="10"/>
    <x v="3805"/>
    <x v="4819"/>
    <x v="4819"/>
  </r>
  <r>
    <x v="3"/>
    <x v="19"/>
    <x v="4"/>
    <x v="1365"/>
    <x v="10"/>
    <x v="1365"/>
    <x v="1624"/>
    <x v="1624"/>
  </r>
  <r>
    <x v="3"/>
    <x v="21"/>
    <x v="7"/>
    <x v="2554"/>
    <x v="26"/>
    <x v="2554"/>
    <x v="6856"/>
    <x v="6856"/>
  </r>
  <r>
    <x v="3"/>
    <x v="22"/>
    <x v="7"/>
    <x v="4628"/>
    <x v="26"/>
    <x v="4628"/>
    <x v="9204"/>
    <x v="9204"/>
  </r>
  <r>
    <x v="4"/>
    <x v="25"/>
    <x v="4"/>
    <x v="1270"/>
    <x v="13"/>
    <x v="1270"/>
    <x v="1634"/>
    <x v="1634"/>
  </r>
  <r>
    <x v="7"/>
    <x v="70"/>
    <x v="7"/>
    <x v="5088"/>
    <x v="29"/>
    <x v="5088"/>
    <x v="9991"/>
    <x v="9991"/>
  </r>
  <r>
    <x v="9"/>
    <x v="41"/>
    <x v="10"/>
    <x v="3145"/>
    <x v="40"/>
    <x v="3145"/>
    <x v="10377"/>
    <x v="10377"/>
  </r>
  <r>
    <x v="12"/>
    <x v="48"/>
    <x v="4"/>
    <x v="6170"/>
    <x v="22"/>
    <x v="6170"/>
    <x v="9235"/>
    <x v="9235"/>
  </r>
  <r>
    <x v="13"/>
    <x v="59"/>
    <x v="4"/>
    <x v="778"/>
    <x v="23"/>
    <x v="778"/>
    <x v="2145"/>
    <x v="2145"/>
  </r>
  <r>
    <x v="13"/>
    <x v="64"/>
    <x v="4"/>
    <x v="4518"/>
    <x v="23"/>
    <x v="4518"/>
    <x v="8152"/>
    <x v="8152"/>
  </r>
  <r>
    <x v="13"/>
    <x v="65"/>
    <x v="4"/>
    <x v="3490"/>
    <x v="23"/>
    <x v="3490"/>
    <x v="7132"/>
    <x v="7132"/>
  </r>
  <r>
    <x v="13"/>
    <x v="66"/>
    <x v="4"/>
    <x v="4401"/>
    <x v="23"/>
    <x v="4401"/>
    <x v="8052"/>
    <x v="8052"/>
  </r>
  <r>
    <x v="14"/>
    <x v="68"/>
    <x v="4"/>
    <x v="76"/>
    <x v="24"/>
    <x v="76"/>
    <x v="692"/>
    <x v="692"/>
  </r>
  <r>
    <x v="17"/>
    <x v="76"/>
    <x v="4"/>
    <x v="2523"/>
    <x v="4"/>
    <x v="2523"/>
    <x v="1898"/>
    <x v="1898"/>
  </r>
  <r>
    <x v="17"/>
    <x v="78"/>
    <x v="7"/>
    <x v="4044"/>
    <x v="18"/>
    <x v="4044"/>
    <x v="7038"/>
    <x v="7038"/>
  </r>
  <r>
    <x v="0"/>
    <x v="8"/>
    <x v="7"/>
    <x v="4532"/>
    <x v="25"/>
    <x v="4532"/>
    <x v="8398"/>
    <x v="8398"/>
  </r>
  <r>
    <x v="3"/>
    <x v="18"/>
    <x v="4"/>
    <x v="5854"/>
    <x v="10"/>
    <x v="5854"/>
    <x v="6876"/>
    <x v="6876"/>
  </r>
  <r>
    <x v="3"/>
    <x v="19"/>
    <x v="4"/>
    <x v="2471"/>
    <x v="10"/>
    <x v="2471"/>
    <x v="3079"/>
    <x v="3079"/>
  </r>
  <r>
    <x v="3"/>
    <x v="21"/>
    <x v="7"/>
    <x v="4133"/>
    <x v="26"/>
    <x v="4133"/>
    <x v="8743"/>
    <x v="8743"/>
  </r>
  <r>
    <x v="7"/>
    <x v="70"/>
    <x v="7"/>
    <x v="574"/>
    <x v="29"/>
    <x v="574"/>
    <x v="3038"/>
    <x v="3038"/>
  </r>
  <r>
    <x v="9"/>
    <x v="39"/>
    <x v="7"/>
    <x v="1745"/>
    <x v="31"/>
    <x v="1745"/>
    <x v="6929"/>
    <x v="6929"/>
  </r>
  <r>
    <x v="12"/>
    <x v="48"/>
    <x v="4"/>
    <x v="2950"/>
    <x v="22"/>
    <x v="2950"/>
    <x v="6122"/>
    <x v="6122"/>
  </r>
  <r>
    <x v="13"/>
    <x v="59"/>
    <x v="4"/>
    <x v="4385"/>
    <x v="23"/>
    <x v="4385"/>
    <x v="8040"/>
    <x v="8040"/>
  </r>
  <r>
    <x v="13"/>
    <x v="64"/>
    <x v="4"/>
    <x v="1835"/>
    <x v="23"/>
    <x v="1835"/>
    <x v="4354"/>
    <x v="4354"/>
  </r>
  <r>
    <x v="16"/>
    <x v="73"/>
    <x v="4"/>
    <x v="5535"/>
    <x v="2"/>
    <x v="5535"/>
    <x v="4371"/>
    <x v="4371"/>
  </r>
  <r>
    <x v="17"/>
    <x v="76"/>
    <x v="4"/>
    <x v="3504"/>
    <x v="4"/>
    <x v="3504"/>
    <x v="2811"/>
    <x v="2811"/>
  </r>
  <r>
    <x v="17"/>
    <x v="78"/>
    <x v="7"/>
    <x v="436"/>
    <x v="18"/>
    <x v="436"/>
    <x v="1042"/>
    <x v="1042"/>
  </r>
  <r>
    <x v="18"/>
    <x v="79"/>
    <x v="4"/>
    <x v="1614"/>
    <x v="5"/>
    <x v="1614"/>
    <x v="1171"/>
    <x v="1171"/>
  </r>
  <r>
    <x v="19"/>
    <x v="81"/>
    <x v="4"/>
    <x v="3972"/>
    <x v="6"/>
    <x v="3972"/>
    <x v="3728"/>
    <x v="3728"/>
  </r>
  <r>
    <x v="3"/>
    <x v="18"/>
    <x v="4"/>
    <x v="4698"/>
    <x v="10"/>
    <x v="4698"/>
    <x v="5830"/>
    <x v="5830"/>
  </r>
  <r>
    <x v="3"/>
    <x v="19"/>
    <x v="4"/>
    <x v="143"/>
    <x v="10"/>
    <x v="143"/>
    <x v="225"/>
    <x v="225"/>
  </r>
  <r>
    <x v="3"/>
    <x v="20"/>
    <x v="5"/>
    <x v="1496"/>
    <x v="20"/>
    <x v="1496"/>
    <x v="3265"/>
    <x v="3265"/>
  </r>
  <r>
    <x v="3"/>
    <x v="21"/>
    <x v="7"/>
    <x v="674"/>
    <x v="26"/>
    <x v="674"/>
    <x v="2582"/>
    <x v="2582"/>
  </r>
  <r>
    <x v="4"/>
    <x v="24"/>
    <x v="4"/>
    <x v="4947"/>
    <x v="13"/>
    <x v="4947"/>
    <x v="6313"/>
    <x v="6313"/>
  </r>
  <r>
    <x v="10"/>
    <x v="42"/>
    <x v="5"/>
    <x v="5659"/>
    <x v="27"/>
    <x v="5659"/>
    <x v="9897"/>
    <x v="9897"/>
  </r>
  <r>
    <x v="12"/>
    <x v="48"/>
    <x v="4"/>
    <x v="872"/>
    <x v="22"/>
    <x v="872"/>
    <x v="2179"/>
    <x v="2179"/>
  </r>
  <r>
    <x v="12"/>
    <x v="51"/>
    <x v="4"/>
    <x v="1813"/>
    <x v="22"/>
    <x v="1813"/>
    <x v="4042"/>
    <x v="4042"/>
  </r>
  <r>
    <x v="13"/>
    <x v="55"/>
    <x v="4"/>
    <x v="6350"/>
    <x v="23"/>
    <x v="6350"/>
    <x v="9568"/>
    <x v="9568"/>
  </r>
  <r>
    <x v="13"/>
    <x v="58"/>
    <x v="4"/>
    <x v="4603"/>
    <x v="23"/>
    <x v="4603"/>
    <x v="8213"/>
    <x v="8213"/>
  </r>
  <r>
    <x v="13"/>
    <x v="59"/>
    <x v="4"/>
    <x v="4781"/>
    <x v="23"/>
    <x v="4781"/>
    <x v="8370"/>
    <x v="8370"/>
  </r>
  <r>
    <x v="13"/>
    <x v="60"/>
    <x v="7"/>
    <x v="6221"/>
    <x v="34"/>
    <x v="6221"/>
    <x v="10428"/>
    <x v="10428"/>
  </r>
  <r>
    <x v="13"/>
    <x v="62"/>
    <x v="4"/>
    <x v="2182"/>
    <x v="23"/>
    <x v="2182"/>
    <x v="5122"/>
    <x v="5122"/>
  </r>
  <r>
    <x v="13"/>
    <x v="63"/>
    <x v="4"/>
    <x v="1257"/>
    <x v="23"/>
    <x v="1257"/>
    <x v="3149"/>
    <x v="3149"/>
  </r>
  <r>
    <x v="13"/>
    <x v="65"/>
    <x v="4"/>
    <x v="2019"/>
    <x v="23"/>
    <x v="2019"/>
    <x v="4768"/>
    <x v="4768"/>
  </r>
  <r>
    <x v="16"/>
    <x v="73"/>
    <x v="4"/>
    <x v="5555"/>
    <x v="2"/>
    <x v="5555"/>
    <x v="4381"/>
    <x v="4381"/>
  </r>
  <r>
    <x v="17"/>
    <x v="76"/>
    <x v="4"/>
    <x v="5497"/>
    <x v="4"/>
    <x v="5497"/>
    <x v="4638"/>
    <x v="4638"/>
  </r>
  <r>
    <x v="17"/>
    <x v="78"/>
    <x v="7"/>
    <x v="4526"/>
    <x v="18"/>
    <x v="4526"/>
    <x v="7509"/>
    <x v="7509"/>
  </r>
  <r>
    <x v="18"/>
    <x v="79"/>
    <x v="4"/>
    <x v="3342"/>
    <x v="5"/>
    <x v="3342"/>
    <x v="2868"/>
    <x v="2868"/>
  </r>
  <r>
    <x v="18"/>
    <x v="80"/>
    <x v="4"/>
    <x v="5270"/>
    <x v="5"/>
    <x v="5270"/>
    <x v="4734"/>
    <x v="4734"/>
  </r>
  <r>
    <x v="1"/>
    <x v="15"/>
    <x v="4"/>
    <x v="65"/>
    <x v="8"/>
    <x v="65"/>
    <x v="102"/>
    <x v="102"/>
  </r>
  <r>
    <x v="1"/>
    <x v="13"/>
    <x v="4"/>
    <x v="5690"/>
    <x v="8"/>
    <x v="5690"/>
    <x v="6144"/>
    <x v="6144"/>
  </r>
  <r>
    <x v="3"/>
    <x v="18"/>
    <x v="4"/>
    <x v="1328"/>
    <x v="10"/>
    <x v="1328"/>
    <x v="1572"/>
    <x v="1572"/>
  </r>
  <r>
    <x v="3"/>
    <x v="19"/>
    <x v="4"/>
    <x v="1168"/>
    <x v="10"/>
    <x v="1168"/>
    <x v="1342"/>
    <x v="1342"/>
  </r>
  <r>
    <x v="3"/>
    <x v="20"/>
    <x v="5"/>
    <x v="2937"/>
    <x v="20"/>
    <x v="2937"/>
    <x v="5907"/>
    <x v="5907"/>
  </r>
  <r>
    <x v="3"/>
    <x v="21"/>
    <x v="7"/>
    <x v="3676"/>
    <x v="26"/>
    <x v="3676"/>
    <x v="8290"/>
    <x v="8290"/>
  </r>
  <r>
    <x v="4"/>
    <x v="25"/>
    <x v="4"/>
    <x v="947"/>
    <x v="13"/>
    <x v="947"/>
    <x v="1197"/>
    <x v="1197"/>
  </r>
  <r>
    <x v="7"/>
    <x v="70"/>
    <x v="7"/>
    <x v="944"/>
    <x v="29"/>
    <x v="944"/>
    <x v="4231"/>
    <x v="4231"/>
  </r>
  <r>
    <x v="9"/>
    <x v="38"/>
    <x v="4"/>
    <x v="1691"/>
    <x v="17"/>
    <x v="1691"/>
    <x v="3150"/>
    <x v="3150"/>
  </r>
  <r>
    <x v="9"/>
    <x v="39"/>
    <x v="7"/>
    <x v="292"/>
    <x v="31"/>
    <x v="292"/>
    <x v="2471"/>
    <x v="2471"/>
  </r>
  <r>
    <x v="9"/>
    <x v="41"/>
    <x v="10"/>
    <x v="2142"/>
    <x v="40"/>
    <x v="2142"/>
    <x v="10147"/>
    <x v="10147"/>
  </r>
  <r>
    <x v="10"/>
    <x v="42"/>
    <x v="5"/>
    <x v="2355"/>
    <x v="27"/>
    <x v="2355"/>
    <x v="6821"/>
    <x v="6821"/>
  </r>
  <r>
    <x v="10"/>
    <x v="43"/>
    <x v="5"/>
    <x v="2362"/>
    <x v="27"/>
    <x v="2362"/>
    <x v="6827"/>
    <x v="6827"/>
  </r>
  <r>
    <x v="12"/>
    <x v="48"/>
    <x v="4"/>
    <x v="1296"/>
    <x v="22"/>
    <x v="1296"/>
    <x v="3022"/>
    <x v="3022"/>
  </r>
  <r>
    <x v="12"/>
    <x v="49"/>
    <x v="7"/>
    <x v="613"/>
    <x v="33"/>
    <x v="613"/>
    <x v="4348"/>
    <x v="4348"/>
  </r>
  <r>
    <x v="12"/>
    <x v="51"/>
    <x v="4"/>
    <x v="1268"/>
    <x v="22"/>
    <x v="1268"/>
    <x v="2971"/>
    <x v="2971"/>
  </r>
  <r>
    <x v="13"/>
    <x v="56"/>
    <x v="4"/>
    <x v="5465"/>
    <x v="23"/>
    <x v="5465"/>
    <x v="8934"/>
    <x v="8934"/>
  </r>
  <r>
    <x v="13"/>
    <x v="59"/>
    <x v="4"/>
    <x v="1725"/>
    <x v="23"/>
    <x v="1725"/>
    <x v="4104"/>
    <x v="4104"/>
  </r>
  <r>
    <x v="13"/>
    <x v="63"/>
    <x v="4"/>
    <x v="5828"/>
    <x v="23"/>
    <x v="5828"/>
    <x v="9220"/>
    <x v="9220"/>
  </r>
  <r>
    <x v="13"/>
    <x v="64"/>
    <x v="4"/>
    <x v="859"/>
    <x v="23"/>
    <x v="859"/>
    <x v="2328"/>
    <x v="2328"/>
  </r>
  <r>
    <x v="13"/>
    <x v="65"/>
    <x v="4"/>
    <x v="2795"/>
    <x v="23"/>
    <x v="2795"/>
    <x v="6140"/>
    <x v="6140"/>
  </r>
  <r>
    <x v="13"/>
    <x v="66"/>
    <x v="4"/>
    <x v="4312"/>
    <x v="23"/>
    <x v="4312"/>
    <x v="7971"/>
    <x v="7971"/>
  </r>
  <r>
    <x v="17"/>
    <x v="76"/>
    <x v="4"/>
    <x v="2944"/>
    <x v="4"/>
    <x v="2944"/>
    <x v="2307"/>
    <x v="2307"/>
  </r>
  <r>
    <x v="17"/>
    <x v="78"/>
    <x v="7"/>
    <x v="2603"/>
    <x v="18"/>
    <x v="2603"/>
    <x v="5053"/>
    <x v="5053"/>
  </r>
  <r>
    <x v="18"/>
    <x v="79"/>
    <x v="4"/>
    <x v="6337"/>
    <x v="5"/>
    <x v="6337"/>
    <x v="5694"/>
    <x v="5694"/>
  </r>
  <r>
    <x v="18"/>
    <x v="80"/>
    <x v="4"/>
    <x v="3010"/>
    <x v="5"/>
    <x v="3010"/>
    <x v="2557"/>
    <x v="2557"/>
  </r>
  <r>
    <x v="3"/>
    <x v="16"/>
    <x v="0"/>
    <x v="5679"/>
    <x v="1"/>
    <x v="5679"/>
    <x v="4407"/>
    <x v="4407"/>
  </r>
  <r>
    <x v="3"/>
    <x v="18"/>
    <x v="4"/>
    <x v="487"/>
    <x v="10"/>
    <x v="487"/>
    <x v="511"/>
    <x v="511"/>
  </r>
  <r>
    <x v="3"/>
    <x v="19"/>
    <x v="4"/>
    <x v="1209"/>
    <x v="10"/>
    <x v="1209"/>
    <x v="1409"/>
    <x v="1409"/>
  </r>
  <r>
    <x v="3"/>
    <x v="20"/>
    <x v="5"/>
    <x v="5486"/>
    <x v="20"/>
    <x v="5486"/>
    <x v="8529"/>
    <x v="8529"/>
  </r>
  <r>
    <x v="7"/>
    <x v="70"/>
    <x v="7"/>
    <x v="2087"/>
    <x v="29"/>
    <x v="2087"/>
    <x v="7128"/>
    <x v="7128"/>
  </r>
  <r>
    <x v="9"/>
    <x v="37"/>
    <x v="4"/>
    <x v="89"/>
    <x v="17"/>
    <x v="89"/>
    <x v="384"/>
    <x v="384"/>
  </r>
  <r>
    <x v="9"/>
    <x v="39"/>
    <x v="7"/>
    <x v="4572"/>
    <x v="31"/>
    <x v="4572"/>
    <x v="10005"/>
    <x v="10005"/>
  </r>
  <r>
    <x v="9"/>
    <x v="41"/>
    <x v="10"/>
    <x v="3767"/>
    <x v="40"/>
    <x v="3767"/>
    <x v="10444"/>
    <x v="10444"/>
  </r>
  <r>
    <x v="10"/>
    <x v="42"/>
    <x v="5"/>
    <x v="1989"/>
    <x v="27"/>
    <x v="1989"/>
    <x v="6132"/>
    <x v="6132"/>
  </r>
  <r>
    <x v="10"/>
    <x v="43"/>
    <x v="5"/>
    <x v="6333"/>
    <x v="27"/>
    <x v="6333"/>
    <x v="10085"/>
    <x v="10085"/>
  </r>
  <r>
    <x v="12"/>
    <x v="48"/>
    <x v="4"/>
    <x v="1787"/>
    <x v="22"/>
    <x v="1787"/>
    <x v="4003"/>
    <x v="4003"/>
  </r>
  <r>
    <x v="12"/>
    <x v="51"/>
    <x v="4"/>
    <x v="2317"/>
    <x v="22"/>
    <x v="2317"/>
    <x v="5097"/>
    <x v="5097"/>
  </r>
  <r>
    <x v="12"/>
    <x v="52"/>
    <x v="4"/>
    <x v="6058"/>
    <x v="22"/>
    <x v="6058"/>
    <x v="9163"/>
    <x v="9163"/>
  </r>
  <r>
    <x v="13"/>
    <x v="55"/>
    <x v="4"/>
    <x v="3921"/>
    <x v="23"/>
    <x v="3921"/>
    <x v="7629"/>
    <x v="7629"/>
  </r>
  <r>
    <x v="13"/>
    <x v="58"/>
    <x v="4"/>
    <x v="157"/>
    <x v="23"/>
    <x v="157"/>
    <x v="767"/>
    <x v="767"/>
  </r>
  <r>
    <x v="13"/>
    <x v="59"/>
    <x v="4"/>
    <x v="581"/>
    <x v="23"/>
    <x v="581"/>
    <x v="1679"/>
    <x v="1679"/>
  </r>
  <r>
    <x v="13"/>
    <x v="60"/>
    <x v="7"/>
    <x v="3846"/>
    <x v="34"/>
    <x v="3846"/>
    <x v="10095"/>
    <x v="10095"/>
  </r>
  <r>
    <x v="13"/>
    <x v="61"/>
    <x v="4"/>
    <x v="1348"/>
    <x v="23"/>
    <x v="1348"/>
    <x v="3336"/>
    <x v="3336"/>
  </r>
  <r>
    <x v="13"/>
    <x v="63"/>
    <x v="4"/>
    <x v="4366"/>
    <x v="23"/>
    <x v="4366"/>
    <x v="8021"/>
    <x v="8021"/>
  </r>
  <r>
    <x v="13"/>
    <x v="64"/>
    <x v="4"/>
    <x v="3005"/>
    <x v="23"/>
    <x v="3005"/>
    <x v="6448"/>
    <x v="6448"/>
  </r>
  <r>
    <x v="17"/>
    <x v="76"/>
    <x v="4"/>
    <x v="4328"/>
    <x v="4"/>
    <x v="4328"/>
    <x v="3573"/>
    <x v="3573"/>
  </r>
  <r>
    <x v="18"/>
    <x v="79"/>
    <x v="4"/>
    <x v="2082"/>
    <x v="5"/>
    <x v="2082"/>
    <x v="1650"/>
    <x v="1650"/>
  </r>
  <r>
    <x v="18"/>
    <x v="80"/>
    <x v="4"/>
    <x v="5260"/>
    <x v="5"/>
    <x v="5260"/>
    <x v="4728"/>
    <x v="4728"/>
  </r>
  <r>
    <x v="17"/>
    <x v="76"/>
    <x v="4"/>
    <x v="6190"/>
    <x v="4"/>
    <x v="6190"/>
    <x v="5293"/>
    <x v="5293"/>
  </r>
  <r>
    <x v="3"/>
    <x v="18"/>
    <x v="4"/>
    <x v="4753"/>
    <x v="10"/>
    <x v="4753"/>
    <x v="5871"/>
    <x v="5871"/>
  </r>
  <r>
    <x v="3"/>
    <x v="19"/>
    <x v="4"/>
    <x v="4801"/>
    <x v="10"/>
    <x v="4801"/>
    <x v="5928"/>
    <x v="5928"/>
  </r>
  <r>
    <x v="3"/>
    <x v="20"/>
    <x v="5"/>
    <x v="6209"/>
    <x v="20"/>
    <x v="6209"/>
    <x v="9083"/>
    <x v="9083"/>
  </r>
  <r>
    <x v="9"/>
    <x v="39"/>
    <x v="7"/>
    <x v="6348"/>
    <x v="31"/>
    <x v="6348"/>
    <x v="10332"/>
    <x v="10332"/>
  </r>
  <r>
    <x v="12"/>
    <x v="48"/>
    <x v="4"/>
    <x v="2116"/>
    <x v="22"/>
    <x v="2116"/>
    <x v="4704"/>
    <x v="4704"/>
  </r>
  <r>
    <x v="13"/>
    <x v="59"/>
    <x v="4"/>
    <x v="2872"/>
    <x v="23"/>
    <x v="2872"/>
    <x v="6254"/>
    <x v="6254"/>
  </r>
  <r>
    <x v="13"/>
    <x v="64"/>
    <x v="4"/>
    <x v="3823"/>
    <x v="23"/>
    <x v="3823"/>
    <x v="7519"/>
    <x v="7519"/>
  </r>
  <r>
    <x v="14"/>
    <x v="68"/>
    <x v="4"/>
    <x v="4247"/>
    <x v="24"/>
    <x v="4247"/>
    <x v="8125"/>
    <x v="8125"/>
  </r>
  <r>
    <x v="18"/>
    <x v="79"/>
    <x v="4"/>
    <x v="2880"/>
    <x v="5"/>
    <x v="2880"/>
    <x v="2433"/>
    <x v="2433"/>
  </r>
  <r>
    <x v="1"/>
    <x v="15"/>
    <x v="4"/>
    <x v="527"/>
    <x v="8"/>
    <x v="527"/>
    <x v="437"/>
    <x v="437"/>
  </r>
  <r>
    <x v="3"/>
    <x v="18"/>
    <x v="4"/>
    <x v="3684"/>
    <x v="10"/>
    <x v="3684"/>
    <x v="4657"/>
    <x v="4657"/>
  </r>
  <r>
    <x v="3"/>
    <x v="20"/>
    <x v="5"/>
    <x v="890"/>
    <x v="20"/>
    <x v="890"/>
    <x v="2093"/>
    <x v="2093"/>
  </r>
  <r>
    <x v="7"/>
    <x v="5"/>
    <x v="7"/>
    <x v="2228"/>
    <x v="29"/>
    <x v="2228"/>
    <x v="7378"/>
    <x v="7378"/>
  </r>
  <r>
    <x v="7"/>
    <x v="70"/>
    <x v="7"/>
    <x v="622"/>
    <x v="29"/>
    <x v="622"/>
    <x v="3205"/>
    <x v="3205"/>
  </r>
  <r>
    <x v="9"/>
    <x v="39"/>
    <x v="7"/>
    <x v="6312"/>
    <x v="31"/>
    <x v="6312"/>
    <x v="10326"/>
    <x v="10326"/>
  </r>
  <r>
    <x v="12"/>
    <x v="48"/>
    <x v="4"/>
    <x v="305"/>
    <x v="22"/>
    <x v="305"/>
    <x v="976"/>
    <x v="976"/>
  </r>
  <r>
    <x v="12"/>
    <x v="50"/>
    <x v="9"/>
    <x v="1884"/>
    <x v="39"/>
    <x v="1884"/>
    <x v="9702"/>
    <x v="9702"/>
  </r>
  <r>
    <x v="13"/>
    <x v="58"/>
    <x v="4"/>
    <x v="6026"/>
    <x v="23"/>
    <x v="6026"/>
    <x v="9360"/>
    <x v="9360"/>
  </r>
  <r>
    <x v="13"/>
    <x v="59"/>
    <x v="4"/>
    <x v="2851"/>
    <x v="23"/>
    <x v="2851"/>
    <x v="6225"/>
    <x v="6225"/>
  </r>
  <r>
    <x v="13"/>
    <x v="64"/>
    <x v="4"/>
    <x v="665"/>
    <x v="23"/>
    <x v="665"/>
    <x v="1875"/>
    <x v="1875"/>
  </r>
  <r>
    <x v="13"/>
    <x v="65"/>
    <x v="4"/>
    <x v="3235"/>
    <x v="23"/>
    <x v="3235"/>
    <x v="6791"/>
    <x v="6791"/>
  </r>
  <r>
    <x v="15"/>
    <x v="72"/>
    <x v="4"/>
    <x v="5857"/>
    <x v="0"/>
    <x v="5857"/>
    <x v="4329"/>
    <x v="4329"/>
  </r>
  <r>
    <x v="16"/>
    <x v="74"/>
    <x v="4"/>
    <x v="523"/>
    <x v="2"/>
    <x v="523"/>
    <x v="211"/>
    <x v="211"/>
  </r>
  <r>
    <x v="17"/>
    <x v="76"/>
    <x v="4"/>
    <x v="2082"/>
    <x v="4"/>
    <x v="2082"/>
    <x v="1505"/>
    <x v="1505"/>
  </r>
  <r>
    <x v="17"/>
    <x v="77"/>
    <x v="4"/>
    <x v="1335"/>
    <x v="4"/>
    <x v="1335"/>
    <x v="816"/>
    <x v="816"/>
  </r>
  <r>
    <x v="17"/>
    <x v="78"/>
    <x v="7"/>
    <x v="3869"/>
    <x v="18"/>
    <x v="3869"/>
    <x v="6839"/>
    <x v="6839"/>
  </r>
  <r>
    <x v="18"/>
    <x v="80"/>
    <x v="4"/>
    <x v="1245"/>
    <x v="5"/>
    <x v="1245"/>
    <x v="831"/>
    <x v="831"/>
  </r>
  <r>
    <x v="20"/>
    <x v="83"/>
    <x v="4"/>
    <x v="1058"/>
    <x v="7"/>
    <x v="1058"/>
    <x v="824"/>
    <x v="824"/>
  </r>
  <r>
    <x v="20"/>
    <x v="84"/>
    <x v="4"/>
    <x v="4284"/>
    <x v="7"/>
    <x v="4284"/>
    <x v="4280"/>
    <x v="4280"/>
  </r>
  <r>
    <x v="0"/>
    <x v="8"/>
    <x v="7"/>
    <x v="5748"/>
    <x v="25"/>
    <x v="5748"/>
    <x v="9410"/>
    <x v="9410"/>
  </r>
  <r>
    <x v="3"/>
    <x v="16"/>
    <x v="0"/>
    <x v="5468"/>
    <x v="1"/>
    <x v="5468"/>
    <x v="4227"/>
    <x v="4227"/>
  </r>
  <r>
    <x v="3"/>
    <x v="18"/>
    <x v="4"/>
    <x v="5810"/>
    <x v="10"/>
    <x v="5810"/>
    <x v="6849"/>
    <x v="6849"/>
  </r>
  <r>
    <x v="3"/>
    <x v="19"/>
    <x v="4"/>
    <x v="5017"/>
    <x v="10"/>
    <x v="5017"/>
    <x v="6120"/>
    <x v="6120"/>
  </r>
  <r>
    <x v="3"/>
    <x v="21"/>
    <x v="7"/>
    <x v="6180"/>
    <x v="26"/>
    <x v="6180"/>
    <x v="9961"/>
    <x v="9961"/>
  </r>
  <r>
    <x v="4"/>
    <x v="24"/>
    <x v="4"/>
    <x v="6401"/>
    <x v="13"/>
    <x v="6401"/>
    <x v="7554"/>
    <x v="7554"/>
  </r>
  <r>
    <x v="4"/>
    <x v="25"/>
    <x v="4"/>
    <x v="4128"/>
    <x v="13"/>
    <x v="4128"/>
    <x v="5524"/>
    <x v="5524"/>
  </r>
  <r>
    <x v="7"/>
    <x v="5"/>
    <x v="7"/>
    <x v="3902"/>
    <x v="29"/>
    <x v="3902"/>
    <x v="9456"/>
    <x v="9456"/>
  </r>
  <r>
    <x v="7"/>
    <x v="70"/>
    <x v="7"/>
    <x v="3648"/>
    <x v="29"/>
    <x v="3648"/>
    <x v="9199"/>
    <x v="9199"/>
  </r>
  <r>
    <x v="9"/>
    <x v="39"/>
    <x v="7"/>
    <x v="4150"/>
    <x v="31"/>
    <x v="4150"/>
    <x v="9848"/>
    <x v="9848"/>
  </r>
  <r>
    <x v="9"/>
    <x v="41"/>
    <x v="10"/>
    <x v="5728"/>
    <x v="40"/>
    <x v="5728"/>
    <x v="10536"/>
    <x v="10536"/>
  </r>
  <r>
    <x v="12"/>
    <x v="48"/>
    <x v="4"/>
    <x v="5650"/>
    <x v="22"/>
    <x v="5650"/>
    <x v="8843"/>
    <x v="8843"/>
  </r>
  <r>
    <x v="12"/>
    <x v="49"/>
    <x v="7"/>
    <x v="3588"/>
    <x v="33"/>
    <x v="3588"/>
    <x v="9901"/>
    <x v="9901"/>
  </r>
  <r>
    <x v="12"/>
    <x v="51"/>
    <x v="4"/>
    <x v="3413"/>
    <x v="22"/>
    <x v="3413"/>
    <x v="6764"/>
    <x v="6764"/>
  </r>
  <r>
    <x v="13"/>
    <x v="58"/>
    <x v="4"/>
    <x v="969"/>
    <x v="23"/>
    <x v="969"/>
    <x v="2537"/>
    <x v="2537"/>
  </r>
  <r>
    <x v="13"/>
    <x v="59"/>
    <x v="4"/>
    <x v="4285"/>
    <x v="23"/>
    <x v="4285"/>
    <x v="7943"/>
    <x v="7943"/>
  </r>
  <r>
    <x v="13"/>
    <x v="63"/>
    <x v="4"/>
    <x v="5979"/>
    <x v="23"/>
    <x v="5979"/>
    <x v="9325"/>
    <x v="9325"/>
  </r>
  <r>
    <x v="13"/>
    <x v="64"/>
    <x v="4"/>
    <x v="3701"/>
    <x v="23"/>
    <x v="3701"/>
    <x v="7404"/>
    <x v="7404"/>
  </r>
  <r>
    <x v="13"/>
    <x v="65"/>
    <x v="4"/>
    <x v="1841"/>
    <x v="23"/>
    <x v="1841"/>
    <x v="4369"/>
    <x v="4369"/>
  </r>
  <r>
    <x v="13"/>
    <x v="66"/>
    <x v="4"/>
    <x v="4416"/>
    <x v="23"/>
    <x v="4416"/>
    <x v="8061"/>
    <x v="8061"/>
  </r>
  <r>
    <x v="14"/>
    <x v="67"/>
    <x v="4"/>
    <x v="4823"/>
    <x v="24"/>
    <x v="4823"/>
    <x v="8595"/>
    <x v="8595"/>
  </r>
  <r>
    <x v="14"/>
    <x v="68"/>
    <x v="4"/>
    <x v="1904"/>
    <x v="24"/>
    <x v="1904"/>
    <x v="4759"/>
    <x v="4759"/>
  </r>
  <r>
    <x v="3"/>
    <x v="23"/>
    <x v="12"/>
    <x v="5720"/>
    <x v="44"/>
    <x v="5720"/>
    <x v="10756"/>
    <x v="10756"/>
  </r>
  <r>
    <x v="4"/>
    <x v="26"/>
    <x v="11"/>
    <x v="2334"/>
    <x v="41"/>
    <x v="2334"/>
    <x v="10600"/>
    <x v="10600"/>
  </r>
  <r>
    <x v="7"/>
    <x v="71"/>
    <x v="12"/>
    <x v="4541"/>
    <x v="45"/>
    <x v="4541"/>
    <x v="10755"/>
    <x v="10755"/>
  </r>
  <r>
    <x v="8"/>
    <x v="45"/>
    <x v="12"/>
    <x v="1420"/>
    <x v="46"/>
    <x v="1420"/>
    <x v="10620"/>
    <x v="10620"/>
  </r>
  <r>
    <x v="15"/>
    <x v="72"/>
    <x v="4"/>
    <x v="2220"/>
    <x v="0"/>
    <x v="2220"/>
    <x v="1324"/>
    <x v="1324"/>
  </r>
  <r>
    <x v="17"/>
    <x v="76"/>
    <x v="4"/>
    <x v="6432"/>
    <x v="4"/>
    <x v="6432"/>
    <x v="5500"/>
    <x v="5500"/>
  </r>
  <r>
    <x v="17"/>
    <x v="78"/>
    <x v="7"/>
    <x v="5424"/>
    <x v="18"/>
    <x v="5424"/>
    <x v="8230"/>
    <x v="8230"/>
  </r>
  <r>
    <x v="18"/>
    <x v="80"/>
    <x v="4"/>
    <x v="2744"/>
    <x v="5"/>
    <x v="2744"/>
    <x v="2285"/>
    <x v="2285"/>
  </r>
  <r>
    <x v="20"/>
    <x v="84"/>
    <x v="4"/>
    <x v="1937"/>
    <x v="7"/>
    <x v="1937"/>
    <x v="1757"/>
    <x v="1757"/>
  </r>
  <r>
    <x v="0"/>
    <x v="8"/>
    <x v="7"/>
    <x v="6466"/>
    <x v="25"/>
    <x v="6466"/>
    <x v="9748"/>
    <x v="9748"/>
  </r>
  <r>
    <x v="3"/>
    <x v="18"/>
    <x v="4"/>
    <x v="3440"/>
    <x v="10"/>
    <x v="3440"/>
    <x v="4328"/>
    <x v="4328"/>
  </r>
  <r>
    <x v="3"/>
    <x v="19"/>
    <x v="4"/>
    <x v="6201"/>
    <x v="10"/>
    <x v="6201"/>
    <x v="7164"/>
    <x v="7164"/>
  </r>
  <r>
    <x v="3"/>
    <x v="21"/>
    <x v="7"/>
    <x v="4170"/>
    <x v="26"/>
    <x v="4170"/>
    <x v="8778"/>
    <x v="8778"/>
  </r>
  <r>
    <x v="4"/>
    <x v="25"/>
    <x v="4"/>
    <x v="1692"/>
    <x v="13"/>
    <x v="1692"/>
    <x v="2221"/>
    <x v="2221"/>
  </r>
  <r>
    <x v="7"/>
    <x v="70"/>
    <x v="7"/>
    <x v="1538"/>
    <x v="29"/>
    <x v="1538"/>
    <x v="5910"/>
    <x v="5910"/>
  </r>
  <r>
    <x v="9"/>
    <x v="39"/>
    <x v="7"/>
    <x v="1497"/>
    <x v="31"/>
    <x v="1497"/>
    <x v="6333"/>
    <x v="6333"/>
  </r>
  <r>
    <x v="9"/>
    <x v="41"/>
    <x v="10"/>
    <x v="1923"/>
    <x v="40"/>
    <x v="1923"/>
    <x v="10014"/>
    <x v="10014"/>
  </r>
  <r>
    <x v="12"/>
    <x v="48"/>
    <x v="4"/>
    <x v="249"/>
    <x v="22"/>
    <x v="249"/>
    <x v="878"/>
    <x v="878"/>
  </r>
  <r>
    <x v="13"/>
    <x v="58"/>
    <x v="4"/>
    <x v="1983"/>
    <x v="23"/>
    <x v="1983"/>
    <x v="4689"/>
    <x v="4689"/>
  </r>
  <r>
    <x v="13"/>
    <x v="59"/>
    <x v="4"/>
    <x v="2141"/>
    <x v="23"/>
    <x v="2141"/>
    <x v="5040"/>
    <x v="5040"/>
  </r>
  <r>
    <x v="13"/>
    <x v="66"/>
    <x v="4"/>
    <x v="312"/>
    <x v="23"/>
    <x v="312"/>
    <x v="1088"/>
    <x v="1088"/>
  </r>
  <r>
    <x v="17"/>
    <x v="76"/>
    <x v="4"/>
    <x v="2622"/>
    <x v="4"/>
    <x v="2622"/>
    <x v="1994"/>
    <x v="1994"/>
  </r>
  <r>
    <x v="17"/>
    <x v="76"/>
    <x v="4"/>
    <x v="3760"/>
    <x v="4"/>
    <x v="3760"/>
    <x v="3074"/>
    <x v="3074"/>
  </r>
  <r>
    <x v="3"/>
    <x v="18"/>
    <x v="4"/>
    <x v="678"/>
    <x v="10"/>
    <x v="678"/>
    <x v="762"/>
    <x v="762"/>
  </r>
  <r>
    <x v="3"/>
    <x v="19"/>
    <x v="4"/>
    <x v="2634"/>
    <x v="10"/>
    <x v="2634"/>
    <x v="3295"/>
    <x v="3295"/>
  </r>
  <r>
    <x v="9"/>
    <x v="39"/>
    <x v="7"/>
    <x v="3257"/>
    <x v="31"/>
    <x v="3257"/>
    <x v="9219"/>
    <x v="9219"/>
  </r>
  <r>
    <x v="12"/>
    <x v="48"/>
    <x v="4"/>
    <x v="1401"/>
    <x v="22"/>
    <x v="1401"/>
    <x v="3229"/>
    <x v="3229"/>
  </r>
  <r>
    <x v="13"/>
    <x v="58"/>
    <x v="4"/>
    <x v="998"/>
    <x v="23"/>
    <x v="998"/>
    <x v="2595"/>
    <x v="2595"/>
  </r>
  <r>
    <x v="13"/>
    <x v="59"/>
    <x v="4"/>
    <x v="1460"/>
    <x v="23"/>
    <x v="1460"/>
    <x v="3555"/>
    <x v="3555"/>
  </r>
  <r>
    <x v="13"/>
    <x v="64"/>
    <x v="4"/>
    <x v="4767"/>
    <x v="23"/>
    <x v="4767"/>
    <x v="8357"/>
    <x v="8357"/>
  </r>
  <r>
    <x v="13"/>
    <x v="65"/>
    <x v="4"/>
    <x v="2583"/>
    <x v="23"/>
    <x v="2583"/>
    <x v="5818"/>
    <x v="5818"/>
  </r>
  <r>
    <x v="15"/>
    <x v="72"/>
    <x v="4"/>
    <x v="6299"/>
    <x v="0"/>
    <x v="6299"/>
    <x v="4691"/>
    <x v="4691"/>
  </r>
  <r>
    <x v="17"/>
    <x v="76"/>
    <x v="4"/>
    <x v="2654"/>
    <x v="4"/>
    <x v="2654"/>
    <x v="2028"/>
    <x v="2028"/>
  </r>
  <r>
    <x v="17"/>
    <x v="77"/>
    <x v="4"/>
    <x v="795"/>
    <x v="4"/>
    <x v="795"/>
    <x v="395"/>
    <x v="395"/>
  </r>
  <r>
    <x v="18"/>
    <x v="80"/>
    <x v="4"/>
    <x v="4665"/>
    <x v="5"/>
    <x v="4665"/>
    <x v="4116"/>
    <x v="4116"/>
  </r>
  <r>
    <x v="3"/>
    <x v="18"/>
    <x v="4"/>
    <x v="1574"/>
    <x v="10"/>
    <x v="1574"/>
    <x v="1901"/>
    <x v="1901"/>
  </r>
  <r>
    <x v="3"/>
    <x v="19"/>
    <x v="4"/>
    <x v="3935"/>
    <x v="10"/>
    <x v="3935"/>
    <x v="4987"/>
    <x v="4987"/>
  </r>
  <r>
    <x v="3"/>
    <x v="22"/>
    <x v="7"/>
    <x v="6346"/>
    <x v="26"/>
    <x v="6346"/>
    <x v="9996"/>
    <x v="9996"/>
  </r>
  <r>
    <x v="4"/>
    <x v="25"/>
    <x v="4"/>
    <x v="3757"/>
    <x v="13"/>
    <x v="3757"/>
    <x v="5063"/>
    <x v="5063"/>
  </r>
  <r>
    <x v="9"/>
    <x v="39"/>
    <x v="7"/>
    <x v="522"/>
    <x v="31"/>
    <x v="522"/>
    <x v="3286"/>
    <x v="3286"/>
  </r>
  <r>
    <x v="9"/>
    <x v="41"/>
    <x v="10"/>
    <x v="464"/>
    <x v="40"/>
    <x v="464"/>
    <x v="6695"/>
    <x v="6695"/>
  </r>
  <r>
    <x v="13"/>
    <x v="58"/>
    <x v="4"/>
    <x v="5223"/>
    <x v="23"/>
    <x v="5223"/>
    <x v="8742"/>
    <x v="8742"/>
  </r>
  <r>
    <x v="13"/>
    <x v="59"/>
    <x v="4"/>
    <x v="298"/>
    <x v="23"/>
    <x v="298"/>
    <x v="1063"/>
    <x v="1063"/>
  </r>
  <r>
    <x v="13"/>
    <x v="65"/>
    <x v="4"/>
    <x v="2603"/>
    <x v="23"/>
    <x v="2603"/>
    <x v="5852"/>
    <x v="5852"/>
  </r>
  <r>
    <x v="14"/>
    <x v="68"/>
    <x v="4"/>
    <x v="5324"/>
    <x v="24"/>
    <x v="5324"/>
    <x v="9058"/>
    <x v="9058"/>
  </r>
  <r>
    <x v="15"/>
    <x v="72"/>
    <x v="4"/>
    <x v="3474"/>
    <x v="0"/>
    <x v="3474"/>
    <x v="2385"/>
    <x v="2385"/>
  </r>
  <r>
    <x v="16"/>
    <x v="73"/>
    <x v="4"/>
    <x v="19"/>
    <x v="2"/>
    <x v="19"/>
    <x v="5"/>
    <x v="5"/>
  </r>
  <r>
    <x v="17"/>
    <x v="76"/>
    <x v="4"/>
    <x v="2672"/>
    <x v="4"/>
    <x v="2672"/>
    <x v="2045"/>
    <x v="2045"/>
  </r>
  <r>
    <x v="17"/>
    <x v="77"/>
    <x v="4"/>
    <x v="425"/>
    <x v="4"/>
    <x v="425"/>
    <x v="190"/>
    <x v="190"/>
  </r>
  <r>
    <x v="17"/>
    <x v="78"/>
    <x v="7"/>
    <x v="3422"/>
    <x v="18"/>
    <x v="3422"/>
    <x v="6257"/>
    <x v="6257"/>
  </r>
  <r>
    <x v="18"/>
    <x v="80"/>
    <x v="4"/>
    <x v="5172"/>
    <x v="5"/>
    <x v="5172"/>
    <x v="4634"/>
    <x v="4634"/>
  </r>
  <r>
    <x v="20"/>
    <x v="84"/>
    <x v="4"/>
    <x v="5188"/>
    <x v="7"/>
    <x v="5188"/>
    <x v="5244"/>
    <x v="5244"/>
  </r>
  <r>
    <x v="0"/>
    <x v="8"/>
    <x v="7"/>
    <x v="456"/>
    <x v="25"/>
    <x v="456"/>
    <x v="1532"/>
    <x v="1532"/>
  </r>
  <r>
    <x v="0"/>
    <x v="10"/>
    <x v="10"/>
    <x v="2204"/>
    <x v="35"/>
    <x v="2204"/>
    <x v="8958"/>
    <x v="8958"/>
  </r>
  <r>
    <x v="3"/>
    <x v="16"/>
    <x v="0"/>
    <x v="516"/>
    <x v="1"/>
    <x v="516"/>
    <x v="193"/>
    <x v="193"/>
  </r>
  <r>
    <x v="3"/>
    <x v="17"/>
    <x v="0"/>
    <x v="6212"/>
    <x v="1"/>
    <x v="6212"/>
    <x v="4872"/>
    <x v="4872"/>
  </r>
  <r>
    <x v="3"/>
    <x v="18"/>
    <x v="4"/>
    <x v="1050"/>
    <x v="10"/>
    <x v="1050"/>
    <x v="1205"/>
    <x v="1205"/>
  </r>
  <r>
    <x v="3"/>
    <x v="19"/>
    <x v="4"/>
    <x v="2358"/>
    <x v="10"/>
    <x v="2358"/>
    <x v="2935"/>
    <x v="2935"/>
  </r>
  <r>
    <x v="3"/>
    <x v="21"/>
    <x v="7"/>
    <x v="1499"/>
    <x v="26"/>
    <x v="1499"/>
    <x v="4697"/>
    <x v="4697"/>
  </r>
  <r>
    <x v="3"/>
    <x v="22"/>
    <x v="7"/>
    <x v="1646"/>
    <x v="26"/>
    <x v="1646"/>
    <x v="5084"/>
    <x v="5084"/>
  </r>
  <r>
    <x v="4"/>
    <x v="24"/>
    <x v="4"/>
    <x v="5136"/>
    <x v="13"/>
    <x v="5136"/>
    <x v="6491"/>
    <x v="6491"/>
  </r>
  <r>
    <x v="4"/>
    <x v="25"/>
    <x v="4"/>
    <x v="2800"/>
    <x v="13"/>
    <x v="2800"/>
    <x v="3752"/>
    <x v="3752"/>
  </r>
  <r>
    <x v="7"/>
    <x v="70"/>
    <x v="7"/>
    <x v="5576"/>
    <x v="29"/>
    <x v="5576"/>
    <x v="10131"/>
    <x v="10131"/>
  </r>
  <r>
    <x v="9"/>
    <x v="37"/>
    <x v="4"/>
    <x v="364"/>
    <x v="17"/>
    <x v="364"/>
    <x v="807"/>
    <x v="807"/>
  </r>
  <r>
    <x v="9"/>
    <x v="38"/>
    <x v="4"/>
    <x v="2559"/>
    <x v="17"/>
    <x v="2559"/>
    <x v="4625"/>
    <x v="4625"/>
  </r>
  <r>
    <x v="9"/>
    <x v="39"/>
    <x v="7"/>
    <x v="3051"/>
    <x v="31"/>
    <x v="3051"/>
    <x v="8962"/>
    <x v="8962"/>
  </r>
  <r>
    <x v="9"/>
    <x v="41"/>
    <x v="10"/>
    <x v="3420"/>
    <x v="40"/>
    <x v="3420"/>
    <x v="10417"/>
    <x v="10417"/>
  </r>
  <r>
    <x v="12"/>
    <x v="48"/>
    <x v="4"/>
    <x v="1807"/>
    <x v="22"/>
    <x v="1807"/>
    <x v="4033"/>
    <x v="4033"/>
  </r>
  <r>
    <x v="12"/>
    <x v="51"/>
    <x v="4"/>
    <x v="773"/>
    <x v="22"/>
    <x v="773"/>
    <x v="1984"/>
    <x v="1984"/>
  </r>
  <r>
    <x v="13"/>
    <x v="58"/>
    <x v="4"/>
    <x v="2350"/>
    <x v="23"/>
    <x v="2350"/>
    <x v="5439"/>
    <x v="5439"/>
  </r>
  <r>
    <x v="13"/>
    <x v="59"/>
    <x v="4"/>
    <x v="4451"/>
    <x v="23"/>
    <x v="4451"/>
    <x v="8088"/>
    <x v="8088"/>
  </r>
  <r>
    <x v="13"/>
    <x v="63"/>
    <x v="4"/>
    <x v="1701"/>
    <x v="23"/>
    <x v="1701"/>
    <x v="4054"/>
    <x v="4054"/>
  </r>
  <r>
    <x v="13"/>
    <x v="64"/>
    <x v="4"/>
    <x v="50"/>
    <x v="23"/>
    <x v="50"/>
    <x v="582"/>
    <x v="582"/>
  </r>
  <r>
    <x v="13"/>
    <x v="65"/>
    <x v="4"/>
    <x v="3025"/>
    <x v="23"/>
    <x v="3025"/>
    <x v="6479"/>
    <x v="6479"/>
  </r>
  <r>
    <x v="13"/>
    <x v="66"/>
    <x v="4"/>
    <x v="1320"/>
    <x v="23"/>
    <x v="1320"/>
    <x v="3281"/>
    <x v="3281"/>
  </r>
  <r>
    <x v="17"/>
    <x v="76"/>
    <x v="4"/>
    <x v="5553"/>
    <x v="4"/>
    <x v="5553"/>
    <x v="4690"/>
    <x v="4690"/>
  </r>
  <r>
    <x v="17"/>
    <x v="78"/>
    <x v="7"/>
    <x v="218"/>
    <x v="18"/>
    <x v="218"/>
    <x v="666"/>
    <x v="666"/>
  </r>
  <r>
    <x v="3"/>
    <x v="16"/>
    <x v="0"/>
    <x v="2915"/>
    <x v="1"/>
    <x v="2915"/>
    <x v="2047"/>
    <x v="2047"/>
  </r>
  <r>
    <x v="3"/>
    <x v="17"/>
    <x v="0"/>
    <x v="3341"/>
    <x v="1"/>
    <x v="3341"/>
    <x v="2417"/>
    <x v="2417"/>
  </r>
  <r>
    <x v="3"/>
    <x v="18"/>
    <x v="4"/>
    <x v="5914"/>
    <x v="10"/>
    <x v="5914"/>
    <x v="6938"/>
    <x v="6938"/>
  </r>
  <r>
    <x v="3"/>
    <x v="19"/>
    <x v="4"/>
    <x v="3947"/>
    <x v="10"/>
    <x v="3947"/>
    <x v="5007"/>
    <x v="5007"/>
  </r>
  <r>
    <x v="3"/>
    <x v="21"/>
    <x v="7"/>
    <x v="4598"/>
    <x v="26"/>
    <x v="4598"/>
    <x v="9180"/>
    <x v="9180"/>
  </r>
  <r>
    <x v="9"/>
    <x v="37"/>
    <x v="4"/>
    <x v="6188"/>
    <x v="17"/>
    <x v="6188"/>
    <x v="8516"/>
    <x v="8516"/>
  </r>
  <r>
    <x v="20"/>
    <x v="85"/>
    <x v="12"/>
    <x v="3339"/>
    <x v="43"/>
    <x v="3339"/>
    <x v="10648"/>
    <x v="10648"/>
  </r>
  <r>
    <x v="3"/>
    <x v="23"/>
    <x v="12"/>
    <x v="2947"/>
    <x v="44"/>
    <x v="2947"/>
    <x v="10658"/>
    <x v="10658"/>
  </r>
  <r>
    <x v="4"/>
    <x v="26"/>
    <x v="11"/>
    <x v="5039"/>
    <x v="41"/>
    <x v="5039"/>
    <x v="10675"/>
    <x v="10675"/>
  </r>
  <r>
    <x v="15"/>
    <x v="72"/>
    <x v="4"/>
    <x v="245"/>
    <x v="0"/>
    <x v="245"/>
    <x v="44"/>
    <x v="44"/>
  </r>
  <r>
    <x v="16"/>
    <x v="73"/>
    <x v="4"/>
    <x v="6381"/>
    <x v="2"/>
    <x v="6381"/>
    <x v="5118"/>
    <x v="5118"/>
  </r>
  <r>
    <x v="16"/>
    <x v="74"/>
    <x v="4"/>
    <x v="5984"/>
    <x v="2"/>
    <x v="5984"/>
    <x v="4769"/>
    <x v="4769"/>
  </r>
  <r>
    <x v="17"/>
    <x v="76"/>
    <x v="4"/>
    <x v="2694"/>
    <x v="4"/>
    <x v="2694"/>
    <x v="2061"/>
    <x v="2061"/>
  </r>
  <r>
    <x v="17"/>
    <x v="77"/>
    <x v="4"/>
    <x v="5164"/>
    <x v="4"/>
    <x v="5164"/>
    <x v="4342"/>
    <x v="4342"/>
  </r>
  <r>
    <x v="17"/>
    <x v="78"/>
    <x v="7"/>
    <x v="1331"/>
    <x v="18"/>
    <x v="1331"/>
    <x v="2711"/>
    <x v="2711"/>
  </r>
  <r>
    <x v="18"/>
    <x v="79"/>
    <x v="4"/>
    <x v="3980"/>
    <x v="5"/>
    <x v="3980"/>
    <x v="3494"/>
    <x v="3494"/>
  </r>
  <r>
    <x v="18"/>
    <x v="80"/>
    <x v="4"/>
    <x v="971"/>
    <x v="5"/>
    <x v="971"/>
    <x v="604"/>
    <x v="604"/>
  </r>
  <r>
    <x v="20"/>
    <x v="84"/>
    <x v="4"/>
    <x v="1839"/>
    <x v="7"/>
    <x v="1839"/>
    <x v="1651"/>
    <x v="1651"/>
  </r>
  <r>
    <x v="0"/>
    <x v="8"/>
    <x v="7"/>
    <x v="1882"/>
    <x v="25"/>
    <x v="1882"/>
    <x v="4749"/>
    <x v="4749"/>
  </r>
  <r>
    <x v="1"/>
    <x v="15"/>
    <x v="4"/>
    <x v="2331"/>
    <x v="8"/>
    <x v="2331"/>
    <x v="2517"/>
    <x v="2517"/>
  </r>
  <r>
    <x v="1"/>
    <x v="13"/>
    <x v="4"/>
    <x v="2873"/>
    <x v="8"/>
    <x v="2873"/>
    <x v="3135"/>
    <x v="3135"/>
  </r>
  <r>
    <x v="3"/>
    <x v="16"/>
    <x v="0"/>
    <x v="9"/>
    <x v="1"/>
    <x v="9"/>
    <x v="4"/>
    <x v="4"/>
  </r>
  <r>
    <x v="3"/>
    <x v="17"/>
    <x v="0"/>
    <x v="2246"/>
    <x v="1"/>
    <x v="2246"/>
    <x v="1456"/>
    <x v="1456"/>
  </r>
  <r>
    <x v="3"/>
    <x v="18"/>
    <x v="4"/>
    <x v="5696"/>
    <x v="10"/>
    <x v="5696"/>
    <x v="6729"/>
    <x v="6729"/>
  </r>
  <r>
    <x v="3"/>
    <x v="19"/>
    <x v="4"/>
    <x v="5270"/>
    <x v="10"/>
    <x v="5270"/>
    <x v="6370"/>
    <x v="6370"/>
  </r>
  <r>
    <x v="3"/>
    <x v="20"/>
    <x v="5"/>
    <x v="5092"/>
    <x v="20"/>
    <x v="5092"/>
    <x v="8232"/>
    <x v="8232"/>
  </r>
  <r>
    <x v="3"/>
    <x v="21"/>
    <x v="7"/>
    <x v="1623"/>
    <x v="26"/>
    <x v="1623"/>
    <x v="5019"/>
    <x v="5019"/>
  </r>
  <r>
    <x v="3"/>
    <x v="22"/>
    <x v="7"/>
    <x v="3650"/>
    <x v="26"/>
    <x v="3650"/>
    <x v="8268"/>
    <x v="8268"/>
  </r>
  <r>
    <x v="4"/>
    <x v="24"/>
    <x v="4"/>
    <x v="3173"/>
    <x v="13"/>
    <x v="3173"/>
    <x v="4263"/>
    <x v="4263"/>
  </r>
  <r>
    <x v="4"/>
    <x v="25"/>
    <x v="4"/>
    <x v="395"/>
    <x v="13"/>
    <x v="395"/>
    <x v="478"/>
    <x v="478"/>
  </r>
  <r>
    <x v="5"/>
    <x v="29"/>
    <x v="4"/>
    <x v="2129"/>
    <x v="15"/>
    <x v="2129"/>
    <x v="3036"/>
    <x v="3036"/>
  </r>
  <r>
    <x v="5"/>
    <x v="32"/>
    <x v="4"/>
    <x v="2634"/>
    <x v="15"/>
    <x v="2634"/>
    <x v="3729"/>
    <x v="3729"/>
  </r>
  <r>
    <x v="7"/>
    <x v="5"/>
    <x v="7"/>
    <x v="4109"/>
    <x v="29"/>
    <x v="4109"/>
    <x v="9638"/>
    <x v="9638"/>
  </r>
  <r>
    <x v="7"/>
    <x v="70"/>
    <x v="7"/>
    <x v="551"/>
    <x v="29"/>
    <x v="551"/>
    <x v="2959"/>
    <x v="2959"/>
  </r>
  <r>
    <x v="9"/>
    <x v="37"/>
    <x v="4"/>
    <x v="269"/>
    <x v="17"/>
    <x v="269"/>
    <x v="668"/>
    <x v="668"/>
  </r>
  <r>
    <x v="9"/>
    <x v="38"/>
    <x v="4"/>
    <x v="3236"/>
    <x v="17"/>
    <x v="3236"/>
    <x v="5757"/>
    <x v="5757"/>
  </r>
  <r>
    <x v="9"/>
    <x v="39"/>
    <x v="7"/>
    <x v="3839"/>
    <x v="31"/>
    <x v="3839"/>
    <x v="9720"/>
    <x v="9720"/>
  </r>
  <r>
    <x v="9"/>
    <x v="41"/>
    <x v="10"/>
    <x v="3604"/>
    <x v="40"/>
    <x v="3604"/>
    <x v="10438"/>
    <x v="10438"/>
  </r>
  <r>
    <x v="10"/>
    <x v="42"/>
    <x v="5"/>
    <x v="2775"/>
    <x v="27"/>
    <x v="2775"/>
    <x v="7482"/>
    <x v="7482"/>
  </r>
  <r>
    <x v="10"/>
    <x v="43"/>
    <x v="5"/>
    <x v="505"/>
    <x v="27"/>
    <x v="505"/>
    <x v="2272"/>
    <x v="2272"/>
  </r>
  <r>
    <x v="12"/>
    <x v="48"/>
    <x v="4"/>
    <x v="4627"/>
    <x v="22"/>
    <x v="4627"/>
    <x v="8022"/>
    <x v="8022"/>
  </r>
  <r>
    <x v="12"/>
    <x v="49"/>
    <x v="7"/>
    <x v="5012"/>
    <x v="33"/>
    <x v="5012"/>
    <x v="10289"/>
    <x v="10289"/>
  </r>
  <r>
    <x v="12"/>
    <x v="51"/>
    <x v="4"/>
    <x v="997"/>
    <x v="22"/>
    <x v="997"/>
    <x v="2425"/>
    <x v="2425"/>
  </r>
  <r>
    <x v="13"/>
    <x v="55"/>
    <x v="4"/>
    <x v="4090"/>
    <x v="23"/>
    <x v="4090"/>
    <x v="7779"/>
    <x v="7779"/>
  </r>
  <r>
    <x v="13"/>
    <x v="58"/>
    <x v="4"/>
    <x v="246"/>
    <x v="23"/>
    <x v="246"/>
    <x v="956"/>
    <x v="956"/>
  </r>
  <r>
    <x v="13"/>
    <x v="59"/>
    <x v="4"/>
    <x v="3867"/>
    <x v="23"/>
    <x v="3867"/>
    <x v="7568"/>
    <x v="7568"/>
  </r>
  <r>
    <x v="13"/>
    <x v="61"/>
    <x v="4"/>
    <x v="2357"/>
    <x v="23"/>
    <x v="2357"/>
    <x v="5457"/>
    <x v="5457"/>
  </r>
  <r>
    <x v="13"/>
    <x v="63"/>
    <x v="4"/>
    <x v="6032"/>
    <x v="23"/>
    <x v="6032"/>
    <x v="9365"/>
    <x v="9365"/>
  </r>
  <r>
    <x v="13"/>
    <x v="64"/>
    <x v="4"/>
    <x v="5403"/>
    <x v="23"/>
    <x v="5403"/>
    <x v="8890"/>
    <x v="8890"/>
  </r>
  <r>
    <x v="13"/>
    <x v="66"/>
    <x v="4"/>
    <x v="1752"/>
    <x v="23"/>
    <x v="1752"/>
    <x v="4173"/>
    <x v="4173"/>
  </r>
  <r>
    <x v="14"/>
    <x v="68"/>
    <x v="4"/>
    <x v="2114"/>
    <x v="24"/>
    <x v="2114"/>
    <x v="5273"/>
    <x v="5273"/>
  </r>
  <r>
    <x v="17"/>
    <x v="76"/>
    <x v="4"/>
    <x v="3701"/>
    <x v="4"/>
    <x v="3701"/>
    <x v="3017"/>
    <x v="3017"/>
  </r>
  <r>
    <x v="17"/>
    <x v="77"/>
    <x v="4"/>
    <x v="5049"/>
    <x v="4"/>
    <x v="5049"/>
    <x v="4228"/>
    <x v="4228"/>
  </r>
  <r>
    <x v="17"/>
    <x v="78"/>
    <x v="7"/>
    <x v="1571"/>
    <x v="18"/>
    <x v="1571"/>
    <x v="3164"/>
    <x v="3164"/>
  </r>
  <r>
    <x v="0"/>
    <x v="8"/>
    <x v="7"/>
    <x v="1358"/>
    <x v="25"/>
    <x v="1358"/>
    <x v="3591"/>
    <x v="3591"/>
  </r>
  <r>
    <x v="1"/>
    <x v="15"/>
    <x v="4"/>
    <x v="1489"/>
    <x v="8"/>
    <x v="1489"/>
    <x v="1486"/>
    <x v="1486"/>
  </r>
  <r>
    <x v="1"/>
    <x v="13"/>
    <x v="4"/>
    <x v="305"/>
    <x v="8"/>
    <x v="305"/>
    <x v="268"/>
    <x v="268"/>
  </r>
  <r>
    <x v="3"/>
    <x v="18"/>
    <x v="4"/>
    <x v="5329"/>
    <x v="10"/>
    <x v="5329"/>
    <x v="6415"/>
    <x v="6415"/>
  </r>
  <r>
    <x v="3"/>
    <x v="19"/>
    <x v="4"/>
    <x v="56"/>
    <x v="10"/>
    <x v="56"/>
    <x v="159"/>
    <x v="159"/>
  </r>
  <r>
    <x v="7"/>
    <x v="5"/>
    <x v="7"/>
    <x v="4849"/>
    <x v="29"/>
    <x v="4849"/>
    <x v="9914"/>
    <x v="9914"/>
  </r>
  <r>
    <x v="7"/>
    <x v="70"/>
    <x v="7"/>
    <x v="5419"/>
    <x v="29"/>
    <x v="5419"/>
    <x v="10092"/>
    <x v="10092"/>
  </r>
  <r>
    <x v="9"/>
    <x v="39"/>
    <x v="7"/>
    <x v="5684"/>
    <x v="31"/>
    <x v="5684"/>
    <x v="10262"/>
    <x v="10262"/>
  </r>
  <r>
    <x v="9"/>
    <x v="41"/>
    <x v="10"/>
    <x v="3581"/>
    <x v="40"/>
    <x v="3581"/>
    <x v="10436"/>
    <x v="10436"/>
  </r>
  <r>
    <x v="10"/>
    <x v="42"/>
    <x v="5"/>
    <x v="6152"/>
    <x v="27"/>
    <x v="6152"/>
    <x v="10042"/>
    <x v="10042"/>
  </r>
  <r>
    <x v="10"/>
    <x v="43"/>
    <x v="5"/>
    <x v="4576"/>
    <x v="27"/>
    <x v="4576"/>
    <x v="9417"/>
    <x v="9417"/>
  </r>
  <r>
    <x v="12"/>
    <x v="48"/>
    <x v="4"/>
    <x v="2413"/>
    <x v="22"/>
    <x v="2413"/>
    <x v="5267"/>
    <x v="5267"/>
  </r>
  <r>
    <x v="12"/>
    <x v="51"/>
    <x v="4"/>
    <x v="5731"/>
    <x v="22"/>
    <x v="5731"/>
    <x v="8908"/>
    <x v="8908"/>
  </r>
  <r>
    <x v="13"/>
    <x v="55"/>
    <x v="4"/>
    <x v="5131"/>
    <x v="23"/>
    <x v="5131"/>
    <x v="8658"/>
    <x v="8658"/>
  </r>
  <r>
    <x v="13"/>
    <x v="58"/>
    <x v="4"/>
    <x v="5495"/>
    <x v="23"/>
    <x v="5495"/>
    <x v="8960"/>
    <x v="8960"/>
  </r>
  <r>
    <x v="13"/>
    <x v="59"/>
    <x v="4"/>
    <x v="6187"/>
    <x v="23"/>
    <x v="6187"/>
    <x v="9460"/>
    <x v="9460"/>
  </r>
  <r>
    <x v="13"/>
    <x v="61"/>
    <x v="4"/>
    <x v="6403"/>
    <x v="23"/>
    <x v="6403"/>
    <x v="9597"/>
    <x v="9597"/>
  </r>
  <r>
    <x v="13"/>
    <x v="63"/>
    <x v="4"/>
    <x v="945"/>
    <x v="23"/>
    <x v="945"/>
    <x v="2515"/>
    <x v="2515"/>
  </r>
  <r>
    <x v="13"/>
    <x v="64"/>
    <x v="4"/>
    <x v="3894"/>
    <x v="23"/>
    <x v="3894"/>
    <x v="7602"/>
    <x v="7602"/>
  </r>
  <r>
    <x v="13"/>
    <x v="65"/>
    <x v="4"/>
    <x v="4042"/>
    <x v="23"/>
    <x v="4042"/>
    <x v="7737"/>
    <x v="7737"/>
  </r>
  <r>
    <x v="13"/>
    <x v="66"/>
    <x v="4"/>
    <x v="4464"/>
    <x v="23"/>
    <x v="4464"/>
    <x v="8100"/>
    <x v="8100"/>
  </r>
  <r>
    <x v="15"/>
    <x v="72"/>
    <x v="4"/>
    <x v="2289"/>
    <x v="0"/>
    <x v="2289"/>
    <x v="1371"/>
    <x v="1371"/>
  </r>
  <r>
    <x v="17"/>
    <x v="75"/>
    <x v="3"/>
    <x v="913"/>
    <x v="3"/>
    <x v="913"/>
    <x v="438"/>
    <x v="438"/>
  </r>
  <r>
    <x v="17"/>
    <x v="77"/>
    <x v="4"/>
    <x v="5921"/>
    <x v="4"/>
    <x v="5921"/>
    <x v="5047"/>
    <x v="5047"/>
  </r>
  <r>
    <x v="18"/>
    <x v="79"/>
    <x v="4"/>
    <x v="28"/>
    <x v="5"/>
    <x v="28"/>
    <x v="20"/>
    <x v="20"/>
  </r>
  <r>
    <x v="18"/>
    <x v="80"/>
    <x v="4"/>
    <x v="171"/>
    <x v="5"/>
    <x v="171"/>
    <x v="73"/>
    <x v="73"/>
  </r>
  <r>
    <x v="20"/>
    <x v="84"/>
    <x v="4"/>
    <x v="4540"/>
    <x v="7"/>
    <x v="4540"/>
    <x v="4534"/>
    <x v="4534"/>
  </r>
  <r>
    <x v="0"/>
    <x v="7"/>
    <x v="6"/>
    <x v="63"/>
    <x v="21"/>
    <x v="63"/>
    <x v="521"/>
    <x v="521"/>
  </r>
  <r>
    <x v="0"/>
    <x v="11"/>
    <x v="6"/>
    <x v="4752"/>
    <x v="21"/>
    <x v="4752"/>
    <x v="8105"/>
    <x v="8105"/>
  </r>
  <r>
    <x v="3"/>
    <x v="17"/>
    <x v="0"/>
    <x v="1204"/>
    <x v="1"/>
    <x v="1204"/>
    <x v="605"/>
    <x v="605"/>
  </r>
  <r>
    <x v="3"/>
    <x v="18"/>
    <x v="4"/>
    <x v="640"/>
    <x v="10"/>
    <x v="640"/>
    <x v="718"/>
    <x v="718"/>
  </r>
  <r>
    <x v="3"/>
    <x v="19"/>
    <x v="4"/>
    <x v="5529"/>
    <x v="10"/>
    <x v="5529"/>
    <x v="6579"/>
    <x v="6579"/>
  </r>
  <r>
    <x v="4"/>
    <x v="25"/>
    <x v="4"/>
    <x v="6090"/>
    <x v="13"/>
    <x v="6090"/>
    <x v="7339"/>
    <x v="7339"/>
  </r>
  <r>
    <x v="5"/>
    <x v="30"/>
    <x v="7"/>
    <x v="2357"/>
    <x v="28"/>
    <x v="2357"/>
    <x v="7060"/>
    <x v="7060"/>
  </r>
  <r>
    <x v="6"/>
    <x v="35"/>
    <x v="1"/>
    <x v="247"/>
    <x v="12"/>
    <x v="247"/>
    <x v="334"/>
    <x v="334"/>
  </r>
  <r>
    <x v="11"/>
    <x v="46"/>
    <x v="3"/>
    <x v="5228"/>
    <x v="19"/>
    <x v="5228"/>
    <x v="8108"/>
    <x v="8108"/>
  </r>
  <r>
    <x v="12"/>
    <x v="48"/>
    <x v="4"/>
    <x v="2265"/>
    <x v="22"/>
    <x v="2265"/>
    <x v="4996"/>
    <x v="4996"/>
  </r>
  <r>
    <x v="12"/>
    <x v="51"/>
    <x v="4"/>
    <x v="5522"/>
    <x v="22"/>
    <x v="5522"/>
    <x v="8741"/>
    <x v="8741"/>
  </r>
  <r>
    <x v="13"/>
    <x v="55"/>
    <x v="4"/>
    <x v="1640"/>
    <x v="23"/>
    <x v="1640"/>
    <x v="3924"/>
    <x v="3924"/>
  </r>
  <r>
    <x v="13"/>
    <x v="56"/>
    <x v="4"/>
    <x v="5604"/>
    <x v="23"/>
    <x v="5604"/>
    <x v="9049"/>
    <x v="9049"/>
  </r>
  <r>
    <x v="13"/>
    <x v="57"/>
    <x v="0"/>
    <x v="3687"/>
    <x v="14"/>
    <x v="3687"/>
    <x v="5120"/>
    <x v="5120"/>
  </r>
  <r>
    <x v="13"/>
    <x v="58"/>
    <x v="4"/>
    <x v="1831"/>
    <x v="23"/>
    <x v="1831"/>
    <x v="4345"/>
    <x v="4345"/>
  </r>
  <r>
    <x v="13"/>
    <x v="64"/>
    <x v="4"/>
    <x v="3724"/>
    <x v="23"/>
    <x v="3724"/>
    <x v="7432"/>
    <x v="7432"/>
  </r>
  <r>
    <x v="15"/>
    <x v="72"/>
    <x v="4"/>
    <x v="4081"/>
    <x v="0"/>
    <x v="4081"/>
    <x v="2877"/>
    <x v="2877"/>
  </r>
  <r>
    <x v="16"/>
    <x v="73"/>
    <x v="4"/>
    <x v="3981"/>
    <x v="2"/>
    <x v="3981"/>
    <x v="3034"/>
    <x v="3034"/>
  </r>
  <r>
    <x v="16"/>
    <x v="74"/>
    <x v="4"/>
    <x v="309"/>
    <x v="2"/>
    <x v="309"/>
    <x v="98"/>
    <x v="98"/>
  </r>
  <r>
    <x v="17"/>
    <x v="76"/>
    <x v="4"/>
    <x v="2403"/>
    <x v="4"/>
    <x v="2403"/>
    <x v="1791"/>
    <x v="1791"/>
  </r>
  <r>
    <x v="17"/>
    <x v="77"/>
    <x v="4"/>
    <x v="4240"/>
    <x v="4"/>
    <x v="4240"/>
    <x v="3499"/>
    <x v="3499"/>
  </r>
  <r>
    <x v="17"/>
    <x v="78"/>
    <x v="7"/>
    <x v="1905"/>
    <x v="18"/>
    <x v="1905"/>
    <x v="3786"/>
    <x v="3786"/>
  </r>
  <r>
    <x v="18"/>
    <x v="79"/>
    <x v="4"/>
    <x v="2197"/>
    <x v="5"/>
    <x v="2197"/>
    <x v="1756"/>
    <x v="1756"/>
  </r>
  <r>
    <x v="18"/>
    <x v="80"/>
    <x v="4"/>
    <x v="2963"/>
    <x v="5"/>
    <x v="2963"/>
    <x v="2522"/>
    <x v="2522"/>
  </r>
  <r>
    <x v="20"/>
    <x v="84"/>
    <x v="4"/>
    <x v="1484"/>
    <x v="7"/>
    <x v="1484"/>
    <x v="1252"/>
    <x v="1252"/>
  </r>
  <r>
    <x v="0"/>
    <x v="8"/>
    <x v="7"/>
    <x v="6344"/>
    <x v="25"/>
    <x v="6344"/>
    <x v="9695"/>
    <x v="9695"/>
  </r>
  <r>
    <x v="0"/>
    <x v="10"/>
    <x v="10"/>
    <x v="855"/>
    <x v="35"/>
    <x v="855"/>
    <x v="5919"/>
    <x v="5919"/>
  </r>
  <r>
    <x v="1"/>
    <x v="15"/>
    <x v="4"/>
    <x v="3031"/>
    <x v="8"/>
    <x v="3031"/>
    <x v="3324"/>
    <x v="3324"/>
  </r>
  <r>
    <x v="1"/>
    <x v="13"/>
    <x v="4"/>
    <x v="4032"/>
    <x v="8"/>
    <x v="4032"/>
    <x v="4484"/>
    <x v="4484"/>
  </r>
  <r>
    <x v="3"/>
    <x v="16"/>
    <x v="0"/>
    <x v="2551"/>
    <x v="1"/>
    <x v="2551"/>
    <x v="1713"/>
    <x v="1713"/>
  </r>
  <r>
    <x v="3"/>
    <x v="17"/>
    <x v="0"/>
    <x v="4545"/>
    <x v="1"/>
    <x v="4545"/>
    <x v="3441"/>
    <x v="3441"/>
  </r>
  <r>
    <x v="3"/>
    <x v="18"/>
    <x v="4"/>
    <x v="3484"/>
    <x v="10"/>
    <x v="3484"/>
    <x v="4388"/>
    <x v="4388"/>
  </r>
  <r>
    <x v="3"/>
    <x v="19"/>
    <x v="4"/>
    <x v="562"/>
    <x v="10"/>
    <x v="562"/>
    <x v="619"/>
    <x v="619"/>
  </r>
  <r>
    <x v="3"/>
    <x v="20"/>
    <x v="5"/>
    <x v="1559"/>
    <x v="20"/>
    <x v="1559"/>
    <x v="3389"/>
    <x v="3389"/>
  </r>
  <r>
    <x v="3"/>
    <x v="21"/>
    <x v="7"/>
    <x v="1302"/>
    <x v="26"/>
    <x v="1302"/>
    <x v="4191"/>
    <x v="4191"/>
  </r>
  <r>
    <x v="3"/>
    <x v="22"/>
    <x v="7"/>
    <x v="6355"/>
    <x v="26"/>
    <x v="6355"/>
    <x v="9999"/>
    <x v="9999"/>
  </r>
  <r>
    <x v="4"/>
    <x v="24"/>
    <x v="4"/>
    <x v="3133"/>
    <x v="13"/>
    <x v="3133"/>
    <x v="4196"/>
    <x v="4196"/>
  </r>
  <r>
    <x v="4"/>
    <x v="25"/>
    <x v="4"/>
    <x v="1873"/>
    <x v="13"/>
    <x v="1873"/>
    <x v="2491"/>
    <x v="2491"/>
  </r>
  <r>
    <x v="5"/>
    <x v="29"/>
    <x v="4"/>
    <x v="1486"/>
    <x v="15"/>
    <x v="1486"/>
    <x v="2083"/>
    <x v="2083"/>
  </r>
  <r>
    <x v="5"/>
    <x v="32"/>
    <x v="4"/>
    <x v="5541"/>
    <x v="15"/>
    <x v="5541"/>
    <x v="7138"/>
    <x v="7138"/>
  </r>
  <r>
    <x v="7"/>
    <x v="5"/>
    <x v="7"/>
    <x v="2024"/>
    <x v="29"/>
    <x v="2024"/>
    <x v="7002"/>
    <x v="7002"/>
  </r>
  <r>
    <x v="7"/>
    <x v="70"/>
    <x v="7"/>
    <x v="4502"/>
    <x v="29"/>
    <x v="4502"/>
    <x v="9793"/>
    <x v="9793"/>
  </r>
  <r>
    <x v="9"/>
    <x v="37"/>
    <x v="4"/>
    <x v="1101"/>
    <x v="17"/>
    <x v="1101"/>
    <x v="2097"/>
    <x v="2097"/>
  </r>
  <r>
    <x v="9"/>
    <x v="38"/>
    <x v="4"/>
    <x v="2763"/>
    <x v="17"/>
    <x v="2763"/>
    <x v="5008"/>
    <x v="5008"/>
  </r>
  <r>
    <x v="9"/>
    <x v="39"/>
    <x v="7"/>
    <x v="2097"/>
    <x v="31"/>
    <x v="2097"/>
    <x v="7640"/>
    <x v="7640"/>
  </r>
  <r>
    <x v="9"/>
    <x v="41"/>
    <x v="10"/>
    <x v="4117"/>
    <x v="40"/>
    <x v="4117"/>
    <x v="10460"/>
    <x v="10460"/>
  </r>
  <r>
    <x v="10"/>
    <x v="42"/>
    <x v="5"/>
    <x v="1965"/>
    <x v="27"/>
    <x v="1965"/>
    <x v="6094"/>
    <x v="6094"/>
  </r>
  <r>
    <x v="10"/>
    <x v="43"/>
    <x v="5"/>
    <x v="2954"/>
    <x v="27"/>
    <x v="2954"/>
    <x v="7720"/>
    <x v="7720"/>
  </r>
  <r>
    <x v="12"/>
    <x v="48"/>
    <x v="4"/>
    <x v="4627"/>
    <x v="22"/>
    <x v="4627"/>
    <x v="8022"/>
    <x v="8022"/>
  </r>
  <r>
    <x v="12"/>
    <x v="49"/>
    <x v="7"/>
    <x v="3260"/>
    <x v="33"/>
    <x v="3260"/>
    <x v="9758"/>
    <x v="9758"/>
  </r>
  <r>
    <x v="12"/>
    <x v="51"/>
    <x v="4"/>
    <x v="2024"/>
    <x v="22"/>
    <x v="2024"/>
    <x v="4509"/>
    <x v="4509"/>
  </r>
  <r>
    <x v="12"/>
    <x v="52"/>
    <x v="4"/>
    <x v="1545"/>
    <x v="22"/>
    <x v="1545"/>
    <x v="3521"/>
    <x v="3521"/>
  </r>
  <r>
    <x v="13"/>
    <x v="55"/>
    <x v="4"/>
    <x v="580"/>
    <x v="23"/>
    <x v="580"/>
    <x v="1677"/>
    <x v="1677"/>
  </r>
  <r>
    <x v="13"/>
    <x v="58"/>
    <x v="4"/>
    <x v="1982"/>
    <x v="23"/>
    <x v="1982"/>
    <x v="4687"/>
    <x v="4687"/>
  </r>
  <r>
    <x v="13"/>
    <x v="59"/>
    <x v="4"/>
    <x v="2699"/>
    <x v="23"/>
    <x v="2699"/>
    <x v="5986"/>
    <x v="5986"/>
  </r>
  <r>
    <x v="13"/>
    <x v="61"/>
    <x v="4"/>
    <x v="6067"/>
    <x v="23"/>
    <x v="6067"/>
    <x v="9388"/>
    <x v="9388"/>
  </r>
  <r>
    <x v="13"/>
    <x v="63"/>
    <x v="4"/>
    <x v="5404"/>
    <x v="23"/>
    <x v="5404"/>
    <x v="8891"/>
    <x v="8891"/>
  </r>
  <r>
    <x v="13"/>
    <x v="64"/>
    <x v="4"/>
    <x v="4296"/>
    <x v="23"/>
    <x v="4296"/>
    <x v="7957"/>
    <x v="7957"/>
  </r>
  <r>
    <x v="13"/>
    <x v="65"/>
    <x v="4"/>
    <x v="2161"/>
    <x v="23"/>
    <x v="2161"/>
    <x v="5079"/>
    <x v="5079"/>
  </r>
  <r>
    <x v="13"/>
    <x v="66"/>
    <x v="4"/>
    <x v="4055"/>
    <x v="23"/>
    <x v="4055"/>
    <x v="7750"/>
    <x v="7750"/>
  </r>
  <r>
    <x v="14"/>
    <x v="67"/>
    <x v="4"/>
    <x v="1106"/>
    <x v="24"/>
    <x v="1106"/>
    <x v="3006"/>
    <x v="3006"/>
  </r>
  <r>
    <x v="14"/>
    <x v="68"/>
    <x v="4"/>
    <x v="4877"/>
    <x v="24"/>
    <x v="4877"/>
    <x v="8644"/>
    <x v="8644"/>
  </r>
  <r>
    <x v="17"/>
    <x v="76"/>
    <x v="4"/>
    <x v="275"/>
    <x v="4"/>
    <x v="275"/>
    <x v="106"/>
    <x v="106"/>
  </r>
  <r>
    <x v="17"/>
    <x v="78"/>
    <x v="7"/>
    <x v="911"/>
    <x v="18"/>
    <x v="911"/>
    <x v="1948"/>
    <x v="1948"/>
  </r>
  <r>
    <x v="18"/>
    <x v="80"/>
    <x v="4"/>
    <x v="3437"/>
    <x v="5"/>
    <x v="3437"/>
    <x v="2967"/>
    <x v="2967"/>
  </r>
  <r>
    <x v="20"/>
    <x v="84"/>
    <x v="4"/>
    <x v="191"/>
    <x v="7"/>
    <x v="191"/>
    <x v="134"/>
    <x v="134"/>
  </r>
  <r>
    <x v="3"/>
    <x v="18"/>
    <x v="4"/>
    <x v="5646"/>
    <x v="10"/>
    <x v="5646"/>
    <x v="6691"/>
    <x v="6691"/>
  </r>
  <r>
    <x v="3"/>
    <x v="19"/>
    <x v="4"/>
    <x v="5179"/>
    <x v="10"/>
    <x v="5179"/>
    <x v="6277"/>
    <x v="6277"/>
  </r>
  <r>
    <x v="3"/>
    <x v="21"/>
    <x v="7"/>
    <x v="2449"/>
    <x v="26"/>
    <x v="2449"/>
    <x v="6665"/>
    <x v="6665"/>
  </r>
  <r>
    <x v="4"/>
    <x v="25"/>
    <x v="4"/>
    <x v="948"/>
    <x v="13"/>
    <x v="948"/>
    <x v="1199"/>
    <x v="1199"/>
  </r>
  <r>
    <x v="12"/>
    <x v="48"/>
    <x v="4"/>
    <x v="34"/>
    <x v="22"/>
    <x v="34"/>
    <x v="475"/>
    <x v="475"/>
  </r>
  <r>
    <x v="13"/>
    <x v="58"/>
    <x v="4"/>
    <x v="746"/>
    <x v="23"/>
    <x v="746"/>
    <x v="2077"/>
    <x v="2077"/>
  </r>
  <r>
    <x v="13"/>
    <x v="59"/>
    <x v="4"/>
    <x v="4671"/>
    <x v="23"/>
    <x v="4671"/>
    <x v="8273"/>
    <x v="8273"/>
  </r>
  <r>
    <x v="13"/>
    <x v="64"/>
    <x v="4"/>
    <x v="5148"/>
    <x v="23"/>
    <x v="5148"/>
    <x v="8672"/>
    <x v="8672"/>
  </r>
  <r>
    <x v="13"/>
    <x v="66"/>
    <x v="4"/>
    <x v="1561"/>
    <x v="23"/>
    <x v="1561"/>
    <x v="3792"/>
    <x v="3792"/>
  </r>
  <r>
    <x v="15"/>
    <x v="72"/>
    <x v="4"/>
    <x v="3784"/>
    <x v="0"/>
    <x v="3784"/>
    <x v="2646"/>
    <x v="2646"/>
  </r>
  <r>
    <x v="16"/>
    <x v="74"/>
    <x v="4"/>
    <x v="837"/>
    <x v="2"/>
    <x v="837"/>
    <x v="373"/>
    <x v="373"/>
  </r>
  <r>
    <x v="17"/>
    <x v="76"/>
    <x v="4"/>
    <x v="1910"/>
    <x v="4"/>
    <x v="1910"/>
    <x v="1322"/>
    <x v="1322"/>
  </r>
  <r>
    <x v="17"/>
    <x v="77"/>
    <x v="4"/>
    <x v="5349"/>
    <x v="4"/>
    <x v="5349"/>
    <x v="4513"/>
    <x v="4513"/>
  </r>
  <r>
    <x v="17"/>
    <x v="78"/>
    <x v="7"/>
    <x v="2212"/>
    <x v="18"/>
    <x v="2212"/>
    <x v="4359"/>
    <x v="4359"/>
  </r>
  <r>
    <x v="18"/>
    <x v="80"/>
    <x v="4"/>
    <x v="120"/>
    <x v="5"/>
    <x v="120"/>
    <x v="54"/>
    <x v="54"/>
  </r>
  <r>
    <x v="20"/>
    <x v="84"/>
    <x v="4"/>
    <x v="412"/>
    <x v="7"/>
    <x v="412"/>
    <x v="286"/>
    <x v="286"/>
  </r>
  <r>
    <x v="3"/>
    <x v="18"/>
    <x v="4"/>
    <x v="5135"/>
    <x v="10"/>
    <x v="5135"/>
    <x v="6240"/>
    <x v="6240"/>
  </r>
  <r>
    <x v="3"/>
    <x v="19"/>
    <x v="4"/>
    <x v="5897"/>
    <x v="10"/>
    <x v="5897"/>
    <x v="6918"/>
    <x v="6918"/>
  </r>
  <r>
    <x v="3"/>
    <x v="21"/>
    <x v="7"/>
    <x v="2330"/>
    <x v="26"/>
    <x v="2330"/>
    <x v="6472"/>
    <x v="6472"/>
  </r>
  <r>
    <x v="3"/>
    <x v="22"/>
    <x v="7"/>
    <x v="1727"/>
    <x v="26"/>
    <x v="1727"/>
    <x v="5302"/>
    <x v="5302"/>
  </r>
  <r>
    <x v="4"/>
    <x v="24"/>
    <x v="4"/>
    <x v="1609"/>
    <x v="13"/>
    <x v="1609"/>
    <x v="2096"/>
    <x v="2096"/>
  </r>
  <r>
    <x v="4"/>
    <x v="25"/>
    <x v="4"/>
    <x v="653"/>
    <x v="13"/>
    <x v="653"/>
    <x v="810"/>
    <x v="810"/>
  </r>
  <r>
    <x v="5"/>
    <x v="29"/>
    <x v="4"/>
    <x v="3472"/>
    <x v="15"/>
    <x v="3472"/>
    <x v="4917"/>
    <x v="4917"/>
  </r>
  <r>
    <x v="7"/>
    <x v="70"/>
    <x v="7"/>
    <x v="5894"/>
    <x v="29"/>
    <x v="5894"/>
    <x v="10185"/>
    <x v="10185"/>
  </r>
  <r>
    <x v="9"/>
    <x v="39"/>
    <x v="7"/>
    <x v="4264"/>
    <x v="31"/>
    <x v="4264"/>
    <x v="9890"/>
    <x v="9890"/>
  </r>
  <r>
    <x v="9"/>
    <x v="41"/>
    <x v="10"/>
    <x v="195"/>
    <x v="40"/>
    <x v="195"/>
    <x v="5271"/>
    <x v="5271"/>
  </r>
  <r>
    <x v="10"/>
    <x v="42"/>
    <x v="5"/>
    <x v="6121"/>
    <x v="27"/>
    <x v="6121"/>
    <x v="10036"/>
    <x v="10036"/>
  </r>
  <r>
    <x v="10"/>
    <x v="43"/>
    <x v="5"/>
    <x v="4580"/>
    <x v="27"/>
    <x v="4580"/>
    <x v="9421"/>
    <x v="9421"/>
  </r>
  <r>
    <x v="12"/>
    <x v="48"/>
    <x v="4"/>
    <x v="2247"/>
    <x v="22"/>
    <x v="2247"/>
    <x v="4955"/>
    <x v="4955"/>
  </r>
  <r>
    <x v="12"/>
    <x v="51"/>
    <x v="4"/>
    <x v="598"/>
    <x v="22"/>
    <x v="598"/>
    <x v="1581"/>
    <x v="1581"/>
  </r>
  <r>
    <x v="13"/>
    <x v="59"/>
    <x v="4"/>
    <x v="722"/>
    <x v="23"/>
    <x v="722"/>
    <x v="2011"/>
    <x v="2011"/>
  </r>
  <r>
    <x v="13"/>
    <x v="61"/>
    <x v="4"/>
    <x v="3438"/>
    <x v="23"/>
    <x v="3438"/>
    <x v="7055"/>
    <x v="7055"/>
  </r>
  <r>
    <x v="13"/>
    <x v="63"/>
    <x v="4"/>
    <x v="4451"/>
    <x v="23"/>
    <x v="4451"/>
    <x v="8088"/>
    <x v="8088"/>
  </r>
  <r>
    <x v="13"/>
    <x v="64"/>
    <x v="4"/>
    <x v="6465"/>
    <x v="23"/>
    <x v="6465"/>
    <x v="9636"/>
    <x v="9636"/>
  </r>
  <r>
    <x v="13"/>
    <x v="65"/>
    <x v="4"/>
    <x v="513"/>
    <x v="23"/>
    <x v="513"/>
    <x v="1518"/>
    <x v="1518"/>
  </r>
  <r>
    <x v="13"/>
    <x v="66"/>
    <x v="4"/>
    <x v="5746"/>
    <x v="23"/>
    <x v="5746"/>
    <x v="9162"/>
    <x v="9162"/>
  </r>
  <r>
    <x v="20"/>
    <x v="85"/>
    <x v="12"/>
    <x v="4079"/>
    <x v="43"/>
    <x v="4079"/>
    <x v="10669"/>
    <x v="10669"/>
  </r>
  <r>
    <x v="3"/>
    <x v="23"/>
    <x v="12"/>
    <x v="3899"/>
    <x v="44"/>
    <x v="3899"/>
    <x v="10698"/>
    <x v="10698"/>
  </r>
  <r>
    <x v="4"/>
    <x v="26"/>
    <x v="11"/>
    <x v="11"/>
    <x v="41"/>
    <x v="11"/>
    <x v="10498"/>
    <x v="10498"/>
  </r>
  <r>
    <x v="7"/>
    <x v="71"/>
    <x v="12"/>
    <x v="5884"/>
    <x v="45"/>
    <x v="5884"/>
    <x v="10777"/>
    <x v="10777"/>
  </r>
  <r>
    <x v="15"/>
    <x v="72"/>
    <x v="4"/>
    <x v="1958"/>
    <x v="0"/>
    <x v="1958"/>
    <x v="1108"/>
    <x v="1108"/>
  </r>
  <r>
    <x v="16"/>
    <x v="74"/>
    <x v="4"/>
    <x v="6355"/>
    <x v="2"/>
    <x v="6355"/>
    <x v="5094"/>
    <x v="5094"/>
  </r>
  <r>
    <x v="17"/>
    <x v="76"/>
    <x v="4"/>
    <x v="810"/>
    <x v="4"/>
    <x v="810"/>
    <x v="412"/>
    <x v="412"/>
  </r>
  <r>
    <x v="17"/>
    <x v="77"/>
    <x v="4"/>
    <x v="2513"/>
    <x v="4"/>
    <x v="2513"/>
    <x v="1889"/>
    <x v="1889"/>
  </r>
  <r>
    <x v="17"/>
    <x v="78"/>
    <x v="7"/>
    <x v="4962"/>
    <x v="18"/>
    <x v="4962"/>
    <x v="7864"/>
    <x v="7864"/>
  </r>
  <r>
    <x v="18"/>
    <x v="79"/>
    <x v="4"/>
    <x v="707"/>
    <x v="5"/>
    <x v="707"/>
    <x v="381"/>
    <x v="381"/>
  </r>
  <r>
    <x v="18"/>
    <x v="80"/>
    <x v="4"/>
    <x v="235"/>
    <x v="5"/>
    <x v="235"/>
    <x v="114"/>
    <x v="114"/>
  </r>
  <r>
    <x v="20"/>
    <x v="84"/>
    <x v="4"/>
    <x v="507"/>
    <x v="7"/>
    <x v="507"/>
    <x v="340"/>
    <x v="340"/>
  </r>
  <r>
    <x v="0"/>
    <x v="8"/>
    <x v="7"/>
    <x v="6124"/>
    <x v="25"/>
    <x v="6124"/>
    <x v="9642"/>
    <x v="9642"/>
  </r>
  <r>
    <x v="1"/>
    <x v="15"/>
    <x v="4"/>
    <x v="3446"/>
    <x v="8"/>
    <x v="3446"/>
    <x v="3805"/>
    <x v="3805"/>
  </r>
  <r>
    <x v="1"/>
    <x v="13"/>
    <x v="4"/>
    <x v="5682"/>
    <x v="8"/>
    <x v="5682"/>
    <x v="6138"/>
    <x v="6138"/>
  </r>
  <r>
    <x v="3"/>
    <x v="18"/>
    <x v="4"/>
    <x v="2118"/>
    <x v="10"/>
    <x v="2118"/>
    <x v="2647"/>
    <x v="2647"/>
  </r>
  <r>
    <x v="3"/>
    <x v="19"/>
    <x v="4"/>
    <x v="6353"/>
    <x v="10"/>
    <x v="6353"/>
    <x v="7288"/>
    <x v="7288"/>
  </r>
  <r>
    <x v="3"/>
    <x v="20"/>
    <x v="5"/>
    <x v="993"/>
    <x v="20"/>
    <x v="993"/>
    <x v="2279"/>
    <x v="2279"/>
  </r>
  <r>
    <x v="3"/>
    <x v="21"/>
    <x v="7"/>
    <x v="2763"/>
    <x v="26"/>
    <x v="2763"/>
    <x v="7212"/>
    <x v="7212"/>
  </r>
  <r>
    <x v="3"/>
    <x v="22"/>
    <x v="7"/>
    <x v="3386"/>
    <x v="26"/>
    <x v="3386"/>
    <x v="7979"/>
    <x v="7979"/>
  </r>
  <r>
    <x v="4"/>
    <x v="25"/>
    <x v="4"/>
    <x v="914"/>
    <x v="13"/>
    <x v="914"/>
    <x v="1157"/>
    <x v="1157"/>
  </r>
  <r>
    <x v="5"/>
    <x v="33"/>
    <x v="2"/>
    <x v="5791"/>
    <x v="11"/>
    <x v="5791"/>
    <x v="7024"/>
    <x v="7024"/>
  </r>
  <r>
    <x v="7"/>
    <x v="5"/>
    <x v="7"/>
    <x v="5436"/>
    <x v="29"/>
    <x v="5436"/>
    <x v="10096"/>
    <x v="10096"/>
  </r>
  <r>
    <x v="7"/>
    <x v="69"/>
    <x v="4"/>
    <x v="3278"/>
    <x v="16"/>
    <x v="3278"/>
    <x v="5254"/>
    <x v="5254"/>
  </r>
  <r>
    <x v="7"/>
    <x v="70"/>
    <x v="7"/>
    <x v="1862"/>
    <x v="29"/>
    <x v="1862"/>
    <x v="6627"/>
    <x v="6627"/>
  </r>
  <r>
    <x v="9"/>
    <x v="39"/>
    <x v="7"/>
    <x v="4689"/>
    <x v="31"/>
    <x v="4689"/>
    <x v="10040"/>
    <x v="10040"/>
  </r>
  <r>
    <x v="9"/>
    <x v="41"/>
    <x v="10"/>
    <x v="5050"/>
    <x v="40"/>
    <x v="5050"/>
    <x v="10501"/>
    <x v="10501"/>
  </r>
  <r>
    <x v="10"/>
    <x v="42"/>
    <x v="5"/>
    <x v="5627"/>
    <x v="27"/>
    <x v="5627"/>
    <x v="9885"/>
    <x v="9885"/>
  </r>
  <r>
    <x v="10"/>
    <x v="43"/>
    <x v="5"/>
    <x v="2804"/>
    <x v="27"/>
    <x v="2804"/>
    <x v="7521"/>
    <x v="7521"/>
  </r>
  <r>
    <x v="12"/>
    <x v="48"/>
    <x v="4"/>
    <x v="5328"/>
    <x v="22"/>
    <x v="5328"/>
    <x v="8579"/>
    <x v="8579"/>
  </r>
  <r>
    <x v="12"/>
    <x v="49"/>
    <x v="7"/>
    <x v="1660"/>
    <x v="33"/>
    <x v="1660"/>
    <x v="7505"/>
    <x v="7505"/>
  </r>
  <r>
    <x v="12"/>
    <x v="50"/>
    <x v="9"/>
    <x v="2486"/>
    <x v="39"/>
    <x v="2486"/>
    <x v="10099"/>
    <x v="10099"/>
  </r>
  <r>
    <x v="12"/>
    <x v="51"/>
    <x v="4"/>
    <x v="1839"/>
    <x v="22"/>
    <x v="1839"/>
    <x v="4088"/>
    <x v="4088"/>
  </r>
  <r>
    <x v="13"/>
    <x v="55"/>
    <x v="4"/>
    <x v="5546"/>
    <x v="23"/>
    <x v="5546"/>
    <x v="9008"/>
    <x v="9008"/>
  </r>
  <r>
    <x v="13"/>
    <x v="56"/>
    <x v="4"/>
    <x v="100"/>
    <x v="23"/>
    <x v="100"/>
    <x v="669"/>
    <x v="669"/>
  </r>
  <r>
    <x v="13"/>
    <x v="59"/>
    <x v="4"/>
    <x v="6223"/>
    <x v="23"/>
    <x v="6223"/>
    <x v="9484"/>
    <x v="9484"/>
  </r>
  <r>
    <x v="13"/>
    <x v="60"/>
    <x v="7"/>
    <x v="4349"/>
    <x v="34"/>
    <x v="4349"/>
    <x v="10220"/>
    <x v="10220"/>
  </r>
  <r>
    <x v="13"/>
    <x v="61"/>
    <x v="4"/>
    <x v="3363"/>
    <x v="23"/>
    <x v="3363"/>
    <x v="6973"/>
    <x v="6973"/>
  </r>
  <r>
    <x v="13"/>
    <x v="63"/>
    <x v="4"/>
    <x v="6091"/>
    <x v="23"/>
    <x v="6091"/>
    <x v="9407"/>
    <x v="9407"/>
  </r>
  <r>
    <x v="13"/>
    <x v="64"/>
    <x v="4"/>
    <x v="877"/>
    <x v="23"/>
    <x v="877"/>
    <x v="2364"/>
    <x v="2364"/>
  </r>
  <r>
    <x v="13"/>
    <x v="65"/>
    <x v="4"/>
    <x v="2310"/>
    <x v="23"/>
    <x v="2310"/>
    <x v="5370"/>
    <x v="5370"/>
  </r>
  <r>
    <x v="13"/>
    <x v="66"/>
    <x v="4"/>
    <x v="4896"/>
    <x v="23"/>
    <x v="4896"/>
    <x v="8455"/>
    <x v="8455"/>
  </r>
  <r>
    <x v="17"/>
    <x v="76"/>
    <x v="4"/>
    <x v="3548"/>
    <x v="4"/>
    <x v="3548"/>
    <x v="2856"/>
    <x v="2856"/>
  </r>
  <r>
    <x v="17"/>
    <x v="78"/>
    <x v="7"/>
    <x v="3781"/>
    <x v="18"/>
    <x v="3781"/>
    <x v="6723"/>
    <x v="6723"/>
  </r>
  <r>
    <x v="18"/>
    <x v="80"/>
    <x v="4"/>
    <x v="3577"/>
    <x v="5"/>
    <x v="3577"/>
    <x v="3103"/>
    <x v="3103"/>
  </r>
  <r>
    <x v="3"/>
    <x v="18"/>
    <x v="4"/>
    <x v="1650"/>
    <x v="10"/>
    <x v="1650"/>
    <x v="2002"/>
    <x v="2002"/>
  </r>
  <r>
    <x v="3"/>
    <x v="19"/>
    <x v="4"/>
    <x v="4659"/>
    <x v="10"/>
    <x v="4659"/>
    <x v="5792"/>
    <x v="5792"/>
  </r>
  <r>
    <x v="9"/>
    <x v="37"/>
    <x v="4"/>
    <x v="1360"/>
    <x v="17"/>
    <x v="1360"/>
    <x v="2571"/>
    <x v="2571"/>
  </r>
  <r>
    <x v="9"/>
    <x v="39"/>
    <x v="7"/>
    <x v="3676"/>
    <x v="31"/>
    <x v="3676"/>
    <x v="9651"/>
    <x v="9651"/>
  </r>
  <r>
    <x v="9"/>
    <x v="41"/>
    <x v="10"/>
    <x v="2172"/>
    <x v="40"/>
    <x v="2172"/>
    <x v="10159"/>
    <x v="10159"/>
  </r>
  <r>
    <x v="12"/>
    <x v="49"/>
    <x v="7"/>
    <x v="2145"/>
    <x v="33"/>
    <x v="2145"/>
    <x v="8380"/>
    <x v="8380"/>
  </r>
  <r>
    <x v="12"/>
    <x v="51"/>
    <x v="4"/>
    <x v="4430"/>
    <x v="22"/>
    <x v="4430"/>
    <x v="7850"/>
    <x v="7850"/>
  </r>
  <r>
    <x v="13"/>
    <x v="56"/>
    <x v="4"/>
    <x v="3936"/>
    <x v="23"/>
    <x v="3936"/>
    <x v="7648"/>
    <x v="7648"/>
  </r>
  <r>
    <x v="13"/>
    <x v="59"/>
    <x v="4"/>
    <x v="5529"/>
    <x v="23"/>
    <x v="5529"/>
    <x v="8994"/>
    <x v="8994"/>
  </r>
  <r>
    <x v="13"/>
    <x v="63"/>
    <x v="4"/>
    <x v="5820"/>
    <x v="23"/>
    <x v="5820"/>
    <x v="9213"/>
    <x v="9213"/>
  </r>
  <r>
    <x v="13"/>
    <x v="65"/>
    <x v="4"/>
    <x v="1142"/>
    <x v="23"/>
    <x v="1142"/>
    <x v="2890"/>
    <x v="2890"/>
  </r>
  <r>
    <x v="15"/>
    <x v="72"/>
    <x v="4"/>
    <x v="2406"/>
    <x v="0"/>
    <x v="2406"/>
    <x v="1469"/>
    <x v="1469"/>
  </r>
  <r>
    <x v="16"/>
    <x v="74"/>
    <x v="4"/>
    <x v="5100"/>
    <x v="2"/>
    <x v="5100"/>
    <x v="3985"/>
    <x v="3985"/>
  </r>
  <r>
    <x v="17"/>
    <x v="76"/>
    <x v="4"/>
    <x v="3608"/>
    <x v="4"/>
    <x v="3608"/>
    <x v="2923"/>
    <x v="2923"/>
  </r>
  <r>
    <x v="17"/>
    <x v="77"/>
    <x v="4"/>
    <x v="448"/>
    <x v="4"/>
    <x v="448"/>
    <x v="202"/>
    <x v="202"/>
  </r>
  <r>
    <x v="17"/>
    <x v="78"/>
    <x v="7"/>
    <x v="4454"/>
    <x v="18"/>
    <x v="4454"/>
    <x v="7450"/>
    <x v="7450"/>
  </r>
  <r>
    <x v="18"/>
    <x v="80"/>
    <x v="4"/>
    <x v="2075"/>
    <x v="5"/>
    <x v="2075"/>
    <x v="1643"/>
    <x v="1643"/>
  </r>
  <r>
    <x v="3"/>
    <x v="18"/>
    <x v="4"/>
    <x v="958"/>
    <x v="10"/>
    <x v="958"/>
    <x v="1096"/>
    <x v="1096"/>
  </r>
  <r>
    <x v="3"/>
    <x v="19"/>
    <x v="4"/>
    <x v="6097"/>
    <x v="10"/>
    <x v="6097"/>
    <x v="7081"/>
    <x v="7081"/>
  </r>
  <r>
    <x v="3"/>
    <x v="20"/>
    <x v="5"/>
    <x v="600"/>
    <x v="20"/>
    <x v="600"/>
    <x v="1483"/>
    <x v="1483"/>
  </r>
  <r>
    <x v="3"/>
    <x v="21"/>
    <x v="7"/>
    <x v="6318"/>
    <x v="26"/>
    <x v="6318"/>
    <x v="9987"/>
    <x v="9987"/>
  </r>
  <r>
    <x v="3"/>
    <x v="22"/>
    <x v="7"/>
    <x v="2044"/>
    <x v="26"/>
    <x v="2044"/>
    <x v="5980"/>
    <x v="5980"/>
  </r>
  <r>
    <x v="4"/>
    <x v="24"/>
    <x v="4"/>
    <x v="4062"/>
    <x v="13"/>
    <x v="4062"/>
    <x v="5450"/>
    <x v="5450"/>
  </r>
  <r>
    <x v="4"/>
    <x v="25"/>
    <x v="4"/>
    <x v="940"/>
    <x v="13"/>
    <x v="940"/>
    <x v="1193"/>
    <x v="1193"/>
  </r>
  <r>
    <x v="7"/>
    <x v="70"/>
    <x v="7"/>
    <x v="2213"/>
    <x v="29"/>
    <x v="2213"/>
    <x v="7352"/>
    <x v="7352"/>
  </r>
  <r>
    <x v="9"/>
    <x v="39"/>
    <x v="7"/>
    <x v="208"/>
    <x v="31"/>
    <x v="208"/>
    <x v="2139"/>
    <x v="2139"/>
  </r>
  <r>
    <x v="9"/>
    <x v="41"/>
    <x v="10"/>
    <x v="367"/>
    <x v="40"/>
    <x v="367"/>
    <x v="6214"/>
    <x v="6214"/>
  </r>
  <r>
    <x v="10"/>
    <x v="42"/>
    <x v="5"/>
    <x v="1298"/>
    <x v="27"/>
    <x v="1298"/>
    <x v="4474"/>
    <x v="4474"/>
  </r>
  <r>
    <x v="10"/>
    <x v="43"/>
    <x v="5"/>
    <x v="4642"/>
    <x v="27"/>
    <x v="4642"/>
    <x v="9455"/>
    <x v="9455"/>
  </r>
  <r>
    <x v="12"/>
    <x v="48"/>
    <x v="4"/>
    <x v="137"/>
    <x v="22"/>
    <x v="137"/>
    <x v="662"/>
    <x v="662"/>
  </r>
  <r>
    <x v="12"/>
    <x v="51"/>
    <x v="4"/>
    <x v="5522"/>
    <x v="22"/>
    <x v="5522"/>
    <x v="8741"/>
    <x v="8741"/>
  </r>
  <r>
    <x v="13"/>
    <x v="58"/>
    <x v="4"/>
    <x v="5532"/>
    <x v="23"/>
    <x v="5532"/>
    <x v="8997"/>
    <x v="8997"/>
  </r>
  <r>
    <x v="13"/>
    <x v="59"/>
    <x v="4"/>
    <x v="1062"/>
    <x v="23"/>
    <x v="1062"/>
    <x v="2728"/>
    <x v="2728"/>
  </r>
  <r>
    <x v="13"/>
    <x v="63"/>
    <x v="4"/>
    <x v="725"/>
    <x v="23"/>
    <x v="725"/>
    <x v="2017"/>
    <x v="2017"/>
  </r>
  <r>
    <x v="13"/>
    <x v="64"/>
    <x v="4"/>
    <x v="1277"/>
    <x v="23"/>
    <x v="1277"/>
    <x v="3184"/>
    <x v="3184"/>
  </r>
  <r>
    <x v="13"/>
    <x v="65"/>
    <x v="4"/>
    <x v="3459"/>
    <x v="23"/>
    <x v="3459"/>
    <x v="7092"/>
    <x v="7092"/>
  </r>
  <r>
    <x v="13"/>
    <x v="66"/>
    <x v="4"/>
    <x v="2966"/>
    <x v="23"/>
    <x v="2966"/>
    <x v="6398"/>
    <x v="6398"/>
  </r>
  <r>
    <x v="15"/>
    <x v="72"/>
    <x v="4"/>
    <x v="3955"/>
    <x v="0"/>
    <x v="3955"/>
    <x v="2774"/>
    <x v="2774"/>
  </r>
  <r>
    <x v="17"/>
    <x v="76"/>
    <x v="4"/>
    <x v="2457"/>
    <x v="4"/>
    <x v="2457"/>
    <x v="1833"/>
    <x v="1833"/>
  </r>
  <r>
    <x v="17"/>
    <x v="78"/>
    <x v="7"/>
    <x v="1555"/>
    <x v="18"/>
    <x v="1555"/>
    <x v="3132"/>
    <x v="3132"/>
  </r>
  <r>
    <x v="18"/>
    <x v="80"/>
    <x v="4"/>
    <x v="511"/>
    <x v="5"/>
    <x v="511"/>
    <x v="269"/>
    <x v="269"/>
  </r>
  <r>
    <x v="20"/>
    <x v="84"/>
    <x v="4"/>
    <x v="2571"/>
    <x v="7"/>
    <x v="2571"/>
    <x v="2455"/>
    <x v="2455"/>
  </r>
  <r>
    <x v="3"/>
    <x v="17"/>
    <x v="0"/>
    <x v="4947"/>
    <x v="1"/>
    <x v="4947"/>
    <x v="3784"/>
    <x v="3784"/>
  </r>
  <r>
    <x v="3"/>
    <x v="18"/>
    <x v="4"/>
    <x v="4280"/>
    <x v="10"/>
    <x v="4280"/>
    <x v="5416"/>
    <x v="5416"/>
  </r>
  <r>
    <x v="3"/>
    <x v="19"/>
    <x v="4"/>
    <x v="889"/>
    <x v="10"/>
    <x v="889"/>
    <x v="1028"/>
    <x v="1028"/>
  </r>
  <r>
    <x v="3"/>
    <x v="21"/>
    <x v="7"/>
    <x v="3308"/>
    <x v="26"/>
    <x v="3308"/>
    <x v="7891"/>
    <x v="7891"/>
  </r>
  <r>
    <x v="4"/>
    <x v="24"/>
    <x v="4"/>
    <x v="1723"/>
    <x v="13"/>
    <x v="1723"/>
    <x v="2266"/>
    <x v="2266"/>
  </r>
  <r>
    <x v="4"/>
    <x v="25"/>
    <x v="4"/>
    <x v="4195"/>
    <x v="13"/>
    <x v="4195"/>
    <x v="5606"/>
    <x v="5606"/>
  </r>
  <r>
    <x v="7"/>
    <x v="70"/>
    <x v="7"/>
    <x v="4293"/>
    <x v="29"/>
    <x v="4293"/>
    <x v="9703"/>
    <x v="9703"/>
  </r>
  <r>
    <x v="9"/>
    <x v="39"/>
    <x v="7"/>
    <x v="2167"/>
    <x v="31"/>
    <x v="2167"/>
    <x v="7742"/>
    <x v="7742"/>
  </r>
  <r>
    <x v="12"/>
    <x v="48"/>
    <x v="4"/>
    <x v="2286"/>
    <x v="22"/>
    <x v="2286"/>
    <x v="5034"/>
    <x v="5034"/>
  </r>
  <r>
    <x v="12"/>
    <x v="51"/>
    <x v="4"/>
    <x v="1486"/>
    <x v="22"/>
    <x v="1486"/>
    <x v="3412"/>
    <x v="3412"/>
  </r>
  <r>
    <x v="13"/>
    <x v="58"/>
    <x v="4"/>
    <x v="5112"/>
    <x v="23"/>
    <x v="5112"/>
    <x v="8628"/>
    <x v="8628"/>
  </r>
  <r>
    <x v="13"/>
    <x v="59"/>
    <x v="4"/>
    <x v="5613"/>
    <x v="23"/>
    <x v="5613"/>
    <x v="9057"/>
    <x v="9057"/>
  </r>
  <r>
    <x v="13"/>
    <x v="63"/>
    <x v="4"/>
    <x v="2329"/>
    <x v="23"/>
    <x v="2329"/>
    <x v="5406"/>
    <x v="5406"/>
  </r>
  <r>
    <x v="13"/>
    <x v="64"/>
    <x v="4"/>
    <x v="1852"/>
    <x v="23"/>
    <x v="1852"/>
    <x v="4391"/>
    <x v="4391"/>
  </r>
  <r>
    <x v="13"/>
    <x v="65"/>
    <x v="4"/>
    <x v="3368"/>
    <x v="23"/>
    <x v="3368"/>
    <x v="6981"/>
    <x v="6981"/>
  </r>
  <r>
    <x v="13"/>
    <x v="66"/>
    <x v="4"/>
    <x v="5243"/>
    <x v="23"/>
    <x v="5243"/>
    <x v="8755"/>
    <x v="8755"/>
  </r>
  <r>
    <x v="15"/>
    <x v="72"/>
    <x v="4"/>
    <x v="184"/>
    <x v="0"/>
    <x v="184"/>
    <x v="27"/>
    <x v="27"/>
  </r>
  <r>
    <x v="16"/>
    <x v="74"/>
    <x v="4"/>
    <x v="875"/>
    <x v="2"/>
    <x v="875"/>
    <x v="390"/>
    <x v="390"/>
  </r>
  <r>
    <x v="17"/>
    <x v="76"/>
    <x v="4"/>
    <x v="3010"/>
    <x v="4"/>
    <x v="3010"/>
    <x v="2371"/>
    <x v="2371"/>
  </r>
  <r>
    <x v="17"/>
    <x v="77"/>
    <x v="4"/>
    <x v="57"/>
    <x v="4"/>
    <x v="57"/>
    <x v="17"/>
    <x v="17"/>
  </r>
  <r>
    <x v="17"/>
    <x v="78"/>
    <x v="7"/>
    <x v="3838"/>
    <x v="18"/>
    <x v="3838"/>
    <x v="6798"/>
    <x v="6798"/>
  </r>
  <r>
    <x v="18"/>
    <x v="79"/>
    <x v="4"/>
    <x v="6361"/>
    <x v="5"/>
    <x v="6361"/>
    <x v="5710"/>
    <x v="5710"/>
  </r>
  <r>
    <x v="18"/>
    <x v="80"/>
    <x v="4"/>
    <x v="460"/>
    <x v="5"/>
    <x v="460"/>
    <x v="238"/>
    <x v="238"/>
  </r>
  <r>
    <x v="19"/>
    <x v="81"/>
    <x v="4"/>
    <x v="4044"/>
    <x v="6"/>
    <x v="4044"/>
    <x v="3804"/>
    <x v="3804"/>
  </r>
  <r>
    <x v="20"/>
    <x v="84"/>
    <x v="4"/>
    <x v="4161"/>
    <x v="7"/>
    <x v="4161"/>
    <x v="4129"/>
    <x v="4129"/>
  </r>
  <r>
    <x v="0"/>
    <x v="8"/>
    <x v="7"/>
    <x v="957"/>
    <x v="25"/>
    <x v="957"/>
    <x v="2712"/>
    <x v="2712"/>
  </r>
  <r>
    <x v="1"/>
    <x v="15"/>
    <x v="4"/>
    <x v="2493"/>
    <x v="8"/>
    <x v="2493"/>
    <x v="2683"/>
    <x v="2683"/>
  </r>
  <r>
    <x v="1"/>
    <x v="13"/>
    <x v="4"/>
    <x v="2265"/>
    <x v="8"/>
    <x v="2265"/>
    <x v="2435"/>
    <x v="2435"/>
  </r>
  <r>
    <x v="3"/>
    <x v="18"/>
    <x v="4"/>
    <x v="3297"/>
    <x v="10"/>
    <x v="3297"/>
    <x v="4143"/>
    <x v="4143"/>
  </r>
  <r>
    <x v="3"/>
    <x v="19"/>
    <x v="4"/>
    <x v="1897"/>
    <x v="10"/>
    <x v="1897"/>
    <x v="2341"/>
    <x v="2341"/>
  </r>
  <r>
    <x v="3"/>
    <x v="20"/>
    <x v="5"/>
    <x v="1764"/>
    <x v="20"/>
    <x v="1764"/>
    <x v="3794"/>
    <x v="3794"/>
  </r>
  <r>
    <x v="3"/>
    <x v="21"/>
    <x v="7"/>
    <x v="1926"/>
    <x v="26"/>
    <x v="1926"/>
    <x v="5741"/>
    <x v="5741"/>
  </r>
  <r>
    <x v="3"/>
    <x v="22"/>
    <x v="7"/>
    <x v="2536"/>
    <x v="26"/>
    <x v="2536"/>
    <x v="6823"/>
    <x v="6823"/>
  </r>
  <r>
    <x v="3"/>
    <x v="27"/>
    <x v="4"/>
    <x v="5973"/>
    <x v="10"/>
    <x v="5973"/>
    <x v="6992"/>
    <x v="6992"/>
  </r>
  <r>
    <x v="4"/>
    <x v="25"/>
    <x v="4"/>
    <x v="1055"/>
    <x v="13"/>
    <x v="1055"/>
    <x v="1326"/>
    <x v="1326"/>
  </r>
  <r>
    <x v="7"/>
    <x v="70"/>
    <x v="7"/>
    <x v="1872"/>
    <x v="29"/>
    <x v="1872"/>
    <x v="6646"/>
    <x v="6646"/>
  </r>
  <r>
    <x v="9"/>
    <x v="37"/>
    <x v="4"/>
    <x v="6350"/>
    <x v="17"/>
    <x v="6350"/>
    <x v="8612"/>
    <x v="8612"/>
  </r>
  <r>
    <x v="9"/>
    <x v="39"/>
    <x v="7"/>
    <x v="3591"/>
    <x v="31"/>
    <x v="3591"/>
    <x v="9588"/>
    <x v="9588"/>
  </r>
  <r>
    <x v="9"/>
    <x v="41"/>
    <x v="10"/>
    <x v="3638"/>
    <x v="40"/>
    <x v="3638"/>
    <x v="10441"/>
    <x v="10441"/>
  </r>
  <r>
    <x v="12"/>
    <x v="48"/>
    <x v="4"/>
    <x v="4398"/>
    <x v="22"/>
    <x v="4398"/>
    <x v="7826"/>
    <x v="7826"/>
  </r>
  <r>
    <x v="12"/>
    <x v="49"/>
    <x v="7"/>
    <x v="6107"/>
    <x v="33"/>
    <x v="6107"/>
    <x v="10389"/>
    <x v="10389"/>
  </r>
  <r>
    <x v="12"/>
    <x v="51"/>
    <x v="4"/>
    <x v="2116"/>
    <x v="22"/>
    <x v="2116"/>
    <x v="4704"/>
    <x v="4704"/>
  </r>
  <r>
    <x v="13"/>
    <x v="55"/>
    <x v="4"/>
    <x v="4318"/>
    <x v="23"/>
    <x v="4318"/>
    <x v="7978"/>
    <x v="7978"/>
  </r>
  <r>
    <x v="13"/>
    <x v="56"/>
    <x v="4"/>
    <x v="2926"/>
    <x v="23"/>
    <x v="2926"/>
    <x v="6335"/>
    <x v="6335"/>
  </r>
  <r>
    <x v="13"/>
    <x v="58"/>
    <x v="4"/>
    <x v="3327"/>
    <x v="23"/>
    <x v="3327"/>
    <x v="6915"/>
    <x v="6915"/>
  </r>
  <r>
    <x v="13"/>
    <x v="59"/>
    <x v="4"/>
    <x v="6461"/>
    <x v="23"/>
    <x v="6461"/>
    <x v="9632"/>
    <x v="9632"/>
  </r>
  <r>
    <x v="13"/>
    <x v="60"/>
    <x v="7"/>
    <x v="721"/>
    <x v="34"/>
    <x v="721"/>
    <x v="5112"/>
    <x v="5112"/>
  </r>
  <r>
    <x v="13"/>
    <x v="61"/>
    <x v="4"/>
    <x v="4221"/>
    <x v="23"/>
    <x v="4221"/>
    <x v="7890"/>
    <x v="7890"/>
  </r>
  <r>
    <x v="13"/>
    <x v="62"/>
    <x v="4"/>
    <x v="3564"/>
    <x v="23"/>
    <x v="3564"/>
    <x v="7241"/>
    <x v="7241"/>
  </r>
  <r>
    <x v="13"/>
    <x v="63"/>
    <x v="4"/>
    <x v="5077"/>
    <x v="23"/>
    <x v="5077"/>
    <x v="8597"/>
    <x v="8597"/>
  </r>
  <r>
    <x v="13"/>
    <x v="64"/>
    <x v="4"/>
    <x v="3484"/>
    <x v="23"/>
    <x v="3484"/>
    <x v="7125"/>
    <x v="7125"/>
  </r>
  <r>
    <x v="13"/>
    <x v="65"/>
    <x v="4"/>
    <x v="2989"/>
    <x v="23"/>
    <x v="2989"/>
    <x v="6431"/>
    <x v="6431"/>
  </r>
  <r>
    <x v="13"/>
    <x v="66"/>
    <x v="4"/>
    <x v="4492"/>
    <x v="23"/>
    <x v="4492"/>
    <x v="8121"/>
    <x v="8121"/>
  </r>
  <r>
    <x v="17"/>
    <x v="76"/>
    <x v="4"/>
    <x v="1419"/>
    <x v="4"/>
    <x v="1419"/>
    <x v="890"/>
    <x v="890"/>
  </r>
  <r>
    <x v="17"/>
    <x v="78"/>
    <x v="7"/>
    <x v="6073"/>
    <x v="18"/>
    <x v="6073"/>
    <x v="8700"/>
    <x v="8700"/>
  </r>
  <r>
    <x v="18"/>
    <x v="79"/>
    <x v="4"/>
    <x v="2577"/>
    <x v="5"/>
    <x v="2577"/>
    <x v="2109"/>
    <x v="2109"/>
  </r>
  <r>
    <x v="18"/>
    <x v="80"/>
    <x v="4"/>
    <x v="5027"/>
    <x v="5"/>
    <x v="5027"/>
    <x v="4493"/>
    <x v="4493"/>
  </r>
  <r>
    <x v="20"/>
    <x v="84"/>
    <x v="4"/>
    <x v="3335"/>
    <x v="7"/>
    <x v="3335"/>
    <x v="3280"/>
    <x v="3280"/>
  </r>
  <r>
    <x v="3"/>
    <x v="16"/>
    <x v="0"/>
    <x v="2661"/>
    <x v="1"/>
    <x v="2661"/>
    <x v="1813"/>
    <x v="1813"/>
  </r>
  <r>
    <x v="3"/>
    <x v="18"/>
    <x v="4"/>
    <x v="5746"/>
    <x v="10"/>
    <x v="5746"/>
    <x v="6785"/>
    <x v="6785"/>
  </r>
  <r>
    <x v="3"/>
    <x v="19"/>
    <x v="4"/>
    <x v="1945"/>
    <x v="10"/>
    <x v="1945"/>
    <x v="2409"/>
    <x v="2409"/>
  </r>
  <r>
    <x v="3"/>
    <x v="22"/>
    <x v="7"/>
    <x v="3898"/>
    <x v="26"/>
    <x v="3898"/>
    <x v="8513"/>
    <x v="8513"/>
  </r>
  <r>
    <x v="4"/>
    <x v="25"/>
    <x v="4"/>
    <x v="4811"/>
    <x v="13"/>
    <x v="4811"/>
    <x v="6181"/>
    <x v="6181"/>
  </r>
  <r>
    <x v="7"/>
    <x v="5"/>
    <x v="7"/>
    <x v="87"/>
    <x v="29"/>
    <x v="87"/>
    <x v="1430"/>
    <x v="1430"/>
  </r>
  <r>
    <x v="7"/>
    <x v="70"/>
    <x v="7"/>
    <x v="1386"/>
    <x v="29"/>
    <x v="1386"/>
    <x v="5565"/>
    <x v="5565"/>
  </r>
  <r>
    <x v="9"/>
    <x v="37"/>
    <x v="4"/>
    <x v="1216"/>
    <x v="17"/>
    <x v="1216"/>
    <x v="2316"/>
    <x v="2316"/>
  </r>
  <r>
    <x v="9"/>
    <x v="38"/>
    <x v="4"/>
    <x v="5022"/>
    <x v="17"/>
    <x v="5022"/>
    <x v="7682"/>
    <x v="7682"/>
  </r>
  <r>
    <x v="9"/>
    <x v="39"/>
    <x v="7"/>
    <x v="590"/>
    <x v="31"/>
    <x v="590"/>
    <x v="3511"/>
    <x v="3511"/>
  </r>
  <r>
    <x v="9"/>
    <x v="41"/>
    <x v="10"/>
    <x v="4199"/>
    <x v="40"/>
    <x v="4199"/>
    <x v="10469"/>
    <x v="10469"/>
  </r>
  <r>
    <x v="12"/>
    <x v="51"/>
    <x v="4"/>
    <x v="2471"/>
    <x v="22"/>
    <x v="2471"/>
    <x v="5369"/>
    <x v="5369"/>
  </r>
  <r>
    <x v="12"/>
    <x v="52"/>
    <x v="4"/>
    <x v="2197"/>
    <x v="22"/>
    <x v="2197"/>
    <x v="4865"/>
    <x v="4865"/>
  </r>
  <r>
    <x v="13"/>
    <x v="55"/>
    <x v="4"/>
    <x v="1550"/>
    <x v="23"/>
    <x v="1550"/>
    <x v="3770"/>
    <x v="3770"/>
  </r>
  <r>
    <x v="13"/>
    <x v="59"/>
    <x v="4"/>
    <x v="123"/>
    <x v="23"/>
    <x v="123"/>
    <x v="702"/>
    <x v="702"/>
  </r>
  <r>
    <x v="13"/>
    <x v="64"/>
    <x v="4"/>
    <x v="4919"/>
    <x v="23"/>
    <x v="4919"/>
    <x v="8475"/>
    <x v="8475"/>
  </r>
  <r>
    <x v="13"/>
    <x v="66"/>
    <x v="4"/>
    <x v="287"/>
    <x v="23"/>
    <x v="287"/>
    <x v="1047"/>
    <x v="1047"/>
  </r>
  <r>
    <x v="17"/>
    <x v="76"/>
    <x v="4"/>
    <x v="2136"/>
    <x v="4"/>
    <x v="2136"/>
    <x v="1549"/>
    <x v="1549"/>
  </r>
  <r>
    <x v="17"/>
    <x v="78"/>
    <x v="7"/>
    <x v="1547"/>
    <x v="18"/>
    <x v="1547"/>
    <x v="3114"/>
    <x v="3114"/>
  </r>
  <r>
    <x v="18"/>
    <x v="79"/>
    <x v="4"/>
    <x v="4442"/>
    <x v="5"/>
    <x v="4442"/>
    <x v="3917"/>
    <x v="3917"/>
  </r>
  <r>
    <x v="18"/>
    <x v="80"/>
    <x v="4"/>
    <x v="4864"/>
    <x v="5"/>
    <x v="4864"/>
    <x v="4325"/>
    <x v="4325"/>
  </r>
  <r>
    <x v="19"/>
    <x v="81"/>
    <x v="4"/>
    <x v="83"/>
    <x v="6"/>
    <x v="83"/>
    <x v="58"/>
    <x v="58"/>
  </r>
  <r>
    <x v="20"/>
    <x v="84"/>
    <x v="4"/>
    <x v="1035"/>
    <x v="7"/>
    <x v="1035"/>
    <x v="800"/>
    <x v="800"/>
  </r>
  <r>
    <x v="0"/>
    <x v="8"/>
    <x v="7"/>
    <x v="4996"/>
    <x v="25"/>
    <x v="4996"/>
    <x v="8795"/>
    <x v="8795"/>
  </r>
  <r>
    <x v="3"/>
    <x v="16"/>
    <x v="0"/>
    <x v="3529"/>
    <x v="1"/>
    <x v="3529"/>
    <x v="2575"/>
    <x v="2575"/>
  </r>
  <r>
    <x v="3"/>
    <x v="18"/>
    <x v="4"/>
    <x v="5485"/>
    <x v="10"/>
    <x v="5485"/>
    <x v="6545"/>
    <x v="6545"/>
  </r>
  <r>
    <x v="3"/>
    <x v="19"/>
    <x v="4"/>
    <x v="4500"/>
    <x v="10"/>
    <x v="4500"/>
    <x v="5644"/>
    <x v="5644"/>
  </r>
  <r>
    <x v="3"/>
    <x v="21"/>
    <x v="7"/>
    <x v="3429"/>
    <x v="26"/>
    <x v="3429"/>
    <x v="8026"/>
    <x v="8026"/>
  </r>
  <r>
    <x v="3"/>
    <x v="22"/>
    <x v="7"/>
    <x v="3184"/>
    <x v="26"/>
    <x v="3184"/>
    <x v="7766"/>
    <x v="7766"/>
  </r>
  <r>
    <x v="4"/>
    <x v="25"/>
    <x v="4"/>
    <x v="165"/>
    <x v="13"/>
    <x v="165"/>
    <x v="275"/>
    <x v="275"/>
  </r>
  <r>
    <x v="7"/>
    <x v="5"/>
    <x v="7"/>
    <x v="4413"/>
    <x v="29"/>
    <x v="4413"/>
    <x v="9765"/>
    <x v="9765"/>
  </r>
  <r>
    <x v="7"/>
    <x v="70"/>
    <x v="7"/>
    <x v="4676"/>
    <x v="29"/>
    <x v="4676"/>
    <x v="9846"/>
    <x v="9846"/>
  </r>
  <r>
    <x v="9"/>
    <x v="39"/>
    <x v="7"/>
    <x v="374"/>
    <x v="31"/>
    <x v="374"/>
    <x v="2744"/>
    <x v="2744"/>
  </r>
  <r>
    <x v="9"/>
    <x v="41"/>
    <x v="10"/>
    <x v="6191"/>
    <x v="40"/>
    <x v="6191"/>
    <x v="10550"/>
    <x v="10550"/>
  </r>
  <r>
    <x v="12"/>
    <x v="49"/>
    <x v="7"/>
    <x v="1719"/>
    <x v="33"/>
    <x v="1719"/>
    <x v="7650"/>
    <x v="7650"/>
  </r>
  <r>
    <x v="13"/>
    <x v="58"/>
    <x v="4"/>
    <x v="6344"/>
    <x v="23"/>
    <x v="6344"/>
    <x v="9566"/>
    <x v="9566"/>
  </r>
  <r>
    <x v="13"/>
    <x v="59"/>
    <x v="4"/>
    <x v="6323"/>
    <x v="23"/>
    <x v="6323"/>
    <x v="9553"/>
    <x v="9553"/>
  </r>
  <r>
    <x v="13"/>
    <x v="62"/>
    <x v="4"/>
    <x v="283"/>
    <x v="23"/>
    <x v="283"/>
    <x v="1035"/>
    <x v="1035"/>
  </r>
  <r>
    <x v="13"/>
    <x v="63"/>
    <x v="4"/>
    <x v="304"/>
    <x v="23"/>
    <x v="304"/>
    <x v="1076"/>
    <x v="1076"/>
  </r>
  <r>
    <x v="13"/>
    <x v="64"/>
    <x v="4"/>
    <x v="3052"/>
    <x v="23"/>
    <x v="3052"/>
    <x v="6519"/>
    <x v="6519"/>
  </r>
  <r>
    <x v="13"/>
    <x v="66"/>
    <x v="4"/>
    <x v="2742"/>
    <x v="23"/>
    <x v="2742"/>
    <x v="6063"/>
    <x v="6063"/>
  </r>
  <r>
    <x v="16"/>
    <x v="73"/>
    <x v="4"/>
    <x v="203"/>
    <x v="2"/>
    <x v="203"/>
    <x v="51"/>
    <x v="51"/>
  </r>
  <r>
    <x v="17"/>
    <x v="76"/>
    <x v="4"/>
    <x v="3090"/>
    <x v="4"/>
    <x v="3090"/>
    <x v="2453"/>
    <x v="2453"/>
  </r>
  <r>
    <x v="17"/>
    <x v="78"/>
    <x v="7"/>
    <x v="5054"/>
    <x v="18"/>
    <x v="5054"/>
    <x v="7942"/>
    <x v="7942"/>
  </r>
  <r>
    <x v="18"/>
    <x v="79"/>
    <x v="4"/>
    <x v="5166"/>
    <x v="5"/>
    <x v="5166"/>
    <x v="4626"/>
    <x v="4626"/>
  </r>
  <r>
    <x v="1"/>
    <x v="15"/>
    <x v="4"/>
    <x v="5450"/>
    <x v="8"/>
    <x v="5450"/>
    <x v="5954"/>
    <x v="5954"/>
  </r>
  <r>
    <x v="1"/>
    <x v="13"/>
    <x v="4"/>
    <x v="1662"/>
    <x v="8"/>
    <x v="1662"/>
    <x v="1699"/>
    <x v="1699"/>
  </r>
  <r>
    <x v="3"/>
    <x v="18"/>
    <x v="4"/>
    <x v="6014"/>
    <x v="10"/>
    <x v="6014"/>
    <x v="7020"/>
    <x v="7020"/>
  </r>
  <r>
    <x v="3"/>
    <x v="19"/>
    <x v="4"/>
    <x v="2141"/>
    <x v="10"/>
    <x v="2141"/>
    <x v="2679"/>
    <x v="2679"/>
  </r>
  <r>
    <x v="3"/>
    <x v="21"/>
    <x v="7"/>
    <x v="466"/>
    <x v="26"/>
    <x v="466"/>
    <x v="2009"/>
    <x v="2009"/>
  </r>
  <r>
    <x v="3"/>
    <x v="22"/>
    <x v="7"/>
    <x v="1222"/>
    <x v="26"/>
    <x v="1222"/>
    <x v="3990"/>
    <x v="3990"/>
  </r>
  <r>
    <x v="4"/>
    <x v="25"/>
    <x v="4"/>
    <x v="3695"/>
    <x v="13"/>
    <x v="3695"/>
    <x v="4965"/>
    <x v="4965"/>
  </r>
  <r>
    <x v="7"/>
    <x v="4"/>
    <x v="4"/>
    <x v="6087"/>
    <x v="16"/>
    <x v="6087"/>
    <x v="8002"/>
    <x v="8002"/>
  </r>
  <r>
    <x v="7"/>
    <x v="70"/>
    <x v="7"/>
    <x v="4704"/>
    <x v="29"/>
    <x v="4704"/>
    <x v="9860"/>
    <x v="9860"/>
  </r>
  <r>
    <x v="10"/>
    <x v="42"/>
    <x v="5"/>
    <x v="2539"/>
    <x v="27"/>
    <x v="2539"/>
    <x v="7121"/>
    <x v="7121"/>
  </r>
  <r>
    <x v="10"/>
    <x v="43"/>
    <x v="5"/>
    <x v="6041"/>
    <x v="27"/>
    <x v="6041"/>
    <x v="10020"/>
    <x v="10020"/>
  </r>
  <r>
    <x v="12"/>
    <x v="48"/>
    <x v="4"/>
    <x v="2496"/>
    <x v="22"/>
    <x v="2496"/>
    <x v="5412"/>
    <x v="5412"/>
  </r>
  <r>
    <x v="12"/>
    <x v="51"/>
    <x v="4"/>
    <x v="4040"/>
    <x v="22"/>
    <x v="4040"/>
    <x v="7510"/>
    <x v="7510"/>
  </r>
  <r>
    <x v="13"/>
    <x v="56"/>
    <x v="4"/>
    <x v="2034"/>
    <x v="23"/>
    <x v="2034"/>
    <x v="4814"/>
    <x v="4814"/>
  </r>
  <r>
    <x v="13"/>
    <x v="58"/>
    <x v="4"/>
    <x v="596"/>
    <x v="23"/>
    <x v="596"/>
    <x v="1712"/>
    <x v="1712"/>
  </r>
  <r>
    <x v="13"/>
    <x v="59"/>
    <x v="4"/>
    <x v="810"/>
    <x v="23"/>
    <x v="810"/>
    <x v="2225"/>
    <x v="2225"/>
  </r>
  <r>
    <x v="13"/>
    <x v="61"/>
    <x v="4"/>
    <x v="4049"/>
    <x v="23"/>
    <x v="4049"/>
    <x v="7743"/>
    <x v="7743"/>
  </r>
  <r>
    <x v="13"/>
    <x v="62"/>
    <x v="4"/>
    <x v="1674"/>
    <x v="23"/>
    <x v="1674"/>
    <x v="4009"/>
    <x v="4009"/>
  </r>
  <r>
    <x v="13"/>
    <x v="63"/>
    <x v="4"/>
    <x v="4056"/>
    <x v="23"/>
    <x v="4056"/>
    <x v="7751"/>
    <x v="7751"/>
  </r>
  <r>
    <x v="13"/>
    <x v="64"/>
    <x v="4"/>
    <x v="6366"/>
    <x v="23"/>
    <x v="6366"/>
    <x v="9575"/>
    <x v="9575"/>
  </r>
  <r>
    <x v="13"/>
    <x v="65"/>
    <x v="4"/>
    <x v="2847"/>
    <x v="23"/>
    <x v="2847"/>
    <x v="6217"/>
    <x v="6217"/>
  </r>
  <r>
    <x v="13"/>
    <x v="66"/>
    <x v="4"/>
    <x v="4008"/>
    <x v="23"/>
    <x v="4008"/>
    <x v="7706"/>
    <x v="7706"/>
  </r>
  <r>
    <x v="17"/>
    <x v="76"/>
    <x v="4"/>
    <x v="3515"/>
    <x v="4"/>
    <x v="3515"/>
    <x v="2822"/>
    <x v="2822"/>
  </r>
  <r>
    <x v="17"/>
    <x v="77"/>
    <x v="4"/>
    <x v="6430"/>
    <x v="4"/>
    <x v="6430"/>
    <x v="5496"/>
    <x v="5496"/>
  </r>
  <r>
    <x v="18"/>
    <x v="79"/>
    <x v="4"/>
    <x v="6259"/>
    <x v="5"/>
    <x v="6259"/>
    <x v="5654"/>
    <x v="5654"/>
  </r>
  <r>
    <x v="18"/>
    <x v="80"/>
    <x v="4"/>
    <x v="5789"/>
    <x v="5"/>
    <x v="5789"/>
    <x v="5250"/>
    <x v="5250"/>
  </r>
  <r>
    <x v="19"/>
    <x v="81"/>
    <x v="4"/>
    <x v="3014"/>
    <x v="6"/>
    <x v="3014"/>
    <x v="2745"/>
    <x v="2745"/>
  </r>
  <r>
    <x v="20"/>
    <x v="84"/>
    <x v="4"/>
    <x v="2918"/>
    <x v="7"/>
    <x v="2918"/>
    <x v="2814"/>
    <x v="2814"/>
  </r>
  <r>
    <x v="0"/>
    <x v="8"/>
    <x v="7"/>
    <x v="5760"/>
    <x v="25"/>
    <x v="5760"/>
    <x v="9424"/>
    <x v="9424"/>
  </r>
  <r>
    <x v="3"/>
    <x v="16"/>
    <x v="0"/>
    <x v="1920"/>
    <x v="1"/>
    <x v="1920"/>
    <x v="1172"/>
    <x v="1172"/>
  </r>
  <r>
    <x v="3"/>
    <x v="18"/>
    <x v="4"/>
    <x v="4868"/>
    <x v="10"/>
    <x v="4868"/>
    <x v="5977"/>
    <x v="5977"/>
  </r>
  <r>
    <x v="3"/>
    <x v="19"/>
    <x v="4"/>
    <x v="3923"/>
    <x v="10"/>
    <x v="3923"/>
    <x v="4967"/>
    <x v="4967"/>
  </r>
  <r>
    <x v="3"/>
    <x v="20"/>
    <x v="5"/>
    <x v="5279"/>
    <x v="20"/>
    <x v="5279"/>
    <x v="8391"/>
    <x v="8391"/>
  </r>
  <r>
    <x v="3"/>
    <x v="21"/>
    <x v="7"/>
    <x v="1709"/>
    <x v="26"/>
    <x v="1709"/>
    <x v="5259"/>
    <x v="5259"/>
  </r>
  <r>
    <x v="3"/>
    <x v="22"/>
    <x v="7"/>
    <x v="2230"/>
    <x v="26"/>
    <x v="2230"/>
    <x v="6312"/>
    <x v="6312"/>
  </r>
  <r>
    <x v="4"/>
    <x v="24"/>
    <x v="4"/>
    <x v="4145"/>
    <x v="13"/>
    <x v="4145"/>
    <x v="5546"/>
    <x v="5546"/>
  </r>
  <r>
    <x v="4"/>
    <x v="25"/>
    <x v="4"/>
    <x v="4025"/>
    <x v="13"/>
    <x v="4025"/>
    <x v="5400"/>
    <x v="5400"/>
  </r>
  <r>
    <x v="5"/>
    <x v="29"/>
    <x v="4"/>
    <x v="157"/>
    <x v="15"/>
    <x v="157"/>
    <x v="305"/>
    <x v="305"/>
  </r>
  <r>
    <x v="5"/>
    <x v="32"/>
    <x v="4"/>
    <x v="3199"/>
    <x v="15"/>
    <x v="3199"/>
    <x v="4550"/>
    <x v="4550"/>
  </r>
  <r>
    <x v="7"/>
    <x v="70"/>
    <x v="7"/>
    <x v="100"/>
    <x v="29"/>
    <x v="100"/>
    <x v="1466"/>
    <x v="1466"/>
  </r>
  <r>
    <x v="9"/>
    <x v="39"/>
    <x v="7"/>
    <x v="3394"/>
    <x v="31"/>
    <x v="3394"/>
    <x v="9380"/>
    <x v="9380"/>
  </r>
  <r>
    <x v="9"/>
    <x v="41"/>
    <x v="10"/>
    <x v="497"/>
    <x v="40"/>
    <x v="497"/>
    <x v="6841"/>
    <x v="6841"/>
  </r>
  <r>
    <x v="12"/>
    <x v="48"/>
    <x v="4"/>
    <x v="6135"/>
    <x v="22"/>
    <x v="6135"/>
    <x v="9210"/>
    <x v="9210"/>
  </r>
  <r>
    <x v="12"/>
    <x v="49"/>
    <x v="7"/>
    <x v="1700"/>
    <x v="33"/>
    <x v="1700"/>
    <x v="7604"/>
    <x v="7604"/>
  </r>
  <r>
    <x v="12"/>
    <x v="51"/>
    <x v="4"/>
    <x v="2668"/>
    <x v="22"/>
    <x v="2668"/>
    <x v="5697"/>
    <x v="5697"/>
  </r>
  <r>
    <x v="13"/>
    <x v="56"/>
    <x v="4"/>
    <x v="2203"/>
    <x v="23"/>
    <x v="2203"/>
    <x v="5177"/>
    <x v="5177"/>
  </r>
  <r>
    <x v="13"/>
    <x v="59"/>
    <x v="4"/>
    <x v="3362"/>
    <x v="23"/>
    <x v="3362"/>
    <x v="6972"/>
    <x v="6972"/>
  </r>
  <r>
    <x v="13"/>
    <x v="60"/>
    <x v="7"/>
    <x v="2983"/>
    <x v="34"/>
    <x v="2983"/>
    <x v="9690"/>
    <x v="9690"/>
  </r>
  <r>
    <x v="13"/>
    <x v="61"/>
    <x v="4"/>
    <x v="2588"/>
    <x v="23"/>
    <x v="2588"/>
    <x v="5828"/>
    <x v="5828"/>
  </r>
  <r>
    <x v="13"/>
    <x v="62"/>
    <x v="4"/>
    <x v="2127"/>
    <x v="23"/>
    <x v="2127"/>
    <x v="5009"/>
    <x v="5009"/>
  </r>
  <r>
    <x v="13"/>
    <x v="63"/>
    <x v="4"/>
    <x v="191"/>
    <x v="23"/>
    <x v="191"/>
    <x v="836"/>
    <x v="836"/>
  </r>
  <r>
    <x v="13"/>
    <x v="64"/>
    <x v="4"/>
    <x v="3778"/>
    <x v="23"/>
    <x v="3778"/>
    <x v="7479"/>
    <x v="7479"/>
  </r>
  <r>
    <x v="13"/>
    <x v="66"/>
    <x v="4"/>
    <x v="2420"/>
    <x v="23"/>
    <x v="2420"/>
    <x v="5552"/>
    <x v="5552"/>
  </r>
  <r>
    <x v="20"/>
    <x v="85"/>
    <x v="12"/>
    <x v="2621"/>
    <x v="43"/>
    <x v="2621"/>
    <x v="10622"/>
    <x v="10622"/>
  </r>
  <r>
    <x v="3"/>
    <x v="23"/>
    <x v="12"/>
    <x v="2373"/>
    <x v="44"/>
    <x v="2373"/>
    <x v="10638"/>
    <x v="10638"/>
  </r>
  <r>
    <x v="7"/>
    <x v="71"/>
    <x v="12"/>
    <x v="5504"/>
    <x v="45"/>
    <x v="5504"/>
    <x v="10770"/>
    <x v="10770"/>
  </r>
  <r>
    <x v="8"/>
    <x v="45"/>
    <x v="12"/>
    <x v="3595"/>
    <x v="46"/>
    <x v="3595"/>
    <x v="10735"/>
    <x v="10735"/>
  </r>
  <r>
    <x v="17"/>
    <x v="76"/>
    <x v="4"/>
    <x v="2348"/>
    <x v="4"/>
    <x v="2348"/>
    <x v="1741"/>
    <x v="1741"/>
  </r>
  <r>
    <x v="17"/>
    <x v="78"/>
    <x v="7"/>
    <x v="3958"/>
    <x v="18"/>
    <x v="3958"/>
    <x v="6945"/>
    <x v="6945"/>
  </r>
  <r>
    <x v="18"/>
    <x v="80"/>
    <x v="4"/>
    <x v="5218"/>
    <x v="5"/>
    <x v="5218"/>
    <x v="4683"/>
    <x v="4683"/>
  </r>
  <r>
    <x v="20"/>
    <x v="84"/>
    <x v="4"/>
    <x v="3959"/>
    <x v="7"/>
    <x v="3959"/>
    <x v="3925"/>
    <x v="3925"/>
  </r>
  <r>
    <x v="0"/>
    <x v="8"/>
    <x v="7"/>
    <x v="959"/>
    <x v="25"/>
    <x v="959"/>
    <x v="2719"/>
    <x v="2719"/>
  </r>
  <r>
    <x v="3"/>
    <x v="16"/>
    <x v="0"/>
    <x v="1925"/>
    <x v="1"/>
    <x v="1925"/>
    <x v="1174"/>
    <x v="1174"/>
  </r>
  <r>
    <x v="3"/>
    <x v="18"/>
    <x v="4"/>
    <x v="1898"/>
    <x v="10"/>
    <x v="1898"/>
    <x v="2344"/>
    <x v="2344"/>
  </r>
  <r>
    <x v="3"/>
    <x v="19"/>
    <x v="4"/>
    <x v="4453"/>
    <x v="10"/>
    <x v="4453"/>
    <x v="5602"/>
    <x v="5602"/>
  </r>
  <r>
    <x v="3"/>
    <x v="21"/>
    <x v="7"/>
    <x v="1857"/>
    <x v="26"/>
    <x v="1857"/>
    <x v="5612"/>
    <x v="5612"/>
  </r>
  <r>
    <x v="3"/>
    <x v="22"/>
    <x v="7"/>
    <x v="6047"/>
    <x v="26"/>
    <x v="6047"/>
    <x v="9920"/>
    <x v="9920"/>
  </r>
  <r>
    <x v="4"/>
    <x v="24"/>
    <x v="4"/>
    <x v="2798"/>
    <x v="13"/>
    <x v="2798"/>
    <x v="3749"/>
    <x v="3749"/>
  </r>
  <r>
    <x v="4"/>
    <x v="25"/>
    <x v="4"/>
    <x v="149"/>
    <x v="13"/>
    <x v="149"/>
    <x v="254"/>
    <x v="254"/>
  </r>
  <r>
    <x v="7"/>
    <x v="70"/>
    <x v="7"/>
    <x v="4885"/>
    <x v="29"/>
    <x v="4885"/>
    <x v="9932"/>
    <x v="9932"/>
  </r>
  <r>
    <x v="9"/>
    <x v="39"/>
    <x v="7"/>
    <x v="1812"/>
    <x v="31"/>
    <x v="1812"/>
    <x v="7069"/>
    <x v="7069"/>
  </r>
  <r>
    <x v="12"/>
    <x v="48"/>
    <x v="4"/>
    <x v="3023"/>
    <x v="22"/>
    <x v="3023"/>
    <x v="6226"/>
    <x v="6226"/>
  </r>
  <r>
    <x v="12"/>
    <x v="51"/>
    <x v="4"/>
    <x v="3790"/>
    <x v="22"/>
    <x v="3790"/>
    <x v="7264"/>
    <x v="7264"/>
  </r>
  <r>
    <x v="13"/>
    <x v="59"/>
    <x v="4"/>
    <x v="5554"/>
    <x v="23"/>
    <x v="5554"/>
    <x v="9014"/>
    <x v="9014"/>
  </r>
  <r>
    <x v="13"/>
    <x v="63"/>
    <x v="4"/>
    <x v="2556"/>
    <x v="23"/>
    <x v="2556"/>
    <x v="5771"/>
    <x v="5771"/>
  </r>
  <r>
    <x v="13"/>
    <x v="64"/>
    <x v="4"/>
    <x v="6057"/>
    <x v="23"/>
    <x v="6057"/>
    <x v="9383"/>
    <x v="9383"/>
  </r>
  <r>
    <x v="13"/>
    <x v="66"/>
    <x v="4"/>
    <x v="4965"/>
    <x v="23"/>
    <x v="4965"/>
    <x v="8508"/>
    <x v="8508"/>
  </r>
  <r>
    <x v="16"/>
    <x v="74"/>
    <x v="4"/>
    <x v="4808"/>
    <x v="2"/>
    <x v="4808"/>
    <x v="3747"/>
    <x v="3747"/>
  </r>
  <r>
    <x v="17"/>
    <x v="76"/>
    <x v="4"/>
    <x v="6060"/>
    <x v="4"/>
    <x v="6060"/>
    <x v="5176"/>
    <x v="5176"/>
  </r>
  <r>
    <x v="17"/>
    <x v="77"/>
    <x v="4"/>
    <x v="1108"/>
    <x v="4"/>
    <x v="1108"/>
    <x v="632"/>
    <x v="632"/>
  </r>
  <r>
    <x v="17"/>
    <x v="78"/>
    <x v="7"/>
    <x v="696"/>
    <x v="18"/>
    <x v="696"/>
    <x v="1536"/>
    <x v="1536"/>
  </r>
  <r>
    <x v="18"/>
    <x v="79"/>
    <x v="4"/>
    <x v="2801"/>
    <x v="5"/>
    <x v="2801"/>
    <x v="2355"/>
    <x v="2355"/>
  </r>
  <r>
    <x v="18"/>
    <x v="80"/>
    <x v="4"/>
    <x v="1230"/>
    <x v="5"/>
    <x v="1230"/>
    <x v="819"/>
    <x v="819"/>
  </r>
  <r>
    <x v="3"/>
    <x v="18"/>
    <x v="4"/>
    <x v="4456"/>
    <x v="10"/>
    <x v="4456"/>
    <x v="5605"/>
    <x v="5605"/>
  </r>
  <r>
    <x v="3"/>
    <x v="19"/>
    <x v="4"/>
    <x v="6443"/>
    <x v="10"/>
    <x v="6443"/>
    <x v="7343"/>
    <x v="7343"/>
  </r>
  <r>
    <x v="3"/>
    <x v="20"/>
    <x v="5"/>
    <x v="303"/>
    <x v="20"/>
    <x v="303"/>
    <x v="908"/>
    <x v="908"/>
  </r>
  <r>
    <x v="3"/>
    <x v="21"/>
    <x v="7"/>
    <x v="1866"/>
    <x v="26"/>
    <x v="1866"/>
    <x v="5626"/>
    <x v="5626"/>
  </r>
  <r>
    <x v="3"/>
    <x v="22"/>
    <x v="7"/>
    <x v="4002"/>
    <x v="26"/>
    <x v="4002"/>
    <x v="8598"/>
    <x v="8598"/>
  </r>
  <r>
    <x v="4"/>
    <x v="24"/>
    <x v="4"/>
    <x v="1547"/>
    <x v="13"/>
    <x v="1547"/>
    <x v="2022"/>
    <x v="2022"/>
  </r>
  <r>
    <x v="4"/>
    <x v="25"/>
    <x v="4"/>
    <x v="3281"/>
    <x v="13"/>
    <x v="3281"/>
    <x v="4396"/>
    <x v="4396"/>
  </r>
  <r>
    <x v="7"/>
    <x v="70"/>
    <x v="7"/>
    <x v="4433"/>
    <x v="29"/>
    <x v="4433"/>
    <x v="9770"/>
    <x v="9770"/>
  </r>
  <r>
    <x v="12"/>
    <x v="48"/>
    <x v="4"/>
    <x v="2018"/>
    <x v="22"/>
    <x v="2018"/>
    <x v="4501"/>
    <x v="4501"/>
  </r>
  <r>
    <x v="13"/>
    <x v="59"/>
    <x v="4"/>
    <x v="2763"/>
    <x v="23"/>
    <x v="2763"/>
    <x v="6096"/>
    <x v="6096"/>
  </r>
  <r>
    <x v="13"/>
    <x v="63"/>
    <x v="4"/>
    <x v="5677"/>
    <x v="23"/>
    <x v="5677"/>
    <x v="9099"/>
    <x v="9099"/>
  </r>
  <r>
    <x v="13"/>
    <x v="64"/>
    <x v="4"/>
    <x v="4352"/>
    <x v="23"/>
    <x v="4352"/>
    <x v="8007"/>
    <x v="8007"/>
  </r>
  <r>
    <x v="13"/>
    <x v="65"/>
    <x v="4"/>
    <x v="5462"/>
    <x v="23"/>
    <x v="5462"/>
    <x v="8929"/>
    <x v="8929"/>
  </r>
  <r>
    <x v="13"/>
    <x v="66"/>
    <x v="4"/>
    <x v="1639"/>
    <x v="23"/>
    <x v="1639"/>
    <x v="3920"/>
    <x v="3920"/>
  </r>
  <r>
    <x v="15"/>
    <x v="72"/>
    <x v="4"/>
    <x v="5439"/>
    <x v="0"/>
    <x v="5439"/>
    <x v="3976"/>
    <x v="3976"/>
  </r>
  <r>
    <x v="17"/>
    <x v="76"/>
    <x v="4"/>
    <x v="1756"/>
    <x v="4"/>
    <x v="1756"/>
    <x v="1189"/>
    <x v="1189"/>
  </r>
  <r>
    <x v="17"/>
    <x v="77"/>
    <x v="4"/>
    <x v="4333"/>
    <x v="4"/>
    <x v="4333"/>
    <x v="3580"/>
    <x v="3580"/>
  </r>
  <r>
    <x v="17"/>
    <x v="78"/>
    <x v="7"/>
    <x v="4618"/>
    <x v="18"/>
    <x v="4618"/>
    <x v="7597"/>
    <x v="7597"/>
  </r>
  <r>
    <x v="18"/>
    <x v="79"/>
    <x v="4"/>
    <x v="3862"/>
    <x v="5"/>
    <x v="3862"/>
    <x v="3399"/>
    <x v="3399"/>
  </r>
  <r>
    <x v="18"/>
    <x v="80"/>
    <x v="4"/>
    <x v="729"/>
    <x v="5"/>
    <x v="729"/>
    <x v="398"/>
    <x v="398"/>
  </r>
  <r>
    <x v="19"/>
    <x v="81"/>
    <x v="4"/>
    <x v="199"/>
    <x v="6"/>
    <x v="199"/>
    <x v="120"/>
    <x v="120"/>
  </r>
  <r>
    <x v="20"/>
    <x v="84"/>
    <x v="4"/>
    <x v="5186"/>
    <x v="7"/>
    <x v="5186"/>
    <x v="5242"/>
    <x v="5242"/>
  </r>
  <r>
    <x v="0"/>
    <x v="8"/>
    <x v="7"/>
    <x v="4414"/>
    <x v="25"/>
    <x v="4414"/>
    <x v="8298"/>
    <x v="8298"/>
  </r>
  <r>
    <x v="1"/>
    <x v="15"/>
    <x v="4"/>
    <x v="126"/>
    <x v="8"/>
    <x v="126"/>
    <x v="140"/>
    <x v="140"/>
  </r>
  <r>
    <x v="1"/>
    <x v="13"/>
    <x v="4"/>
    <x v="75"/>
    <x v="8"/>
    <x v="75"/>
    <x v="112"/>
    <x v="112"/>
  </r>
  <r>
    <x v="3"/>
    <x v="16"/>
    <x v="0"/>
    <x v="3905"/>
    <x v="1"/>
    <x v="3905"/>
    <x v="2909"/>
    <x v="2909"/>
  </r>
  <r>
    <x v="3"/>
    <x v="18"/>
    <x v="4"/>
    <x v="4336"/>
    <x v="10"/>
    <x v="4336"/>
    <x v="5482"/>
    <x v="5482"/>
  </r>
  <r>
    <x v="3"/>
    <x v="19"/>
    <x v="4"/>
    <x v="5671"/>
    <x v="10"/>
    <x v="5671"/>
    <x v="6712"/>
    <x v="6712"/>
  </r>
  <r>
    <x v="3"/>
    <x v="20"/>
    <x v="5"/>
    <x v="1425"/>
    <x v="20"/>
    <x v="1425"/>
    <x v="3116"/>
    <x v="3116"/>
  </r>
  <r>
    <x v="3"/>
    <x v="21"/>
    <x v="7"/>
    <x v="3244"/>
    <x v="26"/>
    <x v="3244"/>
    <x v="7817"/>
    <x v="7817"/>
  </r>
  <r>
    <x v="4"/>
    <x v="25"/>
    <x v="4"/>
    <x v="5735"/>
    <x v="13"/>
    <x v="5735"/>
    <x v="7047"/>
    <x v="7047"/>
  </r>
  <r>
    <x v="5"/>
    <x v="29"/>
    <x v="4"/>
    <x v="4311"/>
    <x v="15"/>
    <x v="4311"/>
    <x v="5955"/>
    <x v="5955"/>
  </r>
  <r>
    <x v="7"/>
    <x v="4"/>
    <x v="4"/>
    <x v="2724"/>
    <x v="16"/>
    <x v="2724"/>
    <x v="4360"/>
    <x v="4360"/>
  </r>
  <r>
    <x v="7"/>
    <x v="5"/>
    <x v="7"/>
    <x v="3327"/>
    <x v="29"/>
    <x v="3327"/>
    <x v="8814"/>
    <x v="8814"/>
  </r>
  <r>
    <x v="7"/>
    <x v="69"/>
    <x v="4"/>
    <x v="6402"/>
    <x v="16"/>
    <x v="6402"/>
    <x v="8204"/>
    <x v="8204"/>
  </r>
  <r>
    <x v="7"/>
    <x v="70"/>
    <x v="7"/>
    <x v="4865"/>
    <x v="29"/>
    <x v="4865"/>
    <x v="9918"/>
    <x v="9918"/>
  </r>
  <r>
    <x v="9"/>
    <x v="37"/>
    <x v="4"/>
    <x v="1988"/>
    <x v="17"/>
    <x v="1988"/>
    <x v="3673"/>
    <x v="3673"/>
  </r>
  <r>
    <x v="9"/>
    <x v="39"/>
    <x v="7"/>
    <x v="5205"/>
    <x v="31"/>
    <x v="5205"/>
    <x v="10177"/>
    <x v="10177"/>
  </r>
  <r>
    <x v="9"/>
    <x v="41"/>
    <x v="10"/>
    <x v="2867"/>
    <x v="40"/>
    <x v="2867"/>
    <x v="10345"/>
    <x v="10345"/>
  </r>
  <r>
    <x v="10"/>
    <x v="42"/>
    <x v="5"/>
    <x v="6411"/>
    <x v="27"/>
    <x v="6411"/>
    <x v="10106"/>
    <x v="10106"/>
  </r>
  <r>
    <x v="10"/>
    <x v="43"/>
    <x v="5"/>
    <x v="2178"/>
    <x v="27"/>
    <x v="2178"/>
    <x v="6484"/>
    <x v="6484"/>
  </r>
  <r>
    <x v="12"/>
    <x v="48"/>
    <x v="4"/>
    <x v="1757"/>
    <x v="22"/>
    <x v="1757"/>
    <x v="3937"/>
    <x v="3937"/>
  </r>
  <r>
    <x v="12"/>
    <x v="49"/>
    <x v="7"/>
    <x v="2563"/>
    <x v="33"/>
    <x v="2563"/>
    <x v="9011"/>
    <x v="9011"/>
  </r>
  <r>
    <x v="12"/>
    <x v="51"/>
    <x v="4"/>
    <x v="3451"/>
    <x v="22"/>
    <x v="3451"/>
    <x v="6818"/>
    <x v="6818"/>
  </r>
  <r>
    <x v="12"/>
    <x v="52"/>
    <x v="4"/>
    <x v="5910"/>
    <x v="22"/>
    <x v="5910"/>
    <x v="9056"/>
    <x v="9056"/>
  </r>
  <r>
    <x v="13"/>
    <x v="55"/>
    <x v="4"/>
    <x v="4463"/>
    <x v="23"/>
    <x v="4463"/>
    <x v="8099"/>
    <x v="8099"/>
  </r>
  <r>
    <x v="13"/>
    <x v="56"/>
    <x v="4"/>
    <x v="5562"/>
    <x v="23"/>
    <x v="5562"/>
    <x v="9024"/>
    <x v="9024"/>
  </r>
  <r>
    <x v="13"/>
    <x v="58"/>
    <x v="4"/>
    <x v="4529"/>
    <x v="23"/>
    <x v="4529"/>
    <x v="8162"/>
    <x v="8162"/>
  </r>
  <r>
    <x v="13"/>
    <x v="59"/>
    <x v="4"/>
    <x v="4669"/>
    <x v="23"/>
    <x v="4669"/>
    <x v="8271"/>
    <x v="8271"/>
  </r>
  <r>
    <x v="13"/>
    <x v="60"/>
    <x v="7"/>
    <x v="539"/>
    <x v="34"/>
    <x v="539"/>
    <x v="4288"/>
    <x v="4288"/>
  </r>
  <r>
    <x v="13"/>
    <x v="61"/>
    <x v="4"/>
    <x v="2406"/>
    <x v="23"/>
    <x v="2406"/>
    <x v="5537"/>
    <x v="5537"/>
  </r>
  <r>
    <x v="13"/>
    <x v="62"/>
    <x v="4"/>
    <x v="2252"/>
    <x v="23"/>
    <x v="2252"/>
    <x v="5269"/>
    <x v="5269"/>
  </r>
  <r>
    <x v="13"/>
    <x v="63"/>
    <x v="4"/>
    <x v="3545"/>
    <x v="23"/>
    <x v="3545"/>
    <x v="7206"/>
    <x v="7206"/>
  </r>
  <r>
    <x v="13"/>
    <x v="64"/>
    <x v="4"/>
    <x v="3998"/>
    <x v="23"/>
    <x v="3998"/>
    <x v="7697"/>
    <x v="7697"/>
  </r>
  <r>
    <x v="13"/>
    <x v="65"/>
    <x v="4"/>
    <x v="4820"/>
    <x v="23"/>
    <x v="4820"/>
    <x v="8403"/>
    <x v="8403"/>
  </r>
  <r>
    <x v="13"/>
    <x v="66"/>
    <x v="4"/>
    <x v="5226"/>
    <x v="23"/>
    <x v="5226"/>
    <x v="8747"/>
    <x v="8747"/>
  </r>
  <r>
    <x v="17"/>
    <x v="76"/>
    <x v="4"/>
    <x v="4472"/>
    <x v="4"/>
    <x v="4472"/>
    <x v="3698"/>
    <x v="3698"/>
  </r>
  <r>
    <x v="18"/>
    <x v="80"/>
    <x v="4"/>
    <x v="5829"/>
    <x v="5"/>
    <x v="5829"/>
    <x v="5288"/>
    <x v="5288"/>
  </r>
  <r>
    <x v="20"/>
    <x v="84"/>
    <x v="4"/>
    <x v="1575"/>
    <x v="7"/>
    <x v="1575"/>
    <x v="1344"/>
    <x v="1344"/>
  </r>
  <r>
    <x v="3"/>
    <x v="18"/>
    <x v="4"/>
    <x v="6366"/>
    <x v="10"/>
    <x v="6366"/>
    <x v="7299"/>
    <x v="7299"/>
  </r>
  <r>
    <x v="3"/>
    <x v="19"/>
    <x v="4"/>
    <x v="5654"/>
    <x v="10"/>
    <x v="5654"/>
    <x v="6696"/>
    <x v="6696"/>
  </r>
  <r>
    <x v="3"/>
    <x v="20"/>
    <x v="5"/>
    <x v="3616"/>
    <x v="20"/>
    <x v="3616"/>
    <x v="6840"/>
    <x v="6840"/>
  </r>
  <r>
    <x v="4"/>
    <x v="25"/>
    <x v="4"/>
    <x v="4163"/>
    <x v="13"/>
    <x v="4163"/>
    <x v="5567"/>
    <x v="5567"/>
  </r>
  <r>
    <x v="7"/>
    <x v="70"/>
    <x v="7"/>
    <x v="3831"/>
    <x v="29"/>
    <x v="3831"/>
    <x v="9390"/>
    <x v="9390"/>
  </r>
  <r>
    <x v="9"/>
    <x v="39"/>
    <x v="7"/>
    <x v="4788"/>
    <x v="31"/>
    <x v="4788"/>
    <x v="10073"/>
    <x v="10073"/>
  </r>
  <r>
    <x v="12"/>
    <x v="48"/>
    <x v="4"/>
    <x v="4541"/>
    <x v="22"/>
    <x v="4541"/>
    <x v="7944"/>
    <x v="7944"/>
  </r>
  <r>
    <x v="12"/>
    <x v="50"/>
    <x v="9"/>
    <x v="2007"/>
    <x v="39"/>
    <x v="2007"/>
    <x v="9814"/>
    <x v="9814"/>
  </r>
  <r>
    <x v="13"/>
    <x v="59"/>
    <x v="4"/>
    <x v="3026"/>
    <x v="23"/>
    <x v="3026"/>
    <x v="6481"/>
    <x v="6481"/>
  </r>
  <r>
    <x v="16"/>
    <x v="74"/>
    <x v="4"/>
    <x v="3536"/>
    <x v="2"/>
    <x v="3536"/>
    <x v="2645"/>
    <x v="2645"/>
  </r>
  <r>
    <x v="17"/>
    <x v="76"/>
    <x v="4"/>
    <x v="4480"/>
    <x v="4"/>
    <x v="4480"/>
    <x v="3709"/>
    <x v="3709"/>
  </r>
  <r>
    <x v="18"/>
    <x v="80"/>
    <x v="4"/>
    <x v="4745"/>
    <x v="5"/>
    <x v="4745"/>
    <x v="4209"/>
    <x v="4209"/>
  </r>
  <r>
    <x v="20"/>
    <x v="84"/>
    <x v="4"/>
    <x v="1724"/>
    <x v="7"/>
    <x v="1724"/>
    <x v="1516"/>
    <x v="1516"/>
  </r>
  <r>
    <x v="3"/>
    <x v="16"/>
    <x v="0"/>
    <x v="1587"/>
    <x v="1"/>
    <x v="1587"/>
    <x v="900"/>
    <x v="900"/>
  </r>
  <r>
    <x v="3"/>
    <x v="18"/>
    <x v="4"/>
    <x v="5956"/>
    <x v="10"/>
    <x v="5956"/>
    <x v="6978"/>
    <x v="6978"/>
  </r>
  <r>
    <x v="3"/>
    <x v="19"/>
    <x v="4"/>
    <x v="2005"/>
    <x v="10"/>
    <x v="2005"/>
    <x v="2511"/>
    <x v="2511"/>
  </r>
  <r>
    <x v="7"/>
    <x v="70"/>
    <x v="7"/>
    <x v="3125"/>
    <x v="29"/>
    <x v="3125"/>
    <x v="8560"/>
    <x v="8560"/>
  </r>
  <r>
    <x v="13"/>
    <x v="58"/>
    <x v="4"/>
    <x v="5721"/>
    <x v="23"/>
    <x v="5721"/>
    <x v="9142"/>
    <x v="9142"/>
  </r>
  <r>
    <x v="13"/>
    <x v="59"/>
    <x v="4"/>
    <x v="3795"/>
    <x v="23"/>
    <x v="3795"/>
    <x v="7493"/>
    <x v="7493"/>
  </r>
  <r>
    <x v="13"/>
    <x v="63"/>
    <x v="4"/>
    <x v="3976"/>
    <x v="23"/>
    <x v="3976"/>
    <x v="7677"/>
    <x v="7677"/>
  </r>
  <r>
    <x v="13"/>
    <x v="64"/>
    <x v="4"/>
    <x v="5753"/>
    <x v="23"/>
    <x v="5753"/>
    <x v="9166"/>
    <x v="9166"/>
  </r>
  <r>
    <x v="3"/>
    <x v="23"/>
    <x v="12"/>
    <x v="1024"/>
    <x v="44"/>
    <x v="1024"/>
    <x v="10592"/>
    <x v="10592"/>
  </r>
  <r>
    <x v="7"/>
    <x v="71"/>
    <x v="12"/>
    <x v="5102"/>
    <x v="45"/>
    <x v="5102"/>
    <x v="10765"/>
    <x v="10765"/>
  </r>
  <r>
    <x v="8"/>
    <x v="45"/>
    <x v="12"/>
    <x v="3464"/>
    <x v="46"/>
    <x v="3464"/>
    <x v="10731"/>
    <x v="10731"/>
  </r>
  <r>
    <x v="15"/>
    <x v="72"/>
    <x v="4"/>
    <x v="5818"/>
    <x v="0"/>
    <x v="5818"/>
    <x v="4305"/>
    <x v="4305"/>
  </r>
  <r>
    <x v="17"/>
    <x v="76"/>
    <x v="4"/>
    <x v="2166"/>
    <x v="4"/>
    <x v="2166"/>
    <x v="1582"/>
    <x v="1582"/>
  </r>
  <r>
    <x v="17"/>
    <x v="77"/>
    <x v="4"/>
    <x v="4449"/>
    <x v="4"/>
    <x v="4449"/>
    <x v="3678"/>
    <x v="3678"/>
  </r>
  <r>
    <x v="17"/>
    <x v="78"/>
    <x v="7"/>
    <x v="4838"/>
    <x v="18"/>
    <x v="4838"/>
    <x v="7781"/>
    <x v="7781"/>
  </r>
  <r>
    <x v="18"/>
    <x v="79"/>
    <x v="4"/>
    <x v="6007"/>
    <x v="5"/>
    <x v="6007"/>
    <x v="5440"/>
    <x v="5440"/>
  </r>
  <r>
    <x v="20"/>
    <x v="84"/>
    <x v="4"/>
    <x v="3044"/>
    <x v="7"/>
    <x v="3044"/>
    <x v="2966"/>
    <x v="2966"/>
  </r>
  <r>
    <x v="0"/>
    <x v="8"/>
    <x v="7"/>
    <x v="3511"/>
    <x v="25"/>
    <x v="3511"/>
    <x v="7434"/>
    <x v="7434"/>
  </r>
  <r>
    <x v="1"/>
    <x v="15"/>
    <x v="4"/>
    <x v="5899"/>
    <x v="8"/>
    <x v="5899"/>
    <x v="6326"/>
    <x v="6326"/>
  </r>
  <r>
    <x v="1"/>
    <x v="13"/>
    <x v="4"/>
    <x v="6082"/>
    <x v="8"/>
    <x v="6082"/>
    <x v="6467"/>
    <x v="6467"/>
  </r>
  <r>
    <x v="3"/>
    <x v="18"/>
    <x v="4"/>
    <x v="515"/>
    <x v="10"/>
    <x v="515"/>
    <x v="558"/>
    <x v="558"/>
  </r>
  <r>
    <x v="3"/>
    <x v="19"/>
    <x v="4"/>
    <x v="6193"/>
    <x v="10"/>
    <x v="6193"/>
    <x v="7158"/>
    <x v="7158"/>
  </r>
  <r>
    <x v="3"/>
    <x v="20"/>
    <x v="5"/>
    <x v="571"/>
    <x v="20"/>
    <x v="571"/>
    <x v="1418"/>
    <x v="1418"/>
  </r>
  <r>
    <x v="3"/>
    <x v="21"/>
    <x v="7"/>
    <x v="2209"/>
    <x v="26"/>
    <x v="2209"/>
    <x v="6275"/>
    <x v="6275"/>
  </r>
  <r>
    <x v="4"/>
    <x v="24"/>
    <x v="4"/>
    <x v="4145"/>
    <x v="13"/>
    <x v="4145"/>
    <x v="5546"/>
    <x v="5546"/>
  </r>
  <r>
    <x v="4"/>
    <x v="25"/>
    <x v="4"/>
    <x v="2292"/>
    <x v="13"/>
    <x v="2292"/>
    <x v="3064"/>
    <x v="3064"/>
  </r>
  <r>
    <x v="7"/>
    <x v="69"/>
    <x v="4"/>
    <x v="837"/>
    <x v="16"/>
    <x v="837"/>
    <x v="1391"/>
    <x v="1391"/>
  </r>
  <r>
    <x v="7"/>
    <x v="70"/>
    <x v="7"/>
    <x v="3048"/>
    <x v="29"/>
    <x v="3048"/>
    <x v="8477"/>
    <x v="8477"/>
  </r>
  <r>
    <x v="9"/>
    <x v="37"/>
    <x v="4"/>
    <x v="4488"/>
    <x v="17"/>
    <x v="4488"/>
    <x v="7207"/>
    <x v="7207"/>
  </r>
  <r>
    <x v="9"/>
    <x v="38"/>
    <x v="4"/>
    <x v="3407"/>
    <x v="17"/>
    <x v="3407"/>
    <x v="5957"/>
    <x v="5957"/>
  </r>
  <r>
    <x v="9"/>
    <x v="39"/>
    <x v="7"/>
    <x v="6284"/>
    <x v="31"/>
    <x v="6284"/>
    <x v="10323"/>
    <x v="10323"/>
  </r>
  <r>
    <x v="9"/>
    <x v="41"/>
    <x v="10"/>
    <x v="2170"/>
    <x v="40"/>
    <x v="2170"/>
    <x v="10158"/>
    <x v="10158"/>
  </r>
  <r>
    <x v="10"/>
    <x v="42"/>
    <x v="5"/>
    <x v="5725"/>
    <x v="27"/>
    <x v="5725"/>
    <x v="9929"/>
    <x v="9929"/>
  </r>
  <r>
    <x v="10"/>
    <x v="43"/>
    <x v="5"/>
    <x v="2964"/>
    <x v="27"/>
    <x v="2964"/>
    <x v="7731"/>
    <x v="7731"/>
  </r>
  <r>
    <x v="12"/>
    <x v="48"/>
    <x v="4"/>
    <x v="2248"/>
    <x v="22"/>
    <x v="2248"/>
    <x v="4958"/>
    <x v="4958"/>
  </r>
  <r>
    <x v="12"/>
    <x v="49"/>
    <x v="7"/>
    <x v="4355"/>
    <x v="33"/>
    <x v="4355"/>
    <x v="10171"/>
    <x v="10171"/>
  </r>
  <r>
    <x v="12"/>
    <x v="51"/>
    <x v="4"/>
    <x v="1307"/>
    <x v="22"/>
    <x v="1307"/>
    <x v="3046"/>
    <x v="3046"/>
  </r>
  <r>
    <x v="13"/>
    <x v="55"/>
    <x v="4"/>
    <x v="393"/>
    <x v="23"/>
    <x v="393"/>
    <x v="1259"/>
    <x v="1259"/>
  </r>
  <r>
    <x v="13"/>
    <x v="56"/>
    <x v="4"/>
    <x v="1724"/>
    <x v="23"/>
    <x v="1724"/>
    <x v="4100"/>
    <x v="4100"/>
  </r>
  <r>
    <x v="13"/>
    <x v="59"/>
    <x v="4"/>
    <x v="5902"/>
    <x v="23"/>
    <x v="5902"/>
    <x v="9267"/>
    <x v="9267"/>
  </r>
  <r>
    <x v="13"/>
    <x v="60"/>
    <x v="7"/>
    <x v="1936"/>
    <x v="34"/>
    <x v="1936"/>
    <x v="8231"/>
    <x v="8231"/>
  </r>
  <r>
    <x v="13"/>
    <x v="61"/>
    <x v="4"/>
    <x v="3780"/>
    <x v="23"/>
    <x v="3780"/>
    <x v="7480"/>
    <x v="7480"/>
  </r>
  <r>
    <x v="13"/>
    <x v="64"/>
    <x v="4"/>
    <x v="549"/>
    <x v="23"/>
    <x v="549"/>
    <x v="1605"/>
    <x v="1605"/>
  </r>
  <r>
    <x v="13"/>
    <x v="65"/>
    <x v="4"/>
    <x v="2752"/>
    <x v="23"/>
    <x v="2752"/>
    <x v="6079"/>
    <x v="6079"/>
  </r>
  <r>
    <x v="13"/>
    <x v="66"/>
    <x v="4"/>
    <x v="536"/>
    <x v="23"/>
    <x v="536"/>
    <x v="1579"/>
    <x v="1579"/>
  </r>
  <r>
    <x v="15"/>
    <x v="72"/>
    <x v="4"/>
    <x v="5104"/>
    <x v="0"/>
    <x v="5104"/>
    <x v="3719"/>
    <x v="3719"/>
  </r>
  <r>
    <x v="16"/>
    <x v="73"/>
    <x v="4"/>
    <x v="112"/>
    <x v="2"/>
    <x v="112"/>
    <x v="19"/>
    <x v="19"/>
  </r>
  <r>
    <x v="17"/>
    <x v="76"/>
    <x v="4"/>
    <x v="4363"/>
    <x v="4"/>
    <x v="4363"/>
    <x v="3601"/>
    <x v="3601"/>
  </r>
  <r>
    <x v="17"/>
    <x v="78"/>
    <x v="7"/>
    <x v="5471"/>
    <x v="18"/>
    <x v="5471"/>
    <x v="8270"/>
    <x v="8270"/>
  </r>
  <r>
    <x v="18"/>
    <x v="79"/>
    <x v="4"/>
    <x v="5300"/>
    <x v="5"/>
    <x v="5300"/>
    <x v="4761"/>
    <x v="4761"/>
  </r>
  <r>
    <x v="18"/>
    <x v="80"/>
    <x v="4"/>
    <x v="4341"/>
    <x v="5"/>
    <x v="4341"/>
    <x v="3843"/>
    <x v="3843"/>
  </r>
  <r>
    <x v="20"/>
    <x v="84"/>
    <x v="4"/>
    <x v="3956"/>
    <x v="7"/>
    <x v="3956"/>
    <x v="3922"/>
    <x v="3922"/>
  </r>
  <r>
    <x v="3"/>
    <x v="18"/>
    <x v="4"/>
    <x v="4126"/>
    <x v="10"/>
    <x v="4126"/>
    <x v="5235"/>
    <x v="5235"/>
  </r>
  <r>
    <x v="3"/>
    <x v="19"/>
    <x v="4"/>
    <x v="3677"/>
    <x v="10"/>
    <x v="3677"/>
    <x v="4646"/>
    <x v="4646"/>
  </r>
  <r>
    <x v="3"/>
    <x v="20"/>
    <x v="5"/>
    <x v="2327"/>
    <x v="20"/>
    <x v="2327"/>
    <x v="4882"/>
    <x v="4882"/>
  </r>
  <r>
    <x v="3"/>
    <x v="21"/>
    <x v="7"/>
    <x v="3366"/>
    <x v="26"/>
    <x v="3366"/>
    <x v="7955"/>
    <x v="7955"/>
  </r>
  <r>
    <x v="3"/>
    <x v="22"/>
    <x v="7"/>
    <x v="370"/>
    <x v="26"/>
    <x v="370"/>
    <x v="1738"/>
    <x v="1738"/>
  </r>
  <r>
    <x v="4"/>
    <x v="25"/>
    <x v="4"/>
    <x v="1836"/>
    <x v="13"/>
    <x v="1836"/>
    <x v="2429"/>
    <x v="2429"/>
  </r>
  <r>
    <x v="7"/>
    <x v="70"/>
    <x v="7"/>
    <x v="907"/>
    <x v="29"/>
    <x v="907"/>
    <x v="4112"/>
    <x v="4112"/>
  </r>
  <r>
    <x v="9"/>
    <x v="39"/>
    <x v="7"/>
    <x v="4695"/>
    <x v="31"/>
    <x v="4695"/>
    <x v="10045"/>
    <x v="10045"/>
  </r>
  <r>
    <x v="10"/>
    <x v="42"/>
    <x v="5"/>
    <x v="1692"/>
    <x v="27"/>
    <x v="1692"/>
    <x v="5527"/>
    <x v="5527"/>
  </r>
  <r>
    <x v="10"/>
    <x v="43"/>
    <x v="5"/>
    <x v="5125"/>
    <x v="27"/>
    <x v="5125"/>
    <x v="9730"/>
    <x v="9730"/>
  </r>
  <r>
    <x v="12"/>
    <x v="48"/>
    <x v="4"/>
    <x v="6272"/>
    <x v="22"/>
    <x v="6272"/>
    <x v="9301"/>
    <x v="9301"/>
  </r>
  <r>
    <x v="12"/>
    <x v="49"/>
    <x v="7"/>
    <x v="3482"/>
    <x v="33"/>
    <x v="3482"/>
    <x v="9849"/>
    <x v="9849"/>
  </r>
  <r>
    <x v="12"/>
    <x v="50"/>
    <x v="9"/>
    <x v="4668"/>
    <x v="39"/>
    <x v="4668"/>
    <x v="10453"/>
    <x v="10453"/>
  </r>
  <r>
    <x v="12"/>
    <x v="51"/>
    <x v="4"/>
    <x v="1419"/>
    <x v="22"/>
    <x v="1419"/>
    <x v="3273"/>
    <x v="3273"/>
  </r>
  <r>
    <x v="13"/>
    <x v="55"/>
    <x v="4"/>
    <x v="3608"/>
    <x v="23"/>
    <x v="3608"/>
    <x v="7301"/>
    <x v="7301"/>
  </r>
  <r>
    <x v="13"/>
    <x v="58"/>
    <x v="4"/>
    <x v="4635"/>
    <x v="23"/>
    <x v="4635"/>
    <x v="8241"/>
    <x v="8241"/>
  </r>
  <r>
    <x v="13"/>
    <x v="59"/>
    <x v="4"/>
    <x v="2021"/>
    <x v="23"/>
    <x v="2021"/>
    <x v="4772"/>
    <x v="4772"/>
  </r>
  <r>
    <x v="13"/>
    <x v="61"/>
    <x v="4"/>
    <x v="5251"/>
    <x v="23"/>
    <x v="5251"/>
    <x v="8758"/>
    <x v="8758"/>
  </r>
  <r>
    <x v="13"/>
    <x v="63"/>
    <x v="4"/>
    <x v="3061"/>
    <x v="23"/>
    <x v="3061"/>
    <x v="6534"/>
    <x v="6534"/>
  </r>
  <r>
    <x v="13"/>
    <x v="64"/>
    <x v="4"/>
    <x v="4917"/>
    <x v="23"/>
    <x v="4917"/>
    <x v="8471"/>
    <x v="8471"/>
  </r>
  <r>
    <x v="13"/>
    <x v="65"/>
    <x v="4"/>
    <x v="4259"/>
    <x v="23"/>
    <x v="4259"/>
    <x v="7925"/>
    <x v="7925"/>
  </r>
  <r>
    <x v="13"/>
    <x v="66"/>
    <x v="4"/>
    <x v="5655"/>
    <x v="23"/>
    <x v="5655"/>
    <x v="9082"/>
    <x v="9082"/>
  </r>
  <r>
    <x v="17"/>
    <x v="76"/>
    <x v="4"/>
    <x v="337"/>
    <x v="4"/>
    <x v="337"/>
    <x v="141"/>
    <x v="141"/>
  </r>
  <r>
    <x v="18"/>
    <x v="80"/>
    <x v="4"/>
    <x v="1080"/>
    <x v="5"/>
    <x v="1080"/>
    <x v="690"/>
    <x v="690"/>
  </r>
  <r>
    <x v="3"/>
    <x v="18"/>
    <x v="4"/>
    <x v="3249"/>
    <x v="10"/>
    <x v="3249"/>
    <x v="4069"/>
    <x v="4069"/>
  </r>
  <r>
    <x v="3"/>
    <x v="19"/>
    <x v="4"/>
    <x v="4908"/>
    <x v="10"/>
    <x v="4908"/>
    <x v="6019"/>
    <x v="6019"/>
  </r>
  <r>
    <x v="7"/>
    <x v="69"/>
    <x v="4"/>
    <x v="3647"/>
    <x v="16"/>
    <x v="3647"/>
    <x v="5762"/>
    <x v="5762"/>
  </r>
  <r>
    <x v="13"/>
    <x v="59"/>
    <x v="4"/>
    <x v="2010"/>
    <x v="23"/>
    <x v="2010"/>
    <x v="4746"/>
    <x v="4746"/>
  </r>
  <r>
    <x v="17"/>
    <x v="76"/>
    <x v="4"/>
    <x v="785"/>
    <x v="4"/>
    <x v="785"/>
    <x v="391"/>
    <x v="391"/>
  </r>
  <r>
    <x v="3"/>
    <x v="18"/>
    <x v="4"/>
    <x v="791"/>
    <x v="10"/>
    <x v="791"/>
    <x v="913"/>
    <x v="913"/>
  </r>
  <r>
    <x v="3"/>
    <x v="19"/>
    <x v="4"/>
    <x v="5363"/>
    <x v="10"/>
    <x v="5363"/>
    <x v="6442"/>
    <x v="6442"/>
  </r>
  <r>
    <x v="3"/>
    <x v="21"/>
    <x v="7"/>
    <x v="5326"/>
    <x v="26"/>
    <x v="5326"/>
    <x v="9684"/>
    <x v="9684"/>
  </r>
  <r>
    <x v="9"/>
    <x v="39"/>
    <x v="7"/>
    <x v="1721"/>
    <x v="31"/>
    <x v="1721"/>
    <x v="6872"/>
    <x v="6872"/>
  </r>
  <r>
    <x v="12"/>
    <x v="48"/>
    <x v="4"/>
    <x v="686"/>
    <x v="22"/>
    <x v="686"/>
    <x v="1780"/>
    <x v="1780"/>
  </r>
  <r>
    <x v="13"/>
    <x v="59"/>
    <x v="4"/>
    <x v="3757"/>
    <x v="23"/>
    <x v="3757"/>
    <x v="7456"/>
    <x v="7456"/>
  </r>
  <r>
    <x v="13"/>
    <x v="64"/>
    <x v="4"/>
    <x v="3996"/>
    <x v="23"/>
    <x v="3996"/>
    <x v="7695"/>
    <x v="7695"/>
  </r>
  <r>
    <x v="16"/>
    <x v="74"/>
    <x v="4"/>
    <x v="151"/>
    <x v="2"/>
    <x v="151"/>
    <x v="32"/>
    <x v="32"/>
  </r>
  <r>
    <x v="17"/>
    <x v="76"/>
    <x v="4"/>
    <x v="4105"/>
    <x v="4"/>
    <x v="4105"/>
    <x v="3382"/>
    <x v="3382"/>
  </r>
  <r>
    <x v="17"/>
    <x v="77"/>
    <x v="4"/>
    <x v="417"/>
    <x v="4"/>
    <x v="417"/>
    <x v="187"/>
    <x v="187"/>
  </r>
  <r>
    <x v="20"/>
    <x v="84"/>
    <x v="4"/>
    <x v="2499"/>
    <x v="7"/>
    <x v="2499"/>
    <x v="2367"/>
    <x v="2367"/>
  </r>
  <r>
    <x v="1"/>
    <x v="15"/>
    <x v="4"/>
    <x v="4386"/>
    <x v="8"/>
    <x v="4386"/>
    <x v="4880"/>
    <x v="4880"/>
  </r>
  <r>
    <x v="1"/>
    <x v="13"/>
    <x v="4"/>
    <x v="5767"/>
    <x v="8"/>
    <x v="5767"/>
    <x v="6213"/>
    <x v="6213"/>
  </r>
  <r>
    <x v="3"/>
    <x v="18"/>
    <x v="4"/>
    <x v="2965"/>
    <x v="10"/>
    <x v="2965"/>
    <x v="3734"/>
    <x v="3734"/>
  </r>
  <r>
    <x v="3"/>
    <x v="19"/>
    <x v="4"/>
    <x v="1467"/>
    <x v="10"/>
    <x v="1467"/>
    <x v="1754"/>
    <x v="1754"/>
  </r>
  <r>
    <x v="3"/>
    <x v="20"/>
    <x v="5"/>
    <x v="3964"/>
    <x v="20"/>
    <x v="3964"/>
    <x v="7261"/>
    <x v="7261"/>
  </r>
  <r>
    <x v="4"/>
    <x v="25"/>
    <x v="4"/>
    <x v="1373"/>
    <x v="13"/>
    <x v="1373"/>
    <x v="1776"/>
    <x v="1776"/>
  </r>
  <r>
    <x v="7"/>
    <x v="70"/>
    <x v="7"/>
    <x v="1215"/>
    <x v="29"/>
    <x v="1215"/>
    <x v="5065"/>
    <x v="5065"/>
  </r>
  <r>
    <x v="10"/>
    <x v="42"/>
    <x v="5"/>
    <x v="3412"/>
    <x v="27"/>
    <x v="3412"/>
    <x v="8243"/>
    <x v="8243"/>
  </r>
  <r>
    <x v="10"/>
    <x v="43"/>
    <x v="5"/>
    <x v="4744"/>
    <x v="27"/>
    <x v="4744"/>
    <x v="9547"/>
    <x v="9547"/>
  </r>
  <r>
    <x v="12"/>
    <x v="48"/>
    <x v="4"/>
    <x v="3580"/>
    <x v="22"/>
    <x v="3580"/>
    <x v="6996"/>
    <x v="6996"/>
  </r>
  <r>
    <x v="13"/>
    <x v="58"/>
    <x v="4"/>
    <x v="887"/>
    <x v="23"/>
    <x v="887"/>
    <x v="2397"/>
    <x v="2397"/>
  </r>
  <r>
    <x v="13"/>
    <x v="59"/>
    <x v="4"/>
    <x v="4585"/>
    <x v="23"/>
    <x v="4585"/>
    <x v="8201"/>
    <x v="8201"/>
  </r>
  <r>
    <x v="13"/>
    <x v="60"/>
    <x v="7"/>
    <x v="3000"/>
    <x v="34"/>
    <x v="3000"/>
    <x v="9699"/>
    <x v="9699"/>
  </r>
  <r>
    <x v="13"/>
    <x v="63"/>
    <x v="4"/>
    <x v="4450"/>
    <x v="23"/>
    <x v="4450"/>
    <x v="8087"/>
    <x v="8087"/>
  </r>
  <r>
    <x v="13"/>
    <x v="64"/>
    <x v="4"/>
    <x v="2753"/>
    <x v="23"/>
    <x v="2753"/>
    <x v="6084"/>
    <x v="6084"/>
  </r>
  <r>
    <x v="17"/>
    <x v="76"/>
    <x v="4"/>
    <x v="2439"/>
    <x v="4"/>
    <x v="2439"/>
    <x v="1821"/>
    <x v="1821"/>
  </r>
  <r>
    <x v="17"/>
    <x v="78"/>
    <x v="7"/>
    <x v="3917"/>
    <x v="18"/>
    <x v="3917"/>
    <x v="6887"/>
    <x v="6887"/>
  </r>
  <r>
    <x v="20"/>
    <x v="84"/>
    <x v="4"/>
    <x v="2150"/>
    <x v="7"/>
    <x v="2150"/>
    <x v="2006"/>
    <x v="2006"/>
  </r>
  <r>
    <x v="3"/>
    <x v="18"/>
    <x v="4"/>
    <x v="1237"/>
    <x v="10"/>
    <x v="1237"/>
    <x v="1452"/>
    <x v="1452"/>
  </r>
  <r>
    <x v="3"/>
    <x v="19"/>
    <x v="4"/>
    <x v="5211"/>
    <x v="10"/>
    <x v="5211"/>
    <x v="6308"/>
    <x v="6308"/>
  </r>
  <r>
    <x v="4"/>
    <x v="25"/>
    <x v="4"/>
    <x v="930"/>
    <x v="13"/>
    <x v="930"/>
    <x v="1177"/>
    <x v="1177"/>
  </r>
  <r>
    <x v="7"/>
    <x v="69"/>
    <x v="4"/>
    <x v="5392"/>
    <x v="16"/>
    <x v="5392"/>
    <x v="7511"/>
    <x v="7511"/>
  </r>
  <r>
    <x v="12"/>
    <x v="48"/>
    <x v="4"/>
    <x v="4338"/>
    <x v="22"/>
    <x v="4338"/>
    <x v="7785"/>
    <x v="7785"/>
  </r>
  <r>
    <x v="13"/>
    <x v="56"/>
    <x v="4"/>
    <x v="5336"/>
    <x v="23"/>
    <x v="5336"/>
    <x v="8836"/>
    <x v="8836"/>
  </r>
  <r>
    <x v="13"/>
    <x v="59"/>
    <x v="4"/>
    <x v="1068"/>
    <x v="23"/>
    <x v="1068"/>
    <x v="2742"/>
    <x v="2742"/>
  </r>
  <r>
    <x v="13"/>
    <x v="64"/>
    <x v="4"/>
    <x v="2347"/>
    <x v="23"/>
    <x v="2347"/>
    <x v="5438"/>
    <x v="5438"/>
  </r>
  <r>
    <x v="13"/>
    <x v="65"/>
    <x v="4"/>
    <x v="1252"/>
    <x v="23"/>
    <x v="1252"/>
    <x v="3138"/>
    <x v="3138"/>
  </r>
  <r>
    <x v="17"/>
    <x v="76"/>
    <x v="4"/>
    <x v="276"/>
    <x v="4"/>
    <x v="276"/>
    <x v="107"/>
    <x v="107"/>
  </r>
  <r>
    <x v="17"/>
    <x v="78"/>
    <x v="7"/>
    <x v="1667"/>
    <x v="18"/>
    <x v="1667"/>
    <x v="3335"/>
    <x v="3335"/>
  </r>
  <r>
    <x v="18"/>
    <x v="80"/>
    <x v="4"/>
    <x v="138"/>
    <x v="5"/>
    <x v="138"/>
    <x v="62"/>
    <x v="62"/>
  </r>
  <r>
    <x v="0"/>
    <x v="8"/>
    <x v="7"/>
    <x v="2768"/>
    <x v="25"/>
    <x v="2768"/>
    <x v="6381"/>
    <x v="6381"/>
  </r>
  <r>
    <x v="3"/>
    <x v="18"/>
    <x v="4"/>
    <x v="5047"/>
    <x v="10"/>
    <x v="5047"/>
    <x v="6151"/>
    <x v="6151"/>
  </r>
  <r>
    <x v="3"/>
    <x v="19"/>
    <x v="4"/>
    <x v="3683"/>
    <x v="10"/>
    <x v="3683"/>
    <x v="4656"/>
    <x v="4656"/>
  </r>
  <r>
    <x v="3"/>
    <x v="21"/>
    <x v="7"/>
    <x v="3608"/>
    <x v="26"/>
    <x v="3608"/>
    <x v="8217"/>
    <x v="8217"/>
  </r>
  <r>
    <x v="3"/>
    <x v="22"/>
    <x v="7"/>
    <x v="5769"/>
    <x v="26"/>
    <x v="5769"/>
    <x v="9832"/>
    <x v="9832"/>
  </r>
  <r>
    <x v="4"/>
    <x v="25"/>
    <x v="4"/>
    <x v="3582"/>
    <x v="13"/>
    <x v="3582"/>
    <x v="4810"/>
    <x v="4810"/>
  </r>
  <r>
    <x v="7"/>
    <x v="70"/>
    <x v="7"/>
    <x v="5669"/>
    <x v="29"/>
    <x v="5669"/>
    <x v="10150"/>
    <x v="10150"/>
  </r>
  <r>
    <x v="9"/>
    <x v="41"/>
    <x v="10"/>
    <x v="3278"/>
    <x v="40"/>
    <x v="3278"/>
    <x v="10400"/>
    <x v="10400"/>
  </r>
  <r>
    <x v="12"/>
    <x v="48"/>
    <x v="4"/>
    <x v="4211"/>
    <x v="22"/>
    <x v="4211"/>
    <x v="7676"/>
    <x v="7676"/>
  </r>
  <r>
    <x v="12"/>
    <x v="51"/>
    <x v="4"/>
    <x v="2798"/>
    <x v="22"/>
    <x v="2798"/>
    <x v="5900"/>
    <x v="5900"/>
  </r>
  <r>
    <x v="13"/>
    <x v="59"/>
    <x v="4"/>
    <x v="3390"/>
    <x v="23"/>
    <x v="3390"/>
    <x v="7013"/>
    <x v="7013"/>
  </r>
  <r>
    <x v="13"/>
    <x v="64"/>
    <x v="4"/>
    <x v="213"/>
    <x v="23"/>
    <x v="213"/>
    <x v="888"/>
    <x v="888"/>
  </r>
  <r>
    <x v="13"/>
    <x v="66"/>
    <x v="4"/>
    <x v="3485"/>
    <x v="23"/>
    <x v="3485"/>
    <x v="7127"/>
    <x v="7127"/>
  </r>
  <r>
    <x v="17"/>
    <x v="76"/>
    <x v="4"/>
    <x v="4437"/>
    <x v="4"/>
    <x v="4437"/>
    <x v="3665"/>
    <x v="3665"/>
  </r>
  <r>
    <x v="17"/>
    <x v="78"/>
    <x v="7"/>
    <x v="4547"/>
    <x v="18"/>
    <x v="4547"/>
    <x v="7535"/>
    <x v="7535"/>
  </r>
  <r>
    <x v="0"/>
    <x v="8"/>
    <x v="7"/>
    <x v="4375"/>
    <x v="25"/>
    <x v="4375"/>
    <x v="8262"/>
    <x v="8262"/>
  </r>
  <r>
    <x v="3"/>
    <x v="18"/>
    <x v="4"/>
    <x v="4795"/>
    <x v="10"/>
    <x v="4795"/>
    <x v="5921"/>
    <x v="5921"/>
  </r>
  <r>
    <x v="3"/>
    <x v="19"/>
    <x v="4"/>
    <x v="5107"/>
    <x v="10"/>
    <x v="5107"/>
    <x v="6202"/>
    <x v="6202"/>
  </r>
  <r>
    <x v="3"/>
    <x v="21"/>
    <x v="7"/>
    <x v="3088"/>
    <x v="26"/>
    <x v="3088"/>
    <x v="7657"/>
    <x v="7657"/>
  </r>
  <r>
    <x v="7"/>
    <x v="70"/>
    <x v="7"/>
    <x v="1361"/>
    <x v="29"/>
    <x v="1361"/>
    <x v="5512"/>
    <x v="5512"/>
  </r>
  <r>
    <x v="9"/>
    <x v="39"/>
    <x v="7"/>
    <x v="6203"/>
    <x v="31"/>
    <x v="6203"/>
    <x v="10314"/>
    <x v="10314"/>
  </r>
  <r>
    <x v="12"/>
    <x v="48"/>
    <x v="4"/>
    <x v="3007"/>
    <x v="22"/>
    <x v="3007"/>
    <x v="6195"/>
    <x v="6195"/>
  </r>
  <r>
    <x v="13"/>
    <x v="56"/>
    <x v="4"/>
    <x v="1729"/>
    <x v="23"/>
    <x v="1729"/>
    <x v="4117"/>
    <x v="4117"/>
  </r>
  <r>
    <x v="13"/>
    <x v="59"/>
    <x v="4"/>
    <x v="5480"/>
    <x v="23"/>
    <x v="5480"/>
    <x v="8947"/>
    <x v="8947"/>
  </r>
  <r>
    <x v="13"/>
    <x v="64"/>
    <x v="4"/>
    <x v="5310"/>
    <x v="23"/>
    <x v="5310"/>
    <x v="8813"/>
    <x v="8813"/>
  </r>
  <r>
    <x v="16"/>
    <x v="73"/>
    <x v="4"/>
    <x v="628"/>
    <x v="2"/>
    <x v="628"/>
    <x v="261"/>
    <x v="261"/>
  </r>
  <r>
    <x v="17"/>
    <x v="76"/>
    <x v="4"/>
    <x v="978"/>
    <x v="4"/>
    <x v="978"/>
    <x v="525"/>
    <x v="525"/>
  </r>
  <r>
    <x v="17"/>
    <x v="78"/>
    <x v="7"/>
    <x v="491"/>
    <x v="18"/>
    <x v="491"/>
    <x v="1118"/>
    <x v="1118"/>
  </r>
  <r>
    <x v="18"/>
    <x v="79"/>
    <x v="4"/>
    <x v="1581"/>
    <x v="5"/>
    <x v="1581"/>
    <x v="1134"/>
    <x v="1134"/>
  </r>
  <r>
    <x v="19"/>
    <x v="81"/>
    <x v="4"/>
    <x v="5448"/>
    <x v="6"/>
    <x v="5448"/>
    <x v="5223"/>
    <x v="5223"/>
  </r>
  <r>
    <x v="3"/>
    <x v="18"/>
    <x v="4"/>
    <x v="1990"/>
    <x v="10"/>
    <x v="1990"/>
    <x v="2481"/>
    <x v="2481"/>
  </r>
  <r>
    <x v="3"/>
    <x v="19"/>
    <x v="4"/>
    <x v="3964"/>
    <x v="10"/>
    <x v="3964"/>
    <x v="5021"/>
    <x v="5021"/>
  </r>
  <r>
    <x v="3"/>
    <x v="20"/>
    <x v="5"/>
    <x v="2616"/>
    <x v="20"/>
    <x v="2616"/>
    <x v="5415"/>
    <x v="5415"/>
  </r>
  <r>
    <x v="3"/>
    <x v="21"/>
    <x v="7"/>
    <x v="1518"/>
    <x v="26"/>
    <x v="1518"/>
    <x v="4745"/>
    <x v="4745"/>
  </r>
  <r>
    <x v="3"/>
    <x v="27"/>
    <x v="4"/>
    <x v="5049"/>
    <x v="10"/>
    <x v="5049"/>
    <x v="6152"/>
    <x v="6152"/>
  </r>
  <r>
    <x v="10"/>
    <x v="42"/>
    <x v="5"/>
    <x v="1291"/>
    <x v="27"/>
    <x v="1291"/>
    <x v="4455"/>
    <x v="4455"/>
  </r>
  <r>
    <x v="12"/>
    <x v="48"/>
    <x v="4"/>
    <x v="1885"/>
    <x v="22"/>
    <x v="1885"/>
    <x v="4200"/>
    <x v="4200"/>
  </r>
  <r>
    <x v="12"/>
    <x v="49"/>
    <x v="7"/>
    <x v="3759"/>
    <x v="33"/>
    <x v="3759"/>
    <x v="9975"/>
    <x v="9975"/>
  </r>
  <r>
    <x v="12"/>
    <x v="51"/>
    <x v="4"/>
    <x v="2229"/>
    <x v="22"/>
    <x v="2229"/>
    <x v="4922"/>
    <x v="4922"/>
  </r>
  <r>
    <x v="13"/>
    <x v="55"/>
    <x v="4"/>
    <x v="2557"/>
    <x v="23"/>
    <x v="2557"/>
    <x v="5773"/>
    <x v="5773"/>
  </r>
  <r>
    <x v="13"/>
    <x v="58"/>
    <x v="4"/>
    <x v="846"/>
    <x v="23"/>
    <x v="846"/>
    <x v="2295"/>
    <x v="2295"/>
  </r>
  <r>
    <x v="13"/>
    <x v="59"/>
    <x v="4"/>
    <x v="5938"/>
    <x v="23"/>
    <x v="5938"/>
    <x v="9295"/>
    <x v="9295"/>
  </r>
  <r>
    <x v="13"/>
    <x v="60"/>
    <x v="7"/>
    <x v="5978"/>
    <x v="34"/>
    <x v="5978"/>
    <x v="10410"/>
    <x v="10410"/>
  </r>
  <r>
    <x v="13"/>
    <x v="61"/>
    <x v="4"/>
    <x v="5884"/>
    <x v="23"/>
    <x v="5884"/>
    <x v="9255"/>
    <x v="9255"/>
  </r>
  <r>
    <x v="13"/>
    <x v="62"/>
    <x v="4"/>
    <x v="3168"/>
    <x v="23"/>
    <x v="3168"/>
    <x v="6701"/>
    <x v="6701"/>
  </r>
  <r>
    <x v="13"/>
    <x v="63"/>
    <x v="4"/>
    <x v="5121"/>
    <x v="23"/>
    <x v="5121"/>
    <x v="8640"/>
    <x v="8640"/>
  </r>
  <r>
    <x v="13"/>
    <x v="64"/>
    <x v="4"/>
    <x v="3833"/>
    <x v="23"/>
    <x v="3833"/>
    <x v="7532"/>
    <x v="7532"/>
  </r>
  <r>
    <x v="13"/>
    <x v="65"/>
    <x v="4"/>
    <x v="3712"/>
    <x v="23"/>
    <x v="3712"/>
    <x v="7414"/>
    <x v="7414"/>
  </r>
  <r>
    <x v="16"/>
    <x v="73"/>
    <x v="4"/>
    <x v="496"/>
    <x v="2"/>
    <x v="496"/>
    <x v="191"/>
    <x v="191"/>
  </r>
  <r>
    <x v="17"/>
    <x v="76"/>
    <x v="4"/>
    <x v="4299"/>
    <x v="4"/>
    <x v="4299"/>
    <x v="3547"/>
    <x v="3547"/>
  </r>
  <r>
    <x v="17"/>
    <x v="78"/>
    <x v="7"/>
    <x v="1930"/>
    <x v="18"/>
    <x v="1930"/>
    <x v="3830"/>
    <x v="3830"/>
  </r>
  <r>
    <x v="18"/>
    <x v="79"/>
    <x v="4"/>
    <x v="6108"/>
    <x v="5"/>
    <x v="6108"/>
    <x v="5529"/>
    <x v="5529"/>
  </r>
  <r>
    <x v="18"/>
    <x v="80"/>
    <x v="4"/>
    <x v="146"/>
    <x v="5"/>
    <x v="146"/>
    <x v="64"/>
    <x v="64"/>
  </r>
  <r>
    <x v="1"/>
    <x v="15"/>
    <x v="4"/>
    <x v="3961"/>
    <x v="8"/>
    <x v="3961"/>
    <x v="4398"/>
    <x v="4398"/>
  </r>
  <r>
    <x v="1"/>
    <x v="13"/>
    <x v="4"/>
    <x v="144"/>
    <x v="8"/>
    <x v="144"/>
    <x v="152"/>
    <x v="152"/>
  </r>
  <r>
    <x v="3"/>
    <x v="18"/>
    <x v="4"/>
    <x v="610"/>
    <x v="10"/>
    <x v="610"/>
    <x v="680"/>
    <x v="680"/>
  </r>
  <r>
    <x v="3"/>
    <x v="19"/>
    <x v="4"/>
    <x v="1567"/>
    <x v="10"/>
    <x v="1567"/>
    <x v="1892"/>
    <x v="1892"/>
  </r>
  <r>
    <x v="3"/>
    <x v="20"/>
    <x v="5"/>
    <x v="334"/>
    <x v="20"/>
    <x v="334"/>
    <x v="973"/>
    <x v="973"/>
  </r>
  <r>
    <x v="3"/>
    <x v="21"/>
    <x v="7"/>
    <x v="6356"/>
    <x v="26"/>
    <x v="6356"/>
    <x v="10000"/>
    <x v="10000"/>
  </r>
  <r>
    <x v="3"/>
    <x v="22"/>
    <x v="7"/>
    <x v="3458"/>
    <x v="26"/>
    <x v="3458"/>
    <x v="8053"/>
    <x v="8053"/>
  </r>
  <r>
    <x v="4"/>
    <x v="25"/>
    <x v="4"/>
    <x v="5947"/>
    <x v="13"/>
    <x v="5947"/>
    <x v="7244"/>
    <x v="7244"/>
  </r>
  <r>
    <x v="7"/>
    <x v="70"/>
    <x v="7"/>
    <x v="1960"/>
    <x v="29"/>
    <x v="1960"/>
    <x v="6861"/>
    <x v="6861"/>
  </r>
  <r>
    <x v="9"/>
    <x v="38"/>
    <x v="4"/>
    <x v="1210"/>
    <x v="17"/>
    <x v="1210"/>
    <x v="2301"/>
    <x v="2301"/>
  </r>
  <r>
    <x v="9"/>
    <x v="39"/>
    <x v="7"/>
    <x v="2444"/>
    <x v="31"/>
    <x v="2444"/>
    <x v="8119"/>
    <x v="8119"/>
  </r>
  <r>
    <x v="9"/>
    <x v="41"/>
    <x v="10"/>
    <x v="5243"/>
    <x v="40"/>
    <x v="5243"/>
    <x v="10516"/>
    <x v="10516"/>
  </r>
  <r>
    <x v="10"/>
    <x v="42"/>
    <x v="5"/>
    <x v="6138"/>
    <x v="27"/>
    <x v="6138"/>
    <x v="10038"/>
    <x v="10038"/>
  </r>
  <r>
    <x v="10"/>
    <x v="43"/>
    <x v="5"/>
    <x v="2160"/>
    <x v="27"/>
    <x v="2160"/>
    <x v="6465"/>
    <x v="6465"/>
  </r>
  <r>
    <x v="12"/>
    <x v="48"/>
    <x v="4"/>
    <x v="6018"/>
    <x v="22"/>
    <x v="6018"/>
    <x v="9132"/>
    <x v="9132"/>
  </r>
  <r>
    <x v="12"/>
    <x v="49"/>
    <x v="7"/>
    <x v="3770"/>
    <x v="33"/>
    <x v="3770"/>
    <x v="9980"/>
    <x v="9980"/>
  </r>
  <r>
    <x v="12"/>
    <x v="51"/>
    <x v="4"/>
    <x v="4742"/>
    <x v="22"/>
    <x v="4742"/>
    <x v="8118"/>
    <x v="8118"/>
  </r>
  <r>
    <x v="13"/>
    <x v="55"/>
    <x v="4"/>
    <x v="5941"/>
    <x v="23"/>
    <x v="5941"/>
    <x v="9296"/>
    <x v="9296"/>
  </r>
  <r>
    <x v="13"/>
    <x v="56"/>
    <x v="4"/>
    <x v="3562"/>
    <x v="23"/>
    <x v="3562"/>
    <x v="7239"/>
    <x v="7239"/>
  </r>
  <r>
    <x v="13"/>
    <x v="59"/>
    <x v="4"/>
    <x v="3331"/>
    <x v="23"/>
    <x v="3331"/>
    <x v="6923"/>
    <x v="6923"/>
  </r>
  <r>
    <x v="13"/>
    <x v="61"/>
    <x v="4"/>
    <x v="4268"/>
    <x v="23"/>
    <x v="4268"/>
    <x v="7930"/>
    <x v="7930"/>
  </r>
  <r>
    <x v="13"/>
    <x v="63"/>
    <x v="4"/>
    <x v="4217"/>
    <x v="23"/>
    <x v="4217"/>
    <x v="7886"/>
    <x v="7886"/>
  </r>
  <r>
    <x v="13"/>
    <x v="64"/>
    <x v="4"/>
    <x v="502"/>
    <x v="23"/>
    <x v="502"/>
    <x v="1496"/>
    <x v="1496"/>
  </r>
  <r>
    <x v="13"/>
    <x v="65"/>
    <x v="4"/>
    <x v="4863"/>
    <x v="23"/>
    <x v="4863"/>
    <x v="8433"/>
    <x v="8433"/>
  </r>
  <r>
    <x v="13"/>
    <x v="66"/>
    <x v="4"/>
    <x v="4008"/>
    <x v="23"/>
    <x v="4008"/>
    <x v="7706"/>
    <x v="7706"/>
  </r>
  <r>
    <x v="17"/>
    <x v="76"/>
    <x v="4"/>
    <x v="1866"/>
    <x v="4"/>
    <x v="1866"/>
    <x v="1277"/>
    <x v="1277"/>
  </r>
  <r>
    <x v="17"/>
    <x v="78"/>
    <x v="7"/>
    <x v="4649"/>
    <x v="18"/>
    <x v="4649"/>
    <x v="7621"/>
    <x v="7621"/>
  </r>
  <r>
    <x v="18"/>
    <x v="79"/>
    <x v="4"/>
    <x v="5009"/>
    <x v="5"/>
    <x v="5009"/>
    <x v="4476"/>
    <x v="4476"/>
  </r>
  <r>
    <x v="18"/>
    <x v="80"/>
    <x v="4"/>
    <x v="5791"/>
    <x v="5"/>
    <x v="5791"/>
    <x v="5252"/>
    <x v="5252"/>
  </r>
  <r>
    <x v="3"/>
    <x v="16"/>
    <x v="0"/>
    <x v="6033"/>
    <x v="1"/>
    <x v="6033"/>
    <x v="4716"/>
    <x v="4716"/>
  </r>
  <r>
    <x v="3"/>
    <x v="18"/>
    <x v="4"/>
    <x v="605"/>
    <x v="10"/>
    <x v="605"/>
    <x v="674"/>
    <x v="674"/>
  </r>
  <r>
    <x v="3"/>
    <x v="19"/>
    <x v="4"/>
    <x v="1205"/>
    <x v="10"/>
    <x v="1205"/>
    <x v="1397"/>
    <x v="1397"/>
  </r>
  <r>
    <x v="3"/>
    <x v="20"/>
    <x v="5"/>
    <x v="2809"/>
    <x v="20"/>
    <x v="2809"/>
    <x v="5739"/>
    <x v="5739"/>
  </r>
  <r>
    <x v="7"/>
    <x v="70"/>
    <x v="7"/>
    <x v="435"/>
    <x v="29"/>
    <x v="435"/>
    <x v="2588"/>
    <x v="2588"/>
  </r>
  <r>
    <x v="9"/>
    <x v="37"/>
    <x v="4"/>
    <x v="2048"/>
    <x v="17"/>
    <x v="2048"/>
    <x v="3803"/>
    <x v="3803"/>
  </r>
  <r>
    <x v="9"/>
    <x v="39"/>
    <x v="7"/>
    <x v="2729"/>
    <x v="31"/>
    <x v="2729"/>
    <x v="8512"/>
    <x v="8512"/>
  </r>
  <r>
    <x v="9"/>
    <x v="41"/>
    <x v="10"/>
    <x v="2431"/>
    <x v="40"/>
    <x v="2431"/>
    <x v="10247"/>
    <x v="10247"/>
  </r>
  <r>
    <x v="10"/>
    <x v="42"/>
    <x v="5"/>
    <x v="1955"/>
    <x v="27"/>
    <x v="1955"/>
    <x v="6065"/>
    <x v="6065"/>
  </r>
  <r>
    <x v="10"/>
    <x v="43"/>
    <x v="5"/>
    <x v="1054"/>
    <x v="27"/>
    <x v="1054"/>
    <x v="3816"/>
    <x v="3816"/>
  </r>
  <r>
    <x v="12"/>
    <x v="48"/>
    <x v="4"/>
    <x v="1776"/>
    <x v="22"/>
    <x v="1776"/>
    <x v="3981"/>
    <x v="3981"/>
  </r>
  <r>
    <x v="12"/>
    <x v="51"/>
    <x v="4"/>
    <x v="5813"/>
    <x v="22"/>
    <x v="5813"/>
    <x v="8984"/>
    <x v="8984"/>
  </r>
  <r>
    <x v="12"/>
    <x v="52"/>
    <x v="4"/>
    <x v="3504"/>
    <x v="22"/>
    <x v="3504"/>
    <x v="6884"/>
    <x v="6884"/>
  </r>
  <r>
    <x v="13"/>
    <x v="55"/>
    <x v="4"/>
    <x v="2680"/>
    <x v="23"/>
    <x v="2680"/>
    <x v="5960"/>
    <x v="5960"/>
  </r>
  <r>
    <x v="13"/>
    <x v="58"/>
    <x v="4"/>
    <x v="976"/>
    <x v="23"/>
    <x v="976"/>
    <x v="2556"/>
    <x v="2556"/>
  </r>
  <r>
    <x v="13"/>
    <x v="59"/>
    <x v="4"/>
    <x v="3938"/>
    <x v="23"/>
    <x v="3938"/>
    <x v="7651"/>
    <x v="7651"/>
  </r>
  <r>
    <x v="13"/>
    <x v="60"/>
    <x v="7"/>
    <x v="4831"/>
    <x v="34"/>
    <x v="4831"/>
    <x v="10301"/>
    <x v="10301"/>
  </r>
  <r>
    <x v="13"/>
    <x v="61"/>
    <x v="4"/>
    <x v="2382"/>
    <x v="23"/>
    <x v="2382"/>
    <x v="5502"/>
    <x v="5502"/>
  </r>
  <r>
    <x v="13"/>
    <x v="63"/>
    <x v="4"/>
    <x v="681"/>
    <x v="23"/>
    <x v="681"/>
    <x v="1908"/>
    <x v="1908"/>
  </r>
  <r>
    <x v="13"/>
    <x v="64"/>
    <x v="4"/>
    <x v="6293"/>
    <x v="23"/>
    <x v="6293"/>
    <x v="9526"/>
    <x v="9526"/>
  </r>
  <r>
    <x v="15"/>
    <x v="72"/>
    <x v="4"/>
    <x v="2305"/>
    <x v="0"/>
    <x v="2305"/>
    <x v="1388"/>
    <x v="1388"/>
  </r>
  <r>
    <x v="16"/>
    <x v="73"/>
    <x v="4"/>
    <x v="1404"/>
    <x v="2"/>
    <x v="1404"/>
    <x v="771"/>
    <x v="771"/>
  </r>
  <r>
    <x v="16"/>
    <x v="74"/>
    <x v="4"/>
    <x v="5922"/>
    <x v="2"/>
    <x v="5922"/>
    <x v="4714"/>
    <x v="4714"/>
  </r>
  <r>
    <x v="17"/>
    <x v="76"/>
    <x v="4"/>
    <x v="2167"/>
    <x v="4"/>
    <x v="2167"/>
    <x v="1584"/>
    <x v="1584"/>
  </r>
  <r>
    <x v="17"/>
    <x v="78"/>
    <x v="7"/>
    <x v="5932"/>
    <x v="18"/>
    <x v="5932"/>
    <x v="8586"/>
    <x v="8586"/>
  </r>
  <r>
    <x v="18"/>
    <x v="79"/>
    <x v="4"/>
    <x v="4419"/>
    <x v="5"/>
    <x v="4419"/>
    <x v="3897"/>
    <x v="3897"/>
  </r>
  <r>
    <x v="18"/>
    <x v="80"/>
    <x v="4"/>
    <x v="4712"/>
    <x v="5"/>
    <x v="4712"/>
    <x v="4174"/>
    <x v="4174"/>
  </r>
  <r>
    <x v="20"/>
    <x v="84"/>
    <x v="4"/>
    <x v="610"/>
    <x v="7"/>
    <x v="610"/>
    <x v="407"/>
    <x v="407"/>
  </r>
  <r>
    <x v="0"/>
    <x v="8"/>
    <x v="7"/>
    <x v="5169"/>
    <x v="25"/>
    <x v="5169"/>
    <x v="8957"/>
    <x v="8957"/>
  </r>
  <r>
    <x v="3"/>
    <x v="16"/>
    <x v="0"/>
    <x v="2414"/>
    <x v="1"/>
    <x v="2414"/>
    <x v="1591"/>
    <x v="1591"/>
  </r>
  <r>
    <x v="3"/>
    <x v="18"/>
    <x v="4"/>
    <x v="2589"/>
    <x v="10"/>
    <x v="2589"/>
    <x v="3231"/>
    <x v="3231"/>
  </r>
  <r>
    <x v="3"/>
    <x v="19"/>
    <x v="4"/>
    <x v="636"/>
    <x v="10"/>
    <x v="636"/>
    <x v="711"/>
    <x v="711"/>
  </r>
  <r>
    <x v="3"/>
    <x v="20"/>
    <x v="5"/>
    <x v="1480"/>
    <x v="20"/>
    <x v="1480"/>
    <x v="3225"/>
    <x v="3225"/>
  </r>
  <r>
    <x v="4"/>
    <x v="24"/>
    <x v="4"/>
    <x v="4769"/>
    <x v="13"/>
    <x v="4769"/>
    <x v="6146"/>
    <x v="6146"/>
  </r>
  <r>
    <x v="4"/>
    <x v="25"/>
    <x v="4"/>
    <x v="4649"/>
    <x v="13"/>
    <x v="4649"/>
    <x v="6027"/>
    <x v="6027"/>
  </r>
  <r>
    <x v="9"/>
    <x v="37"/>
    <x v="4"/>
    <x v="1725"/>
    <x v="17"/>
    <x v="1725"/>
    <x v="3206"/>
    <x v="3206"/>
  </r>
  <r>
    <x v="9"/>
    <x v="39"/>
    <x v="7"/>
    <x v="5045"/>
    <x v="31"/>
    <x v="5045"/>
    <x v="10144"/>
    <x v="10144"/>
  </r>
  <r>
    <x v="9"/>
    <x v="41"/>
    <x v="10"/>
    <x v="2300"/>
    <x v="40"/>
    <x v="2300"/>
    <x v="10195"/>
    <x v="10195"/>
  </r>
  <r>
    <x v="12"/>
    <x v="48"/>
    <x v="4"/>
    <x v="402"/>
    <x v="22"/>
    <x v="402"/>
    <x v="1178"/>
    <x v="1178"/>
  </r>
  <r>
    <x v="13"/>
    <x v="59"/>
    <x v="4"/>
    <x v="638"/>
    <x v="23"/>
    <x v="638"/>
    <x v="1825"/>
    <x v="1825"/>
  </r>
  <r>
    <x v="13"/>
    <x v="63"/>
    <x v="4"/>
    <x v="1278"/>
    <x v="23"/>
    <x v="1278"/>
    <x v="3187"/>
    <x v="3187"/>
  </r>
  <r>
    <x v="13"/>
    <x v="64"/>
    <x v="4"/>
    <x v="3090"/>
    <x v="23"/>
    <x v="3090"/>
    <x v="6577"/>
    <x v="6577"/>
  </r>
  <r>
    <x v="13"/>
    <x v="66"/>
    <x v="4"/>
    <x v="690"/>
    <x v="23"/>
    <x v="690"/>
    <x v="1926"/>
    <x v="1926"/>
  </r>
  <r>
    <x v="17"/>
    <x v="76"/>
    <x v="4"/>
    <x v="4728"/>
    <x v="4"/>
    <x v="4728"/>
    <x v="3919"/>
    <x v="3919"/>
  </r>
  <r>
    <x v="3"/>
    <x v="18"/>
    <x v="4"/>
    <x v="2351"/>
    <x v="10"/>
    <x v="2351"/>
    <x v="2925"/>
    <x v="2925"/>
  </r>
  <r>
    <x v="3"/>
    <x v="19"/>
    <x v="4"/>
    <x v="1183"/>
    <x v="10"/>
    <x v="1183"/>
    <x v="1367"/>
    <x v="1367"/>
  </r>
  <r>
    <x v="3"/>
    <x v="20"/>
    <x v="5"/>
    <x v="2707"/>
    <x v="20"/>
    <x v="2707"/>
    <x v="5581"/>
    <x v="5581"/>
  </r>
  <r>
    <x v="9"/>
    <x v="39"/>
    <x v="7"/>
    <x v="286"/>
    <x v="31"/>
    <x v="286"/>
    <x v="2444"/>
    <x v="2444"/>
  </r>
  <r>
    <x v="12"/>
    <x v="48"/>
    <x v="4"/>
    <x v="1123"/>
    <x v="22"/>
    <x v="1123"/>
    <x v="2674"/>
    <x v="2674"/>
  </r>
  <r>
    <x v="15"/>
    <x v="72"/>
    <x v="4"/>
    <x v="6389"/>
    <x v="0"/>
    <x v="6389"/>
    <x v="4765"/>
    <x v="4765"/>
  </r>
  <r>
    <x v="1"/>
    <x v="15"/>
    <x v="4"/>
    <x v="1476"/>
    <x v="8"/>
    <x v="1476"/>
    <x v="1467"/>
    <x v="1467"/>
  </r>
  <r>
    <x v="3"/>
    <x v="18"/>
    <x v="4"/>
    <x v="3756"/>
    <x v="10"/>
    <x v="3756"/>
    <x v="4753"/>
    <x v="4753"/>
  </r>
  <r>
    <x v="3"/>
    <x v="19"/>
    <x v="4"/>
    <x v="2105"/>
    <x v="10"/>
    <x v="2105"/>
    <x v="2631"/>
    <x v="2631"/>
  </r>
  <r>
    <x v="3"/>
    <x v="20"/>
    <x v="5"/>
    <x v="970"/>
    <x v="20"/>
    <x v="970"/>
    <x v="2234"/>
    <x v="2234"/>
  </r>
  <r>
    <x v="7"/>
    <x v="5"/>
    <x v="7"/>
    <x v="2416"/>
    <x v="29"/>
    <x v="2416"/>
    <x v="7649"/>
    <x v="7649"/>
  </r>
  <r>
    <x v="7"/>
    <x v="70"/>
    <x v="7"/>
    <x v="4752"/>
    <x v="29"/>
    <x v="4752"/>
    <x v="9877"/>
    <x v="9877"/>
  </r>
  <r>
    <x v="9"/>
    <x v="39"/>
    <x v="7"/>
    <x v="1265"/>
    <x v="31"/>
    <x v="1265"/>
    <x v="5779"/>
    <x v="5779"/>
  </r>
  <r>
    <x v="12"/>
    <x v="48"/>
    <x v="4"/>
    <x v="4445"/>
    <x v="22"/>
    <x v="4445"/>
    <x v="7861"/>
    <x v="7861"/>
  </r>
  <r>
    <x v="12"/>
    <x v="50"/>
    <x v="9"/>
    <x v="5925"/>
    <x v="39"/>
    <x v="5925"/>
    <x v="10503"/>
    <x v="10503"/>
  </r>
  <r>
    <x v="13"/>
    <x v="55"/>
    <x v="4"/>
    <x v="3273"/>
    <x v="23"/>
    <x v="3273"/>
    <x v="6851"/>
    <x v="6851"/>
  </r>
  <r>
    <x v="13"/>
    <x v="59"/>
    <x v="4"/>
    <x v="4462"/>
    <x v="23"/>
    <x v="4462"/>
    <x v="8097"/>
    <x v="8097"/>
  </r>
  <r>
    <x v="13"/>
    <x v="60"/>
    <x v="7"/>
    <x v="3400"/>
    <x v="34"/>
    <x v="3400"/>
    <x v="9907"/>
    <x v="9907"/>
  </r>
  <r>
    <x v="15"/>
    <x v="72"/>
    <x v="4"/>
    <x v="318"/>
    <x v="0"/>
    <x v="318"/>
    <x v="69"/>
    <x v="69"/>
  </r>
  <r>
    <x v="16"/>
    <x v="74"/>
    <x v="4"/>
    <x v="4291"/>
    <x v="2"/>
    <x v="4291"/>
    <x v="3307"/>
    <x v="3307"/>
  </r>
  <r>
    <x v="17"/>
    <x v="76"/>
    <x v="4"/>
    <x v="2196"/>
    <x v="4"/>
    <x v="2196"/>
    <x v="1606"/>
    <x v="1606"/>
  </r>
  <r>
    <x v="17"/>
    <x v="77"/>
    <x v="4"/>
    <x v="6429"/>
    <x v="4"/>
    <x v="6429"/>
    <x v="5494"/>
    <x v="5494"/>
  </r>
  <r>
    <x v="17"/>
    <x v="78"/>
    <x v="7"/>
    <x v="4214"/>
    <x v="18"/>
    <x v="4214"/>
    <x v="7231"/>
    <x v="7231"/>
  </r>
  <r>
    <x v="18"/>
    <x v="80"/>
    <x v="4"/>
    <x v="3993"/>
    <x v="5"/>
    <x v="3993"/>
    <x v="3508"/>
    <x v="3508"/>
  </r>
  <r>
    <x v="20"/>
    <x v="84"/>
    <x v="4"/>
    <x v="5176"/>
    <x v="7"/>
    <x v="5176"/>
    <x v="5238"/>
    <x v="5238"/>
  </r>
  <r>
    <x v="0"/>
    <x v="8"/>
    <x v="7"/>
    <x v="601"/>
    <x v="25"/>
    <x v="601"/>
    <x v="1874"/>
    <x v="1874"/>
  </r>
  <r>
    <x v="3"/>
    <x v="16"/>
    <x v="0"/>
    <x v="4548"/>
    <x v="1"/>
    <x v="4548"/>
    <x v="3443"/>
    <x v="3443"/>
  </r>
  <r>
    <x v="3"/>
    <x v="18"/>
    <x v="4"/>
    <x v="1696"/>
    <x v="10"/>
    <x v="1696"/>
    <x v="2066"/>
    <x v="2066"/>
  </r>
  <r>
    <x v="3"/>
    <x v="19"/>
    <x v="4"/>
    <x v="645"/>
    <x v="10"/>
    <x v="645"/>
    <x v="725"/>
    <x v="725"/>
  </r>
  <r>
    <x v="3"/>
    <x v="21"/>
    <x v="7"/>
    <x v="5317"/>
    <x v="26"/>
    <x v="5317"/>
    <x v="9681"/>
    <x v="9681"/>
  </r>
  <r>
    <x v="4"/>
    <x v="24"/>
    <x v="4"/>
    <x v="1652"/>
    <x v="13"/>
    <x v="1652"/>
    <x v="2152"/>
    <x v="2152"/>
  </r>
  <r>
    <x v="4"/>
    <x v="25"/>
    <x v="4"/>
    <x v="1838"/>
    <x v="13"/>
    <x v="1838"/>
    <x v="2430"/>
    <x v="2430"/>
  </r>
  <r>
    <x v="7"/>
    <x v="5"/>
    <x v="7"/>
    <x v="5576"/>
    <x v="29"/>
    <x v="5576"/>
    <x v="10131"/>
    <x v="10131"/>
  </r>
  <r>
    <x v="7"/>
    <x v="70"/>
    <x v="7"/>
    <x v="1819"/>
    <x v="29"/>
    <x v="1819"/>
    <x v="6524"/>
    <x v="6524"/>
  </r>
  <r>
    <x v="9"/>
    <x v="39"/>
    <x v="7"/>
    <x v="3788"/>
    <x v="31"/>
    <x v="3788"/>
    <x v="9691"/>
    <x v="9691"/>
  </r>
  <r>
    <x v="9"/>
    <x v="41"/>
    <x v="10"/>
    <x v="1957"/>
    <x v="40"/>
    <x v="1957"/>
    <x v="10037"/>
    <x v="10037"/>
  </r>
  <r>
    <x v="12"/>
    <x v="48"/>
    <x v="4"/>
    <x v="4489"/>
    <x v="22"/>
    <x v="4489"/>
    <x v="7900"/>
    <x v="7900"/>
  </r>
  <r>
    <x v="12"/>
    <x v="49"/>
    <x v="7"/>
    <x v="682"/>
    <x v="33"/>
    <x v="682"/>
    <x v="4643"/>
    <x v="4643"/>
  </r>
  <r>
    <x v="12"/>
    <x v="51"/>
    <x v="4"/>
    <x v="3910"/>
    <x v="22"/>
    <x v="3910"/>
    <x v="7396"/>
    <x v="7396"/>
  </r>
  <r>
    <x v="13"/>
    <x v="58"/>
    <x v="4"/>
    <x v="4928"/>
    <x v="23"/>
    <x v="4928"/>
    <x v="8483"/>
    <x v="8483"/>
  </r>
  <r>
    <x v="13"/>
    <x v="59"/>
    <x v="4"/>
    <x v="2264"/>
    <x v="23"/>
    <x v="2264"/>
    <x v="5289"/>
    <x v="5289"/>
  </r>
  <r>
    <x v="13"/>
    <x v="63"/>
    <x v="4"/>
    <x v="2020"/>
    <x v="23"/>
    <x v="2020"/>
    <x v="4771"/>
    <x v="4771"/>
  </r>
  <r>
    <x v="13"/>
    <x v="64"/>
    <x v="4"/>
    <x v="5085"/>
    <x v="23"/>
    <x v="5085"/>
    <x v="8606"/>
    <x v="8606"/>
  </r>
  <r>
    <x v="13"/>
    <x v="65"/>
    <x v="4"/>
    <x v="4833"/>
    <x v="23"/>
    <x v="4833"/>
    <x v="8413"/>
    <x v="8413"/>
  </r>
  <r>
    <x v="13"/>
    <x v="66"/>
    <x v="4"/>
    <x v="5818"/>
    <x v="23"/>
    <x v="5818"/>
    <x v="9211"/>
    <x v="9211"/>
  </r>
  <r>
    <x v="3"/>
    <x v="23"/>
    <x v="12"/>
    <x v="1144"/>
    <x v="44"/>
    <x v="1144"/>
    <x v="10594"/>
    <x v="10594"/>
  </r>
  <r>
    <x v="4"/>
    <x v="26"/>
    <x v="11"/>
    <x v="3073"/>
    <x v="41"/>
    <x v="3073"/>
    <x v="10617"/>
    <x v="10617"/>
  </r>
  <r>
    <x v="7"/>
    <x v="71"/>
    <x v="12"/>
    <x v="2620"/>
    <x v="45"/>
    <x v="2620"/>
    <x v="10676"/>
    <x v="10676"/>
  </r>
  <r>
    <x v="8"/>
    <x v="45"/>
    <x v="12"/>
    <x v="6031"/>
    <x v="46"/>
    <x v="6031"/>
    <x v="10780"/>
    <x v="10780"/>
  </r>
  <r>
    <x v="15"/>
    <x v="72"/>
    <x v="4"/>
    <x v="5333"/>
    <x v="0"/>
    <x v="5333"/>
    <x v="3896"/>
    <x v="3896"/>
  </r>
  <r>
    <x v="17"/>
    <x v="76"/>
    <x v="4"/>
    <x v="2482"/>
    <x v="4"/>
    <x v="2482"/>
    <x v="1860"/>
    <x v="1860"/>
  </r>
  <r>
    <x v="17"/>
    <x v="78"/>
    <x v="7"/>
    <x v="1174"/>
    <x v="18"/>
    <x v="1174"/>
    <x v="2431"/>
    <x v="2431"/>
  </r>
  <r>
    <x v="18"/>
    <x v="80"/>
    <x v="4"/>
    <x v="477"/>
    <x v="5"/>
    <x v="477"/>
    <x v="248"/>
    <x v="248"/>
  </r>
  <r>
    <x v="19"/>
    <x v="81"/>
    <x v="4"/>
    <x v="2680"/>
    <x v="6"/>
    <x v="2680"/>
    <x v="2401"/>
    <x v="2401"/>
  </r>
  <r>
    <x v="20"/>
    <x v="84"/>
    <x v="4"/>
    <x v="4971"/>
    <x v="7"/>
    <x v="4971"/>
    <x v="4994"/>
    <x v="4994"/>
  </r>
  <r>
    <x v="0"/>
    <x v="8"/>
    <x v="7"/>
    <x v="5455"/>
    <x v="25"/>
    <x v="5455"/>
    <x v="9186"/>
    <x v="9186"/>
  </r>
  <r>
    <x v="1"/>
    <x v="15"/>
    <x v="4"/>
    <x v="4353"/>
    <x v="8"/>
    <x v="4353"/>
    <x v="4851"/>
    <x v="4851"/>
  </r>
  <r>
    <x v="1"/>
    <x v="13"/>
    <x v="4"/>
    <x v="3274"/>
    <x v="8"/>
    <x v="3274"/>
    <x v="3596"/>
    <x v="3596"/>
  </r>
  <r>
    <x v="3"/>
    <x v="18"/>
    <x v="4"/>
    <x v="2667"/>
    <x v="10"/>
    <x v="2667"/>
    <x v="3330"/>
    <x v="3330"/>
  </r>
  <r>
    <x v="3"/>
    <x v="19"/>
    <x v="4"/>
    <x v="4667"/>
    <x v="10"/>
    <x v="4667"/>
    <x v="5802"/>
    <x v="5802"/>
  </r>
  <r>
    <x v="3"/>
    <x v="21"/>
    <x v="7"/>
    <x v="6071"/>
    <x v="26"/>
    <x v="6071"/>
    <x v="9930"/>
    <x v="9930"/>
  </r>
  <r>
    <x v="3"/>
    <x v="22"/>
    <x v="7"/>
    <x v="2139"/>
    <x v="26"/>
    <x v="2139"/>
    <x v="6151"/>
    <x v="6151"/>
  </r>
  <r>
    <x v="4"/>
    <x v="25"/>
    <x v="4"/>
    <x v="2712"/>
    <x v="13"/>
    <x v="2712"/>
    <x v="3609"/>
    <x v="3609"/>
  </r>
  <r>
    <x v="7"/>
    <x v="70"/>
    <x v="7"/>
    <x v="556"/>
    <x v="29"/>
    <x v="556"/>
    <x v="2977"/>
    <x v="2977"/>
  </r>
  <r>
    <x v="9"/>
    <x v="39"/>
    <x v="7"/>
    <x v="5498"/>
    <x v="31"/>
    <x v="5498"/>
    <x v="10232"/>
    <x v="10232"/>
  </r>
  <r>
    <x v="9"/>
    <x v="41"/>
    <x v="10"/>
    <x v="3962"/>
    <x v="40"/>
    <x v="3962"/>
    <x v="10454"/>
    <x v="10454"/>
  </r>
  <r>
    <x v="10"/>
    <x v="42"/>
    <x v="5"/>
    <x v="2900"/>
    <x v="27"/>
    <x v="2900"/>
    <x v="7665"/>
    <x v="7665"/>
  </r>
  <r>
    <x v="10"/>
    <x v="43"/>
    <x v="5"/>
    <x v="3679"/>
    <x v="27"/>
    <x v="3679"/>
    <x v="8524"/>
    <x v="8524"/>
  </r>
  <r>
    <x v="12"/>
    <x v="48"/>
    <x v="4"/>
    <x v="4093"/>
    <x v="22"/>
    <x v="4093"/>
    <x v="7565"/>
    <x v="7565"/>
  </r>
  <r>
    <x v="12"/>
    <x v="50"/>
    <x v="9"/>
    <x v="1968"/>
    <x v="39"/>
    <x v="1968"/>
    <x v="9788"/>
    <x v="9788"/>
  </r>
  <r>
    <x v="13"/>
    <x v="56"/>
    <x v="4"/>
    <x v="2262"/>
    <x v="23"/>
    <x v="2262"/>
    <x v="5283"/>
    <x v="5283"/>
  </r>
  <r>
    <x v="13"/>
    <x v="58"/>
    <x v="4"/>
    <x v="5718"/>
    <x v="23"/>
    <x v="5718"/>
    <x v="9137"/>
    <x v="9137"/>
  </r>
  <r>
    <x v="13"/>
    <x v="59"/>
    <x v="4"/>
    <x v="1663"/>
    <x v="23"/>
    <x v="1663"/>
    <x v="3977"/>
    <x v="3977"/>
  </r>
  <r>
    <x v="13"/>
    <x v="60"/>
    <x v="7"/>
    <x v="1791"/>
    <x v="34"/>
    <x v="1791"/>
    <x v="7971"/>
    <x v="7971"/>
  </r>
  <r>
    <x v="13"/>
    <x v="64"/>
    <x v="4"/>
    <x v="1342"/>
    <x v="23"/>
    <x v="1342"/>
    <x v="3317"/>
    <x v="3317"/>
  </r>
  <r>
    <x v="13"/>
    <x v="66"/>
    <x v="4"/>
    <x v="1176"/>
    <x v="23"/>
    <x v="1176"/>
    <x v="2968"/>
    <x v="2968"/>
  </r>
  <r>
    <x v="16"/>
    <x v="74"/>
    <x v="4"/>
    <x v="789"/>
    <x v="2"/>
    <x v="789"/>
    <x v="350"/>
    <x v="350"/>
  </r>
  <r>
    <x v="17"/>
    <x v="76"/>
    <x v="4"/>
    <x v="2752"/>
    <x v="4"/>
    <x v="2752"/>
    <x v="2110"/>
    <x v="2110"/>
  </r>
  <r>
    <x v="17"/>
    <x v="78"/>
    <x v="7"/>
    <x v="418"/>
    <x v="18"/>
    <x v="418"/>
    <x v="1013"/>
    <x v="1013"/>
  </r>
  <r>
    <x v="18"/>
    <x v="80"/>
    <x v="4"/>
    <x v="548"/>
    <x v="5"/>
    <x v="548"/>
    <x v="299"/>
    <x v="299"/>
  </r>
  <r>
    <x v="0"/>
    <x v="8"/>
    <x v="7"/>
    <x v="1421"/>
    <x v="25"/>
    <x v="1421"/>
    <x v="3736"/>
    <x v="3736"/>
  </r>
  <r>
    <x v="3"/>
    <x v="18"/>
    <x v="4"/>
    <x v="3731"/>
    <x v="10"/>
    <x v="3731"/>
    <x v="4723"/>
    <x v="4723"/>
  </r>
  <r>
    <x v="3"/>
    <x v="19"/>
    <x v="4"/>
    <x v="5464"/>
    <x v="10"/>
    <x v="5464"/>
    <x v="6521"/>
    <x v="6521"/>
  </r>
  <r>
    <x v="3"/>
    <x v="20"/>
    <x v="5"/>
    <x v="5700"/>
    <x v="20"/>
    <x v="5700"/>
    <x v="8690"/>
    <x v="8690"/>
  </r>
  <r>
    <x v="3"/>
    <x v="22"/>
    <x v="7"/>
    <x v="6129"/>
    <x v="26"/>
    <x v="6129"/>
    <x v="9943"/>
    <x v="9943"/>
  </r>
  <r>
    <x v="4"/>
    <x v="25"/>
    <x v="4"/>
    <x v="1968"/>
    <x v="13"/>
    <x v="1968"/>
    <x v="2625"/>
    <x v="2625"/>
  </r>
  <r>
    <x v="9"/>
    <x v="37"/>
    <x v="4"/>
    <x v="4305"/>
    <x v="17"/>
    <x v="4305"/>
    <x v="7028"/>
    <x v="7028"/>
  </r>
  <r>
    <x v="9"/>
    <x v="39"/>
    <x v="7"/>
    <x v="5657"/>
    <x v="31"/>
    <x v="5657"/>
    <x v="10259"/>
    <x v="10259"/>
  </r>
  <r>
    <x v="9"/>
    <x v="41"/>
    <x v="10"/>
    <x v="1699"/>
    <x v="40"/>
    <x v="1699"/>
    <x v="9840"/>
    <x v="9840"/>
  </r>
  <r>
    <x v="12"/>
    <x v="48"/>
    <x v="4"/>
    <x v="4162"/>
    <x v="22"/>
    <x v="4162"/>
    <x v="7637"/>
    <x v="7637"/>
  </r>
  <r>
    <x v="12"/>
    <x v="51"/>
    <x v="4"/>
    <x v="981"/>
    <x v="22"/>
    <x v="981"/>
    <x v="2406"/>
    <x v="2406"/>
  </r>
  <r>
    <x v="13"/>
    <x v="55"/>
    <x v="4"/>
    <x v="4374"/>
    <x v="23"/>
    <x v="4374"/>
    <x v="8030"/>
    <x v="8030"/>
  </r>
  <r>
    <x v="13"/>
    <x v="58"/>
    <x v="4"/>
    <x v="867"/>
    <x v="23"/>
    <x v="867"/>
    <x v="2346"/>
    <x v="2346"/>
  </r>
  <r>
    <x v="13"/>
    <x v="59"/>
    <x v="4"/>
    <x v="6125"/>
    <x v="23"/>
    <x v="6125"/>
    <x v="9430"/>
    <x v="9430"/>
  </r>
  <r>
    <x v="13"/>
    <x v="63"/>
    <x v="4"/>
    <x v="212"/>
    <x v="23"/>
    <x v="212"/>
    <x v="885"/>
    <x v="885"/>
  </r>
  <r>
    <x v="13"/>
    <x v="64"/>
    <x v="4"/>
    <x v="1682"/>
    <x v="23"/>
    <x v="1682"/>
    <x v="4024"/>
    <x v="4024"/>
  </r>
  <r>
    <x v="13"/>
    <x v="66"/>
    <x v="4"/>
    <x v="908"/>
    <x v="23"/>
    <x v="908"/>
    <x v="2432"/>
    <x v="2432"/>
  </r>
  <r>
    <x v="17"/>
    <x v="76"/>
    <x v="4"/>
    <x v="1236"/>
    <x v="4"/>
    <x v="1236"/>
    <x v="742"/>
    <x v="742"/>
  </r>
  <r>
    <x v="3"/>
    <x v="18"/>
    <x v="4"/>
    <x v="5553"/>
    <x v="10"/>
    <x v="5553"/>
    <x v="6595"/>
    <x v="6595"/>
  </r>
  <r>
    <x v="3"/>
    <x v="19"/>
    <x v="4"/>
    <x v="6423"/>
    <x v="10"/>
    <x v="6423"/>
    <x v="7329"/>
    <x v="7329"/>
  </r>
  <r>
    <x v="9"/>
    <x v="39"/>
    <x v="7"/>
    <x v="5863"/>
    <x v="31"/>
    <x v="5863"/>
    <x v="10284"/>
    <x v="10284"/>
  </r>
  <r>
    <x v="12"/>
    <x v="48"/>
    <x v="4"/>
    <x v="5919"/>
    <x v="22"/>
    <x v="5919"/>
    <x v="9062"/>
    <x v="9062"/>
  </r>
  <r>
    <x v="13"/>
    <x v="58"/>
    <x v="4"/>
    <x v="2143"/>
    <x v="23"/>
    <x v="2143"/>
    <x v="5045"/>
    <x v="5045"/>
  </r>
  <r>
    <x v="13"/>
    <x v="59"/>
    <x v="4"/>
    <x v="5501"/>
    <x v="23"/>
    <x v="5501"/>
    <x v="8965"/>
    <x v="8965"/>
  </r>
  <r>
    <x v="13"/>
    <x v="65"/>
    <x v="4"/>
    <x v="1060"/>
    <x v="23"/>
    <x v="1060"/>
    <x v="2727"/>
    <x v="2727"/>
  </r>
  <r>
    <x v="15"/>
    <x v="72"/>
    <x v="4"/>
    <x v="4699"/>
    <x v="0"/>
    <x v="4699"/>
    <x v="3383"/>
    <x v="3383"/>
  </r>
  <r>
    <x v="16"/>
    <x v="73"/>
    <x v="4"/>
    <x v="2357"/>
    <x v="2"/>
    <x v="2357"/>
    <x v="1593"/>
    <x v="1593"/>
  </r>
  <r>
    <x v="17"/>
    <x v="76"/>
    <x v="4"/>
    <x v="1043"/>
    <x v="4"/>
    <x v="1043"/>
    <x v="579"/>
    <x v="579"/>
  </r>
  <r>
    <x v="17"/>
    <x v="77"/>
    <x v="4"/>
    <x v="137"/>
    <x v="4"/>
    <x v="137"/>
    <x v="39"/>
    <x v="39"/>
  </r>
  <r>
    <x v="17"/>
    <x v="78"/>
    <x v="7"/>
    <x v="2201"/>
    <x v="18"/>
    <x v="2201"/>
    <x v="4343"/>
    <x v="4343"/>
  </r>
  <r>
    <x v="18"/>
    <x v="80"/>
    <x v="4"/>
    <x v="159"/>
    <x v="5"/>
    <x v="159"/>
    <x v="67"/>
    <x v="67"/>
  </r>
  <r>
    <x v="20"/>
    <x v="84"/>
    <x v="4"/>
    <x v="4151"/>
    <x v="7"/>
    <x v="4151"/>
    <x v="4121"/>
    <x v="4121"/>
  </r>
  <r>
    <x v="0"/>
    <x v="8"/>
    <x v="7"/>
    <x v="723"/>
    <x v="25"/>
    <x v="723"/>
    <x v="2177"/>
    <x v="2177"/>
  </r>
  <r>
    <x v="0"/>
    <x v="10"/>
    <x v="10"/>
    <x v="2791"/>
    <x v="35"/>
    <x v="2791"/>
    <x v="9687"/>
    <x v="9687"/>
  </r>
  <r>
    <x v="3"/>
    <x v="16"/>
    <x v="0"/>
    <x v="5151"/>
    <x v="1"/>
    <x v="5151"/>
    <x v="3948"/>
    <x v="3948"/>
  </r>
  <r>
    <x v="3"/>
    <x v="17"/>
    <x v="0"/>
    <x v="1146"/>
    <x v="1"/>
    <x v="1146"/>
    <x v="553"/>
    <x v="553"/>
  </r>
  <r>
    <x v="3"/>
    <x v="18"/>
    <x v="4"/>
    <x v="2499"/>
    <x v="10"/>
    <x v="2499"/>
    <x v="3102"/>
    <x v="3102"/>
  </r>
  <r>
    <x v="3"/>
    <x v="19"/>
    <x v="4"/>
    <x v="1067"/>
    <x v="10"/>
    <x v="1067"/>
    <x v="1222"/>
    <x v="1222"/>
  </r>
  <r>
    <x v="3"/>
    <x v="21"/>
    <x v="7"/>
    <x v="4415"/>
    <x v="26"/>
    <x v="4415"/>
    <x v="9030"/>
    <x v="9030"/>
  </r>
  <r>
    <x v="4"/>
    <x v="24"/>
    <x v="4"/>
    <x v="3399"/>
    <x v="13"/>
    <x v="3399"/>
    <x v="4558"/>
    <x v="4558"/>
  </r>
  <r>
    <x v="4"/>
    <x v="25"/>
    <x v="4"/>
    <x v="976"/>
    <x v="13"/>
    <x v="976"/>
    <x v="1223"/>
    <x v="1223"/>
  </r>
  <r>
    <x v="7"/>
    <x v="69"/>
    <x v="4"/>
    <x v="4991"/>
    <x v="16"/>
    <x v="4991"/>
    <x v="7168"/>
    <x v="7168"/>
  </r>
  <r>
    <x v="7"/>
    <x v="70"/>
    <x v="7"/>
    <x v="1239"/>
    <x v="29"/>
    <x v="1239"/>
    <x v="5147"/>
    <x v="5147"/>
  </r>
  <r>
    <x v="9"/>
    <x v="37"/>
    <x v="4"/>
    <x v="31"/>
    <x v="17"/>
    <x v="31"/>
    <x v="335"/>
    <x v="335"/>
  </r>
  <r>
    <x v="9"/>
    <x v="38"/>
    <x v="4"/>
    <x v="3119"/>
    <x v="17"/>
    <x v="3119"/>
    <x v="5609"/>
    <x v="5609"/>
  </r>
  <r>
    <x v="9"/>
    <x v="39"/>
    <x v="7"/>
    <x v="4721"/>
    <x v="31"/>
    <x v="4721"/>
    <x v="10049"/>
    <x v="10049"/>
  </r>
  <r>
    <x v="9"/>
    <x v="41"/>
    <x v="10"/>
    <x v="5865"/>
    <x v="40"/>
    <x v="5865"/>
    <x v="10546"/>
    <x v="10546"/>
  </r>
  <r>
    <x v="12"/>
    <x v="48"/>
    <x v="4"/>
    <x v="775"/>
    <x v="22"/>
    <x v="775"/>
    <x v="1988"/>
    <x v="1988"/>
  </r>
  <r>
    <x v="12"/>
    <x v="51"/>
    <x v="4"/>
    <x v="6133"/>
    <x v="22"/>
    <x v="6133"/>
    <x v="9208"/>
    <x v="9208"/>
  </r>
  <r>
    <x v="13"/>
    <x v="55"/>
    <x v="4"/>
    <x v="6199"/>
    <x v="23"/>
    <x v="6199"/>
    <x v="9467"/>
    <x v="9467"/>
  </r>
  <r>
    <x v="13"/>
    <x v="58"/>
    <x v="4"/>
    <x v="5163"/>
    <x v="23"/>
    <x v="5163"/>
    <x v="8683"/>
    <x v="8683"/>
  </r>
  <r>
    <x v="13"/>
    <x v="59"/>
    <x v="4"/>
    <x v="3509"/>
    <x v="23"/>
    <x v="3509"/>
    <x v="7153"/>
    <x v="7153"/>
  </r>
  <r>
    <x v="13"/>
    <x v="61"/>
    <x v="4"/>
    <x v="788"/>
    <x v="23"/>
    <x v="788"/>
    <x v="2167"/>
    <x v="2167"/>
  </r>
  <r>
    <x v="13"/>
    <x v="62"/>
    <x v="4"/>
    <x v="1793"/>
    <x v="23"/>
    <x v="1793"/>
    <x v="4274"/>
    <x v="4274"/>
  </r>
  <r>
    <x v="13"/>
    <x v="63"/>
    <x v="4"/>
    <x v="10"/>
    <x v="23"/>
    <x v="10"/>
    <x v="498"/>
    <x v="498"/>
  </r>
  <r>
    <x v="13"/>
    <x v="64"/>
    <x v="4"/>
    <x v="1796"/>
    <x v="23"/>
    <x v="1796"/>
    <x v="4278"/>
    <x v="4278"/>
  </r>
  <r>
    <x v="13"/>
    <x v="65"/>
    <x v="4"/>
    <x v="1848"/>
    <x v="23"/>
    <x v="1848"/>
    <x v="4378"/>
    <x v="4378"/>
  </r>
  <r>
    <x v="13"/>
    <x v="66"/>
    <x v="4"/>
    <x v="2927"/>
    <x v="23"/>
    <x v="2927"/>
    <x v="6337"/>
    <x v="6337"/>
  </r>
  <r>
    <x v="17"/>
    <x v="76"/>
    <x v="4"/>
    <x v="5596"/>
    <x v="4"/>
    <x v="5596"/>
    <x v="4727"/>
    <x v="4727"/>
  </r>
  <r>
    <x v="17"/>
    <x v="78"/>
    <x v="7"/>
    <x v="1378"/>
    <x v="18"/>
    <x v="1378"/>
    <x v="2801"/>
    <x v="2801"/>
  </r>
  <r>
    <x v="3"/>
    <x v="17"/>
    <x v="0"/>
    <x v="4419"/>
    <x v="1"/>
    <x v="4419"/>
    <x v="3337"/>
    <x v="3337"/>
  </r>
  <r>
    <x v="3"/>
    <x v="18"/>
    <x v="4"/>
    <x v="2788"/>
    <x v="10"/>
    <x v="2788"/>
    <x v="3491"/>
    <x v="3491"/>
  </r>
  <r>
    <x v="3"/>
    <x v="19"/>
    <x v="4"/>
    <x v="1873"/>
    <x v="10"/>
    <x v="1873"/>
    <x v="2300"/>
    <x v="2300"/>
  </r>
  <r>
    <x v="3"/>
    <x v="21"/>
    <x v="7"/>
    <x v="4711"/>
    <x v="26"/>
    <x v="4711"/>
    <x v="9275"/>
    <x v="9275"/>
  </r>
  <r>
    <x v="9"/>
    <x v="37"/>
    <x v="4"/>
    <x v="224"/>
    <x v="17"/>
    <x v="224"/>
    <x v="586"/>
    <x v="586"/>
  </r>
  <r>
    <x v="17"/>
    <x v="76"/>
    <x v="4"/>
    <x v="2310"/>
    <x v="4"/>
    <x v="2310"/>
    <x v="1714"/>
    <x v="1714"/>
  </r>
  <r>
    <x v="18"/>
    <x v="80"/>
    <x v="4"/>
    <x v="1336"/>
    <x v="5"/>
    <x v="1336"/>
    <x v="916"/>
    <x v="916"/>
  </r>
  <r>
    <x v="3"/>
    <x v="18"/>
    <x v="4"/>
    <x v="5859"/>
    <x v="10"/>
    <x v="5859"/>
    <x v="6881"/>
    <x v="6881"/>
  </r>
  <r>
    <x v="3"/>
    <x v="19"/>
    <x v="4"/>
    <x v="4266"/>
    <x v="10"/>
    <x v="4266"/>
    <x v="5395"/>
    <x v="5395"/>
  </r>
  <r>
    <x v="4"/>
    <x v="24"/>
    <x v="4"/>
    <x v="5145"/>
    <x v="13"/>
    <x v="5145"/>
    <x v="6499"/>
    <x v="6499"/>
  </r>
  <r>
    <x v="4"/>
    <x v="25"/>
    <x v="4"/>
    <x v="4441"/>
    <x v="13"/>
    <x v="4441"/>
    <x v="5840"/>
    <x v="5840"/>
  </r>
  <r>
    <x v="7"/>
    <x v="70"/>
    <x v="7"/>
    <x v="2623"/>
    <x v="29"/>
    <x v="2623"/>
    <x v="7920"/>
    <x v="7920"/>
  </r>
  <r>
    <x v="13"/>
    <x v="59"/>
    <x v="4"/>
    <x v="2934"/>
    <x v="23"/>
    <x v="2934"/>
    <x v="6349"/>
    <x v="6349"/>
  </r>
  <r>
    <x v="13"/>
    <x v="63"/>
    <x v="4"/>
    <x v="6316"/>
    <x v="23"/>
    <x v="6316"/>
    <x v="9546"/>
    <x v="9546"/>
  </r>
  <r>
    <x v="13"/>
    <x v="64"/>
    <x v="4"/>
    <x v="6144"/>
    <x v="23"/>
    <x v="6144"/>
    <x v="9438"/>
    <x v="9438"/>
  </r>
  <r>
    <x v="13"/>
    <x v="65"/>
    <x v="4"/>
    <x v="6024"/>
    <x v="23"/>
    <x v="6024"/>
    <x v="9357"/>
    <x v="9357"/>
  </r>
  <r>
    <x v="13"/>
    <x v="66"/>
    <x v="4"/>
    <x v="3237"/>
    <x v="23"/>
    <x v="3237"/>
    <x v="6794"/>
    <x v="6794"/>
  </r>
  <r>
    <x v="20"/>
    <x v="85"/>
    <x v="12"/>
    <x v="5280"/>
    <x v="43"/>
    <x v="5280"/>
    <x v="10712"/>
    <x v="10712"/>
  </r>
  <r>
    <x v="3"/>
    <x v="23"/>
    <x v="12"/>
    <x v="4302"/>
    <x v="44"/>
    <x v="4302"/>
    <x v="10719"/>
    <x v="10719"/>
  </r>
  <r>
    <x v="15"/>
    <x v="72"/>
    <x v="4"/>
    <x v="5628"/>
    <x v="0"/>
    <x v="5628"/>
    <x v="4123"/>
    <x v="4123"/>
  </r>
  <r>
    <x v="16"/>
    <x v="73"/>
    <x v="4"/>
    <x v="5002"/>
    <x v="2"/>
    <x v="5002"/>
    <x v="3895"/>
    <x v="3895"/>
  </r>
  <r>
    <x v="16"/>
    <x v="74"/>
    <x v="4"/>
    <x v="1237"/>
    <x v="2"/>
    <x v="1237"/>
    <x v="660"/>
    <x v="660"/>
  </r>
  <r>
    <x v="17"/>
    <x v="76"/>
    <x v="4"/>
    <x v="4251"/>
    <x v="4"/>
    <x v="4251"/>
    <x v="3509"/>
    <x v="3509"/>
  </r>
  <r>
    <x v="17"/>
    <x v="77"/>
    <x v="4"/>
    <x v="799"/>
    <x v="4"/>
    <x v="799"/>
    <x v="400"/>
    <x v="400"/>
  </r>
  <r>
    <x v="17"/>
    <x v="78"/>
    <x v="7"/>
    <x v="1824"/>
    <x v="18"/>
    <x v="1824"/>
    <x v="3624"/>
    <x v="3624"/>
  </r>
  <r>
    <x v="18"/>
    <x v="79"/>
    <x v="4"/>
    <x v="2996"/>
    <x v="5"/>
    <x v="2996"/>
    <x v="2544"/>
    <x v="2544"/>
  </r>
  <r>
    <x v="18"/>
    <x v="80"/>
    <x v="4"/>
    <x v="4260"/>
    <x v="5"/>
    <x v="4260"/>
    <x v="3776"/>
    <x v="3776"/>
  </r>
  <r>
    <x v="20"/>
    <x v="84"/>
    <x v="4"/>
    <x v="710"/>
    <x v="7"/>
    <x v="710"/>
    <x v="496"/>
    <x v="496"/>
  </r>
  <r>
    <x v="0"/>
    <x v="8"/>
    <x v="7"/>
    <x v="210"/>
    <x v="25"/>
    <x v="210"/>
    <x v="977"/>
    <x v="977"/>
  </r>
  <r>
    <x v="1"/>
    <x v="15"/>
    <x v="4"/>
    <x v="1502"/>
    <x v="8"/>
    <x v="1502"/>
    <x v="1504"/>
    <x v="1504"/>
  </r>
  <r>
    <x v="1"/>
    <x v="13"/>
    <x v="4"/>
    <x v="5645"/>
    <x v="8"/>
    <x v="5645"/>
    <x v="6112"/>
    <x v="6112"/>
  </r>
  <r>
    <x v="3"/>
    <x v="16"/>
    <x v="0"/>
    <x v="3900"/>
    <x v="1"/>
    <x v="3900"/>
    <x v="2906"/>
    <x v="2906"/>
  </r>
  <r>
    <x v="3"/>
    <x v="17"/>
    <x v="0"/>
    <x v="1101"/>
    <x v="1"/>
    <x v="1101"/>
    <x v="516"/>
    <x v="516"/>
  </r>
  <r>
    <x v="3"/>
    <x v="18"/>
    <x v="4"/>
    <x v="4033"/>
    <x v="10"/>
    <x v="4033"/>
    <x v="5115"/>
    <x v="5115"/>
  </r>
  <r>
    <x v="3"/>
    <x v="19"/>
    <x v="4"/>
    <x v="5015"/>
    <x v="10"/>
    <x v="5015"/>
    <x v="6119"/>
    <x v="6119"/>
  </r>
  <r>
    <x v="3"/>
    <x v="20"/>
    <x v="5"/>
    <x v="5653"/>
    <x v="20"/>
    <x v="5653"/>
    <x v="8649"/>
    <x v="8649"/>
  </r>
  <r>
    <x v="3"/>
    <x v="21"/>
    <x v="7"/>
    <x v="5242"/>
    <x v="26"/>
    <x v="5242"/>
    <x v="9663"/>
    <x v="9663"/>
  </r>
  <r>
    <x v="3"/>
    <x v="22"/>
    <x v="7"/>
    <x v="623"/>
    <x v="26"/>
    <x v="623"/>
    <x v="2454"/>
    <x v="2454"/>
  </r>
  <r>
    <x v="4"/>
    <x v="24"/>
    <x v="4"/>
    <x v="5272"/>
    <x v="13"/>
    <x v="5272"/>
    <x v="6633"/>
    <x v="6633"/>
  </r>
  <r>
    <x v="4"/>
    <x v="25"/>
    <x v="4"/>
    <x v="1864"/>
    <x v="13"/>
    <x v="1864"/>
    <x v="2479"/>
    <x v="2479"/>
  </r>
  <r>
    <x v="5"/>
    <x v="29"/>
    <x v="4"/>
    <x v="240"/>
    <x v="15"/>
    <x v="240"/>
    <x v="366"/>
    <x v="366"/>
  </r>
  <r>
    <x v="5"/>
    <x v="32"/>
    <x v="4"/>
    <x v="4443"/>
    <x v="15"/>
    <x v="4443"/>
    <x v="6080"/>
    <x v="6080"/>
  </r>
  <r>
    <x v="7"/>
    <x v="5"/>
    <x v="7"/>
    <x v="689"/>
    <x v="29"/>
    <x v="689"/>
    <x v="3433"/>
    <x v="3433"/>
  </r>
  <r>
    <x v="7"/>
    <x v="70"/>
    <x v="7"/>
    <x v="238"/>
    <x v="29"/>
    <x v="238"/>
    <x v="1925"/>
    <x v="1925"/>
  </r>
  <r>
    <x v="9"/>
    <x v="37"/>
    <x v="4"/>
    <x v="1841"/>
    <x v="17"/>
    <x v="1841"/>
    <x v="3413"/>
    <x v="3413"/>
  </r>
  <r>
    <x v="9"/>
    <x v="38"/>
    <x v="4"/>
    <x v="1632"/>
    <x v="17"/>
    <x v="1632"/>
    <x v="3031"/>
    <x v="3031"/>
  </r>
  <r>
    <x v="9"/>
    <x v="39"/>
    <x v="7"/>
    <x v="2709"/>
    <x v="31"/>
    <x v="2709"/>
    <x v="8485"/>
    <x v="8485"/>
  </r>
  <r>
    <x v="9"/>
    <x v="41"/>
    <x v="10"/>
    <x v="556"/>
    <x v="40"/>
    <x v="556"/>
    <x v="7129"/>
    <x v="7129"/>
  </r>
  <r>
    <x v="10"/>
    <x v="42"/>
    <x v="5"/>
    <x v="1408"/>
    <x v="27"/>
    <x v="1408"/>
    <x v="4755"/>
    <x v="4755"/>
  </r>
  <r>
    <x v="10"/>
    <x v="43"/>
    <x v="5"/>
    <x v="4930"/>
    <x v="27"/>
    <x v="4930"/>
    <x v="9656"/>
    <x v="9656"/>
  </r>
  <r>
    <x v="12"/>
    <x v="48"/>
    <x v="4"/>
    <x v="4693"/>
    <x v="22"/>
    <x v="4693"/>
    <x v="8078"/>
    <x v="8078"/>
  </r>
  <r>
    <x v="12"/>
    <x v="49"/>
    <x v="7"/>
    <x v="3109"/>
    <x v="33"/>
    <x v="3109"/>
    <x v="9665"/>
    <x v="9665"/>
  </r>
  <r>
    <x v="12"/>
    <x v="51"/>
    <x v="4"/>
    <x v="1178"/>
    <x v="22"/>
    <x v="1178"/>
    <x v="2778"/>
    <x v="2778"/>
  </r>
  <r>
    <x v="13"/>
    <x v="55"/>
    <x v="4"/>
    <x v="2366"/>
    <x v="23"/>
    <x v="2366"/>
    <x v="5477"/>
    <x v="5477"/>
  </r>
  <r>
    <x v="13"/>
    <x v="58"/>
    <x v="4"/>
    <x v="469"/>
    <x v="23"/>
    <x v="469"/>
    <x v="1417"/>
    <x v="1417"/>
  </r>
  <r>
    <x v="13"/>
    <x v="59"/>
    <x v="4"/>
    <x v="4007"/>
    <x v="23"/>
    <x v="4007"/>
    <x v="7705"/>
    <x v="7705"/>
  </r>
  <r>
    <x v="13"/>
    <x v="61"/>
    <x v="4"/>
    <x v="1986"/>
    <x v="23"/>
    <x v="1986"/>
    <x v="4693"/>
    <x v="4693"/>
  </r>
  <r>
    <x v="13"/>
    <x v="63"/>
    <x v="4"/>
    <x v="3512"/>
    <x v="23"/>
    <x v="3512"/>
    <x v="7157"/>
    <x v="7157"/>
  </r>
  <r>
    <x v="13"/>
    <x v="64"/>
    <x v="4"/>
    <x v="6077"/>
    <x v="23"/>
    <x v="6077"/>
    <x v="9395"/>
    <x v="9395"/>
  </r>
  <r>
    <x v="13"/>
    <x v="66"/>
    <x v="4"/>
    <x v="826"/>
    <x v="23"/>
    <x v="826"/>
    <x v="2258"/>
    <x v="2258"/>
  </r>
  <r>
    <x v="17"/>
    <x v="76"/>
    <x v="4"/>
    <x v="3970"/>
    <x v="4"/>
    <x v="3970"/>
    <x v="3268"/>
    <x v="3268"/>
  </r>
  <r>
    <x v="17"/>
    <x v="77"/>
    <x v="4"/>
    <x v="1379"/>
    <x v="4"/>
    <x v="1379"/>
    <x v="855"/>
    <x v="855"/>
  </r>
  <r>
    <x v="17"/>
    <x v="78"/>
    <x v="7"/>
    <x v="3053"/>
    <x v="18"/>
    <x v="3053"/>
    <x v="5796"/>
    <x v="5796"/>
  </r>
  <r>
    <x v="0"/>
    <x v="8"/>
    <x v="7"/>
    <x v="1305"/>
    <x v="25"/>
    <x v="1305"/>
    <x v="3478"/>
    <x v="3478"/>
  </r>
  <r>
    <x v="1"/>
    <x v="15"/>
    <x v="4"/>
    <x v="565"/>
    <x v="8"/>
    <x v="565"/>
    <x v="465"/>
    <x v="465"/>
  </r>
  <r>
    <x v="1"/>
    <x v="13"/>
    <x v="4"/>
    <x v="1290"/>
    <x v="8"/>
    <x v="1290"/>
    <x v="1246"/>
    <x v="1246"/>
  </r>
  <r>
    <x v="3"/>
    <x v="18"/>
    <x v="4"/>
    <x v="1315"/>
    <x v="10"/>
    <x v="1315"/>
    <x v="1550"/>
    <x v="1550"/>
  </r>
  <r>
    <x v="3"/>
    <x v="19"/>
    <x v="4"/>
    <x v="3875"/>
    <x v="10"/>
    <x v="3875"/>
    <x v="4903"/>
    <x v="4903"/>
  </r>
  <r>
    <x v="3"/>
    <x v="22"/>
    <x v="7"/>
    <x v="4082"/>
    <x v="26"/>
    <x v="4082"/>
    <x v="8693"/>
    <x v="8693"/>
  </r>
  <r>
    <x v="7"/>
    <x v="5"/>
    <x v="7"/>
    <x v="6261"/>
    <x v="29"/>
    <x v="6261"/>
    <x v="10251"/>
    <x v="10251"/>
  </r>
  <r>
    <x v="7"/>
    <x v="70"/>
    <x v="7"/>
    <x v="6243"/>
    <x v="29"/>
    <x v="6243"/>
    <x v="10249"/>
    <x v="10249"/>
  </r>
  <r>
    <x v="9"/>
    <x v="39"/>
    <x v="7"/>
    <x v="1054"/>
    <x v="31"/>
    <x v="1054"/>
    <x v="5151"/>
    <x v="5151"/>
  </r>
  <r>
    <x v="9"/>
    <x v="41"/>
    <x v="10"/>
    <x v="4626"/>
    <x v="40"/>
    <x v="4626"/>
    <x v="10486"/>
    <x v="10486"/>
  </r>
  <r>
    <x v="10"/>
    <x v="42"/>
    <x v="5"/>
    <x v="237"/>
    <x v="27"/>
    <x v="237"/>
    <x v="1515"/>
    <x v="1515"/>
  </r>
  <r>
    <x v="10"/>
    <x v="43"/>
    <x v="5"/>
    <x v="4384"/>
    <x v="27"/>
    <x v="4384"/>
    <x v="9242"/>
    <x v="9242"/>
  </r>
  <r>
    <x v="12"/>
    <x v="48"/>
    <x v="4"/>
    <x v="1742"/>
    <x v="22"/>
    <x v="1742"/>
    <x v="3907"/>
    <x v="3907"/>
  </r>
  <r>
    <x v="12"/>
    <x v="51"/>
    <x v="4"/>
    <x v="158"/>
    <x v="22"/>
    <x v="158"/>
    <x v="698"/>
    <x v="698"/>
  </r>
  <r>
    <x v="13"/>
    <x v="55"/>
    <x v="4"/>
    <x v="2422"/>
    <x v="23"/>
    <x v="2422"/>
    <x v="5557"/>
    <x v="5557"/>
  </r>
  <r>
    <x v="13"/>
    <x v="58"/>
    <x v="4"/>
    <x v="1310"/>
    <x v="23"/>
    <x v="1310"/>
    <x v="3255"/>
    <x v="3255"/>
  </r>
  <r>
    <x v="13"/>
    <x v="59"/>
    <x v="4"/>
    <x v="1171"/>
    <x v="23"/>
    <x v="1171"/>
    <x v="2943"/>
    <x v="2943"/>
  </r>
  <r>
    <x v="13"/>
    <x v="61"/>
    <x v="4"/>
    <x v="920"/>
    <x v="23"/>
    <x v="920"/>
    <x v="2452"/>
    <x v="2452"/>
  </r>
  <r>
    <x v="13"/>
    <x v="63"/>
    <x v="4"/>
    <x v="6283"/>
    <x v="23"/>
    <x v="6283"/>
    <x v="9521"/>
    <x v="9521"/>
  </r>
  <r>
    <x v="13"/>
    <x v="64"/>
    <x v="4"/>
    <x v="861"/>
    <x v="23"/>
    <x v="861"/>
    <x v="2331"/>
    <x v="2331"/>
  </r>
  <r>
    <x v="13"/>
    <x v="65"/>
    <x v="4"/>
    <x v="980"/>
    <x v="23"/>
    <x v="980"/>
    <x v="2564"/>
    <x v="2564"/>
  </r>
  <r>
    <x v="13"/>
    <x v="66"/>
    <x v="4"/>
    <x v="3604"/>
    <x v="23"/>
    <x v="3604"/>
    <x v="7298"/>
    <x v="7298"/>
  </r>
  <r>
    <x v="15"/>
    <x v="72"/>
    <x v="4"/>
    <x v="5984"/>
    <x v="0"/>
    <x v="5984"/>
    <x v="4448"/>
    <x v="4448"/>
  </r>
  <r>
    <x v="17"/>
    <x v="75"/>
    <x v="3"/>
    <x v="146"/>
    <x v="3"/>
    <x v="146"/>
    <x v="35"/>
    <x v="35"/>
  </r>
  <r>
    <x v="17"/>
    <x v="77"/>
    <x v="4"/>
    <x v="1613"/>
    <x v="4"/>
    <x v="1613"/>
    <x v="1057"/>
    <x v="1057"/>
  </r>
  <r>
    <x v="18"/>
    <x v="79"/>
    <x v="4"/>
    <x v="3705"/>
    <x v="5"/>
    <x v="3705"/>
    <x v="3238"/>
    <x v="3238"/>
  </r>
  <r>
    <x v="18"/>
    <x v="80"/>
    <x v="4"/>
    <x v="2931"/>
    <x v="5"/>
    <x v="2931"/>
    <x v="2489"/>
    <x v="2489"/>
  </r>
  <r>
    <x v="19"/>
    <x v="81"/>
    <x v="4"/>
    <x v="2768"/>
    <x v="6"/>
    <x v="2768"/>
    <x v="2505"/>
    <x v="2505"/>
  </r>
  <r>
    <x v="20"/>
    <x v="84"/>
    <x v="4"/>
    <x v="6029"/>
    <x v="7"/>
    <x v="6029"/>
    <x v="5963"/>
    <x v="5963"/>
  </r>
  <r>
    <x v="0"/>
    <x v="7"/>
    <x v="6"/>
    <x v="950"/>
    <x v="21"/>
    <x v="950"/>
    <x v="2322"/>
    <x v="2322"/>
  </r>
  <r>
    <x v="0"/>
    <x v="11"/>
    <x v="6"/>
    <x v="2261"/>
    <x v="21"/>
    <x v="2261"/>
    <x v="4946"/>
    <x v="4946"/>
  </r>
  <r>
    <x v="3"/>
    <x v="17"/>
    <x v="0"/>
    <x v="1708"/>
    <x v="1"/>
    <x v="1708"/>
    <x v="997"/>
    <x v="997"/>
  </r>
  <r>
    <x v="3"/>
    <x v="18"/>
    <x v="4"/>
    <x v="1617"/>
    <x v="10"/>
    <x v="1617"/>
    <x v="1945"/>
    <x v="1945"/>
  </r>
  <r>
    <x v="3"/>
    <x v="19"/>
    <x v="4"/>
    <x v="4358"/>
    <x v="10"/>
    <x v="4358"/>
    <x v="5504"/>
    <x v="5504"/>
  </r>
  <r>
    <x v="4"/>
    <x v="25"/>
    <x v="4"/>
    <x v="4962"/>
    <x v="13"/>
    <x v="4962"/>
    <x v="6327"/>
    <x v="6327"/>
  </r>
  <r>
    <x v="5"/>
    <x v="30"/>
    <x v="7"/>
    <x v="2636"/>
    <x v="28"/>
    <x v="2636"/>
    <x v="7486"/>
    <x v="7486"/>
  </r>
  <r>
    <x v="5"/>
    <x v="34"/>
    <x v="7"/>
    <x v="5916"/>
    <x v="28"/>
    <x v="5916"/>
    <x v="10057"/>
    <x v="10057"/>
  </r>
  <r>
    <x v="6"/>
    <x v="35"/>
    <x v="1"/>
    <x v="1628"/>
    <x v="12"/>
    <x v="1628"/>
    <x v="2086"/>
    <x v="2086"/>
  </r>
  <r>
    <x v="6"/>
    <x v="36"/>
    <x v="10"/>
    <x v="2957"/>
    <x v="38"/>
    <x v="2957"/>
    <x v="10253"/>
    <x v="10253"/>
  </r>
  <r>
    <x v="11"/>
    <x v="46"/>
    <x v="3"/>
    <x v="2832"/>
    <x v="19"/>
    <x v="2832"/>
    <x v="5486"/>
    <x v="5486"/>
  </r>
  <r>
    <x v="12"/>
    <x v="48"/>
    <x v="4"/>
    <x v="2028"/>
    <x v="22"/>
    <x v="2028"/>
    <x v="4519"/>
    <x v="4519"/>
  </r>
  <r>
    <x v="12"/>
    <x v="51"/>
    <x v="4"/>
    <x v="1608"/>
    <x v="22"/>
    <x v="1608"/>
    <x v="3644"/>
    <x v="3644"/>
  </r>
  <r>
    <x v="13"/>
    <x v="55"/>
    <x v="4"/>
    <x v="563"/>
    <x v="23"/>
    <x v="563"/>
    <x v="1636"/>
    <x v="1636"/>
  </r>
  <r>
    <x v="13"/>
    <x v="56"/>
    <x v="4"/>
    <x v="654"/>
    <x v="23"/>
    <x v="654"/>
    <x v="1858"/>
    <x v="1858"/>
  </r>
  <r>
    <x v="13"/>
    <x v="57"/>
    <x v="0"/>
    <x v="6128"/>
    <x v="14"/>
    <x v="6128"/>
    <x v="7487"/>
    <x v="7487"/>
  </r>
  <r>
    <x v="13"/>
    <x v="58"/>
    <x v="4"/>
    <x v="6454"/>
    <x v="23"/>
    <x v="6454"/>
    <x v="9627"/>
    <x v="9627"/>
  </r>
  <r>
    <x v="13"/>
    <x v="62"/>
    <x v="4"/>
    <x v="5246"/>
    <x v="23"/>
    <x v="5246"/>
    <x v="8756"/>
    <x v="8756"/>
  </r>
  <r>
    <x v="13"/>
    <x v="64"/>
    <x v="4"/>
    <x v="2302"/>
    <x v="23"/>
    <x v="2302"/>
    <x v="5356"/>
    <x v="5356"/>
  </r>
  <r>
    <x v="15"/>
    <x v="72"/>
    <x v="4"/>
    <x v="5961"/>
    <x v="0"/>
    <x v="5961"/>
    <x v="4422"/>
    <x v="4422"/>
  </r>
  <r>
    <x v="16"/>
    <x v="73"/>
    <x v="4"/>
    <x v="5467"/>
    <x v="2"/>
    <x v="5467"/>
    <x v="4313"/>
    <x v="4313"/>
  </r>
  <r>
    <x v="16"/>
    <x v="74"/>
    <x v="4"/>
    <x v="1099"/>
    <x v="2"/>
    <x v="1099"/>
    <x v="540"/>
    <x v="540"/>
  </r>
  <r>
    <x v="17"/>
    <x v="76"/>
    <x v="4"/>
    <x v="979"/>
    <x v="4"/>
    <x v="979"/>
    <x v="528"/>
    <x v="528"/>
  </r>
  <r>
    <x v="17"/>
    <x v="77"/>
    <x v="4"/>
    <x v="3727"/>
    <x v="4"/>
    <x v="3727"/>
    <x v="3044"/>
    <x v="3044"/>
  </r>
  <r>
    <x v="17"/>
    <x v="78"/>
    <x v="7"/>
    <x v="2583"/>
    <x v="18"/>
    <x v="2583"/>
    <x v="5016"/>
    <x v="5016"/>
  </r>
  <r>
    <x v="18"/>
    <x v="79"/>
    <x v="4"/>
    <x v="5928"/>
    <x v="5"/>
    <x v="5928"/>
    <x v="5372"/>
    <x v="5372"/>
  </r>
  <r>
    <x v="18"/>
    <x v="80"/>
    <x v="4"/>
    <x v="3932"/>
    <x v="5"/>
    <x v="3932"/>
    <x v="3456"/>
    <x v="3456"/>
  </r>
  <r>
    <x v="19"/>
    <x v="81"/>
    <x v="4"/>
    <x v="2601"/>
    <x v="6"/>
    <x v="2601"/>
    <x v="2315"/>
    <x v="2315"/>
  </r>
  <r>
    <x v="20"/>
    <x v="84"/>
    <x v="4"/>
    <x v="1463"/>
    <x v="7"/>
    <x v="1463"/>
    <x v="1230"/>
    <x v="1230"/>
  </r>
  <r>
    <x v="0"/>
    <x v="8"/>
    <x v="7"/>
    <x v="4066"/>
    <x v="25"/>
    <x v="4066"/>
    <x v="7991"/>
    <x v="7991"/>
  </r>
  <r>
    <x v="0"/>
    <x v="10"/>
    <x v="10"/>
    <x v="1757"/>
    <x v="35"/>
    <x v="1757"/>
    <x v="8161"/>
    <x v="8161"/>
  </r>
  <r>
    <x v="1"/>
    <x v="15"/>
    <x v="4"/>
    <x v="6457"/>
    <x v="8"/>
    <x v="6457"/>
    <x v="6769"/>
    <x v="6769"/>
  </r>
  <r>
    <x v="1"/>
    <x v="13"/>
    <x v="4"/>
    <x v="6390"/>
    <x v="8"/>
    <x v="6390"/>
    <x v="6713"/>
    <x v="6713"/>
  </r>
  <r>
    <x v="3"/>
    <x v="16"/>
    <x v="0"/>
    <x v="4293"/>
    <x v="1"/>
    <x v="4293"/>
    <x v="3228"/>
    <x v="3228"/>
  </r>
  <r>
    <x v="3"/>
    <x v="17"/>
    <x v="0"/>
    <x v="6415"/>
    <x v="1"/>
    <x v="6415"/>
    <x v="5043"/>
    <x v="5043"/>
  </r>
  <r>
    <x v="3"/>
    <x v="18"/>
    <x v="4"/>
    <x v="1673"/>
    <x v="10"/>
    <x v="1673"/>
    <x v="2039"/>
    <x v="2039"/>
  </r>
  <r>
    <x v="3"/>
    <x v="19"/>
    <x v="4"/>
    <x v="5633"/>
    <x v="10"/>
    <x v="5633"/>
    <x v="6678"/>
    <x v="6678"/>
  </r>
  <r>
    <x v="3"/>
    <x v="20"/>
    <x v="5"/>
    <x v="5452"/>
    <x v="20"/>
    <x v="5452"/>
    <x v="8507"/>
    <x v="8507"/>
  </r>
  <r>
    <x v="3"/>
    <x v="22"/>
    <x v="7"/>
    <x v="1770"/>
    <x v="26"/>
    <x v="1770"/>
    <x v="5405"/>
    <x v="5405"/>
  </r>
  <r>
    <x v="3"/>
    <x v="27"/>
    <x v="4"/>
    <x v="4681"/>
    <x v="10"/>
    <x v="4681"/>
    <x v="5813"/>
    <x v="5813"/>
  </r>
  <r>
    <x v="4"/>
    <x v="24"/>
    <x v="4"/>
    <x v="4543"/>
    <x v="13"/>
    <x v="4543"/>
    <x v="5940"/>
    <x v="5940"/>
  </r>
  <r>
    <x v="4"/>
    <x v="25"/>
    <x v="4"/>
    <x v="4188"/>
    <x v="13"/>
    <x v="4188"/>
    <x v="5597"/>
    <x v="5597"/>
  </r>
  <r>
    <x v="5"/>
    <x v="29"/>
    <x v="4"/>
    <x v="739"/>
    <x v="15"/>
    <x v="739"/>
    <x v="1024"/>
    <x v="1024"/>
  </r>
  <r>
    <x v="5"/>
    <x v="32"/>
    <x v="4"/>
    <x v="797"/>
    <x v="15"/>
    <x v="797"/>
    <x v="1102"/>
    <x v="1102"/>
  </r>
  <r>
    <x v="7"/>
    <x v="5"/>
    <x v="7"/>
    <x v="5058"/>
    <x v="29"/>
    <x v="5058"/>
    <x v="9979"/>
    <x v="9979"/>
  </r>
  <r>
    <x v="7"/>
    <x v="70"/>
    <x v="7"/>
    <x v="3543"/>
    <x v="29"/>
    <x v="3543"/>
    <x v="9071"/>
    <x v="9071"/>
  </r>
  <r>
    <x v="9"/>
    <x v="37"/>
    <x v="4"/>
    <x v="2571"/>
    <x v="17"/>
    <x v="2571"/>
    <x v="4659"/>
    <x v="4659"/>
  </r>
  <r>
    <x v="9"/>
    <x v="38"/>
    <x v="4"/>
    <x v="1690"/>
    <x v="17"/>
    <x v="1690"/>
    <x v="3147"/>
    <x v="3147"/>
  </r>
  <r>
    <x v="9"/>
    <x v="39"/>
    <x v="7"/>
    <x v="2235"/>
    <x v="31"/>
    <x v="2235"/>
    <x v="7831"/>
    <x v="7831"/>
  </r>
  <r>
    <x v="9"/>
    <x v="41"/>
    <x v="10"/>
    <x v="3261"/>
    <x v="40"/>
    <x v="3261"/>
    <x v="10397"/>
    <x v="10397"/>
  </r>
  <r>
    <x v="10"/>
    <x v="42"/>
    <x v="5"/>
    <x v="610"/>
    <x v="27"/>
    <x v="610"/>
    <x v="2590"/>
    <x v="2590"/>
  </r>
  <r>
    <x v="10"/>
    <x v="43"/>
    <x v="5"/>
    <x v="104"/>
    <x v="27"/>
    <x v="104"/>
    <x v="1132"/>
    <x v="1132"/>
  </r>
  <r>
    <x v="12"/>
    <x v="48"/>
    <x v="4"/>
    <x v="86"/>
    <x v="22"/>
    <x v="86"/>
    <x v="568"/>
    <x v="568"/>
  </r>
  <r>
    <x v="12"/>
    <x v="49"/>
    <x v="7"/>
    <x v="5138"/>
    <x v="33"/>
    <x v="5138"/>
    <x v="10304"/>
    <x v="10304"/>
  </r>
  <r>
    <x v="12"/>
    <x v="50"/>
    <x v="9"/>
    <x v="5181"/>
    <x v="39"/>
    <x v="5181"/>
    <x v="10477"/>
    <x v="10477"/>
  </r>
  <r>
    <x v="12"/>
    <x v="51"/>
    <x v="4"/>
    <x v="5374"/>
    <x v="22"/>
    <x v="5374"/>
    <x v="8615"/>
    <x v="8615"/>
  </r>
  <r>
    <x v="13"/>
    <x v="55"/>
    <x v="4"/>
    <x v="2686"/>
    <x v="23"/>
    <x v="2686"/>
    <x v="5965"/>
    <x v="5965"/>
  </r>
  <r>
    <x v="13"/>
    <x v="56"/>
    <x v="4"/>
    <x v="5596"/>
    <x v="23"/>
    <x v="5596"/>
    <x v="9047"/>
    <x v="9047"/>
  </r>
  <r>
    <x v="13"/>
    <x v="58"/>
    <x v="4"/>
    <x v="5241"/>
    <x v="23"/>
    <x v="5241"/>
    <x v="8752"/>
    <x v="8752"/>
  </r>
  <r>
    <x v="13"/>
    <x v="59"/>
    <x v="4"/>
    <x v="224"/>
    <x v="23"/>
    <x v="224"/>
    <x v="909"/>
    <x v="909"/>
  </r>
  <r>
    <x v="13"/>
    <x v="60"/>
    <x v="7"/>
    <x v="976"/>
    <x v="34"/>
    <x v="976"/>
    <x v="5981"/>
    <x v="5981"/>
  </r>
  <r>
    <x v="13"/>
    <x v="61"/>
    <x v="4"/>
    <x v="6035"/>
    <x v="23"/>
    <x v="6035"/>
    <x v="9367"/>
    <x v="9367"/>
  </r>
  <r>
    <x v="13"/>
    <x v="62"/>
    <x v="4"/>
    <x v="2597"/>
    <x v="23"/>
    <x v="2597"/>
    <x v="5846"/>
    <x v="5846"/>
  </r>
  <r>
    <x v="13"/>
    <x v="63"/>
    <x v="4"/>
    <x v="1076"/>
    <x v="23"/>
    <x v="1076"/>
    <x v="2754"/>
    <x v="2754"/>
  </r>
  <r>
    <x v="13"/>
    <x v="64"/>
    <x v="4"/>
    <x v="971"/>
    <x v="23"/>
    <x v="971"/>
    <x v="2545"/>
    <x v="2545"/>
  </r>
  <r>
    <x v="13"/>
    <x v="65"/>
    <x v="4"/>
    <x v="5693"/>
    <x v="23"/>
    <x v="5693"/>
    <x v="9110"/>
    <x v="9110"/>
  </r>
  <r>
    <x v="13"/>
    <x v="66"/>
    <x v="4"/>
    <x v="2707"/>
    <x v="23"/>
    <x v="2707"/>
    <x v="6004"/>
    <x v="6004"/>
  </r>
  <r>
    <x v="17"/>
    <x v="76"/>
    <x v="4"/>
    <x v="5320"/>
    <x v="4"/>
    <x v="5320"/>
    <x v="4491"/>
    <x v="4491"/>
  </r>
  <r>
    <x v="17"/>
    <x v="77"/>
    <x v="4"/>
    <x v="487"/>
    <x v="4"/>
    <x v="487"/>
    <x v="223"/>
    <x v="223"/>
  </r>
  <r>
    <x v="17"/>
    <x v="78"/>
    <x v="7"/>
    <x v="5676"/>
    <x v="18"/>
    <x v="5676"/>
    <x v="8417"/>
    <x v="8417"/>
  </r>
  <r>
    <x v="18"/>
    <x v="80"/>
    <x v="4"/>
    <x v="1676"/>
    <x v="5"/>
    <x v="1676"/>
    <x v="1219"/>
    <x v="1219"/>
  </r>
  <r>
    <x v="20"/>
    <x v="84"/>
    <x v="4"/>
    <x v="2468"/>
    <x v="7"/>
    <x v="2468"/>
    <x v="2335"/>
    <x v="2335"/>
  </r>
  <r>
    <x v="1"/>
    <x v="15"/>
    <x v="4"/>
    <x v="1876"/>
    <x v="8"/>
    <x v="1876"/>
    <x v="1940"/>
    <x v="1940"/>
  </r>
  <r>
    <x v="1"/>
    <x v="13"/>
    <x v="4"/>
    <x v="2816"/>
    <x v="8"/>
    <x v="2816"/>
    <x v="3070"/>
    <x v="3070"/>
  </r>
  <r>
    <x v="3"/>
    <x v="18"/>
    <x v="4"/>
    <x v="1004"/>
    <x v="10"/>
    <x v="1004"/>
    <x v="1154"/>
    <x v="1154"/>
  </r>
  <r>
    <x v="3"/>
    <x v="19"/>
    <x v="4"/>
    <x v="2854"/>
    <x v="10"/>
    <x v="2854"/>
    <x v="3576"/>
    <x v="3576"/>
  </r>
  <r>
    <x v="3"/>
    <x v="21"/>
    <x v="7"/>
    <x v="5877"/>
    <x v="26"/>
    <x v="5877"/>
    <x v="9866"/>
    <x v="9866"/>
  </r>
  <r>
    <x v="4"/>
    <x v="25"/>
    <x v="4"/>
    <x v="635"/>
    <x v="13"/>
    <x v="635"/>
    <x v="783"/>
    <x v="783"/>
  </r>
  <r>
    <x v="9"/>
    <x v="41"/>
    <x v="10"/>
    <x v="2410"/>
    <x v="40"/>
    <x v="2410"/>
    <x v="10241"/>
    <x v="10241"/>
  </r>
  <r>
    <x v="12"/>
    <x v="48"/>
    <x v="4"/>
    <x v="2974"/>
    <x v="22"/>
    <x v="2974"/>
    <x v="6160"/>
    <x v="6160"/>
  </r>
  <r>
    <x v="13"/>
    <x v="58"/>
    <x v="4"/>
    <x v="2043"/>
    <x v="23"/>
    <x v="2043"/>
    <x v="4838"/>
    <x v="4838"/>
  </r>
  <r>
    <x v="13"/>
    <x v="59"/>
    <x v="4"/>
    <x v="5802"/>
    <x v="23"/>
    <x v="5802"/>
    <x v="9200"/>
    <x v="9200"/>
  </r>
  <r>
    <x v="13"/>
    <x v="64"/>
    <x v="4"/>
    <x v="400"/>
    <x v="23"/>
    <x v="400"/>
    <x v="1273"/>
    <x v="1273"/>
  </r>
  <r>
    <x v="13"/>
    <x v="66"/>
    <x v="4"/>
    <x v="4344"/>
    <x v="23"/>
    <x v="4344"/>
    <x v="8001"/>
    <x v="8001"/>
  </r>
  <r>
    <x v="15"/>
    <x v="72"/>
    <x v="4"/>
    <x v="1047"/>
    <x v="0"/>
    <x v="1047"/>
    <x v="436"/>
    <x v="436"/>
  </r>
  <r>
    <x v="16"/>
    <x v="74"/>
    <x v="4"/>
    <x v="4992"/>
    <x v="2"/>
    <x v="4992"/>
    <x v="3883"/>
    <x v="3883"/>
  </r>
  <r>
    <x v="17"/>
    <x v="76"/>
    <x v="4"/>
    <x v="892"/>
    <x v="4"/>
    <x v="892"/>
    <x v="468"/>
    <x v="468"/>
  </r>
  <r>
    <x v="17"/>
    <x v="77"/>
    <x v="4"/>
    <x v="4697"/>
    <x v="4"/>
    <x v="4697"/>
    <x v="3889"/>
    <x v="3889"/>
  </r>
  <r>
    <x v="17"/>
    <x v="78"/>
    <x v="7"/>
    <x v="4161"/>
    <x v="18"/>
    <x v="4161"/>
    <x v="7171"/>
    <x v="7171"/>
  </r>
  <r>
    <x v="18"/>
    <x v="80"/>
    <x v="4"/>
    <x v="4490"/>
    <x v="5"/>
    <x v="4490"/>
    <x v="3956"/>
    <x v="3956"/>
  </r>
  <r>
    <x v="20"/>
    <x v="84"/>
    <x v="4"/>
    <x v="3494"/>
    <x v="7"/>
    <x v="3494"/>
    <x v="3442"/>
    <x v="3442"/>
  </r>
  <r>
    <x v="3"/>
    <x v="18"/>
    <x v="4"/>
    <x v="5551"/>
    <x v="10"/>
    <x v="5551"/>
    <x v="6594"/>
    <x v="6594"/>
  </r>
  <r>
    <x v="3"/>
    <x v="19"/>
    <x v="4"/>
    <x v="5947"/>
    <x v="10"/>
    <x v="5947"/>
    <x v="6970"/>
    <x v="6970"/>
  </r>
  <r>
    <x v="3"/>
    <x v="21"/>
    <x v="7"/>
    <x v="5211"/>
    <x v="26"/>
    <x v="5211"/>
    <x v="9652"/>
    <x v="9652"/>
  </r>
  <r>
    <x v="3"/>
    <x v="22"/>
    <x v="7"/>
    <x v="1610"/>
    <x v="26"/>
    <x v="1610"/>
    <x v="4992"/>
    <x v="4992"/>
  </r>
  <r>
    <x v="4"/>
    <x v="24"/>
    <x v="4"/>
    <x v="5381"/>
    <x v="13"/>
    <x v="5381"/>
    <x v="6735"/>
    <x v="6735"/>
  </r>
  <r>
    <x v="4"/>
    <x v="25"/>
    <x v="4"/>
    <x v="5953"/>
    <x v="13"/>
    <x v="5953"/>
    <x v="7251"/>
    <x v="7251"/>
  </r>
  <r>
    <x v="5"/>
    <x v="29"/>
    <x v="4"/>
    <x v="2876"/>
    <x v="15"/>
    <x v="2876"/>
    <x v="4055"/>
    <x v="4055"/>
  </r>
  <r>
    <x v="7"/>
    <x v="70"/>
    <x v="7"/>
    <x v="2858"/>
    <x v="29"/>
    <x v="2858"/>
    <x v="8239"/>
    <x v="8239"/>
  </r>
  <r>
    <x v="9"/>
    <x v="39"/>
    <x v="7"/>
    <x v="342"/>
    <x v="31"/>
    <x v="342"/>
    <x v="2653"/>
    <x v="2653"/>
  </r>
  <r>
    <x v="9"/>
    <x v="41"/>
    <x v="10"/>
    <x v="3526"/>
    <x v="40"/>
    <x v="3526"/>
    <x v="10431"/>
    <x v="10431"/>
  </r>
  <r>
    <x v="10"/>
    <x v="42"/>
    <x v="5"/>
    <x v="3924"/>
    <x v="27"/>
    <x v="3924"/>
    <x v="8792"/>
    <x v="8792"/>
  </r>
  <r>
    <x v="10"/>
    <x v="43"/>
    <x v="5"/>
    <x v="2067"/>
    <x v="27"/>
    <x v="2067"/>
    <x v="6290"/>
    <x v="6290"/>
  </r>
  <r>
    <x v="12"/>
    <x v="48"/>
    <x v="4"/>
    <x v="5419"/>
    <x v="22"/>
    <x v="5419"/>
    <x v="8654"/>
    <x v="8654"/>
  </r>
  <r>
    <x v="12"/>
    <x v="51"/>
    <x v="4"/>
    <x v="6383"/>
    <x v="22"/>
    <x v="6383"/>
    <x v="9376"/>
    <x v="9376"/>
  </r>
  <r>
    <x v="13"/>
    <x v="59"/>
    <x v="4"/>
    <x v="5035"/>
    <x v="23"/>
    <x v="5035"/>
    <x v="8564"/>
    <x v="8564"/>
  </r>
  <r>
    <x v="13"/>
    <x v="61"/>
    <x v="4"/>
    <x v="1224"/>
    <x v="23"/>
    <x v="1224"/>
    <x v="3081"/>
    <x v="3081"/>
  </r>
  <r>
    <x v="13"/>
    <x v="63"/>
    <x v="4"/>
    <x v="4612"/>
    <x v="23"/>
    <x v="4612"/>
    <x v="8220"/>
    <x v="8220"/>
  </r>
  <r>
    <x v="13"/>
    <x v="64"/>
    <x v="4"/>
    <x v="4820"/>
    <x v="23"/>
    <x v="4820"/>
    <x v="8403"/>
    <x v="8403"/>
  </r>
  <r>
    <x v="13"/>
    <x v="65"/>
    <x v="4"/>
    <x v="4184"/>
    <x v="23"/>
    <x v="4184"/>
    <x v="7852"/>
    <x v="7852"/>
  </r>
  <r>
    <x v="13"/>
    <x v="66"/>
    <x v="4"/>
    <x v="3789"/>
    <x v="23"/>
    <x v="3789"/>
    <x v="7489"/>
    <x v="7489"/>
  </r>
  <r>
    <x v="20"/>
    <x v="85"/>
    <x v="12"/>
    <x v="4049"/>
    <x v="43"/>
    <x v="4049"/>
    <x v="10667"/>
    <x v="10667"/>
  </r>
  <r>
    <x v="4"/>
    <x v="26"/>
    <x v="11"/>
    <x v="3709"/>
    <x v="41"/>
    <x v="3709"/>
    <x v="10639"/>
    <x v="10639"/>
  </r>
  <r>
    <x v="7"/>
    <x v="71"/>
    <x v="12"/>
    <x v="3475"/>
    <x v="45"/>
    <x v="3475"/>
    <x v="10723"/>
    <x v="10723"/>
  </r>
  <r>
    <x v="15"/>
    <x v="72"/>
    <x v="4"/>
    <x v="3511"/>
    <x v="0"/>
    <x v="3511"/>
    <x v="2413"/>
    <x v="2413"/>
  </r>
  <r>
    <x v="16"/>
    <x v="74"/>
    <x v="4"/>
    <x v="5893"/>
    <x v="2"/>
    <x v="5893"/>
    <x v="4688"/>
    <x v="4688"/>
  </r>
  <r>
    <x v="17"/>
    <x v="76"/>
    <x v="4"/>
    <x v="1687"/>
    <x v="4"/>
    <x v="1687"/>
    <x v="1116"/>
    <x v="1116"/>
  </r>
  <r>
    <x v="17"/>
    <x v="77"/>
    <x v="4"/>
    <x v="6259"/>
    <x v="4"/>
    <x v="6259"/>
    <x v="5345"/>
    <x v="5345"/>
  </r>
  <r>
    <x v="17"/>
    <x v="78"/>
    <x v="7"/>
    <x v="2601"/>
    <x v="18"/>
    <x v="2601"/>
    <x v="5048"/>
    <x v="5048"/>
  </r>
  <r>
    <x v="18"/>
    <x v="79"/>
    <x v="4"/>
    <x v="2466"/>
    <x v="5"/>
    <x v="2466"/>
    <x v="2008"/>
    <x v="2008"/>
  </r>
  <r>
    <x v="18"/>
    <x v="80"/>
    <x v="4"/>
    <x v="6153"/>
    <x v="5"/>
    <x v="6153"/>
    <x v="5568"/>
    <x v="5568"/>
  </r>
  <r>
    <x v="19"/>
    <x v="81"/>
    <x v="4"/>
    <x v="4042"/>
    <x v="6"/>
    <x v="4042"/>
    <x v="3802"/>
    <x v="3802"/>
  </r>
  <r>
    <x v="20"/>
    <x v="84"/>
    <x v="4"/>
    <x v="3252"/>
    <x v="7"/>
    <x v="3252"/>
    <x v="3189"/>
    <x v="3189"/>
  </r>
  <r>
    <x v="0"/>
    <x v="8"/>
    <x v="7"/>
    <x v="1780"/>
    <x v="25"/>
    <x v="1780"/>
    <x v="4529"/>
    <x v="4529"/>
  </r>
  <r>
    <x v="1"/>
    <x v="15"/>
    <x v="4"/>
    <x v="748"/>
    <x v="8"/>
    <x v="748"/>
    <x v="681"/>
    <x v="681"/>
  </r>
  <r>
    <x v="1"/>
    <x v="13"/>
    <x v="4"/>
    <x v="3360"/>
    <x v="8"/>
    <x v="3360"/>
    <x v="3702"/>
    <x v="3702"/>
  </r>
  <r>
    <x v="3"/>
    <x v="17"/>
    <x v="0"/>
    <x v="5810"/>
    <x v="1"/>
    <x v="5810"/>
    <x v="4522"/>
    <x v="4522"/>
  </r>
  <r>
    <x v="3"/>
    <x v="18"/>
    <x v="4"/>
    <x v="1445"/>
    <x v="10"/>
    <x v="1445"/>
    <x v="1727"/>
    <x v="1727"/>
  </r>
  <r>
    <x v="3"/>
    <x v="19"/>
    <x v="4"/>
    <x v="1399"/>
    <x v="10"/>
    <x v="1399"/>
    <x v="1667"/>
    <x v="1667"/>
  </r>
  <r>
    <x v="3"/>
    <x v="20"/>
    <x v="5"/>
    <x v="3465"/>
    <x v="20"/>
    <x v="3465"/>
    <x v="6607"/>
    <x v="6607"/>
  </r>
  <r>
    <x v="3"/>
    <x v="21"/>
    <x v="7"/>
    <x v="6036"/>
    <x v="26"/>
    <x v="6036"/>
    <x v="9916"/>
    <x v="9916"/>
  </r>
  <r>
    <x v="3"/>
    <x v="22"/>
    <x v="7"/>
    <x v="5341"/>
    <x v="26"/>
    <x v="5341"/>
    <x v="9692"/>
    <x v="9692"/>
  </r>
  <r>
    <x v="3"/>
    <x v="27"/>
    <x v="4"/>
    <x v="2712"/>
    <x v="10"/>
    <x v="2712"/>
    <x v="3402"/>
    <x v="3402"/>
  </r>
  <r>
    <x v="4"/>
    <x v="25"/>
    <x v="4"/>
    <x v="74"/>
    <x v="13"/>
    <x v="74"/>
    <x v="201"/>
    <x v="201"/>
  </r>
  <r>
    <x v="5"/>
    <x v="33"/>
    <x v="2"/>
    <x v="895"/>
    <x v="11"/>
    <x v="895"/>
    <x v="1097"/>
    <x v="1097"/>
  </r>
  <r>
    <x v="7"/>
    <x v="4"/>
    <x v="4"/>
    <x v="5755"/>
    <x v="16"/>
    <x v="5755"/>
    <x v="7783"/>
    <x v="7783"/>
  </r>
  <r>
    <x v="7"/>
    <x v="5"/>
    <x v="7"/>
    <x v="5674"/>
    <x v="29"/>
    <x v="5674"/>
    <x v="10151"/>
    <x v="10151"/>
  </r>
  <r>
    <x v="7"/>
    <x v="69"/>
    <x v="4"/>
    <x v="749"/>
    <x v="16"/>
    <x v="749"/>
    <x v="1243"/>
    <x v="1243"/>
  </r>
  <r>
    <x v="7"/>
    <x v="70"/>
    <x v="7"/>
    <x v="2629"/>
    <x v="29"/>
    <x v="2629"/>
    <x v="7922"/>
    <x v="7922"/>
  </r>
  <r>
    <x v="9"/>
    <x v="39"/>
    <x v="7"/>
    <x v="5041"/>
    <x v="31"/>
    <x v="5041"/>
    <x v="10140"/>
    <x v="10140"/>
  </r>
  <r>
    <x v="9"/>
    <x v="41"/>
    <x v="10"/>
    <x v="3535"/>
    <x v="40"/>
    <x v="3535"/>
    <x v="10432"/>
    <x v="10432"/>
  </r>
  <r>
    <x v="10"/>
    <x v="42"/>
    <x v="5"/>
    <x v="3902"/>
    <x v="27"/>
    <x v="3902"/>
    <x v="8769"/>
    <x v="8769"/>
  </r>
  <r>
    <x v="10"/>
    <x v="43"/>
    <x v="5"/>
    <x v="4027"/>
    <x v="27"/>
    <x v="4027"/>
    <x v="8899"/>
    <x v="8899"/>
  </r>
  <r>
    <x v="12"/>
    <x v="48"/>
    <x v="4"/>
    <x v="5698"/>
    <x v="22"/>
    <x v="5698"/>
    <x v="8880"/>
    <x v="8880"/>
  </r>
  <r>
    <x v="12"/>
    <x v="49"/>
    <x v="7"/>
    <x v="3499"/>
    <x v="33"/>
    <x v="3499"/>
    <x v="9858"/>
    <x v="9858"/>
  </r>
  <r>
    <x v="12"/>
    <x v="51"/>
    <x v="4"/>
    <x v="4296"/>
    <x v="22"/>
    <x v="4296"/>
    <x v="7755"/>
    <x v="7755"/>
  </r>
  <r>
    <x v="13"/>
    <x v="56"/>
    <x v="4"/>
    <x v="6230"/>
    <x v="23"/>
    <x v="6230"/>
    <x v="9488"/>
    <x v="9488"/>
  </r>
  <r>
    <x v="13"/>
    <x v="59"/>
    <x v="4"/>
    <x v="3930"/>
    <x v="23"/>
    <x v="3930"/>
    <x v="7639"/>
    <x v="7639"/>
  </r>
  <r>
    <x v="13"/>
    <x v="61"/>
    <x v="4"/>
    <x v="251"/>
    <x v="23"/>
    <x v="251"/>
    <x v="969"/>
    <x v="969"/>
  </r>
  <r>
    <x v="13"/>
    <x v="63"/>
    <x v="4"/>
    <x v="4478"/>
    <x v="23"/>
    <x v="4478"/>
    <x v="8112"/>
    <x v="8112"/>
  </r>
  <r>
    <x v="13"/>
    <x v="64"/>
    <x v="4"/>
    <x v="6328"/>
    <x v="23"/>
    <x v="6328"/>
    <x v="9556"/>
    <x v="9556"/>
  </r>
  <r>
    <x v="13"/>
    <x v="65"/>
    <x v="4"/>
    <x v="3162"/>
    <x v="23"/>
    <x v="3162"/>
    <x v="6693"/>
    <x v="6693"/>
  </r>
  <r>
    <x v="13"/>
    <x v="66"/>
    <x v="4"/>
    <x v="1973"/>
    <x v="23"/>
    <x v="1973"/>
    <x v="4662"/>
    <x v="4662"/>
  </r>
  <r>
    <x v="17"/>
    <x v="76"/>
    <x v="4"/>
    <x v="837"/>
    <x v="4"/>
    <x v="837"/>
    <x v="434"/>
    <x v="434"/>
  </r>
  <r>
    <x v="17"/>
    <x v="78"/>
    <x v="7"/>
    <x v="4419"/>
    <x v="18"/>
    <x v="4419"/>
    <x v="7430"/>
    <x v="7430"/>
  </r>
  <r>
    <x v="18"/>
    <x v="80"/>
    <x v="4"/>
    <x v="2581"/>
    <x v="5"/>
    <x v="2581"/>
    <x v="2116"/>
    <x v="2116"/>
  </r>
  <r>
    <x v="3"/>
    <x v="18"/>
    <x v="4"/>
    <x v="1184"/>
    <x v="10"/>
    <x v="1184"/>
    <x v="1370"/>
    <x v="1370"/>
  </r>
  <r>
    <x v="3"/>
    <x v="19"/>
    <x v="4"/>
    <x v="1739"/>
    <x v="10"/>
    <x v="1739"/>
    <x v="2108"/>
    <x v="2108"/>
  </r>
  <r>
    <x v="9"/>
    <x v="37"/>
    <x v="4"/>
    <x v="1354"/>
    <x v="17"/>
    <x v="1354"/>
    <x v="2558"/>
    <x v="2558"/>
  </r>
  <r>
    <x v="9"/>
    <x v="39"/>
    <x v="7"/>
    <x v="3660"/>
    <x v="31"/>
    <x v="3660"/>
    <x v="9643"/>
    <x v="9643"/>
  </r>
  <r>
    <x v="9"/>
    <x v="41"/>
    <x v="10"/>
    <x v="974"/>
    <x v="40"/>
    <x v="974"/>
    <x v="8460"/>
    <x v="8460"/>
  </r>
  <r>
    <x v="12"/>
    <x v="49"/>
    <x v="7"/>
    <x v="1511"/>
    <x v="33"/>
    <x v="1511"/>
    <x v="7196"/>
    <x v="7196"/>
  </r>
  <r>
    <x v="12"/>
    <x v="51"/>
    <x v="4"/>
    <x v="3610"/>
    <x v="22"/>
    <x v="3610"/>
    <x v="7035"/>
    <x v="7035"/>
  </r>
  <r>
    <x v="13"/>
    <x v="59"/>
    <x v="4"/>
    <x v="6049"/>
    <x v="23"/>
    <x v="6049"/>
    <x v="9377"/>
    <x v="9377"/>
  </r>
  <r>
    <x v="13"/>
    <x v="63"/>
    <x v="4"/>
    <x v="4598"/>
    <x v="23"/>
    <x v="4598"/>
    <x v="8209"/>
    <x v="8209"/>
  </r>
  <r>
    <x v="13"/>
    <x v="65"/>
    <x v="4"/>
    <x v="5764"/>
    <x v="23"/>
    <x v="5764"/>
    <x v="9174"/>
    <x v="9174"/>
  </r>
  <r>
    <x v="15"/>
    <x v="72"/>
    <x v="4"/>
    <x v="4884"/>
    <x v="0"/>
    <x v="4884"/>
    <x v="3530"/>
    <x v="3530"/>
  </r>
  <r>
    <x v="16"/>
    <x v="74"/>
    <x v="4"/>
    <x v="2590"/>
    <x v="2"/>
    <x v="2590"/>
    <x v="1802"/>
    <x v="1802"/>
  </r>
  <r>
    <x v="17"/>
    <x v="76"/>
    <x v="4"/>
    <x v="2461"/>
    <x v="4"/>
    <x v="2461"/>
    <x v="1839"/>
    <x v="1839"/>
  </r>
  <r>
    <x v="17"/>
    <x v="77"/>
    <x v="4"/>
    <x v="5466"/>
    <x v="4"/>
    <x v="5466"/>
    <x v="4611"/>
    <x v="4611"/>
  </r>
  <r>
    <x v="17"/>
    <x v="78"/>
    <x v="7"/>
    <x v="6016"/>
    <x v="18"/>
    <x v="6016"/>
    <x v="8659"/>
    <x v="8659"/>
  </r>
  <r>
    <x v="18"/>
    <x v="80"/>
    <x v="4"/>
    <x v="1392"/>
    <x v="5"/>
    <x v="1392"/>
    <x v="960"/>
    <x v="960"/>
  </r>
  <r>
    <x v="3"/>
    <x v="18"/>
    <x v="4"/>
    <x v="5244"/>
    <x v="10"/>
    <x v="5244"/>
    <x v="6342"/>
    <x v="6342"/>
  </r>
  <r>
    <x v="3"/>
    <x v="19"/>
    <x v="4"/>
    <x v="2423"/>
    <x v="10"/>
    <x v="2423"/>
    <x v="3012"/>
    <x v="3012"/>
  </r>
  <r>
    <x v="3"/>
    <x v="20"/>
    <x v="5"/>
    <x v="59"/>
    <x v="20"/>
    <x v="59"/>
    <x v="473"/>
    <x v="473"/>
  </r>
  <r>
    <x v="3"/>
    <x v="21"/>
    <x v="7"/>
    <x v="6159"/>
    <x v="26"/>
    <x v="6159"/>
    <x v="9952"/>
    <x v="9952"/>
  </r>
  <r>
    <x v="3"/>
    <x v="22"/>
    <x v="7"/>
    <x v="6101"/>
    <x v="26"/>
    <x v="6101"/>
    <x v="9939"/>
    <x v="9939"/>
  </r>
  <r>
    <x v="4"/>
    <x v="24"/>
    <x v="4"/>
    <x v="3306"/>
    <x v="13"/>
    <x v="3306"/>
    <x v="4432"/>
    <x v="4432"/>
  </r>
  <r>
    <x v="4"/>
    <x v="25"/>
    <x v="4"/>
    <x v="3314"/>
    <x v="13"/>
    <x v="3314"/>
    <x v="4445"/>
    <x v="4445"/>
  </r>
  <r>
    <x v="7"/>
    <x v="70"/>
    <x v="7"/>
    <x v="6036"/>
    <x v="29"/>
    <x v="6036"/>
    <x v="10213"/>
    <x v="10213"/>
  </r>
  <r>
    <x v="9"/>
    <x v="39"/>
    <x v="7"/>
    <x v="412"/>
    <x v="31"/>
    <x v="412"/>
    <x v="2895"/>
    <x v="2895"/>
  </r>
  <r>
    <x v="9"/>
    <x v="41"/>
    <x v="10"/>
    <x v="5948"/>
    <x v="40"/>
    <x v="5948"/>
    <x v="10547"/>
    <x v="10547"/>
  </r>
  <r>
    <x v="10"/>
    <x v="42"/>
    <x v="5"/>
    <x v="2649"/>
    <x v="27"/>
    <x v="2649"/>
    <x v="7310"/>
    <x v="7310"/>
  </r>
  <r>
    <x v="10"/>
    <x v="43"/>
    <x v="5"/>
    <x v="1023"/>
    <x v="27"/>
    <x v="1023"/>
    <x v="3744"/>
    <x v="3744"/>
  </r>
  <r>
    <x v="12"/>
    <x v="48"/>
    <x v="4"/>
    <x v="5008"/>
    <x v="22"/>
    <x v="5008"/>
    <x v="8335"/>
    <x v="8335"/>
  </r>
  <r>
    <x v="12"/>
    <x v="51"/>
    <x v="4"/>
    <x v="2851"/>
    <x v="22"/>
    <x v="2851"/>
    <x v="5976"/>
    <x v="5976"/>
  </r>
  <r>
    <x v="13"/>
    <x v="58"/>
    <x v="4"/>
    <x v="2550"/>
    <x v="23"/>
    <x v="2550"/>
    <x v="5767"/>
    <x v="5767"/>
  </r>
  <r>
    <x v="13"/>
    <x v="59"/>
    <x v="4"/>
    <x v="1729"/>
    <x v="23"/>
    <x v="1729"/>
    <x v="4117"/>
    <x v="4117"/>
  </r>
  <r>
    <x v="13"/>
    <x v="63"/>
    <x v="4"/>
    <x v="6134"/>
    <x v="23"/>
    <x v="6134"/>
    <x v="9434"/>
    <x v="9434"/>
  </r>
  <r>
    <x v="13"/>
    <x v="64"/>
    <x v="4"/>
    <x v="4428"/>
    <x v="23"/>
    <x v="4428"/>
    <x v="8070"/>
    <x v="8070"/>
  </r>
  <r>
    <x v="13"/>
    <x v="65"/>
    <x v="4"/>
    <x v="4997"/>
    <x v="23"/>
    <x v="4997"/>
    <x v="8534"/>
    <x v="8534"/>
  </r>
  <r>
    <x v="13"/>
    <x v="66"/>
    <x v="4"/>
    <x v="3151"/>
    <x v="23"/>
    <x v="3151"/>
    <x v="6677"/>
    <x v="6677"/>
  </r>
  <r>
    <x v="15"/>
    <x v="72"/>
    <x v="4"/>
    <x v="3413"/>
    <x v="0"/>
    <x v="3413"/>
    <x v="2330"/>
    <x v="2330"/>
  </r>
  <r>
    <x v="17"/>
    <x v="76"/>
    <x v="4"/>
    <x v="4875"/>
    <x v="4"/>
    <x v="4875"/>
    <x v="4047"/>
    <x v="4047"/>
  </r>
  <r>
    <x v="17"/>
    <x v="78"/>
    <x v="7"/>
    <x v="408"/>
    <x v="18"/>
    <x v="408"/>
    <x v="992"/>
    <x v="992"/>
  </r>
  <r>
    <x v="18"/>
    <x v="80"/>
    <x v="4"/>
    <x v="2666"/>
    <x v="5"/>
    <x v="2666"/>
    <x v="2201"/>
    <x v="2201"/>
  </r>
  <r>
    <x v="20"/>
    <x v="84"/>
    <x v="4"/>
    <x v="4047"/>
    <x v="7"/>
    <x v="4047"/>
    <x v="4021"/>
    <x v="4021"/>
  </r>
  <r>
    <x v="3"/>
    <x v="17"/>
    <x v="0"/>
    <x v="1902"/>
    <x v="1"/>
    <x v="1902"/>
    <x v="1151"/>
    <x v="1151"/>
  </r>
  <r>
    <x v="3"/>
    <x v="18"/>
    <x v="4"/>
    <x v="1374"/>
    <x v="10"/>
    <x v="1374"/>
    <x v="1641"/>
    <x v="1641"/>
  </r>
  <r>
    <x v="3"/>
    <x v="19"/>
    <x v="4"/>
    <x v="3830"/>
    <x v="10"/>
    <x v="3830"/>
    <x v="4853"/>
    <x v="4853"/>
  </r>
  <r>
    <x v="3"/>
    <x v="21"/>
    <x v="7"/>
    <x v="5881"/>
    <x v="26"/>
    <x v="5881"/>
    <x v="9868"/>
    <x v="9868"/>
  </r>
  <r>
    <x v="4"/>
    <x v="24"/>
    <x v="4"/>
    <x v="3917"/>
    <x v="13"/>
    <x v="3917"/>
    <x v="5276"/>
    <x v="5276"/>
  </r>
  <r>
    <x v="4"/>
    <x v="25"/>
    <x v="4"/>
    <x v="4464"/>
    <x v="13"/>
    <x v="4464"/>
    <x v="5856"/>
    <x v="5856"/>
  </r>
  <r>
    <x v="7"/>
    <x v="70"/>
    <x v="7"/>
    <x v="4056"/>
    <x v="29"/>
    <x v="4056"/>
    <x v="9594"/>
    <x v="9594"/>
  </r>
  <r>
    <x v="9"/>
    <x v="39"/>
    <x v="7"/>
    <x v="5757"/>
    <x v="31"/>
    <x v="5757"/>
    <x v="10274"/>
    <x v="10274"/>
  </r>
  <r>
    <x v="13"/>
    <x v="58"/>
    <x v="4"/>
    <x v="3930"/>
    <x v="23"/>
    <x v="3930"/>
    <x v="7639"/>
    <x v="7639"/>
  </r>
  <r>
    <x v="13"/>
    <x v="59"/>
    <x v="4"/>
    <x v="4994"/>
    <x v="23"/>
    <x v="4994"/>
    <x v="8531"/>
    <x v="8531"/>
  </r>
  <r>
    <x v="13"/>
    <x v="63"/>
    <x v="4"/>
    <x v="5210"/>
    <x v="23"/>
    <x v="5210"/>
    <x v="8730"/>
    <x v="8730"/>
  </r>
  <r>
    <x v="13"/>
    <x v="64"/>
    <x v="4"/>
    <x v="1528"/>
    <x v="23"/>
    <x v="1528"/>
    <x v="3714"/>
    <x v="3714"/>
  </r>
  <r>
    <x v="13"/>
    <x v="65"/>
    <x v="4"/>
    <x v="2295"/>
    <x v="23"/>
    <x v="2295"/>
    <x v="5343"/>
    <x v="5343"/>
  </r>
  <r>
    <x v="13"/>
    <x v="66"/>
    <x v="4"/>
    <x v="1326"/>
    <x v="23"/>
    <x v="1326"/>
    <x v="3293"/>
    <x v="3293"/>
  </r>
  <r>
    <x v="13"/>
    <x v="58"/>
    <x v="4"/>
    <x v="5379"/>
    <x v="23"/>
    <x v="5379"/>
    <x v="8872"/>
    <x v="8872"/>
  </r>
  <r>
    <x v="17"/>
    <x v="76"/>
    <x v="4"/>
    <x v="4944"/>
    <x v="4"/>
    <x v="4944"/>
    <x v="4107"/>
    <x v="4107"/>
  </r>
  <r>
    <x v="17"/>
    <x v="78"/>
    <x v="7"/>
    <x v="935"/>
    <x v="18"/>
    <x v="935"/>
    <x v="1999"/>
    <x v="1999"/>
  </r>
  <r>
    <x v="18"/>
    <x v="79"/>
    <x v="4"/>
    <x v="3500"/>
    <x v="5"/>
    <x v="3500"/>
    <x v="3025"/>
    <x v="3025"/>
  </r>
  <r>
    <x v="18"/>
    <x v="80"/>
    <x v="4"/>
    <x v="253"/>
    <x v="5"/>
    <x v="253"/>
    <x v="125"/>
    <x v="125"/>
  </r>
  <r>
    <x v="20"/>
    <x v="84"/>
    <x v="4"/>
    <x v="6312"/>
    <x v="7"/>
    <x v="6312"/>
    <x v="6170"/>
    <x v="6170"/>
  </r>
  <r>
    <x v="3"/>
    <x v="16"/>
    <x v="0"/>
    <x v="1119"/>
    <x v="1"/>
    <x v="1119"/>
    <x v="531"/>
    <x v="531"/>
  </r>
  <r>
    <x v="3"/>
    <x v="18"/>
    <x v="4"/>
    <x v="6202"/>
    <x v="10"/>
    <x v="6202"/>
    <x v="7166"/>
    <x v="7166"/>
  </r>
  <r>
    <x v="3"/>
    <x v="19"/>
    <x v="4"/>
    <x v="1396"/>
    <x v="10"/>
    <x v="1396"/>
    <x v="1665"/>
    <x v="1665"/>
  </r>
  <r>
    <x v="3"/>
    <x v="22"/>
    <x v="7"/>
    <x v="4726"/>
    <x v="26"/>
    <x v="4726"/>
    <x v="9288"/>
    <x v="9288"/>
  </r>
  <r>
    <x v="4"/>
    <x v="24"/>
    <x v="4"/>
    <x v="5283"/>
    <x v="13"/>
    <x v="5283"/>
    <x v="6641"/>
    <x v="6641"/>
  </r>
  <r>
    <x v="4"/>
    <x v="25"/>
    <x v="4"/>
    <x v="2968"/>
    <x v="13"/>
    <x v="2968"/>
    <x v="3958"/>
    <x v="3958"/>
  </r>
  <r>
    <x v="7"/>
    <x v="5"/>
    <x v="7"/>
    <x v="3468"/>
    <x v="29"/>
    <x v="3468"/>
    <x v="8986"/>
    <x v="8986"/>
  </r>
  <r>
    <x v="7"/>
    <x v="70"/>
    <x v="7"/>
    <x v="4358"/>
    <x v="29"/>
    <x v="4358"/>
    <x v="9736"/>
    <x v="9736"/>
  </r>
  <r>
    <x v="9"/>
    <x v="37"/>
    <x v="4"/>
    <x v="1022"/>
    <x v="17"/>
    <x v="1022"/>
    <x v="1971"/>
    <x v="1971"/>
  </r>
  <r>
    <x v="9"/>
    <x v="38"/>
    <x v="4"/>
    <x v="369"/>
    <x v="17"/>
    <x v="369"/>
    <x v="814"/>
    <x v="814"/>
  </r>
  <r>
    <x v="9"/>
    <x v="39"/>
    <x v="7"/>
    <x v="4792"/>
    <x v="31"/>
    <x v="4792"/>
    <x v="10074"/>
    <x v="10074"/>
  </r>
  <r>
    <x v="9"/>
    <x v="41"/>
    <x v="10"/>
    <x v="4180"/>
    <x v="40"/>
    <x v="4180"/>
    <x v="10467"/>
    <x v="10467"/>
  </r>
  <r>
    <x v="12"/>
    <x v="51"/>
    <x v="4"/>
    <x v="4223"/>
    <x v="22"/>
    <x v="4223"/>
    <x v="7688"/>
    <x v="7688"/>
  </r>
  <r>
    <x v="12"/>
    <x v="52"/>
    <x v="4"/>
    <x v="234"/>
    <x v="22"/>
    <x v="234"/>
    <x v="840"/>
    <x v="840"/>
  </r>
  <r>
    <x v="13"/>
    <x v="55"/>
    <x v="4"/>
    <x v="3426"/>
    <x v="23"/>
    <x v="3426"/>
    <x v="7045"/>
    <x v="7045"/>
  </r>
  <r>
    <x v="13"/>
    <x v="59"/>
    <x v="4"/>
    <x v="5610"/>
    <x v="23"/>
    <x v="5610"/>
    <x v="9054"/>
    <x v="9054"/>
  </r>
  <r>
    <x v="13"/>
    <x v="64"/>
    <x v="4"/>
    <x v="4764"/>
    <x v="23"/>
    <x v="4764"/>
    <x v="8354"/>
    <x v="8354"/>
  </r>
  <r>
    <x v="13"/>
    <x v="66"/>
    <x v="4"/>
    <x v="5272"/>
    <x v="23"/>
    <x v="5272"/>
    <x v="8782"/>
    <x v="8782"/>
  </r>
  <r>
    <x v="17"/>
    <x v="76"/>
    <x v="4"/>
    <x v="3730"/>
    <x v="4"/>
    <x v="3730"/>
    <x v="3047"/>
    <x v="3047"/>
  </r>
  <r>
    <x v="17"/>
    <x v="78"/>
    <x v="7"/>
    <x v="2455"/>
    <x v="18"/>
    <x v="2455"/>
    <x v="4762"/>
    <x v="4762"/>
  </r>
  <r>
    <x v="18"/>
    <x v="79"/>
    <x v="4"/>
    <x v="847"/>
    <x v="5"/>
    <x v="847"/>
    <x v="499"/>
    <x v="499"/>
  </r>
  <r>
    <x v="19"/>
    <x v="81"/>
    <x v="4"/>
    <x v="5229"/>
    <x v="6"/>
    <x v="5229"/>
    <x v="5000"/>
    <x v="5000"/>
  </r>
  <r>
    <x v="20"/>
    <x v="84"/>
    <x v="4"/>
    <x v="5729"/>
    <x v="7"/>
    <x v="5729"/>
    <x v="5736"/>
    <x v="5736"/>
  </r>
  <r>
    <x v="0"/>
    <x v="8"/>
    <x v="7"/>
    <x v="3354"/>
    <x v="25"/>
    <x v="3354"/>
    <x v="7254"/>
    <x v="7254"/>
  </r>
  <r>
    <x v="3"/>
    <x v="16"/>
    <x v="0"/>
    <x v="231"/>
    <x v="1"/>
    <x v="231"/>
    <x v="56"/>
    <x v="56"/>
  </r>
  <r>
    <x v="3"/>
    <x v="18"/>
    <x v="4"/>
    <x v="4804"/>
    <x v="10"/>
    <x v="4804"/>
    <x v="5930"/>
    <x v="5930"/>
  </r>
  <r>
    <x v="3"/>
    <x v="19"/>
    <x v="4"/>
    <x v="986"/>
    <x v="10"/>
    <x v="986"/>
    <x v="1128"/>
    <x v="1128"/>
  </r>
  <r>
    <x v="3"/>
    <x v="21"/>
    <x v="7"/>
    <x v="5277"/>
    <x v="26"/>
    <x v="5277"/>
    <x v="9671"/>
    <x v="9671"/>
  </r>
  <r>
    <x v="3"/>
    <x v="22"/>
    <x v="7"/>
    <x v="5684"/>
    <x v="26"/>
    <x v="5684"/>
    <x v="9809"/>
    <x v="9809"/>
  </r>
  <r>
    <x v="4"/>
    <x v="25"/>
    <x v="4"/>
    <x v="3062"/>
    <x v="13"/>
    <x v="3062"/>
    <x v="4080"/>
    <x v="4080"/>
  </r>
  <r>
    <x v="7"/>
    <x v="70"/>
    <x v="7"/>
    <x v="5665"/>
    <x v="29"/>
    <x v="5665"/>
    <x v="10148"/>
    <x v="10148"/>
  </r>
  <r>
    <x v="9"/>
    <x v="39"/>
    <x v="7"/>
    <x v="1726"/>
    <x v="31"/>
    <x v="1726"/>
    <x v="6883"/>
    <x v="6883"/>
  </r>
  <r>
    <x v="9"/>
    <x v="41"/>
    <x v="10"/>
    <x v="3535"/>
    <x v="40"/>
    <x v="3535"/>
    <x v="10432"/>
    <x v="10432"/>
  </r>
  <r>
    <x v="12"/>
    <x v="49"/>
    <x v="7"/>
    <x v="4050"/>
    <x v="33"/>
    <x v="4050"/>
    <x v="10089"/>
    <x v="10089"/>
  </r>
  <r>
    <x v="13"/>
    <x v="58"/>
    <x v="4"/>
    <x v="2209"/>
    <x v="23"/>
    <x v="2209"/>
    <x v="5191"/>
    <x v="5191"/>
  </r>
  <r>
    <x v="13"/>
    <x v="59"/>
    <x v="4"/>
    <x v="4044"/>
    <x v="23"/>
    <x v="4044"/>
    <x v="7739"/>
    <x v="7739"/>
  </r>
  <r>
    <x v="13"/>
    <x v="63"/>
    <x v="4"/>
    <x v="3028"/>
    <x v="23"/>
    <x v="3028"/>
    <x v="6483"/>
    <x v="6483"/>
  </r>
  <r>
    <x v="13"/>
    <x v="64"/>
    <x v="4"/>
    <x v="2765"/>
    <x v="23"/>
    <x v="2765"/>
    <x v="6098"/>
    <x v="6098"/>
  </r>
  <r>
    <x v="13"/>
    <x v="65"/>
    <x v="4"/>
    <x v="4300"/>
    <x v="23"/>
    <x v="4300"/>
    <x v="7963"/>
    <x v="7963"/>
  </r>
  <r>
    <x v="16"/>
    <x v="73"/>
    <x v="4"/>
    <x v="2901"/>
    <x v="2"/>
    <x v="2901"/>
    <x v="2085"/>
    <x v="2085"/>
  </r>
  <r>
    <x v="17"/>
    <x v="76"/>
    <x v="4"/>
    <x v="3881"/>
    <x v="4"/>
    <x v="3881"/>
    <x v="3178"/>
    <x v="3178"/>
  </r>
  <r>
    <x v="17"/>
    <x v="78"/>
    <x v="7"/>
    <x v="2400"/>
    <x v="18"/>
    <x v="2400"/>
    <x v="4673"/>
    <x v="4673"/>
  </r>
  <r>
    <x v="18"/>
    <x v="79"/>
    <x v="4"/>
    <x v="3378"/>
    <x v="5"/>
    <x v="3378"/>
    <x v="2915"/>
    <x v="2915"/>
  </r>
  <r>
    <x v="1"/>
    <x v="0"/>
    <x v="4"/>
    <x v="1647"/>
    <x v="8"/>
    <x v="1647"/>
    <x v="1676"/>
    <x v="1676"/>
  </r>
  <r>
    <x v="1"/>
    <x v="15"/>
    <x v="4"/>
    <x v="1722"/>
    <x v="8"/>
    <x v="1722"/>
    <x v="1770"/>
    <x v="1770"/>
  </r>
  <r>
    <x v="1"/>
    <x v="13"/>
    <x v="4"/>
    <x v="772"/>
    <x v="8"/>
    <x v="772"/>
    <x v="701"/>
    <x v="701"/>
  </r>
  <r>
    <x v="3"/>
    <x v="18"/>
    <x v="4"/>
    <x v="1615"/>
    <x v="10"/>
    <x v="1615"/>
    <x v="1941"/>
    <x v="1941"/>
  </r>
  <r>
    <x v="3"/>
    <x v="19"/>
    <x v="4"/>
    <x v="1052"/>
    <x v="10"/>
    <x v="1052"/>
    <x v="1208"/>
    <x v="1208"/>
  </r>
  <r>
    <x v="3"/>
    <x v="21"/>
    <x v="7"/>
    <x v="2355"/>
    <x v="26"/>
    <x v="2355"/>
    <x v="6508"/>
    <x v="6508"/>
  </r>
  <r>
    <x v="3"/>
    <x v="22"/>
    <x v="7"/>
    <x v="4290"/>
    <x v="26"/>
    <x v="4290"/>
    <x v="8900"/>
    <x v="8900"/>
  </r>
  <r>
    <x v="4"/>
    <x v="25"/>
    <x v="4"/>
    <x v="5686"/>
    <x v="13"/>
    <x v="5686"/>
    <x v="7008"/>
    <x v="7008"/>
  </r>
  <r>
    <x v="7"/>
    <x v="4"/>
    <x v="4"/>
    <x v="1788"/>
    <x v="16"/>
    <x v="1788"/>
    <x v="2901"/>
    <x v="2901"/>
  </r>
  <r>
    <x v="7"/>
    <x v="70"/>
    <x v="7"/>
    <x v="5991"/>
    <x v="29"/>
    <x v="5991"/>
    <x v="10202"/>
    <x v="10202"/>
  </r>
  <r>
    <x v="10"/>
    <x v="42"/>
    <x v="5"/>
    <x v="265"/>
    <x v="27"/>
    <x v="265"/>
    <x v="1598"/>
    <x v="1598"/>
  </r>
  <r>
    <x v="10"/>
    <x v="43"/>
    <x v="5"/>
    <x v="5510"/>
    <x v="27"/>
    <x v="5510"/>
    <x v="9854"/>
    <x v="9854"/>
  </r>
  <r>
    <x v="10"/>
    <x v="86"/>
    <x v="5"/>
    <x v="699"/>
    <x v="27"/>
    <x v="699"/>
    <x v="2850"/>
    <x v="2850"/>
  </r>
  <r>
    <x v="12"/>
    <x v="48"/>
    <x v="4"/>
    <x v="2354"/>
    <x v="22"/>
    <x v="2354"/>
    <x v="5166"/>
    <x v="5166"/>
  </r>
  <r>
    <x v="12"/>
    <x v="51"/>
    <x v="4"/>
    <x v="1076"/>
    <x v="22"/>
    <x v="1076"/>
    <x v="2578"/>
    <x v="2578"/>
  </r>
  <r>
    <x v="13"/>
    <x v="56"/>
    <x v="4"/>
    <x v="2250"/>
    <x v="23"/>
    <x v="2250"/>
    <x v="5263"/>
    <x v="5263"/>
  </r>
  <r>
    <x v="13"/>
    <x v="58"/>
    <x v="4"/>
    <x v="2352"/>
    <x v="23"/>
    <x v="2352"/>
    <x v="5447"/>
    <x v="5447"/>
  </r>
  <r>
    <x v="13"/>
    <x v="59"/>
    <x v="4"/>
    <x v="6253"/>
    <x v="23"/>
    <x v="6253"/>
    <x v="9503"/>
    <x v="9503"/>
  </r>
  <r>
    <x v="13"/>
    <x v="61"/>
    <x v="4"/>
    <x v="3699"/>
    <x v="23"/>
    <x v="3699"/>
    <x v="7402"/>
    <x v="7402"/>
  </r>
  <r>
    <x v="13"/>
    <x v="62"/>
    <x v="4"/>
    <x v="2915"/>
    <x v="23"/>
    <x v="2915"/>
    <x v="6321"/>
    <x v="6321"/>
  </r>
  <r>
    <x v="13"/>
    <x v="63"/>
    <x v="4"/>
    <x v="1896"/>
    <x v="23"/>
    <x v="1896"/>
    <x v="4495"/>
    <x v="4495"/>
  </r>
  <r>
    <x v="13"/>
    <x v="64"/>
    <x v="4"/>
    <x v="5452"/>
    <x v="23"/>
    <x v="5452"/>
    <x v="8921"/>
    <x v="8921"/>
  </r>
  <r>
    <x v="13"/>
    <x v="65"/>
    <x v="4"/>
    <x v="1908"/>
    <x v="23"/>
    <x v="1908"/>
    <x v="4508"/>
    <x v="4508"/>
  </r>
  <r>
    <x v="17"/>
    <x v="76"/>
    <x v="4"/>
    <x v="5011"/>
    <x v="4"/>
    <x v="5011"/>
    <x v="4184"/>
    <x v="4184"/>
  </r>
  <r>
    <x v="17"/>
    <x v="77"/>
    <x v="4"/>
    <x v="3404"/>
    <x v="4"/>
    <x v="3404"/>
    <x v="2734"/>
    <x v="2734"/>
  </r>
  <r>
    <x v="18"/>
    <x v="79"/>
    <x v="4"/>
    <x v="728"/>
    <x v="5"/>
    <x v="728"/>
    <x v="396"/>
    <x v="396"/>
  </r>
  <r>
    <x v="18"/>
    <x v="80"/>
    <x v="4"/>
    <x v="4423"/>
    <x v="5"/>
    <x v="4423"/>
    <x v="3903"/>
    <x v="3903"/>
  </r>
  <r>
    <x v="19"/>
    <x v="81"/>
    <x v="4"/>
    <x v="4563"/>
    <x v="6"/>
    <x v="4563"/>
    <x v="4302"/>
    <x v="4302"/>
  </r>
  <r>
    <x v="20"/>
    <x v="84"/>
    <x v="4"/>
    <x v="142"/>
    <x v="7"/>
    <x v="142"/>
    <x v="103"/>
    <x v="103"/>
  </r>
  <r>
    <x v="0"/>
    <x v="8"/>
    <x v="7"/>
    <x v="5369"/>
    <x v="25"/>
    <x v="5369"/>
    <x v="9126"/>
    <x v="9126"/>
  </r>
  <r>
    <x v="3"/>
    <x v="16"/>
    <x v="0"/>
    <x v="6105"/>
    <x v="1"/>
    <x v="6105"/>
    <x v="4770"/>
    <x v="4770"/>
  </r>
  <r>
    <x v="3"/>
    <x v="18"/>
    <x v="4"/>
    <x v="4189"/>
    <x v="10"/>
    <x v="4189"/>
    <x v="5307"/>
    <x v="5307"/>
  </r>
  <r>
    <x v="3"/>
    <x v="19"/>
    <x v="4"/>
    <x v="6113"/>
    <x v="10"/>
    <x v="6113"/>
    <x v="7098"/>
    <x v="7098"/>
  </r>
  <r>
    <x v="3"/>
    <x v="20"/>
    <x v="5"/>
    <x v="5310"/>
    <x v="20"/>
    <x v="5310"/>
    <x v="8411"/>
    <x v="8411"/>
  </r>
  <r>
    <x v="3"/>
    <x v="21"/>
    <x v="7"/>
    <x v="6378"/>
    <x v="26"/>
    <x v="6378"/>
    <x v="10013"/>
    <x v="10013"/>
  </r>
  <r>
    <x v="3"/>
    <x v="22"/>
    <x v="7"/>
    <x v="3613"/>
    <x v="26"/>
    <x v="3613"/>
    <x v="8223"/>
    <x v="8223"/>
  </r>
  <r>
    <x v="3"/>
    <x v="27"/>
    <x v="4"/>
    <x v="6188"/>
    <x v="10"/>
    <x v="6188"/>
    <x v="7152"/>
    <x v="7152"/>
  </r>
  <r>
    <x v="4"/>
    <x v="24"/>
    <x v="4"/>
    <x v="6392"/>
    <x v="13"/>
    <x v="6392"/>
    <x v="7547"/>
    <x v="7547"/>
  </r>
  <r>
    <x v="4"/>
    <x v="25"/>
    <x v="4"/>
    <x v="5608"/>
    <x v="13"/>
    <x v="5608"/>
    <x v="6941"/>
    <x v="6941"/>
  </r>
  <r>
    <x v="5"/>
    <x v="29"/>
    <x v="4"/>
    <x v="6278"/>
    <x v="15"/>
    <x v="6278"/>
    <x v="7694"/>
    <x v="7694"/>
  </r>
  <r>
    <x v="5"/>
    <x v="32"/>
    <x v="4"/>
    <x v="1007"/>
    <x v="15"/>
    <x v="1007"/>
    <x v="1379"/>
    <x v="1379"/>
  </r>
  <r>
    <x v="7"/>
    <x v="70"/>
    <x v="7"/>
    <x v="4793"/>
    <x v="29"/>
    <x v="4793"/>
    <x v="9886"/>
    <x v="9886"/>
  </r>
  <r>
    <x v="9"/>
    <x v="39"/>
    <x v="7"/>
    <x v="1804"/>
    <x v="31"/>
    <x v="1804"/>
    <x v="7052"/>
    <x v="7052"/>
  </r>
  <r>
    <x v="9"/>
    <x v="41"/>
    <x v="10"/>
    <x v="517"/>
    <x v="40"/>
    <x v="517"/>
    <x v="6956"/>
    <x v="6956"/>
  </r>
  <r>
    <x v="12"/>
    <x v="48"/>
    <x v="4"/>
    <x v="2188"/>
    <x v="22"/>
    <x v="2188"/>
    <x v="4841"/>
    <x v="4841"/>
  </r>
  <r>
    <x v="12"/>
    <x v="49"/>
    <x v="7"/>
    <x v="6075"/>
    <x v="33"/>
    <x v="6075"/>
    <x v="10384"/>
    <x v="10384"/>
  </r>
  <r>
    <x v="12"/>
    <x v="51"/>
    <x v="4"/>
    <x v="3639"/>
    <x v="22"/>
    <x v="3639"/>
    <x v="7076"/>
    <x v="7076"/>
  </r>
  <r>
    <x v="13"/>
    <x v="56"/>
    <x v="4"/>
    <x v="6364"/>
    <x v="23"/>
    <x v="6364"/>
    <x v="9574"/>
    <x v="9574"/>
  </r>
  <r>
    <x v="13"/>
    <x v="59"/>
    <x v="4"/>
    <x v="457"/>
    <x v="23"/>
    <x v="457"/>
    <x v="1390"/>
    <x v="1390"/>
  </r>
  <r>
    <x v="13"/>
    <x v="60"/>
    <x v="7"/>
    <x v="941"/>
    <x v="34"/>
    <x v="941"/>
    <x v="5896"/>
    <x v="5896"/>
  </r>
  <r>
    <x v="13"/>
    <x v="61"/>
    <x v="4"/>
    <x v="5945"/>
    <x v="23"/>
    <x v="5945"/>
    <x v="9302"/>
    <x v="9302"/>
  </r>
  <r>
    <x v="13"/>
    <x v="62"/>
    <x v="4"/>
    <x v="554"/>
    <x v="23"/>
    <x v="554"/>
    <x v="1614"/>
    <x v="1614"/>
  </r>
  <r>
    <x v="13"/>
    <x v="63"/>
    <x v="4"/>
    <x v="4289"/>
    <x v="23"/>
    <x v="4289"/>
    <x v="7952"/>
    <x v="7952"/>
  </r>
  <r>
    <x v="13"/>
    <x v="64"/>
    <x v="4"/>
    <x v="403"/>
    <x v="23"/>
    <x v="403"/>
    <x v="1278"/>
    <x v="1278"/>
  </r>
  <r>
    <x v="13"/>
    <x v="66"/>
    <x v="4"/>
    <x v="2108"/>
    <x v="23"/>
    <x v="2108"/>
    <x v="4971"/>
    <x v="4971"/>
  </r>
  <r>
    <x v="20"/>
    <x v="85"/>
    <x v="12"/>
    <x v="5650"/>
    <x v="43"/>
    <x v="5650"/>
    <x v="10727"/>
    <x v="10727"/>
  </r>
  <r>
    <x v="3"/>
    <x v="23"/>
    <x v="12"/>
    <x v="3425"/>
    <x v="44"/>
    <x v="3425"/>
    <x v="10679"/>
    <x v="10679"/>
  </r>
  <r>
    <x v="4"/>
    <x v="26"/>
    <x v="11"/>
    <x v="444"/>
    <x v="41"/>
    <x v="444"/>
    <x v="10561"/>
    <x v="10561"/>
  </r>
  <r>
    <x v="7"/>
    <x v="71"/>
    <x v="12"/>
    <x v="2420"/>
    <x v="45"/>
    <x v="2420"/>
    <x v="10664"/>
    <x v="10664"/>
  </r>
  <r>
    <x v="8"/>
    <x v="45"/>
    <x v="12"/>
    <x v="3915"/>
    <x v="46"/>
    <x v="3915"/>
    <x v="10746"/>
    <x v="10746"/>
  </r>
  <r>
    <x v="17"/>
    <x v="76"/>
    <x v="4"/>
    <x v="3099"/>
    <x v="4"/>
    <x v="3099"/>
    <x v="2467"/>
    <x v="2467"/>
  </r>
  <r>
    <x v="17"/>
    <x v="78"/>
    <x v="7"/>
    <x v="1273"/>
    <x v="18"/>
    <x v="1273"/>
    <x v="2619"/>
    <x v="2619"/>
  </r>
  <r>
    <x v="18"/>
    <x v="80"/>
    <x v="4"/>
    <x v="915"/>
    <x v="5"/>
    <x v="915"/>
    <x v="555"/>
    <x v="555"/>
  </r>
  <r>
    <x v="20"/>
    <x v="84"/>
    <x v="4"/>
    <x v="3653"/>
    <x v="7"/>
    <x v="3653"/>
    <x v="3617"/>
    <x v="3617"/>
  </r>
  <r>
    <x v="0"/>
    <x v="8"/>
    <x v="7"/>
    <x v="3417"/>
    <x v="25"/>
    <x v="3417"/>
    <x v="7322"/>
    <x v="7322"/>
  </r>
  <r>
    <x v="3"/>
    <x v="16"/>
    <x v="0"/>
    <x v="4065"/>
    <x v="1"/>
    <x v="4065"/>
    <x v="3042"/>
    <x v="3042"/>
  </r>
  <r>
    <x v="3"/>
    <x v="18"/>
    <x v="4"/>
    <x v="2313"/>
    <x v="10"/>
    <x v="2313"/>
    <x v="2884"/>
    <x v="2884"/>
  </r>
  <r>
    <x v="3"/>
    <x v="19"/>
    <x v="4"/>
    <x v="5436"/>
    <x v="10"/>
    <x v="5436"/>
    <x v="6490"/>
    <x v="6490"/>
  </r>
  <r>
    <x v="3"/>
    <x v="21"/>
    <x v="7"/>
    <x v="4335"/>
    <x v="26"/>
    <x v="4335"/>
    <x v="8942"/>
    <x v="8942"/>
  </r>
  <r>
    <x v="3"/>
    <x v="22"/>
    <x v="7"/>
    <x v="88"/>
    <x v="26"/>
    <x v="88"/>
    <x v="995"/>
    <x v="995"/>
  </r>
  <r>
    <x v="4"/>
    <x v="24"/>
    <x v="4"/>
    <x v="522"/>
    <x v="13"/>
    <x v="522"/>
    <x v="648"/>
    <x v="648"/>
  </r>
  <r>
    <x v="4"/>
    <x v="25"/>
    <x v="4"/>
    <x v="1200"/>
    <x v="13"/>
    <x v="1200"/>
    <x v="1524"/>
    <x v="1524"/>
  </r>
  <r>
    <x v="7"/>
    <x v="70"/>
    <x v="7"/>
    <x v="641"/>
    <x v="29"/>
    <x v="641"/>
    <x v="3279"/>
    <x v="3279"/>
  </r>
  <r>
    <x v="9"/>
    <x v="39"/>
    <x v="7"/>
    <x v="5394"/>
    <x v="31"/>
    <x v="5394"/>
    <x v="10211"/>
    <x v="10211"/>
  </r>
  <r>
    <x v="12"/>
    <x v="48"/>
    <x v="4"/>
    <x v="4371"/>
    <x v="22"/>
    <x v="4371"/>
    <x v="7805"/>
    <x v="7805"/>
  </r>
  <r>
    <x v="12"/>
    <x v="51"/>
    <x v="4"/>
    <x v="5202"/>
    <x v="22"/>
    <x v="5202"/>
    <x v="8493"/>
    <x v="8493"/>
  </r>
  <r>
    <x v="13"/>
    <x v="59"/>
    <x v="4"/>
    <x v="1056"/>
    <x v="23"/>
    <x v="1056"/>
    <x v="2715"/>
    <x v="2715"/>
  </r>
  <r>
    <x v="13"/>
    <x v="63"/>
    <x v="4"/>
    <x v="4231"/>
    <x v="23"/>
    <x v="4231"/>
    <x v="7901"/>
    <x v="7901"/>
  </r>
  <r>
    <x v="13"/>
    <x v="64"/>
    <x v="4"/>
    <x v="3108"/>
    <x v="23"/>
    <x v="3108"/>
    <x v="6601"/>
    <x v="6601"/>
  </r>
  <r>
    <x v="13"/>
    <x v="66"/>
    <x v="4"/>
    <x v="495"/>
    <x v="23"/>
    <x v="495"/>
    <x v="1476"/>
    <x v="1476"/>
  </r>
  <r>
    <x v="16"/>
    <x v="74"/>
    <x v="4"/>
    <x v="4664"/>
    <x v="2"/>
    <x v="4664"/>
    <x v="3603"/>
    <x v="3603"/>
  </r>
  <r>
    <x v="17"/>
    <x v="76"/>
    <x v="4"/>
    <x v="3090"/>
    <x v="4"/>
    <x v="3090"/>
    <x v="2453"/>
    <x v="2453"/>
  </r>
  <r>
    <x v="17"/>
    <x v="77"/>
    <x v="4"/>
    <x v="4125"/>
    <x v="4"/>
    <x v="4125"/>
    <x v="3406"/>
    <x v="3406"/>
  </r>
  <r>
    <x v="17"/>
    <x v="78"/>
    <x v="7"/>
    <x v="4597"/>
    <x v="18"/>
    <x v="4597"/>
    <x v="7575"/>
    <x v="7575"/>
  </r>
  <r>
    <x v="18"/>
    <x v="79"/>
    <x v="4"/>
    <x v="248"/>
    <x v="5"/>
    <x v="248"/>
    <x v="122"/>
    <x v="122"/>
  </r>
  <r>
    <x v="18"/>
    <x v="80"/>
    <x v="4"/>
    <x v="2904"/>
    <x v="5"/>
    <x v="2904"/>
    <x v="2462"/>
    <x v="2462"/>
  </r>
  <r>
    <x v="3"/>
    <x v="18"/>
    <x v="4"/>
    <x v="3311"/>
    <x v="10"/>
    <x v="3311"/>
    <x v="4155"/>
    <x v="4155"/>
  </r>
  <r>
    <x v="3"/>
    <x v="19"/>
    <x v="4"/>
    <x v="6131"/>
    <x v="10"/>
    <x v="6131"/>
    <x v="7114"/>
    <x v="7114"/>
  </r>
  <r>
    <x v="3"/>
    <x v="20"/>
    <x v="5"/>
    <x v="4907"/>
    <x v="20"/>
    <x v="4907"/>
    <x v="8082"/>
    <x v="8082"/>
  </r>
  <r>
    <x v="3"/>
    <x v="21"/>
    <x v="7"/>
    <x v="981"/>
    <x v="26"/>
    <x v="981"/>
    <x v="3398"/>
    <x v="3398"/>
  </r>
  <r>
    <x v="4"/>
    <x v="24"/>
    <x v="4"/>
    <x v="4153"/>
    <x v="13"/>
    <x v="4153"/>
    <x v="5553"/>
    <x v="5553"/>
  </r>
  <r>
    <x v="4"/>
    <x v="25"/>
    <x v="4"/>
    <x v="5071"/>
    <x v="13"/>
    <x v="5071"/>
    <x v="6439"/>
    <x v="6439"/>
  </r>
  <r>
    <x v="7"/>
    <x v="70"/>
    <x v="7"/>
    <x v="5795"/>
    <x v="29"/>
    <x v="5795"/>
    <x v="10175"/>
    <x v="10175"/>
  </r>
  <r>
    <x v="12"/>
    <x v="48"/>
    <x v="4"/>
    <x v="420"/>
    <x v="22"/>
    <x v="420"/>
    <x v="1209"/>
    <x v="1209"/>
  </r>
  <r>
    <x v="13"/>
    <x v="59"/>
    <x v="4"/>
    <x v="4085"/>
    <x v="23"/>
    <x v="4085"/>
    <x v="7773"/>
    <x v="7773"/>
  </r>
  <r>
    <x v="13"/>
    <x v="63"/>
    <x v="4"/>
    <x v="3833"/>
    <x v="23"/>
    <x v="3833"/>
    <x v="7532"/>
    <x v="7532"/>
  </r>
  <r>
    <x v="13"/>
    <x v="64"/>
    <x v="4"/>
    <x v="4165"/>
    <x v="23"/>
    <x v="4165"/>
    <x v="7836"/>
    <x v="7836"/>
  </r>
  <r>
    <x v="13"/>
    <x v="65"/>
    <x v="4"/>
    <x v="1422"/>
    <x v="23"/>
    <x v="1422"/>
    <x v="3481"/>
    <x v="3481"/>
  </r>
  <r>
    <x v="13"/>
    <x v="66"/>
    <x v="4"/>
    <x v="6080"/>
    <x v="23"/>
    <x v="6080"/>
    <x v="9397"/>
    <x v="9397"/>
  </r>
  <r>
    <x v="15"/>
    <x v="72"/>
    <x v="4"/>
    <x v="701"/>
    <x v="0"/>
    <x v="701"/>
    <x v="258"/>
    <x v="258"/>
  </r>
  <r>
    <x v="17"/>
    <x v="76"/>
    <x v="4"/>
    <x v="5388"/>
    <x v="4"/>
    <x v="5388"/>
    <x v="4549"/>
    <x v="4549"/>
  </r>
  <r>
    <x v="17"/>
    <x v="77"/>
    <x v="4"/>
    <x v="4498"/>
    <x v="4"/>
    <x v="4498"/>
    <x v="3730"/>
    <x v="3730"/>
  </r>
  <r>
    <x v="17"/>
    <x v="78"/>
    <x v="7"/>
    <x v="5057"/>
    <x v="18"/>
    <x v="5057"/>
    <x v="7947"/>
    <x v="7947"/>
  </r>
  <r>
    <x v="18"/>
    <x v="79"/>
    <x v="4"/>
    <x v="972"/>
    <x v="5"/>
    <x v="972"/>
    <x v="606"/>
    <x v="606"/>
  </r>
  <r>
    <x v="18"/>
    <x v="80"/>
    <x v="4"/>
    <x v="4956"/>
    <x v="5"/>
    <x v="4956"/>
    <x v="4414"/>
    <x v="4414"/>
  </r>
  <r>
    <x v="19"/>
    <x v="81"/>
    <x v="4"/>
    <x v="6326"/>
    <x v="6"/>
    <x v="6326"/>
    <x v="5943"/>
    <x v="5943"/>
  </r>
  <r>
    <x v="20"/>
    <x v="84"/>
    <x v="4"/>
    <x v="647"/>
    <x v="7"/>
    <x v="647"/>
    <x v="449"/>
    <x v="449"/>
  </r>
  <r>
    <x v="0"/>
    <x v="8"/>
    <x v="7"/>
    <x v="5652"/>
    <x v="25"/>
    <x v="5652"/>
    <x v="9330"/>
    <x v="9330"/>
  </r>
  <r>
    <x v="1"/>
    <x v="15"/>
    <x v="4"/>
    <x v="325"/>
    <x v="8"/>
    <x v="325"/>
    <x v="290"/>
    <x v="290"/>
  </r>
  <r>
    <x v="1"/>
    <x v="13"/>
    <x v="4"/>
    <x v="4574"/>
    <x v="8"/>
    <x v="4574"/>
    <x v="5105"/>
    <x v="5105"/>
  </r>
  <r>
    <x v="3"/>
    <x v="16"/>
    <x v="0"/>
    <x v="676"/>
    <x v="1"/>
    <x v="676"/>
    <x v="281"/>
    <x v="281"/>
  </r>
  <r>
    <x v="3"/>
    <x v="18"/>
    <x v="4"/>
    <x v="4340"/>
    <x v="10"/>
    <x v="4340"/>
    <x v="5485"/>
    <x v="5485"/>
  </r>
  <r>
    <x v="3"/>
    <x v="19"/>
    <x v="4"/>
    <x v="1633"/>
    <x v="10"/>
    <x v="1633"/>
    <x v="1970"/>
    <x v="1970"/>
  </r>
  <r>
    <x v="3"/>
    <x v="20"/>
    <x v="5"/>
    <x v="5338"/>
    <x v="20"/>
    <x v="5338"/>
    <x v="8437"/>
    <x v="8437"/>
  </r>
  <r>
    <x v="3"/>
    <x v="21"/>
    <x v="7"/>
    <x v="1097"/>
    <x v="26"/>
    <x v="1097"/>
    <x v="3661"/>
    <x v="3661"/>
  </r>
  <r>
    <x v="3"/>
    <x v="27"/>
    <x v="4"/>
    <x v="1716"/>
    <x v="10"/>
    <x v="1716"/>
    <x v="2090"/>
    <x v="2090"/>
  </r>
  <r>
    <x v="4"/>
    <x v="25"/>
    <x v="4"/>
    <x v="1250"/>
    <x v="13"/>
    <x v="1250"/>
    <x v="1607"/>
    <x v="1607"/>
  </r>
  <r>
    <x v="5"/>
    <x v="29"/>
    <x v="4"/>
    <x v="2826"/>
    <x v="15"/>
    <x v="2826"/>
    <x v="3999"/>
    <x v="3999"/>
  </r>
  <r>
    <x v="5"/>
    <x v="30"/>
    <x v="7"/>
    <x v="6167"/>
    <x v="28"/>
    <x v="6167"/>
    <x v="10123"/>
    <x v="10123"/>
  </r>
  <r>
    <x v="7"/>
    <x v="4"/>
    <x v="4"/>
    <x v="4607"/>
    <x v="16"/>
    <x v="4607"/>
    <x v="6781"/>
    <x v="6781"/>
  </r>
  <r>
    <x v="7"/>
    <x v="5"/>
    <x v="7"/>
    <x v="1618"/>
    <x v="29"/>
    <x v="1618"/>
    <x v="6092"/>
    <x v="6092"/>
  </r>
  <r>
    <x v="7"/>
    <x v="69"/>
    <x v="4"/>
    <x v="1307"/>
    <x v="16"/>
    <x v="1307"/>
    <x v="2124"/>
    <x v="2124"/>
  </r>
  <r>
    <x v="7"/>
    <x v="70"/>
    <x v="7"/>
    <x v="421"/>
    <x v="29"/>
    <x v="421"/>
    <x v="2547"/>
    <x v="2547"/>
  </r>
  <r>
    <x v="9"/>
    <x v="37"/>
    <x v="4"/>
    <x v="2491"/>
    <x v="17"/>
    <x v="2491"/>
    <x v="4511"/>
    <x v="4511"/>
  </r>
  <r>
    <x v="9"/>
    <x v="39"/>
    <x v="7"/>
    <x v="4016"/>
    <x v="31"/>
    <x v="4016"/>
    <x v="9797"/>
    <x v="9797"/>
  </r>
  <r>
    <x v="9"/>
    <x v="41"/>
    <x v="10"/>
    <x v="5540"/>
    <x v="40"/>
    <x v="5540"/>
    <x v="10529"/>
    <x v="10529"/>
  </r>
  <r>
    <x v="10"/>
    <x v="42"/>
    <x v="5"/>
    <x v="6220"/>
    <x v="27"/>
    <x v="6220"/>
    <x v="10059"/>
    <x v="10059"/>
  </r>
  <r>
    <x v="10"/>
    <x v="43"/>
    <x v="5"/>
    <x v="5026"/>
    <x v="27"/>
    <x v="5026"/>
    <x v="9682"/>
    <x v="9682"/>
  </r>
  <r>
    <x v="12"/>
    <x v="48"/>
    <x v="4"/>
    <x v="2862"/>
    <x v="22"/>
    <x v="2862"/>
    <x v="5988"/>
    <x v="5988"/>
  </r>
  <r>
    <x v="12"/>
    <x v="49"/>
    <x v="7"/>
    <x v="3329"/>
    <x v="33"/>
    <x v="3329"/>
    <x v="9789"/>
    <x v="9789"/>
  </r>
  <r>
    <x v="12"/>
    <x v="51"/>
    <x v="4"/>
    <x v="4320"/>
    <x v="22"/>
    <x v="4320"/>
    <x v="7772"/>
    <x v="7772"/>
  </r>
  <r>
    <x v="12"/>
    <x v="52"/>
    <x v="4"/>
    <x v="6236"/>
    <x v="22"/>
    <x v="6236"/>
    <x v="9274"/>
    <x v="9274"/>
  </r>
  <r>
    <x v="13"/>
    <x v="55"/>
    <x v="4"/>
    <x v="5215"/>
    <x v="23"/>
    <x v="5215"/>
    <x v="8733"/>
    <x v="8733"/>
  </r>
  <r>
    <x v="13"/>
    <x v="56"/>
    <x v="4"/>
    <x v="5362"/>
    <x v="23"/>
    <x v="5362"/>
    <x v="8858"/>
    <x v="8858"/>
  </r>
  <r>
    <x v="13"/>
    <x v="58"/>
    <x v="4"/>
    <x v="1508"/>
    <x v="23"/>
    <x v="1508"/>
    <x v="3657"/>
    <x v="3657"/>
  </r>
  <r>
    <x v="13"/>
    <x v="59"/>
    <x v="4"/>
    <x v="5518"/>
    <x v="23"/>
    <x v="5518"/>
    <x v="8985"/>
    <x v="8985"/>
  </r>
  <r>
    <x v="13"/>
    <x v="60"/>
    <x v="7"/>
    <x v="761"/>
    <x v="34"/>
    <x v="761"/>
    <x v="5306"/>
    <x v="5306"/>
  </r>
  <r>
    <x v="13"/>
    <x v="61"/>
    <x v="4"/>
    <x v="698"/>
    <x v="23"/>
    <x v="698"/>
    <x v="1947"/>
    <x v="1947"/>
  </r>
  <r>
    <x v="13"/>
    <x v="62"/>
    <x v="4"/>
    <x v="4390"/>
    <x v="23"/>
    <x v="4390"/>
    <x v="8044"/>
    <x v="8044"/>
  </r>
  <r>
    <x v="13"/>
    <x v="63"/>
    <x v="4"/>
    <x v="1309"/>
    <x v="23"/>
    <x v="1309"/>
    <x v="3252"/>
    <x v="3252"/>
  </r>
  <r>
    <x v="13"/>
    <x v="64"/>
    <x v="4"/>
    <x v="3917"/>
    <x v="23"/>
    <x v="3917"/>
    <x v="7625"/>
    <x v="7625"/>
  </r>
  <r>
    <x v="13"/>
    <x v="65"/>
    <x v="4"/>
    <x v="1249"/>
    <x v="23"/>
    <x v="1249"/>
    <x v="3131"/>
    <x v="3131"/>
  </r>
  <r>
    <x v="13"/>
    <x v="66"/>
    <x v="4"/>
    <x v="174"/>
    <x v="23"/>
    <x v="174"/>
    <x v="799"/>
    <x v="799"/>
  </r>
  <r>
    <x v="17"/>
    <x v="76"/>
    <x v="4"/>
    <x v="1771"/>
    <x v="4"/>
    <x v="1771"/>
    <x v="1200"/>
    <x v="1200"/>
  </r>
  <r>
    <x v="18"/>
    <x v="80"/>
    <x v="4"/>
    <x v="4675"/>
    <x v="5"/>
    <x v="4675"/>
    <x v="4127"/>
    <x v="4127"/>
  </r>
  <r>
    <x v="20"/>
    <x v="84"/>
    <x v="4"/>
    <x v="2383"/>
    <x v="7"/>
    <x v="2383"/>
    <x v="2238"/>
    <x v="2238"/>
  </r>
  <r>
    <x v="3"/>
    <x v="18"/>
    <x v="4"/>
    <x v="423"/>
    <x v="10"/>
    <x v="423"/>
    <x v="457"/>
    <x v="457"/>
  </r>
  <r>
    <x v="3"/>
    <x v="19"/>
    <x v="4"/>
    <x v="1779"/>
    <x v="10"/>
    <x v="1779"/>
    <x v="2173"/>
    <x v="2173"/>
  </r>
  <r>
    <x v="3"/>
    <x v="20"/>
    <x v="5"/>
    <x v="254"/>
    <x v="20"/>
    <x v="254"/>
    <x v="813"/>
    <x v="813"/>
  </r>
  <r>
    <x v="4"/>
    <x v="25"/>
    <x v="4"/>
    <x v="5547"/>
    <x v="13"/>
    <x v="5547"/>
    <x v="6874"/>
    <x v="6874"/>
  </r>
  <r>
    <x v="7"/>
    <x v="70"/>
    <x v="7"/>
    <x v="673"/>
    <x v="29"/>
    <x v="673"/>
    <x v="3376"/>
    <x v="3376"/>
  </r>
  <r>
    <x v="9"/>
    <x v="39"/>
    <x v="7"/>
    <x v="293"/>
    <x v="31"/>
    <x v="293"/>
    <x v="2474"/>
    <x v="2474"/>
  </r>
  <r>
    <x v="12"/>
    <x v="48"/>
    <x v="4"/>
    <x v="6269"/>
    <x v="22"/>
    <x v="6269"/>
    <x v="9299"/>
    <x v="9299"/>
  </r>
  <r>
    <x v="13"/>
    <x v="59"/>
    <x v="4"/>
    <x v="724"/>
    <x v="23"/>
    <x v="724"/>
    <x v="2014"/>
    <x v="2014"/>
  </r>
  <r>
    <x v="16"/>
    <x v="74"/>
    <x v="4"/>
    <x v="3689"/>
    <x v="2"/>
    <x v="3689"/>
    <x v="2777"/>
    <x v="2777"/>
  </r>
  <r>
    <x v="17"/>
    <x v="76"/>
    <x v="4"/>
    <x v="1244"/>
    <x v="4"/>
    <x v="1244"/>
    <x v="751"/>
    <x v="751"/>
  </r>
  <r>
    <x v="18"/>
    <x v="80"/>
    <x v="4"/>
    <x v="4581"/>
    <x v="5"/>
    <x v="4581"/>
    <x v="4041"/>
    <x v="4041"/>
  </r>
  <r>
    <x v="20"/>
    <x v="84"/>
    <x v="4"/>
    <x v="487"/>
    <x v="7"/>
    <x v="487"/>
    <x v="327"/>
    <x v="327"/>
  </r>
  <r>
    <x v="3"/>
    <x v="16"/>
    <x v="0"/>
    <x v="6397"/>
    <x v="1"/>
    <x v="6397"/>
    <x v="5031"/>
    <x v="5031"/>
  </r>
  <r>
    <x v="3"/>
    <x v="18"/>
    <x v="4"/>
    <x v="1453"/>
    <x v="10"/>
    <x v="1453"/>
    <x v="1736"/>
    <x v="1736"/>
  </r>
  <r>
    <x v="3"/>
    <x v="19"/>
    <x v="4"/>
    <x v="4412"/>
    <x v="10"/>
    <x v="4412"/>
    <x v="5560"/>
    <x v="5560"/>
  </r>
  <r>
    <x v="7"/>
    <x v="70"/>
    <x v="7"/>
    <x v="3576"/>
    <x v="29"/>
    <x v="3576"/>
    <x v="9112"/>
    <x v="9112"/>
  </r>
  <r>
    <x v="13"/>
    <x v="58"/>
    <x v="4"/>
    <x v="5002"/>
    <x v="23"/>
    <x v="5002"/>
    <x v="8536"/>
    <x v="8536"/>
  </r>
  <r>
    <x v="13"/>
    <x v="59"/>
    <x v="4"/>
    <x v="3911"/>
    <x v="23"/>
    <x v="3911"/>
    <x v="7618"/>
    <x v="7618"/>
  </r>
  <r>
    <x v="13"/>
    <x v="63"/>
    <x v="4"/>
    <x v="782"/>
    <x v="23"/>
    <x v="782"/>
    <x v="2151"/>
    <x v="2151"/>
  </r>
  <r>
    <x v="13"/>
    <x v="64"/>
    <x v="4"/>
    <x v="490"/>
    <x v="23"/>
    <x v="490"/>
    <x v="1460"/>
    <x v="1460"/>
  </r>
  <r>
    <x v="3"/>
    <x v="23"/>
    <x v="12"/>
    <x v="5079"/>
    <x v="44"/>
    <x v="5079"/>
    <x v="10742"/>
    <x v="10742"/>
  </r>
  <r>
    <x v="7"/>
    <x v="71"/>
    <x v="12"/>
    <x v="2140"/>
    <x v="45"/>
    <x v="2140"/>
    <x v="10651"/>
    <x v="10651"/>
  </r>
  <r>
    <x v="8"/>
    <x v="45"/>
    <x v="12"/>
    <x v="5620"/>
    <x v="46"/>
    <x v="5620"/>
    <x v="10778"/>
    <x v="10778"/>
  </r>
  <r>
    <x v="15"/>
    <x v="72"/>
    <x v="4"/>
    <x v="4670"/>
    <x v="0"/>
    <x v="4670"/>
    <x v="3358"/>
    <x v="3358"/>
  </r>
  <r>
    <x v="17"/>
    <x v="76"/>
    <x v="4"/>
    <x v="2533"/>
    <x v="4"/>
    <x v="2533"/>
    <x v="1904"/>
    <x v="1904"/>
  </r>
  <r>
    <x v="17"/>
    <x v="77"/>
    <x v="4"/>
    <x v="1651"/>
    <x v="4"/>
    <x v="1651"/>
    <x v="1085"/>
    <x v="1085"/>
  </r>
  <r>
    <x v="17"/>
    <x v="78"/>
    <x v="7"/>
    <x v="1891"/>
    <x v="18"/>
    <x v="1891"/>
    <x v="3760"/>
    <x v="3760"/>
  </r>
  <r>
    <x v="18"/>
    <x v="79"/>
    <x v="4"/>
    <x v="625"/>
    <x v="5"/>
    <x v="625"/>
    <x v="341"/>
    <x v="341"/>
  </r>
  <r>
    <x v="20"/>
    <x v="84"/>
    <x v="4"/>
    <x v="1567"/>
    <x v="7"/>
    <x v="1567"/>
    <x v="1337"/>
    <x v="1337"/>
  </r>
  <r>
    <x v="0"/>
    <x v="8"/>
    <x v="7"/>
    <x v="4917"/>
    <x v="25"/>
    <x v="4917"/>
    <x v="8728"/>
    <x v="8728"/>
  </r>
  <r>
    <x v="1"/>
    <x v="15"/>
    <x v="4"/>
    <x v="1323"/>
    <x v="8"/>
    <x v="1323"/>
    <x v="1280"/>
    <x v="1280"/>
  </r>
  <r>
    <x v="1"/>
    <x v="13"/>
    <x v="4"/>
    <x v="2722"/>
    <x v="8"/>
    <x v="2722"/>
    <x v="2946"/>
    <x v="2946"/>
  </r>
  <r>
    <x v="3"/>
    <x v="18"/>
    <x v="4"/>
    <x v="5426"/>
    <x v="10"/>
    <x v="5426"/>
    <x v="6486"/>
    <x v="6486"/>
  </r>
  <r>
    <x v="3"/>
    <x v="19"/>
    <x v="4"/>
    <x v="991"/>
    <x v="10"/>
    <x v="991"/>
    <x v="1135"/>
    <x v="1135"/>
  </r>
  <r>
    <x v="3"/>
    <x v="20"/>
    <x v="5"/>
    <x v="637"/>
    <x v="20"/>
    <x v="637"/>
    <x v="1578"/>
    <x v="1578"/>
  </r>
  <r>
    <x v="3"/>
    <x v="21"/>
    <x v="7"/>
    <x v="1625"/>
    <x v="26"/>
    <x v="1625"/>
    <x v="5024"/>
    <x v="5024"/>
  </r>
  <r>
    <x v="4"/>
    <x v="24"/>
    <x v="4"/>
    <x v="1838"/>
    <x v="13"/>
    <x v="1838"/>
    <x v="2430"/>
    <x v="2430"/>
  </r>
  <r>
    <x v="4"/>
    <x v="25"/>
    <x v="4"/>
    <x v="277"/>
    <x v="13"/>
    <x v="277"/>
    <x v="362"/>
    <x v="362"/>
  </r>
  <r>
    <x v="7"/>
    <x v="5"/>
    <x v="7"/>
    <x v="3954"/>
    <x v="29"/>
    <x v="3954"/>
    <x v="9500"/>
    <x v="9500"/>
  </r>
  <r>
    <x v="7"/>
    <x v="69"/>
    <x v="4"/>
    <x v="1928"/>
    <x v="16"/>
    <x v="1928"/>
    <x v="3123"/>
    <x v="3123"/>
  </r>
  <r>
    <x v="7"/>
    <x v="70"/>
    <x v="7"/>
    <x v="2303"/>
    <x v="29"/>
    <x v="2303"/>
    <x v="7484"/>
    <x v="7484"/>
  </r>
  <r>
    <x v="9"/>
    <x v="37"/>
    <x v="4"/>
    <x v="3900"/>
    <x v="17"/>
    <x v="3900"/>
    <x v="6557"/>
    <x v="6557"/>
  </r>
  <r>
    <x v="9"/>
    <x v="38"/>
    <x v="4"/>
    <x v="1449"/>
    <x v="17"/>
    <x v="1449"/>
    <x v="2717"/>
    <x v="2717"/>
  </r>
  <r>
    <x v="9"/>
    <x v="39"/>
    <x v="7"/>
    <x v="2461"/>
    <x v="31"/>
    <x v="2461"/>
    <x v="8150"/>
    <x v="8150"/>
  </r>
  <r>
    <x v="9"/>
    <x v="41"/>
    <x v="10"/>
    <x v="2158"/>
    <x v="40"/>
    <x v="2158"/>
    <x v="10154"/>
    <x v="10154"/>
  </r>
  <r>
    <x v="10"/>
    <x v="42"/>
    <x v="5"/>
    <x v="3641"/>
    <x v="27"/>
    <x v="3641"/>
    <x v="8498"/>
    <x v="8498"/>
  </r>
  <r>
    <x v="10"/>
    <x v="43"/>
    <x v="5"/>
    <x v="4127"/>
    <x v="27"/>
    <x v="4127"/>
    <x v="9009"/>
    <x v="9009"/>
  </r>
  <r>
    <x v="12"/>
    <x v="48"/>
    <x v="4"/>
    <x v="5404"/>
    <x v="22"/>
    <x v="5404"/>
    <x v="8634"/>
    <x v="8634"/>
  </r>
  <r>
    <x v="12"/>
    <x v="49"/>
    <x v="7"/>
    <x v="272"/>
    <x v="33"/>
    <x v="272"/>
    <x v="2941"/>
    <x v="2941"/>
  </r>
  <r>
    <x v="12"/>
    <x v="50"/>
    <x v="9"/>
    <x v="1656"/>
    <x v="39"/>
    <x v="1656"/>
    <x v="9403"/>
    <x v="9403"/>
  </r>
  <r>
    <x v="12"/>
    <x v="51"/>
    <x v="4"/>
    <x v="6327"/>
    <x v="22"/>
    <x v="6327"/>
    <x v="9333"/>
    <x v="9333"/>
  </r>
  <r>
    <x v="13"/>
    <x v="55"/>
    <x v="4"/>
    <x v="5474"/>
    <x v="23"/>
    <x v="5474"/>
    <x v="8940"/>
    <x v="8940"/>
  </r>
  <r>
    <x v="13"/>
    <x v="56"/>
    <x v="4"/>
    <x v="5738"/>
    <x v="23"/>
    <x v="5738"/>
    <x v="9153"/>
    <x v="9153"/>
  </r>
  <r>
    <x v="13"/>
    <x v="58"/>
    <x v="4"/>
    <x v="4875"/>
    <x v="23"/>
    <x v="4875"/>
    <x v="8443"/>
    <x v="8443"/>
  </r>
  <r>
    <x v="13"/>
    <x v="59"/>
    <x v="4"/>
    <x v="4953"/>
    <x v="23"/>
    <x v="4953"/>
    <x v="8500"/>
    <x v="8500"/>
  </r>
  <r>
    <x v="13"/>
    <x v="60"/>
    <x v="7"/>
    <x v="1981"/>
    <x v="34"/>
    <x v="1981"/>
    <x v="8321"/>
    <x v="8321"/>
  </r>
  <r>
    <x v="13"/>
    <x v="61"/>
    <x v="4"/>
    <x v="2565"/>
    <x v="23"/>
    <x v="2565"/>
    <x v="5791"/>
    <x v="5791"/>
  </r>
  <r>
    <x v="13"/>
    <x v="62"/>
    <x v="4"/>
    <x v="2374"/>
    <x v="23"/>
    <x v="2374"/>
    <x v="5490"/>
    <x v="5490"/>
  </r>
  <r>
    <x v="13"/>
    <x v="63"/>
    <x v="4"/>
    <x v="3154"/>
    <x v="23"/>
    <x v="3154"/>
    <x v="6683"/>
    <x v="6683"/>
  </r>
  <r>
    <x v="13"/>
    <x v="64"/>
    <x v="4"/>
    <x v="879"/>
    <x v="23"/>
    <x v="879"/>
    <x v="2374"/>
    <x v="2374"/>
  </r>
  <r>
    <x v="13"/>
    <x v="65"/>
    <x v="4"/>
    <x v="4088"/>
    <x v="23"/>
    <x v="4088"/>
    <x v="7777"/>
    <x v="7777"/>
  </r>
  <r>
    <x v="13"/>
    <x v="66"/>
    <x v="4"/>
    <x v="166"/>
    <x v="23"/>
    <x v="166"/>
    <x v="785"/>
    <x v="785"/>
  </r>
  <r>
    <x v="15"/>
    <x v="72"/>
    <x v="4"/>
    <x v="2253"/>
    <x v="0"/>
    <x v="2253"/>
    <x v="1340"/>
    <x v="1340"/>
  </r>
  <r>
    <x v="16"/>
    <x v="73"/>
    <x v="4"/>
    <x v="6162"/>
    <x v="2"/>
    <x v="6162"/>
    <x v="4921"/>
    <x v="4921"/>
  </r>
  <r>
    <x v="17"/>
    <x v="76"/>
    <x v="4"/>
    <x v="4920"/>
    <x v="4"/>
    <x v="4920"/>
    <x v="4083"/>
    <x v="4083"/>
  </r>
  <r>
    <x v="17"/>
    <x v="78"/>
    <x v="7"/>
    <x v="581"/>
    <x v="18"/>
    <x v="581"/>
    <x v="1295"/>
    <x v="1295"/>
  </r>
  <r>
    <x v="18"/>
    <x v="79"/>
    <x v="4"/>
    <x v="3455"/>
    <x v="5"/>
    <x v="3455"/>
    <x v="2996"/>
    <x v="2996"/>
  </r>
  <r>
    <x v="18"/>
    <x v="80"/>
    <x v="4"/>
    <x v="4485"/>
    <x v="5"/>
    <x v="4485"/>
    <x v="3953"/>
    <x v="3953"/>
  </r>
  <r>
    <x v="20"/>
    <x v="84"/>
    <x v="4"/>
    <x v="2160"/>
    <x v="7"/>
    <x v="2160"/>
    <x v="2020"/>
    <x v="2020"/>
  </r>
  <r>
    <x v="3"/>
    <x v="18"/>
    <x v="4"/>
    <x v="2303"/>
    <x v="10"/>
    <x v="2303"/>
    <x v="2864"/>
    <x v="2864"/>
  </r>
  <r>
    <x v="3"/>
    <x v="19"/>
    <x v="4"/>
    <x v="5549"/>
    <x v="10"/>
    <x v="5549"/>
    <x v="6593"/>
    <x v="6593"/>
  </r>
  <r>
    <x v="3"/>
    <x v="20"/>
    <x v="5"/>
    <x v="3826"/>
    <x v="20"/>
    <x v="3826"/>
    <x v="7104"/>
    <x v="7104"/>
  </r>
  <r>
    <x v="3"/>
    <x v="21"/>
    <x v="7"/>
    <x v="3258"/>
    <x v="26"/>
    <x v="3258"/>
    <x v="7834"/>
    <x v="7834"/>
  </r>
  <r>
    <x v="3"/>
    <x v="22"/>
    <x v="7"/>
    <x v="215"/>
    <x v="26"/>
    <x v="215"/>
    <x v="1311"/>
    <x v="1311"/>
  </r>
  <r>
    <x v="4"/>
    <x v="25"/>
    <x v="4"/>
    <x v="1797"/>
    <x v="13"/>
    <x v="1797"/>
    <x v="2376"/>
    <x v="2376"/>
  </r>
  <r>
    <x v="7"/>
    <x v="70"/>
    <x v="7"/>
    <x v="6454"/>
    <x v="29"/>
    <x v="6454"/>
    <x v="10277"/>
    <x v="10277"/>
  </r>
  <r>
    <x v="9"/>
    <x v="39"/>
    <x v="7"/>
    <x v="3097"/>
    <x v="31"/>
    <x v="3097"/>
    <x v="9035"/>
    <x v="9035"/>
  </r>
  <r>
    <x v="10"/>
    <x v="42"/>
    <x v="5"/>
    <x v="1679"/>
    <x v="27"/>
    <x v="1679"/>
    <x v="5498"/>
    <x v="5498"/>
  </r>
  <r>
    <x v="10"/>
    <x v="43"/>
    <x v="5"/>
    <x v="815"/>
    <x v="27"/>
    <x v="815"/>
    <x v="3211"/>
    <x v="3211"/>
  </r>
  <r>
    <x v="12"/>
    <x v="48"/>
    <x v="4"/>
    <x v="6221"/>
    <x v="22"/>
    <x v="6221"/>
    <x v="9265"/>
    <x v="9265"/>
  </r>
  <r>
    <x v="12"/>
    <x v="49"/>
    <x v="7"/>
    <x v="5370"/>
    <x v="33"/>
    <x v="5370"/>
    <x v="10334"/>
    <x v="10334"/>
  </r>
  <r>
    <x v="12"/>
    <x v="50"/>
    <x v="9"/>
    <x v="3356"/>
    <x v="39"/>
    <x v="3356"/>
    <x v="10338"/>
    <x v="10338"/>
  </r>
  <r>
    <x v="12"/>
    <x v="51"/>
    <x v="4"/>
    <x v="5290"/>
    <x v="22"/>
    <x v="5290"/>
    <x v="8553"/>
    <x v="8553"/>
  </r>
  <r>
    <x v="13"/>
    <x v="55"/>
    <x v="4"/>
    <x v="2720"/>
    <x v="23"/>
    <x v="2720"/>
    <x v="6026"/>
    <x v="6026"/>
  </r>
  <r>
    <x v="13"/>
    <x v="58"/>
    <x v="4"/>
    <x v="2506"/>
    <x v="23"/>
    <x v="2506"/>
    <x v="5689"/>
    <x v="5689"/>
  </r>
  <r>
    <x v="13"/>
    <x v="59"/>
    <x v="4"/>
    <x v="1754"/>
    <x v="23"/>
    <x v="1754"/>
    <x v="4177"/>
    <x v="4177"/>
  </r>
  <r>
    <x v="13"/>
    <x v="61"/>
    <x v="4"/>
    <x v="6050"/>
    <x v="23"/>
    <x v="6050"/>
    <x v="9379"/>
    <x v="9379"/>
  </r>
  <r>
    <x v="13"/>
    <x v="63"/>
    <x v="4"/>
    <x v="3674"/>
    <x v="23"/>
    <x v="3674"/>
    <x v="7367"/>
    <x v="7367"/>
  </r>
  <r>
    <x v="13"/>
    <x v="64"/>
    <x v="4"/>
    <x v="4645"/>
    <x v="23"/>
    <x v="4645"/>
    <x v="8247"/>
    <x v="8247"/>
  </r>
  <r>
    <x v="13"/>
    <x v="65"/>
    <x v="4"/>
    <x v="4439"/>
    <x v="23"/>
    <x v="4439"/>
    <x v="8080"/>
    <x v="8080"/>
  </r>
  <r>
    <x v="13"/>
    <x v="66"/>
    <x v="4"/>
    <x v="4087"/>
    <x v="23"/>
    <x v="4087"/>
    <x v="7776"/>
    <x v="7776"/>
  </r>
  <r>
    <x v="17"/>
    <x v="76"/>
    <x v="4"/>
    <x v="1124"/>
    <x v="4"/>
    <x v="1124"/>
    <x v="651"/>
    <x v="651"/>
  </r>
  <r>
    <x v="3"/>
    <x v="18"/>
    <x v="4"/>
    <x v="4161"/>
    <x v="10"/>
    <x v="4161"/>
    <x v="5277"/>
    <x v="5277"/>
  </r>
  <r>
    <x v="3"/>
    <x v="19"/>
    <x v="4"/>
    <x v="4951"/>
    <x v="10"/>
    <x v="4951"/>
    <x v="6054"/>
    <x v="6054"/>
  </r>
  <r>
    <x v="12"/>
    <x v="48"/>
    <x v="4"/>
    <x v="2168"/>
    <x v="22"/>
    <x v="2168"/>
    <x v="4802"/>
    <x v="4802"/>
  </r>
  <r>
    <x v="13"/>
    <x v="59"/>
    <x v="4"/>
    <x v="2149"/>
    <x v="23"/>
    <x v="2149"/>
    <x v="5056"/>
    <x v="5056"/>
  </r>
  <r>
    <x v="17"/>
    <x v="76"/>
    <x v="4"/>
    <x v="2838"/>
    <x v="4"/>
    <x v="2838"/>
    <x v="2200"/>
    <x v="2200"/>
  </r>
  <r>
    <x v="3"/>
    <x v="18"/>
    <x v="4"/>
    <x v="2876"/>
    <x v="10"/>
    <x v="2876"/>
    <x v="3602"/>
    <x v="3602"/>
  </r>
  <r>
    <x v="3"/>
    <x v="19"/>
    <x v="4"/>
    <x v="3107"/>
    <x v="10"/>
    <x v="3107"/>
    <x v="3904"/>
    <x v="3904"/>
  </r>
  <r>
    <x v="3"/>
    <x v="21"/>
    <x v="7"/>
    <x v="1111"/>
    <x v="26"/>
    <x v="1111"/>
    <x v="3707"/>
    <x v="3707"/>
  </r>
  <r>
    <x v="9"/>
    <x v="39"/>
    <x v="7"/>
    <x v="3693"/>
    <x v="31"/>
    <x v="3693"/>
    <x v="9654"/>
    <x v="9654"/>
  </r>
  <r>
    <x v="12"/>
    <x v="48"/>
    <x v="4"/>
    <x v="3157"/>
    <x v="22"/>
    <x v="3157"/>
    <x v="6422"/>
    <x v="6422"/>
  </r>
  <r>
    <x v="13"/>
    <x v="59"/>
    <x v="4"/>
    <x v="5692"/>
    <x v="23"/>
    <x v="5692"/>
    <x v="9107"/>
    <x v="9107"/>
  </r>
  <r>
    <x v="13"/>
    <x v="64"/>
    <x v="4"/>
    <x v="3323"/>
    <x v="23"/>
    <x v="3323"/>
    <x v="6909"/>
    <x v="6909"/>
  </r>
  <r>
    <x v="16"/>
    <x v="74"/>
    <x v="4"/>
    <x v="1980"/>
    <x v="2"/>
    <x v="1980"/>
    <x v="1263"/>
    <x v="1263"/>
  </r>
  <r>
    <x v="17"/>
    <x v="76"/>
    <x v="4"/>
    <x v="5253"/>
    <x v="4"/>
    <x v="5253"/>
    <x v="4431"/>
    <x v="4431"/>
  </r>
  <r>
    <x v="17"/>
    <x v="77"/>
    <x v="4"/>
    <x v="5631"/>
    <x v="4"/>
    <x v="5631"/>
    <x v="4764"/>
    <x v="4764"/>
  </r>
  <r>
    <x v="17"/>
    <x v="78"/>
    <x v="7"/>
    <x v="5474"/>
    <x v="18"/>
    <x v="5474"/>
    <x v="8274"/>
    <x v="8274"/>
  </r>
  <r>
    <x v="20"/>
    <x v="84"/>
    <x v="4"/>
    <x v="6007"/>
    <x v="7"/>
    <x v="6007"/>
    <x v="5953"/>
    <x v="5953"/>
  </r>
  <r>
    <x v="1"/>
    <x v="15"/>
    <x v="4"/>
    <x v="4284"/>
    <x v="8"/>
    <x v="4284"/>
    <x v="4763"/>
    <x v="4763"/>
  </r>
  <r>
    <x v="1"/>
    <x v="13"/>
    <x v="4"/>
    <x v="1535"/>
    <x v="8"/>
    <x v="1535"/>
    <x v="1540"/>
    <x v="1540"/>
  </r>
  <r>
    <x v="3"/>
    <x v="18"/>
    <x v="4"/>
    <x v="4796"/>
    <x v="10"/>
    <x v="4796"/>
    <x v="5923"/>
    <x v="5923"/>
  </r>
  <r>
    <x v="3"/>
    <x v="19"/>
    <x v="4"/>
    <x v="3032"/>
    <x v="10"/>
    <x v="3032"/>
    <x v="3821"/>
    <x v="3821"/>
  </r>
  <r>
    <x v="3"/>
    <x v="20"/>
    <x v="5"/>
    <x v="32"/>
    <x v="20"/>
    <x v="32"/>
    <x v="433"/>
    <x v="433"/>
  </r>
  <r>
    <x v="3"/>
    <x v="21"/>
    <x v="7"/>
    <x v="2177"/>
    <x v="26"/>
    <x v="2177"/>
    <x v="6206"/>
    <x v="6206"/>
  </r>
  <r>
    <x v="4"/>
    <x v="25"/>
    <x v="4"/>
    <x v="2112"/>
    <x v="13"/>
    <x v="2112"/>
    <x v="2817"/>
    <x v="2817"/>
  </r>
  <r>
    <x v="10"/>
    <x v="42"/>
    <x v="5"/>
    <x v="6114"/>
    <x v="27"/>
    <x v="6114"/>
    <x v="10033"/>
    <x v="10033"/>
  </r>
  <r>
    <x v="10"/>
    <x v="43"/>
    <x v="5"/>
    <x v="5453"/>
    <x v="27"/>
    <x v="5453"/>
    <x v="9837"/>
    <x v="9837"/>
  </r>
  <r>
    <x v="12"/>
    <x v="48"/>
    <x v="4"/>
    <x v="5803"/>
    <x v="22"/>
    <x v="5803"/>
    <x v="8973"/>
    <x v="8973"/>
  </r>
  <r>
    <x v="13"/>
    <x v="58"/>
    <x v="4"/>
    <x v="2994"/>
    <x v="23"/>
    <x v="2994"/>
    <x v="6437"/>
    <x v="6437"/>
  </r>
  <r>
    <x v="13"/>
    <x v="59"/>
    <x v="4"/>
    <x v="5179"/>
    <x v="23"/>
    <x v="5179"/>
    <x v="8703"/>
    <x v="8703"/>
  </r>
  <r>
    <x v="13"/>
    <x v="63"/>
    <x v="4"/>
    <x v="3522"/>
    <x v="23"/>
    <x v="3522"/>
    <x v="7176"/>
    <x v="7176"/>
  </r>
  <r>
    <x v="13"/>
    <x v="64"/>
    <x v="4"/>
    <x v="3898"/>
    <x v="23"/>
    <x v="3898"/>
    <x v="7607"/>
    <x v="7607"/>
  </r>
  <r>
    <x v="17"/>
    <x v="76"/>
    <x v="4"/>
    <x v="5616"/>
    <x v="4"/>
    <x v="5616"/>
    <x v="4747"/>
    <x v="4747"/>
  </r>
  <r>
    <x v="17"/>
    <x v="77"/>
    <x v="4"/>
    <x v="5901"/>
    <x v="4"/>
    <x v="5901"/>
    <x v="5029"/>
    <x v="5029"/>
  </r>
  <r>
    <x v="17"/>
    <x v="78"/>
    <x v="7"/>
    <x v="5989"/>
    <x v="18"/>
    <x v="5989"/>
    <x v="8630"/>
    <x v="8630"/>
  </r>
  <r>
    <x v="20"/>
    <x v="84"/>
    <x v="4"/>
    <x v="1999"/>
    <x v="7"/>
    <x v="1999"/>
    <x v="1834"/>
    <x v="1834"/>
  </r>
  <r>
    <x v="3"/>
    <x v="18"/>
    <x v="4"/>
    <x v="43"/>
    <x v="10"/>
    <x v="43"/>
    <x v="145"/>
    <x v="145"/>
  </r>
  <r>
    <x v="3"/>
    <x v="19"/>
    <x v="4"/>
    <x v="6277"/>
    <x v="10"/>
    <x v="6277"/>
    <x v="7235"/>
    <x v="7235"/>
  </r>
  <r>
    <x v="4"/>
    <x v="25"/>
    <x v="4"/>
    <x v="455"/>
    <x v="13"/>
    <x v="455"/>
    <x v="556"/>
    <x v="556"/>
  </r>
  <r>
    <x v="7"/>
    <x v="69"/>
    <x v="4"/>
    <x v="2476"/>
    <x v="16"/>
    <x v="2476"/>
    <x v="3959"/>
    <x v="3959"/>
  </r>
  <r>
    <x v="12"/>
    <x v="48"/>
    <x v="4"/>
    <x v="802"/>
    <x v="22"/>
    <x v="802"/>
    <x v="2055"/>
    <x v="2055"/>
  </r>
  <r>
    <x v="13"/>
    <x v="56"/>
    <x v="4"/>
    <x v="5788"/>
    <x v="23"/>
    <x v="5788"/>
    <x v="9192"/>
    <x v="9192"/>
  </r>
  <r>
    <x v="13"/>
    <x v="59"/>
    <x v="4"/>
    <x v="2135"/>
    <x v="23"/>
    <x v="2135"/>
    <x v="5026"/>
    <x v="5026"/>
  </r>
  <r>
    <x v="13"/>
    <x v="62"/>
    <x v="4"/>
    <x v="663"/>
    <x v="23"/>
    <x v="663"/>
    <x v="1871"/>
    <x v="1871"/>
  </r>
  <r>
    <x v="13"/>
    <x v="64"/>
    <x v="4"/>
    <x v="3897"/>
    <x v="23"/>
    <x v="3897"/>
    <x v="7606"/>
    <x v="7606"/>
  </r>
  <r>
    <x v="13"/>
    <x v="65"/>
    <x v="4"/>
    <x v="896"/>
    <x v="23"/>
    <x v="896"/>
    <x v="2408"/>
    <x v="2408"/>
  </r>
  <r>
    <x v="17"/>
    <x v="76"/>
    <x v="4"/>
    <x v="5565"/>
    <x v="4"/>
    <x v="5565"/>
    <x v="4701"/>
    <x v="4701"/>
  </r>
  <r>
    <x v="17"/>
    <x v="78"/>
    <x v="7"/>
    <x v="2952"/>
    <x v="18"/>
    <x v="2952"/>
    <x v="5660"/>
    <x v="5660"/>
  </r>
  <r>
    <x v="18"/>
    <x v="80"/>
    <x v="4"/>
    <x v="629"/>
    <x v="5"/>
    <x v="629"/>
    <x v="343"/>
    <x v="343"/>
  </r>
  <r>
    <x v="0"/>
    <x v="8"/>
    <x v="7"/>
    <x v="5837"/>
    <x v="25"/>
    <x v="5837"/>
    <x v="9465"/>
    <x v="9465"/>
  </r>
  <r>
    <x v="3"/>
    <x v="18"/>
    <x v="4"/>
    <x v="3784"/>
    <x v="10"/>
    <x v="3784"/>
    <x v="4786"/>
    <x v="4786"/>
  </r>
  <r>
    <x v="3"/>
    <x v="19"/>
    <x v="4"/>
    <x v="2536"/>
    <x v="10"/>
    <x v="2536"/>
    <x v="3163"/>
    <x v="3163"/>
  </r>
  <r>
    <x v="3"/>
    <x v="21"/>
    <x v="7"/>
    <x v="1262"/>
    <x v="26"/>
    <x v="1262"/>
    <x v="4074"/>
    <x v="4074"/>
  </r>
  <r>
    <x v="3"/>
    <x v="22"/>
    <x v="7"/>
    <x v="2905"/>
    <x v="26"/>
    <x v="2905"/>
    <x v="7415"/>
    <x v="7415"/>
  </r>
  <r>
    <x v="4"/>
    <x v="25"/>
    <x v="4"/>
    <x v="2063"/>
    <x v="13"/>
    <x v="2063"/>
    <x v="2755"/>
    <x v="2755"/>
  </r>
  <r>
    <x v="7"/>
    <x v="70"/>
    <x v="7"/>
    <x v="3489"/>
    <x v="29"/>
    <x v="3489"/>
    <x v="9015"/>
    <x v="9015"/>
  </r>
  <r>
    <x v="9"/>
    <x v="41"/>
    <x v="10"/>
    <x v="3018"/>
    <x v="40"/>
    <x v="3018"/>
    <x v="10363"/>
    <x v="10363"/>
  </r>
  <r>
    <x v="12"/>
    <x v="48"/>
    <x v="4"/>
    <x v="6388"/>
    <x v="22"/>
    <x v="6388"/>
    <x v="9382"/>
    <x v="9382"/>
  </r>
  <r>
    <x v="12"/>
    <x v="51"/>
    <x v="4"/>
    <x v="3821"/>
    <x v="22"/>
    <x v="3821"/>
    <x v="7303"/>
    <x v="7303"/>
  </r>
  <r>
    <x v="13"/>
    <x v="59"/>
    <x v="4"/>
    <x v="4458"/>
    <x v="23"/>
    <x v="4458"/>
    <x v="8092"/>
    <x v="8092"/>
  </r>
  <r>
    <x v="13"/>
    <x v="64"/>
    <x v="4"/>
    <x v="4956"/>
    <x v="23"/>
    <x v="4956"/>
    <x v="8502"/>
    <x v="8502"/>
  </r>
  <r>
    <x v="13"/>
    <x v="66"/>
    <x v="4"/>
    <x v="2998"/>
    <x v="23"/>
    <x v="2998"/>
    <x v="6440"/>
    <x v="6440"/>
  </r>
  <r>
    <x v="17"/>
    <x v="76"/>
    <x v="4"/>
    <x v="2032"/>
    <x v="4"/>
    <x v="2032"/>
    <x v="1451"/>
    <x v="1451"/>
  </r>
  <r>
    <x v="17"/>
    <x v="78"/>
    <x v="7"/>
    <x v="4541"/>
    <x v="18"/>
    <x v="4541"/>
    <x v="7524"/>
    <x v="7524"/>
  </r>
  <r>
    <x v="0"/>
    <x v="8"/>
    <x v="7"/>
    <x v="6003"/>
    <x v="25"/>
    <x v="6003"/>
    <x v="9580"/>
    <x v="9580"/>
  </r>
  <r>
    <x v="3"/>
    <x v="18"/>
    <x v="4"/>
    <x v="1311"/>
    <x v="10"/>
    <x v="1311"/>
    <x v="1545"/>
    <x v="1545"/>
  </r>
  <r>
    <x v="3"/>
    <x v="19"/>
    <x v="4"/>
    <x v="5496"/>
    <x v="10"/>
    <x v="5496"/>
    <x v="6554"/>
    <x v="6554"/>
  </r>
  <r>
    <x v="3"/>
    <x v="21"/>
    <x v="7"/>
    <x v="4554"/>
    <x v="26"/>
    <x v="4554"/>
    <x v="9149"/>
    <x v="9149"/>
  </r>
  <r>
    <x v="7"/>
    <x v="70"/>
    <x v="7"/>
    <x v="3705"/>
    <x v="29"/>
    <x v="3705"/>
    <x v="9256"/>
    <x v="9256"/>
  </r>
  <r>
    <x v="9"/>
    <x v="39"/>
    <x v="7"/>
    <x v="5073"/>
    <x v="31"/>
    <x v="5073"/>
    <x v="10152"/>
    <x v="10152"/>
  </r>
  <r>
    <x v="12"/>
    <x v="48"/>
    <x v="4"/>
    <x v="3299"/>
    <x v="22"/>
    <x v="3299"/>
    <x v="6600"/>
    <x v="6600"/>
  </r>
  <r>
    <x v="13"/>
    <x v="56"/>
    <x v="4"/>
    <x v="1827"/>
    <x v="23"/>
    <x v="1827"/>
    <x v="4337"/>
    <x v="4337"/>
  </r>
  <r>
    <x v="13"/>
    <x v="59"/>
    <x v="4"/>
    <x v="3830"/>
    <x v="23"/>
    <x v="3830"/>
    <x v="7529"/>
    <x v="7529"/>
  </r>
  <r>
    <x v="13"/>
    <x v="64"/>
    <x v="4"/>
    <x v="5594"/>
    <x v="23"/>
    <x v="5594"/>
    <x v="9046"/>
    <x v="9046"/>
  </r>
  <r>
    <x v="16"/>
    <x v="73"/>
    <x v="4"/>
    <x v="179"/>
    <x v="2"/>
    <x v="179"/>
    <x v="38"/>
    <x v="38"/>
  </r>
  <r>
    <x v="17"/>
    <x v="78"/>
    <x v="7"/>
    <x v="5926"/>
    <x v="18"/>
    <x v="5926"/>
    <x v="8584"/>
    <x v="8584"/>
  </r>
  <r>
    <x v="18"/>
    <x v="79"/>
    <x v="4"/>
    <x v="3104"/>
    <x v="5"/>
    <x v="3104"/>
    <x v="2654"/>
    <x v="2654"/>
  </r>
  <r>
    <x v="19"/>
    <x v="81"/>
    <x v="4"/>
    <x v="5882"/>
    <x v="6"/>
    <x v="5882"/>
    <x v="5621"/>
    <x v="5621"/>
  </r>
  <r>
    <x v="3"/>
    <x v="18"/>
    <x v="4"/>
    <x v="6352"/>
    <x v="10"/>
    <x v="6352"/>
    <x v="7287"/>
    <x v="7287"/>
  </r>
  <r>
    <x v="3"/>
    <x v="19"/>
    <x v="4"/>
    <x v="6104"/>
    <x v="10"/>
    <x v="6104"/>
    <x v="7089"/>
    <x v="7089"/>
  </r>
  <r>
    <x v="3"/>
    <x v="20"/>
    <x v="5"/>
    <x v="3461"/>
    <x v="20"/>
    <x v="3461"/>
    <x v="6604"/>
    <x v="6604"/>
  </r>
  <r>
    <x v="3"/>
    <x v="21"/>
    <x v="7"/>
    <x v="1322"/>
    <x v="26"/>
    <x v="1322"/>
    <x v="4248"/>
    <x v="4248"/>
  </r>
  <r>
    <x v="3"/>
    <x v="27"/>
    <x v="4"/>
    <x v="3387"/>
    <x v="10"/>
    <x v="3387"/>
    <x v="4279"/>
    <x v="4279"/>
  </r>
  <r>
    <x v="12"/>
    <x v="51"/>
    <x v="4"/>
    <x v="5685"/>
    <x v="22"/>
    <x v="5685"/>
    <x v="8867"/>
    <x v="8867"/>
  </r>
  <r>
    <x v="13"/>
    <x v="58"/>
    <x v="4"/>
    <x v="6006"/>
    <x v="23"/>
    <x v="6006"/>
    <x v="9342"/>
    <x v="9342"/>
  </r>
  <r>
    <x v="13"/>
    <x v="59"/>
    <x v="4"/>
    <x v="2417"/>
    <x v="23"/>
    <x v="2417"/>
    <x v="5549"/>
    <x v="5549"/>
  </r>
  <r>
    <x v="13"/>
    <x v="60"/>
    <x v="7"/>
    <x v="4002"/>
    <x v="34"/>
    <x v="4002"/>
    <x v="10142"/>
    <x v="10142"/>
  </r>
  <r>
    <x v="13"/>
    <x v="62"/>
    <x v="4"/>
    <x v="408"/>
    <x v="23"/>
    <x v="408"/>
    <x v="1292"/>
    <x v="1292"/>
  </r>
  <r>
    <x v="13"/>
    <x v="63"/>
    <x v="4"/>
    <x v="1548"/>
    <x v="23"/>
    <x v="1548"/>
    <x v="3759"/>
    <x v="3759"/>
  </r>
  <r>
    <x v="13"/>
    <x v="64"/>
    <x v="4"/>
    <x v="1278"/>
    <x v="23"/>
    <x v="1278"/>
    <x v="3187"/>
    <x v="3187"/>
  </r>
  <r>
    <x v="13"/>
    <x v="65"/>
    <x v="4"/>
    <x v="1238"/>
    <x v="23"/>
    <x v="1238"/>
    <x v="3101"/>
    <x v="3101"/>
  </r>
  <r>
    <x v="16"/>
    <x v="73"/>
    <x v="4"/>
    <x v="4388"/>
    <x v="2"/>
    <x v="4388"/>
    <x v="3386"/>
    <x v="3386"/>
  </r>
  <r>
    <x v="17"/>
    <x v="76"/>
    <x v="4"/>
    <x v="3488"/>
    <x v="4"/>
    <x v="3488"/>
    <x v="2800"/>
    <x v="2800"/>
  </r>
  <r>
    <x v="17"/>
    <x v="78"/>
    <x v="7"/>
    <x v="900"/>
    <x v="18"/>
    <x v="900"/>
    <x v="1927"/>
    <x v="1927"/>
  </r>
  <r>
    <x v="18"/>
    <x v="79"/>
    <x v="4"/>
    <x v="5869"/>
    <x v="5"/>
    <x v="5869"/>
    <x v="5319"/>
    <x v="5319"/>
  </r>
  <r>
    <x v="18"/>
    <x v="80"/>
    <x v="4"/>
    <x v="3421"/>
    <x v="5"/>
    <x v="3421"/>
    <x v="2947"/>
    <x v="2947"/>
  </r>
  <r>
    <x v="1"/>
    <x v="15"/>
    <x v="4"/>
    <x v="6066"/>
    <x v="8"/>
    <x v="6066"/>
    <x v="6455"/>
    <x v="6455"/>
  </r>
  <r>
    <x v="1"/>
    <x v="13"/>
    <x v="4"/>
    <x v="945"/>
    <x v="8"/>
    <x v="945"/>
    <x v="882"/>
    <x v="882"/>
  </r>
  <r>
    <x v="3"/>
    <x v="18"/>
    <x v="4"/>
    <x v="647"/>
    <x v="10"/>
    <x v="647"/>
    <x v="729"/>
    <x v="729"/>
  </r>
  <r>
    <x v="3"/>
    <x v="19"/>
    <x v="4"/>
    <x v="1633"/>
    <x v="10"/>
    <x v="1633"/>
    <x v="1970"/>
    <x v="1970"/>
  </r>
  <r>
    <x v="3"/>
    <x v="20"/>
    <x v="5"/>
    <x v="1068"/>
    <x v="20"/>
    <x v="1068"/>
    <x v="2434"/>
    <x v="2434"/>
  </r>
  <r>
    <x v="3"/>
    <x v="21"/>
    <x v="7"/>
    <x v="2156"/>
    <x v="26"/>
    <x v="2156"/>
    <x v="6175"/>
    <x v="6175"/>
  </r>
  <r>
    <x v="4"/>
    <x v="25"/>
    <x v="4"/>
    <x v="3778"/>
    <x v="13"/>
    <x v="3778"/>
    <x v="5089"/>
    <x v="5089"/>
  </r>
  <r>
    <x v="7"/>
    <x v="70"/>
    <x v="7"/>
    <x v="4184"/>
    <x v="29"/>
    <x v="4184"/>
    <x v="9662"/>
    <x v="9662"/>
  </r>
  <r>
    <x v="9"/>
    <x v="38"/>
    <x v="4"/>
    <x v="6432"/>
    <x v="17"/>
    <x v="6432"/>
    <x v="8680"/>
    <x v="8680"/>
  </r>
  <r>
    <x v="9"/>
    <x v="39"/>
    <x v="7"/>
    <x v="3992"/>
    <x v="31"/>
    <x v="3992"/>
    <x v="9794"/>
    <x v="9794"/>
  </r>
  <r>
    <x v="9"/>
    <x v="41"/>
    <x v="10"/>
    <x v="1300"/>
    <x v="40"/>
    <x v="1300"/>
    <x v="9293"/>
    <x v="9293"/>
  </r>
  <r>
    <x v="10"/>
    <x v="42"/>
    <x v="5"/>
    <x v="3802"/>
    <x v="27"/>
    <x v="3802"/>
    <x v="8660"/>
    <x v="8660"/>
  </r>
  <r>
    <x v="10"/>
    <x v="43"/>
    <x v="5"/>
    <x v="407"/>
    <x v="27"/>
    <x v="407"/>
    <x v="2019"/>
    <x v="2019"/>
  </r>
  <r>
    <x v="12"/>
    <x v="48"/>
    <x v="4"/>
    <x v="6303"/>
    <x v="22"/>
    <x v="6303"/>
    <x v="9319"/>
    <x v="9319"/>
  </r>
  <r>
    <x v="12"/>
    <x v="49"/>
    <x v="7"/>
    <x v="2526"/>
    <x v="33"/>
    <x v="2526"/>
    <x v="8932"/>
    <x v="8932"/>
  </r>
  <r>
    <x v="12"/>
    <x v="51"/>
    <x v="4"/>
    <x v="1667"/>
    <x v="22"/>
    <x v="1667"/>
    <x v="3775"/>
    <x v="3775"/>
  </r>
  <r>
    <x v="13"/>
    <x v="55"/>
    <x v="4"/>
    <x v="1190"/>
    <x v="23"/>
    <x v="1190"/>
    <x v="3005"/>
    <x v="3005"/>
  </r>
  <r>
    <x v="13"/>
    <x v="56"/>
    <x v="4"/>
    <x v="2972"/>
    <x v="23"/>
    <x v="2972"/>
    <x v="6407"/>
    <x v="6407"/>
  </r>
  <r>
    <x v="13"/>
    <x v="59"/>
    <x v="4"/>
    <x v="5157"/>
    <x v="23"/>
    <x v="5157"/>
    <x v="8679"/>
    <x v="8679"/>
  </r>
  <r>
    <x v="13"/>
    <x v="61"/>
    <x v="4"/>
    <x v="3547"/>
    <x v="23"/>
    <x v="3547"/>
    <x v="7217"/>
    <x v="7217"/>
  </r>
  <r>
    <x v="13"/>
    <x v="63"/>
    <x v="4"/>
    <x v="4765"/>
    <x v="23"/>
    <x v="4765"/>
    <x v="8355"/>
    <x v="8355"/>
  </r>
  <r>
    <x v="13"/>
    <x v="64"/>
    <x v="4"/>
    <x v="4737"/>
    <x v="23"/>
    <x v="4737"/>
    <x v="8327"/>
    <x v="8327"/>
  </r>
  <r>
    <x v="13"/>
    <x v="65"/>
    <x v="4"/>
    <x v="6462"/>
    <x v="23"/>
    <x v="6462"/>
    <x v="9633"/>
    <x v="9633"/>
  </r>
  <r>
    <x v="13"/>
    <x v="66"/>
    <x v="4"/>
    <x v="3153"/>
    <x v="23"/>
    <x v="3153"/>
    <x v="6682"/>
    <x v="6682"/>
  </r>
  <r>
    <x v="17"/>
    <x v="76"/>
    <x v="4"/>
    <x v="2316"/>
    <x v="4"/>
    <x v="2316"/>
    <x v="1722"/>
    <x v="1722"/>
  </r>
  <r>
    <x v="17"/>
    <x v="78"/>
    <x v="7"/>
    <x v="3359"/>
    <x v="18"/>
    <x v="3359"/>
    <x v="6177"/>
    <x v="6177"/>
  </r>
  <r>
    <x v="18"/>
    <x v="79"/>
    <x v="4"/>
    <x v="4503"/>
    <x v="5"/>
    <x v="4503"/>
    <x v="3973"/>
    <x v="3973"/>
  </r>
  <r>
    <x v="18"/>
    <x v="80"/>
    <x v="4"/>
    <x v="835"/>
    <x v="5"/>
    <x v="835"/>
    <x v="488"/>
    <x v="488"/>
  </r>
  <r>
    <x v="3"/>
    <x v="16"/>
    <x v="0"/>
    <x v="4773"/>
    <x v="1"/>
    <x v="4773"/>
    <x v="3630"/>
    <x v="3630"/>
  </r>
  <r>
    <x v="3"/>
    <x v="18"/>
    <x v="4"/>
    <x v="5265"/>
    <x v="10"/>
    <x v="5265"/>
    <x v="6367"/>
    <x v="6367"/>
  </r>
  <r>
    <x v="3"/>
    <x v="19"/>
    <x v="4"/>
    <x v="4959"/>
    <x v="10"/>
    <x v="4959"/>
    <x v="6066"/>
    <x v="6066"/>
  </r>
  <r>
    <x v="3"/>
    <x v="20"/>
    <x v="5"/>
    <x v="3509"/>
    <x v="20"/>
    <x v="3509"/>
    <x v="6674"/>
    <x v="6674"/>
  </r>
  <r>
    <x v="3"/>
    <x v="27"/>
    <x v="4"/>
    <x v="5795"/>
    <x v="10"/>
    <x v="5795"/>
    <x v="6833"/>
    <x v="6833"/>
  </r>
  <r>
    <x v="7"/>
    <x v="70"/>
    <x v="7"/>
    <x v="4356"/>
    <x v="29"/>
    <x v="4356"/>
    <x v="9734"/>
    <x v="9734"/>
  </r>
  <r>
    <x v="9"/>
    <x v="37"/>
    <x v="4"/>
    <x v="1773"/>
    <x v="17"/>
    <x v="1773"/>
    <x v="3299"/>
    <x v="3299"/>
  </r>
  <r>
    <x v="9"/>
    <x v="39"/>
    <x v="7"/>
    <x v="624"/>
    <x v="31"/>
    <x v="624"/>
    <x v="3648"/>
    <x v="3648"/>
  </r>
  <r>
    <x v="9"/>
    <x v="41"/>
    <x v="10"/>
    <x v="1943"/>
    <x v="40"/>
    <x v="1943"/>
    <x v="10027"/>
    <x v="10027"/>
  </r>
  <r>
    <x v="10"/>
    <x v="42"/>
    <x v="5"/>
    <x v="181"/>
    <x v="27"/>
    <x v="181"/>
    <x v="1343"/>
    <x v="1343"/>
  </r>
  <r>
    <x v="10"/>
    <x v="43"/>
    <x v="5"/>
    <x v="3896"/>
    <x v="27"/>
    <x v="3896"/>
    <x v="8757"/>
    <x v="8757"/>
  </r>
  <r>
    <x v="12"/>
    <x v="48"/>
    <x v="4"/>
    <x v="1980"/>
    <x v="22"/>
    <x v="1980"/>
    <x v="4416"/>
    <x v="4416"/>
  </r>
  <r>
    <x v="13"/>
    <x v="55"/>
    <x v="4"/>
    <x v="702"/>
    <x v="23"/>
    <x v="702"/>
    <x v="1957"/>
    <x v="1957"/>
  </r>
  <r>
    <x v="13"/>
    <x v="58"/>
    <x v="4"/>
    <x v="716"/>
    <x v="23"/>
    <x v="716"/>
    <x v="1997"/>
    <x v="1997"/>
  </r>
  <r>
    <x v="13"/>
    <x v="59"/>
    <x v="4"/>
    <x v="5028"/>
    <x v="23"/>
    <x v="5028"/>
    <x v="8555"/>
    <x v="8555"/>
  </r>
  <r>
    <x v="13"/>
    <x v="60"/>
    <x v="7"/>
    <x v="6298"/>
    <x v="34"/>
    <x v="6298"/>
    <x v="10433"/>
    <x v="10433"/>
  </r>
  <r>
    <x v="13"/>
    <x v="61"/>
    <x v="4"/>
    <x v="904"/>
    <x v="23"/>
    <x v="904"/>
    <x v="2423"/>
    <x v="2423"/>
  </r>
  <r>
    <x v="13"/>
    <x v="63"/>
    <x v="4"/>
    <x v="4888"/>
    <x v="23"/>
    <x v="4888"/>
    <x v="8450"/>
    <x v="8450"/>
  </r>
  <r>
    <x v="13"/>
    <x v="64"/>
    <x v="4"/>
    <x v="5806"/>
    <x v="23"/>
    <x v="5806"/>
    <x v="9205"/>
    <x v="9205"/>
  </r>
  <r>
    <x v="15"/>
    <x v="72"/>
    <x v="4"/>
    <x v="5357"/>
    <x v="0"/>
    <x v="5357"/>
    <x v="3913"/>
    <x v="3913"/>
  </r>
  <r>
    <x v="16"/>
    <x v="73"/>
    <x v="4"/>
    <x v="1404"/>
    <x v="2"/>
    <x v="1404"/>
    <x v="771"/>
    <x v="771"/>
  </r>
  <r>
    <x v="16"/>
    <x v="74"/>
    <x v="4"/>
    <x v="5871"/>
    <x v="2"/>
    <x v="5871"/>
    <x v="4665"/>
    <x v="4665"/>
  </r>
  <r>
    <x v="17"/>
    <x v="76"/>
    <x v="4"/>
    <x v="2771"/>
    <x v="4"/>
    <x v="2771"/>
    <x v="2135"/>
    <x v="2135"/>
  </r>
  <r>
    <x v="17"/>
    <x v="78"/>
    <x v="7"/>
    <x v="1130"/>
    <x v="18"/>
    <x v="1130"/>
    <x v="2351"/>
    <x v="2351"/>
  </r>
  <r>
    <x v="18"/>
    <x v="79"/>
    <x v="4"/>
    <x v="446"/>
    <x v="5"/>
    <x v="446"/>
    <x v="234"/>
    <x v="234"/>
  </r>
  <r>
    <x v="18"/>
    <x v="80"/>
    <x v="4"/>
    <x v="1816"/>
    <x v="5"/>
    <x v="1816"/>
    <x v="1353"/>
    <x v="1353"/>
  </r>
  <r>
    <x v="20"/>
    <x v="84"/>
    <x v="4"/>
    <x v="2044"/>
    <x v="7"/>
    <x v="2044"/>
    <x v="1895"/>
    <x v="1895"/>
  </r>
  <r>
    <x v="0"/>
    <x v="8"/>
    <x v="7"/>
    <x v="3855"/>
    <x v="25"/>
    <x v="3855"/>
    <x v="7790"/>
    <x v="7790"/>
  </r>
  <r>
    <x v="3"/>
    <x v="16"/>
    <x v="0"/>
    <x v="2641"/>
    <x v="1"/>
    <x v="2641"/>
    <x v="1794"/>
    <x v="1794"/>
  </r>
  <r>
    <x v="3"/>
    <x v="18"/>
    <x v="4"/>
    <x v="4584"/>
    <x v="10"/>
    <x v="4584"/>
    <x v="5723"/>
    <x v="5723"/>
  </r>
  <r>
    <x v="3"/>
    <x v="19"/>
    <x v="4"/>
    <x v="4107"/>
    <x v="10"/>
    <x v="4107"/>
    <x v="5211"/>
    <x v="5211"/>
  </r>
  <r>
    <x v="3"/>
    <x v="20"/>
    <x v="5"/>
    <x v="3899"/>
    <x v="20"/>
    <x v="3899"/>
    <x v="7191"/>
    <x v="7191"/>
  </r>
  <r>
    <x v="4"/>
    <x v="24"/>
    <x v="4"/>
    <x v="5666"/>
    <x v="13"/>
    <x v="5666"/>
    <x v="6993"/>
    <x v="6993"/>
  </r>
  <r>
    <x v="4"/>
    <x v="25"/>
    <x v="4"/>
    <x v="5268"/>
    <x v="13"/>
    <x v="5268"/>
    <x v="6628"/>
    <x v="6628"/>
  </r>
  <r>
    <x v="9"/>
    <x v="37"/>
    <x v="4"/>
    <x v="4206"/>
    <x v="17"/>
    <x v="4206"/>
    <x v="6908"/>
    <x v="6908"/>
  </r>
  <r>
    <x v="9"/>
    <x v="39"/>
    <x v="7"/>
    <x v="410"/>
    <x v="31"/>
    <x v="410"/>
    <x v="2883"/>
    <x v="2883"/>
  </r>
  <r>
    <x v="9"/>
    <x v="41"/>
    <x v="10"/>
    <x v="1176"/>
    <x v="40"/>
    <x v="1176"/>
    <x v="9005"/>
    <x v="9005"/>
  </r>
  <r>
    <x v="12"/>
    <x v="48"/>
    <x v="4"/>
    <x v="5913"/>
    <x v="22"/>
    <x v="5913"/>
    <x v="9061"/>
    <x v="9061"/>
  </r>
  <r>
    <x v="13"/>
    <x v="59"/>
    <x v="4"/>
    <x v="4389"/>
    <x v="23"/>
    <x v="4389"/>
    <x v="8042"/>
    <x v="8042"/>
  </r>
  <r>
    <x v="13"/>
    <x v="63"/>
    <x v="4"/>
    <x v="3663"/>
    <x v="23"/>
    <x v="3663"/>
    <x v="7358"/>
    <x v="7358"/>
  </r>
  <r>
    <x v="13"/>
    <x v="64"/>
    <x v="4"/>
    <x v="171"/>
    <x v="23"/>
    <x v="171"/>
    <x v="793"/>
    <x v="793"/>
  </r>
  <r>
    <x v="13"/>
    <x v="66"/>
    <x v="4"/>
    <x v="5281"/>
    <x v="23"/>
    <x v="5281"/>
    <x v="8787"/>
    <x v="8787"/>
  </r>
  <r>
    <x v="17"/>
    <x v="76"/>
    <x v="4"/>
    <x v="2977"/>
    <x v="4"/>
    <x v="2977"/>
    <x v="2347"/>
    <x v="2347"/>
  </r>
  <r>
    <x v="3"/>
    <x v="18"/>
    <x v="4"/>
    <x v="2887"/>
    <x v="10"/>
    <x v="2887"/>
    <x v="3619"/>
    <x v="3619"/>
  </r>
  <r>
    <x v="3"/>
    <x v="19"/>
    <x v="4"/>
    <x v="2418"/>
    <x v="10"/>
    <x v="2418"/>
    <x v="3011"/>
    <x v="3011"/>
  </r>
  <r>
    <x v="3"/>
    <x v="20"/>
    <x v="5"/>
    <x v="1384"/>
    <x v="20"/>
    <x v="1384"/>
    <x v="3043"/>
    <x v="3043"/>
  </r>
  <r>
    <x v="9"/>
    <x v="39"/>
    <x v="7"/>
    <x v="377"/>
    <x v="31"/>
    <x v="377"/>
    <x v="2751"/>
    <x v="2751"/>
  </r>
  <r>
    <x v="12"/>
    <x v="48"/>
    <x v="4"/>
    <x v="5543"/>
    <x v="22"/>
    <x v="5543"/>
    <x v="8751"/>
    <x v="8751"/>
  </r>
  <r>
    <x v="13"/>
    <x v="59"/>
    <x v="4"/>
    <x v="1418"/>
    <x v="23"/>
    <x v="1418"/>
    <x v="3479"/>
    <x v="3479"/>
  </r>
  <r>
    <x v="13"/>
    <x v="64"/>
    <x v="4"/>
    <x v="6320"/>
    <x v="23"/>
    <x v="6320"/>
    <x v="9551"/>
    <x v="9551"/>
  </r>
  <r>
    <x v="15"/>
    <x v="72"/>
    <x v="4"/>
    <x v="3604"/>
    <x v="0"/>
    <x v="3604"/>
    <x v="2512"/>
    <x v="2512"/>
  </r>
  <r>
    <x v="17"/>
    <x v="76"/>
    <x v="4"/>
    <x v="2402"/>
    <x v="4"/>
    <x v="2402"/>
    <x v="1790"/>
    <x v="1790"/>
  </r>
  <r>
    <x v="17"/>
    <x v="77"/>
    <x v="4"/>
    <x v="3836"/>
    <x v="4"/>
    <x v="3836"/>
    <x v="3140"/>
    <x v="3140"/>
  </r>
  <r>
    <x v="1"/>
    <x v="15"/>
    <x v="4"/>
    <x v="4803"/>
    <x v="8"/>
    <x v="4803"/>
    <x v="5352"/>
    <x v="5352"/>
  </r>
  <r>
    <x v="1"/>
    <x v="13"/>
    <x v="4"/>
    <x v="3129"/>
    <x v="8"/>
    <x v="3129"/>
    <x v="3444"/>
    <x v="3444"/>
  </r>
  <r>
    <x v="3"/>
    <x v="18"/>
    <x v="4"/>
    <x v="2362"/>
    <x v="10"/>
    <x v="2362"/>
    <x v="2938"/>
    <x v="2938"/>
  </r>
  <r>
    <x v="3"/>
    <x v="19"/>
    <x v="4"/>
    <x v="3398"/>
    <x v="10"/>
    <x v="3398"/>
    <x v="4289"/>
    <x v="4289"/>
  </r>
  <r>
    <x v="3"/>
    <x v="20"/>
    <x v="5"/>
    <x v="3705"/>
    <x v="20"/>
    <x v="3705"/>
    <x v="6960"/>
    <x v="6960"/>
  </r>
  <r>
    <x v="7"/>
    <x v="5"/>
    <x v="7"/>
    <x v="3407"/>
    <x v="29"/>
    <x v="3407"/>
    <x v="8909"/>
    <x v="8909"/>
  </r>
  <r>
    <x v="7"/>
    <x v="70"/>
    <x v="7"/>
    <x v="6111"/>
    <x v="29"/>
    <x v="6111"/>
    <x v="10224"/>
    <x v="10224"/>
  </r>
  <r>
    <x v="9"/>
    <x v="39"/>
    <x v="7"/>
    <x v="3117"/>
    <x v="31"/>
    <x v="3117"/>
    <x v="9060"/>
    <x v="9060"/>
  </r>
  <r>
    <x v="10"/>
    <x v="42"/>
    <x v="5"/>
    <x v="4014"/>
    <x v="27"/>
    <x v="4014"/>
    <x v="8886"/>
    <x v="8886"/>
  </r>
  <r>
    <x v="10"/>
    <x v="43"/>
    <x v="5"/>
    <x v="646"/>
    <x v="27"/>
    <x v="646"/>
    <x v="2705"/>
    <x v="2705"/>
  </r>
  <r>
    <x v="12"/>
    <x v="48"/>
    <x v="4"/>
    <x v="4391"/>
    <x v="22"/>
    <x v="4391"/>
    <x v="7822"/>
    <x v="7822"/>
  </r>
  <r>
    <x v="12"/>
    <x v="50"/>
    <x v="9"/>
    <x v="4816"/>
    <x v="39"/>
    <x v="4816"/>
    <x v="10458"/>
    <x v="10458"/>
  </r>
  <r>
    <x v="13"/>
    <x v="55"/>
    <x v="4"/>
    <x v="6464"/>
    <x v="23"/>
    <x v="6464"/>
    <x v="9635"/>
    <x v="9635"/>
  </r>
  <r>
    <x v="13"/>
    <x v="58"/>
    <x v="4"/>
    <x v="74"/>
    <x v="23"/>
    <x v="74"/>
    <x v="623"/>
    <x v="623"/>
  </r>
  <r>
    <x v="13"/>
    <x v="59"/>
    <x v="4"/>
    <x v="5284"/>
    <x v="23"/>
    <x v="5284"/>
    <x v="8789"/>
    <x v="8789"/>
  </r>
  <r>
    <x v="13"/>
    <x v="60"/>
    <x v="7"/>
    <x v="4364"/>
    <x v="34"/>
    <x v="4364"/>
    <x v="10223"/>
    <x v="10223"/>
  </r>
  <r>
    <x v="13"/>
    <x v="64"/>
    <x v="4"/>
    <x v="1942"/>
    <x v="23"/>
    <x v="1942"/>
    <x v="4589"/>
    <x v="4589"/>
  </r>
  <r>
    <x v="13"/>
    <x v="65"/>
    <x v="4"/>
    <x v="1137"/>
    <x v="23"/>
    <x v="1137"/>
    <x v="2875"/>
    <x v="2875"/>
  </r>
  <r>
    <x v="15"/>
    <x v="72"/>
    <x v="4"/>
    <x v="1962"/>
    <x v="0"/>
    <x v="1962"/>
    <x v="1111"/>
    <x v="1111"/>
  </r>
  <r>
    <x v="16"/>
    <x v="74"/>
    <x v="4"/>
    <x v="3692"/>
    <x v="2"/>
    <x v="3692"/>
    <x v="2781"/>
    <x v="2781"/>
  </r>
  <r>
    <x v="17"/>
    <x v="76"/>
    <x v="4"/>
    <x v="3271"/>
    <x v="4"/>
    <x v="3271"/>
    <x v="2614"/>
    <x v="2614"/>
  </r>
  <r>
    <x v="17"/>
    <x v="77"/>
    <x v="4"/>
    <x v="6319"/>
    <x v="4"/>
    <x v="6319"/>
    <x v="5393"/>
    <x v="5393"/>
  </r>
  <r>
    <x v="17"/>
    <x v="78"/>
    <x v="7"/>
    <x v="508"/>
    <x v="18"/>
    <x v="508"/>
    <x v="1164"/>
    <x v="1164"/>
  </r>
  <r>
    <x v="18"/>
    <x v="80"/>
    <x v="4"/>
    <x v="1394"/>
    <x v="5"/>
    <x v="1394"/>
    <x v="961"/>
    <x v="961"/>
  </r>
  <r>
    <x v="20"/>
    <x v="84"/>
    <x v="4"/>
    <x v="3493"/>
    <x v="7"/>
    <x v="3493"/>
    <x v="3439"/>
    <x v="3439"/>
  </r>
  <r>
    <x v="0"/>
    <x v="8"/>
    <x v="7"/>
    <x v="5780"/>
    <x v="25"/>
    <x v="5780"/>
    <x v="9435"/>
    <x v="9435"/>
  </r>
  <r>
    <x v="3"/>
    <x v="16"/>
    <x v="0"/>
    <x v="5421"/>
    <x v="1"/>
    <x v="5421"/>
    <x v="4181"/>
    <x v="4181"/>
  </r>
  <r>
    <x v="3"/>
    <x v="18"/>
    <x v="4"/>
    <x v="5771"/>
    <x v="10"/>
    <x v="5771"/>
    <x v="6819"/>
    <x v="6819"/>
  </r>
  <r>
    <x v="3"/>
    <x v="19"/>
    <x v="4"/>
    <x v="886"/>
    <x v="10"/>
    <x v="886"/>
    <x v="1025"/>
    <x v="1025"/>
  </r>
  <r>
    <x v="3"/>
    <x v="21"/>
    <x v="7"/>
    <x v="3575"/>
    <x v="26"/>
    <x v="3575"/>
    <x v="8179"/>
    <x v="8179"/>
  </r>
  <r>
    <x v="4"/>
    <x v="24"/>
    <x v="4"/>
    <x v="937"/>
    <x v="13"/>
    <x v="937"/>
    <x v="1190"/>
    <x v="1190"/>
  </r>
  <r>
    <x v="4"/>
    <x v="25"/>
    <x v="4"/>
    <x v="2372"/>
    <x v="13"/>
    <x v="2372"/>
    <x v="3167"/>
    <x v="3167"/>
  </r>
  <r>
    <x v="7"/>
    <x v="5"/>
    <x v="7"/>
    <x v="4261"/>
    <x v="29"/>
    <x v="4261"/>
    <x v="9688"/>
    <x v="9688"/>
  </r>
  <r>
    <x v="7"/>
    <x v="70"/>
    <x v="7"/>
    <x v="1318"/>
    <x v="29"/>
    <x v="1318"/>
    <x v="5374"/>
    <x v="5374"/>
  </r>
  <r>
    <x v="9"/>
    <x v="39"/>
    <x v="7"/>
    <x v="1047"/>
    <x v="31"/>
    <x v="1047"/>
    <x v="5124"/>
    <x v="5124"/>
  </r>
  <r>
    <x v="9"/>
    <x v="41"/>
    <x v="10"/>
    <x v="3052"/>
    <x v="40"/>
    <x v="3052"/>
    <x v="10369"/>
    <x v="10369"/>
  </r>
  <r>
    <x v="12"/>
    <x v="48"/>
    <x v="4"/>
    <x v="4420"/>
    <x v="22"/>
    <x v="4420"/>
    <x v="7847"/>
    <x v="7847"/>
  </r>
  <r>
    <x v="12"/>
    <x v="49"/>
    <x v="7"/>
    <x v="4309"/>
    <x v="33"/>
    <x v="4309"/>
    <x v="10162"/>
    <x v="10162"/>
  </r>
  <r>
    <x v="12"/>
    <x v="51"/>
    <x v="4"/>
    <x v="5706"/>
    <x v="22"/>
    <x v="5706"/>
    <x v="8887"/>
    <x v="8887"/>
  </r>
  <r>
    <x v="13"/>
    <x v="58"/>
    <x v="4"/>
    <x v="3795"/>
    <x v="23"/>
    <x v="3795"/>
    <x v="7493"/>
    <x v="7493"/>
  </r>
  <r>
    <x v="13"/>
    <x v="59"/>
    <x v="4"/>
    <x v="3709"/>
    <x v="23"/>
    <x v="3709"/>
    <x v="7412"/>
    <x v="7412"/>
  </r>
  <r>
    <x v="13"/>
    <x v="63"/>
    <x v="4"/>
    <x v="3342"/>
    <x v="23"/>
    <x v="3342"/>
    <x v="6943"/>
    <x v="6943"/>
  </r>
  <r>
    <x v="13"/>
    <x v="64"/>
    <x v="4"/>
    <x v="292"/>
    <x v="23"/>
    <x v="292"/>
    <x v="1051"/>
    <x v="1051"/>
  </r>
  <r>
    <x v="13"/>
    <x v="65"/>
    <x v="4"/>
    <x v="6038"/>
    <x v="23"/>
    <x v="6038"/>
    <x v="9368"/>
    <x v="9368"/>
  </r>
  <r>
    <x v="13"/>
    <x v="66"/>
    <x v="4"/>
    <x v="4020"/>
    <x v="23"/>
    <x v="4020"/>
    <x v="7716"/>
    <x v="7716"/>
  </r>
  <r>
    <x v="3"/>
    <x v="23"/>
    <x v="12"/>
    <x v="2612"/>
    <x v="44"/>
    <x v="2612"/>
    <x v="10647"/>
    <x v="10647"/>
  </r>
  <r>
    <x v="4"/>
    <x v="26"/>
    <x v="11"/>
    <x v="4983"/>
    <x v="41"/>
    <x v="4983"/>
    <x v="10672"/>
    <x v="10672"/>
  </r>
  <r>
    <x v="7"/>
    <x v="71"/>
    <x v="12"/>
    <x v="2240"/>
    <x v="45"/>
    <x v="2240"/>
    <x v="10654"/>
    <x v="10654"/>
  </r>
  <r>
    <x v="8"/>
    <x v="45"/>
    <x v="12"/>
    <x v="3763"/>
    <x v="46"/>
    <x v="3763"/>
    <x v="10741"/>
    <x v="10741"/>
  </r>
  <r>
    <x v="17"/>
    <x v="76"/>
    <x v="4"/>
    <x v="5399"/>
    <x v="4"/>
    <x v="5399"/>
    <x v="4559"/>
    <x v="4559"/>
  </r>
  <r>
    <x v="17"/>
    <x v="78"/>
    <x v="7"/>
    <x v="5655"/>
    <x v="18"/>
    <x v="5655"/>
    <x v="8404"/>
    <x v="8404"/>
  </r>
  <r>
    <x v="18"/>
    <x v="80"/>
    <x v="4"/>
    <x v="4115"/>
    <x v="5"/>
    <x v="4115"/>
    <x v="3618"/>
    <x v="3618"/>
  </r>
  <r>
    <x v="19"/>
    <x v="81"/>
    <x v="4"/>
    <x v="2732"/>
    <x v="6"/>
    <x v="2732"/>
    <x v="2461"/>
    <x v="2461"/>
  </r>
  <r>
    <x v="20"/>
    <x v="84"/>
    <x v="4"/>
    <x v="3178"/>
    <x v="7"/>
    <x v="3178"/>
    <x v="3115"/>
    <x v="3115"/>
  </r>
  <r>
    <x v="0"/>
    <x v="8"/>
    <x v="7"/>
    <x v="2567"/>
    <x v="25"/>
    <x v="2567"/>
    <x v="6061"/>
    <x v="6061"/>
  </r>
  <r>
    <x v="1"/>
    <x v="15"/>
    <x v="4"/>
    <x v="3581"/>
    <x v="8"/>
    <x v="3581"/>
    <x v="3945"/>
    <x v="3945"/>
  </r>
  <r>
    <x v="1"/>
    <x v="13"/>
    <x v="4"/>
    <x v="3879"/>
    <x v="8"/>
    <x v="3879"/>
    <x v="4309"/>
    <x v="4309"/>
  </r>
  <r>
    <x v="3"/>
    <x v="18"/>
    <x v="4"/>
    <x v="643"/>
    <x v="10"/>
    <x v="643"/>
    <x v="721"/>
    <x v="721"/>
  </r>
  <r>
    <x v="3"/>
    <x v="19"/>
    <x v="4"/>
    <x v="2672"/>
    <x v="10"/>
    <x v="2672"/>
    <x v="3341"/>
    <x v="3341"/>
  </r>
  <r>
    <x v="3"/>
    <x v="22"/>
    <x v="7"/>
    <x v="840"/>
    <x v="26"/>
    <x v="840"/>
    <x v="3058"/>
    <x v="3058"/>
  </r>
  <r>
    <x v="4"/>
    <x v="25"/>
    <x v="4"/>
    <x v="2178"/>
    <x v="13"/>
    <x v="2178"/>
    <x v="2908"/>
    <x v="2908"/>
  </r>
  <r>
    <x v="7"/>
    <x v="70"/>
    <x v="7"/>
    <x v="471"/>
    <x v="29"/>
    <x v="471"/>
    <x v="2696"/>
    <x v="2696"/>
  </r>
  <r>
    <x v="9"/>
    <x v="39"/>
    <x v="7"/>
    <x v="5654"/>
    <x v="31"/>
    <x v="5654"/>
    <x v="10258"/>
    <x v="10258"/>
  </r>
  <r>
    <x v="9"/>
    <x v="41"/>
    <x v="10"/>
    <x v="4348"/>
    <x v="40"/>
    <x v="4348"/>
    <x v="10475"/>
    <x v="10475"/>
  </r>
  <r>
    <x v="10"/>
    <x v="42"/>
    <x v="5"/>
    <x v="1748"/>
    <x v="27"/>
    <x v="1748"/>
    <x v="5655"/>
    <x v="5655"/>
  </r>
  <r>
    <x v="10"/>
    <x v="43"/>
    <x v="5"/>
    <x v="288"/>
    <x v="27"/>
    <x v="288"/>
    <x v="1673"/>
    <x v="1673"/>
  </r>
  <r>
    <x v="12"/>
    <x v="48"/>
    <x v="4"/>
    <x v="5828"/>
    <x v="22"/>
    <x v="5828"/>
    <x v="8999"/>
    <x v="8999"/>
  </r>
  <r>
    <x v="12"/>
    <x v="50"/>
    <x v="9"/>
    <x v="575"/>
    <x v="39"/>
    <x v="575"/>
    <x v="6436"/>
    <x v="6436"/>
  </r>
  <r>
    <x v="13"/>
    <x v="56"/>
    <x v="4"/>
    <x v="5552"/>
    <x v="23"/>
    <x v="5552"/>
    <x v="9012"/>
    <x v="9012"/>
  </r>
  <r>
    <x v="13"/>
    <x v="58"/>
    <x v="4"/>
    <x v="4921"/>
    <x v="23"/>
    <x v="4921"/>
    <x v="8476"/>
    <x v="8476"/>
  </r>
  <r>
    <x v="13"/>
    <x v="59"/>
    <x v="4"/>
    <x v="3320"/>
    <x v="23"/>
    <x v="3320"/>
    <x v="6901"/>
    <x v="6901"/>
  </r>
  <r>
    <x v="13"/>
    <x v="60"/>
    <x v="7"/>
    <x v="2706"/>
    <x v="34"/>
    <x v="2706"/>
    <x v="9433"/>
    <x v="9433"/>
  </r>
  <r>
    <x v="13"/>
    <x v="64"/>
    <x v="4"/>
    <x v="2654"/>
    <x v="23"/>
    <x v="2654"/>
    <x v="5924"/>
    <x v="5924"/>
  </r>
  <r>
    <x v="13"/>
    <x v="66"/>
    <x v="4"/>
    <x v="3006"/>
    <x v="23"/>
    <x v="3006"/>
    <x v="6451"/>
    <x v="6451"/>
  </r>
  <r>
    <x v="16"/>
    <x v="74"/>
    <x v="4"/>
    <x v="3818"/>
    <x v="2"/>
    <x v="3818"/>
    <x v="2895"/>
    <x v="2895"/>
  </r>
  <r>
    <x v="17"/>
    <x v="76"/>
    <x v="4"/>
    <x v="942"/>
    <x v="4"/>
    <x v="942"/>
    <x v="500"/>
    <x v="500"/>
  </r>
  <r>
    <x v="17"/>
    <x v="78"/>
    <x v="7"/>
    <x v="2663"/>
    <x v="18"/>
    <x v="2663"/>
    <x v="5159"/>
    <x v="5159"/>
  </r>
  <r>
    <x v="18"/>
    <x v="80"/>
    <x v="4"/>
    <x v="3901"/>
    <x v="5"/>
    <x v="3901"/>
    <x v="3431"/>
    <x v="3431"/>
  </r>
  <r>
    <x v="3"/>
    <x v="18"/>
    <x v="4"/>
    <x v="1854"/>
    <x v="10"/>
    <x v="1854"/>
    <x v="2269"/>
    <x v="2269"/>
  </r>
  <r>
    <x v="3"/>
    <x v="19"/>
    <x v="4"/>
    <x v="2810"/>
    <x v="10"/>
    <x v="2810"/>
    <x v="3528"/>
    <x v="3528"/>
  </r>
  <r>
    <x v="3"/>
    <x v="20"/>
    <x v="5"/>
    <x v="4814"/>
    <x v="20"/>
    <x v="4814"/>
    <x v="8008"/>
    <x v="8008"/>
  </r>
  <r>
    <x v="3"/>
    <x v="22"/>
    <x v="7"/>
    <x v="611"/>
    <x v="26"/>
    <x v="611"/>
    <x v="2412"/>
    <x v="2412"/>
  </r>
  <r>
    <x v="4"/>
    <x v="25"/>
    <x v="4"/>
    <x v="6270"/>
    <x v="13"/>
    <x v="6270"/>
    <x v="7466"/>
    <x v="7466"/>
  </r>
  <r>
    <x v="9"/>
    <x v="39"/>
    <x v="7"/>
    <x v="3233"/>
    <x v="31"/>
    <x v="3233"/>
    <x v="9193"/>
    <x v="9193"/>
  </r>
  <r>
    <x v="9"/>
    <x v="41"/>
    <x v="10"/>
    <x v="2697"/>
    <x v="40"/>
    <x v="2697"/>
    <x v="10307"/>
    <x v="10307"/>
  </r>
  <r>
    <x v="12"/>
    <x v="48"/>
    <x v="4"/>
    <x v="5351"/>
    <x v="22"/>
    <x v="5351"/>
    <x v="8601"/>
    <x v="8601"/>
  </r>
  <r>
    <x v="12"/>
    <x v="51"/>
    <x v="4"/>
    <x v="1948"/>
    <x v="22"/>
    <x v="1948"/>
    <x v="4340"/>
    <x v="4340"/>
  </r>
  <r>
    <x v="13"/>
    <x v="55"/>
    <x v="4"/>
    <x v="5072"/>
    <x v="23"/>
    <x v="5072"/>
    <x v="8594"/>
    <x v="8594"/>
  </r>
  <r>
    <x v="13"/>
    <x v="58"/>
    <x v="4"/>
    <x v="3545"/>
    <x v="23"/>
    <x v="3545"/>
    <x v="7206"/>
    <x v="7206"/>
  </r>
  <r>
    <x v="13"/>
    <x v="59"/>
    <x v="4"/>
    <x v="3689"/>
    <x v="23"/>
    <x v="3689"/>
    <x v="7389"/>
    <x v="7389"/>
  </r>
  <r>
    <x v="13"/>
    <x v="63"/>
    <x v="4"/>
    <x v="3651"/>
    <x v="23"/>
    <x v="3651"/>
    <x v="7346"/>
    <x v="7346"/>
  </r>
  <r>
    <x v="13"/>
    <x v="64"/>
    <x v="4"/>
    <x v="708"/>
    <x v="23"/>
    <x v="708"/>
    <x v="1973"/>
    <x v="1973"/>
  </r>
  <r>
    <x v="13"/>
    <x v="66"/>
    <x v="4"/>
    <x v="519"/>
    <x v="23"/>
    <x v="519"/>
    <x v="1538"/>
    <x v="1538"/>
  </r>
  <r>
    <x v="17"/>
    <x v="76"/>
    <x v="4"/>
    <x v="226"/>
    <x v="4"/>
    <x v="226"/>
    <x v="78"/>
    <x v="78"/>
  </r>
  <r>
    <x v="3"/>
    <x v="18"/>
    <x v="4"/>
    <x v="3131"/>
    <x v="10"/>
    <x v="3131"/>
    <x v="3933"/>
    <x v="3933"/>
  </r>
  <r>
    <x v="3"/>
    <x v="19"/>
    <x v="4"/>
    <x v="4423"/>
    <x v="10"/>
    <x v="4423"/>
    <x v="5573"/>
    <x v="5573"/>
  </r>
  <r>
    <x v="9"/>
    <x v="39"/>
    <x v="7"/>
    <x v="2995"/>
    <x v="31"/>
    <x v="2995"/>
    <x v="8889"/>
    <x v="8889"/>
  </r>
  <r>
    <x v="12"/>
    <x v="48"/>
    <x v="4"/>
    <x v="3447"/>
    <x v="22"/>
    <x v="3447"/>
    <x v="6812"/>
    <x v="6812"/>
  </r>
  <r>
    <x v="13"/>
    <x v="58"/>
    <x v="4"/>
    <x v="4797"/>
    <x v="23"/>
    <x v="4797"/>
    <x v="8386"/>
    <x v="8386"/>
  </r>
  <r>
    <x v="13"/>
    <x v="59"/>
    <x v="4"/>
    <x v="4252"/>
    <x v="23"/>
    <x v="4252"/>
    <x v="7921"/>
    <x v="7921"/>
  </r>
  <r>
    <x v="13"/>
    <x v="64"/>
    <x v="4"/>
    <x v="5570"/>
    <x v="23"/>
    <x v="5570"/>
    <x v="9029"/>
    <x v="9029"/>
  </r>
  <r>
    <x v="13"/>
    <x v="65"/>
    <x v="4"/>
    <x v="1485"/>
    <x v="23"/>
    <x v="1485"/>
    <x v="3610"/>
    <x v="3610"/>
  </r>
  <r>
    <x v="15"/>
    <x v="72"/>
    <x v="4"/>
    <x v="5991"/>
    <x v="0"/>
    <x v="5991"/>
    <x v="4451"/>
    <x v="4451"/>
  </r>
  <r>
    <x v="16"/>
    <x v="73"/>
    <x v="4"/>
    <x v="6409"/>
    <x v="2"/>
    <x v="6409"/>
    <x v="5141"/>
    <x v="5141"/>
  </r>
  <r>
    <x v="17"/>
    <x v="76"/>
    <x v="4"/>
    <x v="1449"/>
    <x v="4"/>
    <x v="1449"/>
    <x v="917"/>
    <x v="917"/>
  </r>
  <r>
    <x v="17"/>
    <x v="77"/>
    <x v="4"/>
    <x v="4670"/>
    <x v="4"/>
    <x v="4670"/>
    <x v="3871"/>
    <x v="3871"/>
  </r>
  <r>
    <x v="17"/>
    <x v="78"/>
    <x v="7"/>
    <x v="1061"/>
    <x v="18"/>
    <x v="1061"/>
    <x v="2211"/>
    <x v="2211"/>
  </r>
  <r>
    <x v="18"/>
    <x v="80"/>
    <x v="4"/>
    <x v="120"/>
    <x v="5"/>
    <x v="120"/>
    <x v="54"/>
    <x v="54"/>
  </r>
  <r>
    <x v="20"/>
    <x v="84"/>
    <x v="4"/>
    <x v="294"/>
    <x v="7"/>
    <x v="294"/>
    <x v="207"/>
    <x v="207"/>
  </r>
  <r>
    <x v="0"/>
    <x v="8"/>
    <x v="7"/>
    <x v="2375"/>
    <x v="25"/>
    <x v="2375"/>
    <x v="5769"/>
    <x v="5769"/>
  </r>
  <r>
    <x v="0"/>
    <x v="10"/>
    <x v="10"/>
    <x v="3868"/>
    <x v="35"/>
    <x v="3868"/>
    <x v="10174"/>
    <x v="10174"/>
  </r>
  <r>
    <x v="1"/>
    <x v="15"/>
    <x v="4"/>
    <x v="4782"/>
    <x v="8"/>
    <x v="4782"/>
    <x v="5332"/>
    <x v="5332"/>
  </r>
  <r>
    <x v="1"/>
    <x v="13"/>
    <x v="4"/>
    <x v="1546"/>
    <x v="8"/>
    <x v="1546"/>
    <x v="1551"/>
    <x v="1551"/>
  </r>
  <r>
    <x v="3"/>
    <x v="16"/>
    <x v="0"/>
    <x v="3616"/>
    <x v="1"/>
    <x v="3616"/>
    <x v="2661"/>
    <x v="2661"/>
  </r>
  <r>
    <x v="3"/>
    <x v="17"/>
    <x v="0"/>
    <x v="6051"/>
    <x v="1"/>
    <x v="6051"/>
    <x v="4726"/>
    <x v="4726"/>
  </r>
  <r>
    <x v="3"/>
    <x v="18"/>
    <x v="4"/>
    <x v="2267"/>
    <x v="10"/>
    <x v="2267"/>
    <x v="2819"/>
    <x v="2819"/>
  </r>
  <r>
    <x v="3"/>
    <x v="19"/>
    <x v="4"/>
    <x v="5239"/>
    <x v="10"/>
    <x v="5239"/>
    <x v="6336"/>
    <x v="6336"/>
  </r>
  <r>
    <x v="3"/>
    <x v="21"/>
    <x v="7"/>
    <x v="4158"/>
    <x v="26"/>
    <x v="4158"/>
    <x v="8760"/>
    <x v="8760"/>
  </r>
  <r>
    <x v="3"/>
    <x v="27"/>
    <x v="4"/>
    <x v="1688"/>
    <x v="10"/>
    <x v="1688"/>
    <x v="2059"/>
    <x v="2059"/>
  </r>
  <r>
    <x v="4"/>
    <x v="24"/>
    <x v="4"/>
    <x v="5517"/>
    <x v="13"/>
    <x v="5517"/>
    <x v="6860"/>
    <x v="6860"/>
  </r>
  <r>
    <x v="4"/>
    <x v="25"/>
    <x v="4"/>
    <x v="4842"/>
    <x v="13"/>
    <x v="4842"/>
    <x v="6212"/>
    <x v="6212"/>
  </r>
  <r>
    <x v="7"/>
    <x v="69"/>
    <x v="4"/>
    <x v="3432"/>
    <x v="16"/>
    <x v="3432"/>
    <x v="5468"/>
    <x v="5468"/>
  </r>
  <r>
    <x v="7"/>
    <x v="70"/>
    <x v="7"/>
    <x v="1568"/>
    <x v="29"/>
    <x v="1568"/>
    <x v="5979"/>
    <x v="5979"/>
  </r>
  <r>
    <x v="9"/>
    <x v="37"/>
    <x v="4"/>
    <x v="1191"/>
    <x v="17"/>
    <x v="1191"/>
    <x v="2261"/>
    <x v="2261"/>
  </r>
  <r>
    <x v="9"/>
    <x v="38"/>
    <x v="4"/>
    <x v="485"/>
    <x v="17"/>
    <x v="485"/>
    <x v="1006"/>
    <x v="1006"/>
  </r>
  <r>
    <x v="9"/>
    <x v="39"/>
    <x v="7"/>
    <x v="1783"/>
    <x v="31"/>
    <x v="1783"/>
    <x v="7017"/>
    <x v="7017"/>
  </r>
  <r>
    <x v="9"/>
    <x v="41"/>
    <x v="10"/>
    <x v="1264"/>
    <x v="40"/>
    <x v="1264"/>
    <x v="9216"/>
    <x v="9216"/>
  </r>
  <r>
    <x v="12"/>
    <x v="48"/>
    <x v="4"/>
    <x v="2169"/>
    <x v="22"/>
    <x v="2169"/>
    <x v="4803"/>
    <x v="4803"/>
  </r>
  <r>
    <x v="12"/>
    <x v="51"/>
    <x v="4"/>
    <x v="3586"/>
    <x v="22"/>
    <x v="3586"/>
    <x v="7009"/>
    <x v="7009"/>
  </r>
  <r>
    <x v="13"/>
    <x v="55"/>
    <x v="4"/>
    <x v="552"/>
    <x v="23"/>
    <x v="552"/>
    <x v="1610"/>
    <x v="1610"/>
  </r>
  <r>
    <x v="13"/>
    <x v="56"/>
    <x v="4"/>
    <x v="882"/>
    <x v="23"/>
    <x v="882"/>
    <x v="2381"/>
    <x v="2381"/>
  </r>
  <r>
    <x v="13"/>
    <x v="58"/>
    <x v="4"/>
    <x v="2328"/>
    <x v="23"/>
    <x v="2328"/>
    <x v="5401"/>
    <x v="5401"/>
  </r>
  <r>
    <x v="13"/>
    <x v="59"/>
    <x v="4"/>
    <x v="1549"/>
    <x v="23"/>
    <x v="1549"/>
    <x v="3767"/>
    <x v="3767"/>
  </r>
  <r>
    <x v="13"/>
    <x v="61"/>
    <x v="4"/>
    <x v="2421"/>
    <x v="23"/>
    <x v="2421"/>
    <x v="5556"/>
    <x v="5556"/>
  </r>
  <r>
    <x v="13"/>
    <x v="62"/>
    <x v="4"/>
    <x v="2905"/>
    <x v="23"/>
    <x v="2905"/>
    <x v="6307"/>
    <x v="6307"/>
  </r>
  <r>
    <x v="13"/>
    <x v="63"/>
    <x v="4"/>
    <x v="3835"/>
    <x v="23"/>
    <x v="3835"/>
    <x v="7537"/>
    <x v="7537"/>
  </r>
  <r>
    <x v="13"/>
    <x v="64"/>
    <x v="4"/>
    <x v="876"/>
    <x v="23"/>
    <x v="876"/>
    <x v="2360"/>
    <x v="2360"/>
  </r>
  <r>
    <x v="13"/>
    <x v="65"/>
    <x v="4"/>
    <x v="4634"/>
    <x v="23"/>
    <x v="4634"/>
    <x v="8240"/>
    <x v="8240"/>
  </r>
  <r>
    <x v="13"/>
    <x v="66"/>
    <x v="4"/>
    <x v="3818"/>
    <x v="23"/>
    <x v="3818"/>
    <x v="7514"/>
    <x v="7514"/>
  </r>
  <r>
    <x v="17"/>
    <x v="76"/>
    <x v="4"/>
    <x v="4288"/>
    <x v="4"/>
    <x v="4288"/>
    <x v="3537"/>
    <x v="3537"/>
  </r>
  <r>
    <x v="17"/>
    <x v="78"/>
    <x v="7"/>
    <x v="445"/>
    <x v="18"/>
    <x v="445"/>
    <x v="1057"/>
    <x v="1057"/>
  </r>
  <r>
    <x v="3"/>
    <x v="17"/>
    <x v="0"/>
    <x v="526"/>
    <x v="1"/>
    <x v="526"/>
    <x v="198"/>
    <x v="198"/>
  </r>
  <r>
    <x v="3"/>
    <x v="18"/>
    <x v="4"/>
    <x v="4251"/>
    <x v="10"/>
    <x v="4251"/>
    <x v="5378"/>
    <x v="5378"/>
  </r>
  <r>
    <x v="3"/>
    <x v="19"/>
    <x v="4"/>
    <x v="340"/>
    <x v="10"/>
    <x v="340"/>
    <x v="374"/>
    <x v="374"/>
  </r>
  <r>
    <x v="3"/>
    <x v="21"/>
    <x v="7"/>
    <x v="2638"/>
    <x v="26"/>
    <x v="2638"/>
    <x v="7001"/>
    <x v="7001"/>
  </r>
  <r>
    <x v="9"/>
    <x v="37"/>
    <x v="4"/>
    <x v="3960"/>
    <x v="17"/>
    <x v="3960"/>
    <x v="6618"/>
    <x v="6618"/>
  </r>
  <r>
    <x v="20"/>
    <x v="85"/>
    <x v="12"/>
    <x v="5106"/>
    <x v="43"/>
    <x v="5106"/>
    <x v="10704"/>
    <x v="10704"/>
  </r>
  <r>
    <x v="3"/>
    <x v="23"/>
    <x v="12"/>
    <x v="1823"/>
    <x v="44"/>
    <x v="1823"/>
    <x v="10612"/>
    <x v="10612"/>
  </r>
  <r>
    <x v="4"/>
    <x v="26"/>
    <x v="11"/>
    <x v="3480"/>
    <x v="41"/>
    <x v="3480"/>
    <x v="10631"/>
    <x v="10631"/>
  </r>
  <r>
    <x v="15"/>
    <x v="72"/>
    <x v="4"/>
    <x v="4128"/>
    <x v="0"/>
    <x v="4128"/>
    <x v="2916"/>
    <x v="2916"/>
  </r>
  <r>
    <x v="16"/>
    <x v="73"/>
    <x v="4"/>
    <x v="2992"/>
    <x v="2"/>
    <x v="2992"/>
    <x v="2153"/>
    <x v="2153"/>
  </r>
  <r>
    <x v="16"/>
    <x v="74"/>
    <x v="4"/>
    <x v="5237"/>
    <x v="2"/>
    <x v="5237"/>
    <x v="4096"/>
    <x v="4096"/>
  </r>
  <r>
    <x v="17"/>
    <x v="76"/>
    <x v="4"/>
    <x v="3664"/>
    <x v="4"/>
    <x v="3664"/>
    <x v="2989"/>
    <x v="2989"/>
  </r>
  <r>
    <x v="17"/>
    <x v="77"/>
    <x v="4"/>
    <x v="2235"/>
    <x v="4"/>
    <x v="2235"/>
    <x v="1649"/>
    <x v="1649"/>
  </r>
  <r>
    <x v="17"/>
    <x v="78"/>
    <x v="7"/>
    <x v="2197"/>
    <x v="18"/>
    <x v="2197"/>
    <x v="4332"/>
    <x v="4332"/>
  </r>
  <r>
    <x v="18"/>
    <x v="79"/>
    <x v="4"/>
    <x v="1105"/>
    <x v="5"/>
    <x v="1105"/>
    <x v="708"/>
    <x v="708"/>
  </r>
  <r>
    <x v="18"/>
    <x v="80"/>
    <x v="4"/>
    <x v="5132"/>
    <x v="5"/>
    <x v="5132"/>
    <x v="4596"/>
    <x v="4596"/>
  </r>
  <r>
    <x v="19"/>
    <x v="81"/>
    <x v="4"/>
    <x v="651"/>
    <x v="6"/>
    <x v="651"/>
    <x v="392"/>
    <x v="392"/>
  </r>
  <r>
    <x v="20"/>
    <x v="84"/>
    <x v="4"/>
    <x v="4122"/>
    <x v="7"/>
    <x v="4122"/>
    <x v="4079"/>
    <x v="4079"/>
  </r>
  <r>
    <x v="0"/>
    <x v="8"/>
    <x v="7"/>
    <x v="101"/>
    <x v="25"/>
    <x v="101"/>
    <x v="753"/>
    <x v="753"/>
  </r>
  <r>
    <x v="1"/>
    <x v="15"/>
    <x v="4"/>
    <x v="3887"/>
    <x v="8"/>
    <x v="3887"/>
    <x v="4315"/>
    <x v="4315"/>
  </r>
  <r>
    <x v="1"/>
    <x v="13"/>
    <x v="4"/>
    <x v="4256"/>
    <x v="8"/>
    <x v="4256"/>
    <x v="4731"/>
    <x v="4731"/>
  </r>
  <r>
    <x v="3"/>
    <x v="16"/>
    <x v="0"/>
    <x v="3870"/>
    <x v="1"/>
    <x v="3870"/>
    <x v="2867"/>
    <x v="2867"/>
  </r>
  <r>
    <x v="3"/>
    <x v="17"/>
    <x v="0"/>
    <x v="2358"/>
    <x v="1"/>
    <x v="2358"/>
    <x v="1547"/>
    <x v="1547"/>
  </r>
  <r>
    <x v="3"/>
    <x v="18"/>
    <x v="4"/>
    <x v="1836"/>
    <x v="10"/>
    <x v="1836"/>
    <x v="2243"/>
    <x v="2243"/>
  </r>
  <r>
    <x v="3"/>
    <x v="19"/>
    <x v="4"/>
    <x v="3452"/>
    <x v="10"/>
    <x v="3452"/>
    <x v="4347"/>
    <x v="4347"/>
  </r>
  <r>
    <x v="3"/>
    <x v="20"/>
    <x v="5"/>
    <x v="3145"/>
    <x v="20"/>
    <x v="3145"/>
    <x v="6202"/>
    <x v="6202"/>
  </r>
  <r>
    <x v="3"/>
    <x v="21"/>
    <x v="7"/>
    <x v="5031"/>
    <x v="26"/>
    <x v="5031"/>
    <x v="9543"/>
    <x v="9543"/>
  </r>
  <r>
    <x v="3"/>
    <x v="22"/>
    <x v="7"/>
    <x v="570"/>
    <x v="26"/>
    <x v="570"/>
    <x v="2283"/>
    <x v="2283"/>
  </r>
  <r>
    <x v="3"/>
    <x v="27"/>
    <x v="4"/>
    <x v="5170"/>
    <x v="10"/>
    <x v="5170"/>
    <x v="6270"/>
    <x v="6270"/>
  </r>
  <r>
    <x v="4"/>
    <x v="24"/>
    <x v="4"/>
    <x v="4772"/>
    <x v="13"/>
    <x v="4772"/>
    <x v="6153"/>
    <x v="6153"/>
  </r>
  <r>
    <x v="4"/>
    <x v="25"/>
    <x v="4"/>
    <x v="3979"/>
    <x v="13"/>
    <x v="3979"/>
    <x v="5340"/>
    <x v="5340"/>
  </r>
  <r>
    <x v="5"/>
    <x v="29"/>
    <x v="4"/>
    <x v="3405"/>
    <x v="15"/>
    <x v="3405"/>
    <x v="4836"/>
    <x v="4836"/>
  </r>
  <r>
    <x v="7"/>
    <x v="5"/>
    <x v="7"/>
    <x v="5118"/>
    <x v="29"/>
    <x v="5118"/>
    <x v="10009"/>
    <x v="10009"/>
  </r>
  <r>
    <x v="7"/>
    <x v="70"/>
    <x v="7"/>
    <x v="3424"/>
    <x v="29"/>
    <x v="3424"/>
    <x v="8924"/>
    <x v="8924"/>
  </r>
  <r>
    <x v="9"/>
    <x v="37"/>
    <x v="4"/>
    <x v="5520"/>
    <x v="17"/>
    <x v="5520"/>
    <x v="8054"/>
    <x v="8054"/>
  </r>
  <r>
    <x v="9"/>
    <x v="38"/>
    <x v="4"/>
    <x v="2387"/>
    <x v="17"/>
    <x v="2387"/>
    <x v="4346"/>
    <x v="4346"/>
  </r>
  <r>
    <x v="9"/>
    <x v="39"/>
    <x v="7"/>
    <x v="4869"/>
    <x v="31"/>
    <x v="4869"/>
    <x v="10098"/>
    <x v="10098"/>
  </r>
  <r>
    <x v="9"/>
    <x v="41"/>
    <x v="10"/>
    <x v="5155"/>
    <x v="40"/>
    <x v="5155"/>
    <x v="10509"/>
    <x v="10509"/>
  </r>
  <r>
    <x v="10"/>
    <x v="42"/>
    <x v="5"/>
    <x v="3439"/>
    <x v="27"/>
    <x v="3439"/>
    <x v="8267"/>
    <x v="8267"/>
  </r>
  <r>
    <x v="10"/>
    <x v="43"/>
    <x v="5"/>
    <x v="2102"/>
    <x v="27"/>
    <x v="2102"/>
    <x v="6364"/>
    <x v="6364"/>
  </r>
  <r>
    <x v="12"/>
    <x v="48"/>
    <x v="4"/>
    <x v="691"/>
    <x v="22"/>
    <x v="691"/>
    <x v="1799"/>
    <x v="1799"/>
  </r>
  <r>
    <x v="12"/>
    <x v="49"/>
    <x v="7"/>
    <x v="6211"/>
    <x v="33"/>
    <x v="6211"/>
    <x v="10403"/>
    <x v="10403"/>
  </r>
  <r>
    <x v="12"/>
    <x v="50"/>
    <x v="9"/>
    <x v="613"/>
    <x v="39"/>
    <x v="613"/>
    <x v="6597"/>
    <x v="6597"/>
  </r>
  <r>
    <x v="12"/>
    <x v="51"/>
    <x v="4"/>
    <x v="217"/>
    <x v="22"/>
    <x v="217"/>
    <x v="802"/>
    <x v="802"/>
  </r>
  <r>
    <x v="13"/>
    <x v="55"/>
    <x v="4"/>
    <x v="4089"/>
    <x v="23"/>
    <x v="4089"/>
    <x v="7778"/>
    <x v="7778"/>
  </r>
  <r>
    <x v="13"/>
    <x v="56"/>
    <x v="4"/>
    <x v="3571"/>
    <x v="23"/>
    <x v="3571"/>
    <x v="7250"/>
    <x v="7250"/>
  </r>
  <r>
    <x v="13"/>
    <x v="58"/>
    <x v="4"/>
    <x v="1514"/>
    <x v="23"/>
    <x v="1514"/>
    <x v="3674"/>
    <x v="3674"/>
  </r>
  <r>
    <x v="13"/>
    <x v="59"/>
    <x v="4"/>
    <x v="1146"/>
    <x v="23"/>
    <x v="1146"/>
    <x v="2902"/>
    <x v="2902"/>
  </r>
  <r>
    <x v="13"/>
    <x v="60"/>
    <x v="7"/>
    <x v="5074"/>
    <x v="34"/>
    <x v="5074"/>
    <x v="10327"/>
    <x v="10327"/>
  </r>
  <r>
    <x v="13"/>
    <x v="61"/>
    <x v="4"/>
    <x v="4743"/>
    <x v="23"/>
    <x v="4743"/>
    <x v="8333"/>
    <x v="8333"/>
  </r>
  <r>
    <x v="13"/>
    <x v="63"/>
    <x v="4"/>
    <x v="6260"/>
    <x v="23"/>
    <x v="6260"/>
    <x v="9509"/>
    <x v="9509"/>
  </r>
  <r>
    <x v="13"/>
    <x v="64"/>
    <x v="4"/>
    <x v="354"/>
    <x v="23"/>
    <x v="354"/>
    <x v="1184"/>
    <x v="1184"/>
  </r>
  <r>
    <x v="13"/>
    <x v="65"/>
    <x v="4"/>
    <x v="486"/>
    <x v="23"/>
    <x v="486"/>
    <x v="1453"/>
    <x v="1453"/>
  </r>
  <r>
    <x v="13"/>
    <x v="66"/>
    <x v="4"/>
    <x v="5187"/>
    <x v="23"/>
    <x v="5187"/>
    <x v="8712"/>
    <x v="8712"/>
  </r>
  <r>
    <x v="17"/>
    <x v="76"/>
    <x v="4"/>
    <x v="5628"/>
    <x v="4"/>
    <x v="5628"/>
    <x v="4760"/>
    <x v="4760"/>
  </r>
  <r>
    <x v="17"/>
    <x v="77"/>
    <x v="4"/>
    <x v="8"/>
    <x v="4"/>
    <x v="8"/>
    <x v="7"/>
    <x v="7"/>
  </r>
  <r>
    <x v="17"/>
    <x v="78"/>
    <x v="7"/>
    <x v="4243"/>
    <x v="18"/>
    <x v="4243"/>
    <x v="7262"/>
    <x v="7262"/>
  </r>
  <r>
    <x v="0"/>
    <x v="8"/>
    <x v="7"/>
    <x v="5502"/>
    <x v="25"/>
    <x v="5502"/>
    <x v="9223"/>
    <x v="9223"/>
  </r>
  <r>
    <x v="1"/>
    <x v="15"/>
    <x v="4"/>
    <x v="4751"/>
    <x v="8"/>
    <x v="4751"/>
    <x v="5299"/>
    <x v="5299"/>
  </r>
  <r>
    <x v="1"/>
    <x v="13"/>
    <x v="4"/>
    <x v="2698"/>
    <x v="8"/>
    <x v="2698"/>
    <x v="2920"/>
    <x v="2920"/>
  </r>
  <r>
    <x v="3"/>
    <x v="18"/>
    <x v="4"/>
    <x v="890"/>
    <x v="10"/>
    <x v="890"/>
    <x v="1029"/>
    <x v="1029"/>
  </r>
  <r>
    <x v="3"/>
    <x v="19"/>
    <x v="4"/>
    <x v="932"/>
    <x v="10"/>
    <x v="932"/>
    <x v="1075"/>
    <x v="1075"/>
  </r>
  <r>
    <x v="3"/>
    <x v="21"/>
    <x v="7"/>
    <x v="5185"/>
    <x v="26"/>
    <x v="5185"/>
    <x v="9648"/>
    <x v="9648"/>
  </r>
  <r>
    <x v="3"/>
    <x v="22"/>
    <x v="7"/>
    <x v="482"/>
    <x v="26"/>
    <x v="482"/>
    <x v="2044"/>
    <x v="2044"/>
  </r>
  <r>
    <x v="7"/>
    <x v="70"/>
    <x v="7"/>
    <x v="2776"/>
    <x v="29"/>
    <x v="2776"/>
    <x v="8137"/>
    <x v="8137"/>
  </r>
  <r>
    <x v="9"/>
    <x v="39"/>
    <x v="7"/>
    <x v="2947"/>
    <x v="31"/>
    <x v="2947"/>
    <x v="8819"/>
    <x v="8819"/>
  </r>
  <r>
    <x v="9"/>
    <x v="41"/>
    <x v="10"/>
    <x v="4903"/>
    <x v="40"/>
    <x v="4903"/>
    <x v="10491"/>
    <x v="10491"/>
  </r>
  <r>
    <x v="10"/>
    <x v="42"/>
    <x v="5"/>
    <x v="5239"/>
    <x v="27"/>
    <x v="5239"/>
    <x v="9780"/>
    <x v="9780"/>
  </r>
  <r>
    <x v="10"/>
    <x v="43"/>
    <x v="5"/>
    <x v="745"/>
    <x v="27"/>
    <x v="745"/>
    <x v="3009"/>
    <x v="3009"/>
  </r>
  <r>
    <x v="12"/>
    <x v="48"/>
    <x v="4"/>
    <x v="3691"/>
    <x v="22"/>
    <x v="3691"/>
    <x v="7140"/>
    <x v="7140"/>
  </r>
  <r>
    <x v="12"/>
    <x v="51"/>
    <x v="4"/>
    <x v="5590"/>
    <x v="22"/>
    <x v="5590"/>
    <x v="8793"/>
    <x v="8793"/>
  </r>
  <r>
    <x v="13"/>
    <x v="55"/>
    <x v="4"/>
    <x v="1530"/>
    <x v="23"/>
    <x v="1530"/>
    <x v="3716"/>
    <x v="3716"/>
  </r>
  <r>
    <x v="13"/>
    <x v="58"/>
    <x v="4"/>
    <x v="3601"/>
    <x v="23"/>
    <x v="3601"/>
    <x v="7294"/>
    <x v="7294"/>
  </r>
  <r>
    <x v="13"/>
    <x v="59"/>
    <x v="4"/>
    <x v="2558"/>
    <x v="23"/>
    <x v="2558"/>
    <x v="5775"/>
    <x v="5775"/>
  </r>
  <r>
    <x v="13"/>
    <x v="61"/>
    <x v="4"/>
    <x v="4899"/>
    <x v="23"/>
    <x v="4899"/>
    <x v="8458"/>
    <x v="8458"/>
  </r>
  <r>
    <x v="13"/>
    <x v="63"/>
    <x v="4"/>
    <x v="4986"/>
    <x v="23"/>
    <x v="4986"/>
    <x v="8523"/>
    <x v="8523"/>
  </r>
  <r>
    <x v="13"/>
    <x v="64"/>
    <x v="4"/>
    <x v="2562"/>
    <x v="23"/>
    <x v="2562"/>
    <x v="5788"/>
    <x v="5788"/>
  </r>
  <r>
    <x v="13"/>
    <x v="65"/>
    <x v="4"/>
    <x v="6072"/>
    <x v="23"/>
    <x v="6072"/>
    <x v="9393"/>
    <x v="9393"/>
  </r>
  <r>
    <x v="13"/>
    <x v="66"/>
    <x v="4"/>
    <x v="5881"/>
    <x v="23"/>
    <x v="5881"/>
    <x v="9254"/>
    <x v="9254"/>
  </r>
  <r>
    <x v="15"/>
    <x v="72"/>
    <x v="4"/>
    <x v="3754"/>
    <x v="0"/>
    <x v="3754"/>
    <x v="2626"/>
    <x v="2626"/>
  </r>
  <r>
    <x v="17"/>
    <x v="75"/>
    <x v="3"/>
    <x v="2188"/>
    <x v="3"/>
    <x v="2188"/>
    <x v="1490"/>
    <x v="1490"/>
  </r>
  <r>
    <x v="17"/>
    <x v="77"/>
    <x v="4"/>
    <x v="4490"/>
    <x v="4"/>
    <x v="4490"/>
    <x v="3718"/>
    <x v="3718"/>
  </r>
  <r>
    <x v="18"/>
    <x v="79"/>
    <x v="4"/>
    <x v="3703"/>
    <x v="5"/>
    <x v="3703"/>
    <x v="3235"/>
    <x v="3235"/>
  </r>
  <r>
    <x v="18"/>
    <x v="80"/>
    <x v="4"/>
    <x v="2293"/>
    <x v="5"/>
    <x v="2293"/>
    <x v="1846"/>
    <x v="1846"/>
  </r>
  <r>
    <x v="19"/>
    <x v="81"/>
    <x v="4"/>
    <x v="3493"/>
    <x v="6"/>
    <x v="3493"/>
    <x v="3226"/>
    <x v="3226"/>
  </r>
  <r>
    <x v="20"/>
    <x v="84"/>
    <x v="4"/>
    <x v="5415"/>
    <x v="7"/>
    <x v="5415"/>
    <x v="5464"/>
    <x v="5464"/>
  </r>
  <r>
    <x v="0"/>
    <x v="7"/>
    <x v="6"/>
    <x v="5197"/>
    <x v="21"/>
    <x v="5197"/>
    <x v="8463"/>
    <x v="8463"/>
  </r>
  <r>
    <x v="0"/>
    <x v="11"/>
    <x v="6"/>
    <x v="874"/>
    <x v="21"/>
    <x v="874"/>
    <x v="2164"/>
    <x v="2164"/>
  </r>
  <r>
    <x v="3"/>
    <x v="17"/>
    <x v="0"/>
    <x v="612"/>
    <x v="1"/>
    <x v="612"/>
    <x v="241"/>
    <x v="241"/>
  </r>
  <r>
    <x v="3"/>
    <x v="18"/>
    <x v="4"/>
    <x v="3113"/>
    <x v="10"/>
    <x v="3113"/>
    <x v="3910"/>
    <x v="3910"/>
  </r>
  <r>
    <x v="3"/>
    <x v="19"/>
    <x v="4"/>
    <x v="3219"/>
    <x v="10"/>
    <x v="3219"/>
    <x v="4043"/>
    <x v="4043"/>
  </r>
  <r>
    <x v="4"/>
    <x v="25"/>
    <x v="4"/>
    <x v="1685"/>
    <x v="13"/>
    <x v="1685"/>
    <x v="2209"/>
    <x v="2209"/>
  </r>
  <r>
    <x v="5"/>
    <x v="30"/>
    <x v="7"/>
    <x v="5238"/>
    <x v="28"/>
    <x v="5238"/>
    <x v="9856"/>
    <x v="9856"/>
  </r>
  <r>
    <x v="5"/>
    <x v="34"/>
    <x v="7"/>
    <x v="29"/>
    <x v="28"/>
    <x v="29"/>
    <x v="1041"/>
    <x v="1041"/>
  </r>
  <r>
    <x v="6"/>
    <x v="35"/>
    <x v="1"/>
    <x v="5054"/>
    <x v="12"/>
    <x v="5054"/>
    <x v="6350"/>
    <x v="6350"/>
  </r>
  <r>
    <x v="6"/>
    <x v="36"/>
    <x v="10"/>
    <x v="4007"/>
    <x v="38"/>
    <x v="4007"/>
    <x v="10407"/>
    <x v="10407"/>
  </r>
  <r>
    <x v="11"/>
    <x v="46"/>
    <x v="3"/>
    <x v="4670"/>
    <x v="19"/>
    <x v="4670"/>
    <x v="7660"/>
    <x v="7660"/>
  </r>
  <r>
    <x v="12"/>
    <x v="48"/>
    <x v="4"/>
    <x v="2411"/>
    <x v="22"/>
    <x v="2411"/>
    <x v="5260"/>
    <x v="5260"/>
  </r>
  <r>
    <x v="12"/>
    <x v="51"/>
    <x v="4"/>
    <x v="5548"/>
    <x v="22"/>
    <x v="5548"/>
    <x v="8754"/>
    <x v="8754"/>
  </r>
  <r>
    <x v="12"/>
    <x v="52"/>
    <x v="4"/>
    <x v="1272"/>
    <x v="22"/>
    <x v="1272"/>
    <x v="2987"/>
    <x v="2987"/>
  </r>
  <r>
    <x v="13"/>
    <x v="55"/>
    <x v="4"/>
    <x v="160"/>
    <x v="23"/>
    <x v="160"/>
    <x v="775"/>
    <x v="775"/>
  </r>
  <r>
    <x v="13"/>
    <x v="56"/>
    <x v="4"/>
    <x v="1863"/>
    <x v="23"/>
    <x v="1863"/>
    <x v="4419"/>
    <x v="4419"/>
  </r>
  <r>
    <x v="13"/>
    <x v="57"/>
    <x v="0"/>
    <x v="5816"/>
    <x v="14"/>
    <x v="5816"/>
    <x v="7267"/>
    <x v="7267"/>
  </r>
  <r>
    <x v="13"/>
    <x v="58"/>
    <x v="4"/>
    <x v="726"/>
    <x v="23"/>
    <x v="726"/>
    <x v="2021"/>
    <x v="2021"/>
  </r>
  <r>
    <x v="13"/>
    <x v="62"/>
    <x v="4"/>
    <x v="5660"/>
    <x v="23"/>
    <x v="5660"/>
    <x v="9088"/>
    <x v="9088"/>
  </r>
  <r>
    <x v="13"/>
    <x v="64"/>
    <x v="4"/>
    <x v="1283"/>
    <x v="23"/>
    <x v="1283"/>
    <x v="3200"/>
    <x v="3200"/>
  </r>
  <r>
    <x v="15"/>
    <x v="72"/>
    <x v="4"/>
    <x v="1020"/>
    <x v="0"/>
    <x v="1020"/>
    <x v="418"/>
    <x v="418"/>
  </r>
  <r>
    <x v="16"/>
    <x v="73"/>
    <x v="4"/>
    <x v="3865"/>
    <x v="2"/>
    <x v="3865"/>
    <x v="2932"/>
    <x v="2932"/>
  </r>
  <r>
    <x v="16"/>
    <x v="74"/>
    <x v="4"/>
    <x v="631"/>
    <x v="2"/>
    <x v="631"/>
    <x v="262"/>
    <x v="262"/>
  </r>
  <r>
    <x v="17"/>
    <x v="76"/>
    <x v="4"/>
    <x v="1536"/>
    <x v="4"/>
    <x v="1536"/>
    <x v="989"/>
    <x v="989"/>
  </r>
  <r>
    <x v="17"/>
    <x v="77"/>
    <x v="4"/>
    <x v="6114"/>
    <x v="4"/>
    <x v="6114"/>
    <x v="5230"/>
    <x v="5230"/>
  </r>
  <r>
    <x v="17"/>
    <x v="78"/>
    <x v="7"/>
    <x v="6005"/>
    <x v="18"/>
    <x v="6005"/>
    <x v="8645"/>
    <x v="8645"/>
  </r>
  <r>
    <x v="18"/>
    <x v="79"/>
    <x v="4"/>
    <x v="4486"/>
    <x v="5"/>
    <x v="4486"/>
    <x v="3954"/>
    <x v="3954"/>
  </r>
  <r>
    <x v="18"/>
    <x v="80"/>
    <x v="4"/>
    <x v="2741"/>
    <x v="5"/>
    <x v="2741"/>
    <x v="2282"/>
    <x v="2282"/>
  </r>
  <r>
    <x v="19"/>
    <x v="81"/>
    <x v="4"/>
    <x v="5582"/>
    <x v="6"/>
    <x v="5582"/>
    <x v="5335"/>
    <x v="5335"/>
  </r>
  <r>
    <x v="20"/>
    <x v="84"/>
    <x v="4"/>
    <x v="2965"/>
    <x v="7"/>
    <x v="2965"/>
    <x v="2869"/>
    <x v="2869"/>
  </r>
  <r>
    <x v="0"/>
    <x v="8"/>
    <x v="7"/>
    <x v="6368"/>
    <x v="25"/>
    <x v="6368"/>
    <x v="9706"/>
    <x v="9706"/>
  </r>
  <r>
    <x v="1"/>
    <x v="15"/>
    <x v="4"/>
    <x v="1907"/>
    <x v="8"/>
    <x v="1907"/>
    <x v="1992"/>
    <x v="1992"/>
  </r>
  <r>
    <x v="1"/>
    <x v="13"/>
    <x v="4"/>
    <x v="5644"/>
    <x v="8"/>
    <x v="5644"/>
    <x v="6109"/>
    <x v="6109"/>
  </r>
  <r>
    <x v="3"/>
    <x v="16"/>
    <x v="0"/>
    <x v="449"/>
    <x v="1"/>
    <x v="449"/>
    <x v="158"/>
    <x v="158"/>
  </r>
  <r>
    <x v="3"/>
    <x v="17"/>
    <x v="0"/>
    <x v="2874"/>
    <x v="1"/>
    <x v="2874"/>
    <x v="2004"/>
    <x v="2004"/>
  </r>
  <r>
    <x v="3"/>
    <x v="18"/>
    <x v="4"/>
    <x v="4766"/>
    <x v="10"/>
    <x v="4766"/>
    <x v="5882"/>
    <x v="5882"/>
  </r>
  <r>
    <x v="3"/>
    <x v="19"/>
    <x v="4"/>
    <x v="6107"/>
    <x v="10"/>
    <x v="6107"/>
    <x v="7091"/>
    <x v="7091"/>
  </r>
  <r>
    <x v="3"/>
    <x v="20"/>
    <x v="5"/>
    <x v="6205"/>
    <x v="20"/>
    <x v="6205"/>
    <x v="9079"/>
    <x v="9079"/>
  </r>
  <r>
    <x v="3"/>
    <x v="21"/>
    <x v="7"/>
    <x v="3068"/>
    <x v="26"/>
    <x v="3068"/>
    <x v="7631"/>
    <x v="7631"/>
  </r>
  <r>
    <x v="3"/>
    <x v="22"/>
    <x v="7"/>
    <x v="4789"/>
    <x v="26"/>
    <x v="4789"/>
    <x v="9346"/>
    <x v="9346"/>
  </r>
  <r>
    <x v="3"/>
    <x v="27"/>
    <x v="4"/>
    <x v="3883"/>
    <x v="10"/>
    <x v="3883"/>
    <x v="4915"/>
    <x v="4915"/>
  </r>
  <r>
    <x v="4"/>
    <x v="24"/>
    <x v="4"/>
    <x v="4224"/>
    <x v="13"/>
    <x v="4224"/>
    <x v="5637"/>
    <x v="5637"/>
  </r>
  <r>
    <x v="4"/>
    <x v="25"/>
    <x v="4"/>
    <x v="2152"/>
    <x v="13"/>
    <x v="2152"/>
    <x v="2865"/>
    <x v="2865"/>
  </r>
  <r>
    <x v="5"/>
    <x v="29"/>
    <x v="4"/>
    <x v="4935"/>
    <x v="15"/>
    <x v="4935"/>
    <x v="6552"/>
    <x v="6552"/>
  </r>
  <r>
    <x v="7"/>
    <x v="5"/>
    <x v="7"/>
    <x v="1221"/>
    <x v="29"/>
    <x v="1221"/>
    <x v="5087"/>
    <x v="5087"/>
  </r>
  <r>
    <x v="7"/>
    <x v="70"/>
    <x v="7"/>
    <x v="2911"/>
    <x v="29"/>
    <x v="2911"/>
    <x v="8303"/>
    <x v="8303"/>
  </r>
  <r>
    <x v="9"/>
    <x v="37"/>
    <x v="4"/>
    <x v="1109"/>
    <x v="17"/>
    <x v="1109"/>
    <x v="2111"/>
    <x v="2111"/>
  </r>
  <r>
    <x v="9"/>
    <x v="38"/>
    <x v="4"/>
    <x v="5471"/>
    <x v="17"/>
    <x v="5471"/>
    <x v="8025"/>
    <x v="8025"/>
  </r>
  <r>
    <x v="9"/>
    <x v="39"/>
    <x v="7"/>
    <x v="2904"/>
    <x v="31"/>
    <x v="2904"/>
    <x v="8753"/>
    <x v="8753"/>
  </r>
  <r>
    <x v="9"/>
    <x v="41"/>
    <x v="10"/>
    <x v="4557"/>
    <x v="40"/>
    <x v="4557"/>
    <x v="10483"/>
    <x v="10483"/>
  </r>
  <r>
    <x v="10"/>
    <x v="42"/>
    <x v="5"/>
    <x v="695"/>
    <x v="27"/>
    <x v="695"/>
    <x v="2841"/>
    <x v="2841"/>
  </r>
  <r>
    <x v="10"/>
    <x v="43"/>
    <x v="5"/>
    <x v="2728"/>
    <x v="27"/>
    <x v="2728"/>
    <x v="7422"/>
    <x v="7422"/>
  </r>
  <r>
    <x v="12"/>
    <x v="48"/>
    <x v="4"/>
    <x v="645"/>
    <x v="22"/>
    <x v="645"/>
    <x v="1704"/>
    <x v="1704"/>
  </r>
  <r>
    <x v="12"/>
    <x v="49"/>
    <x v="7"/>
    <x v="1316"/>
    <x v="33"/>
    <x v="1316"/>
    <x v="6690"/>
    <x v="6690"/>
  </r>
  <r>
    <x v="12"/>
    <x v="50"/>
    <x v="9"/>
    <x v="3159"/>
    <x v="39"/>
    <x v="3159"/>
    <x v="10303"/>
    <x v="10303"/>
  </r>
  <r>
    <x v="12"/>
    <x v="51"/>
    <x v="4"/>
    <x v="2671"/>
    <x v="22"/>
    <x v="2671"/>
    <x v="5703"/>
    <x v="5703"/>
  </r>
  <r>
    <x v="12"/>
    <x v="52"/>
    <x v="4"/>
    <x v="1465"/>
    <x v="22"/>
    <x v="1465"/>
    <x v="3368"/>
    <x v="3368"/>
  </r>
  <r>
    <x v="13"/>
    <x v="55"/>
    <x v="4"/>
    <x v="697"/>
    <x v="23"/>
    <x v="697"/>
    <x v="1943"/>
    <x v="1943"/>
  </r>
  <r>
    <x v="13"/>
    <x v="56"/>
    <x v="4"/>
    <x v="3259"/>
    <x v="23"/>
    <x v="3259"/>
    <x v="6829"/>
    <x v="6829"/>
  </r>
  <r>
    <x v="13"/>
    <x v="58"/>
    <x v="4"/>
    <x v="1376"/>
    <x v="23"/>
    <x v="1376"/>
    <x v="3403"/>
    <x v="3403"/>
  </r>
  <r>
    <x v="13"/>
    <x v="59"/>
    <x v="4"/>
    <x v="627"/>
    <x v="23"/>
    <x v="627"/>
    <x v="1795"/>
    <x v="1795"/>
  </r>
  <r>
    <x v="13"/>
    <x v="60"/>
    <x v="7"/>
    <x v="801"/>
    <x v="34"/>
    <x v="801"/>
    <x v="5478"/>
    <x v="5478"/>
  </r>
  <r>
    <x v="13"/>
    <x v="61"/>
    <x v="4"/>
    <x v="3766"/>
    <x v="23"/>
    <x v="3766"/>
    <x v="7467"/>
    <x v="7467"/>
  </r>
  <r>
    <x v="13"/>
    <x v="62"/>
    <x v="4"/>
    <x v="4447"/>
    <x v="23"/>
    <x v="4447"/>
    <x v="8083"/>
    <x v="8083"/>
  </r>
  <r>
    <x v="13"/>
    <x v="63"/>
    <x v="4"/>
    <x v="735"/>
    <x v="23"/>
    <x v="735"/>
    <x v="2049"/>
    <x v="2049"/>
  </r>
  <r>
    <x v="13"/>
    <x v="64"/>
    <x v="4"/>
    <x v="70"/>
    <x v="23"/>
    <x v="70"/>
    <x v="618"/>
    <x v="618"/>
  </r>
  <r>
    <x v="13"/>
    <x v="65"/>
    <x v="4"/>
    <x v="2660"/>
    <x v="23"/>
    <x v="2660"/>
    <x v="5938"/>
    <x v="5938"/>
  </r>
  <r>
    <x v="13"/>
    <x v="66"/>
    <x v="4"/>
    <x v="3467"/>
    <x v="23"/>
    <x v="3467"/>
    <x v="7107"/>
    <x v="7107"/>
  </r>
  <r>
    <x v="17"/>
    <x v="76"/>
    <x v="4"/>
    <x v="5832"/>
    <x v="4"/>
    <x v="5832"/>
    <x v="4956"/>
    <x v="4956"/>
  </r>
  <r>
    <x v="17"/>
    <x v="77"/>
    <x v="4"/>
    <x v="5701"/>
    <x v="4"/>
    <x v="5701"/>
    <x v="4825"/>
    <x v="4825"/>
  </r>
  <r>
    <x v="17"/>
    <x v="78"/>
    <x v="7"/>
    <x v="3805"/>
    <x v="18"/>
    <x v="3805"/>
    <x v="6753"/>
    <x v="6753"/>
  </r>
  <r>
    <x v="18"/>
    <x v="80"/>
    <x v="4"/>
    <x v="5822"/>
    <x v="5"/>
    <x v="5822"/>
    <x v="5280"/>
    <x v="5280"/>
  </r>
  <r>
    <x v="20"/>
    <x v="84"/>
    <x v="4"/>
    <x v="6029"/>
    <x v="7"/>
    <x v="6029"/>
    <x v="5963"/>
    <x v="5963"/>
  </r>
  <r>
    <x v="1"/>
    <x v="15"/>
    <x v="4"/>
    <x v="678"/>
    <x v="8"/>
    <x v="678"/>
    <x v="594"/>
    <x v="594"/>
  </r>
  <r>
    <x v="1"/>
    <x v="13"/>
    <x v="4"/>
    <x v="2397"/>
    <x v="8"/>
    <x v="2397"/>
    <x v="2573"/>
    <x v="2573"/>
  </r>
  <r>
    <x v="3"/>
    <x v="18"/>
    <x v="4"/>
    <x v="2413"/>
    <x v="10"/>
    <x v="2413"/>
    <x v="3008"/>
    <x v="3008"/>
  </r>
  <r>
    <x v="3"/>
    <x v="19"/>
    <x v="4"/>
    <x v="2008"/>
    <x v="10"/>
    <x v="2008"/>
    <x v="2514"/>
    <x v="2514"/>
  </r>
  <r>
    <x v="3"/>
    <x v="21"/>
    <x v="7"/>
    <x v="5383"/>
    <x v="26"/>
    <x v="5383"/>
    <x v="9707"/>
    <x v="9707"/>
  </r>
  <r>
    <x v="4"/>
    <x v="25"/>
    <x v="4"/>
    <x v="6031"/>
    <x v="13"/>
    <x v="6031"/>
    <x v="7309"/>
    <x v="7309"/>
  </r>
  <r>
    <x v="9"/>
    <x v="41"/>
    <x v="10"/>
    <x v="5807"/>
    <x v="40"/>
    <x v="5807"/>
    <x v="10544"/>
    <x v="10544"/>
  </r>
  <r>
    <x v="12"/>
    <x v="48"/>
    <x v="4"/>
    <x v="794"/>
    <x v="22"/>
    <x v="794"/>
    <x v="2038"/>
    <x v="2038"/>
  </r>
  <r>
    <x v="13"/>
    <x v="58"/>
    <x v="4"/>
    <x v="3312"/>
    <x v="23"/>
    <x v="3312"/>
    <x v="6893"/>
    <x v="6893"/>
  </r>
  <r>
    <x v="13"/>
    <x v="59"/>
    <x v="4"/>
    <x v="3352"/>
    <x v="23"/>
    <x v="3352"/>
    <x v="6961"/>
    <x v="6961"/>
  </r>
  <r>
    <x v="13"/>
    <x v="64"/>
    <x v="4"/>
    <x v="3876"/>
    <x v="23"/>
    <x v="3876"/>
    <x v="7577"/>
    <x v="7577"/>
  </r>
  <r>
    <x v="13"/>
    <x v="66"/>
    <x v="4"/>
    <x v="3259"/>
    <x v="23"/>
    <x v="3259"/>
    <x v="6829"/>
    <x v="6829"/>
  </r>
  <r>
    <x v="15"/>
    <x v="72"/>
    <x v="4"/>
    <x v="1258"/>
    <x v="0"/>
    <x v="1258"/>
    <x v="581"/>
    <x v="581"/>
  </r>
  <r>
    <x v="16"/>
    <x v="74"/>
    <x v="4"/>
    <x v="4438"/>
    <x v="2"/>
    <x v="4438"/>
    <x v="3425"/>
    <x v="3425"/>
  </r>
  <r>
    <x v="17"/>
    <x v="76"/>
    <x v="4"/>
    <x v="2604"/>
    <x v="4"/>
    <x v="2604"/>
    <x v="1975"/>
    <x v="1975"/>
  </r>
  <r>
    <x v="17"/>
    <x v="77"/>
    <x v="4"/>
    <x v="3064"/>
    <x v="4"/>
    <x v="3064"/>
    <x v="2426"/>
    <x v="2426"/>
  </r>
  <r>
    <x v="17"/>
    <x v="78"/>
    <x v="7"/>
    <x v="3124"/>
    <x v="18"/>
    <x v="3124"/>
    <x v="5878"/>
    <x v="5878"/>
  </r>
  <r>
    <x v="18"/>
    <x v="79"/>
    <x v="4"/>
    <x v="227"/>
    <x v="5"/>
    <x v="227"/>
    <x v="105"/>
    <x v="105"/>
  </r>
  <r>
    <x v="18"/>
    <x v="80"/>
    <x v="4"/>
    <x v="1815"/>
    <x v="5"/>
    <x v="1815"/>
    <x v="1352"/>
    <x v="1352"/>
  </r>
  <r>
    <x v="19"/>
    <x v="81"/>
    <x v="4"/>
    <x v="1789"/>
    <x v="6"/>
    <x v="1789"/>
    <x v="1464"/>
    <x v="1464"/>
  </r>
  <r>
    <x v="20"/>
    <x v="84"/>
    <x v="4"/>
    <x v="4828"/>
    <x v="7"/>
    <x v="4828"/>
    <x v="4845"/>
    <x v="4845"/>
  </r>
  <r>
    <x v="3"/>
    <x v="18"/>
    <x v="4"/>
    <x v="1703"/>
    <x v="10"/>
    <x v="1703"/>
    <x v="2076"/>
    <x v="2076"/>
  </r>
  <r>
    <x v="3"/>
    <x v="19"/>
    <x v="4"/>
    <x v="1207"/>
    <x v="10"/>
    <x v="1207"/>
    <x v="1404"/>
    <x v="1404"/>
  </r>
  <r>
    <x v="3"/>
    <x v="21"/>
    <x v="7"/>
    <x v="6027"/>
    <x v="26"/>
    <x v="6027"/>
    <x v="9913"/>
    <x v="9913"/>
  </r>
  <r>
    <x v="3"/>
    <x v="22"/>
    <x v="7"/>
    <x v="5307"/>
    <x v="26"/>
    <x v="5307"/>
    <x v="9678"/>
    <x v="9678"/>
  </r>
  <r>
    <x v="3"/>
    <x v="27"/>
    <x v="4"/>
    <x v="842"/>
    <x v="10"/>
    <x v="842"/>
    <x v="970"/>
    <x v="970"/>
  </r>
  <r>
    <x v="4"/>
    <x v="24"/>
    <x v="4"/>
    <x v="2034"/>
    <x v="13"/>
    <x v="2034"/>
    <x v="2716"/>
    <x v="2716"/>
  </r>
  <r>
    <x v="4"/>
    <x v="25"/>
    <x v="4"/>
    <x v="4632"/>
    <x v="13"/>
    <x v="4632"/>
    <x v="6011"/>
    <x v="6011"/>
  </r>
  <r>
    <x v="7"/>
    <x v="5"/>
    <x v="7"/>
    <x v="320"/>
    <x v="29"/>
    <x v="320"/>
    <x v="2207"/>
    <x v="2207"/>
  </r>
  <r>
    <x v="7"/>
    <x v="70"/>
    <x v="7"/>
    <x v="4328"/>
    <x v="29"/>
    <x v="4328"/>
    <x v="9723"/>
    <x v="9723"/>
  </r>
  <r>
    <x v="9"/>
    <x v="37"/>
    <x v="4"/>
    <x v="2606"/>
    <x v="17"/>
    <x v="2606"/>
    <x v="4721"/>
    <x v="4721"/>
  </r>
  <r>
    <x v="9"/>
    <x v="39"/>
    <x v="7"/>
    <x v="3501"/>
    <x v="31"/>
    <x v="3501"/>
    <x v="9478"/>
    <x v="9478"/>
  </r>
  <r>
    <x v="9"/>
    <x v="41"/>
    <x v="10"/>
    <x v="2263"/>
    <x v="40"/>
    <x v="2263"/>
    <x v="10184"/>
    <x v="10184"/>
  </r>
  <r>
    <x v="10"/>
    <x v="42"/>
    <x v="5"/>
    <x v="1939"/>
    <x v="27"/>
    <x v="1939"/>
    <x v="6029"/>
    <x v="6029"/>
  </r>
  <r>
    <x v="10"/>
    <x v="43"/>
    <x v="5"/>
    <x v="1570"/>
    <x v="27"/>
    <x v="1570"/>
    <x v="5221"/>
    <x v="5221"/>
  </r>
  <r>
    <x v="12"/>
    <x v="48"/>
    <x v="4"/>
    <x v="5015"/>
    <x v="22"/>
    <x v="5015"/>
    <x v="8343"/>
    <x v="8343"/>
  </r>
  <r>
    <x v="12"/>
    <x v="51"/>
    <x v="4"/>
    <x v="5928"/>
    <x v="22"/>
    <x v="5928"/>
    <x v="9067"/>
    <x v="9067"/>
  </r>
  <r>
    <x v="13"/>
    <x v="55"/>
    <x v="4"/>
    <x v="3074"/>
    <x v="23"/>
    <x v="3074"/>
    <x v="6554"/>
    <x v="6554"/>
  </r>
  <r>
    <x v="13"/>
    <x v="56"/>
    <x v="4"/>
    <x v="5028"/>
    <x v="23"/>
    <x v="5028"/>
    <x v="8555"/>
    <x v="8555"/>
  </r>
  <r>
    <x v="13"/>
    <x v="59"/>
    <x v="4"/>
    <x v="2897"/>
    <x v="23"/>
    <x v="2897"/>
    <x v="6291"/>
    <x v="6291"/>
  </r>
  <r>
    <x v="13"/>
    <x v="61"/>
    <x v="4"/>
    <x v="366"/>
    <x v="23"/>
    <x v="366"/>
    <x v="1201"/>
    <x v="1201"/>
  </r>
  <r>
    <x v="13"/>
    <x v="62"/>
    <x v="4"/>
    <x v="4953"/>
    <x v="23"/>
    <x v="4953"/>
    <x v="8500"/>
    <x v="8500"/>
  </r>
  <r>
    <x v="13"/>
    <x v="63"/>
    <x v="4"/>
    <x v="2735"/>
    <x v="23"/>
    <x v="2735"/>
    <x v="6048"/>
    <x v="6048"/>
  </r>
  <r>
    <x v="13"/>
    <x v="64"/>
    <x v="4"/>
    <x v="6463"/>
    <x v="23"/>
    <x v="6463"/>
    <x v="9634"/>
    <x v="9634"/>
  </r>
  <r>
    <x v="13"/>
    <x v="65"/>
    <x v="4"/>
    <x v="2787"/>
    <x v="23"/>
    <x v="2787"/>
    <x v="6128"/>
    <x v="6128"/>
  </r>
  <r>
    <x v="13"/>
    <x v="66"/>
    <x v="4"/>
    <x v="4759"/>
    <x v="23"/>
    <x v="4759"/>
    <x v="8349"/>
    <x v="8349"/>
  </r>
  <r>
    <x v="20"/>
    <x v="85"/>
    <x v="12"/>
    <x v="5253"/>
    <x v="43"/>
    <x v="5253"/>
    <x v="10710"/>
    <x v="10710"/>
  </r>
  <r>
    <x v="4"/>
    <x v="26"/>
    <x v="11"/>
    <x v="2535"/>
    <x v="41"/>
    <x v="2535"/>
    <x v="10603"/>
    <x v="10603"/>
  </r>
  <r>
    <x v="7"/>
    <x v="71"/>
    <x v="12"/>
    <x v="545"/>
    <x v="45"/>
    <x v="545"/>
    <x v="10584"/>
    <x v="10584"/>
  </r>
  <r>
    <x v="15"/>
    <x v="72"/>
    <x v="4"/>
    <x v="3180"/>
    <x v="0"/>
    <x v="3180"/>
    <x v="2137"/>
    <x v="2137"/>
  </r>
  <r>
    <x v="17"/>
    <x v="76"/>
    <x v="4"/>
    <x v="642"/>
    <x v="4"/>
    <x v="642"/>
    <x v="312"/>
    <x v="312"/>
  </r>
  <r>
    <x v="17"/>
    <x v="77"/>
    <x v="4"/>
    <x v="1679"/>
    <x v="4"/>
    <x v="1679"/>
    <x v="1109"/>
    <x v="1109"/>
  </r>
  <r>
    <x v="17"/>
    <x v="78"/>
    <x v="7"/>
    <x v="3300"/>
    <x v="18"/>
    <x v="3300"/>
    <x v="6106"/>
    <x v="6106"/>
  </r>
  <r>
    <x v="18"/>
    <x v="79"/>
    <x v="4"/>
    <x v="4082"/>
    <x v="5"/>
    <x v="4082"/>
    <x v="3587"/>
    <x v="3587"/>
  </r>
  <r>
    <x v="18"/>
    <x v="80"/>
    <x v="4"/>
    <x v="2660"/>
    <x v="5"/>
    <x v="2660"/>
    <x v="2196"/>
    <x v="2196"/>
  </r>
  <r>
    <x v="19"/>
    <x v="81"/>
    <x v="4"/>
    <x v="2538"/>
    <x v="6"/>
    <x v="2538"/>
    <x v="2236"/>
    <x v="2236"/>
  </r>
  <r>
    <x v="20"/>
    <x v="84"/>
    <x v="4"/>
    <x v="2818"/>
    <x v="7"/>
    <x v="2818"/>
    <x v="2721"/>
    <x v="2721"/>
  </r>
  <r>
    <x v="0"/>
    <x v="8"/>
    <x v="7"/>
    <x v="957"/>
    <x v="25"/>
    <x v="957"/>
    <x v="2712"/>
    <x v="2712"/>
  </r>
  <r>
    <x v="1"/>
    <x v="15"/>
    <x v="4"/>
    <x v="6087"/>
    <x v="8"/>
    <x v="6087"/>
    <x v="6470"/>
    <x v="6470"/>
  </r>
  <r>
    <x v="1"/>
    <x v="13"/>
    <x v="4"/>
    <x v="5603"/>
    <x v="8"/>
    <x v="5603"/>
    <x v="6078"/>
    <x v="6078"/>
  </r>
  <r>
    <x v="3"/>
    <x v="17"/>
    <x v="0"/>
    <x v="4905"/>
    <x v="1"/>
    <x v="4905"/>
    <x v="3751"/>
    <x v="3751"/>
  </r>
  <r>
    <x v="3"/>
    <x v="18"/>
    <x v="4"/>
    <x v="4344"/>
    <x v="10"/>
    <x v="4344"/>
    <x v="5492"/>
    <x v="5492"/>
  </r>
  <r>
    <x v="3"/>
    <x v="19"/>
    <x v="4"/>
    <x v="6401"/>
    <x v="10"/>
    <x v="6401"/>
    <x v="7318"/>
    <x v="7318"/>
  </r>
  <r>
    <x v="3"/>
    <x v="20"/>
    <x v="5"/>
    <x v="1923"/>
    <x v="20"/>
    <x v="1923"/>
    <x v="4062"/>
    <x v="4062"/>
  </r>
  <r>
    <x v="3"/>
    <x v="21"/>
    <x v="7"/>
    <x v="25"/>
    <x v="26"/>
    <x v="25"/>
    <x v="846"/>
    <x v="846"/>
  </r>
  <r>
    <x v="3"/>
    <x v="22"/>
    <x v="7"/>
    <x v="5898"/>
    <x v="26"/>
    <x v="5898"/>
    <x v="9872"/>
    <x v="9872"/>
  </r>
  <r>
    <x v="3"/>
    <x v="27"/>
    <x v="4"/>
    <x v="2858"/>
    <x v="10"/>
    <x v="2858"/>
    <x v="3583"/>
    <x v="3583"/>
  </r>
  <r>
    <x v="4"/>
    <x v="25"/>
    <x v="4"/>
    <x v="4595"/>
    <x v="13"/>
    <x v="4595"/>
    <x v="5978"/>
    <x v="5978"/>
  </r>
  <r>
    <x v="5"/>
    <x v="33"/>
    <x v="2"/>
    <x v="1242"/>
    <x v="11"/>
    <x v="1242"/>
    <x v="1552"/>
    <x v="1552"/>
  </r>
  <r>
    <x v="7"/>
    <x v="4"/>
    <x v="4"/>
    <x v="1339"/>
    <x v="16"/>
    <x v="1339"/>
    <x v="2176"/>
    <x v="2176"/>
  </r>
  <r>
    <x v="7"/>
    <x v="5"/>
    <x v="7"/>
    <x v="6077"/>
    <x v="29"/>
    <x v="6077"/>
    <x v="10219"/>
    <x v="10219"/>
  </r>
  <r>
    <x v="7"/>
    <x v="69"/>
    <x v="4"/>
    <x v="4731"/>
    <x v="16"/>
    <x v="4731"/>
    <x v="6904"/>
    <x v="6904"/>
  </r>
  <r>
    <x v="7"/>
    <x v="70"/>
    <x v="7"/>
    <x v="4625"/>
    <x v="29"/>
    <x v="4625"/>
    <x v="9827"/>
    <x v="9827"/>
  </r>
  <r>
    <x v="9"/>
    <x v="37"/>
    <x v="4"/>
    <x v="3729"/>
    <x v="17"/>
    <x v="3729"/>
    <x v="6365"/>
    <x v="6365"/>
  </r>
  <r>
    <x v="9"/>
    <x v="39"/>
    <x v="7"/>
    <x v="1030"/>
    <x v="31"/>
    <x v="1030"/>
    <x v="5071"/>
    <x v="5071"/>
  </r>
  <r>
    <x v="9"/>
    <x v="41"/>
    <x v="10"/>
    <x v="3488"/>
    <x v="40"/>
    <x v="3488"/>
    <x v="10426"/>
    <x v="10426"/>
  </r>
  <r>
    <x v="10"/>
    <x v="42"/>
    <x v="5"/>
    <x v="3287"/>
    <x v="27"/>
    <x v="3287"/>
    <x v="8109"/>
    <x v="8109"/>
  </r>
  <r>
    <x v="10"/>
    <x v="43"/>
    <x v="5"/>
    <x v="4264"/>
    <x v="27"/>
    <x v="4264"/>
    <x v="9141"/>
    <x v="9141"/>
  </r>
  <r>
    <x v="12"/>
    <x v="48"/>
    <x v="4"/>
    <x v="461"/>
    <x v="22"/>
    <x v="461"/>
    <x v="1283"/>
    <x v="1283"/>
  </r>
  <r>
    <x v="12"/>
    <x v="49"/>
    <x v="7"/>
    <x v="3824"/>
    <x v="33"/>
    <x v="3824"/>
    <x v="10012"/>
    <x v="10012"/>
  </r>
  <r>
    <x v="12"/>
    <x v="50"/>
    <x v="9"/>
    <x v="5850"/>
    <x v="39"/>
    <x v="5850"/>
    <x v="10499"/>
    <x v="10499"/>
  </r>
  <r>
    <x v="12"/>
    <x v="51"/>
    <x v="4"/>
    <x v="5094"/>
    <x v="22"/>
    <x v="5094"/>
    <x v="8410"/>
    <x v="8410"/>
  </r>
  <r>
    <x v="13"/>
    <x v="55"/>
    <x v="4"/>
    <x v="1981"/>
    <x v="23"/>
    <x v="1981"/>
    <x v="4684"/>
    <x v="4684"/>
  </r>
  <r>
    <x v="13"/>
    <x v="56"/>
    <x v="4"/>
    <x v="2816"/>
    <x v="23"/>
    <x v="2816"/>
    <x v="6173"/>
    <x v="6173"/>
  </r>
  <r>
    <x v="13"/>
    <x v="59"/>
    <x v="4"/>
    <x v="1321"/>
    <x v="23"/>
    <x v="1321"/>
    <x v="3283"/>
    <x v="3283"/>
  </r>
  <r>
    <x v="13"/>
    <x v="61"/>
    <x v="4"/>
    <x v="5015"/>
    <x v="23"/>
    <x v="5015"/>
    <x v="8549"/>
    <x v="8549"/>
  </r>
  <r>
    <x v="13"/>
    <x v="63"/>
    <x v="4"/>
    <x v="2328"/>
    <x v="23"/>
    <x v="2328"/>
    <x v="5401"/>
    <x v="5401"/>
  </r>
  <r>
    <x v="13"/>
    <x v="64"/>
    <x v="4"/>
    <x v="3481"/>
    <x v="23"/>
    <x v="3481"/>
    <x v="7122"/>
    <x v="7122"/>
  </r>
  <r>
    <x v="13"/>
    <x v="65"/>
    <x v="4"/>
    <x v="1233"/>
    <x v="23"/>
    <x v="1233"/>
    <x v="3095"/>
    <x v="3095"/>
  </r>
  <r>
    <x v="13"/>
    <x v="66"/>
    <x v="4"/>
    <x v="2857"/>
    <x v="23"/>
    <x v="2857"/>
    <x v="6237"/>
    <x v="6237"/>
  </r>
  <r>
    <x v="17"/>
    <x v="78"/>
    <x v="7"/>
    <x v="4077"/>
    <x v="18"/>
    <x v="4077"/>
    <x v="7073"/>
    <x v="7073"/>
  </r>
  <r>
    <x v="18"/>
    <x v="80"/>
    <x v="4"/>
    <x v="990"/>
    <x v="5"/>
    <x v="990"/>
    <x v="621"/>
    <x v="621"/>
  </r>
  <r>
    <x v="3"/>
    <x v="18"/>
    <x v="4"/>
    <x v="3132"/>
    <x v="10"/>
    <x v="3132"/>
    <x v="3936"/>
    <x v="3936"/>
  </r>
  <r>
    <x v="3"/>
    <x v="19"/>
    <x v="4"/>
    <x v="3697"/>
    <x v="10"/>
    <x v="3697"/>
    <x v="4676"/>
    <x v="4676"/>
  </r>
  <r>
    <x v="9"/>
    <x v="37"/>
    <x v="4"/>
    <x v="1334"/>
    <x v="17"/>
    <x v="1334"/>
    <x v="2526"/>
    <x v="2526"/>
  </r>
  <r>
    <x v="9"/>
    <x v="39"/>
    <x v="7"/>
    <x v="3904"/>
    <x v="31"/>
    <x v="3904"/>
    <x v="9761"/>
    <x v="9761"/>
  </r>
  <r>
    <x v="9"/>
    <x v="41"/>
    <x v="10"/>
    <x v="6386"/>
    <x v="40"/>
    <x v="6386"/>
    <x v="10555"/>
    <x v="10555"/>
  </r>
  <r>
    <x v="12"/>
    <x v="49"/>
    <x v="7"/>
    <x v="3022"/>
    <x v="33"/>
    <x v="3022"/>
    <x v="9618"/>
    <x v="9618"/>
  </r>
  <r>
    <x v="12"/>
    <x v="51"/>
    <x v="4"/>
    <x v="638"/>
    <x v="22"/>
    <x v="638"/>
    <x v="1689"/>
    <x v="1689"/>
  </r>
  <r>
    <x v="13"/>
    <x v="56"/>
    <x v="4"/>
    <x v="1089"/>
    <x v="23"/>
    <x v="1089"/>
    <x v="2782"/>
    <x v="2782"/>
  </r>
  <r>
    <x v="13"/>
    <x v="59"/>
    <x v="4"/>
    <x v="5285"/>
    <x v="23"/>
    <x v="5285"/>
    <x v="8791"/>
    <x v="8791"/>
  </r>
  <r>
    <x v="15"/>
    <x v="72"/>
    <x v="4"/>
    <x v="3416"/>
    <x v="0"/>
    <x v="3416"/>
    <x v="2333"/>
    <x v="2333"/>
  </r>
  <r>
    <x v="16"/>
    <x v="74"/>
    <x v="4"/>
    <x v="3497"/>
    <x v="2"/>
    <x v="3497"/>
    <x v="2600"/>
    <x v="2600"/>
  </r>
  <r>
    <x v="17"/>
    <x v="76"/>
    <x v="4"/>
    <x v="3980"/>
    <x v="4"/>
    <x v="3980"/>
    <x v="3271"/>
    <x v="3271"/>
  </r>
  <r>
    <x v="17"/>
    <x v="77"/>
    <x v="4"/>
    <x v="362"/>
    <x v="4"/>
    <x v="362"/>
    <x v="151"/>
    <x v="151"/>
  </r>
  <r>
    <x v="17"/>
    <x v="78"/>
    <x v="7"/>
    <x v="515"/>
    <x v="18"/>
    <x v="515"/>
    <x v="1181"/>
    <x v="1181"/>
  </r>
  <r>
    <x v="18"/>
    <x v="80"/>
    <x v="4"/>
    <x v="1769"/>
    <x v="5"/>
    <x v="1769"/>
    <x v="1317"/>
    <x v="1317"/>
  </r>
  <r>
    <x v="3"/>
    <x v="18"/>
    <x v="4"/>
    <x v="4112"/>
    <x v="10"/>
    <x v="4112"/>
    <x v="5213"/>
    <x v="5213"/>
  </r>
  <r>
    <x v="3"/>
    <x v="19"/>
    <x v="4"/>
    <x v="2626"/>
    <x v="10"/>
    <x v="2626"/>
    <x v="3284"/>
    <x v="3284"/>
  </r>
  <r>
    <x v="3"/>
    <x v="20"/>
    <x v="5"/>
    <x v="4360"/>
    <x v="20"/>
    <x v="4360"/>
    <x v="7645"/>
    <x v="7645"/>
  </r>
  <r>
    <x v="3"/>
    <x v="21"/>
    <x v="7"/>
    <x v="4159"/>
    <x v="26"/>
    <x v="4159"/>
    <x v="8763"/>
    <x v="8763"/>
  </r>
  <r>
    <x v="3"/>
    <x v="22"/>
    <x v="7"/>
    <x v="1944"/>
    <x v="26"/>
    <x v="1944"/>
    <x v="5776"/>
    <x v="5776"/>
  </r>
  <r>
    <x v="4"/>
    <x v="24"/>
    <x v="4"/>
    <x v="4066"/>
    <x v="13"/>
    <x v="4066"/>
    <x v="5454"/>
    <x v="5454"/>
  </r>
  <r>
    <x v="4"/>
    <x v="25"/>
    <x v="4"/>
    <x v="3546"/>
    <x v="13"/>
    <x v="3546"/>
    <x v="4744"/>
    <x v="4744"/>
  </r>
  <r>
    <x v="7"/>
    <x v="70"/>
    <x v="7"/>
    <x v="3791"/>
    <x v="29"/>
    <x v="3791"/>
    <x v="9344"/>
    <x v="9344"/>
  </r>
  <r>
    <x v="9"/>
    <x v="39"/>
    <x v="7"/>
    <x v="4118"/>
    <x v="31"/>
    <x v="4118"/>
    <x v="9833"/>
    <x v="9833"/>
  </r>
  <r>
    <x v="9"/>
    <x v="41"/>
    <x v="10"/>
    <x v="3246"/>
    <x v="40"/>
    <x v="3246"/>
    <x v="10393"/>
    <x v="10393"/>
  </r>
  <r>
    <x v="10"/>
    <x v="42"/>
    <x v="5"/>
    <x v="1720"/>
    <x v="27"/>
    <x v="1720"/>
    <x v="5599"/>
    <x v="5599"/>
  </r>
  <r>
    <x v="10"/>
    <x v="43"/>
    <x v="5"/>
    <x v="98"/>
    <x v="27"/>
    <x v="98"/>
    <x v="1115"/>
    <x v="1115"/>
  </r>
  <r>
    <x v="12"/>
    <x v="48"/>
    <x v="4"/>
    <x v="4516"/>
    <x v="22"/>
    <x v="4516"/>
    <x v="7926"/>
    <x v="7926"/>
  </r>
  <r>
    <x v="12"/>
    <x v="51"/>
    <x v="4"/>
    <x v="4168"/>
    <x v="22"/>
    <x v="4168"/>
    <x v="7643"/>
    <x v="7643"/>
  </r>
  <r>
    <x v="13"/>
    <x v="58"/>
    <x v="4"/>
    <x v="451"/>
    <x v="23"/>
    <x v="451"/>
    <x v="1380"/>
    <x v="1380"/>
  </r>
  <r>
    <x v="13"/>
    <x v="59"/>
    <x v="4"/>
    <x v="3849"/>
    <x v="23"/>
    <x v="3849"/>
    <x v="7552"/>
    <x v="7552"/>
  </r>
  <r>
    <x v="13"/>
    <x v="63"/>
    <x v="4"/>
    <x v="255"/>
    <x v="23"/>
    <x v="255"/>
    <x v="974"/>
    <x v="974"/>
  </r>
  <r>
    <x v="13"/>
    <x v="64"/>
    <x v="4"/>
    <x v="5653"/>
    <x v="23"/>
    <x v="5653"/>
    <x v="9081"/>
    <x v="9081"/>
  </r>
  <r>
    <x v="13"/>
    <x v="65"/>
    <x v="4"/>
    <x v="5740"/>
    <x v="23"/>
    <x v="5740"/>
    <x v="9156"/>
    <x v="9156"/>
  </r>
  <r>
    <x v="13"/>
    <x v="66"/>
    <x v="4"/>
    <x v="4740"/>
    <x v="23"/>
    <x v="4740"/>
    <x v="8330"/>
    <x v="8330"/>
  </r>
  <r>
    <x v="15"/>
    <x v="72"/>
    <x v="4"/>
    <x v="3662"/>
    <x v="0"/>
    <x v="3662"/>
    <x v="2546"/>
    <x v="2546"/>
  </r>
  <r>
    <x v="17"/>
    <x v="76"/>
    <x v="4"/>
    <x v="281"/>
    <x v="4"/>
    <x v="281"/>
    <x v="111"/>
    <x v="111"/>
  </r>
  <r>
    <x v="17"/>
    <x v="78"/>
    <x v="7"/>
    <x v="1256"/>
    <x v="18"/>
    <x v="1256"/>
    <x v="2587"/>
    <x v="2587"/>
  </r>
  <r>
    <x v="18"/>
    <x v="80"/>
    <x v="4"/>
    <x v="2389"/>
    <x v="5"/>
    <x v="2389"/>
    <x v="1920"/>
    <x v="1920"/>
  </r>
  <r>
    <x v="20"/>
    <x v="84"/>
    <x v="4"/>
    <x v="4610"/>
    <x v="7"/>
    <x v="4610"/>
    <x v="4601"/>
    <x v="4601"/>
  </r>
  <r>
    <x v="3"/>
    <x v="17"/>
    <x v="0"/>
    <x v="5507"/>
    <x v="1"/>
    <x v="5507"/>
    <x v="4264"/>
    <x v="4264"/>
  </r>
  <r>
    <x v="3"/>
    <x v="18"/>
    <x v="4"/>
    <x v="4556"/>
    <x v="10"/>
    <x v="4556"/>
    <x v="5693"/>
    <x v="5693"/>
  </r>
  <r>
    <x v="3"/>
    <x v="19"/>
    <x v="4"/>
    <x v="4777"/>
    <x v="10"/>
    <x v="4777"/>
    <x v="5898"/>
    <x v="5898"/>
  </r>
  <r>
    <x v="3"/>
    <x v="21"/>
    <x v="7"/>
    <x v="1605"/>
    <x v="26"/>
    <x v="1605"/>
    <x v="4977"/>
    <x v="4977"/>
  </r>
  <r>
    <x v="4"/>
    <x v="24"/>
    <x v="4"/>
    <x v="2151"/>
    <x v="13"/>
    <x v="2151"/>
    <x v="2863"/>
    <x v="2863"/>
  </r>
  <r>
    <x v="4"/>
    <x v="25"/>
    <x v="4"/>
    <x v="1673"/>
    <x v="13"/>
    <x v="1673"/>
    <x v="2192"/>
    <x v="2192"/>
  </r>
  <r>
    <x v="7"/>
    <x v="70"/>
    <x v="7"/>
    <x v="1108"/>
    <x v="29"/>
    <x v="1108"/>
    <x v="4720"/>
    <x v="4720"/>
  </r>
  <r>
    <x v="9"/>
    <x v="39"/>
    <x v="7"/>
    <x v="2693"/>
    <x v="31"/>
    <x v="2693"/>
    <x v="8457"/>
    <x v="8457"/>
  </r>
  <r>
    <x v="12"/>
    <x v="48"/>
    <x v="4"/>
    <x v="2481"/>
    <x v="22"/>
    <x v="2481"/>
    <x v="5383"/>
    <x v="5383"/>
  </r>
  <r>
    <x v="12"/>
    <x v="50"/>
    <x v="9"/>
    <x v="3673"/>
    <x v="39"/>
    <x v="3673"/>
    <x v="10372"/>
    <x v="10372"/>
  </r>
  <r>
    <x v="12"/>
    <x v="51"/>
    <x v="4"/>
    <x v="2059"/>
    <x v="22"/>
    <x v="2059"/>
    <x v="4587"/>
    <x v="4587"/>
  </r>
  <r>
    <x v="13"/>
    <x v="58"/>
    <x v="4"/>
    <x v="583"/>
    <x v="23"/>
    <x v="583"/>
    <x v="1685"/>
    <x v="1685"/>
  </r>
  <r>
    <x v="13"/>
    <x v="59"/>
    <x v="4"/>
    <x v="5191"/>
    <x v="23"/>
    <x v="5191"/>
    <x v="8715"/>
    <x v="8715"/>
  </r>
  <r>
    <x v="13"/>
    <x v="60"/>
    <x v="7"/>
    <x v="5679"/>
    <x v="34"/>
    <x v="5679"/>
    <x v="10378"/>
    <x v="10378"/>
  </r>
  <r>
    <x v="13"/>
    <x v="63"/>
    <x v="4"/>
    <x v="1621"/>
    <x v="23"/>
    <x v="1621"/>
    <x v="3886"/>
    <x v="3886"/>
  </r>
  <r>
    <x v="13"/>
    <x v="64"/>
    <x v="4"/>
    <x v="5219"/>
    <x v="23"/>
    <x v="5219"/>
    <x v="8735"/>
    <x v="8735"/>
  </r>
  <r>
    <x v="13"/>
    <x v="65"/>
    <x v="4"/>
    <x v="3436"/>
    <x v="23"/>
    <x v="3436"/>
    <x v="7053"/>
    <x v="7053"/>
  </r>
  <r>
    <x v="13"/>
    <x v="66"/>
    <x v="4"/>
    <x v="5866"/>
    <x v="23"/>
    <x v="5866"/>
    <x v="9246"/>
    <x v="9246"/>
  </r>
  <r>
    <x v="15"/>
    <x v="72"/>
    <x v="4"/>
    <x v="1013"/>
    <x v="0"/>
    <x v="1013"/>
    <x v="413"/>
    <x v="413"/>
  </r>
  <r>
    <x v="16"/>
    <x v="74"/>
    <x v="4"/>
    <x v="5728"/>
    <x v="2"/>
    <x v="5728"/>
    <x v="4545"/>
    <x v="4545"/>
  </r>
  <r>
    <x v="17"/>
    <x v="76"/>
    <x v="4"/>
    <x v="3280"/>
    <x v="4"/>
    <x v="3280"/>
    <x v="2627"/>
    <x v="2627"/>
  </r>
  <r>
    <x v="17"/>
    <x v="77"/>
    <x v="4"/>
    <x v="4969"/>
    <x v="4"/>
    <x v="4969"/>
    <x v="4132"/>
    <x v="4132"/>
  </r>
  <r>
    <x v="17"/>
    <x v="78"/>
    <x v="7"/>
    <x v="80"/>
    <x v="18"/>
    <x v="80"/>
    <x v="442"/>
    <x v="442"/>
  </r>
  <r>
    <x v="18"/>
    <x v="79"/>
    <x v="4"/>
    <x v="1842"/>
    <x v="5"/>
    <x v="1842"/>
    <x v="1381"/>
    <x v="1381"/>
  </r>
  <r>
    <x v="18"/>
    <x v="80"/>
    <x v="4"/>
    <x v="4547"/>
    <x v="5"/>
    <x v="4547"/>
    <x v="4020"/>
    <x v="4020"/>
  </r>
  <r>
    <x v="19"/>
    <x v="81"/>
    <x v="4"/>
    <x v="2360"/>
    <x v="6"/>
    <x v="2360"/>
    <x v="2067"/>
    <x v="2067"/>
  </r>
  <r>
    <x v="20"/>
    <x v="84"/>
    <x v="4"/>
    <x v="5609"/>
    <x v="7"/>
    <x v="5609"/>
    <x v="5640"/>
    <x v="5640"/>
  </r>
  <r>
    <x v="0"/>
    <x v="8"/>
    <x v="7"/>
    <x v="3282"/>
    <x v="25"/>
    <x v="3282"/>
    <x v="7149"/>
    <x v="7149"/>
  </r>
  <r>
    <x v="1"/>
    <x v="15"/>
    <x v="4"/>
    <x v="4329"/>
    <x v="8"/>
    <x v="4329"/>
    <x v="4822"/>
    <x v="4822"/>
  </r>
  <r>
    <x v="1"/>
    <x v="13"/>
    <x v="4"/>
    <x v="2362"/>
    <x v="8"/>
    <x v="2362"/>
    <x v="2535"/>
    <x v="2535"/>
  </r>
  <r>
    <x v="3"/>
    <x v="18"/>
    <x v="4"/>
    <x v="2300"/>
    <x v="10"/>
    <x v="2300"/>
    <x v="2862"/>
    <x v="2862"/>
  </r>
  <r>
    <x v="3"/>
    <x v="19"/>
    <x v="4"/>
    <x v="1475"/>
    <x v="10"/>
    <x v="1475"/>
    <x v="1767"/>
    <x v="1767"/>
  </r>
  <r>
    <x v="3"/>
    <x v="20"/>
    <x v="5"/>
    <x v="2259"/>
    <x v="20"/>
    <x v="2259"/>
    <x v="4750"/>
    <x v="4750"/>
  </r>
  <r>
    <x v="3"/>
    <x v="21"/>
    <x v="7"/>
    <x v="1099"/>
    <x v="26"/>
    <x v="1099"/>
    <x v="3671"/>
    <x v="3671"/>
  </r>
  <r>
    <x v="3"/>
    <x v="27"/>
    <x v="4"/>
    <x v="1658"/>
    <x v="10"/>
    <x v="1658"/>
    <x v="2012"/>
    <x v="2012"/>
  </r>
  <r>
    <x v="4"/>
    <x v="25"/>
    <x v="4"/>
    <x v="3046"/>
    <x v="13"/>
    <x v="3046"/>
    <x v="4058"/>
    <x v="4058"/>
  </r>
  <r>
    <x v="7"/>
    <x v="70"/>
    <x v="7"/>
    <x v="1680"/>
    <x v="29"/>
    <x v="1680"/>
    <x v="6230"/>
    <x v="6230"/>
  </r>
  <r>
    <x v="9"/>
    <x v="37"/>
    <x v="4"/>
    <x v="566"/>
    <x v="17"/>
    <x v="566"/>
    <x v="1142"/>
    <x v="1142"/>
  </r>
  <r>
    <x v="9"/>
    <x v="39"/>
    <x v="7"/>
    <x v="593"/>
    <x v="31"/>
    <x v="593"/>
    <x v="3522"/>
    <x v="3522"/>
  </r>
  <r>
    <x v="9"/>
    <x v="41"/>
    <x v="10"/>
    <x v="5430"/>
    <x v="40"/>
    <x v="5430"/>
    <x v="10522"/>
    <x v="10522"/>
  </r>
  <r>
    <x v="12"/>
    <x v="48"/>
    <x v="4"/>
    <x v="4726"/>
    <x v="22"/>
    <x v="4726"/>
    <x v="8106"/>
    <x v="8106"/>
  </r>
  <r>
    <x v="12"/>
    <x v="49"/>
    <x v="7"/>
    <x v="2184"/>
    <x v="33"/>
    <x v="2184"/>
    <x v="8434"/>
    <x v="8434"/>
  </r>
  <r>
    <x v="12"/>
    <x v="51"/>
    <x v="4"/>
    <x v="5204"/>
    <x v="22"/>
    <x v="5204"/>
    <x v="8495"/>
    <x v="8495"/>
  </r>
  <r>
    <x v="13"/>
    <x v="55"/>
    <x v="4"/>
    <x v="1595"/>
    <x v="23"/>
    <x v="1595"/>
    <x v="3851"/>
    <x v="3851"/>
  </r>
  <r>
    <x v="13"/>
    <x v="56"/>
    <x v="4"/>
    <x v="5196"/>
    <x v="23"/>
    <x v="5196"/>
    <x v="8719"/>
    <x v="8719"/>
  </r>
  <r>
    <x v="13"/>
    <x v="58"/>
    <x v="4"/>
    <x v="5938"/>
    <x v="23"/>
    <x v="5938"/>
    <x v="9295"/>
    <x v="9295"/>
  </r>
  <r>
    <x v="13"/>
    <x v="59"/>
    <x v="4"/>
    <x v="2304"/>
    <x v="23"/>
    <x v="2304"/>
    <x v="5361"/>
    <x v="5361"/>
  </r>
  <r>
    <x v="13"/>
    <x v="60"/>
    <x v="7"/>
    <x v="5916"/>
    <x v="34"/>
    <x v="5916"/>
    <x v="10405"/>
    <x v="10405"/>
  </r>
  <r>
    <x v="13"/>
    <x v="61"/>
    <x v="4"/>
    <x v="4510"/>
    <x v="23"/>
    <x v="4510"/>
    <x v="8146"/>
    <x v="8146"/>
  </r>
  <r>
    <x v="13"/>
    <x v="62"/>
    <x v="4"/>
    <x v="849"/>
    <x v="23"/>
    <x v="849"/>
    <x v="2306"/>
    <x v="2306"/>
  </r>
  <r>
    <x v="13"/>
    <x v="63"/>
    <x v="4"/>
    <x v="5650"/>
    <x v="23"/>
    <x v="5650"/>
    <x v="9078"/>
    <x v="9078"/>
  </r>
  <r>
    <x v="13"/>
    <x v="64"/>
    <x v="4"/>
    <x v="4756"/>
    <x v="23"/>
    <x v="4756"/>
    <x v="8346"/>
    <x v="8346"/>
  </r>
  <r>
    <x v="13"/>
    <x v="65"/>
    <x v="4"/>
    <x v="5299"/>
    <x v="23"/>
    <x v="5299"/>
    <x v="8801"/>
    <x v="8801"/>
  </r>
  <r>
    <x v="13"/>
    <x v="66"/>
    <x v="4"/>
    <x v="5219"/>
    <x v="23"/>
    <x v="5219"/>
    <x v="8735"/>
    <x v="8735"/>
  </r>
  <r>
    <x v="17"/>
    <x v="76"/>
    <x v="4"/>
    <x v="6113"/>
    <x v="4"/>
    <x v="6113"/>
    <x v="5228"/>
    <x v="5228"/>
  </r>
  <r>
    <x v="17"/>
    <x v="78"/>
    <x v="7"/>
    <x v="4469"/>
    <x v="18"/>
    <x v="4469"/>
    <x v="7458"/>
    <x v="7458"/>
  </r>
  <r>
    <x v="18"/>
    <x v="79"/>
    <x v="4"/>
    <x v="3555"/>
    <x v="5"/>
    <x v="3555"/>
    <x v="3088"/>
    <x v="3088"/>
  </r>
  <r>
    <x v="18"/>
    <x v="80"/>
    <x v="4"/>
    <x v="2571"/>
    <x v="5"/>
    <x v="2571"/>
    <x v="2100"/>
    <x v="2100"/>
  </r>
  <r>
    <x v="20"/>
    <x v="84"/>
    <x v="4"/>
    <x v="1003"/>
    <x v="7"/>
    <x v="1003"/>
    <x v="772"/>
    <x v="772"/>
  </r>
  <r>
    <x v="3"/>
    <x v="16"/>
    <x v="0"/>
    <x v="3628"/>
    <x v="1"/>
    <x v="3628"/>
    <x v="2675"/>
    <x v="2675"/>
  </r>
  <r>
    <x v="3"/>
    <x v="18"/>
    <x v="4"/>
    <x v="3135"/>
    <x v="10"/>
    <x v="3135"/>
    <x v="3943"/>
    <x v="3943"/>
  </r>
  <r>
    <x v="3"/>
    <x v="19"/>
    <x v="4"/>
    <x v="4702"/>
    <x v="10"/>
    <x v="4702"/>
    <x v="5838"/>
    <x v="5838"/>
  </r>
  <r>
    <x v="3"/>
    <x v="22"/>
    <x v="7"/>
    <x v="685"/>
    <x v="26"/>
    <x v="685"/>
    <x v="2612"/>
    <x v="2612"/>
  </r>
  <r>
    <x v="4"/>
    <x v="24"/>
    <x v="4"/>
    <x v="119"/>
    <x v="13"/>
    <x v="119"/>
    <x v="233"/>
    <x v="233"/>
  </r>
  <r>
    <x v="4"/>
    <x v="25"/>
    <x v="4"/>
    <x v="2132"/>
    <x v="13"/>
    <x v="2132"/>
    <x v="2844"/>
    <x v="2844"/>
  </r>
  <r>
    <x v="7"/>
    <x v="5"/>
    <x v="7"/>
    <x v="1343"/>
    <x v="29"/>
    <x v="1343"/>
    <x v="5442"/>
    <x v="5442"/>
  </r>
  <r>
    <x v="7"/>
    <x v="70"/>
    <x v="7"/>
    <x v="4898"/>
    <x v="29"/>
    <x v="4898"/>
    <x v="9934"/>
    <x v="9934"/>
  </r>
  <r>
    <x v="9"/>
    <x v="37"/>
    <x v="4"/>
    <x v="4003"/>
    <x v="17"/>
    <x v="4003"/>
    <x v="6673"/>
    <x v="6673"/>
  </r>
  <r>
    <x v="9"/>
    <x v="38"/>
    <x v="4"/>
    <x v="1595"/>
    <x v="17"/>
    <x v="1595"/>
    <x v="2978"/>
    <x v="2978"/>
  </r>
  <r>
    <x v="9"/>
    <x v="39"/>
    <x v="7"/>
    <x v="2428"/>
    <x v="31"/>
    <x v="2428"/>
    <x v="8101"/>
    <x v="8101"/>
  </r>
  <r>
    <x v="9"/>
    <x v="41"/>
    <x v="10"/>
    <x v="3326"/>
    <x v="40"/>
    <x v="3326"/>
    <x v="10406"/>
    <x v="10406"/>
  </r>
  <r>
    <x v="12"/>
    <x v="50"/>
    <x v="9"/>
    <x v="526"/>
    <x v="39"/>
    <x v="526"/>
    <x v="6223"/>
    <x v="6223"/>
  </r>
  <r>
    <x v="12"/>
    <x v="51"/>
    <x v="4"/>
    <x v="4295"/>
    <x v="22"/>
    <x v="4295"/>
    <x v="7754"/>
    <x v="7754"/>
  </r>
  <r>
    <x v="12"/>
    <x v="52"/>
    <x v="4"/>
    <x v="345"/>
    <x v="22"/>
    <x v="345"/>
    <x v="1067"/>
    <x v="1067"/>
  </r>
  <r>
    <x v="13"/>
    <x v="55"/>
    <x v="4"/>
    <x v="2207"/>
    <x v="23"/>
    <x v="2207"/>
    <x v="5185"/>
    <x v="5185"/>
  </r>
  <r>
    <x v="13"/>
    <x v="59"/>
    <x v="4"/>
    <x v="4117"/>
    <x v="23"/>
    <x v="4117"/>
    <x v="7793"/>
    <x v="7793"/>
  </r>
  <r>
    <x v="13"/>
    <x v="64"/>
    <x v="4"/>
    <x v="2325"/>
    <x v="23"/>
    <x v="2325"/>
    <x v="5394"/>
    <x v="5394"/>
  </r>
  <r>
    <x v="13"/>
    <x v="66"/>
    <x v="4"/>
    <x v="5546"/>
    <x v="23"/>
    <x v="5546"/>
    <x v="9008"/>
    <x v="9008"/>
  </r>
  <r>
    <x v="17"/>
    <x v="76"/>
    <x v="4"/>
    <x v="1543"/>
    <x v="4"/>
    <x v="1543"/>
    <x v="996"/>
    <x v="996"/>
  </r>
  <r>
    <x v="17"/>
    <x v="78"/>
    <x v="7"/>
    <x v="3506"/>
    <x v="18"/>
    <x v="3506"/>
    <x v="6371"/>
    <x v="6371"/>
  </r>
  <r>
    <x v="18"/>
    <x v="79"/>
    <x v="4"/>
    <x v="3444"/>
    <x v="5"/>
    <x v="3444"/>
    <x v="2976"/>
    <x v="2976"/>
  </r>
  <r>
    <x v="18"/>
    <x v="80"/>
    <x v="4"/>
    <x v="2263"/>
    <x v="5"/>
    <x v="2263"/>
    <x v="1822"/>
    <x v="1822"/>
  </r>
  <r>
    <x v="19"/>
    <x v="81"/>
    <x v="4"/>
    <x v="1949"/>
    <x v="6"/>
    <x v="1949"/>
    <x v="1644"/>
    <x v="1644"/>
  </r>
  <r>
    <x v="20"/>
    <x v="84"/>
    <x v="4"/>
    <x v="2156"/>
    <x v="7"/>
    <x v="2156"/>
    <x v="2015"/>
    <x v="2015"/>
  </r>
  <r>
    <x v="0"/>
    <x v="8"/>
    <x v="7"/>
    <x v="1008"/>
    <x v="25"/>
    <x v="1008"/>
    <x v="2812"/>
    <x v="2812"/>
  </r>
  <r>
    <x v="3"/>
    <x v="16"/>
    <x v="0"/>
    <x v="5912"/>
    <x v="1"/>
    <x v="5912"/>
    <x v="4607"/>
    <x v="4607"/>
  </r>
  <r>
    <x v="3"/>
    <x v="18"/>
    <x v="4"/>
    <x v="215"/>
    <x v="10"/>
    <x v="215"/>
    <x v="282"/>
    <x v="282"/>
  </r>
  <r>
    <x v="3"/>
    <x v="19"/>
    <x v="4"/>
    <x v="5827"/>
    <x v="10"/>
    <x v="5827"/>
    <x v="6863"/>
    <x v="6863"/>
  </r>
  <r>
    <x v="3"/>
    <x v="21"/>
    <x v="7"/>
    <x v="2754"/>
    <x v="26"/>
    <x v="2754"/>
    <x v="7195"/>
    <x v="7195"/>
  </r>
  <r>
    <x v="3"/>
    <x v="22"/>
    <x v="7"/>
    <x v="1651"/>
    <x v="26"/>
    <x v="1651"/>
    <x v="5102"/>
    <x v="5102"/>
  </r>
  <r>
    <x v="4"/>
    <x v="25"/>
    <x v="4"/>
    <x v="4950"/>
    <x v="13"/>
    <x v="4950"/>
    <x v="6316"/>
    <x v="6316"/>
  </r>
  <r>
    <x v="7"/>
    <x v="5"/>
    <x v="7"/>
    <x v="4369"/>
    <x v="29"/>
    <x v="4369"/>
    <x v="9745"/>
    <x v="9745"/>
  </r>
  <r>
    <x v="7"/>
    <x v="70"/>
    <x v="7"/>
    <x v="1864"/>
    <x v="29"/>
    <x v="1864"/>
    <x v="6632"/>
    <x v="6632"/>
  </r>
  <r>
    <x v="9"/>
    <x v="39"/>
    <x v="7"/>
    <x v="4276"/>
    <x v="31"/>
    <x v="4276"/>
    <x v="9895"/>
    <x v="9895"/>
  </r>
  <r>
    <x v="9"/>
    <x v="41"/>
    <x v="10"/>
    <x v="4784"/>
    <x v="40"/>
    <x v="4784"/>
    <x v="10490"/>
    <x v="10490"/>
  </r>
  <r>
    <x v="12"/>
    <x v="49"/>
    <x v="7"/>
    <x v="1102"/>
    <x v="33"/>
    <x v="1102"/>
    <x v="6097"/>
    <x v="6097"/>
  </r>
  <r>
    <x v="13"/>
    <x v="56"/>
    <x v="4"/>
    <x v="4105"/>
    <x v="23"/>
    <x v="4105"/>
    <x v="7787"/>
    <x v="7787"/>
  </r>
  <r>
    <x v="13"/>
    <x v="58"/>
    <x v="4"/>
    <x v="667"/>
    <x v="23"/>
    <x v="667"/>
    <x v="1882"/>
    <x v="1882"/>
  </r>
  <r>
    <x v="13"/>
    <x v="59"/>
    <x v="4"/>
    <x v="4058"/>
    <x v="23"/>
    <x v="4058"/>
    <x v="7756"/>
    <x v="7756"/>
  </r>
  <r>
    <x v="13"/>
    <x v="62"/>
    <x v="4"/>
    <x v="5049"/>
    <x v="23"/>
    <x v="5049"/>
    <x v="8574"/>
    <x v="8574"/>
  </r>
  <r>
    <x v="13"/>
    <x v="63"/>
    <x v="4"/>
    <x v="419"/>
    <x v="23"/>
    <x v="419"/>
    <x v="1318"/>
    <x v="1318"/>
  </r>
  <r>
    <x v="13"/>
    <x v="64"/>
    <x v="4"/>
    <x v="4688"/>
    <x v="23"/>
    <x v="4688"/>
    <x v="8285"/>
    <x v="8285"/>
  </r>
  <r>
    <x v="13"/>
    <x v="65"/>
    <x v="4"/>
    <x v="2461"/>
    <x v="23"/>
    <x v="2461"/>
    <x v="5628"/>
    <x v="5628"/>
  </r>
  <r>
    <x v="13"/>
    <x v="66"/>
    <x v="4"/>
    <x v="1757"/>
    <x v="23"/>
    <x v="1757"/>
    <x v="4185"/>
    <x v="4185"/>
  </r>
  <r>
    <x v="16"/>
    <x v="73"/>
    <x v="4"/>
    <x v="3815"/>
    <x v="2"/>
    <x v="3815"/>
    <x v="2892"/>
    <x v="2892"/>
  </r>
  <r>
    <x v="17"/>
    <x v="76"/>
    <x v="4"/>
    <x v="2566"/>
    <x v="4"/>
    <x v="2566"/>
    <x v="1928"/>
    <x v="1928"/>
  </r>
  <r>
    <x v="17"/>
    <x v="78"/>
    <x v="7"/>
    <x v="2346"/>
    <x v="18"/>
    <x v="2346"/>
    <x v="4585"/>
    <x v="4585"/>
  </r>
  <r>
    <x v="18"/>
    <x v="79"/>
    <x v="4"/>
    <x v="1013"/>
    <x v="5"/>
    <x v="1013"/>
    <x v="640"/>
    <x v="640"/>
  </r>
  <r>
    <x v="1"/>
    <x v="0"/>
    <x v="4"/>
    <x v="3718"/>
    <x v="8"/>
    <x v="3718"/>
    <x v="4099"/>
    <x v="4099"/>
  </r>
  <r>
    <x v="1"/>
    <x v="15"/>
    <x v="4"/>
    <x v="5552"/>
    <x v="8"/>
    <x v="5552"/>
    <x v="6035"/>
    <x v="6035"/>
  </r>
  <r>
    <x v="1"/>
    <x v="13"/>
    <x v="4"/>
    <x v="5097"/>
    <x v="8"/>
    <x v="5097"/>
    <x v="5667"/>
    <x v="5667"/>
  </r>
  <r>
    <x v="3"/>
    <x v="18"/>
    <x v="4"/>
    <x v="1610"/>
    <x v="10"/>
    <x v="1610"/>
    <x v="1935"/>
    <x v="1935"/>
  </r>
  <r>
    <x v="3"/>
    <x v="19"/>
    <x v="4"/>
    <x v="2894"/>
    <x v="10"/>
    <x v="2894"/>
    <x v="3632"/>
    <x v="3632"/>
  </r>
  <r>
    <x v="3"/>
    <x v="21"/>
    <x v="7"/>
    <x v="3362"/>
    <x v="26"/>
    <x v="3362"/>
    <x v="7945"/>
    <x v="7945"/>
  </r>
  <r>
    <x v="3"/>
    <x v="22"/>
    <x v="7"/>
    <x v="5127"/>
    <x v="26"/>
    <x v="5127"/>
    <x v="9622"/>
    <x v="9622"/>
  </r>
  <r>
    <x v="4"/>
    <x v="25"/>
    <x v="4"/>
    <x v="5079"/>
    <x v="13"/>
    <x v="5079"/>
    <x v="6441"/>
    <x v="6441"/>
  </r>
  <r>
    <x v="7"/>
    <x v="4"/>
    <x v="4"/>
    <x v="5790"/>
    <x v="16"/>
    <x v="5790"/>
    <x v="7802"/>
    <x v="7802"/>
  </r>
  <r>
    <x v="7"/>
    <x v="70"/>
    <x v="7"/>
    <x v="5904"/>
    <x v="29"/>
    <x v="5904"/>
    <x v="10186"/>
    <x v="10186"/>
  </r>
  <r>
    <x v="10"/>
    <x v="42"/>
    <x v="5"/>
    <x v="261"/>
    <x v="27"/>
    <x v="261"/>
    <x v="1590"/>
    <x v="1590"/>
  </r>
  <r>
    <x v="10"/>
    <x v="43"/>
    <x v="5"/>
    <x v="843"/>
    <x v="27"/>
    <x v="843"/>
    <x v="3294"/>
    <x v="3294"/>
  </r>
  <r>
    <x v="10"/>
    <x v="86"/>
    <x v="5"/>
    <x v="3297"/>
    <x v="27"/>
    <x v="3297"/>
    <x v="8120"/>
    <x v="8120"/>
  </r>
  <r>
    <x v="12"/>
    <x v="48"/>
    <x v="4"/>
    <x v="1307"/>
    <x v="22"/>
    <x v="1307"/>
    <x v="3046"/>
    <x v="3046"/>
  </r>
  <r>
    <x v="12"/>
    <x v="51"/>
    <x v="4"/>
    <x v="2186"/>
    <x v="22"/>
    <x v="2186"/>
    <x v="4837"/>
    <x v="4837"/>
  </r>
  <r>
    <x v="13"/>
    <x v="56"/>
    <x v="4"/>
    <x v="3265"/>
    <x v="23"/>
    <x v="3265"/>
    <x v="6838"/>
    <x v="6838"/>
  </r>
  <r>
    <x v="13"/>
    <x v="59"/>
    <x v="4"/>
    <x v="5645"/>
    <x v="23"/>
    <x v="5645"/>
    <x v="9075"/>
    <x v="9075"/>
  </r>
  <r>
    <x v="13"/>
    <x v="61"/>
    <x v="4"/>
    <x v="5135"/>
    <x v="23"/>
    <x v="5135"/>
    <x v="8662"/>
    <x v="8662"/>
  </r>
  <r>
    <x v="13"/>
    <x v="62"/>
    <x v="4"/>
    <x v="3687"/>
    <x v="23"/>
    <x v="3687"/>
    <x v="7387"/>
    <x v="7387"/>
  </r>
  <r>
    <x v="13"/>
    <x v="63"/>
    <x v="4"/>
    <x v="1202"/>
    <x v="23"/>
    <x v="1202"/>
    <x v="3019"/>
    <x v="3019"/>
  </r>
  <r>
    <x v="13"/>
    <x v="64"/>
    <x v="4"/>
    <x v="441"/>
    <x v="23"/>
    <x v="441"/>
    <x v="1357"/>
    <x v="1357"/>
  </r>
  <r>
    <x v="13"/>
    <x v="65"/>
    <x v="4"/>
    <x v="1125"/>
    <x v="23"/>
    <x v="1125"/>
    <x v="2848"/>
    <x v="2848"/>
  </r>
  <r>
    <x v="17"/>
    <x v="76"/>
    <x v="4"/>
    <x v="4298"/>
    <x v="4"/>
    <x v="4298"/>
    <x v="3545"/>
    <x v="3545"/>
  </r>
  <r>
    <x v="18"/>
    <x v="79"/>
    <x v="4"/>
    <x v="2493"/>
    <x v="5"/>
    <x v="2493"/>
    <x v="2036"/>
    <x v="2036"/>
  </r>
  <r>
    <x v="18"/>
    <x v="80"/>
    <x v="4"/>
    <x v="6177"/>
    <x v="5"/>
    <x v="6177"/>
    <x v="5592"/>
    <x v="5592"/>
  </r>
  <r>
    <x v="19"/>
    <x v="81"/>
    <x v="4"/>
    <x v="4173"/>
    <x v="6"/>
    <x v="4173"/>
    <x v="3905"/>
    <x v="3905"/>
  </r>
  <r>
    <x v="20"/>
    <x v="84"/>
    <x v="4"/>
    <x v="1659"/>
    <x v="7"/>
    <x v="1659"/>
    <x v="1443"/>
    <x v="1443"/>
  </r>
  <r>
    <x v="0"/>
    <x v="8"/>
    <x v="7"/>
    <x v="497"/>
    <x v="25"/>
    <x v="497"/>
    <x v="1621"/>
    <x v="1621"/>
  </r>
  <r>
    <x v="3"/>
    <x v="16"/>
    <x v="0"/>
    <x v="4540"/>
    <x v="1"/>
    <x v="4540"/>
    <x v="3434"/>
    <x v="3434"/>
  </r>
  <r>
    <x v="3"/>
    <x v="18"/>
    <x v="4"/>
    <x v="1096"/>
    <x v="10"/>
    <x v="1096"/>
    <x v="1266"/>
    <x v="1266"/>
  </r>
  <r>
    <x v="3"/>
    <x v="19"/>
    <x v="4"/>
    <x v="3787"/>
    <x v="10"/>
    <x v="3787"/>
    <x v="4791"/>
    <x v="4791"/>
  </r>
  <r>
    <x v="3"/>
    <x v="20"/>
    <x v="5"/>
    <x v="6139"/>
    <x v="20"/>
    <x v="6139"/>
    <x v="9042"/>
    <x v="9042"/>
  </r>
  <r>
    <x v="3"/>
    <x v="21"/>
    <x v="7"/>
    <x v="5418"/>
    <x v="26"/>
    <x v="5418"/>
    <x v="9722"/>
    <x v="9722"/>
  </r>
  <r>
    <x v="3"/>
    <x v="22"/>
    <x v="7"/>
    <x v="4294"/>
    <x v="26"/>
    <x v="4294"/>
    <x v="8903"/>
    <x v="8903"/>
  </r>
  <r>
    <x v="3"/>
    <x v="27"/>
    <x v="4"/>
    <x v="1396"/>
    <x v="10"/>
    <x v="1396"/>
    <x v="1665"/>
    <x v="1665"/>
  </r>
  <r>
    <x v="4"/>
    <x v="24"/>
    <x v="4"/>
    <x v="5666"/>
    <x v="13"/>
    <x v="5666"/>
    <x v="6993"/>
    <x v="6993"/>
  </r>
  <r>
    <x v="4"/>
    <x v="25"/>
    <x v="4"/>
    <x v="1515"/>
    <x v="13"/>
    <x v="1515"/>
    <x v="1966"/>
    <x v="1966"/>
  </r>
  <r>
    <x v="7"/>
    <x v="70"/>
    <x v="7"/>
    <x v="2876"/>
    <x v="29"/>
    <x v="2876"/>
    <x v="8255"/>
    <x v="8255"/>
  </r>
  <r>
    <x v="9"/>
    <x v="39"/>
    <x v="7"/>
    <x v="2340"/>
    <x v="31"/>
    <x v="2340"/>
    <x v="7984"/>
    <x v="7984"/>
  </r>
  <r>
    <x v="9"/>
    <x v="41"/>
    <x v="10"/>
    <x v="3936"/>
    <x v="40"/>
    <x v="3936"/>
    <x v="10451"/>
    <x v="10451"/>
  </r>
  <r>
    <x v="12"/>
    <x v="48"/>
    <x v="4"/>
    <x v="425"/>
    <x v="22"/>
    <x v="425"/>
    <x v="1215"/>
    <x v="1215"/>
  </r>
  <r>
    <x v="12"/>
    <x v="49"/>
    <x v="7"/>
    <x v="3572"/>
    <x v="33"/>
    <x v="3572"/>
    <x v="9889"/>
    <x v="9889"/>
  </r>
  <r>
    <x v="12"/>
    <x v="51"/>
    <x v="4"/>
    <x v="1348"/>
    <x v="22"/>
    <x v="1348"/>
    <x v="3127"/>
    <x v="3127"/>
  </r>
  <r>
    <x v="13"/>
    <x v="56"/>
    <x v="4"/>
    <x v="1026"/>
    <x v="23"/>
    <x v="1026"/>
    <x v="2660"/>
    <x v="2660"/>
  </r>
  <r>
    <x v="13"/>
    <x v="59"/>
    <x v="4"/>
    <x v="1765"/>
    <x v="23"/>
    <x v="1765"/>
    <x v="4207"/>
    <x v="4207"/>
  </r>
  <r>
    <x v="13"/>
    <x v="60"/>
    <x v="7"/>
    <x v="2784"/>
    <x v="34"/>
    <x v="2784"/>
    <x v="9535"/>
    <x v="9535"/>
  </r>
  <r>
    <x v="13"/>
    <x v="61"/>
    <x v="4"/>
    <x v="1998"/>
    <x v="23"/>
    <x v="1998"/>
    <x v="4722"/>
    <x v="4722"/>
  </r>
  <r>
    <x v="13"/>
    <x v="62"/>
    <x v="4"/>
    <x v="5731"/>
    <x v="23"/>
    <x v="5731"/>
    <x v="9150"/>
    <x v="9150"/>
  </r>
  <r>
    <x v="13"/>
    <x v="63"/>
    <x v="4"/>
    <x v="3603"/>
    <x v="23"/>
    <x v="3603"/>
    <x v="7297"/>
    <x v="7297"/>
  </r>
  <r>
    <x v="13"/>
    <x v="64"/>
    <x v="4"/>
    <x v="4648"/>
    <x v="23"/>
    <x v="4648"/>
    <x v="8251"/>
    <x v="8251"/>
  </r>
  <r>
    <x v="13"/>
    <x v="66"/>
    <x v="4"/>
    <x v="6375"/>
    <x v="23"/>
    <x v="6375"/>
    <x v="9582"/>
    <x v="9582"/>
  </r>
  <r>
    <x v="20"/>
    <x v="85"/>
    <x v="12"/>
    <x v="3321"/>
    <x v="43"/>
    <x v="3321"/>
    <x v="10646"/>
    <x v="10646"/>
  </r>
  <r>
    <x v="3"/>
    <x v="23"/>
    <x v="12"/>
    <x v="4879"/>
    <x v="44"/>
    <x v="4879"/>
    <x v="10738"/>
    <x v="10738"/>
  </r>
  <r>
    <x v="4"/>
    <x v="26"/>
    <x v="11"/>
    <x v="1363"/>
    <x v="41"/>
    <x v="1363"/>
    <x v="10579"/>
    <x v="10579"/>
  </r>
  <r>
    <x v="7"/>
    <x v="71"/>
    <x v="12"/>
    <x v="4497"/>
    <x v="45"/>
    <x v="4497"/>
    <x v="10752"/>
    <x v="10752"/>
  </r>
  <r>
    <x v="8"/>
    <x v="45"/>
    <x v="12"/>
    <x v="4248"/>
    <x v="46"/>
    <x v="4248"/>
    <x v="10753"/>
    <x v="10753"/>
  </r>
  <r>
    <x v="17"/>
    <x v="76"/>
    <x v="4"/>
    <x v="1166"/>
    <x v="4"/>
    <x v="1166"/>
    <x v="682"/>
    <x v="682"/>
  </r>
  <r>
    <x v="17"/>
    <x v="78"/>
    <x v="7"/>
    <x v="5208"/>
    <x v="18"/>
    <x v="5208"/>
    <x v="8076"/>
    <x v="8076"/>
  </r>
  <r>
    <x v="18"/>
    <x v="79"/>
    <x v="4"/>
    <x v="2711"/>
    <x v="5"/>
    <x v="2711"/>
    <x v="2249"/>
    <x v="2249"/>
  </r>
  <r>
    <x v="18"/>
    <x v="80"/>
    <x v="4"/>
    <x v="1005"/>
    <x v="5"/>
    <x v="1005"/>
    <x v="630"/>
    <x v="630"/>
  </r>
  <r>
    <x v="20"/>
    <x v="84"/>
    <x v="4"/>
    <x v="5144"/>
    <x v="7"/>
    <x v="5144"/>
    <x v="5206"/>
    <x v="5206"/>
  </r>
  <r>
    <x v="0"/>
    <x v="8"/>
    <x v="7"/>
    <x v="4279"/>
    <x v="25"/>
    <x v="4279"/>
    <x v="8182"/>
    <x v="8182"/>
  </r>
  <r>
    <x v="1"/>
    <x v="15"/>
    <x v="4"/>
    <x v="5016"/>
    <x v="8"/>
    <x v="5016"/>
    <x v="5583"/>
    <x v="5583"/>
  </r>
  <r>
    <x v="1"/>
    <x v="13"/>
    <x v="4"/>
    <x v="4729"/>
    <x v="8"/>
    <x v="4729"/>
    <x v="5275"/>
    <x v="5275"/>
  </r>
  <r>
    <x v="3"/>
    <x v="16"/>
    <x v="0"/>
    <x v="3198"/>
    <x v="1"/>
    <x v="3198"/>
    <x v="2290"/>
    <x v="2290"/>
  </r>
  <r>
    <x v="3"/>
    <x v="18"/>
    <x v="4"/>
    <x v="1163"/>
    <x v="10"/>
    <x v="1163"/>
    <x v="1338"/>
    <x v="1338"/>
  </r>
  <r>
    <x v="3"/>
    <x v="19"/>
    <x v="4"/>
    <x v="2874"/>
    <x v="10"/>
    <x v="2874"/>
    <x v="3599"/>
    <x v="3599"/>
  </r>
  <r>
    <x v="3"/>
    <x v="21"/>
    <x v="7"/>
    <x v="458"/>
    <x v="26"/>
    <x v="458"/>
    <x v="1986"/>
    <x v="1986"/>
  </r>
  <r>
    <x v="3"/>
    <x v="22"/>
    <x v="7"/>
    <x v="881"/>
    <x v="26"/>
    <x v="881"/>
    <x v="3159"/>
    <x v="3159"/>
  </r>
  <r>
    <x v="4"/>
    <x v="24"/>
    <x v="4"/>
    <x v="5657"/>
    <x v="13"/>
    <x v="5657"/>
    <x v="6984"/>
    <x v="6984"/>
  </r>
  <r>
    <x v="4"/>
    <x v="25"/>
    <x v="4"/>
    <x v="4130"/>
    <x v="13"/>
    <x v="4130"/>
    <x v="5528"/>
    <x v="5528"/>
  </r>
  <r>
    <x v="7"/>
    <x v="4"/>
    <x v="4"/>
    <x v="6232"/>
    <x v="16"/>
    <x v="6232"/>
    <x v="8103"/>
    <x v="8103"/>
  </r>
  <r>
    <x v="7"/>
    <x v="5"/>
    <x v="7"/>
    <x v="4829"/>
    <x v="29"/>
    <x v="4829"/>
    <x v="9905"/>
    <x v="9905"/>
  </r>
  <r>
    <x v="7"/>
    <x v="69"/>
    <x v="4"/>
    <x v="1938"/>
    <x v="16"/>
    <x v="1938"/>
    <x v="3143"/>
    <x v="3143"/>
  </r>
  <r>
    <x v="7"/>
    <x v="70"/>
    <x v="7"/>
    <x v="1736"/>
    <x v="29"/>
    <x v="1736"/>
    <x v="6355"/>
    <x v="6355"/>
  </r>
  <r>
    <x v="9"/>
    <x v="39"/>
    <x v="7"/>
    <x v="1960"/>
    <x v="31"/>
    <x v="1960"/>
    <x v="7398"/>
    <x v="7398"/>
  </r>
  <r>
    <x v="10"/>
    <x v="42"/>
    <x v="5"/>
    <x v="794"/>
    <x v="27"/>
    <x v="794"/>
    <x v="3154"/>
    <x v="3154"/>
  </r>
  <r>
    <x v="10"/>
    <x v="43"/>
    <x v="5"/>
    <x v="1280"/>
    <x v="27"/>
    <x v="1280"/>
    <x v="4423"/>
    <x v="4423"/>
  </r>
  <r>
    <x v="12"/>
    <x v="48"/>
    <x v="4"/>
    <x v="6229"/>
    <x v="22"/>
    <x v="6229"/>
    <x v="9271"/>
    <x v="9271"/>
  </r>
  <r>
    <x v="12"/>
    <x v="49"/>
    <x v="7"/>
    <x v="1875"/>
    <x v="33"/>
    <x v="1875"/>
    <x v="7907"/>
    <x v="7907"/>
  </r>
  <r>
    <x v="12"/>
    <x v="51"/>
    <x v="4"/>
    <x v="4802"/>
    <x v="22"/>
    <x v="4802"/>
    <x v="8171"/>
    <x v="8171"/>
  </r>
  <r>
    <x v="13"/>
    <x v="59"/>
    <x v="4"/>
    <x v="4545"/>
    <x v="23"/>
    <x v="4545"/>
    <x v="8170"/>
    <x v="8170"/>
  </r>
  <r>
    <x v="13"/>
    <x v="62"/>
    <x v="4"/>
    <x v="3590"/>
    <x v="23"/>
    <x v="3590"/>
    <x v="7274"/>
    <x v="7274"/>
  </r>
  <r>
    <x v="13"/>
    <x v="63"/>
    <x v="4"/>
    <x v="3546"/>
    <x v="23"/>
    <x v="3546"/>
    <x v="7208"/>
    <x v="7208"/>
  </r>
  <r>
    <x v="13"/>
    <x v="64"/>
    <x v="4"/>
    <x v="4717"/>
    <x v="23"/>
    <x v="4717"/>
    <x v="8312"/>
    <x v="8312"/>
  </r>
  <r>
    <x v="13"/>
    <x v="66"/>
    <x v="4"/>
    <x v="4928"/>
    <x v="23"/>
    <x v="4928"/>
    <x v="8483"/>
    <x v="8483"/>
  </r>
  <r>
    <x v="16"/>
    <x v="74"/>
    <x v="4"/>
    <x v="5344"/>
    <x v="2"/>
    <x v="5344"/>
    <x v="4211"/>
    <x v="4211"/>
  </r>
  <r>
    <x v="17"/>
    <x v="76"/>
    <x v="4"/>
    <x v="3261"/>
    <x v="4"/>
    <x v="3261"/>
    <x v="2597"/>
    <x v="2597"/>
  </r>
  <r>
    <x v="17"/>
    <x v="77"/>
    <x v="4"/>
    <x v="1607"/>
    <x v="4"/>
    <x v="1607"/>
    <x v="1052"/>
    <x v="1052"/>
  </r>
  <r>
    <x v="17"/>
    <x v="78"/>
    <x v="7"/>
    <x v="2563"/>
    <x v="18"/>
    <x v="2563"/>
    <x v="4968"/>
    <x v="4968"/>
  </r>
  <r>
    <x v="18"/>
    <x v="79"/>
    <x v="4"/>
    <x v="68"/>
    <x v="5"/>
    <x v="68"/>
    <x v="36"/>
    <x v="36"/>
  </r>
  <r>
    <x v="18"/>
    <x v="80"/>
    <x v="4"/>
    <x v="3195"/>
    <x v="5"/>
    <x v="3195"/>
    <x v="2743"/>
    <x v="2743"/>
  </r>
  <r>
    <x v="3"/>
    <x v="18"/>
    <x v="4"/>
    <x v="6406"/>
    <x v="10"/>
    <x v="6406"/>
    <x v="7320"/>
    <x v="7320"/>
  </r>
  <r>
    <x v="3"/>
    <x v="19"/>
    <x v="4"/>
    <x v="2174"/>
    <x v="10"/>
    <x v="2174"/>
    <x v="2707"/>
    <x v="2707"/>
  </r>
  <r>
    <x v="3"/>
    <x v="20"/>
    <x v="5"/>
    <x v="3908"/>
    <x v="20"/>
    <x v="3908"/>
    <x v="7200"/>
    <x v="7200"/>
  </r>
  <r>
    <x v="3"/>
    <x v="21"/>
    <x v="7"/>
    <x v="2403"/>
    <x v="26"/>
    <x v="2403"/>
    <x v="6584"/>
    <x v="6584"/>
  </r>
  <r>
    <x v="4"/>
    <x v="24"/>
    <x v="4"/>
    <x v="5336"/>
    <x v="13"/>
    <x v="5336"/>
    <x v="6698"/>
    <x v="6698"/>
  </r>
  <r>
    <x v="4"/>
    <x v="25"/>
    <x v="4"/>
    <x v="2519"/>
    <x v="13"/>
    <x v="2519"/>
    <x v="3353"/>
    <x v="3353"/>
  </r>
  <r>
    <x v="7"/>
    <x v="70"/>
    <x v="7"/>
    <x v="5108"/>
    <x v="29"/>
    <x v="5108"/>
    <x v="10001"/>
    <x v="10001"/>
  </r>
  <r>
    <x v="12"/>
    <x v="48"/>
    <x v="4"/>
    <x v="1875"/>
    <x v="22"/>
    <x v="1875"/>
    <x v="4178"/>
    <x v="4178"/>
  </r>
  <r>
    <x v="13"/>
    <x v="55"/>
    <x v="4"/>
    <x v="3902"/>
    <x v="23"/>
    <x v="3902"/>
    <x v="7608"/>
    <x v="7608"/>
  </r>
  <r>
    <x v="13"/>
    <x v="56"/>
    <x v="4"/>
    <x v="3106"/>
    <x v="23"/>
    <x v="3106"/>
    <x v="6599"/>
    <x v="6599"/>
  </r>
  <r>
    <x v="13"/>
    <x v="58"/>
    <x v="4"/>
    <x v="5438"/>
    <x v="23"/>
    <x v="5438"/>
    <x v="8913"/>
    <x v="8913"/>
  </r>
  <r>
    <x v="13"/>
    <x v="59"/>
    <x v="4"/>
    <x v="1926"/>
    <x v="23"/>
    <x v="1926"/>
    <x v="4554"/>
    <x v="4554"/>
  </r>
  <r>
    <x v="13"/>
    <x v="61"/>
    <x v="4"/>
    <x v="43"/>
    <x v="23"/>
    <x v="43"/>
    <x v="563"/>
    <x v="563"/>
  </r>
  <r>
    <x v="13"/>
    <x v="63"/>
    <x v="4"/>
    <x v="4647"/>
    <x v="23"/>
    <x v="4647"/>
    <x v="8250"/>
    <x v="8250"/>
  </r>
  <r>
    <x v="13"/>
    <x v="64"/>
    <x v="4"/>
    <x v="1674"/>
    <x v="23"/>
    <x v="1674"/>
    <x v="4009"/>
    <x v="4009"/>
  </r>
  <r>
    <x v="13"/>
    <x v="65"/>
    <x v="4"/>
    <x v="3079"/>
    <x v="23"/>
    <x v="3079"/>
    <x v="6560"/>
    <x v="6560"/>
  </r>
  <r>
    <x v="13"/>
    <x v="66"/>
    <x v="4"/>
    <x v="2943"/>
    <x v="23"/>
    <x v="2943"/>
    <x v="6369"/>
    <x v="6369"/>
  </r>
  <r>
    <x v="15"/>
    <x v="72"/>
    <x v="4"/>
    <x v="1901"/>
    <x v="0"/>
    <x v="1901"/>
    <x v="1065"/>
    <x v="1065"/>
  </r>
  <r>
    <x v="17"/>
    <x v="76"/>
    <x v="4"/>
    <x v="153"/>
    <x v="4"/>
    <x v="153"/>
    <x v="48"/>
    <x v="48"/>
  </r>
  <r>
    <x v="17"/>
    <x v="77"/>
    <x v="4"/>
    <x v="2315"/>
    <x v="4"/>
    <x v="2315"/>
    <x v="1719"/>
    <x v="1719"/>
  </r>
  <r>
    <x v="17"/>
    <x v="78"/>
    <x v="7"/>
    <x v="2923"/>
    <x v="18"/>
    <x v="2923"/>
    <x v="5614"/>
    <x v="5614"/>
  </r>
  <r>
    <x v="18"/>
    <x v="79"/>
    <x v="4"/>
    <x v="2940"/>
    <x v="5"/>
    <x v="2940"/>
    <x v="2503"/>
    <x v="2503"/>
  </r>
  <r>
    <x v="18"/>
    <x v="80"/>
    <x v="4"/>
    <x v="6379"/>
    <x v="5"/>
    <x v="6379"/>
    <x v="5731"/>
    <x v="5731"/>
  </r>
  <r>
    <x v="19"/>
    <x v="81"/>
    <x v="4"/>
    <x v="6423"/>
    <x v="6"/>
    <x v="6423"/>
    <x v="6007"/>
    <x v="6007"/>
  </r>
  <r>
    <x v="20"/>
    <x v="84"/>
    <x v="4"/>
    <x v="5524"/>
    <x v="7"/>
    <x v="5524"/>
    <x v="5564"/>
    <x v="5564"/>
  </r>
  <r>
    <x v="0"/>
    <x v="8"/>
    <x v="7"/>
    <x v="3638"/>
    <x v="25"/>
    <x v="3638"/>
    <x v="7581"/>
    <x v="7581"/>
  </r>
  <r>
    <x v="1"/>
    <x v="15"/>
    <x v="4"/>
    <x v="4872"/>
    <x v="8"/>
    <x v="4872"/>
    <x v="5426"/>
    <x v="5426"/>
  </r>
  <r>
    <x v="1"/>
    <x v="13"/>
    <x v="4"/>
    <x v="6420"/>
    <x v="8"/>
    <x v="6420"/>
    <x v="6738"/>
    <x v="6738"/>
  </r>
  <r>
    <x v="3"/>
    <x v="16"/>
    <x v="0"/>
    <x v="3659"/>
    <x v="1"/>
    <x v="3659"/>
    <x v="2698"/>
    <x v="2698"/>
  </r>
  <r>
    <x v="3"/>
    <x v="18"/>
    <x v="4"/>
    <x v="4425"/>
    <x v="10"/>
    <x v="4425"/>
    <x v="5576"/>
    <x v="5576"/>
  </r>
  <r>
    <x v="3"/>
    <x v="19"/>
    <x v="4"/>
    <x v="5665"/>
    <x v="10"/>
    <x v="5665"/>
    <x v="6706"/>
    <x v="6706"/>
  </r>
  <r>
    <x v="3"/>
    <x v="20"/>
    <x v="5"/>
    <x v="1878"/>
    <x v="20"/>
    <x v="1878"/>
    <x v="3992"/>
    <x v="3992"/>
  </r>
  <r>
    <x v="3"/>
    <x v="21"/>
    <x v="7"/>
    <x v="1215"/>
    <x v="26"/>
    <x v="1215"/>
    <x v="3966"/>
    <x v="3966"/>
  </r>
  <r>
    <x v="3"/>
    <x v="27"/>
    <x v="4"/>
    <x v="5612"/>
    <x v="10"/>
    <x v="5612"/>
    <x v="6656"/>
    <x v="6656"/>
  </r>
  <r>
    <x v="4"/>
    <x v="25"/>
    <x v="4"/>
    <x v="4319"/>
    <x v="13"/>
    <x v="4319"/>
    <x v="5724"/>
    <x v="5724"/>
  </r>
  <r>
    <x v="5"/>
    <x v="30"/>
    <x v="7"/>
    <x v="1386"/>
    <x v="28"/>
    <x v="1386"/>
    <x v="4963"/>
    <x v="4963"/>
  </r>
  <r>
    <x v="7"/>
    <x v="4"/>
    <x v="4"/>
    <x v="2253"/>
    <x v="16"/>
    <x v="2253"/>
    <x v="3643"/>
    <x v="3643"/>
  </r>
  <r>
    <x v="7"/>
    <x v="5"/>
    <x v="7"/>
    <x v="6183"/>
    <x v="29"/>
    <x v="6183"/>
    <x v="10239"/>
    <x v="10239"/>
  </r>
  <r>
    <x v="7"/>
    <x v="69"/>
    <x v="4"/>
    <x v="2312"/>
    <x v="16"/>
    <x v="2312"/>
    <x v="3742"/>
    <x v="3742"/>
  </r>
  <r>
    <x v="7"/>
    <x v="70"/>
    <x v="7"/>
    <x v="2345"/>
    <x v="29"/>
    <x v="2345"/>
    <x v="7545"/>
    <x v="7545"/>
  </r>
  <r>
    <x v="9"/>
    <x v="37"/>
    <x v="4"/>
    <x v="2268"/>
    <x v="17"/>
    <x v="2268"/>
    <x v="4145"/>
    <x v="4145"/>
  </r>
  <r>
    <x v="9"/>
    <x v="39"/>
    <x v="7"/>
    <x v="3111"/>
    <x v="31"/>
    <x v="3111"/>
    <x v="9051"/>
    <x v="9051"/>
  </r>
  <r>
    <x v="9"/>
    <x v="41"/>
    <x v="10"/>
    <x v="3133"/>
    <x v="40"/>
    <x v="3133"/>
    <x v="10376"/>
    <x v="10376"/>
  </r>
  <r>
    <x v="10"/>
    <x v="42"/>
    <x v="5"/>
    <x v="5343"/>
    <x v="27"/>
    <x v="5343"/>
    <x v="9810"/>
    <x v="9810"/>
  </r>
  <r>
    <x v="10"/>
    <x v="43"/>
    <x v="5"/>
    <x v="104"/>
    <x v="27"/>
    <x v="104"/>
    <x v="1132"/>
    <x v="1132"/>
  </r>
  <r>
    <x v="12"/>
    <x v="48"/>
    <x v="4"/>
    <x v="2318"/>
    <x v="22"/>
    <x v="2318"/>
    <x v="5099"/>
    <x v="5099"/>
  </r>
  <r>
    <x v="12"/>
    <x v="49"/>
    <x v="7"/>
    <x v="4557"/>
    <x v="33"/>
    <x v="4557"/>
    <x v="10212"/>
    <x v="10212"/>
  </r>
  <r>
    <x v="12"/>
    <x v="51"/>
    <x v="4"/>
    <x v="178"/>
    <x v="22"/>
    <x v="178"/>
    <x v="739"/>
    <x v="739"/>
  </r>
  <r>
    <x v="12"/>
    <x v="52"/>
    <x v="4"/>
    <x v="899"/>
    <x v="22"/>
    <x v="899"/>
    <x v="2235"/>
    <x v="2235"/>
  </r>
  <r>
    <x v="13"/>
    <x v="55"/>
    <x v="4"/>
    <x v="6279"/>
    <x v="23"/>
    <x v="6279"/>
    <x v="9519"/>
    <x v="9519"/>
  </r>
  <r>
    <x v="13"/>
    <x v="56"/>
    <x v="4"/>
    <x v="4800"/>
    <x v="23"/>
    <x v="4800"/>
    <x v="8388"/>
    <x v="8388"/>
  </r>
  <r>
    <x v="13"/>
    <x v="58"/>
    <x v="4"/>
    <x v="745"/>
    <x v="23"/>
    <x v="745"/>
    <x v="2073"/>
    <x v="2073"/>
  </r>
  <r>
    <x v="13"/>
    <x v="59"/>
    <x v="4"/>
    <x v="4327"/>
    <x v="23"/>
    <x v="4327"/>
    <x v="7987"/>
    <x v="7987"/>
  </r>
  <r>
    <x v="13"/>
    <x v="60"/>
    <x v="7"/>
    <x v="3730"/>
    <x v="34"/>
    <x v="3730"/>
    <x v="10054"/>
    <x v="10054"/>
  </r>
  <r>
    <x v="13"/>
    <x v="61"/>
    <x v="4"/>
    <x v="4673"/>
    <x v="23"/>
    <x v="4673"/>
    <x v="8276"/>
    <x v="8276"/>
  </r>
  <r>
    <x v="13"/>
    <x v="62"/>
    <x v="4"/>
    <x v="417"/>
    <x v="23"/>
    <x v="417"/>
    <x v="1316"/>
    <x v="1316"/>
  </r>
  <r>
    <x v="13"/>
    <x v="63"/>
    <x v="4"/>
    <x v="4228"/>
    <x v="23"/>
    <x v="4228"/>
    <x v="7898"/>
    <x v="7898"/>
  </r>
  <r>
    <x v="13"/>
    <x v="64"/>
    <x v="4"/>
    <x v="2298"/>
    <x v="23"/>
    <x v="2298"/>
    <x v="5348"/>
    <x v="5348"/>
  </r>
  <r>
    <x v="13"/>
    <x v="65"/>
    <x v="4"/>
    <x v="812"/>
    <x v="23"/>
    <x v="812"/>
    <x v="2228"/>
    <x v="2228"/>
  </r>
  <r>
    <x v="13"/>
    <x v="66"/>
    <x v="4"/>
    <x v="484"/>
    <x v="23"/>
    <x v="484"/>
    <x v="1449"/>
    <x v="1449"/>
  </r>
  <r>
    <x v="17"/>
    <x v="76"/>
    <x v="4"/>
    <x v="3385"/>
    <x v="4"/>
    <x v="3385"/>
    <x v="2722"/>
    <x v="2722"/>
  </r>
  <r>
    <x v="18"/>
    <x v="80"/>
    <x v="4"/>
    <x v="737"/>
    <x v="5"/>
    <x v="737"/>
    <x v="408"/>
    <x v="408"/>
  </r>
  <r>
    <x v="20"/>
    <x v="84"/>
    <x v="4"/>
    <x v="1765"/>
    <x v="7"/>
    <x v="1765"/>
    <x v="1567"/>
    <x v="1567"/>
  </r>
  <r>
    <x v="3"/>
    <x v="18"/>
    <x v="4"/>
    <x v="2093"/>
    <x v="10"/>
    <x v="2093"/>
    <x v="2603"/>
    <x v="2603"/>
  </r>
  <r>
    <x v="3"/>
    <x v="19"/>
    <x v="4"/>
    <x v="4897"/>
    <x v="10"/>
    <x v="4897"/>
    <x v="6006"/>
    <x v="6006"/>
  </r>
  <r>
    <x v="4"/>
    <x v="25"/>
    <x v="4"/>
    <x v="5449"/>
    <x v="13"/>
    <x v="5449"/>
    <x v="6799"/>
    <x v="6799"/>
  </r>
  <r>
    <x v="7"/>
    <x v="70"/>
    <x v="7"/>
    <x v="648"/>
    <x v="29"/>
    <x v="648"/>
    <x v="3302"/>
    <x v="3302"/>
  </r>
  <r>
    <x v="9"/>
    <x v="39"/>
    <x v="7"/>
    <x v="763"/>
    <x v="31"/>
    <x v="763"/>
    <x v="4157"/>
    <x v="4157"/>
  </r>
  <r>
    <x v="12"/>
    <x v="48"/>
    <x v="4"/>
    <x v="5777"/>
    <x v="22"/>
    <x v="5777"/>
    <x v="8952"/>
    <x v="8952"/>
  </r>
  <r>
    <x v="13"/>
    <x v="59"/>
    <x v="4"/>
    <x v="47"/>
    <x v="23"/>
    <x v="47"/>
    <x v="572"/>
    <x v="572"/>
  </r>
  <r>
    <x v="16"/>
    <x v="74"/>
    <x v="4"/>
    <x v="3975"/>
    <x v="2"/>
    <x v="3975"/>
    <x v="3026"/>
    <x v="3026"/>
  </r>
  <r>
    <x v="17"/>
    <x v="76"/>
    <x v="4"/>
    <x v="4691"/>
    <x v="4"/>
    <x v="4691"/>
    <x v="3887"/>
    <x v="3887"/>
  </r>
  <r>
    <x v="18"/>
    <x v="80"/>
    <x v="4"/>
    <x v="4110"/>
    <x v="5"/>
    <x v="4110"/>
    <x v="3612"/>
    <x v="3612"/>
  </r>
  <r>
    <x v="20"/>
    <x v="84"/>
    <x v="4"/>
    <x v="2257"/>
    <x v="7"/>
    <x v="2257"/>
    <x v="2106"/>
    <x v="2106"/>
  </r>
  <r>
    <x v="0"/>
    <x v="8"/>
    <x v="7"/>
    <x v="997"/>
    <x v="25"/>
    <x v="997"/>
    <x v="2792"/>
    <x v="2792"/>
  </r>
  <r>
    <x v="3"/>
    <x v="16"/>
    <x v="0"/>
    <x v="3981"/>
    <x v="1"/>
    <x v="3981"/>
    <x v="2969"/>
    <x v="2969"/>
  </r>
  <r>
    <x v="3"/>
    <x v="18"/>
    <x v="4"/>
    <x v="4084"/>
    <x v="10"/>
    <x v="4084"/>
    <x v="5180"/>
    <x v="5180"/>
  </r>
  <r>
    <x v="3"/>
    <x v="19"/>
    <x v="4"/>
    <x v="1753"/>
    <x v="10"/>
    <x v="1753"/>
    <x v="2140"/>
    <x v="2140"/>
  </r>
  <r>
    <x v="4"/>
    <x v="25"/>
    <x v="4"/>
    <x v="3310"/>
    <x v="13"/>
    <x v="3310"/>
    <x v="4440"/>
    <x v="4440"/>
  </r>
  <r>
    <x v="7"/>
    <x v="70"/>
    <x v="7"/>
    <x v="1524"/>
    <x v="29"/>
    <x v="1524"/>
    <x v="5879"/>
    <x v="5879"/>
  </r>
  <r>
    <x v="13"/>
    <x v="58"/>
    <x v="4"/>
    <x v="5342"/>
    <x v="23"/>
    <x v="5342"/>
    <x v="8844"/>
    <x v="8844"/>
  </r>
  <r>
    <x v="13"/>
    <x v="59"/>
    <x v="4"/>
    <x v="2838"/>
    <x v="23"/>
    <x v="2838"/>
    <x v="6201"/>
    <x v="6201"/>
  </r>
  <r>
    <x v="13"/>
    <x v="63"/>
    <x v="4"/>
    <x v="1344"/>
    <x v="23"/>
    <x v="1344"/>
    <x v="3320"/>
    <x v="3320"/>
  </r>
  <r>
    <x v="13"/>
    <x v="64"/>
    <x v="4"/>
    <x v="6249"/>
    <x v="23"/>
    <x v="6249"/>
    <x v="9502"/>
    <x v="9502"/>
  </r>
  <r>
    <x v="3"/>
    <x v="23"/>
    <x v="12"/>
    <x v="4609"/>
    <x v="44"/>
    <x v="4609"/>
    <x v="10728"/>
    <x v="10728"/>
  </r>
  <r>
    <x v="7"/>
    <x v="71"/>
    <x v="12"/>
    <x v="1710"/>
    <x v="45"/>
    <x v="1710"/>
    <x v="10634"/>
    <x v="10634"/>
  </r>
  <r>
    <x v="8"/>
    <x v="45"/>
    <x v="12"/>
    <x v="3556"/>
    <x v="46"/>
    <x v="3556"/>
    <x v="10732"/>
    <x v="10732"/>
  </r>
  <r>
    <x v="15"/>
    <x v="72"/>
    <x v="4"/>
    <x v="4504"/>
    <x v="0"/>
    <x v="4504"/>
    <x v="3215"/>
    <x v="3215"/>
  </r>
  <r>
    <x v="17"/>
    <x v="76"/>
    <x v="4"/>
    <x v="5248"/>
    <x v="4"/>
    <x v="5248"/>
    <x v="4427"/>
    <x v="4427"/>
  </r>
  <r>
    <x v="17"/>
    <x v="77"/>
    <x v="4"/>
    <x v="1330"/>
    <x v="4"/>
    <x v="1330"/>
    <x v="809"/>
    <x v="809"/>
  </r>
  <r>
    <x v="17"/>
    <x v="78"/>
    <x v="7"/>
    <x v="4871"/>
    <x v="18"/>
    <x v="4871"/>
    <x v="7796"/>
    <x v="7796"/>
  </r>
  <r>
    <x v="18"/>
    <x v="79"/>
    <x v="4"/>
    <x v="4635"/>
    <x v="5"/>
    <x v="4635"/>
    <x v="4081"/>
    <x v="4081"/>
  </r>
  <r>
    <x v="20"/>
    <x v="84"/>
    <x v="4"/>
    <x v="2496"/>
    <x v="7"/>
    <x v="2496"/>
    <x v="2365"/>
    <x v="2365"/>
  </r>
  <r>
    <x v="0"/>
    <x v="8"/>
    <x v="7"/>
    <x v="1977"/>
    <x v="25"/>
    <x v="1977"/>
    <x v="4988"/>
    <x v="4988"/>
  </r>
  <r>
    <x v="1"/>
    <x v="15"/>
    <x v="4"/>
    <x v="4134"/>
    <x v="8"/>
    <x v="4134"/>
    <x v="4593"/>
    <x v="4593"/>
  </r>
  <r>
    <x v="1"/>
    <x v="13"/>
    <x v="4"/>
    <x v="1358"/>
    <x v="8"/>
    <x v="1358"/>
    <x v="1327"/>
    <x v="1327"/>
  </r>
  <r>
    <x v="3"/>
    <x v="18"/>
    <x v="4"/>
    <x v="2620"/>
    <x v="10"/>
    <x v="2620"/>
    <x v="3277"/>
    <x v="3277"/>
  </r>
  <r>
    <x v="3"/>
    <x v="20"/>
    <x v="5"/>
    <x v="3970"/>
    <x v="20"/>
    <x v="3970"/>
    <x v="7268"/>
    <x v="7268"/>
  </r>
  <r>
    <x v="3"/>
    <x v="21"/>
    <x v="7"/>
    <x v="3279"/>
    <x v="26"/>
    <x v="3279"/>
    <x v="7854"/>
    <x v="7854"/>
  </r>
  <r>
    <x v="3"/>
    <x v="27"/>
    <x v="4"/>
    <x v="2022"/>
    <x v="10"/>
    <x v="2022"/>
    <x v="2524"/>
    <x v="2524"/>
  </r>
  <r>
    <x v="4"/>
    <x v="24"/>
    <x v="4"/>
    <x v="1019"/>
    <x v="13"/>
    <x v="1019"/>
    <x v="1281"/>
    <x v="1281"/>
  </r>
  <r>
    <x v="4"/>
    <x v="25"/>
    <x v="4"/>
    <x v="4533"/>
    <x v="13"/>
    <x v="4533"/>
    <x v="5922"/>
    <x v="5922"/>
  </r>
  <r>
    <x v="5"/>
    <x v="28"/>
    <x v="2"/>
    <x v="6243"/>
    <x v="11"/>
    <x v="6243"/>
    <x v="7385"/>
    <x v="7385"/>
  </r>
  <r>
    <x v="5"/>
    <x v="31"/>
    <x v="2"/>
    <x v="4734"/>
    <x v="11"/>
    <x v="4734"/>
    <x v="6037"/>
    <x v="6037"/>
  </r>
  <r>
    <x v="7"/>
    <x v="5"/>
    <x v="7"/>
    <x v="4705"/>
    <x v="29"/>
    <x v="4705"/>
    <x v="9861"/>
    <x v="9861"/>
  </r>
  <r>
    <x v="7"/>
    <x v="69"/>
    <x v="4"/>
    <x v="3926"/>
    <x v="16"/>
    <x v="3926"/>
    <x v="6059"/>
    <x v="6059"/>
  </r>
  <r>
    <x v="7"/>
    <x v="70"/>
    <x v="7"/>
    <x v="3002"/>
    <x v="29"/>
    <x v="3002"/>
    <x v="8419"/>
    <x v="8419"/>
  </r>
  <r>
    <x v="9"/>
    <x v="37"/>
    <x v="4"/>
    <x v="2459"/>
    <x v="17"/>
    <x v="2459"/>
    <x v="4466"/>
    <x v="4466"/>
  </r>
  <r>
    <x v="9"/>
    <x v="38"/>
    <x v="4"/>
    <x v="6414"/>
    <x v="17"/>
    <x v="6414"/>
    <x v="8669"/>
    <x v="8669"/>
  </r>
  <r>
    <x v="9"/>
    <x v="39"/>
    <x v="7"/>
    <x v="5253"/>
    <x v="31"/>
    <x v="5253"/>
    <x v="10181"/>
    <x v="10181"/>
  </r>
  <r>
    <x v="9"/>
    <x v="41"/>
    <x v="10"/>
    <x v="5635"/>
    <x v="40"/>
    <x v="5635"/>
    <x v="10531"/>
    <x v="10531"/>
  </r>
  <r>
    <x v="10"/>
    <x v="42"/>
    <x v="5"/>
    <x v="612"/>
    <x v="27"/>
    <x v="612"/>
    <x v="2593"/>
    <x v="2593"/>
  </r>
  <r>
    <x v="10"/>
    <x v="43"/>
    <x v="5"/>
    <x v="255"/>
    <x v="27"/>
    <x v="255"/>
    <x v="1575"/>
    <x v="1575"/>
  </r>
  <r>
    <x v="12"/>
    <x v="48"/>
    <x v="4"/>
    <x v="1420"/>
    <x v="22"/>
    <x v="1420"/>
    <x v="3276"/>
    <x v="3276"/>
  </r>
  <r>
    <x v="12"/>
    <x v="49"/>
    <x v="7"/>
    <x v="597"/>
    <x v="33"/>
    <x v="597"/>
    <x v="4272"/>
    <x v="4272"/>
  </r>
  <r>
    <x v="12"/>
    <x v="50"/>
    <x v="9"/>
    <x v="3476"/>
    <x v="39"/>
    <x v="3476"/>
    <x v="10351"/>
    <x v="10351"/>
  </r>
  <r>
    <x v="12"/>
    <x v="51"/>
    <x v="4"/>
    <x v="5396"/>
    <x v="22"/>
    <x v="5396"/>
    <x v="8627"/>
    <x v="8627"/>
  </r>
  <r>
    <x v="13"/>
    <x v="55"/>
    <x v="4"/>
    <x v="2026"/>
    <x v="23"/>
    <x v="2026"/>
    <x v="4783"/>
    <x v="4783"/>
  </r>
  <r>
    <x v="13"/>
    <x v="56"/>
    <x v="4"/>
    <x v="647"/>
    <x v="23"/>
    <x v="647"/>
    <x v="1844"/>
    <x v="1844"/>
  </r>
  <r>
    <x v="13"/>
    <x v="58"/>
    <x v="4"/>
    <x v="5987"/>
    <x v="23"/>
    <x v="5987"/>
    <x v="9332"/>
    <x v="9332"/>
  </r>
  <r>
    <x v="13"/>
    <x v="60"/>
    <x v="7"/>
    <x v="2557"/>
    <x v="34"/>
    <x v="2557"/>
    <x v="9218"/>
    <x v="9218"/>
  </r>
  <r>
    <x v="13"/>
    <x v="61"/>
    <x v="4"/>
    <x v="5978"/>
    <x v="23"/>
    <x v="5978"/>
    <x v="9323"/>
    <x v="9323"/>
  </r>
  <r>
    <x v="13"/>
    <x v="62"/>
    <x v="4"/>
    <x v="3183"/>
    <x v="23"/>
    <x v="3183"/>
    <x v="6719"/>
    <x v="6719"/>
  </r>
  <r>
    <x v="13"/>
    <x v="63"/>
    <x v="4"/>
    <x v="845"/>
    <x v="23"/>
    <x v="845"/>
    <x v="2293"/>
    <x v="2293"/>
  </r>
  <r>
    <x v="13"/>
    <x v="64"/>
    <x v="4"/>
    <x v="2825"/>
    <x v="23"/>
    <x v="2825"/>
    <x v="6182"/>
    <x v="6182"/>
  </r>
  <r>
    <x v="13"/>
    <x v="65"/>
    <x v="4"/>
    <x v="620"/>
    <x v="23"/>
    <x v="620"/>
    <x v="1779"/>
    <x v="1779"/>
  </r>
  <r>
    <x v="13"/>
    <x v="66"/>
    <x v="4"/>
    <x v="4505"/>
    <x v="23"/>
    <x v="4505"/>
    <x v="8138"/>
    <x v="8138"/>
  </r>
  <r>
    <x v="15"/>
    <x v="72"/>
    <x v="4"/>
    <x v="6451"/>
    <x v="0"/>
    <x v="6451"/>
    <x v="4818"/>
    <x v="4818"/>
  </r>
  <r>
    <x v="17"/>
    <x v="76"/>
    <x v="4"/>
    <x v="5812"/>
    <x v="4"/>
    <x v="5812"/>
    <x v="4937"/>
    <x v="4937"/>
  </r>
  <r>
    <x v="17"/>
    <x v="78"/>
    <x v="7"/>
    <x v="3654"/>
    <x v="18"/>
    <x v="3654"/>
    <x v="6565"/>
    <x v="6565"/>
  </r>
  <r>
    <x v="18"/>
    <x v="79"/>
    <x v="4"/>
    <x v="3003"/>
    <x v="5"/>
    <x v="3003"/>
    <x v="2550"/>
    <x v="2550"/>
  </r>
  <r>
    <x v="18"/>
    <x v="80"/>
    <x v="4"/>
    <x v="3582"/>
    <x v="5"/>
    <x v="3582"/>
    <x v="3113"/>
    <x v="3113"/>
  </r>
  <r>
    <x v="19"/>
    <x v="81"/>
    <x v="4"/>
    <x v="4188"/>
    <x v="6"/>
    <x v="4188"/>
    <x v="3921"/>
    <x v="3921"/>
  </r>
  <r>
    <x v="20"/>
    <x v="84"/>
    <x v="4"/>
    <x v="4909"/>
    <x v="7"/>
    <x v="4909"/>
    <x v="4924"/>
    <x v="4924"/>
  </r>
  <r>
    <x v="3"/>
    <x v="18"/>
    <x v="4"/>
    <x v="619"/>
    <x v="10"/>
    <x v="619"/>
    <x v="691"/>
    <x v="691"/>
  </r>
  <r>
    <x v="3"/>
    <x v="19"/>
    <x v="4"/>
    <x v="6102"/>
    <x v="10"/>
    <x v="6102"/>
    <x v="7088"/>
    <x v="7088"/>
  </r>
  <r>
    <x v="3"/>
    <x v="20"/>
    <x v="5"/>
    <x v="5625"/>
    <x v="20"/>
    <x v="5625"/>
    <x v="8622"/>
    <x v="8622"/>
  </r>
  <r>
    <x v="3"/>
    <x v="21"/>
    <x v="7"/>
    <x v="573"/>
    <x v="26"/>
    <x v="573"/>
    <x v="2297"/>
    <x v="2297"/>
  </r>
  <r>
    <x v="3"/>
    <x v="22"/>
    <x v="7"/>
    <x v="2530"/>
    <x v="26"/>
    <x v="2530"/>
    <x v="6810"/>
    <x v="6810"/>
  </r>
  <r>
    <x v="4"/>
    <x v="25"/>
    <x v="4"/>
    <x v="128"/>
    <x v="13"/>
    <x v="128"/>
    <x v="236"/>
    <x v="236"/>
  </r>
  <r>
    <x v="7"/>
    <x v="70"/>
    <x v="7"/>
    <x v="5273"/>
    <x v="29"/>
    <x v="5273"/>
    <x v="10052"/>
    <x v="10052"/>
  </r>
  <r>
    <x v="9"/>
    <x v="39"/>
    <x v="7"/>
    <x v="1966"/>
    <x v="31"/>
    <x v="1966"/>
    <x v="7408"/>
    <x v="7408"/>
  </r>
  <r>
    <x v="10"/>
    <x v="42"/>
    <x v="5"/>
    <x v="4743"/>
    <x v="27"/>
    <x v="4743"/>
    <x v="9544"/>
    <x v="9544"/>
  </r>
  <r>
    <x v="10"/>
    <x v="43"/>
    <x v="5"/>
    <x v="6391"/>
    <x v="27"/>
    <x v="6391"/>
    <x v="10103"/>
    <x v="10103"/>
  </r>
  <r>
    <x v="12"/>
    <x v="48"/>
    <x v="4"/>
    <x v="3110"/>
    <x v="22"/>
    <x v="3110"/>
    <x v="6358"/>
    <x v="6358"/>
  </r>
  <r>
    <x v="12"/>
    <x v="49"/>
    <x v="7"/>
    <x v="874"/>
    <x v="33"/>
    <x v="874"/>
    <x v="5441"/>
    <x v="5441"/>
  </r>
  <r>
    <x v="12"/>
    <x v="51"/>
    <x v="4"/>
    <x v="1540"/>
    <x v="22"/>
    <x v="1540"/>
    <x v="3514"/>
    <x v="3514"/>
  </r>
  <r>
    <x v="13"/>
    <x v="55"/>
    <x v="4"/>
    <x v="4357"/>
    <x v="23"/>
    <x v="4357"/>
    <x v="8010"/>
    <x v="8010"/>
  </r>
  <r>
    <x v="13"/>
    <x v="58"/>
    <x v="4"/>
    <x v="2548"/>
    <x v="23"/>
    <x v="2548"/>
    <x v="5766"/>
    <x v="5766"/>
  </r>
  <r>
    <x v="13"/>
    <x v="59"/>
    <x v="4"/>
    <x v="3503"/>
    <x v="23"/>
    <x v="3503"/>
    <x v="7146"/>
    <x v="7146"/>
  </r>
  <r>
    <x v="13"/>
    <x v="61"/>
    <x v="4"/>
    <x v="1229"/>
    <x v="23"/>
    <x v="1229"/>
    <x v="3090"/>
    <x v="3090"/>
  </r>
  <r>
    <x v="13"/>
    <x v="63"/>
    <x v="4"/>
    <x v="5825"/>
    <x v="23"/>
    <x v="5825"/>
    <x v="9218"/>
    <x v="9218"/>
  </r>
  <r>
    <x v="13"/>
    <x v="64"/>
    <x v="4"/>
    <x v="6423"/>
    <x v="23"/>
    <x v="6423"/>
    <x v="9610"/>
    <x v="9610"/>
  </r>
  <r>
    <x v="13"/>
    <x v="65"/>
    <x v="4"/>
    <x v="3139"/>
    <x v="23"/>
    <x v="3139"/>
    <x v="6663"/>
    <x v="6663"/>
  </r>
  <r>
    <x v="13"/>
    <x v="66"/>
    <x v="4"/>
    <x v="2002"/>
    <x v="23"/>
    <x v="2002"/>
    <x v="4730"/>
    <x v="4730"/>
  </r>
  <r>
    <x v="18"/>
    <x v="80"/>
    <x v="4"/>
    <x v="229"/>
    <x v="5"/>
    <x v="229"/>
    <x v="109"/>
    <x v="109"/>
  </r>
  <r>
    <x v="3"/>
    <x v="18"/>
    <x v="4"/>
    <x v="1254"/>
    <x v="10"/>
    <x v="1254"/>
    <x v="1479"/>
    <x v="1479"/>
  </r>
  <r>
    <x v="3"/>
    <x v="19"/>
    <x v="4"/>
    <x v="4622"/>
    <x v="10"/>
    <x v="4622"/>
    <x v="5765"/>
    <x v="5765"/>
  </r>
  <r>
    <x v="12"/>
    <x v="48"/>
    <x v="4"/>
    <x v="3651"/>
    <x v="22"/>
    <x v="3651"/>
    <x v="7094"/>
    <x v="7094"/>
  </r>
  <r>
    <x v="13"/>
    <x v="59"/>
    <x v="4"/>
    <x v="5929"/>
    <x v="23"/>
    <x v="5929"/>
    <x v="9289"/>
    <x v="9289"/>
  </r>
  <r>
    <x v="17"/>
    <x v="76"/>
    <x v="4"/>
    <x v="6095"/>
    <x v="4"/>
    <x v="6095"/>
    <x v="5212"/>
    <x v="5212"/>
  </r>
  <r>
    <x v="3"/>
    <x v="18"/>
    <x v="4"/>
    <x v="6331"/>
    <x v="10"/>
    <x v="6331"/>
    <x v="7268"/>
    <x v="7268"/>
  </r>
  <r>
    <x v="3"/>
    <x v="19"/>
    <x v="4"/>
    <x v="1541"/>
    <x v="10"/>
    <x v="1541"/>
    <x v="1857"/>
    <x v="1857"/>
  </r>
  <r>
    <x v="5"/>
    <x v="30"/>
    <x v="7"/>
    <x v="1451"/>
    <x v="28"/>
    <x v="1451"/>
    <x v="5156"/>
    <x v="5156"/>
  </r>
  <r>
    <x v="9"/>
    <x v="39"/>
    <x v="7"/>
    <x v="4894"/>
    <x v="31"/>
    <x v="4894"/>
    <x v="10107"/>
    <x v="10107"/>
  </r>
  <r>
    <x v="12"/>
    <x v="48"/>
    <x v="4"/>
    <x v="1943"/>
    <x v="22"/>
    <x v="1943"/>
    <x v="4327"/>
    <x v="4327"/>
  </r>
  <r>
    <x v="13"/>
    <x v="59"/>
    <x v="4"/>
    <x v="481"/>
    <x v="23"/>
    <x v="481"/>
    <x v="1442"/>
    <x v="1442"/>
  </r>
  <r>
    <x v="16"/>
    <x v="74"/>
    <x v="4"/>
    <x v="2627"/>
    <x v="2"/>
    <x v="2627"/>
    <x v="1831"/>
    <x v="1831"/>
  </r>
  <r>
    <x v="17"/>
    <x v="76"/>
    <x v="4"/>
    <x v="5603"/>
    <x v="4"/>
    <x v="5603"/>
    <x v="4732"/>
    <x v="4732"/>
  </r>
  <r>
    <x v="17"/>
    <x v="77"/>
    <x v="4"/>
    <x v="2965"/>
    <x v="4"/>
    <x v="2965"/>
    <x v="2329"/>
    <x v="2329"/>
  </r>
  <r>
    <x v="17"/>
    <x v="78"/>
    <x v="7"/>
    <x v="5194"/>
    <x v="18"/>
    <x v="5194"/>
    <x v="8063"/>
    <x v="8063"/>
  </r>
  <r>
    <x v="20"/>
    <x v="84"/>
    <x v="4"/>
    <x v="128"/>
    <x v="7"/>
    <x v="128"/>
    <x v="96"/>
    <x v="96"/>
  </r>
  <r>
    <x v="3"/>
    <x v="18"/>
    <x v="4"/>
    <x v="2774"/>
    <x v="10"/>
    <x v="2774"/>
    <x v="3480"/>
    <x v="3480"/>
  </r>
  <r>
    <x v="3"/>
    <x v="19"/>
    <x v="4"/>
    <x v="5883"/>
    <x v="10"/>
    <x v="5883"/>
    <x v="6898"/>
    <x v="6898"/>
  </r>
  <r>
    <x v="3"/>
    <x v="20"/>
    <x v="5"/>
    <x v="3391"/>
    <x v="20"/>
    <x v="3391"/>
    <x v="6520"/>
    <x v="6520"/>
  </r>
  <r>
    <x v="10"/>
    <x v="42"/>
    <x v="5"/>
    <x v="565"/>
    <x v="27"/>
    <x v="565"/>
    <x v="2467"/>
    <x v="2467"/>
  </r>
  <r>
    <x v="10"/>
    <x v="43"/>
    <x v="5"/>
    <x v="4748"/>
    <x v="27"/>
    <x v="4748"/>
    <x v="9554"/>
    <x v="9554"/>
  </r>
  <r>
    <x v="13"/>
    <x v="60"/>
    <x v="7"/>
    <x v="4751"/>
    <x v="34"/>
    <x v="4751"/>
    <x v="10291"/>
    <x v="10291"/>
  </r>
  <r>
    <x v="13"/>
    <x v="63"/>
    <x v="4"/>
    <x v="1926"/>
    <x v="23"/>
    <x v="1926"/>
    <x v="4554"/>
    <x v="4554"/>
  </r>
  <r>
    <x v="13"/>
    <x v="64"/>
    <x v="4"/>
    <x v="2614"/>
    <x v="23"/>
    <x v="2614"/>
    <x v="5861"/>
    <x v="5861"/>
  </r>
  <r>
    <x v="17"/>
    <x v="76"/>
    <x v="4"/>
    <x v="5322"/>
    <x v="4"/>
    <x v="5322"/>
    <x v="4492"/>
    <x v="4492"/>
  </r>
  <r>
    <x v="17"/>
    <x v="77"/>
    <x v="4"/>
    <x v="2526"/>
    <x v="4"/>
    <x v="2526"/>
    <x v="1899"/>
    <x v="1899"/>
  </r>
  <r>
    <x v="17"/>
    <x v="78"/>
    <x v="7"/>
    <x v="2111"/>
    <x v="18"/>
    <x v="2111"/>
    <x v="4172"/>
    <x v="4172"/>
  </r>
  <r>
    <x v="20"/>
    <x v="84"/>
    <x v="4"/>
    <x v="6262"/>
    <x v="7"/>
    <x v="6262"/>
    <x v="6139"/>
    <x v="6139"/>
  </r>
  <r>
    <x v="1"/>
    <x v="15"/>
    <x v="4"/>
    <x v="5490"/>
    <x v="8"/>
    <x v="5490"/>
    <x v="5982"/>
    <x v="5982"/>
  </r>
  <r>
    <x v="1"/>
    <x v="13"/>
    <x v="4"/>
    <x v="4954"/>
    <x v="8"/>
    <x v="4954"/>
    <x v="5516"/>
    <x v="5516"/>
  </r>
  <r>
    <x v="3"/>
    <x v="18"/>
    <x v="4"/>
    <x v="1858"/>
    <x v="10"/>
    <x v="1858"/>
    <x v="2277"/>
    <x v="2277"/>
  </r>
  <r>
    <x v="3"/>
    <x v="19"/>
    <x v="4"/>
    <x v="1982"/>
    <x v="10"/>
    <x v="1982"/>
    <x v="2473"/>
    <x v="2473"/>
  </r>
  <r>
    <x v="3"/>
    <x v="22"/>
    <x v="7"/>
    <x v="1114"/>
    <x v="26"/>
    <x v="1114"/>
    <x v="3713"/>
    <x v="3713"/>
  </r>
  <r>
    <x v="3"/>
    <x v="27"/>
    <x v="4"/>
    <x v="5069"/>
    <x v="10"/>
    <x v="5069"/>
    <x v="6169"/>
    <x v="6169"/>
  </r>
  <r>
    <x v="4"/>
    <x v="25"/>
    <x v="4"/>
    <x v="3953"/>
    <x v="13"/>
    <x v="3953"/>
    <x v="5314"/>
    <x v="5314"/>
  </r>
  <r>
    <x v="7"/>
    <x v="69"/>
    <x v="4"/>
    <x v="4576"/>
    <x v="16"/>
    <x v="4576"/>
    <x v="6749"/>
    <x v="6749"/>
  </r>
  <r>
    <x v="12"/>
    <x v="48"/>
    <x v="4"/>
    <x v="3724"/>
    <x v="22"/>
    <x v="3724"/>
    <x v="7184"/>
    <x v="7184"/>
  </r>
  <r>
    <x v="13"/>
    <x v="56"/>
    <x v="4"/>
    <x v="2131"/>
    <x v="23"/>
    <x v="2131"/>
    <x v="5018"/>
    <x v="5018"/>
  </r>
  <r>
    <x v="13"/>
    <x v="59"/>
    <x v="4"/>
    <x v="1887"/>
    <x v="23"/>
    <x v="1887"/>
    <x v="4469"/>
    <x v="4469"/>
  </r>
  <r>
    <x v="13"/>
    <x v="62"/>
    <x v="4"/>
    <x v="3172"/>
    <x v="23"/>
    <x v="3172"/>
    <x v="6708"/>
    <x v="6708"/>
  </r>
  <r>
    <x v="13"/>
    <x v="64"/>
    <x v="4"/>
    <x v="4466"/>
    <x v="23"/>
    <x v="4466"/>
    <x v="8102"/>
    <x v="8102"/>
  </r>
  <r>
    <x v="13"/>
    <x v="65"/>
    <x v="4"/>
    <x v="3856"/>
    <x v="23"/>
    <x v="3856"/>
    <x v="7559"/>
    <x v="7559"/>
  </r>
  <r>
    <x v="17"/>
    <x v="76"/>
    <x v="4"/>
    <x v="2276"/>
    <x v="4"/>
    <x v="2276"/>
    <x v="1681"/>
    <x v="1681"/>
  </r>
  <r>
    <x v="17"/>
    <x v="78"/>
    <x v="7"/>
    <x v="2341"/>
    <x v="18"/>
    <x v="2341"/>
    <x v="4578"/>
    <x v="4578"/>
  </r>
  <r>
    <x v="18"/>
    <x v="80"/>
    <x v="4"/>
    <x v="2241"/>
    <x v="5"/>
    <x v="2241"/>
    <x v="1804"/>
    <x v="1804"/>
  </r>
  <r>
    <x v="0"/>
    <x v="8"/>
    <x v="7"/>
    <x v="1583"/>
    <x v="25"/>
    <x v="1583"/>
    <x v="4063"/>
    <x v="4063"/>
  </r>
  <r>
    <x v="3"/>
    <x v="18"/>
    <x v="4"/>
    <x v="1050"/>
    <x v="10"/>
    <x v="1050"/>
    <x v="1205"/>
    <x v="1205"/>
  </r>
  <r>
    <x v="3"/>
    <x v="19"/>
    <x v="4"/>
    <x v="394"/>
    <x v="10"/>
    <x v="394"/>
    <x v="421"/>
    <x v="421"/>
  </r>
  <r>
    <x v="3"/>
    <x v="21"/>
    <x v="7"/>
    <x v="986"/>
    <x v="26"/>
    <x v="986"/>
    <x v="3407"/>
    <x v="3407"/>
  </r>
  <r>
    <x v="3"/>
    <x v="22"/>
    <x v="7"/>
    <x v="5725"/>
    <x v="26"/>
    <x v="5725"/>
    <x v="9817"/>
    <x v="9817"/>
  </r>
  <r>
    <x v="4"/>
    <x v="25"/>
    <x v="4"/>
    <x v="4171"/>
    <x v="13"/>
    <x v="4171"/>
    <x v="5578"/>
    <x v="5578"/>
  </r>
  <r>
    <x v="7"/>
    <x v="70"/>
    <x v="7"/>
    <x v="5938"/>
    <x v="29"/>
    <x v="5938"/>
    <x v="10192"/>
    <x v="10192"/>
  </r>
  <r>
    <x v="9"/>
    <x v="41"/>
    <x v="10"/>
    <x v="3391"/>
    <x v="40"/>
    <x v="3391"/>
    <x v="10415"/>
    <x v="10415"/>
  </r>
  <r>
    <x v="12"/>
    <x v="48"/>
    <x v="4"/>
    <x v="5978"/>
    <x v="22"/>
    <x v="5978"/>
    <x v="9102"/>
    <x v="9102"/>
  </r>
  <r>
    <x v="13"/>
    <x v="59"/>
    <x v="4"/>
    <x v="5149"/>
    <x v="23"/>
    <x v="5149"/>
    <x v="8673"/>
    <x v="8673"/>
  </r>
  <r>
    <x v="13"/>
    <x v="64"/>
    <x v="4"/>
    <x v="5747"/>
    <x v="23"/>
    <x v="5747"/>
    <x v="9164"/>
    <x v="9164"/>
  </r>
  <r>
    <x v="13"/>
    <x v="66"/>
    <x v="4"/>
    <x v="5065"/>
    <x v="23"/>
    <x v="5065"/>
    <x v="8587"/>
    <x v="8587"/>
  </r>
  <r>
    <x v="17"/>
    <x v="76"/>
    <x v="4"/>
    <x v="2758"/>
    <x v="4"/>
    <x v="2758"/>
    <x v="2119"/>
    <x v="2119"/>
  </r>
  <r>
    <x v="17"/>
    <x v="78"/>
    <x v="7"/>
    <x v="3206"/>
    <x v="18"/>
    <x v="3206"/>
    <x v="5985"/>
    <x v="5985"/>
  </r>
  <r>
    <x v="0"/>
    <x v="8"/>
    <x v="7"/>
    <x v="2648"/>
    <x v="25"/>
    <x v="2648"/>
    <x v="6178"/>
    <x v="6178"/>
  </r>
  <r>
    <x v="3"/>
    <x v="18"/>
    <x v="4"/>
    <x v="1188"/>
    <x v="10"/>
    <x v="1188"/>
    <x v="1377"/>
    <x v="1377"/>
  </r>
  <r>
    <x v="3"/>
    <x v="19"/>
    <x v="4"/>
    <x v="5039"/>
    <x v="10"/>
    <x v="5039"/>
    <x v="6143"/>
    <x v="6143"/>
  </r>
  <r>
    <x v="3"/>
    <x v="21"/>
    <x v="7"/>
    <x v="919"/>
    <x v="26"/>
    <x v="919"/>
    <x v="3239"/>
    <x v="3239"/>
  </r>
  <r>
    <x v="7"/>
    <x v="70"/>
    <x v="7"/>
    <x v="5583"/>
    <x v="29"/>
    <x v="5583"/>
    <x v="10133"/>
    <x v="10133"/>
  </r>
  <r>
    <x v="9"/>
    <x v="39"/>
    <x v="7"/>
    <x v="908"/>
    <x v="31"/>
    <x v="908"/>
    <x v="4674"/>
    <x v="4674"/>
  </r>
  <r>
    <x v="12"/>
    <x v="48"/>
    <x v="4"/>
    <x v="5792"/>
    <x v="22"/>
    <x v="5792"/>
    <x v="8961"/>
    <x v="8961"/>
  </r>
  <r>
    <x v="13"/>
    <x v="56"/>
    <x v="4"/>
    <x v="202"/>
    <x v="23"/>
    <x v="202"/>
    <x v="864"/>
    <x v="864"/>
  </r>
  <r>
    <x v="13"/>
    <x v="59"/>
    <x v="4"/>
    <x v="975"/>
    <x v="23"/>
    <x v="975"/>
    <x v="2552"/>
    <x v="2552"/>
  </r>
  <r>
    <x v="13"/>
    <x v="64"/>
    <x v="4"/>
    <x v="978"/>
    <x v="23"/>
    <x v="978"/>
    <x v="2560"/>
    <x v="2560"/>
  </r>
  <r>
    <x v="16"/>
    <x v="73"/>
    <x v="4"/>
    <x v="5148"/>
    <x v="2"/>
    <x v="5148"/>
    <x v="4028"/>
    <x v="4028"/>
  </r>
  <r>
    <x v="17"/>
    <x v="76"/>
    <x v="4"/>
    <x v="5900"/>
    <x v="4"/>
    <x v="5900"/>
    <x v="5027"/>
    <x v="5027"/>
  </r>
  <r>
    <x v="17"/>
    <x v="78"/>
    <x v="7"/>
    <x v="3719"/>
    <x v="18"/>
    <x v="3719"/>
    <x v="6643"/>
    <x v="6643"/>
  </r>
  <r>
    <x v="18"/>
    <x v="79"/>
    <x v="4"/>
    <x v="5082"/>
    <x v="5"/>
    <x v="5082"/>
    <x v="4551"/>
    <x v="4551"/>
  </r>
  <r>
    <x v="19"/>
    <x v="81"/>
    <x v="4"/>
    <x v="2959"/>
    <x v="6"/>
    <x v="2959"/>
    <x v="2692"/>
    <x v="2692"/>
  </r>
  <r>
    <x v="1"/>
    <x v="0"/>
    <x v="4"/>
    <x v="3030"/>
    <x v="8"/>
    <x v="3030"/>
    <x v="3323"/>
    <x v="3323"/>
  </r>
  <r>
    <x v="3"/>
    <x v="18"/>
    <x v="4"/>
    <x v="138"/>
    <x v="10"/>
    <x v="138"/>
    <x v="219"/>
    <x v="219"/>
  </r>
  <r>
    <x v="3"/>
    <x v="19"/>
    <x v="4"/>
    <x v="1413"/>
    <x v="10"/>
    <x v="1413"/>
    <x v="1691"/>
    <x v="1691"/>
  </r>
  <r>
    <x v="3"/>
    <x v="21"/>
    <x v="7"/>
    <x v="258"/>
    <x v="26"/>
    <x v="258"/>
    <x v="1436"/>
    <x v="1436"/>
  </r>
  <r>
    <x v="4"/>
    <x v="24"/>
    <x v="4"/>
    <x v="3597"/>
    <x v="13"/>
    <x v="3597"/>
    <x v="4830"/>
    <x v="4830"/>
  </r>
  <r>
    <x v="10"/>
    <x v="86"/>
    <x v="5"/>
    <x v="501"/>
    <x v="27"/>
    <x v="501"/>
    <x v="2259"/>
    <x v="2259"/>
  </r>
  <r>
    <x v="12"/>
    <x v="48"/>
    <x v="4"/>
    <x v="3635"/>
    <x v="22"/>
    <x v="3635"/>
    <x v="7067"/>
    <x v="7067"/>
  </r>
  <r>
    <x v="13"/>
    <x v="55"/>
    <x v="4"/>
    <x v="4768"/>
    <x v="23"/>
    <x v="4768"/>
    <x v="8360"/>
    <x v="8360"/>
  </r>
  <r>
    <x v="13"/>
    <x v="58"/>
    <x v="4"/>
    <x v="3951"/>
    <x v="23"/>
    <x v="3951"/>
    <x v="7661"/>
    <x v="7661"/>
  </r>
  <r>
    <x v="13"/>
    <x v="59"/>
    <x v="4"/>
    <x v="5917"/>
    <x v="23"/>
    <x v="5917"/>
    <x v="9278"/>
    <x v="9278"/>
  </r>
  <r>
    <x v="13"/>
    <x v="60"/>
    <x v="7"/>
    <x v="6313"/>
    <x v="34"/>
    <x v="6313"/>
    <x v="10435"/>
    <x v="10435"/>
  </r>
  <r>
    <x v="13"/>
    <x v="63"/>
    <x v="4"/>
    <x v="2479"/>
    <x v="23"/>
    <x v="2479"/>
    <x v="5663"/>
    <x v="5663"/>
  </r>
  <r>
    <x v="13"/>
    <x v="64"/>
    <x v="4"/>
    <x v="5078"/>
    <x v="23"/>
    <x v="5078"/>
    <x v="8599"/>
    <x v="8599"/>
  </r>
  <r>
    <x v="13"/>
    <x v="65"/>
    <x v="4"/>
    <x v="4449"/>
    <x v="23"/>
    <x v="4449"/>
    <x v="8086"/>
    <x v="8086"/>
  </r>
  <r>
    <x v="16"/>
    <x v="73"/>
    <x v="4"/>
    <x v="3908"/>
    <x v="2"/>
    <x v="3908"/>
    <x v="2982"/>
    <x v="2982"/>
  </r>
  <r>
    <x v="17"/>
    <x v="76"/>
    <x v="4"/>
    <x v="4551"/>
    <x v="4"/>
    <x v="4551"/>
    <x v="3783"/>
    <x v="3783"/>
  </r>
  <r>
    <x v="17"/>
    <x v="78"/>
    <x v="7"/>
    <x v="956"/>
    <x v="18"/>
    <x v="956"/>
    <x v="2040"/>
    <x v="2040"/>
  </r>
  <r>
    <x v="18"/>
    <x v="79"/>
    <x v="4"/>
    <x v="1185"/>
    <x v="5"/>
    <x v="1185"/>
    <x v="770"/>
    <x v="770"/>
  </r>
  <r>
    <x v="18"/>
    <x v="80"/>
    <x v="4"/>
    <x v="265"/>
    <x v="5"/>
    <x v="265"/>
    <x v="128"/>
    <x v="128"/>
  </r>
  <r>
    <x v="19"/>
    <x v="81"/>
    <x v="4"/>
    <x v="6408"/>
    <x v="6"/>
    <x v="6408"/>
    <x v="5996"/>
    <x v="5996"/>
  </r>
  <r>
    <x v="1"/>
    <x v="15"/>
    <x v="4"/>
    <x v="6325"/>
    <x v="8"/>
    <x v="6325"/>
    <x v="6660"/>
    <x v="6660"/>
  </r>
  <r>
    <x v="1"/>
    <x v="13"/>
    <x v="4"/>
    <x v="3723"/>
    <x v="8"/>
    <x v="3723"/>
    <x v="4110"/>
    <x v="4110"/>
  </r>
  <r>
    <x v="3"/>
    <x v="18"/>
    <x v="4"/>
    <x v="2609"/>
    <x v="10"/>
    <x v="2609"/>
    <x v="3261"/>
    <x v="3261"/>
  </r>
  <r>
    <x v="3"/>
    <x v="19"/>
    <x v="4"/>
    <x v="1808"/>
    <x v="10"/>
    <x v="1808"/>
    <x v="2206"/>
    <x v="2206"/>
  </r>
  <r>
    <x v="3"/>
    <x v="20"/>
    <x v="5"/>
    <x v="4765"/>
    <x v="20"/>
    <x v="4765"/>
    <x v="7965"/>
    <x v="7965"/>
  </r>
  <r>
    <x v="3"/>
    <x v="21"/>
    <x v="7"/>
    <x v="723"/>
    <x v="26"/>
    <x v="723"/>
    <x v="2714"/>
    <x v="2714"/>
  </r>
  <r>
    <x v="4"/>
    <x v="25"/>
    <x v="4"/>
    <x v="3140"/>
    <x v="13"/>
    <x v="3140"/>
    <x v="4215"/>
    <x v="4215"/>
  </r>
  <r>
    <x v="5"/>
    <x v="29"/>
    <x v="4"/>
    <x v="3938"/>
    <x v="15"/>
    <x v="3938"/>
    <x v="5577"/>
    <x v="5577"/>
  </r>
  <r>
    <x v="7"/>
    <x v="70"/>
    <x v="7"/>
    <x v="1190"/>
    <x v="29"/>
    <x v="1190"/>
    <x v="4972"/>
    <x v="4972"/>
  </r>
  <r>
    <x v="9"/>
    <x v="38"/>
    <x v="4"/>
    <x v="46"/>
    <x v="17"/>
    <x v="46"/>
    <x v="348"/>
    <x v="348"/>
  </r>
  <r>
    <x v="9"/>
    <x v="39"/>
    <x v="7"/>
    <x v="5314"/>
    <x v="31"/>
    <x v="5314"/>
    <x v="10193"/>
    <x v="10193"/>
  </r>
  <r>
    <x v="9"/>
    <x v="41"/>
    <x v="10"/>
    <x v="4576"/>
    <x v="40"/>
    <x v="4576"/>
    <x v="10485"/>
    <x v="10485"/>
  </r>
  <r>
    <x v="10"/>
    <x v="42"/>
    <x v="5"/>
    <x v="2339"/>
    <x v="27"/>
    <x v="2339"/>
    <x v="6788"/>
    <x v="6788"/>
  </r>
  <r>
    <x v="10"/>
    <x v="43"/>
    <x v="5"/>
    <x v="1345"/>
    <x v="27"/>
    <x v="1345"/>
    <x v="4592"/>
    <x v="4592"/>
  </r>
  <r>
    <x v="11"/>
    <x v="47"/>
    <x v="8"/>
    <x v="4819"/>
    <x v="37"/>
    <x v="4819"/>
    <x v="10437"/>
    <x v="10437"/>
  </r>
  <r>
    <x v="12"/>
    <x v="48"/>
    <x v="4"/>
    <x v="2425"/>
    <x v="22"/>
    <x v="2425"/>
    <x v="5292"/>
    <x v="5292"/>
  </r>
  <r>
    <x v="12"/>
    <x v="49"/>
    <x v="7"/>
    <x v="3091"/>
    <x v="33"/>
    <x v="3091"/>
    <x v="9660"/>
    <x v="9660"/>
  </r>
  <r>
    <x v="12"/>
    <x v="51"/>
    <x v="4"/>
    <x v="5085"/>
    <x v="22"/>
    <x v="5085"/>
    <x v="8405"/>
    <x v="8405"/>
  </r>
  <r>
    <x v="13"/>
    <x v="55"/>
    <x v="4"/>
    <x v="1147"/>
    <x v="23"/>
    <x v="1147"/>
    <x v="2904"/>
    <x v="2904"/>
  </r>
  <r>
    <x v="13"/>
    <x v="56"/>
    <x v="4"/>
    <x v="646"/>
    <x v="23"/>
    <x v="646"/>
    <x v="1842"/>
    <x v="1842"/>
  </r>
  <r>
    <x v="13"/>
    <x v="59"/>
    <x v="4"/>
    <x v="4305"/>
    <x v="23"/>
    <x v="4305"/>
    <x v="7968"/>
    <x v="7968"/>
  </r>
  <r>
    <x v="13"/>
    <x v="61"/>
    <x v="4"/>
    <x v="4515"/>
    <x v="23"/>
    <x v="4515"/>
    <x v="8149"/>
    <x v="8149"/>
  </r>
  <r>
    <x v="13"/>
    <x v="63"/>
    <x v="4"/>
    <x v="5181"/>
    <x v="23"/>
    <x v="5181"/>
    <x v="8704"/>
    <x v="8704"/>
  </r>
  <r>
    <x v="13"/>
    <x v="64"/>
    <x v="4"/>
    <x v="2913"/>
    <x v="23"/>
    <x v="2913"/>
    <x v="6317"/>
    <x v="6317"/>
  </r>
  <r>
    <x v="13"/>
    <x v="65"/>
    <x v="4"/>
    <x v="1788"/>
    <x v="23"/>
    <x v="1788"/>
    <x v="4265"/>
    <x v="4265"/>
  </r>
  <r>
    <x v="13"/>
    <x v="66"/>
    <x v="4"/>
    <x v="1373"/>
    <x v="23"/>
    <x v="1373"/>
    <x v="3397"/>
    <x v="3397"/>
  </r>
  <r>
    <x v="17"/>
    <x v="76"/>
    <x v="4"/>
    <x v="5100"/>
    <x v="4"/>
    <x v="5100"/>
    <x v="4284"/>
    <x v="4284"/>
  </r>
  <r>
    <x v="17"/>
    <x v="78"/>
    <x v="7"/>
    <x v="4591"/>
    <x v="18"/>
    <x v="4591"/>
    <x v="7571"/>
    <x v="7571"/>
  </r>
  <r>
    <x v="18"/>
    <x v="79"/>
    <x v="4"/>
    <x v="2714"/>
    <x v="5"/>
    <x v="2714"/>
    <x v="2252"/>
    <x v="2252"/>
  </r>
  <r>
    <x v="18"/>
    <x v="80"/>
    <x v="4"/>
    <x v="4585"/>
    <x v="5"/>
    <x v="4585"/>
    <x v="4048"/>
    <x v="4048"/>
  </r>
  <r>
    <x v="3"/>
    <x v="16"/>
    <x v="0"/>
    <x v="1903"/>
    <x v="1"/>
    <x v="1903"/>
    <x v="1152"/>
    <x v="1152"/>
  </r>
  <r>
    <x v="3"/>
    <x v="18"/>
    <x v="4"/>
    <x v="3251"/>
    <x v="10"/>
    <x v="3251"/>
    <x v="4075"/>
    <x v="4075"/>
  </r>
  <r>
    <x v="3"/>
    <x v="19"/>
    <x v="4"/>
    <x v="3194"/>
    <x v="10"/>
    <x v="3194"/>
    <x v="4019"/>
    <x v="4019"/>
  </r>
  <r>
    <x v="3"/>
    <x v="20"/>
    <x v="5"/>
    <x v="4663"/>
    <x v="20"/>
    <x v="4663"/>
    <x v="7878"/>
    <x v="7878"/>
  </r>
  <r>
    <x v="3"/>
    <x v="27"/>
    <x v="4"/>
    <x v="3760"/>
    <x v="10"/>
    <x v="3760"/>
    <x v="4757"/>
    <x v="4757"/>
  </r>
  <r>
    <x v="7"/>
    <x v="70"/>
    <x v="7"/>
    <x v="2405"/>
    <x v="29"/>
    <x v="2405"/>
    <x v="7634"/>
    <x v="7634"/>
  </r>
  <r>
    <x v="9"/>
    <x v="37"/>
    <x v="4"/>
    <x v="4530"/>
    <x v="17"/>
    <x v="4530"/>
    <x v="7257"/>
    <x v="7257"/>
  </r>
  <r>
    <x v="9"/>
    <x v="39"/>
    <x v="7"/>
    <x v="985"/>
    <x v="31"/>
    <x v="985"/>
    <x v="4906"/>
    <x v="4906"/>
  </r>
  <r>
    <x v="9"/>
    <x v="41"/>
    <x v="10"/>
    <x v="900"/>
    <x v="40"/>
    <x v="900"/>
    <x v="8291"/>
    <x v="8291"/>
  </r>
  <r>
    <x v="10"/>
    <x v="42"/>
    <x v="5"/>
    <x v="103"/>
    <x v="27"/>
    <x v="103"/>
    <x v="1129"/>
    <x v="1129"/>
  </r>
  <r>
    <x v="10"/>
    <x v="43"/>
    <x v="5"/>
    <x v="2540"/>
    <x v="27"/>
    <x v="2540"/>
    <x v="7123"/>
    <x v="7123"/>
  </r>
  <r>
    <x v="12"/>
    <x v="48"/>
    <x v="4"/>
    <x v="559"/>
    <x v="22"/>
    <x v="559"/>
    <x v="1501"/>
    <x v="1501"/>
  </r>
  <r>
    <x v="12"/>
    <x v="51"/>
    <x v="4"/>
    <x v="2569"/>
    <x v="22"/>
    <x v="2569"/>
    <x v="5551"/>
    <x v="5551"/>
  </r>
  <r>
    <x v="12"/>
    <x v="52"/>
    <x v="4"/>
    <x v="3646"/>
    <x v="22"/>
    <x v="3646"/>
    <x v="7087"/>
    <x v="7087"/>
  </r>
  <r>
    <x v="13"/>
    <x v="55"/>
    <x v="4"/>
    <x v="4867"/>
    <x v="23"/>
    <x v="4867"/>
    <x v="8436"/>
    <x v="8436"/>
  </r>
  <r>
    <x v="13"/>
    <x v="58"/>
    <x v="4"/>
    <x v="2971"/>
    <x v="23"/>
    <x v="2971"/>
    <x v="6406"/>
    <x v="6406"/>
  </r>
  <r>
    <x v="13"/>
    <x v="59"/>
    <x v="4"/>
    <x v="5061"/>
    <x v="23"/>
    <x v="5061"/>
    <x v="8583"/>
    <x v="8583"/>
  </r>
  <r>
    <x v="13"/>
    <x v="60"/>
    <x v="7"/>
    <x v="2683"/>
    <x v="34"/>
    <x v="2683"/>
    <x v="9402"/>
    <x v="9402"/>
  </r>
  <r>
    <x v="13"/>
    <x v="61"/>
    <x v="4"/>
    <x v="411"/>
    <x v="23"/>
    <x v="411"/>
    <x v="1300"/>
    <x v="1300"/>
  </r>
  <r>
    <x v="13"/>
    <x v="63"/>
    <x v="4"/>
    <x v="6292"/>
    <x v="23"/>
    <x v="6292"/>
    <x v="9524"/>
    <x v="9524"/>
  </r>
  <r>
    <x v="13"/>
    <x v="64"/>
    <x v="4"/>
    <x v="5030"/>
    <x v="23"/>
    <x v="5030"/>
    <x v="8557"/>
    <x v="8557"/>
  </r>
  <r>
    <x v="15"/>
    <x v="72"/>
    <x v="4"/>
    <x v="1222"/>
    <x v="0"/>
    <x v="1222"/>
    <x v="554"/>
    <x v="554"/>
  </r>
  <r>
    <x v="16"/>
    <x v="73"/>
    <x v="4"/>
    <x v="1563"/>
    <x v="2"/>
    <x v="1563"/>
    <x v="910"/>
    <x v="910"/>
  </r>
  <r>
    <x v="16"/>
    <x v="74"/>
    <x v="4"/>
    <x v="4368"/>
    <x v="2"/>
    <x v="4368"/>
    <x v="3371"/>
    <x v="3371"/>
  </r>
  <r>
    <x v="17"/>
    <x v="76"/>
    <x v="4"/>
    <x v="1344"/>
    <x v="4"/>
    <x v="1344"/>
    <x v="821"/>
    <x v="821"/>
  </r>
  <r>
    <x v="17"/>
    <x v="78"/>
    <x v="7"/>
    <x v="4356"/>
    <x v="18"/>
    <x v="4356"/>
    <x v="7368"/>
    <x v="7368"/>
  </r>
  <r>
    <x v="18"/>
    <x v="79"/>
    <x v="4"/>
    <x v="2803"/>
    <x v="5"/>
    <x v="2803"/>
    <x v="2358"/>
    <x v="2358"/>
  </r>
  <r>
    <x v="18"/>
    <x v="80"/>
    <x v="4"/>
    <x v="964"/>
    <x v="5"/>
    <x v="964"/>
    <x v="597"/>
    <x v="597"/>
  </r>
  <r>
    <x v="20"/>
    <x v="84"/>
    <x v="4"/>
    <x v="4572"/>
    <x v="7"/>
    <x v="4572"/>
    <x v="4571"/>
    <x v="4571"/>
  </r>
  <r>
    <x v="0"/>
    <x v="8"/>
    <x v="7"/>
    <x v="291"/>
    <x v="25"/>
    <x v="291"/>
    <x v="1163"/>
    <x v="1163"/>
  </r>
  <r>
    <x v="3"/>
    <x v="16"/>
    <x v="0"/>
    <x v="3670"/>
    <x v="1"/>
    <x v="3670"/>
    <x v="2702"/>
    <x v="2702"/>
  </r>
  <r>
    <x v="3"/>
    <x v="18"/>
    <x v="4"/>
    <x v="2687"/>
    <x v="10"/>
    <x v="2687"/>
    <x v="3365"/>
    <x v="3365"/>
  </r>
  <r>
    <x v="3"/>
    <x v="19"/>
    <x v="4"/>
    <x v="2221"/>
    <x v="10"/>
    <x v="2221"/>
    <x v="2770"/>
    <x v="2770"/>
  </r>
  <r>
    <x v="3"/>
    <x v="20"/>
    <x v="5"/>
    <x v="3296"/>
    <x v="20"/>
    <x v="3296"/>
    <x v="6403"/>
    <x v="6403"/>
  </r>
  <r>
    <x v="4"/>
    <x v="24"/>
    <x v="4"/>
    <x v="4690"/>
    <x v="13"/>
    <x v="4690"/>
    <x v="6072"/>
    <x v="6072"/>
  </r>
  <r>
    <x v="4"/>
    <x v="25"/>
    <x v="4"/>
    <x v="1963"/>
    <x v="13"/>
    <x v="1963"/>
    <x v="2615"/>
    <x v="2615"/>
  </r>
  <r>
    <x v="9"/>
    <x v="37"/>
    <x v="4"/>
    <x v="3989"/>
    <x v="17"/>
    <x v="3989"/>
    <x v="6659"/>
    <x v="6659"/>
  </r>
  <r>
    <x v="9"/>
    <x v="39"/>
    <x v="7"/>
    <x v="3347"/>
    <x v="31"/>
    <x v="3347"/>
    <x v="9321"/>
    <x v="9321"/>
  </r>
  <r>
    <x v="9"/>
    <x v="41"/>
    <x v="10"/>
    <x v="1304"/>
    <x v="40"/>
    <x v="1304"/>
    <x v="9305"/>
    <x v="9305"/>
  </r>
  <r>
    <x v="12"/>
    <x v="48"/>
    <x v="4"/>
    <x v="4286"/>
    <x v="22"/>
    <x v="4286"/>
    <x v="7743"/>
    <x v="7743"/>
  </r>
  <r>
    <x v="13"/>
    <x v="59"/>
    <x v="4"/>
    <x v="2777"/>
    <x v="23"/>
    <x v="2777"/>
    <x v="6116"/>
    <x v="6116"/>
  </r>
  <r>
    <x v="13"/>
    <x v="63"/>
    <x v="4"/>
    <x v="2240"/>
    <x v="23"/>
    <x v="2240"/>
    <x v="5248"/>
    <x v="5248"/>
  </r>
  <r>
    <x v="13"/>
    <x v="64"/>
    <x v="4"/>
    <x v="178"/>
    <x v="23"/>
    <x v="178"/>
    <x v="811"/>
    <x v="811"/>
  </r>
  <r>
    <x v="13"/>
    <x v="66"/>
    <x v="4"/>
    <x v="3694"/>
    <x v="23"/>
    <x v="3694"/>
    <x v="7397"/>
    <x v="7397"/>
  </r>
  <r>
    <x v="3"/>
    <x v="18"/>
    <x v="4"/>
    <x v="5326"/>
    <x v="10"/>
    <x v="5326"/>
    <x v="6413"/>
    <x v="6413"/>
  </r>
  <r>
    <x v="3"/>
    <x v="19"/>
    <x v="4"/>
    <x v="2459"/>
    <x v="10"/>
    <x v="2459"/>
    <x v="3062"/>
    <x v="3062"/>
  </r>
  <r>
    <x v="3"/>
    <x v="20"/>
    <x v="5"/>
    <x v="1413"/>
    <x v="20"/>
    <x v="1413"/>
    <x v="3094"/>
    <x v="3094"/>
  </r>
  <r>
    <x v="9"/>
    <x v="39"/>
    <x v="7"/>
    <x v="3254"/>
    <x v="31"/>
    <x v="3254"/>
    <x v="9216"/>
    <x v="9216"/>
  </r>
  <r>
    <x v="12"/>
    <x v="48"/>
    <x v="4"/>
    <x v="2258"/>
    <x v="22"/>
    <x v="2258"/>
    <x v="4975"/>
    <x v="4975"/>
  </r>
  <r>
    <x v="13"/>
    <x v="59"/>
    <x v="4"/>
    <x v="5009"/>
    <x v="23"/>
    <x v="5009"/>
    <x v="8541"/>
    <x v="8541"/>
  </r>
  <r>
    <x v="13"/>
    <x v="64"/>
    <x v="4"/>
    <x v="3141"/>
    <x v="23"/>
    <x v="3141"/>
    <x v="6667"/>
    <x v="6667"/>
  </r>
  <r>
    <x v="15"/>
    <x v="72"/>
    <x v="4"/>
    <x v="5884"/>
    <x v="0"/>
    <x v="5884"/>
    <x v="4353"/>
    <x v="4353"/>
  </r>
  <r>
    <x v="16"/>
    <x v="73"/>
    <x v="4"/>
    <x v="1945"/>
    <x v="2"/>
    <x v="1945"/>
    <x v="1224"/>
    <x v="1224"/>
  </r>
  <r>
    <x v="17"/>
    <x v="76"/>
    <x v="4"/>
    <x v="952"/>
    <x v="4"/>
    <x v="952"/>
    <x v="502"/>
    <x v="502"/>
  </r>
  <r>
    <x v="17"/>
    <x v="77"/>
    <x v="4"/>
    <x v="3308"/>
    <x v="4"/>
    <x v="3308"/>
    <x v="2650"/>
    <x v="2650"/>
  </r>
  <r>
    <x v="18"/>
    <x v="79"/>
    <x v="4"/>
    <x v="1746"/>
    <x v="5"/>
    <x v="1746"/>
    <x v="1287"/>
    <x v="1287"/>
  </r>
  <r>
    <x v="18"/>
    <x v="80"/>
    <x v="4"/>
    <x v="2895"/>
    <x v="5"/>
    <x v="2895"/>
    <x v="2446"/>
    <x v="2446"/>
  </r>
  <r>
    <x v="19"/>
    <x v="81"/>
    <x v="4"/>
    <x v="5164"/>
    <x v="6"/>
    <x v="5164"/>
    <x v="4918"/>
    <x v="4918"/>
  </r>
  <r>
    <x v="1"/>
    <x v="0"/>
    <x v="4"/>
    <x v="3196"/>
    <x v="8"/>
    <x v="3196"/>
    <x v="3519"/>
    <x v="3519"/>
  </r>
  <r>
    <x v="1"/>
    <x v="15"/>
    <x v="4"/>
    <x v="6084"/>
    <x v="8"/>
    <x v="6084"/>
    <x v="6469"/>
    <x v="6469"/>
  </r>
  <r>
    <x v="3"/>
    <x v="18"/>
    <x v="4"/>
    <x v="4490"/>
    <x v="10"/>
    <x v="4490"/>
    <x v="5635"/>
    <x v="5635"/>
  </r>
  <r>
    <x v="3"/>
    <x v="19"/>
    <x v="4"/>
    <x v="4561"/>
    <x v="10"/>
    <x v="4561"/>
    <x v="5699"/>
    <x v="5699"/>
  </r>
  <r>
    <x v="3"/>
    <x v="20"/>
    <x v="5"/>
    <x v="5236"/>
    <x v="20"/>
    <x v="5236"/>
    <x v="8358"/>
    <x v="8358"/>
  </r>
  <r>
    <x v="3"/>
    <x v="27"/>
    <x v="4"/>
    <x v="5409"/>
    <x v="10"/>
    <x v="5409"/>
    <x v="6477"/>
    <x v="6477"/>
  </r>
  <r>
    <x v="5"/>
    <x v="29"/>
    <x v="4"/>
    <x v="6085"/>
    <x v="15"/>
    <x v="6085"/>
    <x v="7562"/>
    <x v="7562"/>
  </r>
  <r>
    <x v="7"/>
    <x v="4"/>
    <x v="4"/>
    <x v="3344"/>
    <x v="16"/>
    <x v="3344"/>
    <x v="5342"/>
    <x v="5342"/>
  </r>
  <r>
    <x v="7"/>
    <x v="5"/>
    <x v="7"/>
    <x v="4396"/>
    <x v="29"/>
    <x v="4396"/>
    <x v="9759"/>
    <x v="9759"/>
  </r>
  <r>
    <x v="7"/>
    <x v="70"/>
    <x v="7"/>
    <x v="2567"/>
    <x v="29"/>
    <x v="2567"/>
    <x v="7841"/>
    <x v="7841"/>
  </r>
  <r>
    <x v="9"/>
    <x v="37"/>
    <x v="4"/>
    <x v="1428"/>
    <x v="17"/>
    <x v="1428"/>
    <x v="2687"/>
    <x v="2687"/>
  </r>
  <r>
    <x v="9"/>
    <x v="39"/>
    <x v="7"/>
    <x v="382"/>
    <x v="31"/>
    <x v="382"/>
    <x v="2771"/>
    <x v="2771"/>
  </r>
  <r>
    <x v="10"/>
    <x v="42"/>
    <x v="5"/>
    <x v="2217"/>
    <x v="27"/>
    <x v="2217"/>
    <x v="6567"/>
    <x v="6567"/>
  </r>
  <r>
    <x v="10"/>
    <x v="43"/>
    <x v="5"/>
    <x v="1875"/>
    <x v="27"/>
    <x v="1875"/>
    <x v="5895"/>
    <x v="5895"/>
  </r>
  <r>
    <x v="10"/>
    <x v="86"/>
    <x v="5"/>
    <x v="3587"/>
    <x v="27"/>
    <x v="3587"/>
    <x v="8438"/>
    <x v="8438"/>
  </r>
  <r>
    <x v="12"/>
    <x v="48"/>
    <x v="4"/>
    <x v="5912"/>
    <x v="22"/>
    <x v="5912"/>
    <x v="9059"/>
    <x v="9059"/>
  </r>
  <r>
    <x v="12"/>
    <x v="51"/>
    <x v="4"/>
    <x v="4092"/>
    <x v="22"/>
    <x v="4092"/>
    <x v="7564"/>
    <x v="7564"/>
  </r>
  <r>
    <x v="13"/>
    <x v="56"/>
    <x v="4"/>
    <x v="4980"/>
    <x v="23"/>
    <x v="4980"/>
    <x v="8522"/>
    <x v="8522"/>
  </r>
  <r>
    <x v="13"/>
    <x v="58"/>
    <x v="4"/>
    <x v="3804"/>
    <x v="23"/>
    <x v="3804"/>
    <x v="7500"/>
    <x v="7500"/>
  </r>
  <r>
    <x v="13"/>
    <x v="59"/>
    <x v="4"/>
    <x v="145"/>
    <x v="23"/>
    <x v="145"/>
    <x v="750"/>
    <x v="750"/>
  </r>
  <r>
    <x v="13"/>
    <x v="60"/>
    <x v="7"/>
    <x v="5835"/>
    <x v="34"/>
    <x v="5835"/>
    <x v="10396"/>
    <x v="10396"/>
  </r>
  <r>
    <x v="13"/>
    <x v="61"/>
    <x v="4"/>
    <x v="4918"/>
    <x v="23"/>
    <x v="4918"/>
    <x v="8472"/>
    <x v="8472"/>
  </r>
  <r>
    <x v="13"/>
    <x v="62"/>
    <x v="4"/>
    <x v="3942"/>
    <x v="23"/>
    <x v="3942"/>
    <x v="7654"/>
    <x v="7654"/>
  </r>
  <r>
    <x v="13"/>
    <x v="64"/>
    <x v="4"/>
    <x v="5338"/>
    <x v="23"/>
    <x v="5338"/>
    <x v="8838"/>
    <x v="8838"/>
  </r>
  <r>
    <x v="13"/>
    <x v="65"/>
    <x v="4"/>
    <x v="4312"/>
    <x v="23"/>
    <x v="4312"/>
    <x v="7971"/>
    <x v="7971"/>
  </r>
  <r>
    <x v="15"/>
    <x v="72"/>
    <x v="4"/>
    <x v="1180"/>
    <x v="0"/>
    <x v="1180"/>
    <x v="517"/>
    <x v="517"/>
  </r>
  <r>
    <x v="16"/>
    <x v="74"/>
    <x v="4"/>
    <x v="6118"/>
    <x v="2"/>
    <x v="6118"/>
    <x v="4886"/>
    <x v="4886"/>
  </r>
  <r>
    <x v="17"/>
    <x v="76"/>
    <x v="4"/>
    <x v="4328"/>
    <x v="4"/>
    <x v="4328"/>
    <x v="3573"/>
    <x v="3573"/>
  </r>
  <r>
    <x v="17"/>
    <x v="77"/>
    <x v="4"/>
    <x v="2148"/>
    <x v="4"/>
    <x v="2148"/>
    <x v="1557"/>
    <x v="1557"/>
  </r>
  <r>
    <x v="17"/>
    <x v="78"/>
    <x v="7"/>
    <x v="2834"/>
    <x v="18"/>
    <x v="2834"/>
    <x v="5472"/>
    <x v="5472"/>
  </r>
  <r>
    <x v="18"/>
    <x v="80"/>
    <x v="4"/>
    <x v="809"/>
    <x v="5"/>
    <x v="809"/>
    <x v="471"/>
    <x v="471"/>
  </r>
  <r>
    <x v="19"/>
    <x v="81"/>
    <x v="4"/>
    <x v="1728"/>
    <x v="6"/>
    <x v="1728"/>
    <x v="1394"/>
    <x v="1394"/>
  </r>
  <r>
    <x v="20"/>
    <x v="84"/>
    <x v="4"/>
    <x v="1388"/>
    <x v="7"/>
    <x v="1388"/>
    <x v="1158"/>
    <x v="1158"/>
  </r>
  <r>
    <x v="0"/>
    <x v="8"/>
    <x v="7"/>
    <x v="3314"/>
    <x v="25"/>
    <x v="3314"/>
    <x v="7197"/>
    <x v="7197"/>
  </r>
  <r>
    <x v="3"/>
    <x v="16"/>
    <x v="0"/>
    <x v="278"/>
    <x v="1"/>
    <x v="278"/>
    <x v="70"/>
    <x v="70"/>
  </r>
  <r>
    <x v="3"/>
    <x v="18"/>
    <x v="4"/>
    <x v="1244"/>
    <x v="10"/>
    <x v="1244"/>
    <x v="1465"/>
    <x v="1465"/>
  </r>
  <r>
    <x v="3"/>
    <x v="19"/>
    <x v="4"/>
    <x v="1215"/>
    <x v="10"/>
    <x v="1215"/>
    <x v="1413"/>
    <x v="1413"/>
  </r>
  <r>
    <x v="3"/>
    <x v="21"/>
    <x v="7"/>
    <x v="169"/>
    <x v="26"/>
    <x v="169"/>
    <x v="1196"/>
    <x v="1196"/>
  </r>
  <r>
    <x v="4"/>
    <x v="24"/>
    <x v="4"/>
    <x v="372"/>
    <x v="13"/>
    <x v="372"/>
    <x v="456"/>
    <x v="456"/>
  </r>
  <r>
    <x v="4"/>
    <x v="25"/>
    <x v="4"/>
    <x v="2641"/>
    <x v="13"/>
    <x v="2641"/>
    <x v="3515"/>
    <x v="3515"/>
  </r>
  <r>
    <x v="7"/>
    <x v="5"/>
    <x v="7"/>
    <x v="1702"/>
    <x v="29"/>
    <x v="1702"/>
    <x v="6281"/>
    <x v="6281"/>
  </r>
  <r>
    <x v="7"/>
    <x v="70"/>
    <x v="7"/>
    <x v="1709"/>
    <x v="29"/>
    <x v="1709"/>
    <x v="6303"/>
    <x v="6303"/>
  </r>
  <r>
    <x v="9"/>
    <x v="39"/>
    <x v="7"/>
    <x v="6360"/>
    <x v="31"/>
    <x v="6360"/>
    <x v="10335"/>
    <x v="10335"/>
  </r>
  <r>
    <x v="9"/>
    <x v="41"/>
    <x v="10"/>
    <x v="3644"/>
    <x v="40"/>
    <x v="3644"/>
    <x v="10442"/>
    <x v="10442"/>
  </r>
  <r>
    <x v="12"/>
    <x v="48"/>
    <x v="4"/>
    <x v="1414"/>
    <x v="22"/>
    <x v="1414"/>
    <x v="3264"/>
    <x v="3264"/>
  </r>
  <r>
    <x v="12"/>
    <x v="49"/>
    <x v="7"/>
    <x v="129"/>
    <x v="33"/>
    <x v="129"/>
    <x v="2321"/>
    <x v="2321"/>
  </r>
  <r>
    <x v="12"/>
    <x v="51"/>
    <x v="4"/>
    <x v="2335"/>
    <x v="22"/>
    <x v="2335"/>
    <x v="5128"/>
    <x v="5128"/>
  </r>
  <r>
    <x v="13"/>
    <x v="55"/>
    <x v="4"/>
    <x v="629"/>
    <x v="23"/>
    <x v="629"/>
    <x v="1807"/>
    <x v="1807"/>
  </r>
  <r>
    <x v="13"/>
    <x v="56"/>
    <x v="4"/>
    <x v="811"/>
    <x v="23"/>
    <x v="811"/>
    <x v="2226"/>
    <x v="2226"/>
  </r>
  <r>
    <x v="13"/>
    <x v="58"/>
    <x v="4"/>
    <x v="5374"/>
    <x v="23"/>
    <x v="5374"/>
    <x v="8865"/>
    <x v="8865"/>
  </r>
  <r>
    <x v="13"/>
    <x v="59"/>
    <x v="4"/>
    <x v="3870"/>
    <x v="23"/>
    <x v="3870"/>
    <x v="7570"/>
    <x v="7570"/>
  </r>
  <r>
    <x v="13"/>
    <x v="61"/>
    <x v="4"/>
    <x v="5711"/>
    <x v="23"/>
    <x v="5711"/>
    <x v="9130"/>
    <x v="9130"/>
  </r>
  <r>
    <x v="13"/>
    <x v="62"/>
    <x v="4"/>
    <x v="1427"/>
    <x v="23"/>
    <x v="1427"/>
    <x v="3487"/>
    <x v="3487"/>
  </r>
  <r>
    <x v="13"/>
    <x v="63"/>
    <x v="4"/>
    <x v="5824"/>
    <x v="23"/>
    <x v="5824"/>
    <x v="9217"/>
    <x v="9217"/>
  </r>
  <r>
    <x v="13"/>
    <x v="64"/>
    <x v="4"/>
    <x v="5694"/>
    <x v="23"/>
    <x v="5694"/>
    <x v="9111"/>
    <x v="9111"/>
  </r>
  <r>
    <x v="13"/>
    <x v="65"/>
    <x v="4"/>
    <x v="1305"/>
    <x v="23"/>
    <x v="1305"/>
    <x v="3244"/>
    <x v="3244"/>
  </r>
  <r>
    <x v="13"/>
    <x v="66"/>
    <x v="4"/>
    <x v="3050"/>
    <x v="23"/>
    <x v="3050"/>
    <x v="6516"/>
    <x v="6516"/>
  </r>
  <r>
    <x v="3"/>
    <x v="23"/>
    <x v="12"/>
    <x v="3045"/>
    <x v="44"/>
    <x v="3045"/>
    <x v="10663"/>
    <x v="10663"/>
  </r>
  <r>
    <x v="4"/>
    <x v="26"/>
    <x v="11"/>
    <x v="3272"/>
    <x v="41"/>
    <x v="3272"/>
    <x v="10625"/>
    <x v="10625"/>
  </r>
  <r>
    <x v="7"/>
    <x v="71"/>
    <x v="12"/>
    <x v="5988"/>
    <x v="45"/>
    <x v="5988"/>
    <x v="10779"/>
    <x v="10779"/>
  </r>
  <r>
    <x v="8"/>
    <x v="45"/>
    <x v="12"/>
    <x v="97"/>
    <x v="46"/>
    <x v="97"/>
    <x v="10568"/>
    <x v="10568"/>
  </r>
  <r>
    <x v="17"/>
    <x v="76"/>
    <x v="4"/>
    <x v="26"/>
    <x v="4"/>
    <x v="26"/>
    <x v="10"/>
    <x v="10"/>
  </r>
  <r>
    <x v="17"/>
    <x v="78"/>
    <x v="7"/>
    <x v="388"/>
    <x v="18"/>
    <x v="388"/>
    <x v="948"/>
    <x v="948"/>
  </r>
  <r>
    <x v="18"/>
    <x v="80"/>
    <x v="4"/>
    <x v="3638"/>
    <x v="5"/>
    <x v="3638"/>
    <x v="3175"/>
    <x v="3175"/>
  </r>
  <r>
    <x v="19"/>
    <x v="81"/>
    <x v="4"/>
    <x v="4896"/>
    <x v="6"/>
    <x v="4896"/>
    <x v="4627"/>
    <x v="4627"/>
  </r>
  <r>
    <x v="20"/>
    <x v="84"/>
    <x v="4"/>
    <x v="5212"/>
    <x v="7"/>
    <x v="5212"/>
    <x v="5270"/>
    <x v="5270"/>
  </r>
  <r>
    <x v="0"/>
    <x v="8"/>
    <x v="7"/>
    <x v="6031"/>
    <x v="25"/>
    <x v="6031"/>
    <x v="9596"/>
    <x v="9596"/>
  </r>
  <r>
    <x v="1"/>
    <x v="15"/>
    <x v="4"/>
    <x v="3773"/>
    <x v="8"/>
    <x v="3773"/>
    <x v="4180"/>
    <x v="4180"/>
  </r>
  <r>
    <x v="1"/>
    <x v="13"/>
    <x v="4"/>
    <x v="3397"/>
    <x v="8"/>
    <x v="3397"/>
    <x v="3756"/>
    <x v="3756"/>
  </r>
  <r>
    <x v="3"/>
    <x v="18"/>
    <x v="4"/>
    <x v="5037"/>
    <x v="10"/>
    <x v="5037"/>
    <x v="6141"/>
    <x v="6141"/>
  </r>
  <r>
    <x v="3"/>
    <x v="19"/>
    <x v="4"/>
    <x v="2697"/>
    <x v="10"/>
    <x v="2697"/>
    <x v="3378"/>
    <x v="3378"/>
  </r>
  <r>
    <x v="3"/>
    <x v="22"/>
    <x v="7"/>
    <x v="2873"/>
    <x v="26"/>
    <x v="2873"/>
    <x v="7369"/>
    <x v="7369"/>
  </r>
  <r>
    <x v="4"/>
    <x v="25"/>
    <x v="4"/>
    <x v="1979"/>
    <x v="13"/>
    <x v="1979"/>
    <x v="2640"/>
    <x v="2640"/>
  </r>
  <r>
    <x v="7"/>
    <x v="70"/>
    <x v="7"/>
    <x v="2676"/>
    <x v="29"/>
    <x v="2676"/>
    <x v="7990"/>
    <x v="7990"/>
  </r>
  <r>
    <x v="9"/>
    <x v="39"/>
    <x v="7"/>
    <x v="4055"/>
    <x v="31"/>
    <x v="4055"/>
    <x v="9816"/>
    <x v="9816"/>
  </r>
  <r>
    <x v="9"/>
    <x v="41"/>
    <x v="10"/>
    <x v="1063"/>
    <x v="40"/>
    <x v="1063"/>
    <x v="8687"/>
    <x v="8687"/>
  </r>
  <r>
    <x v="10"/>
    <x v="42"/>
    <x v="5"/>
    <x v="5101"/>
    <x v="27"/>
    <x v="5101"/>
    <x v="9718"/>
    <x v="9718"/>
  </r>
  <r>
    <x v="10"/>
    <x v="43"/>
    <x v="5"/>
    <x v="482"/>
    <x v="27"/>
    <x v="482"/>
    <x v="2204"/>
    <x v="2204"/>
  </r>
  <r>
    <x v="12"/>
    <x v="48"/>
    <x v="4"/>
    <x v="6129"/>
    <x v="22"/>
    <x v="6129"/>
    <x v="9206"/>
    <x v="9206"/>
  </r>
  <r>
    <x v="13"/>
    <x v="56"/>
    <x v="4"/>
    <x v="5058"/>
    <x v="23"/>
    <x v="5058"/>
    <x v="8578"/>
    <x v="8578"/>
  </r>
  <r>
    <x v="13"/>
    <x v="58"/>
    <x v="4"/>
    <x v="5114"/>
    <x v="23"/>
    <x v="5114"/>
    <x v="8631"/>
    <x v="8631"/>
  </r>
  <r>
    <x v="13"/>
    <x v="59"/>
    <x v="4"/>
    <x v="2988"/>
    <x v="23"/>
    <x v="2988"/>
    <x v="6428"/>
    <x v="6428"/>
  </r>
  <r>
    <x v="13"/>
    <x v="60"/>
    <x v="7"/>
    <x v="3741"/>
    <x v="34"/>
    <x v="3741"/>
    <x v="10056"/>
    <x v="10056"/>
  </r>
  <r>
    <x v="13"/>
    <x v="64"/>
    <x v="4"/>
    <x v="3796"/>
    <x v="23"/>
    <x v="3796"/>
    <x v="7494"/>
    <x v="7494"/>
  </r>
  <r>
    <x v="13"/>
    <x v="66"/>
    <x v="4"/>
    <x v="2353"/>
    <x v="23"/>
    <x v="2353"/>
    <x v="5449"/>
    <x v="5449"/>
  </r>
  <r>
    <x v="16"/>
    <x v="74"/>
    <x v="4"/>
    <x v="4204"/>
    <x v="2"/>
    <x v="4204"/>
    <x v="3222"/>
    <x v="3222"/>
  </r>
  <r>
    <x v="17"/>
    <x v="76"/>
    <x v="4"/>
    <x v="1688"/>
    <x v="4"/>
    <x v="1688"/>
    <x v="1117"/>
    <x v="1117"/>
  </r>
  <r>
    <x v="17"/>
    <x v="78"/>
    <x v="7"/>
    <x v="2519"/>
    <x v="18"/>
    <x v="2519"/>
    <x v="4885"/>
    <x v="4885"/>
  </r>
  <r>
    <x v="18"/>
    <x v="80"/>
    <x v="4"/>
    <x v="5090"/>
    <x v="5"/>
    <x v="5090"/>
    <x v="4555"/>
    <x v="4555"/>
  </r>
  <r>
    <x v="0"/>
    <x v="8"/>
    <x v="7"/>
    <x v="3819"/>
    <x v="25"/>
    <x v="3819"/>
    <x v="7762"/>
    <x v="7762"/>
  </r>
  <r>
    <x v="3"/>
    <x v="18"/>
    <x v="4"/>
    <x v="3687"/>
    <x v="10"/>
    <x v="3687"/>
    <x v="4661"/>
    <x v="4661"/>
  </r>
  <r>
    <x v="3"/>
    <x v="19"/>
    <x v="4"/>
    <x v="4894"/>
    <x v="10"/>
    <x v="4894"/>
    <x v="6003"/>
    <x v="6003"/>
  </r>
  <r>
    <x v="3"/>
    <x v="20"/>
    <x v="5"/>
    <x v="4968"/>
    <x v="20"/>
    <x v="4968"/>
    <x v="8132"/>
    <x v="8132"/>
  </r>
  <r>
    <x v="3"/>
    <x v="22"/>
    <x v="7"/>
    <x v="2637"/>
    <x v="26"/>
    <x v="2637"/>
    <x v="6998"/>
    <x v="6998"/>
  </r>
  <r>
    <x v="4"/>
    <x v="25"/>
    <x v="4"/>
    <x v="1454"/>
    <x v="13"/>
    <x v="1454"/>
    <x v="1888"/>
    <x v="1888"/>
  </r>
  <r>
    <x v="9"/>
    <x v="37"/>
    <x v="4"/>
    <x v="4148"/>
    <x v="17"/>
    <x v="4148"/>
    <x v="6853"/>
    <x v="6853"/>
  </r>
  <r>
    <x v="9"/>
    <x v="39"/>
    <x v="7"/>
    <x v="176"/>
    <x v="31"/>
    <x v="176"/>
    <x v="2026"/>
    <x v="2026"/>
  </r>
  <r>
    <x v="9"/>
    <x v="41"/>
    <x v="10"/>
    <x v="1916"/>
    <x v="40"/>
    <x v="1916"/>
    <x v="10011"/>
    <x v="10011"/>
  </r>
  <r>
    <x v="12"/>
    <x v="48"/>
    <x v="4"/>
    <x v="5466"/>
    <x v="22"/>
    <x v="5466"/>
    <x v="8699"/>
    <x v="8699"/>
  </r>
  <r>
    <x v="12"/>
    <x v="51"/>
    <x v="4"/>
    <x v="1031"/>
    <x v="22"/>
    <x v="1031"/>
    <x v="2509"/>
    <x v="2509"/>
  </r>
  <r>
    <x v="13"/>
    <x v="55"/>
    <x v="4"/>
    <x v="2205"/>
    <x v="23"/>
    <x v="2205"/>
    <x v="5182"/>
    <x v="5182"/>
  </r>
  <r>
    <x v="13"/>
    <x v="58"/>
    <x v="4"/>
    <x v="6372"/>
    <x v="23"/>
    <x v="6372"/>
    <x v="9579"/>
    <x v="9579"/>
  </r>
  <r>
    <x v="13"/>
    <x v="59"/>
    <x v="4"/>
    <x v="2914"/>
    <x v="23"/>
    <x v="2914"/>
    <x v="6320"/>
    <x v="6320"/>
  </r>
  <r>
    <x v="13"/>
    <x v="63"/>
    <x v="4"/>
    <x v="6138"/>
    <x v="23"/>
    <x v="6138"/>
    <x v="9436"/>
    <x v="9436"/>
  </r>
  <r>
    <x v="13"/>
    <x v="64"/>
    <x v="4"/>
    <x v="4583"/>
    <x v="23"/>
    <x v="4583"/>
    <x v="8197"/>
    <x v="8197"/>
  </r>
  <r>
    <x v="17"/>
    <x v="76"/>
    <x v="4"/>
    <x v="1737"/>
    <x v="4"/>
    <x v="1737"/>
    <x v="1167"/>
    <x v="1167"/>
  </r>
  <r>
    <x v="3"/>
    <x v="18"/>
    <x v="4"/>
    <x v="521"/>
    <x v="10"/>
    <x v="521"/>
    <x v="565"/>
    <x v="565"/>
  </r>
  <r>
    <x v="3"/>
    <x v="19"/>
    <x v="4"/>
    <x v="2507"/>
    <x v="10"/>
    <x v="2507"/>
    <x v="3117"/>
    <x v="3117"/>
  </r>
  <r>
    <x v="9"/>
    <x v="39"/>
    <x v="7"/>
    <x v="5723"/>
    <x v="31"/>
    <x v="5723"/>
    <x v="10269"/>
    <x v="10269"/>
  </r>
  <r>
    <x v="12"/>
    <x v="48"/>
    <x v="4"/>
    <x v="49"/>
    <x v="22"/>
    <x v="49"/>
    <x v="503"/>
    <x v="503"/>
  </r>
  <r>
    <x v="13"/>
    <x v="58"/>
    <x v="4"/>
    <x v="555"/>
    <x v="23"/>
    <x v="555"/>
    <x v="1616"/>
    <x v="1616"/>
  </r>
  <r>
    <x v="13"/>
    <x v="65"/>
    <x v="4"/>
    <x v="2931"/>
    <x v="23"/>
    <x v="2931"/>
    <x v="6343"/>
    <x v="6343"/>
  </r>
  <r>
    <x v="15"/>
    <x v="72"/>
    <x v="4"/>
    <x v="3566"/>
    <x v="0"/>
    <x v="3566"/>
    <x v="2470"/>
    <x v="2470"/>
  </r>
  <r>
    <x v="16"/>
    <x v="73"/>
    <x v="4"/>
    <x v="481"/>
    <x v="2"/>
    <x v="481"/>
    <x v="184"/>
    <x v="184"/>
  </r>
  <r>
    <x v="17"/>
    <x v="76"/>
    <x v="4"/>
    <x v="4803"/>
    <x v="4"/>
    <x v="4803"/>
    <x v="3994"/>
    <x v="3994"/>
  </r>
  <r>
    <x v="17"/>
    <x v="77"/>
    <x v="4"/>
    <x v="3016"/>
    <x v="4"/>
    <x v="3016"/>
    <x v="2383"/>
    <x v="2383"/>
  </r>
  <r>
    <x v="17"/>
    <x v="78"/>
    <x v="7"/>
    <x v="3845"/>
    <x v="18"/>
    <x v="3845"/>
    <x v="6808"/>
    <x v="6808"/>
  </r>
  <r>
    <x v="18"/>
    <x v="80"/>
    <x v="4"/>
    <x v="238"/>
    <x v="5"/>
    <x v="238"/>
    <x v="118"/>
    <x v="118"/>
  </r>
  <r>
    <x v="20"/>
    <x v="84"/>
    <x v="4"/>
    <x v="4245"/>
    <x v="7"/>
    <x v="4245"/>
    <x v="4230"/>
    <x v="4230"/>
  </r>
  <r>
    <x v="0"/>
    <x v="8"/>
    <x v="7"/>
    <x v="211"/>
    <x v="25"/>
    <x v="211"/>
    <x v="978"/>
    <x v="978"/>
  </r>
  <r>
    <x v="1"/>
    <x v="15"/>
    <x v="4"/>
    <x v="4188"/>
    <x v="8"/>
    <x v="4188"/>
    <x v="4652"/>
    <x v="4652"/>
  </r>
  <r>
    <x v="1"/>
    <x v="13"/>
    <x v="4"/>
    <x v="821"/>
    <x v="8"/>
    <x v="821"/>
    <x v="761"/>
    <x v="761"/>
  </r>
  <r>
    <x v="3"/>
    <x v="16"/>
    <x v="0"/>
    <x v="4686"/>
    <x v="1"/>
    <x v="4686"/>
    <x v="3549"/>
    <x v="3549"/>
  </r>
  <r>
    <x v="3"/>
    <x v="17"/>
    <x v="0"/>
    <x v="868"/>
    <x v="1"/>
    <x v="868"/>
    <x v="372"/>
    <x v="372"/>
  </r>
  <r>
    <x v="3"/>
    <x v="18"/>
    <x v="4"/>
    <x v="3015"/>
    <x v="10"/>
    <x v="3015"/>
    <x v="3800"/>
    <x v="3800"/>
  </r>
  <r>
    <x v="3"/>
    <x v="19"/>
    <x v="4"/>
    <x v="1895"/>
    <x v="10"/>
    <x v="1895"/>
    <x v="2340"/>
    <x v="2340"/>
  </r>
  <r>
    <x v="3"/>
    <x v="21"/>
    <x v="7"/>
    <x v="2723"/>
    <x v="26"/>
    <x v="2723"/>
    <x v="7139"/>
    <x v="7139"/>
  </r>
  <r>
    <x v="3"/>
    <x v="27"/>
    <x v="4"/>
    <x v="714"/>
    <x v="10"/>
    <x v="714"/>
    <x v="795"/>
    <x v="795"/>
  </r>
  <r>
    <x v="4"/>
    <x v="24"/>
    <x v="4"/>
    <x v="5587"/>
    <x v="13"/>
    <x v="5587"/>
    <x v="6914"/>
    <x v="6914"/>
  </r>
  <r>
    <x v="4"/>
    <x v="25"/>
    <x v="4"/>
    <x v="2733"/>
    <x v="13"/>
    <x v="2733"/>
    <x v="3645"/>
    <x v="3645"/>
  </r>
  <r>
    <x v="7"/>
    <x v="69"/>
    <x v="4"/>
    <x v="5401"/>
    <x v="16"/>
    <x v="5401"/>
    <x v="7518"/>
    <x v="7518"/>
  </r>
  <r>
    <x v="7"/>
    <x v="70"/>
    <x v="7"/>
    <x v="5312"/>
    <x v="29"/>
    <x v="5312"/>
    <x v="10064"/>
    <x v="10064"/>
  </r>
  <r>
    <x v="9"/>
    <x v="37"/>
    <x v="4"/>
    <x v="90"/>
    <x v="17"/>
    <x v="90"/>
    <x v="387"/>
    <x v="387"/>
  </r>
  <r>
    <x v="9"/>
    <x v="38"/>
    <x v="4"/>
    <x v="1411"/>
    <x v="17"/>
    <x v="1411"/>
    <x v="2655"/>
    <x v="2655"/>
  </r>
  <r>
    <x v="9"/>
    <x v="39"/>
    <x v="7"/>
    <x v="713"/>
    <x v="31"/>
    <x v="713"/>
    <x v="3964"/>
    <x v="3964"/>
  </r>
  <r>
    <x v="9"/>
    <x v="41"/>
    <x v="10"/>
    <x v="513"/>
    <x v="40"/>
    <x v="513"/>
    <x v="6936"/>
    <x v="6936"/>
  </r>
  <r>
    <x v="12"/>
    <x v="48"/>
    <x v="4"/>
    <x v="0"/>
    <x v="22"/>
    <x v="0"/>
    <x v="427"/>
    <x v="427"/>
  </r>
  <r>
    <x v="12"/>
    <x v="51"/>
    <x v="4"/>
    <x v="780"/>
    <x v="22"/>
    <x v="780"/>
    <x v="2005"/>
    <x v="2005"/>
  </r>
  <r>
    <x v="13"/>
    <x v="55"/>
    <x v="4"/>
    <x v="2498"/>
    <x v="23"/>
    <x v="2498"/>
    <x v="5682"/>
    <x v="5682"/>
  </r>
  <r>
    <x v="13"/>
    <x v="56"/>
    <x v="4"/>
    <x v="5661"/>
    <x v="23"/>
    <x v="5661"/>
    <x v="9090"/>
    <x v="9090"/>
  </r>
  <r>
    <x v="13"/>
    <x v="58"/>
    <x v="4"/>
    <x v="4216"/>
    <x v="23"/>
    <x v="4216"/>
    <x v="7885"/>
    <x v="7885"/>
  </r>
  <r>
    <x v="13"/>
    <x v="59"/>
    <x v="4"/>
    <x v="3055"/>
    <x v="23"/>
    <x v="3055"/>
    <x v="6522"/>
    <x v="6522"/>
  </r>
  <r>
    <x v="13"/>
    <x v="61"/>
    <x v="4"/>
    <x v="5704"/>
    <x v="23"/>
    <x v="5704"/>
    <x v="9121"/>
    <x v="9121"/>
  </r>
  <r>
    <x v="13"/>
    <x v="62"/>
    <x v="4"/>
    <x v="105"/>
    <x v="23"/>
    <x v="105"/>
    <x v="675"/>
    <x v="675"/>
  </r>
  <r>
    <x v="13"/>
    <x v="63"/>
    <x v="4"/>
    <x v="6245"/>
    <x v="23"/>
    <x v="6245"/>
    <x v="9501"/>
    <x v="9501"/>
  </r>
  <r>
    <x v="13"/>
    <x v="64"/>
    <x v="4"/>
    <x v="3848"/>
    <x v="23"/>
    <x v="3848"/>
    <x v="7551"/>
    <x v="7551"/>
  </r>
  <r>
    <x v="13"/>
    <x v="65"/>
    <x v="4"/>
    <x v="1744"/>
    <x v="23"/>
    <x v="1744"/>
    <x v="4151"/>
    <x v="4151"/>
  </r>
  <r>
    <x v="13"/>
    <x v="66"/>
    <x v="4"/>
    <x v="1949"/>
    <x v="23"/>
    <x v="1949"/>
    <x v="4603"/>
    <x v="4603"/>
  </r>
  <r>
    <x v="17"/>
    <x v="76"/>
    <x v="4"/>
    <x v="4994"/>
    <x v="4"/>
    <x v="4994"/>
    <x v="4161"/>
    <x v="4161"/>
  </r>
  <r>
    <x v="17"/>
    <x v="78"/>
    <x v="7"/>
    <x v="3330"/>
    <x v="18"/>
    <x v="3330"/>
    <x v="6145"/>
    <x v="6145"/>
  </r>
  <r>
    <x v="18"/>
    <x v="79"/>
    <x v="4"/>
    <x v="3295"/>
    <x v="5"/>
    <x v="3295"/>
    <x v="2827"/>
    <x v="2827"/>
  </r>
  <r>
    <x v="18"/>
    <x v="80"/>
    <x v="4"/>
    <x v="3691"/>
    <x v="5"/>
    <x v="3691"/>
    <x v="3220"/>
    <x v="3220"/>
  </r>
  <r>
    <x v="19"/>
    <x v="81"/>
    <x v="4"/>
    <x v="132"/>
    <x v="6"/>
    <x v="132"/>
    <x v="72"/>
    <x v="72"/>
  </r>
  <r>
    <x v="1"/>
    <x v="0"/>
    <x v="4"/>
    <x v="1820"/>
    <x v="8"/>
    <x v="1820"/>
    <x v="1883"/>
    <x v="1883"/>
  </r>
  <r>
    <x v="3"/>
    <x v="17"/>
    <x v="0"/>
    <x v="3972"/>
    <x v="1"/>
    <x v="3972"/>
    <x v="2955"/>
    <x v="2955"/>
  </r>
  <r>
    <x v="3"/>
    <x v="18"/>
    <x v="4"/>
    <x v="4601"/>
    <x v="10"/>
    <x v="4601"/>
    <x v="5743"/>
    <x v="5743"/>
  </r>
  <r>
    <x v="3"/>
    <x v="19"/>
    <x v="4"/>
    <x v="2541"/>
    <x v="10"/>
    <x v="2541"/>
    <x v="3169"/>
    <x v="3169"/>
  </r>
  <r>
    <x v="3"/>
    <x v="21"/>
    <x v="7"/>
    <x v="1288"/>
    <x v="26"/>
    <x v="1288"/>
    <x v="4149"/>
    <x v="4149"/>
  </r>
  <r>
    <x v="3"/>
    <x v="27"/>
    <x v="4"/>
    <x v="5894"/>
    <x v="10"/>
    <x v="5894"/>
    <x v="6913"/>
    <x v="6913"/>
  </r>
  <r>
    <x v="9"/>
    <x v="37"/>
    <x v="4"/>
    <x v="3060"/>
    <x v="17"/>
    <x v="3060"/>
    <x v="5517"/>
    <x v="5517"/>
  </r>
  <r>
    <x v="13"/>
    <x v="59"/>
    <x v="4"/>
    <x v="4086"/>
    <x v="23"/>
    <x v="4086"/>
    <x v="7775"/>
    <x v="7775"/>
  </r>
  <r>
    <x v="13"/>
    <x v="63"/>
    <x v="4"/>
    <x v="6235"/>
    <x v="23"/>
    <x v="6235"/>
    <x v="9493"/>
    <x v="9493"/>
  </r>
  <r>
    <x v="13"/>
    <x v="64"/>
    <x v="4"/>
    <x v="4063"/>
    <x v="23"/>
    <x v="4063"/>
    <x v="7760"/>
    <x v="7760"/>
  </r>
  <r>
    <x v="20"/>
    <x v="85"/>
    <x v="12"/>
    <x v="4151"/>
    <x v="43"/>
    <x v="4151"/>
    <x v="10674"/>
    <x v="10674"/>
  </r>
  <r>
    <x v="3"/>
    <x v="23"/>
    <x v="12"/>
    <x v="423"/>
    <x v="44"/>
    <x v="423"/>
    <x v="10569"/>
    <x v="10569"/>
  </r>
  <r>
    <x v="4"/>
    <x v="26"/>
    <x v="11"/>
    <x v="4625"/>
    <x v="41"/>
    <x v="4625"/>
    <x v="10661"/>
    <x v="10661"/>
  </r>
  <r>
    <x v="15"/>
    <x v="72"/>
    <x v="4"/>
    <x v="6266"/>
    <x v="0"/>
    <x v="6266"/>
    <x v="4664"/>
    <x v="4664"/>
  </r>
  <r>
    <x v="16"/>
    <x v="73"/>
    <x v="4"/>
    <x v="2551"/>
    <x v="2"/>
    <x v="2551"/>
    <x v="1753"/>
    <x v="1753"/>
  </r>
  <r>
    <x v="16"/>
    <x v="74"/>
    <x v="4"/>
    <x v="3524"/>
    <x v="2"/>
    <x v="3524"/>
    <x v="2633"/>
    <x v="2633"/>
  </r>
  <r>
    <x v="17"/>
    <x v="76"/>
    <x v="4"/>
    <x v="275"/>
    <x v="4"/>
    <x v="275"/>
    <x v="106"/>
    <x v="106"/>
  </r>
  <r>
    <x v="17"/>
    <x v="77"/>
    <x v="4"/>
    <x v="191"/>
    <x v="4"/>
    <x v="191"/>
    <x v="65"/>
    <x v="65"/>
  </r>
  <r>
    <x v="17"/>
    <x v="78"/>
    <x v="7"/>
    <x v="6460"/>
    <x v="18"/>
    <x v="6460"/>
    <x v="8983"/>
    <x v="8983"/>
  </r>
  <r>
    <x v="18"/>
    <x v="79"/>
    <x v="4"/>
    <x v="4345"/>
    <x v="5"/>
    <x v="4345"/>
    <x v="3845"/>
    <x v="3845"/>
  </r>
  <r>
    <x v="18"/>
    <x v="80"/>
    <x v="4"/>
    <x v="1612"/>
    <x v="5"/>
    <x v="1612"/>
    <x v="1168"/>
    <x v="1168"/>
  </r>
  <r>
    <x v="19"/>
    <x v="81"/>
    <x v="4"/>
    <x v="351"/>
    <x v="6"/>
    <x v="351"/>
    <x v="215"/>
    <x v="215"/>
  </r>
  <r>
    <x v="20"/>
    <x v="84"/>
    <x v="4"/>
    <x v="3357"/>
    <x v="7"/>
    <x v="3357"/>
    <x v="3303"/>
    <x v="3303"/>
  </r>
  <r>
    <x v="0"/>
    <x v="8"/>
    <x v="7"/>
    <x v="570"/>
    <x v="25"/>
    <x v="570"/>
    <x v="1810"/>
    <x v="1810"/>
  </r>
  <r>
    <x v="1"/>
    <x v="15"/>
    <x v="4"/>
    <x v="787"/>
    <x v="8"/>
    <x v="787"/>
    <x v="722"/>
    <x v="722"/>
  </r>
  <r>
    <x v="1"/>
    <x v="13"/>
    <x v="4"/>
    <x v="4221"/>
    <x v="8"/>
    <x v="4221"/>
    <x v="4694"/>
    <x v="4694"/>
  </r>
  <r>
    <x v="3"/>
    <x v="16"/>
    <x v="0"/>
    <x v="1872"/>
    <x v="1"/>
    <x v="1872"/>
    <x v="1122"/>
    <x v="1122"/>
  </r>
  <r>
    <x v="3"/>
    <x v="17"/>
    <x v="0"/>
    <x v="0"/>
    <x v="1"/>
    <x v="0"/>
    <x v="2"/>
    <x v="2"/>
  </r>
  <r>
    <x v="3"/>
    <x v="18"/>
    <x v="4"/>
    <x v="2065"/>
    <x v="10"/>
    <x v="2065"/>
    <x v="2574"/>
    <x v="2574"/>
  </r>
  <r>
    <x v="3"/>
    <x v="19"/>
    <x v="4"/>
    <x v="1476"/>
    <x v="10"/>
    <x v="1476"/>
    <x v="1769"/>
    <x v="1769"/>
  </r>
  <r>
    <x v="3"/>
    <x v="20"/>
    <x v="5"/>
    <x v="1990"/>
    <x v="20"/>
    <x v="1990"/>
    <x v="4237"/>
    <x v="4237"/>
  </r>
  <r>
    <x v="3"/>
    <x v="21"/>
    <x v="7"/>
    <x v="2011"/>
    <x v="26"/>
    <x v="2011"/>
    <x v="5908"/>
    <x v="5908"/>
  </r>
  <r>
    <x v="3"/>
    <x v="22"/>
    <x v="7"/>
    <x v="2159"/>
    <x v="26"/>
    <x v="2159"/>
    <x v="6179"/>
    <x v="6179"/>
  </r>
  <r>
    <x v="3"/>
    <x v="27"/>
    <x v="4"/>
    <x v="3549"/>
    <x v="10"/>
    <x v="3549"/>
    <x v="4480"/>
    <x v="4480"/>
  </r>
  <r>
    <x v="4"/>
    <x v="24"/>
    <x v="4"/>
    <x v="2342"/>
    <x v="13"/>
    <x v="2342"/>
    <x v="3124"/>
    <x v="3124"/>
  </r>
  <r>
    <x v="4"/>
    <x v="25"/>
    <x v="4"/>
    <x v="645"/>
    <x v="13"/>
    <x v="645"/>
    <x v="796"/>
    <x v="796"/>
  </r>
  <r>
    <x v="5"/>
    <x v="29"/>
    <x v="4"/>
    <x v="2409"/>
    <x v="15"/>
    <x v="2409"/>
    <x v="3417"/>
    <x v="3417"/>
  </r>
  <r>
    <x v="7"/>
    <x v="4"/>
    <x v="4"/>
    <x v="4459"/>
    <x v="16"/>
    <x v="4459"/>
    <x v="6608"/>
    <x v="6608"/>
  </r>
  <r>
    <x v="7"/>
    <x v="5"/>
    <x v="7"/>
    <x v="1084"/>
    <x v="29"/>
    <x v="1084"/>
    <x v="4635"/>
    <x v="4635"/>
  </r>
  <r>
    <x v="7"/>
    <x v="70"/>
    <x v="7"/>
    <x v="740"/>
    <x v="29"/>
    <x v="740"/>
    <x v="3598"/>
    <x v="3598"/>
  </r>
  <r>
    <x v="9"/>
    <x v="37"/>
    <x v="4"/>
    <x v="1227"/>
    <x v="17"/>
    <x v="1227"/>
    <x v="2342"/>
    <x v="2342"/>
  </r>
  <r>
    <x v="9"/>
    <x v="38"/>
    <x v="4"/>
    <x v="816"/>
    <x v="17"/>
    <x v="816"/>
    <x v="1630"/>
    <x v="1630"/>
  </r>
  <r>
    <x v="9"/>
    <x v="39"/>
    <x v="7"/>
    <x v="2628"/>
    <x v="31"/>
    <x v="2628"/>
    <x v="8374"/>
    <x v="8374"/>
  </r>
  <r>
    <x v="9"/>
    <x v="41"/>
    <x v="10"/>
    <x v="4315"/>
    <x v="40"/>
    <x v="4315"/>
    <x v="10473"/>
    <x v="10473"/>
  </r>
  <r>
    <x v="10"/>
    <x v="42"/>
    <x v="5"/>
    <x v="2552"/>
    <x v="27"/>
    <x v="2552"/>
    <x v="7141"/>
    <x v="7141"/>
  </r>
  <r>
    <x v="10"/>
    <x v="43"/>
    <x v="5"/>
    <x v="2428"/>
    <x v="27"/>
    <x v="2428"/>
    <x v="6935"/>
    <x v="6935"/>
  </r>
  <r>
    <x v="12"/>
    <x v="48"/>
    <x v="4"/>
    <x v="292"/>
    <x v="22"/>
    <x v="292"/>
    <x v="953"/>
    <x v="953"/>
  </r>
  <r>
    <x v="12"/>
    <x v="49"/>
    <x v="7"/>
    <x v="6144"/>
    <x v="33"/>
    <x v="6144"/>
    <x v="10395"/>
    <x v="10395"/>
  </r>
  <r>
    <x v="12"/>
    <x v="50"/>
    <x v="9"/>
    <x v="1598"/>
    <x v="39"/>
    <x v="1598"/>
    <x v="9277"/>
    <x v="9277"/>
  </r>
  <r>
    <x v="12"/>
    <x v="51"/>
    <x v="4"/>
    <x v="1974"/>
    <x v="22"/>
    <x v="1974"/>
    <x v="4404"/>
    <x v="4404"/>
  </r>
  <r>
    <x v="13"/>
    <x v="55"/>
    <x v="4"/>
    <x v="2094"/>
    <x v="23"/>
    <x v="2094"/>
    <x v="4926"/>
    <x v="4926"/>
  </r>
  <r>
    <x v="13"/>
    <x v="56"/>
    <x v="4"/>
    <x v="1580"/>
    <x v="23"/>
    <x v="1580"/>
    <x v="3823"/>
    <x v="3823"/>
  </r>
  <r>
    <x v="13"/>
    <x v="58"/>
    <x v="4"/>
    <x v="4288"/>
    <x v="23"/>
    <x v="4288"/>
    <x v="7950"/>
    <x v="7950"/>
  </r>
  <r>
    <x v="13"/>
    <x v="59"/>
    <x v="4"/>
    <x v="2580"/>
    <x v="23"/>
    <x v="2580"/>
    <x v="5817"/>
    <x v="5817"/>
  </r>
  <r>
    <x v="13"/>
    <x v="60"/>
    <x v="7"/>
    <x v="4440"/>
    <x v="34"/>
    <x v="4440"/>
    <x v="10242"/>
    <x v="10242"/>
  </r>
  <r>
    <x v="13"/>
    <x v="61"/>
    <x v="4"/>
    <x v="4429"/>
    <x v="23"/>
    <x v="4429"/>
    <x v="8071"/>
    <x v="8071"/>
  </r>
  <r>
    <x v="13"/>
    <x v="62"/>
    <x v="4"/>
    <x v="616"/>
    <x v="23"/>
    <x v="616"/>
    <x v="1762"/>
    <x v="1762"/>
  </r>
  <r>
    <x v="13"/>
    <x v="63"/>
    <x v="4"/>
    <x v="2206"/>
    <x v="23"/>
    <x v="2206"/>
    <x v="5183"/>
    <x v="5183"/>
  </r>
  <r>
    <x v="13"/>
    <x v="64"/>
    <x v="4"/>
    <x v="5668"/>
    <x v="23"/>
    <x v="5668"/>
    <x v="9093"/>
    <x v="9093"/>
  </r>
  <r>
    <x v="13"/>
    <x v="65"/>
    <x v="4"/>
    <x v="1095"/>
    <x v="23"/>
    <x v="1095"/>
    <x v="2793"/>
    <x v="2793"/>
  </r>
  <r>
    <x v="13"/>
    <x v="66"/>
    <x v="4"/>
    <x v="107"/>
    <x v="23"/>
    <x v="107"/>
    <x v="679"/>
    <x v="679"/>
  </r>
  <r>
    <x v="17"/>
    <x v="76"/>
    <x v="4"/>
    <x v="934"/>
    <x v="4"/>
    <x v="934"/>
    <x v="490"/>
    <x v="490"/>
  </r>
  <r>
    <x v="17"/>
    <x v="77"/>
    <x v="4"/>
    <x v="3036"/>
    <x v="4"/>
    <x v="3036"/>
    <x v="2403"/>
    <x v="2403"/>
  </r>
  <r>
    <x v="17"/>
    <x v="78"/>
    <x v="7"/>
    <x v="2076"/>
    <x v="18"/>
    <x v="2076"/>
    <x v="4090"/>
    <x v="4090"/>
  </r>
  <r>
    <x v="0"/>
    <x v="8"/>
    <x v="7"/>
    <x v="453"/>
    <x v="25"/>
    <x v="453"/>
    <x v="1528"/>
    <x v="1528"/>
  </r>
  <r>
    <x v="1"/>
    <x v="15"/>
    <x v="4"/>
    <x v="2123"/>
    <x v="8"/>
    <x v="2123"/>
    <x v="2263"/>
    <x v="2263"/>
  </r>
  <r>
    <x v="1"/>
    <x v="13"/>
    <x v="4"/>
    <x v="5869"/>
    <x v="8"/>
    <x v="5869"/>
    <x v="6300"/>
    <x v="6300"/>
  </r>
  <r>
    <x v="3"/>
    <x v="18"/>
    <x v="4"/>
    <x v="5389"/>
    <x v="10"/>
    <x v="5389"/>
    <x v="6463"/>
    <x v="6463"/>
  </r>
  <r>
    <x v="3"/>
    <x v="19"/>
    <x v="4"/>
    <x v="2378"/>
    <x v="10"/>
    <x v="2378"/>
    <x v="2963"/>
    <x v="2963"/>
  </r>
  <r>
    <x v="3"/>
    <x v="21"/>
    <x v="7"/>
    <x v="3186"/>
    <x v="26"/>
    <x v="3186"/>
    <x v="7769"/>
    <x v="7769"/>
  </r>
  <r>
    <x v="3"/>
    <x v="22"/>
    <x v="7"/>
    <x v="2099"/>
    <x v="26"/>
    <x v="2099"/>
    <x v="6081"/>
    <x v="6081"/>
  </r>
  <r>
    <x v="7"/>
    <x v="5"/>
    <x v="7"/>
    <x v="2684"/>
    <x v="29"/>
    <x v="2684"/>
    <x v="8000"/>
    <x v="8000"/>
  </r>
  <r>
    <x v="7"/>
    <x v="70"/>
    <x v="7"/>
    <x v="5506"/>
    <x v="29"/>
    <x v="5506"/>
    <x v="10117"/>
    <x v="10117"/>
  </r>
  <r>
    <x v="9"/>
    <x v="39"/>
    <x v="7"/>
    <x v="1501"/>
    <x v="31"/>
    <x v="1501"/>
    <x v="6339"/>
    <x v="6339"/>
  </r>
  <r>
    <x v="9"/>
    <x v="41"/>
    <x v="10"/>
    <x v="1915"/>
    <x v="40"/>
    <x v="1915"/>
    <x v="10006"/>
    <x v="10006"/>
  </r>
  <r>
    <x v="10"/>
    <x v="42"/>
    <x v="5"/>
    <x v="3086"/>
    <x v="27"/>
    <x v="3086"/>
    <x v="7874"/>
    <x v="7874"/>
  </r>
  <r>
    <x v="12"/>
    <x v="51"/>
    <x v="4"/>
    <x v="2527"/>
    <x v="22"/>
    <x v="2527"/>
    <x v="5469"/>
    <x v="5469"/>
  </r>
  <r>
    <x v="12"/>
    <x v="52"/>
    <x v="4"/>
    <x v="130"/>
    <x v="22"/>
    <x v="130"/>
    <x v="646"/>
    <x v="646"/>
  </r>
  <r>
    <x v="13"/>
    <x v="55"/>
    <x v="4"/>
    <x v="1385"/>
    <x v="23"/>
    <x v="1385"/>
    <x v="3416"/>
    <x v="3416"/>
  </r>
  <r>
    <x v="13"/>
    <x v="58"/>
    <x v="4"/>
    <x v="2487"/>
    <x v="23"/>
    <x v="2487"/>
    <x v="5670"/>
    <x v="5670"/>
  </r>
  <r>
    <x v="13"/>
    <x v="59"/>
    <x v="4"/>
    <x v="2164"/>
    <x v="23"/>
    <x v="2164"/>
    <x v="5088"/>
    <x v="5088"/>
  </r>
  <r>
    <x v="13"/>
    <x v="61"/>
    <x v="4"/>
    <x v="491"/>
    <x v="23"/>
    <x v="491"/>
    <x v="1462"/>
    <x v="1462"/>
  </r>
  <r>
    <x v="13"/>
    <x v="63"/>
    <x v="4"/>
    <x v="2863"/>
    <x v="23"/>
    <x v="2863"/>
    <x v="6246"/>
    <x v="6246"/>
  </r>
  <r>
    <x v="13"/>
    <x v="64"/>
    <x v="4"/>
    <x v="6330"/>
    <x v="23"/>
    <x v="6330"/>
    <x v="9557"/>
    <x v="9557"/>
  </r>
  <r>
    <x v="13"/>
    <x v="65"/>
    <x v="4"/>
    <x v="3816"/>
    <x v="23"/>
    <x v="3816"/>
    <x v="7512"/>
    <x v="7512"/>
  </r>
  <r>
    <x v="13"/>
    <x v="66"/>
    <x v="4"/>
    <x v="4751"/>
    <x v="23"/>
    <x v="4751"/>
    <x v="8339"/>
    <x v="8339"/>
  </r>
  <r>
    <x v="15"/>
    <x v="72"/>
    <x v="4"/>
    <x v="4"/>
    <x v="0"/>
    <x v="4"/>
    <x v="0"/>
    <x v="0"/>
  </r>
  <r>
    <x v="17"/>
    <x v="75"/>
    <x v="3"/>
    <x v="2335"/>
    <x v="3"/>
    <x v="2335"/>
    <x v="1612"/>
    <x v="1612"/>
  </r>
  <r>
    <x v="17"/>
    <x v="77"/>
    <x v="4"/>
    <x v="2154"/>
    <x v="4"/>
    <x v="2154"/>
    <x v="1566"/>
    <x v="1566"/>
  </r>
  <r>
    <x v="18"/>
    <x v="79"/>
    <x v="4"/>
    <x v="662"/>
    <x v="5"/>
    <x v="662"/>
    <x v="357"/>
    <x v="357"/>
  </r>
  <r>
    <x v="18"/>
    <x v="80"/>
    <x v="4"/>
    <x v="2449"/>
    <x v="5"/>
    <x v="2449"/>
    <x v="1990"/>
    <x v="1990"/>
  </r>
  <r>
    <x v="19"/>
    <x v="81"/>
    <x v="4"/>
    <x v="1214"/>
    <x v="6"/>
    <x v="1214"/>
    <x v="899"/>
    <x v="899"/>
  </r>
  <r>
    <x v="20"/>
    <x v="84"/>
    <x v="4"/>
    <x v="1122"/>
    <x v="7"/>
    <x v="1122"/>
    <x v="893"/>
    <x v="893"/>
  </r>
  <r>
    <x v="0"/>
    <x v="7"/>
    <x v="6"/>
    <x v="2843"/>
    <x v="21"/>
    <x v="2843"/>
    <x v="5946"/>
    <x v="5946"/>
  </r>
  <r>
    <x v="0"/>
    <x v="11"/>
    <x v="6"/>
    <x v="5803"/>
    <x v="21"/>
    <x v="5803"/>
    <x v="8943"/>
    <x v="8943"/>
  </r>
  <r>
    <x v="3"/>
    <x v="17"/>
    <x v="0"/>
    <x v="1481"/>
    <x v="1"/>
    <x v="1481"/>
    <x v="808"/>
    <x v="808"/>
  </r>
  <r>
    <x v="3"/>
    <x v="18"/>
    <x v="4"/>
    <x v="488"/>
    <x v="10"/>
    <x v="488"/>
    <x v="513"/>
    <x v="513"/>
  </r>
  <r>
    <x v="3"/>
    <x v="19"/>
    <x v="4"/>
    <x v="4941"/>
    <x v="10"/>
    <x v="4941"/>
    <x v="6047"/>
    <x v="6047"/>
  </r>
  <r>
    <x v="4"/>
    <x v="25"/>
    <x v="4"/>
    <x v="5840"/>
    <x v="13"/>
    <x v="5840"/>
    <x v="7143"/>
    <x v="7143"/>
  </r>
  <r>
    <x v="5"/>
    <x v="30"/>
    <x v="7"/>
    <x v="4579"/>
    <x v="28"/>
    <x v="4579"/>
    <x v="9604"/>
    <x v="9604"/>
  </r>
  <r>
    <x v="5"/>
    <x v="34"/>
    <x v="7"/>
    <x v="5904"/>
    <x v="28"/>
    <x v="5904"/>
    <x v="10055"/>
    <x v="10055"/>
  </r>
  <r>
    <x v="6"/>
    <x v="35"/>
    <x v="1"/>
    <x v="3012"/>
    <x v="12"/>
    <x v="3012"/>
    <x v="3949"/>
    <x v="3949"/>
  </r>
  <r>
    <x v="6"/>
    <x v="36"/>
    <x v="10"/>
    <x v="995"/>
    <x v="38"/>
    <x v="995"/>
    <x v="7824"/>
    <x v="7824"/>
  </r>
  <r>
    <x v="11"/>
    <x v="46"/>
    <x v="3"/>
    <x v="389"/>
    <x v="19"/>
    <x v="389"/>
    <x v="959"/>
    <x v="959"/>
  </r>
  <r>
    <x v="12"/>
    <x v="48"/>
    <x v="4"/>
    <x v="2110"/>
    <x v="22"/>
    <x v="2110"/>
    <x v="4695"/>
    <x v="4695"/>
  </r>
  <r>
    <x v="12"/>
    <x v="52"/>
    <x v="4"/>
    <x v="4309"/>
    <x v="22"/>
    <x v="4309"/>
    <x v="7763"/>
    <x v="7763"/>
  </r>
  <r>
    <x v="13"/>
    <x v="55"/>
    <x v="4"/>
    <x v="2967"/>
    <x v="23"/>
    <x v="2967"/>
    <x v="6399"/>
    <x v="6399"/>
  </r>
  <r>
    <x v="13"/>
    <x v="56"/>
    <x v="4"/>
    <x v="3377"/>
    <x v="23"/>
    <x v="3377"/>
    <x v="6991"/>
    <x v="6991"/>
  </r>
  <r>
    <x v="13"/>
    <x v="57"/>
    <x v="0"/>
    <x v="424"/>
    <x v="14"/>
    <x v="424"/>
    <x v="557"/>
    <x v="557"/>
  </r>
  <r>
    <x v="13"/>
    <x v="58"/>
    <x v="4"/>
    <x v="730"/>
    <x v="23"/>
    <x v="730"/>
    <x v="2029"/>
    <x v="2029"/>
  </r>
  <r>
    <x v="13"/>
    <x v="62"/>
    <x v="4"/>
    <x v="3519"/>
    <x v="23"/>
    <x v="3519"/>
    <x v="7172"/>
    <x v="7172"/>
  </r>
  <r>
    <x v="13"/>
    <x v="64"/>
    <x v="4"/>
    <x v="2387"/>
    <x v="23"/>
    <x v="2387"/>
    <x v="5508"/>
    <x v="5508"/>
  </r>
  <r>
    <x v="15"/>
    <x v="72"/>
    <x v="4"/>
    <x v="3688"/>
    <x v="0"/>
    <x v="3688"/>
    <x v="2562"/>
    <x v="2562"/>
  </r>
  <r>
    <x v="16"/>
    <x v="73"/>
    <x v="4"/>
    <x v="1489"/>
    <x v="2"/>
    <x v="1489"/>
    <x v="842"/>
    <x v="842"/>
  </r>
  <r>
    <x v="16"/>
    <x v="74"/>
    <x v="4"/>
    <x v="1833"/>
    <x v="2"/>
    <x v="1833"/>
    <x v="1124"/>
    <x v="1124"/>
  </r>
  <r>
    <x v="17"/>
    <x v="76"/>
    <x v="4"/>
    <x v="1945"/>
    <x v="4"/>
    <x v="1945"/>
    <x v="1350"/>
    <x v="1350"/>
  </r>
  <r>
    <x v="17"/>
    <x v="77"/>
    <x v="4"/>
    <x v="293"/>
    <x v="4"/>
    <x v="293"/>
    <x v="119"/>
    <x v="119"/>
  </r>
  <r>
    <x v="17"/>
    <x v="78"/>
    <x v="7"/>
    <x v="2251"/>
    <x v="18"/>
    <x v="2251"/>
    <x v="4426"/>
    <x v="4426"/>
  </r>
  <r>
    <x v="18"/>
    <x v="79"/>
    <x v="4"/>
    <x v="3554"/>
    <x v="5"/>
    <x v="3554"/>
    <x v="3087"/>
    <x v="3087"/>
  </r>
  <r>
    <x v="18"/>
    <x v="80"/>
    <x v="4"/>
    <x v="5715"/>
    <x v="5"/>
    <x v="5715"/>
    <x v="5167"/>
    <x v="5167"/>
  </r>
  <r>
    <x v="19"/>
    <x v="81"/>
    <x v="4"/>
    <x v="3143"/>
    <x v="6"/>
    <x v="3143"/>
    <x v="2885"/>
    <x v="2885"/>
  </r>
  <r>
    <x v="20"/>
    <x v="84"/>
    <x v="4"/>
    <x v="4471"/>
    <x v="7"/>
    <x v="4471"/>
    <x v="4462"/>
    <x v="4462"/>
  </r>
  <r>
    <x v="0"/>
    <x v="8"/>
    <x v="7"/>
    <x v="3782"/>
    <x v="25"/>
    <x v="3782"/>
    <x v="7727"/>
    <x v="7727"/>
  </r>
  <r>
    <x v="1"/>
    <x v="15"/>
    <x v="4"/>
    <x v="1888"/>
    <x v="8"/>
    <x v="1888"/>
    <x v="1961"/>
    <x v="1961"/>
  </r>
  <r>
    <x v="1"/>
    <x v="13"/>
    <x v="4"/>
    <x v="5325"/>
    <x v="8"/>
    <x v="5325"/>
    <x v="5854"/>
    <x v="5854"/>
  </r>
  <r>
    <x v="3"/>
    <x v="17"/>
    <x v="0"/>
    <x v="2553"/>
    <x v="1"/>
    <x v="2553"/>
    <x v="1718"/>
    <x v="1718"/>
  </r>
  <r>
    <x v="3"/>
    <x v="18"/>
    <x v="4"/>
    <x v="3084"/>
    <x v="10"/>
    <x v="3084"/>
    <x v="3878"/>
    <x v="3878"/>
  </r>
  <r>
    <x v="3"/>
    <x v="19"/>
    <x v="4"/>
    <x v="1591"/>
    <x v="10"/>
    <x v="1591"/>
    <x v="1912"/>
    <x v="1912"/>
  </r>
  <r>
    <x v="3"/>
    <x v="20"/>
    <x v="5"/>
    <x v="6295"/>
    <x v="20"/>
    <x v="6295"/>
    <x v="9143"/>
    <x v="9143"/>
  </r>
  <r>
    <x v="3"/>
    <x v="21"/>
    <x v="7"/>
    <x v="2243"/>
    <x v="26"/>
    <x v="2243"/>
    <x v="6334"/>
    <x v="6334"/>
  </r>
  <r>
    <x v="3"/>
    <x v="22"/>
    <x v="7"/>
    <x v="4952"/>
    <x v="26"/>
    <x v="4952"/>
    <x v="9470"/>
    <x v="9470"/>
  </r>
  <r>
    <x v="3"/>
    <x v="27"/>
    <x v="4"/>
    <x v="459"/>
    <x v="10"/>
    <x v="459"/>
    <x v="486"/>
    <x v="486"/>
  </r>
  <r>
    <x v="4"/>
    <x v="24"/>
    <x v="4"/>
    <x v="1506"/>
    <x v="13"/>
    <x v="1506"/>
    <x v="1949"/>
    <x v="1949"/>
  </r>
  <r>
    <x v="4"/>
    <x v="25"/>
    <x v="4"/>
    <x v="507"/>
    <x v="13"/>
    <x v="507"/>
    <x v="622"/>
    <x v="622"/>
  </r>
  <r>
    <x v="7"/>
    <x v="5"/>
    <x v="7"/>
    <x v="3205"/>
    <x v="29"/>
    <x v="3205"/>
    <x v="8670"/>
    <x v="8670"/>
  </r>
  <r>
    <x v="7"/>
    <x v="70"/>
    <x v="7"/>
    <x v="2372"/>
    <x v="29"/>
    <x v="2372"/>
    <x v="7583"/>
    <x v="7583"/>
  </r>
  <r>
    <x v="9"/>
    <x v="37"/>
    <x v="4"/>
    <x v="1677"/>
    <x v="17"/>
    <x v="1677"/>
    <x v="3122"/>
    <x v="3122"/>
  </r>
  <r>
    <x v="9"/>
    <x v="38"/>
    <x v="4"/>
    <x v="4051"/>
    <x v="17"/>
    <x v="4051"/>
    <x v="6732"/>
    <x v="6732"/>
  </r>
  <r>
    <x v="9"/>
    <x v="39"/>
    <x v="7"/>
    <x v="4762"/>
    <x v="31"/>
    <x v="4762"/>
    <x v="10066"/>
    <x v="10066"/>
  </r>
  <r>
    <x v="9"/>
    <x v="41"/>
    <x v="10"/>
    <x v="190"/>
    <x v="40"/>
    <x v="190"/>
    <x v="5247"/>
    <x v="5247"/>
  </r>
  <r>
    <x v="10"/>
    <x v="42"/>
    <x v="5"/>
    <x v="6201"/>
    <x v="27"/>
    <x v="6201"/>
    <x v="10053"/>
    <x v="10053"/>
  </r>
  <r>
    <x v="10"/>
    <x v="43"/>
    <x v="5"/>
    <x v="1399"/>
    <x v="27"/>
    <x v="1399"/>
    <x v="4736"/>
    <x v="4736"/>
  </r>
  <r>
    <x v="12"/>
    <x v="48"/>
    <x v="4"/>
    <x v="1732"/>
    <x v="22"/>
    <x v="1732"/>
    <x v="3888"/>
    <x v="3888"/>
  </r>
  <r>
    <x v="12"/>
    <x v="49"/>
    <x v="7"/>
    <x v="2504"/>
    <x v="33"/>
    <x v="2504"/>
    <x v="8901"/>
    <x v="8901"/>
  </r>
  <r>
    <x v="12"/>
    <x v="51"/>
    <x v="4"/>
    <x v="3702"/>
    <x v="22"/>
    <x v="3702"/>
    <x v="7151"/>
    <x v="7151"/>
  </r>
  <r>
    <x v="12"/>
    <x v="52"/>
    <x v="4"/>
    <x v="1983"/>
    <x v="22"/>
    <x v="1983"/>
    <x v="4421"/>
    <x v="4421"/>
  </r>
  <r>
    <x v="13"/>
    <x v="55"/>
    <x v="4"/>
    <x v="4622"/>
    <x v="23"/>
    <x v="4622"/>
    <x v="8226"/>
    <x v="8226"/>
  </r>
  <r>
    <x v="13"/>
    <x v="56"/>
    <x v="4"/>
    <x v="1345"/>
    <x v="23"/>
    <x v="1345"/>
    <x v="3322"/>
    <x v="3322"/>
  </r>
  <r>
    <x v="13"/>
    <x v="58"/>
    <x v="4"/>
    <x v="2353"/>
    <x v="23"/>
    <x v="2353"/>
    <x v="5449"/>
    <x v="5449"/>
  </r>
  <r>
    <x v="13"/>
    <x v="59"/>
    <x v="4"/>
    <x v="5929"/>
    <x v="23"/>
    <x v="5929"/>
    <x v="9289"/>
    <x v="9289"/>
  </r>
  <r>
    <x v="13"/>
    <x v="60"/>
    <x v="7"/>
    <x v="1837"/>
    <x v="34"/>
    <x v="1837"/>
    <x v="8056"/>
    <x v="8056"/>
  </r>
  <r>
    <x v="13"/>
    <x v="61"/>
    <x v="4"/>
    <x v="2650"/>
    <x v="23"/>
    <x v="2650"/>
    <x v="5917"/>
    <x v="5917"/>
  </r>
  <r>
    <x v="13"/>
    <x v="62"/>
    <x v="4"/>
    <x v="1171"/>
    <x v="23"/>
    <x v="1171"/>
    <x v="2943"/>
    <x v="2943"/>
  </r>
  <r>
    <x v="13"/>
    <x v="63"/>
    <x v="4"/>
    <x v="6306"/>
    <x v="23"/>
    <x v="6306"/>
    <x v="9538"/>
    <x v="9538"/>
  </r>
  <r>
    <x v="13"/>
    <x v="64"/>
    <x v="4"/>
    <x v="1005"/>
    <x v="23"/>
    <x v="1005"/>
    <x v="2620"/>
    <x v="2620"/>
  </r>
  <r>
    <x v="13"/>
    <x v="65"/>
    <x v="4"/>
    <x v="4248"/>
    <x v="23"/>
    <x v="4248"/>
    <x v="7918"/>
    <x v="7918"/>
  </r>
  <r>
    <x v="13"/>
    <x v="66"/>
    <x v="4"/>
    <x v="6120"/>
    <x v="23"/>
    <x v="6120"/>
    <x v="9425"/>
    <x v="9425"/>
  </r>
  <r>
    <x v="17"/>
    <x v="76"/>
    <x v="4"/>
    <x v="4420"/>
    <x v="4"/>
    <x v="4420"/>
    <x v="3653"/>
    <x v="3653"/>
  </r>
  <r>
    <x v="17"/>
    <x v="77"/>
    <x v="4"/>
    <x v="3581"/>
    <x v="4"/>
    <x v="3581"/>
    <x v="2900"/>
    <x v="2900"/>
  </r>
  <r>
    <x v="17"/>
    <x v="78"/>
    <x v="7"/>
    <x v="3507"/>
    <x v="18"/>
    <x v="3507"/>
    <x v="6372"/>
    <x v="6372"/>
  </r>
  <r>
    <x v="18"/>
    <x v="80"/>
    <x v="4"/>
    <x v="2408"/>
    <x v="5"/>
    <x v="2408"/>
    <x v="1937"/>
    <x v="1937"/>
  </r>
  <r>
    <x v="20"/>
    <x v="84"/>
    <x v="4"/>
    <x v="5801"/>
    <x v="7"/>
    <x v="5801"/>
    <x v="5801"/>
    <x v="5801"/>
  </r>
  <r>
    <x v="3"/>
    <x v="18"/>
    <x v="4"/>
    <x v="5751"/>
    <x v="10"/>
    <x v="5751"/>
    <x v="6787"/>
    <x v="6787"/>
  </r>
  <r>
    <x v="3"/>
    <x v="19"/>
    <x v="4"/>
    <x v="211"/>
    <x v="10"/>
    <x v="211"/>
    <x v="279"/>
    <x v="279"/>
  </r>
  <r>
    <x v="3"/>
    <x v="21"/>
    <x v="7"/>
    <x v="2003"/>
    <x v="26"/>
    <x v="2003"/>
    <x v="5894"/>
    <x v="5894"/>
  </r>
  <r>
    <x v="4"/>
    <x v="25"/>
    <x v="4"/>
    <x v="2556"/>
    <x v="13"/>
    <x v="2556"/>
    <x v="3410"/>
    <x v="3410"/>
  </r>
  <r>
    <x v="9"/>
    <x v="41"/>
    <x v="10"/>
    <x v="4190"/>
    <x v="40"/>
    <x v="4190"/>
    <x v="10468"/>
    <x v="10468"/>
  </r>
  <r>
    <x v="12"/>
    <x v="48"/>
    <x v="4"/>
    <x v="2189"/>
    <x v="22"/>
    <x v="2189"/>
    <x v="4842"/>
    <x v="4842"/>
  </r>
  <r>
    <x v="13"/>
    <x v="58"/>
    <x v="4"/>
    <x v="1650"/>
    <x v="23"/>
    <x v="1650"/>
    <x v="3950"/>
    <x v="3950"/>
  </r>
  <r>
    <x v="13"/>
    <x v="59"/>
    <x v="4"/>
    <x v="4305"/>
    <x v="23"/>
    <x v="4305"/>
    <x v="7968"/>
    <x v="7968"/>
  </r>
  <r>
    <x v="13"/>
    <x v="64"/>
    <x v="4"/>
    <x v="3650"/>
    <x v="23"/>
    <x v="3650"/>
    <x v="7342"/>
    <x v="7342"/>
  </r>
  <r>
    <x v="13"/>
    <x v="66"/>
    <x v="4"/>
    <x v="5239"/>
    <x v="23"/>
    <x v="5239"/>
    <x v="8750"/>
    <x v="8750"/>
  </r>
  <r>
    <x v="15"/>
    <x v="72"/>
    <x v="4"/>
    <x v="5221"/>
    <x v="0"/>
    <x v="5221"/>
    <x v="3819"/>
    <x v="3819"/>
  </r>
  <r>
    <x v="16"/>
    <x v="74"/>
    <x v="4"/>
    <x v="3632"/>
    <x v="2"/>
    <x v="3632"/>
    <x v="2739"/>
    <x v="2739"/>
  </r>
  <r>
    <x v="17"/>
    <x v="76"/>
    <x v="4"/>
    <x v="3284"/>
    <x v="4"/>
    <x v="3284"/>
    <x v="2629"/>
    <x v="2629"/>
  </r>
  <r>
    <x v="17"/>
    <x v="77"/>
    <x v="4"/>
    <x v="4939"/>
    <x v="4"/>
    <x v="4939"/>
    <x v="4098"/>
    <x v="4098"/>
  </r>
  <r>
    <x v="17"/>
    <x v="78"/>
    <x v="7"/>
    <x v="2330"/>
    <x v="18"/>
    <x v="2330"/>
    <x v="4564"/>
    <x v="4564"/>
  </r>
  <r>
    <x v="18"/>
    <x v="79"/>
    <x v="4"/>
    <x v="3386"/>
    <x v="5"/>
    <x v="3386"/>
    <x v="2922"/>
    <x v="2922"/>
  </r>
  <r>
    <x v="18"/>
    <x v="80"/>
    <x v="4"/>
    <x v="5614"/>
    <x v="5"/>
    <x v="5614"/>
    <x v="5069"/>
    <x v="5069"/>
  </r>
  <r>
    <x v="19"/>
    <x v="81"/>
    <x v="4"/>
    <x v="4543"/>
    <x v="6"/>
    <x v="4543"/>
    <x v="4286"/>
    <x v="4286"/>
  </r>
  <r>
    <x v="20"/>
    <x v="84"/>
    <x v="4"/>
    <x v="1874"/>
    <x v="7"/>
    <x v="1874"/>
    <x v="1695"/>
    <x v="1695"/>
  </r>
  <r>
    <x v="3"/>
    <x v="18"/>
    <x v="4"/>
    <x v="3784"/>
    <x v="10"/>
    <x v="3784"/>
    <x v="4786"/>
    <x v="4786"/>
  </r>
  <r>
    <x v="3"/>
    <x v="19"/>
    <x v="4"/>
    <x v="5872"/>
    <x v="10"/>
    <x v="5872"/>
    <x v="6890"/>
    <x v="6890"/>
  </r>
  <r>
    <x v="3"/>
    <x v="21"/>
    <x v="7"/>
    <x v="5394"/>
    <x v="26"/>
    <x v="5394"/>
    <x v="9713"/>
    <x v="9713"/>
  </r>
  <r>
    <x v="3"/>
    <x v="22"/>
    <x v="7"/>
    <x v="2561"/>
    <x v="26"/>
    <x v="2561"/>
    <x v="6865"/>
    <x v="6865"/>
  </r>
  <r>
    <x v="3"/>
    <x v="27"/>
    <x v="4"/>
    <x v="3190"/>
    <x v="10"/>
    <x v="3190"/>
    <x v="4016"/>
    <x v="4016"/>
  </r>
  <r>
    <x v="4"/>
    <x v="24"/>
    <x v="4"/>
    <x v="3045"/>
    <x v="13"/>
    <x v="3045"/>
    <x v="4057"/>
    <x v="4057"/>
  </r>
  <r>
    <x v="4"/>
    <x v="25"/>
    <x v="4"/>
    <x v="1282"/>
    <x v="13"/>
    <x v="1282"/>
    <x v="1652"/>
    <x v="1652"/>
  </r>
  <r>
    <x v="7"/>
    <x v="5"/>
    <x v="7"/>
    <x v="331"/>
    <x v="29"/>
    <x v="331"/>
    <x v="2253"/>
    <x v="2253"/>
  </r>
  <r>
    <x v="7"/>
    <x v="70"/>
    <x v="7"/>
    <x v="2338"/>
    <x v="29"/>
    <x v="2338"/>
    <x v="7536"/>
    <x v="7536"/>
  </r>
  <r>
    <x v="9"/>
    <x v="37"/>
    <x v="4"/>
    <x v="1985"/>
    <x v="17"/>
    <x v="1985"/>
    <x v="3664"/>
    <x v="3664"/>
  </r>
  <r>
    <x v="9"/>
    <x v="39"/>
    <x v="7"/>
    <x v="3114"/>
    <x v="31"/>
    <x v="3114"/>
    <x v="9052"/>
    <x v="9052"/>
  </r>
  <r>
    <x v="9"/>
    <x v="41"/>
    <x v="10"/>
    <x v="6254"/>
    <x v="40"/>
    <x v="6254"/>
    <x v="10552"/>
    <x v="10552"/>
  </r>
  <r>
    <x v="10"/>
    <x v="42"/>
    <x v="5"/>
    <x v="4282"/>
    <x v="27"/>
    <x v="4282"/>
    <x v="9157"/>
    <x v="9157"/>
  </r>
  <r>
    <x v="10"/>
    <x v="43"/>
    <x v="5"/>
    <x v="2326"/>
    <x v="27"/>
    <x v="2326"/>
    <x v="6762"/>
    <x v="6762"/>
  </r>
  <r>
    <x v="12"/>
    <x v="48"/>
    <x v="4"/>
    <x v="4507"/>
    <x v="22"/>
    <x v="4507"/>
    <x v="7917"/>
    <x v="7917"/>
  </r>
  <r>
    <x v="12"/>
    <x v="51"/>
    <x v="4"/>
    <x v="1426"/>
    <x v="22"/>
    <x v="1426"/>
    <x v="3289"/>
    <x v="3289"/>
  </r>
  <r>
    <x v="13"/>
    <x v="55"/>
    <x v="4"/>
    <x v="1528"/>
    <x v="23"/>
    <x v="1528"/>
    <x v="3714"/>
    <x v="3714"/>
  </r>
  <r>
    <x v="13"/>
    <x v="56"/>
    <x v="4"/>
    <x v="5178"/>
    <x v="23"/>
    <x v="5178"/>
    <x v="8702"/>
    <x v="8702"/>
  </r>
  <r>
    <x v="13"/>
    <x v="59"/>
    <x v="4"/>
    <x v="4571"/>
    <x v="23"/>
    <x v="4571"/>
    <x v="8185"/>
    <x v="8185"/>
  </r>
  <r>
    <x v="13"/>
    <x v="61"/>
    <x v="4"/>
    <x v="74"/>
    <x v="23"/>
    <x v="74"/>
    <x v="623"/>
    <x v="623"/>
  </r>
  <r>
    <x v="13"/>
    <x v="62"/>
    <x v="4"/>
    <x v="5980"/>
    <x v="23"/>
    <x v="5980"/>
    <x v="9326"/>
    <x v="9326"/>
  </r>
  <r>
    <x v="13"/>
    <x v="63"/>
    <x v="4"/>
    <x v="5479"/>
    <x v="23"/>
    <x v="5479"/>
    <x v="8944"/>
    <x v="8944"/>
  </r>
  <r>
    <x v="13"/>
    <x v="64"/>
    <x v="4"/>
    <x v="5436"/>
    <x v="23"/>
    <x v="5436"/>
    <x v="8910"/>
    <x v="8910"/>
  </r>
  <r>
    <x v="13"/>
    <x v="65"/>
    <x v="4"/>
    <x v="2869"/>
    <x v="23"/>
    <x v="2869"/>
    <x v="6249"/>
    <x v="6249"/>
  </r>
  <r>
    <x v="13"/>
    <x v="66"/>
    <x v="4"/>
    <x v="3594"/>
    <x v="23"/>
    <x v="3594"/>
    <x v="7279"/>
    <x v="7279"/>
  </r>
  <r>
    <x v="20"/>
    <x v="85"/>
    <x v="12"/>
    <x v="6408"/>
    <x v="43"/>
    <x v="6408"/>
    <x v="10744"/>
    <x v="10744"/>
  </r>
  <r>
    <x v="4"/>
    <x v="26"/>
    <x v="11"/>
    <x v="700"/>
    <x v="41"/>
    <x v="700"/>
    <x v="10566"/>
    <x v="10566"/>
  </r>
  <r>
    <x v="7"/>
    <x v="71"/>
    <x v="12"/>
    <x v="621"/>
    <x v="45"/>
    <x v="621"/>
    <x v="10589"/>
    <x v="10589"/>
  </r>
  <r>
    <x v="15"/>
    <x v="72"/>
    <x v="4"/>
    <x v="758"/>
    <x v="0"/>
    <x v="758"/>
    <x v="297"/>
    <x v="297"/>
  </r>
  <r>
    <x v="17"/>
    <x v="76"/>
    <x v="4"/>
    <x v="1028"/>
    <x v="4"/>
    <x v="1028"/>
    <x v="566"/>
    <x v="566"/>
  </r>
  <r>
    <x v="17"/>
    <x v="77"/>
    <x v="4"/>
    <x v="1986"/>
    <x v="4"/>
    <x v="1986"/>
    <x v="1396"/>
    <x v="1396"/>
  </r>
  <r>
    <x v="17"/>
    <x v="78"/>
    <x v="7"/>
    <x v="341"/>
    <x v="18"/>
    <x v="341"/>
    <x v="880"/>
    <x v="880"/>
  </r>
  <r>
    <x v="18"/>
    <x v="79"/>
    <x v="4"/>
    <x v="3287"/>
    <x v="5"/>
    <x v="3287"/>
    <x v="2813"/>
    <x v="2813"/>
  </r>
  <r>
    <x v="18"/>
    <x v="80"/>
    <x v="4"/>
    <x v="3661"/>
    <x v="5"/>
    <x v="3661"/>
    <x v="3198"/>
    <x v="3198"/>
  </r>
  <r>
    <x v="19"/>
    <x v="81"/>
    <x v="4"/>
    <x v="235"/>
    <x v="6"/>
    <x v="235"/>
    <x v="137"/>
    <x v="137"/>
  </r>
  <r>
    <x v="20"/>
    <x v="84"/>
    <x v="4"/>
    <x v="3759"/>
    <x v="7"/>
    <x v="3759"/>
    <x v="3741"/>
    <x v="3741"/>
  </r>
  <r>
    <x v="0"/>
    <x v="8"/>
    <x v="7"/>
    <x v="5167"/>
    <x v="25"/>
    <x v="5167"/>
    <x v="8955"/>
    <x v="8955"/>
  </r>
  <r>
    <x v="1"/>
    <x v="15"/>
    <x v="4"/>
    <x v="4718"/>
    <x v="8"/>
    <x v="4718"/>
    <x v="5262"/>
    <x v="5262"/>
  </r>
  <r>
    <x v="1"/>
    <x v="13"/>
    <x v="4"/>
    <x v="4407"/>
    <x v="8"/>
    <x v="4407"/>
    <x v="4900"/>
    <x v="4900"/>
  </r>
  <r>
    <x v="3"/>
    <x v="18"/>
    <x v="4"/>
    <x v="3123"/>
    <x v="10"/>
    <x v="3123"/>
    <x v="3926"/>
    <x v="3926"/>
  </r>
  <r>
    <x v="3"/>
    <x v="19"/>
    <x v="4"/>
    <x v="1879"/>
    <x v="10"/>
    <x v="1879"/>
    <x v="2309"/>
    <x v="2309"/>
  </r>
  <r>
    <x v="3"/>
    <x v="20"/>
    <x v="5"/>
    <x v="602"/>
    <x v="20"/>
    <x v="602"/>
    <x v="1488"/>
    <x v="1488"/>
  </r>
  <r>
    <x v="3"/>
    <x v="21"/>
    <x v="7"/>
    <x v="995"/>
    <x v="26"/>
    <x v="995"/>
    <x v="3421"/>
    <x v="3421"/>
  </r>
  <r>
    <x v="3"/>
    <x v="22"/>
    <x v="7"/>
    <x v="5814"/>
    <x v="26"/>
    <x v="5814"/>
    <x v="9844"/>
    <x v="9844"/>
  </r>
  <r>
    <x v="3"/>
    <x v="27"/>
    <x v="4"/>
    <x v="5644"/>
    <x v="10"/>
    <x v="5644"/>
    <x v="6689"/>
    <x v="6689"/>
  </r>
  <r>
    <x v="4"/>
    <x v="25"/>
    <x v="4"/>
    <x v="2854"/>
    <x v="13"/>
    <x v="2854"/>
    <x v="3822"/>
    <x v="3822"/>
  </r>
  <r>
    <x v="5"/>
    <x v="33"/>
    <x v="2"/>
    <x v="5013"/>
    <x v="11"/>
    <x v="5013"/>
    <x v="6302"/>
    <x v="6302"/>
  </r>
  <r>
    <x v="7"/>
    <x v="5"/>
    <x v="7"/>
    <x v="5397"/>
    <x v="29"/>
    <x v="5397"/>
    <x v="10086"/>
    <x v="10086"/>
  </r>
  <r>
    <x v="7"/>
    <x v="69"/>
    <x v="4"/>
    <x v="3758"/>
    <x v="16"/>
    <x v="3758"/>
    <x v="5873"/>
    <x v="5873"/>
  </r>
  <r>
    <x v="7"/>
    <x v="70"/>
    <x v="7"/>
    <x v="2916"/>
    <x v="29"/>
    <x v="2916"/>
    <x v="8311"/>
    <x v="8311"/>
  </r>
  <r>
    <x v="9"/>
    <x v="37"/>
    <x v="4"/>
    <x v="3301"/>
    <x v="17"/>
    <x v="3301"/>
    <x v="5831"/>
    <x v="5831"/>
  </r>
  <r>
    <x v="9"/>
    <x v="39"/>
    <x v="7"/>
    <x v="6208"/>
    <x v="31"/>
    <x v="6208"/>
    <x v="10316"/>
    <x v="10316"/>
  </r>
  <r>
    <x v="9"/>
    <x v="41"/>
    <x v="10"/>
    <x v="883"/>
    <x v="40"/>
    <x v="883"/>
    <x v="8244"/>
    <x v="8244"/>
  </r>
  <r>
    <x v="10"/>
    <x v="42"/>
    <x v="5"/>
    <x v="1417"/>
    <x v="27"/>
    <x v="1417"/>
    <x v="4779"/>
    <x v="4779"/>
  </r>
  <r>
    <x v="10"/>
    <x v="43"/>
    <x v="5"/>
    <x v="5068"/>
    <x v="27"/>
    <x v="5068"/>
    <x v="9701"/>
    <x v="9701"/>
  </r>
  <r>
    <x v="12"/>
    <x v="48"/>
    <x v="4"/>
    <x v="4397"/>
    <x v="22"/>
    <x v="4397"/>
    <x v="7825"/>
    <x v="7825"/>
  </r>
  <r>
    <x v="12"/>
    <x v="49"/>
    <x v="7"/>
    <x v="5842"/>
    <x v="33"/>
    <x v="5842"/>
    <x v="10371"/>
    <x v="10371"/>
  </r>
  <r>
    <x v="12"/>
    <x v="50"/>
    <x v="9"/>
    <x v="1660"/>
    <x v="39"/>
    <x v="1660"/>
    <x v="9408"/>
    <x v="9408"/>
  </r>
  <r>
    <x v="12"/>
    <x v="51"/>
    <x v="4"/>
    <x v="591"/>
    <x v="22"/>
    <x v="591"/>
    <x v="1561"/>
    <x v="1561"/>
  </r>
  <r>
    <x v="13"/>
    <x v="55"/>
    <x v="4"/>
    <x v="3825"/>
    <x v="23"/>
    <x v="3825"/>
    <x v="7522"/>
    <x v="7522"/>
  </r>
  <r>
    <x v="13"/>
    <x v="56"/>
    <x v="4"/>
    <x v="4120"/>
    <x v="23"/>
    <x v="4120"/>
    <x v="7797"/>
    <x v="7797"/>
  </r>
  <r>
    <x v="13"/>
    <x v="59"/>
    <x v="4"/>
    <x v="651"/>
    <x v="23"/>
    <x v="651"/>
    <x v="1852"/>
    <x v="1852"/>
  </r>
  <r>
    <x v="13"/>
    <x v="61"/>
    <x v="4"/>
    <x v="4355"/>
    <x v="23"/>
    <x v="4355"/>
    <x v="8009"/>
    <x v="8009"/>
  </r>
  <r>
    <x v="13"/>
    <x v="63"/>
    <x v="4"/>
    <x v="1360"/>
    <x v="23"/>
    <x v="1360"/>
    <x v="3372"/>
    <x v="3372"/>
  </r>
  <r>
    <x v="13"/>
    <x v="64"/>
    <x v="4"/>
    <x v="2113"/>
    <x v="23"/>
    <x v="2113"/>
    <x v="4981"/>
    <x v="4981"/>
  </r>
  <r>
    <x v="13"/>
    <x v="65"/>
    <x v="4"/>
    <x v="5163"/>
    <x v="23"/>
    <x v="5163"/>
    <x v="8683"/>
    <x v="8683"/>
  </r>
  <r>
    <x v="13"/>
    <x v="66"/>
    <x v="4"/>
    <x v="2627"/>
    <x v="23"/>
    <x v="2627"/>
    <x v="5874"/>
    <x v="5874"/>
  </r>
  <r>
    <x v="17"/>
    <x v="76"/>
    <x v="4"/>
    <x v="6069"/>
    <x v="4"/>
    <x v="6069"/>
    <x v="5186"/>
    <x v="5186"/>
  </r>
  <r>
    <x v="17"/>
    <x v="78"/>
    <x v="7"/>
    <x v="1510"/>
    <x v="18"/>
    <x v="1510"/>
    <x v="3045"/>
    <x v="3045"/>
  </r>
  <r>
    <x v="18"/>
    <x v="80"/>
    <x v="4"/>
    <x v="4093"/>
    <x v="5"/>
    <x v="4093"/>
    <x v="3594"/>
    <x v="3594"/>
  </r>
  <r>
    <x v="3"/>
    <x v="18"/>
    <x v="4"/>
    <x v="6296"/>
    <x v="10"/>
    <x v="6296"/>
    <x v="7248"/>
    <x v="7248"/>
  </r>
  <r>
    <x v="3"/>
    <x v="19"/>
    <x v="4"/>
    <x v="4090"/>
    <x v="10"/>
    <x v="4090"/>
    <x v="5188"/>
    <x v="5188"/>
  </r>
  <r>
    <x v="3"/>
    <x v="22"/>
    <x v="7"/>
    <x v="4050"/>
    <x v="26"/>
    <x v="4050"/>
    <x v="8651"/>
    <x v="8651"/>
  </r>
  <r>
    <x v="3"/>
    <x v="27"/>
    <x v="4"/>
    <x v="3967"/>
    <x v="10"/>
    <x v="3967"/>
    <x v="5028"/>
    <x v="5028"/>
  </r>
  <r>
    <x v="4"/>
    <x v="25"/>
    <x v="4"/>
    <x v="5760"/>
    <x v="13"/>
    <x v="5760"/>
    <x v="7070"/>
    <x v="7070"/>
  </r>
  <r>
    <x v="7"/>
    <x v="70"/>
    <x v="7"/>
    <x v="1124"/>
    <x v="29"/>
    <x v="1124"/>
    <x v="4756"/>
    <x v="4756"/>
  </r>
  <r>
    <x v="9"/>
    <x v="37"/>
    <x v="4"/>
    <x v="5974"/>
    <x v="17"/>
    <x v="5974"/>
    <x v="8385"/>
    <x v="8385"/>
  </r>
  <r>
    <x v="9"/>
    <x v="39"/>
    <x v="7"/>
    <x v="752"/>
    <x v="31"/>
    <x v="752"/>
    <x v="4121"/>
    <x v="4121"/>
  </r>
  <r>
    <x v="9"/>
    <x v="41"/>
    <x v="10"/>
    <x v="4903"/>
    <x v="40"/>
    <x v="4903"/>
    <x v="10491"/>
    <x v="10491"/>
  </r>
  <r>
    <x v="12"/>
    <x v="49"/>
    <x v="7"/>
    <x v="6339"/>
    <x v="33"/>
    <x v="6339"/>
    <x v="10412"/>
    <x v="10412"/>
  </r>
  <r>
    <x v="12"/>
    <x v="51"/>
    <x v="4"/>
    <x v="3547"/>
    <x v="22"/>
    <x v="3547"/>
    <x v="6951"/>
    <x v="6951"/>
  </r>
  <r>
    <x v="13"/>
    <x v="56"/>
    <x v="4"/>
    <x v="4460"/>
    <x v="23"/>
    <x v="4460"/>
    <x v="8094"/>
    <x v="8094"/>
  </r>
  <r>
    <x v="13"/>
    <x v="59"/>
    <x v="4"/>
    <x v="2994"/>
    <x v="23"/>
    <x v="2994"/>
    <x v="6437"/>
    <x v="6437"/>
  </r>
  <r>
    <x v="13"/>
    <x v="61"/>
    <x v="4"/>
    <x v="1165"/>
    <x v="23"/>
    <x v="1165"/>
    <x v="2933"/>
    <x v="2933"/>
  </r>
  <r>
    <x v="13"/>
    <x v="64"/>
    <x v="4"/>
    <x v="3976"/>
    <x v="23"/>
    <x v="3976"/>
    <x v="7677"/>
    <x v="7677"/>
  </r>
  <r>
    <x v="15"/>
    <x v="72"/>
    <x v="4"/>
    <x v="3358"/>
    <x v="0"/>
    <x v="3358"/>
    <x v="2275"/>
    <x v="2275"/>
  </r>
  <r>
    <x v="17"/>
    <x v="76"/>
    <x v="4"/>
    <x v="3338"/>
    <x v="4"/>
    <x v="3338"/>
    <x v="2678"/>
    <x v="2678"/>
  </r>
  <r>
    <x v="17"/>
    <x v="77"/>
    <x v="4"/>
    <x v="5681"/>
    <x v="4"/>
    <x v="5681"/>
    <x v="4813"/>
    <x v="4813"/>
  </r>
  <r>
    <x v="17"/>
    <x v="78"/>
    <x v="7"/>
    <x v="3218"/>
    <x v="18"/>
    <x v="3218"/>
    <x v="6005"/>
    <x v="6005"/>
  </r>
  <r>
    <x v="18"/>
    <x v="79"/>
    <x v="4"/>
    <x v="118"/>
    <x v="5"/>
    <x v="118"/>
    <x v="52"/>
    <x v="52"/>
  </r>
  <r>
    <x v="18"/>
    <x v="80"/>
    <x v="4"/>
    <x v="55"/>
    <x v="5"/>
    <x v="55"/>
    <x v="31"/>
    <x v="31"/>
  </r>
  <r>
    <x v="19"/>
    <x v="81"/>
    <x v="4"/>
    <x v="782"/>
    <x v="6"/>
    <x v="782"/>
    <x v="507"/>
    <x v="507"/>
  </r>
  <r>
    <x v="3"/>
    <x v="18"/>
    <x v="4"/>
    <x v="1894"/>
    <x v="10"/>
    <x v="1894"/>
    <x v="2337"/>
    <x v="2337"/>
  </r>
  <r>
    <x v="3"/>
    <x v="19"/>
    <x v="4"/>
    <x v="2454"/>
    <x v="10"/>
    <x v="2454"/>
    <x v="3056"/>
    <x v="3056"/>
  </r>
  <r>
    <x v="3"/>
    <x v="20"/>
    <x v="5"/>
    <x v="290"/>
    <x v="20"/>
    <x v="290"/>
    <x v="884"/>
    <x v="884"/>
  </r>
  <r>
    <x v="3"/>
    <x v="21"/>
    <x v="7"/>
    <x v="2775"/>
    <x v="26"/>
    <x v="2775"/>
    <x v="7237"/>
    <x v="7237"/>
  </r>
  <r>
    <x v="3"/>
    <x v="22"/>
    <x v="7"/>
    <x v="3850"/>
    <x v="26"/>
    <x v="3850"/>
    <x v="8461"/>
    <x v="8461"/>
  </r>
  <r>
    <x v="3"/>
    <x v="27"/>
    <x v="4"/>
    <x v="4101"/>
    <x v="10"/>
    <x v="4101"/>
    <x v="5207"/>
    <x v="5207"/>
  </r>
  <r>
    <x v="4"/>
    <x v="24"/>
    <x v="4"/>
    <x v="5304"/>
    <x v="13"/>
    <x v="5304"/>
    <x v="6662"/>
    <x v="6662"/>
  </r>
  <r>
    <x v="4"/>
    <x v="25"/>
    <x v="4"/>
    <x v="168"/>
    <x v="13"/>
    <x v="168"/>
    <x v="280"/>
    <x v="280"/>
  </r>
  <r>
    <x v="7"/>
    <x v="69"/>
    <x v="4"/>
    <x v="4039"/>
    <x v="16"/>
    <x v="4039"/>
    <x v="6176"/>
    <x v="6176"/>
  </r>
  <r>
    <x v="7"/>
    <x v="70"/>
    <x v="7"/>
    <x v="5644"/>
    <x v="29"/>
    <x v="5644"/>
    <x v="10145"/>
    <x v="10145"/>
  </r>
  <r>
    <x v="9"/>
    <x v="39"/>
    <x v="7"/>
    <x v="5160"/>
    <x v="31"/>
    <x v="5160"/>
    <x v="10168"/>
    <x v="10168"/>
  </r>
  <r>
    <x v="10"/>
    <x v="43"/>
    <x v="5"/>
    <x v="2431"/>
    <x v="27"/>
    <x v="2431"/>
    <x v="6940"/>
    <x v="6940"/>
  </r>
  <r>
    <x v="10"/>
    <x v="44"/>
    <x v="0"/>
    <x v="2452"/>
    <x v="9"/>
    <x v="2452"/>
    <x v="2747"/>
    <x v="2747"/>
  </r>
  <r>
    <x v="12"/>
    <x v="48"/>
    <x v="4"/>
    <x v="4844"/>
    <x v="22"/>
    <x v="4844"/>
    <x v="8199"/>
    <x v="8199"/>
  </r>
  <r>
    <x v="13"/>
    <x v="56"/>
    <x v="4"/>
    <x v="6278"/>
    <x v="23"/>
    <x v="6278"/>
    <x v="9518"/>
    <x v="9518"/>
  </r>
  <r>
    <x v="13"/>
    <x v="58"/>
    <x v="4"/>
    <x v="884"/>
    <x v="23"/>
    <x v="884"/>
    <x v="2388"/>
    <x v="2388"/>
  </r>
  <r>
    <x v="13"/>
    <x v="59"/>
    <x v="4"/>
    <x v="5539"/>
    <x v="23"/>
    <x v="5539"/>
    <x v="9004"/>
    <x v="9004"/>
  </r>
  <r>
    <x v="13"/>
    <x v="62"/>
    <x v="4"/>
    <x v="6160"/>
    <x v="23"/>
    <x v="6160"/>
    <x v="9445"/>
    <x v="9445"/>
  </r>
  <r>
    <x v="13"/>
    <x v="64"/>
    <x v="4"/>
    <x v="3150"/>
    <x v="23"/>
    <x v="3150"/>
    <x v="6675"/>
    <x v="6675"/>
  </r>
  <r>
    <x v="13"/>
    <x v="65"/>
    <x v="4"/>
    <x v="5726"/>
    <x v="23"/>
    <x v="5726"/>
    <x v="9144"/>
    <x v="9144"/>
  </r>
  <r>
    <x v="13"/>
    <x v="66"/>
    <x v="4"/>
    <x v="2670"/>
    <x v="23"/>
    <x v="2670"/>
    <x v="5950"/>
    <x v="5950"/>
  </r>
  <r>
    <x v="15"/>
    <x v="72"/>
    <x v="4"/>
    <x v="1134"/>
    <x v="0"/>
    <x v="1134"/>
    <x v="484"/>
    <x v="484"/>
  </r>
  <r>
    <x v="17"/>
    <x v="76"/>
    <x v="4"/>
    <x v="6386"/>
    <x v="4"/>
    <x v="6386"/>
    <x v="5455"/>
    <x v="5455"/>
  </r>
  <r>
    <x v="17"/>
    <x v="78"/>
    <x v="7"/>
    <x v="1920"/>
    <x v="18"/>
    <x v="1920"/>
    <x v="3807"/>
    <x v="3807"/>
  </r>
  <r>
    <x v="18"/>
    <x v="79"/>
    <x v="4"/>
    <x v="107"/>
    <x v="5"/>
    <x v="107"/>
    <x v="45"/>
    <x v="45"/>
  </r>
  <r>
    <x v="18"/>
    <x v="80"/>
    <x v="4"/>
    <x v="3227"/>
    <x v="5"/>
    <x v="3227"/>
    <x v="2766"/>
    <x v="2766"/>
  </r>
  <r>
    <x v="19"/>
    <x v="81"/>
    <x v="4"/>
    <x v="3901"/>
    <x v="6"/>
    <x v="3901"/>
    <x v="3649"/>
    <x v="3649"/>
  </r>
  <r>
    <x v="20"/>
    <x v="84"/>
    <x v="4"/>
    <x v="2190"/>
    <x v="7"/>
    <x v="2190"/>
    <x v="2050"/>
    <x v="2050"/>
  </r>
  <r>
    <x v="0"/>
    <x v="8"/>
    <x v="7"/>
    <x v="1081"/>
    <x v="25"/>
    <x v="1081"/>
    <x v="2980"/>
    <x v="2980"/>
  </r>
  <r>
    <x v="1"/>
    <x v="0"/>
    <x v="4"/>
    <x v="1961"/>
    <x v="8"/>
    <x v="1961"/>
    <x v="2064"/>
    <x v="2064"/>
  </r>
  <r>
    <x v="1"/>
    <x v="15"/>
    <x v="4"/>
    <x v="1066"/>
    <x v="8"/>
    <x v="1066"/>
    <x v="1003"/>
    <x v="1003"/>
  </r>
  <r>
    <x v="1"/>
    <x v="13"/>
    <x v="4"/>
    <x v="1751"/>
    <x v="8"/>
    <x v="1751"/>
    <x v="1809"/>
    <x v="1809"/>
  </r>
  <r>
    <x v="3"/>
    <x v="17"/>
    <x v="0"/>
    <x v="363"/>
    <x v="1"/>
    <x v="363"/>
    <x v="117"/>
    <x v="117"/>
  </r>
  <r>
    <x v="3"/>
    <x v="18"/>
    <x v="4"/>
    <x v="3843"/>
    <x v="10"/>
    <x v="3843"/>
    <x v="4868"/>
    <x v="4868"/>
  </r>
  <r>
    <x v="3"/>
    <x v="19"/>
    <x v="4"/>
    <x v="1557"/>
    <x v="10"/>
    <x v="1557"/>
    <x v="1876"/>
    <x v="1876"/>
  </r>
  <r>
    <x v="3"/>
    <x v="21"/>
    <x v="7"/>
    <x v="4593"/>
    <x v="26"/>
    <x v="4593"/>
    <x v="9176"/>
    <x v="9176"/>
  </r>
  <r>
    <x v="3"/>
    <x v="27"/>
    <x v="4"/>
    <x v="104"/>
    <x v="10"/>
    <x v="104"/>
    <x v="192"/>
    <x v="192"/>
  </r>
  <r>
    <x v="4"/>
    <x v="24"/>
    <x v="4"/>
    <x v="3526"/>
    <x v="13"/>
    <x v="3526"/>
    <x v="4719"/>
    <x v="4719"/>
  </r>
  <r>
    <x v="4"/>
    <x v="25"/>
    <x v="4"/>
    <x v="2129"/>
    <x v="13"/>
    <x v="2129"/>
    <x v="2838"/>
    <x v="2838"/>
  </r>
  <r>
    <x v="7"/>
    <x v="5"/>
    <x v="7"/>
    <x v="1610"/>
    <x v="29"/>
    <x v="1610"/>
    <x v="6074"/>
    <x v="6074"/>
  </r>
  <r>
    <x v="7"/>
    <x v="69"/>
    <x v="4"/>
    <x v="4268"/>
    <x v="16"/>
    <x v="4268"/>
    <x v="6423"/>
    <x v="6423"/>
  </r>
  <r>
    <x v="7"/>
    <x v="70"/>
    <x v="7"/>
    <x v="5511"/>
    <x v="29"/>
    <x v="5511"/>
    <x v="10119"/>
    <x v="10119"/>
  </r>
  <r>
    <x v="9"/>
    <x v="39"/>
    <x v="7"/>
    <x v="6099"/>
    <x v="31"/>
    <x v="6099"/>
    <x v="10306"/>
    <x v="10306"/>
  </r>
  <r>
    <x v="10"/>
    <x v="42"/>
    <x v="5"/>
    <x v="4667"/>
    <x v="27"/>
    <x v="4667"/>
    <x v="9472"/>
    <x v="9472"/>
  </r>
  <r>
    <x v="10"/>
    <x v="43"/>
    <x v="5"/>
    <x v="1758"/>
    <x v="27"/>
    <x v="1758"/>
    <x v="5674"/>
    <x v="5674"/>
  </r>
  <r>
    <x v="10"/>
    <x v="86"/>
    <x v="5"/>
    <x v="850"/>
    <x v="27"/>
    <x v="850"/>
    <x v="3304"/>
    <x v="3304"/>
  </r>
  <r>
    <x v="12"/>
    <x v="48"/>
    <x v="4"/>
    <x v="768"/>
    <x v="22"/>
    <x v="768"/>
    <x v="1962"/>
    <x v="1962"/>
  </r>
  <r>
    <x v="12"/>
    <x v="50"/>
    <x v="9"/>
    <x v="1386"/>
    <x v="39"/>
    <x v="1386"/>
    <x v="8821"/>
    <x v="8821"/>
  </r>
  <r>
    <x v="12"/>
    <x v="51"/>
    <x v="4"/>
    <x v="3673"/>
    <x v="22"/>
    <x v="3673"/>
    <x v="7118"/>
    <x v="7118"/>
  </r>
  <r>
    <x v="13"/>
    <x v="58"/>
    <x v="4"/>
    <x v="1267"/>
    <x v="23"/>
    <x v="1267"/>
    <x v="3171"/>
    <x v="3171"/>
  </r>
  <r>
    <x v="13"/>
    <x v="59"/>
    <x v="4"/>
    <x v="321"/>
    <x v="23"/>
    <x v="321"/>
    <x v="1107"/>
    <x v="1107"/>
  </r>
  <r>
    <x v="13"/>
    <x v="60"/>
    <x v="7"/>
    <x v="4547"/>
    <x v="34"/>
    <x v="4547"/>
    <x v="10265"/>
    <x v="10265"/>
  </r>
  <r>
    <x v="13"/>
    <x v="63"/>
    <x v="4"/>
    <x v="4632"/>
    <x v="23"/>
    <x v="4632"/>
    <x v="8238"/>
    <x v="8238"/>
  </r>
  <r>
    <x v="13"/>
    <x v="64"/>
    <x v="4"/>
    <x v="459"/>
    <x v="23"/>
    <x v="459"/>
    <x v="1395"/>
    <x v="1395"/>
  </r>
  <r>
    <x v="13"/>
    <x v="65"/>
    <x v="4"/>
    <x v="5447"/>
    <x v="23"/>
    <x v="5447"/>
    <x v="8919"/>
    <x v="8919"/>
  </r>
  <r>
    <x v="13"/>
    <x v="66"/>
    <x v="4"/>
    <x v="2238"/>
    <x v="23"/>
    <x v="2238"/>
    <x v="5245"/>
    <x v="5245"/>
  </r>
  <r>
    <x v="17"/>
    <x v="76"/>
    <x v="4"/>
    <x v="2280"/>
    <x v="4"/>
    <x v="2280"/>
    <x v="1686"/>
    <x v="1686"/>
  </r>
  <r>
    <x v="17"/>
    <x v="78"/>
    <x v="7"/>
    <x v="1933"/>
    <x v="18"/>
    <x v="1933"/>
    <x v="3836"/>
    <x v="3836"/>
  </r>
  <r>
    <x v="18"/>
    <x v="79"/>
    <x v="4"/>
    <x v="1445"/>
    <x v="5"/>
    <x v="1445"/>
    <x v="1014"/>
    <x v="1014"/>
  </r>
  <r>
    <x v="18"/>
    <x v="80"/>
    <x v="4"/>
    <x v="707"/>
    <x v="5"/>
    <x v="707"/>
    <x v="381"/>
    <x v="381"/>
  </r>
  <r>
    <x v="20"/>
    <x v="84"/>
    <x v="4"/>
    <x v="4129"/>
    <x v="7"/>
    <x v="4129"/>
    <x v="4086"/>
    <x v="4086"/>
  </r>
  <r>
    <x v="3"/>
    <x v="16"/>
    <x v="0"/>
    <x v="1371"/>
    <x v="1"/>
    <x v="1371"/>
    <x v="734"/>
    <x v="734"/>
  </r>
  <r>
    <x v="3"/>
    <x v="18"/>
    <x v="4"/>
    <x v="1794"/>
    <x v="10"/>
    <x v="1794"/>
    <x v="2190"/>
    <x v="2190"/>
  </r>
  <r>
    <x v="3"/>
    <x v="19"/>
    <x v="4"/>
    <x v="2675"/>
    <x v="10"/>
    <x v="2675"/>
    <x v="3347"/>
    <x v="3347"/>
  </r>
  <r>
    <x v="3"/>
    <x v="22"/>
    <x v="7"/>
    <x v="3285"/>
    <x v="26"/>
    <x v="3285"/>
    <x v="7859"/>
    <x v="7859"/>
  </r>
  <r>
    <x v="4"/>
    <x v="25"/>
    <x v="4"/>
    <x v="6252"/>
    <x v="13"/>
    <x v="6252"/>
    <x v="7454"/>
    <x v="7454"/>
  </r>
  <r>
    <x v="7"/>
    <x v="5"/>
    <x v="7"/>
    <x v="6407"/>
    <x v="29"/>
    <x v="6407"/>
    <x v="10272"/>
    <x v="10272"/>
  </r>
  <r>
    <x v="7"/>
    <x v="70"/>
    <x v="7"/>
    <x v="628"/>
    <x v="29"/>
    <x v="628"/>
    <x v="3230"/>
    <x v="3230"/>
  </r>
  <r>
    <x v="9"/>
    <x v="37"/>
    <x v="4"/>
    <x v="981"/>
    <x v="17"/>
    <x v="981"/>
    <x v="1903"/>
    <x v="1903"/>
  </r>
  <r>
    <x v="9"/>
    <x v="38"/>
    <x v="4"/>
    <x v="820"/>
    <x v="17"/>
    <x v="820"/>
    <x v="1645"/>
    <x v="1645"/>
  </r>
  <r>
    <x v="9"/>
    <x v="39"/>
    <x v="7"/>
    <x v="2259"/>
    <x v="31"/>
    <x v="2259"/>
    <x v="7863"/>
    <x v="7863"/>
  </r>
  <r>
    <x v="9"/>
    <x v="41"/>
    <x v="10"/>
    <x v="3626"/>
    <x v="40"/>
    <x v="3626"/>
    <x v="10439"/>
    <x v="10439"/>
  </r>
  <r>
    <x v="12"/>
    <x v="50"/>
    <x v="9"/>
    <x v="6423"/>
    <x v="39"/>
    <x v="6423"/>
    <x v="10526"/>
    <x v="10526"/>
  </r>
  <r>
    <x v="12"/>
    <x v="51"/>
    <x v="4"/>
    <x v="2475"/>
    <x v="22"/>
    <x v="2475"/>
    <x v="5376"/>
    <x v="5376"/>
  </r>
  <r>
    <x v="12"/>
    <x v="52"/>
    <x v="4"/>
    <x v="1857"/>
    <x v="22"/>
    <x v="1857"/>
    <x v="4141"/>
    <x v="4141"/>
  </r>
  <r>
    <x v="13"/>
    <x v="55"/>
    <x v="4"/>
    <x v="419"/>
    <x v="23"/>
    <x v="419"/>
    <x v="1318"/>
    <x v="1318"/>
  </r>
  <r>
    <x v="13"/>
    <x v="59"/>
    <x v="4"/>
    <x v="2509"/>
    <x v="23"/>
    <x v="2509"/>
    <x v="5691"/>
    <x v="5691"/>
  </r>
  <r>
    <x v="13"/>
    <x v="64"/>
    <x v="4"/>
    <x v="2103"/>
    <x v="23"/>
    <x v="2103"/>
    <x v="4948"/>
    <x v="4948"/>
  </r>
  <r>
    <x v="13"/>
    <x v="66"/>
    <x v="4"/>
    <x v="247"/>
    <x v="23"/>
    <x v="247"/>
    <x v="958"/>
    <x v="958"/>
  </r>
  <r>
    <x v="17"/>
    <x v="76"/>
    <x v="4"/>
    <x v="3844"/>
    <x v="4"/>
    <x v="3844"/>
    <x v="3148"/>
    <x v="3148"/>
  </r>
  <r>
    <x v="17"/>
    <x v="78"/>
    <x v="7"/>
    <x v="2397"/>
    <x v="18"/>
    <x v="2397"/>
    <x v="4663"/>
    <x v="4663"/>
  </r>
  <r>
    <x v="18"/>
    <x v="79"/>
    <x v="4"/>
    <x v="4714"/>
    <x v="5"/>
    <x v="4714"/>
    <x v="4176"/>
    <x v="4176"/>
  </r>
  <r>
    <x v="18"/>
    <x v="80"/>
    <x v="4"/>
    <x v="6024"/>
    <x v="5"/>
    <x v="6024"/>
    <x v="5459"/>
    <x v="5459"/>
  </r>
  <r>
    <x v="19"/>
    <x v="81"/>
    <x v="4"/>
    <x v="5997"/>
    <x v="6"/>
    <x v="5997"/>
    <x v="5701"/>
    <x v="5701"/>
  </r>
  <r>
    <x v="20"/>
    <x v="84"/>
    <x v="4"/>
    <x v="5524"/>
    <x v="7"/>
    <x v="5524"/>
    <x v="5564"/>
    <x v="5564"/>
  </r>
  <r>
    <x v="0"/>
    <x v="8"/>
    <x v="7"/>
    <x v="2109"/>
    <x v="25"/>
    <x v="2109"/>
    <x v="5305"/>
    <x v="5305"/>
  </r>
  <r>
    <x v="3"/>
    <x v="16"/>
    <x v="0"/>
    <x v="2183"/>
    <x v="1"/>
    <x v="2183"/>
    <x v="1392"/>
    <x v="1392"/>
  </r>
  <r>
    <x v="3"/>
    <x v="18"/>
    <x v="4"/>
    <x v="716"/>
    <x v="10"/>
    <x v="716"/>
    <x v="797"/>
    <x v="797"/>
  </r>
  <r>
    <x v="3"/>
    <x v="19"/>
    <x v="4"/>
    <x v="5655"/>
    <x v="10"/>
    <x v="5655"/>
    <x v="6697"/>
    <x v="6697"/>
  </r>
  <r>
    <x v="3"/>
    <x v="21"/>
    <x v="7"/>
    <x v="1153"/>
    <x v="26"/>
    <x v="1153"/>
    <x v="3810"/>
    <x v="3810"/>
  </r>
  <r>
    <x v="3"/>
    <x v="22"/>
    <x v="7"/>
    <x v="3382"/>
    <x v="26"/>
    <x v="3382"/>
    <x v="7973"/>
    <x v="7973"/>
  </r>
  <r>
    <x v="4"/>
    <x v="25"/>
    <x v="4"/>
    <x v="4500"/>
    <x v="13"/>
    <x v="4500"/>
    <x v="5880"/>
    <x v="5880"/>
  </r>
  <r>
    <x v="7"/>
    <x v="5"/>
    <x v="7"/>
    <x v="3839"/>
    <x v="29"/>
    <x v="3839"/>
    <x v="9400"/>
    <x v="9400"/>
  </r>
  <r>
    <x v="7"/>
    <x v="70"/>
    <x v="7"/>
    <x v="3720"/>
    <x v="29"/>
    <x v="3720"/>
    <x v="9272"/>
    <x v="9272"/>
  </r>
  <r>
    <x v="9"/>
    <x v="39"/>
    <x v="7"/>
    <x v="1422"/>
    <x v="31"/>
    <x v="1422"/>
    <x v="6154"/>
    <x v="6154"/>
  </r>
  <r>
    <x v="9"/>
    <x v="41"/>
    <x v="10"/>
    <x v="1385"/>
    <x v="40"/>
    <x v="1385"/>
    <x v="9475"/>
    <x v="9475"/>
  </r>
  <r>
    <x v="12"/>
    <x v="49"/>
    <x v="7"/>
    <x v="1346"/>
    <x v="33"/>
    <x v="1346"/>
    <x v="6780"/>
    <x v="6780"/>
  </r>
  <r>
    <x v="13"/>
    <x v="56"/>
    <x v="4"/>
    <x v="635"/>
    <x v="23"/>
    <x v="635"/>
    <x v="1817"/>
    <x v="1817"/>
  </r>
  <r>
    <x v="13"/>
    <x v="58"/>
    <x v="4"/>
    <x v="6217"/>
    <x v="23"/>
    <x v="6217"/>
    <x v="9479"/>
    <x v="9479"/>
  </r>
  <r>
    <x v="13"/>
    <x v="59"/>
    <x v="4"/>
    <x v="4243"/>
    <x v="23"/>
    <x v="4243"/>
    <x v="7912"/>
    <x v="7912"/>
  </r>
  <r>
    <x v="13"/>
    <x v="62"/>
    <x v="4"/>
    <x v="394"/>
    <x v="23"/>
    <x v="394"/>
    <x v="1261"/>
    <x v="1261"/>
  </r>
  <r>
    <x v="13"/>
    <x v="63"/>
    <x v="4"/>
    <x v="117"/>
    <x v="23"/>
    <x v="117"/>
    <x v="694"/>
    <x v="694"/>
  </r>
  <r>
    <x v="13"/>
    <x v="64"/>
    <x v="4"/>
    <x v="5710"/>
    <x v="23"/>
    <x v="5710"/>
    <x v="9128"/>
    <x v="9128"/>
  </r>
  <r>
    <x v="13"/>
    <x v="65"/>
    <x v="4"/>
    <x v="4322"/>
    <x v="23"/>
    <x v="4322"/>
    <x v="7983"/>
    <x v="7983"/>
  </r>
  <r>
    <x v="13"/>
    <x v="66"/>
    <x v="4"/>
    <x v="2045"/>
    <x v="23"/>
    <x v="2045"/>
    <x v="4839"/>
    <x v="4839"/>
  </r>
  <r>
    <x v="16"/>
    <x v="73"/>
    <x v="4"/>
    <x v="4722"/>
    <x v="2"/>
    <x v="4722"/>
    <x v="3658"/>
    <x v="3658"/>
  </r>
  <r>
    <x v="17"/>
    <x v="76"/>
    <x v="4"/>
    <x v="2128"/>
    <x v="4"/>
    <x v="2128"/>
    <x v="1541"/>
    <x v="1541"/>
  </r>
  <r>
    <x v="17"/>
    <x v="78"/>
    <x v="7"/>
    <x v="2146"/>
    <x v="18"/>
    <x v="2146"/>
    <x v="4240"/>
    <x v="4240"/>
  </r>
  <r>
    <x v="18"/>
    <x v="79"/>
    <x v="4"/>
    <x v="650"/>
    <x v="5"/>
    <x v="650"/>
    <x v="352"/>
    <x v="352"/>
  </r>
  <r>
    <x v="1"/>
    <x v="0"/>
    <x v="4"/>
    <x v="528"/>
    <x v="8"/>
    <x v="528"/>
    <x v="439"/>
    <x v="439"/>
  </r>
  <r>
    <x v="1"/>
    <x v="15"/>
    <x v="4"/>
    <x v="525"/>
    <x v="8"/>
    <x v="525"/>
    <x v="431"/>
    <x v="431"/>
  </r>
  <r>
    <x v="1"/>
    <x v="13"/>
    <x v="4"/>
    <x v="674"/>
    <x v="8"/>
    <x v="674"/>
    <x v="590"/>
    <x v="590"/>
  </r>
  <r>
    <x v="3"/>
    <x v="18"/>
    <x v="4"/>
    <x v="6126"/>
    <x v="10"/>
    <x v="6126"/>
    <x v="7112"/>
    <x v="7112"/>
  </r>
  <r>
    <x v="3"/>
    <x v="19"/>
    <x v="4"/>
    <x v="1457"/>
    <x v="10"/>
    <x v="1457"/>
    <x v="1743"/>
    <x v="1743"/>
  </r>
  <r>
    <x v="3"/>
    <x v="21"/>
    <x v="7"/>
    <x v="1083"/>
    <x v="26"/>
    <x v="1083"/>
    <x v="3632"/>
    <x v="3632"/>
  </r>
  <r>
    <x v="3"/>
    <x v="22"/>
    <x v="7"/>
    <x v="3371"/>
    <x v="26"/>
    <x v="3371"/>
    <x v="7960"/>
    <x v="7960"/>
  </r>
  <r>
    <x v="4"/>
    <x v="25"/>
    <x v="4"/>
    <x v="2548"/>
    <x v="13"/>
    <x v="2548"/>
    <x v="3391"/>
    <x v="3391"/>
  </r>
  <r>
    <x v="7"/>
    <x v="4"/>
    <x v="4"/>
    <x v="2736"/>
    <x v="16"/>
    <x v="2736"/>
    <x v="4389"/>
    <x v="4389"/>
  </r>
  <r>
    <x v="7"/>
    <x v="70"/>
    <x v="7"/>
    <x v="3774"/>
    <x v="29"/>
    <x v="3774"/>
    <x v="9329"/>
    <x v="9329"/>
  </r>
  <r>
    <x v="10"/>
    <x v="42"/>
    <x v="5"/>
    <x v="3204"/>
    <x v="27"/>
    <x v="3204"/>
    <x v="8020"/>
    <x v="8020"/>
  </r>
  <r>
    <x v="10"/>
    <x v="43"/>
    <x v="5"/>
    <x v="1060"/>
    <x v="27"/>
    <x v="1060"/>
    <x v="3829"/>
    <x v="3829"/>
  </r>
  <r>
    <x v="10"/>
    <x v="86"/>
    <x v="5"/>
    <x v="40"/>
    <x v="27"/>
    <x v="40"/>
    <x v="979"/>
    <x v="979"/>
  </r>
  <r>
    <x v="12"/>
    <x v="48"/>
    <x v="4"/>
    <x v="1144"/>
    <x v="22"/>
    <x v="1144"/>
    <x v="2703"/>
    <x v="2703"/>
  </r>
  <r>
    <x v="12"/>
    <x v="51"/>
    <x v="4"/>
    <x v="1712"/>
    <x v="22"/>
    <x v="1712"/>
    <x v="3867"/>
    <x v="3867"/>
  </r>
  <r>
    <x v="13"/>
    <x v="56"/>
    <x v="4"/>
    <x v="3528"/>
    <x v="23"/>
    <x v="3528"/>
    <x v="7182"/>
    <x v="7182"/>
  </r>
  <r>
    <x v="13"/>
    <x v="59"/>
    <x v="4"/>
    <x v="285"/>
    <x v="23"/>
    <x v="285"/>
    <x v="1038"/>
    <x v="1038"/>
  </r>
  <r>
    <x v="13"/>
    <x v="61"/>
    <x v="4"/>
    <x v="5033"/>
    <x v="23"/>
    <x v="5033"/>
    <x v="8559"/>
    <x v="8559"/>
  </r>
  <r>
    <x v="13"/>
    <x v="62"/>
    <x v="4"/>
    <x v="2350"/>
    <x v="23"/>
    <x v="2350"/>
    <x v="5439"/>
    <x v="5439"/>
  </r>
  <r>
    <x v="13"/>
    <x v="63"/>
    <x v="4"/>
    <x v="5878"/>
    <x v="23"/>
    <x v="5878"/>
    <x v="9252"/>
    <x v="9252"/>
  </r>
  <r>
    <x v="13"/>
    <x v="64"/>
    <x v="4"/>
    <x v="1748"/>
    <x v="23"/>
    <x v="1748"/>
    <x v="4159"/>
    <x v="4159"/>
  </r>
  <r>
    <x v="13"/>
    <x v="65"/>
    <x v="4"/>
    <x v="3267"/>
    <x v="23"/>
    <x v="3267"/>
    <x v="6844"/>
    <x v="6844"/>
  </r>
  <r>
    <x v="17"/>
    <x v="76"/>
    <x v="4"/>
    <x v="3478"/>
    <x v="4"/>
    <x v="3478"/>
    <x v="2795"/>
    <x v="2795"/>
  </r>
  <r>
    <x v="18"/>
    <x v="79"/>
    <x v="4"/>
    <x v="2333"/>
    <x v="5"/>
    <x v="2333"/>
    <x v="1886"/>
    <x v="1886"/>
  </r>
  <r>
    <x v="18"/>
    <x v="80"/>
    <x v="4"/>
    <x v="1992"/>
    <x v="5"/>
    <x v="1992"/>
    <x v="1548"/>
    <x v="1548"/>
  </r>
  <r>
    <x v="19"/>
    <x v="81"/>
    <x v="4"/>
    <x v="4040"/>
    <x v="6"/>
    <x v="4040"/>
    <x v="3799"/>
    <x v="3799"/>
  </r>
  <r>
    <x v="19"/>
    <x v="82"/>
    <x v="4"/>
    <x v="5215"/>
    <x v="6"/>
    <x v="5215"/>
    <x v="4978"/>
    <x v="4978"/>
  </r>
  <r>
    <x v="20"/>
    <x v="84"/>
    <x v="4"/>
    <x v="4638"/>
    <x v="7"/>
    <x v="4638"/>
    <x v="4622"/>
    <x v="4622"/>
  </r>
  <r>
    <x v="0"/>
    <x v="8"/>
    <x v="7"/>
    <x v="2723"/>
    <x v="25"/>
    <x v="2723"/>
    <x v="6305"/>
    <x v="6305"/>
  </r>
  <r>
    <x v="3"/>
    <x v="16"/>
    <x v="0"/>
    <x v="929"/>
    <x v="1"/>
    <x v="929"/>
    <x v="404"/>
    <x v="404"/>
  </r>
  <r>
    <x v="3"/>
    <x v="18"/>
    <x v="4"/>
    <x v="238"/>
    <x v="10"/>
    <x v="238"/>
    <x v="302"/>
    <x v="302"/>
  </r>
  <r>
    <x v="3"/>
    <x v="19"/>
    <x v="4"/>
    <x v="926"/>
    <x v="10"/>
    <x v="926"/>
    <x v="1066"/>
    <x v="1066"/>
  </r>
  <r>
    <x v="3"/>
    <x v="20"/>
    <x v="5"/>
    <x v="5168"/>
    <x v="20"/>
    <x v="5168"/>
    <x v="8299"/>
    <x v="8299"/>
  </r>
  <r>
    <x v="3"/>
    <x v="21"/>
    <x v="7"/>
    <x v="3416"/>
    <x v="26"/>
    <x v="3416"/>
    <x v="8006"/>
    <x v="8006"/>
  </r>
  <r>
    <x v="3"/>
    <x v="22"/>
    <x v="7"/>
    <x v="2174"/>
    <x v="26"/>
    <x v="2174"/>
    <x v="6199"/>
    <x v="6199"/>
  </r>
  <r>
    <x v="3"/>
    <x v="27"/>
    <x v="4"/>
    <x v="4492"/>
    <x v="10"/>
    <x v="4492"/>
    <x v="5636"/>
    <x v="5636"/>
  </r>
  <r>
    <x v="4"/>
    <x v="24"/>
    <x v="4"/>
    <x v="5891"/>
    <x v="13"/>
    <x v="5891"/>
    <x v="7189"/>
    <x v="7189"/>
  </r>
  <r>
    <x v="4"/>
    <x v="25"/>
    <x v="4"/>
    <x v="4850"/>
    <x v="13"/>
    <x v="4850"/>
    <x v="6222"/>
    <x v="6222"/>
  </r>
  <r>
    <x v="7"/>
    <x v="70"/>
    <x v="7"/>
    <x v="3941"/>
    <x v="29"/>
    <x v="3941"/>
    <x v="9486"/>
    <x v="9486"/>
  </r>
  <r>
    <x v="9"/>
    <x v="39"/>
    <x v="7"/>
    <x v="5013"/>
    <x v="31"/>
    <x v="5013"/>
    <x v="10135"/>
    <x v="10135"/>
  </r>
  <r>
    <x v="9"/>
    <x v="41"/>
    <x v="10"/>
    <x v="2100"/>
    <x v="40"/>
    <x v="2100"/>
    <x v="10128"/>
    <x v="10128"/>
  </r>
  <r>
    <x v="10"/>
    <x v="44"/>
    <x v="0"/>
    <x v="3248"/>
    <x v="9"/>
    <x v="3248"/>
    <x v="3725"/>
    <x v="3725"/>
  </r>
  <r>
    <x v="12"/>
    <x v="48"/>
    <x v="4"/>
    <x v="1090"/>
    <x v="22"/>
    <x v="1090"/>
    <x v="2604"/>
    <x v="2604"/>
  </r>
  <r>
    <x v="12"/>
    <x v="49"/>
    <x v="7"/>
    <x v="23"/>
    <x v="33"/>
    <x v="23"/>
    <x v="1905"/>
    <x v="1905"/>
  </r>
  <r>
    <x v="12"/>
    <x v="51"/>
    <x v="4"/>
    <x v="2263"/>
    <x v="22"/>
    <x v="2263"/>
    <x v="4985"/>
    <x v="4985"/>
  </r>
  <r>
    <x v="13"/>
    <x v="56"/>
    <x v="4"/>
    <x v="142"/>
    <x v="23"/>
    <x v="142"/>
    <x v="746"/>
    <x v="746"/>
  </r>
  <r>
    <x v="13"/>
    <x v="59"/>
    <x v="4"/>
    <x v="3461"/>
    <x v="23"/>
    <x v="3461"/>
    <x v="7097"/>
    <x v="7097"/>
  </r>
  <r>
    <x v="13"/>
    <x v="60"/>
    <x v="7"/>
    <x v="3881"/>
    <x v="34"/>
    <x v="3881"/>
    <x v="10110"/>
    <x v="10110"/>
  </r>
  <r>
    <x v="13"/>
    <x v="61"/>
    <x v="4"/>
    <x v="2586"/>
    <x v="23"/>
    <x v="2586"/>
    <x v="5824"/>
    <x v="5824"/>
  </r>
  <r>
    <x v="13"/>
    <x v="62"/>
    <x v="4"/>
    <x v="5177"/>
    <x v="23"/>
    <x v="5177"/>
    <x v="8701"/>
    <x v="8701"/>
  </r>
  <r>
    <x v="13"/>
    <x v="63"/>
    <x v="4"/>
    <x v="504"/>
    <x v="23"/>
    <x v="504"/>
    <x v="1503"/>
    <x v="1503"/>
  </r>
  <r>
    <x v="13"/>
    <x v="64"/>
    <x v="4"/>
    <x v="2191"/>
    <x v="23"/>
    <x v="2191"/>
    <x v="5140"/>
    <x v="5140"/>
  </r>
  <r>
    <x v="13"/>
    <x v="66"/>
    <x v="4"/>
    <x v="1131"/>
    <x v="23"/>
    <x v="1131"/>
    <x v="2861"/>
    <x v="2861"/>
  </r>
  <r>
    <x v="20"/>
    <x v="85"/>
    <x v="12"/>
    <x v="5370"/>
    <x v="43"/>
    <x v="5370"/>
    <x v="10717"/>
    <x v="10717"/>
  </r>
  <r>
    <x v="3"/>
    <x v="23"/>
    <x v="12"/>
    <x v="3611"/>
    <x v="44"/>
    <x v="3611"/>
    <x v="10688"/>
    <x v="10688"/>
  </r>
  <r>
    <x v="4"/>
    <x v="26"/>
    <x v="11"/>
    <x v="2866"/>
    <x v="41"/>
    <x v="2866"/>
    <x v="10611"/>
    <x v="10611"/>
  </r>
  <r>
    <x v="7"/>
    <x v="71"/>
    <x v="12"/>
    <x v="3018"/>
    <x v="45"/>
    <x v="3018"/>
    <x v="10696"/>
    <x v="10696"/>
  </r>
  <r>
    <x v="8"/>
    <x v="45"/>
    <x v="12"/>
    <x v="6298"/>
    <x v="46"/>
    <x v="6298"/>
    <x v="10782"/>
    <x v="10782"/>
  </r>
  <r>
    <x v="17"/>
    <x v="76"/>
    <x v="4"/>
    <x v="5868"/>
    <x v="4"/>
    <x v="5868"/>
    <x v="4997"/>
    <x v="4997"/>
  </r>
  <r>
    <x v="17"/>
    <x v="78"/>
    <x v="7"/>
    <x v="5246"/>
    <x v="18"/>
    <x v="5246"/>
    <x v="8113"/>
    <x v="8113"/>
  </r>
  <r>
    <x v="18"/>
    <x v="79"/>
    <x v="4"/>
    <x v="5693"/>
    <x v="5"/>
    <x v="5693"/>
    <x v="5143"/>
    <x v="5143"/>
  </r>
  <r>
    <x v="18"/>
    <x v="80"/>
    <x v="4"/>
    <x v="939"/>
    <x v="5"/>
    <x v="939"/>
    <x v="573"/>
    <x v="573"/>
  </r>
  <r>
    <x v="20"/>
    <x v="84"/>
    <x v="4"/>
    <x v="3518"/>
    <x v="7"/>
    <x v="3518"/>
    <x v="3463"/>
    <x v="3463"/>
  </r>
  <r>
    <x v="0"/>
    <x v="8"/>
    <x v="7"/>
    <x v="4849"/>
    <x v="25"/>
    <x v="4849"/>
    <x v="8666"/>
    <x v="8666"/>
  </r>
  <r>
    <x v="1"/>
    <x v="15"/>
    <x v="4"/>
    <x v="5166"/>
    <x v="8"/>
    <x v="5166"/>
    <x v="5716"/>
    <x v="5716"/>
  </r>
  <r>
    <x v="1"/>
    <x v="13"/>
    <x v="4"/>
    <x v="3748"/>
    <x v="8"/>
    <x v="3748"/>
    <x v="4147"/>
    <x v="4147"/>
  </r>
  <r>
    <x v="3"/>
    <x v="16"/>
    <x v="0"/>
    <x v="1516"/>
    <x v="1"/>
    <x v="1516"/>
    <x v="835"/>
    <x v="835"/>
  </r>
  <r>
    <x v="3"/>
    <x v="18"/>
    <x v="4"/>
    <x v="4149"/>
    <x v="10"/>
    <x v="4149"/>
    <x v="5258"/>
    <x v="5258"/>
  </r>
  <r>
    <x v="3"/>
    <x v="19"/>
    <x v="4"/>
    <x v="5573"/>
    <x v="10"/>
    <x v="5573"/>
    <x v="6614"/>
    <x v="6614"/>
  </r>
  <r>
    <x v="3"/>
    <x v="21"/>
    <x v="7"/>
    <x v="1551"/>
    <x v="26"/>
    <x v="1551"/>
    <x v="4843"/>
    <x v="4843"/>
  </r>
  <r>
    <x v="3"/>
    <x v="22"/>
    <x v="7"/>
    <x v="5856"/>
    <x v="26"/>
    <x v="5856"/>
    <x v="9859"/>
    <x v="9859"/>
  </r>
  <r>
    <x v="4"/>
    <x v="24"/>
    <x v="4"/>
    <x v="5295"/>
    <x v="13"/>
    <x v="5295"/>
    <x v="6651"/>
    <x v="6651"/>
  </r>
  <r>
    <x v="4"/>
    <x v="25"/>
    <x v="4"/>
    <x v="1389"/>
    <x v="13"/>
    <x v="1389"/>
    <x v="1800"/>
    <x v="1800"/>
  </r>
  <r>
    <x v="7"/>
    <x v="4"/>
    <x v="4"/>
    <x v="1461"/>
    <x v="16"/>
    <x v="1461"/>
    <x v="2389"/>
    <x v="2389"/>
  </r>
  <r>
    <x v="7"/>
    <x v="5"/>
    <x v="7"/>
    <x v="5057"/>
    <x v="29"/>
    <x v="5057"/>
    <x v="9978"/>
    <x v="9978"/>
  </r>
  <r>
    <x v="7"/>
    <x v="69"/>
    <x v="4"/>
    <x v="4296"/>
    <x v="16"/>
    <x v="4296"/>
    <x v="6453"/>
    <x v="6453"/>
  </r>
  <r>
    <x v="7"/>
    <x v="70"/>
    <x v="7"/>
    <x v="3573"/>
    <x v="29"/>
    <x v="3573"/>
    <x v="9103"/>
    <x v="9103"/>
  </r>
  <r>
    <x v="9"/>
    <x v="39"/>
    <x v="7"/>
    <x v="2872"/>
    <x v="31"/>
    <x v="2872"/>
    <x v="8718"/>
    <x v="8718"/>
  </r>
  <r>
    <x v="10"/>
    <x v="42"/>
    <x v="5"/>
    <x v="2992"/>
    <x v="27"/>
    <x v="2992"/>
    <x v="7768"/>
    <x v="7768"/>
  </r>
  <r>
    <x v="10"/>
    <x v="43"/>
    <x v="5"/>
    <x v="1480"/>
    <x v="27"/>
    <x v="1480"/>
    <x v="4957"/>
    <x v="4957"/>
  </r>
  <r>
    <x v="12"/>
    <x v="48"/>
    <x v="4"/>
    <x v="789"/>
    <x v="22"/>
    <x v="789"/>
    <x v="2024"/>
    <x v="2024"/>
  </r>
  <r>
    <x v="12"/>
    <x v="49"/>
    <x v="7"/>
    <x v="1022"/>
    <x v="33"/>
    <x v="1022"/>
    <x v="5876"/>
    <x v="5876"/>
  </r>
  <r>
    <x v="12"/>
    <x v="51"/>
    <x v="4"/>
    <x v="4901"/>
    <x v="22"/>
    <x v="4901"/>
    <x v="8248"/>
    <x v="8248"/>
  </r>
  <r>
    <x v="13"/>
    <x v="59"/>
    <x v="4"/>
    <x v="5537"/>
    <x v="23"/>
    <x v="5537"/>
    <x v="9001"/>
    <x v="9001"/>
  </r>
  <r>
    <x v="13"/>
    <x v="62"/>
    <x v="4"/>
    <x v="5747"/>
    <x v="23"/>
    <x v="5747"/>
    <x v="9164"/>
    <x v="9164"/>
  </r>
  <r>
    <x v="13"/>
    <x v="63"/>
    <x v="4"/>
    <x v="4303"/>
    <x v="23"/>
    <x v="4303"/>
    <x v="7964"/>
    <x v="7964"/>
  </r>
  <r>
    <x v="13"/>
    <x v="64"/>
    <x v="4"/>
    <x v="6427"/>
    <x v="23"/>
    <x v="6427"/>
    <x v="9614"/>
    <x v="9614"/>
  </r>
  <r>
    <x v="13"/>
    <x v="66"/>
    <x v="4"/>
    <x v="4244"/>
    <x v="23"/>
    <x v="4244"/>
    <x v="7914"/>
    <x v="7914"/>
  </r>
  <r>
    <x v="16"/>
    <x v="74"/>
    <x v="4"/>
    <x v="1408"/>
    <x v="2"/>
    <x v="1408"/>
    <x v="773"/>
    <x v="773"/>
  </r>
  <r>
    <x v="17"/>
    <x v="76"/>
    <x v="4"/>
    <x v="85"/>
    <x v="4"/>
    <x v="85"/>
    <x v="25"/>
    <x v="25"/>
  </r>
  <r>
    <x v="17"/>
    <x v="77"/>
    <x v="4"/>
    <x v="3552"/>
    <x v="4"/>
    <x v="3552"/>
    <x v="2860"/>
    <x v="2860"/>
  </r>
  <r>
    <x v="17"/>
    <x v="78"/>
    <x v="7"/>
    <x v="4680"/>
    <x v="18"/>
    <x v="4680"/>
    <x v="7658"/>
    <x v="7658"/>
  </r>
  <r>
    <x v="18"/>
    <x v="79"/>
    <x v="4"/>
    <x v="1021"/>
    <x v="5"/>
    <x v="1021"/>
    <x v="650"/>
    <x v="650"/>
  </r>
  <r>
    <x v="18"/>
    <x v="80"/>
    <x v="4"/>
    <x v="5262"/>
    <x v="5"/>
    <x v="5262"/>
    <x v="4729"/>
    <x v="4729"/>
  </r>
  <r>
    <x v="3"/>
    <x v="18"/>
    <x v="4"/>
    <x v="2631"/>
    <x v="10"/>
    <x v="2631"/>
    <x v="3291"/>
    <x v="3291"/>
  </r>
  <r>
    <x v="3"/>
    <x v="19"/>
    <x v="4"/>
    <x v="707"/>
    <x v="10"/>
    <x v="707"/>
    <x v="787"/>
    <x v="787"/>
  </r>
  <r>
    <x v="3"/>
    <x v="20"/>
    <x v="5"/>
    <x v="3333"/>
    <x v="20"/>
    <x v="3333"/>
    <x v="6444"/>
    <x v="6444"/>
  </r>
  <r>
    <x v="3"/>
    <x v="21"/>
    <x v="7"/>
    <x v="3365"/>
    <x v="26"/>
    <x v="3365"/>
    <x v="7954"/>
    <x v="7954"/>
  </r>
  <r>
    <x v="4"/>
    <x v="24"/>
    <x v="4"/>
    <x v="3583"/>
    <x v="13"/>
    <x v="3583"/>
    <x v="4815"/>
    <x v="4815"/>
  </r>
  <r>
    <x v="4"/>
    <x v="25"/>
    <x v="4"/>
    <x v="2715"/>
    <x v="13"/>
    <x v="2715"/>
    <x v="3614"/>
    <x v="3614"/>
  </r>
  <r>
    <x v="7"/>
    <x v="70"/>
    <x v="7"/>
    <x v="6130"/>
    <x v="29"/>
    <x v="6130"/>
    <x v="10228"/>
    <x v="10228"/>
  </r>
  <r>
    <x v="12"/>
    <x v="48"/>
    <x v="4"/>
    <x v="5790"/>
    <x v="22"/>
    <x v="5790"/>
    <x v="8959"/>
    <x v="8959"/>
  </r>
  <r>
    <x v="13"/>
    <x v="55"/>
    <x v="4"/>
    <x v="4707"/>
    <x v="23"/>
    <x v="4707"/>
    <x v="8304"/>
    <x v="8304"/>
  </r>
  <r>
    <x v="13"/>
    <x v="56"/>
    <x v="4"/>
    <x v="2445"/>
    <x v="23"/>
    <x v="2445"/>
    <x v="5603"/>
    <x v="5603"/>
  </r>
  <r>
    <x v="13"/>
    <x v="58"/>
    <x v="4"/>
    <x v="4305"/>
    <x v="23"/>
    <x v="4305"/>
    <x v="7968"/>
    <x v="7968"/>
  </r>
  <r>
    <x v="13"/>
    <x v="59"/>
    <x v="4"/>
    <x v="5742"/>
    <x v="23"/>
    <x v="5742"/>
    <x v="9159"/>
    <x v="9159"/>
  </r>
  <r>
    <x v="13"/>
    <x v="61"/>
    <x v="4"/>
    <x v="5559"/>
    <x v="23"/>
    <x v="5559"/>
    <x v="9019"/>
    <x v="9019"/>
  </r>
  <r>
    <x v="13"/>
    <x v="63"/>
    <x v="4"/>
    <x v="1507"/>
    <x v="23"/>
    <x v="1507"/>
    <x v="3654"/>
    <x v="3654"/>
  </r>
  <r>
    <x v="13"/>
    <x v="64"/>
    <x v="4"/>
    <x v="1599"/>
    <x v="23"/>
    <x v="1599"/>
    <x v="3854"/>
    <x v="3854"/>
  </r>
  <r>
    <x v="13"/>
    <x v="65"/>
    <x v="4"/>
    <x v="539"/>
    <x v="23"/>
    <x v="539"/>
    <x v="1588"/>
    <x v="1588"/>
  </r>
  <r>
    <x v="13"/>
    <x v="66"/>
    <x v="4"/>
    <x v="3502"/>
    <x v="23"/>
    <x v="3502"/>
    <x v="7145"/>
    <x v="7145"/>
  </r>
  <r>
    <x v="15"/>
    <x v="72"/>
    <x v="4"/>
    <x v="6100"/>
    <x v="0"/>
    <x v="6100"/>
    <x v="4531"/>
    <x v="4531"/>
  </r>
  <r>
    <x v="17"/>
    <x v="76"/>
    <x v="4"/>
    <x v="5044"/>
    <x v="4"/>
    <x v="5044"/>
    <x v="4225"/>
    <x v="4225"/>
  </r>
  <r>
    <x v="17"/>
    <x v="77"/>
    <x v="4"/>
    <x v="5513"/>
    <x v="4"/>
    <x v="5513"/>
    <x v="4653"/>
    <x v="4653"/>
  </r>
  <r>
    <x v="17"/>
    <x v="78"/>
    <x v="7"/>
    <x v="3445"/>
    <x v="18"/>
    <x v="3445"/>
    <x v="6283"/>
    <x v="6283"/>
  </r>
  <r>
    <x v="18"/>
    <x v="79"/>
    <x v="4"/>
    <x v="3704"/>
    <x v="5"/>
    <x v="3704"/>
    <x v="3236"/>
    <x v="3236"/>
  </r>
  <r>
    <x v="18"/>
    <x v="80"/>
    <x v="4"/>
    <x v="905"/>
    <x v="5"/>
    <x v="905"/>
    <x v="544"/>
    <x v="544"/>
  </r>
  <r>
    <x v="19"/>
    <x v="81"/>
    <x v="4"/>
    <x v="5352"/>
    <x v="6"/>
    <x v="5352"/>
    <x v="5126"/>
    <x v="5126"/>
  </r>
  <r>
    <x v="20"/>
    <x v="84"/>
    <x v="4"/>
    <x v="5399"/>
    <x v="7"/>
    <x v="5399"/>
    <x v="5448"/>
    <x v="5448"/>
  </r>
  <r>
    <x v="0"/>
    <x v="8"/>
    <x v="7"/>
    <x v="1520"/>
    <x v="25"/>
    <x v="1520"/>
    <x v="3938"/>
    <x v="3938"/>
  </r>
  <r>
    <x v="1"/>
    <x v="15"/>
    <x v="4"/>
    <x v="5298"/>
    <x v="8"/>
    <x v="5298"/>
    <x v="5837"/>
    <x v="5837"/>
  </r>
  <r>
    <x v="1"/>
    <x v="13"/>
    <x v="4"/>
    <x v="3176"/>
    <x v="8"/>
    <x v="3176"/>
    <x v="3493"/>
    <x v="3493"/>
  </r>
  <r>
    <x v="3"/>
    <x v="16"/>
    <x v="0"/>
    <x v="5566"/>
    <x v="1"/>
    <x v="5566"/>
    <x v="4306"/>
    <x v="4306"/>
  </r>
  <r>
    <x v="3"/>
    <x v="18"/>
    <x v="4"/>
    <x v="5983"/>
    <x v="10"/>
    <x v="5983"/>
    <x v="6999"/>
    <x v="6999"/>
  </r>
  <r>
    <x v="3"/>
    <x v="19"/>
    <x v="4"/>
    <x v="618"/>
    <x v="10"/>
    <x v="618"/>
    <x v="687"/>
    <x v="687"/>
  </r>
  <r>
    <x v="3"/>
    <x v="20"/>
    <x v="5"/>
    <x v="3764"/>
    <x v="20"/>
    <x v="3764"/>
    <x v="7029"/>
    <x v="7029"/>
  </r>
  <r>
    <x v="3"/>
    <x v="21"/>
    <x v="7"/>
    <x v="2370"/>
    <x v="26"/>
    <x v="2370"/>
    <x v="6536"/>
    <x v="6536"/>
  </r>
  <r>
    <x v="3"/>
    <x v="27"/>
    <x v="4"/>
    <x v="4596"/>
    <x v="10"/>
    <x v="4596"/>
    <x v="5738"/>
    <x v="5738"/>
  </r>
  <r>
    <x v="4"/>
    <x v="25"/>
    <x v="4"/>
    <x v="787"/>
    <x v="13"/>
    <x v="787"/>
    <x v="998"/>
    <x v="998"/>
  </r>
  <r>
    <x v="7"/>
    <x v="4"/>
    <x v="4"/>
    <x v="1621"/>
    <x v="16"/>
    <x v="1621"/>
    <x v="2632"/>
    <x v="2632"/>
  </r>
  <r>
    <x v="7"/>
    <x v="5"/>
    <x v="7"/>
    <x v="5304"/>
    <x v="29"/>
    <x v="5304"/>
    <x v="10061"/>
    <x v="10061"/>
  </r>
  <r>
    <x v="7"/>
    <x v="69"/>
    <x v="4"/>
    <x v="2539"/>
    <x v="16"/>
    <x v="2539"/>
    <x v="4049"/>
    <x v="4049"/>
  </r>
  <r>
    <x v="7"/>
    <x v="70"/>
    <x v="7"/>
    <x v="892"/>
    <x v="29"/>
    <x v="892"/>
    <x v="4064"/>
    <x v="4064"/>
  </r>
  <r>
    <x v="9"/>
    <x v="37"/>
    <x v="4"/>
    <x v="6108"/>
    <x v="17"/>
    <x v="6108"/>
    <x v="8462"/>
    <x v="8462"/>
  </r>
  <r>
    <x v="9"/>
    <x v="39"/>
    <x v="7"/>
    <x v="5667"/>
    <x v="31"/>
    <x v="5667"/>
    <x v="10261"/>
    <x v="10261"/>
  </r>
  <r>
    <x v="9"/>
    <x v="41"/>
    <x v="10"/>
    <x v="439"/>
    <x v="40"/>
    <x v="439"/>
    <x v="6574"/>
    <x v="6574"/>
  </r>
  <r>
    <x v="10"/>
    <x v="42"/>
    <x v="5"/>
    <x v="6334"/>
    <x v="27"/>
    <x v="6334"/>
    <x v="10087"/>
    <x v="10087"/>
  </r>
  <r>
    <x v="10"/>
    <x v="43"/>
    <x v="5"/>
    <x v="5670"/>
    <x v="27"/>
    <x v="5670"/>
    <x v="9902"/>
    <x v="9902"/>
  </r>
  <r>
    <x v="12"/>
    <x v="48"/>
    <x v="4"/>
    <x v="1914"/>
    <x v="22"/>
    <x v="1914"/>
    <x v="4272"/>
    <x v="4272"/>
  </r>
  <r>
    <x v="12"/>
    <x v="49"/>
    <x v="7"/>
    <x v="191"/>
    <x v="33"/>
    <x v="191"/>
    <x v="2591"/>
    <x v="2591"/>
  </r>
  <r>
    <x v="12"/>
    <x v="51"/>
    <x v="4"/>
    <x v="838"/>
    <x v="22"/>
    <x v="838"/>
    <x v="2120"/>
    <x v="2120"/>
  </r>
  <r>
    <x v="12"/>
    <x v="52"/>
    <x v="4"/>
    <x v="782"/>
    <x v="22"/>
    <x v="782"/>
    <x v="2010"/>
    <x v="2010"/>
  </r>
  <r>
    <x v="13"/>
    <x v="55"/>
    <x v="4"/>
    <x v="4808"/>
    <x v="23"/>
    <x v="4808"/>
    <x v="8393"/>
    <x v="8393"/>
  </r>
  <r>
    <x v="13"/>
    <x v="56"/>
    <x v="4"/>
    <x v="4835"/>
    <x v="23"/>
    <x v="4835"/>
    <x v="8415"/>
    <x v="8415"/>
  </r>
  <r>
    <x v="13"/>
    <x v="58"/>
    <x v="4"/>
    <x v="6241"/>
    <x v="23"/>
    <x v="6241"/>
    <x v="9496"/>
    <x v="9496"/>
  </r>
  <r>
    <x v="13"/>
    <x v="59"/>
    <x v="4"/>
    <x v="5040"/>
    <x v="23"/>
    <x v="5040"/>
    <x v="8569"/>
    <x v="8569"/>
  </r>
  <r>
    <x v="13"/>
    <x v="60"/>
    <x v="7"/>
    <x v="5509"/>
    <x v="34"/>
    <x v="5509"/>
    <x v="10370"/>
    <x v="10370"/>
  </r>
  <r>
    <x v="13"/>
    <x v="61"/>
    <x v="4"/>
    <x v="6193"/>
    <x v="23"/>
    <x v="6193"/>
    <x v="9463"/>
    <x v="9463"/>
  </r>
  <r>
    <x v="13"/>
    <x v="62"/>
    <x v="4"/>
    <x v="2251"/>
    <x v="23"/>
    <x v="2251"/>
    <x v="5265"/>
    <x v="5265"/>
  </r>
  <r>
    <x v="13"/>
    <x v="63"/>
    <x v="4"/>
    <x v="447"/>
    <x v="23"/>
    <x v="447"/>
    <x v="1372"/>
    <x v="1372"/>
  </r>
  <r>
    <x v="13"/>
    <x v="64"/>
    <x v="4"/>
    <x v="5628"/>
    <x v="23"/>
    <x v="5628"/>
    <x v="9068"/>
    <x v="9068"/>
  </r>
  <r>
    <x v="13"/>
    <x v="65"/>
    <x v="4"/>
    <x v="2213"/>
    <x v="23"/>
    <x v="2213"/>
    <x v="5198"/>
    <x v="5198"/>
  </r>
  <r>
    <x v="13"/>
    <x v="66"/>
    <x v="4"/>
    <x v="2028"/>
    <x v="23"/>
    <x v="2028"/>
    <x v="4793"/>
    <x v="4793"/>
  </r>
  <r>
    <x v="1"/>
    <x v="15"/>
    <x v="4"/>
    <x v="5846"/>
    <x v="8"/>
    <x v="5846"/>
    <x v="6279"/>
    <x v="6279"/>
  </r>
  <r>
    <x v="1"/>
    <x v="12"/>
    <x v="4"/>
    <x v="3856"/>
    <x v="8"/>
    <x v="3856"/>
    <x v="4282"/>
    <x v="4282"/>
  </r>
  <r>
    <x v="1"/>
    <x v="13"/>
    <x v="4"/>
    <x v="2207"/>
    <x v="8"/>
    <x v="2207"/>
    <x v="2372"/>
    <x v="2372"/>
  </r>
  <r>
    <x v="3"/>
    <x v="18"/>
    <x v="4"/>
    <x v="4013"/>
    <x v="10"/>
    <x v="4013"/>
    <x v="5083"/>
    <x v="5083"/>
  </r>
  <r>
    <x v="3"/>
    <x v="19"/>
    <x v="4"/>
    <x v="4803"/>
    <x v="10"/>
    <x v="4803"/>
    <x v="5929"/>
    <x v="5929"/>
  </r>
  <r>
    <x v="5"/>
    <x v="30"/>
    <x v="7"/>
    <x v="1281"/>
    <x v="28"/>
    <x v="1281"/>
    <x v="4671"/>
    <x v="4671"/>
  </r>
  <r>
    <x v="7"/>
    <x v="5"/>
    <x v="7"/>
    <x v="1211"/>
    <x v="29"/>
    <x v="1211"/>
    <x v="5051"/>
    <x v="5051"/>
  </r>
  <r>
    <x v="7"/>
    <x v="70"/>
    <x v="7"/>
    <x v="636"/>
    <x v="29"/>
    <x v="636"/>
    <x v="3266"/>
    <x v="3266"/>
  </r>
  <r>
    <x v="9"/>
    <x v="39"/>
    <x v="7"/>
    <x v="2451"/>
    <x v="31"/>
    <x v="2451"/>
    <x v="8130"/>
    <x v="8130"/>
  </r>
  <r>
    <x v="10"/>
    <x v="42"/>
    <x v="5"/>
    <x v="3634"/>
    <x v="27"/>
    <x v="3634"/>
    <x v="8489"/>
    <x v="8489"/>
  </r>
  <r>
    <x v="10"/>
    <x v="43"/>
    <x v="5"/>
    <x v="1284"/>
    <x v="27"/>
    <x v="1284"/>
    <x v="4436"/>
    <x v="4436"/>
  </r>
  <r>
    <x v="10"/>
    <x v="44"/>
    <x v="0"/>
    <x v="1586"/>
    <x v="9"/>
    <x v="1586"/>
    <x v="1696"/>
    <x v="1696"/>
  </r>
  <r>
    <x v="10"/>
    <x v="86"/>
    <x v="5"/>
    <x v="5096"/>
    <x v="27"/>
    <x v="5096"/>
    <x v="9717"/>
    <x v="9717"/>
  </r>
  <r>
    <x v="12"/>
    <x v="50"/>
    <x v="9"/>
    <x v="6192"/>
    <x v="39"/>
    <x v="6192"/>
    <x v="10519"/>
    <x v="10519"/>
  </r>
  <r>
    <x v="13"/>
    <x v="59"/>
    <x v="4"/>
    <x v="146"/>
    <x v="23"/>
    <x v="146"/>
    <x v="754"/>
    <x v="754"/>
  </r>
  <r>
    <x v="17"/>
    <x v="76"/>
    <x v="4"/>
    <x v="6231"/>
    <x v="4"/>
    <x v="6231"/>
    <x v="5328"/>
    <x v="5328"/>
  </r>
  <r>
    <x v="18"/>
    <x v="80"/>
    <x v="4"/>
    <x v="5023"/>
    <x v="5"/>
    <x v="5023"/>
    <x v="4488"/>
    <x v="4488"/>
  </r>
  <r>
    <x v="20"/>
    <x v="84"/>
    <x v="4"/>
    <x v="5953"/>
    <x v="7"/>
    <x v="5953"/>
    <x v="5909"/>
    <x v="5909"/>
  </r>
  <r>
    <x v="3"/>
    <x v="18"/>
    <x v="4"/>
    <x v="2176"/>
    <x v="10"/>
    <x v="2176"/>
    <x v="2709"/>
    <x v="2709"/>
  </r>
  <r>
    <x v="3"/>
    <x v="19"/>
    <x v="4"/>
    <x v="5808"/>
    <x v="10"/>
    <x v="5808"/>
    <x v="6847"/>
    <x v="6847"/>
  </r>
  <r>
    <x v="3"/>
    <x v="20"/>
    <x v="5"/>
    <x v="1120"/>
    <x v="20"/>
    <x v="1120"/>
    <x v="2529"/>
    <x v="2529"/>
  </r>
  <r>
    <x v="4"/>
    <x v="25"/>
    <x v="4"/>
    <x v="4939"/>
    <x v="13"/>
    <x v="4939"/>
    <x v="6309"/>
    <x v="6309"/>
  </r>
  <r>
    <x v="7"/>
    <x v="70"/>
    <x v="7"/>
    <x v="350"/>
    <x v="29"/>
    <x v="350"/>
    <x v="2314"/>
    <x v="2314"/>
  </r>
  <r>
    <x v="9"/>
    <x v="39"/>
    <x v="7"/>
    <x v="4850"/>
    <x v="31"/>
    <x v="4850"/>
    <x v="10093"/>
    <x v="10093"/>
  </r>
  <r>
    <x v="12"/>
    <x v="48"/>
    <x v="4"/>
    <x v="1067"/>
    <x v="22"/>
    <x v="1067"/>
    <x v="2559"/>
    <x v="2559"/>
  </r>
  <r>
    <x v="13"/>
    <x v="59"/>
    <x v="4"/>
    <x v="6161"/>
    <x v="23"/>
    <x v="6161"/>
    <x v="9446"/>
    <x v="9446"/>
  </r>
  <r>
    <x v="16"/>
    <x v="74"/>
    <x v="4"/>
    <x v="1807"/>
    <x v="2"/>
    <x v="1807"/>
    <x v="1104"/>
    <x v="1104"/>
  </r>
  <r>
    <x v="17"/>
    <x v="76"/>
    <x v="4"/>
    <x v="4681"/>
    <x v="4"/>
    <x v="4681"/>
    <x v="3879"/>
    <x v="3879"/>
  </r>
  <r>
    <x v="17"/>
    <x v="78"/>
    <x v="7"/>
    <x v="2179"/>
    <x v="18"/>
    <x v="2179"/>
    <x v="4293"/>
    <x v="4293"/>
  </r>
  <r>
    <x v="18"/>
    <x v="80"/>
    <x v="4"/>
    <x v="4392"/>
    <x v="5"/>
    <x v="4392"/>
    <x v="3875"/>
    <x v="3875"/>
  </r>
  <r>
    <x v="19"/>
    <x v="81"/>
    <x v="4"/>
    <x v="4501"/>
    <x v="6"/>
    <x v="4501"/>
    <x v="4235"/>
    <x v="4235"/>
  </r>
  <r>
    <x v="20"/>
    <x v="84"/>
    <x v="4"/>
    <x v="1261"/>
    <x v="7"/>
    <x v="1261"/>
    <x v="1034"/>
    <x v="1034"/>
  </r>
  <r>
    <x v="0"/>
    <x v="8"/>
    <x v="7"/>
    <x v="5898"/>
    <x v="25"/>
    <x v="5898"/>
    <x v="9505"/>
    <x v="9505"/>
  </r>
  <r>
    <x v="3"/>
    <x v="18"/>
    <x v="4"/>
    <x v="5496"/>
    <x v="10"/>
    <x v="5496"/>
    <x v="6554"/>
    <x v="6554"/>
  </r>
  <r>
    <x v="3"/>
    <x v="19"/>
    <x v="4"/>
    <x v="3590"/>
    <x v="10"/>
    <x v="3590"/>
    <x v="4540"/>
    <x v="4540"/>
  </r>
  <r>
    <x v="3"/>
    <x v="21"/>
    <x v="7"/>
    <x v="209"/>
    <x v="26"/>
    <x v="209"/>
    <x v="1293"/>
    <x v="1293"/>
  </r>
  <r>
    <x v="4"/>
    <x v="25"/>
    <x v="4"/>
    <x v="3292"/>
    <x v="13"/>
    <x v="3292"/>
    <x v="4411"/>
    <x v="4411"/>
  </r>
  <r>
    <x v="7"/>
    <x v="70"/>
    <x v="7"/>
    <x v="2591"/>
    <x v="29"/>
    <x v="2591"/>
    <x v="7877"/>
    <x v="7877"/>
  </r>
  <r>
    <x v="10"/>
    <x v="42"/>
    <x v="5"/>
    <x v="2448"/>
    <x v="27"/>
    <x v="2448"/>
    <x v="6968"/>
    <x v="6968"/>
  </r>
  <r>
    <x v="10"/>
    <x v="43"/>
    <x v="5"/>
    <x v="5260"/>
    <x v="27"/>
    <x v="5260"/>
    <x v="9785"/>
    <x v="9785"/>
  </r>
  <r>
    <x v="12"/>
    <x v="48"/>
    <x v="4"/>
    <x v="5420"/>
    <x v="22"/>
    <x v="5420"/>
    <x v="8656"/>
    <x v="8656"/>
  </r>
  <r>
    <x v="13"/>
    <x v="58"/>
    <x v="4"/>
    <x v="2876"/>
    <x v="23"/>
    <x v="2876"/>
    <x v="6261"/>
    <x v="6261"/>
  </r>
  <r>
    <x v="13"/>
    <x v="59"/>
    <x v="4"/>
    <x v="2575"/>
    <x v="23"/>
    <x v="2575"/>
    <x v="5807"/>
    <x v="5807"/>
  </r>
  <r>
    <x v="13"/>
    <x v="63"/>
    <x v="4"/>
    <x v="6210"/>
    <x v="23"/>
    <x v="6210"/>
    <x v="9473"/>
    <x v="9473"/>
  </r>
  <r>
    <x v="13"/>
    <x v="64"/>
    <x v="4"/>
    <x v="2791"/>
    <x v="23"/>
    <x v="2791"/>
    <x v="6133"/>
    <x v="6133"/>
  </r>
  <r>
    <x v="3"/>
    <x v="23"/>
    <x v="12"/>
    <x v="3553"/>
    <x v="44"/>
    <x v="3553"/>
    <x v="10683"/>
    <x v="10683"/>
  </r>
  <r>
    <x v="7"/>
    <x v="71"/>
    <x v="12"/>
    <x v="3469"/>
    <x v="45"/>
    <x v="3469"/>
    <x v="10722"/>
    <x v="10722"/>
  </r>
  <r>
    <x v="8"/>
    <x v="45"/>
    <x v="12"/>
    <x v="4169"/>
    <x v="46"/>
    <x v="4169"/>
    <x v="10751"/>
    <x v="10751"/>
  </r>
  <r>
    <x v="15"/>
    <x v="72"/>
    <x v="4"/>
    <x v="2071"/>
    <x v="0"/>
    <x v="2071"/>
    <x v="1206"/>
    <x v="1206"/>
  </r>
  <r>
    <x v="17"/>
    <x v="76"/>
    <x v="4"/>
    <x v="4727"/>
    <x v="4"/>
    <x v="4727"/>
    <x v="3918"/>
    <x v="3918"/>
  </r>
  <r>
    <x v="17"/>
    <x v="77"/>
    <x v="4"/>
    <x v="4942"/>
    <x v="4"/>
    <x v="4942"/>
    <x v="4103"/>
    <x v="4103"/>
  </r>
  <r>
    <x v="17"/>
    <x v="78"/>
    <x v="7"/>
    <x v="1849"/>
    <x v="18"/>
    <x v="1849"/>
    <x v="3663"/>
    <x v="3663"/>
  </r>
  <r>
    <x v="18"/>
    <x v="79"/>
    <x v="4"/>
    <x v="1339"/>
    <x v="5"/>
    <x v="1339"/>
    <x v="920"/>
    <x v="920"/>
  </r>
  <r>
    <x v="20"/>
    <x v="84"/>
    <x v="4"/>
    <x v="1422"/>
    <x v="7"/>
    <x v="1422"/>
    <x v="1194"/>
    <x v="1194"/>
  </r>
  <r>
    <x v="0"/>
    <x v="8"/>
    <x v="7"/>
    <x v="1779"/>
    <x v="25"/>
    <x v="1779"/>
    <x v="4528"/>
    <x v="4528"/>
  </r>
  <r>
    <x v="1"/>
    <x v="0"/>
    <x v="4"/>
    <x v="1424"/>
    <x v="8"/>
    <x v="1424"/>
    <x v="1398"/>
    <x v="1398"/>
  </r>
  <r>
    <x v="1"/>
    <x v="15"/>
    <x v="4"/>
    <x v="73"/>
    <x v="8"/>
    <x v="73"/>
    <x v="110"/>
    <x v="110"/>
  </r>
  <r>
    <x v="1"/>
    <x v="13"/>
    <x v="4"/>
    <x v="1300"/>
    <x v="8"/>
    <x v="1300"/>
    <x v="1262"/>
    <x v="1262"/>
  </r>
  <r>
    <x v="3"/>
    <x v="18"/>
    <x v="4"/>
    <x v="3568"/>
    <x v="10"/>
    <x v="3568"/>
    <x v="4502"/>
    <x v="4502"/>
  </r>
  <r>
    <x v="3"/>
    <x v="19"/>
    <x v="4"/>
    <x v="1639"/>
    <x v="10"/>
    <x v="1639"/>
    <x v="1982"/>
    <x v="1982"/>
  </r>
  <r>
    <x v="3"/>
    <x v="20"/>
    <x v="5"/>
    <x v="262"/>
    <x v="20"/>
    <x v="262"/>
    <x v="827"/>
    <x v="827"/>
  </r>
  <r>
    <x v="3"/>
    <x v="21"/>
    <x v="7"/>
    <x v="3706"/>
    <x v="26"/>
    <x v="3706"/>
    <x v="8323"/>
    <x v="8323"/>
  </r>
  <r>
    <x v="3"/>
    <x v="27"/>
    <x v="4"/>
    <x v="5994"/>
    <x v="10"/>
    <x v="5994"/>
    <x v="7007"/>
    <x v="7007"/>
  </r>
  <r>
    <x v="4"/>
    <x v="24"/>
    <x v="4"/>
    <x v="5607"/>
    <x v="13"/>
    <x v="5607"/>
    <x v="6939"/>
    <x v="6939"/>
  </r>
  <r>
    <x v="4"/>
    <x v="25"/>
    <x v="4"/>
    <x v="3131"/>
    <x v="13"/>
    <x v="3131"/>
    <x v="4192"/>
    <x v="4192"/>
  </r>
  <r>
    <x v="5"/>
    <x v="28"/>
    <x v="2"/>
    <x v="447"/>
    <x v="11"/>
    <x v="447"/>
    <x v="524"/>
    <x v="524"/>
  </r>
  <r>
    <x v="5"/>
    <x v="31"/>
    <x v="2"/>
    <x v="1959"/>
    <x v="11"/>
    <x v="1959"/>
    <x v="2554"/>
    <x v="2554"/>
  </r>
  <r>
    <x v="7"/>
    <x v="5"/>
    <x v="7"/>
    <x v="4568"/>
    <x v="29"/>
    <x v="4568"/>
    <x v="9815"/>
    <x v="9815"/>
  </r>
  <r>
    <x v="7"/>
    <x v="69"/>
    <x v="4"/>
    <x v="2941"/>
    <x v="16"/>
    <x v="2941"/>
    <x v="4712"/>
    <x v="4712"/>
  </r>
  <r>
    <x v="7"/>
    <x v="70"/>
    <x v="7"/>
    <x v="1405"/>
    <x v="29"/>
    <x v="1405"/>
    <x v="5618"/>
    <x v="5618"/>
  </r>
  <r>
    <x v="9"/>
    <x v="37"/>
    <x v="4"/>
    <x v="3065"/>
    <x v="17"/>
    <x v="3065"/>
    <x v="5523"/>
    <x v="5523"/>
  </r>
  <r>
    <x v="9"/>
    <x v="38"/>
    <x v="4"/>
    <x v="3805"/>
    <x v="17"/>
    <x v="3805"/>
    <x v="6446"/>
    <x v="6446"/>
  </r>
  <r>
    <x v="9"/>
    <x v="39"/>
    <x v="7"/>
    <x v="1530"/>
    <x v="31"/>
    <x v="1530"/>
    <x v="6417"/>
    <x v="6417"/>
  </r>
  <r>
    <x v="9"/>
    <x v="41"/>
    <x v="10"/>
    <x v="5560"/>
    <x v="40"/>
    <x v="5560"/>
    <x v="10530"/>
    <x v="10530"/>
  </r>
  <r>
    <x v="10"/>
    <x v="42"/>
    <x v="5"/>
    <x v="3901"/>
    <x v="27"/>
    <x v="3901"/>
    <x v="8765"/>
    <x v="8765"/>
  </r>
  <r>
    <x v="10"/>
    <x v="43"/>
    <x v="5"/>
    <x v="3924"/>
    <x v="27"/>
    <x v="3924"/>
    <x v="8792"/>
    <x v="8792"/>
  </r>
  <r>
    <x v="12"/>
    <x v="48"/>
    <x v="4"/>
    <x v="1649"/>
    <x v="22"/>
    <x v="1649"/>
    <x v="3739"/>
    <x v="3739"/>
  </r>
  <r>
    <x v="12"/>
    <x v="49"/>
    <x v="7"/>
    <x v="1565"/>
    <x v="33"/>
    <x v="1565"/>
    <x v="7326"/>
    <x v="7326"/>
  </r>
  <r>
    <x v="12"/>
    <x v="50"/>
    <x v="9"/>
    <x v="1096"/>
    <x v="39"/>
    <x v="1096"/>
    <x v="8141"/>
    <x v="8141"/>
  </r>
  <r>
    <x v="12"/>
    <x v="51"/>
    <x v="4"/>
    <x v="2719"/>
    <x v="22"/>
    <x v="2719"/>
    <x v="5786"/>
    <x v="5786"/>
  </r>
  <r>
    <x v="13"/>
    <x v="55"/>
    <x v="4"/>
    <x v="2317"/>
    <x v="23"/>
    <x v="2317"/>
    <x v="5380"/>
    <x v="5380"/>
  </r>
  <r>
    <x v="13"/>
    <x v="56"/>
    <x v="4"/>
    <x v="4474"/>
    <x v="23"/>
    <x v="4474"/>
    <x v="8110"/>
    <x v="8110"/>
  </r>
  <r>
    <x v="13"/>
    <x v="58"/>
    <x v="4"/>
    <x v="1628"/>
    <x v="23"/>
    <x v="1628"/>
    <x v="3899"/>
    <x v="3899"/>
  </r>
  <r>
    <x v="13"/>
    <x v="59"/>
    <x v="4"/>
    <x v="5265"/>
    <x v="23"/>
    <x v="5265"/>
    <x v="8777"/>
    <x v="8777"/>
  </r>
  <r>
    <x v="13"/>
    <x v="60"/>
    <x v="7"/>
    <x v="3750"/>
    <x v="34"/>
    <x v="3750"/>
    <x v="10062"/>
    <x v="10062"/>
  </r>
  <r>
    <x v="13"/>
    <x v="61"/>
    <x v="4"/>
    <x v="2946"/>
    <x v="23"/>
    <x v="2946"/>
    <x v="6374"/>
    <x v="6374"/>
  </r>
  <r>
    <x v="13"/>
    <x v="62"/>
    <x v="4"/>
    <x v="5335"/>
    <x v="23"/>
    <x v="5335"/>
    <x v="8834"/>
    <x v="8834"/>
  </r>
  <r>
    <x v="13"/>
    <x v="63"/>
    <x v="4"/>
    <x v="1917"/>
    <x v="23"/>
    <x v="1917"/>
    <x v="4535"/>
    <x v="4535"/>
  </r>
  <r>
    <x v="13"/>
    <x v="64"/>
    <x v="4"/>
    <x v="5261"/>
    <x v="23"/>
    <x v="5261"/>
    <x v="8772"/>
    <x v="8772"/>
  </r>
  <r>
    <x v="13"/>
    <x v="65"/>
    <x v="4"/>
    <x v="3335"/>
    <x v="23"/>
    <x v="3335"/>
    <x v="6928"/>
    <x v="6928"/>
  </r>
  <r>
    <x v="13"/>
    <x v="66"/>
    <x v="4"/>
    <x v="2862"/>
    <x v="23"/>
    <x v="2862"/>
    <x v="6244"/>
    <x v="6244"/>
  </r>
  <r>
    <x v="15"/>
    <x v="72"/>
    <x v="4"/>
    <x v="5923"/>
    <x v="0"/>
    <x v="5923"/>
    <x v="4390"/>
    <x v="4390"/>
  </r>
  <r>
    <x v="17"/>
    <x v="76"/>
    <x v="4"/>
    <x v="3906"/>
    <x v="4"/>
    <x v="3906"/>
    <x v="3203"/>
    <x v="3203"/>
  </r>
  <r>
    <x v="17"/>
    <x v="78"/>
    <x v="7"/>
    <x v="2802"/>
    <x v="18"/>
    <x v="2802"/>
    <x v="5417"/>
    <x v="5417"/>
  </r>
  <r>
    <x v="18"/>
    <x v="79"/>
    <x v="4"/>
    <x v="2588"/>
    <x v="5"/>
    <x v="2588"/>
    <x v="2126"/>
    <x v="2126"/>
  </r>
  <r>
    <x v="18"/>
    <x v="80"/>
    <x v="4"/>
    <x v="5182"/>
    <x v="5"/>
    <x v="5182"/>
    <x v="4642"/>
    <x v="4642"/>
  </r>
  <r>
    <x v="19"/>
    <x v="81"/>
    <x v="4"/>
    <x v="1424"/>
    <x v="6"/>
    <x v="1424"/>
    <x v="1091"/>
    <x v="1091"/>
  </r>
  <r>
    <x v="20"/>
    <x v="84"/>
    <x v="4"/>
    <x v="4477"/>
    <x v="7"/>
    <x v="4477"/>
    <x v="4468"/>
    <x v="4468"/>
  </r>
  <r>
    <x v="3"/>
    <x v="18"/>
    <x v="4"/>
    <x v="1684"/>
    <x v="10"/>
    <x v="1684"/>
    <x v="2056"/>
    <x v="2056"/>
  </r>
  <r>
    <x v="3"/>
    <x v="19"/>
    <x v="4"/>
    <x v="5457"/>
    <x v="10"/>
    <x v="5457"/>
    <x v="6517"/>
    <x v="6517"/>
  </r>
  <r>
    <x v="3"/>
    <x v="20"/>
    <x v="5"/>
    <x v="661"/>
    <x v="20"/>
    <x v="661"/>
    <x v="1619"/>
    <x v="1619"/>
  </r>
  <r>
    <x v="3"/>
    <x v="21"/>
    <x v="7"/>
    <x v="18"/>
    <x v="26"/>
    <x v="18"/>
    <x v="828"/>
    <x v="828"/>
  </r>
  <r>
    <x v="3"/>
    <x v="22"/>
    <x v="7"/>
    <x v="4371"/>
    <x v="26"/>
    <x v="4371"/>
    <x v="8980"/>
    <x v="8980"/>
  </r>
  <r>
    <x v="4"/>
    <x v="25"/>
    <x v="4"/>
    <x v="405"/>
    <x v="13"/>
    <x v="405"/>
    <x v="493"/>
    <x v="493"/>
  </r>
  <r>
    <x v="7"/>
    <x v="70"/>
    <x v="7"/>
    <x v="2833"/>
    <x v="29"/>
    <x v="2833"/>
    <x v="8204"/>
    <x v="8204"/>
  </r>
  <r>
    <x v="9"/>
    <x v="39"/>
    <x v="7"/>
    <x v="5424"/>
    <x v="31"/>
    <x v="5424"/>
    <x v="10216"/>
    <x v="10216"/>
  </r>
  <r>
    <x v="10"/>
    <x v="42"/>
    <x v="5"/>
    <x v="5081"/>
    <x v="27"/>
    <x v="5081"/>
    <x v="9710"/>
    <x v="9710"/>
  </r>
  <r>
    <x v="10"/>
    <x v="43"/>
    <x v="5"/>
    <x v="1308"/>
    <x v="27"/>
    <x v="1308"/>
    <x v="4498"/>
    <x v="4498"/>
  </r>
  <r>
    <x v="12"/>
    <x v="48"/>
    <x v="4"/>
    <x v="4237"/>
    <x v="22"/>
    <x v="4237"/>
    <x v="7703"/>
    <x v="7703"/>
  </r>
  <r>
    <x v="12"/>
    <x v="49"/>
    <x v="7"/>
    <x v="856"/>
    <x v="33"/>
    <x v="856"/>
    <x v="5390"/>
    <x v="5390"/>
  </r>
  <r>
    <x v="12"/>
    <x v="51"/>
    <x v="4"/>
    <x v="1890"/>
    <x v="22"/>
    <x v="1890"/>
    <x v="4216"/>
    <x v="4216"/>
  </r>
  <r>
    <x v="13"/>
    <x v="55"/>
    <x v="4"/>
    <x v="4836"/>
    <x v="23"/>
    <x v="4836"/>
    <x v="8416"/>
    <x v="8416"/>
  </r>
  <r>
    <x v="13"/>
    <x v="58"/>
    <x v="4"/>
    <x v="2538"/>
    <x v="23"/>
    <x v="2538"/>
    <x v="5750"/>
    <x v="5750"/>
  </r>
  <r>
    <x v="13"/>
    <x v="59"/>
    <x v="4"/>
    <x v="6296"/>
    <x v="23"/>
    <x v="6296"/>
    <x v="9529"/>
    <x v="9529"/>
  </r>
  <r>
    <x v="13"/>
    <x v="61"/>
    <x v="4"/>
    <x v="4844"/>
    <x v="23"/>
    <x v="4844"/>
    <x v="8422"/>
    <x v="8422"/>
  </r>
  <r>
    <x v="13"/>
    <x v="63"/>
    <x v="4"/>
    <x v="5993"/>
    <x v="23"/>
    <x v="5993"/>
    <x v="9339"/>
    <x v="9339"/>
  </r>
  <r>
    <x v="13"/>
    <x v="64"/>
    <x v="4"/>
    <x v="144"/>
    <x v="23"/>
    <x v="144"/>
    <x v="748"/>
    <x v="748"/>
  </r>
  <r>
    <x v="13"/>
    <x v="65"/>
    <x v="4"/>
    <x v="3224"/>
    <x v="23"/>
    <x v="3224"/>
    <x v="6782"/>
    <x v="6782"/>
  </r>
  <r>
    <x v="13"/>
    <x v="66"/>
    <x v="4"/>
    <x v="5521"/>
    <x v="23"/>
    <x v="5521"/>
    <x v="8987"/>
    <x v="8987"/>
  </r>
  <r>
    <x v="17"/>
    <x v="76"/>
    <x v="4"/>
    <x v="3202"/>
    <x v="4"/>
    <x v="3202"/>
    <x v="2555"/>
    <x v="2555"/>
  </r>
  <r>
    <x v="18"/>
    <x v="80"/>
    <x v="4"/>
    <x v="1351"/>
    <x v="5"/>
    <x v="1351"/>
    <x v="928"/>
    <x v="928"/>
  </r>
  <r>
    <x v="3"/>
    <x v="19"/>
    <x v="4"/>
    <x v="1117"/>
    <x v="10"/>
    <x v="1117"/>
    <x v="1284"/>
    <x v="1284"/>
  </r>
  <r>
    <x v="7"/>
    <x v="69"/>
    <x v="4"/>
    <x v="3849"/>
    <x v="16"/>
    <x v="3849"/>
    <x v="5971"/>
    <x v="5971"/>
  </r>
  <r>
    <x v="13"/>
    <x v="59"/>
    <x v="4"/>
    <x v="1248"/>
    <x v="23"/>
    <x v="1248"/>
    <x v="3128"/>
    <x v="3128"/>
  </r>
  <r>
    <x v="3"/>
    <x v="18"/>
    <x v="4"/>
    <x v="5203"/>
    <x v="10"/>
    <x v="5203"/>
    <x v="6298"/>
    <x v="6298"/>
  </r>
  <r>
    <x v="3"/>
    <x v="19"/>
    <x v="4"/>
    <x v="4766"/>
    <x v="10"/>
    <x v="4766"/>
    <x v="5882"/>
    <x v="5882"/>
  </r>
  <r>
    <x v="5"/>
    <x v="30"/>
    <x v="7"/>
    <x v="3606"/>
    <x v="28"/>
    <x v="3606"/>
    <x v="8655"/>
    <x v="8655"/>
  </r>
  <r>
    <x v="13"/>
    <x v="59"/>
    <x v="4"/>
    <x v="1910"/>
    <x v="23"/>
    <x v="1910"/>
    <x v="4515"/>
    <x v="4515"/>
  </r>
  <r>
    <x v="3"/>
    <x v="18"/>
    <x v="4"/>
    <x v="6063"/>
    <x v="10"/>
    <x v="6063"/>
    <x v="7050"/>
    <x v="7050"/>
  </r>
  <r>
    <x v="3"/>
    <x v="21"/>
    <x v="7"/>
    <x v="1274"/>
    <x v="26"/>
    <x v="1274"/>
    <x v="4111"/>
    <x v="4111"/>
  </r>
  <r>
    <x v="13"/>
    <x v="58"/>
    <x v="4"/>
    <x v="5511"/>
    <x v="23"/>
    <x v="5511"/>
    <x v="8975"/>
    <x v="8975"/>
  </r>
  <r>
    <x v="13"/>
    <x v="63"/>
    <x v="4"/>
    <x v="4630"/>
    <x v="23"/>
    <x v="4630"/>
    <x v="8235"/>
    <x v="8235"/>
  </r>
  <r>
    <x v="17"/>
    <x v="76"/>
    <x v="4"/>
    <x v="4036"/>
    <x v="4"/>
    <x v="4036"/>
    <x v="3316"/>
    <x v="3316"/>
  </r>
  <r>
    <x v="17"/>
    <x v="78"/>
    <x v="7"/>
    <x v="677"/>
    <x v="18"/>
    <x v="677"/>
    <x v="1502"/>
    <x v="1502"/>
  </r>
  <r>
    <x v="20"/>
    <x v="84"/>
    <x v="4"/>
    <x v="1375"/>
    <x v="7"/>
    <x v="1375"/>
    <x v="1143"/>
    <x v="1143"/>
  </r>
  <r>
    <x v="1"/>
    <x v="15"/>
    <x v="4"/>
    <x v="673"/>
    <x v="8"/>
    <x v="673"/>
    <x v="589"/>
    <x v="589"/>
  </r>
  <r>
    <x v="1"/>
    <x v="13"/>
    <x v="4"/>
    <x v="1739"/>
    <x v="8"/>
    <x v="1739"/>
    <x v="1789"/>
    <x v="1789"/>
  </r>
  <r>
    <x v="3"/>
    <x v="18"/>
    <x v="4"/>
    <x v="531"/>
    <x v="10"/>
    <x v="531"/>
    <x v="578"/>
    <x v="578"/>
  </r>
  <r>
    <x v="3"/>
    <x v="19"/>
    <x v="4"/>
    <x v="1637"/>
    <x v="10"/>
    <x v="1637"/>
    <x v="1977"/>
    <x v="1977"/>
  </r>
  <r>
    <x v="3"/>
    <x v="22"/>
    <x v="7"/>
    <x v="218"/>
    <x v="26"/>
    <x v="218"/>
    <x v="1319"/>
    <x v="1319"/>
  </r>
  <r>
    <x v="3"/>
    <x v="27"/>
    <x v="4"/>
    <x v="3217"/>
    <x v="10"/>
    <x v="3217"/>
    <x v="4039"/>
    <x v="4039"/>
  </r>
  <r>
    <x v="4"/>
    <x v="25"/>
    <x v="4"/>
    <x v="4335"/>
    <x v="13"/>
    <x v="4335"/>
    <x v="5748"/>
    <x v="5748"/>
  </r>
  <r>
    <x v="7"/>
    <x v="4"/>
    <x v="4"/>
    <x v="862"/>
    <x v="16"/>
    <x v="862"/>
    <x v="1429"/>
    <x v="1429"/>
  </r>
  <r>
    <x v="7"/>
    <x v="69"/>
    <x v="4"/>
    <x v="5036"/>
    <x v="16"/>
    <x v="5036"/>
    <x v="7223"/>
    <x v="7223"/>
  </r>
  <r>
    <x v="12"/>
    <x v="48"/>
    <x v="4"/>
    <x v="1235"/>
    <x v="22"/>
    <x v="1235"/>
    <x v="2907"/>
    <x v="2907"/>
  </r>
  <r>
    <x v="12"/>
    <x v="50"/>
    <x v="9"/>
    <x v="6086"/>
    <x v="39"/>
    <x v="6086"/>
    <x v="10513"/>
    <x v="10513"/>
  </r>
  <r>
    <x v="13"/>
    <x v="56"/>
    <x v="4"/>
    <x v="5865"/>
    <x v="23"/>
    <x v="5865"/>
    <x v="9245"/>
    <x v="9245"/>
  </r>
  <r>
    <x v="13"/>
    <x v="59"/>
    <x v="4"/>
    <x v="3350"/>
    <x v="23"/>
    <x v="3350"/>
    <x v="6957"/>
    <x v="6957"/>
  </r>
  <r>
    <x v="13"/>
    <x v="64"/>
    <x v="4"/>
    <x v="270"/>
    <x v="23"/>
    <x v="270"/>
    <x v="1010"/>
    <x v="1010"/>
  </r>
  <r>
    <x v="13"/>
    <x v="65"/>
    <x v="4"/>
    <x v="5174"/>
    <x v="23"/>
    <x v="5174"/>
    <x v="8697"/>
    <x v="8697"/>
  </r>
  <r>
    <x v="17"/>
    <x v="76"/>
    <x v="4"/>
    <x v="5831"/>
    <x v="4"/>
    <x v="5831"/>
    <x v="4954"/>
    <x v="4954"/>
  </r>
  <r>
    <x v="17"/>
    <x v="78"/>
    <x v="7"/>
    <x v="1189"/>
    <x v="18"/>
    <x v="1189"/>
    <x v="2467"/>
    <x v="2467"/>
  </r>
  <r>
    <x v="18"/>
    <x v="80"/>
    <x v="4"/>
    <x v="5423"/>
    <x v="5"/>
    <x v="5423"/>
    <x v="4881"/>
    <x v="4881"/>
  </r>
  <r>
    <x v="0"/>
    <x v="8"/>
    <x v="7"/>
    <x v="4830"/>
    <x v="25"/>
    <x v="4830"/>
    <x v="8642"/>
    <x v="8642"/>
  </r>
  <r>
    <x v="3"/>
    <x v="18"/>
    <x v="4"/>
    <x v="6189"/>
    <x v="10"/>
    <x v="6189"/>
    <x v="7154"/>
    <x v="7154"/>
  </r>
  <r>
    <x v="3"/>
    <x v="19"/>
    <x v="4"/>
    <x v="181"/>
    <x v="10"/>
    <x v="181"/>
    <x v="249"/>
    <x v="249"/>
  </r>
  <r>
    <x v="3"/>
    <x v="21"/>
    <x v="7"/>
    <x v="2132"/>
    <x v="26"/>
    <x v="2132"/>
    <x v="6135"/>
    <x v="6135"/>
  </r>
  <r>
    <x v="3"/>
    <x v="22"/>
    <x v="7"/>
    <x v="5487"/>
    <x v="26"/>
    <x v="5487"/>
    <x v="9756"/>
    <x v="9756"/>
  </r>
  <r>
    <x v="4"/>
    <x v="25"/>
    <x v="4"/>
    <x v="4859"/>
    <x v="13"/>
    <x v="4859"/>
    <x v="6228"/>
    <x v="6228"/>
  </r>
  <r>
    <x v="7"/>
    <x v="70"/>
    <x v="7"/>
    <x v="4913"/>
    <x v="29"/>
    <x v="4913"/>
    <x v="9940"/>
    <x v="9940"/>
  </r>
  <r>
    <x v="9"/>
    <x v="41"/>
    <x v="10"/>
    <x v="3039"/>
    <x v="40"/>
    <x v="3039"/>
    <x v="10366"/>
    <x v="10366"/>
  </r>
  <r>
    <x v="12"/>
    <x v="48"/>
    <x v="4"/>
    <x v="5301"/>
    <x v="22"/>
    <x v="5301"/>
    <x v="8561"/>
    <x v="8561"/>
  </r>
  <r>
    <x v="13"/>
    <x v="59"/>
    <x v="4"/>
    <x v="4648"/>
    <x v="23"/>
    <x v="4648"/>
    <x v="8251"/>
    <x v="8251"/>
  </r>
  <r>
    <x v="13"/>
    <x v="64"/>
    <x v="4"/>
    <x v="1657"/>
    <x v="23"/>
    <x v="1657"/>
    <x v="3967"/>
    <x v="3967"/>
  </r>
  <r>
    <x v="13"/>
    <x v="66"/>
    <x v="4"/>
    <x v="3879"/>
    <x v="23"/>
    <x v="3879"/>
    <x v="7579"/>
    <x v="7579"/>
  </r>
  <r>
    <x v="17"/>
    <x v="76"/>
    <x v="4"/>
    <x v="2622"/>
    <x v="4"/>
    <x v="2622"/>
    <x v="1994"/>
    <x v="1994"/>
  </r>
  <r>
    <x v="17"/>
    <x v="78"/>
    <x v="7"/>
    <x v="3283"/>
    <x v="18"/>
    <x v="3283"/>
    <x v="6089"/>
    <x v="6089"/>
  </r>
  <r>
    <x v="0"/>
    <x v="8"/>
    <x v="7"/>
    <x v="735"/>
    <x v="25"/>
    <x v="735"/>
    <x v="2213"/>
    <x v="2213"/>
  </r>
  <r>
    <x v="3"/>
    <x v="18"/>
    <x v="4"/>
    <x v="4297"/>
    <x v="10"/>
    <x v="4297"/>
    <x v="5434"/>
    <x v="5434"/>
  </r>
  <r>
    <x v="3"/>
    <x v="19"/>
    <x v="4"/>
    <x v="125"/>
    <x v="10"/>
    <x v="125"/>
    <x v="210"/>
    <x v="210"/>
  </r>
  <r>
    <x v="3"/>
    <x v="21"/>
    <x v="7"/>
    <x v="1324"/>
    <x v="26"/>
    <x v="1324"/>
    <x v="4254"/>
    <x v="4254"/>
  </r>
  <r>
    <x v="7"/>
    <x v="70"/>
    <x v="7"/>
    <x v="4360"/>
    <x v="29"/>
    <x v="4360"/>
    <x v="9738"/>
    <x v="9738"/>
  </r>
  <r>
    <x v="9"/>
    <x v="39"/>
    <x v="7"/>
    <x v="1004"/>
    <x v="31"/>
    <x v="1004"/>
    <x v="4980"/>
    <x v="4980"/>
  </r>
  <r>
    <x v="12"/>
    <x v="48"/>
    <x v="4"/>
    <x v="6275"/>
    <x v="22"/>
    <x v="6275"/>
    <x v="9303"/>
    <x v="9303"/>
  </r>
  <r>
    <x v="13"/>
    <x v="56"/>
    <x v="4"/>
    <x v="1803"/>
    <x v="23"/>
    <x v="1803"/>
    <x v="4290"/>
    <x v="4290"/>
  </r>
  <r>
    <x v="13"/>
    <x v="59"/>
    <x v="4"/>
    <x v="5120"/>
    <x v="23"/>
    <x v="5120"/>
    <x v="8637"/>
    <x v="8637"/>
  </r>
  <r>
    <x v="13"/>
    <x v="64"/>
    <x v="4"/>
    <x v="1728"/>
    <x v="23"/>
    <x v="1728"/>
    <x v="4114"/>
    <x v="4114"/>
  </r>
  <r>
    <x v="16"/>
    <x v="73"/>
    <x v="4"/>
    <x v="1369"/>
    <x v="2"/>
    <x v="1369"/>
    <x v="759"/>
    <x v="759"/>
  </r>
  <r>
    <x v="17"/>
    <x v="76"/>
    <x v="4"/>
    <x v="4495"/>
    <x v="4"/>
    <x v="4495"/>
    <x v="3724"/>
    <x v="3724"/>
  </r>
  <r>
    <x v="17"/>
    <x v="78"/>
    <x v="7"/>
    <x v="1349"/>
    <x v="18"/>
    <x v="1349"/>
    <x v="2753"/>
    <x v="2753"/>
  </r>
  <r>
    <x v="18"/>
    <x v="79"/>
    <x v="4"/>
    <x v="3689"/>
    <x v="5"/>
    <x v="3689"/>
    <x v="3218"/>
    <x v="3218"/>
  </r>
  <r>
    <x v="19"/>
    <x v="81"/>
    <x v="4"/>
    <x v="474"/>
    <x v="6"/>
    <x v="474"/>
    <x v="288"/>
    <x v="288"/>
  </r>
  <r>
    <x v="19"/>
    <x v="82"/>
    <x v="4"/>
    <x v="780"/>
    <x v="6"/>
    <x v="780"/>
    <x v="504"/>
    <x v="504"/>
  </r>
  <r>
    <x v="1"/>
    <x v="0"/>
    <x v="4"/>
    <x v="5821"/>
    <x v="8"/>
    <x v="5821"/>
    <x v="6263"/>
    <x v="6263"/>
  </r>
  <r>
    <x v="3"/>
    <x v="18"/>
    <x v="4"/>
    <x v="1316"/>
    <x v="10"/>
    <x v="1316"/>
    <x v="1553"/>
    <x v="1553"/>
  </r>
  <r>
    <x v="3"/>
    <x v="19"/>
    <x v="4"/>
    <x v="683"/>
    <x v="10"/>
    <x v="683"/>
    <x v="765"/>
    <x v="765"/>
  </r>
  <r>
    <x v="3"/>
    <x v="20"/>
    <x v="5"/>
    <x v="2473"/>
    <x v="20"/>
    <x v="2473"/>
    <x v="5149"/>
    <x v="5149"/>
  </r>
  <r>
    <x v="3"/>
    <x v="21"/>
    <x v="7"/>
    <x v="4101"/>
    <x v="26"/>
    <x v="4101"/>
    <x v="8714"/>
    <x v="8714"/>
  </r>
  <r>
    <x v="3"/>
    <x v="27"/>
    <x v="4"/>
    <x v="4907"/>
    <x v="10"/>
    <x v="4907"/>
    <x v="6018"/>
    <x v="6018"/>
  </r>
  <r>
    <x v="10"/>
    <x v="42"/>
    <x v="5"/>
    <x v="965"/>
    <x v="27"/>
    <x v="965"/>
    <x v="3570"/>
    <x v="3570"/>
  </r>
  <r>
    <x v="10"/>
    <x v="43"/>
    <x v="5"/>
    <x v="5251"/>
    <x v="27"/>
    <x v="5251"/>
    <x v="9782"/>
    <x v="9782"/>
  </r>
  <r>
    <x v="10"/>
    <x v="44"/>
    <x v="0"/>
    <x v="2025"/>
    <x v="9"/>
    <x v="2025"/>
    <x v="2244"/>
    <x v="2244"/>
  </r>
  <r>
    <x v="10"/>
    <x v="86"/>
    <x v="5"/>
    <x v="3536"/>
    <x v="27"/>
    <x v="3536"/>
    <x v="8375"/>
    <x v="8375"/>
  </r>
  <r>
    <x v="12"/>
    <x v="48"/>
    <x v="4"/>
    <x v="2815"/>
    <x v="22"/>
    <x v="2815"/>
    <x v="5931"/>
    <x v="5931"/>
  </r>
  <r>
    <x v="12"/>
    <x v="51"/>
    <x v="4"/>
    <x v="4233"/>
    <x v="22"/>
    <x v="4233"/>
    <x v="7698"/>
    <x v="7698"/>
  </r>
  <r>
    <x v="13"/>
    <x v="55"/>
    <x v="4"/>
    <x v="5585"/>
    <x v="23"/>
    <x v="5585"/>
    <x v="9040"/>
    <x v="9040"/>
  </r>
  <r>
    <x v="13"/>
    <x v="58"/>
    <x v="4"/>
    <x v="1538"/>
    <x v="23"/>
    <x v="1538"/>
    <x v="3738"/>
    <x v="3738"/>
  </r>
  <r>
    <x v="13"/>
    <x v="59"/>
    <x v="4"/>
    <x v="4377"/>
    <x v="23"/>
    <x v="4377"/>
    <x v="8031"/>
    <x v="8031"/>
  </r>
  <r>
    <x v="13"/>
    <x v="61"/>
    <x v="4"/>
    <x v="6172"/>
    <x v="23"/>
    <x v="6172"/>
    <x v="9452"/>
    <x v="9452"/>
  </r>
  <r>
    <x v="13"/>
    <x v="62"/>
    <x v="4"/>
    <x v="2017"/>
    <x v="23"/>
    <x v="2017"/>
    <x v="4766"/>
    <x v="4766"/>
  </r>
  <r>
    <x v="13"/>
    <x v="63"/>
    <x v="4"/>
    <x v="3109"/>
    <x v="23"/>
    <x v="3109"/>
    <x v="6602"/>
    <x v="6602"/>
  </r>
  <r>
    <x v="13"/>
    <x v="64"/>
    <x v="4"/>
    <x v="234"/>
    <x v="23"/>
    <x v="234"/>
    <x v="931"/>
    <x v="931"/>
  </r>
  <r>
    <x v="13"/>
    <x v="65"/>
    <x v="4"/>
    <x v="3679"/>
    <x v="23"/>
    <x v="3679"/>
    <x v="7373"/>
    <x v="7373"/>
  </r>
  <r>
    <x v="16"/>
    <x v="73"/>
    <x v="4"/>
    <x v="1473"/>
    <x v="2"/>
    <x v="1473"/>
    <x v="830"/>
    <x v="830"/>
  </r>
  <r>
    <x v="17"/>
    <x v="76"/>
    <x v="4"/>
    <x v="1124"/>
    <x v="4"/>
    <x v="1124"/>
    <x v="651"/>
    <x v="651"/>
  </r>
  <r>
    <x v="17"/>
    <x v="78"/>
    <x v="7"/>
    <x v="5708"/>
    <x v="18"/>
    <x v="5708"/>
    <x v="8440"/>
    <x v="8440"/>
  </r>
  <r>
    <x v="18"/>
    <x v="79"/>
    <x v="4"/>
    <x v="6182"/>
    <x v="5"/>
    <x v="6182"/>
    <x v="5595"/>
    <x v="5595"/>
  </r>
  <r>
    <x v="18"/>
    <x v="80"/>
    <x v="4"/>
    <x v="238"/>
    <x v="5"/>
    <x v="238"/>
    <x v="118"/>
    <x v="118"/>
  </r>
  <r>
    <x v="19"/>
    <x v="81"/>
    <x v="4"/>
    <x v="1544"/>
    <x v="6"/>
    <x v="1544"/>
    <x v="1207"/>
    <x v="1207"/>
  </r>
  <r>
    <x v="19"/>
    <x v="82"/>
    <x v="4"/>
    <x v="4887"/>
    <x v="6"/>
    <x v="4887"/>
    <x v="4616"/>
    <x v="4616"/>
  </r>
  <r>
    <x v="1"/>
    <x v="0"/>
    <x v="4"/>
    <x v="968"/>
    <x v="8"/>
    <x v="968"/>
    <x v="906"/>
    <x v="906"/>
  </r>
  <r>
    <x v="1"/>
    <x v="15"/>
    <x v="4"/>
    <x v="1702"/>
    <x v="8"/>
    <x v="1702"/>
    <x v="1746"/>
    <x v="1746"/>
  </r>
  <r>
    <x v="1"/>
    <x v="13"/>
    <x v="4"/>
    <x v="1341"/>
    <x v="8"/>
    <x v="1341"/>
    <x v="1305"/>
    <x v="1305"/>
  </r>
  <r>
    <x v="3"/>
    <x v="18"/>
    <x v="4"/>
    <x v="2703"/>
    <x v="10"/>
    <x v="2703"/>
    <x v="3387"/>
    <x v="3387"/>
  </r>
  <r>
    <x v="3"/>
    <x v="19"/>
    <x v="4"/>
    <x v="2995"/>
    <x v="10"/>
    <x v="2995"/>
    <x v="3777"/>
    <x v="3777"/>
  </r>
  <r>
    <x v="3"/>
    <x v="20"/>
    <x v="5"/>
    <x v="704"/>
    <x v="20"/>
    <x v="704"/>
    <x v="1723"/>
    <x v="1723"/>
  </r>
  <r>
    <x v="3"/>
    <x v="21"/>
    <x v="7"/>
    <x v="1213"/>
    <x v="26"/>
    <x v="1213"/>
    <x v="3962"/>
    <x v="3962"/>
  </r>
  <r>
    <x v="3"/>
    <x v="27"/>
    <x v="4"/>
    <x v="2896"/>
    <x v="10"/>
    <x v="2896"/>
    <x v="3633"/>
    <x v="3633"/>
  </r>
  <r>
    <x v="4"/>
    <x v="25"/>
    <x v="4"/>
    <x v="3199"/>
    <x v="13"/>
    <x v="3199"/>
    <x v="4292"/>
    <x v="4292"/>
  </r>
  <r>
    <x v="7"/>
    <x v="70"/>
    <x v="7"/>
    <x v="1503"/>
    <x v="29"/>
    <x v="1503"/>
    <x v="5836"/>
    <x v="5836"/>
  </r>
  <r>
    <x v="9"/>
    <x v="38"/>
    <x v="4"/>
    <x v="2781"/>
    <x v="17"/>
    <x v="2781"/>
    <x v="5041"/>
    <x v="5041"/>
  </r>
  <r>
    <x v="9"/>
    <x v="39"/>
    <x v="7"/>
    <x v="3820"/>
    <x v="31"/>
    <x v="3820"/>
    <x v="9708"/>
    <x v="9708"/>
  </r>
  <r>
    <x v="9"/>
    <x v="41"/>
    <x v="10"/>
    <x v="6186"/>
    <x v="40"/>
    <x v="6186"/>
    <x v="10549"/>
    <x v="10549"/>
  </r>
  <r>
    <x v="10"/>
    <x v="42"/>
    <x v="5"/>
    <x v="3946"/>
    <x v="27"/>
    <x v="3946"/>
    <x v="8815"/>
    <x v="8815"/>
  </r>
  <r>
    <x v="10"/>
    <x v="43"/>
    <x v="5"/>
    <x v="109"/>
    <x v="27"/>
    <x v="109"/>
    <x v="1145"/>
    <x v="1145"/>
  </r>
  <r>
    <x v="10"/>
    <x v="86"/>
    <x v="5"/>
    <x v="5255"/>
    <x v="27"/>
    <x v="5255"/>
    <x v="9784"/>
    <x v="9784"/>
  </r>
  <r>
    <x v="11"/>
    <x v="47"/>
    <x v="8"/>
    <x v="2313"/>
    <x v="37"/>
    <x v="2313"/>
    <x v="9812"/>
    <x v="9812"/>
  </r>
  <r>
    <x v="12"/>
    <x v="48"/>
    <x v="4"/>
    <x v="5936"/>
    <x v="22"/>
    <x v="5936"/>
    <x v="9072"/>
    <x v="9072"/>
  </r>
  <r>
    <x v="12"/>
    <x v="49"/>
    <x v="7"/>
    <x v="5732"/>
    <x v="33"/>
    <x v="5732"/>
    <x v="10360"/>
    <x v="10360"/>
  </r>
  <r>
    <x v="12"/>
    <x v="51"/>
    <x v="4"/>
    <x v="6021"/>
    <x v="22"/>
    <x v="6021"/>
    <x v="9135"/>
    <x v="9135"/>
  </r>
  <r>
    <x v="13"/>
    <x v="55"/>
    <x v="4"/>
    <x v="2229"/>
    <x v="23"/>
    <x v="2229"/>
    <x v="5229"/>
    <x v="5229"/>
  </r>
  <r>
    <x v="13"/>
    <x v="56"/>
    <x v="4"/>
    <x v="985"/>
    <x v="23"/>
    <x v="985"/>
    <x v="2576"/>
    <x v="2576"/>
  </r>
  <r>
    <x v="13"/>
    <x v="59"/>
    <x v="4"/>
    <x v="2804"/>
    <x v="23"/>
    <x v="2804"/>
    <x v="6158"/>
    <x v="6158"/>
  </r>
  <r>
    <x v="13"/>
    <x v="61"/>
    <x v="4"/>
    <x v="4653"/>
    <x v="23"/>
    <x v="4653"/>
    <x v="8254"/>
    <x v="8254"/>
  </r>
  <r>
    <x v="13"/>
    <x v="63"/>
    <x v="4"/>
    <x v="1145"/>
    <x v="23"/>
    <x v="1145"/>
    <x v="2899"/>
    <x v="2899"/>
  </r>
  <r>
    <x v="13"/>
    <x v="64"/>
    <x v="4"/>
    <x v="3573"/>
    <x v="23"/>
    <x v="3573"/>
    <x v="7252"/>
    <x v="7252"/>
  </r>
  <r>
    <x v="13"/>
    <x v="65"/>
    <x v="4"/>
    <x v="123"/>
    <x v="23"/>
    <x v="123"/>
    <x v="702"/>
    <x v="702"/>
  </r>
  <r>
    <x v="13"/>
    <x v="66"/>
    <x v="4"/>
    <x v="4487"/>
    <x v="23"/>
    <x v="4487"/>
    <x v="8117"/>
    <x v="8117"/>
  </r>
  <r>
    <x v="17"/>
    <x v="76"/>
    <x v="4"/>
    <x v="2660"/>
    <x v="4"/>
    <x v="2660"/>
    <x v="2035"/>
    <x v="2035"/>
  </r>
  <r>
    <x v="17"/>
    <x v="78"/>
    <x v="7"/>
    <x v="2223"/>
    <x v="18"/>
    <x v="2223"/>
    <x v="4377"/>
    <x v="4377"/>
  </r>
  <r>
    <x v="18"/>
    <x v="79"/>
    <x v="4"/>
    <x v="594"/>
    <x v="5"/>
    <x v="594"/>
    <x v="319"/>
    <x v="319"/>
  </r>
  <r>
    <x v="18"/>
    <x v="80"/>
    <x v="4"/>
    <x v="3948"/>
    <x v="5"/>
    <x v="3948"/>
    <x v="3470"/>
    <x v="3470"/>
  </r>
  <r>
    <x v="19"/>
    <x v="81"/>
    <x v="4"/>
    <x v="5383"/>
    <x v="6"/>
    <x v="5383"/>
    <x v="5154"/>
    <x v="5154"/>
  </r>
  <r>
    <x v="19"/>
    <x v="82"/>
    <x v="4"/>
    <x v="6332"/>
    <x v="6"/>
    <x v="6332"/>
    <x v="5948"/>
    <x v="5948"/>
  </r>
  <r>
    <x v="1"/>
    <x v="0"/>
    <x v="4"/>
    <x v="4377"/>
    <x v="8"/>
    <x v="4377"/>
    <x v="4870"/>
    <x v="4870"/>
  </r>
  <r>
    <x v="3"/>
    <x v="16"/>
    <x v="0"/>
    <x v="5949"/>
    <x v="1"/>
    <x v="5949"/>
    <x v="4639"/>
    <x v="4639"/>
  </r>
  <r>
    <x v="3"/>
    <x v="18"/>
    <x v="4"/>
    <x v="3460"/>
    <x v="10"/>
    <x v="3460"/>
    <x v="4358"/>
    <x v="4358"/>
  </r>
  <r>
    <x v="3"/>
    <x v="19"/>
    <x v="4"/>
    <x v="4100"/>
    <x v="10"/>
    <x v="4100"/>
    <x v="5201"/>
    <x v="5201"/>
  </r>
  <r>
    <x v="3"/>
    <x v="20"/>
    <x v="5"/>
    <x v="1012"/>
    <x v="20"/>
    <x v="1012"/>
    <x v="2327"/>
    <x v="2327"/>
  </r>
  <r>
    <x v="3"/>
    <x v="27"/>
    <x v="4"/>
    <x v="5794"/>
    <x v="10"/>
    <x v="5794"/>
    <x v="6832"/>
    <x v="6832"/>
  </r>
  <r>
    <x v="7"/>
    <x v="70"/>
    <x v="7"/>
    <x v="3716"/>
    <x v="29"/>
    <x v="3716"/>
    <x v="9268"/>
    <x v="9268"/>
  </r>
  <r>
    <x v="9"/>
    <x v="37"/>
    <x v="4"/>
    <x v="202"/>
    <x v="17"/>
    <x v="202"/>
    <x v="547"/>
    <x v="547"/>
  </r>
  <r>
    <x v="9"/>
    <x v="39"/>
    <x v="7"/>
    <x v="6049"/>
    <x v="31"/>
    <x v="6049"/>
    <x v="10302"/>
    <x v="10302"/>
  </r>
  <r>
    <x v="9"/>
    <x v="41"/>
    <x v="10"/>
    <x v="2878"/>
    <x v="40"/>
    <x v="2878"/>
    <x v="10346"/>
    <x v="10346"/>
  </r>
  <r>
    <x v="10"/>
    <x v="42"/>
    <x v="5"/>
    <x v="6006"/>
    <x v="27"/>
    <x v="6006"/>
    <x v="10010"/>
    <x v="10010"/>
  </r>
  <r>
    <x v="10"/>
    <x v="43"/>
    <x v="5"/>
    <x v="297"/>
    <x v="27"/>
    <x v="297"/>
    <x v="1702"/>
    <x v="1702"/>
  </r>
  <r>
    <x v="10"/>
    <x v="44"/>
    <x v="0"/>
    <x v="4408"/>
    <x v="9"/>
    <x v="4408"/>
    <x v="5107"/>
    <x v="5107"/>
  </r>
  <r>
    <x v="10"/>
    <x v="86"/>
    <x v="5"/>
    <x v="3415"/>
    <x v="27"/>
    <x v="3415"/>
    <x v="8245"/>
    <x v="8245"/>
  </r>
  <r>
    <x v="12"/>
    <x v="48"/>
    <x v="4"/>
    <x v="5936"/>
    <x v="22"/>
    <x v="5936"/>
    <x v="9072"/>
    <x v="9072"/>
  </r>
  <r>
    <x v="12"/>
    <x v="51"/>
    <x v="4"/>
    <x v="3651"/>
    <x v="22"/>
    <x v="3651"/>
    <x v="7094"/>
    <x v="7094"/>
  </r>
  <r>
    <x v="12"/>
    <x v="52"/>
    <x v="4"/>
    <x v="1367"/>
    <x v="22"/>
    <x v="1367"/>
    <x v="3174"/>
    <x v="3174"/>
  </r>
  <r>
    <x v="13"/>
    <x v="55"/>
    <x v="4"/>
    <x v="2705"/>
    <x v="23"/>
    <x v="2705"/>
    <x v="5999"/>
    <x v="5999"/>
  </r>
  <r>
    <x v="13"/>
    <x v="58"/>
    <x v="4"/>
    <x v="6213"/>
    <x v="23"/>
    <x v="6213"/>
    <x v="9477"/>
    <x v="9477"/>
  </r>
  <r>
    <x v="13"/>
    <x v="59"/>
    <x v="4"/>
    <x v="3343"/>
    <x v="23"/>
    <x v="3343"/>
    <x v="6946"/>
    <x v="6946"/>
  </r>
  <r>
    <x v="13"/>
    <x v="60"/>
    <x v="7"/>
    <x v="2057"/>
    <x v="34"/>
    <x v="2057"/>
    <x v="8453"/>
    <x v="8453"/>
  </r>
  <r>
    <x v="13"/>
    <x v="61"/>
    <x v="4"/>
    <x v="858"/>
    <x v="23"/>
    <x v="858"/>
    <x v="2326"/>
    <x v="2326"/>
  </r>
  <r>
    <x v="13"/>
    <x v="62"/>
    <x v="4"/>
    <x v="4606"/>
    <x v="23"/>
    <x v="4606"/>
    <x v="8215"/>
    <x v="8215"/>
  </r>
  <r>
    <x v="13"/>
    <x v="63"/>
    <x v="4"/>
    <x v="4207"/>
    <x v="23"/>
    <x v="4207"/>
    <x v="7875"/>
    <x v="7875"/>
  </r>
  <r>
    <x v="13"/>
    <x v="64"/>
    <x v="4"/>
    <x v="6409"/>
    <x v="23"/>
    <x v="6409"/>
    <x v="9599"/>
    <x v="9599"/>
  </r>
  <r>
    <x v="15"/>
    <x v="72"/>
    <x v="4"/>
    <x v="127"/>
    <x v="0"/>
    <x v="127"/>
    <x v="11"/>
    <x v="11"/>
  </r>
  <r>
    <x v="16"/>
    <x v="73"/>
    <x v="4"/>
    <x v="3667"/>
    <x v="2"/>
    <x v="3667"/>
    <x v="2763"/>
    <x v="2763"/>
  </r>
  <r>
    <x v="16"/>
    <x v="74"/>
    <x v="4"/>
    <x v="4034"/>
    <x v="2"/>
    <x v="4034"/>
    <x v="3083"/>
    <x v="3083"/>
  </r>
  <r>
    <x v="17"/>
    <x v="76"/>
    <x v="4"/>
    <x v="498"/>
    <x v="4"/>
    <x v="498"/>
    <x v="227"/>
    <x v="227"/>
  </r>
  <r>
    <x v="17"/>
    <x v="78"/>
    <x v="7"/>
    <x v="99"/>
    <x v="18"/>
    <x v="99"/>
    <x v="462"/>
    <x v="462"/>
  </r>
  <r>
    <x v="18"/>
    <x v="79"/>
    <x v="4"/>
    <x v="3312"/>
    <x v="5"/>
    <x v="3312"/>
    <x v="2843"/>
    <x v="2843"/>
  </r>
  <r>
    <x v="18"/>
    <x v="80"/>
    <x v="4"/>
    <x v="2555"/>
    <x v="5"/>
    <x v="2555"/>
    <x v="2089"/>
    <x v="2089"/>
  </r>
  <r>
    <x v="20"/>
    <x v="84"/>
    <x v="4"/>
    <x v="5378"/>
    <x v="7"/>
    <x v="5378"/>
    <x v="5435"/>
    <x v="5435"/>
  </r>
  <r>
    <x v="0"/>
    <x v="8"/>
    <x v="7"/>
    <x v="4928"/>
    <x v="25"/>
    <x v="4928"/>
    <x v="8732"/>
    <x v="8732"/>
  </r>
  <r>
    <x v="3"/>
    <x v="16"/>
    <x v="0"/>
    <x v="4321"/>
    <x v="1"/>
    <x v="4321"/>
    <x v="3263"/>
    <x v="3263"/>
  </r>
  <r>
    <x v="3"/>
    <x v="18"/>
    <x v="4"/>
    <x v="2497"/>
    <x v="10"/>
    <x v="2497"/>
    <x v="3098"/>
    <x v="3098"/>
  </r>
  <r>
    <x v="3"/>
    <x v="19"/>
    <x v="4"/>
    <x v="5441"/>
    <x v="10"/>
    <x v="5441"/>
    <x v="6496"/>
    <x v="6496"/>
  </r>
  <r>
    <x v="3"/>
    <x v="20"/>
    <x v="5"/>
    <x v="3494"/>
    <x v="20"/>
    <x v="3494"/>
    <x v="6652"/>
    <x v="6652"/>
  </r>
  <r>
    <x v="4"/>
    <x v="25"/>
    <x v="4"/>
    <x v="2000"/>
    <x v="13"/>
    <x v="2000"/>
    <x v="2669"/>
    <x v="2669"/>
  </r>
  <r>
    <x v="9"/>
    <x v="37"/>
    <x v="4"/>
    <x v="1745"/>
    <x v="17"/>
    <x v="1745"/>
    <x v="3240"/>
    <x v="3240"/>
  </r>
  <r>
    <x v="9"/>
    <x v="39"/>
    <x v="7"/>
    <x v="5198"/>
    <x v="31"/>
    <x v="5198"/>
    <x v="10176"/>
    <x v="10176"/>
  </r>
  <r>
    <x v="9"/>
    <x v="41"/>
    <x v="10"/>
    <x v="4539"/>
    <x v="40"/>
    <x v="4539"/>
    <x v="10481"/>
    <x v="10481"/>
  </r>
  <r>
    <x v="12"/>
    <x v="48"/>
    <x v="4"/>
    <x v="2757"/>
    <x v="22"/>
    <x v="2757"/>
    <x v="5847"/>
    <x v="5847"/>
  </r>
  <r>
    <x v="13"/>
    <x v="59"/>
    <x v="4"/>
    <x v="2661"/>
    <x v="23"/>
    <x v="2661"/>
    <x v="5939"/>
    <x v="5939"/>
  </r>
  <r>
    <x v="13"/>
    <x v="63"/>
    <x v="4"/>
    <x v="577"/>
    <x v="23"/>
    <x v="577"/>
    <x v="1672"/>
    <x v="1672"/>
  </r>
  <r>
    <x v="13"/>
    <x v="64"/>
    <x v="4"/>
    <x v="2989"/>
    <x v="23"/>
    <x v="2989"/>
    <x v="6431"/>
    <x v="6431"/>
  </r>
  <r>
    <x v="13"/>
    <x v="66"/>
    <x v="4"/>
    <x v="755"/>
    <x v="23"/>
    <x v="755"/>
    <x v="2092"/>
    <x v="2092"/>
  </r>
  <r>
    <x v="3"/>
    <x v="18"/>
    <x v="4"/>
    <x v="3544"/>
    <x v="10"/>
    <x v="3544"/>
    <x v="4471"/>
    <x v="4471"/>
  </r>
  <r>
    <x v="3"/>
    <x v="19"/>
    <x v="4"/>
    <x v="2831"/>
    <x v="10"/>
    <x v="2831"/>
    <x v="3546"/>
    <x v="3546"/>
  </r>
  <r>
    <x v="3"/>
    <x v="20"/>
    <x v="5"/>
    <x v="5765"/>
    <x v="20"/>
    <x v="5765"/>
    <x v="8749"/>
    <x v="8749"/>
  </r>
  <r>
    <x v="9"/>
    <x v="39"/>
    <x v="7"/>
    <x v="3643"/>
    <x v="31"/>
    <x v="3643"/>
    <x v="9640"/>
    <x v="9640"/>
  </r>
  <r>
    <x v="13"/>
    <x v="59"/>
    <x v="4"/>
    <x v="4989"/>
    <x v="23"/>
    <x v="4989"/>
    <x v="8526"/>
    <x v="8526"/>
  </r>
  <r>
    <x v="13"/>
    <x v="64"/>
    <x v="4"/>
    <x v="2096"/>
    <x v="23"/>
    <x v="2096"/>
    <x v="4933"/>
    <x v="4933"/>
  </r>
  <r>
    <x v="15"/>
    <x v="72"/>
    <x v="4"/>
    <x v="5933"/>
    <x v="0"/>
    <x v="5933"/>
    <x v="4402"/>
    <x v="4402"/>
  </r>
  <r>
    <x v="17"/>
    <x v="76"/>
    <x v="4"/>
    <x v="2072"/>
    <x v="4"/>
    <x v="2072"/>
    <x v="1493"/>
    <x v="1493"/>
  </r>
  <r>
    <x v="17"/>
    <x v="77"/>
    <x v="4"/>
    <x v="5785"/>
    <x v="4"/>
    <x v="5785"/>
    <x v="4911"/>
    <x v="4911"/>
  </r>
  <r>
    <x v="18"/>
    <x v="79"/>
    <x v="4"/>
    <x v="2173"/>
    <x v="5"/>
    <x v="2173"/>
    <x v="1732"/>
    <x v="1732"/>
  </r>
  <r>
    <x v="18"/>
    <x v="80"/>
    <x v="4"/>
    <x v="5597"/>
    <x v="5"/>
    <x v="5597"/>
    <x v="5050"/>
    <x v="5050"/>
  </r>
  <r>
    <x v="19"/>
    <x v="81"/>
    <x v="4"/>
    <x v="3204"/>
    <x v="6"/>
    <x v="3204"/>
    <x v="2939"/>
    <x v="2939"/>
  </r>
  <r>
    <x v="1"/>
    <x v="0"/>
    <x v="4"/>
    <x v="476"/>
    <x v="8"/>
    <x v="476"/>
    <x v="379"/>
    <x v="379"/>
  </r>
  <r>
    <x v="1"/>
    <x v="15"/>
    <x v="4"/>
    <x v="5882"/>
    <x v="8"/>
    <x v="5882"/>
    <x v="6311"/>
    <x v="6311"/>
  </r>
  <r>
    <x v="1"/>
    <x v="13"/>
    <x v="4"/>
    <x v="4838"/>
    <x v="8"/>
    <x v="4838"/>
    <x v="5391"/>
    <x v="5391"/>
  </r>
  <r>
    <x v="3"/>
    <x v="18"/>
    <x v="4"/>
    <x v="3302"/>
    <x v="10"/>
    <x v="3302"/>
    <x v="4148"/>
    <x v="4148"/>
  </r>
  <r>
    <x v="3"/>
    <x v="19"/>
    <x v="4"/>
    <x v="348"/>
    <x v="10"/>
    <x v="348"/>
    <x v="378"/>
    <x v="378"/>
  </r>
  <r>
    <x v="3"/>
    <x v="20"/>
    <x v="5"/>
    <x v="1884"/>
    <x v="20"/>
    <x v="1884"/>
    <x v="4000"/>
    <x v="4000"/>
  </r>
  <r>
    <x v="3"/>
    <x v="27"/>
    <x v="4"/>
    <x v="1635"/>
    <x v="10"/>
    <x v="1635"/>
    <x v="1972"/>
    <x v="1972"/>
  </r>
  <r>
    <x v="4"/>
    <x v="25"/>
    <x v="4"/>
    <x v="2677"/>
    <x v="13"/>
    <x v="2677"/>
    <x v="3557"/>
    <x v="3557"/>
  </r>
  <r>
    <x v="9"/>
    <x v="37"/>
    <x v="4"/>
    <x v="4368"/>
    <x v="17"/>
    <x v="4368"/>
    <x v="7086"/>
    <x v="7086"/>
  </r>
  <r>
    <x v="9"/>
    <x v="39"/>
    <x v="7"/>
    <x v="3161"/>
    <x v="31"/>
    <x v="3161"/>
    <x v="9114"/>
    <x v="9114"/>
  </r>
  <r>
    <x v="10"/>
    <x v="42"/>
    <x v="5"/>
    <x v="530"/>
    <x v="27"/>
    <x v="530"/>
    <x v="2366"/>
    <x v="2366"/>
  </r>
  <r>
    <x v="10"/>
    <x v="43"/>
    <x v="5"/>
    <x v="4833"/>
    <x v="27"/>
    <x v="4833"/>
    <x v="9620"/>
    <x v="9620"/>
  </r>
  <r>
    <x v="10"/>
    <x v="86"/>
    <x v="5"/>
    <x v="4810"/>
    <x v="27"/>
    <x v="4810"/>
    <x v="9598"/>
    <x v="9598"/>
  </r>
  <r>
    <x v="12"/>
    <x v="48"/>
    <x v="4"/>
    <x v="3157"/>
    <x v="22"/>
    <x v="3157"/>
    <x v="6422"/>
    <x v="6422"/>
  </r>
  <r>
    <x v="12"/>
    <x v="51"/>
    <x v="4"/>
    <x v="426"/>
    <x v="22"/>
    <x v="426"/>
    <x v="1217"/>
    <x v="1217"/>
  </r>
  <r>
    <x v="12"/>
    <x v="52"/>
    <x v="4"/>
    <x v="3261"/>
    <x v="22"/>
    <x v="3261"/>
    <x v="6553"/>
    <x v="6553"/>
  </r>
  <r>
    <x v="13"/>
    <x v="55"/>
    <x v="4"/>
    <x v="5005"/>
    <x v="23"/>
    <x v="5005"/>
    <x v="8538"/>
    <x v="8538"/>
  </r>
  <r>
    <x v="13"/>
    <x v="56"/>
    <x v="4"/>
    <x v="527"/>
    <x v="23"/>
    <x v="527"/>
    <x v="1554"/>
    <x v="1554"/>
  </r>
  <r>
    <x v="13"/>
    <x v="58"/>
    <x v="4"/>
    <x v="5021"/>
    <x v="23"/>
    <x v="5021"/>
    <x v="8552"/>
    <x v="8552"/>
  </r>
  <r>
    <x v="13"/>
    <x v="59"/>
    <x v="4"/>
    <x v="1519"/>
    <x v="23"/>
    <x v="1519"/>
    <x v="3686"/>
    <x v="3686"/>
  </r>
  <r>
    <x v="13"/>
    <x v="60"/>
    <x v="7"/>
    <x v="4453"/>
    <x v="34"/>
    <x v="4453"/>
    <x v="10243"/>
    <x v="10243"/>
  </r>
  <r>
    <x v="13"/>
    <x v="62"/>
    <x v="4"/>
    <x v="5418"/>
    <x v="23"/>
    <x v="5418"/>
    <x v="8898"/>
    <x v="8898"/>
  </r>
  <r>
    <x v="13"/>
    <x v="64"/>
    <x v="4"/>
    <x v="2100"/>
    <x v="23"/>
    <x v="2100"/>
    <x v="4941"/>
    <x v="4941"/>
  </r>
  <r>
    <x v="13"/>
    <x v="65"/>
    <x v="4"/>
    <x v="5784"/>
    <x v="23"/>
    <x v="5784"/>
    <x v="9189"/>
    <x v="9189"/>
  </r>
  <r>
    <x v="15"/>
    <x v="72"/>
    <x v="4"/>
    <x v="1763"/>
    <x v="0"/>
    <x v="1763"/>
    <x v="952"/>
    <x v="952"/>
  </r>
  <r>
    <x v="17"/>
    <x v="76"/>
    <x v="4"/>
    <x v="293"/>
    <x v="4"/>
    <x v="293"/>
    <x v="119"/>
    <x v="119"/>
  </r>
  <r>
    <x v="17"/>
    <x v="77"/>
    <x v="4"/>
    <x v="3544"/>
    <x v="4"/>
    <x v="3544"/>
    <x v="2853"/>
    <x v="2853"/>
  </r>
  <r>
    <x v="17"/>
    <x v="78"/>
    <x v="7"/>
    <x v="5886"/>
    <x v="18"/>
    <x v="5886"/>
    <x v="8554"/>
    <x v="8554"/>
  </r>
  <r>
    <x v="18"/>
    <x v="80"/>
    <x v="4"/>
    <x v="2884"/>
    <x v="5"/>
    <x v="2884"/>
    <x v="2436"/>
    <x v="2436"/>
  </r>
  <r>
    <x v="19"/>
    <x v="81"/>
    <x v="4"/>
    <x v="3176"/>
    <x v="6"/>
    <x v="3176"/>
    <x v="2918"/>
    <x v="2918"/>
  </r>
  <r>
    <x v="20"/>
    <x v="84"/>
    <x v="4"/>
    <x v="4704"/>
    <x v="7"/>
    <x v="4704"/>
    <x v="4710"/>
    <x v="4710"/>
  </r>
  <r>
    <x v="3"/>
    <x v="16"/>
    <x v="0"/>
    <x v="5759"/>
    <x v="1"/>
    <x v="5759"/>
    <x v="4485"/>
    <x v="4485"/>
  </r>
  <r>
    <x v="3"/>
    <x v="18"/>
    <x v="4"/>
    <x v="5374"/>
    <x v="10"/>
    <x v="5374"/>
    <x v="6452"/>
    <x v="6452"/>
  </r>
  <r>
    <x v="3"/>
    <x v="19"/>
    <x v="4"/>
    <x v="760"/>
    <x v="10"/>
    <x v="760"/>
    <x v="871"/>
    <x v="871"/>
  </r>
  <r>
    <x v="3"/>
    <x v="21"/>
    <x v="7"/>
    <x v="1828"/>
    <x v="26"/>
    <x v="1828"/>
    <x v="5536"/>
    <x v="5536"/>
  </r>
  <r>
    <x v="4"/>
    <x v="25"/>
    <x v="4"/>
    <x v="568"/>
    <x v="13"/>
    <x v="568"/>
    <x v="697"/>
    <x v="697"/>
  </r>
  <r>
    <x v="7"/>
    <x v="5"/>
    <x v="7"/>
    <x v="4436"/>
    <x v="29"/>
    <x v="4436"/>
    <x v="9771"/>
    <x v="9771"/>
  </r>
  <r>
    <x v="7"/>
    <x v="70"/>
    <x v="7"/>
    <x v="4181"/>
    <x v="29"/>
    <x v="4181"/>
    <x v="9661"/>
    <x v="9661"/>
  </r>
  <r>
    <x v="9"/>
    <x v="39"/>
    <x v="7"/>
    <x v="1369"/>
    <x v="31"/>
    <x v="1369"/>
    <x v="6034"/>
    <x v="6034"/>
  </r>
  <r>
    <x v="9"/>
    <x v="41"/>
    <x v="10"/>
    <x v="227"/>
    <x v="40"/>
    <x v="227"/>
    <x v="5499"/>
    <x v="5499"/>
  </r>
  <r>
    <x v="12"/>
    <x v="48"/>
    <x v="4"/>
    <x v="2107"/>
    <x v="22"/>
    <x v="2107"/>
    <x v="4685"/>
    <x v="4685"/>
  </r>
  <r>
    <x v="12"/>
    <x v="49"/>
    <x v="7"/>
    <x v="2756"/>
    <x v="33"/>
    <x v="2756"/>
    <x v="9276"/>
    <x v="9276"/>
  </r>
  <r>
    <x v="12"/>
    <x v="50"/>
    <x v="9"/>
    <x v="855"/>
    <x v="39"/>
    <x v="855"/>
    <x v="7542"/>
    <x v="7542"/>
  </r>
  <r>
    <x v="12"/>
    <x v="51"/>
    <x v="4"/>
    <x v="2201"/>
    <x v="22"/>
    <x v="2201"/>
    <x v="4878"/>
    <x v="4878"/>
  </r>
  <r>
    <x v="13"/>
    <x v="55"/>
    <x v="4"/>
    <x v="1313"/>
    <x v="23"/>
    <x v="1313"/>
    <x v="3262"/>
    <x v="3262"/>
  </r>
  <r>
    <x v="13"/>
    <x v="56"/>
    <x v="4"/>
    <x v="4098"/>
    <x v="23"/>
    <x v="4098"/>
    <x v="7784"/>
    <x v="7784"/>
  </r>
  <r>
    <x v="13"/>
    <x v="58"/>
    <x v="4"/>
    <x v="4527"/>
    <x v="23"/>
    <x v="4527"/>
    <x v="8159"/>
    <x v="8159"/>
  </r>
  <r>
    <x v="13"/>
    <x v="59"/>
    <x v="4"/>
    <x v="2330"/>
    <x v="23"/>
    <x v="2330"/>
    <x v="5410"/>
    <x v="5410"/>
  </r>
  <r>
    <x v="13"/>
    <x v="61"/>
    <x v="4"/>
    <x v="4514"/>
    <x v="23"/>
    <x v="4514"/>
    <x v="8147"/>
    <x v="8147"/>
  </r>
  <r>
    <x v="13"/>
    <x v="62"/>
    <x v="4"/>
    <x v="4043"/>
    <x v="23"/>
    <x v="4043"/>
    <x v="7738"/>
    <x v="7738"/>
  </r>
  <r>
    <x v="13"/>
    <x v="63"/>
    <x v="4"/>
    <x v="812"/>
    <x v="23"/>
    <x v="812"/>
    <x v="2228"/>
    <x v="2228"/>
  </r>
  <r>
    <x v="13"/>
    <x v="64"/>
    <x v="4"/>
    <x v="4701"/>
    <x v="23"/>
    <x v="4701"/>
    <x v="8300"/>
    <x v="8300"/>
  </r>
  <r>
    <x v="13"/>
    <x v="65"/>
    <x v="4"/>
    <x v="60"/>
    <x v="23"/>
    <x v="60"/>
    <x v="602"/>
    <x v="602"/>
  </r>
  <r>
    <x v="13"/>
    <x v="66"/>
    <x v="4"/>
    <x v="2617"/>
    <x v="23"/>
    <x v="2617"/>
    <x v="5865"/>
    <x v="5865"/>
  </r>
  <r>
    <x v="3"/>
    <x v="23"/>
    <x v="12"/>
    <x v="1707"/>
    <x v="44"/>
    <x v="1707"/>
    <x v="10608"/>
    <x v="10608"/>
  </r>
  <r>
    <x v="4"/>
    <x v="26"/>
    <x v="11"/>
    <x v="2220"/>
    <x v="41"/>
    <x v="2220"/>
    <x v="10597"/>
    <x v="10597"/>
  </r>
  <r>
    <x v="7"/>
    <x v="71"/>
    <x v="12"/>
    <x v="2803"/>
    <x v="45"/>
    <x v="2803"/>
    <x v="10685"/>
    <x v="10685"/>
  </r>
  <r>
    <x v="8"/>
    <x v="45"/>
    <x v="12"/>
    <x v="5535"/>
    <x v="46"/>
    <x v="5535"/>
    <x v="10776"/>
    <x v="10776"/>
  </r>
  <r>
    <x v="17"/>
    <x v="76"/>
    <x v="4"/>
    <x v="5221"/>
    <x v="4"/>
    <x v="5221"/>
    <x v="4400"/>
    <x v="4400"/>
  </r>
  <r>
    <x v="17"/>
    <x v="78"/>
    <x v="7"/>
    <x v="2460"/>
    <x v="18"/>
    <x v="2460"/>
    <x v="4773"/>
    <x v="4773"/>
  </r>
  <r>
    <x v="18"/>
    <x v="80"/>
    <x v="4"/>
    <x v="2251"/>
    <x v="5"/>
    <x v="2251"/>
    <x v="1812"/>
    <x v="1812"/>
  </r>
  <r>
    <x v="19"/>
    <x v="81"/>
    <x v="4"/>
    <x v="315"/>
    <x v="6"/>
    <x v="315"/>
    <x v="189"/>
    <x v="189"/>
  </r>
  <r>
    <x v="20"/>
    <x v="84"/>
    <x v="4"/>
    <x v="1594"/>
    <x v="7"/>
    <x v="1594"/>
    <x v="1365"/>
    <x v="1365"/>
  </r>
  <r>
    <x v="0"/>
    <x v="8"/>
    <x v="7"/>
    <x v="4801"/>
    <x v="25"/>
    <x v="4801"/>
    <x v="8613"/>
    <x v="8613"/>
  </r>
  <r>
    <x v="1"/>
    <x v="15"/>
    <x v="4"/>
    <x v="2675"/>
    <x v="8"/>
    <x v="2675"/>
    <x v="2893"/>
    <x v="2893"/>
  </r>
  <r>
    <x v="1"/>
    <x v="13"/>
    <x v="4"/>
    <x v="5451"/>
    <x v="8"/>
    <x v="5451"/>
    <x v="5956"/>
    <x v="5956"/>
  </r>
  <r>
    <x v="3"/>
    <x v="18"/>
    <x v="4"/>
    <x v="2619"/>
    <x v="10"/>
    <x v="2619"/>
    <x v="3274"/>
    <x v="3274"/>
  </r>
  <r>
    <x v="3"/>
    <x v="19"/>
    <x v="4"/>
    <x v="5620"/>
    <x v="10"/>
    <x v="5620"/>
    <x v="6668"/>
    <x v="6668"/>
  </r>
  <r>
    <x v="3"/>
    <x v="22"/>
    <x v="7"/>
    <x v="3358"/>
    <x v="26"/>
    <x v="3358"/>
    <x v="7940"/>
    <x v="7940"/>
  </r>
  <r>
    <x v="3"/>
    <x v="27"/>
    <x v="4"/>
    <x v="4310"/>
    <x v="10"/>
    <x v="4310"/>
    <x v="5451"/>
    <x v="5451"/>
  </r>
  <r>
    <x v="4"/>
    <x v="25"/>
    <x v="4"/>
    <x v="1743"/>
    <x v="13"/>
    <x v="1743"/>
    <x v="2291"/>
    <x v="2291"/>
  </r>
  <r>
    <x v="7"/>
    <x v="70"/>
    <x v="7"/>
    <x v="4812"/>
    <x v="29"/>
    <x v="4812"/>
    <x v="9896"/>
    <x v="9896"/>
  </r>
  <r>
    <x v="9"/>
    <x v="39"/>
    <x v="7"/>
    <x v="1824"/>
    <x v="31"/>
    <x v="1824"/>
    <x v="7108"/>
    <x v="7108"/>
  </r>
  <r>
    <x v="9"/>
    <x v="41"/>
    <x v="10"/>
    <x v="1788"/>
    <x v="40"/>
    <x v="1788"/>
    <x v="9912"/>
    <x v="9912"/>
  </r>
  <r>
    <x v="10"/>
    <x v="42"/>
    <x v="5"/>
    <x v="4223"/>
    <x v="27"/>
    <x v="4223"/>
    <x v="9094"/>
    <x v="9094"/>
  </r>
  <r>
    <x v="10"/>
    <x v="43"/>
    <x v="5"/>
    <x v="4162"/>
    <x v="27"/>
    <x v="4162"/>
    <x v="9044"/>
    <x v="9044"/>
  </r>
  <r>
    <x v="12"/>
    <x v="48"/>
    <x v="4"/>
    <x v="3648"/>
    <x v="22"/>
    <x v="3648"/>
    <x v="7090"/>
    <x v="7090"/>
  </r>
  <r>
    <x v="12"/>
    <x v="50"/>
    <x v="9"/>
    <x v="4598"/>
    <x v="39"/>
    <x v="4598"/>
    <x v="10449"/>
    <x v="10449"/>
  </r>
  <r>
    <x v="13"/>
    <x v="56"/>
    <x v="4"/>
    <x v="1460"/>
    <x v="23"/>
    <x v="1460"/>
    <x v="3555"/>
    <x v="3555"/>
  </r>
  <r>
    <x v="13"/>
    <x v="58"/>
    <x v="4"/>
    <x v="2953"/>
    <x v="23"/>
    <x v="2953"/>
    <x v="6380"/>
    <x v="6380"/>
  </r>
  <r>
    <x v="13"/>
    <x v="59"/>
    <x v="4"/>
    <x v="6362"/>
    <x v="23"/>
    <x v="6362"/>
    <x v="9573"/>
    <x v="9573"/>
  </r>
  <r>
    <x v="13"/>
    <x v="60"/>
    <x v="7"/>
    <x v="2952"/>
    <x v="34"/>
    <x v="2952"/>
    <x v="9674"/>
    <x v="9674"/>
  </r>
  <r>
    <x v="13"/>
    <x v="64"/>
    <x v="4"/>
    <x v="4018"/>
    <x v="23"/>
    <x v="4018"/>
    <x v="7713"/>
    <x v="7713"/>
  </r>
  <r>
    <x v="13"/>
    <x v="66"/>
    <x v="4"/>
    <x v="5289"/>
    <x v="23"/>
    <x v="5289"/>
    <x v="8794"/>
    <x v="8794"/>
  </r>
  <r>
    <x v="16"/>
    <x v="74"/>
    <x v="4"/>
    <x v="840"/>
    <x v="2"/>
    <x v="840"/>
    <x v="376"/>
    <x v="376"/>
  </r>
  <r>
    <x v="17"/>
    <x v="76"/>
    <x v="4"/>
    <x v="2226"/>
    <x v="4"/>
    <x v="2226"/>
    <x v="1642"/>
    <x v="1642"/>
  </r>
  <r>
    <x v="17"/>
    <x v="78"/>
    <x v="7"/>
    <x v="2835"/>
    <x v="18"/>
    <x v="2835"/>
    <x v="5475"/>
    <x v="5475"/>
  </r>
  <r>
    <x v="18"/>
    <x v="80"/>
    <x v="4"/>
    <x v="5564"/>
    <x v="5"/>
    <x v="5564"/>
    <x v="5013"/>
    <x v="5013"/>
  </r>
  <r>
    <x v="0"/>
    <x v="8"/>
    <x v="7"/>
    <x v="4138"/>
    <x v="25"/>
    <x v="4138"/>
    <x v="8059"/>
    <x v="8059"/>
  </r>
  <r>
    <x v="3"/>
    <x v="18"/>
    <x v="4"/>
    <x v="2830"/>
    <x v="10"/>
    <x v="2830"/>
    <x v="3543"/>
    <x v="3543"/>
  </r>
  <r>
    <x v="3"/>
    <x v="19"/>
    <x v="4"/>
    <x v="652"/>
    <x v="10"/>
    <x v="652"/>
    <x v="735"/>
    <x v="735"/>
  </r>
  <r>
    <x v="3"/>
    <x v="20"/>
    <x v="5"/>
    <x v="2619"/>
    <x v="20"/>
    <x v="2619"/>
    <x v="5424"/>
    <x v="5424"/>
  </r>
  <r>
    <x v="3"/>
    <x v="22"/>
    <x v="7"/>
    <x v="596"/>
    <x v="26"/>
    <x v="596"/>
    <x v="2361"/>
    <x v="2361"/>
  </r>
  <r>
    <x v="4"/>
    <x v="25"/>
    <x v="4"/>
    <x v="4500"/>
    <x v="13"/>
    <x v="4500"/>
    <x v="5880"/>
    <x v="5880"/>
  </r>
  <r>
    <x v="9"/>
    <x v="37"/>
    <x v="4"/>
    <x v="3518"/>
    <x v="17"/>
    <x v="3518"/>
    <x v="6091"/>
    <x v="6091"/>
  </r>
  <r>
    <x v="9"/>
    <x v="39"/>
    <x v="7"/>
    <x v="1232"/>
    <x v="31"/>
    <x v="1232"/>
    <x v="5690"/>
    <x v="5690"/>
  </r>
  <r>
    <x v="9"/>
    <x v="41"/>
    <x v="10"/>
    <x v="4381"/>
    <x v="40"/>
    <x v="4381"/>
    <x v="10476"/>
    <x v="10476"/>
  </r>
  <r>
    <x v="10"/>
    <x v="42"/>
    <x v="5"/>
    <x v="200"/>
    <x v="27"/>
    <x v="200"/>
    <x v="1400"/>
    <x v="1400"/>
  </r>
  <r>
    <x v="10"/>
    <x v="43"/>
    <x v="5"/>
    <x v="3667"/>
    <x v="27"/>
    <x v="3667"/>
    <x v="8517"/>
    <x v="8517"/>
  </r>
  <r>
    <x v="12"/>
    <x v="48"/>
    <x v="4"/>
    <x v="729"/>
    <x v="22"/>
    <x v="729"/>
    <x v="1870"/>
    <x v="1870"/>
  </r>
  <r>
    <x v="12"/>
    <x v="51"/>
    <x v="4"/>
    <x v="6247"/>
    <x v="22"/>
    <x v="6247"/>
    <x v="9284"/>
    <x v="9284"/>
  </r>
  <r>
    <x v="13"/>
    <x v="55"/>
    <x v="4"/>
    <x v="1512"/>
    <x v="23"/>
    <x v="1512"/>
    <x v="3667"/>
    <x v="3667"/>
  </r>
  <r>
    <x v="13"/>
    <x v="58"/>
    <x v="4"/>
    <x v="2152"/>
    <x v="23"/>
    <x v="2152"/>
    <x v="5062"/>
    <x v="5062"/>
  </r>
  <r>
    <x v="13"/>
    <x v="59"/>
    <x v="4"/>
    <x v="2063"/>
    <x v="23"/>
    <x v="2063"/>
    <x v="4873"/>
    <x v="4873"/>
  </r>
  <r>
    <x v="13"/>
    <x v="63"/>
    <x v="4"/>
    <x v="323"/>
    <x v="23"/>
    <x v="323"/>
    <x v="1112"/>
    <x v="1112"/>
  </r>
  <r>
    <x v="13"/>
    <x v="64"/>
    <x v="4"/>
    <x v="2007"/>
    <x v="23"/>
    <x v="2007"/>
    <x v="4739"/>
    <x v="4739"/>
  </r>
  <r>
    <x v="13"/>
    <x v="66"/>
    <x v="4"/>
    <x v="5017"/>
    <x v="23"/>
    <x v="5017"/>
    <x v="8551"/>
    <x v="8551"/>
  </r>
  <r>
    <x v="17"/>
    <x v="76"/>
    <x v="4"/>
    <x v="6074"/>
    <x v="4"/>
    <x v="6074"/>
    <x v="5192"/>
    <x v="5192"/>
  </r>
  <r>
    <x v="3"/>
    <x v="19"/>
    <x v="4"/>
    <x v="1087"/>
    <x v="10"/>
    <x v="1087"/>
    <x v="1250"/>
    <x v="1250"/>
  </r>
  <r>
    <x v="9"/>
    <x v="39"/>
    <x v="7"/>
    <x v="878"/>
    <x v="31"/>
    <x v="878"/>
    <x v="4568"/>
    <x v="4568"/>
  </r>
  <r>
    <x v="12"/>
    <x v="48"/>
    <x v="4"/>
    <x v="1562"/>
    <x v="22"/>
    <x v="1562"/>
    <x v="3551"/>
    <x v="3551"/>
  </r>
  <r>
    <x v="13"/>
    <x v="58"/>
    <x v="4"/>
    <x v="3898"/>
    <x v="23"/>
    <x v="3898"/>
    <x v="7607"/>
    <x v="7607"/>
  </r>
  <r>
    <x v="13"/>
    <x v="59"/>
    <x v="4"/>
    <x v="5515"/>
    <x v="23"/>
    <x v="5515"/>
    <x v="8981"/>
    <x v="8981"/>
  </r>
  <r>
    <x v="13"/>
    <x v="64"/>
    <x v="4"/>
    <x v="2494"/>
    <x v="23"/>
    <x v="2494"/>
    <x v="5678"/>
    <x v="5678"/>
  </r>
  <r>
    <x v="13"/>
    <x v="65"/>
    <x v="4"/>
    <x v="4683"/>
    <x v="23"/>
    <x v="4683"/>
    <x v="8282"/>
    <x v="8282"/>
  </r>
  <r>
    <x v="15"/>
    <x v="72"/>
    <x v="4"/>
    <x v="5062"/>
    <x v="0"/>
    <x v="5062"/>
    <x v="3675"/>
    <x v="3675"/>
  </r>
  <r>
    <x v="16"/>
    <x v="73"/>
    <x v="4"/>
    <x v="3752"/>
    <x v="2"/>
    <x v="3752"/>
    <x v="2835"/>
    <x v="2835"/>
  </r>
  <r>
    <x v="17"/>
    <x v="76"/>
    <x v="4"/>
    <x v="2374"/>
    <x v="4"/>
    <x v="2374"/>
    <x v="1763"/>
    <x v="1763"/>
  </r>
  <r>
    <x v="17"/>
    <x v="77"/>
    <x v="4"/>
    <x v="4193"/>
    <x v="4"/>
    <x v="4193"/>
    <x v="3458"/>
    <x v="3458"/>
  </r>
  <r>
    <x v="17"/>
    <x v="78"/>
    <x v="7"/>
    <x v="4886"/>
    <x v="18"/>
    <x v="4886"/>
    <x v="7809"/>
    <x v="7809"/>
  </r>
  <r>
    <x v="18"/>
    <x v="80"/>
    <x v="4"/>
    <x v="582"/>
    <x v="5"/>
    <x v="582"/>
    <x v="314"/>
    <x v="314"/>
  </r>
  <r>
    <x v="20"/>
    <x v="84"/>
    <x v="4"/>
    <x v="4988"/>
    <x v="7"/>
    <x v="4988"/>
    <x v="5014"/>
    <x v="5014"/>
  </r>
  <r>
    <x v="0"/>
    <x v="8"/>
    <x v="7"/>
    <x v="5948"/>
    <x v="25"/>
    <x v="5948"/>
    <x v="9548"/>
    <x v="9548"/>
  </r>
  <r>
    <x v="1"/>
    <x v="15"/>
    <x v="4"/>
    <x v="3699"/>
    <x v="8"/>
    <x v="3699"/>
    <x v="4077"/>
    <x v="4077"/>
  </r>
  <r>
    <x v="1"/>
    <x v="13"/>
    <x v="4"/>
    <x v="5397"/>
    <x v="8"/>
    <x v="5397"/>
    <x v="5906"/>
    <x v="5906"/>
  </r>
  <r>
    <x v="3"/>
    <x v="16"/>
    <x v="0"/>
    <x v="4410"/>
    <x v="1"/>
    <x v="4410"/>
    <x v="3327"/>
    <x v="3327"/>
  </r>
  <r>
    <x v="3"/>
    <x v="17"/>
    <x v="0"/>
    <x v="3569"/>
    <x v="1"/>
    <x v="3569"/>
    <x v="2608"/>
    <x v="2608"/>
  </r>
  <r>
    <x v="3"/>
    <x v="18"/>
    <x v="4"/>
    <x v="2143"/>
    <x v="10"/>
    <x v="2143"/>
    <x v="2682"/>
    <x v="2682"/>
  </r>
  <r>
    <x v="3"/>
    <x v="19"/>
    <x v="4"/>
    <x v="3545"/>
    <x v="10"/>
    <x v="3545"/>
    <x v="4473"/>
    <x v="4473"/>
  </r>
  <r>
    <x v="3"/>
    <x v="21"/>
    <x v="7"/>
    <x v="2431"/>
    <x v="26"/>
    <x v="2431"/>
    <x v="6634"/>
    <x v="6634"/>
  </r>
  <r>
    <x v="3"/>
    <x v="27"/>
    <x v="4"/>
    <x v="2418"/>
    <x v="10"/>
    <x v="2418"/>
    <x v="3011"/>
    <x v="3011"/>
  </r>
  <r>
    <x v="4"/>
    <x v="24"/>
    <x v="4"/>
    <x v="5764"/>
    <x v="13"/>
    <x v="5764"/>
    <x v="7075"/>
    <x v="7075"/>
  </r>
  <r>
    <x v="4"/>
    <x v="25"/>
    <x v="4"/>
    <x v="5488"/>
    <x v="13"/>
    <x v="5488"/>
    <x v="6835"/>
    <x v="6835"/>
  </r>
  <r>
    <x v="7"/>
    <x v="69"/>
    <x v="4"/>
    <x v="4271"/>
    <x v="16"/>
    <x v="4271"/>
    <x v="6429"/>
    <x v="6429"/>
  </r>
  <r>
    <x v="7"/>
    <x v="70"/>
    <x v="7"/>
    <x v="2707"/>
    <x v="29"/>
    <x v="2707"/>
    <x v="8043"/>
    <x v="8043"/>
  </r>
  <r>
    <x v="9"/>
    <x v="37"/>
    <x v="4"/>
    <x v="5753"/>
    <x v="17"/>
    <x v="5753"/>
    <x v="8218"/>
    <x v="8218"/>
  </r>
  <r>
    <x v="9"/>
    <x v="38"/>
    <x v="4"/>
    <x v="2882"/>
    <x v="17"/>
    <x v="2882"/>
    <x v="5225"/>
    <x v="5225"/>
  </r>
  <r>
    <x v="9"/>
    <x v="39"/>
    <x v="7"/>
    <x v="4025"/>
    <x v="31"/>
    <x v="4025"/>
    <x v="9804"/>
    <x v="9804"/>
  </r>
  <r>
    <x v="9"/>
    <x v="41"/>
    <x v="10"/>
    <x v="6140"/>
    <x v="40"/>
    <x v="6140"/>
    <x v="10548"/>
    <x v="10548"/>
  </r>
  <r>
    <x v="12"/>
    <x v="48"/>
    <x v="4"/>
    <x v="4646"/>
    <x v="22"/>
    <x v="4646"/>
    <x v="8037"/>
    <x v="8037"/>
  </r>
  <r>
    <x v="12"/>
    <x v="51"/>
    <x v="4"/>
    <x v="4226"/>
    <x v="22"/>
    <x v="4226"/>
    <x v="7692"/>
    <x v="7692"/>
  </r>
  <r>
    <x v="13"/>
    <x v="55"/>
    <x v="4"/>
    <x v="4532"/>
    <x v="23"/>
    <x v="4532"/>
    <x v="8163"/>
    <x v="8163"/>
  </r>
  <r>
    <x v="13"/>
    <x v="56"/>
    <x v="4"/>
    <x v="3441"/>
    <x v="23"/>
    <x v="3441"/>
    <x v="7061"/>
    <x v="7061"/>
  </r>
  <r>
    <x v="13"/>
    <x v="58"/>
    <x v="4"/>
    <x v="535"/>
    <x v="23"/>
    <x v="535"/>
    <x v="1576"/>
    <x v="1576"/>
  </r>
  <r>
    <x v="13"/>
    <x v="59"/>
    <x v="4"/>
    <x v="4160"/>
    <x v="23"/>
    <x v="4160"/>
    <x v="7833"/>
    <x v="7833"/>
  </r>
  <r>
    <x v="13"/>
    <x v="61"/>
    <x v="4"/>
    <x v="2436"/>
    <x v="23"/>
    <x v="2436"/>
    <x v="5589"/>
    <x v="5589"/>
  </r>
  <r>
    <x v="13"/>
    <x v="62"/>
    <x v="4"/>
    <x v="2284"/>
    <x v="23"/>
    <x v="2284"/>
    <x v="5322"/>
    <x v="5322"/>
  </r>
  <r>
    <x v="13"/>
    <x v="63"/>
    <x v="4"/>
    <x v="5899"/>
    <x v="23"/>
    <x v="5899"/>
    <x v="9262"/>
    <x v="9262"/>
  </r>
  <r>
    <x v="13"/>
    <x v="64"/>
    <x v="4"/>
    <x v="468"/>
    <x v="23"/>
    <x v="468"/>
    <x v="1414"/>
    <x v="1414"/>
  </r>
  <r>
    <x v="13"/>
    <x v="65"/>
    <x v="4"/>
    <x v="5794"/>
    <x v="23"/>
    <x v="5794"/>
    <x v="9194"/>
    <x v="9194"/>
  </r>
  <r>
    <x v="13"/>
    <x v="66"/>
    <x v="4"/>
    <x v="2724"/>
    <x v="23"/>
    <x v="2724"/>
    <x v="6031"/>
    <x v="6031"/>
  </r>
  <r>
    <x v="17"/>
    <x v="76"/>
    <x v="4"/>
    <x v="838"/>
    <x v="4"/>
    <x v="838"/>
    <x v="435"/>
    <x v="435"/>
  </r>
  <r>
    <x v="17"/>
    <x v="78"/>
    <x v="7"/>
    <x v="5027"/>
    <x v="18"/>
    <x v="5027"/>
    <x v="7923"/>
    <x v="7923"/>
  </r>
  <r>
    <x v="18"/>
    <x v="79"/>
    <x v="4"/>
    <x v="1099"/>
    <x v="5"/>
    <x v="1099"/>
    <x v="705"/>
    <x v="705"/>
  </r>
  <r>
    <x v="18"/>
    <x v="80"/>
    <x v="4"/>
    <x v="5782"/>
    <x v="5"/>
    <x v="5782"/>
    <x v="5246"/>
    <x v="5246"/>
  </r>
  <r>
    <x v="19"/>
    <x v="81"/>
    <x v="4"/>
    <x v="4918"/>
    <x v="6"/>
    <x v="4918"/>
    <x v="4649"/>
    <x v="4649"/>
  </r>
  <r>
    <x v="1"/>
    <x v="0"/>
    <x v="4"/>
    <x v="5296"/>
    <x v="8"/>
    <x v="5296"/>
    <x v="5835"/>
    <x v="5835"/>
  </r>
  <r>
    <x v="3"/>
    <x v="17"/>
    <x v="0"/>
    <x v="4822"/>
    <x v="1"/>
    <x v="4822"/>
    <x v="3666"/>
    <x v="3666"/>
  </r>
  <r>
    <x v="3"/>
    <x v="18"/>
    <x v="4"/>
    <x v="4283"/>
    <x v="10"/>
    <x v="4283"/>
    <x v="5420"/>
    <x v="5420"/>
  </r>
  <r>
    <x v="3"/>
    <x v="19"/>
    <x v="4"/>
    <x v="6278"/>
    <x v="10"/>
    <x v="6278"/>
    <x v="7236"/>
    <x v="7236"/>
  </r>
  <r>
    <x v="3"/>
    <x v="21"/>
    <x v="7"/>
    <x v="5392"/>
    <x v="26"/>
    <x v="5392"/>
    <x v="9712"/>
    <x v="9712"/>
  </r>
  <r>
    <x v="3"/>
    <x v="27"/>
    <x v="4"/>
    <x v="2514"/>
    <x v="10"/>
    <x v="2514"/>
    <x v="3126"/>
    <x v="3126"/>
  </r>
  <r>
    <x v="9"/>
    <x v="37"/>
    <x v="4"/>
    <x v="3903"/>
    <x v="17"/>
    <x v="3903"/>
    <x v="6562"/>
    <x v="6562"/>
  </r>
  <r>
    <x v="13"/>
    <x v="59"/>
    <x v="4"/>
    <x v="6293"/>
    <x v="23"/>
    <x v="6293"/>
    <x v="9526"/>
    <x v="9526"/>
  </r>
  <r>
    <x v="13"/>
    <x v="63"/>
    <x v="4"/>
    <x v="4943"/>
    <x v="23"/>
    <x v="4943"/>
    <x v="8497"/>
    <x v="8497"/>
  </r>
  <r>
    <x v="20"/>
    <x v="85"/>
    <x v="12"/>
    <x v="3768"/>
    <x v="43"/>
    <x v="3768"/>
    <x v="10659"/>
    <x v="10659"/>
  </r>
  <r>
    <x v="3"/>
    <x v="23"/>
    <x v="12"/>
    <x v="5206"/>
    <x v="44"/>
    <x v="5206"/>
    <x v="10745"/>
    <x v="10745"/>
  </r>
  <r>
    <x v="4"/>
    <x v="26"/>
    <x v="11"/>
    <x v="4995"/>
    <x v="41"/>
    <x v="4995"/>
    <x v="10673"/>
    <x v="10673"/>
  </r>
  <r>
    <x v="15"/>
    <x v="72"/>
    <x v="4"/>
    <x v="3258"/>
    <x v="0"/>
    <x v="3258"/>
    <x v="2197"/>
    <x v="2197"/>
  </r>
  <r>
    <x v="16"/>
    <x v="73"/>
    <x v="4"/>
    <x v="4359"/>
    <x v="2"/>
    <x v="4359"/>
    <x v="3366"/>
    <x v="3366"/>
  </r>
  <r>
    <x v="16"/>
    <x v="74"/>
    <x v="4"/>
    <x v="5800"/>
    <x v="2"/>
    <x v="5800"/>
    <x v="4604"/>
    <x v="4604"/>
  </r>
  <r>
    <x v="17"/>
    <x v="76"/>
    <x v="4"/>
    <x v="1823"/>
    <x v="4"/>
    <x v="1823"/>
    <x v="1240"/>
    <x v="1240"/>
  </r>
  <r>
    <x v="17"/>
    <x v="77"/>
    <x v="4"/>
    <x v="1863"/>
    <x v="4"/>
    <x v="1863"/>
    <x v="1275"/>
    <x v="1275"/>
  </r>
  <r>
    <x v="17"/>
    <x v="78"/>
    <x v="7"/>
    <x v="5412"/>
    <x v="18"/>
    <x v="5412"/>
    <x v="8222"/>
    <x v="8222"/>
  </r>
  <r>
    <x v="18"/>
    <x v="79"/>
    <x v="4"/>
    <x v="3717"/>
    <x v="5"/>
    <x v="3717"/>
    <x v="3258"/>
    <x v="3258"/>
  </r>
  <r>
    <x v="18"/>
    <x v="80"/>
    <x v="4"/>
    <x v="6215"/>
    <x v="5"/>
    <x v="6215"/>
    <x v="5623"/>
    <x v="5623"/>
  </r>
  <r>
    <x v="19"/>
    <x v="81"/>
    <x v="4"/>
    <x v="4631"/>
    <x v="6"/>
    <x v="4631"/>
    <x v="4364"/>
    <x v="4364"/>
  </r>
  <r>
    <x v="19"/>
    <x v="82"/>
    <x v="4"/>
    <x v="3408"/>
    <x v="6"/>
    <x v="3408"/>
    <x v="3152"/>
    <x v="3152"/>
  </r>
  <r>
    <x v="20"/>
    <x v="84"/>
    <x v="4"/>
    <x v="6387"/>
    <x v="7"/>
    <x v="6387"/>
    <x v="6229"/>
    <x v="6229"/>
  </r>
  <r>
    <x v="0"/>
    <x v="8"/>
    <x v="7"/>
    <x v="4832"/>
    <x v="25"/>
    <x v="4832"/>
    <x v="8646"/>
    <x v="8646"/>
  </r>
  <r>
    <x v="1"/>
    <x v="0"/>
    <x v="4"/>
    <x v="5650"/>
    <x v="8"/>
    <x v="5650"/>
    <x v="6117"/>
    <x v="6117"/>
  </r>
  <r>
    <x v="1"/>
    <x v="15"/>
    <x v="4"/>
    <x v="1447"/>
    <x v="8"/>
    <x v="1447"/>
    <x v="1432"/>
    <x v="1432"/>
  </r>
  <r>
    <x v="1"/>
    <x v="13"/>
    <x v="4"/>
    <x v="3352"/>
    <x v="8"/>
    <x v="3352"/>
    <x v="3690"/>
    <x v="3690"/>
  </r>
  <r>
    <x v="3"/>
    <x v="16"/>
    <x v="0"/>
    <x v="5454"/>
    <x v="1"/>
    <x v="5454"/>
    <x v="4210"/>
    <x v="4210"/>
  </r>
  <r>
    <x v="3"/>
    <x v="17"/>
    <x v="0"/>
    <x v="484"/>
    <x v="1"/>
    <x v="484"/>
    <x v="172"/>
    <x v="172"/>
  </r>
  <r>
    <x v="3"/>
    <x v="18"/>
    <x v="4"/>
    <x v="5163"/>
    <x v="10"/>
    <x v="5163"/>
    <x v="6264"/>
    <x v="6264"/>
  </r>
  <r>
    <x v="3"/>
    <x v="19"/>
    <x v="4"/>
    <x v="3756"/>
    <x v="10"/>
    <x v="3756"/>
    <x v="4753"/>
    <x v="4753"/>
  </r>
  <r>
    <x v="3"/>
    <x v="20"/>
    <x v="5"/>
    <x v="6333"/>
    <x v="20"/>
    <x v="6333"/>
    <x v="9169"/>
    <x v="9169"/>
  </r>
  <r>
    <x v="3"/>
    <x v="21"/>
    <x v="7"/>
    <x v="1091"/>
    <x v="26"/>
    <x v="1091"/>
    <x v="3650"/>
    <x v="3650"/>
  </r>
  <r>
    <x v="3"/>
    <x v="22"/>
    <x v="7"/>
    <x v="6288"/>
    <x v="26"/>
    <x v="6288"/>
    <x v="9977"/>
    <x v="9977"/>
  </r>
  <r>
    <x v="3"/>
    <x v="27"/>
    <x v="4"/>
    <x v="2074"/>
    <x v="10"/>
    <x v="2074"/>
    <x v="2586"/>
    <x v="2586"/>
  </r>
  <r>
    <x v="4"/>
    <x v="25"/>
    <x v="4"/>
    <x v="2231"/>
    <x v="13"/>
    <x v="2231"/>
    <x v="2993"/>
    <x v="2993"/>
  </r>
  <r>
    <x v="7"/>
    <x v="4"/>
    <x v="4"/>
    <x v="5245"/>
    <x v="16"/>
    <x v="5245"/>
    <x v="7411"/>
    <x v="7411"/>
  </r>
  <r>
    <x v="7"/>
    <x v="5"/>
    <x v="7"/>
    <x v="970"/>
    <x v="29"/>
    <x v="970"/>
    <x v="4301"/>
    <x v="4301"/>
  </r>
  <r>
    <x v="7"/>
    <x v="70"/>
    <x v="7"/>
    <x v="2602"/>
    <x v="29"/>
    <x v="2602"/>
    <x v="7893"/>
    <x v="7893"/>
  </r>
  <r>
    <x v="9"/>
    <x v="37"/>
    <x v="4"/>
    <x v="829"/>
    <x v="17"/>
    <x v="829"/>
    <x v="1660"/>
    <x v="1660"/>
  </r>
  <r>
    <x v="9"/>
    <x v="38"/>
    <x v="4"/>
    <x v="1375"/>
    <x v="17"/>
    <x v="1375"/>
    <x v="2589"/>
    <x v="2589"/>
  </r>
  <r>
    <x v="9"/>
    <x v="39"/>
    <x v="7"/>
    <x v="4544"/>
    <x v="31"/>
    <x v="4544"/>
    <x v="9990"/>
    <x v="9990"/>
  </r>
  <r>
    <x v="9"/>
    <x v="41"/>
    <x v="10"/>
    <x v="590"/>
    <x v="40"/>
    <x v="590"/>
    <x v="7270"/>
    <x v="7270"/>
  </r>
  <r>
    <x v="10"/>
    <x v="42"/>
    <x v="5"/>
    <x v="2266"/>
    <x v="27"/>
    <x v="2266"/>
    <x v="6654"/>
    <x v="6654"/>
  </r>
  <r>
    <x v="10"/>
    <x v="43"/>
    <x v="5"/>
    <x v="3840"/>
    <x v="27"/>
    <x v="3840"/>
    <x v="8705"/>
    <x v="8705"/>
  </r>
  <r>
    <x v="10"/>
    <x v="44"/>
    <x v="0"/>
    <x v="3392"/>
    <x v="9"/>
    <x v="3392"/>
    <x v="3881"/>
    <x v="3881"/>
  </r>
  <r>
    <x v="12"/>
    <x v="48"/>
    <x v="4"/>
    <x v="128"/>
    <x v="22"/>
    <x v="128"/>
    <x v="641"/>
    <x v="641"/>
  </r>
  <r>
    <x v="12"/>
    <x v="49"/>
    <x v="7"/>
    <x v="3672"/>
    <x v="33"/>
    <x v="3672"/>
    <x v="9945"/>
    <x v="9945"/>
  </r>
  <r>
    <x v="12"/>
    <x v="50"/>
    <x v="9"/>
    <x v="2843"/>
    <x v="39"/>
    <x v="2843"/>
    <x v="10231"/>
    <x v="10231"/>
  </r>
  <r>
    <x v="12"/>
    <x v="51"/>
    <x v="4"/>
    <x v="3655"/>
    <x v="22"/>
    <x v="3655"/>
    <x v="7103"/>
    <x v="7103"/>
  </r>
  <r>
    <x v="13"/>
    <x v="55"/>
    <x v="4"/>
    <x v="3138"/>
    <x v="23"/>
    <x v="3138"/>
    <x v="6657"/>
    <x v="6657"/>
  </r>
  <r>
    <x v="13"/>
    <x v="56"/>
    <x v="4"/>
    <x v="5355"/>
    <x v="23"/>
    <x v="5355"/>
    <x v="8851"/>
    <x v="8851"/>
  </r>
  <r>
    <x v="13"/>
    <x v="58"/>
    <x v="4"/>
    <x v="692"/>
    <x v="23"/>
    <x v="692"/>
    <x v="1929"/>
    <x v="1929"/>
  </r>
  <r>
    <x v="13"/>
    <x v="59"/>
    <x v="4"/>
    <x v="4154"/>
    <x v="23"/>
    <x v="4154"/>
    <x v="7829"/>
    <x v="7829"/>
  </r>
  <r>
    <x v="13"/>
    <x v="60"/>
    <x v="7"/>
    <x v="3565"/>
    <x v="34"/>
    <x v="3565"/>
    <x v="9976"/>
    <x v="9976"/>
  </r>
  <r>
    <x v="13"/>
    <x v="61"/>
    <x v="4"/>
    <x v="4093"/>
    <x v="23"/>
    <x v="4093"/>
    <x v="7782"/>
    <x v="7782"/>
  </r>
  <r>
    <x v="13"/>
    <x v="62"/>
    <x v="4"/>
    <x v="2541"/>
    <x v="23"/>
    <x v="2541"/>
    <x v="5754"/>
    <x v="5754"/>
  </r>
  <r>
    <x v="13"/>
    <x v="63"/>
    <x v="4"/>
    <x v="4156"/>
    <x v="23"/>
    <x v="4156"/>
    <x v="7830"/>
    <x v="7830"/>
  </r>
  <r>
    <x v="13"/>
    <x v="64"/>
    <x v="4"/>
    <x v="4231"/>
    <x v="23"/>
    <x v="4231"/>
    <x v="7901"/>
    <x v="7901"/>
  </r>
  <r>
    <x v="13"/>
    <x v="65"/>
    <x v="4"/>
    <x v="1792"/>
    <x v="23"/>
    <x v="1792"/>
    <x v="4271"/>
    <x v="4271"/>
  </r>
  <r>
    <x v="13"/>
    <x v="66"/>
    <x v="4"/>
    <x v="4631"/>
    <x v="23"/>
    <x v="4631"/>
    <x v="8237"/>
    <x v="8237"/>
  </r>
  <r>
    <x v="17"/>
    <x v="76"/>
    <x v="4"/>
    <x v="5853"/>
    <x v="4"/>
    <x v="5853"/>
    <x v="4978"/>
    <x v="4978"/>
  </r>
  <r>
    <x v="17"/>
    <x v="77"/>
    <x v="4"/>
    <x v="391"/>
    <x v="4"/>
    <x v="391"/>
    <x v="167"/>
    <x v="167"/>
  </r>
  <r>
    <x v="17"/>
    <x v="78"/>
    <x v="7"/>
    <x v="833"/>
    <x v="18"/>
    <x v="833"/>
    <x v="1827"/>
    <x v="1827"/>
  </r>
  <r>
    <x v="0"/>
    <x v="8"/>
    <x v="7"/>
    <x v="1162"/>
    <x v="25"/>
    <x v="1162"/>
    <x v="3156"/>
    <x v="3156"/>
  </r>
  <r>
    <x v="1"/>
    <x v="15"/>
    <x v="4"/>
    <x v="5970"/>
    <x v="8"/>
    <x v="5970"/>
    <x v="6387"/>
    <x v="6387"/>
  </r>
  <r>
    <x v="1"/>
    <x v="13"/>
    <x v="4"/>
    <x v="3842"/>
    <x v="8"/>
    <x v="3842"/>
    <x v="4269"/>
    <x v="4269"/>
  </r>
  <r>
    <x v="3"/>
    <x v="18"/>
    <x v="4"/>
    <x v="1328"/>
    <x v="10"/>
    <x v="1328"/>
    <x v="1572"/>
    <x v="1572"/>
  </r>
  <r>
    <x v="3"/>
    <x v="19"/>
    <x v="4"/>
    <x v="5158"/>
    <x v="10"/>
    <x v="5158"/>
    <x v="6258"/>
    <x v="6258"/>
  </r>
  <r>
    <x v="3"/>
    <x v="22"/>
    <x v="7"/>
    <x v="4307"/>
    <x v="26"/>
    <x v="4307"/>
    <x v="8917"/>
    <x v="8917"/>
  </r>
  <r>
    <x v="7"/>
    <x v="5"/>
    <x v="7"/>
    <x v="5983"/>
    <x v="29"/>
    <x v="5983"/>
    <x v="10198"/>
    <x v="10198"/>
  </r>
  <r>
    <x v="7"/>
    <x v="70"/>
    <x v="7"/>
    <x v="6297"/>
    <x v="29"/>
    <x v="6297"/>
    <x v="10257"/>
    <x v="10257"/>
  </r>
  <r>
    <x v="9"/>
    <x v="39"/>
    <x v="7"/>
    <x v="3003"/>
    <x v="31"/>
    <x v="3003"/>
    <x v="8896"/>
    <x v="8896"/>
  </r>
  <r>
    <x v="9"/>
    <x v="41"/>
    <x v="10"/>
    <x v="4929"/>
    <x v="40"/>
    <x v="4929"/>
    <x v="10494"/>
    <x v="10494"/>
  </r>
  <r>
    <x v="10"/>
    <x v="42"/>
    <x v="5"/>
    <x v="2414"/>
    <x v="27"/>
    <x v="2414"/>
    <x v="6899"/>
    <x v="6899"/>
  </r>
  <r>
    <x v="10"/>
    <x v="43"/>
    <x v="5"/>
    <x v="319"/>
    <x v="27"/>
    <x v="319"/>
    <x v="1758"/>
    <x v="1758"/>
  </r>
  <r>
    <x v="12"/>
    <x v="48"/>
    <x v="4"/>
    <x v="1494"/>
    <x v="22"/>
    <x v="1494"/>
    <x v="3420"/>
    <x v="3420"/>
  </r>
  <r>
    <x v="12"/>
    <x v="51"/>
    <x v="4"/>
    <x v="3017"/>
    <x v="22"/>
    <x v="3017"/>
    <x v="6210"/>
    <x v="6210"/>
  </r>
  <r>
    <x v="12"/>
    <x v="52"/>
    <x v="4"/>
    <x v="1279"/>
    <x v="22"/>
    <x v="1279"/>
    <x v="2998"/>
    <x v="2998"/>
  </r>
  <r>
    <x v="13"/>
    <x v="55"/>
    <x v="4"/>
    <x v="5463"/>
    <x v="23"/>
    <x v="5463"/>
    <x v="8930"/>
    <x v="8930"/>
  </r>
  <r>
    <x v="13"/>
    <x v="58"/>
    <x v="4"/>
    <x v="792"/>
    <x v="23"/>
    <x v="792"/>
    <x v="2181"/>
    <x v="2181"/>
  </r>
  <r>
    <x v="13"/>
    <x v="59"/>
    <x v="4"/>
    <x v="3208"/>
    <x v="23"/>
    <x v="3208"/>
    <x v="6756"/>
    <x v="6756"/>
  </r>
  <r>
    <x v="13"/>
    <x v="61"/>
    <x v="4"/>
    <x v="4721"/>
    <x v="23"/>
    <x v="4721"/>
    <x v="8316"/>
    <x v="8316"/>
  </r>
  <r>
    <x v="13"/>
    <x v="63"/>
    <x v="4"/>
    <x v="1951"/>
    <x v="23"/>
    <x v="1951"/>
    <x v="4606"/>
    <x v="4606"/>
  </r>
  <r>
    <x v="13"/>
    <x v="64"/>
    <x v="4"/>
    <x v="1824"/>
    <x v="23"/>
    <x v="1824"/>
    <x v="4330"/>
    <x v="4330"/>
  </r>
  <r>
    <x v="13"/>
    <x v="65"/>
    <x v="4"/>
    <x v="461"/>
    <x v="23"/>
    <x v="461"/>
    <x v="1401"/>
    <x v="1401"/>
  </r>
  <r>
    <x v="13"/>
    <x v="66"/>
    <x v="4"/>
    <x v="4893"/>
    <x v="23"/>
    <x v="4893"/>
    <x v="8453"/>
    <x v="8453"/>
  </r>
  <r>
    <x v="15"/>
    <x v="72"/>
    <x v="4"/>
    <x v="2967"/>
    <x v="0"/>
    <x v="2967"/>
    <x v="1939"/>
    <x v="1939"/>
  </r>
  <r>
    <x v="17"/>
    <x v="75"/>
    <x v="3"/>
    <x v="4759"/>
    <x v="3"/>
    <x v="4759"/>
    <x v="3773"/>
    <x v="3773"/>
  </r>
  <r>
    <x v="17"/>
    <x v="77"/>
    <x v="4"/>
    <x v="171"/>
    <x v="4"/>
    <x v="171"/>
    <x v="59"/>
    <x v="59"/>
  </r>
  <r>
    <x v="18"/>
    <x v="79"/>
    <x v="4"/>
    <x v="4289"/>
    <x v="5"/>
    <x v="4289"/>
    <x v="3801"/>
    <x v="3801"/>
  </r>
  <r>
    <x v="18"/>
    <x v="80"/>
    <x v="4"/>
    <x v="6393"/>
    <x v="5"/>
    <x v="6393"/>
    <x v="5745"/>
    <x v="5745"/>
  </r>
  <r>
    <x v="19"/>
    <x v="81"/>
    <x v="4"/>
    <x v="4948"/>
    <x v="6"/>
    <x v="4948"/>
    <x v="4682"/>
    <x v="4682"/>
  </r>
  <r>
    <x v="20"/>
    <x v="84"/>
    <x v="4"/>
    <x v="4503"/>
    <x v="7"/>
    <x v="4503"/>
    <x v="4496"/>
    <x v="4496"/>
  </r>
  <r>
    <x v="0"/>
    <x v="7"/>
    <x v="6"/>
    <x v="4714"/>
    <x v="21"/>
    <x v="4714"/>
    <x v="8074"/>
    <x v="8074"/>
  </r>
  <r>
    <x v="0"/>
    <x v="11"/>
    <x v="6"/>
    <x v="667"/>
    <x v="21"/>
    <x v="667"/>
    <x v="1728"/>
    <x v="1728"/>
  </r>
  <r>
    <x v="3"/>
    <x v="17"/>
    <x v="0"/>
    <x v="6147"/>
    <x v="1"/>
    <x v="6147"/>
    <x v="4816"/>
    <x v="4816"/>
  </r>
  <r>
    <x v="3"/>
    <x v="18"/>
    <x v="4"/>
    <x v="3146"/>
    <x v="10"/>
    <x v="3146"/>
    <x v="3960"/>
    <x v="3960"/>
  </r>
  <r>
    <x v="3"/>
    <x v="19"/>
    <x v="4"/>
    <x v="5525"/>
    <x v="10"/>
    <x v="5525"/>
    <x v="6578"/>
    <x v="6578"/>
  </r>
  <r>
    <x v="4"/>
    <x v="25"/>
    <x v="4"/>
    <x v="2037"/>
    <x v="13"/>
    <x v="2037"/>
    <x v="2725"/>
    <x v="2725"/>
  </r>
  <r>
    <x v="5"/>
    <x v="30"/>
    <x v="7"/>
    <x v="6142"/>
    <x v="28"/>
    <x v="6142"/>
    <x v="10116"/>
    <x v="10116"/>
  </r>
  <r>
    <x v="5"/>
    <x v="34"/>
    <x v="7"/>
    <x v="5394"/>
    <x v="28"/>
    <x v="5394"/>
    <x v="9904"/>
    <x v="9904"/>
  </r>
  <r>
    <x v="6"/>
    <x v="35"/>
    <x v="1"/>
    <x v="5331"/>
    <x v="12"/>
    <x v="5331"/>
    <x v="6605"/>
    <x v="6605"/>
  </r>
  <r>
    <x v="6"/>
    <x v="36"/>
    <x v="10"/>
    <x v="490"/>
    <x v="38"/>
    <x v="490"/>
    <x v="5971"/>
    <x v="5971"/>
  </r>
  <r>
    <x v="11"/>
    <x v="46"/>
    <x v="3"/>
    <x v="1536"/>
    <x v="19"/>
    <x v="1536"/>
    <x v="3104"/>
    <x v="3104"/>
  </r>
  <r>
    <x v="12"/>
    <x v="48"/>
    <x v="4"/>
    <x v="5354"/>
    <x v="22"/>
    <x v="5354"/>
    <x v="8603"/>
    <x v="8603"/>
  </r>
  <r>
    <x v="12"/>
    <x v="52"/>
    <x v="4"/>
    <x v="907"/>
    <x v="22"/>
    <x v="907"/>
    <x v="2254"/>
    <x v="2254"/>
  </r>
  <r>
    <x v="13"/>
    <x v="55"/>
    <x v="4"/>
    <x v="5656"/>
    <x v="23"/>
    <x v="5656"/>
    <x v="9084"/>
    <x v="9084"/>
  </r>
  <r>
    <x v="13"/>
    <x v="56"/>
    <x v="4"/>
    <x v="530"/>
    <x v="23"/>
    <x v="530"/>
    <x v="1559"/>
    <x v="1559"/>
  </r>
  <r>
    <x v="13"/>
    <x v="57"/>
    <x v="0"/>
    <x v="3040"/>
    <x v="14"/>
    <x v="3040"/>
    <x v="4195"/>
    <x v="4195"/>
  </r>
  <r>
    <x v="13"/>
    <x v="58"/>
    <x v="4"/>
    <x v="557"/>
    <x v="23"/>
    <x v="557"/>
    <x v="1618"/>
    <x v="1618"/>
  </r>
  <r>
    <x v="13"/>
    <x v="62"/>
    <x v="4"/>
    <x v="5378"/>
    <x v="23"/>
    <x v="5378"/>
    <x v="8870"/>
    <x v="8870"/>
  </r>
  <r>
    <x v="13"/>
    <x v="64"/>
    <x v="4"/>
    <x v="5815"/>
    <x v="23"/>
    <x v="5815"/>
    <x v="9209"/>
    <x v="9209"/>
  </r>
  <r>
    <x v="15"/>
    <x v="72"/>
    <x v="4"/>
    <x v="89"/>
    <x v="0"/>
    <x v="89"/>
    <x v="6"/>
    <x v="6"/>
  </r>
  <r>
    <x v="16"/>
    <x v="73"/>
    <x v="4"/>
    <x v="2169"/>
    <x v="2"/>
    <x v="2169"/>
    <x v="1426"/>
    <x v="1426"/>
  </r>
  <r>
    <x v="16"/>
    <x v="74"/>
    <x v="4"/>
    <x v="5864"/>
    <x v="2"/>
    <x v="5864"/>
    <x v="4658"/>
    <x v="4658"/>
  </r>
  <r>
    <x v="17"/>
    <x v="76"/>
    <x v="4"/>
    <x v="2433"/>
    <x v="4"/>
    <x v="2433"/>
    <x v="1816"/>
    <x v="1816"/>
  </r>
  <r>
    <x v="17"/>
    <x v="77"/>
    <x v="4"/>
    <x v="4239"/>
    <x v="4"/>
    <x v="4239"/>
    <x v="3497"/>
    <x v="3497"/>
  </r>
  <r>
    <x v="17"/>
    <x v="78"/>
    <x v="7"/>
    <x v="2386"/>
    <x v="18"/>
    <x v="2386"/>
    <x v="4644"/>
    <x v="4644"/>
  </r>
  <r>
    <x v="18"/>
    <x v="79"/>
    <x v="4"/>
    <x v="675"/>
    <x v="5"/>
    <x v="675"/>
    <x v="363"/>
    <x v="363"/>
  </r>
  <r>
    <x v="18"/>
    <x v="80"/>
    <x v="4"/>
    <x v="2859"/>
    <x v="5"/>
    <x v="2859"/>
    <x v="2411"/>
    <x v="2411"/>
  </r>
  <r>
    <x v="19"/>
    <x v="81"/>
    <x v="4"/>
    <x v="5600"/>
    <x v="6"/>
    <x v="5600"/>
    <x v="5353"/>
    <x v="5353"/>
  </r>
  <r>
    <x v="20"/>
    <x v="84"/>
    <x v="4"/>
    <x v="3633"/>
    <x v="7"/>
    <x v="3633"/>
    <x v="3593"/>
    <x v="3593"/>
  </r>
  <r>
    <x v="0"/>
    <x v="8"/>
    <x v="7"/>
    <x v="5915"/>
    <x v="25"/>
    <x v="5915"/>
    <x v="9520"/>
    <x v="9520"/>
  </r>
  <r>
    <x v="1"/>
    <x v="15"/>
    <x v="4"/>
    <x v="2209"/>
    <x v="8"/>
    <x v="2209"/>
    <x v="2375"/>
    <x v="2375"/>
  </r>
  <r>
    <x v="1"/>
    <x v="13"/>
    <x v="4"/>
    <x v="1802"/>
    <x v="8"/>
    <x v="1802"/>
    <x v="1864"/>
    <x v="1864"/>
  </r>
  <r>
    <x v="3"/>
    <x v="17"/>
    <x v="0"/>
    <x v="3597"/>
    <x v="1"/>
    <x v="3597"/>
    <x v="2642"/>
    <x v="2642"/>
  </r>
  <r>
    <x v="3"/>
    <x v="18"/>
    <x v="4"/>
    <x v="5859"/>
    <x v="10"/>
    <x v="5859"/>
    <x v="6881"/>
    <x v="6881"/>
  </r>
  <r>
    <x v="3"/>
    <x v="19"/>
    <x v="4"/>
    <x v="2685"/>
    <x v="10"/>
    <x v="2685"/>
    <x v="3362"/>
    <x v="3362"/>
  </r>
  <r>
    <x v="3"/>
    <x v="20"/>
    <x v="5"/>
    <x v="5704"/>
    <x v="20"/>
    <x v="5704"/>
    <x v="8696"/>
    <x v="8696"/>
  </r>
  <r>
    <x v="3"/>
    <x v="21"/>
    <x v="7"/>
    <x v="1127"/>
    <x v="26"/>
    <x v="1127"/>
    <x v="3754"/>
    <x v="3754"/>
  </r>
  <r>
    <x v="3"/>
    <x v="22"/>
    <x v="7"/>
    <x v="6185"/>
    <x v="26"/>
    <x v="6185"/>
    <x v="9962"/>
    <x v="9962"/>
  </r>
  <r>
    <x v="3"/>
    <x v="27"/>
    <x v="4"/>
    <x v="2199"/>
    <x v="10"/>
    <x v="2199"/>
    <x v="2749"/>
    <x v="2749"/>
  </r>
  <r>
    <x v="4"/>
    <x v="25"/>
    <x v="4"/>
    <x v="251"/>
    <x v="13"/>
    <x v="251"/>
    <x v="346"/>
    <x v="346"/>
  </r>
  <r>
    <x v="7"/>
    <x v="5"/>
    <x v="7"/>
    <x v="6347"/>
    <x v="29"/>
    <x v="6347"/>
    <x v="10263"/>
    <x v="10263"/>
  </r>
  <r>
    <x v="7"/>
    <x v="70"/>
    <x v="7"/>
    <x v="1936"/>
    <x v="29"/>
    <x v="1936"/>
    <x v="6797"/>
    <x v="6797"/>
  </r>
  <r>
    <x v="9"/>
    <x v="37"/>
    <x v="4"/>
    <x v="5086"/>
    <x v="17"/>
    <x v="5086"/>
    <x v="7733"/>
    <x v="7733"/>
  </r>
  <r>
    <x v="9"/>
    <x v="38"/>
    <x v="4"/>
    <x v="4222"/>
    <x v="17"/>
    <x v="4222"/>
    <x v="6932"/>
    <x v="6932"/>
  </r>
  <r>
    <x v="9"/>
    <x v="39"/>
    <x v="7"/>
    <x v="4793"/>
    <x v="31"/>
    <x v="4793"/>
    <x v="10075"/>
    <x v="10075"/>
  </r>
  <r>
    <x v="9"/>
    <x v="41"/>
    <x v="10"/>
    <x v="4959"/>
    <x v="40"/>
    <x v="4959"/>
    <x v="10497"/>
    <x v="10497"/>
  </r>
  <r>
    <x v="10"/>
    <x v="42"/>
    <x v="5"/>
    <x v="5131"/>
    <x v="27"/>
    <x v="5131"/>
    <x v="9733"/>
    <x v="9733"/>
  </r>
  <r>
    <x v="10"/>
    <x v="43"/>
    <x v="5"/>
    <x v="3922"/>
    <x v="27"/>
    <x v="3922"/>
    <x v="8788"/>
    <x v="8788"/>
  </r>
  <r>
    <x v="12"/>
    <x v="48"/>
    <x v="4"/>
    <x v="3691"/>
    <x v="22"/>
    <x v="3691"/>
    <x v="7140"/>
    <x v="7140"/>
  </r>
  <r>
    <x v="12"/>
    <x v="49"/>
    <x v="7"/>
    <x v="2813"/>
    <x v="33"/>
    <x v="2813"/>
    <x v="9362"/>
    <x v="9362"/>
  </r>
  <r>
    <x v="12"/>
    <x v="51"/>
    <x v="4"/>
    <x v="5101"/>
    <x v="22"/>
    <x v="5101"/>
    <x v="8414"/>
    <x v="8414"/>
  </r>
  <r>
    <x v="12"/>
    <x v="52"/>
    <x v="4"/>
    <x v="4209"/>
    <x v="22"/>
    <x v="4209"/>
    <x v="7674"/>
    <x v="7674"/>
  </r>
  <r>
    <x v="13"/>
    <x v="55"/>
    <x v="4"/>
    <x v="4922"/>
    <x v="23"/>
    <x v="4922"/>
    <x v="8478"/>
    <x v="8478"/>
  </r>
  <r>
    <x v="13"/>
    <x v="56"/>
    <x v="4"/>
    <x v="538"/>
    <x v="23"/>
    <x v="538"/>
    <x v="1583"/>
    <x v="1583"/>
  </r>
  <r>
    <x v="13"/>
    <x v="58"/>
    <x v="4"/>
    <x v="5091"/>
    <x v="23"/>
    <x v="5091"/>
    <x v="8609"/>
    <x v="8609"/>
  </r>
  <r>
    <x v="13"/>
    <x v="59"/>
    <x v="4"/>
    <x v="2390"/>
    <x v="23"/>
    <x v="2390"/>
    <x v="5514"/>
    <x v="5514"/>
  </r>
  <r>
    <x v="13"/>
    <x v="60"/>
    <x v="7"/>
    <x v="3650"/>
    <x v="34"/>
    <x v="3650"/>
    <x v="10024"/>
    <x v="10024"/>
  </r>
  <r>
    <x v="13"/>
    <x v="61"/>
    <x v="4"/>
    <x v="6194"/>
    <x v="23"/>
    <x v="6194"/>
    <x v="9464"/>
    <x v="9464"/>
  </r>
  <r>
    <x v="13"/>
    <x v="62"/>
    <x v="4"/>
    <x v="5254"/>
    <x v="23"/>
    <x v="5254"/>
    <x v="8762"/>
    <x v="8762"/>
  </r>
  <r>
    <x v="13"/>
    <x v="63"/>
    <x v="4"/>
    <x v="2085"/>
    <x v="23"/>
    <x v="2085"/>
    <x v="4910"/>
    <x v="4910"/>
  </r>
  <r>
    <x v="13"/>
    <x v="64"/>
    <x v="4"/>
    <x v="1639"/>
    <x v="23"/>
    <x v="1639"/>
    <x v="3920"/>
    <x v="3920"/>
  </r>
  <r>
    <x v="13"/>
    <x v="65"/>
    <x v="4"/>
    <x v="2885"/>
    <x v="23"/>
    <x v="2885"/>
    <x v="6274"/>
    <x v="6274"/>
  </r>
  <r>
    <x v="13"/>
    <x v="66"/>
    <x v="4"/>
    <x v="1177"/>
    <x v="23"/>
    <x v="1177"/>
    <x v="2972"/>
    <x v="2972"/>
  </r>
  <r>
    <x v="17"/>
    <x v="76"/>
    <x v="4"/>
    <x v="6180"/>
    <x v="4"/>
    <x v="6180"/>
    <x v="5287"/>
    <x v="5287"/>
  </r>
  <r>
    <x v="17"/>
    <x v="77"/>
    <x v="4"/>
    <x v="2404"/>
    <x v="4"/>
    <x v="2404"/>
    <x v="1792"/>
    <x v="1792"/>
  </r>
  <r>
    <x v="17"/>
    <x v="78"/>
    <x v="7"/>
    <x v="879"/>
    <x v="18"/>
    <x v="879"/>
    <x v="1902"/>
    <x v="1902"/>
  </r>
  <r>
    <x v="18"/>
    <x v="80"/>
    <x v="4"/>
    <x v="2122"/>
    <x v="5"/>
    <x v="2122"/>
    <x v="1690"/>
    <x v="1690"/>
  </r>
  <r>
    <x v="20"/>
    <x v="84"/>
    <x v="4"/>
    <x v="5962"/>
    <x v="7"/>
    <x v="5962"/>
    <x v="5918"/>
    <x v="5918"/>
  </r>
  <r>
    <x v="1"/>
    <x v="0"/>
    <x v="4"/>
    <x v="5302"/>
    <x v="8"/>
    <x v="5302"/>
    <x v="5842"/>
    <x v="5842"/>
  </r>
  <r>
    <x v="3"/>
    <x v="18"/>
    <x v="4"/>
    <x v="5455"/>
    <x v="10"/>
    <x v="5455"/>
    <x v="6513"/>
    <x v="6513"/>
  </r>
  <r>
    <x v="3"/>
    <x v="19"/>
    <x v="4"/>
    <x v="816"/>
    <x v="10"/>
    <x v="816"/>
    <x v="937"/>
    <x v="937"/>
  </r>
  <r>
    <x v="3"/>
    <x v="21"/>
    <x v="7"/>
    <x v="2380"/>
    <x v="26"/>
    <x v="2380"/>
    <x v="6551"/>
    <x v="6551"/>
  </r>
  <r>
    <x v="4"/>
    <x v="25"/>
    <x v="4"/>
    <x v="2883"/>
    <x v="13"/>
    <x v="2883"/>
    <x v="3856"/>
    <x v="3856"/>
  </r>
  <r>
    <x v="9"/>
    <x v="41"/>
    <x v="10"/>
    <x v="1340"/>
    <x v="40"/>
    <x v="1340"/>
    <x v="9392"/>
    <x v="9392"/>
  </r>
  <r>
    <x v="12"/>
    <x v="48"/>
    <x v="4"/>
    <x v="6180"/>
    <x v="22"/>
    <x v="6180"/>
    <x v="9241"/>
    <x v="9241"/>
  </r>
  <r>
    <x v="13"/>
    <x v="58"/>
    <x v="4"/>
    <x v="4315"/>
    <x v="23"/>
    <x v="4315"/>
    <x v="7972"/>
    <x v="7972"/>
  </r>
  <r>
    <x v="13"/>
    <x v="59"/>
    <x v="4"/>
    <x v="1088"/>
    <x v="23"/>
    <x v="1088"/>
    <x v="2780"/>
    <x v="2780"/>
  </r>
  <r>
    <x v="13"/>
    <x v="64"/>
    <x v="4"/>
    <x v="5480"/>
    <x v="23"/>
    <x v="5480"/>
    <x v="8947"/>
    <x v="8947"/>
  </r>
  <r>
    <x v="13"/>
    <x v="66"/>
    <x v="4"/>
    <x v="190"/>
    <x v="23"/>
    <x v="190"/>
    <x v="833"/>
    <x v="833"/>
  </r>
  <r>
    <x v="15"/>
    <x v="72"/>
    <x v="4"/>
    <x v="1287"/>
    <x v="0"/>
    <x v="1287"/>
    <x v="609"/>
    <x v="609"/>
  </r>
  <r>
    <x v="16"/>
    <x v="74"/>
    <x v="4"/>
    <x v="3532"/>
    <x v="2"/>
    <x v="3532"/>
    <x v="2641"/>
    <x v="2641"/>
  </r>
  <r>
    <x v="17"/>
    <x v="76"/>
    <x v="4"/>
    <x v="6348"/>
    <x v="4"/>
    <x v="6348"/>
    <x v="5425"/>
    <x v="5425"/>
  </r>
  <r>
    <x v="17"/>
    <x v="77"/>
    <x v="4"/>
    <x v="2431"/>
    <x v="4"/>
    <x v="2431"/>
    <x v="1815"/>
    <x v="1815"/>
  </r>
  <r>
    <x v="17"/>
    <x v="78"/>
    <x v="7"/>
    <x v="919"/>
    <x v="18"/>
    <x v="919"/>
    <x v="1964"/>
    <x v="1964"/>
  </r>
  <r>
    <x v="18"/>
    <x v="79"/>
    <x v="4"/>
    <x v="3658"/>
    <x v="5"/>
    <x v="3658"/>
    <x v="3194"/>
    <x v="3194"/>
  </r>
  <r>
    <x v="18"/>
    <x v="80"/>
    <x v="4"/>
    <x v="6274"/>
    <x v="5"/>
    <x v="6274"/>
    <x v="5668"/>
    <x v="5668"/>
  </r>
  <r>
    <x v="19"/>
    <x v="81"/>
    <x v="4"/>
    <x v="471"/>
    <x v="6"/>
    <x v="471"/>
    <x v="287"/>
    <x v="287"/>
  </r>
  <r>
    <x v="20"/>
    <x v="84"/>
    <x v="4"/>
    <x v="1411"/>
    <x v="7"/>
    <x v="1411"/>
    <x v="1185"/>
    <x v="1185"/>
  </r>
  <r>
    <x v="3"/>
    <x v="18"/>
    <x v="4"/>
    <x v="3796"/>
    <x v="10"/>
    <x v="3796"/>
    <x v="4809"/>
    <x v="4809"/>
  </r>
  <r>
    <x v="3"/>
    <x v="19"/>
    <x v="4"/>
    <x v="5762"/>
    <x v="10"/>
    <x v="5762"/>
    <x v="6802"/>
    <x v="6802"/>
  </r>
  <r>
    <x v="3"/>
    <x v="21"/>
    <x v="7"/>
    <x v="3804"/>
    <x v="26"/>
    <x v="3804"/>
    <x v="8426"/>
    <x v="8426"/>
  </r>
  <r>
    <x v="3"/>
    <x v="22"/>
    <x v="7"/>
    <x v="1738"/>
    <x v="26"/>
    <x v="1738"/>
    <x v="5323"/>
    <x v="5323"/>
  </r>
  <r>
    <x v="3"/>
    <x v="27"/>
    <x v="4"/>
    <x v="434"/>
    <x v="10"/>
    <x v="434"/>
    <x v="466"/>
    <x v="466"/>
  </r>
  <r>
    <x v="4"/>
    <x v="24"/>
    <x v="4"/>
    <x v="1149"/>
    <x v="13"/>
    <x v="1149"/>
    <x v="1456"/>
    <x v="1456"/>
  </r>
  <r>
    <x v="4"/>
    <x v="25"/>
    <x v="4"/>
    <x v="438"/>
    <x v="13"/>
    <x v="438"/>
    <x v="536"/>
    <x v="536"/>
  </r>
  <r>
    <x v="7"/>
    <x v="5"/>
    <x v="7"/>
    <x v="3232"/>
    <x v="29"/>
    <x v="3232"/>
    <x v="8698"/>
    <x v="8698"/>
  </r>
  <r>
    <x v="7"/>
    <x v="70"/>
    <x v="7"/>
    <x v="1705"/>
    <x v="29"/>
    <x v="1705"/>
    <x v="6284"/>
    <x v="6284"/>
  </r>
  <r>
    <x v="9"/>
    <x v="37"/>
    <x v="4"/>
    <x v="733"/>
    <x v="17"/>
    <x v="733"/>
    <x v="1461"/>
    <x v="1461"/>
  </r>
  <r>
    <x v="9"/>
    <x v="39"/>
    <x v="7"/>
    <x v="3674"/>
    <x v="31"/>
    <x v="3674"/>
    <x v="9649"/>
    <x v="9649"/>
  </r>
  <r>
    <x v="10"/>
    <x v="42"/>
    <x v="5"/>
    <x v="1531"/>
    <x v="27"/>
    <x v="1531"/>
    <x v="5111"/>
    <x v="5111"/>
  </r>
  <r>
    <x v="10"/>
    <x v="43"/>
    <x v="5"/>
    <x v="1167"/>
    <x v="27"/>
    <x v="1167"/>
    <x v="4082"/>
    <x v="4082"/>
  </r>
  <r>
    <x v="12"/>
    <x v="48"/>
    <x v="4"/>
    <x v="6074"/>
    <x v="22"/>
    <x v="6074"/>
    <x v="9171"/>
    <x v="9171"/>
  </r>
  <r>
    <x v="12"/>
    <x v="51"/>
    <x v="4"/>
    <x v="3429"/>
    <x v="22"/>
    <x v="3429"/>
    <x v="6784"/>
    <x v="6784"/>
  </r>
  <r>
    <x v="13"/>
    <x v="55"/>
    <x v="4"/>
    <x v="5453"/>
    <x v="23"/>
    <x v="5453"/>
    <x v="8922"/>
    <x v="8922"/>
  </r>
  <r>
    <x v="13"/>
    <x v="56"/>
    <x v="4"/>
    <x v="3609"/>
    <x v="23"/>
    <x v="3609"/>
    <x v="7304"/>
    <x v="7304"/>
  </r>
  <r>
    <x v="13"/>
    <x v="59"/>
    <x v="4"/>
    <x v="6123"/>
    <x v="23"/>
    <x v="6123"/>
    <x v="9428"/>
    <x v="9428"/>
  </r>
  <r>
    <x v="13"/>
    <x v="61"/>
    <x v="4"/>
    <x v="3620"/>
    <x v="23"/>
    <x v="3620"/>
    <x v="7315"/>
    <x v="7315"/>
  </r>
  <r>
    <x v="13"/>
    <x v="62"/>
    <x v="4"/>
    <x v="6096"/>
    <x v="23"/>
    <x v="6096"/>
    <x v="9409"/>
    <x v="9409"/>
  </r>
  <r>
    <x v="13"/>
    <x v="63"/>
    <x v="4"/>
    <x v="4859"/>
    <x v="23"/>
    <x v="4859"/>
    <x v="8431"/>
    <x v="8431"/>
  </r>
  <r>
    <x v="13"/>
    <x v="64"/>
    <x v="4"/>
    <x v="847"/>
    <x v="23"/>
    <x v="847"/>
    <x v="2299"/>
    <x v="2299"/>
  </r>
  <r>
    <x v="13"/>
    <x v="65"/>
    <x v="4"/>
    <x v="5370"/>
    <x v="23"/>
    <x v="5370"/>
    <x v="8862"/>
    <x v="8862"/>
  </r>
  <r>
    <x v="13"/>
    <x v="66"/>
    <x v="4"/>
    <x v="2543"/>
    <x v="23"/>
    <x v="2543"/>
    <x v="5758"/>
    <x v="5758"/>
  </r>
  <r>
    <x v="20"/>
    <x v="85"/>
    <x v="12"/>
    <x v="2185"/>
    <x v="43"/>
    <x v="2185"/>
    <x v="10606"/>
    <x v="10606"/>
  </r>
  <r>
    <x v="4"/>
    <x v="26"/>
    <x v="11"/>
    <x v="462"/>
    <x v="41"/>
    <x v="462"/>
    <x v="10562"/>
    <x v="10562"/>
  </r>
  <r>
    <x v="7"/>
    <x v="71"/>
    <x v="12"/>
    <x v="1867"/>
    <x v="45"/>
    <x v="1867"/>
    <x v="10641"/>
    <x v="10641"/>
  </r>
  <r>
    <x v="15"/>
    <x v="72"/>
    <x v="4"/>
    <x v="2153"/>
    <x v="0"/>
    <x v="2153"/>
    <x v="1272"/>
    <x v="1272"/>
  </r>
  <r>
    <x v="16"/>
    <x v="74"/>
    <x v="4"/>
    <x v="5393"/>
    <x v="2"/>
    <x v="5393"/>
    <x v="4256"/>
    <x v="4256"/>
  </r>
  <r>
    <x v="17"/>
    <x v="76"/>
    <x v="4"/>
    <x v="404"/>
    <x v="4"/>
    <x v="404"/>
    <x v="179"/>
    <x v="179"/>
  </r>
  <r>
    <x v="17"/>
    <x v="77"/>
    <x v="4"/>
    <x v="5624"/>
    <x v="4"/>
    <x v="5624"/>
    <x v="4754"/>
    <x v="4754"/>
  </r>
  <r>
    <x v="17"/>
    <x v="78"/>
    <x v="7"/>
    <x v="338"/>
    <x v="18"/>
    <x v="338"/>
    <x v="875"/>
    <x v="875"/>
  </r>
  <r>
    <x v="18"/>
    <x v="79"/>
    <x v="4"/>
    <x v="804"/>
    <x v="5"/>
    <x v="804"/>
    <x v="467"/>
    <x v="467"/>
  </r>
  <r>
    <x v="18"/>
    <x v="80"/>
    <x v="4"/>
    <x v="3819"/>
    <x v="5"/>
    <x v="3819"/>
    <x v="3351"/>
    <x v="3351"/>
  </r>
  <r>
    <x v="19"/>
    <x v="81"/>
    <x v="4"/>
    <x v="4699"/>
    <x v="6"/>
    <x v="4699"/>
    <x v="4443"/>
    <x v="4443"/>
  </r>
  <r>
    <x v="20"/>
    <x v="84"/>
    <x v="4"/>
    <x v="2432"/>
    <x v="7"/>
    <x v="2432"/>
    <x v="2288"/>
    <x v="2288"/>
  </r>
  <r>
    <x v="0"/>
    <x v="8"/>
    <x v="7"/>
    <x v="3445"/>
    <x v="25"/>
    <x v="3445"/>
    <x v="7350"/>
    <x v="7350"/>
  </r>
  <r>
    <x v="1"/>
    <x v="15"/>
    <x v="4"/>
    <x v="6200"/>
    <x v="8"/>
    <x v="6200"/>
    <x v="6559"/>
    <x v="6559"/>
  </r>
  <r>
    <x v="1"/>
    <x v="13"/>
    <x v="4"/>
    <x v="5761"/>
    <x v="8"/>
    <x v="5761"/>
    <x v="6203"/>
    <x v="6203"/>
  </r>
  <r>
    <x v="3"/>
    <x v="18"/>
    <x v="4"/>
    <x v="2527"/>
    <x v="10"/>
    <x v="2527"/>
    <x v="3145"/>
    <x v="3145"/>
  </r>
  <r>
    <x v="3"/>
    <x v="19"/>
    <x v="4"/>
    <x v="1982"/>
    <x v="10"/>
    <x v="1982"/>
    <x v="2473"/>
    <x v="2473"/>
  </r>
  <r>
    <x v="3"/>
    <x v="20"/>
    <x v="5"/>
    <x v="2042"/>
    <x v="20"/>
    <x v="2042"/>
    <x v="4349"/>
    <x v="4349"/>
  </r>
  <r>
    <x v="3"/>
    <x v="21"/>
    <x v="7"/>
    <x v="759"/>
    <x v="26"/>
    <x v="759"/>
    <x v="2826"/>
    <x v="2826"/>
  </r>
  <r>
    <x v="3"/>
    <x v="22"/>
    <x v="7"/>
    <x v="5415"/>
    <x v="26"/>
    <x v="5415"/>
    <x v="9721"/>
    <x v="9721"/>
  </r>
  <r>
    <x v="3"/>
    <x v="27"/>
    <x v="4"/>
    <x v="3668"/>
    <x v="10"/>
    <x v="3668"/>
    <x v="4633"/>
    <x v="4633"/>
  </r>
  <r>
    <x v="4"/>
    <x v="25"/>
    <x v="4"/>
    <x v="4860"/>
    <x v="13"/>
    <x v="4860"/>
    <x v="6231"/>
    <x v="6231"/>
  </r>
  <r>
    <x v="5"/>
    <x v="33"/>
    <x v="2"/>
    <x v="1187"/>
    <x v="11"/>
    <x v="1187"/>
    <x v="1475"/>
    <x v="1475"/>
  </r>
  <r>
    <x v="7"/>
    <x v="5"/>
    <x v="7"/>
    <x v="3651"/>
    <x v="29"/>
    <x v="3651"/>
    <x v="9203"/>
    <x v="9203"/>
  </r>
  <r>
    <x v="7"/>
    <x v="69"/>
    <x v="4"/>
    <x v="861"/>
    <x v="16"/>
    <x v="861"/>
    <x v="1425"/>
    <x v="1425"/>
  </r>
  <r>
    <x v="7"/>
    <x v="70"/>
    <x v="7"/>
    <x v="1975"/>
    <x v="29"/>
    <x v="1975"/>
    <x v="6885"/>
    <x v="6885"/>
  </r>
  <r>
    <x v="9"/>
    <x v="39"/>
    <x v="7"/>
    <x v="3602"/>
    <x v="31"/>
    <x v="3602"/>
    <x v="9595"/>
    <x v="9595"/>
  </r>
  <r>
    <x v="9"/>
    <x v="41"/>
    <x v="10"/>
    <x v="429"/>
    <x v="40"/>
    <x v="429"/>
    <x v="6528"/>
    <x v="6528"/>
  </r>
  <r>
    <x v="10"/>
    <x v="42"/>
    <x v="5"/>
    <x v="89"/>
    <x v="27"/>
    <x v="89"/>
    <x v="1099"/>
    <x v="1099"/>
  </r>
  <r>
    <x v="10"/>
    <x v="43"/>
    <x v="5"/>
    <x v="2518"/>
    <x v="27"/>
    <x v="2518"/>
    <x v="7080"/>
    <x v="7080"/>
  </r>
  <r>
    <x v="12"/>
    <x v="48"/>
    <x v="4"/>
    <x v="3431"/>
    <x v="22"/>
    <x v="3431"/>
    <x v="6786"/>
    <x v="6786"/>
  </r>
  <r>
    <x v="12"/>
    <x v="49"/>
    <x v="7"/>
    <x v="1317"/>
    <x v="33"/>
    <x v="1317"/>
    <x v="6692"/>
    <x v="6692"/>
  </r>
  <r>
    <x v="12"/>
    <x v="51"/>
    <x v="4"/>
    <x v="4405"/>
    <x v="22"/>
    <x v="4405"/>
    <x v="7832"/>
    <x v="7832"/>
  </r>
  <r>
    <x v="13"/>
    <x v="55"/>
    <x v="4"/>
    <x v="6079"/>
    <x v="23"/>
    <x v="6079"/>
    <x v="9396"/>
    <x v="9396"/>
  </r>
  <r>
    <x v="13"/>
    <x v="56"/>
    <x v="4"/>
    <x v="5427"/>
    <x v="23"/>
    <x v="5427"/>
    <x v="8904"/>
    <x v="8904"/>
  </r>
  <r>
    <x v="13"/>
    <x v="59"/>
    <x v="4"/>
    <x v="4384"/>
    <x v="23"/>
    <x v="4384"/>
    <x v="8039"/>
    <x v="8039"/>
  </r>
  <r>
    <x v="13"/>
    <x v="61"/>
    <x v="4"/>
    <x v="1924"/>
    <x v="23"/>
    <x v="1924"/>
    <x v="4546"/>
    <x v="4546"/>
  </r>
  <r>
    <x v="13"/>
    <x v="63"/>
    <x v="4"/>
    <x v="6240"/>
    <x v="23"/>
    <x v="6240"/>
    <x v="9495"/>
    <x v="9495"/>
  </r>
  <r>
    <x v="13"/>
    <x v="64"/>
    <x v="4"/>
    <x v="4580"/>
    <x v="23"/>
    <x v="4580"/>
    <x v="8192"/>
    <x v="8192"/>
  </r>
  <r>
    <x v="13"/>
    <x v="65"/>
    <x v="4"/>
    <x v="6302"/>
    <x v="23"/>
    <x v="6302"/>
    <x v="9534"/>
    <x v="9534"/>
  </r>
  <r>
    <x v="13"/>
    <x v="66"/>
    <x v="4"/>
    <x v="2395"/>
    <x v="23"/>
    <x v="2395"/>
    <x v="5521"/>
    <x v="5521"/>
  </r>
  <r>
    <x v="17"/>
    <x v="78"/>
    <x v="7"/>
    <x v="3742"/>
    <x v="18"/>
    <x v="3742"/>
    <x v="6681"/>
    <x v="6681"/>
  </r>
  <r>
    <x v="18"/>
    <x v="80"/>
    <x v="4"/>
    <x v="2100"/>
    <x v="5"/>
    <x v="2100"/>
    <x v="1662"/>
    <x v="1662"/>
  </r>
  <r>
    <x v="3"/>
    <x v="18"/>
    <x v="4"/>
    <x v="1399"/>
    <x v="10"/>
    <x v="1399"/>
    <x v="1667"/>
    <x v="1667"/>
  </r>
  <r>
    <x v="3"/>
    <x v="19"/>
    <x v="4"/>
    <x v="1539"/>
    <x v="10"/>
    <x v="1539"/>
    <x v="1853"/>
    <x v="1853"/>
  </r>
  <r>
    <x v="4"/>
    <x v="25"/>
    <x v="4"/>
    <x v="713"/>
    <x v="13"/>
    <x v="713"/>
    <x v="895"/>
    <x v="895"/>
  </r>
  <r>
    <x v="9"/>
    <x v="37"/>
    <x v="4"/>
    <x v="5170"/>
    <x v="17"/>
    <x v="5170"/>
    <x v="7794"/>
    <x v="7794"/>
  </r>
  <r>
    <x v="9"/>
    <x v="39"/>
    <x v="7"/>
    <x v="6123"/>
    <x v="31"/>
    <x v="6123"/>
    <x v="10309"/>
    <x v="10309"/>
  </r>
  <r>
    <x v="9"/>
    <x v="41"/>
    <x v="10"/>
    <x v="1224"/>
    <x v="40"/>
    <x v="1224"/>
    <x v="9129"/>
    <x v="9129"/>
  </r>
  <r>
    <x v="12"/>
    <x v="49"/>
    <x v="7"/>
    <x v="5512"/>
    <x v="33"/>
    <x v="5512"/>
    <x v="10347"/>
    <x v="10347"/>
  </r>
  <r>
    <x v="12"/>
    <x v="51"/>
    <x v="4"/>
    <x v="67"/>
    <x v="22"/>
    <x v="67"/>
    <x v="539"/>
    <x v="539"/>
  </r>
  <r>
    <x v="13"/>
    <x v="56"/>
    <x v="4"/>
    <x v="5929"/>
    <x v="23"/>
    <x v="5929"/>
    <x v="9289"/>
    <x v="9289"/>
  </r>
  <r>
    <x v="13"/>
    <x v="59"/>
    <x v="4"/>
    <x v="6316"/>
    <x v="23"/>
    <x v="6316"/>
    <x v="9546"/>
    <x v="9546"/>
  </r>
  <r>
    <x v="13"/>
    <x v="64"/>
    <x v="4"/>
    <x v="2451"/>
    <x v="23"/>
    <x v="2451"/>
    <x v="5616"/>
    <x v="5616"/>
  </r>
  <r>
    <x v="15"/>
    <x v="72"/>
    <x v="4"/>
    <x v="2537"/>
    <x v="0"/>
    <x v="2537"/>
    <x v="1585"/>
    <x v="1585"/>
  </r>
  <r>
    <x v="17"/>
    <x v="76"/>
    <x v="4"/>
    <x v="5529"/>
    <x v="4"/>
    <x v="5529"/>
    <x v="4669"/>
    <x v="4669"/>
  </r>
  <r>
    <x v="17"/>
    <x v="77"/>
    <x v="4"/>
    <x v="5207"/>
    <x v="4"/>
    <x v="5207"/>
    <x v="4380"/>
    <x v="4380"/>
  </r>
  <r>
    <x v="17"/>
    <x v="78"/>
    <x v="7"/>
    <x v="4342"/>
    <x v="18"/>
    <x v="4342"/>
    <x v="7355"/>
    <x v="7355"/>
  </r>
  <r>
    <x v="18"/>
    <x v="79"/>
    <x v="4"/>
    <x v="4490"/>
    <x v="5"/>
    <x v="4490"/>
    <x v="3956"/>
    <x v="3956"/>
  </r>
  <r>
    <x v="18"/>
    <x v="80"/>
    <x v="4"/>
    <x v="6450"/>
    <x v="5"/>
    <x v="6450"/>
    <x v="5784"/>
    <x v="5784"/>
  </r>
  <r>
    <x v="19"/>
    <x v="81"/>
    <x v="4"/>
    <x v="6252"/>
    <x v="6"/>
    <x v="6252"/>
    <x v="5887"/>
    <x v="5887"/>
  </r>
  <r>
    <x v="1"/>
    <x v="0"/>
    <x v="4"/>
    <x v="5467"/>
    <x v="8"/>
    <x v="5467"/>
    <x v="5964"/>
    <x v="5964"/>
  </r>
  <r>
    <x v="1"/>
    <x v="15"/>
    <x v="4"/>
    <x v="6313"/>
    <x v="8"/>
    <x v="6313"/>
    <x v="6647"/>
    <x v="6647"/>
  </r>
  <r>
    <x v="3"/>
    <x v="18"/>
    <x v="4"/>
    <x v="4091"/>
    <x v="10"/>
    <x v="4091"/>
    <x v="5190"/>
    <x v="5190"/>
  </r>
  <r>
    <x v="3"/>
    <x v="19"/>
    <x v="4"/>
    <x v="3398"/>
    <x v="10"/>
    <x v="3398"/>
    <x v="4289"/>
    <x v="4289"/>
  </r>
  <r>
    <x v="3"/>
    <x v="20"/>
    <x v="5"/>
    <x v="6369"/>
    <x v="20"/>
    <x v="6369"/>
    <x v="9190"/>
    <x v="9190"/>
  </r>
  <r>
    <x v="3"/>
    <x v="21"/>
    <x v="7"/>
    <x v="5465"/>
    <x v="26"/>
    <x v="5465"/>
    <x v="9747"/>
    <x v="9747"/>
  </r>
  <r>
    <x v="3"/>
    <x v="22"/>
    <x v="7"/>
    <x v="4981"/>
    <x v="26"/>
    <x v="4981"/>
    <x v="9497"/>
    <x v="9497"/>
  </r>
  <r>
    <x v="3"/>
    <x v="27"/>
    <x v="4"/>
    <x v="3916"/>
    <x v="10"/>
    <x v="3916"/>
    <x v="4959"/>
    <x v="4959"/>
  </r>
  <r>
    <x v="4"/>
    <x v="24"/>
    <x v="4"/>
    <x v="5870"/>
    <x v="13"/>
    <x v="5870"/>
    <x v="7170"/>
    <x v="7170"/>
  </r>
  <r>
    <x v="4"/>
    <x v="25"/>
    <x v="4"/>
    <x v="5776"/>
    <x v="13"/>
    <x v="5776"/>
    <x v="7096"/>
    <x v="7096"/>
  </r>
  <r>
    <x v="7"/>
    <x v="69"/>
    <x v="4"/>
    <x v="284"/>
    <x v="16"/>
    <x v="284"/>
    <x v="534"/>
    <x v="534"/>
  </r>
  <r>
    <x v="7"/>
    <x v="70"/>
    <x v="7"/>
    <x v="1720"/>
    <x v="29"/>
    <x v="1720"/>
    <x v="6323"/>
    <x v="6323"/>
  </r>
  <r>
    <x v="9"/>
    <x v="39"/>
    <x v="7"/>
    <x v="2983"/>
    <x v="31"/>
    <x v="2983"/>
    <x v="8871"/>
    <x v="8871"/>
  </r>
  <r>
    <x v="10"/>
    <x v="43"/>
    <x v="5"/>
    <x v="331"/>
    <x v="27"/>
    <x v="331"/>
    <x v="1808"/>
    <x v="1808"/>
  </r>
  <r>
    <x v="10"/>
    <x v="44"/>
    <x v="0"/>
    <x v="6232"/>
    <x v="9"/>
    <x v="6232"/>
    <x v="6774"/>
    <x v="6774"/>
  </r>
  <r>
    <x v="12"/>
    <x v="48"/>
    <x v="4"/>
    <x v="5019"/>
    <x v="22"/>
    <x v="5019"/>
    <x v="8345"/>
    <x v="8345"/>
  </r>
  <r>
    <x v="12"/>
    <x v="52"/>
    <x v="4"/>
    <x v="4057"/>
    <x v="22"/>
    <x v="4057"/>
    <x v="7528"/>
    <x v="7528"/>
  </r>
  <r>
    <x v="13"/>
    <x v="56"/>
    <x v="4"/>
    <x v="1986"/>
    <x v="23"/>
    <x v="1986"/>
    <x v="4693"/>
    <x v="4693"/>
  </r>
  <r>
    <x v="13"/>
    <x v="58"/>
    <x v="4"/>
    <x v="3372"/>
    <x v="23"/>
    <x v="3372"/>
    <x v="6986"/>
    <x v="6986"/>
  </r>
  <r>
    <x v="13"/>
    <x v="59"/>
    <x v="4"/>
    <x v="350"/>
    <x v="23"/>
    <x v="350"/>
    <x v="1176"/>
    <x v="1176"/>
  </r>
  <r>
    <x v="13"/>
    <x v="62"/>
    <x v="4"/>
    <x v="167"/>
    <x v="23"/>
    <x v="167"/>
    <x v="786"/>
    <x v="786"/>
  </r>
  <r>
    <x v="13"/>
    <x v="64"/>
    <x v="4"/>
    <x v="5489"/>
    <x v="23"/>
    <x v="5489"/>
    <x v="8956"/>
    <x v="8956"/>
  </r>
  <r>
    <x v="13"/>
    <x v="65"/>
    <x v="4"/>
    <x v="4848"/>
    <x v="23"/>
    <x v="4848"/>
    <x v="8428"/>
    <x v="8428"/>
  </r>
  <r>
    <x v="13"/>
    <x v="66"/>
    <x v="4"/>
    <x v="2363"/>
    <x v="23"/>
    <x v="2363"/>
    <x v="5465"/>
    <x v="5465"/>
  </r>
  <r>
    <x v="15"/>
    <x v="72"/>
    <x v="4"/>
    <x v="5979"/>
    <x v="0"/>
    <x v="5979"/>
    <x v="4444"/>
    <x v="4444"/>
  </r>
  <r>
    <x v="17"/>
    <x v="76"/>
    <x v="4"/>
    <x v="5407"/>
    <x v="4"/>
    <x v="5407"/>
    <x v="4567"/>
    <x v="4567"/>
  </r>
  <r>
    <x v="17"/>
    <x v="78"/>
    <x v="7"/>
    <x v="1049"/>
    <x v="18"/>
    <x v="1049"/>
    <x v="2193"/>
    <x v="2193"/>
  </r>
  <r>
    <x v="18"/>
    <x v="79"/>
    <x v="4"/>
    <x v="1071"/>
    <x v="5"/>
    <x v="1071"/>
    <x v="684"/>
    <x v="684"/>
  </r>
  <r>
    <x v="18"/>
    <x v="80"/>
    <x v="4"/>
    <x v="137"/>
    <x v="5"/>
    <x v="137"/>
    <x v="61"/>
    <x v="61"/>
  </r>
  <r>
    <x v="19"/>
    <x v="81"/>
    <x v="4"/>
    <x v="3738"/>
    <x v="6"/>
    <x v="3738"/>
    <x v="3489"/>
    <x v="3489"/>
  </r>
  <r>
    <x v="20"/>
    <x v="84"/>
    <x v="4"/>
    <x v="5622"/>
    <x v="7"/>
    <x v="5622"/>
    <x v="5651"/>
    <x v="5651"/>
  </r>
  <r>
    <x v="0"/>
    <x v="8"/>
    <x v="7"/>
    <x v="2662"/>
    <x v="25"/>
    <x v="2662"/>
    <x v="6200"/>
    <x v="6200"/>
  </r>
  <r>
    <x v="1"/>
    <x v="0"/>
    <x v="4"/>
    <x v="1750"/>
    <x v="8"/>
    <x v="1750"/>
    <x v="1806"/>
    <x v="1806"/>
  </r>
  <r>
    <x v="1"/>
    <x v="15"/>
    <x v="4"/>
    <x v="3933"/>
    <x v="8"/>
    <x v="3933"/>
    <x v="4372"/>
    <x v="4372"/>
  </r>
  <r>
    <x v="1"/>
    <x v="13"/>
    <x v="4"/>
    <x v="606"/>
    <x v="8"/>
    <x v="606"/>
    <x v="508"/>
    <x v="508"/>
  </r>
  <r>
    <x v="3"/>
    <x v="17"/>
    <x v="0"/>
    <x v="2214"/>
    <x v="1"/>
    <x v="2214"/>
    <x v="1422"/>
    <x v="1422"/>
  </r>
  <r>
    <x v="3"/>
    <x v="18"/>
    <x v="4"/>
    <x v="6224"/>
    <x v="10"/>
    <x v="6224"/>
    <x v="7190"/>
    <x v="7190"/>
  </r>
  <r>
    <x v="3"/>
    <x v="19"/>
    <x v="4"/>
    <x v="1755"/>
    <x v="10"/>
    <x v="1755"/>
    <x v="2142"/>
    <x v="2142"/>
  </r>
  <r>
    <x v="3"/>
    <x v="21"/>
    <x v="7"/>
    <x v="5744"/>
    <x v="26"/>
    <x v="5744"/>
    <x v="9820"/>
    <x v="9820"/>
  </r>
  <r>
    <x v="3"/>
    <x v="27"/>
    <x v="4"/>
    <x v="3010"/>
    <x v="10"/>
    <x v="3010"/>
    <x v="3795"/>
    <x v="3795"/>
  </r>
  <r>
    <x v="4"/>
    <x v="24"/>
    <x v="4"/>
    <x v="1018"/>
    <x v="13"/>
    <x v="1018"/>
    <x v="1279"/>
    <x v="1279"/>
  </r>
  <r>
    <x v="4"/>
    <x v="25"/>
    <x v="4"/>
    <x v="5819"/>
    <x v="13"/>
    <x v="5819"/>
    <x v="7131"/>
    <x v="7131"/>
  </r>
  <r>
    <x v="7"/>
    <x v="5"/>
    <x v="7"/>
    <x v="24"/>
    <x v="29"/>
    <x v="24"/>
    <x v="1239"/>
    <x v="1239"/>
  </r>
  <r>
    <x v="7"/>
    <x v="69"/>
    <x v="4"/>
    <x v="751"/>
    <x v="16"/>
    <x v="751"/>
    <x v="1248"/>
    <x v="1248"/>
  </r>
  <r>
    <x v="7"/>
    <x v="70"/>
    <x v="7"/>
    <x v="4677"/>
    <x v="29"/>
    <x v="4677"/>
    <x v="9847"/>
    <x v="9847"/>
  </r>
  <r>
    <x v="9"/>
    <x v="39"/>
    <x v="7"/>
    <x v="3564"/>
    <x v="31"/>
    <x v="3564"/>
    <x v="9559"/>
    <x v="9559"/>
  </r>
  <r>
    <x v="10"/>
    <x v="42"/>
    <x v="5"/>
    <x v="575"/>
    <x v="27"/>
    <x v="575"/>
    <x v="2507"/>
    <x v="2507"/>
  </r>
  <r>
    <x v="10"/>
    <x v="43"/>
    <x v="5"/>
    <x v="2573"/>
    <x v="27"/>
    <x v="2573"/>
    <x v="7186"/>
    <x v="7186"/>
  </r>
  <r>
    <x v="12"/>
    <x v="48"/>
    <x v="4"/>
    <x v="316"/>
    <x v="22"/>
    <x v="316"/>
    <x v="1007"/>
    <x v="1007"/>
  </r>
  <r>
    <x v="12"/>
    <x v="50"/>
    <x v="9"/>
    <x v="5316"/>
    <x v="39"/>
    <x v="5316"/>
    <x v="10482"/>
    <x v="10482"/>
  </r>
  <r>
    <x v="12"/>
    <x v="51"/>
    <x v="4"/>
    <x v="2969"/>
    <x v="22"/>
    <x v="2969"/>
    <x v="6147"/>
    <x v="6147"/>
  </r>
  <r>
    <x v="13"/>
    <x v="58"/>
    <x v="4"/>
    <x v="6168"/>
    <x v="23"/>
    <x v="6168"/>
    <x v="9449"/>
    <x v="9449"/>
  </r>
  <r>
    <x v="13"/>
    <x v="59"/>
    <x v="4"/>
    <x v="3740"/>
    <x v="23"/>
    <x v="3740"/>
    <x v="7446"/>
    <x v="7446"/>
  </r>
  <r>
    <x v="13"/>
    <x v="60"/>
    <x v="7"/>
    <x v="5233"/>
    <x v="34"/>
    <x v="5233"/>
    <x v="10349"/>
    <x v="10349"/>
  </r>
  <r>
    <x v="13"/>
    <x v="63"/>
    <x v="4"/>
    <x v="1776"/>
    <x v="23"/>
    <x v="1776"/>
    <x v="4234"/>
    <x v="4234"/>
  </r>
  <r>
    <x v="13"/>
    <x v="64"/>
    <x v="4"/>
    <x v="855"/>
    <x v="23"/>
    <x v="855"/>
    <x v="2318"/>
    <x v="2318"/>
  </r>
  <r>
    <x v="13"/>
    <x v="65"/>
    <x v="4"/>
    <x v="1741"/>
    <x v="23"/>
    <x v="1741"/>
    <x v="4146"/>
    <x v="4146"/>
  </r>
  <r>
    <x v="13"/>
    <x v="66"/>
    <x v="4"/>
    <x v="2525"/>
    <x v="23"/>
    <x v="2525"/>
    <x v="5720"/>
    <x v="5720"/>
  </r>
  <r>
    <x v="15"/>
    <x v="72"/>
    <x v="4"/>
    <x v="4605"/>
    <x v="0"/>
    <x v="4605"/>
    <x v="3306"/>
    <x v="3306"/>
  </r>
  <r>
    <x v="16"/>
    <x v="74"/>
    <x v="4"/>
    <x v="4893"/>
    <x v="2"/>
    <x v="4893"/>
    <x v="3811"/>
    <x v="3811"/>
  </r>
  <r>
    <x v="17"/>
    <x v="76"/>
    <x v="4"/>
    <x v="4008"/>
    <x v="4"/>
    <x v="4008"/>
    <x v="3300"/>
    <x v="3300"/>
  </r>
  <r>
    <x v="17"/>
    <x v="77"/>
    <x v="4"/>
    <x v="1404"/>
    <x v="4"/>
    <x v="1404"/>
    <x v="879"/>
    <x v="879"/>
  </r>
  <r>
    <x v="18"/>
    <x v="79"/>
    <x v="4"/>
    <x v="1415"/>
    <x v="5"/>
    <x v="1415"/>
    <x v="981"/>
    <x v="981"/>
  </r>
  <r>
    <x v="18"/>
    <x v="80"/>
    <x v="4"/>
    <x v="3650"/>
    <x v="5"/>
    <x v="3650"/>
    <x v="3185"/>
    <x v="3185"/>
  </r>
  <r>
    <x v="19"/>
    <x v="81"/>
    <x v="4"/>
    <x v="5630"/>
    <x v="6"/>
    <x v="5630"/>
    <x v="5385"/>
    <x v="5385"/>
  </r>
  <r>
    <x v="20"/>
    <x v="84"/>
    <x v="4"/>
    <x v="1241"/>
    <x v="7"/>
    <x v="1241"/>
    <x v="1015"/>
    <x v="1015"/>
  </r>
  <r>
    <x v="0"/>
    <x v="8"/>
    <x v="7"/>
    <x v="2232"/>
    <x v="25"/>
    <x v="2232"/>
    <x v="5541"/>
    <x v="5541"/>
  </r>
  <r>
    <x v="1"/>
    <x v="15"/>
    <x v="4"/>
    <x v="5996"/>
    <x v="8"/>
    <x v="5996"/>
    <x v="6405"/>
    <x v="6405"/>
  </r>
  <r>
    <x v="1"/>
    <x v="13"/>
    <x v="4"/>
    <x v="6402"/>
    <x v="8"/>
    <x v="6402"/>
    <x v="6722"/>
    <x v="6722"/>
  </r>
  <r>
    <x v="3"/>
    <x v="18"/>
    <x v="4"/>
    <x v="265"/>
    <x v="10"/>
    <x v="265"/>
    <x v="320"/>
    <x v="320"/>
  </r>
  <r>
    <x v="3"/>
    <x v="19"/>
    <x v="4"/>
    <x v="985"/>
    <x v="10"/>
    <x v="985"/>
    <x v="1126"/>
    <x v="1126"/>
  </r>
  <r>
    <x v="3"/>
    <x v="20"/>
    <x v="5"/>
    <x v="4468"/>
    <x v="20"/>
    <x v="4468"/>
    <x v="7724"/>
    <x v="7724"/>
  </r>
  <r>
    <x v="3"/>
    <x v="21"/>
    <x v="7"/>
    <x v="6350"/>
    <x v="26"/>
    <x v="6350"/>
    <x v="9997"/>
    <x v="9997"/>
  </r>
  <r>
    <x v="3"/>
    <x v="22"/>
    <x v="7"/>
    <x v="2669"/>
    <x v="26"/>
    <x v="2669"/>
    <x v="7046"/>
    <x v="7046"/>
  </r>
  <r>
    <x v="3"/>
    <x v="27"/>
    <x v="4"/>
    <x v="6235"/>
    <x v="10"/>
    <x v="6235"/>
    <x v="7199"/>
    <x v="7199"/>
  </r>
  <r>
    <x v="4"/>
    <x v="25"/>
    <x v="4"/>
    <x v="5192"/>
    <x v="13"/>
    <x v="5192"/>
    <x v="6549"/>
    <x v="6549"/>
  </r>
  <r>
    <x v="7"/>
    <x v="70"/>
    <x v="7"/>
    <x v="333"/>
    <x v="29"/>
    <x v="333"/>
    <x v="2264"/>
    <x v="2264"/>
  </r>
  <r>
    <x v="9"/>
    <x v="37"/>
    <x v="4"/>
    <x v="4672"/>
    <x v="17"/>
    <x v="4672"/>
    <x v="7384"/>
    <x v="7384"/>
  </r>
  <r>
    <x v="9"/>
    <x v="39"/>
    <x v="7"/>
    <x v="2050"/>
    <x v="31"/>
    <x v="2050"/>
    <x v="7560"/>
    <x v="7560"/>
  </r>
  <r>
    <x v="9"/>
    <x v="41"/>
    <x v="10"/>
    <x v="1793"/>
    <x v="40"/>
    <x v="1793"/>
    <x v="9915"/>
    <x v="9915"/>
  </r>
  <r>
    <x v="12"/>
    <x v="48"/>
    <x v="4"/>
    <x v="1717"/>
    <x v="22"/>
    <x v="1717"/>
    <x v="3870"/>
    <x v="3870"/>
  </r>
  <r>
    <x v="12"/>
    <x v="49"/>
    <x v="7"/>
    <x v="569"/>
    <x v="33"/>
    <x v="569"/>
    <x v="4140"/>
    <x v="4140"/>
  </r>
  <r>
    <x v="12"/>
    <x v="51"/>
    <x v="4"/>
    <x v="5015"/>
    <x v="22"/>
    <x v="5015"/>
    <x v="8343"/>
    <x v="8343"/>
  </r>
  <r>
    <x v="13"/>
    <x v="55"/>
    <x v="4"/>
    <x v="3014"/>
    <x v="23"/>
    <x v="3014"/>
    <x v="6464"/>
    <x v="6464"/>
  </r>
  <r>
    <x v="13"/>
    <x v="56"/>
    <x v="4"/>
    <x v="2212"/>
    <x v="23"/>
    <x v="2212"/>
    <x v="5195"/>
    <x v="5195"/>
  </r>
  <r>
    <x v="13"/>
    <x v="58"/>
    <x v="4"/>
    <x v="4849"/>
    <x v="23"/>
    <x v="4849"/>
    <x v="8429"/>
    <x v="8429"/>
  </r>
  <r>
    <x v="13"/>
    <x v="59"/>
    <x v="4"/>
    <x v="2939"/>
    <x v="23"/>
    <x v="2939"/>
    <x v="6361"/>
    <x v="6361"/>
  </r>
  <r>
    <x v="13"/>
    <x v="60"/>
    <x v="7"/>
    <x v="5422"/>
    <x v="34"/>
    <x v="5422"/>
    <x v="10358"/>
    <x v="10358"/>
  </r>
  <r>
    <x v="13"/>
    <x v="61"/>
    <x v="4"/>
    <x v="5524"/>
    <x v="23"/>
    <x v="5524"/>
    <x v="8991"/>
    <x v="8991"/>
  </r>
  <r>
    <x v="13"/>
    <x v="62"/>
    <x v="4"/>
    <x v="881"/>
    <x v="23"/>
    <x v="881"/>
    <x v="2378"/>
    <x v="2378"/>
  </r>
  <r>
    <x v="13"/>
    <x v="63"/>
    <x v="4"/>
    <x v="4497"/>
    <x v="23"/>
    <x v="4497"/>
    <x v="8127"/>
    <x v="8127"/>
  </r>
  <r>
    <x v="13"/>
    <x v="64"/>
    <x v="4"/>
    <x v="4934"/>
    <x v="23"/>
    <x v="4934"/>
    <x v="8487"/>
    <x v="8487"/>
  </r>
  <r>
    <x v="13"/>
    <x v="65"/>
    <x v="4"/>
    <x v="4327"/>
    <x v="23"/>
    <x v="4327"/>
    <x v="7987"/>
    <x v="7987"/>
  </r>
  <r>
    <x v="13"/>
    <x v="66"/>
    <x v="4"/>
    <x v="822"/>
    <x v="23"/>
    <x v="822"/>
    <x v="2250"/>
    <x v="2250"/>
  </r>
  <r>
    <x v="17"/>
    <x v="76"/>
    <x v="4"/>
    <x v="3181"/>
    <x v="4"/>
    <x v="3181"/>
    <x v="2534"/>
    <x v="2534"/>
  </r>
  <r>
    <x v="17"/>
    <x v="78"/>
    <x v="7"/>
    <x v="3230"/>
    <x v="18"/>
    <x v="3230"/>
    <x v="6020"/>
    <x v="6020"/>
  </r>
  <r>
    <x v="18"/>
    <x v="79"/>
    <x v="4"/>
    <x v="4809"/>
    <x v="5"/>
    <x v="4809"/>
    <x v="4285"/>
    <x v="4285"/>
  </r>
  <r>
    <x v="18"/>
    <x v="80"/>
    <x v="4"/>
    <x v="4628"/>
    <x v="5"/>
    <x v="4628"/>
    <x v="4076"/>
    <x v="4076"/>
  </r>
  <r>
    <x v="20"/>
    <x v="84"/>
    <x v="4"/>
    <x v="5743"/>
    <x v="7"/>
    <x v="5743"/>
    <x v="5751"/>
    <x v="5751"/>
  </r>
  <r>
    <x v="3"/>
    <x v="16"/>
    <x v="0"/>
    <x v="321"/>
    <x v="1"/>
    <x v="321"/>
    <x v="95"/>
    <x v="95"/>
  </r>
  <r>
    <x v="3"/>
    <x v="18"/>
    <x v="4"/>
    <x v="3675"/>
    <x v="10"/>
    <x v="3675"/>
    <x v="4641"/>
    <x v="4641"/>
  </r>
  <r>
    <x v="3"/>
    <x v="19"/>
    <x v="4"/>
    <x v="43"/>
    <x v="10"/>
    <x v="43"/>
    <x v="145"/>
    <x v="145"/>
  </r>
  <r>
    <x v="3"/>
    <x v="22"/>
    <x v="7"/>
    <x v="4232"/>
    <x v="26"/>
    <x v="4232"/>
    <x v="8845"/>
    <x v="8845"/>
  </r>
  <r>
    <x v="4"/>
    <x v="24"/>
    <x v="4"/>
    <x v="3136"/>
    <x v="13"/>
    <x v="3136"/>
    <x v="4203"/>
    <x v="4203"/>
  </r>
  <r>
    <x v="4"/>
    <x v="25"/>
    <x v="4"/>
    <x v="6458"/>
    <x v="13"/>
    <x v="6458"/>
    <x v="7591"/>
    <x v="7591"/>
  </r>
  <r>
    <x v="7"/>
    <x v="5"/>
    <x v="7"/>
    <x v="5964"/>
    <x v="29"/>
    <x v="5964"/>
    <x v="10194"/>
    <x v="10194"/>
  </r>
  <r>
    <x v="7"/>
    <x v="70"/>
    <x v="7"/>
    <x v="1553"/>
    <x v="29"/>
    <x v="1553"/>
    <x v="5952"/>
    <x v="5952"/>
  </r>
  <r>
    <x v="9"/>
    <x v="37"/>
    <x v="4"/>
    <x v="3219"/>
    <x v="17"/>
    <x v="3219"/>
    <x v="5734"/>
    <x v="5734"/>
  </r>
  <r>
    <x v="9"/>
    <x v="38"/>
    <x v="4"/>
    <x v="3384"/>
    <x v="17"/>
    <x v="3384"/>
    <x v="5942"/>
    <x v="5942"/>
  </r>
  <r>
    <x v="9"/>
    <x v="39"/>
    <x v="7"/>
    <x v="3345"/>
    <x v="31"/>
    <x v="3345"/>
    <x v="9316"/>
    <x v="9316"/>
  </r>
  <r>
    <x v="9"/>
    <x v="41"/>
    <x v="10"/>
    <x v="3940"/>
    <x v="40"/>
    <x v="3940"/>
    <x v="10452"/>
    <x v="10452"/>
  </r>
  <r>
    <x v="12"/>
    <x v="50"/>
    <x v="9"/>
    <x v="2375"/>
    <x v="39"/>
    <x v="2375"/>
    <x v="10041"/>
    <x v="10041"/>
  </r>
  <r>
    <x v="12"/>
    <x v="51"/>
    <x v="4"/>
    <x v="2104"/>
    <x v="22"/>
    <x v="2104"/>
    <x v="4677"/>
    <x v="4677"/>
  </r>
  <r>
    <x v="12"/>
    <x v="52"/>
    <x v="4"/>
    <x v="5822"/>
    <x v="22"/>
    <x v="5822"/>
    <x v="8993"/>
    <x v="8993"/>
  </r>
  <r>
    <x v="13"/>
    <x v="55"/>
    <x v="4"/>
    <x v="1640"/>
    <x v="23"/>
    <x v="1640"/>
    <x v="3924"/>
    <x v="3924"/>
  </r>
  <r>
    <x v="13"/>
    <x v="59"/>
    <x v="4"/>
    <x v="6046"/>
    <x v="23"/>
    <x v="6046"/>
    <x v="9375"/>
    <x v="9375"/>
  </r>
  <r>
    <x v="13"/>
    <x v="64"/>
    <x v="4"/>
    <x v="703"/>
    <x v="23"/>
    <x v="703"/>
    <x v="1963"/>
    <x v="1963"/>
  </r>
  <r>
    <x v="13"/>
    <x v="66"/>
    <x v="4"/>
    <x v="1151"/>
    <x v="23"/>
    <x v="1151"/>
    <x v="2911"/>
    <x v="2911"/>
  </r>
  <r>
    <x v="17"/>
    <x v="76"/>
    <x v="4"/>
    <x v="6252"/>
    <x v="4"/>
    <x v="6252"/>
    <x v="5341"/>
    <x v="5341"/>
  </r>
  <r>
    <x v="17"/>
    <x v="78"/>
    <x v="7"/>
    <x v="5247"/>
    <x v="18"/>
    <x v="5247"/>
    <x v="8114"/>
    <x v="8114"/>
  </r>
  <r>
    <x v="18"/>
    <x v="80"/>
    <x v="4"/>
    <x v="3419"/>
    <x v="5"/>
    <x v="3419"/>
    <x v="2945"/>
    <x v="2945"/>
  </r>
  <r>
    <x v="19"/>
    <x v="81"/>
    <x v="4"/>
    <x v="5565"/>
    <x v="6"/>
    <x v="5565"/>
    <x v="5320"/>
    <x v="5320"/>
  </r>
  <r>
    <x v="20"/>
    <x v="84"/>
    <x v="4"/>
    <x v="2279"/>
    <x v="7"/>
    <x v="2279"/>
    <x v="2138"/>
    <x v="2138"/>
  </r>
  <r>
    <x v="0"/>
    <x v="8"/>
    <x v="7"/>
    <x v="3215"/>
    <x v="25"/>
    <x v="3215"/>
    <x v="7063"/>
    <x v="7063"/>
  </r>
  <r>
    <x v="3"/>
    <x v="16"/>
    <x v="0"/>
    <x v="2275"/>
    <x v="1"/>
    <x v="2275"/>
    <x v="1482"/>
    <x v="1482"/>
  </r>
  <r>
    <x v="3"/>
    <x v="18"/>
    <x v="4"/>
    <x v="192"/>
    <x v="10"/>
    <x v="192"/>
    <x v="255"/>
    <x v="255"/>
  </r>
  <r>
    <x v="3"/>
    <x v="19"/>
    <x v="4"/>
    <x v="749"/>
    <x v="10"/>
    <x v="749"/>
    <x v="852"/>
    <x v="852"/>
  </r>
  <r>
    <x v="3"/>
    <x v="21"/>
    <x v="7"/>
    <x v="644"/>
    <x v="26"/>
    <x v="644"/>
    <x v="2521"/>
    <x v="2521"/>
  </r>
  <r>
    <x v="3"/>
    <x v="22"/>
    <x v="7"/>
    <x v="1076"/>
    <x v="26"/>
    <x v="1076"/>
    <x v="3611"/>
    <x v="3611"/>
  </r>
  <r>
    <x v="4"/>
    <x v="25"/>
    <x v="4"/>
    <x v="2785"/>
    <x v="13"/>
    <x v="2785"/>
    <x v="3727"/>
    <x v="3727"/>
  </r>
  <r>
    <x v="7"/>
    <x v="5"/>
    <x v="7"/>
    <x v="3799"/>
    <x v="29"/>
    <x v="3799"/>
    <x v="9355"/>
    <x v="9355"/>
  </r>
  <r>
    <x v="7"/>
    <x v="70"/>
    <x v="7"/>
    <x v="6219"/>
    <x v="29"/>
    <x v="6219"/>
    <x v="10244"/>
    <x v="10244"/>
  </r>
  <r>
    <x v="9"/>
    <x v="39"/>
    <x v="7"/>
    <x v="5940"/>
    <x v="31"/>
    <x v="5940"/>
    <x v="10293"/>
    <x v="10293"/>
  </r>
  <r>
    <x v="9"/>
    <x v="41"/>
    <x v="10"/>
    <x v="5399"/>
    <x v="40"/>
    <x v="5399"/>
    <x v="10521"/>
    <x v="10521"/>
  </r>
  <r>
    <x v="12"/>
    <x v="49"/>
    <x v="7"/>
    <x v="5898"/>
    <x v="33"/>
    <x v="5898"/>
    <x v="10374"/>
    <x v="10374"/>
  </r>
  <r>
    <x v="13"/>
    <x v="58"/>
    <x v="4"/>
    <x v="811"/>
    <x v="23"/>
    <x v="811"/>
    <x v="2226"/>
    <x v="2226"/>
  </r>
  <r>
    <x v="13"/>
    <x v="59"/>
    <x v="4"/>
    <x v="133"/>
    <x v="23"/>
    <x v="133"/>
    <x v="723"/>
    <x v="723"/>
  </r>
  <r>
    <x v="13"/>
    <x v="63"/>
    <x v="4"/>
    <x v="4613"/>
    <x v="23"/>
    <x v="4613"/>
    <x v="8221"/>
    <x v="8221"/>
  </r>
  <r>
    <x v="13"/>
    <x v="64"/>
    <x v="4"/>
    <x v="1789"/>
    <x v="23"/>
    <x v="1789"/>
    <x v="4267"/>
    <x v="4267"/>
  </r>
  <r>
    <x v="13"/>
    <x v="65"/>
    <x v="4"/>
    <x v="4712"/>
    <x v="23"/>
    <x v="4712"/>
    <x v="8309"/>
    <x v="8309"/>
  </r>
  <r>
    <x v="13"/>
    <x v="66"/>
    <x v="4"/>
    <x v="652"/>
    <x v="23"/>
    <x v="652"/>
    <x v="1854"/>
    <x v="1854"/>
  </r>
  <r>
    <x v="16"/>
    <x v="73"/>
    <x v="4"/>
    <x v="509"/>
    <x v="2"/>
    <x v="509"/>
    <x v="197"/>
    <x v="197"/>
  </r>
  <r>
    <x v="17"/>
    <x v="76"/>
    <x v="4"/>
    <x v="4382"/>
    <x v="4"/>
    <x v="4382"/>
    <x v="3620"/>
    <x v="3620"/>
  </r>
  <r>
    <x v="17"/>
    <x v="78"/>
    <x v="7"/>
    <x v="4928"/>
    <x v="18"/>
    <x v="4928"/>
    <x v="7838"/>
    <x v="7838"/>
  </r>
  <r>
    <x v="18"/>
    <x v="79"/>
    <x v="4"/>
    <x v="4504"/>
    <x v="5"/>
    <x v="4504"/>
    <x v="3974"/>
    <x v="3974"/>
  </r>
  <r>
    <x v="1"/>
    <x v="0"/>
    <x v="4"/>
    <x v="5234"/>
    <x v="8"/>
    <x v="5234"/>
    <x v="5785"/>
    <x v="5785"/>
  </r>
  <r>
    <x v="1"/>
    <x v="15"/>
    <x v="4"/>
    <x v="6319"/>
    <x v="8"/>
    <x v="6319"/>
    <x v="6655"/>
    <x v="6655"/>
  </r>
  <r>
    <x v="1"/>
    <x v="13"/>
    <x v="4"/>
    <x v="1532"/>
    <x v="8"/>
    <x v="1532"/>
    <x v="1534"/>
    <x v="1534"/>
  </r>
  <r>
    <x v="3"/>
    <x v="18"/>
    <x v="4"/>
    <x v="4305"/>
    <x v="10"/>
    <x v="4305"/>
    <x v="5443"/>
    <x v="5443"/>
  </r>
  <r>
    <x v="3"/>
    <x v="19"/>
    <x v="4"/>
    <x v="5221"/>
    <x v="10"/>
    <x v="5221"/>
    <x v="6318"/>
    <x v="6318"/>
  </r>
  <r>
    <x v="3"/>
    <x v="21"/>
    <x v="7"/>
    <x v="6112"/>
    <x v="26"/>
    <x v="6112"/>
    <x v="9941"/>
    <x v="9941"/>
  </r>
  <r>
    <x v="3"/>
    <x v="22"/>
    <x v="7"/>
    <x v="1100"/>
    <x v="26"/>
    <x v="1100"/>
    <x v="3677"/>
    <x v="3677"/>
  </r>
  <r>
    <x v="4"/>
    <x v="25"/>
    <x v="4"/>
    <x v="2368"/>
    <x v="13"/>
    <x v="2368"/>
    <x v="3162"/>
    <x v="3162"/>
  </r>
  <r>
    <x v="7"/>
    <x v="4"/>
    <x v="4"/>
    <x v="1934"/>
    <x v="16"/>
    <x v="1934"/>
    <x v="3139"/>
    <x v="3139"/>
  </r>
  <r>
    <x v="7"/>
    <x v="70"/>
    <x v="7"/>
    <x v="1550"/>
    <x v="29"/>
    <x v="1550"/>
    <x v="5945"/>
    <x v="5945"/>
  </r>
  <r>
    <x v="10"/>
    <x v="42"/>
    <x v="5"/>
    <x v="356"/>
    <x v="27"/>
    <x v="356"/>
    <x v="1863"/>
    <x v="1863"/>
  </r>
  <r>
    <x v="10"/>
    <x v="43"/>
    <x v="5"/>
    <x v="5142"/>
    <x v="27"/>
    <x v="5142"/>
    <x v="9740"/>
    <x v="9740"/>
  </r>
  <r>
    <x v="10"/>
    <x v="86"/>
    <x v="5"/>
    <x v="191"/>
    <x v="27"/>
    <x v="191"/>
    <x v="1369"/>
    <x v="1369"/>
  </r>
  <r>
    <x v="12"/>
    <x v="48"/>
    <x v="4"/>
    <x v="3392"/>
    <x v="22"/>
    <x v="3392"/>
    <x v="6740"/>
    <x v="6740"/>
  </r>
  <r>
    <x v="12"/>
    <x v="51"/>
    <x v="4"/>
    <x v="3072"/>
    <x v="22"/>
    <x v="3072"/>
    <x v="6294"/>
    <x v="6294"/>
  </r>
  <r>
    <x v="13"/>
    <x v="56"/>
    <x v="4"/>
    <x v="2757"/>
    <x v="23"/>
    <x v="2757"/>
    <x v="6088"/>
    <x v="6088"/>
  </r>
  <r>
    <x v="13"/>
    <x v="59"/>
    <x v="4"/>
    <x v="2836"/>
    <x v="23"/>
    <x v="2836"/>
    <x v="6198"/>
    <x v="6198"/>
  </r>
  <r>
    <x v="13"/>
    <x v="61"/>
    <x v="4"/>
    <x v="5369"/>
    <x v="23"/>
    <x v="5369"/>
    <x v="8861"/>
    <x v="8861"/>
  </r>
  <r>
    <x v="13"/>
    <x v="62"/>
    <x v="4"/>
    <x v="2018"/>
    <x v="23"/>
    <x v="2018"/>
    <x v="4767"/>
    <x v="4767"/>
  </r>
  <r>
    <x v="13"/>
    <x v="63"/>
    <x v="4"/>
    <x v="2930"/>
    <x v="23"/>
    <x v="2930"/>
    <x v="6341"/>
    <x v="6341"/>
  </r>
  <r>
    <x v="13"/>
    <x v="64"/>
    <x v="4"/>
    <x v="3126"/>
    <x v="23"/>
    <x v="3126"/>
    <x v="6635"/>
    <x v="6635"/>
  </r>
  <r>
    <x v="13"/>
    <x v="65"/>
    <x v="4"/>
    <x v="2228"/>
    <x v="23"/>
    <x v="2228"/>
    <x v="5227"/>
    <x v="5227"/>
  </r>
  <r>
    <x v="17"/>
    <x v="76"/>
    <x v="4"/>
    <x v="1326"/>
    <x v="4"/>
    <x v="1326"/>
    <x v="805"/>
    <x v="805"/>
  </r>
  <r>
    <x v="18"/>
    <x v="79"/>
    <x v="4"/>
    <x v="3428"/>
    <x v="5"/>
    <x v="3428"/>
    <x v="2951"/>
    <x v="2951"/>
  </r>
  <r>
    <x v="18"/>
    <x v="80"/>
    <x v="4"/>
    <x v="2820"/>
    <x v="5"/>
    <x v="2820"/>
    <x v="2373"/>
    <x v="2373"/>
  </r>
  <r>
    <x v="19"/>
    <x v="81"/>
    <x v="4"/>
    <x v="4402"/>
    <x v="6"/>
    <x v="4402"/>
    <x v="4126"/>
    <x v="4126"/>
  </r>
  <r>
    <x v="19"/>
    <x v="82"/>
    <x v="4"/>
    <x v="2760"/>
    <x v="6"/>
    <x v="2760"/>
    <x v="2499"/>
    <x v="2499"/>
  </r>
  <r>
    <x v="20"/>
    <x v="84"/>
    <x v="4"/>
    <x v="1364"/>
    <x v="7"/>
    <x v="1364"/>
    <x v="1133"/>
    <x v="1133"/>
  </r>
  <r>
    <x v="0"/>
    <x v="8"/>
    <x v="7"/>
    <x v="1390"/>
    <x v="25"/>
    <x v="1390"/>
    <x v="3656"/>
    <x v="3656"/>
  </r>
  <r>
    <x v="3"/>
    <x v="16"/>
    <x v="0"/>
    <x v="5609"/>
    <x v="1"/>
    <x v="5609"/>
    <x v="4344"/>
    <x v="4344"/>
  </r>
  <r>
    <x v="3"/>
    <x v="18"/>
    <x v="4"/>
    <x v="3525"/>
    <x v="10"/>
    <x v="3525"/>
    <x v="4446"/>
    <x v="4446"/>
  </r>
  <r>
    <x v="3"/>
    <x v="19"/>
    <x v="4"/>
    <x v="2978"/>
    <x v="10"/>
    <x v="2978"/>
    <x v="3757"/>
    <x v="3757"/>
  </r>
  <r>
    <x v="3"/>
    <x v="20"/>
    <x v="5"/>
    <x v="3952"/>
    <x v="20"/>
    <x v="3952"/>
    <x v="7253"/>
    <x v="7253"/>
  </r>
  <r>
    <x v="3"/>
    <x v="21"/>
    <x v="7"/>
    <x v="5139"/>
    <x v="26"/>
    <x v="5139"/>
    <x v="9629"/>
    <x v="9629"/>
  </r>
  <r>
    <x v="3"/>
    <x v="22"/>
    <x v="7"/>
    <x v="5429"/>
    <x v="26"/>
    <x v="5429"/>
    <x v="9726"/>
    <x v="9726"/>
  </r>
  <r>
    <x v="3"/>
    <x v="27"/>
    <x v="4"/>
    <x v="1075"/>
    <x v="10"/>
    <x v="1075"/>
    <x v="1235"/>
    <x v="1235"/>
  </r>
  <r>
    <x v="4"/>
    <x v="24"/>
    <x v="4"/>
    <x v="4391"/>
    <x v="13"/>
    <x v="4391"/>
    <x v="5794"/>
    <x v="5794"/>
  </r>
  <r>
    <x v="4"/>
    <x v="25"/>
    <x v="4"/>
    <x v="79"/>
    <x v="13"/>
    <x v="79"/>
    <x v="208"/>
    <x v="208"/>
  </r>
  <r>
    <x v="7"/>
    <x v="70"/>
    <x v="7"/>
    <x v="432"/>
    <x v="29"/>
    <x v="432"/>
    <x v="2580"/>
    <x v="2580"/>
  </r>
  <r>
    <x v="9"/>
    <x v="39"/>
    <x v="7"/>
    <x v="6290"/>
    <x v="31"/>
    <x v="6290"/>
    <x v="10324"/>
    <x v="10324"/>
  </r>
  <r>
    <x v="9"/>
    <x v="41"/>
    <x v="10"/>
    <x v="2985"/>
    <x v="40"/>
    <x v="2985"/>
    <x v="10356"/>
    <x v="10356"/>
  </r>
  <r>
    <x v="10"/>
    <x v="44"/>
    <x v="0"/>
    <x v="3808"/>
    <x v="9"/>
    <x v="3808"/>
    <x v="4394"/>
    <x v="4394"/>
  </r>
  <r>
    <x v="12"/>
    <x v="48"/>
    <x v="4"/>
    <x v="1250"/>
    <x v="22"/>
    <x v="1250"/>
    <x v="2930"/>
    <x v="2930"/>
  </r>
  <r>
    <x v="12"/>
    <x v="49"/>
    <x v="7"/>
    <x v="1771"/>
    <x v="33"/>
    <x v="1771"/>
    <x v="7730"/>
    <x v="7730"/>
  </r>
  <r>
    <x v="12"/>
    <x v="51"/>
    <x v="4"/>
    <x v="1072"/>
    <x v="22"/>
    <x v="1072"/>
    <x v="2569"/>
    <x v="2569"/>
  </r>
  <r>
    <x v="13"/>
    <x v="56"/>
    <x v="4"/>
    <x v="1403"/>
    <x v="23"/>
    <x v="1403"/>
    <x v="3447"/>
    <x v="3447"/>
  </r>
  <r>
    <x v="13"/>
    <x v="59"/>
    <x v="4"/>
    <x v="2053"/>
    <x v="23"/>
    <x v="2053"/>
    <x v="4855"/>
    <x v="4855"/>
  </r>
  <r>
    <x v="13"/>
    <x v="60"/>
    <x v="7"/>
    <x v="2276"/>
    <x v="34"/>
    <x v="2276"/>
    <x v="8798"/>
    <x v="8798"/>
  </r>
  <r>
    <x v="13"/>
    <x v="61"/>
    <x v="4"/>
    <x v="6273"/>
    <x v="23"/>
    <x v="6273"/>
    <x v="9517"/>
    <x v="9517"/>
  </r>
  <r>
    <x v="13"/>
    <x v="62"/>
    <x v="4"/>
    <x v="486"/>
    <x v="23"/>
    <x v="486"/>
    <x v="1453"/>
    <x v="1453"/>
  </r>
  <r>
    <x v="13"/>
    <x v="63"/>
    <x v="4"/>
    <x v="1428"/>
    <x v="23"/>
    <x v="1428"/>
    <x v="3495"/>
    <x v="3495"/>
  </r>
  <r>
    <x v="13"/>
    <x v="64"/>
    <x v="4"/>
    <x v="5967"/>
    <x v="23"/>
    <x v="5967"/>
    <x v="9318"/>
    <x v="9318"/>
  </r>
  <r>
    <x v="13"/>
    <x v="66"/>
    <x v="4"/>
    <x v="1611"/>
    <x v="23"/>
    <x v="1611"/>
    <x v="3876"/>
    <x v="3876"/>
  </r>
  <r>
    <x v="20"/>
    <x v="85"/>
    <x v="12"/>
    <x v="5086"/>
    <x v="43"/>
    <x v="5086"/>
    <x v="10702"/>
    <x v="10702"/>
  </r>
  <r>
    <x v="3"/>
    <x v="23"/>
    <x v="12"/>
    <x v="3802"/>
    <x v="44"/>
    <x v="3802"/>
    <x v="10694"/>
    <x v="10694"/>
  </r>
  <r>
    <x v="4"/>
    <x v="26"/>
    <x v="11"/>
    <x v="5470"/>
    <x v="41"/>
    <x v="5470"/>
    <x v="10687"/>
    <x v="10687"/>
  </r>
  <r>
    <x v="7"/>
    <x v="71"/>
    <x v="12"/>
    <x v="2121"/>
    <x v="45"/>
    <x v="2121"/>
    <x v="10650"/>
    <x v="10650"/>
  </r>
  <r>
    <x v="8"/>
    <x v="45"/>
    <x v="12"/>
    <x v="999"/>
    <x v="46"/>
    <x v="999"/>
    <x v="10602"/>
    <x v="10602"/>
  </r>
  <r>
    <x v="17"/>
    <x v="76"/>
    <x v="4"/>
    <x v="4763"/>
    <x v="4"/>
    <x v="4763"/>
    <x v="3951"/>
    <x v="3951"/>
  </r>
  <r>
    <x v="17"/>
    <x v="78"/>
    <x v="7"/>
    <x v="2219"/>
    <x v="18"/>
    <x v="2219"/>
    <x v="4370"/>
    <x v="4370"/>
  </r>
  <r>
    <x v="18"/>
    <x v="79"/>
    <x v="4"/>
    <x v="5075"/>
    <x v="5"/>
    <x v="5075"/>
    <x v="4542"/>
    <x v="4542"/>
  </r>
  <r>
    <x v="18"/>
    <x v="80"/>
    <x v="4"/>
    <x v="4367"/>
    <x v="5"/>
    <x v="4367"/>
    <x v="3862"/>
    <x v="3862"/>
  </r>
  <r>
    <x v="20"/>
    <x v="84"/>
    <x v="4"/>
    <x v="3958"/>
    <x v="7"/>
    <x v="3958"/>
    <x v="3923"/>
    <x v="3923"/>
  </r>
  <r>
    <x v="0"/>
    <x v="8"/>
    <x v="7"/>
    <x v="736"/>
    <x v="25"/>
    <x v="736"/>
    <x v="2215"/>
    <x v="2215"/>
  </r>
  <r>
    <x v="1"/>
    <x v="15"/>
    <x v="4"/>
    <x v="4957"/>
    <x v="8"/>
    <x v="4957"/>
    <x v="5518"/>
    <x v="5518"/>
  </r>
  <r>
    <x v="1"/>
    <x v="13"/>
    <x v="4"/>
    <x v="147"/>
    <x v="8"/>
    <x v="147"/>
    <x v="156"/>
    <x v="156"/>
  </r>
  <r>
    <x v="3"/>
    <x v="16"/>
    <x v="0"/>
    <x v="1033"/>
    <x v="1"/>
    <x v="1033"/>
    <x v="472"/>
    <x v="472"/>
  </r>
  <r>
    <x v="3"/>
    <x v="18"/>
    <x v="4"/>
    <x v="3627"/>
    <x v="10"/>
    <x v="3627"/>
    <x v="4590"/>
    <x v="4590"/>
  </r>
  <r>
    <x v="3"/>
    <x v="19"/>
    <x v="4"/>
    <x v="800"/>
    <x v="10"/>
    <x v="800"/>
    <x v="923"/>
    <x v="923"/>
  </r>
  <r>
    <x v="3"/>
    <x v="21"/>
    <x v="7"/>
    <x v="4776"/>
    <x v="26"/>
    <x v="4776"/>
    <x v="9338"/>
    <x v="9338"/>
  </r>
  <r>
    <x v="3"/>
    <x v="22"/>
    <x v="7"/>
    <x v="3263"/>
    <x v="26"/>
    <x v="3263"/>
    <x v="7837"/>
    <x v="7837"/>
  </r>
  <r>
    <x v="4"/>
    <x v="24"/>
    <x v="4"/>
    <x v="5500"/>
    <x v="13"/>
    <x v="5500"/>
    <x v="6846"/>
    <x v="6846"/>
  </r>
  <r>
    <x v="4"/>
    <x v="25"/>
    <x v="4"/>
    <x v="1291"/>
    <x v="13"/>
    <x v="1291"/>
    <x v="1663"/>
    <x v="1663"/>
  </r>
  <r>
    <x v="7"/>
    <x v="4"/>
    <x v="4"/>
    <x v="4071"/>
    <x v="16"/>
    <x v="4071"/>
    <x v="6208"/>
    <x v="6208"/>
  </r>
  <r>
    <x v="7"/>
    <x v="5"/>
    <x v="7"/>
    <x v="6004"/>
    <x v="29"/>
    <x v="6004"/>
    <x v="10207"/>
    <x v="10207"/>
  </r>
  <r>
    <x v="7"/>
    <x v="69"/>
    <x v="4"/>
    <x v="1963"/>
    <x v="16"/>
    <x v="1963"/>
    <x v="3192"/>
    <x v="3192"/>
  </r>
  <r>
    <x v="7"/>
    <x v="70"/>
    <x v="7"/>
    <x v="5543"/>
    <x v="29"/>
    <x v="5543"/>
    <x v="10126"/>
    <x v="10126"/>
  </r>
  <r>
    <x v="9"/>
    <x v="39"/>
    <x v="7"/>
    <x v="1040"/>
    <x v="31"/>
    <x v="1040"/>
    <x v="5100"/>
    <x v="5100"/>
  </r>
  <r>
    <x v="10"/>
    <x v="42"/>
    <x v="5"/>
    <x v="5640"/>
    <x v="27"/>
    <x v="5640"/>
    <x v="9893"/>
    <x v="9893"/>
  </r>
  <r>
    <x v="10"/>
    <x v="43"/>
    <x v="5"/>
    <x v="1234"/>
    <x v="27"/>
    <x v="1234"/>
    <x v="4304"/>
    <x v="4304"/>
  </r>
  <r>
    <x v="12"/>
    <x v="48"/>
    <x v="4"/>
    <x v="2778"/>
    <x v="22"/>
    <x v="2778"/>
    <x v="5868"/>
    <x v="5868"/>
  </r>
  <r>
    <x v="12"/>
    <x v="49"/>
    <x v="7"/>
    <x v="38"/>
    <x v="33"/>
    <x v="38"/>
    <x v="1967"/>
    <x v="1967"/>
  </r>
  <r>
    <x v="12"/>
    <x v="51"/>
    <x v="4"/>
    <x v="6187"/>
    <x v="22"/>
    <x v="6187"/>
    <x v="9247"/>
    <x v="9247"/>
  </r>
  <r>
    <x v="13"/>
    <x v="59"/>
    <x v="4"/>
    <x v="5120"/>
    <x v="23"/>
    <x v="5120"/>
    <x v="8637"/>
    <x v="8637"/>
  </r>
  <r>
    <x v="13"/>
    <x v="62"/>
    <x v="4"/>
    <x v="1151"/>
    <x v="23"/>
    <x v="1151"/>
    <x v="2911"/>
    <x v="2911"/>
  </r>
  <r>
    <x v="13"/>
    <x v="63"/>
    <x v="4"/>
    <x v="1119"/>
    <x v="23"/>
    <x v="1119"/>
    <x v="2839"/>
    <x v="2839"/>
  </r>
  <r>
    <x v="13"/>
    <x v="64"/>
    <x v="4"/>
    <x v="2655"/>
    <x v="23"/>
    <x v="2655"/>
    <x v="5925"/>
    <x v="5925"/>
  </r>
  <r>
    <x v="13"/>
    <x v="66"/>
    <x v="4"/>
    <x v="1408"/>
    <x v="23"/>
    <x v="1408"/>
    <x v="3454"/>
    <x v="3454"/>
  </r>
  <r>
    <x v="16"/>
    <x v="74"/>
    <x v="4"/>
    <x v="3560"/>
    <x v="2"/>
    <x v="3560"/>
    <x v="2666"/>
    <x v="2666"/>
  </r>
  <r>
    <x v="17"/>
    <x v="76"/>
    <x v="4"/>
    <x v="580"/>
    <x v="4"/>
    <x v="580"/>
    <x v="274"/>
    <x v="274"/>
  </r>
  <r>
    <x v="17"/>
    <x v="77"/>
    <x v="4"/>
    <x v="5890"/>
    <x v="4"/>
    <x v="5890"/>
    <x v="5017"/>
    <x v="5017"/>
  </r>
  <r>
    <x v="17"/>
    <x v="78"/>
    <x v="7"/>
    <x v="2838"/>
    <x v="18"/>
    <x v="2838"/>
    <x v="5481"/>
    <x v="5481"/>
  </r>
  <r>
    <x v="18"/>
    <x v="79"/>
    <x v="4"/>
    <x v="3565"/>
    <x v="5"/>
    <x v="3565"/>
    <x v="3092"/>
    <x v="3092"/>
  </r>
  <r>
    <x v="18"/>
    <x v="80"/>
    <x v="4"/>
    <x v="615"/>
    <x v="5"/>
    <x v="615"/>
    <x v="337"/>
    <x v="337"/>
  </r>
  <r>
    <x v="3"/>
    <x v="18"/>
    <x v="4"/>
    <x v="319"/>
    <x v="10"/>
    <x v="319"/>
    <x v="355"/>
    <x v="355"/>
  </r>
  <r>
    <x v="3"/>
    <x v="19"/>
    <x v="4"/>
    <x v="171"/>
    <x v="10"/>
    <x v="171"/>
    <x v="243"/>
    <x v="243"/>
  </r>
  <r>
    <x v="3"/>
    <x v="20"/>
    <x v="5"/>
    <x v="2289"/>
    <x v="20"/>
    <x v="2289"/>
    <x v="4811"/>
    <x v="4811"/>
  </r>
  <r>
    <x v="3"/>
    <x v="21"/>
    <x v="7"/>
    <x v="2611"/>
    <x v="26"/>
    <x v="2611"/>
    <x v="6963"/>
    <x v="6963"/>
  </r>
  <r>
    <x v="4"/>
    <x v="24"/>
    <x v="4"/>
    <x v="6090"/>
    <x v="13"/>
    <x v="6090"/>
    <x v="7339"/>
    <x v="7339"/>
  </r>
  <r>
    <x v="4"/>
    <x v="25"/>
    <x v="4"/>
    <x v="4313"/>
    <x v="13"/>
    <x v="4313"/>
    <x v="5718"/>
    <x v="5718"/>
  </r>
  <r>
    <x v="7"/>
    <x v="70"/>
    <x v="7"/>
    <x v="2120"/>
    <x v="29"/>
    <x v="2120"/>
    <x v="7194"/>
    <x v="7194"/>
  </r>
  <r>
    <x v="12"/>
    <x v="48"/>
    <x v="4"/>
    <x v="3863"/>
    <x v="22"/>
    <x v="3863"/>
    <x v="7338"/>
    <x v="7338"/>
  </r>
  <r>
    <x v="13"/>
    <x v="55"/>
    <x v="4"/>
    <x v="6110"/>
    <x v="23"/>
    <x v="6110"/>
    <x v="9423"/>
    <x v="9423"/>
  </r>
  <r>
    <x v="13"/>
    <x v="56"/>
    <x v="4"/>
    <x v="4968"/>
    <x v="23"/>
    <x v="4968"/>
    <x v="8511"/>
    <x v="8511"/>
  </r>
  <r>
    <x v="13"/>
    <x v="58"/>
    <x v="4"/>
    <x v="3889"/>
    <x v="23"/>
    <x v="3889"/>
    <x v="7596"/>
    <x v="7596"/>
  </r>
  <r>
    <x v="13"/>
    <x v="59"/>
    <x v="4"/>
    <x v="383"/>
    <x v="23"/>
    <x v="383"/>
    <x v="1233"/>
    <x v="1233"/>
  </r>
  <r>
    <x v="13"/>
    <x v="61"/>
    <x v="4"/>
    <x v="3763"/>
    <x v="23"/>
    <x v="3763"/>
    <x v="7463"/>
    <x v="7463"/>
  </r>
  <r>
    <x v="13"/>
    <x v="63"/>
    <x v="4"/>
    <x v="4890"/>
    <x v="23"/>
    <x v="4890"/>
    <x v="8451"/>
    <x v="8451"/>
  </r>
  <r>
    <x v="13"/>
    <x v="64"/>
    <x v="4"/>
    <x v="6390"/>
    <x v="23"/>
    <x v="6390"/>
    <x v="9591"/>
    <x v="9591"/>
  </r>
  <r>
    <x v="13"/>
    <x v="65"/>
    <x v="4"/>
    <x v="4359"/>
    <x v="23"/>
    <x v="4359"/>
    <x v="8013"/>
    <x v="8013"/>
  </r>
  <r>
    <x v="13"/>
    <x v="66"/>
    <x v="4"/>
    <x v="1717"/>
    <x v="23"/>
    <x v="1717"/>
    <x v="4092"/>
    <x v="4092"/>
  </r>
  <r>
    <x v="15"/>
    <x v="72"/>
    <x v="4"/>
    <x v="2844"/>
    <x v="0"/>
    <x v="2844"/>
    <x v="1847"/>
    <x v="1847"/>
  </r>
  <r>
    <x v="17"/>
    <x v="76"/>
    <x v="4"/>
    <x v="2939"/>
    <x v="4"/>
    <x v="2939"/>
    <x v="2294"/>
    <x v="2294"/>
  </r>
  <r>
    <x v="17"/>
    <x v="77"/>
    <x v="4"/>
    <x v="4978"/>
    <x v="4"/>
    <x v="4978"/>
    <x v="4144"/>
    <x v="4144"/>
  </r>
  <r>
    <x v="17"/>
    <x v="78"/>
    <x v="7"/>
    <x v="4168"/>
    <x v="18"/>
    <x v="4168"/>
    <x v="7181"/>
    <x v="7181"/>
  </r>
  <r>
    <x v="18"/>
    <x v="79"/>
    <x v="4"/>
    <x v="1474"/>
    <x v="5"/>
    <x v="1474"/>
    <x v="1040"/>
    <x v="1040"/>
  </r>
  <r>
    <x v="18"/>
    <x v="80"/>
    <x v="4"/>
    <x v="3550"/>
    <x v="5"/>
    <x v="3550"/>
    <x v="3082"/>
    <x v="3082"/>
  </r>
  <r>
    <x v="19"/>
    <x v="81"/>
    <x v="4"/>
    <x v="2108"/>
    <x v="6"/>
    <x v="2108"/>
    <x v="1823"/>
    <x v="1823"/>
  </r>
  <r>
    <x v="20"/>
    <x v="84"/>
    <x v="4"/>
    <x v="1352"/>
    <x v="7"/>
    <x v="1352"/>
    <x v="1113"/>
    <x v="1113"/>
  </r>
  <r>
    <x v="0"/>
    <x v="8"/>
    <x v="7"/>
    <x v="3931"/>
    <x v="25"/>
    <x v="3931"/>
    <x v="7860"/>
    <x v="7860"/>
  </r>
  <r>
    <x v="1"/>
    <x v="0"/>
    <x v="4"/>
    <x v="4797"/>
    <x v="8"/>
    <x v="4797"/>
    <x v="5347"/>
    <x v="5347"/>
  </r>
  <r>
    <x v="1"/>
    <x v="15"/>
    <x v="4"/>
    <x v="5263"/>
    <x v="8"/>
    <x v="5263"/>
    <x v="5808"/>
    <x v="5808"/>
  </r>
  <r>
    <x v="1"/>
    <x v="13"/>
    <x v="4"/>
    <x v="4203"/>
    <x v="8"/>
    <x v="4203"/>
    <x v="4672"/>
    <x v="4672"/>
  </r>
  <r>
    <x v="3"/>
    <x v="16"/>
    <x v="0"/>
    <x v="6453"/>
    <x v="1"/>
    <x v="6453"/>
    <x v="5077"/>
    <x v="5077"/>
  </r>
  <r>
    <x v="3"/>
    <x v="18"/>
    <x v="4"/>
    <x v="618"/>
    <x v="10"/>
    <x v="618"/>
    <x v="687"/>
    <x v="687"/>
  </r>
  <r>
    <x v="3"/>
    <x v="19"/>
    <x v="4"/>
    <x v="877"/>
    <x v="10"/>
    <x v="877"/>
    <x v="1009"/>
    <x v="1009"/>
  </r>
  <r>
    <x v="3"/>
    <x v="20"/>
    <x v="5"/>
    <x v="3211"/>
    <x v="20"/>
    <x v="3211"/>
    <x v="6289"/>
    <x v="6289"/>
  </r>
  <r>
    <x v="3"/>
    <x v="21"/>
    <x v="7"/>
    <x v="4842"/>
    <x v="26"/>
    <x v="4842"/>
    <x v="9399"/>
    <x v="9399"/>
  </r>
  <r>
    <x v="3"/>
    <x v="27"/>
    <x v="4"/>
    <x v="4281"/>
    <x v="10"/>
    <x v="4281"/>
    <x v="5418"/>
    <x v="5418"/>
  </r>
  <r>
    <x v="4"/>
    <x v="25"/>
    <x v="4"/>
    <x v="5655"/>
    <x v="13"/>
    <x v="5655"/>
    <x v="6982"/>
    <x v="6982"/>
  </r>
  <r>
    <x v="5"/>
    <x v="30"/>
    <x v="7"/>
    <x v="2924"/>
    <x v="28"/>
    <x v="2924"/>
    <x v="7866"/>
    <x v="7866"/>
  </r>
  <r>
    <x v="7"/>
    <x v="4"/>
    <x v="4"/>
    <x v="6452"/>
    <x v="16"/>
    <x v="6452"/>
    <x v="8239"/>
    <x v="8239"/>
  </r>
  <r>
    <x v="7"/>
    <x v="5"/>
    <x v="7"/>
    <x v="6444"/>
    <x v="29"/>
    <x v="6444"/>
    <x v="10276"/>
    <x v="10276"/>
  </r>
  <r>
    <x v="7"/>
    <x v="69"/>
    <x v="4"/>
    <x v="2506"/>
    <x v="16"/>
    <x v="2506"/>
    <x v="4007"/>
    <x v="4007"/>
  </r>
  <r>
    <x v="7"/>
    <x v="70"/>
    <x v="7"/>
    <x v="6166"/>
    <x v="29"/>
    <x v="6166"/>
    <x v="10238"/>
    <x v="10238"/>
  </r>
  <r>
    <x v="9"/>
    <x v="37"/>
    <x v="4"/>
    <x v="63"/>
    <x v="17"/>
    <x v="63"/>
    <x v="361"/>
    <x v="361"/>
  </r>
  <r>
    <x v="9"/>
    <x v="39"/>
    <x v="7"/>
    <x v="86"/>
    <x v="31"/>
    <x v="86"/>
    <x v="1710"/>
    <x v="1710"/>
  </r>
  <r>
    <x v="9"/>
    <x v="41"/>
    <x v="10"/>
    <x v="4003"/>
    <x v="40"/>
    <x v="4003"/>
    <x v="10456"/>
    <x v="10456"/>
  </r>
  <r>
    <x v="10"/>
    <x v="42"/>
    <x v="5"/>
    <x v="4079"/>
    <x v="27"/>
    <x v="4079"/>
    <x v="8953"/>
    <x v="8953"/>
  </r>
  <r>
    <x v="10"/>
    <x v="43"/>
    <x v="5"/>
    <x v="6093"/>
    <x v="27"/>
    <x v="6093"/>
    <x v="10028"/>
    <x v="10028"/>
  </r>
  <r>
    <x v="12"/>
    <x v="48"/>
    <x v="4"/>
    <x v="3315"/>
    <x v="22"/>
    <x v="3315"/>
    <x v="6621"/>
    <x v="6621"/>
  </r>
  <r>
    <x v="12"/>
    <x v="49"/>
    <x v="7"/>
    <x v="5596"/>
    <x v="33"/>
    <x v="5596"/>
    <x v="10353"/>
    <x v="10353"/>
  </r>
  <r>
    <x v="12"/>
    <x v="51"/>
    <x v="4"/>
    <x v="1405"/>
    <x v="22"/>
    <x v="1405"/>
    <x v="3241"/>
    <x v="3241"/>
  </r>
  <r>
    <x v="12"/>
    <x v="52"/>
    <x v="4"/>
    <x v="4845"/>
    <x v="22"/>
    <x v="4845"/>
    <x v="8200"/>
    <x v="8200"/>
  </r>
  <r>
    <x v="13"/>
    <x v="55"/>
    <x v="4"/>
    <x v="2757"/>
    <x v="23"/>
    <x v="2757"/>
    <x v="6088"/>
    <x v="6088"/>
  </r>
  <r>
    <x v="13"/>
    <x v="56"/>
    <x v="4"/>
    <x v="1534"/>
    <x v="23"/>
    <x v="1534"/>
    <x v="3726"/>
    <x v="3726"/>
  </r>
  <r>
    <x v="13"/>
    <x v="58"/>
    <x v="4"/>
    <x v="4297"/>
    <x v="23"/>
    <x v="4297"/>
    <x v="7959"/>
    <x v="7959"/>
  </r>
  <r>
    <x v="13"/>
    <x v="59"/>
    <x v="4"/>
    <x v="4700"/>
    <x v="23"/>
    <x v="4700"/>
    <x v="8297"/>
    <x v="8297"/>
  </r>
  <r>
    <x v="13"/>
    <x v="60"/>
    <x v="7"/>
    <x v="5080"/>
    <x v="34"/>
    <x v="5080"/>
    <x v="10328"/>
    <x v="10328"/>
  </r>
  <r>
    <x v="13"/>
    <x v="61"/>
    <x v="4"/>
    <x v="3897"/>
    <x v="23"/>
    <x v="3897"/>
    <x v="7606"/>
    <x v="7606"/>
  </r>
  <r>
    <x v="13"/>
    <x v="62"/>
    <x v="4"/>
    <x v="1929"/>
    <x v="23"/>
    <x v="1929"/>
    <x v="4565"/>
    <x v="4565"/>
  </r>
  <r>
    <x v="13"/>
    <x v="64"/>
    <x v="4"/>
    <x v="4221"/>
    <x v="23"/>
    <x v="4221"/>
    <x v="7890"/>
    <x v="7890"/>
  </r>
  <r>
    <x v="13"/>
    <x v="65"/>
    <x v="4"/>
    <x v="1027"/>
    <x v="23"/>
    <x v="1027"/>
    <x v="2663"/>
    <x v="2663"/>
  </r>
  <r>
    <x v="13"/>
    <x v="66"/>
    <x v="4"/>
    <x v="1127"/>
    <x v="23"/>
    <x v="1127"/>
    <x v="2852"/>
    <x v="2852"/>
  </r>
  <r>
    <x v="3"/>
    <x v="18"/>
    <x v="4"/>
    <x v="2856"/>
    <x v="10"/>
    <x v="2856"/>
    <x v="3581"/>
    <x v="3581"/>
  </r>
  <r>
    <x v="3"/>
    <x v="19"/>
    <x v="4"/>
    <x v="2984"/>
    <x v="10"/>
    <x v="2984"/>
    <x v="3761"/>
    <x v="3761"/>
  </r>
  <r>
    <x v="5"/>
    <x v="30"/>
    <x v="7"/>
    <x v="254"/>
    <x v="28"/>
    <x v="254"/>
    <x v="1703"/>
    <x v="1703"/>
  </r>
  <r>
    <x v="7"/>
    <x v="70"/>
    <x v="7"/>
    <x v="2851"/>
    <x v="29"/>
    <x v="2851"/>
    <x v="8224"/>
    <x v="8224"/>
  </r>
  <r>
    <x v="9"/>
    <x v="39"/>
    <x v="7"/>
    <x v="6228"/>
    <x v="31"/>
    <x v="6228"/>
    <x v="10319"/>
    <x v="10319"/>
  </r>
  <r>
    <x v="13"/>
    <x v="59"/>
    <x v="4"/>
    <x v="2416"/>
    <x v="23"/>
    <x v="2416"/>
    <x v="5547"/>
    <x v="5547"/>
  </r>
  <r>
    <x v="17"/>
    <x v="76"/>
    <x v="4"/>
    <x v="1565"/>
    <x v="4"/>
    <x v="1565"/>
    <x v="1019"/>
    <x v="1019"/>
  </r>
  <r>
    <x v="18"/>
    <x v="80"/>
    <x v="4"/>
    <x v="3522"/>
    <x v="5"/>
    <x v="3522"/>
    <x v="3053"/>
    <x v="3053"/>
  </r>
  <r>
    <x v="20"/>
    <x v="84"/>
    <x v="4"/>
    <x v="3420"/>
    <x v="7"/>
    <x v="3420"/>
    <x v="3369"/>
    <x v="3369"/>
  </r>
  <r>
    <x v="3"/>
    <x v="18"/>
    <x v="4"/>
    <x v="1704"/>
    <x v="10"/>
    <x v="1704"/>
    <x v="2078"/>
    <x v="2078"/>
  </r>
  <r>
    <x v="3"/>
    <x v="19"/>
    <x v="4"/>
    <x v="267"/>
    <x v="10"/>
    <x v="267"/>
    <x v="325"/>
    <x v="325"/>
  </r>
  <r>
    <x v="3"/>
    <x v="20"/>
    <x v="5"/>
    <x v="6025"/>
    <x v="20"/>
    <x v="6025"/>
    <x v="8950"/>
    <x v="8950"/>
  </r>
  <r>
    <x v="4"/>
    <x v="25"/>
    <x v="4"/>
    <x v="3427"/>
    <x v="13"/>
    <x v="3427"/>
    <x v="4586"/>
    <x v="4586"/>
  </r>
  <r>
    <x v="7"/>
    <x v="70"/>
    <x v="7"/>
    <x v="4081"/>
    <x v="29"/>
    <x v="4081"/>
    <x v="9617"/>
    <x v="9617"/>
  </r>
  <r>
    <x v="9"/>
    <x v="39"/>
    <x v="7"/>
    <x v="4222"/>
    <x v="31"/>
    <x v="4222"/>
    <x v="9879"/>
    <x v="9879"/>
  </r>
  <r>
    <x v="12"/>
    <x v="48"/>
    <x v="4"/>
    <x v="2056"/>
    <x v="22"/>
    <x v="2056"/>
    <x v="4581"/>
    <x v="4581"/>
  </r>
  <r>
    <x v="13"/>
    <x v="59"/>
    <x v="4"/>
    <x v="3832"/>
    <x v="23"/>
    <x v="3832"/>
    <x v="7531"/>
    <x v="7531"/>
  </r>
  <r>
    <x v="15"/>
    <x v="72"/>
    <x v="4"/>
    <x v="4882"/>
    <x v="0"/>
    <x v="4882"/>
    <x v="3527"/>
    <x v="3527"/>
  </r>
  <r>
    <x v="16"/>
    <x v="74"/>
    <x v="4"/>
    <x v="2522"/>
    <x v="2"/>
    <x v="2522"/>
    <x v="1731"/>
    <x v="1731"/>
  </r>
  <r>
    <x v="17"/>
    <x v="76"/>
    <x v="4"/>
    <x v="5873"/>
    <x v="4"/>
    <x v="5873"/>
    <x v="5005"/>
    <x v="5005"/>
  </r>
  <r>
    <x v="18"/>
    <x v="80"/>
    <x v="4"/>
    <x v="3322"/>
    <x v="5"/>
    <x v="3322"/>
    <x v="2851"/>
    <x v="2851"/>
  </r>
  <r>
    <x v="19"/>
    <x v="81"/>
    <x v="4"/>
    <x v="2176"/>
    <x v="6"/>
    <x v="2176"/>
    <x v="1879"/>
    <x v="1879"/>
  </r>
  <r>
    <x v="20"/>
    <x v="84"/>
    <x v="4"/>
    <x v="3973"/>
    <x v="7"/>
    <x v="3973"/>
    <x v="3940"/>
    <x v="3940"/>
  </r>
  <r>
    <x v="0"/>
    <x v="8"/>
    <x v="7"/>
    <x v="4807"/>
    <x v="25"/>
    <x v="4807"/>
    <x v="8617"/>
    <x v="8617"/>
  </r>
  <r>
    <x v="1"/>
    <x v="0"/>
    <x v="4"/>
    <x v="863"/>
    <x v="8"/>
    <x v="863"/>
    <x v="789"/>
    <x v="789"/>
  </r>
  <r>
    <x v="1"/>
    <x v="15"/>
    <x v="4"/>
    <x v="4750"/>
    <x v="8"/>
    <x v="4750"/>
    <x v="5298"/>
    <x v="5298"/>
  </r>
  <r>
    <x v="1"/>
    <x v="13"/>
    <x v="4"/>
    <x v="322"/>
    <x v="8"/>
    <x v="322"/>
    <x v="289"/>
    <x v="289"/>
  </r>
  <r>
    <x v="3"/>
    <x v="18"/>
    <x v="4"/>
    <x v="499"/>
    <x v="10"/>
    <x v="499"/>
    <x v="530"/>
    <x v="530"/>
  </r>
  <r>
    <x v="3"/>
    <x v="19"/>
    <x v="4"/>
    <x v="215"/>
    <x v="10"/>
    <x v="215"/>
    <x v="282"/>
    <x v="282"/>
  </r>
  <r>
    <x v="3"/>
    <x v="21"/>
    <x v="7"/>
    <x v="1431"/>
    <x v="26"/>
    <x v="1431"/>
    <x v="4525"/>
    <x v="4525"/>
  </r>
  <r>
    <x v="3"/>
    <x v="27"/>
    <x v="4"/>
    <x v="5816"/>
    <x v="10"/>
    <x v="5816"/>
    <x v="6854"/>
    <x v="6854"/>
  </r>
  <r>
    <x v="4"/>
    <x v="25"/>
    <x v="4"/>
    <x v="16"/>
    <x v="13"/>
    <x v="16"/>
    <x v="154"/>
    <x v="154"/>
  </r>
  <r>
    <x v="5"/>
    <x v="34"/>
    <x v="7"/>
    <x v="4078"/>
    <x v="28"/>
    <x v="4078"/>
    <x v="9172"/>
    <x v="9172"/>
  </r>
  <r>
    <x v="7"/>
    <x v="4"/>
    <x v="4"/>
    <x v="5876"/>
    <x v="16"/>
    <x v="5876"/>
    <x v="7855"/>
    <x v="7855"/>
  </r>
  <r>
    <x v="7"/>
    <x v="70"/>
    <x v="7"/>
    <x v="3129"/>
    <x v="29"/>
    <x v="3129"/>
    <x v="8566"/>
    <x v="8566"/>
  </r>
  <r>
    <x v="9"/>
    <x v="39"/>
    <x v="7"/>
    <x v="1132"/>
    <x v="31"/>
    <x v="1132"/>
    <x v="5392"/>
    <x v="5392"/>
  </r>
  <r>
    <x v="10"/>
    <x v="42"/>
    <x v="5"/>
    <x v="4380"/>
    <x v="27"/>
    <x v="4380"/>
    <x v="9239"/>
    <x v="9239"/>
  </r>
  <r>
    <x v="10"/>
    <x v="43"/>
    <x v="5"/>
    <x v="5769"/>
    <x v="27"/>
    <x v="5769"/>
    <x v="9942"/>
    <x v="9942"/>
  </r>
  <r>
    <x v="12"/>
    <x v="48"/>
    <x v="4"/>
    <x v="5170"/>
    <x v="22"/>
    <x v="5170"/>
    <x v="8466"/>
    <x v="8466"/>
  </r>
  <r>
    <x v="13"/>
    <x v="55"/>
    <x v="4"/>
    <x v="3557"/>
    <x v="23"/>
    <x v="3557"/>
    <x v="7227"/>
    <x v="7227"/>
  </r>
  <r>
    <x v="13"/>
    <x v="59"/>
    <x v="4"/>
    <x v="3123"/>
    <x v="23"/>
    <x v="3123"/>
    <x v="6629"/>
    <x v="6629"/>
  </r>
  <r>
    <x v="13"/>
    <x v="63"/>
    <x v="4"/>
    <x v="3447"/>
    <x v="23"/>
    <x v="3447"/>
    <x v="7068"/>
    <x v="7068"/>
  </r>
  <r>
    <x v="13"/>
    <x v="64"/>
    <x v="4"/>
    <x v="3082"/>
    <x v="23"/>
    <x v="3082"/>
    <x v="6569"/>
    <x v="6569"/>
  </r>
  <r>
    <x v="3"/>
    <x v="23"/>
    <x v="12"/>
    <x v="1853"/>
    <x v="44"/>
    <x v="1853"/>
    <x v="10613"/>
    <x v="10613"/>
  </r>
  <r>
    <x v="7"/>
    <x v="71"/>
    <x v="12"/>
    <x v="2973"/>
    <x v="45"/>
    <x v="2973"/>
    <x v="10693"/>
    <x v="10693"/>
  </r>
  <r>
    <x v="8"/>
    <x v="45"/>
    <x v="12"/>
    <x v="6256"/>
    <x v="46"/>
    <x v="6256"/>
    <x v="10781"/>
    <x v="10781"/>
  </r>
  <r>
    <x v="15"/>
    <x v="72"/>
    <x v="4"/>
    <x v="3815"/>
    <x v="0"/>
    <x v="3815"/>
    <x v="2670"/>
    <x v="2670"/>
  </r>
  <r>
    <x v="17"/>
    <x v="76"/>
    <x v="4"/>
    <x v="2912"/>
    <x v="4"/>
    <x v="2912"/>
    <x v="2270"/>
    <x v="2270"/>
  </r>
  <r>
    <x v="17"/>
    <x v="77"/>
    <x v="4"/>
    <x v="170"/>
    <x v="4"/>
    <x v="170"/>
    <x v="57"/>
    <x v="57"/>
  </r>
  <r>
    <x v="17"/>
    <x v="78"/>
    <x v="7"/>
    <x v="5688"/>
    <x v="18"/>
    <x v="5688"/>
    <x v="8423"/>
    <x v="8423"/>
  </r>
  <r>
    <x v="18"/>
    <x v="79"/>
    <x v="4"/>
    <x v="4123"/>
    <x v="5"/>
    <x v="4123"/>
    <x v="3628"/>
    <x v="3628"/>
  </r>
  <r>
    <x v="20"/>
    <x v="84"/>
    <x v="4"/>
    <x v="2635"/>
    <x v="7"/>
    <x v="2635"/>
    <x v="2522"/>
    <x v="2522"/>
  </r>
  <r>
    <x v="0"/>
    <x v="8"/>
    <x v="7"/>
    <x v="3609"/>
    <x v="25"/>
    <x v="3609"/>
    <x v="7548"/>
    <x v="7548"/>
  </r>
  <r>
    <x v="1"/>
    <x v="15"/>
    <x v="4"/>
    <x v="4687"/>
    <x v="8"/>
    <x v="4687"/>
    <x v="5236"/>
    <x v="5236"/>
  </r>
  <r>
    <x v="1"/>
    <x v="13"/>
    <x v="4"/>
    <x v="2454"/>
    <x v="8"/>
    <x v="2454"/>
    <x v="2635"/>
    <x v="2635"/>
  </r>
  <r>
    <x v="3"/>
    <x v="18"/>
    <x v="4"/>
    <x v="1446"/>
    <x v="10"/>
    <x v="1446"/>
    <x v="1730"/>
    <x v="1730"/>
  </r>
  <r>
    <x v="3"/>
    <x v="19"/>
    <x v="4"/>
    <x v="2769"/>
    <x v="10"/>
    <x v="2769"/>
    <x v="3472"/>
    <x v="3472"/>
  </r>
  <r>
    <x v="3"/>
    <x v="20"/>
    <x v="5"/>
    <x v="2073"/>
    <x v="20"/>
    <x v="2073"/>
    <x v="4409"/>
    <x v="4409"/>
  </r>
  <r>
    <x v="3"/>
    <x v="21"/>
    <x v="7"/>
    <x v="1733"/>
    <x v="26"/>
    <x v="1733"/>
    <x v="5313"/>
    <x v="5313"/>
  </r>
  <r>
    <x v="3"/>
    <x v="27"/>
    <x v="4"/>
    <x v="1094"/>
    <x v="10"/>
    <x v="1094"/>
    <x v="1260"/>
    <x v="1260"/>
  </r>
  <r>
    <x v="4"/>
    <x v="25"/>
    <x v="4"/>
    <x v="6000"/>
    <x v="13"/>
    <x v="6000"/>
    <x v="7284"/>
    <x v="7284"/>
  </r>
  <r>
    <x v="5"/>
    <x v="28"/>
    <x v="2"/>
    <x v="2383"/>
    <x v="11"/>
    <x v="2383"/>
    <x v="3109"/>
    <x v="3109"/>
  </r>
  <r>
    <x v="5"/>
    <x v="31"/>
    <x v="2"/>
    <x v="3999"/>
    <x v="11"/>
    <x v="3999"/>
    <x v="5284"/>
    <x v="5284"/>
  </r>
  <r>
    <x v="7"/>
    <x v="5"/>
    <x v="7"/>
    <x v="1923"/>
    <x v="29"/>
    <x v="1923"/>
    <x v="6757"/>
    <x v="6757"/>
  </r>
  <r>
    <x v="7"/>
    <x v="69"/>
    <x v="4"/>
    <x v="1462"/>
    <x v="16"/>
    <x v="1462"/>
    <x v="2391"/>
    <x v="2391"/>
  </r>
  <r>
    <x v="7"/>
    <x v="70"/>
    <x v="7"/>
    <x v="5161"/>
    <x v="29"/>
    <x v="5161"/>
    <x v="10023"/>
    <x v="10023"/>
  </r>
  <r>
    <x v="9"/>
    <x v="37"/>
    <x v="4"/>
    <x v="1791"/>
    <x v="17"/>
    <x v="1791"/>
    <x v="3319"/>
    <x v="3319"/>
  </r>
  <r>
    <x v="9"/>
    <x v="38"/>
    <x v="4"/>
    <x v="4703"/>
    <x v="17"/>
    <x v="4703"/>
    <x v="7413"/>
    <x v="7413"/>
  </r>
  <r>
    <x v="9"/>
    <x v="39"/>
    <x v="7"/>
    <x v="3821"/>
    <x v="31"/>
    <x v="3821"/>
    <x v="9709"/>
    <x v="9709"/>
  </r>
  <r>
    <x v="9"/>
    <x v="41"/>
    <x v="10"/>
    <x v="5087"/>
    <x v="40"/>
    <x v="5087"/>
    <x v="10504"/>
    <x v="10504"/>
  </r>
  <r>
    <x v="10"/>
    <x v="42"/>
    <x v="5"/>
    <x v="5136"/>
    <x v="27"/>
    <x v="5136"/>
    <x v="9739"/>
    <x v="9739"/>
  </r>
  <r>
    <x v="10"/>
    <x v="43"/>
    <x v="5"/>
    <x v="4465"/>
    <x v="27"/>
    <x v="4465"/>
    <x v="9308"/>
    <x v="9308"/>
  </r>
  <r>
    <x v="10"/>
    <x v="44"/>
    <x v="0"/>
    <x v="4467"/>
    <x v="9"/>
    <x v="4467"/>
    <x v="5164"/>
    <x v="5164"/>
  </r>
  <r>
    <x v="12"/>
    <x v="48"/>
    <x v="4"/>
    <x v="4358"/>
    <x v="22"/>
    <x v="4358"/>
    <x v="7795"/>
    <x v="7795"/>
  </r>
  <r>
    <x v="12"/>
    <x v="49"/>
    <x v="7"/>
    <x v="1618"/>
    <x v="33"/>
    <x v="1618"/>
    <x v="7437"/>
    <x v="7437"/>
  </r>
  <r>
    <x v="12"/>
    <x v="50"/>
    <x v="9"/>
    <x v="2181"/>
    <x v="39"/>
    <x v="2181"/>
    <x v="9936"/>
    <x v="9936"/>
  </r>
  <r>
    <x v="12"/>
    <x v="51"/>
    <x v="4"/>
    <x v="756"/>
    <x v="22"/>
    <x v="756"/>
    <x v="1936"/>
    <x v="1936"/>
  </r>
  <r>
    <x v="13"/>
    <x v="55"/>
    <x v="4"/>
    <x v="6063"/>
    <x v="23"/>
    <x v="6063"/>
    <x v="9387"/>
    <x v="9387"/>
  </r>
  <r>
    <x v="13"/>
    <x v="56"/>
    <x v="4"/>
    <x v="839"/>
    <x v="23"/>
    <x v="839"/>
    <x v="2286"/>
    <x v="2286"/>
  </r>
  <r>
    <x v="13"/>
    <x v="58"/>
    <x v="4"/>
    <x v="2559"/>
    <x v="23"/>
    <x v="2559"/>
    <x v="5778"/>
    <x v="5778"/>
  </r>
  <r>
    <x v="13"/>
    <x v="59"/>
    <x v="4"/>
    <x v="5231"/>
    <x v="23"/>
    <x v="5231"/>
    <x v="8748"/>
    <x v="8748"/>
  </r>
  <r>
    <x v="13"/>
    <x v="60"/>
    <x v="7"/>
    <x v="3164"/>
    <x v="34"/>
    <x v="3164"/>
    <x v="9799"/>
    <x v="9799"/>
  </r>
  <r>
    <x v="13"/>
    <x v="61"/>
    <x v="4"/>
    <x v="1427"/>
    <x v="23"/>
    <x v="1427"/>
    <x v="3487"/>
    <x v="3487"/>
  </r>
  <r>
    <x v="13"/>
    <x v="62"/>
    <x v="4"/>
    <x v="4134"/>
    <x v="23"/>
    <x v="4134"/>
    <x v="7810"/>
    <x v="7810"/>
  </r>
  <r>
    <x v="13"/>
    <x v="63"/>
    <x v="4"/>
    <x v="345"/>
    <x v="23"/>
    <x v="345"/>
    <x v="1169"/>
    <x v="1169"/>
  </r>
  <r>
    <x v="13"/>
    <x v="64"/>
    <x v="4"/>
    <x v="1761"/>
    <x v="23"/>
    <x v="1761"/>
    <x v="4193"/>
    <x v="4193"/>
  </r>
  <r>
    <x v="13"/>
    <x v="65"/>
    <x v="4"/>
    <x v="3383"/>
    <x v="23"/>
    <x v="3383"/>
    <x v="7006"/>
    <x v="7006"/>
  </r>
  <r>
    <x v="13"/>
    <x v="66"/>
    <x v="4"/>
    <x v="1544"/>
    <x v="23"/>
    <x v="1544"/>
    <x v="3753"/>
    <x v="3753"/>
  </r>
  <r>
    <x v="15"/>
    <x v="72"/>
    <x v="4"/>
    <x v="1400"/>
    <x v="0"/>
    <x v="1400"/>
    <x v="686"/>
    <x v="686"/>
  </r>
  <r>
    <x v="17"/>
    <x v="76"/>
    <x v="4"/>
    <x v="3531"/>
    <x v="4"/>
    <x v="3531"/>
    <x v="2837"/>
    <x v="2837"/>
  </r>
  <r>
    <x v="17"/>
    <x v="78"/>
    <x v="7"/>
    <x v="1407"/>
    <x v="18"/>
    <x v="1407"/>
    <x v="2849"/>
    <x v="2849"/>
  </r>
  <r>
    <x v="18"/>
    <x v="79"/>
    <x v="4"/>
    <x v="3707"/>
    <x v="5"/>
    <x v="3707"/>
    <x v="3242"/>
    <x v="3242"/>
  </r>
  <r>
    <x v="18"/>
    <x v="80"/>
    <x v="4"/>
    <x v="2171"/>
    <x v="5"/>
    <x v="2171"/>
    <x v="1729"/>
    <x v="1729"/>
  </r>
  <r>
    <x v="19"/>
    <x v="81"/>
    <x v="4"/>
    <x v="2272"/>
    <x v="6"/>
    <x v="2272"/>
    <x v="1980"/>
    <x v="1980"/>
  </r>
  <r>
    <x v="20"/>
    <x v="84"/>
    <x v="4"/>
    <x v="2727"/>
    <x v="7"/>
    <x v="2727"/>
    <x v="2616"/>
    <x v="2616"/>
  </r>
  <r>
    <x v="3"/>
    <x v="18"/>
    <x v="4"/>
    <x v="4226"/>
    <x v="10"/>
    <x v="4226"/>
    <x v="5346"/>
    <x v="5346"/>
  </r>
  <r>
    <x v="3"/>
    <x v="19"/>
    <x v="4"/>
    <x v="5623"/>
    <x v="10"/>
    <x v="5623"/>
    <x v="6671"/>
    <x v="6671"/>
  </r>
  <r>
    <x v="3"/>
    <x v="20"/>
    <x v="5"/>
    <x v="1563"/>
    <x v="20"/>
    <x v="1563"/>
    <x v="3402"/>
    <x v="3402"/>
  </r>
  <r>
    <x v="3"/>
    <x v="21"/>
    <x v="7"/>
    <x v="3390"/>
    <x v="26"/>
    <x v="3390"/>
    <x v="7982"/>
    <x v="7982"/>
  </r>
  <r>
    <x v="4"/>
    <x v="25"/>
    <x v="4"/>
    <x v="816"/>
    <x v="13"/>
    <x v="816"/>
    <x v="1039"/>
    <x v="1039"/>
  </r>
  <r>
    <x v="7"/>
    <x v="70"/>
    <x v="7"/>
    <x v="3487"/>
    <x v="29"/>
    <x v="3487"/>
    <x v="9013"/>
    <x v="9013"/>
  </r>
  <r>
    <x v="9"/>
    <x v="39"/>
    <x v="7"/>
    <x v="852"/>
    <x v="31"/>
    <x v="852"/>
    <x v="4490"/>
    <x v="4490"/>
  </r>
  <r>
    <x v="10"/>
    <x v="42"/>
    <x v="5"/>
    <x v="3541"/>
    <x v="27"/>
    <x v="3541"/>
    <x v="8382"/>
    <x v="8382"/>
  </r>
  <r>
    <x v="10"/>
    <x v="43"/>
    <x v="5"/>
    <x v="2609"/>
    <x v="27"/>
    <x v="2609"/>
    <x v="7246"/>
    <x v="7246"/>
  </r>
  <r>
    <x v="12"/>
    <x v="48"/>
    <x v="4"/>
    <x v="3313"/>
    <x v="22"/>
    <x v="3313"/>
    <x v="6619"/>
    <x v="6619"/>
  </r>
  <r>
    <x v="12"/>
    <x v="49"/>
    <x v="7"/>
    <x v="5183"/>
    <x v="33"/>
    <x v="5183"/>
    <x v="10310"/>
    <x v="10310"/>
  </r>
  <r>
    <x v="12"/>
    <x v="51"/>
    <x v="4"/>
    <x v="2293"/>
    <x v="22"/>
    <x v="2293"/>
    <x v="5052"/>
    <x v="5052"/>
  </r>
  <r>
    <x v="13"/>
    <x v="58"/>
    <x v="4"/>
    <x v="2011"/>
    <x v="23"/>
    <x v="2011"/>
    <x v="4748"/>
    <x v="4748"/>
  </r>
  <r>
    <x v="13"/>
    <x v="59"/>
    <x v="4"/>
    <x v="5848"/>
    <x v="23"/>
    <x v="5848"/>
    <x v="9232"/>
    <x v="9232"/>
  </r>
  <r>
    <x v="13"/>
    <x v="61"/>
    <x v="4"/>
    <x v="3612"/>
    <x v="23"/>
    <x v="3612"/>
    <x v="7308"/>
    <x v="7308"/>
  </r>
  <r>
    <x v="13"/>
    <x v="63"/>
    <x v="4"/>
    <x v="1151"/>
    <x v="23"/>
    <x v="1151"/>
    <x v="2911"/>
    <x v="2911"/>
  </r>
  <r>
    <x v="13"/>
    <x v="64"/>
    <x v="4"/>
    <x v="2163"/>
    <x v="23"/>
    <x v="2163"/>
    <x v="5085"/>
    <x v="5085"/>
  </r>
  <r>
    <x v="13"/>
    <x v="65"/>
    <x v="4"/>
    <x v="6303"/>
    <x v="23"/>
    <x v="6303"/>
    <x v="9535"/>
    <x v="9535"/>
  </r>
  <r>
    <x v="13"/>
    <x v="66"/>
    <x v="4"/>
    <x v="2226"/>
    <x v="23"/>
    <x v="2226"/>
    <x v="5224"/>
    <x v="5224"/>
  </r>
  <r>
    <x v="18"/>
    <x v="80"/>
    <x v="4"/>
    <x v="1184"/>
    <x v="5"/>
    <x v="1184"/>
    <x v="769"/>
    <x v="769"/>
  </r>
  <r>
    <x v="3"/>
    <x v="18"/>
    <x v="4"/>
    <x v="5308"/>
    <x v="10"/>
    <x v="5308"/>
    <x v="6395"/>
    <x v="6395"/>
  </r>
  <r>
    <x v="3"/>
    <x v="19"/>
    <x v="4"/>
    <x v="6343"/>
    <x v="10"/>
    <x v="6343"/>
    <x v="7281"/>
    <x v="7281"/>
  </r>
  <r>
    <x v="7"/>
    <x v="69"/>
    <x v="4"/>
    <x v="4888"/>
    <x v="16"/>
    <x v="4888"/>
    <x v="7062"/>
    <x v="7062"/>
  </r>
  <r>
    <x v="10"/>
    <x v="44"/>
    <x v="0"/>
    <x v="5724"/>
    <x v="9"/>
    <x v="5724"/>
    <x v="6344"/>
    <x v="6344"/>
  </r>
  <r>
    <x v="13"/>
    <x v="61"/>
    <x v="4"/>
    <x v="829"/>
    <x v="23"/>
    <x v="829"/>
    <x v="2265"/>
    <x v="2265"/>
  </r>
  <r>
    <x v="17"/>
    <x v="76"/>
    <x v="4"/>
    <x v="2054"/>
    <x v="4"/>
    <x v="2054"/>
    <x v="1478"/>
    <x v="1478"/>
  </r>
  <r>
    <x v="3"/>
    <x v="18"/>
    <x v="4"/>
    <x v="1626"/>
    <x v="10"/>
    <x v="1626"/>
    <x v="1956"/>
    <x v="1956"/>
  </r>
  <r>
    <x v="3"/>
    <x v="19"/>
    <x v="4"/>
    <x v="783"/>
    <x v="10"/>
    <x v="783"/>
    <x v="903"/>
    <x v="903"/>
  </r>
  <r>
    <x v="5"/>
    <x v="30"/>
    <x v="7"/>
    <x v="2867"/>
    <x v="28"/>
    <x v="2867"/>
    <x v="7801"/>
    <x v="7801"/>
  </r>
  <r>
    <x v="13"/>
    <x v="59"/>
    <x v="4"/>
    <x v="4062"/>
    <x v="23"/>
    <x v="4062"/>
    <x v="7759"/>
    <x v="7759"/>
  </r>
  <r>
    <x v="16"/>
    <x v="74"/>
    <x v="4"/>
    <x v="5885"/>
    <x v="2"/>
    <x v="5885"/>
    <x v="4678"/>
    <x v="4678"/>
  </r>
  <r>
    <x v="17"/>
    <x v="77"/>
    <x v="4"/>
    <x v="4594"/>
    <x v="4"/>
    <x v="4594"/>
    <x v="3814"/>
    <x v="3814"/>
  </r>
  <r>
    <x v="20"/>
    <x v="84"/>
    <x v="4"/>
    <x v="2794"/>
    <x v="7"/>
    <x v="2794"/>
    <x v="2694"/>
    <x v="2694"/>
  </r>
  <r>
    <x v="1"/>
    <x v="15"/>
    <x v="4"/>
    <x v="1128"/>
    <x v="8"/>
    <x v="1128"/>
    <x v="1069"/>
    <x v="1069"/>
  </r>
  <r>
    <x v="3"/>
    <x v="18"/>
    <x v="4"/>
    <x v="2681"/>
    <x v="10"/>
    <x v="2681"/>
    <x v="3354"/>
    <x v="3354"/>
  </r>
  <r>
    <x v="3"/>
    <x v="19"/>
    <x v="4"/>
    <x v="3852"/>
    <x v="10"/>
    <x v="3852"/>
    <x v="4879"/>
    <x v="4879"/>
  </r>
  <r>
    <x v="3"/>
    <x v="20"/>
    <x v="5"/>
    <x v="2861"/>
    <x v="20"/>
    <x v="2861"/>
    <x v="5805"/>
    <x v="5805"/>
  </r>
  <r>
    <x v="3"/>
    <x v="21"/>
    <x v="7"/>
    <x v="3295"/>
    <x v="26"/>
    <x v="3295"/>
    <x v="7876"/>
    <x v="7876"/>
  </r>
  <r>
    <x v="4"/>
    <x v="25"/>
    <x v="4"/>
    <x v="1337"/>
    <x v="13"/>
    <x v="1337"/>
    <x v="1725"/>
    <x v="1725"/>
  </r>
  <r>
    <x v="13"/>
    <x v="58"/>
    <x v="4"/>
    <x v="3463"/>
    <x v="23"/>
    <x v="3463"/>
    <x v="7100"/>
    <x v="7100"/>
  </r>
  <r>
    <x v="13"/>
    <x v="59"/>
    <x v="4"/>
    <x v="2809"/>
    <x v="23"/>
    <x v="2809"/>
    <x v="6165"/>
    <x v="6165"/>
  </r>
  <r>
    <x v="13"/>
    <x v="60"/>
    <x v="7"/>
    <x v="988"/>
    <x v="34"/>
    <x v="988"/>
    <x v="6025"/>
    <x v="6025"/>
  </r>
  <r>
    <x v="13"/>
    <x v="63"/>
    <x v="4"/>
    <x v="4725"/>
    <x v="23"/>
    <x v="4725"/>
    <x v="8319"/>
    <x v="8319"/>
  </r>
  <r>
    <x v="13"/>
    <x v="64"/>
    <x v="4"/>
    <x v="4549"/>
    <x v="23"/>
    <x v="4549"/>
    <x v="8175"/>
    <x v="8175"/>
  </r>
  <r>
    <x v="17"/>
    <x v="76"/>
    <x v="4"/>
    <x v="1009"/>
    <x v="4"/>
    <x v="1009"/>
    <x v="550"/>
    <x v="550"/>
  </r>
  <r>
    <x v="17"/>
    <x v="78"/>
    <x v="7"/>
    <x v="6258"/>
    <x v="18"/>
    <x v="6258"/>
    <x v="8835"/>
    <x v="8835"/>
  </r>
  <r>
    <x v="20"/>
    <x v="84"/>
    <x v="4"/>
    <x v="6194"/>
    <x v="7"/>
    <x v="6194"/>
    <x v="6090"/>
    <x v="6090"/>
  </r>
  <r>
    <x v="1"/>
    <x v="15"/>
    <x v="4"/>
    <x v="3021"/>
    <x v="8"/>
    <x v="3021"/>
    <x v="3312"/>
    <x v="3312"/>
  </r>
  <r>
    <x v="1"/>
    <x v="13"/>
    <x v="4"/>
    <x v="5675"/>
    <x v="8"/>
    <x v="5675"/>
    <x v="6131"/>
    <x v="6131"/>
  </r>
  <r>
    <x v="3"/>
    <x v="18"/>
    <x v="4"/>
    <x v="3344"/>
    <x v="10"/>
    <x v="3344"/>
    <x v="4205"/>
    <x v="4205"/>
  </r>
  <r>
    <x v="3"/>
    <x v="19"/>
    <x v="4"/>
    <x v="4909"/>
    <x v="10"/>
    <x v="4909"/>
    <x v="6022"/>
    <x v="6022"/>
  </r>
  <r>
    <x v="3"/>
    <x v="22"/>
    <x v="7"/>
    <x v="1893"/>
    <x v="26"/>
    <x v="1893"/>
    <x v="5679"/>
    <x v="5679"/>
  </r>
  <r>
    <x v="3"/>
    <x v="27"/>
    <x v="4"/>
    <x v="3776"/>
    <x v="10"/>
    <x v="3776"/>
    <x v="4776"/>
    <x v="4776"/>
  </r>
  <r>
    <x v="4"/>
    <x v="25"/>
    <x v="4"/>
    <x v="1508"/>
    <x v="13"/>
    <x v="1508"/>
    <x v="1950"/>
    <x v="1950"/>
  </r>
  <r>
    <x v="7"/>
    <x v="4"/>
    <x v="4"/>
    <x v="3636"/>
    <x v="16"/>
    <x v="3636"/>
    <x v="5747"/>
    <x v="5747"/>
  </r>
  <r>
    <x v="7"/>
    <x v="69"/>
    <x v="4"/>
    <x v="3083"/>
    <x v="16"/>
    <x v="3083"/>
    <x v="4939"/>
    <x v="4939"/>
  </r>
  <r>
    <x v="12"/>
    <x v="48"/>
    <x v="4"/>
    <x v="6359"/>
    <x v="22"/>
    <x v="6359"/>
    <x v="9356"/>
    <x v="9356"/>
  </r>
  <r>
    <x v="13"/>
    <x v="56"/>
    <x v="4"/>
    <x v="4276"/>
    <x v="23"/>
    <x v="4276"/>
    <x v="7936"/>
    <x v="7936"/>
  </r>
  <r>
    <x v="13"/>
    <x v="59"/>
    <x v="4"/>
    <x v="416"/>
    <x v="23"/>
    <x v="416"/>
    <x v="1313"/>
    <x v="1313"/>
  </r>
  <r>
    <x v="13"/>
    <x v="64"/>
    <x v="4"/>
    <x v="4430"/>
    <x v="23"/>
    <x v="4430"/>
    <x v="8072"/>
    <x v="8072"/>
  </r>
  <r>
    <x v="13"/>
    <x v="65"/>
    <x v="4"/>
    <x v="5309"/>
    <x v="23"/>
    <x v="5309"/>
    <x v="8811"/>
    <x v="8811"/>
  </r>
  <r>
    <x v="17"/>
    <x v="76"/>
    <x v="4"/>
    <x v="6286"/>
    <x v="4"/>
    <x v="6286"/>
    <x v="5368"/>
    <x v="5368"/>
  </r>
  <r>
    <x v="17"/>
    <x v="78"/>
    <x v="7"/>
    <x v="6078"/>
    <x v="18"/>
    <x v="6078"/>
    <x v="8706"/>
    <x v="8706"/>
  </r>
  <r>
    <x v="18"/>
    <x v="80"/>
    <x v="4"/>
    <x v="2183"/>
    <x v="5"/>
    <x v="2183"/>
    <x v="1739"/>
    <x v="1739"/>
  </r>
  <r>
    <x v="0"/>
    <x v="8"/>
    <x v="7"/>
    <x v="3166"/>
    <x v="25"/>
    <x v="3166"/>
    <x v="7005"/>
    <x v="7005"/>
  </r>
  <r>
    <x v="1"/>
    <x v="15"/>
    <x v="4"/>
    <x v="874"/>
    <x v="8"/>
    <x v="874"/>
    <x v="798"/>
    <x v="798"/>
  </r>
  <r>
    <x v="1"/>
    <x v="13"/>
    <x v="4"/>
    <x v="6010"/>
    <x v="8"/>
    <x v="6010"/>
    <x v="6416"/>
    <x v="6416"/>
  </r>
  <r>
    <x v="3"/>
    <x v="18"/>
    <x v="4"/>
    <x v="4324"/>
    <x v="10"/>
    <x v="4324"/>
    <x v="5467"/>
    <x v="5467"/>
  </r>
  <r>
    <x v="3"/>
    <x v="19"/>
    <x v="4"/>
    <x v="5161"/>
    <x v="10"/>
    <x v="5161"/>
    <x v="6259"/>
    <x v="6259"/>
  </r>
  <r>
    <x v="3"/>
    <x v="21"/>
    <x v="7"/>
    <x v="3682"/>
    <x v="26"/>
    <x v="3682"/>
    <x v="8296"/>
    <x v="8296"/>
  </r>
  <r>
    <x v="3"/>
    <x v="22"/>
    <x v="7"/>
    <x v="2495"/>
    <x v="26"/>
    <x v="2495"/>
    <x v="6743"/>
    <x v="6743"/>
  </r>
  <r>
    <x v="3"/>
    <x v="27"/>
    <x v="4"/>
    <x v="3653"/>
    <x v="10"/>
    <x v="3653"/>
    <x v="4615"/>
    <x v="4615"/>
  </r>
  <r>
    <x v="4"/>
    <x v="25"/>
    <x v="4"/>
    <x v="1967"/>
    <x v="13"/>
    <x v="1967"/>
    <x v="2624"/>
    <x v="2624"/>
  </r>
  <r>
    <x v="7"/>
    <x v="5"/>
    <x v="7"/>
    <x v="733"/>
    <x v="29"/>
    <x v="733"/>
    <x v="3561"/>
    <x v="3561"/>
  </r>
  <r>
    <x v="7"/>
    <x v="70"/>
    <x v="7"/>
    <x v="4444"/>
    <x v="29"/>
    <x v="4444"/>
    <x v="9774"/>
    <x v="9774"/>
  </r>
  <r>
    <x v="9"/>
    <x v="41"/>
    <x v="10"/>
    <x v="5735"/>
    <x v="40"/>
    <x v="5735"/>
    <x v="10538"/>
    <x v="10538"/>
  </r>
  <r>
    <x v="10"/>
    <x v="42"/>
    <x v="5"/>
    <x v="3914"/>
    <x v="27"/>
    <x v="3914"/>
    <x v="8783"/>
    <x v="8783"/>
  </r>
  <r>
    <x v="12"/>
    <x v="48"/>
    <x v="4"/>
    <x v="3574"/>
    <x v="22"/>
    <x v="3574"/>
    <x v="6988"/>
    <x v="6988"/>
  </r>
  <r>
    <x v="13"/>
    <x v="59"/>
    <x v="4"/>
    <x v="4304"/>
    <x v="23"/>
    <x v="4304"/>
    <x v="7966"/>
    <x v="7966"/>
  </r>
  <r>
    <x v="13"/>
    <x v="62"/>
    <x v="4"/>
    <x v="4990"/>
    <x v="23"/>
    <x v="4990"/>
    <x v="8527"/>
    <x v="8527"/>
  </r>
  <r>
    <x v="13"/>
    <x v="64"/>
    <x v="4"/>
    <x v="154"/>
    <x v="23"/>
    <x v="154"/>
    <x v="766"/>
    <x v="766"/>
  </r>
  <r>
    <x v="13"/>
    <x v="66"/>
    <x v="4"/>
    <x v="4974"/>
    <x v="23"/>
    <x v="4974"/>
    <x v="8515"/>
    <x v="8515"/>
  </r>
  <r>
    <x v="17"/>
    <x v="76"/>
    <x v="4"/>
    <x v="5644"/>
    <x v="4"/>
    <x v="5644"/>
    <x v="4774"/>
    <x v="4774"/>
  </r>
  <r>
    <x v="17"/>
    <x v="78"/>
    <x v="7"/>
    <x v="82"/>
    <x v="18"/>
    <x v="82"/>
    <x v="445"/>
    <x v="445"/>
  </r>
  <r>
    <x v="0"/>
    <x v="8"/>
    <x v="7"/>
    <x v="6252"/>
    <x v="25"/>
    <x v="6252"/>
    <x v="9672"/>
    <x v="9672"/>
  </r>
  <r>
    <x v="3"/>
    <x v="18"/>
    <x v="4"/>
    <x v="1771"/>
    <x v="10"/>
    <x v="1771"/>
    <x v="2156"/>
    <x v="2156"/>
  </r>
  <r>
    <x v="3"/>
    <x v="19"/>
    <x v="4"/>
    <x v="4411"/>
    <x v="10"/>
    <x v="4411"/>
    <x v="5559"/>
    <x v="5559"/>
  </r>
  <r>
    <x v="3"/>
    <x v="21"/>
    <x v="7"/>
    <x v="966"/>
    <x v="26"/>
    <x v="966"/>
    <x v="3354"/>
    <x v="3354"/>
  </r>
  <r>
    <x v="7"/>
    <x v="70"/>
    <x v="7"/>
    <x v="2913"/>
    <x v="29"/>
    <x v="2913"/>
    <x v="8307"/>
    <x v="8307"/>
  </r>
  <r>
    <x v="9"/>
    <x v="39"/>
    <x v="7"/>
    <x v="2068"/>
    <x v="31"/>
    <x v="2068"/>
    <x v="7588"/>
    <x v="7588"/>
  </r>
  <r>
    <x v="12"/>
    <x v="48"/>
    <x v="4"/>
    <x v="5217"/>
    <x v="22"/>
    <x v="5217"/>
    <x v="8503"/>
    <x v="8503"/>
  </r>
  <r>
    <x v="13"/>
    <x v="56"/>
    <x v="4"/>
    <x v="687"/>
    <x v="23"/>
    <x v="687"/>
    <x v="1914"/>
    <x v="1914"/>
  </r>
  <r>
    <x v="13"/>
    <x v="59"/>
    <x v="4"/>
    <x v="2514"/>
    <x v="23"/>
    <x v="2514"/>
    <x v="5700"/>
    <x v="5700"/>
  </r>
  <r>
    <x v="13"/>
    <x v="64"/>
    <x v="4"/>
    <x v="2845"/>
    <x v="23"/>
    <x v="2845"/>
    <x v="6215"/>
    <x v="6215"/>
  </r>
  <r>
    <x v="16"/>
    <x v="73"/>
    <x v="4"/>
    <x v="6093"/>
    <x v="2"/>
    <x v="6093"/>
    <x v="4863"/>
    <x v="4863"/>
  </r>
  <r>
    <x v="17"/>
    <x v="76"/>
    <x v="4"/>
    <x v="5475"/>
    <x v="4"/>
    <x v="5475"/>
    <x v="4614"/>
    <x v="4614"/>
  </r>
  <r>
    <x v="1"/>
    <x v="0"/>
    <x v="4"/>
    <x v="5719"/>
    <x v="8"/>
    <x v="5719"/>
    <x v="6171"/>
    <x v="6171"/>
  </r>
  <r>
    <x v="3"/>
    <x v="19"/>
    <x v="4"/>
    <x v="5482"/>
    <x v="10"/>
    <x v="5482"/>
    <x v="6541"/>
    <x v="6541"/>
  </r>
  <r>
    <x v="3"/>
    <x v="20"/>
    <x v="5"/>
    <x v="3912"/>
    <x v="20"/>
    <x v="3912"/>
    <x v="7204"/>
    <x v="7204"/>
  </r>
  <r>
    <x v="13"/>
    <x v="58"/>
    <x v="4"/>
    <x v="262"/>
    <x v="23"/>
    <x v="262"/>
    <x v="990"/>
    <x v="990"/>
  </r>
  <r>
    <x v="13"/>
    <x v="59"/>
    <x v="4"/>
    <x v="3880"/>
    <x v="23"/>
    <x v="3880"/>
    <x v="7582"/>
    <x v="7582"/>
  </r>
  <r>
    <x v="13"/>
    <x v="63"/>
    <x v="4"/>
    <x v="876"/>
    <x v="23"/>
    <x v="876"/>
    <x v="2360"/>
    <x v="2360"/>
  </r>
  <r>
    <x v="13"/>
    <x v="64"/>
    <x v="4"/>
    <x v="4266"/>
    <x v="23"/>
    <x v="4266"/>
    <x v="7928"/>
    <x v="7928"/>
  </r>
  <r>
    <x v="16"/>
    <x v="73"/>
    <x v="4"/>
    <x v="3761"/>
    <x v="2"/>
    <x v="3761"/>
    <x v="2842"/>
    <x v="2842"/>
  </r>
  <r>
    <x v="17"/>
    <x v="76"/>
    <x v="4"/>
    <x v="356"/>
    <x v="4"/>
    <x v="356"/>
    <x v="146"/>
    <x v="146"/>
  </r>
  <r>
    <x v="17"/>
    <x v="78"/>
    <x v="7"/>
    <x v="3698"/>
    <x v="18"/>
    <x v="3698"/>
    <x v="6609"/>
    <x v="6609"/>
  </r>
  <r>
    <x v="18"/>
    <x v="79"/>
    <x v="4"/>
    <x v="705"/>
    <x v="5"/>
    <x v="705"/>
    <x v="380"/>
    <x v="380"/>
  </r>
  <r>
    <x v="18"/>
    <x v="80"/>
    <x v="4"/>
    <x v="1956"/>
    <x v="5"/>
    <x v="1956"/>
    <x v="1511"/>
    <x v="1511"/>
  </r>
  <r>
    <x v="19"/>
    <x v="81"/>
    <x v="4"/>
    <x v="2115"/>
    <x v="6"/>
    <x v="2115"/>
    <x v="1830"/>
    <x v="1830"/>
  </r>
  <r>
    <x v="19"/>
    <x v="82"/>
    <x v="4"/>
    <x v="2600"/>
    <x v="6"/>
    <x v="2600"/>
    <x v="2313"/>
    <x v="2313"/>
  </r>
  <r>
    <x v="1"/>
    <x v="0"/>
    <x v="4"/>
    <x v="4476"/>
    <x v="8"/>
    <x v="4476"/>
    <x v="4976"/>
    <x v="4976"/>
  </r>
  <r>
    <x v="1"/>
    <x v="15"/>
    <x v="4"/>
    <x v="4984"/>
    <x v="8"/>
    <x v="4984"/>
    <x v="5545"/>
    <x v="5545"/>
  </r>
  <r>
    <x v="1"/>
    <x v="13"/>
    <x v="4"/>
    <x v="3650"/>
    <x v="8"/>
    <x v="3650"/>
    <x v="4032"/>
    <x v="4032"/>
  </r>
  <r>
    <x v="3"/>
    <x v="18"/>
    <x v="4"/>
    <x v="5541"/>
    <x v="10"/>
    <x v="5541"/>
    <x v="6587"/>
    <x v="6587"/>
  </r>
  <r>
    <x v="3"/>
    <x v="19"/>
    <x v="4"/>
    <x v="1801"/>
    <x v="10"/>
    <x v="1801"/>
    <x v="2199"/>
    <x v="2199"/>
  </r>
  <r>
    <x v="3"/>
    <x v="20"/>
    <x v="5"/>
    <x v="1464"/>
    <x v="20"/>
    <x v="1464"/>
    <x v="3196"/>
    <x v="3196"/>
  </r>
  <r>
    <x v="3"/>
    <x v="21"/>
    <x v="7"/>
    <x v="5925"/>
    <x v="26"/>
    <x v="5925"/>
    <x v="9881"/>
    <x v="9881"/>
  </r>
  <r>
    <x v="3"/>
    <x v="27"/>
    <x v="4"/>
    <x v="2167"/>
    <x v="10"/>
    <x v="2167"/>
    <x v="2701"/>
    <x v="2701"/>
  </r>
  <r>
    <x v="4"/>
    <x v="25"/>
    <x v="4"/>
    <x v="399"/>
    <x v="13"/>
    <x v="399"/>
    <x v="485"/>
    <x v="485"/>
  </r>
  <r>
    <x v="7"/>
    <x v="70"/>
    <x v="7"/>
    <x v="3548"/>
    <x v="29"/>
    <x v="3548"/>
    <x v="9074"/>
    <x v="9074"/>
  </r>
  <r>
    <x v="9"/>
    <x v="38"/>
    <x v="4"/>
    <x v="2506"/>
    <x v="17"/>
    <x v="2506"/>
    <x v="4545"/>
    <x v="4545"/>
  </r>
  <r>
    <x v="9"/>
    <x v="39"/>
    <x v="7"/>
    <x v="6082"/>
    <x v="31"/>
    <x v="6082"/>
    <x v="10305"/>
    <x v="10305"/>
  </r>
  <r>
    <x v="9"/>
    <x v="41"/>
    <x v="10"/>
    <x v="1713"/>
    <x v="40"/>
    <x v="1713"/>
    <x v="9853"/>
    <x v="9853"/>
  </r>
  <r>
    <x v="10"/>
    <x v="42"/>
    <x v="5"/>
    <x v="2955"/>
    <x v="27"/>
    <x v="2955"/>
    <x v="7722"/>
    <x v="7722"/>
  </r>
  <r>
    <x v="10"/>
    <x v="43"/>
    <x v="5"/>
    <x v="2374"/>
    <x v="27"/>
    <x v="2374"/>
    <x v="6850"/>
    <x v="6850"/>
  </r>
  <r>
    <x v="11"/>
    <x v="47"/>
    <x v="8"/>
    <x v="1174"/>
    <x v="37"/>
    <x v="1174"/>
    <x v="7842"/>
    <x v="7842"/>
  </r>
  <r>
    <x v="12"/>
    <x v="48"/>
    <x v="4"/>
    <x v="447"/>
    <x v="22"/>
    <x v="447"/>
    <x v="1267"/>
    <x v="1267"/>
  </r>
  <r>
    <x v="12"/>
    <x v="49"/>
    <x v="7"/>
    <x v="6096"/>
    <x v="33"/>
    <x v="6096"/>
    <x v="10387"/>
    <x v="10387"/>
  </r>
  <r>
    <x v="12"/>
    <x v="51"/>
    <x v="4"/>
    <x v="2999"/>
    <x v="22"/>
    <x v="2999"/>
    <x v="6184"/>
    <x v="6184"/>
  </r>
  <r>
    <x v="13"/>
    <x v="55"/>
    <x v="4"/>
    <x v="6161"/>
    <x v="23"/>
    <x v="6161"/>
    <x v="9446"/>
    <x v="9446"/>
  </r>
  <r>
    <x v="13"/>
    <x v="56"/>
    <x v="4"/>
    <x v="427"/>
    <x v="23"/>
    <x v="427"/>
    <x v="1331"/>
    <x v="1331"/>
  </r>
  <r>
    <x v="13"/>
    <x v="59"/>
    <x v="4"/>
    <x v="5165"/>
    <x v="23"/>
    <x v="5165"/>
    <x v="8685"/>
    <x v="8685"/>
  </r>
  <r>
    <x v="13"/>
    <x v="61"/>
    <x v="4"/>
    <x v="412"/>
    <x v="23"/>
    <x v="412"/>
    <x v="1303"/>
    <x v="1303"/>
  </r>
  <r>
    <x v="13"/>
    <x v="63"/>
    <x v="4"/>
    <x v="3859"/>
    <x v="23"/>
    <x v="3859"/>
    <x v="7563"/>
    <x v="7563"/>
  </r>
  <r>
    <x v="13"/>
    <x v="64"/>
    <x v="4"/>
    <x v="2019"/>
    <x v="23"/>
    <x v="2019"/>
    <x v="4768"/>
    <x v="4768"/>
  </r>
  <r>
    <x v="13"/>
    <x v="65"/>
    <x v="4"/>
    <x v="855"/>
    <x v="23"/>
    <x v="855"/>
    <x v="2318"/>
    <x v="2318"/>
  </r>
  <r>
    <x v="13"/>
    <x v="66"/>
    <x v="4"/>
    <x v="3639"/>
    <x v="23"/>
    <x v="3639"/>
    <x v="7333"/>
    <x v="7333"/>
  </r>
  <r>
    <x v="17"/>
    <x v="76"/>
    <x v="4"/>
    <x v="2521"/>
    <x v="4"/>
    <x v="2521"/>
    <x v="1896"/>
    <x v="1896"/>
  </r>
  <r>
    <x v="17"/>
    <x v="78"/>
    <x v="7"/>
    <x v="4799"/>
    <x v="18"/>
    <x v="4799"/>
    <x v="7752"/>
    <x v="7752"/>
  </r>
  <r>
    <x v="18"/>
    <x v="79"/>
    <x v="4"/>
    <x v="5864"/>
    <x v="5"/>
    <x v="5864"/>
    <x v="5312"/>
    <x v="5312"/>
  </r>
  <r>
    <x v="18"/>
    <x v="80"/>
    <x v="4"/>
    <x v="3807"/>
    <x v="5"/>
    <x v="3807"/>
    <x v="3339"/>
    <x v="3339"/>
  </r>
  <r>
    <x v="19"/>
    <x v="81"/>
    <x v="4"/>
    <x v="5047"/>
    <x v="6"/>
    <x v="5047"/>
    <x v="4789"/>
    <x v="4789"/>
  </r>
  <r>
    <x v="19"/>
    <x v="82"/>
    <x v="4"/>
    <x v="5911"/>
    <x v="6"/>
    <x v="5911"/>
    <x v="5645"/>
    <x v="5645"/>
  </r>
  <r>
    <x v="1"/>
    <x v="0"/>
    <x v="4"/>
    <x v="5271"/>
    <x v="8"/>
    <x v="5271"/>
    <x v="5812"/>
    <x v="5812"/>
  </r>
  <r>
    <x v="3"/>
    <x v="16"/>
    <x v="0"/>
    <x v="5353"/>
    <x v="1"/>
    <x v="5353"/>
    <x v="4118"/>
    <x v="4118"/>
  </r>
  <r>
    <x v="3"/>
    <x v="18"/>
    <x v="4"/>
    <x v="3080"/>
    <x v="10"/>
    <x v="3080"/>
    <x v="3873"/>
    <x v="3873"/>
  </r>
  <r>
    <x v="3"/>
    <x v="19"/>
    <x v="4"/>
    <x v="1937"/>
    <x v="10"/>
    <x v="1937"/>
    <x v="2400"/>
    <x v="2400"/>
  </r>
  <r>
    <x v="3"/>
    <x v="20"/>
    <x v="5"/>
    <x v="1063"/>
    <x v="20"/>
    <x v="1063"/>
    <x v="2419"/>
    <x v="2419"/>
  </r>
  <r>
    <x v="3"/>
    <x v="27"/>
    <x v="4"/>
    <x v="4231"/>
    <x v="10"/>
    <x v="4231"/>
    <x v="5354"/>
    <x v="5354"/>
  </r>
  <r>
    <x v="7"/>
    <x v="70"/>
    <x v="7"/>
    <x v="395"/>
    <x v="29"/>
    <x v="395"/>
    <x v="2464"/>
    <x v="2464"/>
  </r>
  <r>
    <x v="9"/>
    <x v="37"/>
    <x v="4"/>
    <x v="2721"/>
    <x v="17"/>
    <x v="2721"/>
    <x v="4920"/>
    <x v="4920"/>
  </r>
  <r>
    <x v="9"/>
    <x v="39"/>
    <x v="7"/>
    <x v="4878"/>
    <x v="31"/>
    <x v="4878"/>
    <x v="10102"/>
    <x v="10102"/>
  </r>
  <r>
    <x v="9"/>
    <x v="41"/>
    <x v="10"/>
    <x v="1493"/>
    <x v="40"/>
    <x v="1493"/>
    <x v="9659"/>
    <x v="9659"/>
  </r>
  <r>
    <x v="10"/>
    <x v="42"/>
    <x v="5"/>
    <x v="1524"/>
    <x v="27"/>
    <x v="1524"/>
    <x v="5095"/>
    <x v="5095"/>
  </r>
  <r>
    <x v="10"/>
    <x v="43"/>
    <x v="5"/>
    <x v="6156"/>
    <x v="27"/>
    <x v="6156"/>
    <x v="10044"/>
    <x v="10044"/>
  </r>
  <r>
    <x v="10"/>
    <x v="44"/>
    <x v="0"/>
    <x v="3413"/>
    <x v="9"/>
    <x v="3413"/>
    <x v="3900"/>
    <x v="3900"/>
  </r>
  <r>
    <x v="12"/>
    <x v="48"/>
    <x v="4"/>
    <x v="2815"/>
    <x v="22"/>
    <x v="2815"/>
    <x v="5931"/>
    <x v="5931"/>
  </r>
  <r>
    <x v="13"/>
    <x v="55"/>
    <x v="4"/>
    <x v="4219"/>
    <x v="23"/>
    <x v="4219"/>
    <x v="7888"/>
    <x v="7888"/>
  </r>
  <r>
    <x v="13"/>
    <x v="58"/>
    <x v="4"/>
    <x v="3490"/>
    <x v="23"/>
    <x v="3490"/>
    <x v="7132"/>
    <x v="7132"/>
  </r>
  <r>
    <x v="13"/>
    <x v="59"/>
    <x v="4"/>
    <x v="1601"/>
    <x v="23"/>
    <x v="1601"/>
    <x v="3863"/>
    <x v="3863"/>
  </r>
  <r>
    <x v="13"/>
    <x v="60"/>
    <x v="7"/>
    <x v="5366"/>
    <x v="34"/>
    <x v="5366"/>
    <x v="10355"/>
    <x v="10355"/>
  </r>
  <r>
    <x v="13"/>
    <x v="61"/>
    <x v="4"/>
    <x v="3811"/>
    <x v="23"/>
    <x v="3811"/>
    <x v="7506"/>
    <x v="7506"/>
  </r>
  <r>
    <x v="13"/>
    <x v="62"/>
    <x v="4"/>
    <x v="5410"/>
    <x v="23"/>
    <x v="5410"/>
    <x v="8894"/>
    <x v="8894"/>
  </r>
  <r>
    <x v="13"/>
    <x v="63"/>
    <x v="4"/>
    <x v="5689"/>
    <x v="23"/>
    <x v="5689"/>
    <x v="9105"/>
    <x v="9105"/>
  </r>
  <r>
    <x v="13"/>
    <x v="64"/>
    <x v="4"/>
    <x v="2540"/>
    <x v="23"/>
    <x v="2540"/>
    <x v="5753"/>
    <x v="5753"/>
  </r>
  <r>
    <x v="15"/>
    <x v="72"/>
    <x v="4"/>
    <x v="5575"/>
    <x v="0"/>
    <x v="5575"/>
    <x v="4072"/>
    <x v="4072"/>
  </r>
  <r>
    <x v="16"/>
    <x v="73"/>
    <x v="4"/>
    <x v="5545"/>
    <x v="2"/>
    <x v="5545"/>
    <x v="4376"/>
    <x v="4376"/>
  </r>
  <r>
    <x v="16"/>
    <x v="74"/>
    <x v="4"/>
    <x v="1374"/>
    <x v="2"/>
    <x v="1374"/>
    <x v="760"/>
    <x v="760"/>
  </r>
  <r>
    <x v="17"/>
    <x v="76"/>
    <x v="4"/>
    <x v="2216"/>
    <x v="4"/>
    <x v="2216"/>
    <x v="1623"/>
    <x v="1623"/>
  </r>
  <r>
    <x v="17"/>
    <x v="78"/>
    <x v="7"/>
    <x v="5330"/>
    <x v="18"/>
    <x v="5330"/>
    <x v="8172"/>
    <x v="8172"/>
  </r>
  <r>
    <x v="18"/>
    <x v="79"/>
    <x v="4"/>
    <x v="1622"/>
    <x v="5"/>
    <x v="1622"/>
    <x v="1175"/>
    <x v="1175"/>
  </r>
  <r>
    <x v="18"/>
    <x v="80"/>
    <x v="4"/>
    <x v="4334"/>
    <x v="5"/>
    <x v="4334"/>
    <x v="3839"/>
    <x v="3839"/>
  </r>
  <r>
    <x v="20"/>
    <x v="84"/>
    <x v="4"/>
    <x v="1339"/>
    <x v="7"/>
    <x v="1339"/>
    <x v="1103"/>
    <x v="1103"/>
  </r>
  <r>
    <x v="0"/>
    <x v="8"/>
    <x v="7"/>
    <x v="5717"/>
    <x v="25"/>
    <x v="5717"/>
    <x v="9384"/>
    <x v="9384"/>
  </r>
  <r>
    <x v="3"/>
    <x v="16"/>
    <x v="0"/>
    <x v="1627"/>
    <x v="1"/>
    <x v="1627"/>
    <x v="926"/>
    <x v="926"/>
  </r>
  <r>
    <x v="3"/>
    <x v="17"/>
    <x v="0"/>
    <x v="488"/>
    <x v="1"/>
    <x v="488"/>
    <x v="174"/>
    <x v="174"/>
  </r>
  <r>
    <x v="3"/>
    <x v="18"/>
    <x v="4"/>
    <x v="1644"/>
    <x v="10"/>
    <x v="1644"/>
    <x v="1991"/>
    <x v="1991"/>
  </r>
  <r>
    <x v="3"/>
    <x v="19"/>
    <x v="4"/>
    <x v="5482"/>
    <x v="10"/>
    <x v="5482"/>
    <x v="6541"/>
    <x v="6541"/>
  </r>
  <r>
    <x v="3"/>
    <x v="20"/>
    <x v="5"/>
    <x v="2566"/>
    <x v="20"/>
    <x v="2566"/>
    <x v="5326"/>
    <x v="5326"/>
  </r>
  <r>
    <x v="4"/>
    <x v="24"/>
    <x v="4"/>
    <x v="6273"/>
    <x v="13"/>
    <x v="6273"/>
    <x v="7470"/>
    <x v="7470"/>
  </r>
  <r>
    <x v="4"/>
    <x v="25"/>
    <x v="4"/>
    <x v="4046"/>
    <x v="13"/>
    <x v="4046"/>
    <x v="5428"/>
    <x v="5428"/>
  </r>
  <r>
    <x v="9"/>
    <x v="37"/>
    <x v="4"/>
    <x v="2679"/>
    <x v="17"/>
    <x v="2679"/>
    <x v="4850"/>
    <x v="4850"/>
  </r>
  <r>
    <x v="9"/>
    <x v="39"/>
    <x v="7"/>
    <x v="6206"/>
    <x v="31"/>
    <x v="6206"/>
    <x v="10315"/>
    <x v="10315"/>
  </r>
  <r>
    <x v="9"/>
    <x v="41"/>
    <x v="10"/>
    <x v="4950"/>
    <x v="40"/>
    <x v="4950"/>
    <x v="10495"/>
    <x v="10495"/>
  </r>
  <r>
    <x v="12"/>
    <x v="48"/>
    <x v="4"/>
    <x v="1172"/>
    <x v="22"/>
    <x v="1172"/>
    <x v="2761"/>
    <x v="2761"/>
  </r>
  <r>
    <x v="13"/>
    <x v="59"/>
    <x v="4"/>
    <x v="2847"/>
    <x v="23"/>
    <x v="2847"/>
    <x v="6217"/>
    <x v="6217"/>
  </r>
  <r>
    <x v="13"/>
    <x v="63"/>
    <x v="4"/>
    <x v="440"/>
    <x v="23"/>
    <x v="440"/>
    <x v="1354"/>
    <x v="1354"/>
  </r>
  <r>
    <x v="13"/>
    <x v="64"/>
    <x v="4"/>
    <x v="4072"/>
    <x v="23"/>
    <x v="4072"/>
    <x v="7764"/>
    <x v="7764"/>
  </r>
  <r>
    <x v="13"/>
    <x v="66"/>
    <x v="4"/>
    <x v="2325"/>
    <x v="23"/>
    <x v="2325"/>
    <x v="5394"/>
    <x v="5394"/>
  </r>
  <r>
    <x v="3"/>
    <x v="18"/>
    <x v="4"/>
    <x v="1778"/>
    <x v="10"/>
    <x v="1778"/>
    <x v="2171"/>
    <x v="2171"/>
  </r>
  <r>
    <x v="3"/>
    <x v="19"/>
    <x v="4"/>
    <x v="3395"/>
    <x v="10"/>
    <x v="3395"/>
    <x v="4287"/>
    <x v="4287"/>
  </r>
  <r>
    <x v="3"/>
    <x v="20"/>
    <x v="5"/>
    <x v="4858"/>
    <x v="20"/>
    <x v="4858"/>
    <x v="8047"/>
    <x v="8047"/>
  </r>
  <r>
    <x v="9"/>
    <x v="39"/>
    <x v="7"/>
    <x v="3270"/>
    <x v="31"/>
    <x v="3270"/>
    <x v="9237"/>
    <x v="9237"/>
  </r>
  <r>
    <x v="12"/>
    <x v="48"/>
    <x v="4"/>
    <x v="5658"/>
    <x v="22"/>
    <x v="5658"/>
    <x v="8848"/>
    <x v="8848"/>
  </r>
  <r>
    <x v="13"/>
    <x v="59"/>
    <x v="4"/>
    <x v="4717"/>
    <x v="23"/>
    <x v="4717"/>
    <x v="8312"/>
    <x v="8312"/>
  </r>
  <r>
    <x v="13"/>
    <x v="64"/>
    <x v="4"/>
    <x v="3545"/>
    <x v="23"/>
    <x v="3545"/>
    <x v="7206"/>
    <x v="7206"/>
  </r>
  <r>
    <x v="15"/>
    <x v="72"/>
    <x v="4"/>
    <x v="715"/>
    <x v="0"/>
    <x v="715"/>
    <x v="265"/>
    <x v="265"/>
  </r>
  <r>
    <x v="16"/>
    <x v="73"/>
    <x v="4"/>
    <x v="6434"/>
    <x v="2"/>
    <x v="6434"/>
    <x v="5165"/>
    <x v="5165"/>
  </r>
  <r>
    <x v="16"/>
    <x v="74"/>
    <x v="4"/>
    <x v="3892"/>
    <x v="2"/>
    <x v="3892"/>
    <x v="2961"/>
    <x v="2961"/>
  </r>
  <r>
    <x v="17"/>
    <x v="76"/>
    <x v="4"/>
    <x v="1513"/>
    <x v="4"/>
    <x v="1513"/>
    <x v="968"/>
    <x v="968"/>
  </r>
  <r>
    <x v="18"/>
    <x v="79"/>
    <x v="4"/>
    <x v="5844"/>
    <x v="5"/>
    <x v="5844"/>
    <x v="5297"/>
    <x v="5297"/>
  </r>
  <r>
    <x v="18"/>
    <x v="80"/>
    <x v="4"/>
    <x v="2283"/>
    <x v="5"/>
    <x v="2283"/>
    <x v="1836"/>
    <x v="1836"/>
  </r>
  <r>
    <x v="19"/>
    <x v="81"/>
    <x v="4"/>
    <x v="5858"/>
    <x v="6"/>
    <x v="5858"/>
    <x v="5601"/>
    <x v="5601"/>
  </r>
  <r>
    <x v="1"/>
    <x v="0"/>
    <x v="4"/>
    <x v="3388"/>
    <x v="8"/>
    <x v="3388"/>
    <x v="3745"/>
    <x v="3745"/>
  </r>
  <r>
    <x v="1"/>
    <x v="15"/>
    <x v="4"/>
    <x v="614"/>
    <x v="8"/>
    <x v="614"/>
    <x v="512"/>
    <x v="512"/>
  </r>
  <r>
    <x v="1"/>
    <x v="13"/>
    <x v="4"/>
    <x v="1124"/>
    <x v="8"/>
    <x v="1124"/>
    <x v="1064"/>
    <x v="1064"/>
  </r>
  <r>
    <x v="3"/>
    <x v="18"/>
    <x v="4"/>
    <x v="4423"/>
    <x v="10"/>
    <x v="4423"/>
    <x v="5573"/>
    <x v="5573"/>
  </r>
  <r>
    <x v="3"/>
    <x v="19"/>
    <x v="4"/>
    <x v="2213"/>
    <x v="10"/>
    <x v="2213"/>
    <x v="2762"/>
    <x v="2762"/>
  </r>
  <r>
    <x v="3"/>
    <x v="20"/>
    <x v="5"/>
    <x v="6243"/>
    <x v="20"/>
    <x v="6243"/>
    <x v="9108"/>
    <x v="9108"/>
  </r>
  <r>
    <x v="4"/>
    <x v="25"/>
    <x v="4"/>
    <x v="3471"/>
    <x v="13"/>
    <x v="3471"/>
    <x v="4637"/>
    <x v="4637"/>
  </r>
  <r>
    <x v="7"/>
    <x v="4"/>
    <x v="4"/>
    <x v="3729"/>
    <x v="16"/>
    <x v="3729"/>
    <x v="5849"/>
    <x v="5849"/>
  </r>
  <r>
    <x v="7"/>
    <x v="5"/>
    <x v="7"/>
    <x v="1822"/>
    <x v="29"/>
    <x v="1822"/>
    <x v="6530"/>
    <x v="6530"/>
  </r>
  <r>
    <x v="7"/>
    <x v="70"/>
    <x v="7"/>
    <x v="4259"/>
    <x v="29"/>
    <x v="4259"/>
    <x v="9686"/>
    <x v="9686"/>
  </r>
  <r>
    <x v="9"/>
    <x v="37"/>
    <x v="4"/>
    <x v="6413"/>
    <x v="17"/>
    <x v="6413"/>
    <x v="8665"/>
    <x v="8665"/>
  </r>
  <r>
    <x v="9"/>
    <x v="39"/>
    <x v="7"/>
    <x v="4265"/>
    <x v="31"/>
    <x v="4265"/>
    <x v="9892"/>
    <x v="9892"/>
  </r>
  <r>
    <x v="10"/>
    <x v="42"/>
    <x v="5"/>
    <x v="1795"/>
    <x v="27"/>
    <x v="1795"/>
    <x v="5746"/>
    <x v="5746"/>
  </r>
  <r>
    <x v="10"/>
    <x v="43"/>
    <x v="5"/>
    <x v="5632"/>
    <x v="27"/>
    <x v="5632"/>
    <x v="9887"/>
    <x v="9887"/>
  </r>
  <r>
    <x v="12"/>
    <x v="48"/>
    <x v="4"/>
    <x v="4846"/>
    <x v="22"/>
    <x v="4846"/>
    <x v="8202"/>
    <x v="8202"/>
  </r>
  <r>
    <x v="12"/>
    <x v="51"/>
    <x v="4"/>
    <x v="3534"/>
    <x v="22"/>
    <x v="3534"/>
    <x v="6927"/>
    <x v="6927"/>
  </r>
  <r>
    <x v="12"/>
    <x v="52"/>
    <x v="4"/>
    <x v="4841"/>
    <x v="22"/>
    <x v="4841"/>
    <x v="8196"/>
    <x v="8196"/>
  </r>
  <r>
    <x v="13"/>
    <x v="55"/>
    <x v="4"/>
    <x v="6457"/>
    <x v="23"/>
    <x v="6457"/>
    <x v="9630"/>
    <x v="9630"/>
  </r>
  <r>
    <x v="13"/>
    <x v="56"/>
    <x v="4"/>
    <x v="3829"/>
    <x v="23"/>
    <x v="3829"/>
    <x v="7527"/>
    <x v="7527"/>
  </r>
  <r>
    <x v="13"/>
    <x v="58"/>
    <x v="4"/>
    <x v="5199"/>
    <x v="23"/>
    <x v="5199"/>
    <x v="8723"/>
    <x v="8723"/>
  </r>
  <r>
    <x v="13"/>
    <x v="59"/>
    <x v="4"/>
    <x v="392"/>
    <x v="23"/>
    <x v="392"/>
    <x v="1256"/>
    <x v="1256"/>
  </r>
  <r>
    <x v="13"/>
    <x v="60"/>
    <x v="7"/>
    <x v="4491"/>
    <x v="34"/>
    <x v="4491"/>
    <x v="10252"/>
    <x v="10252"/>
  </r>
  <r>
    <x v="13"/>
    <x v="61"/>
    <x v="4"/>
    <x v="3746"/>
    <x v="23"/>
    <x v="3746"/>
    <x v="7447"/>
    <x v="7447"/>
  </r>
  <r>
    <x v="13"/>
    <x v="64"/>
    <x v="4"/>
    <x v="3314"/>
    <x v="23"/>
    <x v="3314"/>
    <x v="6896"/>
    <x v="6896"/>
  </r>
  <r>
    <x v="13"/>
    <x v="65"/>
    <x v="4"/>
    <x v="3573"/>
    <x v="23"/>
    <x v="3573"/>
    <x v="7252"/>
    <x v="7252"/>
  </r>
  <r>
    <x v="15"/>
    <x v="72"/>
    <x v="4"/>
    <x v="2564"/>
    <x v="0"/>
    <x v="2564"/>
    <x v="1603"/>
    <x v="1603"/>
  </r>
  <r>
    <x v="17"/>
    <x v="76"/>
    <x v="4"/>
    <x v="4446"/>
    <x v="4"/>
    <x v="4446"/>
    <x v="3676"/>
    <x v="3676"/>
  </r>
  <r>
    <x v="17"/>
    <x v="77"/>
    <x v="4"/>
    <x v="5963"/>
    <x v="4"/>
    <x v="5963"/>
    <x v="5091"/>
    <x v="5091"/>
  </r>
  <r>
    <x v="17"/>
    <x v="78"/>
    <x v="7"/>
    <x v="5636"/>
    <x v="18"/>
    <x v="5636"/>
    <x v="8390"/>
    <x v="8390"/>
  </r>
  <r>
    <x v="18"/>
    <x v="80"/>
    <x v="4"/>
    <x v="5604"/>
    <x v="5"/>
    <x v="5604"/>
    <x v="5058"/>
    <x v="5058"/>
  </r>
  <r>
    <x v="19"/>
    <x v="81"/>
    <x v="4"/>
    <x v="585"/>
    <x v="6"/>
    <x v="585"/>
    <x v="349"/>
    <x v="349"/>
  </r>
  <r>
    <x v="20"/>
    <x v="84"/>
    <x v="4"/>
    <x v="3975"/>
    <x v="7"/>
    <x v="3975"/>
    <x v="3941"/>
    <x v="3941"/>
  </r>
  <r>
    <x v="3"/>
    <x v="16"/>
    <x v="0"/>
    <x v="4144"/>
    <x v="1"/>
    <x v="4144"/>
    <x v="3105"/>
    <x v="3105"/>
  </r>
  <r>
    <x v="3"/>
    <x v="18"/>
    <x v="4"/>
    <x v="3866"/>
    <x v="10"/>
    <x v="3866"/>
    <x v="4896"/>
    <x v="4896"/>
  </r>
  <r>
    <x v="3"/>
    <x v="19"/>
    <x v="4"/>
    <x v="3489"/>
    <x v="10"/>
    <x v="3489"/>
    <x v="4393"/>
    <x v="4393"/>
  </r>
  <r>
    <x v="3"/>
    <x v="21"/>
    <x v="7"/>
    <x v="344"/>
    <x v="26"/>
    <x v="344"/>
    <x v="1688"/>
    <x v="1688"/>
  </r>
  <r>
    <x v="4"/>
    <x v="25"/>
    <x v="4"/>
    <x v="5961"/>
    <x v="13"/>
    <x v="5961"/>
    <x v="7255"/>
    <x v="7255"/>
  </r>
  <r>
    <x v="7"/>
    <x v="5"/>
    <x v="7"/>
    <x v="4261"/>
    <x v="29"/>
    <x v="4261"/>
    <x v="9688"/>
    <x v="9688"/>
  </r>
  <r>
    <x v="7"/>
    <x v="70"/>
    <x v="7"/>
    <x v="1022"/>
    <x v="29"/>
    <x v="1022"/>
    <x v="4467"/>
    <x v="4467"/>
  </r>
  <r>
    <x v="9"/>
    <x v="39"/>
    <x v="7"/>
    <x v="2061"/>
    <x v="31"/>
    <x v="2061"/>
    <x v="7574"/>
    <x v="7574"/>
  </r>
  <r>
    <x v="9"/>
    <x v="41"/>
    <x v="10"/>
    <x v="895"/>
    <x v="40"/>
    <x v="895"/>
    <x v="8277"/>
    <x v="8277"/>
  </r>
  <r>
    <x v="12"/>
    <x v="48"/>
    <x v="4"/>
    <x v="5663"/>
    <x v="22"/>
    <x v="5663"/>
    <x v="8852"/>
    <x v="8852"/>
  </r>
  <r>
    <x v="12"/>
    <x v="49"/>
    <x v="7"/>
    <x v="1579"/>
    <x v="33"/>
    <x v="1579"/>
    <x v="7354"/>
    <x v="7354"/>
  </r>
  <r>
    <x v="12"/>
    <x v="50"/>
    <x v="9"/>
    <x v="1173"/>
    <x v="39"/>
    <x v="1173"/>
    <x v="8318"/>
    <x v="8318"/>
  </r>
  <r>
    <x v="12"/>
    <x v="51"/>
    <x v="4"/>
    <x v="4384"/>
    <x v="22"/>
    <x v="4384"/>
    <x v="7814"/>
    <x v="7814"/>
  </r>
  <r>
    <x v="13"/>
    <x v="55"/>
    <x v="4"/>
    <x v="1438"/>
    <x v="23"/>
    <x v="1438"/>
    <x v="3523"/>
    <x v="3523"/>
  </r>
  <r>
    <x v="13"/>
    <x v="56"/>
    <x v="4"/>
    <x v="4562"/>
    <x v="23"/>
    <x v="4562"/>
    <x v="8183"/>
    <x v="8183"/>
  </r>
  <r>
    <x v="13"/>
    <x v="58"/>
    <x v="4"/>
    <x v="1526"/>
    <x v="23"/>
    <x v="1526"/>
    <x v="3710"/>
    <x v="3710"/>
  </r>
  <r>
    <x v="13"/>
    <x v="59"/>
    <x v="4"/>
    <x v="3514"/>
    <x v="23"/>
    <x v="3514"/>
    <x v="7160"/>
    <x v="7160"/>
  </r>
  <r>
    <x v="13"/>
    <x v="61"/>
    <x v="4"/>
    <x v="970"/>
    <x v="23"/>
    <x v="970"/>
    <x v="2539"/>
    <x v="2539"/>
  </r>
  <r>
    <x v="13"/>
    <x v="62"/>
    <x v="4"/>
    <x v="1453"/>
    <x v="23"/>
    <x v="1453"/>
    <x v="3539"/>
    <x v="3539"/>
  </r>
  <r>
    <x v="13"/>
    <x v="63"/>
    <x v="4"/>
    <x v="2848"/>
    <x v="23"/>
    <x v="2848"/>
    <x v="6218"/>
    <x v="6218"/>
  </r>
  <r>
    <x v="13"/>
    <x v="64"/>
    <x v="4"/>
    <x v="4058"/>
    <x v="23"/>
    <x v="4058"/>
    <x v="7756"/>
    <x v="7756"/>
  </r>
  <r>
    <x v="13"/>
    <x v="65"/>
    <x v="4"/>
    <x v="352"/>
    <x v="23"/>
    <x v="352"/>
    <x v="1179"/>
    <x v="1179"/>
  </r>
  <r>
    <x v="13"/>
    <x v="66"/>
    <x v="4"/>
    <x v="5376"/>
    <x v="23"/>
    <x v="5376"/>
    <x v="8868"/>
    <x v="8868"/>
  </r>
  <r>
    <x v="3"/>
    <x v="23"/>
    <x v="12"/>
    <x v="4836"/>
    <x v="44"/>
    <x v="4836"/>
    <x v="10736"/>
    <x v="10736"/>
  </r>
  <r>
    <x v="4"/>
    <x v="26"/>
    <x v="11"/>
    <x v="6434"/>
    <x v="41"/>
    <x v="6434"/>
    <x v="10716"/>
    <x v="10716"/>
  </r>
  <r>
    <x v="7"/>
    <x v="71"/>
    <x v="12"/>
    <x v="1647"/>
    <x v="45"/>
    <x v="1647"/>
    <x v="10629"/>
    <x v="10629"/>
  </r>
  <r>
    <x v="8"/>
    <x v="45"/>
    <x v="12"/>
    <x v="3210"/>
    <x v="46"/>
    <x v="3210"/>
    <x v="10720"/>
    <x v="10720"/>
  </r>
  <r>
    <x v="17"/>
    <x v="76"/>
    <x v="4"/>
    <x v="2386"/>
    <x v="4"/>
    <x v="2386"/>
    <x v="1773"/>
    <x v="1773"/>
  </r>
  <r>
    <x v="17"/>
    <x v="78"/>
    <x v="7"/>
    <x v="4626"/>
    <x v="18"/>
    <x v="4626"/>
    <x v="7603"/>
    <x v="7603"/>
  </r>
  <r>
    <x v="18"/>
    <x v="80"/>
    <x v="4"/>
    <x v="5353"/>
    <x v="5"/>
    <x v="5353"/>
    <x v="4821"/>
    <x v="4821"/>
  </r>
  <r>
    <x v="19"/>
    <x v="81"/>
    <x v="4"/>
    <x v="5949"/>
    <x v="6"/>
    <x v="5949"/>
    <x v="5676"/>
    <x v="5676"/>
  </r>
  <r>
    <x v="20"/>
    <x v="84"/>
    <x v="4"/>
    <x v="4526"/>
    <x v="7"/>
    <x v="4526"/>
    <x v="4514"/>
    <x v="4514"/>
  </r>
  <r>
    <x v="0"/>
    <x v="8"/>
    <x v="7"/>
    <x v="3163"/>
    <x v="25"/>
    <x v="3163"/>
    <x v="7000"/>
    <x v="7000"/>
  </r>
  <r>
    <x v="1"/>
    <x v="15"/>
    <x v="4"/>
    <x v="5736"/>
    <x v="8"/>
    <x v="5736"/>
    <x v="6180"/>
    <x v="6180"/>
  </r>
  <r>
    <x v="1"/>
    <x v="13"/>
    <x v="4"/>
    <x v="1821"/>
    <x v="8"/>
    <x v="1821"/>
    <x v="1885"/>
    <x v="1885"/>
  </r>
  <r>
    <x v="3"/>
    <x v="18"/>
    <x v="4"/>
    <x v="5899"/>
    <x v="10"/>
    <x v="5899"/>
    <x v="6921"/>
    <x v="6921"/>
  </r>
  <r>
    <x v="3"/>
    <x v="19"/>
    <x v="4"/>
    <x v="3264"/>
    <x v="10"/>
    <x v="3264"/>
    <x v="4089"/>
    <x v="4089"/>
  </r>
  <r>
    <x v="3"/>
    <x v="22"/>
    <x v="7"/>
    <x v="2246"/>
    <x v="26"/>
    <x v="2246"/>
    <x v="6338"/>
    <x v="6338"/>
  </r>
  <r>
    <x v="3"/>
    <x v="27"/>
    <x v="4"/>
    <x v="2323"/>
    <x v="10"/>
    <x v="2323"/>
    <x v="2896"/>
    <x v="2896"/>
  </r>
  <r>
    <x v="4"/>
    <x v="25"/>
    <x v="4"/>
    <x v="1387"/>
    <x v="13"/>
    <x v="1387"/>
    <x v="1797"/>
    <x v="1797"/>
  </r>
  <r>
    <x v="7"/>
    <x v="70"/>
    <x v="7"/>
    <x v="5568"/>
    <x v="29"/>
    <x v="5568"/>
    <x v="10129"/>
    <x v="10129"/>
  </r>
  <r>
    <x v="9"/>
    <x v="39"/>
    <x v="7"/>
    <x v="4287"/>
    <x v="31"/>
    <x v="4287"/>
    <x v="9900"/>
    <x v="9900"/>
  </r>
  <r>
    <x v="9"/>
    <x v="41"/>
    <x v="10"/>
    <x v="1077"/>
    <x v="40"/>
    <x v="1077"/>
    <x v="8731"/>
    <x v="8731"/>
  </r>
  <r>
    <x v="10"/>
    <x v="42"/>
    <x v="5"/>
    <x v="1660"/>
    <x v="27"/>
    <x v="1660"/>
    <x v="5437"/>
    <x v="5437"/>
  </r>
  <r>
    <x v="10"/>
    <x v="43"/>
    <x v="5"/>
    <x v="3344"/>
    <x v="27"/>
    <x v="3344"/>
    <x v="8169"/>
    <x v="8169"/>
  </r>
  <r>
    <x v="12"/>
    <x v="48"/>
    <x v="4"/>
    <x v="4986"/>
    <x v="22"/>
    <x v="4986"/>
    <x v="8315"/>
    <x v="8315"/>
  </r>
  <r>
    <x v="12"/>
    <x v="50"/>
    <x v="9"/>
    <x v="2198"/>
    <x v="39"/>
    <x v="2198"/>
    <x v="9948"/>
    <x v="9948"/>
  </r>
  <r>
    <x v="13"/>
    <x v="56"/>
    <x v="4"/>
    <x v="808"/>
    <x v="23"/>
    <x v="808"/>
    <x v="2218"/>
    <x v="2218"/>
  </r>
  <r>
    <x v="13"/>
    <x v="58"/>
    <x v="4"/>
    <x v="1664"/>
    <x v="23"/>
    <x v="1664"/>
    <x v="3983"/>
    <x v="3983"/>
  </r>
  <r>
    <x v="13"/>
    <x v="59"/>
    <x v="4"/>
    <x v="5133"/>
    <x v="23"/>
    <x v="5133"/>
    <x v="8661"/>
    <x v="8661"/>
  </r>
  <r>
    <x v="13"/>
    <x v="60"/>
    <x v="7"/>
    <x v="5499"/>
    <x v="34"/>
    <x v="5499"/>
    <x v="10368"/>
    <x v="10368"/>
  </r>
  <r>
    <x v="13"/>
    <x v="64"/>
    <x v="4"/>
    <x v="3909"/>
    <x v="23"/>
    <x v="3909"/>
    <x v="7614"/>
    <x v="7614"/>
  </r>
  <r>
    <x v="13"/>
    <x v="66"/>
    <x v="4"/>
    <x v="161"/>
    <x v="23"/>
    <x v="161"/>
    <x v="780"/>
    <x v="780"/>
  </r>
  <r>
    <x v="17"/>
    <x v="76"/>
    <x v="4"/>
    <x v="1850"/>
    <x v="4"/>
    <x v="1850"/>
    <x v="1269"/>
    <x v="1269"/>
  </r>
  <r>
    <x v="17"/>
    <x v="78"/>
    <x v="7"/>
    <x v="5460"/>
    <x v="18"/>
    <x v="5460"/>
    <x v="8259"/>
    <x v="8259"/>
  </r>
  <r>
    <x v="0"/>
    <x v="8"/>
    <x v="7"/>
    <x v="5167"/>
    <x v="25"/>
    <x v="5167"/>
    <x v="8955"/>
    <x v="8955"/>
  </r>
  <r>
    <x v="3"/>
    <x v="18"/>
    <x v="4"/>
    <x v="3713"/>
    <x v="10"/>
    <x v="3713"/>
    <x v="4703"/>
    <x v="4703"/>
  </r>
  <r>
    <x v="3"/>
    <x v="19"/>
    <x v="4"/>
    <x v="337"/>
    <x v="10"/>
    <x v="337"/>
    <x v="370"/>
    <x v="370"/>
  </r>
  <r>
    <x v="3"/>
    <x v="20"/>
    <x v="5"/>
    <x v="3410"/>
    <x v="20"/>
    <x v="3410"/>
    <x v="6547"/>
    <x v="6547"/>
  </r>
  <r>
    <x v="3"/>
    <x v="22"/>
    <x v="7"/>
    <x v="6160"/>
    <x v="26"/>
    <x v="6160"/>
    <x v="9954"/>
    <x v="9954"/>
  </r>
  <r>
    <x v="4"/>
    <x v="25"/>
    <x v="4"/>
    <x v="2986"/>
    <x v="13"/>
    <x v="2986"/>
    <x v="3988"/>
    <x v="3988"/>
  </r>
  <r>
    <x v="9"/>
    <x v="37"/>
    <x v="4"/>
    <x v="3470"/>
    <x v="17"/>
    <x v="3470"/>
    <x v="6028"/>
    <x v="6028"/>
  </r>
  <r>
    <x v="9"/>
    <x v="39"/>
    <x v="7"/>
    <x v="5775"/>
    <x v="31"/>
    <x v="5775"/>
    <x v="10278"/>
    <x v="10278"/>
  </r>
  <r>
    <x v="9"/>
    <x v="41"/>
    <x v="10"/>
    <x v="3365"/>
    <x v="40"/>
    <x v="3365"/>
    <x v="10413"/>
    <x v="10413"/>
  </r>
  <r>
    <x v="10"/>
    <x v="42"/>
    <x v="5"/>
    <x v="5546"/>
    <x v="27"/>
    <x v="5546"/>
    <x v="9864"/>
    <x v="9864"/>
  </r>
  <r>
    <x v="10"/>
    <x v="43"/>
    <x v="5"/>
    <x v="4269"/>
    <x v="27"/>
    <x v="4269"/>
    <x v="9145"/>
    <x v="9145"/>
  </r>
  <r>
    <x v="12"/>
    <x v="48"/>
    <x v="4"/>
    <x v="2246"/>
    <x v="22"/>
    <x v="2246"/>
    <x v="4950"/>
    <x v="4950"/>
  </r>
  <r>
    <x v="12"/>
    <x v="51"/>
    <x v="4"/>
    <x v="1053"/>
    <x v="22"/>
    <x v="1053"/>
    <x v="2533"/>
    <x v="2533"/>
  </r>
  <r>
    <x v="13"/>
    <x v="55"/>
    <x v="4"/>
    <x v="2970"/>
    <x v="23"/>
    <x v="2970"/>
    <x v="6402"/>
    <x v="6402"/>
  </r>
  <r>
    <x v="13"/>
    <x v="58"/>
    <x v="4"/>
    <x v="2033"/>
    <x v="23"/>
    <x v="2033"/>
    <x v="4812"/>
    <x v="4812"/>
  </r>
  <r>
    <x v="13"/>
    <x v="59"/>
    <x v="4"/>
    <x v="5951"/>
    <x v="23"/>
    <x v="5951"/>
    <x v="9307"/>
    <x v="9307"/>
  </r>
  <r>
    <x v="13"/>
    <x v="63"/>
    <x v="4"/>
    <x v="1523"/>
    <x v="23"/>
    <x v="1523"/>
    <x v="3705"/>
    <x v="3705"/>
  </r>
  <r>
    <x v="13"/>
    <x v="64"/>
    <x v="4"/>
    <x v="6421"/>
    <x v="23"/>
    <x v="6421"/>
    <x v="9608"/>
    <x v="9608"/>
  </r>
  <r>
    <x v="17"/>
    <x v="76"/>
    <x v="4"/>
    <x v="5283"/>
    <x v="4"/>
    <x v="5283"/>
    <x v="4457"/>
    <x v="4457"/>
  </r>
  <r>
    <x v="3"/>
    <x v="18"/>
    <x v="4"/>
    <x v="3409"/>
    <x v="10"/>
    <x v="3409"/>
    <x v="4298"/>
    <x v="4298"/>
  </r>
  <r>
    <x v="3"/>
    <x v="19"/>
    <x v="4"/>
    <x v="2393"/>
    <x v="10"/>
    <x v="2393"/>
    <x v="2988"/>
    <x v="2988"/>
  </r>
  <r>
    <x v="9"/>
    <x v="39"/>
    <x v="7"/>
    <x v="3568"/>
    <x v="31"/>
    <x v="3568"/>
    <x v="9562"/>
    <x v="9562"/>
  </r>
  <r>
    <x v="12"/>
    <x v="48"/>
    <x v="4"/>
    <x v="2917"/>
    <x v="22"/>
    <x v="2917"/>
    <x v="6075"/>
    <x v="6075"/>
  </r>
  <r>
    <x v="13"/>
    <x v="58"/>
    <x v="4"/>
    <x v="2756"/>
    <x v="23"/>
    <x v="2756"/>
    <x v="6087"/>
    <x v="6087"/>
  </r>
  <r>
    <x v="13"/>
    <x v="59"/>
    <x v="4"/>
    <x v="4136"/>
    <x v="23"/>
    <x v="4136"/>
    <x v="7811"/>
    <x v="7811"/>
  </r>
  <r>
    <x v="13"/>
    <x v="64"/>
    <x v="4"/>
    <x v="1100"/>
    <x v="23"/>
    <x v="1100"/>
    <x v="2802"/>
    <x v="2802"/>
  </r>
  <r>
    <x v="13"/>
    <x v="65"/>
    <x v="4"/>
    <x v="6231"/>
    <x v="23"/>
    <x v="6231"/>
    <x v="9490"/>
    <x v="9490"/>
  </r>
  <r>
    <x v="15"/>
    <x v="72"/>
    <x v="4"/>
    <x v="5373"/>
    <x v="0"/>
    <x v="5373"/>
    <x v="3928"/>
    <x v="3928"/>
  </r>
  <r>
    <x v="16"/>
    <x v="73"/>
    <x v="4"/>
    <x v="1805"/>
    <x v="2"/>
    <x v="1805"/>
    <x v="1101"/>
    <x v="1101"/>
  </r>
  <r>
    <x v="17"/>
    <x v="76"/>
    <x v="4"/>
    <x v="1959"/>
    <x v="4"/>
    <x v="1959"/>
    <x v="1368"/>
    <x v="1368"/>
  </r>
  <r>
    <x v="17"/>
    <x v="77"/>
    <x v="4"/>
    <x v="2133"/>
    <x v="4"/>
    <x v="2133"/>
    <x v="1544"/>
    <x v="1544"/>
  </r>
  <r>
    <x v="17"/>
    <x v="78"/>
    <x v="7"/>
    <x v="1364"/>
    <x v="18"/>
    <x v="1364"/>
    <x v="2776"/>
    <x v="2776"/>
  </r>
  <r>
    <x v="18"/>
    <x v="80"/>
    <x v="4"/>
    <x v="5123"/>
    <x v="5"/>
    <x v="5123"/>
    <x v="4591"/>
    <x v="4591"/>
  </r>
  <r>
    <x v="19"/>
    <x v="81"/>
    <x v="4"/>
    <x v="5767"/>
    <x v="6"/>
    <x v="5767"/>
    <x v="5525"/>
    <x v="5525"/>
  </r>
  <r>
    <x v="19"/>
    <x v="82"/>
    <x v="4"/>
    <x v="4646"/>
    <x v="6"/>
    <x v="4646"/>
    <x v="4374"/>
    <x v="4374"/>
  </r>
  <r>
    <x v="20"/>
    <x v="84"/>
    <x v="4"/>
    <x v="2659"/>
    <x v="7"/>
    <x v="2659"/>
    <x v="2541"/>
    <x v="2541"/>
  </r>
  <r>
    <x v="0"/>
    <x v="8"/>
    <x v="7"/>
    <x v="2812"/>
    <x v="25"/>
    <x v="2812"/>
    <x v="6449"/>
    <x v="6449"/>
  </r>
  <r>
    <x v="0"/>
    <x v="9"/>
    <x v="8"/>
    <x v="3199"/>
    <x v="30"/>
    <x v="3199"/>
    <x v="8686"/>
    <x v="8686"/>
  </r>
  <r>
    <x v="0"/>
    <x v="10"/>
    <x v="10"/>
    <x v="2682"/>
    <x v="35"/>
    <x v="2682"/>
    <x v="9628"/>
    <x v="9628"/>
  </r>
  <r>
    <x v="1"/>
    <x v="15"/>
    <x v="4"/>
    <x v="5247"/>
    <x v="8"/>
    <x v="5247"/>
    <x v="5799"/>
    <x v="5799"/>
  </r>
  <r>
    <x v="1"/>
    <x v="13"/>
    <x v="4"/>
    <x v="4140"/>
    <x v="8"/>
    <x v="4140"/>
    <x v="4599"/>
    <x v="4599"/>
  </r>
  <r>
    <x v="3"/>
    <x v="16"/>
    <x v="0"/>
    <x v="3413"/>
    <x v="1"/>
    <x v="3413"/>
    <x v="2487"/>
    <x v="2487"/>
  </r>
  <r>
    <x v="3"/>
    <x v="17"/>
    <x v="0"/>
    <x v="1632"/>
    <x v="1"/>
    <x v="1632"/>
    <x v="929"/>
    <x v="929"/>
  </r>
  <r>
    <x v="3"/>
    <x v="18"/>
    <x v="4"/>
    <x v="6125"/>
    <x v="10"/>
    <x v="6125"/>
    <x v="7110"/>
    <x v="7110"/>
  </r>
  <r>
    <x v="3"/>
    <x v="19"/>
    <x v="4"/>
    <x v="5644"/>
    <x v="10"/>
    <x v="5644"/>
    <x v="6689"/>
    <x v="6689"/>
  </r>
  <r>
    <x v="3"/>
    <x v="21"/>
    <x v="7"/>
    <x v="3997"/>
    <x v="26"/>
    <x v="3997"/>
    <x v="8593"/>
    <x v="8593"/>
  </r>
  <r>
    <x v="3"/>
    <x v="27"/>
    <x v="4"/>
    <x v="1301"/>
    <x v="10"/>
    <x v="1301"/>
    <x v="1533"/>
    <x v="1533"/>
  </r>
  <r>
    <x v="4"/>
    <x v="24"/>
    <x v="4"/>
    <x v="3711"/>
    <x v="13"/>
    <x v="3711"/>
    <x v="4998"/>
    <x v="4998"/>
  </r>
  <r>
    <x v="4"/>
    <x v="25"/>
    <x v="4"/>
    <x v="4140"/>
    <x v="13"/>
    <x v="4140"/>
    <x v="5542"/>
    <x v="5542"/>
  </r>
  <r>
    <x v="7"/>
    <x v="69"/>
    <x v="4"/>
    <x v="312"/>
    <x v="16"/>
    <x v="312"/>
    <x v="574"/>
    <x v="574"/>
  </r>
  <r>
    <x v="7"/>
    <x v="70"/>
    <x v="7"/>
    <x v="4516"/>
    <x v="29"/>
    <x v="4516"/>
    <x v="9796"/>
    <x v="9796"/>
  </r>
  <r>
    <x v="9"/>
    <x v="37"/>
    <x v="4"/>
    <x v="5427"/>
    <x v="17"/>
    <x v="5427"/>
    <x v="7985"/>
    <x v="7985"/>
  </r>
  <r>
    <x v="9"/>
    <x v="38"/>
    <x v="4"/>
    <x v="5363"/>
    <x v="17"/>
    <x v="5363"/>
    <x v="7937"/>
    <x v="7937"/>
  </r>
  <r>
    <x v="9"/>
    <x v="39"/>
    <x v="7"/>
    <x v="2484"/>
    <x v="31"/>
    <x v="2484"/>
    <x v="8174"/>
    <x v="8174"/>
  </r>
  <r>
    <x v="9"/>
    <x v="41"/>
    <x v="10"/>
    <x v="3508"/>
    <x v="40"/>
    <x v="3508"/>
    <x v="10429"/>
    <x v="10429"/>
  </r>
  <r>
    <x v="12"/>
    <x v="48"/>
    <x v="4"/>
    <x v="4313"/>
    <x v="22"/>
    <x v="4313"/>
    <x v="7767"/>
    <x v="7767"/>
  </r>
  <r>
    <x v="12"/>
    <x v="51"/>
    <x v="4"/>
    <x v="278"/>
    <x v="22"/>
    <x v="278"/>
    <x v="930"/>
    <x v="930"/>
  </r>
  <r>
    <x v="13"/>
    <x v="55"/>
    <x v="4"/>
    <x v="480"/>
    <x v="23"/>
    <x v="480"/>
    <x v="1440"/>
    <x v="1440"/>
  </r>
  <r>
    <x v="13"/>
    <x v="56"/>
    <x v="4"/>
    <x v="1418"/>
    <x v="23"/>
    <x v="1418"/>
    <x v="3479"/>
    <x v="3479"/>
  </r>
  <r>
    <x v="13"/>
    <x v="58"/>
    <x v="4"/>
    <x v="2049"/>
    <x v="23"/>
    <x v="2049"/>
    <x v="4847"/>
    <x v="4847"/>
  </r>
  <r>
    <x v="13"/>
    <x v="59"/>
    <x v="4"/>
    <x v="1146"/>
    <x v="23"/>
    <x v="1146"/>
    <x v="2902"/>
    <x v="2902"/>
  </r>
  <r>
    <x v="13"/>
    <x v="61"/>
    <x v="4"/>
    <x v="6367"/>
    <x v="23"/>
    <x v="6367"/>
    <x v="9576"/>
    <x v="9576"/>
  </r>
  <r>
    <x v="13"/>
    <x v="62"/>
    <x v="4"/>
    <x v="2301"/>
    <x v="23"/>
    <x v="2301"/>
    <x v="5355"/>
    <x v="5355"/>
  </r>
  <r>
    <x v="13"/>
    <x v="63"/>
    <x v="4"/>
    <x v="3222"/>
    <x v="23"/>
    <x v="3222"/>
    <x v="6779"/>
    <x v="6779"/>
  </r>
  <r>
    <x v="13"/>
    <x v="64"/>
    <x v="4"/>
    <x v="4541"/>
    <x v="23"/>
    <x v="4541"/>
    <x v="8168"/>
    <x v="8168"/>
  </r>
  <r>
    <x v="13"/>
    <x v="65"/>
    <x v="4"/>
    <x v="4493"/>
    <x v="23"/>
    <x v="4493"/>
    <x v="8122"/>
    <x v="8122"/>
  </r>
  <r>
    <x v="13"/>
    <x v="66"/>
    <x v="4"/>
    <x v="4909"/>
    <x v="23"/>
    <x v="4909"/>
    <x v="8465"/>
    <x v="8465"/>
  </r>
  <r>
    <x v="17"/>
    <x v="76"/>
    <x v="4"/>
    <x v="6115"/>
    <x v="4"/>
    <x v="6115"/>
    <x v="5231"/>
    <x v="5231"/>
  </r>
  <r>
    <x v="17"/>
    <x v="78"/>
    <x v="7"/>
    <x v="3860"/>
    <x v="18"/>
    <x v="3860"/>
    <x v="6826"/>
    <x v="6826"/>
  </r>
  <r>
    <x v="18"/>
    <x v="79"/>
    <x v="4"/>
    <x v="3537"/>
    <x v="5"/>
    <x v="3537"/>
    <x v="3067"/>
    <x v="3067"/>
  </r>
  <r>
    <x v="18"/>
    <x v="80"/>
    <x v="4"/>
    <x v="4678"/>
    <x v="5"/>
    <x v="4678"/>
    <x v="4131"/>
    <x v="4131"/>
  </r>
  <r>
    <x v="19"/>
    <x v="81"/>
    <x v="4"/>
    <x v="3243"/>
    <x v="6"/>
    <x v="3243"/>
    <x v="2990"/>
    <x v="2990"/>
  </r>
  <r>
    <x v="3"/>
    <x v="17"/>
    <x v="0"/>
    <x v="3859"/>
    <x v="1"/>
    <x v="3859"/>
    <x v="2858"/>
    <x v="2858"/>
  </r>
  <r>
    <x v="3"/>
    <x v="18"/>
    <x v="4"/>
    <x v="1549"/>
    <x v="10"/>
    <x v="1549"/>
    <x v="1867"/>
    <x v="1867"/>
  </r>
  <r>
    <x v="3"/>
    <x v="19"/>
    <x v="4"/>
    <x v="1860"/>
    <x v="10"/>
    <x v="1860"/>
    <x v="2281"/>
    <x v="2281"/>
  </r>
  <r>
    <x v="3"/>
    <x v="21"/>
    <x v="7"/>
    <x v="2449"/>
    <x v="26"/>
    <x v="2449"/>
    <x v="6665"/>
    <x v="6665"/>
  </r>
  <r>
    <x v="9"/>
    <x v="37"/>
    <x v="4"/>
    <x v="660"/>
    <x v="17"/>
    <x v="660"/>
    <x v="1321"/>
    <x v="1321"/>
  </r>
  <r>
    <x v="13"/>
    <x v="63"/>
    <x v="4"/>
    <x v="452"/>
    <x v="23"/>
    <x v="452"/>
    <x v="1382"/>
    <x v="1382"/>
  </r>
  <r>
    <x v="13"/>
    <x v="64"/>
    <x v="4"/>
    <x v="880"/>
    <x v="23"/>
    <x v="880"/>
    <x v="2377"/>
    <x v="2377"/>
  </r>
  <r>
    <x v="20"/>
    <x v="85"/>
    <x v="12"/>
    <x v="5126"/>
    <x v="43"/>
    <x v="5126"/>
    <x v="10705"/>
    <x v="10705"/>
  </r>
  <r>
    <x v="3"/>
    <x v="23"/>
    <x v="12"/>
    <x v="971"/>
    <x v="44"/>
    <x v="971"/>
    <x v="10591"/>
    <x v="10591"/>
  </r>
  <r>
    <x v="4"/>
    <x v="26"/>
    <x v="11"/>
    <x v="6233"/>
    <x v="41"/>
    <x v="6233"/>
    <x v="10709"/>
    <x v="10709"/>
  </r>
  <r>
    <x v="15"/>
    <x v="72"/>
    <x v="4"/>
    <x v="5086"/>
    <x v="0"/>
    <x v="5086"/>
    <x v="3696"/>
    <x v="3696"/>
  </r>
  <r>
    <x v="16"/>
    <x v="73"/>
    <x v="4"/>
    <x v="693"/>
    <x v="2"/>
    <x v="693"/>
    <x v="303"/>
    <x v="303"/>
  </r>
  <r>
    <x v="16"/>
    <x v="74"/>
    <x v="4"/>
    <x v="3179"/>
    <x v="2"/>
    <x v="3179"/>
    <x v="2345"/>
    <x v="2345"/>
  </r>
  <r>
    <x v="17"/>
    <x v="76"/>
    <x v="4"/>
    <x v="3516"/>
    <x v="4"/>
    <x v="3516"/>
    <x v="2825"/>
    <x v="2825"/>
  </r>
  <r>
    <x v="17"/>
    <x v="77"/>
    <x v="4"/>
    <x v="3902"/>
    <x v="4"/>
    <x v="3902"/>
    <x v="3202"/>
    <x v="3202"/>
  </r>
  <r>
    <x v="17"/>
    <x v="78"/>
    <x v="7"/>
    <x v="1096"/>
    <x v="18"/>
    <x v="1096"/>
    <x v="2274"/>
    <x v="2274"/>
  </r>
  <r>
    <x v="18"/>
    <x v="79"/>
    <x v="4"/>
    <x v="2289"/>
    <x v="5"/>
    <x v="2289"/>
    <x v="1843"/>
    <x v="1843"/>
  </r>
  <r>
    <x v="18"/>
    <x v="80"/>
    <x v="4"/>
    <x v="6037"/>
    <x v="5"/>
    <x v="6037"/>
    <x v="5473"/>
    <x v="5473"/>
  </r>
  <r>
    <x v="19"/>
    <x v="81"/>
    <x v="4"/>
    <x v="63"/>
    <x v="6"/>
    <x v="63"/>
    <x v="47"/>
    <x v="47"/>
  </r>
  <r>
    <x v="20"/>
    <x v="84"/>
    <x v="4"/>
    <x v="3619"/>
    <x v="7"/>
    <x v="3619"/>
    <x v="3578"/>
    <x v="3578"/>
  </r>
  <r>
    <x v="0"/>
    <x v="8"/>
    <x v="7"/>
    <x v="6342"/>
    <x v="25"/>
    <x v="6342"/>
    <x v="9694"/>
    <x v="9694"/>
  </r>
  <r>
    <x v="1"/>
    <x v="0"/>
    <x v="4"/>
    <x v="5879"/>
    <x v="8"/>
    <x v="5879"/>
    <x v="6310"/>
    <x v="6310"/>
  </r>
  <r>
    <x v="1"/>
    <x v="15"/>
    <x v="4"/>
    <x v="6133"/>
    <x v="8"/>
    <x v="6133"/>
    <x v="6502"/>
    <x v="6502"/>
  </r>
  <r>
    <x v="1"/>
    <x v="13"/>
    <x v="4"/>
    <x v="3962"/>
    <x v="8"/>
    <x v="3962"/>
    <x v="4401"/>
    <x v="4401"/>
  </r>
  <r>
    <x v="3"/>
    <x v="16"/>
    <x v="0"/>
    <x v="3018"/>
    <x v="1"/>
    <x v="3018"/>
    <x v="2128"/>
    <x v="2128"/>
  </r>
  <r>
    <x v="3"/>
    <x v="17"/>
    <x v="0"/>
    <x v="2376"/>
    <x v="1"/>
    <x v="2376"/>
    <x v="1560"/>
    <x v="1560"/>
  </r>
  <r>
    <x v="3"/>
    <x v="18"/>
    <x v="4"/>
    <x v="1954"/>
    <x v="10"/>
    <x v="1954"/>
    <x v="2416"/>
    <x v="2416"/>
  </r>
  <r>
    <x v="3"/>
    <x v="19"/>
    <x v="4"/>
    <x v="2590"/>
    <x v="10"/>
    <x v="2590"/>
    <x v="3233"/>
    <x v="3233"/>
  </r>
  <r>
    <x v="3"/>
    <x v="20"/>
    <x v="5"/>
    <x v="596"/>
    <x v="20"/>
    <x v="596"/>
    <x v="1471"/>
    <x v="1471"/>
  </r>
  <r>
    <x v="3"/>
    <x v="21"/>
    <x v="7"/>
    <x v="6362"/>
    <x v="26"/>
    <x v="6362"/>
    <x v="10003"/>
    <x v="10003"/>
  </r>
  <r>
    <x v="3"/>
    <x v="22"/>
    <x v="7"/>
    <x v="673"/>
    <x v="26"/>
    <x v="673"/>
    <x v="2581"/>
    <x v="2581"/>
  </r>
  <r>
    <x v="3"/>
    <x v="27"/>
    <x v="4"/>
    <x v="3430"/>
    <x v="10"/>
    <x v="3430"/>
    <x v="4314"/>
    <x v="4314"/>
  </r>
  <r>
    <x v="4"/>
    <x v="24"/>
    <x v="4"/>
    <x v="5724"/>
    <x v="13"/>
    <x v="5724"/>
    <x v="7040"/>
    <x v="7040"/>
  </r>
  <r>
    <x v="4"/>
    <x v="25"/>
    <x v="4"/>
    <x v="5211"/>
    <x v="13"/>
    <x v="5211"/>
    <x v="6571"/>
    <x v="6571"/>
  </r>
  <r>
    <x v="5"/>
    <x v="28"/>
    <x v="2"/>
    <x v="2621"/>
    <x v="11"/>
    <x v="2621"/>
    <x v="3427"/>
    <x v="3427"/>
  </r>
  <r>
    <x v="7"/>
    <x v="4"/>
    <x v="4"/>
    <x v="4457"/>
    <x v="16"/>
    <x v="4457"/>
    <x v="6606"/>
    <x v="6606"/>
  </r>
  <r>
    <x v="7"/>
    <x v="5"/>
    <x v="7"/>
    <x v="456"/>
    <x v="29"/>
    <x v="456"/>
    <x v="2651"/>
    <x v="2651"/>
  </r>
  <r>
    <x v="7"/>
    <x v="70"/>
    <x v="7"/>
    <x v="3481"/>
    <x v="29"/>
    <x v="3481"/>
    <x v="9006"/>
    <x v="9006"/>
  </r>
  <r>
    <x v="9"/>
    <x v="37"/>
    <x v="4"/>
    <x v="3969"/>
    <x v="17"/>
    <x v="3969"/>
    <x v="6636"/>
    <x v="6636"/>
  </r>
  <r>
    <x v="9"/>
    <x v="38"/>
    <x v="4"/>
    <x v="1718"/>
    <x v="17"/>
    <x v="1718"/>
    <x v="3197"/>
    <x v="3197"/>
  </r>
  <r>
    <x v="9"/>
    <x v="39"/>
    <x v="7"/>
    <x v="3480"/>
    <x v="31"/>
    <x v="3480"/>
    <x v="9458"/>
    <x v="9458"/>
  </r>
  <r>
    <x v="9"/>
    <x v="41"/>
    <x v="10"/>
    <x v="4001"/>
    <x v="40"/>
    <x v="4001"/>
    <x v="10455"/>
    <x v="10455"/>
  </r>
  <r>
    <x v="10"/>
    <x v="42"/>
    <x v="5"/>
    <x v="5197"/>
    <x v="27"/>
    <x v="5197"/>
    <x v="9764"/>
    <x v="9764"/>
  </r>
  <r>
    <x v="10"/>
    <x v="43"/>
    <x v="5"/>
    <x v="2990"/>
    <x v="27"/>
    <x v="2990"/>
    <x v="7765"/>
    <x v="7765"/>
  </r>
  <r>
    <x v="10"/>
    <x v="44"/>
    <x v="0"/>
    <x v="2902"/>
    <x v="9"/>
    <x v="2902"/>
    <x v="3309"/>
    <x v="3309"/>
  </r>
  <r>
    <x v="12"/>
    <x v="48"/>
    <x v="4"/>
    <x v="2149"/>
    <x v="22"/>
    <x v="2149"/>
    <x v="4758"/>
    <x v="4758"/>
  </r>
  <r>
    <x v="12"/>
    <x v="49"/>
    <x v="7"/>
    <x v="1173"/>
    <x v="33"/>
    <x v="1173"/>
    <x v="6287"/>
    <x v="6287"/>
  </r>
  <r>
    <x v="12"/>
    <x v="50"/>
    <x v="9"/>
    <x v="2734"/>
    <x v="39"/>
    <x v="2734"/>
    <x v="10190"/>
    <x v="10190"/>
  </r>
  <r>
    <x v="12"/>
    <x v="51"/>
    <x v="4"/>
    <x v="3847"/>
    <x v="22"/>
    <x v="3847"/>
    <x v="7321"/>
    <x v="7321"/>
  </r>
  <r>
    <x v="13"/>
    <x v="55"/>
    <x v="4"/>
    <x v="300"/>
    <x v="23"/>
    <x v="300"/>
    <x v="1068"/>
    <x v="1068"/>
  </r>
  <r>
    <x v="13"/>
    <x v="56"/>
    <x v="4"/>
    <x v="4782"/>
    <x v="23"/>
    <x v="4782"/>
    <x v="8371"/>
    <x v="8371"/>
  </r>
  <r>
    <x v="13"/>
    <x v="58"/>
    <x v="4"/>
    <x v="2027"/>
    <x v="23"/>
    <x v="2027"/>
    <x v="4790"/>
    <x v="4790"/>
  </r>
  <r>
    <x v="13"/>
    <x v="59"/>
    <x v="4"/>
    <x v="515"/>
    <x v="23"/>
    <x v="515"/>
    <x v="1526"/>
    <x v="1526"/>
  </r>
  <r>
    <x v="13"/>
    <x v="60"/>
    <x v="7"/>
    <x v="2701"/>
    <x v="34"/>
    <x v="2701"/>
    <x v="9427"/>
    <x v="9427"/>
  </r>
  <r>
    <x v="13"/>
    <x v="61"/>
    <x v="4"/>
    <x v="5215"/>
    <x v="23"/>
    <x v="5215"/>
    <x v="8733"/>
    <x v="8733"/>
  </r>
  <r>
    <x v="13"/>
    <x v="62"/>
    <x v="4"/>
    <x v="5944"/>
    <x v="23"/>
    <x v="5944"/>
    <x v="9300"/>
    <x v="9300"/>
  </r>
  <r>
    <x v="13"/>
    <x v="63"/>
    <x v="4"/>
    <x v="1573"/>
    <x v="23"/>
    <x v="1573"/>
    <x v="3808"/>
    <x v="3808"/>
  </r>
  <r>
    <x v="13"/>
    <x v="64"/>
    <x v="4"/>
    <x v="1140"/>
    <x v="23"/>
    <x v="1140"/>
    <x v="2886"/>
    <x v="2886"/>
  </r>
  <r>
    <x v="13"/>
    <x v="65"/>
    <x v="4"/>
    <x v="3897"/>
    <x v="23"/>
    <x v="3897"/>
    <x v="7606"/>
    <x v="7606"/>
  </r>
  <r>
    <x v="13"/>
    <x v="66"/>
    <x v="4"/>
    <x v="3352"/>
    <x v="23"/>
    <x v="3352"/>
    <x v="6961"/>
    <x v="6961"/>
  </r>
  <r>
    <x v="17"/>
    <x v="76"/>
    <x v="4"/>
    <x v="1581"/>
    <x v="4"/>
    <x v="1581"/>
    <x v="1031"/>
    <x v="1031"/>
  </r>
  <r>
    <x v="17"/>
    <x v="77"/>
    <x v="4"/>
    <x v="5330"/>
    <x v="4"/>
    <x v="5330"/>
    <x v="4500"/>
    <x v="4500"/>
  </r>
  <r>
    <x v="17"/>
    <x v="78"/>
    <x v="7"/>
    <x v="4738"/>
    <x v="18"/>
    <x v="4738"/>
    <x v="7699"/>
    <x v="7699"/>
  </r>
  <r>
    <x v="0"/>
    <x v="8"/>
    <x v="7"/>
    <x v="6132"/>
    <x v="25"/>
    <x v="6132"/>
    <x v="9646"/>
    <x v="9646"/>
  </r>
  <r>
    <x v="1"/>
    <x v="15"/>
    <x v="4"/>
    <x v="2535"/>
    <x v="8"/>
    <x v="2535"/>
    <x v="2730"/>
    <x v="2730"/>
  </r>
  <r>
    <x v="1"/>
    <x v="13"/>
    <x v="4"/>
    <x v="5232"/>
    <x v="8"/>
    <x v="5232"/>
    <x v="5782"/>
    <x v="5782"/>
  </r>
  <r>
    <x v="3"/>
    <x v="18"/>
    <x v="4"/>
    <x v="6204"/>
    <x v="10"/>
    <x v="6204"/>
    <x v="7174"/>
    <x v="7174"/>
  </r>
  <r>
    <x v="3"/>
    <x v="19"/>
    <x v="4"/>
    <x v="4007"/>
    <x v="10"/>
    <x v="4007"/>
    <x v="5076"/>
    <x v="5076"/>
  </r>
  <r>
    <x v="3"/>
    <x v="22"/>
    <x v="7"/>
    <x v="1065"/>
    <x v="26"/>
    <x v="1065"/>
    <x v="3582"/>
    <x v="3582"/>
  </r>
  <r>
    <x v="7"/>
    <x v="5"/>
    <x v="7"/>
    <x v="537"/>
    <x v="29"/>
    <x v="537"/>
    <x v="2912"/>
    <x v="2912"/>
  </r>
  <r>
    <x v="7"/>
    <x v="70"/>
    <x v="7"/>
    <x v="3076"/>
    <x v="29"/>
    <x v="3076"/>
    <x v="8505"/>
    <x v="8505"/>
  </r>
  <r>
    <x v="9"/>
    <x v="39"/>
    <x v="7"/>
    <x v="1260"/>
    <x v="31"/>
    <x v="1260"/>
    <x v="5768"/>
    <x v="5768"/>
  </r>
  <r>
    <x v="9"/>
    <x v="41"/>
    <x v="10"/>
    <x v="3431"/>
    <x v="40"/>
    <x v="3431"/>
    <x v="10419"/>
    <x v="10419"/>
  </r>
  <r>
    <x v="10"/>
    <x v="42"/>
    <x v="5"/>
    <x v="2084"/>
    <x v="27"/>
    <x v="2084"/>
    <x v="6325"/>
    <x v="6325"/>
  </r>
  <r>
    <x v="10"/>
    <x v="43"/>
    <x v="5"/>
    <x v="287"/>
    <x v="27"/>
    <x v="287"/>
    <x v="1668"/>
    <x v="1668"/>
  </r>
  <r>
    <x v="12"/>
    <x v="48"/>
    <x v="4"/>
    <x v="4390"/>
    <x v="22"/>
    <x v="4390"/>
    <x v="7820"/>
    <x v="7820"/>
  </r>
  <r>
    <x v="12"/>
    <x v="51"/>
    <x v="4"/>
    <x v="1011"/>
    <x v="22"/>
    <x v="1011"/>
    <x v="2468"/>
    <x v="2468"/>
  </r>
  <r>
    <x v="12"/>
    <x v="52"/>
    <x v="4"/>
    <x v="1092"/>
    <x v="22"/>
    <x v="1092"/>
    <x v="2606"/>
    <x v="2606"/>
  </r>
  <r>
    <x v="13"/>
    <x v="58"/>
    <x v="4"/>
    <x v="3156"/>
    <x v="23"/>
    <x v="3156"/>
    <x v="6688"/>
    <x v="6688"/>
  </r>
  <r>
    <x v="13"/>
    <x v="59"/>
    <x v="4"/>
    <x v="5166"/>
    <x v="23"/>
    <x v="5166"/>
    <x v="8688"/>
    <x v="8688"/>
  </r>
  <r>
    <x v="13"/>
    <x v="61"/>
    <x v="4"/>
    <x v="5089"/>
    <x v="23"/>
    <x v="5089"/>
    <x v="8607"/>
    <x v="8607"/>
  </r>
  <r>
    <x v="13"/>
    <x v="64"/>
    <x v="4"/>
    <x v="2775"/>
    <x v="23"/>
    <x v="2775"/>
    <x v="6110"/>
    <x v="6110"/>
  </r>
  <r>
    <x v="13"/>
    <x v="65"/>
    <x v="4"/>
    <x v="2262"/>
    <x v="23"/>
    <x v="2262"/>
    <x v="5283"/>
    <x v="5283"/>
  </r>
  <r>
    <x v="13"/>
    <x v="66"/>
    <x v="4"/>
    <x v="2069"/>
    <x v="23"/>
    <x v="2069"/>
    <x v="4887"/>
    <x v="4887"/>
  </r>
  <r>
    <x v="15"/>
    <x v="72"/>
    <x v="4"/>
    <x v="5972"/>
    <x v="0"/>
    <x v="5972"/>
    <x v="4435"/>
    <x v="4435"/>
  </r>
  <r>
    <x v="17"/>
    <x v="75"/>
    <x v="3"/>
    <x v="4317"/>
    <x v="3"/>
    <x v="4317"/>
    <x v="3393"/>
    <x v="3393"/>
  </r>
  <r>
    <x v="17"/>
    <x v="77"/>
    <x v="4"/>
    <x v="1916"/>
    <x v="4"/>
    <x v="1916"/>
    <x v="1325"/>
    <x v="1325"/>
  </r>
  <r>
    <x v="18"/>
    <x v="79"/>
    <x v="4"/>
    <x v="2485"/>
    <x v="5"/>
    <x v="2485"/>
    <x v="2027"/>
    <x v="2027"/>
  </r>
  <r>
    <x v="18"/>
    <x v="80"/>
    <x v="4"/>
    <x v="6441"/>
    <x v="5"/>
    <x v="6441"/>
    <x v="5774"/>
    <x v="5774"/>
  </r>
  <r>
    <x v="19"/>
    <x v="81"/>
    <x v="4"/>
    <x v="6428"/>
    <x v="6"/>
    <x v="6428"/>
    <x v="6013"/>
    <x v="6013"/>
  </r>
  <r>
    <x v="20"/>
    <x v="84"/>
    <x v="4"/>
    <x v="4661"/>
    <x v="7"/>
    <x v="4661"/>
    <x v="4654"/>
    <x v="4654"/>
  </r>
  <r>
    <x v="0"/>
    <x v="7"/>
    <x v="6"/>
    <x v="3268"/>
    <x v="21"/>
    <x v="3268"/>
    <x v="6539"/>
    <x v="6539"/>
  </r>
  <r>
    <x v="0"/>
    <x v="11"/>
    <x v="6"/>
    <x v="6338"/>
    <x v="21"/>
    <x v="6338"/>
    <x v="9320"/>
    <x v="9320"/>
  </r>
  <r>
    <x v="3"/>
    <x v="17"/>
    <x v="0"/>
    <x v="1070"/>
    <x v="1"/>
    <x v="1070"/>
    <x v="495"/>
    <x v="495"/>
  </r>
  <r>
    <x v="3"/>
    <x v="18"/>
    <x v="4"/>
    <x v="219"/>
    <x v="10"/>
    <x v="219"/>
    <x v="285"/>
    <x v="285"/>
  </r>
  <r>
    <x v="3"/>
    <x v="19"/>
    <x v="4"/>
    <x v="6137"/>
    <x v="10"/>
    <x v="6137"/>
    <x v="7120"/>
    <x v="7120"/>
  </r>
  <r>
    <x v="4"/>
    <x v="25"/>
    <x v="4"/>
    <x v="4677"/>
    <x v="13"/>
    <x v="4677"/>
    <x v="6053"/>
    <x v="6053"/>
  </r>
  <r>
    <x v="5"/>
    <x v="30"/>
    <x v="7"/>
    <x v="2005"/>
    <x v="28"/>
    <x v="2005"/>
    <x v="6408"/>
    <x v="6408"/>
  </r>
  <r>
    <x v="5"/>
    <x v="34"/>
    <x v="7"/>
    <x v="2941"/>
    <x v="28"/>
    <x v="2941"/>
    <x v="7895"/>
    <x v="7895"/>
  </r>
  <r>
    <x v="6"/>
    <x v="2"/>
    <x v="1"/>
    <x v="604"/>
    <x v="12"/>
    <x v="604"/>
    <x v="728"/>
    <x v="728"/>
  </r>
  <r>
    <x v="6"/>
    <x v="3"/>
    <x v="10"/>
    <x v="1470"/>
    <x v="38"/>
    <x v="1470"/>
    <x v="8946"/>
    <x v="8946"/>
  </r>
  <r>
    <x v="6"/>
    <x v="36"/>
    <x v="10"/>
    <x v="592"/>
    <x v="38"/>
    <x v="592"/>
    <x v="6425"/>
    <x v="6425"/>
  </r>
  <r>
    <x v="11"/>
    <x v="46"/>
    <x v="3"/>
    <x v="1655"/>
    <x v="19"/>
    <x v="1655"/>
    <x v="3325"/>
    <x v="3325"/>
  </r>
  <r>
    <x v="12"/>
    <x v="48"/>
    <x v="4"/>
    <x v="2029"/>
    <x v="22"/>
    <x v="2029"/>
    <x v="4523"/>
    <x v="4523"/>
  </r>
  <r>
    <x v="12"/>
    <x v="52"/>
    <x v="4"/>
    <x v="2681"/>
    <x v="22"/>
    <x v="2681"/>
    <x v="5721"/>
    <x v="5721"/>
  </r>
  <r>
    <x v="13"/>
    <x v="55"/>
    <x v="4"/>
    <x v="3647"/>
    <x v="23"/>
    <x v="3647"/>
    <x v="7340"/>
    <x v="7340"/>
  </r>
  <r>
    <x v="13"/>
    <x v="56"/>
    <x v="4"/>
    <x v="4694"/>
    <x v="23"/>
    <x v="4694"/>
    <x v="8293"/>
    <x v="8293"/>
  </r>
  <r>
    <x v="13"/>
    <x v="57"/>
    <x v="0"/>
    <x v="5030"/>
    <x v="14"/>
    <x v="5030"/>
    <x v="6526"/>
    <x v="6526"/>
  </r>
  <r>
    <x v="13"/>
    <x v="58"/>
    <x v="4"/>
    <x v="2960"/>
    <x v="23"/>
    <x v="2960"/>
    <x v="6392"/>
    <x v="6392"/>
  </r>
  <r>
    <x v="13"/>
    <x v="62"/>
    <x v="4"/>
    <x v="6005"/>
    <x v="23"/>
    <x v="6005"/>
    <x v="9341"/>
    <x v="9341"/>
  </r>
  <r>
    <x v="13"/>
    <x v="64"/>
    <x v="4"/>
    <x v="2439"/>
    <x v="23"/>
    <x v="2439"/>
    <x v="5593"/>
    <x v="5593"/>
  </r>
  <r>
    <x v="15"/>
    <x v="72"/>
    <x v="4"/>
    <x v="2847"/>
    <x v="0"/>
    <x v="2847"/>
    <x v="1849"/>
    <x v="1849"/>
  </r>
  <r>
    <x v="16"/>
    <x v="73"/>
    <x v="4"/>
    <x v="1368"/>
    <x v="2"/>
    <x v="1368"/>
    <x v="758"/>
    <x v="758"/>
  </r>
  <r>
    <x v="16"/>
    <x v="74"/>
    <x v="4"/>
    <x v="2658"/>
    <x v="2"/>
    <x v="2658"/>
    <x v="1856"/>
    <x v="1856"/>
  </r>
  <r>
    <x v="17"/>
    <x v="76"/>
    <x v="4"/>
    <x v="5175"/>
    <x v="4"/>
    <x v="5175"/>
    <x v="4352"/>
    <x v="4352"/>
  </r>
  <r>
    <x v="17"/>
    <x v="77"/>
    <x v="4"/>
    <x v="5847"/>
    <x v="4"/>
    <x v="5847"/>
    <x v="4969"/>
    <x v="4969"/>
  </r>
  <r>
    <x v="17"/>
    <x v="78"/>
    <x v="7"/>
    <x v="4808"/>
    <x v="18"/>
    <x v="4808"/>
    <x v="7761"/>
    <x v="7761"/>
  </r>
  <r>
    <x v="18"/>
    <x v="79"/>
    <x v="4"/>
    <x v="3539"/>
    <x v="5"/>
    <x v="3539"/>
    <x v="3068"/>
    <x v="3068"/>
  </r>
  <r>
    <x v="18"/>
    <x v="80"/>
    <x v="4"/>
    <x v="5437"/>
    <x v="5"/>
    <x v="5437"/>
    <x v="4892"/>
    <x v="4892"/>
  </r>
  <r>
    <x v="19"/>
    <x v="81"/>
    <x v="4"/>
    <x v="483"/>
    <x v="6"/>
    <x v="483"/>
    <x v="292"/>
    <x v="292"/>
  </r>
  <r>
    <x v="20"/>
    <x v="84"/>
    <x v="4"/>
    <x v="2206"/>
    <x v="7"/>
    <x v="2206"/>
    <x v="2068"/>
    <x v="2068"/>
  </r>
  <r>
    <x v="0"/>
    <x v="8"/>
    <x v="7"/>
    <x v="1578"/>
    <x v="25"/>
    <x v="1578"/>
    <x v="4053"/>
    <x v="4053"/>
  </r>
  <r>
    <x v="1"/>
    <x v="15"/>
    <x v="4"/>
    <x v="6345"/>
    <x v="8"/>
    <x v="6345"/>
    <x v="6676"/>
    <x v="6676"/>
  </r>
  <r>
    <x v="1"/>
    <x v="13"/>
    <x v="4"/>
    <x v="6449"/>
    <x v="8"/>
    <x v="6449"/>
    <x v="6763"/>
    <x v="6763"/>
  </r>
  <r>
    <x v="3"/>
    <x v="16"/>
    <x v="0"/>
    <x v="5999"/>
    <x v="1"/>
    <x v="5999"/>
    <x v="4686"/>
    <x v="4686"/>
  </r>
  <r>
    <x v="3"/>
    <x v="18"/>
    <x v="4"/>
    <x v="1479"/>
    <x v="10"/>
    <x v="1479"/>
    <x v="1772"/>
    <x v="1772"/>
  </r>
  <r>
    <x v="3"/>
    <x v="19"/>
    <x v="4"/>
    <x v="313"/>
    <x v="10"/>
    <x v="313"/>
    <x v="351"/>
    <x v="351"/>
  </r>
  <r>
    <x v="3"/>
    <x v="20"/>
    <x v="5"/>
    <x v="5677"/>
    <x v="20"/>
    <x v="5677"/>
    <x v="8674"/>
    <x v="8674"/>
  </r>
  <r>
    <x v="3"/>
    <x v="21"/>
    <x v="7"/>
    <x v="65"/>
    <x v="26"/>
    <x v="65"/>
    <x v="940"/>
    <x v="940"/>
  </r>
  <r>
    <x v="3"/>
    <x v="22"/>
    <x v="7"/>
    <x v="4188"/>
    <x v="26"/>
    <x v="4188"/>
    <x v="8796"/>
    <x v="8796"/>
  </r>
  <r>
    <x v="3"/>
    <x v="27"/>
    <x v="4"/>
    <x v="4312"/>
    <x v="10"/>
    <x v="4312"/>
    <x v="5453"/>
    <x v="5453"/>
  </r>
  <r>
    <x v="4"/>
    <x v="24"/>
    <x v="4"/>
    <x v="1785"/>
    <x v="13"/>
    <x v="1785"/>
    <x v="2362"/>
    <x v="2362"/>
  </r>
  <r>
    <x v="4"/>
    <x v="25"/>
    <x v="4"/>
    <x v="579"/>
    <x v="13"/>
    <x v="579"/>
    <x v="710"/>
    <x v="710"/>
  </r>
  <r>
    <x v="7"/>
    <x v="5"/>
    <x v="7"/>
    <x v="2533"/>
    <x v="29"/>
    <x v="2533"/>
    <x v="7791"/>
    <x v="7791"/>
  </r>
  <r>
    <x v="7"/>
    <x v="70"/>
    <x v="7"/>
    <x v="545"/>
    <x v="29"/>
    <x v="545"/>
    <x v="2934"/>
    <x v="2934"/>
  </r>
  <r>
    <x v="9"/>
    <x v="37"/>
    <x v="4"/>
    <x v="6036"/>
    <x v="17"/>
    <x v="6036"/>
    <x v="8424"/>
    <x v="8424"/>
  </r>
  <r>
    <x v="9"/>
    <x v="38"/>
    <x v="4"/>
    <x v="2321"/>
    <x v="17"/>
    <x v="2321"/>
    <x v="4245"/>
    <x v="4245"/>
  </r>
  <r>
    <x v="9"/>
    <x v="39"/>
    <x v="7"/>
    <x v="2018"/>
    <x v="31"/>
    <x v="2018"/>
    <x v="7497"/>
    <x v="7497"/>
  </r>
  <r>
    <x v="9"/>
    <x v="41"/>
    <x v="10"/>
    <x v="3355"/>
    <x v="40"/>
    <x v="3355"/>
    <x v="10411"/>
    <x v="10411"/>
  </r>
  <r>
    <x v="10"/>
    <x v="42"/>
    <x v="5"/>
    <x v="2535"/>
    <x v="27"/>
    <x v="2535"/>
    <x v="7116"/>
    <x v="7116"/>
  </r>
  <r>
    <x v="10"/>
    <x v="43"/>
    <x v="5"/>
    <x v="617"/>
    <x v="27"/>
    <x v="617"/>
    <x v="2622"/>
    <x v="2622"/>
  </r>
  <r>
    <x v="12"/>
    <x v="48"/>
    <x v="4"/>
    <x v="1452"/>
    <x v="22"/>
    <x v="1452"/>
    <x v="3333"/>
    <x v="3333"/>
  </r>
  <r>
    <x v="12"/>
    <x v="49"/>
    <x v="7"/>
    <x v="3802"/>
    <x v="33"/>
    <x v="3802"/>
    <x v="9994"/>
    <x v="9994"/>
  </r>
  <r>
    <x v="12"/>
    <x v="51"/>
    <x v="4"/>
    <x v="977"/>
    <x v="22"/>
    <x v="977"/>
    <x v="2396"/>
    <x v="2396"/>
  </r>
  <r>
    <x v="12"/>
    <x v="52"/>
    <x v="4"/>
    <x v="2165"/>
    <x v="22"/>
    <x v="2165"/>
    <x v="4794"/>
    <x v="4794"/>
  </r>
  <r>
    <x v="13"/>
    <x v="55"/>
    <x v="4"/>
    <x v="1654"/>
    <x v="23"/>
    <x v="1654"/>
    <x v="3961"/>
    <x v="3961"/>
  </r>
  <r>
    <x v="13"/>
    <x v="56"/>
    <x v="4"/>
    <x v="5955"/>
    <x v="23"/>
    <x v="5955"/>
    <x v="9311"/>
    <x v="9311"/>
  </r>
  <r>
    <x v="13"/>
    <x v="58"/>
    <x v="4"/>
    <x v="6227"/>
    <x v="23"/>
    <x v="6227"/>
    <x v="9487"/>
    <x v="9487"/>
  </r>
  <r>
    <x v="13"/>
    <x v="59"/>
    <x v="4"/>
    <x v="6061"/>
    <x v="23"/>
    <x v="6061"/>
    <x v="9385"/>
    <x v="9385"/>
  </r>
  <r>
    <x v="13"/>
    <x v="60"/>
    <x v="7"/>
    <x v="3702"/>
    <x v="34"/>
    <x v="3702"/>
    <x v="10043"/>
    <x v="10043"/>
  </r>
  <r>
    <x v="13"/>
    <x v="61"/>
    <x v="4"/>
    <x v="2196"/>
    <x v="23"/>
    <x v="2196"/>
    <x v="5157"/>
    <x v="5157"/>
  </r>
  <r>
    <x v="13"/>
    <x v="62"/>
    <x v="4"/>
    <x v="2516"/>
    <x v="23"/>
    <x v="2516"/>
    <x v="5704"/>
    <x v="5704"/>
  </r>
  <r>
    <x v="13"/>
    <x v="63"/>
    <x v="4"/>
    <x v="784"/>
    <x v="23"/>
    <x v="784"/>
    <x v="2155"/>
    <x v="2155"/>
  </r>
  <r>
    <x v="13"/>
    <x v="64"/>
    <x v="4"/>
    <x v="4976"/>
    <x v="23"/>
    <x v="4976"/>
    <x v="8518"/>
    <x v="8518"/>
  </r>
  <r>
    <x v="13"/>
    <x v="65"/>
    <x v="4"/>
    <x v="3392"/>
    <x v="23"/>
    <x v="3392"/>
    <x v="7014"/>
    <x v="7014"/>
  </r>
  <r>
    <x v="13"/>
    <x v="66"/>
    <x v="4"/>
    <x v="3009"/>
    <x v="23"/>
    <x v="3009"/>
    <x v="6454"/>
    <x v="6454"/>
  </r>
  <r>
    <x v="17"/>
    <x v="76"/>
    <x v="4"/>
    <x v="4439"/>
    <x v="4"/>
    <x v="4439"/>
    <x v="3670"/>
    <x v="3670"/>
  </r>
  <r>
    <x v="17"/>
    <x v="78"/>
    <x v="7"/>
    <x v="4900"/>
    <x v="18"/>
    <x v="4900"/>
    <x v="7819"/>
    <x v="7819"/>
  </r>
  <r>
    <x v="18"/>
    <x v="80"/>
    <x v="4"/>
    <x v="2091"/>
    <x v="5"/>
    <x v="2091"/>
    <x v="1654"/>
    <x v="1654"/>
  </r>
  <r>
    <x v="20"/>
    <x v="84"/>
    <x v="4"/>
    <x v="248"/>
    <x v="7"/>
    <x v="248"/>
    <x v="176"/>
    <x v="176"/>
  </r>
  <r>
    <x v="1"/>
    <x v="0"/>
    <x v="4"/>
    <x v="1479"/>
    <x v="8"/>
    <x v="1479"/>
    <x v="1474"/>
    <x v="1474"/>
  </r>
  <r>
    <x v="1"/>
    <x v="15"/>
    <x v="4"/>
    <x v="5191"/>
    <x v="8"/>
    <x v="5191"/>
    <x v="5744"/>
    <x v="5744"/>
  </r>
  <r>
    <x v="1"/>
    <x v="13"/>
    <x v="4"/>
    <x v="43"/>
    <x v="8"/>
    <x v="43"/>
    <x v="92"/>
    <x v="92"/>
  </r>
  <r>
    <x v="3"/>
    <x v="18"/>
    <x v="4"/>
    <x v="4787"/>
    <x v="10"/>
    <x v="4787"/>
    <x v="5907"/>
    <x v="5907"/>
  </r>
  <r>
    <x v="3"/>
    <x v="19"/>
    <x v="4"/>
    <x v="1085"/>
    <x v="10"/>
    <x v="1085"/>
    <x v="1245"/>
    <x v="1245"/>
  </r>
  <r>
    <x v="4"/>
    <x v="25"/>
    <x v="4"/>
    <x v="2016"/>
    <x v="13"/>
    <x v="2016"/>
    <x v="2693"/>
    <x v="2693"/>
  </r>
  <r>
    <x v="9"/>
    <x v="41"/>
    <x v="10"/>
    <x v="1615"/>
    <x v="40"/>
    <x v="1615"/>
    <x v="9777"/>
    <x v="9777"/>
  </r>
  <r>
    <x v="12"/>
    <x v="48"/>
    <x v="4"/>
    <x v="2793"/>
    <x v="22"/>
    <x v="2793"/>
    <x v="5889"/>
    <x v="5889"/>
  </r>
  <r>
    <x v="13"/>
    <x v="59"/>
    <x v="4"/>
    <x v="3871"/>
    <x v="23"/>
    <x v="3871"/>
    <x v="7572"/>
    <x v="7572"/>
  </r>
  <r>
    <x v="13"/>
    <x v="64"/>
    <x v="4"/>
    <x v="5033"/>
    <x v="23"/>
    <x v="5033"/>
    <x v="8559"/>
    <x v="8559"/>
  </r>
  <r>
    <x v="13"/>
    <x v="66"/>
    <x v="4"/>
    <x v="6235"/>
    <x v="23"/>
    <x v="6235"/>
    <x v="9493"/>
    <x v="9493"/>
  </r>
  <r>
    <x v="15"/>
    <x v="72"/>
    <x v="4"/>
    <x v="6421"/>
    <x v="0"/>
    <x v="6421"/>
    <x v="4784"/>
    <x v="4784"/>
  </r>
  <r>
    <x v="17"/>
    <x v="76"/>
    <x v="4"/>
    <x v="2273"/>
    <x v="4"/>
    <x v="2273"/>
    <x v="1678"/>
    <x v="1678"/>
  </r>
  <r>
    <x v="17"/>
    <x v="78"/>
    <x v="7"/>
    <x v="3820"/>
    <x v="18"/>
    <x v="3820"/>
    <x v="6772"/>
    <x v="6772"/>
  </r>
  <r>
    <x v="18"/>
    <x v="79"/>
    <x v="4"/>
    <x v="1899"/>
    <x v="5"/>
    <x v="1899"/>
    <x v="1447"/>
    <x v="1447"/>
  </r>
  <r>
    <x v="18"/>
    <x v="80"/>
    <x v="4"/>
    <x v="3895"/>
    <x v="5"/>
    <x v="3895"/>
    <x v="3426"/>
    <x v="3426"/>
  </r>
  <r>
    <x v="19"/>
    <x v="81"/>
    <x v="4"/>
    <x v="3950"/>
    <x v="6"/>
    <x v="3950"/>
    <x v="3700"/>
    <x v="3700"/>
  </r>
  <r>
    <x v="19"/>
    <x v="82"/>
    <x v="4"/>
    <x v="3511"/>
    <x v="6"/>
    <x v="3511"/>
    <x v="3249"/>
    <x v="3249"/>
  </r>
  <r>
    <x v="20"/>
    <x v="84"/>
    <x v="4"/>
    <x v="2442"/>
    <x v="7"/>
    <x v="2442"/>
    <x v="2298"/>
    <x v="2298"/>
  </r>
  <r>
    <x v="3"/>
    <x v="18"/>
    <x v="4"/>
    <x v="4472"/>
    <x v="10"/>
    <x v="4472"/>
    <x v="5620"/>
    <x v="5620"/>
  </r>
  <r>
    <x v="3"/>
    <x v="19"/>
    <x v="4"/>
    <x v="2792"/>
    <x v="10"/>
    <x v="2792"/>
    <x v="3498"/>
    <x v="3498"/>
  </r>
  <r>
    <x v="3"/>
    <x v="21"/>
    <x v="7"/>
    <x v="2528"/>
    <x v="26"/>
    <x v="2528"/>
    <x v="6809"/>
    <x v="6809"/>
  </r>
  <r>
    <x v="3"/>
    <x v="22"/>
    <x v="7"/>
    <x v="5277"/>
    <x v="26"/>
    <x v="5277"/>
    <x v="9671"/>
    <x v="9671"/>
  </r>
  <r>
    <x v="3"/>
    <x v="27"/>
    <x v="4"/>
    <x v="3885"/>
    <x v="10"/>
    <x v="3885"/>
    <x v="4923"/>
    <x v="4923"/>
  </r>
  <r>
    <x v="4"/>
    <x v="24"/>
    <x v="4"/>
    <x v="2639"/>
    <x v="13"/>
    <x v="2639"/>
    <x v="3513"/>
    <x v="3513"/>
  </r>
  <r>
    <x v="4"/>
    <x v="25"/>
    <x v="4"/>
    <x v="6417"/>
    <x v="13"/>
    <x v="6417"/>
    <x v="7561"/>
    <x v="7561"/>
  </r>
  <r>
    <x v="7"/>
    <x v="5"/>
    <x v="7"/>
    <x v="1391"/>
    <x v="29"/>
    <x v="1391"/>
    <x v="5579"/>
    <x v="5579"/>
  </r>
  <r>
    <x v="7"/>
    <x v="70"/>
    <x v="7"/>
    <x v="2259"/>
    <x v="29"/>
    <x v="2259"/>
    <x v="7425"/>
    <x v="7425"/>
  </r>
  <r>
    <x v="9"/>
    <x v="37"/>
    <x v="4"/>
    <x v="724"/>
    <x v="17"/>
    <x v="724"/>
    <x v="1438"/>
    <x v="1438"/>
  </r>
  <r>
    <x v="9"/>
    <x v="39"/>
    <x v="7"/>
    <x v="5432"/>
    <x v="31"/>
    <x v="5432"/>
    <x v="10218"/>
    <x v="10218"/>
  </r>
  <r>
    <x v="10"/>
    <x v="42"/>
    <x v="5"/>
    <x v="3756"/>
    <x v="27"/>
    <x v="3756"/>
    <x v="8604"/>
    <x v="8604"/>
  </r>
  <r>
    <x v="10"/>
    <x v="43"/>
    <x v="5"/>
    <x v="317"/>
    <x v="27"/>
    <x v="317"/>
    <x v="1751"/>
    <x v="1751"/>
  </r>
  <r>
    <x v="10"/>
    <x v="44"/>
    <x v="0"/>
    <x v="5023"/>
    <x v="9"/>
    <x v="5023"/>
    <x v="5749"/>
    <x v="5749"/>
  </r>
  <r>
    <x v="10"/>
    <x v="86"/>
    <x v="5"/>
    <x v="4993"/>
    <x v="27"/>
    <x v="4993"/>
    <x v="9673"/>
    <x v="9673"/>
  </r>
  <r>
    <x v="11"/>
    <x v="46"/>
    <x v="3"/>
    <x v="4352"/>
    <x v="19"/>
    <x v="4352"/>
    <x v="7381"/>
    <x v="7381"/>
  </r>
  <r>
    <x v="12"/>
    <x v="48"/>
    <x v="4"/>
    <x v="4873"/>
    <x v="22"/>
    <x v="4873"/>
    <x v="8219"/>
    <x v="8219"/>
  </r>
  <r>
    <x v="13"/>
    <x v="55"/>
    <x v="4"/>
    <x v="4785"/>
    <x v="23"/>
    <x v="4785"/>
    <x v="8372"/>
    <x v="8372"/>
  </r>
  <r>
    <x v="13"/>
    <x v="56"/>
    <x v="4"/>
    <x v="3965"/>
    <x v="23"/>
    <x v="3965"/>
    <x v="7670"/>
    <x v="7670"/>
  </r>
  <r>
    <x v="13"/>
    <x v="59"/>
    <x v="4"/>
    <x v="722"/>
    <x v="23"/>
    <x v="722"/>
    <x v="2011"/>
    <x v="2011"/>
  </r>
  <r>
    <x v="13"/>
    <x v="61"/>
    <x v="4"/>
    <x v="5257"/>
    <x v="23"/>
    <x v="5257"/>
    <x v="8769"/>
    <x v="8769"/>
  </r>
  <r>
    <x v="13"/>
    <x v="62"/>
    <x v="4"/>
    <x v="1403"/>
    <x v="23"/>
    <x v="1403"/>
    <x v="3447"/>
    <x v="3447"/>
  </r>
  <r>
    <x v="13"/>
    <x v="63"/>
    <x v="4"/>
    <x v="3941"/>
    <x v="23"/>
    <x v="3941"/>
    <x v="7652"/>
    <x v="7652"/>
  </r>
  <r>
    <x v="13"/>
    <x v="64"/>
    <x v="4"/>
    <x v="6068"/>
    <x v="23"/>
    <x v="6068"/>
    <x v="9389"/>
    <x v="9389"/>
  </r>
  <r>
    <x v="13"/>
    <x v="65"/>
    <x v="4"/>
    <x v="2214"/>
    <x v="23"/>
    <x v="2214"/>
    <x v="5199"/>
    <x v="5199"/>
  </r>
  <r>
    <x v="13"/>
    <x v="66"/>
    <x v="4"/>
    <x v="1951"/>
    <x v="23"/>
    <x v="1951"/>
    <x v="4606"/>
    <x v="4606"/>
  </r>
  <r>
    <x v="20"/>
    <x v="85"/>
    <x v="12"/>
    <x v="2870"/>
    <x v="43"/>
    <x v="2870"/>
    <x v="10633"/>
    <x v="10633"/>
  </r>
  <r>
    <x v="3"/>
    <x v="23"/>
    <x v="12"/>
    <x v="2009"/>
    <x v="44"/>
    <x v="2009"/>
    <x v="10621"/>
    <x v="10621"/>
  </r>
  <r>
    <x v="4"/>
    <x v="26"/>
    <x v="11"/>
    <x v="530"/>
    <x v="41"/>
    <x v="530"/>
    <x v="10564"/>
    <x v="10564"/>
  </r>
  <r>
    <x v="7"/>
    <x v="71"/>
    <x v="12"/>
    <x v="5643"/>
    <x v="45"/>
    <x v="5643"/>
    <x v="10772"/>
    <x v="10772"/>
  </r>
  <r>
    <x v="8"/>
    <x v="45"/>
    <x v="12"/>
    <x v="2751"/>
    <x v="46"/>
    <x v="2751"/>
    <x v="10691"/>
    <x v="10691"/>
  </r>
  <r>
    <x v="15"/>
    <x v="72"/>
    <x v="4"/>
    <x v="4480"/>
    <x v="0"/>
    <x v="4480"/>
    <x v="3199"/>
    <x v="3199"/>
  </r>
  <r>
    <x v="17"/>
    <x v="76"/>
    <x v="4"/>
    <x v="5864"/>
    <x v="4"/>
    <x v="5864"/>
    <x v="4991"/>
    <x v="4991"/>
  </r>
  <r>
    <x v="17"/>
    <x v="77"/>
    <x v="4"/>
    <x v="392"/>
    <x v="4"/>
    <x v="392"/>
    <x v="168"/>
    <x v="168"/>
  </r>
  <r>
    <x v="17"/>
    <x v="78"/>
    <x v="7"/>
    <x v="4668"/>
    <x v="18"/>
    <x v="4668"/>
    <x v="7646"/>
    <x v="7646"/>
  </r>
  <r>
    <x v="18"/>
    <x v="79"/>
    <x v="4"/>
    <x v="1621"/>
    <x v="5"/>
    <x v="1621"/>
    <x v="1173"/>
    <x v="1173"/>
  </r>
  <r>
    <x v="18"/>
    <x v="80"/>
    <x v="4"/>
    <x v="313"/>
    <x v="5"/>
    <x v="313"/>
    <x v="153"/>
    <x v="153"/>
  </r>
  <r>
    <x v="19"/>
    <x v="81"/>
    <x v="4"/>
    <x v="4029"/>
    <x v="6"/>
    <x v="4029"/>
    <x v="3788"/>
    <x v="3788"/>
  </r>
  <r>
    <x v="20"/>
    <x v="84"/>
    <x v="4"/>
    <x v="1228"/>
    <x v="7"/>
    <x v="1228"/>
    <x v="1001"/>
    <x v="1001"/>
  </r>
  <r>
    <x v="0"/>
    <x v="8"/>
    <x v="7"/>
    <x v="1720"/>
    <x v="25"/>
    <x v="1720"/>
    <x v="4403"/>
    <x v="4403"/>
  </r>
  <r>
    <x v="1"/>
    <x v="15"/>
    <x v="4"/>
    <x v="1632"/>
    <x v="8"/>
    <x v="1632"/>
    <x v="1659"/>
    <x v="1659"/>
  </r>
  <r>
    <x v="1"/>
    <x v="13"/>
    <x v="4"/>
    <x v="5673"/>
    <x v="8"/>
    <x v="5673"/>
    <x v="6130"/>
    <x v="6130"/>
  </r>
  <r>
    <x v="3"/>
    <x v="18"/>
    <x v="4"/>
    <x v="2961"/>
    <x v="10"/>
    <x v="2961"/>
    <x v="3731"/>
    <x v="3731"/>
  </r>
  <r>
    <x v="3"/>
    <x v="19"/>
    <x v="4"/>
    <x v="3645"/>
    <x v="10"/>
    <x v="3645"/>
    <x v="4608"/>
    <x v="4608"/>
  </r>
  <r>
    <x v="3"/>
    <x v="20"/>
    <x v="5"/>
    <x v="3688"/>
    <x v="20"/>
    <x v="3688"/>
    <x v="6930"/>
    <x v="6930"/>
  </r>
  <r>
    <x v="3"/>
    <x v="21"/>
    <x v="7"/>
    <x v="3082"/>
    <x v="26"/>
    <x v="3082"/>
    <x v="7653"/>
    <x v="7653"/>
  </r>
  <r>
    <x v="3"/>
    <x v="22"/>
    <x v="7"/>
    <x v="4775"/>
    <x v="26"/>
    <x v="4775"/>
    <x v="9336"/>
    <x v="9336"/>
  </r>
  <r>
    <x v="3"/>
    <x v="27"/>
    <x v="4"/>
    <x v="5460"/>
    <x v="10"/>
    <x v="5460"/>
    <x v="6518"/>
    <x v="6518"/>
  </r>
  <r>
    <x v="4"/>
    <x v="25"/>
    <x v="4"/>
    <x v="860"/>
    <x v="13"/>
    <x v="860"/>
    <x v="1089"/>
    <x v="1089"/>
  </r>
  <r>
    <x v="5"/>
    <x v="33"/>
    <x v="2"/>
    <x v="5830"/>
    <x v="11"/>
    <x v="5830"/>
    <x v="7049"/>
    <x v="7049"/>
  </r>
  <r>
    <x v="7"/>
    <x v="5"/>
    <x v="7"/>
    <x v="5483"/>
    <x v="29"/>
    <x v="5483"/>
    <x v="10111"/>
    <x v="10111"/>
  </r>
  <r>
    <x v="7"/>
    <x v="69"/>
    <x v="4"/>
    <x v="4178"/>
    <x v="16"/>
    <x v="4178"/>
    <x v="6328"/>
    <x v="6328"/>
  </r>
  <r>
    <x v="7"/>
    <x v="70"/>
    <x v="7"/>
    <x v="3694"/>
    <x v="29"/>
    <x v="3694"/>
    <x v="9249"/>
    <x v="9249"/>
  </r>
  <r>
    <x v="9"/>
    <x v="39"/>
    <x v="7"/>
    <x v="1452"/>
    <x v="31"/>
    <x v="1452"/>
    <x v="6221"/>
    <x v="6221"/>
  </r>
  <r>
    <x v="9"/>
    <x v="40"/>
    <x v="9"/>
    <x v="1805"/>
    <x v="36"/>
    <x v="1805"/>
    <x v="8992"/>
    <x v="8992"/>
  </r>
  <r>
    <x v="9"/>
    <x v="41"/>
    <x v="10"/>
    <x v="2185"/>
    <x v="40"/>
    <x v="2185"/>
    <x v="10163"/>
    <x v="10163"/>
  </r>
  <r>
    <x v="10"/>
    <x v="42"/>
    <x v="5"/>
    <x v="878"/>
    <x v="27"/>
    <x v="878"/>
    <x v="3370"/>
    <x v="3370"/>
  </r>
  <r>
    <x v="10"/>
    <x v="43"/>
    <x v="5"/>
    <x v="4825"/>
    <x v="27"/>
    <x v="4825"/>
    <x v="9612"/>
    <x v="9612"/>
  </r>
  <r>
    <x v="12"/>
    <x v="48"/>
    <x v="4"/>
    <x v="4660"/>
    <x v="22"/>
    <x v="4660"/>
    <x v="8049"/>
    <x v="8049"/>
  </r>
  <r>
    <x v="12"/>
    <x v="49"/>
    <x v="7"/>
    <x v="6357"/>
    <x v="33"/>
    <x v="6357"/>
    <x v="10414"/>
    <x v="10414"/>
  </r>
  <r>
    <x v="12"/>
    <x v="51"/>
    <x v="4"/>
    <x v="2192"/>
    <x v="22"/>
    <x v="2192"/>
    <x v="4854"/>
    <x v="4854"/>
  </r>
  <r>
    <x v="13"/>
    <x v="55"/>
    <x v="4"/>
    <x v="6310"/>
    <x v="23"/>
    <x v="6310"/>
    <x v="9540"/>
    <x v="9540"/>
  </r>
  <r>
    <x v="13"/>
    <x v="56"/>
    <x v="4"/>
    <x v="5153"/>
    <x v="23"/>
    <x v="5153"/>
    <x v="8677"/>
    <x v="8677"/>
  </r>
  <r>
    <x v="13"/>
    <x v="59"/>
    <x v="4"/>
    <x v="3185"/>
    <x v="23"/>
    <x v="3185"/>
    <x v="6724"/>
    <x v="6724"/>
  </r>
  <r>
    <x v="13"/>
    <x v="61"/>
    <x v="4"/>
    <x v="3845"/>
    <x v="23"/>
    <x v="3845"/>
    <x v="7546"/>
    <x v="7546"/>
  </r>
  <r>
    <x v="13"/>
    <x v="62"/>
    <x v="4"/>
    <x v="2196"/>
    <x v="23"/>
    <x v="2196"/>
    <x v="5157"/>
    <x v="5157"/>
  </r>
  <r>
    <x v="13"/>
    <x v="63"/>
    <x v="4"/>
    <x v="3104"/>
    <x v="23"/>
    <x v="3104"/>
    <x v="6596"/>
    <x v="6596"/>
  </r>
  <r>
    <x v="13"/>
    <x v="64"/>
    <x v="4"/>
    <x v="6258"/>
    <x v="23"/>
    <x v="6258"/>
    <x v="9507"/>
    <x v="9507"/>
  </r>
  <r>
    <x v="13"/>
    <x v="65"/>
    <x v="4"/>
    <x v="2307"/>
    <x v="23"/>
    <x v="2307"/>
    <x v="5366"/>
    <x v="5366"/>
  </r>
  <r>
    <x v="13"/>
    <x v="66"/>
    <x v="4"/>
    <x v="428"/>
    <x v="23"/>
    <x v="428"/>
    <x v="1334"/>
    <x v="1334"/>
  </r>
  <r>
    <x v="17"/>
    <x v="76"/>
    <x v="4"/>
    <x v="6137"/>
    <x v="4"/>
    <x v="6137"/>
    <x v="5249"/>
    <x v="5249"/>
  </r>
  <r>
    <x v="17"/>
    <x v="78"/>
    <x v="7"/>
    <x v="3450"/>
    <x v="18"/>
    <x v="3450"/>
    <x v="6288"/>
    <x v="6288"/>
  </r>
  <r>
    <x v="18"/>
    <x v="80"/>
    <x v="4"/>
    <x v="953"/>
    <x v="5"/>
    <x v="953"/>
    <x v="587"/>
    <x v="587"/>
  </r>
  <r>
    <x v="3"/>
    <x v="18"/>
    <x v="4"/>
    <x v="818"/>
    <x v="10"/>
    <x v="818"/>
    <x v="941"/>
    <x v="941"/>
  </r>
  <r>
    <x v="3"/>
    <x v="27"/>
    <x v="4"/>
    <x v="5546"/>
    <x v="10"/>
    <x v="5546"/>
    <x v="6591"/>
    <x v="6591"/>
  </r>
  <r>
    <x v="4"/>
    <x v="25"/>
    <x v="4"/>
    <x v="2181"/>
    <x v="13"/>
    <x v="2181"/>
    <x v="2914"/>
    <x v="2914"/>
  </r>
  <r>
    <x v="9"/>
    <x v="37"/>
    <x v="4"/>
    <x v="6148"/>
    <x v="17"/>
    <x v="6148"/>
    <x v="8494"/>
    <x v="8494"/>
  </r>
  <r>
    <x v="9"/>
    <x v="39"/>
    <x v="7"/>
    <x v="246"/>
    <x v="31"/>
    <x v="246"/>
    <x v="2287"/>
    <x v="2287"/>
  </r>
  <r>
    <x v="9"/>
    <x v="41"/>
    <x v="10"/>
    <x v="5017"/>
    <x v="40"/>
    <x v="5017"/>
    <x v="10500"/>
    <x v="10500"/>
  </r>
  <r>
    <x v="13"/>
    <x v="56"/>
    <x v="4"/>
    <x v="5849"/>
    <x v="23"/>
    <x v="5849"/>
    <x v="9236"/>
    <x v="9236"/>
  </r>
  <r>
    <x v="13"/>
    <x v="59"/>
    <x v="4"/>
    <x v="2625"/>
    <x v="23"/>
    <x v="2625"/>
    <x v="5872"/>
    <x v="5872"/>
  </r>
  <r>
    <x v="17"/>
    <x v="76"/>
    <x v="4"/>
    <x v="2734"/>
    <x v="4"/>
    <x v="2734"/>
    <x v="2095"/>
    <x v="2095"/>
  </r>
  <r>
    <x v="17"/>
    <x v="77"/>
    <x v="4"/>
    <x v="6176"/>
    <x v="4"/>
    <x v="6176"/>
    <x v="5282"/>
    <x v="5282"/>
  </r>
  <r>
    <x v="17"/>
    <x v="78"/>
    <x v="7"/>
    <x v="2719"/>
    <x v="18"/>
    <x v="2719"/>
    <x v="5266"/>
    <x v="5266"/>
  </r>
  <r>
    <x v="18"/>
    <x v="79"/>
    <x v="4"/>
    <x v="2215"/>
    <x v="5"/>
    <x v="2215"/>
    <x v="1775"/>
    <x v="1775"/>
  </r>
  <r>
    <x v="18"/>
    <x v="80"/>
    <x v="4"/>
    <x v="6260"/>
    <x v="5"/>
    <x v="6260"/>
    <x v="5657"/>
    <x v="5657"/>
  </r>
  <r>
    <x v="19"/>
    <x v="81"/>
    <x v="4"/>
    <x v="6013"/>
    <x v="6"/>
    <x v="6013"/>
    <x v="5713"/>
    <x v="5713"/>
  </r>
  <r>
    <x v="1"/>
    <x v="0"/>
    <x v="4"/>
    <x v="3476"/>
    <x v="8"/>
    <x v="3476"/>
    <x v="3834"/>
    <x v="3834"/>
  </r>
  <r>
    <x v="1"/>
    <x v="15"/>
    <x v="4"/>
    <x v="225"/>
    <x v="8"/>
    <x v="225"/>
    <x v="217"/>
    <x v="217"/>
  </r>
  <r>
    <x v="3"/>
    <x v="18"/>
    <x v="4"/>
    <x v="465"/>
    <x v="10"/>
    <x v="465"/>
    <x v="497"/>
    <x v="497"/>
  </r>
  <r>
    <x v="3"/>
    <x v="19"/>
    <x v="4"/>
    <x v="4197"/>
    <x v="10"/>
    <x v="4197"/>
    <x v="5317"/>
    <x v="5317"/>
  </r>
  <r>
    <x v="3"/>
    <x v="20"/>
    <x v="5"/>
    <x v="1029"/>
    <x v="20"/>
    <x v="1029"/>
    <x v="2363"/>
    <x v="2363"/>
  </r>
  <r>
    <x v="3"/>
    <x v="21"/>
    <x v="7"/>
    <x v="2490"/>
    <x v="26"/>
    <x v="2490"/>
    <x v="6736"/>
    <x v="6736"/>
  </r>
  <r>
    <x v="3"/>
    <x v="22"/>
    <x v="7"/>
    <x v="4549"/>
    <x v="26"/>
    <x v="4549"/>
    <x v="9143"/>
    <x v="9143"/>
  </r>
  <r>
    <x v="3"/>
    <x v="27"/>
    <x v="4"/>
    <x v="2441"/>
    <x v="10"/>
    <x v="2441"/>
    <x v="3035"/>
    <x v="3035"/>
  </r>
  <r>
    <x v="4"/>
    <x v="24"/>
    <x v="4"/>
    <x v="2453"/>
    <x v="13"/>
    <x v="2453"/>
    <x v="3269"/>
    <x v="3269"/>
  </r>
  <r>
    <x v="4"/>
    <x v="25"/>
    <x v="4"/>
    <x v="4555"/>
    <x v="13"/>
    <x v="4555"/>
    <x v="5949"/>
    <x v="5949"/>
  </r>
  <r>
    <x v="7"/>
    <x v="69"/>
    <x v="4"/>
    <x v="1370"/>
    <x v="16"/>
    <x v="1370"/>
    <x v="2229"/>
    <x v="2229"/>
  </r>
  <r>
    <x v="7"/>
    <x v="70"/>
    <x v="7"/>
    <x v="401"/>
    <x v="29"/>
    <x v="401"/>
    <x v="2485"/>
    <x v="2485"/>
  </r>
  <r>
    <x v="9"/>
    <x v="39"/>
    <x v="7"/>
    <x v="3051"/>
    <x v="31"/>
    <x v="3051"/>
    <x v="8962"/>
    <x v="8962"/>
  </r>
  <r>
    <x v="10"/>
    <x v="43"/>
    <x v="5"/>
    <x v="4763"/>
    <x v="27"/>
    <x v="4763"/>
    <x v="9563"/>
    <x v="9563"/>
  </r>
  <r>
    <x v="10"/>
    <x v="44"/>
    <x v="0"/>
    <x v="6407"/>
    <x v="9"/>
    <x v="6407"/>
    <x v="6903"/>
    <x v="6903"/>
  </r>
  <r>
    <x v="12"/>
    <x v="48"/>
    <x v="4"/>
    <x v="2290"/>
    <x v="22"/>
    <x v="2290"/>
    <x v="5042"/>
    <x v="5042"/>
  </r>
  <r>
    <x v="12"/>
    <x v="52"/>
    <x v="4"/>
    <x v="2621"/>
    <x v="22"/>
    <x v="2621"/>
    <x v="5639"/>
    <x v="5639"/>
  </r>
  <r>
    <x v="13"/>
    <x v="56"/>
    <x v="4"/>
    <x v="3243"/>
    <x v="23"/>
    <x v="3243"/>
    <x v="6807"/>
    <x v="6807"/>
  </r>
  <r>
    <x v="13"/>
    <x v="58"/>
    <x v="4"/>
    <x v="2339"/>
    <x v="23"/>
    <x v="2339"/>
    <x v="5427"/>
    <x v="5427"/>
  </r>
  <r>
    <x v="13"/>
    <x v="59"/>
    <x v="4"/>
    <x v="3677"/>
    <x v="23"/>
    <x v="3677"/>
    <x v="7371"/>
    <x v="7371"/>
  </r>
  <r>
    <x v="13"/>
    <x v="62"/>
    <x v="4"/>
    <x v="366"/>
    <x v="23"/>
    <x v="366"/>
    <x v="1201"/>
    <x v="1201"/>
  </r>
  <r>
    <x v="13"/>
    <x v="64"/>
    <x v="4"/>
    <x v="800"/>
    <x v="23"/>
    <x v="800"/>
    <x v="2195"/>
    <x v="2195"/>
  </r>
  <r>
    <x v="13"/>
    <x v="65"/>
    <x v="4"/>
    <x v="19"/>
    <x v="23"/>
    <x v="19"/>
    <x v="510"/>
    <x v="510"/>
  </r>
  <r>
    <x v="13"/>
    <x v="66"/>
    <x v="4"/>
    <x v="5119"/>
    <x v="23"/>
    <x v="5119"/>
    <x v="8635"/>
    <x v="8635"/>
  </r>
  <r>
    <x v="15"/>
    <x v="72"/>
    <x v="4"/>
    <x v="1477"/>
    <x v="0"/>
    <x v="1477"/>
    <x v="741"/>
    <x v="741"/>
  </r>
  <r>
    <x v="17"/>
    <x v="76"/>
    <x v="4"/>
    <x v="3717"/>
    <x v="4"/>
    <x v="3717"/>
    <x v="3027"/>
    <x v="3027"/>
  </r>
  <r>
    <x v="17"/>
    <x v="78"/>
    <x v="7"/>
    <x v="2504"/>
    <x v="18"/>
    <x v="2504"/>
    <x v="4857"/>
    <x v="4857"/>
  </r>
  <r>
    <x v="18"/>
    <x v="79"/>
    <x v="4"/>
    <x v="5519"/>
    <x v="5"/>
    <x v="5519"/>
    <x v="4970"/>
    <x v="4970"/>
  </r>
  <r>
    <x v="18"/>
    <x v="80"/>
    <x v="4"/>
    <x v="914"/>
    <x v="5"/>
    <x v="914"/>
    <x v="552"/>
    <x v="552"/>
  </r>
  <r>
    <x v="19"/>
    <x v="81"/>
    <x v="4"/>
    <x v="1961"/>
    <x v="6"/>
    <x v="1961"/>
    <x v="1661"/>
    <x v="1661"/>
  </r>
  <r>
    <x v="20"/>
    <x v="84"/>
    <x v="4"/>
    <x v="3165"/>
    <x v="7"/>
    <x v="3165"/>
    <x v="3096"/>
    <x v="3096"/>
  </r>
  <r>
    <x v="1"/>
    <x v="15"/>
    <x v="4"/>
    <x v="1594"/>
    <x v="8"/>
    <x v="1594"/>
    <x v="1609"/>
    <x v="1609"/>
  </r>
  <r>
    <x v="1"/>
    <x v="13"/>
    <x v="4"/>
    <x v="5979"/>
    <x v="8"/>
    <x v="5979"/>
    <x v="6394"/>
    <x v="6394"/>
  </r>
  <r>
    <x v="3"/>
    <x v="17"/>
    <x v="0"/>
    <x v="3541"/>
    <x v="1"/>
    <x v="3541"/>
    <x v="2584"/>
    <x v="2584"/>
  </r>
  <r>
    <x v="3"/>
    <x v="18"/>
    <x v="4"/>
    <x v="4286"/>
    <x v="10"/>
    <x v="4286"/>
    <x v="5424"/>
    <x v="5424"/>
  </r>
  <r>
    <x v="3"/>
    <x v="19"/>
    <x v="4"/>
    <x v="3719"/>
    <x v="10"/>
    <x v="3719"/>
    <x v="4708"/>
    <x v="4708"/>
  </r>
  <r>
    <x v="3"/>
    <x v="21"/>
    <x v="7"/>
    <x v="1583"/>
    <x v="26"/>
    <x v="1583"/>
    <x v="4913"/>
    <x v="4913"/>
  </r>
  <r>
    <x v="3"/>
    <x v="27"/>
    <x v="4"/>
    <x v="464"/>
    <x v="10"/>
    <x v="464"/>
    <x v="492"/>
    <x v="492"/>
  </r>
  <r>
    <x v="4"/>
    <x v="25"/>
    <x v="4"/>
    <x v="2036"/>
    <x v="13"/>
    <x v="2036"/>
    <x v="2724"/>
    <x v="2724"/>
  </r>
  <r>
    <x v="7"/>
    <x v="5"/>
    <x v="7"/>
    <x v="1270"/>
    <x v="29"/>
    <x v="1270"/>
    <x v="5241"/>
    <x v="5241"/>
  </r>
  <r>
    <x v="7"/>
    <x v="70"/>
    <x v="7"/>
    <x v="2745"/>
    <x v="29"/>
    <x v="2745"/>
    <x v="8089"/>
    <x v="8089"/>
  </r>
  <r>
    <x v="9"/>
    <x v="39"/>
    <x v="7"/>
    <x v="3240"/>
    <x v="31"/>
    <x v="3240"/>
    <x v="9198"/>
    <x v="9198"/>
  </r>
  <r>
    <x v="10"/>
    <x v="86"/>
    <x v="5"/>
    <x v="1122"/>
    <x v="27"/>
    <x v="1122"/>
    <x v="3978"/>
    <x v="3978"/>
  </r>
  <r>
    <x v="12"/>
    <x v="48"/>
    <x v="4"/>
    <x v="1502"/>
    <x v="22"/>
    <x v="1502"/>
    <x v="3435"/>
    <x v="3435"/>
  </r>
  <r>
    <x v="12"/>
    <x v="50"/>
    <x v="9"/>
    <x v="6060"/>
    <x v="39"/>
    <x v="6060"/>
    <x v="10511"/>
    <x v="10511"/>
  </r>
  <r>
    <x v="12"/>
    <x v="51"/>
    <x v="4"/>
    <x v="223"/>
    <x v="22"/>
    <x v="223"/>
    <x v="812"/>
    <x v="812"/>
  </r>
  <r>
    <x v="13"/>
    <x v="58"/>
    <x v="4"/>
    <x v="6394"/>
    <x v="23"/>
    <x v="6394"/>
    <x v="9593"/>
    <x v="9593"/>
  </r>
  <r>
    <x v="13"/>
    <x v="59"/>
    <x v="4"/>
    <x v="4321"/>
    <x v="23"/>
    <x v="4321"/>
    <x v="7981"/>
    <x v="7981"/>
  </r>
  <r>
    <x v="13"/>
    <x v="60"/>
    <x v="7"/>
    <x v="933"/>
    <x v="34"/>
    <x v="933"/>
    <x v="5869"/>
    <x v="5869"/>
  </r>
  <r>
    <x v="13"/>
    <x v="63"/>
    <x v="4"/>
    <x v="6109"/>
    <x v="23"/>
    <x v="6109"/>
    <x v="9422"/>
    <x v="9422"/>
  </r>
  <r>
    <x v="13"/>
    <x v="64"/>
    <x v="4"/>
    <x v="2617"/>
    <x v="23"/>
    <x v="2617"/>
    <x v="5865"/>
    <x v="5865"/>
  </r>
  <r>
    <x v="13"/>
    <x v="66"/>
    <x v="4"/>
    <x v="5183"/>
    <x v="23"/>
    <x v="5183"/>
    <x v="8707"/>
    <x v="8707"/>
  </r>
  <r>
    <x v="15"/>
    <x v="72"/>
    <x v="4"/>
    <x v="1179"/>
    <x v="0"/>
    <x v="1179"/>
    <x v="514"/>
    <x v="514"/>
  </r>
  <r>
    <x v="16"/>
    <x v="74"/>
    <x v="4"/>
    <x v="5100"/>
    <x v="2"/>
    <x v="5100"/>
    <x v="3985"/>
    <x v="3985"/>
  </r>
  <r>
    <x v="17"/>
    <x v="76"/>
    <x v="4"/>
    <x v="831"/>
    <x v="4"/>
    <x v="831"/>
    <x v="426"/>
    <x v="426"/>
  </r>
  <r>
    <x v="17"/>
    <x v="77"/>
    <x v="4"/>
    <x v="824"/>
    <x v="4"/>
    <x v="824"/>
    <x v="420"/>
    <x v="420"/>
  </r>
  <r>
    <x v="17"/>
    <x v="78"/>
    <x v="7"/>
    <x v="5685"/>
    <x v="18"/>
    <x v="5685"/>
    <x v="8420"/>
    <x v="8420"/>
  </r>
  <r>
    <x v="18"/>
    <x v="79"/>
    <x v="4"/>
    <x v="5866"/>
    <x v="5"/>
    <x v="5866"/>
    <x v="5316"/>
    <x v="5316"/>
  </r>
  <r>
    <x v="18"/>
    <x v="80"/>
    <x v="4"/>
    <x v="2062"/>
    <x v="5"/>
    <x v="2062"/>
    <x v="1622"/>
    <x v="1622"/>
  </r>
  <r>
    <x v="19"/>
    <x v="81"/>
    <x v="4"/>
    <x v="196"/>
    <x v="6"/>
    <x v="196"/>
    <x v="116"/>
    <x v="116"/>
  </r>
  <r>
    <x v="20"/>
    <x v="84"/>
    <x v="4"/>
    <x v="984"/>
    <x v="7"/>
    <x v="984"/>
    <x v="763"/>
    <x v="763"/>
  </r>
  <r>
    <x v="0"/>
    <x v="8"/>
    <x v="7"/>
    <x v="41"/>
    <x v="25"/>
    <x v="41"/>
    <x v="642"/>
    <x v="642"/>
  </r>
  <r>
    <x v="1"/>
    <x v="15"/>
    <x v="4"/>
    <x v="5755"/>
    <x v="8"/>
    <x v="5755"/>
    <x v="6197"/>
    <x v="6197"/>
  </r>
  <r>
    <x v="1"/>
    <x v="13"/>
    <x v="4"/>
    <x v="5926"/>
    <x v="8"/>
    <x v="5926"/>
    <x v="6348"/>
    <x v="6348"/>
  </r>
  <r>
    <x v="3"/>
    <x v="18"/>
    <x v="4"/>
    <x v="2822"/>
    <x v="10"/>
    <x v="2822"/>
    <x v="3536"/>
    <x v="3536"/>
  </r>
  <r>
    <x v="3"/>
    <x v="19"/>
    <x v="4"/>
    <x v="5443"/>
    <x v="10"/>
    <x v="5443"/>
    <x v="6500"/>
    <x v="6500"/>
  </r>
  <r>
    <x v="3"/>
    <x v="20"/>
    <x v="5"/>
    <x v="5703"/>
    <x v="20"/>
    <x v="5703"/>
    <x v="8695"/>
    <x v="8695"/>
  </r>
  <r>
    <x v="3"/>
    <x v="21"/>
    <x v="7"/>
    <x v="4530"/>
    <x v="26"/>
    <x v="4530"/>
    <x v="9123"/>
    <x v="9123"/>
  </r>
  <r>
    <x v="3"/>
    <x v="22"/>
    <x v="7"/>
    <x v="6017"/>
    <x v="26"/>
    <x v="6017"/>
    <x v="9908"/>
    <x v="9908"/>
  </r>
  <r>
    <x v="3"/>
    <x v="27"/>
    <x v="4"/>
    <x v="5292"/>
    <x v="10"/>
    <x v="5292"/>
    <x v="6385"/>
    <x v="6385"/>
  </r>
  <r>
    <x v="4"/>
    <x v="25"/>
    <x v="4"/>
    <x v="2300"/>
    <x v="13"/>
    <x v="2300"/>
    <x v="3077"/>
    <x v="3077"/>
  </r>
  <r>
    <x v="7"/>
    <x v="70"/>
    <x v="7"/>
    <x v="5445"/>
    <x v="29"/>
    <x v="5445"/>
    <x v="10101"/>
    <x v="10101"/>
  </r>
  <r>
    <x v="9"/>
    <x v="37"/>
    <x v="4"/>
    <x v="3089"/>
    <x v="17"/>
    <x v="3089"/>
    <x v="5554"/>
    <x v="5554"/>
  </r>
  <r>
    <x v="9"/>
    <x v="39"/>
    <x v="7"/>
    <x v="4591"/>
    <x v="31"/>
    <x v="4591"/>
    <x v="10015"/>
    <x v="10015"/>
  </r>
  <r>
    <x v="9"/>
    <x v="41"/>
    <x v="10"/>
    <x v="2547"/>
    <x v="40"/>
    <x v="2547"/>
    <x v="10279"/>
    <x v="10279"/>
  </r>
  <r>
    <x v="12"/>
    <x v="48"/>
    <x v="4"/>
    <x v="4715"/>
    <x v="22"/>
    <x v="4715"/>
    <x v="8096"/>
    <x v="8096"/>
  </r>
  <r>
    <x v="12"/>
    <x v="49"/>
    <x v="7"/>
    <x v="1900"/>
    <x v="33"/>
    <x v="1900"/>
    <x v="7953"/>
    <x v="7953"/>
  </r>
  <r>
    <x v="12"/>
    <x v="51"/>
    <x v="4"/>
    <x v="6189"/>
    <x v="22"/>
    <x v="6189"/>
    <x v="9248"/>
    <x v="9248"/>
  </r>
  <r>
    <x v="13"/>
    <x v="55"/>
    <x v="4"/>
    <x v="3662"/>
    <x v="23"/>
    <x v="3662"/>
    <x v="7357"/>
    <x v="7357"/>
  </r>
  <r>
    <x v="13"/>
    <x v="56"/>
    <x v="4"/>
    <x v="922"/>
    <x v="23"/>
    <x v="922"/>
    <x v="2459"/>
    <x v="2459"/>
  </r>
  <r>
    <x v="13"/>
    <x v="58"/>
    <x v="4"/>
    <x v="3027"/>
    <x v="23"/>
    <x v="3027"/>
    <x v="6482"/>
    <x v="6482"/>
  </r>
  <r>
    <x v="13"/>
    <x v="59"/>
    <x v="4"/>
    <x v="4125"/>
    <x v="23"/>
    <x v="4125"/>
    <x v="7800"/>
    <x v="7800"/>
  </r>
  <r>
    <x v="13"/>
    <x v="60"/>
    <x v="7"/>
    <x v="6090"/>
    <x v="34"/>
    <x v="6090"/>
    <x v="10418"/>
    <x v="10418"/>
  </r>
  <r>
    <x v="13"/>
    <x v="61"/>
    <x v="4"/>
    <x v="5758"/>
    <x v="23"/>
    <x v="5758"/>
    <x v="9170"/>
    <x v="9170"/>
  </r>
  <r>
    <x v="13"/>
    <x v="62"/>
    <x v="4"/>
    <x v="4395"/>
    <x v="23"/>
    <x v="4395"/>
    <x v="8046"/>
    <x v="8046"/>
  </r>
  <r>
    <x v="13"/>
    <x v="63"/>
    <x v="4"/>
    <x v="3854"/>
    <x v="23"/>
    <x v="3854"/>
    <x v="7558"/>
    <x v="7558"/>
  </r>
  <r>
    <x v="13"/>
    <x v="64"/>
    <x v="4"/>
    <x v="3490"/>
    <x v="23"/>
    <x v="3490"/>
    <x v="7132"/>
    <x v="7132"/>
  </r>
  <r>
    <x v="13"/>
    <x v="65"/>
    <x v="4"/>
    <x v="6418"/>
    <x v="23"/>
    <x v="6418"/>
    <x v="9606"/>
    <x v="9606"/>
  </r>
  <r>
    <x v="13"/>
    <x v="66"/>
    <x v="4"/>
    <x v="2710"/>
    <x v="23"/>
    <x v="2710"/>
    <x v="6009"/>
    <x v="6009"/>
  </r>
  <r>
    <x v="17"/>
    <x v="76"/>
    <x v="4"/>
    <x v="3418"/>
    <x v="4"/>
    <x v="3418"/>
    <x v="2746"/>
    <x v="2746"/>
  </r>
  <r>
    <x v="17"/>
    <x v="77"/>
    <x v="4"/>
    <x v="6083"/>
    <x v="4"/>
    <x v="6083"/>
    <x v="5203"/>
    <x v="5203"/>
  </r>
  <r>
    <x v="17"/>
    <x v="78"/>
    <x v="7"/>
    <x v="6317"/>
    <x v="18"/>
    <x v="6317"/>
    <x v="8879"/>
    <x v="8879"/>
  </r>
  <r>
    <x v="18"/>
    <x v="79"/>
    <x v="4"/>
    <x v="1560"/>
    <x v="5"/>
    <x v="1560"/>
    <x v="1110"/>
    <x v="1110"/>
  </r>
  <r>
    <x v="18"/>
    <x v="80"/>
    <x v="4"/>
    <x v="1758"/>
    <x v="5"/>
    <x v="1758"/>
    <x v="1302"/>
    <x v="1302"/>
  </r>
  <r>
    <x v="19"/>
    <x v="81"/>
    <x v="4"/>
    <x v="3365"/>
    <x v="6"/>
    <x v="3365"/>
    <x v="3099"/>
    <x v="3099"/>
  </r>
  <r>
    <x v="20"/>
    <x v="84"/>
    <x v="4"/>
    <x v="776"/>
    <x v="7"/>
    <x v="776"/>
    <x v="570"/>
    <x v="570"/>
  </r>
  <r>
    <x v="0"/>
    <x v="8"/>
    <x v="7"/>
    <x v="3451"/>
    <x v="25"/>
    <x v="3451"/>
    <x v="7361"/>
    <x v="7361"/>
  </r>
  <r>
    <x v="1"/>
    <x v="15"/>
    <x v="4"/>
    <x v="1438"/>
    <x v="8"/>
    <x v="1438"/>
    <x v="1419"/>
    <x v="1419"/>
  </r>
  <r>
    <x v="1"/>
    <x v="13"/>
    <x v="4"/>
    <x v="4440"/>
    <x v="8"/>
    <x v="4440"/>
    <x v="4934"/>
    <x v="4934"/>
  </r>
  <r>
    <x v="3"/>
    <x v="16"/>
    <x v="0"/>
    <x v="4638"/>
    <x v="1"/>
    <x v="4638"/>
    <x v="3506"/>
    <x v="3506"/>
  </r>
  <r>
    <x v="3"/>
    <x v="18"/>
    <x v="4"/>
    <x v="386"/>
    <x v="10"/>
    <x v="386"/>
    <x v="414"/>
    <x v="414"/>
  </r>
  <r>
    <x v="3"/>
    <x v="19"/>
    <x v="4"/>
    <x v="382"/>
    <x v="10"/>
    <x v="382"/>
    <x v="411"/>
    <x v="411"/>
  </r>
  <r>
    <x v="3"/>
    <x v="21"/>
    <x v="7"/>
    <x v="2568"/>
    <x v="26"/>
    <x v="2568"/>
    <x v="6878"/>
    <x v="6878"/>
  </r>
  <r>
    <x v="3"/>
    <x v="22"/>
    <x v="7"/>
    <x v="5413"/>
    <x v="26"/>
    <x v="5413"/>
    <x v="9719"/>
    <x v="9719"/>
  </r>
  <r>
    <x v="3"/>
    <x v="27"/>
    <x v="4"/>
    <x v="989"/>
    <x v="10"/>
    <x v="989"/>
    <x v="1131"/>
    <x v="1131"/>
  </r>
  <r>
    <x v="4"/>
    <x v="24"/>
    <x v="4"/>
    <x v="144"/>
    <x v="13"/>
    <x v="144"/>
    <x v="251"/>
    <x v="251"/>
  </r>
  <r>
    <x v="4"/>
    <x v="25"/>
    <x v="4"/>
    <x v="686"/>
    <x v="13"/>
    <x v="686"/>
    <x v="851"/>
    <x v="851"/>
  </r>
  <r>
    <x v="7"/>
    <x v="5"/>
    <x v="7"/>
    <x v="3637"/>
    <x v="29"/>
    <x v="3637"/>
    <x v="9187"/>
    <x v="9187"/>
  </r>
  <r>
    <x v="7"/>
    <x v="70"/>
    <x v="7"/>
    <x v="6408"/>
    <x v="29"/>
    <x v="6408"/>
    <x v="10273"/>
    <x v="10273"/>
  </r>
  <r>
    <x v="9"/>
    <x v="37"/>
    <x v="4"/>
    <x v="5464"/>
    <x v="17"/>
    <x v="5464"/>
    <x v="8017"/>
    <x v="8017"/>
  </r>
  <r>
    <x v="9"/>
    <x v="38"/>
    <x v="4"/>
    <x v="62"/>
    <x v="17"/>
    <x v="62"/>
    <x v="359"/>
    <x v="359"/>
  </r>
  <r>
    <x v="9"/>
    <x v="39"/>
    <x v="7"/>
    <x v="1255"/>
    <x v="31"/>
    <x v="1255"/>
    <x v="5763"/>
    <x v="5763"/>
  </r>
  <r>
    <x v="9"/>
    <x v="40"/>
    <x v="9"/>
    <x v="2296"/>
    <x v="36"/>
    <x v="2296"/>
    <x v="9705"/>
    <x v="9705"/>
  </r>
  <r>
    <x v="10"/>
    <x v="44"/>
    <x v="0"/>
    <x v="906"/>
    <x v="9"/>
    <x v="906"/>
    <x v="905"/>
    <x v="905"/>
  </r>
  <r>
    <x v="12"/>
    <x v="48"/>
    <x v="4"/>
    <x v="1636"/>
    <x v="22"/>
    <x v="1636"/>
    <x v="3691"/>
    <x v="3691"/>
  </r>
  <r>
    <x v="12"/>
    <x v="49"/>
    <x v="7"/>
    <x v="17"/>
    <x v="33"/>
    <x v="17"/>
    <x v="1891"/>
    <x v="1891"/>
  </r>
  <r>
    <x v="12"/>
    <x v="51"/>
    <x v="4"/>
    <x v="1206"/>
    <x v="22"/>
    <x v="1206"/>
    <x v="2830"/>
    <x v="2830"/>
  </r>
  <r>
    <x v="12"/>
    <x v="52"/>
    <x v="4"/>
    <x v="1830"/>
    <x v="22"/>
    <x v="1830"/>
    <x v="4068"/>
    <x v="4068"/>
  </r>
  <r>
    <x v="13"/>
    <x v="55"/>
    <x v="4"/>
    <x v="3194"/>
    <x v="23"/>
    <x v="3194"/>
    <x v="6737"/>
    <x v="6737"/>
  </r>
  <r>
    <x v="13"/>
    <x v="56"/>
    <x v="4"/>
    <x v="1529"/>
    <x v="23"/>
    <x v="1529"/>
    <x v="3715"/>
    <x v="3715"/>
  </r>
  <r>
    <x v="13"/>
    <x v="59"/>
    <x v="4"/>
    <x v="4638"/>
    <x v="23"/>
    <x v="4638"/>
    <x v="8242"/>
    <x v="8242"/>
  </r>
  <r>
    <x v="13"/>
    <x v="60"/>
    <x v="7"/>
    <x v="2056"/>
    <x v="34"/>
    <x v="2056"/>
    <x v="8452"/>
    <x v="8452"/>
  </r>
  <r>
    <x v="13"/>
    <x v="62"/>
    <x v="4"/>
    <x v="1079"/>
    <x v="23"/>
    <x v="1079"/>
    <x v="2759"/>
    <x v="2759"/>
  </r>
  <r>
    <x v="13"/>
    <x v="63"/>
    <x v="4"/>
    <x v="4673"/>
    <x v="23"/>
    <x v="4673"/>
    <x v="8276"/>
    <x v="8276"/>
  </r>
  <r>
    <x v="13"/>
    <x v="64"/>
    <x v="4"/>
    <x v="3414"/>
    <x v="23"/>
    <x v="3414"/>
    <x v="7033"/>
    <x v="7033"/>
  </r>
  <r>
    <x v="13"/>
    <x v="65"/>
    <x v="4"/>
    <x v="4382"/>
    <x v="23"/>
    <x v="4382"/>
    <x v="8036"/>
    <x v="8036"/>
  </r>
  <r>
    <x v="13"/>
    <x v="66"/>
    <x v="4"/>
    <x v="20"/>
    <x v="23"/>
    <x v="20"/>
    <x v="511"/>
    <x v="511"/>
  </r>
  <r>
    <x v="15"/>
    <x v="72"/>
    <x v="4"/>
    <x v="2254"/>
    <x v="0"/>
    <x v="2254"/>
    <x v="1341"/>
    <x v="1341"/>
  </r>
  <r>
    <x v="17"/>
    <x v="76"/>
    <x v="4"/>
    <x v="3270"/>
    <x v="4"/>
    <x v="3270"/>
    <x v="2613"/>
    <x v="2613"/>
  </r>
  <r>
    <x v="17"/>
    <x v="78"/>
    <x v="7"/>
    <x v="3728"/>
    <x v="18"/>
    <x v="3728"/>
    <x v="6661"/>
    <x v="6661"/>
  </r>
  <r>
    <x v="18"/>
    <x v="79"/>
    <x v="4"/>
    <x v="3860"/>
    <x v="5"/>
    <x v="3860"/>
    <x v="3392"/>
    <x v="3392"/>
  </r>
  <r>
    <x v="18"/>
    <x v="80"/>
    <x v="4"/>
    <x v="4749"/>
    <x v="5"/>
    <x v="4749"/>
    <x v="4213"/>
    <x v="4213"/>
  </r>
  <r>
    <x v="19"/>
    <x v="81"/>
    <x v="4"/>
    <x v="4636"/>
    <x v="6"/>
    <x v="4636"/>
    <x v="4367"/>
    <x v="4367"/>
  </r>
  <r>
    <x v="20"/>
    <x v="84"/>
    <x v="4"/>
    <x v="5977"/>
    <x v="7"/>
    <x v="5977"/>
    <x v="5934"/>
    <x v="5934"/>
  </r>
  <r>
    <x v="0"/>
    <x v="8"/>
    <x v="7"/>
    <x v="4627"/>
    <x v="25"/>
    <x v="4627"/>
    <x v="8470"/>
    <x v="8470"/>
  </r>
  <r>
    <x v="3"/>
    <x v="16"/>
    <x v="0"/>
    <x v="422"/>
    <x v="1"/>
    <x v="422"/>
    <x v="144"/>
    <x v="144"/>
  </r>
  <r>
    <x v="3"/>
    <x v="18"/>
    <x v="4"/>
    <x v="3314"/>
    <x v="10"/>
    <x v="3314"/>
    <x v="4162"/>
    <x v="4162"/>
  </r>
  <r>
    <x v="3"/>
    <x v="19"/>
    <x v="4"/>
    <x v="3808"/>
    <x v="10"/>
    <x v="3808"/>
    <x v="4823"/>
    <x v="4823"/>
  </r>
  <r>
    <x v="3"/>
    <x v="21"/>
    <x v="7"/>
    <x v="2200"/>
    <x v="26"/>
    <x v="2200"/>
    <x v="6259"/>
    <x v="6259"/>
  </r>
  <r>
    <x v="3"/>
    <x v="22"/>
    <x v="7"/>
    <x v="6097"/>
    <x v="26"/>
    <x v="6097"/>
    <x v="9938"/>
    <x v="9938"/>
  </r>
  <r>
    <x v="4"/>
    <x v="25"/>
    <x v="4"/>
    <x v="2215"/>
    <x v="13"/>
    <x v="2215"/>
    <x v="2957"/>
    <x v="2957"/>
  </r>
  <r>
    <x v="7"/>
    <x v="5"/>
    <x v="7"/>
    <x v="4052"/>
    <x v="29"/>
    <x v="4052"/>
    <x v="9592"/>
    <x v="9592"/>
  </r>
  <r>
    <x v="7"/>
    <x v="70"/>
    <x v="7"/>
    <x v="150"/>
    <x v="29"/>
    <x v="150"/>
    <x v="1632"/>
    <x v="1632"/>
  </r>
  <r>
    <x v="9"/>
    <x v="39"/>
    <x v="7"/>
    <x v="4618"/>
    <x v="31"/>
    <x v="4618"/>
    <x v="10022"/>
    <x v="10022"/>
  </r>
  <r>
    <x v="9"/>
    <x v="41"/>
    <x v="10"/>
    <x v="2152"/>
    <x v="40"/>
    <x v="2152"/>
    <x v="10149"/>
    <x v="10149"/>
  </r>
  <r>
    <x v="12"/>
    <x v="49"/>
    <x v="7"/>
    <x v="2576"/>
    <x v="33"/>
    <x v="2576"/>
    <x v="9032"/>
    <x v="9032"/>
  </r>
  <r>
    <x v="13"/>
    <x v="58"/>
    <x v="4"/>
    <x v="6173"/>
    <x v="23"/>
    <x v="6173"/>
    <x v="9453"/>
    <x v="9453"/>
  </r>
  <r>
    <x v="13"/>
    <x v="59"/>
    <x v="4"/>
    <x v="6050"/>
    <x v="23"/>
    <x v="6050"/>
    <x v="9379"/>
    <x v="9379"/>
  </r>
  <r>
    <x v="13"/>
    <x v="62"/>
    <x v="4"/>
    <x v="496"/>
    <x v="23"/>
    <x v="496"/>
    <x v="1480"/>
    <x v="1480"/>
  </r>
  <r>
    <x v="13"/>
    <x v="63"/>
    <x v="4"/>
    <x v="2982"/>
    <x v="23"/>
    <x v="2982"/>
    <x v="6421"/>
    <x v="6421"/>
  </r>
  <r>
    <x v="13"/>
    <x v="64"/>
    <x v="4"/>
    <x v="4241"/>
    <x v="23"/>
    <x v="4241"/>
    <x v="7911"/>
    <x v="7911"/>
  </r>
  <r>
    <x v="13"/>
    <x v="65"/>
    <x v="4"/>
    <x v="3424"/>
    <x v="23"/>
    <x v="3424"/>
    <x v="7044"/>
    <x v="7044"/>
  </r>
  <r>
    <x v="13"/>
    <x v="66"/>
    <x v="4"/>
    <x v="3088"/>
    <x v="23"/>
    <x v="3088"/>
    <x v="6576"/>
    <x v="6576"/>
  </r>
  <r>
    <x v="16"/>
    <x v="73"/>
    <x v="4"/>
    <x v="2028"/>
    <x v="2"/>
    <x v="2028"/>
    <x v="1304"/>
    <x v="1304"/>
  </r>
  <r>
    <x v="17"/>
    <x v="76"/>
    <x v="4"/>
    <x v="4060"/>
    <x v="4"/>
    <x v="4060"/>
    <x v="3345"/>
    <x v="3345"/>
  </r>
  <r>
    <x v="17"/>
    <x v="78"/>
    <x v="7"/>
    <x v="4683"/>
    <x v="18"/>
    <x v="4683"/>
    <x v="7662"/>
    <x v="7662"/>
  </r>
  <r>
    <x v="18"/>
    <x v="79"/>
    <x v="4"/>
    <x v="47"/>
    <x v="5"/>
    <x v="47"/>
    <x v="29"/>
    <x v="29"/>
  </r>
  <r>
    <x v="1"/>
    <x v="0"/>
    <x v="4"/>
    <x v="3406"/>
    <x v="8"/>
    <x v="3406"/>
    <x v="3764"/>
    <x v="3764"/>
  </r>
  <r>
    <x v="1"/>
    <x v="15"/>
    <x v="4"/>
    <x v="1013"/>
    <x v="8"/>
    <x v="1013"/>
    <x v="945"/>
    <x v="945"/>
  </r>
  <r>
    <x v="1"/>
    <x v="12"/>
    <x v="4"/>
    <x v="5586"/>
    <x v="8"/>
    <x v="5586"/>
    <x v="6064"/>
    <x v="6064"/>
  </r>
  <r>
    <x v="1"/>
    <x v="13"/>
    <x v="4"/>
    <x v="2261"/>
    <x v="8"/>
    <x v="2261"/>
    <x v="2427"/>
    <x v="2427"/>
  </r>
  <r>
    <x v="3"/>
    <x v="18"/>
    <x v="4"/>
    <x v="2210"/>
    <x v="10"/>
    <x v="2210"/>
    <x v="2758"/>
    <x v="2758"/>
  </r>
  <r>
    <x v="3"/>
    <x v="19"/>
    <x v="4"/>
    <x v="1689"/>
    <x v="10"/>
    <x v="1689"/>
    <x v="2060"/>
    <x v="2060"/>
  </r>
  <r>
    <x v="3"/>
    <x v="21"/>
    <x v="7"/>
    <x v="1618"/>
    <x v="26"/>
    <x v="1618"/>
    <x v="5011"/>
    <x v="5011"/>
  </r>
  <r>
    <x v="3"/>
    <x v="22"/>
    <x v="7"/>
    <x v="6344"/>
    <x v="26"/>
    <x v="6344"/>
    <x v="9995"/>
    <x v="9995"/>
  </r>
  <r>
    <x v="4"/>
    <x v="25"/>
    <x v="4"/>
    <x v="4094"/>
    <x v="13"/>
    <x v="4094"/>
    <x v="5489"/>
    <x v="5489"/>
  </r>
  <r>
    <x v="7"/>
    <x v="4"/>
    <x v="4"/>
    <x v="1610"/>
    <x v="16"/>
    <x v="1610"/>
    <x v="2617"/>
    <x v="2617"/>
  </r>
  <r>
    <x v="7"/>
    <x v="70"/>
    <x v="7"/>
    <x v="2141"/>
    <x v="29"/>
    <x v="2141"/>
    <x v="7240"/>
    <x v="7240"/>
  </r>
  <r>
    <x v="10"/>
    <x v="42"/>
    <x v="5"/>
    <x v="4277"/>
    <x v="27"/>
    <x v="4277"/>
    <x v="9151"/>
    <x v="9151"/>
  </r>
  <r>
    <x v="10"/>
    <x v="43"/>
    <x v="5"/>
    <x v="555"/>
    <x v="27"/>
    <x v="555"/>
    <x v="2437"/>
    <x v="2437"/>
  </r>
  <r>
    <x v="10"/>
    <x v="86"/>
    <x v="5"/>
    <x v="5504"/>
    <x v="27"/>
    <x v="5504"/>
    <x v="9851"/>
    <x v="9851"/>
  </r>
  <r>
    <x v="12"/>
    <x v="48"/>
    <x v="4"/>
    <x v="5154"/>
    <x v="22"/>
    <x v="5154"/>
    <x v="8454"/>
    <x v="8454"/>
  </r>
  <r>
    <x v="12"/>
    <x v="51"/>
    <x v="4"/>
    <x v="4301"/>
    <x v="22"/>
    <x v="4301"/>
    <x v="7757"/>
    <x v="7757"/>
  </r>
  <r>
    <x v="13"/>
    <x v="56"/>
    <x v="4"/>
    <x v="4997"/>
    <x v="23"/>
    <x v="4997"/>
    <x v="8534"/>
    <x v="8534"/>
  </r>
  <r>
    <x v="13"/>
    <x v="59"/>
    <x v="4"/>
    <x v="3809"/>
    <x v="23"/>
    <x v="3809"/>
    <x v="7504"/>
    <x v="7504"/>
  </r>
  <r>
    <x v="13"/>
    <x v="61"/>
    <x v="4"/>
    <x v="1097"/>
    <x v="23"/>
    <x v="1097"/>
    <x v="2796"/>
    <x v="2796"/>
  </r>
  <r>
    <x v="13"/>
    <x v="62"/>
    <x v="4"/>
    <x v="2019"/>
    <x v="23"/>
    <x v="2019"/>
    <x v="4768"/>
    <x v="4768"/>
  </r>
  <r>
    <x v="13"/>
    <x v="63"/>
    <x v="4"/>
    <x v="3451"/>
    <x v="23"/>
    <x v="3451"/>
    <x v="7078"/>
    <x v="7078"/>
  </r>
  <r>
    <x v="13"/>
    <x v="64"/>
    <x v="4"/>
    <x v="3691"/>
    <x v="23"/>
    <x v="3691"/>
    <x v="7392"/>
    <x v="7392"/>
  </r>
  <r>
    <x v="13"/>
    <x v="65"/>
    <x v="4"/>
    <x v="6218"/>
    <x v="23"/>
    <x v="6218"/>
    <x v="9480"/>
    <x v="9480"/>
  </r>
  <r>
    <x v="17"/>
    <x v="76"/>
    <x v="4"/>
    <x v="651"/>
    <x v="4"/>
    <x v="651"/>
    <x v="318"/>
    <x v="318"/>
  </r>
  <r>
    <x v="18"/>
    <x v="79"/>
    <x v="4"/>
    <x v="5024"/>
    <x v="5"/>
    <x v="5024"/>
    <x v="4489"/>
    <x v="4489"/>
  </r>
  <r>
    <x v="18"/>
    <x v="80"/>
    <x v="4"/>
    <x v="6127"/>
    <x v="5"/>
    <x v="6127"/>
    <x v="5544"/>
    <x v="5544"/>
  </r>
  <r>
    <x v="19"/>
    <x v="81"/>
    <x v="4"/>
    <x v="163"/>
    <x v="6"/>
    <x v="163"/>
    <x v="97"/>
    <x v="97"/>
  </r>
  <r>
    <x v="20"/>
    <x v="84"/>
    <x v="4"/>
    <x v="1177"/>
    <x v="7"/>
    <x v="1177"/>
    <x v="942"/>
    <x v="942"/>
  </r>
  <r>
    <x v="0"/>
    <x v="8"/>
    <x v="7"/>
    <x v="5022"/>
    <x v="25"/>
    <x v="5022"/>
    <x v="8822"/>
    <x v="8822"/>
  </r>
  <r>
    <x v="3"/>
    <x v="16"/>
    <x v="0"/>
    <x v="5879"/>
    <x v="1"/>
    <x v="5879"/>
    <x v="4580"/>
    <x v="4580"/>
  </r>
  <r>
    <x v="3"/>
    <x v="18"/>
    <x v="4"/>
    <x v="1925"/>
    <x v="10"/>
    <x v="1925"/>
    <x v="2380"/>
    <x v="2380"/>
  </r>
  <r>
    <x v="3"/>
    <x v="19"/>
    <x v="4"/>
    <x v="5481"/>
    <x v="10"/>
    <x v="5481"/>
    <x v="6540"/>
    <x v="6540"/>
  </r>
  <r>
    <x v="3"/>
    <x v="20"/>
    <x v="5"/>
    <x v="28"/>
    <x v="20"/>
    <x v="28"/>
    <x v="425"/>
    <x v="425"/>
  </r>
  <r>
    <x v="3"/>
    <x v="21"/>
    <x v="7"/>
    <x v="766"/>
    <x v="26"/>
    <x v="766"/>
    <x v="2840"/>
    <x v="2840"/>
  </r>
  <r>
    <x v="3"/>
    <x v="22"/>
    <x v="7"/>
    <x v="4230"/>
    <x v="26"/>
    <x v="4230"/>
    <x v="8840"/>
    <x v="8840"/>
  </r>
  <r>
    <x v="3"/>
    <x v="27"/>
    <x v="4"/>
    <x v="5425"/>
    <x v="10"/>
    <x v="5425"/>
    <x v="6485"/>
    <x v="6485"/>
  </r>
  <r>
    <x v="4"/>
    <x v="24"/>
    <x v="4"/>
    <x v="3353"/>
    <x v="13"/>
    <x v="3353"/>
    <x v="4494"/>
    <x v="4494"/>
  </r>
  <r>
    <x v="7"/>
    <x v="70"/>
    <x v="7"/>
    <x v="4359"/>
    <x v="29"/>
    <x v="4359"/>
    <x v="9737"/>
    <x v="9737"/>
  </r>
  <r>
    <x v="9"/>
    <x v="39"/>
    <x v="7"/>
    <x v="3925"/>
    <x v="31"/>
    <x v="3925"/>
    <x v="9768"/>
    <x v="9768"/>
  </r>
  <r>
    <x v="9"/>
    <x v="41"/>
    <x v="10"/>
    <x v="5830"/>
    <x v="40"/>
    <x v="5830"/>
    <x v="10545"/>
    <x v="10545"/>
  </r>
  <r>
    <x v="10"/>
    <x v="44"/>
    <x v="0"/>
    <x v="2741"/>
    <x v="9"/>
    <x v="2741"/>
    <x v="3100"/>
    <x v="3100"/>
  </r>
  <r>
    <x v="12"/>
    <x v="48"/>
    <x v="4"/>
    <x v="5197"/>
    <x v="22"/>
    <x v="5197"/>
    <x v="8486"/>
    <x v="8486"/>
  </r>
  <r>
    <x v="12"/>
    <x v="49"/>
    <x v="7"/>
    <x v="3821"/>
    <x v="33"/>
    <x v="3821"/>
    <x v="10004"/>
    <x v="10004"/>
  </r>
  <r>
    <x v="12"/>
    <x v="51"/>
    <x v="4"/>
    <x v="6222"/>
    <x v="22"/>
    <x v="6222"/>
    <x v="9266"/>
    <x v="9266"/>
  </r>
  <r>
    <x v="13"/>
    <x v="56"/>
    <x v="4"/>
    <x v="2052"/>
    <x v="23"/>
    <x v="2052"/>
    <x v="4852"/>
    <x v="4852"/>
  </r>
  <r>
    <x v="13"/>
    <x v="60"/>
    <x v="7"/>
    <x v="5093"/>
    <x v="34"/>
    <x v="5093"/>
    <x v="10333"/>
    <x v="10333"/>
  </r>
  <r>
    <x v="13"/>
    <x v="61"/>
    <x v="4"/>
    <x v="91"/>
    <x v="23"/>
    <x v="91"/>
    <x v="655"/>
    <x v="655"/>
  </r>
  <r>
    <x v="13"/>
    <x v="62"/>
    <x v="4"/>
    <x v="5579"/>
    <x v="23"/>
    <x v="5579"/>
    <x v="9034"/>
    <x v="9034"/>
  </r>
  <r>
    <x v="13"/>
    <x v="63"/>
    <x v="4"/>
    <x v="3812"/>
    <x v="23"/>
    <x v="3812"/>
    <x v="7508"/>
    <x v="7508"/>
  </r>
  <r>
    <x v="13"/>
    <x v="64"/>
    <x v="4"/>
    <x v="2230"/>
    <x v="23"/>
    <x v="2230"/>
    <x v="5232"/>
    <x v="5232"/>
  </r>
  <r>
    <x v="13"/>
    <x v="66"/>
    <x v="4"/>
    <x v="2409"/>
    <x v="23"/>
    <x v="2409"/>
    <x v="5540"/>
    <x v="5540"/>
  </r>
  <r>
    <x v="20"/>
    <x v="85"/>
    <x v="12"/>
    <x v="198"/>
    <x v="43"/>
    <x v="198"/>
    <x v="10560"/>
    <x v="10560"/>
  </r>
  <r>
    <x v="3"/>
    <x v="23"/>
    <x v="12"/>
    <x v="493"/>
    <x v="44"/>
    <x v="493"/>
    <x v="10573"/>
    <x v="10573"/>
  </r>
  <r>
    <x v="4"/>
    <x v="26"/>
    <x v="11"/>
    <x v="905"/>
    <x v="41"/>
    <x v="905"/>
    <x v="10570"/>
    <x v="10570"/>
  </r>
  <r>
    <x v="7"/>
    <x v="71"/>
    <x v="12"/>
    <x v="3872"/>
    <x v="45"/>
    <x v="3872"/>
    <x v="10739"/>
    <x v="10739"/>
  </r>
  <r>
    <x v="8"/>
    <x v="45"/>
    <x v="12"/>
    <x v="4590"/>
    <x v="46"/>
    <x v="4590"/>
    <x v="10762"/>
    <x v="10762"/>
  </r>
  <r>
    <x v="17"/>
    <x v="76"/>
    <x v="4"/>
    <x v="5212"/>
    <x v="4"/>
    <x v="5212"/>
    <x v="4385"/>
    <x v="4385"/>
  </r>
  <r>
    <x v="17"/>
    <x v="78"/>
    <x v="7"/>
    <x v="2561"/>
    <x v="18"/>
    <x v="2561"/>
    <x v="4956"/>
    <x v="4956"/>
  </r>
  <r>
    <x v="18"/>
    <x v="79"/>
    <x v="4"/>
    <x v="307"/>
    <x v="5"/>
    <x v="307"/>
    <x v="150"/>
    <x v="150"/>
  </r>
  <r>
    <x v="18"/>
    <x v="80"/>
    <x v="4"/>
    <x v="962"/>
    <x v="5"/>
    <x v="962"/>
    <x v="592"/>
    <x v="592"/>
  </r>
  <r>
    <x v="20"/>
    <x v="84"/>
    <x v="4"/>
    <x v="3814"/>
    <x v="7"/>
    <x v="3814"/>
    <x v="3798"/>
    <x v="3798"/>
  </r>
  <r>
    <x v="0"/>
    <x v="8"/>
    <x v="7"/>
    <x v="3796"/>
    <x v="25"/>
    <x v="3796"/>
    <x v="7744"/>
    <x v="7744"/>
  </r>
  <r>
    <x v="1"/>
    <x v="15"/>
    <x v="4"/>
    <x v="180"/>
    <x v="8"/>
    <x v="180"/>
    <x v="185"/>
    <x v="185"/>
  </r>
  <r>
    <x v="1"/>
    <x v="13"/>
    <x v="4"/>
    <x v="4786"/>
    <x v="8"/>
    <x v="4786"/>
    <x v="5334"/>
    <x v="5334"/>
  </r>
  <r>
    <x v="3"/>
    <x v="16"/>
    <x v="0"/>
    <x v="4310"/>
    <x v="1"/>
    <x v="4310"/>
    <x v="3251"/>
    <x v="3251"/>
  </r>
  <r>
    <x v="3"/>
    <x v="18"/>
    <x v="4"/>
    <x v="6425"/>
    <x v="10"/>
    <x v="6425"/>
    <x v="7332"/>
    <x v="7332"/>
  </r>
  <r>
    <x v="3"/>
    <x v="19"/>
    <x v="4"/>
    <x v="3492"/>
    <x v="10"/>
    <x v="3492"/>
    <x v="4399"/>
    <x v="4399"/>
  </r>
  <r>
    <x v="3"/>
    <x v="21"/>
    <x v="7"/>
    <x v="2544"/>
    <x v="26"/>
    <x v="2544"/>
    <x v="6834"/>
    <x v="6834"/>
  </r>
  <r>
    <x v="3"/>
    <x v="22"/>
    <x v="7"/>
    <x v="466"/>
    <x v="26"/>
    <x v="466"/>
    <x v="2009"/>
    <x v="2009"/>
  </r>
  <r>
    <x v="4"/>
    <x v="24"/>
    <x v="4"/>
    <x v="3618"/>
    <x v="13"/>
    <x v="3618"/>
    <x v="4867"/>
    <x v="4867"/>
  </r>
  <r>
    <x v="4"/>
    <x v="25"/>
    <x v="4"/>
    <x v="5282"/>
    <x v="13"/>
    <x v="5282"/>
    <x v="6639"/>
    <x v="6639"/>
  </r>
  <r>
    <x v="7"/>
    <x v="5"/>
    <x v="7"/>
    <x v="2748"/>
    <x v="29"/>
    <x v="2748"/>
    <x v="8090"/>
    <x v="8090"/>
  </r>
  <r>
    <x v="7"/>
    <x v="69"/>
    <x v="4"/>
    <x v="6196"/>
    <x v="16"/>
    <x v="6196"/>
    <x v="8077"/>
    <x v="8077"/>
  </r>
  <r>
    <x v="7"/>
    <x v="70"/>
    <x v="7"/>
    <x v="3797"/>
    <x v="29"/>
    <x v="3797"/>
    <x v="9350"/>
    <x v="9350"/>
  </r>
  <r>
    <x v="9"/>
    <x v="39"/>
    <x v="7"/>
    <x v="1359"/>
    <x v="31"/>
    <x v="1359"/>
    <x v="6010"/>
    <x v="6010"/>
  </r>
  <r>
    <x v="10"/>
    <x v="42"/>
    <x v="5"/>
    <x v="5663"/>
    <x v="27"/>
    <x v="5663"/>
    <x v="9898"/>
    <x v="9898"/>
  </r>
  <r>
    <x v="10"/>
    <x v="43"/>
    <x v="5"/>
    <x v="6233"/>
    <x v="27"/>
    <x v="6233"/>
    <x v="10065"/>
    <x v="10065"/>
  </r>
  <r>
    <x v="12"/>
    <x v="48"/>
    <x v="4"/>
    <x v="5796"/>
    <x v="22"/>
    <x v="5796"/>
    <x v="8964"/>
    <x v="8964"/>
  </r>
  <r>
    <x v="12"/>
    <x v="49"/>
    <x v="7"/>
    <x v="3915"/>
    <x v="33"/>
    <x v="3915"/>
    <x v="10039"/>
    <x v="10039"/>
  </r>
  <r>
    <x v="12"/>
    <x v="51"/>
    <x v="4"/>
    <x v="3448"/>
    <x v="22"/>
    <x v="3448"/>
    <x v="6815"/>
    <x v="6815"/>
  </r>
  <r>
    <x v="13"/>
    <x v="56"/>
    <x v="4"/>
    <x v="5043"/>
    <x v="23"/>
    <x v="5043"/>
    <x v="8571"/>
    <x v="8571"/>
  </r>
  <r>
    <x v="13"/>
    <x v="59"/>
    <x v="4"/>
    <x v="1226"/>
    <x v="23"/>
    <x v="1226"/>
    <x v="3085"/>
    <x v="3085"/>
  </r>
  <r>
    <x v="13"/>
    <x v="62"/>
    <x v="4"/>
    <x v="1792"/>
    <x v="23"/>
    <x v="1792"/>
    <x v="4271"/>
    <x v="4271"/>
  </r>
  <r>
    <x v="13"/>
    <x v="63"/>
    <x v="4"/>
    <x v="5623"/>
    <x v="23"/>
    <x v="5623"/>
    <x v="9065"/>
    <x v="9065"/>
  </r>
  <r>
    <x v="13"/>
    <x v="64"/>
    <x v="4"/>
    <x v="1104"/>
    <x v="23"/>
    <x v="1104"/>
    <x v="2805"/>
    <x v="2805"/>
  </r>
  <r>
    <x v="13"/>
    <x v="66"/>
    <x v="4"/>
    <x v="4863"/>
    <x v="23"/>
    <x v="4863"/>
    <x v="8433"/>
    <x v="8433"/>
  </r>
  <r>
    <x v="16"/>
    <x v="74"/>
    <x v="4"/>
    <x v="5833"/>
    <x v="2"/>
    <x v="5833"/>
    <x v="4629"/>
    <x v="4629"/>
  </r>
  <r>
    <x v="17"/>
    <x v="76"/>
    <x v="4"/>
    <x v="4821"/>
    <x v="4"/>
    <x v="4821"/>
    <x v="4012"/>
    <x v="4012"/>
  </r>
  <r>
    <x v="17"/>
    <x v="77"/>
    <x v="4"/>
    <x v="1598"/>
    <x v="4"/>
    <x v="1598"/>
    <x v="1045"/>
    <x v="1045"/>
  </r>
  <r>
    <x v="17"/>
    <x v="78"/>
    <x v="7"/>
    <x v="244"/>
    <x v="18"/>
    <x v="244"/>
    <x v="707"/>
    <x v="707"/>
  </r>
  <r>
    <x v="18"/>
    <x v="79"/>
    <x v="4"/>
    <x v="1527"/>
    <x v="5"/>
    <x v="1527"/>
    <x v="1083"/>
    <x v="1083"/>
  </r>
  <r>
    <x v="18"/>
    <x v="80"/>
    <x v="4"/>
    <x v="2129"/>
    <x v="5"/>
    <x v="2129"/>
    <x v="1697"/>
    <x v="1697"/>
  </r>
  <r>
    <x v="19"/>
    <x v="81"/>
    <x v="4"/>
    <x v="3479"/>
    <x v="6"/>
    <x v="3479"/>
    <x v="3214"/>
    <x v="3214"/>
  </r>
  <r>
    <x v="20"/>
    <x v="84"/>
    <x v="4"/>
    <x v="6227"/>
    <x v="7"/>
    <x v="6227"/>
    <x v="6115"/>
    <x v="6115"/>
  </r>
  <r>
    <x v="0"/>
    <x v="8"/>
    <x v="7"/>
    <x v="6271"/>
    <x v="25"/>
    <x v="6271"/>
    <x v="9676"/>
    <x v="9676"/>
  </r>
  <r>
    <x v="1"/>
    <x v="0"/>
    <x v="4"/>
    <x v="6416"/>
    <x v="8"/>
    <x v="6416"/>
    <x v="6733"/>
    <x v="6733"/>
  </r>
  <r>
    <x v="1"/>
    <x v="15"/>
    <x v="4"/>
    <x v="2935"/>
    <x v="8"/>
    <x v="2935"/>
    <x v="3208"/>
    <x v="3208"/>
  </r>
  <r>
    <x v="1"/>
    <x v="13"/>
    <x v="4"/>
    <x v="540"/>
    <x v="8"/>
    <x v="540"/>
    <x v="448"/>
    <x v="448"/>
  </r>
  <r>
    <x v="3"/>
    <x v="18"/>
    <x v="4"/>
    <x v="3710"/>
    <x v="10"/>
    <x v="3710"/>
    <x v="4700"/>
    <x v="4700"/>
  </r>
  <r>
    <x v="3"/>
    <x v="19"/>
    <x v="4"/>
    <x v="3918"/>
    <x v="10"/>
    <x v="3918"/>
    <x v="4961"/>
    <x v="4961"/>
  </r>
  <r>
    <x v="3"/>
    <x v="20"/>
    <x v="5"/>
    <x v="3722"/>
    <x v="20"/>
    <x v="3722"/>
    <x v="6979"/>
    <x v="6979"/>
  </r>
  <r>
    <x v="3"/>
    <x v="21"/>
    <x v="7"/>
    <x v="4534"/>
    <x v="26"/>
    <x v="4534"/>
    <x v="9125"/>
    <x v="9125"/>
  </r>
  <r>
    <x v="3"/>
    <x v="27"/>
    <x v="4"/>
    <x v="5611"/>
    <x v="10"/>
    <x v="5611"/>
    <x v="6653"/>
    <x v="6653"/>
  </r>
  <r>
    <x v="4"/>
    <x v="24"/>
    <x v="4"/>
    <x v="3317"/>
    <x v="13"/>
    <x v="3317"/>
    <x v="4447"/>
    <x v="4447"/>
  </r>
  <r>
    <x v="4"/>
    <x v="25"/>
    <x v="4"/>
    <x v="1769"/>
    <x v="13"/>
    <x v="1769"/>
    <x v="2338"/>
    <x v="2338"/>
  </r>
  <r>
    <x v="7"/>
    <x v="70"/>
    <x v="7"/>
    <x v="5992"/>
    <x v="29"/>
    <x v="5992"/>
    <x v="10203"/>
    <x v="10203"/>
  </r>
  <r>
    <x v="9"/>
    <x v="40"/>
    <x v="9"/>
    <x v="2095"/>
    <x v="36"/>
    <x v="2095"/>
    <x v="9513"/>
    <x v="9513"/>
  </r>
  <r>
    <x v="10"/>
    <x v="42"/>
    <x v="5"/>
    <x v="2245"/>
    <x v="27"/>
    <x v="2245"/>
    <x v="6615"/>
    <x v="6615"/>
  </r>
  <r>
    <x v="10"/>
    <x v="43"/>
    <x v="5"/>
    <x v="1648"/>
    <x v="27"/>
    <x v="1648"/>
    <x v="5413"/>
    <x v="5413"/>
  </r>
  <r>
    <x v="10"/>
    <x v="44"/>
    <x v="0"/>
    <x v="2744"/>
    <x v="9"/>
    <x v="2744"/>
    <x v="3108"/>
    <x v="3108"/>
  </r>
  <r>
    <x v="10"/>
    <x v="86"/>
    <x v="5"/>
    <x v="5147"/>
    <x v="27"/>
    <x v="5147"/>
    <x v="9746"/>
    <x v="9746"/>
  </r>
  <r>
    <x v="12"/>
    <x v="48"/>
    <x v="4"/>
    <x v="3218"/>
    <x v="22"/>
    <x v="3218"/>
    <x v="6492"/>
    <x v="6492"/>
  </r>
  <r>
    <x v="12"/>
    <x v="49"/>
    <x v="7"/>
    <x v="1534"/>
    <x v="33"/>
    <x v="1534"/>
    <x v="7259"/>
    <x v="7259"/>
  </r>
  <r>
    <x v="13"/>
    <x v="55"/>
    <x v="4"/>
    <x v="146"/>
    <x v="23"/>
    <x v="146"/>
    <x v="754"/>
    <x v="754"/>
  </r>
  <r>
    <x v="13"/>
    <x v="56"/>
    <x v="4"/>
    <x v="3400"/>
    <x v="23"/>
    <x v="3400"/>
    <x v="7022"/>
    <x v="7022"/>
  </r>
  <r>
    <x v="13"/>
    <x v="58"/>
    <x v="4"/>
    <x v="549"/>
    <x v="23"/>
    <x v="549"/>
    <x v="1605"/>
    <x v="1605"/>
  </r>
  <r>
    <x v="13"/>
    <x v="59"/>
    <x v="4"/>
    <x v="5310"/>
    <x v="23"/>
    <x v="5310"/>
    <x v="8813"/>
    <x v="8813"/>
  </r>
  <r>
    <x v="13"/>
    <x v="60"/>
    <x v="7"/>
    <x v="5088"/>
    <x v="34"/>
    <x v="5088"/>
    <x v="10329"/>
    <x v="10329"/>
  </r>
  <r>
    <x v="13"/>
    <x v="61"/>
    <x v="4"/>
    <x v="830"/>
    <x v="23"/>
    <x v="830"/>
    <x v="2267"/>
    <x v="2267"/>
  </r>
  <r>
    <x v="13"/>
    <x v="62"/>
    <x v="4"/>
    <x v="253"/>
    <x v="23"/>
    <x v="253"/>
    <x v="972"/>
    <x v="972"/>
  </r>
  <r>
    <x v="13"/>
    <x v="63"/>
    <x v="4"/>
    <x v="5985"/>
    <x v="23"/>
    <x v="5985"/>
    <x v="9331"/>
    <x v="9331"/>
  </r>
  <r>
    <x v="13"/>
    <x v="64"/>
    <x v="4"/>
    <x v="4521"/>
    <x v="23"/>
    <x v="4521"/>
    <x v="8154"/>
    <x v="8154"/>
  </r>
  <r>
    <x v="13"/>
    <x v="65"/>
    <x v="4"/>
    <x v="4506"/>
    <x v="23"/>
    <x v="4506"/>
    <x v="8139"/>
    <x v="8139"/>
  </r>
  <r>
    <x v="13"/>
    <x v="66"/>
    <x v="4"/>
    <x v="4391"/>
    <x v="23"/>
    <x v="4391"/>
    <x v="8045"/>
    <x v="8045"/>
  </r>
  <r>
    <x v="17"/>
    <x v="76"/>
    <x v="4"/>
    <x v="5752"/>
    <x v="4"/>
    <x v="5752"/>
    <x v="4884"/>
    <x v="4884"/>
  </r>
  <r>
    <x v="17"/>
    <x v="77"/>
    <x v="4"/>
    <x v="5365"/>
    <x v="4"/>
    <x v="5365"/>
    <x v="4530"/>
    <x v="4530"/>
  </r>
  <r>
    <x v="17"/>
    <x v="78"/>
    <x v="7"/>
    <x v="3070"/>
    <x v="18"/>
    <x v="3070"/>
    <x v="5811"/>
    <x v="5811"/>
  </r>
  <r>
    <x v="18"/>
    <x v="79"/>
    <x v="4"/>
    <x v="6026"/>
    <x v="5"/>
    <x v="6026"/>
    <x v="5461"/>
    <x v="5461"/>
  </r>
  <r>
    <x v="18"/>
    <x v="80"/>
    <x v="4"/>
    <x v="5003"/>
    <x v="5"/>
    <x v="5003"/>
    <x v="4470"/>
    <x v="4470"/>
  </r>
  <r>
    <x v="19"/>
    <x v="81"/>
    <x v="4"/>
    <x v="5889"/>
    <x v="6"/>
    <x v="5889"/>
    <x v="5627"/>
    <x v="5627"/>
  </r>
  <r>
    <x v="20"/>
    <x v="84"/>
    <x v="4"/>
    <x v="1165"/>
    <x v="7"/>
    <x v="1165"/>
    <x v="933"/>
    <x v="933"/>
  </r>
  <r>
    <x v="0"/>
    <x v="8"/>
    <x v="7"/>
    <x v="5234"/>
    <x v="25"/>
    <x v="5234"/>
    <x v="9028"/>
    <x v="9028"/>
  </r>
  <r>
    <x v="1"/>
    <x v="0"/>
    <x v="4"/>
    <x v="2708"/>
    <x v="8"/>
    <x v="2708"/>
    <x v="2929"/>
    <x v="2929"/>
  </r>
  <r>
    <x v="1"/>
    <x v="15"/>
    <x v="4"/>
    <x v="6303"/>
    <x v="8"/>
    <x v="6303"/>
    <x v="6640"/>
    <x v="6640"/>
  </r>
  <r>
    <x v="1"/>
    <x v="13"/>
    <x v="4"/>
    <x v="2290"/>
    <x v="8"/>
    <x v="2290"/>
    <x v="2472"/>
    <x v="2472"/>
  </r>
  <r>
    <x v="3"/>
    <x v="16"/>
    <x v="0"/>
    <x v="3374"/>
    <x v="1"/>
    <x v="3374"/>
    <x v="2450"/>
    <x v="2450"/>
  </r>
  <r>
    <x v="3"/>
    <x v="18"/>
    <x v="4"/>
    <x v="251"/>
    <x v="10"/>
    <x v="251"/>
    <x v="310"/>
    <x v="310"/>
  </r>
  <r>
    <x v="3"/>
    <x v="19"/>
    <x v="4"/>
    <x v="4260"/>
    <x v="10"/>
    <x v="4260"/>
    <x v="5388"/>
    <x v="5388"/>
  </r>
  <r>
    <x v="3"/>
    <x v="20"/>
    <x v="5"/>
    <x v="4124"/>
    <x v="20"/>
    <x v="4124"/>
    <x v="7419"/>
    <x v="7419"/>
  </r>
  <r>
    <x v="3"/>
    <x v="21"/>
    <x v="7"/>
    <x v="1735"/>
    <x v="26"/>
    <x v="1735"/>
    <x v="5318"/>
    <x v="5318"/>
  </r>
  <r>
    <x v="3"/>
    <x v="27"/>
    <x v="4"/>
    <x v="1366"/>
    <x v="10"/>
    <x v="1366"/>
    <x v="1625"/>
    <x v="1625"/>
  </r>
  <r>
    <x v="4"/>
    <x v="25"/>
    <x v="4"/>
    <x v="4096"/>
    <x v="13"/>
    <x v="4096"/>
    <x v="5491"/>
    <x v="5491"/>
  </r>
  <r>
    <x v="7"/>
    <x v="4"/>
    <x v="4"/>
    <x v="5156"/>
    <x v="16"/>
    <x v="5156"/>
    <x v="7330"/>
    <x v="7330"/>
  </r>
  <r>
    <x v="7"/>
    <x v="5"/>
    <x v="7"/>
    <x v="2654"/>
    <x v="29"/>
    <x v="2654"/>
    <x v="7961"/>
    <x v="7961"/>
  </r>
  <r>
    <x v="7"/>
    <x v="69"/>
    <x v="4"/>
    <x v="4589"/>
    <x v="16"/>
    <x v="4589"/>
    <x v="6760"/>
    <x v="6760"/>
  </r>
  <r>
    <x v="7"/>
    <x v="70"/>
    <x v="7"/>
    <x v="191"/>
    <x v="29"/>
    <x v="191"/>
    <x v="1771"/>
    <x v="1771"/>
  </r>
  <r>
    <x v="9"/>
    <x v="37"/>
    <x v="4"/>
    <x v="3630"/>
    <x v="17"/>
    <x v="3630"/>
    <x v="6245"/>
    <x v="6245"/>
  </r>
  <r>
    <x v="9"/>
    <x v="39"/>
    <x v="7"/>
    <x v="3873"/>
    <x v="31"/>
    <x v="3873"/>
    <x v="9744"/>
    <x v="9744"/>
  </r>
  <r>
    <x v="9"/>
    <x v="41"/>
    <x v="10"/>
    <x v="5788"/>
    <x v="40"/>
    <x v="5788"/>
    <x v="10542"/>
    <x v="10542"/>
  </r>
  <r>
    <x v="10"/>
    <x v="42"/>
    <x v="5"/>
    <x v="1392"/>
    <x v="27"/>
    <x v="1392"/>
    <x v="4718"/>
    <x v="4718"/>
  </r>
  <r>
    <x v="10"/>
    <x v="43"/>
    <x v="5"/>
    <x v="1319"/>
    <x v="27"/>
    <x v="1319"/>
    <x v="4521"/>
    <x v="4521"/>
  </r>
  <r>
    <x v="10"/>
    <x v="86"/>
    <x v="5"/>
    <x v="3415"/>
    <x v="27"/>
    <x v="3415"/>
    <x v="8245"/>
    <x v="8245"/>
  </r>
  <r>
    <x v="12"/>
    <x v="48"/>
    <x v="4"/>
    <x v="651"/>
    <x v="22"/>
    <x v="651"/>
    <x v="1716"/>
    <x v="1716"/>
  </r>
  <r>
    <x v="12"/>
    <x v="49"/>
    <x v="7"/>
    <x v="2882"/>
    <x v="33"/>
    <x v="2882"/>
    <x v="9443"/>
    <x v="9443"/>
  </r>
  <r>
    <x v="12"/>
    <x v="51"/>
    <x v="4"/>
    <x v="5858"/>
    <x v="22"/>
    <x v="5858"/>
    <x v="9025"/>
    <x v="9025"/>
  </r>
  <r>
    <x v="12"/>
    <x v="52"/>
    <x v="4"/>
    <x v="5758"/>
    <x v="22"/>
    <x v="5758"/>
    <x v="8926"/>
    <x v="8926"/>
  </r>
  <r>
    <x v="13"/>
    <x v="55"/>
    <x v="4"/>
    <x v="6243"/>
    <x v="23"/>
    <x v="6243"/>
    <x v="9498"/>
    <x v="9498"/>
  </r>
  <r>
    <x v="13"/>
    <x v="56"/>
    <x v="4"/>
    <x v="1671"/>
    <x v="23"/>
    <x v="1671"/>
    <x v="4001"/>
    <x v="4001"/>
  </r>
  <r>
    <x v="13"/>
    <x v="58"/>
    <x v="4"/>
    <x v="712"/>
    <x v="23"/>
    <x v="712"/>
    <x v="1985"/>
    <x v="1985"/>
  </r>
  <r>
    <x v="13"/>
    <x v="59"/>
    <x v="4"/>
    <x v="5660"/>
    <x v="23"/>
    <x v="5660"/>
    <x v="9088"/>
    <x v="9088"/>
  </r>
  <r>
    <x v="13"/>
    <x v="60"/>
    <x v="7"/>
    <x v="4576"/>
    <x v="34"/>
    <x v="4576"/>
    <x v="10268"/>
    <x v="10268"/>
  </r>
  <r>
    <x v="13"/>
    <x v="61"/>
    <x v="4"/>
    <x v="449"/>
    <x v="23"/>
    <x v="449"/>
    <x v="1378"/>
    <x v="1378"/>
  </r>
  <r>
    <x v="13"/>
    <x v="62"/>
    <x v="4"/>
    <x v="1827"/>
    <x v="23"/>
    <x v="1827"/>
    <x v="4337"/>
    <x v="4337"/>
  </r>
  <r>
    <x v="13"/>
    <x v="64"/>
    <x v="4"/>
    <x v="5592"/>
    <x v="23"/>
    <x v="5592"/>
    <x v="9043"/>
    <x v="9043"/>
  </r>
  <r>
    <x v="13"/>
    <x v="65"/>
    <x v="4"/>
    <x v="4817"/>
    <x v="23"/>
    <x v="4817"/>
    <x v="8400"/>
    <x v="8400"/>
  </r>
  <r>
    <x v="13"/>
    <x v="66"/>
    <x v="4"/>
    <x v="5104"/>
    <x v="23"/>
    <x v="5104"/>
    <x v="8619"/>
    <x v="8619"/>
  </r>
  <r>
    <x v="3"/>
    <x v="19"/>
    <x v="4"/>
    <x v="3351"/>
    <x v="10"/>
    <x v="3351"/>
    <x v="4221"/>
    <x v="4221"/>
  </r>
  <r>
    <x v="5"/>
    <x v="30"/>
    <x v="7"/>
    <x v="5954"/>
    <x v="28"/>
    <x v="5954"/>
    <x v="10071"/>
    <x v="10071"/>
  </r>
  <r>
    <x v="7"/>
    <x v="70"/>
    <x v="7"/>
    <x v="3754"/>
    <x v="29"/>
    <x v="3754"/>
    <x v="9310"/>
    <x v="9310"/>
  </r>
  <r>
    <x v="9"/>
    <x v="39"/>
    <x v="7"/>
    <x v="4644"/>
    <x v="31"/>
    <x v="4644"/>
    <x v="10026"/>
    <x v="10026"/>
  </r>
  <r>
    <x v="13"/>
    <x v="59"/>
    <x v="4"/>
    <x v="5472"/>
    <x v="23"/>
    <x v="5472"/>
    <x v="8937"/>
    <x v="8937"/>
  </r>
  <r>
    <x v="17"/>
    <x v="76"/>
    <x v="4"/>
    <x v="4586"/>
    <x v="4"/>
    <x v="4586"/>
    <x v="3809"/>
    <x v="3809"/>
  </r>
  <r>
    <x v="18"/>
    <x v="80"/>
    <x v="4"/>
    <x v="4858"/>
    <x v="5"/>
    <x v="4858"/>
    <x v="4321"/>
    <x v="4321"/>
  </r>
  <r>
    <x v="20"/>
    <x v="84"/>
    <x v="4"/>
    <x v="3118"/>
    <x v="7"/>
    <x v="3118"/>
    <x v="3051"/>
    <x v="3051"/>
  </r>
  <r>
    <x v="3"/>
    <x v="18"/>
    <x v="4"/>
    <x v="3530"/>
    <x v="10"/>
    <x v="3530"/>
    <x v="4450"/>
    <x v="4450"/>
  </r>
  <r>
    <x v="3"/>
    <x v="19"/>
    <x v="4"/>
    <x v="1414"/>
    <x v="10"/>
    <x v="1414"/>
    <x v="1692"/>
    <x v="1692"/>
  </r>
  <r>
    <x v="3"/>
    <x v="20"/>
    <x v="5"/>
    <x v="6084"/>
    <x v="20"/>
    <x v="6084"/>
    <x v="9003"/>
    <x v="9003"/>
  </r>
  <r>
    <x v="4"/>
    <x v="25"/>
    <x v="4"/>
    <x v="6464"/>
    <x v="13"/>
    <x v="6464"/>
    <x v="7594"/>
    <x v="7594"/>
  </r>
  <r>
    <x v="7"/>
    <x v="70"/>
    <x v="7"/>
    <x v="4425"/>
    <x v="29"/>
    <x v="4425"/>
    <x v="9769"/>
    <x v="9769"/>
  </r>
  <r>
    <x v="9"/>
    <x v="39"/>
    <x v="7"/>
    <x v="5492"/>
    <x v="31"/>
    <x v="5492"/>
    <x v="10229"/>
    <x v="10229"/>
  </r>
  <r>
    <x v="12"/>
    <x v="48"/>
    <x v="4"/>
    <x v="6158"/>
    <x v="22"/>
    <x v="6158"/>
    <x v="9225"/>
    <x v="9225"/>
  </r>
  <r>
    <x v="13"/>
    <x v="59"/>
    <x v="4"/>
    <x v="5958"/>
    <x v="23"/>
    <x v="5958"/>
    <x v="9313"/>
    <x v="9313"/>
  </r>
  <r>
    <x v="16"/>
    <x v="74"/>
    <x v="4"/>
    <x v="2036"/>
    <x v="2"/>
    <x v="2036"/>
    <x v="1315"/>
    <x v="1315"/>
  </r>
  <r>
    <x v="17"/>
    <x v="76"/>
    <x v="4"/>
    <x v="4856"/>
    <x v="4"/>
    <x v="4856"/>
    <x v="4034"/>
    <x v="4034"/>
  </r>
  <r>
    <x v="18"/>
    <x v="80"/>
    <x v="4"/>
    <x v="964"/>
    <x v="5"/>
    <x v="964"/>
    <x v="597"/>
    <x v="597"/>
  </r>
  <r>
    <x v="19"/>
    <x v="81"/>
    <x v="4"/>
    <x v="5655"/>
    <x v="6"/>
    <x v="5655"/>
    <x v="5409"/>
    <x v="5409"/>
  </r>
  <r>
    <x v="20"/>
    <x v="84"/>
    <x v="4"/>
    <x v="5860"/>
    <x v="7"/>
    <x v="5860"/>
    <x v="5843"/>
    <x v="5843"/>
  </r>
  <r>
    <x v="0"/>
    <x v="8"/>
    <x v="7"/>
    <x v="2363"/>
    <x v="25"/>
    <x v="2363"/>
    <x v="5756"/>
    <x v="5756"/>
  </r>
  <r>
    <x v="1"/>
    <x v="0"/>
    <x v="4"/>
    <x v="521"/>
    <x v="8"/>
    <x v="521"/>
    <x v="428"/>
    <x v="428"/>
  </r>
  <r>
    <x v="1"/>
    <x v="15"/>
    <x v="4"/>
    <x v="5313"/>
    <x v="8"/>
    <x v="5313"/>
    <x v="5848"/>
    <x v="5848"/>
  </r>
  <r>
    <x v="1"/>
    <x v="13"/>
    <x v="4"/>
    <x v="4623"/>
    <x v="8"/>
    <x v="4623"/>
    <x v="5152"/>
    <x v="5152"/>
  </r>
  <r>
    <x v="3"/>
    <x v="18"/>
    <x v="4"/>
    <x v="4931"/>
    <x v="10"/>
    <x v="4931"/>
    <x v="6039"/>
    <x v="6039"/>
  </r>
  <r>
    <x v="3"/>
    <x v="19"/>
    <x v="4"/>
    <x v="588"/>
    <x v="10"/>
    <x v="588"/>
    <x v="652"/>
    <x v="652"/>
  </r>
  <r>
    <x v="5"/>
    <x v="34"/>
    <x v="7"/>
    <x v="2009"/>
    <x v="28"/>
    <x v="2009"/>
    <x v="6414"/>
    <x v="6414"/>
  </r>
  <r>
    <x v="7"/>
    <x v="4"/>
    <x v="4"/>
    <x v="3340"/>
    <x v="16"/>
    <x v="3340"/>
    <x v="5338"/>
    <x v="5338"/>
  </r>
  <r>
    <x v="7"/>
    <x v="70"/>
    <x v="7"/>
    <x v="137"/>
    <x v="29"/>
    <x v="137"/>
    <x v="1587"/>
    <x v="1587"/>
  </r>
  <r>
    <x v="9"/>
    <x v="39"/>
    <x v="7"/>
    <x v="2769"/>
    <x v="31"/>
    <x v="2769"/>
    <x v="8558"/>
    <x v="8558"/>
  </r>
  <r>
    <x v="10"/>
    <x v="42"/>
    <x v="5"/>
    <x v="4489"/>
    <x v="27"/>
    <x v="4489"/>
    <x v="9324"/>
    <x v="9324"/>
  </r>
  <r>
    <x v="10"/>
    <x v="43"/>
    <x v="5"/>
    <x v="4892"/>
    <x v="27"/>
    <x v="4892"/>
    <x v="9644"/>
    <x v="9644"/>
  </r>
  <r>
    <x v="13"/>
    <x v="59"/>
    <x v="4"/>
    <x v="4671"/>
    <x v="23"/>
    <x v="4671"/>
    <x v="8273"/>
    <x v="8273"/>
  </r>
  <r>
    <x v="13"/>
    <x v="61"/>
    <x v="4"/>
    <x v="1203"/>
    <x v="23"/>
    <x v="1203"/>
    <x v="3021"/>
    <x v="3021"/>
  </r>
  <r>
    <x v="13"/>
    <x v="63"/>
    <x v="4"/>
    <x v="1610"/>
    <x v="23"/>
    <x v="1610"/>
    <x v="3874"/>
    <x v="3874"/>
  </r>
  <r>
    <x v="13"/>
    <x v="64"/>
    <x v="4"/>
    <x v="4382"/>
    <x v="23"/>
    <x v="4382"/>
    <x v="8036"/>
    <x v="8036"/>
  </r>
  <r>
    <x v="3"/>
    <x v="23"/>
    <x v="12"/>
    <x v="119"/>
    <x v="44"/>
    <x v="119"/>
    <x v="10563"/>
    <x v="10563"/>
  </r>
  <r>
    <x v="7"/>
    <x v="71"/>
    <x v="12"/>
    <x v="3647"/>
    <x v="45"/>
    <x v="3647"/>
    <x v="10729"/>
    <x v="10729"/>
  </r>
  <r>
    <x v="8"/>
    <x v="45"/>
    <x v="12"/>
    <x v="1293"/>
    <x v="46"/>
    <x v="1293"/>
    <x v="10614"/>
    <x v="10614"/>
  </r>
  <r>
    <x v="15"/>
    <x v="72"/>
    <x v="4"/>
    <x v="2546"/>
    <x v="0"/>
    <x v="2546"/>
    <x v="1589"/>
    <x v="1589"/>
  </r>
  <r>
    <x v="17"/>
    <x v="76"/>
    <x v="4"/>
    <x v="93"/>
    <x v="4"/>
    <x v="93"/>
    <x v="28"/>
    <x v="28"/>
  </r>
  <r>
    <x v="17"/>
    <x v="77"/>
    <x v="4"/>
    <x v="6281"/>
    <x v="4"/>
    <x v="6281"/>
    <x v="5364"/>
    <x v="5364"/>
  </r>
  <r>
    <x v="17"/>
    <x v="78"/>
    <x v="7"/>
    <x v="4112"/>
    <x v="18"/>
    <x v="4112"/>
    <x v="7113"/>
    <x v="7113"/>
  </r>
  <r>
    <x v="18"/>
    <x v="79"/>
    <x v="4"/>
    <x v="4498"/>
    <x v="5"/>
    <x v="4498"/>
    <x v="3968"/>
    <x v="3968"/>
  </r>
  <r>
    <x v="0"/>
    <x v="8"/>
    <x v="7"/>
    <x v="1439"/>
    <x v="25"/>
    <x v="1439"/>
    <x v="3781"/>
    <x v="3781"/>
  </r>
  <r>
    <x v="1"/>
    <x v="12"/>
    <x v="4"/>
    <x v="349"/>
    <x v="8"/>
    <x v="349"/>
    <x v="306"/>
    <x v="306"/>
  </r>
  <r>
    <x v="3"/>
    <x v="18"/>
    <x v="4"/>
    <x v="4753"/>
    <x v="10"/>
    <x v="4753"/>
    <x v="5871"/>
    <x v="5871"/>
  </r>
  <r>
    <x v="3"/>
    <x v="19"/>
    <x v="4"/>
    <x v="4806"/>
    <x v="10"/>
    <x v="4806"/>
    <x v="5933"/>
    <x v="5933"/>
  </r>
  <r>
    <x v="3"/>
    <x v="20"/>
    <x v="5"/>
    <x v="566"/>
    <x v="20"/>
    <x v="566"/>
    <x v="1406"/>
    <x v="1406"/>
  </r>
  <r>
    <x v="4"/>
    <x v="25"/>
    <x v="4"/>
    <x v="1082"/>
    <x v="13"/>
    <x v="1082"/>
    <x v="1356"/>
    <x v="1356"/>
  </r>
  <r>
    <x v="5"/>
    <x v="28"/>
    <x v="2"/>
    <x v="4497"/>
    <x v="11"/>
    <x v="4497"/>
    <x v="5810"/>
    <x v="5810"/>
  </r>
  <r>
    <x v="5"/>
    <x v="31"/>
    <x v="2"/>
    <x v="4274"/>
    <x v="11"/>
    <x v="4274"/>
    <x v="5615"/>
    <x v="5615"/>
  </r>
  <r>
    <x v="7"/>
    <x v="5"/>
    <x v="7"/>
    <x v="6100"/>
    <x v="29"/>
    <x v="6100"/>
    <x v="10222"/>
    <x v="10222"/>
  </r>
  <r>
    <x v="7"/>
    <x v="70"/>
    <x v="7"/>
    <x v="5823"/>
    <x v="29"/>
    <x v="5823"/>
    <x v="10178"/>
    <x v="10178"/>
  </r>
  <r>
    <x v="9"/>
    <x v="38"/>
    <x v="4"/>
    <x v="991"/>
    <x v="17"/>
    <x v="991"/>
    <x v="1909"/>
    <x v="1909"/>
  </r>
  <r>
    <x v="9"/>
    <x v="39"/>
    <x v="7"/>
    <x v="3375"/>
    <x v="31"/>
    <x v="3375"/>
    <x v="9349"/>
    <x v="9349"/>
  </r>
  <r>
    <x v="9"/>
    <x v="41"/>
    <x v="10"/>
    <x v="4161"/>
    <x v="40"/>
    <x v="4161"/>
    <x v="10463"/>
    <x v="10463"/>
  </r>
  <r>
    <x v="10"/>
    <x v="44"/>
    <x v="0"/>
    <x v="309"/>
    <x v="9"/>
    <x v="309"/>
    <x v="300"/>
    <x v="300"/>
  </r>
  <r>
    <x v="12"/>
    <x v="48"/>
    <x v="4"/>
    <x v="878"/>
    <x v="22"/>
    <x v="878"/>
    <x v="2188"/>
    <x v="2188"/>
  </r>
  <r>
    <x v="12"/>
    <x v="49"/>
    <x v="7"/>
    <x v="1141"/>
    <x v="33"/>
    <x v="1141"/>
    <x v="6192"/>
    <x v="6192"/>
  </r>
  <r>
    <x v="12"/>
    <x v="50"/>
    <x v="9"/>
    <x v="6011"/>
    <x v="39"/>
    <x v="6011"/>
    <x v="10506"/>
    <x v="10506"/>
  </r>
  <r>
    <x v="12"/>
    <x v="51"/>
    <x v="4"/>
    <x v="4840"/>
    <x v="22"/>
    <x v="4840"/>
    <x v="8195"/>
    <x v="8195"/>
  </r>
  <r>
    <x v="13"/>
    <x v="56"/>
    <x v="4"/>
    <x v="1414"/>
    <x v="23"/>
    <x v="1414"/>
    <x v="3468"/>
    <x v="3468"/>
  </r>
  <r>
    <x v="13"/>
    <x v="58"/>
    <x v="4"/>
    <x v="4774"/>
    <x v="23"/>
    <x v="4774"/>
    <x v="8364"/>
    <x v="8364"/>
  </r>
  <r>
    <x v="13"/>
    <x v="59"/>
    <x v="4"/>
    <x v="1412"/>
    <x v="23"/>
    <x v="1412"/>
    <x v="3464"/>
    <x v="3464"/>
  </r>
  <r>
    <x v="13"/>
    <x v="60"/>
    <x v="7"/>
    <x v="4790"/>
    <x v="34"/>
    <x v="4790"/>
    <x v="10294"/>
    <x v="10294"/>
  </r>
  <r>
    <x v="13"/>
    <x v="64"/>
    <x v="4"/>
    <x v="6145"/>
    <x v="23"/>
    <x v="6145"/>
    <x v="9439"/>
    <x v="9439"/>
  </r>
  <r>
    <x v="13"/>
    <x v="65"/>
    <x v="4"/>
    <x v="3592"/>
    <x v="23"/>
    <x v="3592"/>
    <x v="7278"/>
    <x v="7278"/>
  </r>
  <r>
    <x v="13"/>
    <x v="66"/>
    <x v="4"/>
    <x v="5829"/>
    <x v="23"/>
    <x v="5829"/>
    <x v="9221"/>
    <x v="9221"/>
  </r>
  <r>
    <x v="17"/>
    <x v="76"/>
    <x v="4"/>
    <x v="3169"/>
    <x v="4"/>
    <x v="3169"/>
    <x v="2528"/>
    <x v="2528"/>
  </r>
  <r>
    <x v="17"/>
    <x v="78"/>
    <x v="7"/>
    <x v="5186"/>
    <x v="18"/>
    <x v="5186"/>
    <x v="8057"/>
    <x v="8057"/>
  </r>
  <r>
    <x v="18"/>
    <x v="79"/>
    <x v="4"/>
    <x v="1460"/>
    <x v="5"/>
    <x v="1460"/>
    <x v="1027"/>
    <x v="1027"/>
  </r>
  <r>
    <x v="18"/>
    <x v="80"/>
    <x v="4"/>
    <x v="4751"/>
    <x v="5"/>
    <x v="4751"/>
    <x v="4218"/>
    <x v="4218"/>
  </r>
  <r>
    <x v="20"/>
    <x v="84"/>
    <x v="4"/>
    <x v="2921"/>
    <x v="7"/>
    <x v="2921"/>
    <x v="2818"/>
    <x v="2818"/>
  </r>
  <r>
    <x v="3"/>
    <x v="18"/>
    <x v="4"/>
    <x v="5875"/>
    <x v="10"/>
    <x v="5875"/>
    <x v="6894"/>
    <x v="6894"/>
  </r>
  <r>
    <x v="3"/>
    <x v="19"/>
    <x v="4"/>
    <x v="4228"/>
    <x v="10"/>
    <x v="4228"/>
    <x v="5350"/>
    <x v="5350"/>
  </r>
  <r>
    <x v="3"/>
    <x v="20"/>
    <x v="5"/>
    <x v="3886"/>
    <x v="20"/>
    <x v="3886"/>
    <x v="7178"/>
    <x v="7178"/>
  </r>
  <r>
    <x v="3"/>
    <x v="21"/>
    <x v="7"/>
    <x v="108"/>
    <x v="26"/>
    <x v="108"/>
    <x v="1037"/>
    <x v="1037"/>
  </r>
  <r>
    <x v="3"/>
    <x v="22"/>
    <x v="7"/>
    <x v="3887"/>
    <x v="26"/>
    <x v="3887"/>
    <x v="8501"/>
    <x v="8501"/>
  </r>
  <r>
    <x v="4"/>
    <x v="25"/>
    <x v="4"/>
    <x v="2518"/>
    <x v="13"/>
    <x v="2518"/>
    <x v="3352"/>
    <x v="3352"/>
  </r>
  <r>
    <x v="7"/>
    <x v="70"/>
    <x v="7"/>
    <x v="3661"/>
    <x v="29"/>
    <x v="3661"/>
    <x v="9212"/>
    <x v="9212"/>
  </r>
  <r>
    <x v="9"/>
    <x v="39"/>
    <x v="7"/>
    <x v="1220"/>
    <x v="31"/>
    <x v="1220"/>
    <x v="5671"/>
    <x v="5671"/>
  </r>
  <r>
    <x v="10"/>
    <x v="43"/>
    <x v="5"/>
    <x v="3777"/>
    <x v="27"/>
    <x v="3777"/>
    <x v="8620"/>
    <x v="8620"/>
  </r>
  <r>
    <x v="12"/>
    <x v="48"/>
    <x v="4"/>
    <x v="4500"/>
    <x v="22"/>
    <x v="4500"/>
    <x v="7913"/>
    <x v="7913"/>
  </r>
  <r>
    <x v="12"/>
    <x v="49"/>
    <x v="7"/>
    <x v="349"/>
    <x v="33"/>
    <x v="349"/>
    <x v="3273"/>
    <x v="3273"/>
  </r>
  <r>
    <x v="12"/>
    <x v="51"/>
    <x v="4"/>
    <x v="4119"/>
    <x v="22"/>
    <x v="4119"/>
    <x v="7587"/>
    <x v="7587"/>
  </r>
  <r>
    <x v="13"/>
    <x v="55"/>
    <x v="4"/>
    <x v="5064"/>
    <x v="23"/>
    <x v="5064"/>
    <x v="8585"/>
    <x v="8585"/>
  </r>
  <r>
    <x v="13"/>
    <x v="58"/>
    <x v="4"/>
    <x v="6146"/>
    <x v="23"/>
    <x v="6146"/>
    <x v="9440"/>
    <x v="9440"/>
  </r>
  <r>
    <x v="13"/>
    <x v="59"/>
    <x v="4"/>
    <x v="5321"/>
    <x v="23"/>
    <x v="5321"/>
    <x v="8824"/>
    <x v="8824"/>
  </r>
  <r>
    <x v="13"/>
    <x v="61"/>
    <x v="4"/>
    <x v="3817"/>
    <x v="23"/>
    <x v="3817"/>
    <x v="7513"/>
    <x v="7513"/>
  </r>
  <r>
    <x v="13"/>
    <x v="63"/>
    <x v="4"/>
    <x v="2260"/>
    <x v="23"/>
    <x v="2260"/>
    <x v="5279"/>
    <x v="5279"/>
  </r>
  <r>
    <x v="13"/>
    <x v="65"/>
    <x v="4"/>
    <x v="1871"/>
    <x v="23"/>
    <x v="1871"/>
    <x v="4439"/>
    <x v="4439"/>
  </r>
  <r>
    <x v="13"/>
    <x v="66"/>
    <x v="4"/>
    <x v="2512"/>
    <x v="23"/>
    <x v="2512"/>
    <x v="5698"/>
    <x v="5698"/>
  </r>
  <r>
    <x v="17"/>
    <x v="76"/>
    <x v="4"/>
    <x v="6117"/>
    <x v="4"/>
    <x v="6117"/>
    <x v="5233"/>
    <x v="5233"/>
  </r>
  <r>
    <x v="3"/>
    <x v="18"/>
    <x v="4"/>
    <x v="815"/>
    <x v="10"/>
    <x v="815"/>
    <x v="936"/>
    <x v="936"/>
  </r>
  <r>
    <x v="3"/>
    <x v="19"/>
    <x v="4"/>
    <x v="2598"/>
    <x v="10"/>
    <x v="2598"/>
    <x v="3247"/>
    <x v="3247"/>
  </r>
  <r>
    <x v="7"/>
    <x v="69"/>
    <x v="4"/>
    <x v="1145"/>
    <x v="16"/>
    <x v="1145"/>
    <x v="1866"/>
    <x v="1866"/>
  </r>
  <r>
    <x v="12"/>
    <x v="51"/>
    <x v="4"/>
    <x v="1465"/>
    <x v="22"/>
    <x v="1465"/>
    <x v="3368"/>
    <x v="3368"/>
  </r>
  <r>
    <x v="13"/>
    <x v="55"/>
    <x v="4"/>
    <x v="5456"/>
    <x v="23"/>
    <x v="5456"/>
    <x v="8925"/>
    <x v="8925"/>
  </r>
  <r>
    <x v="13"/>
    <x v="59"/>
    <x v="4"/>
    <x v="2405"/>
    <x v="23"/>
    <x v="2405"/>
    <x v="5535"/>
    <x v="5535"/>
  </r>
  <r>
    <x v="13"/>
    <x v="60"/>
    <x v="7"/>
    <x v="2189"/>
    <x v="34"/>
    <x v="2189"/>
    <x v="8653"/>
    <x v="8653"/>
  </r>
  <r>
    <x v="3"/>
    <x v="18"/>
    <x v="4"/>
    <x v="576"/>
    <x v="10"/>
    <x v="576"/>
    <x v="633"/>
    <x v="633"/>
  </r>
  <r>
    <x v="3"/>
    <x v="19"/>
    <x v="4"/>
    <x v="464"/>
    <x v="10"/>
    <x v="464"/>
    <x v="492"/>
    <x v="492"/>
  </r>
  <r>
    <x v="16"/>
    <x v="74"/>
    <x v="4"/>
    <x v="2433"/>
    <x v="2"/>
    <x v="2433"/>
    <x v="1658"/>
    <x v="1658"/>
  </r>
  <r>
    <x v="17"/>
    <x v="77"/>
    <x v="4"/>
    <x v="342"/>
    <x v="4"/>
    <x v="342"/>
    <x v="143"/>
    <x v="143"/>
  </r>
  <r>
    <x v="17"/>
    <x v="78"/>
    <x v="7"/>
    <x v="6371"/>
    <x v="18"/>
    <x v="6371"/>
    <x v="8914"/>
    <x v="8914"/>
  </r>
  <r>
    <x v="20"/>
    <x v="84"/>
    <x v="4"/>
    <x v="358"/>
    <x v="7"/>
    <x v="358"/>
    <x v="246"/>
    <x v="246"/>
  </r>
  <r>
    <x v="3"/>
    <x v="18"/>
    <x v="4"/>
    <x v="1064"/>
    <x v="10"/>
    <x v="1064"/>
    <x v="1216"/>
    <x v="1216"/>
  </r>
  <r>
    <x v="3"/>
    <x v="19"/>
    <x v="4"/>
    <x v="3318"/>
    <x v="10"/>
    <x v="3318"/>
    <x v="4168"/>
    <x v="4168"/>
  </r>
  <r>
    <x v="3"/>
    <x v="20"/>
    <x v="5"/>
    <x v="4863"/>
    <x v="20"/>
    <x v="4863"/>
    <x v="8050"/>
    <x v="8050"/>
  </r>
  <r>
    <x v="3"/>
    <x v="21"/>
    <x v="7"/>
    <x v="4401"/>
    <x v="26"/>
    <x v="4401"/>
    <x v="9017"/>
    <x v="9017"/>
  </r>
  <r>
    <x v="4"/>
    <x v="25"/>
    <x v="4"/>
    <x v="983"/>
    <x v="13"/>
    <x v="983"/>
    <x v="1238"/>
    <x v="1238"/>
  </r>
  <r>
    <x v="10"/>
    <x v="42"/>
    <x v="5"/>
    <x v="3807"/>
    <x v="27"/>
    <x v="3807"/>
    <x v="8667"/>
    <x v="8667"/>
  </r>
  <r>
    <x v="10"/>
    <x v="43"/>
    <x v="5"/>
    <x v="6446"/>
    <x v="27"/>
    <x v="6446"/>
    <x v="10114"/>
    <x v="10114"/>
  </r>
  <r>
    <x v="12"/>
    <x v="48"/>
    <x v="4"/>
    <x v="3049"/>
    <x v="22"/>
    <x v="3049"/>
    <x v="6267"/>
    <x v="6267"/>
  </r>
  <r>
    <x v="13"/>
    <x v="58"/>
    <x v="4"/>
    <x v="2039"/>
    <x v="23"/>
    <x v="2039"/>
    <x v="4826"/>
    <x v="4826"/>
  </r>
  <r>
    <x v="13"/>
    <x v="60"/>
    <x v="7"/>
    <x v="1883"/>
    <x v="34"/>
    <x v="1883"/>
    <x v="8144"/>
    <x v="8144"/>
  </r>
  <r>
    <x v="13"/>
    <x v="64"/>
    <x v="4"/>
    <x v="5347"/>
    <x v="23"/>
    <x v="5347"/>
    <x v="8846"/>
    <x v="8846"/>
  </r>
  <r>
    <x v="17"/>
    <x v="76"/>
    <x v="4"/>
    <x v="1325"/>
    <x v="4"/>
    <x v="1325"/>
    <x v="804"/>
    <x v="804"/>
  </r>
  <r>
    <x v="17"/>
    <x v="77"/>
    <x v="4"/>
    <x v="2126"/>
    <x v="4"/>
    <x v="2126"/>
    <x v="1539"/>
    <x v="1539"/>
  </r>
  <r>
    <x v="17"/>
    <x v="78"/>
    <x v="7"/>
    <x v="3231"/>
    <x v="18"/>
    <x v="3231"/>
    <x v="6023"/>
    <x v="6023"/>
  </r>
  <r>
    <x v="20"/>
    <x v="84"/>
    <x v="4"/>
    <x v="3398"/>
    <x v="7"/>
    <x v="3398"/>
    <x v="3346"/>
    <x v="3346"/>
  </r>
  <r>
    <x v="1"/>
    <x v="15"/>
    <x v="4"/>
    <x v="3059"/>
    <x v="8"/>
    <x v="3059"/>
    <x v="3367"/>
    <x v="3367"/>
  </r>
  <r>
    <x v="1"/>
    <x v="13"/>
    <x v="4"/>
    <x v="2366"/>
    <x v="8"/>
    <x v="2366"/>
    <x v="2542"/>
    <x v="2542"/>
  </r>
  <r>
    <x v="3"/>
    <x v="18"/>
    <x v="4"/>
    <x v="3408"/>
    <x v="10"/>
    <x v="3408"/>
    <x v="4296"/>
    <x v="4296"/>
  </r>
  <r>
    <x v="3"/>
    <x v="19"/>
    <x v="4"/>
    <x v="1799"/>
    <x v="10"/>
    <x v="1799"/>
    <x v="2198"/>
    <x v="2198"/>
  </r>
  <r>
    <x v="3"/>
    <x v="22"/>
    <x v="7"/>
    <x v="4749"/>
    <x v="26"/>
    <x v="4749"/>
    <x v="9312"/>
    <x v="9312"/>
  </r>
  <r>
    <x v="3"/>
    <x v="27"/>
    <x v="4"/>
    <x v="2524"/>
    <x v="10"/>
    <x v="2524"/>
    <x v="3142"/>
    <x v="3142"/>
  </r>
  <r>
    <x v="4"/>
    <x v="25"/>
    <x v="4"/>
    <x v="5632"/>
    <x v="13"/>
    <x v="5632"/>
    <x v="6966"/>
    <x v="6966"/>
  </r>
  <r>
    <x v="7"/>
    <x v="69"/>
    <x v="4"/>
    <x v="5151"/>
    <x v="16"/>
    <x v="5151"/>
    <x v="7327"/>
    <x v="7327"/>
  </r>
  <r>
    <x v="12"/>
    <x v="48"/>
    <x v="4"/>
    <x v="3578"/>
    <x v="22"/>
    <x v="3578"/>
    <x v="6994"/>
    <x v="6994"/>
  </r>
  <r>
    <x v="13"/>
    <x v="56"/>
    <x v="4"/>
    <x v="5085"/>
    <x v="23"/>
    <x v="5085"/>
    <x v="8606"/>
    <x v="8606"/>
  </r>
  <r>
    <x v="13"/>
    <x v="59"/>
    <x v="4"/>
    <x v="2373"/>
    <x v="23"/>
    <x v="2373"/>
    <x v="5488"/>
    <x v="5488"/>
  </r>
  <r>
    <x v="13"/>
    <x v="64"/>
    <x v="4"/>
    <x v="2435"/>
    <x v="23"/>
    <x v="2435"/>
    <x v="5588"/>
    <x v="5588"/>
  </r>
  <r>
    <x v="13"/>
    <x v="65"/>
    <x v="4"/>
    <x v="1674"/>
    <x v="23"/>
    <x v="1674"/>
    <x v="4009"/>
    <x v="4009"/>
  </r>
  <r>
    <x v="17"/>
    <x v="76"/>
    <x v="4"/>
    <x v="6435"/>
    <x v="4"/>
    <x v="6435"/>
    <x v="5501"/>
    <x v="5501"/>
  </r>
  <r>
    <x v="17"/>
    <x v="78"/>
    <x v="7"/>
    <x v="4624"/>
    <x v="18"/>
    <x v="4624"/>
    <x v="7601"/>
    <x v="7601"/>
  </r>
  <r>
    <x v="18"/>
    <x v="80"/>
    <x v="4"/>
    <x v="1896"/>
    <x v="5"/>
    <x v="1896"/>
    <x v="1445"/>
    <x v="1445"/>
  </r>
  <r>
    <x v="0"/>
    <x v="8"/>
    <x v="7"/>
    <x v="4622"/>
    <x v="25"/>
    <x v="4622"/>
    <x v="8467"/>
    <x v="8467"/>
  </r>
  <r>
    <x v="1"/>
    <x v="15"/>
    <x v="4"/>
    <x v="6435"/>
    <x v="8"/>
    <x v="6435"/>
    <x v="6752"/>
    <x v="6752"/>
  </r>
  <r>
    <x v="1"/>
    <x v="13"/>
    <x v="4"/>
    <x v="2086"/>
    <x v="8"/>
    <x v="2086"/>
    <x v="2219"/>
    <x v="2219"/>
  </r>
  <r>
    <x v="3"/>
    <x v="18"/>
    <x v="4"/>
    <x v="2222"/>
    <x v="10"/>
    <x v="2222"/>
    <x v="2772"/>
    <x v="2772"/>
  </r>
  <r>
    <x v="3"/>
    <x v="19"/>
    <x v="4"/>
    <x v="5442"/>
    <x v="10"/>
    <x v="5442"/>
    <x v="6498"/>
    <x v="6498"/>
  </r>
  <r>
    <x v="3"/>
    <x v="21"/>
    <x v="7"/>
    <x v="4129"/>
    <x v="26"/>
    <x v="4129"/>
    <x v="8736"/>
    <x v="8736"/>
  </r>
  <r>
    <x v="3"/>
    <x v="22"/>
    <x v="7"/>
    <x v="4161"/>
    <x v="26"/>
    <x v="4161"/>
    <x v="8766"/>
    <x v="8766"/>
  </r>
  <r>
    <x v="3"/>
    <x v="27"/>
    <x v="4"/>
    <x v="298"/>
    <x v="10"/>
    <x v="298"/>
    <x v="343"/>
    <x v="343"/>
  </r>
  <r>
    <x v="4"/>
    <x v="25"/>
    <x v="4"/>
    <x v="3230"/>
    <x v="13"/>
    <x v="3230"/>
    <x v="4326"/>
    <x v="4326"/>
  </r>
  <r>
    <x v="7"/>
    <x v="5"/>
    <x v="7"/>
    <x v="5598"/>
    <x v="29"/>
    <x v="5598"/>
    <x v="10134"/>
    <x v="10134"/>
  </r>
  <r>
    <x v="7"/>
    <x v="70"/>
    <x v="7"/>
    <x v="4001"/>
    <x v="29"/>
    <x v="4001"/>
    <x v="9549"/>
    <x v="9549"/>
  </r>
  <r>
    <x v="9"/>
    <x v="41"/>
    <x v="10"/>
    <x v="1891"/>
    <x v="40"/>
    <x v="1891"/>
    <x v="9984"/>
    <x v="9984"/>
  </r>
  <r>
    <x v="10"/>
    <x v="42"/>
    <x v="5"/>
    <x v="1241"/>
    <x v="27"/>
    <x v="1241"/>
    <x v="4319"/>
    <x v="4319"/>
  </r>
  <r>
    <x v="10"/>
    <x v="86"/>
    <x v="5"/>
    <x v="939"/>
    <x v="27"/>
    <x v="939"/>
    <x v="3524"/>
    <x v="3524"/>
  </r>
  <r>
    <x v="12"/>
    <x v="48"/>
    <x v="4"/>
    <x v="2229"/>
    <x v="22"/>
    <x v="2229"/>
    <x v="4922"/>
    <x v="4922"/>
  </r>
  <r>
    <x v="13"/>
    <x v="59"/>
    <x v="4"/>
    <x v="5141"/>
    <x v="23"/>
    <x v="5141"/>
    <x v="8668"/>
    <x v="8668"/>
  </r>
  <r>
    <x v="13"/>
    <x v="62"/>
    <x v="4"/>
    <x v="532"/>
    <x v="23"/>
    <x v="532"/>
    <x v="1570"/>
    <x v="1570"/>
  </r>
  <r>
    <x v="13"/>
    <x v="64"/>
    <x v="4"/>
    <x v="2245"/>
    <x v="23"/>
    <x v="2245"/>
    <x v="5255"/>
    <x v="5255"/>
  </r>
  <r>
    <x v="13"/>
    <x v="66"/>
    <x v="4"/>
    <x v="1192"/>
    <x v="23"/>
    <x v="1192"/>
    <x v="3007"/>
    <x v="3007"/>
  </r>
  <r>
    <x v="17"/>
    <x v="76"/>
    <x v="4"/>
    <x v="705"/>
    <x v="4"/>
    <x v="705"/>
    <x v="347"/>
    <x v="347"/>
  </r>
  <r>
    <x v="17"/>
    <x v="78"/>
    <x v="7"/>
    <x v="2548"/>
    <x v="18"/>
    <x v="2548"/>
    <x v="4931"/>
    <x v="4931"/>
  </r>
  <r>
    <x v="0"/>
    <x v="8"/>
    <x v="7"/>
    <x v="2163"/>
    <x v="25"/>
    <x v="2163"/>
    <x v="5408"/>
    <x v="5408"/>
  </r>
  <r>
    <x v="3"/>
    <x v="18"/>
    <x v="4"/>
    <x v="3933"/>
    <x v="10"/>
    <x v="3933"/>
    <x v="4982"/>
    <x v="4982"/>
  </r>
  <r>
    <x v="3"/>
    <x v="19"/>
    <x v="4"/>
    <x v="2889"/>
    <x v="10"/>
    <x v="2889"/>
    <x v="3623"/>
    <x v="3623"/>
  </r>
  <r>
    <x v="3"/>
    <x v="21"/>
    <x v="7"/>
    <x v="1073"/>
    <x v="26"/>
    <x v="1073"/>
    <x v="3602"/>
    <x v="3602"/>
  </r>
  <r>
    <x v="7"/>
    <x v="70"/>
    <x v="7"/>
    <x v="2347"/>
    <x v="29"/>
    <x v="2347"/>
    <x v="7549"/>
    <x v="7549"/>
  </r>
  <r>
    <x v="9"/>
    <x v="39"/>
    <x v="7"/>
    <x v="4292"/>
    <x v="31"/>
    <x v="4292"/>
    <x v="9903"/>
    <x v="9903"/>
  </r>
  <r>
    <x v="12"/>
    <x v="48"/>
    <x v="4"/>
    <x v="3897"/>
    <x v="22"/>
    <x v="3897"/>
    <x v="7379"/>
    <x v="7379"/>
  </r>
  <r>
    <x v="13"/>
    <x v="56"/>
    <x v="4"/>
    <x v="6437"/>
    <x v="23"/>
    <x v="6437"/>
    <x v="9621"/>
    <x v="9621"/>
  </r>
  <r>
    <x v="13"/>
    <x v="59"/>
    <x v="4"/>
    <x v="1987"/>
    <x v="23"/>
    <x v="1987"/>
    <x v="4699"/>
    <x v="4699"/>
  </r>
  <r>
    <x v="13"/>
    <x v="64"/>
    <x v="4"/>
    <x v="1312"/>
    <x v="23"/>
    <x v="1312"/>
    <x v="3260"/>
    <x v="3260"/>
  </r>
  <r>
    <x v="16"/>
    <x v="73"/>
    <x v="4"/>
    <x v="864"/>
    <x v="2"/>
    <x v="864"/>
    <x v="383"/>
    <x v="383"/>
  </r>
  <r>
    <x v="17"/>
    <x v="76"/>
    <x v="4"/>
    <x v="1976"/>
    <x v="4"/>
    <x v="1976"/>
    <x v="1386"/>
    <x v="1386"/>
  </r>
  <r>
    <x v="17"/>
    <x v="78"/>
    <x v="7"/>
    <x v="1282"/>
    <x v="18"/>
    <x v="1282"/>
    <x v="2636"/>
    <x v="2636"/>
  </r>
  <r>
    <x v="18"/>
    <x v="79"/>
    <x v="4"/>
    <x v="2633"/>
    <x v="5"/>
    <x v="2633"/>
    <x v="2162"/>
    <x v="2162"/>
  </r>
  <r>
    <x v="19"/>
    <x v="81"/>
    <x v="4"/>
    <x v="3596"/>
    <x v="6"/>
    <x v="3596"/>
    <x v="3348"/>
    <x v="3348"/>
  </r>
  <r>
    <x v="1"/>
    <x v="0"/>
    <x v="4"/>
    <x v="1276"/>
    <x v="8"/>
    <x v="1276"/>
    <x v="1234"/>
    <x v="1234"/>
  </r>
  <r>
    <x v="3"/>
    <x v="18"/>
    <x v="4"/>
    <x v="4934"/>
    <x v="10"/>
    <x v="4934"/>
    <x v="6041"/>
    <x v="6041"/>
  </r>
  <r>
    <x v="3"/>
    <x v="19"/>
    <x v="4"/>
    <x v="5098"/>
    <x v="10"/>
    <x v="5098"/>
    <x v="6193"/>
    <x v="6193"/>
  </r>
  <r>
    <x v="3"/>
    <x v="20"/>
    <x v="5"/>
    <x v="1754"/>
    <x v="20"/>
    <x v="1754"/>
    <x v="3774"/>
    <x v="3774"/>
  </r>
  <r>
    <x v="3"/>
    <x v="21"/>
    <x v="7"/>
    <x v="4328"/>
    <x v="26"/>
    <x v="4328"/>
    <x v="8935"/>
    <x v="8935"/>
  </r>
  <r>
    <x v="3"/>
    <x v="27"/>
    <x v="4"/>
    <x v="2191"/>
    <x v="10"/>
    <x v="2191"/>
    <x v="2732"/>
    <x v="2732"/>
  </r>
  <r>
    <x v="10"/>
    <x v="44"/>
    <x v="0"/>
    <x v="1450"/>
    <x v="9"/>
    <x v="1450"/>
    <x v="1515"/>
    <x v="1515"/>
  </r>
  <r>
    <x v="10"/>
    <x v="86"/>
    <x v="5"/>
    <x v="6056"/>
    <x v="27"/>
    <x v="6056"/>
    <x v="10021"/>
    <x v="10021"/>
  </r>
  <r>
    <x v="12"/>
    <x v="48"/>
    <x v="4"/>
    <x v="5690"/>
    <x v="22"/>
    <x v="5690"/>
    <x v="8873"/>
    <x v="8873"/>
  </r>
  <r>
    <x v="12"/>
    <x v="49"/>
    <x v="7"/>
    <x v="5435"/>
    <x v="33"/>
    <x v="5435"/>
    <x v="10340"/>
    <x v="10340"/>
  </r>
  <r>
    <x v="12"/>
    <x v="51"/>
    <x v="4"/>
    <x v="379"/>
    <x v="22"/>
    <x v="379"/>
    <x v="1114"/>
    <x v="1114"/>
  </r>
  <r>
    <x v="13"/>
    <x v="55"/>
    <x v="4"/>
    <x v="4281"/>
    <x v="23"/>
    <x v="4281"/>
    <x v="7939"/>
    <x v="7939"/>
  </r>
  <r>
    <x v="13"/>
    <x v="58"/>
    <x v="4"/>
    <x v="3094"/>
    <x v="23"/>
    <x v="3094"/>
    <x v="6580"/>
    <x v="6580"/>
  </r>
  <r>
    <x v="13"/>
    <x v="59"/>
    <x v="4"/>
    <x v="6411"/>
    <x v="23"/>
    <x v="6411"/>
    <x v="9600"/>
    <x v="9600"/>
  </r>
  <r>
    <x v="13"/>
    <x v="60"/>
    <x v="7"/>
    <x v="4034"/>
    <x v="34"/>
    <x v="4034"/>
    <x v="10153"/>
    <x v="10153"/>
  </r>
  <r>
    <x v="13"/>
    <x v="61"/>
    <x v="4"/>
    <x v="443"/>
    <x v="23"/>
    <x v="443"/>
    <x v="1363"/>
    <x v="1363"/>
  </r>
  <r>
    <x v="13"/>
    <x v="62"/>
    <x v="4"/>
    <x v="719"/>
    <x v="23"/>
    <x v="719"/>
    <x v="2000"/>
    <x v="2000"/>
  </r>
  <r>
    <x v="13"/>
    <x v="63"/>
    <x v="4"/>
    <x v="838"/>
    <x v="23"/>
    <x v="838"/>
    <x v="2284"/>
    <x v="2284"/>
  </r>
  <r>
    <x v="13"/>
    <x v="64"/>
    <x v="4"/>
    <x v="5258"/>
    <x v="23"/>
    <x v="5258"/>
    <x v="8770"/>
    <x v="8770"/>
  </r>
  <r>
    <x v="13"/>
    <x v="65"/>
    <x v="4"/>
    <x v="2900"/>
    <x v="23"/>
    <x v="2900"/>
    <x v="6301"/>
    <x v="6301"/>
  </r>
  <r>
    <x v="16"/>
    <x v="73"/>
    <x v="4"/>
    <x v="462"/>
    <x v="2"/>
    <x v="462"/>
    <x v="173"/>
    <x v="173"/>
  </r>
  <r>
    <x v="17"/>
    <x v="76"/>
    <x v="4"/>
    <x v="1113"/>
    <x v="4"/>
    <x v="1113"/>
    <x v="637"/>
    <x v="637"/>
  </r>
  <r>
    <x v="17"/>
    <x v="78"/>
    <x v="7"/>
    <x v="155"/>
    <x v="18"/>
    <x v="155"/>
    <x v="548"/>
    <x v="548"/>
  </r>
  <r>
    <x v="18"/>
    <x v="79"/>
    <x v="4"/>
    <x v="1593"/>
    <x v="5"/>
    <x v="1593"/>
    <x v="1146"/>
    <x v="1146"/>
  </r>
  <r>
    <x v="18"/>
    <x v="80"/>
    <x v="4"/>
    <x v="3504"/>
    <x v="5"/>
    <x v="3504"/>
    <x v="3029"/>
    <x v="3029"/>
  </r>
  <r>
    <x v="19"/>
    <x v="81"/>
    <x v="4"/>
    <x v="2477"/>
    <x v="6"/>
    <x v="2477"/>
    <x v="2175"/>
    <x v="2175"/>
  </r>
  <r>
    <x v="19"/>
    <x v="82"/>
    <x v="4"/>
    <x v="2237"/>
    <x v="6"/>
    <x v="2237"/>
    <x v="1934"/>
    <x v="1934"/>
  </r>
  <r>
    <x v="1"/>
    <x v="0"/>
    <x v="4"/>
    <x v="6374"/>
    <x v="8"/>
    <x v="6374"/>
    <x v="6702"/>
    <x v="6702"/>
  </r>
  <r>
    <x v="1"/>
    <x v="15"/>
    <x v="4"/>
    <x v="6030"/>
    <x v="8"/>
    <x v="6030"/>
    <x v="6430"/>
    <x v="6430"/>
  </r>
  <r>
    <x v="1"/>
    <x v="13"/>
    <x v="4"/>
    <x v="6146"/>
    <x v="8"/>
    <x v="6146"/>
    <x v="6514"/>
    <x v="6514"/>
  </r>
  <r>
    <x v="3"/>
    <x v="18"/>
    <x v="4"/>
    <x v="2515"/>
    <x v="10"/>
    <x v="2515"/>
    <x v="3129"/>
    <x v="3129"/>
  </r>
  <r>
    <x v="3"/>
    <x v="19"/>
    <x v="4"/>
    <x v="3108"/>
    <x v="10"/>
    <x v="3108"/>
    <x v="3906"/>
    <x v="3906"/>
  </r>
  <r>
    <x v="3"/>
    <x v="20"/>
    <x v="5"/>
    <x v="4726"/>
    <x v="20"/>
    <x v="4726"/>
    <x v="7929"/>
    <x v="7929"/>
  </r>
  <r>
    <x v="3"/>
    <x v="21"/>
    <x v="7"/>
    <x v="6186"/>
    <x v="26"/>
    <x v="6186"/>
    <x v="9963"/>
    <x v="9963"/>
  </r>
  <r>
    <x v="3"/>
    <x v="27"/>
    <x v="4"/>
    <x v="5193"/>
    <x v="10"/>
    <x v="5193"/>
    <x v="6285"/>
    <x v="6285"/>
  </r>
  <r>
    <x v="4"/>
    <x v="25"/>
    <x v="4"/>
    <x v="3329"/>
    <x v="13"/>
    <x v="3329"/>
    <x v="4464"/>
    <x v="4464"/>
  </r>
  <r>
    <x v="7"/>
    <x v="70"/>
    <x v="7"/>
    <x v="3983"/>
    <x v="29"/>
    <x v="3983"/>
    <x v="9525"/>
    <x v="9525"/>
  </r>
  <r>
    <x v="9"/>
    <x v="38"/>
    <x v="4"/>
    <x v="3955"/>
    <x v="17"/>
    <x v="3955"/>
    <x v="6613"/>
    <x v="6613"/>
  </r>
  <r>
    <x v="9"/>
    <x v="39"/>
    <x v="7"/>
    <x v="3253"/>
    <x v="31"/>
    <x v="3253"/>
    <x v="9214"/>
    <x v="9214"/>
  </r>
  <r>
    <x v="9"/>
    <x v="41"/>
    <x v="10"/>
    <x v="3549"/>
    <x v="40"/>
    <x v="3549"/>
    <x v="10434"/>
    <x v="10434"/>
  </r>
  <r>
    <x v="10"/>
    <x v="42"/>
    <x v="5"/>
    <x v="5746"/>
    <x v="27"/>
    <x v="5746"/>
    <x v="9935"/>
    <x v="9935"/>
  </r>
  <r>
    <x v="10"/>
    <x v="86"/>
    <x v="5"/>
    <x v="6385"/>
    <x v="27"/>
    <x v="6385"/>
    <x v="10100"/>
    <x v="10100"/>
  </r>
  <r>
    <x v="11"/>
    <x v="47"/>
    <x v="8"/>
    <x v="2019"/>
    <x v="37"/>
    <x v="2019"/>
    <x v="9589"/>
    <x v="9589"/>
  </r>
  <r>
    <x v="12"/>
    <x v="48"/>
    <x v="4"/>
    <x v="1834"/>
    <x v="22"/>
    <x v="1834"/>
    <x v="4078"/>
    <x v="4078"/>
  </r>
  <r>
    <x v="12"/>
    <x v="49"/>
    <x v="7"/>
    <x v="2842"/>
    <x v="33"/>
    <x v="2842"/>
    <x v="9403"/>
    <x v="9403"/>
  </r>
  <r>
    <x v="13"/>
    <x v="56"/>
    <x v="4"/>
    <x v="64"/>
    <x v="23"/>
    <x v="64"/>
    <x v="610"/>
    <x v="610"/>
  </r>
  <r>
    <x v="13"/>
    <x v="59"/>
    <x v="4"/>
    <x v="4797"/>
    <x v="23"/>
    <x v="4797"/>
    <x v="8386"/>
    <x v="8386"/>
  </r>
  <r>
    <x v="13"/>
    <x v="63"/>
    <x v="4"/>
    <x v="5925"/>
    <x v="23"/>
    <x v="5925"/>
    <x v="9287"/>
    <x v="9287"/>
  </r>
  <r>
    <x v="13"/>
    <x v="64"/>
    <x v="4"/>
    <x v="1057"/>
    <x v="23"/>
    <x v="1057"/>
    <x v="2720"/>
    <x v="2720"/>
  </r>
  <r>
    <x v="13"/>
    <x v="65"/>
    <x v="4"/>
    <x v="5651"/>
    <x v="23"/>
    <x v="5651"/>
    <x v="9080"/>
    <x v="9080"/>
  </r>
  <r>
    <x v="13"/>
    <x v="66"/>
    <x v="4"/>
    <x v="3047"/>
    <x v="23"/>
    <x v="3047"/>
    <x v="6509"/>
    <x v="6509"/>
  </r>
  <r>
    <x v="17"/>
    <x v="76"/>
    <x v="4"/>
    <x v="6030"/>
    <x v="4"/>
    <x v="6030"/>
    <x v="5150"/>
    <x v="5150"/>
  </r>
  <r>
    <x v="17"/>
    <x v="77"/>
    <x v="4"/>
    <x v="1246"/>
    <x v="4"/>
    <x v="1246"/>
    <x v="752"/>
    <x v="752"/>
  </r>
  <r>
    <x v="17"/>
    <x v="78"/>
    <x v="7"/>
    <x v="2098"/>
    <x v="18"/>
    <x v="2098"/>
    <x v="4135"/>
    <x v="4135"/>
  </r>
  <r>
    <x v="18"/>
    <x v="79"/>
    <x v="4"/>
    <x v="1709"/>
    <x v="5"/>
    <x v="1709"/>
    <x v="1258"/>
    <x v="1258"/>
  </r>
  <r>
    <x v="18"/>
    <x v="80"/>
    <x v="4"/>
    <x v="4498"/>
    <x v="5"/>
    <x v="4498"/>
    <x v="3968"/>
    <x v="3968"/>
  </r>
  <r>
    <x v="19"/>
    <x v="82"/>
    <x v="4"/>
    <x v="731"/>
    <x v="6"/>
    <x v="731"/>
    <x v="459"/>
    <x v="459"/>
  </r>
  <r>
    <x v="20"/>
    <x v="84"/>
    <x v="4"/>
    <x v="4673"/>
    <x v="7"/>
    <x v="4673"/>
    <x v="4667"/>
    <x v="4667"/>
  </r>
  <r>
    <x v="1"/>
    <x v="0"/>
    <x v="4"/>
    <x v="4448"/>
    <x v="8"/>
    <x v="4448"/>
    <x v="4940"/>
    <x v="4940"/>
  </r>
  <r>
    <x v="1"/>
    <x v="12"/>
    <x v="4"/>
    <x v="1620"/>
    <x v="8"/>
    <x v="1620"/>
    <x v="1648"/>
    <x v="1648"/>
  </r>
  <r>
    <x v="3"/>
    <x v="16"/>
    <x v="0"/>
    <x v="379"/>
    <x v="1"/>
    <x v="379"/>
    <x v="123"/>
    <x v="123"/>
  </r>
  <r>
    <x v="3"/>
    <x v="18"/>
    <x v="4"/>
    <x v="2666"/>
    <x v="10"/>
    <x v="2666"/>
    <x v="3329"/>
    <x v="3329"/>
  </r>
  <r>
    <x v="3"/>
    <x v="19"/>
    <x v="4"/>
    <x v="3419"/>
    <x v="10"/>
    <x v="3419"/>
    <x v="4307"/>
    <x v="4307"/>
  </r>
  <r>
    <x v="3"/>
    <x v="20"/>
    <x v="5"/>
    <x v="263"/>
    <x v="20"/>
    <x v="263"/>
    <x v="829"/>
    <x v="829"/>
  </r>
  <r>
    <x v="3"/>
    <x v="21"/>
    <x v="7"/>
    <x v="5052"/>
    <x v="26"/>
    <x v="5052"/>
    <x v="9564"/>
    <x v="9564"/>
  </r>
  <r>
    <x v="3"/>
    <x v="27"/>
    <x v="4"/>
    <x v="3103"/>
    <x v="10"/>
    <x v="3103"/>
    <x v="3898"/>
    <x v="3898"/>
  </r>
  <r>
    <x v="7"/>
    <x v="70"/>
    <x v="7"/>
    <x v="5626"/>
    <x v="29"/>
    <x v="5626"/>
    <x v="10139"/>
    <x v="10139"/>
  </r>
  <r>
    <x v="9"/>
    <x v="37"/>
    <x v="4"/>
    <x v="3723"/>
    <x v="17"/>
    <x v="3723"/>
    <x v="6356"/>
    <x v="6356"/>
  </r>
  <r>
    <x v="9"/>
    <x v="39"/>
    <x v="7"/>
    <x v="5390"/>
    <x v="31"/>
    <x v="5390"/>
    <x v="10210"/>
    <x v="10210"/>
  </r>
  <r>
    <x v="9"/>
    <x v="41"/>
    <x v="10"/>
    <x v="1837"/>
    <x v="40"/>
    <x v="1837"/>
    <x v="9951"/>
    <x v="9951"/>
  </r>
  <r>
    <x v="10"/>
    <x v="42"/>
    <x v="5"/>
    <x v="3540"/>
    <x v="27"/>
    <x v="3540"/>
    <x v="8381"/>
    <x v="8381"/>
  </r>
  <r>
    <x v="10"/>
    <x v="43"/>
    <x v="5"/>
    <x v="753"/>
    <x v="27"/>
    <x v="753"/>
    <x v="3024"/>
    <x v="3024"/>
  </r>
  <r>
    <x v="10"/>
    <x v="44"/>
    <x v="0"/>
    <x v="1348"/>
    <x v="9"/>
    <x v="1348"/>
    <x v="1389"/>
    <x v="1389"/>
  </r>
  <r>
    <x v="10"/>
    <x v="86"/>
    <x v="5"/>
    <x v="1923"/>
    <x v="27"/>
    <x v="1923"/>
    <x v="5983"/>
    <x v="5983"/>
  </r>
  <r>
    <x v="12"/>
    <x v="48"/>
    <x v="4"/>
    <x v="5608"/>
    <x v="22"/>
    <x v="5608"/>
    <x v="8809"/>
    <x v="8809"/>
  </r>
  <r>
    <x v="13"/>
    <x v="55"/>
    <x v="4"/>
    <x v="5647"/>
    <x v="23"/>
    <x v="5647"/>
    <x v="9077"/>
    <x v="9077"/>
  </r>
  <r>
    <x v="13"/>
    <x v="58"/>
    <x v="4"/>
    <x v="4738"/>
    <x v="23"/>
    <x v="4738"/>
    <x v="8329"/>
    <x v="8329"/>
  </r>
  <r>
    <x v="13"/>
    <x v="59"/>
    <x v="4"/>
    <x v="3883"/>
    <x v="23"/>
    <x v="3883"/>
    <x v="7589"/>
    <x v="7589"/>
  </r>
  <r>
    <x v="13"/>
    <x v="60"/>
    <x v="7"/>
    <x v="6115"/>
    <x v="34"/>
    <x v="6115"/>
    <x v="10420"/>
    <x v="10420"/>
  </r>
  <r>
    <x v="13"/>
    <x v="61"/>
    <x v="4"/>
    <x v="4915"/>
    <x v="23"/>
    <x v="4915"/>
    <x v="8469"/>
    <x v="8469"/>
  </r>
  <r>
    <x v="13"/>
    <x v="62"/>
    <x v="4"/>
    <x v="5786"/>
    <x v="23"/>
    <x v="5786"/>
    <x v="9191"/>
    <x v="9191"/>
  </r>
  <r>
    <x v="13"/>
    <x v="63"/>
    <x v="4"/>
    <x v="6080"/>
    <x v="23"/>
    <x v="6080"/>
    <x v="9397"/>
    <x v="9397"/>
  </r>
  <r>
    <x v="13"/>
    <x v="64"/>
    <x v="4"/>
    <x v="954"/>
    <x v="23"/>
    <x v="954"/>
    <x v="2523"/>
    <x v="2523"/>
  </r>
  <r>
    <x v="15"/>
    <x v="72"/>
    <x v="4"/>
    <x v="3737"/>
    <x v="0"/>
    <x v="3737"/>
    <x v="2605"/>
    <x v="2605"/>
  </r>
  <r>
    <x v="16"/>
    <x v="74"/>
    <x v="4"/>
    <x v="4757"/>
    <x v="2"/>
    <x v="4757"/>
    <x v="3689"/>
    <x v="3689"/>
  </r>
  <r>
    <x v="17"/>
    <x v="76"/>
    <x v="4"/>
    <x v="1048"/>
    <x v="4"/>
    <x v="1048"/>
    <x v="584"/>
    <x v="584"/>
  </r>
  <r>
    <x v="17"/>
    <x v="78"/>
    <x v="7"/>
    <x v="6285"/>
    <x v="18"/>
    <x v="6285"/>
    <x v="8855"/>
    <x v="8855"/>
  </r>
  <r>
    <x v="18"/>
    <x v="79"/>
    <x v="4"/>
    <x v="2761"/>
    <x v="5"/>
    <x v="2761"/>
    <x v="2308"/>
    <x v="2308"/>
  </r>
  <r>
    <x v="18"/>
    <x v="80"/>
    <x v="4"/>
    <x v="2218"/>
    <x v="5"/>
    <x v="2218"/>
    <x v="1778"/>
    <x v="1778"/>
  </r>
  <r>
    <x v="20"/>
    <x v="84"/>
    <x v="4"/>
    <x v="3200"/>
    <x v="7"/>
    <x v="3200"/>
    <x v="3136"/>
    <x v="3136"/>
  </r>
  <r>
    <x v="0"/>
    <x v="8"/>
    <x v="7"/>
    <x v="3137"/>
    <x v="25"/>
    <x v="3137"/>
    <x v="6965"/>
    <x v="6965"/>
  </r>
  <r>
    <x v="3"/>
    <x v="16"/>
    <x v="0"/>
    <x v="5303"/>
    <x v="1"/>
    <x v="5303"/>
    <x v="4067"/>
    <x v="4067"/>
  </r>
  <r>
    <x v="3"/>
    <x v="18"/>
    <x v="4"/>
    <x v="2469"/>
    <x v="10"/>
    <x v="2469"/>
    <x v="3076"/>
    <x v="3076"/>
  </r>
  <r>
    <x v="3"/>
    <x v="19"/>
    <x v="4"/>
    <x v="5764"/>
    <x v="10"/>
    <x v="5764"/>
    <x v="6803"/>
    <x v="6803"/>
  </r>
  <r>
    <x v="3"/>
    <x v="20"/>
    <x v="5"/>
    <x v="2950"/>
    <x v="20"/>
    <x v="2950"/>
    <x v="5937"/>
    <x v="5937"/>
  </r>
  <r>
    <x v="4"/>
    <x v="24"/>
    <x v="4"/>
    <x v="1519"/>
    <x v="13"/>
    <x v="1519"/>
    <x v="1978"/>
    <x v="1978"/>
  </r>
  <r>
    <x v="4"/>
    <x v="25"/>
    <x v="4"/>
    <x v="4391"/>
    <x v="13"/>
    <x v="4391"/>
    <x v="5794"/>
    <x v="5794"/>
  </r>
  <r>
    <x v="9"/>
    <x v="37"/>
    <x v="4"/>
    <x v="3772"/>
    <x v="17"/>
    <x v="3772"/>
    <x v="6412"/>
    <x v="6412"/>
  </r>
  <r>
    <x v="9"/>
    <x v="39"/>
    <x v="7"/>
    <x v="960"/>
    <x v="31"/>
    <x v="960"/>
    <x v="4835"/>
    <x v="4835"/>
  </r>
  <r>
    <x v="9"/>
    <x v="41"/>
    <x v="10"/>
    <x v="3273"/>
    <x v="40"/>
    <x v="3273"/>
    <x v="10399"/>
    <x v="10399"/>
  </r>
  <r>
    <x v="12"/>
    <x v="48"/>
    <x v="4"/>
    <x v="832"/>
    <x v="22"/>
    <x v="832"/>
    <x v="2103"/>
    <x v="2103"/>
  </r>
  <r>
    <x v="13"/>
    <x v="59"/>
    <x v="4"/>
    <x v="5563"/>
    <x v="23"/>
    <x v="5563"/>
    <x v="9026"/>
    <x v="9026"/>
  </r>
  <r>
    <x v="13"/>
    <x v="63"/>
    <x v="4"/>
    <x v="1092"/>
    <x v="23"/>
    <x v="1092"/>
    <x v="2788"/>
    <x v="2788"/>
  </r>
  <r>
    <x v="13"/>
    <x v="64"/>
    <x v="4"/>
    <x v="4417"/>
    <x v="23"/>
    <x v="4417"/>
    <x v="8062"/>
    <x v="8062"/>
  </r>
  <r>
    <x v="13"/>
    <x v="66"/>
    <x v="4"/>
    <x v="2846"/>
    <x v="23"/>
    <x v="2846"/>
    <x v="6216"/>
    <x v="6216"/>
  </r>
  <r>
    <x v="17"/>
    <x v="76"/>
    <x v="4"/>
    <x v="3148"/>
    <x v="4"/>
    <x v="3148"/>
    <x v="2520"/>
    <x v="2520"/>
  </r>
  <r>
    <x v="3"/>
    <x v="18"/>
    <x v="4"/>
    <x v="2821"/>
    <x v="10"/>
    <x v="2821"/>
    <x v="3535"/>
    <x v="3535"/>
  </r>
  <r>
    <x v="3"/>
    <x v="19"/>
    <x v="4"/>
    <x v="6315"/>
    <x v="10"/>
    <x v="6315"/>
    <x v="7258"/>
    <x v="7258"/>
  </r>
  <r>
    <x v="3"/>
    <x v="20"/>
    <x v="5"/>
    <x v="4861"/>
    <x v="20"/>
    <x v="4861"/>
    <x v="8048"/>
    <x v="8048"/>
  </r>
  <r>
    <x v="9"/>
    <x v="39"/>
    <x v="7"/>
    <x v="1506"/>
    <x v="31"/>
    <x v="1506"/>
    <x v="6356"/>
    <x v="6356"/>
  </r>
  <r>
    <x v="12"/>
    <x v="48"/>
    <x v="4"/>
    <x v="688"/>
    <x v="22"/>
    <x v="688"/>
    <x v="1783"/>
    <x v="1783"/>
  </r>
  <r>
    <x v="13"/>
    <x v="59"/>
    <x v="4"/>
    <x v="5029"/>
    <x v="23"/>
    <x v="5029"/>
    <x v="8556"/>
    <x v="8556"/>
  </r>
  <r>
    <x v="13"/>
    <x v="64"/>
    <x v="4"/>
    <x v="4779"/>
    <x v="23"/>
    <x v="4779"/>
    <x v="8367"/>
    <x v="8367"/>
  </r>
  <r>
    <x v="15"/>
    <x v="72"/>
    <x v="4"/>
    <x v="6375"/>
    <x v="0"/>
    <x v="6375"/>
    <x v="4751"/>
    <x v="4751"/>
  </r>
  <r>
    <x v="17"/>
    <x v="76"/>
    <x v="4"/>
    <x v="2398"/>
    <x v="4"/>
    <x v="2398"/>
    <x v="1785"/>
    <x v="1785"/>
  </r>
  <r>
    <x v="17"/>
    <x v="77"/>
    <x v="4"/>
    <x v="5801"/>
    <x v="4"/>
    <x v="5801"/>
    <x v="4930"/>
    <x v="4930"/>
  </r>
  <r>
    <x v="18"/>
    <x v="79"/>
    <x v="4"/>
    <x v="2105"/>
    <x v="5"/>
    <x v="2105"/>
    <x v="1670"/>
    <x v="1670"/>
  </r>
  <r>
    <x v="18"/>
    <x v="80"/>
    <x v="4"/>
    <x v="5994"/>
    <x v="5"/>
    <x v="5994"/>
    <x v="5433"/>
    <x v="5433"/>
  </r>
  <r>
    <x v="19"/>
    <x v="81"/>
    <x v="4"/>
    <x v="5490"/>
    <x v="6"/>
    <x v="5490"/>
    <x v="5257"/>
    <x v="5257"/>
  </r>
  <r>
    <x v="1"/>
    <x v="0"/>
    <x v="4"/>
    <x v="4273"/>
    <x v="8"/>
    <x v="4273"/>
    <x v="4752"/>
    <x v="4752"/>
  </r>
  <r>
    <x v="1"/>
    <x v="15"/>
    <x v="4"/>
    <x v="6105"/>
    <x v="8"/>
    <x v="6105"/>
    <x v="6480"/>
    <x v="6480"/>
  </r>
  <r>
    <x v="1"/>
    <x v="13"/>
    <x v="4"/>
    <x v="5339"/>
    <x v="8"/>
    <x v="5339"/>
    <x v="5866"/>
    <x v="5866"/>
  </r>
  <r>
    <x v="3"/>
    <x v="18"/>
    <x v="4"/>
    <x v="5663"/>
    <x v="10"/>
    <x v="5663"/>
    <x v="6703"/>
    <x v="6703"/>
  </r>
  <r>
    <x v="3"/>
    <x v="19"/>
    <x v="4"/>
    <x v="1160"/>
    <x v="10"/>
    <x v="1160"/>
    <x v="1336"/>
    <x v="1336"/>
  </r>
  <r>
    <x v="3"/>
    <x v="20"/>
    <x v="5"/>
    <x v="3745"/>
    <x v="20"/>
    <x v="3745"/>
    <x v="7010"/>
    <x v="7010"/>
  </r>
  <r>
    <x v="4"/>
    <x v="25"/>
    <x v="4"/>
    <x v="5407"/>
    <x v="13"/>
    <x v="5407"/>
    <x v="6754"/>
    <x v="6754"/>
  </r>
  <r>
    <x v="7"/>
    <x v="4"/>
    <x v="4"/>
    <x v="3526"/>
    <x v="16"/>
    <x v="3526"/>
    <x v="5600"/>
    <x v="5600"/>
  </r>
  <r>
    <x v="7"/>
    <x v="5"/>
    <x v="7"/>
    <x v="2584"/>
    <x v="29"/>
    <x v="2584"/>
    <x v="7869"/>
    <x v="7869"/>
  </r>
  <r>
    <x v="7"/>
    <x v="70"/>
    <x v="7"/>
    <x v="599"/>
    <x v="29"/>
    <x v="599"/>
    <x v="3106"/>
    <x v="3106"/>
  </r>
  <r>
    <x v="9"/>
    <x v="37"/>
    <x v="4"/>
    <x v="4912"/>
    <x v="17"/>
    <x v="4912"/>
    <x v="7588"/>
    <x v="7588"/>
  </r>
  <r>
    <x v="9"/>
    <x v="39"/>
    <x v="7"/>
    <x v="4868"/>
    <x v="31"/>
    <x v="4868"/>
    <x v="10097"/>
    <x v="10097"/>
  </r>
  <r>
    <x v="10"/>
    <x v="42"/>
    <x v="5"/>
    <x v="5264"/>
    <x v="27"/>
    <x v="5264"/>
    <x v="9787"/>
    <x v="9787"/>
  </r>
  <r>
    <x v="10"/>
    <x v="43"/>
    <x v="5"/>
    <x v="4386"/>
    <x v="27"/>
    <x v="4386"/>
    <x v="9243"/>
    <x v="9243"/>
  </r>
  <r>
    <x v="10"/>
    <x v="86"/>
    <x v="5"/>
    <x v="3908"/>
    <x v="27"/>
    <x v="3908"/>
    <x v="8773"/>
    <x v="8773"/>
  </r>
  <r>
    <x v="12"/>
    <x v="48"/>
    <x v="4"/>
    <x v="612"/>
    <x v="22"/>
    <x v="612"/>
    <x v="1611"/>
    <x v="1611"/>
  </r>
  <r>
    <x v="12"/>
    <x v="52"/>
    <x v="4"/>
    <x v="339"/>
    <x v="22"/>
    <x v="339"/>
    <x v="1055"/>
    <x v="1055"/>
  </r>
  <r>
    <x v="13"/>
    <x v="58"/>
    <x v="4"/>
    <x v="4365"/>
    <x v="23"/>
    <x v="4365"/>
    <x v="8019"/>
    <x v="8019"/>
  </r>
  <r>
    <x v="13"/>
    <x v="59"/>
    <x v="4"/>
    <x v="5713"/>
    <x v="23"/>
    <x v="5713"/>
    <x v="9131"/>
    <x v="9131"/>
  </r>
  <r>
    <x v="13"/>
    <x v="62"/>
    <x v="4"/>
    <x v="1291"/>
    <x v="23"/>
    <x v="1291"/>
    <x v="3213"/>
    <x v="3213"/>
  </r>
  <r>
    <x v="13"/>
    <x v="64"/>
    <x v="4"/>
    <x v="214"/>
    <x v="23"/>
    <x v="214"/>
    <x v="889"/>
    <x v="889"/>
  </r>
  <r>
    <x v="13"/>
    <x v="65"/>
    <x v="4"/>
    <x v="1313"/>
    <x v="23"/>
    <x v="1313"/>
    <x v="3262"/>
    <x v="3262"/>
  </r>
  <r>
    <x v="15"/>
    <x v="72"/>
    <x v="4"/>
    <x v="2747"/>
    <x v="0"/>
    <x v="2747"/>
    <x v="1761"/>
    <x v="1761"/>
  </r>
  <r>
    <x v="17"/>
    <x v="76"/>
    <x v="4"/>
    <x v="5083"/>
    <x v="4"/>
    <x v="5083"/>
    <x v="4268"/>
    <x v="4268"/>
  </r>
  <r>
    <x v="17"/>
    <x v="77"/>
    <x v="4"/>
    <x v="4095"/>
    <x v="4"/>
    <x v="4095"/>
    <x v="3377"/>
    <x v="3377"/>
  </r>
  <r>
    <x v="17"/>
    <x v="78"/>
    <x v="7"/>
    <x v="2847"/>
    <x v="18"/>
    <x v="2847"/>
    <x v="5494"/>
    <x v="5494"/>
  </r>
  <r>
    <x v="18"/>
    <x v="80"/>
    <x v="4"/>
    <x v="5194"/>
    <x v="5"/>
    <x v="5194"/>
    <x v="4655"/>
    <x v="4655"/>
  </r>
  <r>
    <x v="19"/>
    <x v="81"/>
    <x v="4"/>
    <x v="4783"/>
    <x v="6"/>
    <x v="4783"/>
    <x v="4517"/>
    <x v="4517"/>
  </r>
  <r>
    <x v="20"/>
    <x v="84"/>
    <x v="4"/>
    <x v="4614"/>
    <x v="7"/>
    <x v="4614"/>
    <x v="4605"/>
    <x v="4605"/>
  </r>
  <r>
    <x v="3"/>
    <x v="16"/>
    <x v="0"/>
    <x v="6062"/>
    <x v="1"/>
    <x v="6062"/>
    <x v="4733"/>
    <x v="4733"/>
  </r>
  <r>
    <x v="3"/>
    <x v="18"/>
    <x v="4"/>
    <x v="5896"/>
    <x v="10"/>
    <x v="5896"/>
    <x v="6916"/>
    <x v="6916"/>
  </r>
  <r>
    <x v="3"/>
    <x v="19"/>
    <x v="4"/>
    <x v="3783"/>
    <x v="10"/>
    <x v="3783"/>
    <x v="4780"/>
    <x v="4780"/>
  </r>
  <r>
    <x v="3"/>
    <x v="21"/>
    <x v="7"/>
    <x v="3281"/>
    <x v="26"/>
    <x v="3281"/>
    <x v="7856"/>
    <x v="7856"/>
  </r>
  <r>
    <x v="4"/>
    <x v="25"/>
    <x v="4"/>
    <x v="2707"/>
    <x v="13"/>
    <x v="2707"/>
    <x v="3605"/>
    <x v="3605"/>
  </r>
  <r>
    <x v="7"/>
    <x v="5"/>
    <x v="7"/>
    <x v="4400"/>
    <x v="29"/>
    <x v="4400"/>
    <x v="9760"/>
    <x v="9760"/>
  </r>
  <r>
    <x v="7"/>
    <x v="70"/>
    <x v="7"/>
    <x v="5907"/>
    <x v="29"/>
    <x v="5907"/>
    <x v="10187"/>
    <x v="10187"/>
  </r>
  <r>
    <x v="9"/>
    <x v="39"/>
    <x v="7"/>
    <x v="2420"/>
    <x v="31"/>
    <x v="2420"/>
    <x v="8084"/>
    <x v="8084"/>
  </r>
  <r>
    <x v="9"/>
    <x v="41"/>
    <x v="10"/>
    <x v="6377"/>
    <x v="40"/>
    <x v="6377"/>
    <x v="10554"/>
    <x v="10554"/>
  </r>
  <r>
    <x v="12"/>
    <x v="48"/>
    <x v="4"/>
    <x v="2023"/>
    <x v="22"/>
    <x v="2023"/>
    <x v="4507"/>
    <x v="4507"/>
  </r>
  <r>
    <x v="12"/>
    <x v="49"/>
    <x v="7"/>
    <x v="3893"/>
    <x v="33"/>
    <x v="3893"/>
    <x v="10034"/>
    <x v="10034"/>
  </r>
  <r>
    <x v="12"/>
    <x v="51"/>
    <x v="4"/>
    <x v="1537"/>
    <x v="22"/>
    <x v="1537"/>
    <x v="3505"/>
    <x v="3505"/>
  </r>
  <r>
    <x v="13"/>
    <x v="55"/>
    <x v="4"/>
    <x v="4778"/>
    <x v="23"/>
    <x v="4778"/>
    <x v="8366"/>
    <x v="8366"/>
  </r>
  <r>
    <x v="13"/>
    <x v="56"/>
    <x v="4"/>
    <x v="1966"/>
    <x v="23"/>
    <x v="1966"/>
    <x v="4650"/>
    <x v="4650"/>
  </r>
  <r>
    <x v="13"/>
    <x v="58"/>
    <x v="4"/>
    <x v="1585"/>
    <x v="23"/>
    <x v="1585"/>
    <x v="3833"/>
    <x v="3833"/>
  </r>
  <r>
    <x v="13"/>
    <x v="59"/>
    <x v="4"/>
    <x v="2652"/>
    <x v="23"/>
    <x v="2652"/>
    <x v="5920"/>
    <x v="5920"/>
  </r>
  <r>
    <x v="13"/>
    <x v="61"/>
    <x v="4"/>
    <x v="2733"/>
    <x v="23"/>
    <x v="2733"/>
    <x v="6045"/>
    <x v="6045"/>
  </r>
  <r>
    <x v="13"/>
    <x v="62"/>
    <x v="4"/>
    <x v="2141"/>
    <x v="23"/>
    <x v="2141"/>
    <x v="5040"/>
    <x v="5040"/>
  </r>
  <r>
    <x v="13"/>
    <x v="63"/>
    <x v="4"/>
    <x v="3358"/>
    <x v="23"/>
    <x v="3358"/>
    <x v="6969"/>
    <x v="6969"/>
  </r>
  <r>
    <x v="13"/>
    <x v="64"/>
    <x v="4"/>
    <x v="5084"/>
    <x v="23"/>
    <x v="5084"/>
    <x v="8605"/>
    <x v="8605"/>
  </r>
  <r>
    <x v="13"/>
    <x v="65"/>
    <x v="4"/>
    <x v="6194"/>
    <x v="23"/>
    <x v="6194"/>
    <x v="9464"/>
    <x v="9464"/>
  </r>
  <r>
    <x v="13"/>
    <x v="66"/>
    <x v="4"/>
    <x v="3770"/>
    <x v="23"/>
    <x v="3770"/>
    <x v="7474"/>
    <x v="7474"/>
  </r>
  <r>
    <x v="3"/>
    <x v="23"/>
    <x v="12"/>
    <x v="5841"/>
    <x v="44"/>
    <x v="5841"/>
    <x v="10758"/>
    <x v="10758"/>
  </r>
  <r>
    <x v="4"/>
    <x v="26"/>
    <x v="11"/>
    <x v="5551"/>
    <x v="41"/>
    <x v="5551"/>
    <x v="10689"/>
    <x v="10689"/>
  </r>
  <r>
    <x v="7"/>
    <x v="71"/>
    <x v="12"/>
    <x v="4708"/>
    <x v="45"/>
    <x v="4708"/>
    <x v="10759"/>
    <x v="10759"/>
  </r>
  <r>
    <x v="8"/>
    <x v="45"/>
    <x v="12"/>
    <x v="253"/>
    <x v="46"/>
    <x v="253"/>
    <x v="10574"/>
    <x v="10574"/>
  </r>
  <r>
    <x v="17"/>
    <x v="76"/>
    <x v="4"/>
    <x v="4165"/>
    <x v="4"/>
    <x v="4165"/>
    <x v="3436"/>
    <x v="3436"/>
  </r>
  <r>
    <x v="17"/>
    <x v="78"/>
    <x v="7"/>
    <x v="377"/>
    <x v="18"/>
    <x v="377"/>
    <x v="932"/>
    <x v="932"/>
  </r>
  <r>
    <x v="18"/>
    <x v="80"/>
    <x v="4"/>
    <x v="5366"/>
    <x v="5"/>
    <x v="5366"/>
    <x v="4833"/>
    <x v="4833"/>
  </r>
  <r>
    <x v="19"/>
    <x v="81"/>
    <x v="4"/>
    <x v="6289"/>
    <x v="6"/>
    <x v="6289"/>
    <x v="5914"/>
    <x v="5914"/>
  </r>
  <r>
    <x v="20"/>
    <x v="84"/>
    <x v="4"/>
    <x v="2286"/>
    <x v="7"/>
    <x v="2286"/>
    <x v="2143"/>
    <x v="2143"/>
  </r>
  <r>
    <x v="0"/>
    <x v="8"/>
    <x v="7"/>
    <x v="4588"/>
    <x v="25"/>
    <x v="4588"/>
    <x v="8447"/>
    <x v="8447"/>
  </r>
  <r>
    <x v="1"/>
    <x v="15"/>
    <x v="4"/>
    <x v="5048"/>
    <x v="8"/>
    <x v="5048"/>
    <x v="5617"/>
    <x v="5617"/>
  </r>
  <r>
    <x v="1"/>
    <x v="13"/>
    <x v="4"/>
    <x v="2456"/>
    <x v="8"/>
    <x v="2456"/>
    <x v="2639"/>
    <x v="2639"/>
  </r>
  <r>
    <x v="3"/>
    <x v="18"/>
    <x v="4"/>
    <x v="284"/>
    <x v="10"/>
    <x v="284"/>
    <x v="336"/>
    <x v="336"/>
  </r>
  <r>
    <x v="3"/>
    <x v="19"/>
    <x v="4"/>
    <x v="4267"/>
    <x v="10"/>
    <x v="4267"/>
    <x v="5397"/>
    <x v="5397"/>
  </r>
  <r>
    <x v="3"/>
    <x v="22"/>
    <x v="7"/>
    <x v="4135"/>
    <x v="26"/>
    <x v="4135"/>
    <x v="8746"/>
    <x v="8746"/>
  </r>
  <r>
    <x v="3"/>
    <x v="27"/>
    <x v="4"/>
    <x v="4032"/>
    <x v="10"/>
    <x v="4032"/>
    <x v="5113"/>
    <x v="5113"/>
  </r>
  <r>
    <x v="4"/>
    <x v="25"/>
    <x v="4"/>
    <x v="1700"/>
    <x v="13"/>
    <x v="1700"/>
    <x v="2231"/>
    <x v="2231"/>
  </r>
  <r>
    <x v="7"/>
    <x v="70"/>
    <x v="7"/>
    <x v="4740"/>
    <x v="29"/>
    <x v="4740"/>
    <x v="9870"/>
    <x v="9870"/>
  </r>
  <r>
    <x v="9"/>
    <x v="39"/>
    <x v="7"/>
    <x v="5499"/>
    <x v="31"/>
    <x v="5499"/>
    <x v="10233"/>
    <x v="10233"/>
  </r>
  <r>
    <x v="9"/>
    <x v="41"/>
    <x v="10"/>
    <x v="921"/>
    <x v="40"/>
    <x v="921"/>
    <x v="8336"/>
    <x v="8336"/>
  </r>
  <r>
    <x v="10"/>
    <x v="42"/>
    <x v="5"/>
    <x v="5534"/>
    <x v="27"/>
    <x v="5534"/>
    <x v="9863"/>
    <x v="9863"/>
  </r>
  <r>
    <x v="10"/>
    <x v="43"/>
    <x v="5"/>
    <x v="5950"/>
    <x v="27"/>
    <x v="5950"/>
    <x v="9986"/>
    <x v="9986"/>
  </r>
  <r>
    <x v="12"/>
    <x v="48"/>
    <x v="4"/>
    <x v="683"/>
    <x v="22"/>
    <x v="683"/>
    <x v="1774"/>
    <x v="1774"/>
  </r>
  <r>
    <x v="12"/>
    <x v="50"/>
    <x v="9"/>
    <x v="6001"/>
    <x v="39"/>
    <x v="6001"/>
    <x v="10505"/>
    <x v="10505"/>
  </r>
  <r>
    <x v="13"/>
    <x v="56"/>
    <x v="4"/>
    <x v="4649"/>
    <x v="23"/>
    <x v="4649"/>
    <x v="8252"/>
    <x v="8252"/>
  </r>
  <r>
    <x v="13"/>
    <x v="58"/>
    <x v="4"/>
    <x v="5710"/>
    <x v="23"/>
    <x v="5710"/>
    <x v="9128"/>
    <x v="9128"/>
  </r>
  <r>
    <x v="13"/>
    <x v="59"/>
    <x v="4"/>
    <x v="5777"/>
    <x v="23"/>
    <x v="5777"/>
    <x v="9184"/>
    <x v="9184"/>
  </r>
  <r>
    <x v="13"/>
    <x v="60"/>
    <x v="7"/>
    <x v="2027"/>
    <x v="34"/>
    <x v="2027"/>
    <x v="8409"/>
    <x v="8409"/>
  </r>
  <r>
    <x v="13"/>
    <x v="64"/>
    <x v="4"/>
    <x v="4200"/>
    <x v="23"/>
    <x v="4200"/>
    <x v="7867"/>
    <x v="7867"/>
  </r>
  <r>
    <x v="13"/>
    <x v="66"/>
    <x v="4"/>
    <x v="278"/>
    <x v="23"/>
    <x v="278"/>
    <x v="1026"/>
    <x v="1026"/>
  </r>
  <r>
    <x v="16"/>
    <x v="74"/>
    <x v="4"/>
    <x v="3070"/>
    <x v="2"/>
    <x v="3070"/>
    <x v="2232"/>
    <x v="2232"/>
  </r>
  <r>
    <x v="17"/>
    <x v="76"/>
    <x v="4"/>
    <x v="3641"/>
    <x v="4"/>
    <x v="3641"/>
    <x v="2958"/>
    <x v="2958"/>
  </r>
  <r>
    <x v="17"/>
    <x v="78"/>
    <x v="7"/>
    <x v="3195"/>
    <x v="18"/>
    <x v="3195"/>
    <x v="5974"/>
    <x v="5974"/>
  </r>
  <r>
    <x v="18"/>
    <x v="80"/>
    <x v="4"/>
    <x v="2693"/>
    <x v="5"/>
    <x v="2693"/>
    <x v="2227"/>
    <x v="2227"/>
  </r>
  <r>
    <x v="0"/>
    <x v="8"/>
    <x v="7"/>
    <x v="4938"/>
    <x v="25"/>
    <x v="4938"/>
    <x v="8744"/>
    <x v="8744"/>
  </r>
  <r>
    <x v="3"/>
    <x v="18"/>
    <x v="4"/>
    <x v="2837"/>
    <x v="10"/>
    <x v="2837"/>
    <x v="3553"/>
    <x v="3553"/>
  </r>
  <r>
    <x v="3"/>
    <x v="19"/>
    <x v="4"/>
    <x v="1698"/>
    <x v="10"/>
    <x v="1698"/>
    <x v="2070"/>
    <x v="2070"/>
  </r>
  <r>
    <x v="3"/>
    <x v="20"/>
    <x v="5"/>
    <x v="1948"/>
    <x v="20"/>
    <x v="1948"/>
    <x v="4128"/>
    <x v="4128"/>
  </r>
  <r>
    <x v="3"/>
    <x v="22"/>
    <x v="7"/>
    <x v="6242"/>
    <x v="26"/>
    <x v="6242"/>
    <x v="9972"/>
    <x v="9972"/>
  </r>
  <r>
    <x v="4"/>
    <x v="25"/>
    <x v="4"/>
    <x v="684"/>
    <x v="13"/>
    <x v="684"/>
    <x v="848"/>
    <x v="848"/>
  </r>
  <r>
    <x v="9"/>
    <x v="37"/>
    <x v="4"/>
    <x v="5173"/>
    <x v="17"/>
    <x v="5173"/>
    <x v="7798"/>
    <x v="7798"/>
  </r>
  <r>
    <x v="9"/>
    <x v="39"/>
    <x v="7"/>
    <x v="822"/>
    <x v="31"/>
    <x v="822"/>
    <x v="4397"/>
    <x v="4397"/>
  </r>
  <r>
    <x v="9"/>
    <x v="41"/>
    <x v="10"/>
    <x v="6341"/>
    <x v="40"/>
    <x v="6341"/>
    <x v="10553"/>
    <x v="10553"/>
  </r>
  <r>
    <x v="12"/>
    <x v="48"/>
    <x v="4"/>
    <x v="1281"/>
    <x v="22"/>
    <x v="1281"/>
    <x v="3003"/>
    <x v="3003"/>
  </r>
  <r>
    <x v="13"/>
    <x v="58"/>
    <x v="4"/>
    <x v="5340"/>
    <x v="23"/>
    <x v="5340"/>
    <x v="8841"/>
    <x v="8841"/>
  </r>
  <r>
    <x v="13"/>
    <x v="59"/>
    <x v="4"/>
    <x v="5060"/>
    <x v="23"/>
    <x v="5060"/>
    <x v="8582"/>
    <x v="8582"/>
  </r>
  <r>
    <x v="13"/>
    <x v="64"/>
    <x v="4"/>
    <x v="4310"/>
    <x v="23"/>
    <x v="4310"/>
    <x v="7970"/>
    <x v="7970"/>
  </r>
  <r>
    <x v="13"/>
    <x v="66"/>
    <x v="4"/>
    <x v="2078"/>
    <x v="23"/>
    <x v="2078"/>
    <x v="4899"/>
    <x v="4899"/>
  </r>
  <r>
    <x v="17"/>
    <x v="76"/>
    <x v="4"/>
    <x v="293"/>
    <x v="4"/>
    <x v="293"/>
    <x v="119"/>
    <x v="119"/>
  </r>
  <r>
    <x v="3"/>
    <x v="19"/>
    <x v="4"/>
    <x v="2061"/>
    <x v="10"/>
    <x v="2061"/>
    <x v="2570"/>
    <x v="2570"/>
  </r>
  <r>
    <x v="13"/>
    <x v="64"/>
    <x v="4"/>
    <x v="397"/>
    <x v="23"/>
    <x v="397"/>
    <x v="1271"/>
    <x v="1271"/>
  </r>
  <r>
    <x v="15"/>
    <x v="72"/>
    <x v="4"/>
    <x v="3689"/>
    <x v="0"/>
    <x v="3689"/>
    <x v="2563"/>
    <x v="2563"/>
  </r>
  <r>
    <x v="16"/>
    <x v="73"/>
    <x v="4"/>
    <x v="4701"/>
    <x v="2"/>
    <x v="4701"/>
    <x v="3639"/>
    <x v="3639"/>
  </r>
  <r>
    <x v="17"/>
    <x v="76"/>
    <x v="4"/>
    <x v="273"/>
    <x v="4"/>
    <x v="273"/>
    <x v="104"/>
    <x v="104"/>
  </r>
  <r>
    <x v="17"/>
    <x v="77"/>
    <x v="4"/>
    <x v="1217"/>
    <x v="4"/>
    <x v="1217"/>
    <x v="724"/>
    <x v="724"/>
  </r>
  <r>
    <x v="17"/>
    <x v="78"/>
    <x v="7"/>
    <x v="1476"/>
    <x v="18"/>
    <x v="1476"/>
    <x v="2995"/>
    <x v="2995"/>
  </r>
  <r>
    <x v="18"/>
    <x v="80"/>
    <x v="4"/>
    <x v="5733"/>
    <x v="5"/>
    <x v="5733"/>
    <x v="5194"/>
    <x v="5194"/>
  </r>
  <r>
    <x v="19"/>
    <x v="81"/>
    <x v="4"/>
    <x v="625"/>
    <x v="6"/>
    <x v="625"/>
    <x v="375"/>
    <x v="375"/>
  </r>
  <r>
    <x v="19"/>
    <x v="82"/>
    <x v="4"/>
    <x v="1850"/>
    <x v="6"/>
    <x v="1850"/>
    <x v="1523"/>
    <x v="1523"/>
  </r>
  <r>
    <x v="20"/>
    <x v="84"/>
    <x v="4"/>
    <x v="1148"/>
    <x v="7"/>
    <x v="1148"/>
    <x v="919"/>
    <x v="919"/>
  </r>
  <r>
    <x v="0"/>
    <x v="8"/>
    <x v="7"/>
    <x v="6177"/>
    <x v="25"/>
    <x v="6177"/>
    <x v="9655"/>
    <x v="9655"/>
  </r>
  <r>
    <x v="0"/>
    <x v="9"/>
    <x v="8"/>
    <x v="5262"/>
    <x v="30"/>
    <x v="5262"/>
    <x v="10060"/>
    <x v="10060"/>
  </r>
  <r>
    <x v="1"/>
    <x v="15"/>
    <x v="4"/>
    <x v="4451"/>
    <x v="8"/>
    <x v="4451"/>
    <x v="4944"/>
    <x v="4944"/>
  </r>
  <r>
    <x v="1"/>
    <x v="13"/>
    <x v="4"/>
    <x v="1631"/>
    <x v="8"/>
    <x v="1631"/>
    <x v="1655"/>
    <x v="1655"/>
  </r>
  <r>
    <x v="3"/>
    <x v="16"/>
    <x v="0"/>
    <x v="2014"/>
    <x v="1"/>
    <x v="2014"/>
    <x v="1253"/>
    <x v="1253"/>
  </r>
  <r>
    <x v="3"/>
    <x v="17"/>
    <x v="0"/>
    <x v="4893"/>
    <x v="1"/>
    <x v="4893"/>
    <x v="3740"/>
    <x v="3740"/>
  </r>
  <r>
    <x v="3"/>
    <x v="18"/>
    <x v="4"/>
    <x v="5930"/>
    <x v="10"/>
    <x v="5930"/>
    <x v="6955"/>
    <x v="6955"/>
  </r>
  <r>
    <x v="3"/>
    <x v="19"/>
    <x v="4"/>
    <x v="1346"/>
    <x v="10"/>
    <x v="1346"/>
    <x v="1597"/>
    <x v="1597"/>
  </r>
  <r>
    <x v="3"/>
    <x v="21"/>
    <x v="7"/>
    <x v="3437"/>
    <x v="26"/>
    <x v="3437"/>
    <x v="8035"/>
    <x v="8035"/>
  </r>
  <r>
    <x v="3"/>
    <x v="27"/>
    <x v="4"/>
    <x v="6322"/>
    <x v="10"/>
    <x v="6322"/>
    <x v="7263"/>
    <x v="7263"/>
  </r>
  <r>
    <x v="4"/>
    <x v="24"/>
    <x v="4"/>
    <x v="2291"/>
    <x v="13"/>
    <x v="2291"/>
    <x v="3060"/>
    <x v="3060"/>
  </r>
  <r>
    <x v="4"/>
    <x v="25"/>
    <x v="4"/>
    <x v="4227"/>
    <x v="13"/>
    <x v="4227"/>
    <x v="5641"/>
    <x v="5641"/>
  </r>
  <r>
    <x v="7"/>
    <x v="69"/>
    <x v="4"/>
    <x v="3177"/>
    <x v="16"/>
    <x v="3177"/>
    <x v="5110"/>
    <x v="5110"/>
  </r>
  <r>
    <x v="7"/>
    <x v="70"/>
    <x v="7"/>
    <x v="4839"/>
    <x v="29"/>
    <x v="4839"/>
    <x v="9909"/>
    <x v="9909"/>
  </r>
  <r>
    <x v="9"/>
    <x v="37"/>
    <x v="4"/>
    <x v="5642"/>
    <x v="17"/>
    <x v="5642"/>
    <x v="8148"/>
    <x v="8148"/>
  </r>
  <r>
    <x v="9"/>
    <x v="38"/>
    <x v="4"/>
    <x v="2227"/>
    <x v="17"/>
    <x v="2227"/>
    <x v="4071"/>
    <x v="4071"/>
  </r>
  <r>
    <x v="9"/>
    <x v="39"/>
    <x v="7"/>
    <x v="5161"/>
    <x v="31"/>
    <x v="5161"/>
    <x v="10169"/>
    <x v="10169"/>
  </r>
  <r>
    <x v="9"/>
    <x v="41"/>
    <x v="10"/>
    <x v="330"/>
    <x v="40"/>
    <x v="330"/>
    <x v="6062"/>
    <x v="6062"/>
  </r>
  <r>
    <x v="12"/>
    <x v="48"/>
    <x v="4"/>
    <x v="2949"/>
    <x v="22"/>
    <x v="2949"/>
    <x v="6121"/>
    <x v="6121"/>
  </r>
  <r>
    <x v="12"/>
    <x v="51"/>
    <x v="4"/>
    <x v="4256"/>
    <x v="22"/>
    <x v="4256"/>
    <x v="7717"/>
    <x v="7717"/>
  </r>
  <r>
    <x v="13"/>
    <x v="55"/>
    <x v="4"/>
    <x v="693"/>
    <x v="23"/>
    <x v="693"/>
    <x v="1930"/>
    <x v="1930"/>
  </r>
  <r>
    <x v="13"/>
    <x v="56"/>
    <x v="4"/>
    <x v="1078"/>
    <x v="23"/>
    <x v="1078"/>
    <x v="2756"/>
    <x v="2756"/>
  </r>
  <r>
    <x v="13"/>
    <x v="58"/>
    <x v="4"/>
    <x v="2008"/>
    <x v="23"/>
    <x v="2008"/>
    <x v="4741"/>
    <x v="4741"/>
  </r>
  <r>
    <x v="13"/>
    <x v="59"/>
    <x v="4"/>
    <x v="2424"/>
    <x v="23"/>
    <x v="2424"/>
    <x v="5569"/>
    <x v="5569"/>
  </r>
  <r>
    <x v="13"/>
    <x v="61"/>
    <x v="4"/>
    <x v="3066"/>
    <x v="23"/>
    <x v="3066"/>
    <x v="6543"/>
    <x v="6543"/>
  </r>
  <r>
    <x v="13"/>
    <x v="62"/>
    <x v="4"/>
    <x v="1998"/>
    <x v="23"/>
    <x v="1998"/>
    <x v="4722"/>
    <x v="4722"/>
  </r>
  <r>
    <x v="13"/>
    <x v="63"/>
    <x v="4"/>
    <x v="3720"/>
    <x v="23"/>
    <x v="3720"/>
    <x v="7427"/>
    <x v="7427"/>
  </r>
  <r>
    <x v="13"/>
    <x v="64"/>
    <x v="4"/>
    <x v="3909"/>
    <x v="23"/>
    <x v="3909"/>
    <x v="7614"/>
    <x v="7614"/>
  </r>
  <r>
    <x v="13"/>
    <x v="65"/>
    <x v="4"/>
    <x v="779"/>
    <x v="23"/>
    <x v="779"/>
    <x v="2146"/>
    <x v="2146"/>
  </r>
  <r>
    <x v="13"/>
    <x v="66"/>
    <x v="4"/>
    <x v="4240"/>
    <x v="23"/>
    <x v="4240"/>
    <x v="7909"/>
    <x v="7909"/>
  </r>
  <r>
    <x v="17"/>
    <x v="76"/>
    <x v="4"/>
    <x v="6071"/>
    <x v="4"/>
    <x v="6071"/>
    <x v="5187"/>
    <x v="5187"/>
  </r>
  <r>
    <x v="18"/>
    <x v="79"/>
    <x v="4"/>
    <x v="1397"/>
    <x v="5"/>
    <x v="1397"/>
    <x v="966"/>
    <x v="966"/>
  </r>
  <r>
    <x v="1"/>
    <x v="0"/>
    <x v="4"/>
    <x v="4153"/>
    <x v="8"/>
    <x v="4153"/>
    <x v="4612"/>
    <x v="4612"/>
  </r>
  <r>
    <x v="3"/>
    <x v="17"/>
    <x v="0"/>
    <x v="5487"/>
    <x v="1"/>
    <x v="5487"/>
    <x v="4246"/>
    <x v="4246"/>
  </r>
  <r>
    <x v="3"/>
    <x v="18"/>
    <x v="4"/>
    <x v="3878"/>
    <x v="10"/>
    <x v="3878"/>
    <x v="4907"/>
    <x v="4907"/>
  </r>
  <r>
    <x v="3"/>
    <x v="19"/>
    <x v="4"/>
    <x v="2805"/>
    <x v="10"/>
    <x v="2805"/>
    <x v="3520"/>
    <x v="3520"/>
  </r>
  <r>
    <x v="3"/>
    <x v="21"/>
    <x v="7"/>
    <x v="2780"/>
    <x v="26"/>
    <x v="2780"/>
    <x v="7245"/>
    <x v="7245"/>
  </r>
  <r>
    <x v="9"/>
    <x v="37"/>
    <x v="4"/>
    <x v="1247"/>
    <x v="17"/>
    <x v="1247"/>
    <x v="2384"/>
    <x v="2384"/>
  </r>
  <r>
    <x v="13"/>
    <x v="59"/>
    <x v="4"/>
    <x v="1093"/>
    <x v="23"/>
    <x v="1093"/>
    <x v="2790"/>
    <x v="2790"/>
  </r>
  <r>
    <x v="20"/>
    <x v="85"/>
    <x v="12"/>
    <x v="4257"/>
    <x v="43"/>
    <x v="4257"/>
    <x v="10677"/>
    <x v="10677"/>
  </r>
  <r>
    <x v="3"/>
    <x v="23"/>
    <x v="12"/>
    <x v="4132"/>
    <x v="44"/>
    <x v="4132"/>
    <x v="10708"/>
    <x v="10708"/>
  </r>
  <r>
    <x v="4"/>
    <x v="26"/>
    <x v="11"/>
    <x v="226"/>
    <x v="41"/>
    <x v="226"/>
    <x v="10557"/>
    <x v="10557"/>
  </r>
  <r>
    <x v="15"/>
    <x v="72"/>
    <x v="4"/>
    <x v="200"/>
    <x v="0"/>
    <x v="200"/>
    <x v="33"/>
    <x v="33"/>
  </r>
  <r>
    <x v="16"/>
    <x v="74"/>
    <x v="4"/>
    <x v="4143"/>
    <x v="2"/>
    <x v="4143"/>
    <x v="3176"/>
    <x v="3176"/>
  </r>
  <r>
    <x v="17"/>
    <x v="76"/>
    <x v="4"/>
    <x v="6323"/>
    <x v="4"/>
    <x v="6323"/>
    <x v="5399"/>
    <x v="5399"/>
  </r>
  <r>
    <x v="17"/>
    <x v="77"/>
    <x v="4"/>
    <x v="6202"/>
    <x v="4"/>
    <x v="6202"/>
    <x v="5303"/>
    <x v="5303"/>
  </r>
  <r>
    <x v="17"/>
    <x v="78"/>
    <x v="7"/>
    <x v="2678"/>
    <x v="18"/>
    <x v="2678"/>
    <x v="5192"/>
    <x v="5192"/>
  </r>
  <r>
    <x v="18"/>
    <x v="79"/>
    <x v="4"/>
    <x v="507"/>
    <x v="5"/>
    <x v="507"/>
    <x v="264"/>
    <x v="264"/>
  </r>
  <r>
    <x v="18"/>
    <x v="80"/>
    <x v="4"/>
    <x v="4220"/>
    <x v="5"/>
    <x v="4220"/>
    <x v="3732"/>
    <x v="3732"/>
  </r>
  <r>
    <x v="19"/>
    <x v="81"/>
    <x v="4"/>
    <x v="6369"/>
    <x v="6"/>
    <x v="6369"/>
    <x v="5968"/>
    <x v="5968"/>
  </r>
  <r>
    <x v="20"/>
    <x v="84"/>
    <x v="4"/>
    <x v="2904"/>
    <x v="7"/>
    <x v="2904"/>
    <x v="2803"/>
    <x v="2803"/>
  </r>
  <r>
    <x v="0"/>
    <x v="8"/>
    <x v="7"/>
    <x v="2295"/>
    <x v="25"/>
    <x v="2295"/>
    <x v="5649"/>
    <x v="5649"/>
  </r>
  <r>
    <x v="1"/>
    <x v="0"/>
    <x v="4"/>
    <x v="1832"/>
    <x v="8"/>
    <x v="1832"/>
    <x v="1900"/>
    <x v="1900"/>
  </r>
  <r>
    <x v="1"/>
    <x v="15"/>
    <x v="4"/>
    <x v="3312"/>
    <x v="8"/>
    <x v="3312"/>
    <x v="3642"/>
    <x v="3642"/>
  </r>
  <r>
    <x v="1"/>
    <x v="13"/>
    <x v="4"/>
    <x v="548"/>
    <x v="8"/>
    <x v="548"/>
    <x v="453"/>
    <x v="453"/>
  </r>
  <r>
    <x v="3"/>
    <x v="16"/>
    <x v="0"/>
    <x v="4891"/>
    <x v="1"/>
    <x v="4891"/>
    <x v="3737"/>
    <x v="3737"/>
  </r>
  <r>
    <x v="3"/>
    <x v="17"/>
    <x v="0"/>
    <x v="494"/>
    <x v="1"/>
    <x v="494"/>
    <x v="180"/>
    <x v="180"/>
  </r>
  <r>
    <x v="3"/>
    <x v="18"/>
    <x v="4"/>
    <x v="3115"/>
    <x v="10"/>
    <x v="3115"/>
    <x v="3914"/>
    <x v="3914"/>
  </r>
  <r>
    <x v="3"/>
    <x v="19"/>
    <x v="4"/>
    <x v="2119"/>
    <x v="10"/>
    <x v="2119"/>
    <x v="2649"/>
    <x v="2649"/>
  </r>
  <r>
    <x v="3"/>
    <x v="20"/>
    <x v="5"/>
    <x v="1426"/>
    <x v="20"/>
    <x v="1426"/>
    <x v="3120"/>
    <x v="3120"/>
  </r>
  <r>
    <x v="3"/>
    <x v="21"/>
    <x v="7"/>
    <x v="299"/>
    <x v="26"/>
    <x v="299"/>
    <x v="1546"/>
    <x v="1546"/>
  </r>
  <r>
    <x v="3"/>
    <x v="22"/>
    <x v="7"/>
    <x v="295"/>
    <x v="26"/>
    <x v="295"/>
    <x v="1535"/>
    <x v="1535"/>
  </r>
  <r>
    <x v="3"/>
    <x v="27"/>
    <x v="4"/>
    <x v="970"/>
    <x v="10"/>
    <x v="970"/>
    <x v="1106"/>
    <x v="1106"/>
  </r>
  <r>
    <x v="4"/>
    <x v="24"/>
    <x v="4"/>
    <x v="4444"/>
    <x v="13"/>
    <x v="4444"/>
    <x v="5845"/>
    <x v="5845"/>
  </r>
  <r>
    <x v="4"/>
    <x v="25"/>
    <x v="4"/>
    <x v="6002"/>
    <x v="13"/>
    <x v="6002"/>
    <x v="7286"/>
    <x v="7286"/>
  </r>
  <r>
    <x v="5"/>
    <x v="28"/>
    <x v="2"/>
    <x v="883"/>
    <x v="11"/>
    <x v="883"/>
    <x v="1082"/>
    <x v="1082"/>
  </r>
  <r>
    <x v="5"/>
    <x v="31"/>
    <x v="2"/>
    <x v="42"/>
    <x v="11"/>
    <x v="42"/>
    <x v="166"/>
    <x v="166"/>
  </r>
  <r>
    <x v="7"/>
    <x v="4"/>
    <x v="4"/>
    <x v="2058"/>
    <x v="16"/>
    <x v="2058"/>
    <x v="3360"/>
    <x v="3360"/>
  </r>
  <r>
    <x v="7"/>
    <x v="5"/>
    <x v="7"/>
    <x v="5615"/>
    <x v="29"/>
    <x v="5615"/>
    <x v="10136"/>
    <x v="10136"/>
  </r>
  <r>
    <x v="7"/>
    <x v="70"/>
    <x v="7"/>
    <x v="2278"/>
    <x v="29"/>
    <x v="2278"/>
    <x v="7448"/>
    <x v="7448"/>
  </r>
  <r>
    <x v="9"/>
    <x v="37"/>
    <x v="4"/>
    <x v="458"/>
    <x v="17"/>
    <x v="458"/>
    <x v="964"/>
    <x v="964"/>
  </r>
  <r>
    <x v="9"/>
    <x v="39"/>
    <x v="7"/>
    <x v="1772"/>
    <x v="31"/>
    <x v="1772"/>
    <x v="6997"/>
    <x v="6997"/>
  </r>
  <r>
    <x v="9"/>
    <x v="41"/>
    <x v="10"/>
    <x v="784"/>
    <x v="40"/>
    <x v="784"/>
    <x v="7967"/>
    <x v="7967"/>
  </r>
  <r>
    <x v="10"/>
    <x v="42"/>
    <x v="5"/>
    <x v="2128"/>
    <x v="27"/>
    <x v="2128"/>
    <x v="6411"/>
    <x v="6411"/>
  </r>
  <r>
    <x v="10"/>
    <x v="43"/>
    <x v="5"/>
    <x v="6317"/>
    <x v="27"/>
    <x v="6317"/>
    <x v="10080"/>
    <x v="10080"/>
  </r>
  <r>
    <x v="10"/>
    <x v="44"/>
    <x v="0"/>
    <x v="3276"/>
    <x v="9"/>
    <x v="3276"/>
    <x v="3766"/>
    <x v="3766"/>
  </r>
  <r>
    <x v="10"/>
    <x v="86"/>
    <x v="5"/>
    <x v="6322"/>
    <x v="27"/>
    <x v="6322"/>
    <x v="10083"/>
    <x v="10083"/>
  </r>
  <r>
    <x v="12"/>
    <x v="48"/>
    <x v="4"/>
    <x v="4156"/>
    <x v="22"/>
    <x v="4156"/>
    <x v="7632"/>
    <x v="7632"/>
  </r>
  <r>
    <x v="12"/>
    <x v="49"/>
    <x v="7"/>
    <x v="6062"/>
    <x v="33"/>
    <x v="6062"/>
    <x v="10380"/>
    <x v="10380"/>
  </r>
  <r>
    <x v="12"/>
    <x v="50"/>
    <x v="9"/>
    <x v="3269"/>
    <x v="39"/>
    <x v="3269"/>
    <x v="10321"/>
    <x v="10321"/>
  </r>
  <r>
    <x v="12"/>
    <x v="51"/>
    <x v="4"/>
    <x v="3798"/>
    <x v="22"/>
    <x v="3798"/>
    <x v="7273"/>
    <x v="7273"/>
  </r>
  <r>
    <x v="13"/>
    <x v="55"/>
    <x v="4"/>
    <x v="1865"/>
    <x v="23"/>
    <x v="1865"/>
    <x v="4428"/>
    <x v="4428"/>
  </r>
  <r>
    <x v="13"/>
    <x v="56"/>
    <x v="4"/>
    <x v="5665"/>
    <x v="23"/>
    <x v="5665"/>
    <x v="9091"/>
    <x v="9091"/>
  </r>
  <r>
    <x v="13"/>
    <x v="58"/>
    <x v="4"/>
    <x v="3465"/>
    <x v="23"/>
    <x v="3465"/>
    <x v="7105"/>
    <x v="7105"/>
  </r>
  <r>
    <x v="13"/>
    <x v="59"/>
    <x v="4"/>
    <x v="3882"/>
    <x v="23"/>
    <x v="3882"/>
    <x v="7586"/>
    <x v="7586"/>
  </r>
  <r>
    <x v="13"/>
    <x v="60"/>
    <x v="7"/>
    <x v="1006"/>
    <x v="34"/>
    <x v="1006"/>
    <x v="6084"/>
    <x v="6084"/>
  </r>
  <r>
    <x v="13"/>
    <x v="61"/>
    <x v="4"/>
    <x v="4041"/>
    <x v="23"/>
    <x v="4041"/>
    <x v="7736"/>
    <x v="7736"/>
  </r>
  <r>
    <x v="13"/>
    <x v="62"/>
    <x v="4"/>
    <x v="52"/>
    <x v="23"/>
    <x v="52"/>
    <x v="585"/>
    <x v="585"/>
  </r>
  <r>
    <x v="13"/>
    <x v="63"/>
    <x v="4"/>
    <x v="2347"/>
    <x v="23"/>
    <x v="2347"/>
    <x v="5438"/>
    <x v="5438"/>
  </r>
  <r>
    <x v="13"/>
    <x v="64"/>
    <x v="4"/>
    <x v="2040"/>
    <x v="23"/>
    <x v="2040"/>
    <x v="4828"/>
    <x v="4828"/>
  </r>
  <r>
    <x v="13"/>
    <x v="65"/>
    <x v="4"/>
    <x v="5256"/>
    <x v="23"/>
    <x v="5256"/>
    <x v="8767"/>
    <x v="8767"/>
  </r>
  <r>
    <x v="13"/>
    <x v="66"/>
    <x v="4"/>
    <x v="3346"/>
    <x v="23"/>
    <x v="3346"/>
    <x v="6950"/>
    <x v="6950"/>
  </r>
  <r>
    <x v="17"/>
    <x v="76"/>
    <x v="4"/>
    <x v="4474"/>
    <x v="4"/>
    <x v="4474"/>
    <x v="3703"/>
    <x v="3703"/>
  </r>
  <r>
    <x v="17"/>
    <x v="77"/>
    <x v="4"/>
    <x v="1114"/>
    <x v="4"/>
    <x v="1114"/>
    <x v="639"/>
    <x v="639"/>
  </r>
  <r>
    <x v="17"/>
    <x v="78"/>
    <x v="7"/>
    <x v="6283"/>
    <x v="18"/>
    <x v="6283"/>
    <x v="8853"/>
    <x v="8853"/>
  </r>
  <r>
    <x v="0"/>
    <x v="8"/>
    <x v="7"/>
    <x v="666"/>
    <x v="25"/>
    <x v="666"/>
    <x v="2051"/>
    <x v="2051"/>
  </r>
  <r>
    <x v="1"/>
    <x v="15"/>
    <x v="4"/>
    <x v="5741"/>
    <x v="8"/>
    <x v="5741"/>
    <x v="6187"/>
    <x v="6187"/>
  </r>
  <r>
    <x v="1"/>
    <x v="13"/>
    <x v="4"/>
    <x v="103"/>
    <x v="8"/>
    <x v="103"/>
    <x v="127"/>
    <x v="127"/>
  </r>
  <r>
    <x v="3"/>
    <x v="18"/>
    <x v="4"/>
    <x v="4913"/>
    <x v="10"/>
    <x v="4913"/>
    <x v="6024"/>
    <x v="6024"/>
  </r>
  <r>
    <x v="3"/>
    <x v="21"/>
    <x v="7"/>
    <x v="4474"/>
    <x v="26"/>
    <x v="4474"/>
    <x v="9070"/>
    <x v="9070"/>
  </r>
  <r>
    <x v="3"/>
    <x v="22"/>
    <x v="7"/>
    <x v="5828"/>
    <x v="26"/>
    <x v="5828"/>
    <x v="9850"/>
    <x v="9850"/>
  </r>
  <r>
    <x v="7"/>
    <x v="70"/>
    <x v="7"/>
    <x v="5117"/>
    <x v="29"/>
    <x v="5117"/>
    <x v="10007"/>
    <x v="10007"/>
  </r>
  <r>
    <x v="9"/>
    <x v="39"/>
    <x v="7"/>
    <x v="55"/>
    <x v="31"/>
    <x v="55"/>
    <x v="1602"/>
    <x v="1602"/>
  </r>
  <r>
    <x v="9"/>
    <x v="41"/>
    <x v="10"/>
    <x v="3291"/>
    <x v="40"/>
    <x v="3291"/>
    <x v="10401"/>
    <x v="10401"/>
  </r>
  <r>
    <x v="10"/>
    <x v="42"/>
    <x v="5"/>
    <x v="1371"/>
    <x v="27"/>
    <x v="1371"/>
    <x v="4666"/>
    <x v="4666"/>
  </r>
  <r>
    <x v="10"/>
    <x v="43"/>
    <x v="5"/>
    <x v="5822"/>
    <x v="27"/>
    <x v="5822"/>
    <x v="9960"/>
    <x v="9960"/>
  </r>
  <r>
    <x v="12"/>
    <x v="48"/>
    <x v="4"/>
    <x v="167"/>
    <x v="22"/>
    <x v="167"/>
    <x v="720"/>
    <x v="720"/>
  </r>
  <r>
    <x v="12"/>
    <x v="51"/>
    <x v="4"/>
    <x v="4730"/>
    <x v="22"/>
    <x v="4730"/>
    <x v="8111"/>
    <x v="8111"/>
  </r>
  <r>
    <x v="12"/>
    <x v="52"/>
    <x v="4"/>
    <x v="5908"/>
    <x v="22"/>
    <x v="5908"/>
    <x v="9053"/>
    <x v="9053"/>
  </r>
  <r>
    <x v="13"/>
    <x v="55"/>
    <x v="4"/>
    <x v="1681"/>
    <x v="23"/>
    <x v="1681"/>
    <x v="4022"/>
    <x v="4022"/>
  </r>
  <r>
    <x v="13"/>
    <x v="58"/>
    <x v="4"/>
    <x v="4876"/>
    <x v="23"/>
    <x v="4876"/>
    <x v="8444"/>
    <x v="8444"/>
  </r>
  <r>
    <x v="13"/>
    <x v="59"/>
    <x v="4"/>
    <x v="3957"/>
    <x v="23"/>
    <x v="3957"/>
    <x v="7667"/>
    <x v="7667"/>
  </r>
  <r>
    <x v="13"/>
    <x v="61"/>
    <x v="4"/>
    <x v="5639"/>
    <x v="23"/>
    <x v="5639"/>
    <x v="9073"/>
    <x v="9073"/>
  </r>
  <r>
    <x v="13"/>
    <x v="63"/>
    <x v="4"/>
    <x v="3262"/>
    <x v="23"/>
    <x v="3262"/>
    <x v="6830"/>
    <x v="6830"/>
  </r>
  <r>
    <x v="13"/>
    <x v="64"/>
    <x v="4"/>
    <x v="2087"/>
    <x v="23"/>
    <x v="2087"/>
    <x v="4916"/>
    <x v="4916"/>
  </r>
  <r>
    <x v="13"/>
    <x v="65"/>
    <x v="4"/>
    <x v="380"/>
    <x v="23"/>
    <x v="380"/>
    <x v="1225"/>
    <x v="1225"/>
  </r>
  <r>
    <x v="13"/>
    <x v="66"/>
    <x v="4"/>
    <x v="5762"/>
    <x v="23"/>
    <x v="5762"/>
    <x v="9173"/>
    <x v="9173"/>
  </r>
  <r>
    <x v="15"/>
    <x v="72"/>
    <x v="4"/>
    <x v="3150"/>
    <x v="0"/>
    <x v="3150"/>
    <x v="2102"/>
    <x v="2102"/>
  </r>
  <r>
    <x v="17"/>
    <x v="75"/>
    <x v="3"/>
    <x v="3189"/>
    <x v="3"/>
    <x v="3189"/>
    <x v="2402"/>
    <x v="2402"/>
  </r>
  <r>
    <x v="17"/>
    <x v="77"/>
    <x v="4"/>
    <x v="1295"/>
    <x v="4"/>
    <x v="1295"/>
    <x v="779"/>
    <x v="779"/>
  </r>
  <r>
    <x v="18"/>
    <x v="79"/>
    <x v="4"/>
    <x v="750"/>
    <x v="5"/>
    <x v="750"/>
    <x v="419"/>
    <x v="419"/>
  </r>
  <r>
    <x v="18"/>
    <x v="80"/>
    <x v="4"/>
    <x v="1858"/>
    <x v="5"/>
    <x v="1858"/>
    <x v="1399"/>
    <x v="1399"/>
  </r>
  <r>
    <x v="19"/>
    <x v="81"/>
    <x v="4"/>
    <x v="4317"/>
    <x v="6"/>
    <x v="4317"/>
    <x v="4045"/>
    <x v="4045"/>
  </r>
  <r>
    <x v="20"/>
    <x v="84"/>
    <x v="4"/>
    <x v="3492"/>
    <x v="7"/>
    <x v="3492"/>
    <x v="3438"/>
    <x v="3438"/>
  </r>
  <r>
    <x v="0"/>
    <x v="7"/>
    <x v="6"/>
    <x v="2208"/>
    <x v="21"/>
    <x v="2208"/>
    <x v="4859"/>
    <x v="4859"/>
  </r>
  <r>
    <x v="0"/>
    <x v="11"/>
    <x v="6"/>
    <x v="4253"/>
    <x v="21"/>
    <x v="4253"/>
    <x v="7693"/>
    <x v="7693"/>
  </r>
  <r>
    <x v="3"/>
    <x v="17"/>
    <x v="0"/>
    <x v="5266"/>
    <x v="1"/>
    <x v="5266"/>
    <x v="4046"/>
    <x v="4046"/>
  </r>
  <r>
    <x v="3"/>
    <x v="18"/>
    <x v="4"/>
    <x v="5695"/>
    <x v="10"/>
    <x v="5695"/>
    <x v="6727"/>
    <x v="6727"/>
  </r>
  <r>
    <x v="3"/>
    <x v="19"/>
    <x v="4"/>
    <x v="2787"/>
    <x v="10"/>
    <x v="2787"/>
    <x v="3490"/>
    <x v="3490"/>
  </r>
  <r>
    <x v="4"/>
    <x v="25"/>
    <x v="4"/>
    <x v="6198"/>
    <x v="13"/>
    <x v="6198"/>
    <x v="7420"/>
    <x v="7420"/>
  </r>
  <r>
    <x v="5"/>
    <x v="30"/>
    <x v="7"/>
    <x v="3830"/>
    <x v="28"/>
    <x v="3830"/>
    <x v="8912"/>
    <x v="8912"/>
  </r>
  <r>
    <x v="5"/>
    <x v="34"/>
    <x v="7"/>
    <x v="1670"/>
    <x v="28"/>
    <x v="1670"/>
    <x v="5705"/>
    <x v="5705"/>
  </r>
  <r>
    <x v="6"/>
    <x v="2"/>
    <x v="1"/>
    <x v="4207"/>
    <x v="12"/>
    <x v="4207"/>
    <x v="5539"/>
    <x v="5539"/>
  </r>
  <r>
    <x v="6"/>
    <x v="3"/>
    <x v="10"/>
    <x v="3891"/>
    <x v="38"/>
    <x v="3891"/>
    <x v="10392"/>
    <x v="10392"/>
  </r>
  <r>
    <x v="11"/>
    <x v="46"/>
    <x v="3"/>
    <x v="5279"/>
    <x v="19"/>
    <x v="5279"/>
    <x v="8153"/>
    <x v="8153"/>
  </r>
  <r>
    <x v="12"/>
    <x v="48"/>
    <x v="4"/>
    <x v="5802"/>
    <x v="22"/>
    <x v="5802"/>
    <x v="8972"/>
    <x v="8972"/>
  </r>
  <r>
    <x v="12"/>
    <x v="52"/>
    <x v="4"/>
    <x v="2550"/>
    <x v="22"/>
    <x v="2550"/>
    <x v="5513"/>
    <x v="5513"/>
  </r>
  <r>
    <x v="13"/>
    <x v="55"/>
    <x v="4"/>
    <x v="4341"/>
    <x v="23"/>
    <x v="4341"/>
    <x v="7998"/>
    <x v="7998"/>
  </r>
  <r>
    <x v="13"/>
    <x v="56"/>
    <x v="4"/>
    <x v="5501"/>
    <x v="23"/>
    <x v="5501"/>
    <x v="8965"/>
    <x v="8965"/>
  </r>
  <r>
    <x v="13"/>
    <x v="57"/>
    <x v="0"/>
    <x v="1781"/>
    <x v="14"/>
    <x v="1781"/>
    <x v="2442"/>
    <x v="2442"/>
  </r>
  <r>
    <x v="13"/>
    <x v="58"/>
    <x v="4"/>
    <x v="1891"/>
    <x v="23"/>
    <x v="1891"/>
    <x v="4481"/>
    <x v="4481"/>
  </r>
  <r>
    <x v="13"/>
    <x v="62"/>
    <x v="4"/>
    <x v="136"/>
    <x v="23"/>
    <x v="136"/>
    <x v="732"/>
    <x v="732"/>
  </r>
  <r>
    <x v="13"/>
    <x v="64"/>
    <x v="4"/>
    <x v="1272"/>
    <x v="23"/>
    <x v="1272"/>
    <x v="3177"/>
    <x v="3177"/>
  </r>
  <r>
    <x v="16"/>
    <x v="73"/>
    <x v="4"/>
    <x v="5274"/>
    <x v="2"/>
    <x v="5274"/>
    <x v="4139"/>
    <x v="4139"/>
  </r>
  <r>
    <x v="16"/>
    <x v="74"/>
    <x v="4"/>
    <x v="1314"/>
    <x v="2"/>
    <x v="1314"/>
    <x v="709"/>
    <x v="709"/>
  </r>
  <r>
    <x v="17"/>
    <x v="76"/>
    <x v="4"/>
    <x v="1809"/>
    <x v="4"/>
    <x v="1809"/>
    <x v="1227"/>
    <x v="1227"/>
  </r>
  <r>
    <x v="17"/>
    <x v="77"/>
    <x v="4"/>
    <x v="232"/>
    <x v="4"/>
    <x v="232"/>
    <x v="81"/>
    <x v="81"/>
  </r>
  <r>
    <x v="17"/>
    <x v="78"/>
    <x v="7"/>
    <x v="1398"/>
    <x v="18"/>
    <x v="1398"/>
    <x v="2832"/>
    <x v="2832"/>
  </r>
  <r>
    <x v="18"/>
    <x v="79"/>
    <x v="4"/>
    <x v="3071"/>
    <x v="5"/>
    <x v="3071"/>
    <x v="2621"/>
    <x v="2621"/>
  </r>
  <r>
    <x v="18"/>
    <x v="80"/>
    <x v="4"/>
    <x v="1129"/>
    <x v="5"/>
    <x v="1129"/>
    <x v="733"/>
    <x v="733"/>
  </r>
  <r>
    <x v="19"/>
    <x v="81"/>
    <x v="4"/>
    <x v="282"/>
    <x v="6"/>
    <x v="282"/>
    <x v="165"/>
    <x v="165"/>
  </r>
  <r>
    <x v="20"/>
    <x v="84"/>
    <x v="4"/>
    <x v="5249"/>
    <x v="7"/>
    <x v="5249"/>
    <x v="5310"/>
    <x v="5310"/>
  </r>
  <r>
    <x v="0"/>
    <x v="8"/>
    <x v="7"/>
    <x v="6043"/>
    <x v="25"/>
    <x v="6043"/>
    <x v="9605"/>
    <x v="9605"/>
  </r>
  <r>
    <x v="1"/>
    <x v="15"/>
    <x v="4"/>
    <x v="5629"/>
    <x v="8"/>
    <x v="5629"/>
    <x v="6101"/>
    <x v="6101"/>
  </r>
  <r>
    <x v="1"/>
    <x v="13"/>
    <x v="4"/>
    <x v="1933"/>
    <x v="8"/>
    <x v="1933"/>
    <x v="2033"/>
    <x v="2033"/>
  </r>
  <r>
    <x v="3"/>
    <x v="16"/>
    <x v="0"/>
    <x v="301"/>
    <x v="1"/>
    <x v="301"/>
    <x v="82"/>
    <x v="82"/>
  </r>
  <r>
    <x v="3"/>
    <x v="18"/>
    <x v="4"/>
    <x v="5503"/>
    <x v="10"/>
    <x v="5503"/>
    <x v="6558"/>
    <x v="6558"/>
  </r>
  <r>
    <x v="3"/>
    <x v="19"/>
    <x v="4"/>
    <x v="216"/>
    <x v="10"/>
    <x v="216"/>
    <x v="283"/>
    <x v="283"/>
  </r>
  <r>
    <x v="3"/>
    <x v="20"/>
    <x v="5"/>
    <x v="5808"/>
    <x v="20"/>
    <x v="5808"/>
    <x v="8784"/>
    <x v="8784"/>
  </r>
  <r>
    <x v="3"/>
    <x v="21"/>
    <x v="7"/>
    <x v="5882"/>
    <x v="26"/>
    <x v="5882"/>
    <x v="9869"/>
    <x v="9869"/>
  </r>
  <r>
    <x v="3"/>
    <x v="22"/>
    <x v="7"/>
    <x v="3076"/>
    <x v="26"/>
    <x v="3076"/>
    <x v="7642"/>
    <x v="7642"/>
  </r>
  <r>
    <x v="3"/>
    <x v="27"/>
    <x v="4"/>
    <x v="3305"/>
    <x v="10"/>
    <x v="3305"/>
    <x v="4150"/>
    <x v="4150"/>
  </r>
  <r>
    <x v="4"/>
    <x v="24"/>
    <x v="4"/>
    <x v="1609"/>
    <x v="13"/>
    <x v="1609"/>
    <x v="2096"/>
    <x v="2096"/>
  </r>
  <r>
    <x v="4"/>
    <x v="25"/>
    <x v="4"/>
    <x v="3016"/>
    <x v="13"/>
    <x v="3016"/>
    <x v="4026"/>
    <x v="4026"/>
  </r>
  <r>
    <x v="7"/>
    <x v="5"/>
    <x v="7"/>
    <x v="2056"/>
    <x v="29"/>
    <x v="2056"/>
    <x v="7065"/>
    <x v="7065"/>
  </r>
  <r>
    <x v="7"/>
    <x v="70"/>
    <x v="7"/>
    <x v="912"/>
    <x v="29"/>
    <x v="912"/>
    <x v="4125"/>
    <x v="4125"/>
  </r>
  <r>
    <x v="9"/>
    <x v="37"/>
    <x v="4"/>
    <x v="2756"/>
    <x v="17"/>
    <x v="2756"/>
    <x v="4999"/>
    <x v="4999"/>
  </r>
  <r>
    <x v="9"/>
    <x v="38"/>
    <x v="4"/>
    <x v="6467"/>
    <x v="17"/>
    <x v="6467"/>
    <x v="8710"/>
    <x v="8710"/>
  </r>
  <r>
    <x v="9"/>
    <x v="39"/>
    <x v="7"/>
    <x v="5730"/>
    <x v="31"/>
    <x v="5730"/>
    <x v="10270"/>
    <x v="10270"/>
  </r>
  <r>
    <x v="9"/>
    <x v="41"/>
    <x v="10"/>
    <x v="5695"/>
    <x v="40"/>
    <x v="5695"/>
    <x v="10534"/>
    <x v="10534"/>
  </r>
  <r>
    <x v="10"/>
    <x v="42"/>
    <x v="5"/>
    <x v="810"/>
    <x v="27"/>
    <x v="810"/>
    <x v="3201"/>
    <x v="3201"/>
  </r>
  <r>
    <x v="10"/>
    <x v="43"/>
    <x v="5"/>
    <x v="737"/>
    <x v="27"/>
    <x v="737"/>
    <x v="2973"/>
    <x v="2973"/>
  </r>
  <r>
    <x v="12"/>
    <x v="48"/>
    <x v="4"/>
    <x v="4372"/>
    <x v="22"/>
    <x v="4372"/>
    <x v="7806"/>
    <x v="7806"/>
  </r>
  <r>
    <x v="12"/>
    <x v="49"/>
    <x v="7"/>
    <x v="860"/>
    <x v="33"/>
    <x v="860"/>
    <x v="5402"/>
    <x v="5402"/>
  </r>
  <r>
    <x v="12"/>
    <x v="51"/>
    <x v="4"/>
    <x v="4142"/>
    <x v="22"/>
    <x v="4142"/>
    <x v="7612"/>
    <x v="7612"/>
  </r>
  <r>
    <x v="13"/>
    <x v="55"/>
    <x v="4"/>
    <x v="6412"/>
    <x v="23"/>
    <x v="6412"/>
    <x v="9601"/>
    <x v="9601"/>
  </r>
  <r>
    <x v="13"/>
    <x v="56"/>
    <x v="4"/>
    <x v="3910"/>
    <x v="23"/>
    <x v="3910"/>
    <x v="7617"/>
    <x v="7617"/>
  </r>
  <r>
    <x v="13"/>
    <x v="58"/>
    <x v="4"/>
    <x v="1167"/>
    <x v="23"/>
    <x v="1167"/>
    <x v="2937"/>
    <x v="2937"/>
  </r>
  <r>
    <x v="13"/>
    <x v="59"/>
    <x v="4"/>
    <x v="3884"/>
    <x v="23"/>
    <x v="3884"/>
    <x v="7590"/>
    <x v="7590"/>
  </r>
  <r>
    <x v="13"/>
    <x v="60"/>
    <x v="7"/>
    <x v="2956"/>
    <x v="34"/>
    <x v="2956"/>
    <x v="9675"/>
    <x v="9675"/>
  </r>
  <r>
    <x v="13"/>
    <x v="61"/>
    <x v="4"/>
    <x v="636"/>
    <x v="23"/>
    <x v="636"/>
    <x v="1820"/>
    <x v="1820"/>
  </r>
  <r>
    <x v="13"/>
    <x v="62"/>
    <x v="4"/>
    <x v="1423"/>
    <x v="23"/>
    <x v="1423"/>
    <x v="3482"/>
    <x v="3482"/>
  </r>
  <r>
    <x v="13"/>
    <x v="63"/>
    <x v="4"/>
    <x v="3918"/>
    <x v="23"/>
    <x v="3918"/>
    <x v="7626"/>
    <x v="7626"/>
  </r>
  <r>
    <x v="13"/>
    <x v="64"/>
    <x v="4"/>
    <x v="2135"/>
    <x v="23"/>
    <x v="2135"/>
    <x v="5026"/>
    <x v="5026"/>
  </r>
  <r>
    <x v="13"/>
    <x v="65"/>
    <x v="4"/>
    <x v="1005"/>
    <x v="23"/>
    <x v="1005"/>
    <x v="2620"/>
    <x v="2620"/>
  </r>
  <r>
    <x v="13"/>
    <x v="66"/>
    <x v="4"/>
    <x v="5695"/>
    <x v="23"/>
    <x v="5695"/>
    <x v="9113"/>
    <x v="9113"/>
  </r>
  <r>
    <x v="17"/>
    <x v="76"/>
    <x v="4"/>
    <x v="2158"/>
    <x v="4"/>
    <x v="2158"/>
    <x v="1574"/>
    <x v="1574"/>
  </r>
  <r>
    <x v="17"/>
    <x v="78"/>
    <x v="7"/>
    <x v="2227"/>
    <x v="18"/>
    <x v="2227"/>
    <x v="4384"/>
    <x v="4384"/>
  </r>
  <r>
    <x v="18"/>
    <x v="80"/>
    <x v="4"/>
    <x v="2738"/>
    <x v="5"/>
    <x v="2738"/>
    <x v="2276"/>
    <x v="2276"/>
  </r>
  <r>
    <x v="19"/>
    <x v="81"/>
    <x v="4"/>
    <x v="5429"/>
    <x v="6"/>
    <x v="5429"/>
    <x v="5204"/>
    <x v="5204"/>
  </r>
  <r>
    <x v="20"/>
    <x v="84"/>
    <x v="4"/>
    <x v="4024"/>
    <x v="7"/>
    <x v="4024"/>
    <x v="3995"/>
    <x v="3995"/>
  </r>
  <r>
    <x v="1"/>
    <x v="0"/>
    <x v="4"/>
    <x v="1707"/>
    <x v="8"/>
    <x v="1707"/>
    <x v="1749"/>
    <x v="1749"/>
  </r>
  <r>
    <x v="1"/>
    <x v="15"/>
    <x v="4"/>
    <x v="311"/>
    <x v="8"/>
    <x v="311"/>
    <x v="276"/>
    <x v="276"/>
  </r>
  <r>
    <x v="1"/>
    <x v="13"/>
    <x v="4"/>
    <x v="2946"/>
    <x v="8"/>
    <x v="2946"/>
    <x v="3217"/>
    <x v="3217"/>
  </r>
  <r>
    <x v="3"/>
    <x v="18"/>
    <x v="4"/>
    <x v="1053"/>
    <x v="10"/>
    <x v="1053"/>
    <x v="1212"/>
    <x v="1212"/>
  </r>
  <r>
    <x v="3"/>
    <x v="19"/>
    <x v="4"/>
    <x v="3523"/>
    <x v="10"/>
    <x v="3523"/>
    <x v="4442"/>
    <x v="4442"/>
  </r>
  <r>
    <x v="3"/>
    <x v="21"/>
    <x v="7"/>
    <x v="2626"/>
    <x v="26"/>
    <x v="2626"/>
    <x v="6980"/>
    <x v="6980"/>
  </r>
  <r>
    <x v="4"/>
    <x v="25"/>
    <x v="4"/>
    <x v="3760"/>
    <x v="13"/>
    <x v="3760"/>
    <x v="5067"/>
    <x v="5067"/>
  </r>
  <r>
    <x v="9"/>
    <x v="41"/>
    <x v="10"/>
    <x v="3239"/>
    <x v="40"/>
    <x v="3239"/>
    <x v="10390"/>
    <x v="10390"/>
  </r>
  <r>
    <x v="12"/>
    <x v="48"/>
    <x v="4"/>
    <x v="2509"/>
    <x v="22"/>
    <x v="2509"/>
    <x v="5436"/>
    <x v="5436"/>
  </r>
  <r>
    <x v="13"/>
    <x v="58"/>
    <x v="4"/>
    <x v="4349"/>
    <x v="23"/>
    <x v="4349"/>
    <x v="8005"/>
    <x v="8005"/>
  </r>
  <r>
    <x v="13"/>
    <x v="59"/>
    <x v="4"/>
    <x v="3430"/>
    <x v="23"/>
    <x v="3430"/>
    <x v="7048"/>
    <x v="7048"/>
  </r>
  <r>
    <x v="13"/>
    <x v="64"/>
    <x v="4"/>
    <x v="2798"/>
    <x v="23"/>
    <x v="2798"/>
    <x v="6148"/>
    <x v="6148"/>
  </r>
  <r>
    <x v="13"/>
    <x v="66"/>
    <x v="4"/>
    <x v="5129"/>
    <x v="23"/>
    <x v="5129"/>
    <x v="8652"/>
    <x v="8652"/>
  </r>
  <r>
    <x v="15"/>
    <x v="72"/>
    <x v="4"/>
    <x v="4082"/>
    <x v="0"/>
    <x v="4082"/>
    <x v="2880"/>
    <x v="2880"/>
  </r>
  <r>
    <x v="16"/>
    <x v="74"/>
    <x v="4"/>
    <x v="1898"/>
    <x v="2"/>
    <x v="1898"/>
    <x v="1191"/>
    <x v="1191"/>
  </r>
  <r>
    <x v="17"/>
    <x v="76"/>
    <x v="4"/>
    <x v="78"/>
    <x v="4"/>
    <x v="78"/>
    <x v="22"/>
    <x v="22"/>
  </r>
  <r>
    <x v="17"/>
    <x v="77"/>
    <x v="4"/>
    <x v="2004"/>
    <x v="4"/>
    <x v="2004"/>
    <x v="1415"/>
    <x v="1415"/>
  </r>
  <r>
    <x v="17"/>
    <x v="78"/>
    <x v="7"/>
    <x v="3388"/>
    <x v="18"/>
    <x v="3388"/>
    <x v="6220"/>
    <x v="6220"/>
  </r>
  <r>
    <x v="18"/>
    <x v="79"/>
    <x v="4"/>
    <x v="1604"/>
    <x v="5"/>
    <x v="1604"/>
    <x v="1159"/>
    <x v="1159"/>
  </r>
  <r>
    <x v="18"/>
    <x v="80"/>
    <x v="4"/>
    <x v="369"/>
    <x v="5"/>
    <x v="369"/>
    <x v="188"/>
    <x v="188"/>
  </r>
  <r>
    <x v="19"/>
    <x v="81"/>
    <x v="4"/>
    <x v="6146"/>
    <x v="6"/>
    <x v="6146"/>
    <x v="5814"/>
    <x v="5814"/>
  </r>
  <r>
    <x v="19"/>
    <x v="82"/>
    <x v="4"/>
    <x v="3619"/>
    <x v="6"/>
    <x v="3619"/>
    <x v="3379"/>
    <x v="3379"/>
  </r>
  <r>
    <x v="20"/>
    <x v="84"/>
    <x v="4"/>
    <x v="6216"/>
    <x v="7"/>
    <x v="6216"/>
    <x v="6107"/>
    <x v="6107"/>
  </r>
  <r>
    <x v="3"/>
    <x v="18"/>
    <x v="4"/>
    <x v="4885"/>
    <x v="10"/>
    <x v="4885"/>
    <x v="5995"/>
    <x v="5995"/>
  </r>
  <r>
    <x v="3"/>
    <x v="19"/>
    <x v="4"/>
    <x v="3072"/>
    <x v="10"/>
    <x v="3072"/>
    <x v="3867"/>
    <x v="3867"/>
  </r>
  <r>
    <x v="3"/>
    <x v="21"/>
    <x v="7"/>
    <x v="3365"/>
    <x v="26"/>
    <x v="3365"/>
    <x v="7954"/>
    <x v="7954"/>
  </r>
  <r>
    <x v="3"/>
    <x v="22"/>
    <x v="7"/>
    <x v="1177"/>
    <x v="26"/>
    <x v="1177"/>
    <x v="3869"/>
    <x v="3869"/>
  </r>
  <r>
    <x v="3"/>
    <x v="27"/>
    <x v="4"/>
    <x v="3623"/>
    <x v="10"/>
    <x v="3623"/>
    <x v="4583"/>
    <x v="4583"/>
  </r>
  <r>
    <x v="4"/>
    <x v="24"/>
    <x v="4"/>
    <x v="4834"/>
    <x v="13"/>
    <x v="4834"/>
    <x v="6205"/>
    <x v="6205"/>
  </r>
  <r>
    <x v="4"/>
    <x v="25"/>
    <x v="4"/>
    <x v="6024"/>
    <x v="13"/>
    <x v="6024"/>
    <x v="7306"/>
    <x v="7306"/>
  </r>
  <r>
    <x v="5"/>
    <x v="28"/>
    <x v="2"/>
    <x v="3499"/>
    <x v="11"/>
    <x v="3499"/>
    <x v="4595"/>
    <x v="4595"/>
  </r>
  <r>
    <x v="7"/>
    <x v="5"/>
    <x v="7"/>
    <x v="62"/>
    <x v="29"/>
    <x v="62"/>
    <x v="1346"/>
    <x v="1346"/>
  </r>
  <r>
    <x v="7"/>
    <x v="70"/>
    <x v="7"/>
    <x v="4647"/>
    <x v="29"/>
    <x v="4647"/>
    <x v="9836"/>
    <x v="9836"/>
  </r>
  <r>
    <x v="9"/>
    <x v="37"/>
    <x v="4"/>
    <x v="4812"/>
    <x v="17"/>
    <x v="4812"/>
    <x v="7501"/>
    <x v="7501"/>
  </r>
  <r>
    <x v="9"/>
    <x v="39"/>
    <x v="7"/>
    <x v="3590"/>
    <x v="31"/>
    <x v="3590"/>
    <x v="9586"/>
    <x v="9586"/>
  </r>
  <r>
    <x v="10"/>
    <x v="42"/>
    <x v="5"/>
    <x v="1010"/>
    <x v="27"/>
    <x v="1010"/>
    <x v="3704"/>
    <x v="3704"/>
  </r>
  <r>
    <x v="10"/>
    <x v="43"/>
    <x v="5"/>
    <x v="6461"/>
    <x v="27"/>
    <x v="6461"/>
    <x v="10120"/>
    <x v="10120"/>
  </r>
  <r>
    <x v="10"/>
    <x v="44"/>
    <x v="0"/>
    <x v="1377"/>
    <x v="9"/>
    <x v="1377"/>
    <x v="1428"/>
    <x v="1428"/>
  </r>
  <r>
    <x v="10"/>
    <x v="86"/>
    <x v="5"/>
    <x v="72"/>
    <x v="27"/>
    <x v="72"/>
    <x v="1061"/>
    <x v="1061"/>
  </r>
  <r>
    <x v="11"/>
    <x v="46"/>
    <x v="3"/>
    <x v="2261"/>
    <x v="19"/>
    <x v="2261"/>
    <x v="4458"/>
    <x v="4458"/>
  </r>
  <r>
    <x v="12"/>
    <x v="48"/>
    <x v="4"/>
    <x v="3282"/>
    <x v="22"/>
    <x v="3282"/>
    <x v="6581"/>
    <x v="6581"/>
  </r>
  <r>
    <x v="13"/>
    <x v="55"/>
    <x v="4"/>
    <x v="2195"/>
    <x v="23"/>
    <x v="2195"/>
    <x v="5155"/>
    <x v="5155"/>
  </r>
  <r>
    <x v="13"/>
    <x v="56"/>
    <x v="4"/>
    <x v="1794"/>
    <x v="23"/>
    <x v="1794"/>
    <x v="4275"/>
    <x v="4275"/>
  </r>
  <r>
    <x v="13"/>
    <x v="59"/>
    <x v="4"/>
    <x v="918"/>
    <x v="23"/>
    <x v="918"/>
    <x v="2447"/>
    <x v="2447"/>
  </r>
  <r>
    <x v="13"/>
    <x v="61"/>
    <x v="4"/>
    <x v="3215"/>
    <x v="23"/>
    <x v="3215"/>
    <x v="6770"/>
    <x v="6770"/>
  </r>
  <r>
    <x v="13"/>
    <x v="62"/>
    <x v="4"/>
    <x v="3713"/>
    <x v="23"/>
    <x v="3713"/>
    <x v="7417"/>
    <x v="7417"/>
  </r>
  <r>
    <x v="13"/>
    <x v="63"/>
    <x v="4"/>
    <x v="4040"/>
    <x v="23"/>
    <x v="4040"/>
    <x v="7734"/>
    <x v="7734"/>
  </r>
  <r>
    <x v="13"/>
    <x v="64"/>
    <x v="4"/>
    <x v="513"/>
    <x v="23"/>
    <x v="513"/>
    <x v="1518"/>
    <x v="1518"/>
  </r>
  <r>
    <x v="13"/>
    <x v="65"/>
    <x v="4"/>
    <x v="2195"/>
    <x v="23"/>
    <x v="2195"/>
    <x v="5155"/>
    <x v="5155"/>
  </r>
  <r>
    <x v="13"/>
    <x v="66"/>
    <x v="4"/>
    <x v="2163"/>
    <x v="23"/>
    <x v="2163"/>
    <x v="5085"/>
    <x v="5085"/>
  </r>
  <r>
    <x v="20"/>
    <x v="85"/>
    <x v="12"/>
    <x v="2079"/>
    <x v="43"/>
    <x v="2079"/>
    <x v="10604"/>
    <x v="10604"/>
  </r>
  <r>
    <x v="3"/>
    <x v="23"/>
    <x v="12"/>
    <x v="2934"/>
    <x v="44"/>
    <x v="2934"/>
    <x v="10657"/>
    <x v="10657"/>
  </r>
  <r>
    <x v="4"/>
    <x v="26"/>
    <x v="11"/>
    <x v="5392"/>
    <x v="41"/>
    <x v="5392"/>
    <x v="10682"/>
    <x v="10682"/>
  </r>
  <r>
    <x v="7"/>
    <x v="6"/>
    <x v="11"/>
    <x v="4577"/>
    <x v="42"/>
    <x v="4577"/>
    <x v="10684"/>
    <x v="10684"/>
  </r>
  <r>
    <x v="7"/>
    <x v="71"/>
    <x v="12"/>
    <x v="5361"/>
    <x v="45"/>
    <x v="5361"/>
    <x v="10767"/>
    <x v="10767"/>
  </r>
  <r>
    <x v="8"/>
    <x v="45"/>
    <x v="12"/>
    <x v="3361"/>
    <x v="46"/>
    <x v="3361"/>
    <x v="10726"/>
    <x v="10726"/>
  </r>
  <r>
    <x v="15"/>
    <x v="72"/>
    <x v="4"/>
    <x v="6136"/>
    <x v="0"/>
    <x v="6136"/>
    <x v="4566"/>
    <x v="4566"/>
  </r>
  <r>
    <x v="17"/>
    <x v="76"/>
    <x v="4"/>
    <x v="4544"/>
    <x v="4"/>
    <x v="4544"/>
    <x v="3778"/>
    <x v="3778"/>
  </r>
  <r>
    <x v="17"/>
    <x v="77"/>
    <x v="4"/>
    <x v="1407"/>
    <x v="4"/>
    <x v="1407"/>
    <x v="881"/>
    <x v="881"/>
  </r>
  <r>
    <x v="17"/>
    <x v="78"/>
    <x v="7"/>
    <x v="2693"/>
    <x v="18"/>
    <x v="2693"/>
    <x v="5215"/>
    <x v="5215"/>
  </r>
  <r>
    <x v="18"/>
    <x v="79"/>
    <x v="4"/>
    <x v="1259"/>
    <x v="5"/>
    <x v="1259"/>
    <x v="843"/>
    <x v="843"/>
  </r>
  <r>
    <x v="18"/>
    <x v="80"/>
    <x v="4"/>
    <x v="1191"/>
    <x v="5"/>
    <x v="1191"/>
    <x v="778"/>
    <x v="778"/>
  </r>
  <r>
    <x v="19"/>
    <x v="81"/>
    <x v="4"/>
    <x v="2743"/>
    <x v="6"/>
    <x v="2743"/>
    <x v="2476"/>
    <x v="2476"/>
  </r>
  <r>
    <x v="20"/>
    <x v="84"/>
    <x v="4"/>
    <x v="1436"/>
    <x v="7"/>
    <x v="1436"/>
    <x v="1204"/>
    <x v="1204"/>
  </r>
  <r>
    <x v="0"/>
    <x v="8"/>
    <x v="7"/>
    <x v="5713"/>
    <x v="25"/>
    <x v="5713"/>
    <x v="9381"/>
    <x v="9381"/>
  </r>
  <r>
    <x v="1"/>
    <x v="0"/>
    <x v="4"/>
    <x v="679"/>
    <x v="8"/>
    <x v="679"/>
    <x v="600"/>
    <x v="600"/>
  </r>
  <r>
    <x v="1"/>
    <x v="15"/>
    <x v="4"/>
    <x v="2546"/>
    <x v="8"/>
    <x v="2546"/>
    <x v="2740"/>
    <x v="2740"/>
  </r>
  <r>
    <x v="1"/>
    <x v="12"/>
    <x v="4"/>
    <x v="6433"/>
    <x v="8"/>
    <x v="6433"/>
    <x v="6751"/>
    <x v="6751"/>
  </r>
  <r>
    <x v="1"/>
    <x v="13"/>
    <x v="4"/>
    <x v="2674"/>
    <x v="8"/>
    <x v="2674"/>
    <x v="2891"/>
    <x v="2891"/>
  </r>
  <r>
    <x v="3"/>
    <x v="18"/>
    <x v="4"/>
    <x v="6011"/>
    <x v="10"/>
    <x v="6011"/>
    <x v="7018"/>
    <x v="7018"/>
  </r>
  <r>
    <x v="3"/>
    <x v="19"/>
    <x v="4"/>
    <x v="586"/>
    <x v="10"/>
    <x v="586"/>
    <x v="649"/>
    <x v="649"/>
  </r>
  <r>
    <x v="3"/>
    <x v="20"/>
    <x v="5"/>
    <x v="4833"/>
    <x v="20"/>
    <x v="4833"/>
    <x v="8032"/>
    <x v="8032"/>
  </r>
  <r>
    <x v="3"/>
    <x v="21"/>
    <x v="7"/>
    <x v="4865"/>
    <x v="26"/>
    <x v="4865"/>
    <x v="9416"/>
    <x v="9416"/>
  </r>
  <r>
    <x v="3"/>
    <x v="22"/>
    <x v="7"/>
    <x v="2806"/>
    <x v="26"/>
    <x v="2806"/>
    <x v="7283"/>
    <x v="7283"/>
  </r>
  <r>
    <x v="3"/>
    <x v="27"/>
    <x v="4"/>
    <x v="4346"/>
    <x v="10"/>
    <x v="4346"/>
    <x v="5495"/>
    <x v="5495"/>
  </r>
  <r>
    <x v="4"/>
    <x v="25"/>
    <x v="4"/>
    <x v="2601"/>
    <x v="13"/>
    <x v="2601"/>
    <x v="3466"/>
    <x v="3466"/>
  </r>
  <r>
    <x v="5"/>
    <x v="33"/>
    <x v="2"/>
    <x v="2835"/>
    <x v="11"/>
    <x v="2835"/>
    <x v="3723"/>
    <x v="3723"/>
  </r>
  <r>
    <x v="7"/>
    <x v="4"/>
    <x v="4"/>
    <x v="2893"/>
    <x v="16"/>
    <x v="2893"/>
    <x v="4631"/>
    <x v="4631"/>
  </r>
  <r>
    <x v="7"/>
    <x v="5"/>
    <x v="7"/>
    <x v="1679"/>
    <x v="29"/>
    <x v="1679"/>
    <x v="6227"/>
    <x v="6227"/>
  </r>
  <r>
    <x v="7"/>
    <x v="69"/>
    <x v="4"/>
    <x v="2114"/>
    <x v="16"/>
    <x v="2114"/>
    <x v="3445"/>
    <x v="3445"/>
  </r>
  <r>
    <x v="7"/>
    <x v="70"/>
    <x v="7"/>
    <x v="5209"/>
    <x v="29"/>
    <x v="5209"/>
    <x v="10035"/>
    <x v="10035"/>
  </r>
  <r>
    <x v="9"/>
    <x v="37"/>
    <x v="4"/>
    <x v="4555"/>
    <x v="17"/>
    <x v="4555"/>
    <x v="7285"/>
    <x v="7285"/>
  </r>
  <r>
    <x v="9"/>
    <x v="39"/>
    <x v="7"/>
    <x v="3978"/>
    <x v="31"/>
    <x v="3978"/>
    <x v="9786"/>
    <x v="9786"/>
  </r>
  <r>
    <x v="9"/>
    <x v="40"/>
    <x v="9"/>
    <x v="1119"/>
    <x v="36"/>
    <x v="1119"/>
    <x v="7516"/>
    <x v="7516"/>
  </r>
  <r>
    <x v="9"/>
    <x v="41"/>
    <x v="10"/>
    <x v="232"/>
    <x v="40"/>
    <x v="232"/>
    <x v="5531"/>
    <x v="5531"/>
  </r>
  <r>
    <x v="10"/>
    <x v="42"/>
    <x v="5"/>
    <x v="3141"/>
    <x v="27"/>
    <x v="3141"/>
    <x v="7941"/>
    <x v="7941"/>
  </r>
  <r>
    <x v="10"/>
    <x v="43"/>
    <x v="5"/>
    <x v="4978"/>
    <x v="27"/>
    <x v="4978"/>
    <x v="9666"/>
    <x v="9666"/>
  </r>
  <r>
    <x v="10"/>
    <x v="44"/>
    <x v="0"/>
    <x v="1132"/>
    <x v="9"/>
    <x v="1132"/>
    <x v="1136"/>
    <x v="1136"/>
  </r>
  <r>
    <x v="10"/>
    <x v="86"/>
    <x v="5"/>
    <x v="1984"/>
    <x v="27"/>
    <x v="1984"/>
    <x v="6126"/>
    <x v="6126"/>
  </r>
  <r>
    <x v="12"/>
    <x v="48"/>
    <x v="4"/>
    <x v="3747"/>
    <x v="22"/>
    <x v="3747"/>
    <x v="7218"/>
    <x v="7218"/>
  </r>
  <r>
    <x v="12"/>
    <x v="49"/>
    <x v="7"/>
    <x v="2090"/>
    <x v="33"/>
    <x v="2090"/>
    <x v="8286"/>
    <x v="8286"/>
  </r>
  <r>
    <x v="12"/>
    <x v="51"/>
    <x v="4"/>
    <x v="3600"/>
    <x v="22"/>
    <x v="3600"/>
    <x v="7025"/>
    <x v="7025"/>
  </r>
  <r>
    <x v="13"/>
    <x v="55"/>
    <x v="4"/>
    <x v="5011"/>
    <x v="23"/>
    <x v="5011"/>
    <x v="8544"/>
    <x v="8544"/>
  </r>
  <r>
    <x v="13"/>
    <x v="56"/>
    <x v="4"/>
    <x v="5325"/>
    <x v="23"/>
    <x v="5325"/>
    <x v="8825"/>
    <x v="8825"/>
  </r>
  <r>
    <x v="13"/>
    <x v="59"/>
    <x v="4"/>
    <x v="2074"/>
    <x v="23"/>
    <x v="2074"/>
    <x v="4893"/>
    <x v="4893"/>
  </r>
  <r>
    <x v="13"/>
    <x v="61"/>
    <x v="4"/>
    <x v="1716"/>
    <x v="23"/>
    <x v="1716"/>
    <x v="4087"/>
    <x v="4087"/>
  </r>
  <r>
    <x v="13"/>
    <x v="62"/>
    <x v="4"/>
    <x v="1038"/>
    <x v="23"/>
    <x v="1038"/>
    <x v="2685"/>
    <x v="2685"/>
  </r>
  <r>
    <x v="13"/>
    <x v="63"/>
    <x v="4"/>
    <x v="1678"/>
    <x v="23"/>
    <x v="1678"/>
    <x v="4018"/>
    <x v="4018"/>
  </r>
  <r>
    <x v="13"/>
    <x v="64"/>
    <x v="4"/>
    <x v="5348"/>
    <x v="23"/>
    <x v="5348"/>
    <x v="8847"/>
    <x v="8847"/>
  </r>
  <r>
    <x v="13"/>
    <x v="65"/>
    <x v="4"/>
    <x v="6186"/>
    <x v="23"/>
    <x v="6186"/>
    <x v="9459"/>
    <x v="9459"/>
  </r>
  <r>
    <x v="13"/>
    <x v="66"/>
    <x v="4"/>
    <x v="2027"/>
    <x v="23"/>
    <x v="2027"/>
    <x v="4790"/>
    <x v="4790"/>
  </r>
  <r>
    <x v="17"/>
    <x v="76"/>
    <x v="4"/>
    <x v="6149"/>
    <x v="4"/>
    <x v="6149"/>
    <x v="5256"/>
    <x v="5256"/>
  </r>
  <r>
    <x v="17"/>
    <x v="78"/>
    <x v="7"/>
    <x v="314"/>
    <x v="18"/>
    <x v="314"/>
    <x v="820"/>
    <x v="820"/>
  </r>
  <r>
    <x v="18"/>
    <x v="80"/>
    <x v="4"/>
    <x v="6144"/>
    <x v="5"/>
    <x v="6144"/>
    <x v="5558"/>
    <x v="5558"/>
  </r>
  <r>
    <x v="3"/>
    <x v="18"/>
    <x v="4"/>
    <x v="2604"/>
    <x v="10"/>
    <x v="2604"/>
    <x v="3257"/>
    <x v="3257"/>
  </r>
  <r>
    <x v="3"/>
    <x v="19"/>
    <x v="4"/>
    <x v="883"/>
    <x v="10"/>
    <x v="883"/>
    <x v="1020"/>
    <x v="1020"/>
  </r>
  <r>
    <x v="4"/>
    <x v="25"/>
    <x v="4"/>
    <x v="2524"/>
    <x v="13"/>
    <x v="2524"/>
    <x v="3363"/>
    <x v="3363"/>
  </r>
  <r>
    <x v="7"/>
    <x v="70"/>
    <x v="7"/>
    <x v="1850"/>
    <x v="29"/>
    <x v="1850"/>
    <x v="6592"/>
    <x v="6592"/>
  </r>
  <r>
    <x v="9"/>
    <x v="37"/>
    <x v="4"/>
    <x v="5339"/>
    <x v="17"/>
    <x v="5339"/>
    <x v="7927"/>
    <x v="7927"/>
  </r>
  <r>
    <x v="9"/>
    <x v="39"/>
    <x v="7"/>
    <x v="3579"/>
    <x v="31"/>
    <x v="3579"/>
    <x v="9571"/>
    <x v="9571"/>
  </r>
  <r>
    <x v="9"/>
    <x v="41"/>
    <x v="10"/>
    <x v="18"/>
    <x v="40"/>
    <x v="18"/>
    <x v="4044"/>
    <x v="4044"/>
  </r>
  <r>
    <x v="13"/>
    <x v="56"/>
    <x v="4"/>
    <x v="5220"/>
    <x v="23"/>
    <x v="5220"/>
    <x v="8740"/>
    <x v="8740"/>
  </r>
  <r>
    <x v="13"/>
    <x v="59"/>
    <x v="4"/>
    <x v="4470"/>
    <x v="23"/>
    <x v="4470"/>
    <x v="8104"/>
    <x v="8104"/>
  </r>
  <r>
    <x v="13"/>
    <x v="64"/>
    <x v="4"/>
    <x v="2716"/>
    <x v="23"/>
    <x v="2716"/>
    <x v="6017"/>
    <x v="6017"/>
  </r>
  <r>
    <x v="15"/>
    <x v="72"/>
    <x v="4"/>
    <x v="4519"/>
    <x v="0"/>
    <x v="4519"/>
    <x v="3227"/>
    <x v="3227"/>
  </r>
  <r>
    <x v="17"/>
    <x v="76"/>
    <x v="4"/>
    <x v="6014"/>
    <x v="4"/>
    <x v="6014"/>
    <x v="5133"/>
    <x v="5133"/>
  </r>
  <r>
    <x v="17"/>
    <x v="77"/>
    <x v="4"/>
    <x v="1794"/>
    <x v="4"/>
    <x v="1794"/>
    <x v="1214"/>
    <x v="1214"/>
  </r>
  <r>
    <x v="17"/>
    <x v="78"/>
    <x v="7"/>
    <x v="6178"/>
    <x v="18"/>
    <x v="6178"/>
    <x v="8776"/>
    <x v="8776"/>
  </r>
  <r>
    <x v="18"/>
    <x v="79"/>
    <x v="4"/>
    <x v="1102"/>
    <x v="5"/>
    <x v="1102"/>
    <x v="706"/>
    <x v="706"/>
  </r>
  <r>
    <x v="18"/>
    <x v="80"/>
    <x v="4"/>
    <x v="5823"/>
    <x v="5"/>
    <x v="5823"/>
    <x v="5281"/>
    <x v="5281"/>
  </r>
  <r>
    <x v="19"/>
    <x v="81"/>
    <x v="4"/>
    <x v="5318"/>
    <x v="6"/>
    <x v="5318"/>
    <x v="5086"/>
    <x v="5086"/>
  </r>
  <r>
    <x v="1"/>
    <x v="0"/>
    <x v="4"/>
    <x v="6314"/>
    <x v="8"/>
    <x v="6314"/>
    <x v="6648"/>
    <x v="6648"/>
  </r>
  <r>
    <x v="1"/>
    <x v="15"/>
    <x v="4"/>
    <x v="5766"/>
    <x v="8"/>
    <x v="5766"/>
    <x v="6209"/>
    <x v="6209"/>
  </r>
  <r>
    <x v="3"/>
    <x v="18"/>
    <x v="4"/>
    <x v="4620"/>
    <x v="10"/>
    <x v="4620"/>
    <x v="5761"/>
    <x v="5761"/>
  </r>
  <r>
    <x v="3"/>
    <x v="19"/>
    <x v="4"/>
    <x v="4069"/>
    <x v="10"/>
    <x v="4069"/>
    <x v="5161"/>
    <x v="5161"/>
  </r>
  <r>
    <x v="3"/>
    <x v="20"/>
    <x v="5"/>
    <x v="476"/>
    <x v="20"/>
    <x v="476"/>
    <x v="1222"/>
    <x v="1222"/>
  </r>
  <r>
    <x v="3"/>
    <x v="21"/>
    <x v="7"/>
    <x v="4383"/>
    <x v="26"/>
    <x v="4383"/>
    <x v="8996"/>
    <x v="8996"/>
  </r>
  <r>
    <x v="3"/>
    <x v="22"/>
    <x v="7"/>
    <x v="98"/>
    <x v="26"/>
    <x v="98"/>
    <x v="1017"/>
    <x v="1017"/>
  </r>
  <r>
    <x v="3"/>
    <x v="27"/>
    <x v="4"/>
    <x v="5621"/>
    <x v="10"/>
    <x v="5621"/>
    <x v="6669"/>
    <x v="6669"/>
  </r>
  <r>
    <x v="4"/>
    <x v="24"/>
    <x v="4"/>
    <x v="5351"/>
    <x v="13"/>
    <x v="5351"/>
    <x v="6711"/>
    <x v="6711"/>
  </r>
  <r>
    <x v="4"/>
    <x v="25"/>
    <x v="4"/>
    <x v="6324"/>
    <x v="13"/>
    <x v="6324"/>
    <x v="7495"/>
    <x v="7495"/>
  </r>
  <r>
    <x v="7"/>
    <x v="69"/>
    <x v="4"/>
    <x v="355"/>
    <x v="16"/>
    <x v="355"/>
    <x v="647"/>
    <x v="647"/>
  </r>
  <r>
    <x v="7"/>
    <x v="70"/>
    <x v="7"/>
    <x v="1979"/>
    <x v="29"/>
    <x v="1979"/>
    <x v="6895"/>
    <x v="6895"/>
  </r>
  <r>
    <x v="9"/>
    <x v="39"/>
    <x v="7"/>
    <x v="1662"/>
    <x v="31"/>
    <x v="1662"/>
    <x v="6720"/>
    <x v="6720"/>
  </r>
  <r>
    <x v="10"/>
    <x v="43"/>
    <x v="5"/>
    <x v="1505"/>
    <x v="27"/>
    <x v="1505"/>
    <x v="5032"/>
    <x v="5032"/>
  </r>
  <r>
    <x v="10"/>
    <x v="44"/>
    <x v="0"/>
    <x v="1554"/>
    <x v="9"/>
    <x v="1554"/>
    <x v="1657"/>
    <x v="1657"/>
  </r>
  <r>
    <x v="12"/>
    <x v="48"/>
    <x v="4"/>
    <x v="3087"/>
    <x v="22"/>
    <x v="3087"/>
    <x v="6319"/>
    <x v="6319"/>
  </r>
  <r>
    <x v="12"/>
    <x v="52"/>
    <x v="4"/>
    <x v="2583"/>
    <x v="22"/>
    <x v="2583"/>
    <x v="5585"/>
    <x v="5585"/>
  </r>
  <r>
    <x v="13"/>
    <x v="56"/>
    <x v="4"/>
    <x v="4317"/>
    <x v="23"/>
    <x v="4317"/>
    <x v="7977"/>
    <x v="7977"/>
  </r>
  <r>
    <x v="13"/>
    <x v="58"/>
    <x v="4"/>
    <x v="15"/>
    <x v="23"/>
    <x v="15"/>
    <x v="506"/>
    <x v="506"/>
  </r>
  <r>
    <x v="13"/>
    <x v="59"/>
    <x v="4"/>
    <x v="3191"/>
    <x v="23"/>
    <x v="3191"/>
    <x v="6731"/>
    <x v="6731"/>
  </r>
  <r>
    <x v="13"/>
    <x v="62"/>
    <x v="4"/>
    <x v="650"/>
    <x v="23"/>
    <x v="650"/>
    <x v="1848"/>
    <x v="1848"/>
  </r>
  <r>
    <x v="13"/>
    <x v="64"/>
    <x v="4"/>
    <x v="2116"/>
    <x v="23"/>
    <x v="2116"/>
    <x v="4989"/>
    <x v="4989"/>
  </r>
  <r>
    <x v="13"/>
    <x v="65"/>
    <x v="4"/>
    <x v="1218"/>
    <x v="23"/>
    <x v="1218"/>
    <x v="3063"/>
    <x v="3063"/>
  </r>
  <r>
    <x v="13"/>
    <x v="66"/>
    <x v="4"/>
    <x v="2070"/>
    <x v="23"/>
    <x v="2070"/>
    <x v="4888"/>
    <x v="4888"/>
  </r>
  <r>
    <x v="15"/>
    <x v="72"/>
    <x v="4"/>
    <x v="868"/>
    <x v="0"/>
    <x v="868"/>
    <x v="344"/>
    <x v="344"/>
  </r>
  <r>
    <x v="17"/>
    <x v="76"/>
    <x v="4"/>
    <x v="3097"/>
    <x v="4"/>
    <x v="3097"/>
    <x v="2465"/>
    <x v="2465"/>
  </r>
  <r>
    <x v="18"/>
    <x v="80"/>
    <x v="4"/>
    <x v="2122"/>
    <x v="5"/>
    <x v="2122"/>
    <x v="1690"/>
    <x v="1690"/>
  </r>
  <r>
    <x v="19"/>
    <x v="81"/>
    <x v="4"/>
    <x v="1186"/>
    <x v="6"/>
    <x v="1186"/>
    <x v="868"/>
    <x v="868"/>
  </r>
  <r>
    <x v="20"/>
    <x v="84"/>
    <x v="4"/>
    <x v="1921"/>
    <x v="7"/>
    <x v="1921"/>
    <x v="1737"/>
    <x v="1737"/>
  </r>
  <r>
    <x v="1"/>
    <x v="0"/>
    <x v="4"/>
    <x v="4308"/>
    <x v="8"/>
    <x v="4308"/>
    <x v="4799"/>
    <x v="4799"/>
  </r>
  <r>
    <x v="1"/>
    <x v="15"/>
    <x v="4"/>
    <x v="5787"/>
    <x v="8"/>
    <x v="5787"/>
    <x v="6236"/>
    <x v="6236"/>
  </r>
  <r>
    <x v="1"/>
    <x v="13"/>
    <x v="4"/>
    <x v="4946"/>
    <x v="8"/>
    <x v="4946"/>
    <x v="5506"/>
    <x v="5506"/>
  </r>
  <r>
    <x v="3"/>
    <x v="17"/>
    <x v="0"/>
    <x v="2541"/>
    <x v="1"/>
    <x v="2541"/>
    <x v="1705"/>
    <x v="1705"/>
  </r>
  <r>
    <x v="3"/>
    <x v="18"/>
    <x v="4"/>
    <x v="2632"/>
    <x v="10"/>
    <x v="2632"/>
    <x v="3292"/>
    <x v="3292"/>
  </r>
  <r>
    <x v="3"/>
    <x v="19"/>
    <x v="4"/>
    <x v="3533"/>
    <x v="10"/>
    <x v="3533"/>
    <x v="4456"/>
    <x v="4456"/>
  </r>
  <r>
    <x v="3"/>
    <x v="21"/>
    <x v="7"/>
    <x v="278"/>
    <x v="26"/>
    <x v="278"/>
    <x v="1497"/>
    <x v="1497"/>
  </r>
  <r>
    <x v="3"/>
    <x v="27"/>
    <x v="4"/>
    <x v="3379"/>
    <x v="10"/>
    <x v="3379"/>
    <x v="4266"/>
    <x v="4266"/>
  </r>
  <r>
    <x v="4"/>
    <x v="24"/>
    <x v="4"/>
    <x v="4187"/>
    <x v="13"/>
    <x v="4187"/>
    <x v="5596"/>
    <x v="5596"/>
  </r>
  <r>
    <x v="4"/>
    <x v="25"/>
    <x v="4"/>
    <x v="77"/>
    <x v="13"/>
    <x v="77"/>
    <x v="204"/>
    <x v="204"/>
  </r>
  <r>
    <x v="7"/>
    <x v="69"/>
    <x v="4"/>
    <x v="4113"/>
    <x v="16"/>
    <x v="4113"/>
    <x v="6251"/>
    <x v="6251"/>
  </r>
  <r>
    <x v="7"/>
    <x v="70"/>
    <x v="7"/>
    <x v="4341"/>
    <x v="29"/>
    <x v="4341"/>
    <x v="9728"/>
    <x v="9728"/>
  </r>
  <r>
    <x v="9"/>
    <x v="39"/>
    <x v="7"/>
    <x v="766"/>
    <x v="31"/>
    <x v="766"/>
    <x v="4170"/>
    <x v="4170"/>
  </r>
  <r>
    <x v="10"/>
    <x v="42"/>
    <x v="5"/>
    <x v="1039"/>
    <x v="27"/>
    <x v="1039"/>
    <x v="3780"/>
    <x v="3780"/>
  </r>
  <r>
    <x v="10"/>
    <x v="86"/>
    <x v="5"/>
    <x v="3505"/>
    <x v="27"/>
    <x v="3505"/>
    <x v="8340"/>
    <x v="8340"/>
  </r>
  <r>
    <x v="12"/>
    <x v="48"/>
    <x v="4"/>
    <x v="6193"/>
    <x v="22"/>
    <x v="6193"/>
    <x v="9251"/>
    <x v="9251"/>
  </r>
  <r>
    <x v="12"/>
    <x v="51"/>
    <x v="4"/>
    <x v="4130"/>
    <x v="22"/>
    <x v="4130"/>
    <x v="7600"/>
    <x v="7600"/>
  </r>
  <r>
    <x v="13"/>
    <x v="58"/>
    <x v="4"/>
    <x v="4183"/>
    <x v="23"/>
    <x v="4183"/>
    <x v="7851"/>
    <x v="7851"/>
  </r>
  <r>
    <x v="13"/>
    <x v="59"/>
    <x v="4"/>
    <x v="5463"/>
    <x v="23"/>
    <x v="5463"/>
    <x v="8930"/>
    <x v="8930"/>
  </r>
  <r>
    <x v="13"/>
    <x v="60"/>
    <x v="7"/>
    <x v="4767"/>
    <x v="34"/>
    <x v="4767"/>
    <x v="10292"/>
    <x v="10292"/>
  </r>
  <r>
    <x v="13"/>
    <x v="63"/>
    <x v="4"/>
    <x v="6394"/>
    <x v="23"/>
    <x v="6394"/>
    <x v="9593"/>
    <x v="9593"/>
  </r>
  <r>
    <x v="13"/>
    <x v="64"/>
    <x v="4"/>
    <x v="1521"/>
    <x v="23"/>
    <x v="1521"/>
    <x v="3692"/>
    <x v="3692"/>
  </r>
  <r>
    <x v="13"/>
    <x v="65"/>
    <x v="4"/>
    <x v="5400"/>
    <x v="23"/>
    <x v="5400"/>
    <x v="8885"/>
    <x v="8885"/>
  </r>
  <r>
    <x v="13"/>
    <x v="66"/>
    <x v="4"/>
    <x v="3180"/>
    <x v="23"/>
    <x v="3180"/>
    <x v="6716"/>
    <x v="6716"/>
  </r>
  <r>
    <x v="15"/>
    <x v="72"/>
    <x v="4"/>
    <x v="5261"/>
    <x v="0"/>
    <x v="5261"/>
    <x v="3853"/>
    <x v="3853"/>
  </r>
  <r>
    <x v="16"/>
    <x v="74"/>
    <x v="4"/>
    <x v="4782"/>
    <x v="2"/>
    <x v="4782"/>
    <x v="3717"/>
    <x v="3717"/>
  </r>
  <r>
    <x v="17"/>
    <x v="76"/>
    <x v="4"/>
    <x v="953"/>
    <x v="4"/>
    <x v="953"/>
    <x v="505"/>
    <x v="505"/>
  </r>
  <r>
    <x v="17"/>
    <x v="77"/>
    <x v="4"/>
    <x v="2932"/>
    <x v="4"/>
    <x v="2932"/>
    <x v="2289"/>
    <x v="2289"/>
  </r>
  <r>
    <x v="17"/>
    <x v="78"/>
    <x v="7"/>
    <x v="4134"/>
    <x v="18"/>
    <x v="4134"/>
    <x v="7137"/>
    <x v="7137"/>
  </r>
  <r>
    <x v="18"/>
    <x v="79"/>
    <x v="4"/>
    <x v="3771"/>
    <x v="5"/>
    <x v="3771"/>
    <x v="3308"/>
    <x v="3308"/>
  </r>
  <r>
    <x v="18"/>
    <x v="80"/>
    <x v="4"/>
    <x v="1048"/>
    <x v="5"/>
    <x v="1048"/>
    <x v="667"/>
    <x v="667"/>
  </r>
  <r>
    <x v="19"/>
    <x v="81"/>
    <x v="4"/>
    <x v="387"/>
    <x v="6"/>
    <x v="387"/>
    <x v="231"/>
    <x v="231"/>
  </r>
  <r>
    <x v="20"/>
    <x v="84"/>
    <x v="4"/>
    <x v="1696"/>
    <x v="7"/>
    <x v="1696"/>
    <x v="1492"/>
    <x v="1492"/>
  </r>
  <r>
    <x v="0"/>
    <x v="8"/>
    <x v="7"/>
    <x v="5476"/>
    <x v="25"/>
    <x v="5476"/>
    <x v="9201"/>
    <x v="9201"/>
  </r>
  <r>
    <x v="1"/>
    <x v="15"/>
    <x v="4"/>
    <x v="6404"/>
    <x v="8"/>
    <x v="6404"/>
    <x v="6725"/>
    <x v="6725"/>
  </r>
  <r>
    <x v="1"/>
    <x v="13"/>
    <x v="4"/>
    <x v="512"/>
    <x v="8"/>
    <x v="512"/>
    <x v="416"/>
    <x v="416"/>
  </r>
  <r>
    <x v="3"/>
    <x v="18"/>
    <x v="4"/>
    <x v="5571"/>
    <x v="10"/>
    <x v="5571"/>
    <x v="6610"/>
    <x v="6610"/>
  </r>
  <r>
    <x v="3"/>
    <x v="19"/>
    <x v="4"/>
    <x v="2453"/>
    <x v="10"/>
    <x v="2453"/>
    <x v="3055"/>
    <x v="3055"/>
  </r>
  <r>
    <x v="3"/>
    <x v="20"/>
    <x v="5"/>
    <x v="5968"/>
    <x v="20"/>
    <x v="5968"/>
    <x v="8907"/>
    <x v="8907"/>
  </r>
  <r>
    <x v="3"/>
    <x v="21"/>
    <x v="7"/>
    <x v="173"/>
    <x v="26"/>
    <x v="173"/>
    <x v="1203"/>
    <x v="1203"/>
  </r>
  <r>
    <x v="3"/>
    <x v="22"/>
    <x v="7"/>
    <x v="624"/>
    <x v="26"/>
    <x v="624"/>
    <x v="2457"/>
    <x v="2457"/>
  </r>
  <r>
    <x v="3"/>
    <x v="27"/>
    <x v="4"/>
    <x v="230"/>
    <x v="10"/>
    <x v="230"/>
    <x v="295"/>
    <x v="295"/>
  </r>
  <r>
    <x v="4"/>
    <x v="25"/>
    <x v="4"/>
    <x v="5580"/>
    <x v="13"/>
    <x v="5580"/>
    <x v="6906"/>
    <x v="6906"/>
  </r>
  <r>
    <x v="7"/>
    <x v="70"/>
    <x v="7"/>
    <x v="515"/>
    <x v="29"/>
    <x v="515"/>
    <x v="2834"/>
    <x v="2834"/>
  </r>
  <r>
    <x v="9"/>
    <x v="37"/>
    <x v="4"/>
    <x v="1941"/>
    <x v="17"/>
    <x v="1941"/>
    <x v="3577"/>
    <x v="3577"/>
  </r>
  <r>
    <x v="9"/>
    <x v="39"/>
    <x v="7"/>
    <x v="2121"/>
    <x v="31"/>
    <x v="2121"/>
    <x v="7675"/>
    <x v="7675"/>
  </r>
  <r>
    <x v="9"/>
    <x v="41"/>
    <x v="10"/>
    <x v="5787"/>
    <x v="40"/>
    <x v="5787"/>
    <x v="10541"/>
    <x v="10541"/>
  </r>
  <r>
    <x v="12"/>
    <x v="48"/>
    <x v="4"/>
    <x v="563"/>
    <x v="22"/>
    <x v="563"/>
    <x v="1506"/>
    <x v="1506"/>
  </r>
  <r>
    <x v="12"/>
    <x v="49"/>
    <x v="7"/>
    <x v="5604"/>
    <x v="33"/>
    <x v="5604"/>
    <x v="10354"/>
    <x v="10354"/>
  </r>
  <r>
    <x v="12"/>
    <x v="51"/>
    <x v="4"/>
    <x v="6209"/>
    <x v="22"/>
    <x v="6209"/>
    <x v="9258"/>
    <x v="9258"/>
  </r>
  <r>
    <x v="13"/>
    <x v="55"/>
    <x v="4"/>
    <x v="1850"/>
    <x v="23"/>
    <x v="1850"/>
    <x v="4386"/>
    <x v="4386"/>
  </r>
  <r>
    <x v="13"/>
    <x v="56"/>
    <x v="4"/>
    <x v="1834"/>
    <x v="23"/>
    <x v="1834"/>
    <x v="4351"/>
    <x v="4351"/>
  </r>
  <r>
    <x v="13"/>
    <x v="58"/>
    <x v="4"/>
    <x v="25"/>
    <x v="23"/>
    <x v="25"/>
    <x v="527"/>
    <x v="527"/>
  </r>
  <r>
    <x v="13"/>
    <x v="59"/>
    <x v="4"/>
    <x v="2142"/>
    <x v="23"/>
    <x v="2142"/>
    <x v="5044"/>
    <x v="5044"/>
  </r>
  <r>
    <x v="13"/>
    <x v="60"/>
    <x v="7"/>
    <x v="2580"/>
    <x v="34"/>
    <x v="2580"/>
    <x v="9255"/>
    <x v="9255"/>
  </r>
  <r>
    <x v="13"/>
    <x v="61"/>
    <x v="4"/>
    <x v="6040"/>
    <x v="23"/>
    <x v="6040"/>
    <x v="9369"/>
    <x v="9369"/>
  </r>
  <r>
    <x v="13"/>
    <x v="62"/>
    <x v="4"/>
    <x v="5778"/>
    <x v="23"/>
    <x v="5778"/>
    <x v="9185"/>
    <x v="9185"/>
  </r>
  <r>
    <x v="13"/>
    <x v="64"/>
    <x v="4"/>
    <x v="666"/>
    <x v="23"/>
    <x v="666"/>
    <x v="1877"/>
    <x v="1877"/>
  </r>
  <r>
    <x v="13"/>
    <x v="65"/>
    <x v="4"/>
    <x v="5372"/>
    <x v="23"/>
    <x v="5372"/>
    <x v="8863"/>
    <x v="8863"/>
  </r>
  <r>
    <x v="13"/>
    <x v="66"/>
    <x v="4"/>
    <x v="1030"/>
    <x v="23"/>
    <x v="1030"/>
    <x v="2668"/>
    <x v="2668"/>
  </r>
  <r>
    <x v="17"/>
    <x v="76"/>
    <x v="4"/>
    <x v="1511"/>
    <x v="4"/>
    <x v="1511"/>
    <x v="963"/>
    <x v="963"/>
  </r>
  <r>
    <x v="17"/>
    <x v="77"/>
    <x v="4"/>
    <x v="4213"/>
    <x v="4"/>
    <x v="4213"/>
    <x v="3476"/>
    <x v="3476"/>
  </r>
  <r>
    <x v="17"/>
    <x v="78"/>
    <x v="7"/>
    <x v="602"/>
    <x v="18"/>
    <x v="602"/>
    <x v="1330"/>
    <x v="1330"/>
  </r>
  <r>
    <x v="18"/>
    <x v="79"/>
    <x v="4"/>
    <x v="4680"/>
    <x v="5"/>
    <x v="4680"/>
    <x v="4138"/>
    <x v="4138"/>
  </r>
  <r>
    <x v="18"/>
    <x v="80"/>
    <x v="4"/>
    <x v="6383"/>
    <x v="5"/>
    <x v="6383"/>
    <x v="5735"/>
    <x v="5735"/>
  </r>
  <r>
    <x v="19"/>
    <x v="81"/>
    <x v="4"/>
    <x v="1191"/>
    <x v="6"/>
    <x v="1191"/>
    <x v="873"/>
    <x v="873"/>
  </r>
  <r>
    <x v="20"/>
    <x v="84"/>
    <x v="4"/>
    <x v="322"/>
    <x v="7"/>
    <x v="322"/>
    <x v="226"/>
    <x v="226"/>
  </r>
  <r>
    <x v="0"/>
    <x v="8"/>
    <x v="7"/>
    <x v="2746"/>
    <x v="25"/>
    <x v="2746"/>
    <x v="6345"/>
    <x v="6345"/>
  </r>
  <r>
    <x v="1"/>
    <x v="15"/>
    <x v="4"/>
    <x v="5953"/>
    <x v="8"/>
    <x v="5953"/>
    <x v="6377"/>
    <x v="6377"/>
  </r>
  <r>
    <x v="1"/>
    <x v="13"/>
    <x v="4"/>
    <x v="233"/>
    <x v="8"/>
    <x v="233"/>
    <x v="224"/>
    <x v="224"/>
  </r>
  <r>
    <x v="3"/>
    <x v="16"/>
    <x v="0"/>
    <x v="1494"/>
    <x v="1"/>
    <x v="1494"/>
    <x v="817"/>
    <x v="817"/>
  </r>
  <r>
    <x v="3"/>
    <x v="18"/>
    <x v="4"/>
    <x v="2534"/>
    <x v="10"/>
    <x v="2534"/>
    <x v="3161"/>
    <x v="3161"/>
  </r>
  <r>
    <x v="3"/>
    <x v="19"/>
    <x v="4"/>
    <x v="3740"/>
    <x v="10"/>
    <x v="3740"/>
    <x v="4735"/>
    <x v="4735"/>
  </r>
  <r>
    <x v="3"/>
    <x v="21"/>
    <x v="7"/>
    <x v="3532"/>
    <x v="26"/>
    <x v="3532"/>
    <x v="8136"/>
    <x v="8136"/>
  </r>
  <r>
    <x v="3"/>
    <x v="22"/>
    <x v="7"/>
    <x v="3358"/>
    <x v="26"/>
    <x v="3358"/>
    <x v="7940"/>
    <x v="7940"/>
  </r>
  <r>
    <x v="3"/>
    <x v="27"/>
    <x v="4"/>
    <x v="1449"/>
    <x v="10"/>
    <x v="1449"/>
    <x v="1735"/>
    <x v="1735"/>
  </r>
  <r>
    <x v="4"/>
    <x v="25"/>
    <x v="4"/>
    <x v="5424"/>
    <x v="13"/>
    <x v="5424"/>
    <x v="6771"/>
    <x v="6771"/>
  </r>
  <r>
    <x v="7"/>
    <x v="5"/>
    <x v="7"/>
    <x v="3047"/>
    <x v="29"/>
    <x v="3047"/>
    <x v="8474"/>
    <x v="8474"/>
  </r>
  <r>
    <x v="7"/>
    <x v="70"/>
    <x v="7"/>
    <x v="2542"/>
    <x v="29"/>
    <x v="2542"/>
    <x v="7804"/>
    <x v="7804"/>
  </r>
  <r>
    <x v="9"/>
    <x v="37"/>
    <x v="4"/>
    <x v="5062"/>
    <x v="17"/>
    <x v="5062"/>
    <x v="7714"/>
    <x v="7714"/>
  </r>
  <r>
    <x v="9"/>
    <x v="38"/>
    <x v="4"/>
    <x v="492"/>
    <x v="17"/>
    <x v="492"/>
    <x v="1018"/>
    <x v="1018"/>
  </r>
  <r>
    <x v="9"/>
    <x v="39"/>
    <x v="7"/>
    <x v="1296"/>
    <x v="31"/>
    <x v="1296"/>
    <x v="5851"/>
    <x v="5851"/>
  </r>
  <r>
    <x v="9"/>
    <x v="40"/>
    <x v="9"/>
    <x v="5847"/>
    <x v="36"/>
    <x v="5847"/>
    <x v="10470"/>
    <x v="10470"/>
  </r>
  <r>
    <x v="10"/>
    <x v="44"/>
    <x v="0"/>
    <x v="4375"/>
    <x v="9"/>
    <x v="4375"/>
    <x v="5061"/>
    <x v="5061"/>
  </r>
  <r>
    <x v="12"/>
    <x v="48"/>
    <x v="4"/>
    <x v="124"/>
    <x v="22"/>
    <x v="124"/>
    <x v="631"/>
    <x v="631"/>
  </r>
  <r>
    <x v="12"/>
    <x v="49"/>
    <x v="7"/>
    <x v="2081"/>
    <x v="33"/>
    <x v="2081"/>
    <x v="8278"/>
    <x v="8278"/>
  </r>
  <r>
    <x v="12"/>
    <x v="51"/>
    <x v="4"/>
    <x v="4682"/>
    <x v="22"/>
    <x v="4682"/>
    <x v="8067"/>
    <x v="8067"/>
  </r>
  <r>
    <x v="12"/>
    <x v="52"/>
    <x v="4"/>
    <x v="767"/>
    <x v="22"/>
    <x v="767"/>
    <x v="1960"/>
    <x v="1960"/>
  </r>
  <r>
    <x v="13"/>
    <x v="55"/>
    <x v="4"/>
    <x v="5387"/>
    <x v="23"/>
    <x v="5387"/>
    <x v="8878"/>
    <x v="8878"/>
  </r>
  <r>
    <x v="13"/>
    <x v="56"/>
    <x v="4"/>
    <x v="3928"/>
    <x v="23"/>
    <x v="3928"/>
    <x v="7638"/>
    <x v="7638"/>
  </r>
  <r>
    <x v="13"/>
    <x v="59"/>
    <x v="4"/>
    <x v="3732"/>
    <x v="23"/>
    <x v="3732"/>
    <x v="7439"/>
    <x v="7439"/>
  </r>
  <r>
    <x v="13"/>
    <x v="60"/>
    <x v="7"/>
    <x v="5470"/>
    <x v="34"/>
    <x v="5470"/>
    <x v="10365"/>
    <x v="10365"/>
  </r>
  <r>
    <x v="13"/>
    <x v="62"/>
    <x v="4"/>
    <x v="3571"/>
    <x v="23"/>
    <x v="3571"/>
    <x v="7250"/>
    <x v="7250"/>
  </r>
  <r>
    <x v="13"/>
    <x v="63"/>
    <x v="4"/>
    <x v="521"/>
    <x v="23"/>
    <x v="521"/>
    <x v="1542"/>
    <x v="1542"/>
  </r>
  <r>
    <x v="13"/>
    <x v="64"/>
    <x v="4"/>
    <x v="5462"/>
    <x v="23"/>
    <x v="5462"/>
    <x v="8929"/>
    <x v="8929"/>
  </r>
  <r>
    <x v="13"/>
    <x v="65"/>
    <x v="4"/>
    <x v="870"/>
    <x v="23"/>
    <x v="870"/>
    <x v="2352"/>
    <x v="2352"/>
  </r>
  <r>
    <x v="13"/>
    <x v="66"/>
    <x v="4"/>
    <x v="2840"/>
    <x v="23"/>
    <x v="2840"/>
    <x v="6204"/>
    <x v="6204"/>
  </r>
  <r>
    <x v="15"/>
    <x v="72"/>
    <x v="4"/>
    <x v="773"/>
    <x v="0"/>
    <x v="773"/>
    <x v="304"/>
    <x v="304"/>
  </r>
  <r>
    <x v="17"/>
    <x v="76"/>
    <x v="4"/>
    <x v="4438"/>
    <x v="4"/>
    <x v="4438"/>
    <x v="3668"/>
    <x v="3668"/>
  </r>
  <r>
    <x v="17"/>
    <x v="78"/>
    <x v="7"/>
    <x v="562"/>
    <x v="18"/>
    <x v="562"/>
    <x v="1264"/>
    <x v="1264"/>
  </r>
  <r>
    <x v="18"/>
    <x v="79"/>
    <x v="4"/>
    <x v="608"/>
    <x v="5"/>
    <x v="608"/>
    <x v="331"/>
    <x v="331"/>
  </r>
  <r>
    <x v="18"/>
    <x v="80"/>
    <x v="4"/>
    <x v="553"/>
    <x v="5"/>
    <x v="553"/>
    <x v="301"/>
    <x v="301"/>
  </r>
  <r>
    <x v="19"/>
    <x v="81"/>
    <x v="4"/>
    <x v="2539"/>
    <x v="6"/>
    <x v="2539"/>
    <x v="2237"/>
    <x v="2237"/>
  </r>
  <r>
    <x v="20"/>
    <x v="84"/>
    <x v="4"/>
    <x v="609"/>
    <x v="7"/>
    <x v="609"/>
    <x v="405"/>
    <x v="405"/>
  </r>
  <r>
    <x v="0"/>
    <x v="8"/>
    <x v="7"/>
    <x v="4026"/>
    <x v="25"/>
    <x v="4026"/>
    <x v="7951"/>
    <x v="7951"/>
  </r>
  <r>
    <x v="3"/>
    <x v="16"/>
    <x v="0"/>
    <x v="6443"/>
    <x v="1"/>
    <x v="6443"/>
    <x v="5072"/>
    <x v="5072"/>
  </r>
  <r>
    <x v="3"/>
    <x v="18"/>
    <x v="4"/>
    <x v="1133"/>
    <x v="10"/>
    <x v="1133"/>
    <x v="1307"/>
    <x v="1307"/>
  </r>
  <r>
    <x v="3"/>
    <x v="19"/>
    <x v="4"/>
    <x v="546"/>
    <x v="10"/>
    <x v="546"/>
    <x v="603"/>
    <x v="603"/>
  </r>
  <r>
    <x v="3"/>
    <x v="21"/>
    <x v="7"/>
    <x v="968"/>
    <x v="26"/>
    <x v="968"/>
    <x v="3359"/>
    <x v="3359"/>
  </r>
  <r>
    <x v="3"/>
    <x v="22"/>
    <x v="7"/>
    <x v="4310"/>
    <x v="26"/>
    <x v="4310"/>
    <x v="8920"/>
    <x v="8920"/>
  </r>
  <r>
    <x v="4"/>
    <x v="25"/>
    <x v="4"/>
    <x v="96"/>
    <x v="13"/>
    <x v="96"/>
    <x v="220"/>
    <x v="220"/>
  </r>
  <r>
    <x v="7"/>
    <x v="5"/>
    <x v="7"/>
    <x v="5479"/>
    <x v="29"/>
    <x v="5479"/>
    <x v="10109"/>
    <x v="10109"/>
  </r>
  <r>
    <x v="7"/>
    <x v="70"/>
    <x v="7"/>
    <x v="1270"/>
    <x v="29"/>
    <x v="1270"/>
    <x v="5241"/>
    <x v="5241"/>
  </r>
  <r>
    <x v="9"/>
    <x v="39"/>
    <x v="7"/>
    <x v="1138"/>
    <x v="31"/>
    <x v="1138"/>
    <x v="5414"/>
    <x v="5414"/>
  </r>
  <r>
    <x v="9"/>
    <x v="41"/>
    <x v="10"/>
    <x v="5734"/>
    <x v="40"/>
    <x v="5734"/>
    <x v="10537"/>
    <x v="10537"/>
  </r>
  <r>
    <x v="12"/>
    <x v="49"/>
    <x v="7"/>
    <x v="2759"/>
    <x v="33"/>
    <x v="2759"/>
    <x v="9279"/>
    <x v="9279"/>
  </r>
  <r>
    <x v="13"/>
    <x v="58"/>
    <x v="4"/>
    <x v="2315"/>
    <x v="23"/>
    <x v="2315"/>
    <x v="5379"/>
    <x v="5379"/>
  </r>
  <r>
    <x v="13"/>
    <x v="59"/>
    <x v="4"/>
    <x v="3715"/>
    <x v="23"/>
    <x v="3715"/>
    <x v="7418"/>
    <x v="7418"/>
  </r>
  <r>
    <x v="13"/>
    <x v="62"/>
    <x v="4"/>
    <x v="6109"/>
    <x v="23"/>
    <x v="6109"/>
    <x v="9422"/>
    <x v="9422"/>
  </r>
  <r>
    <x v="13"/>
    <x v="63"/>
    <x v="4"/>
    <x v="6174"/>
    <x v="23"/>
    <x v="6174"/>
    <x v="9454"/>
    <x v="9454"/>
  </r>
  <r>
    <x v="13"/>
    <x v="64"/>
    <x v="4"/>
    <x v="771"/>
    <x v="23"/>
    <x v="771"/>
    <x v="2122"/>
    <x v="2122"/>
  </r>
  <r>
    <x v="13"/>
    <x v="65"/>
    <x v="4"/>
    <x v="4787"/>
    <x v="23"/>
    <x v="4787"/>
    <x v="8373"/>
    <x v="8373"/>
  </r>
  <r>
    <x v="13"/>
    <x v="66"/>
    <x v="4"/>
    <x v="4307"/>
    <x v="23"/>
    <x v="4307"/>
    <x v="7969"/>
    <x v="7969"/>
  </r>
  <r>
    <x v="16"/>
    <x v="73"/>
    <x v="4"/>
    <x v="437"/>
    <x v="2"/>
    <x v="437"/>
    <x v="161"/>
    <x v="161"/>
  </r>
  <r>
    <x v="17"/>
    <x v="76"/>
    <x v="4"/>
    <x v="5706"/>
    <x v="4"/>
    <x v="5706"/>
    <x v="4834"/>
    <x v="4834"/>
  </r>
  <r>
    <x v="17"/>
    <x v="78"/>
    <x v="7"/>
    <x v="4629"/>
    <x v="18"/>
    <x v="4629"/>
    <x v="7605"/>
    <x v="7605"/>
  </r>
  <r>
    <x v="18"/>
    <x v="79"/>
    <x v="4"/>
    <x v="6023"/>
    <x v="5"/>
    <x v="6023"/>
    <x v="5458"/>
    <x v="5458"/>
  </r>
  <r>
    <x v="1"/>
    <x v="0"/>
    <x v="4"/>
    <x v="956"/>
    <x v="8"/>
    <x v="956"/>
    <x v="894"/>
    <x v="894"/>
  </r>
  <r>
    <x v="1"/>
    <x v="15"/>
    <x v="4"/>
    <x v="5950"/>
    <x v="8"/>
    <x v="5950"/>
    <x v="6373"/>
    <x v="6373"/>
  </r>
  <r>
    <x v="1"/>
    <x v="12"/>
    <x v="4"/>
    <x v="3593"/>
    <x v="8"/>
    <x v="3593"/>
    <x v="3965"/>
    <x v="3965"/>
  </r>
  <r>
    <x v="1"/>
    <x v="13"/>
    <x v="4"/>
    <x v="5826"/>
    <x v="8"/>
    <x v="5826"/>
    <x v="6268"/>
    <x v="6268"/>
  </r>
  <r>
    <x v="3"/>
    <x v="18"/>
    <x v="4"/>
    <x v="3813"/>
    <x v="10"/>
    <x v="3813"/>
    <x v="4827"/>
    <x v="4827"/>
  </r>
  <r>
    <x v="3"/>
    <x v="19"/>
    <x v="4"/>
    <x v="6089"/>
    <x v="10"/>
    <x v="6089"/>
    <x v="7072"/>
    <x v="7072"/>
  </r>
  <r>
    <x v="3"/>
    <x v="21"/>
    <x v="7"/>
    <x v="4937"/>
    <x v="26"/>
    <x v="4937"/>
    <x v="9461"/>
    <x v="9461"/>
  </r>
  <r>
    <x v="3"/>
    <x v="22"/>
    <x v="7"/>
    <x v="2342"/>
    <x v="26"/>
    <x v="2342"/>
    <x v="6486"/>
    <x v="6486"/>
  </r>
  <r>
    <x v="4"/>
    <x v="25"/>
    <x v="4"/>
    <x v="5969"/>
    <x v="13"/>
    <x v="5969"/>
    <x v="7260"/>
    <x v="7260"/>
  </r>
  <r>
    <x v="7"/>
    <x v="4"/>
    <x v="4"/>
    <x v="643"/>
    <x v="16"/>
    <x v="643"/>
    <x v="1077"/>
    <x v="1077"/>
  </r>
  <r>
    <x v="7"/>
    <x v="70"/>
    <x v="7"/>
    <x v="3202"/>
    <x v="29"/>
    <x v="3202"/>
    <x v="8663"/>
    <x v="8663"/>
  </r>
  <r>
    <x v="10"/>
    <x v="42"/>
    <x v="5"/>
    <x v="688"/>
    <x v="27"/>
    <x v="688"/>
    <x v="2807"/>
    <x v="2807"/>
  </r>
  <r>
    <x v="10"/>
    <x v="43"/>
    <x v="5"/>
    <x v="2572"/>
    <x v="27"/>
    <x v="2572"/>
    <x v="7185"/>
    <x v="7185"/>
  </r>
  <r>
    <x v="10"/>
    <x v="86"/>
    <x v="5"/>
    <x v="3967"/>
    <x v="27"/>
    <x v="3967"/>
    <x v="8833"/>
    <x v="8833"/>
  </r>
  <r>
    <x v="12"/>
    <x v="48"/>
    <x v="4"/>
    <x v="3953"/>
    <x v="22"/>
    <x v="3953"/>
    <x v="7435"/>
    <x v="7435"/>
  </r>
  <r>
    <x v="12"/>
    <x v="51"/>
    <x v="4"/>
    <x v="3379"/>
    <x v="22"/>
    <x v="3379"/>
    <x v="6717"/>
    <x v="6717"/>
  </r>
  <r>
    <x v="13"/>
    <x v="56"/>
    <x v="4"/>
    <x v="2120"/>
    <x v="23"/>
    <x v="2120"/>
    <x v="5002"/>
    <x v="5002"/>
  </r>
  <r>
    <x v="13"/>
    <x v="59"/>
    <x v="4"/>
    <x v="3258"/>
    <x v="23"/>
    <x v="3258"/>
    <x v="6828"/>
    <x v="6828"/>
  </r>
  <r>
    <x v="13"/>
    <x v="61"/>
    <x v="4"/>
    <x v="6245"/>
    <x v="23"/>
    <x v="6245"/>
    <x v="9501"/>
    <x v="9501"/>
  </r>
  <r>
    <x v="13"/>
    <x v="62"/>
    <x v="4"/>
    <x v="4021"/>
    <x v="23"/>
    <x v="4021"/>
    <x v="7718"/>
    <x v="7718"/>
  </r>
  <r>
    <x v="13"/>
    <x v="63"/>
    <x v="4"/>
    <x v="5750"/>
    <x v="23"/>
    <x v="5750"/>
    <x v="9165"/>
    <x v="9165"/>
  </r>
  <r>
    <x v="13"/>
    <x v="64"/>
    <x v="4"/>
    <x v="4053"/>
    <x v="23"/>
    <x v="4053"/>
    <x v="7749"/>
    <x v="7749"/>
  </r>
  <r>
    <x v="13"/>
    <x v="65"/>
    <x v="4"/>
    <x v="3514"/>
    <x v="23"/>
    <x v="3514"/>
    <x v="7160"/>
    <x v="7160"/>
  </r>
  <r>
    <x v="17"/>
    <x v="76"/>
    <x v="4"/>
    <x v="5847"/>
    <x v="4"/>
    <x v="5847"/>
    <x v="4969"/>
    <x v="4969"/>
  </r>
  <r>
    <x v="18"/>
    <x v="79"/>
    <x v="4"/>
    <x v="821"/>
    <x v="5"/>
    <x v="821"/>
    <x v="476"/>
    <x v="476"/>
  </r>
  <r>
    <x v="18"/>
    <x v="80"/>
    <x v="4"/>
    <x v="2376"/>
    <x v="5"/>
    <x v="2376"/>
    <x v="1913"/>
    <x v="1913"/>
  </r>
  <r>
    <x v="19"/>
    <x v="82"/>
    <x v="4"/>
    <x v="4511"/>
    <x v="6"/>
    <x v="4511"/>
    <x v="4250"/>
    <x v="4250"/>
  </r>
  <r>
    <x v="20"/>
    <x v="84"/>
    <x v="4"/>
    <x v="1300"/>
    <x v="7"/>
    <x v="1300"/>
    <x v="1073"/>
    <x v="1073"/>
  </r>
  <r>
    <x v="0"/>
    <x v="8"/>
    <x v="7"/>
    <x v="5151"/>
    <x v="25"/>
    <x v="5151"/>
    <x v="8939"/>
    <x v="8939"/>
  </r>
  <r>
    <x v="3"/>
    <x v="16"/>
    <x v="0"/>
    <x v="1362"/>
    <x v="1"/>
    <x v="1362"/>
    <x v="727"/>
    <x v="727"/>
  </r>
  <r>
    <x v="3"/>
    <x v="18"/>
    <x v="4"/>
    <x v="6360"/>
    <x v="10"/>
    <x v="6360"/>
    <x v="7296"/>
    <x v="7296"/>
  </r>
  <r>
    <x v="3"/>
    <x v="19"/>
    <x v="4"/>
    <x v="1126"/>
    <x v="10"/>
    <x v="1126"/>
    <x v="1296"/>
    <x v="1296"/>
  </r>
  <r>
    <x v="3"/>
    <x v="20"/>
    <x v="5"/>
    <x v="4093"/>
    <x v="20"/>
    <x v="4093"/>
    <x v="7394"/>
    <x v="7394"/>
  </r>
  <r>
    <x v="3"/>
    <x v="21"/>
    <x v="7"/>
    <x v="3767"/>
    <x v="26"/>
    <x v="3767"/>
    <x v="8389"/>
    <x v="8389"/>
  </r>
  <r>
    <x v="3"/>
    <x v="22"/>
    <x v="7"/>
    <x v="2739"/>
    <x v="26"/>
    <x v="2739"/>
    <x v="7174"/>
    <x v="7174"/>
  </r>
  <r>
    <x v="4"/>
    <x v="24"/>
    <x v="4"/>
    <x v="2770"/>
    <x v="13"/>
    <x v="2770"/>
    <x v="3699"/>
    <x v="3699"/>
  </r>
  <r>
    <x v="4"/>
    <x v="25"/>
    <x v="4"/>
    <x v="89"/>
    <x v="13"/>
    <x v="89"/>
    <x v="216"/>
    <x v="216"/>
  </r>
  <r>
    <x v="7"/>
    <x v="70"/>
    <x v="7"/>
    <x v="161"/>
    <x v="29"/>
    <x v="161"/>
    <x v="1682"/>
    <x v="1682"/>
  </r>
  <r>
    <x v="9"/>
    <x v="39"/>
    <x v="7"/>
    <x v="2609"/>
    <x v="31"/>
    <x v="2609"/>
    <x v="8353"/>
    <x v="8353"/>
  </r>
  <r>
    <x v="10"/>
    <x v="44"/>
    <x v="0"/>
    <x v="3482"/>
    <x v="9"/>
    <x v="3482"/>
    <x v="3982"/>
    <x v="3982"/>
  </r>
  <r>
    <x v="12"/>
    <x v="48"/>
    <x v="4"/>
    <x v="987"/>
    <x v="22"/>
    <x v="987"/>
    <x v="2410"/>
    <x v="2410"/>
  </r>
  <r>
    <x v="12"/>
    <x v="49"/>
    <x v="7"/>
    <x v="6175"/>
    <x v="33"/>
    <x v="6175"/>
    <x v="10398"/>
    <x v="10398"/>
  </r>
  <r>
    <x v="12"/>
    <x v="51"/>
    <x v="4"/>
    <x v="4172"/>
    <x v="22"/>
    <x v="4172"/>
    <x v="7647"/>
    <x v="7647"/>
  </r>
  <r>
    <x v="13"/>
    <x v="56"/>
    <x v="4"/>
    <x v="353"/>
    <x v="23"/>
    <x v="353"/>
    <x v="1182"/>
    <x v="1182"/>
  </r>
  <r>
    <x v="13"/>
    <x v="59"/>
    <x v="4"/>
    <x v="1810"/>
    <x v="23"/>
    <x v="1810"/>
    <x v="4303"/>
    <x v="4303"/>
  </r>
  <r>
    <x v="13"/>
    <x v="61"/>
    <x v="4"/>
    <x v="221"/>
    <x v="23"/>
    <x v="221"/>
    <x v="904"/>
    <x v="904"/>
  </r>
  <r>
    <x v="13"/>
    <x v="62"/>
    <x v="4"/>
    <x v="77"/>
    <x v="23"/>
    <x v="77"/>
    <x v="627"/>
    <x v="627"/>
  </r>
  <r>
    <x v="13"/>
    <x v="63"/>
    <x v="4"/>
    <x v="94"/>
    <x v="23"/>
    <x v="94"/>
    <x v="659"/>
    <x v="659"/>
  </r>
  <r>
    <x v="13"/>
    <x v="64"/>
    <x v="4"/>
    <x v="4461"/>
    <x v="23"/>
    <x v="4461"/>
    <x v="8095"/>
    <x v="8095"/>
  </r>
  <r>
    <x v="13"/>
    <x v="66"/>
    <x v="4"/>
    <x v="5930"/>
    <x v="23"/>
    <x v="5930"/>
    <x v="9290"/>
    <x v="9290"/>
  </r>
  <r>
    <x v="20"/>
    <x v="85"/>
    <x v="12"/>
    <x v="5294"/>
    <x v="43"/>
    <x v="5294"/>
    <x v="10714"/>
    <x v="10714"/>
  </r>
  <r>
    <x v="3"/>
    <x v="23"/>
    <x v="12"/>
    <x v="3587"/>
    <x v="44"/>
    <x v="3587"/>
    <x v="10686"/>
    <x v="10686"/>
  </r>
  <r>
    <x v="4"/>
    <x v="26"/>
    <x v="11"/>
    <x v="4435"/>
    <x v="41"/>
    <x v="4435"/>
    <x v="10653"/>
    <x v="10653"/>
  </r>
  <r>
    <x v="7"/>
    <x v="71"/>
    <x v="12"/>
    <x v="2274"/>
    <x v="45"/>
    <x v="2274"/>
    <x v="10655"/>
    <x v="10655"/>
  </r>
  <r>
    <x v="8"/>
    <x v="45"/>
    <x v="12"/>
    <x v="1490"/>
    <x v="46"/>
    <x v="1490"/>
    <x v="10627"/>
    <x v="10627"/>
  </r>
  <r>
    <x v="17"/>
    <x v="76"/>
    <x v="4"/>
    <x v="396"/>
    <x v="4"/>
    <x v="396"/>
    <x v="171"/>
    <x v="171"/>
  </r>
  <r>
    <x v="17"/>
    <x v="78"/>
    <x v="7"/>
    <x v="4215"/>
    <x v="18"/>
    <x v="4215"/>
    <x v="7233"/>
    <x v="7233"/>
  </r>
  <r>
    <x v="18"/>
    <x v="79"/>
    <x v="4"/>
    <x v="2409"/>
    <x v="5"/>
    <x v="2409"/>
    <x v="1938"/>
    <x v="1938"/>
  </r>
  <r>
    <x v="18"/>
    <x v="80"/>
    <x v="4"/>
    <x v="2266"/>
    <x v="5"/>
    <x v="2266"/>
    <x v="1826"/>
    <x v="1826"/>
  </r>
  <r>
    <x v="20"/>
    <x v="84"/>
    <x v="4"/>
    <x v="5343"/>
    <x v="7"/>
    <x v="5343"/>
    <x v="5403"/>
    <x v="5403"/>
  </r>
  <r>
    <x v="0"/>
    <x v="8"/>
    <x v="7"/>
    <x v="2865"/>
    <x v="25"/>
    <x v="2865"/>
    <x v="6523"/>
    <x v="6523"/>
  </r>
  <r>
    <x v="1"/>
    <x v="15"/>
    <x v="4"/>
    <x v="3014"/>
    <x v="8"/>
    <x v="3014"/>
    <x v="3305"/>
    <x v="3305"/>
  </r>
  <r>
    <x v="1"/>
    <x v="13"/>
    <x v="4"/>
    <x v="2927"/>
    <x v="8"/>
    <x v="2927"/>
    <x v="3195"/>
    <x v="3195"/>
  </r>
  <r>
    <x v="3"/>
    <x v="16"/>
    <x v="0"/>
    <x v="2447"/>
    <x v="1"/>
    <x v="2447"/>
    <x v="1615"/>
    <x v="1615"/>
  </r>
  <r>
    <x v="3"/>
    <x v="18"/>
    <x v="4"/>
    <x v="600"/>
    <x v="10"/>
    <x v="600"/>
    <x v="665"/>
    <x v="665"/>
  </r>
  <r>
    <x v="3"/>
    <x v="19"/>
    <x v="4"/>
    <x v="360"/>
    <x v="10"/>
    <x v="360"/>
    <x v="388"/>
    <x v="388"/>
  </r>
  <r>
    <x v="3"/>
    <x v="21"/>
    <x v="7"/>
    <x v="5746"/>
    <x v="26"/>
    <x v="5746"/>
    <x v="9823"/>
    <x v="9823"/>
  </r>
  <r>
    <x v="3"/>
    <x v="22"/>
    <x v="7"/>
    <x v="5078"/>
    <x v="26"/>
    <x v="5078"/>
    <x v="9581"/>
    <x v="9581"/>
  </r>
  <r>
    <x v="4"/>
    <x v="24"/>
    <x v="4"/>
    <x v="1227"/>
    <x v="13"/>
    <x v="1227"/>
    <x v="1580"/>
    <x v="1580"/>
  </r>
  <r>
    <x v="4"/>
    <x v="25"/>
    <x v="4"/>
    <x v="3966"/>
    <x v="13"/>
    <x v="3966"/>
    <x v="5330"/>
    <x v="5330"/>
  </r>
  <r>
    <x v="7"/>
    <x v="5"/>
    <x v="7"/>
    <x v="5978"/>
    <x v="29"/>
    <x v="5978"/>
    <x v="10197"/>
    <x v="10197"/>
  </r>
  <r>
    <x v="7"/>
    <x v="69"/>
    <x v="4"/>
    <x v="1488"/>
    <x v="16"/>
    <x v="1488"/>
    <x v="2422"/>
    <x v="2422"/>
  </r>
  <r>
    <x v="7"/>
    <x v="70"/>
    <x v="7"/>
    <x v="1231"/>
    <x v="29"/>
    <x v="1231"/>
    <x v="5123"/>
    <x v="5123"/>
  </r>
  <r>
    <x v="9"/>
    <x v="39"/>
    <x v="7"/>
    <x v="2941"/>
    <x v="31"/>
    <x v="2941"/>
    <x v="8808"/>
    <x v="8808"/>
  </r>
  <r>
    <x v="10"/>
    <x v="42"/>
    <x v="5"/>
    <x v="1749"/>
    <x v="27"/>
    <x v="1749"/>
    <x v="5659"/>
    <x v="5659"/>
  </r>
  <r>
    <x v="10"/>
    <x v="43"/>
    <x v="5"/>
    <x v="1487"/>
    <x v="27"/>
    <x v="1487"/>
    <x v="4974"/>
    <x v="4974"/>
  </r>
  <r>
    <x v="12"/>
    <x v="48"/>
    <x v="4"/>
    <x v="3007"/>
    <x v="22"/>
    <x v="3007"/>
    <x v="6195"/>
    <x v="6195"/>
  </r>
  <r>
    <x v="12"/>
    <x v="49"/>
    <x v="7"/>
    <x v="5420"/>
    <x v="33"/>
    <x v="5420"/>
    <x v="10339"/>
    <x v="10339"/>
  </r>
  <r>
    <x v="12"/>
    <x v="51"/>
    <x v="4"/>
    <x v="241"/>
    <x v="22"/>
    <x v="241"/>
    <x v="861"/>
    <x v="861"/>
  </r>
  <r>
    <x v="12"/>
    <x v="54"/>
    <x v="7"/>
    <x v="6122"/>
    <x v="33"/>
    <x v="6122"/>
    <x v="10391"/>
    <x v="10391"/>
  </r>
  <r>
    <x v="13"/>
    <x v="56"/>
    <x v="4"/>
    <x v="4010"/>
    <x v="23"/>
    <x v="4010"/>
    <x v="7707"/>
    <x v="7707"/>
  </r>
  <r>
    <x v="13"/>
    <x v="59"/>
    <x v="4"/>
    <x v="3551"/>
    <x v="23"/>
    <x v="3551"/>
    <x v="7220"/>
    <x v="7220"/>
  </r>
  <r>
    <x v="13"/>
    <x v="62"/>
    <x v="4"/>
    <x v="453"/>
    <x v="23"/>
    <x v="453"/>
    <x v="1384"/>
    <x v="1384"/>
  </r>
  <r>
    <x v="13"/>
    <x v="63"/>
    <x v="4"/>
    <x v="769"/>
    <x v="23"/>
    <x v="769"/>
    <x v="2115"/>
    <x v="2115"/>
  </r>
  <r>
    <x v="13"/>
    <x v="64"/>
    <x v="4"/>
    <x v="6287"/>
    <x v="23"/>
    <x v="6287"/>
    <x v="9522"/>
    <x v="9522"/>
  </r>
  <r>
    <x v="13"/>
    <x v="66"/>
    <x v="4"/>
    <x v="2073"/>
    <x v="23"/>
    <x v="2073"/>
    <x v="4891"/>
    <x v="4891"/>
  </r>
  <r>
    <x v="16"/>
    <x v="74"/>
    <x v="4"/>
    <x v="909"/>
    <x v="2"/>
    <x v="909"/>
    <x v="415"/>
    <x v="415"/>
  </r>
  <r>
    <x v="17"/>
    <x v="76"/>
    <x v="4"/>
    <x v="4031"/>
    <x v="4"/>
    <x v="4031"/>
    <x v="3313"/>
    <x v="3313"/>
  </r>
  <r>
    <x v="17"/>
    <x v="77"/>
    <x v="4"/>
    <x v="1032"/>
    <x v="4"/>
    <x v="1032"/>
    <x v="569"/>
    <x v="569"/>
  </r>
  <r>
    <x v="17"/>
    <x v="78"/>
    <x v="7"/>
    <x v="1504"/>
    <x v="18"/>
    <x v="1504"/>
    <x v="3032"/>
    <x v="3032"/>
  </r>
  <r>
    <x v="18"/>
    <x v="79"/>
    <x v="4"/>
    <x v="5066"/>
    <x v="5"/>
    <x v="5066"/>
    <x v="4532"/>
    <x v="4532"/>
  </r>
  <r>
    <x v="18"/>
    <x v="80"/>
    <x v="4"/>
    <x v="6216"/>
    <x v="5"/>
    <x v="6216"/>
    <x v="5624"/>
    <x v="5624"/>
  </r>
  <r>
    <x v="19"/>
    <x v="81"/>
    <x v="4"/>
    <x v="2718"/>
    <x v="6"/>
    <x v="2718"/>
    <x v="2439"/>
    <x v="2439"/>
  </r>
  <r>
    <x v="20"/>
    <x v="84"/>
    <x v="4"/>
    <x v="4491"/>
    <x v="7"/>
    <x v="4491"/>
    <x v="4486"/>
    <x v="4486"/>
  </r>
  <r>
    <x v="1"/>
    <x v="0"/>
    <x v="4"/>
    <x v="5087"/>
    <x v="8"/>
    <x v="5087"/>
    <x v="5650"/>
    <x v="5650"/>
  </r>
  <r>
    <x v="1"/>
    <x v="15"/>
    <x v="4"/>
    <x v="1829"/>
    <x v="8"/>
    <x v="1829"/>
    <x v="1897"/>
    <x v="1897"/>
  </r>
  <r>
    <x v="3"/>
    <x v="18"/>
    <x v="4"/>
    <x v="2755"/>
    <x v="10"/>
    <x v="2755"/>
    <x v="3452"/>
    <x v="3452"/>
  </r>
  <r>
    <x v="3"/>
    <x v="19"/>
    <x v="4"/>
    <x v="1774"/>
    <x v="10"/>
    <x v="1774"/>
    <x v="2165"/>
    <x v="2165"/>
  </r>
  <r>
    <x v="3"/>
    <x v="20"/>
    <x v="5"/>
    <x v="3988"/>
    <x v="20"/>
    <x v="3988"/>
    <x v="7292"/>
    <x v="7292"/>
  </r>
  <r>
    <x v="3"/>
    <x v="21"/>
    <x v="7"/>
    <x v="3396"/>
    <x v="26"/>
    <x v="3396"/>
    <x v="7988"/>
    <x v="7988"/>
  </r>
  <r>
    <x v="3"/>
    <x v="27"/>
    <x v="4"/>
    <x v="3749"/>
    <x v="10"/>
    <x v="3749"/>
    <x v="4743"/>
    <x v="4743"/>
  </r>
  <r>
    <x v="4"/>
    <x v="24"/>
    <x v="4"/>
    <x v="5872"/>
    <x v="13"/>
    <x v="5872"/>
    <x v="7175"/>
    <x v="7175"/>
  </r>
  <r>
    <x v="4"/>
    <x v="25"/>
    <x v="4"/>
    <x v="490"/>
    <x v="13"/>
    <x v="490"/>
    <x v="599"/>
    <x v="599"/>
  </r>
  <r>
    <x v="7"/>
    <x v="70"/>
    <x v="7"/>
    <x v="4043"/>
    <x v="29"/>
    <x v="4043"/>
    <x v="9584"/>
    <x v="9584"/>
  </r>
  <r>
    <x v="10"/>
    <x v="42"/>
    <x v="5"/>
    <x v="4475"/>
    <x v="27"/>
    <x v="4475"/>
    <x v="9315"/>
    <x v="9315"/>
  </r>
  <r>
    <x v="10"/>
    <x v="43"/>
    <x v="5"/>
    <x v="2453"/>
    <x v="27"/>
    <x v="2453"/>
    <x v="6976"/>
    <x v="6976"/>
  </r>
  <r>
    <x v="10"/>
    <x v="44"/>
    <x v="0"/>
    <x v="5112"/>
    <x v="9"/>
    <x v="5112"/>
    <x v="5829"/>
    <x v="5829"/>
  </r>
  <r>
    <x v="10"/>
    <x v="86"/>
    <x v="5"/>
    <x v="6039"/>
    <x v="27"/>
    <x v="6039"/>
    <x v="10018"/>
    <x v="10018"/>
  </r>
  <r>
    <x v="12"/>
    <x v="48"/>
    <x v="4"/>
    <x v="6308"/>
    <x v="22"/>
    <x v="6308"/>
    <x v="9322"/>
    <x v="9322"/>
  </r>
  <r>
    <x v="12"/>
    <x v="49"/>
    <x v="7"/>
    <x v="3624"/>
    <x v="33"/>
    <x v="3624"/>
    <x v="9928"/>
    <x v="9928"/>
  </r>
  <r>
    <x v="13"/>
    <x v="55"/>
    <x v="4"/>
    <x v="1243"/>
    <x v="23"/>
    <x v="1243"/>
    <x v="3121"/>
    <x v="3121"/>
  </r>
  <r>
    <x v="13"/>
    <x v="56"/>
    <x v="4"/>
    <x v="2216"/>
    <x v="23"/>
    <x v="2216"/>
    <x v="5205"/>
    <x v="5205"/>
  </r>
  <r>
    <x v="13"/>
    <x v="58"/>
    <x v="4"/>
    <x v="4925"/>
    <x v="23"/>
    <x v="4925"/>
    <x v="8480"/>
    <x v="8480"/>
  </r>
  <r>
    <x v="13"/>
    <x v="59"/>
    <x v="4"/>
    <x v="5339"/>
    <x v="23"/>
    <x v="5339"/>
    <x v="8839"/>
    <x v="8839"/>
  </r>
  <r>
    <x v="13"/>
    <x v="60"/>
    <x v="7"/>
    <x v="774"/>
    <x v="34"/>
    <x v="774"/>
    <x v="5351"/>
    <x v="5351"/>
  </r>
  <r>
    <x v="13"/>
    <x v="61"/>
    <x v="4"/>
    <x v="1577"/>
    <x v="23"/>
    <x v="1577"/>
    <x v="3815"/>
    <x v="3815"/>
  </r>
  <r>
    <x v="13"/>
    <x v="62"/>
    <x v="4"/>
    <x v="1922"/>
    <x v="23"/>
    <x v="1922"/>
    <x v="4544"/>
    <x v="4544"/>
  </r>
  <r>
    <x v="13"/>
    <x v="63"/>
    <x v="4"/>
    <x v="2195"/>
    <x v="23"/>
    <x v="2195"/>
    <x v="5155"/>
    <x v="5155"/>
  </r>
  <r>
    <x v="13"/>
    <x v="64"/>
    <x v="4"/>
    <x v="1915"/>
    <x v="23"/>
    <x v="1915"/>
    <x v="4527"/>
    <x v="4527"/>
  </r>
  <r>
    <x v="13"/>
    <x v="65"/>
    <x v="4"/>
    <x v="1771"/>
    <x v="23"/>
    <x v="1771"/>
    <x v="4226"/>
    <x v="4226"/>
  </r>
  <r>
    <x v="13"/>
    <x v="66"/>
    <x v="4"/>
    <x v="1519"/>
    <x v="23"/>
    <x v="1519"/>
    <x v="3686"/>
    <x v="3686"/>
  </r>
  <r>
    <x v="15"/>
    <x v="72"/>
    <x v="4"/>
    <x v="2259"/>
    <x v="0"/>
    <x v="2259"/>
    <x v="1347"/>
    <x v="1347"/>
  </r>
  <r>
    <x v="17"/>
    <x v="76"/>
    <x v="4"/>
    <x v="4955"/>
    <x v="4"/>
    <x v="4955"/>
    <x v="4119"/>
    <x v="4119"/>
  </r>
  <r>
    <x v="17"/>
    <x v="77"/>
    <x v="4"/>
    <x v="6020"/>
    <x v="4"/>
    <x v="6020"/>
    <x v="5142"/>
    <x v="5142"/>
  </r>
  <r>
    <x v="17"/>
    <x v="78"/>
    <x v="7"/>
    <x v="4191"/>
    <x v="18"/>
    <x v="4191"/>
    <x v="7202"/>
    <x v="7202"/>
  </r>
  <r>
    <x v="18"/>
    <x v="79"/>
    <x v="4"/>
    <x v="661"/>
    <x v="5"/>
    <x v="661"/>
    <x v="356"/>
    <x v="356"/>
  </r>
  <r>
    <x v="18"/>
    <x v="80"/>
    <x v="4"/>
    <x v="1878"/>
    <x v="5"/>
    <x v="1878"/>
    <x v="1416"/>
    <x v="1416"/>
  </r>
  <r>
    <x v="19"/>
    <x v="81"/>
    <x v="4"/>
    <x v="1025"/>
    <x v="6"/>
    <x v="1025"/>
    <x v="726"/>
    <x v="726"/>
  </r>
  <r>
    <x v="20"/>
    <x v="84"/>
    <x v="4"/>
    <x v="2311"/>
    <x v="7"/>
    <x v="2311"/>
    <x v="2169"/>
    <x v="2169"/>
  </r>
  <r>
    <x v="0"/>
    <x v="8"/>
    <x v="7"/>
    <x v="659"/>
    <x v="25"/>
    <x v="659"/>
    <x v="2037"/>
    <x v="2037"/>
  </r>
  <r>
    <x v="1"/>
    <x v="0"/>
    <x v="4"/>
    <x v="2000"/>
    <x v="8"/>
    <x v="2000"/>
    <x v="2104"/>
    <x v="2104"/>
  </r>
  <r>
    <x v="1"/>
    <x v="15"/>
    <x v="4"/>
    <x v="3762"/>
    <x v="8"/>
    <x v="3762"/>
    <x v="4164"/>
    <x v="4164"/>
  </r>
  <r>
    <x v="1"/>
    <x v="13"/>
    <x v="4"/>
    <x v="936"/>
    <x v="8"/>
    <x v="936"/>
    <x v="874"/>
    <x v="874"/>
  </r>
  <r>
    <x v="3"/>
    <x v="16"/>
    <x v="0"/>
    <x v="3803"/>
    <x v="1"/>
    <x v="3803"/>
    <x v="2808"/>
    <x v="2808"/>
  </r>
  <r>
    <x v="3"/>
    <x v="18"/>
    <x v="4"/>
    <x v="6468"/>
    <x v="10"/>
    <x v="6468"/>
    <x v="7363"/>
    <x v="7363"/>
  </r>
  <r>
    <x v="3"/>
    <x v="19"/>
    <x v="4"/>
    <x v="3179"/>
    <x v="10"/>
    <x v="3179"/>
    <x v="4005"/>
    <x v="4005"/>
  </r>
  <r>
    <x v="3"/>
    <x v="20"/>
    <x v="5"/>
    <x v="1469"/>
    <x v="20"/>
    <x v="1469"/>
    <x v="3209"/>
    <x v="3209"/>
  </r>
  <r>
    <x v="3"/>
    <x v="21"/>
    <x v="7"/>
    <x v="2152"/>
    <x v="26"/>
    <x v="2152"/>
    <x v="6166"/>
    <x v="6166"/>
  </r>
  <r>
    <x v="3"/>
    <x v="27"/>
    <x v="4"/>
    <x v="5405"/>
    <x v="10"/>
    <x v="5405"/>
    <x v="6473"/>
    <x v="6473"/>
  </r>
  <r>
    <x v="4"/>
    <x v="25"/>
    <x v="4"/>
    <x v="3670"/>
    <x v="13"/>
    <x v="3670"/>
    <x v="4928"/>
    <x v="4928"/>
  </r>
  <r>
    <x v="7"/>
    <x v="4"/>
    <x v="4"/>
    <x v="2588"/>
    <x v="16"/>
    <x v="2588"/>
    <x v="4136"/>
    <x v="4136"/>
  </r>
  <r>
    <x v="7"/>
    <x v="5"/>
    <x v="7"/>
    <x v="1161"/>
    <x v="29"/>
    <x v="1161"/>
    <x v="4877"/>
    <x v="4877"/>
  </r>
  <r>
    <x v="7"/>
    <x v="69"/>
    <x v="4"/>
    <x v="2825"/>
    <x v="16"/>
    <x v="2825"/>
    <x v="4533"/>
    <x v="4533"/>
  </r>
  <r>
    <x v="7"/>
    <x v="70"/>
    <x v="7"/>
    <x v="4706"/>
    <x v="29"/>
    <x v="4706"/>
    <x v="9862"/>
    <x v="9862"/>
  </r>
  <r>
    <x v="9"/>
    <x v="37"/>
    <x v="4"/>
    <x v="973"/>
    <x v="17"/>
    <x v="973"/>
    <x v="1887"/>
    <x v="1887"/>
  </r>
  <r>
    <x v="9"/>
    <x v="39"/>
    <x v="7"/>
    <x v="2242"/>
    <x v="31"/>
    <x v="2242"/>
    <x v="7846"/>
    <x v="7846"/>
  </r>
  <r>
    <x v="9"/>
    <x v="41"/>
    <x v="10"/>
    <x v="648"/>
    <x v="40"/>
    <x v="648"/>
    <x v="7507"/>
    <x v="7507"/>
  </r>
  <r>
    <x v="10"/>
    <x v="42"/>
    <x v="5"/>
    <x v="3792"/>
    <x v="27"/>
    <x v="3792"/>
    <x v="8639"/>
    <x v="8639"/>
  </r>
  <r>
    <x v="10"/>
    <x v="43"/>
    <x v="5"/>
    <x v="696"/>
    <x v="27"/>
    <x v="696"/>
    <x v="2845"/>
    <x v="2845"/>
  </r>
  <r>
    <x v="10"/>
    <x v="86"/>
    <x v="5"/>
    <x v="845"/>
    <x v="27"/>
    <x v="845"/>
    <x v="3297"/>
    <x v="3297"/>
  </r>
  <r>
    <x v="12"/>
    <x v="48"/>
    <x v="4"/>
    <x v="1427"/>
    <x v="22"/>
    <x v="1427"/>
    <x v="3290"/>
    <x v="3290"/>
  </r>
  <r>
    <x v="12"/>
    <x v="49"/>
    <x v="7"/>
    <x v="931"/>
    <x v="33"/>
    <x v="931"/>
    <x v="5633"/>
    <x v="5633"/>
  </r>
  <r>
    <x v="12"/>
    <x v="51"/>
    <x v="4"/>
    <x v="1045"/>
    <x v="22"/>
    <x v="1045"/>
    <x v="2525"/>
    <x v="2525"/>
  </r>
  <r>
    <x v="12"/>
    <x v="52"/>
    <x v="4"/>
    <x v="4753"/>
    <x v="22"/>
    <x v="4753"/>
    <x v="8129"/>
    <x v="8129"/>
  </r>
  <r>
    <x v="13"/>
    <x v="55"/>
    <x v="4"/>
    <x v="2322"/>
    <x v="23"/>
    <x v="2322"/>
    <x v="5389"/>
    <x v="5389"/>
  </r>
  <r>
    <x v="13"/>
    <x v="56"/>
    <x v="4"/>
    <x v="2202"/>
    <x v="23"/>
    <x v="2202"/>
    <x v="5173"/>
    <x v="5173"/>
  </r>
  <r>
    <x v="13"/>
    <x v="58"/>
    <x v="4"/>
    <x v="2532"/>
    <x v="23"/>
    <x v="2532"/>
    <x v="5730"/>
    <x v="5730"/>
  </r>
  <r>
    <x v="13"/>
    <x v="59"/>
    <x v="4"/>
    <x v="3039"/>
    <x v="23"/>
    <x v="3039"/>
    <x v="6494"/>
    <x v="6494"/>
  </r>
  <r>
    <x v="13"/>
    <x v="60"/>
    <x v="7"/>
    <x v="2500"/>
    <x v="34"/>
    <x v="2500"/>
    <x v="9134"/>
    <x v="9134"/>
  </r>
  <r>
    <x v="13"/>
    <x v="61"/>
    <x v="4"/>
    <x v="1455"/>
    <x v="23"/>
    <x v="1455"/>
    <x v="3548"/>
    <x v="3548"/>
  </r>
  <r>
    <x v="13"/>
    <x v="62"/>
    <x v="4"/>
    <x v="4448"/>
    <x v="23"/>
    <x v="4448"/>
    <x v="8085"/>
    <x v="8085"/>
  </r>
  <r>
    <x v="13"/>
    <x v="64"/>
    <x v="4"/>
    <x v="6028"/>
    <x v="23"/>
    <x v="6028"/>
    <x v="9363"/>
    <x v="9363"/>
  </r>
  <r>
    <x v="13"/>
    <x v="65"/>
    <x v="4"/>
    <x v="0"/>
    <x v="23"/>
    <x v="0"/>
    <x v="479"/>
    <x v="479"/>
  </r>
  <r>
    <x v="13"/>
    <x v="66"/>
    <x v="4"/>
    <x v="5195"/>
    <x v="23"/>
    <x v="5195"/>
    <x v="8717"/>
    <x v="8717"/>
  </r>
  <r>
    <x v="3"/>
    <x v="18"/>
    <x v="4"/>
    <x v="2458"/>
    <x v="10"/>
    <x v="2458"/>
    <x v="3061"/>
    <x v="3061"/>
  </r>
  <r>
    <x v="7"/>
    <x v="70"/>
    <x v="7"/>
    <x v="84"/>
    <x v="29"/>
    <x v="84"/>
    <x v="1421"/>
    <x v="1421"/>
  </r>
  <r>
    <x v="9"/>
    <x v="39"/>
    <x v="7"/>
    <x v="2876"/>
    <x v="31"/>
    <x v="2876"/>
    <x v="8724"/>
    <x v="8724"/>
  </r>
  <r>
    <x v="13"/>
    <x v="59"/>
    <x v="4"/>
    <x v="3596"/>
    <x v="23"/>
    <x v="3596"/>
    <x v="7282"/>
    <x v="7282"/>
  </r>
  <r>
    <x v="17"/>
    <x v="76"/>
    <x v="4"/>
    <x v="2605"/>
    <x v="4"/>
    <x v="2605"/>
    <x v="1979"/>
    <x v="1979"/>
  </r>
  <r>
    <x v="18"/>
    <x v="80"/>
    <x v="4"/>
    <x v="6365"/>
    <x v="5"/>
    <x v="6365"/>
    <x v="5714"/>
    <x v="5714"/>
  </r>
  <r>
    <x v="20"/>
    <x v="84"/>
    <x v="4"/>
    <x v="3382"/>
    <x v="7"/>
    <x v="3382"/>
    <x v="3328"/>
    <x v="3328"/>
  </r>
  <r>
    <x v="3"/>
    <x v="18"/>
    <x v="4"/>
    <x v="2224"/>
    <x v="10"/>
    <x v="2224"/>
    <x v="2773"/>
    <x v="2773"/>
  </r>
  <r>
    <x v="3"/>
    <x v="19"/>
    <x v="4"/>
    <x v="4783"/>
    <x v="10"/>
    <x v="4783"/>
    <x v="5902"/>
    <x v="5902"/>
  </r>
  <r>
    <x v="3"/>
    <x v="20"/>
    <x v="5"/>
    <x v="2566"/>
    <x v="20"/>
    <x v="2566"/>
    <x v="5326"/>
    <x v="5326"/>
  </r>
  <r>
    <x v="4"/>
    <x v="25"/>
    <x v="4"/>
    <x v="6356"/>
    <x v="13"/>
    <x v="6356"/>
    <x v="7515"/>
    <x v="7515"/>
  </r>
  <r>
    <x v="7"/>
    <x v="70"/>
    <x v="7"/>
    <x v="459"/>
    <x v="29"/>
    <x v="459"/>
    <x v="2662"/>
    <x v="2662"/>
  </r>
  <r>
    <x v="9"/>
    <x v="39"/>
    <x v="7"/>
    <x v="6444"/>
    <x v="31"/>
    <x v="6444"/>
    <x v="10342"/>
    <x v="10342"/>
  </r>
  <r>
    <x v="12"/>
    <x v="48"/>
    <x v="4"/>
    <x v="1401"/>
    <x v="22"/>
    <x v="1401"/>
    <x v="3229"/>
    <x v="3229"/>
  </r>
  <r>
    <x v="13"/>
    <x v="59"/>
    <x v="4"/>
    <x v="6154"/>
    <x v="23"/>
    <x v="6154"/>
    <x v="9442"/>
    <x v="9442"/>
  </r>
  <r>
    <x v="15"/>
    <x v="72"/>
    <x v="4"/>
    <x v="4973"/>
    <x v="0"/>
    <x v="4973"/>
    <x v="3588"/>
    <x v="3588"/>
  </r>
  <r>
    <x v="16"/>
    <x v="74"/>
    <x v="4"/>
    <x v="1567"/>
    <x v="2"/>
    <x v="1567"/>
    <x v="914"/>
    <x v="914"/>
  </r>
  <r>
    <x v="17"/>
    <x v="76"/>
    <x v="4"/>
    <x v="2225"/>
    <x v="4"/>
    <x v="2225"/>
    <x v="1639"/>
    <x v="1639"/>
  </r>
  <r>
    <x v="17"/>
    <x v="78"/>
    <x v="7"/>
    <x v="5558"/>
    <x v="18"/>
    <x v="5558"/>
    <x v="8326"/>
    <x v="8326"/>
  </r>
  <r>
    <x v="18"/>
    <x v="80"/>
    <x v="4"/>
    <x v="5766"/>
    <x v="5"/>
    <x v="5766"/>
    <x v="5234"/>
    <x v="5234"/>
  </r>
  <r>
    <x v="19"/>
    <x v="81"/>
    <x v="4"/>
    <x v="2428"/>
    <x v="6"/>
    <x v="2428"/>
    <x v="2123"/>
    <x v="2123"/>
  </r>
  <r>
    <x v="20"/>
    <x v="84"/>
    <x v="4"/>
    <x v="1320"/>
    <x v="7"/>
    <x v="1320"/>
    <x v="1087"/>
    <x v="1087"/>
  </r>
  <r>
    <x v="0"/>
    <x v="8"/>
    <x v="7"/>
    <x v="5946"/>
    <x v="25"/>
    <x v="5946"/>
    <x v="9545"/>
    <x v="9545"/>
  </r>
  <r>
    <x v="1"/>
    <x v="0"/>
    <x v="4"/>
    <x v="2478"/>
    <x v="8"/>
    <x v="2478"/>
    <x v="2664"/>
    <x v="2664"/>
  </r>
  <r>
    <x v="1"/>
    <x v="15"/>
    <x v="4"/>
    <x v="1391"/>
    <x v="8"/>
    <x v="1391"/>
    <x v="1361"/>
    <x v="1361"/>
  </r>
  <r>
    <x v="1"/>
    <x v="13"/>
    <x v="4"/>
    <x v="4382"/>
    <x v="8"/>
    <x v="4382"/>
    <x v="4876"/>
    <x v="4876"/>
  </r>
  <r>
    <x v="3"/>
    <x v="16"/>
    <x v="0"/>
    <x v="488"/>
    <x v="1"/>
    <x v="488"/>
    <x v="174"/>
    <x v="174"/>
  </r>
  <r>
    <x v="3"/>
    <x v="18"/>
    <x v="4"/>
    <x v="516"/>
    <x v="10"/>
    <x v="516"/>
    <x v="560"/>
    <x v="560"/>
  </r>
  <r>
    <x v="3"/>
    <x v="19"/>
    <x v="4"/>
    <x v="1840"/>
    <x v="10"/>
    <x v="1840"/>
    <x v="2251"/>
    <x v="2251"/>
  </r>
  <r>
    <x v="3"/>
    <x v="27"/>
    <x v="4"/>
    <x v="2192"/>
    <x v="10"/>
    <x v="2192"/>
    <x v="2737"/>
    <x v="2737"/>
  </r>
  <r>
    <x v="4"/>
    <x v="25"/>
    <x v="4"/>
    <x v="4569"/>
    <x v="13"/>
    <x v="4569"/>
    <x v="5959"/>
    <x v="5959"/>
  </r>
  <r>
    <x v="5"/>
    <x v="34"/>
    <x v="7"/>
    <x v="6298"/>
    <x v="28"/>
    <x v="6298"/>
    <x v="10146"/>
    <x v="10146"/>
  </r>
  <r>
    <x v="7"/>
    <x v="4"/>
    <x v="4"/>
    <x v="291"/>
    <x v="16"/>
    <x v="291"/>
    <x v="542"/>
    <x v="542"/>
  </r>
  <r>
    <x v="7"/>
    <x v="69"/>
    <x v="4"/>
    <x v="820"/>
    <x v="16"/>
    <x v="820"/>
    <x v="1364"/>
    <x v="1364"/>
  </r>
  <r>
    <x v="7"/>
    <x v="70"/>
    <x v="7"/>
    <x v="5702"/>
    <x v="29"/>
    <x v="5702"/>
    <x v="10157"/>
    <x v="10157"/>
  </r>
  <r>
    <x v="9"/>
    <x v="39"/>
    <x v="7"/>
    <x v="3170"/>
    <x v="31"/>
    <x v="3170"/>
    <x v="9124"/>
    <x v="9124"/>
  </r>
  <r>
    <x v="13"/>
    <x v="55"/>
    <x v="4"/>
    <x v="6315"/>
    <x v="23"/>
    <x v="6315"/>
    <x v="9542"/>
    <x v="9542"/>
  </r>
  <r>
    <x v="13"/>
    <x v="58"/>
    <x v="4"/>
    <x v="4841"/>
    <x v="23"/>
    <x v="4841"/>
    <x v="8418"/>
    <x v="8418"/>
  </r>
  <r>
    <x v="13"/>
    <x v="59"/>
    <x v="4"/>
    <x v="4361"/>
    <x v="23"/>
    <x v="4361"/>
    <x v="8016"/>
    <x v="8016"/>
  </r>
  <r>
    <x v="13"/>
    <x v="61"/>
    <x v="4"/>
    <x v="437"/>
    <x v="23"/>
    <x v="437"/>
    <x v="1348"/>
    <x v="1348"/>
  </r>
  <r>
    <x v="13"/>
    <x v="63"/>
    <x v="4"/>
    <x v="4592"/>
    <x v="23"/>
    <x v="4592"/>
    <x v="8205"/>
    <x v="8205"/>
  </r>
  <r>
    <x v="13"/>
    <x v="64"/>
    <x v="4"/>
    <x v="717"/>
    <x v="23"/>
    <x v="717"/>
    <x v="1998"/>
    <x v="1998"/>
  </r>
  <r>
    <x v="13"/>
    <x v="65"/>
    <x v="4"/>
    <x v="4318"/>
    <x v="23"/>
    <x v="4318"/>
    <x v="7978"/>
    <x v="7978"/>
  </r>
  <r>
    <x v="3"/>
    <x v="23"/>
    <x v="12"/>
    <x v="742"/>
    <x v="44"/>
    <x v="742"/>
    <x v="10582"/>
    <x v="10582"/>
  </r>
  <r>
    <x v="8"/>
    <x v="45"/>
    <x v="12"/>
    <x v="1667"/>
    <x v="46"/>
    <x v="1667"/>
    <x v="10636"/>
    <x v="10636"/>
  </r>
  <r>
    <x v="15"/>
    <x v="72"/>
    <x v="4"/>
    <x v="4837"/>
    <x v="0"/>
    <x v="4837"/>
    <x v="3486"/>
    <x v="3486"/>
  </r>
  <r>
    <x v="17"/>
    <x v="76"/>
    <x v="4"/>
    <x v="2902"/>
    <x v="4"/>
    <x v="2902"/>
    <x v="2262"/>
    <x v="2262"/>
  </r>
  <r>
    <x v="17"/>
    <x v="77"/>
    <x v="4"/>
    <x v="658"/>
    <x v="4"/>
    <x v="658"/>
    <x v="323"/>
    <x v="323"/>
  </r>
  <r>
    <x v="18"/>
    <x v="79"/>
    <x v="4"/>
    <x v="4608"/>
    <x v="5"/>
    <x v="4608"/>
    <x v="4059"/>
    <x v="4059"/>
  </r>
  <r>
    <x v="20"/>
    <x v="84"/>
    <x v="4"/>
    <x v="4900"/>
    <x v="7"/>
    <x v="4900"/>
    <x v="4908"/>
    <x v="4908"/>
  </r>
  <r>
    <x v="0"/>
    <x v="8"/>
    <x v="7"/>
    <x v="1636"/>
    <x v="25"/>
    <x v="1636"/>
    <x v="4187"/>
    <x v="4187"/>
  </r>
  <r>
    <x v="1"/>
    <x v="15"/>
    <x v="4"/>
    <x v="5547"/>
    <x v="8"/>
    <x v="5547"/>
    <x v="6030"/>
    <x v="6030"/>
  </r>
  <r>
    <x v="1"/>
    <x v="12"/>
    <x v="4"/>
    <x v="1083"/>
    <x v="8"/>
    <x v="1083"/>
    <x v="1023"/>
    <x v="1023"/>
  </r>
  <r>
    <x v="3"/>
    <x v="18"/>
    <x v="4"/>
    <x v="2143"/>
    <x v="10"/>
    <x v="2143"/>
    <x v="2682"/>
    <x v="2682"/>
  </r>
  <r>
    <x v="3"/>
    <x v="20"/>
    <x v="5"/>
    <x v="4179"/>
    <x v="20"/>
    <x v="4179"/>
    <x v="7471"/>
    <x v="7471"/>
  </r>
  <r>
    <x v="5"/>
    <x v="28"/>
    <x v="2"/>
    <x v="4858"/>
    <x v="11"/>
    <x v="4858"/>
    <x v="6156"/>
    <x v="6156"/>
  </r>
  <r>
    <x v="5"/>
    <x v="31"/>
    <x v="2"/>
    <x v="786"/>
    <x v="11"/>
    <x v="786"/>
    <x v="967"/>
    <x v="967"/>
  </r>
  <r>
    <x v="7"/>
    <x v="5"/>
    <x v="7"/>
    <x v="3109"/>
    <x v="29"/>
    <x v="3109"/>
    <x v="8542"/>
    <x v="8542"/>
  </r>
  <r>
    <x v="7"/>
    <x v="69"/>
    <x v="4"/>
    <x v="5785"/>
    <x v="16"/>
    <x v="5785"/>
    <x v="7799"/>
    <x v="7799"/>
  </r>
  <r>
    <x v="7"/>
    <x v="70"/>
    <x v="7"/>
    <x v="672"/>
    <x v="29"/>
    <x v="672"/>
    <x v="3374"/>
    <x v="3374"/>
  </r>
  <r>
    <x v="9"/>
    <x v="37"/>
    <x v="4"/>
    <x v="974"/>
    <x v="17"/>
    <x v="974"/>
    <x v="1890"/>
    <x v="1890"/>
  </r>
  <r>
    <x v="9"/>
    <x v="39"/>
    <x v="7"/>
    <x v="4328"/>
    <x v="31"/>
    <x v="4328"/>
    <x v="9923"/>
    <x v="9923"/>
  </r>
  <r>
    <x v="10"/>
    <x v="42"/>
    <x v="5"/>
    <x v="475"/>
    <x v="27"/>
    <x v="475"/>
    <x v="2189"/>
    <x v="2189"/>
  </r>
  <r>
    <x v="10"/>
    <x v="43"/>
    <x v="5"/>
    <x v="1564"/>
    <x v="27"/>
    <x v="1564"/>
    <x v="5208"/>
    <x v="5208"/>
  </r>
  <r>
    <x v="10"/>
    <x v="44"/>
    <x v="0"/>
    <x v="14"/>
    <x v="9"/>
    <x v="14"/>
    <x v="89"/>
    <x v="89"/>
  </r>
  <r>
    <x v="12"/>
    <x v="48"/>
    <x v="4"/>
    <x v="5140"/>
    <x v="22"/>
    <x v="5140"/>
    <x v="8446"/>
    <x v="8446"/>
  </r>
  <r>
    <x v="12"/>
    <x v="50"/>
    <x v="9"/>
    <x v="6055"/>
    <x v="39"/>
    <x v="6055"/>
    <x v="10510"/>
    <x v="10510"/>
  </r>
  <r>
    <x v="13"/>
    <x v="58"/>
    <x v="4"/>
    <x v="1910"/>
    <x v="23"/>
    <x v="1910"/>
    <x v="4515"/>
    <x v="4515"/>
  </r>
  <r>
    <x v="13"/>
    <x v="59"/>
    <x v="4"/>
    <x v="5395"/>
    <x v="23"/>
    <x v="5395"/>
    <x v="8882"/>
    <x v="8882"/>
  </r>
  <r>
    <x v="13"/>
    <x v="60"/>
    <x v="7"/>
    <x v="1292"/>
    <x v="34"/>
    <x v="1292"/>
    <x v="6891"/>
    <x v="6891"/>
  </r>
  <r>
    <x v="13"/>
    <x v="64"/>
    <x v="4"/>
    <x v="1301"/>
    <x v="23"/>
    <x v="1301"/>
    <x v="3232"/>
    <x v="3232"/>
  </r>
  <r>
    <x v="13"/>
    <x v="65"/>
    <x v="4"/>
    <x v="6226"/>
    <x v="23"/>
    <x v="6226"/>
    <x v="9485"/>
    <x v="9485"/>
  </r>
  <r>
    <x v="15"/>
    <x v="72"/>
    <x v="4"/>
    <x v="2173"/>
    <x v="0"/>
    <x v="2173"/>
    <x v="1282"/>
    <x v="1282"/>
  </r>
  <r>
    <x v="17"/>
    <x v="76"/>
    <x v="4"/>
    <x v="6103"/>
    <x v="4"/>
    <x v="6103"/>
    <x v="5219"/>
    <x v="5219"/>
  </r>
  <r>
    <x v="17"/>
    <x v="78"/>
    <x v="7"/>
    <x v="5481"/>
    <x v="18"/>
    <x v="5481"/>
    <x v="8279"/>
    <x v="8279"/>
  </r>
  <r>
    <x v="18"/>
    <x v="79"/>
    <x v="4"/>
    <x v="3329"/>
    <x v="5"/>
    <x v="3329"/>
    <x v="2857"/>
    <x v="2857"/>
  </r>
  <r>
    <x v="18"/>
    <x v="80"/>
    <x v="4"/>
    <x v="1747"/>
    <x v="5"/>
    <x v="1747"/>
    <x v="1289"/>
    <x v="1289"/>
  </r>
  <r>
    <x v="20"/>
    <x v="84"/>
    <x v="4"/>
    <x v="2725"/>
    <x v="7"/>
    <x v="2725"/>
    <x v="2607"/>
    <x v="2607"/>
  </r>
  <r>
    <x v="3"/>
    <x v="18"/>
    <x v="4"/>
    <x v="5970"/>
    <x v="10"/>
    <x v="5970"/>
    <x v="6989"/>
    <x v="6989"/>
  </r>
  <r>
    <x v="3"/>
    <x v="19"/>
    <x v="4"/>
    <x v="2375"/>
    <x v="10"/>
    <x v="2375"/>
    <x v="2954"/>
    <x v="2954"/>
  </r>
  <r>
    <x v="3"/>
    <x v="20"/>
    <x v="5"/>
    <x v="3409"/>
    <x v="20"/>
    <x v="3409"/>
    <x v="6545"/>
    <x v="6545"/>
  </r>
  <r>
    <x v="3"/>
    <x v="21"/>
    <x v="7"/>
    <x v="2349"/>
    <x v="26"/>
    <x v="2349"/>
    <x v="6493"/>
    <x v="6493"/>
  </r>
  <r>
    <x v="3"/>
    <x v="22"/>
    <x v="7"/>
    <x v="1734"/>
    <x v="26"/>
    <x v="1734"/>
    <x v="5317"/>
    <x v="5317"/>
  </r>
  <r>
    <x v="4"/>
    <x v="25"/>
    <x v="4"/>
    <x v="857"/>
    <x v="13"/>
    <x v="857"/>
    <x v="1084"/>
    <x v="1084"/>
  </r>
  <r>
    <x v="7"/>
    <x v="70"/>
    <x v="7"/>
    <x v="4263"/>
    <x v="29"/>
    <x v="4263"/>
    <x v="9689"/>
    <x v="9689"/>
  </r>
  <r>
    <x v="9"/>
    <x v="39"/>
    <x v="7"/>
    <x v="5836"/>
    <x v="31"/>
    <x v="5836"/>
    <x v="10282"/>
    <x v="10282"/>
  </r>
  <r>
    <x v="10"/>
    <x v="43"/>
    <x v="5"/>
    <x v="442"/>
    <x v="27"/>
    <x v="442"/>
    <x v="2098"/>
    <x v="2098"/>
  </r>
  <r>
    <x v="12"/>
    <x v="48"/>
    <x v="4"/>
    <x v="3642"/>
    <x v="22"/>
    <x v="3642"/>
    <x v="7082"/>
    <x v="7082"/>
  </r>
  <r>
    <x v="12"/>
    <x v="49"/>
    <x v="7"/>
    <x v="3149"/>
    <x v="33"/>
    <x v="3149"/>
    <x v="9685"/>
    <x v="9685"/>
  </r>
  <r>
    <x v="12"/>
    <x v="51"/>
    <x v="4"/>
    <x v="3645"/>
    <x v="22"/>
    <x v="3645"/>
    <x v="7084"/>
    <x v="7084"/>
  </r>
  <r>
    <x v="13"/>
    <x v="55"/>
    <x v="4"/>
    <x v="2836"/>
    <x v="23"/>
    <x v="2836"/>
    <x v="6198"/>
    <x v="6198"/>
  </r>
  <r>
    <x v="13"/>
    <x v="58"/>
    <x v="4"/>
    <x v="381"/>
    <x v="23"/>
    <x v="381"/>
    <x v="1228"/>
    <x v="1228"/>
  </r>
  <r>
    <x v="13"/>
    <x v="59"/>
    <x v="4"/>
    <x v="6342"/>
    <x v="23"/>
    <x v="6342"/>
    <x v="9565"/>
    <x v="9565"/>
  </r>
  <r>
    <x v="13"/>
    <x v="61"/>
    <x v="4"/>
    <x v="552"/>
    <x v="23"/>
    <x v="552"/>
    <x v="1610"/>
    <x v="1610"/>
  </r>
  <r>
    <x v="13"/>
    <x v="63"/>
    <x v="4"/>
    <x v="1034"/>
    <x v="23"/>
    <x v="1034"/>
    <x v="2677"/>
    <x v="2677"/>
  </r>
  <r>
    <x v="13"/>
    <x v="64"/>
    <x v="4"/>
    <x v="2215"/>
    <x v="23"/>
    <x v="2215"/>
    <x v="5201"/>
    <x v="5201"/>
  </r>
  <r>
    <x v="13"/>
    <x v="65"/>
    <x v="4"/>
    <x v="894"/>
    <x v="23"/>
    <x v="894"/>
    <x v="2407"/>
    <x v="2407"/>
  </r>
  <r>
    <x v="13"/>
    <x v="66"/>
    <x v="4"/>
    <x v="2443"/>
    <x v="23"/>
    <x v="2443"/>
    <x v="5598"/>
    <x v="5598"/>
  </r>
  <r>
    <x v="17"/>
    <x v="76"/>
    <x v="4"/>
    <x v="3075"/>
    <x v="4"/>
    <x v="3075"/>
    <x v="2438"/>
    <x v="2438"/>
  </r>
  <r>
    <x v="18"/>
    <x v="80"/>
    <x v="4"/>
    <x v="292"/>
    <x v="5"/>
    <x v="292"/>
    <x v="142"/>
    <x v="142"/>
  </r>
  <r>
    <x v="3"/>
    <x v="18"/>
    <x v="4"/>
    <x v="4180"/>
    <x v="10"/>
    <x v="4180"/>
    <x v="5296"/>
    <x v="5296"/>
  </r>
  <r>
    <x v="7"/>
    <x v="69"/>
    <x v="4"/>
    <x v="252"/>
    <x v="16"/>
    <x v="252"/>
    <x v="487"/>
    <x v="487"/>
  </r>
  <r>
    <x v="13"/>
    <x v="60"/>
    <x v="7"/>
    <x v="5176"/>
    <x v="34"/>
    <x v="5176"/>
    <x v="10344"/>
    <x v="10344"/>
  </r>
  <r>
    <x v="3"/>
    <x v="18"/>
    <x v="4"/>
    <x v="2731"/>
    <x v="10"/>
    <x v="2731"/>
    <x v="3423"/>
    <x v="3423"/>
  </r>
  <r>
    <x v="3"/>
    <x v="19"/>
    <x v="4"/>
    <x v="5705"/>
    <x v="10"/>
    <x v="5705"/>
    <x v="6739"/>
    <x v="6739"/>
  </r>
  <r>
    <x v="16"/>
    <x v="74"/>
    <x v="4"/>
    <x v="1175"/>
    <x v="2"/>
    <x v="1175"/>
    <x v="608"/>
    <x v="608"/>
  </r>
  <r>
    <x v="17"/>
    <x v="76"/>
    <x v="4"/>
    <x v="5967"/>
    <x v="4"/>
    <x v="5967"/>
    <x v="5098"/>
    <x v="5098"/>
  </r>
  <r>
    <x v="17"/>
    <x v="77"/>
    <x v="4"/>
    <x v="2070"/>
    <x v="4"/>
    <x v="2070"/>
    <x v="1491"/>
    <x v="1491"/>
  </r>
  <r>
    <x v="20"/>
    <x v="84"/>
    <x v="4"/>
    <x v="2239"/>
    <x v="7"/>
    <x v="2239"/>
    <x v="2094"/>
    <x v="2094"/>
  </r>
  <r>
    <x v="1"/>
    <x v="15"/>
    <x v="4"/>
    <x v="805"/>
    <x v="8"/>
    <x v="805"/>
    <x v="744"/>
    <x v="744"/>
  </r>
  <r>
    <x v="1"/>
    <x v="13"/>
    <x v="4"/>
    <x v="4351"/>
    <x v="8"/>
    <x v="4351"/>
    <x v="4848"/>
    <x v="4848"/>
  </r>
  <r>
    <x v="3"/>
    <x v="18"/>
    <x v="4"/>
    <x v="6143"/>
    <x v="10"/>
    <x v="6143"/>
    <x v="7124"/>
    <x v="7124"/>
  </r>
  <r>
    <x v="3"/>
    <x v="19"/>
    <x v="4"/>
    <x v="62"/>
    <x v="10"/>
    <x v="62"/>
    <x v="163"/>
    <x v="163"/>
  </r>
  <r>
    <x v="3"/>
    <x v="21"/>
    <x v="7"/>
    <x v="1143"/>
    <x v="26"/>
    <x v="1143"/>
    <x v="3795"/>
    <x v="3795"/>
  </r>
  <r>
    <x v="4"/>
    <x v="25"/>
    <x v="4"/>
    <x v="3303"/>
    <x v="13"/>
    <x v="3303"/>
    <x v="4429"/>
    <x v="4429"/>
  </r>
  <r>
    <x v="10"/>
    <x v="42"/>
    <x v="5"/>
    <x v="5572"/>
    <x v="27"/>
    <x v="5572"/>
    <x v="9873"/>
    <x v="9873"/>
  </r>
  <r>
    <x v="12"/>
    <x v="48"/>
    <x v="4"/>
    <x v="1281"/>
    <x v="22"/>
    <x v="1281"/>
    <x v="3003"/>
    <x v="3003"/>
  </r>
  <r>
    <x v="13"/>
    <x v="58"/>
    <x v="4"/>
    <x v="3680"/>
    <x v="23"/>
    <x v="3680"/>
    <x v="7374"/>
    <x v="7374"/>
  </r>
  <r>
    <x v="13"/>
    <x v="59"/>
    <x v="4"/>
    <x v="1189"/>
    <x v="23"/>
    <x v="1189"/>
    <x v="3001"/>
    <x v="3001"/>
  </r>
  <r>
    <x v="13"/>
    <x v="63"/>
    <x v="4"/>
    <x v="4004"/>
    <x v="23"/>
    <x v="4004"/>
    <x v="7702"/>
    <x v="7702"/>
  </r>
  <r>
    <x v="17"/>
    <x v="76"/>
    <x v="4"/>
    <x v="5777"/>
    <x v="4"/>
    <x v="5777"/>
    <x v="4905"/>
    <x v="4905"/>
  </r>
  <r>
    <x v="17"/>
    <x v="77"/>
    <x v="4"/>
    <x v="5110"/>
    <x v="4"/>
    <x v="5110"/>
    <x v="4291"/>
    <x v="4291"/>
  </r>
  <r>
    <x v="17"/>
    <x v="78"/>
    <x v="7"/>
    <x v="3513"/>
    <x v="18"/>
    <x v="3513"/>
    <x v="6376"/>
    <x v="6376"/>
  </r>
  <r>
    <x v="20"/>
    <x v="84"/>
    <x v="4"/>
    <x v="17"/>
    <x v="7"/>
    <x v="17"/>
    <x v="40"/>
    <x v="40"/>
  </r>
  <r>
    <x v="1"/>
    <x v="15"/>
    <x v="4"/>
    <x v="2528"/>
    <x v="8"/>
    <x v="2528"/>
    <x v="2713"/>
    <x v="2713"/>
  </r>
  <r>
    <x v="1"/>
    <x v="13"/>
    <x v="4"/>
    <x v="4173"/>
    <x v="8"/>
    <x v="4173"/>
    <x v="4630"/>
    <x v="4630"/>
  </r>
  <r>
    <x v="3"/>
    <x v="18"/>
    <x v="4"/>
    <x v="1461"/>
    <x v="10"/>
    <x v="1461"/>
    <x v="1748"/>
    <x v="1748"/>
  </r>
  <r>
    <x v="3"/>
    <x v="19"/>
    <x v="4"/>
    <x v="4582"/>
    <x v="10"/>
    <x v="4582"/>
    <x v="5719"/>
    <x v="5719"/>
  </r>
  <r>
    <x v="3"/>
    <x v="22"/>
    <x v="7"/>
    <x v="4306"/>
    <x v="26"/>
    <x v="4306"/>
    <x v="8916"/>
    <x v="8916"/>
  </r>
  <r>
    <x v="3"/>
    <x v="27"/>
    <x v="4"/>
    <x v="4674"/>
    <x v="10"/>
    <x v="4674"/>
    <x v="5804"/>
    <x v="5804"/>
  </r>
  <r>
    <x v="4"/>
    <x v="25"/>
    <x v="4"/>
    <x v="3388"/>
    <x v="13"/>
    <x v="3388"/>
    <x v="4547"/>
    <x v="4547"/>
  </r>
  <r>
    <x v="7"/>
    <x v="4"/>
    <x v="4"/>
    <x v="548"/>
    <x v="16"/>
    <x v="548"/>
    <x v="925"/>
    <x v="925"/>
  </r>
  <r>
    <x v="7"/>
    <x v="69"/>
    <x v="4"/>
    <x v="2503"/>
    <x v="16"/>
    <x v="2503"/>
    <x v="3997"/>
    <x v="3997"/>
  </r>
  <r>
    <x v="12"/>
    <x v="48"/>
    <x v="4"/>
    <x v="4759"/>
    <x v="22"/>
    <x v="4759"/>
    <x v="8133"/>
    <x v="8133"/>
  </r>
  <r>
    <x v="13"/>
    <x v="56"/>
    <x v="4"/>
    <x v="5296"/>
    <x v="23"/>
    <x v="5296"/>
    <x v="8798"/>
    <x v="8798"/>
  </r>
  <r>
    <x v="13"/>
    <x v="59"/>
    <x v="4"/>
    <x v="3828"/>
    <x v="23"/>
    <x v="3828"/>
    <x v="7525"/>
    <x v="7525"/>
  </r>
  <r>
    <x v="13"/>
    <x v="64"/>
    <x v="4"/>
    <x v="748"/>
    <x v="23"/>
    <x v="748"/>
    <x v="2081"/>
    <x v="2081"/>
  </r>
  <r>
    <x v="13"/>
    <x v="65"/>
    <x v="4"/>
    <x v="1659"/>
    <x v="23"/>
    <x v="1659"/>
    <x v="3971"/>
    <x v="3971"/>
  </r>
  <r>
    <x v="17"/>
    <x v="76"/>
    <x v="4"/>
    <x v="159"/>
    <x v="4"/>
    <x v="159"/>
    <x v="53"/>
    <x v="53"/>
  </r>
  <r>
    <x v="17"/>
    <x v="78"/>
    <x v="7"/>
    <x v="3418"/>
    <x v="18"/>
    <x v="3418"/>
    <x v="6250"/>
    <x v="6250"/>
  </r>
  <r>
    <x v="18"/>
    <x v="80"/>
    <x v="4"/>
    <x v="4182"/>
    <x v="5"/>
    <x v="4182"/>
    <x v="3683"/>
    <x v="3683"/>
  </r>
  <r>
    <x v="0"/>
    <x v="8"/>
    <x v="7"/>
    <x v="3035"/>
    <x v="25"/>
    <x v="3035"/>
    <x v="6804"/>
    <x v="6804"/>
  </r>
  <r>
    <x v="1"/>
    <x v="15"/>
    <x v="4"/>
    <x v="4024"/>
    <x v="8"/>
    <x v="4024"/>
    <x v="4475"/>
    <x v="4475"/>
  </r>
  <r>
    <x v="1"/>
    <x v="13"/>
    <x v="4"/>
    <x v="4434"/>
    <x v="8"/>
    <x v="4434"/>
    <x v="4929"/>
    <x v="4929"/>
  </r>
  <r>
    <x v="3"/>
    <x v="18"/>
    <x v="4"/>
    <x v="4377"/>
    <x v="10"/>
    <x v="4377"/>
    <x v="5522"/>
    <x v="5522"/>
  </r>
  <r>
    <x v="3"/>
    <x v="19"/>
    <x v="4"/>
    <x v="2352"/>
    <x v="10"/>
    <x v="2352"/>
    <x v="2926"/>
    <x v="2926"/>
  </r>
  <r>
    <x v="3"/>
    <x v="21"/>
    <x v="7"/>
    <x v="3041"/>
    <x v="26"/>
    <x v="3041"/>
    <x v="7592"/>
    <x v="7592"/>
  </r>
  <r>
    <x v="3"/>
    <x v="22"/>
    <x v="7"/>
    <x v="4852"/>
    <x v="26"/>
    <x v="4852"/>
    <x v="9406"/>
    <x v="9406"/>
  </r>
  <r>
    <x v="3"/>
    <x v="27"/>
    <x v="4"/>
    <x v="5292"/>
    <x v="10"/>
    <x v="5292"/>
    <x v="6385"/>
    <x v="6385"/>
  </r>
  <r>
    <x v="4"/>
    <x v="25"/>
    <x v="4"/>
    <x v="1034"/>
    <x v="13"/>
    <x v="1034"/>
    <x v="1299"/>
    <x v="1299"/>
  </r>
  <r>
    <x v="7"/>
    <x v="5"/>
    <x v="7"/>
    <x v="6267"/>
    <x v="29"/>
    <x v="6267"/>
    <x v="10254"/>
    <x v="10254"/>
  </r>
  <r>
    <x v="7"/>
    <x v="70"/>
    <x v="7"/>
    <x v="637"/>
    <x v="29"/>
    <x v="637"/>
    <x v="3270"/>
    <x v="3270"/>
  </r>
  <r>
    <x v="9"/>
    <x v="40"/>
    <x v="9"/>
    <x v="4270"/>
    <x v="36"/>
    <x v="4270"/>
    <x v="10361"/>
    <x v="10361"/>
  </r>
  <r>
    <x v="9"/>
    <x v="41"/>
    <x v="10"/>
    <x v="4066"/>
    <x v="40"/>
    <x v="4066"/>
    <x v="10457"/>
    <x v="10457"/>
  </r>
  <r>
    <x v="10"/>
    <x v="42"/>
    <x v="5"/>
    <x v="827"/>
    <x v="27"/>
    <x v="827"/>
    <x v="3246"/>
    <x v="3246"/>
  </r>
  <r>
    <x v="12"/>
    <x v="48"/>
    <x v="4"/>
    <x v="110"/>
    <x v="22"/>
    <x v="110"/>
    <x v="614"/>
    <x v="614"/>
  </r>
  <r>
    <x v="13"/>
    <x v="59"/>
    <x v="4"/>
    <x v="3411"/>
    <x v="23"/>
    <x v="3411"/>
    <x v="7031"/>
    <x v="7031"/>
  </r>
  <r>
    <x v="13"/>
    <x v="62"/>
    <x v="4"/>
    <x v="2388"/>
    <x v="23"/>
    <x v="2388"/>
    <x v="5511"/>
    <x v="5511"/>
  </r>
  <r>
    <x v="13"/>
    <x v="64"/>
    <x v="4"/>
    <x v="2731"/>
    <x v="23"/>
    <x v="2731"/>
    <x v="6040"/>
    <x v="6040"/>
  </r>
  <r>
    <x v="13"/>
    <x v="66"/>
    <x v="4"/>
    <x v="2889"/>
    <x v="23"/>
    <x v="2889"/>
    <x v="6280"/>
    <x v="6280"/>
  </r>
  <r>
    <x v="17"/>
    <x v="76"/>
    <x v="4"/>
    <x v="1805"/>
    <x v="4"/>
    <x v="1805"/>
    <x v="1221"/>
    <x v="1221"/>
  </r>
  <r>
    <x v="3"/>
    <x v="18"/>
    <x v="4"/>
    <x v="5111"/>
    <x v="10"/>
    <x v="5111"/>
    <x v="6207"/>
    <x v="6207"/>
  </r>
  <r>
    <x v="3"/>
    <x v="19"/>
    <x v="4"/>
    <x v="726"/>
    <x v="10"/>
    <x v="726"/>
    <x v="815"/>
    <x v="815"/>
  </r>
  <r>
    <x v="7"/>
    <x v="70"/>
    <x v="7"/>
    <x v="861"/>
    <x v="29"/>
    <x v="861"/>
    <x v="3984"/>
    <x v="3984"/>
  </r>
  <r>
    <x v="9"/>
    <x v="39"/>
    <x v="7"/>
    <x v="54"/>
    <x v="31"/>
    <x v="54"/>
    <x v="1599"/>
    <x v="1599"/>
  </r>
  <r>
    <x v="12"/>
    <x v="48"/>
    <x v="4"/>
    <x v="2633"/>
    <x v="22"/>
    <x v="2633"/>
    <x v="5653"/>
    <x v="5653"/>
  </r>
  <r>
    <x v="13"/>
    <x v="56"/>
    <x v="4"/>
    <x v="2085"/>
    <x v="23"/>
    <x v="2085"/>
    <x v="4910"/>
    <x v="4910"/>
  </r>
  <r>
    <x v="13"/>
    <x v="59"/>
    <x v="4"/>
    <x v="1829"/>
    <x v="23"/>
    <x v="1829"/>
    <x v="4341"/>
    <x v="4341"/>
  </r>
  <r>
    <x v="13"/>
    <x v="64"/>
    <x v="4"/>
    <x v="3170"/>
    <x v="23"/>
    <x v="3170"/>
    <x v="6705"/>
    <x v="6705"/>
  </r>
  <r>
    <x v="17"/>
    <x v="76"/>
    <x v="4"/>
    <x v="5494"/>
    <x v="4"/>
    <x v="5494"/>
    <x v="4635"/>
    <x v="4635"/>
  </r>
  <r>
    <x v="18"/>
    <x v="79"/>
    <x v="4"/>
    <x v="802"/>
    <x v="5"/>
    <x v="802"/>
    <x v="464"/>
    <x v="464"/>
  </r>
  <r>
    <x v="1"/>
    <x v="0"/>
    <x v="4"/>
    <x v="6076"/>
    <x v="8"/>
    <x v="6076"/>
    <x v="6462"/>
    <x v="6462"/>
  </r>
  <r>
    <x v="1"/>
    <x v="15"/>
    <x v="4"/>
    <x v="3241"/>
    <x v="8"/>
    <x v="3241"/>
    <x v="3558"/>
    <x v="3558"/>
  </r>
  <r>
    <x v="1"/>
    <x v="13"/>
    <x v="4"/>
    <x v="6024"/>
    <x v="8"/>
    <x v="6024"/>
    <x v="6426"/>
    <x v="6426"/>
  </r>
  <r>
    <x v="3"/>
    <x v="21"/>
    <x v="7"/>
    <x v="3421"/>
    <x v="26"/>
    <x v="3421"/>
    <x v="8011"/>
    <x v="8011"/>
  </r>
  <r>
    <x v="12"/>
    <x v="49"/>
    <x v="7"/>
    <x v="5528"/>
    <x v="33"/>
    <x v="5528"/>
    <x v="10348"/>
    <x v="10348"/>
  </r>
  <r>
    <x v="12"/>
    <x v="51"/>
    <x v="4"/>
    <x v="4081"/>
    <x v="22"/>
    <x v="4081"/>
    <x v="7556"/>
    <x v="7556"/>
  </r>
  <r>
    <x v="13"/>
    <x v="59"/>
    <x v="4"/>
    <x v="3481"/>
    <x v="23"/>
    <x v="3481"/>
    <x v="7122"/>
    <x v="7122"/>
  </r>
  <r>
    <x v="13"/>
    <x v="63"/>
    <x v="4"/>
    <x v="1307"/>
    <x v="23"/>
    <x v="1307"/>
    <x v="3248"/>
    <x v="3248"/>
  </r>
  <r>
    <x v="13"/>
    <x v="64"/>
    <x v="4"/>
    <x v="4358"/>
    <x v="23"/>
    <x v="4358"/>
    <x v="8012"/>
    <x v="8012"/>
  </r>
  <r>
    <x v="17"/>
    <x v="76"/>
    <x v="4"/>
    <x v="3567"/>
    <x v="4"/>
    <x v="3567"/>
    <x v="2878"/>
    <x v="2878"/>
  </r>
  <r>
    <x v="17"/>
    <x v="78"/>
    <x v="7"/>
    <x v="3823"/>
    <x v="18"/>
    <x v="3823"/>
    <x v="6777"/>
    <x v="6777"/>
  </r>
  <r>
    <x v="18"/>
    <x v="79"/>
    <x v="4"/>
    <x v="2041"/>
    <x v="5"/>
    <x v="2041"/>
    <x v="1604"/>
    <x v="1604"/>
  </r>
  <r>
    <x v="18"/>
    <x v="80"/>
    <x v="4"/>
    <x v="4089"/>
    <x v="5"/>
    <x v="4089"/>
    <x v="3592"/>
    <x v="3592"/>
  </r>
  <r>
    <x v="19"/>
    <x v="81"/>
    <x v="4"/>
    <x v="854"/>
    <x v="6"/>
    <x v="854"/>
    <x v="576"/>
    <x v="576"/>
  </r>
  <r>
    <x v="19"/>
    <x v="82"/>
    <x v="4"/>
    <x v="2782"/>
    <x v="6"/>
    <x v="2782"/>
    <x v="2518"/>
    <x v="2518"/>
  </r>
  <r>
    <x v="1"/>
    <x v="0"/>
    <x v="4"/>
    <x v="2740"/>
    <x v="8"/>
    <x v="2740"/>
    <x v="2983"/>
    <x v="2983"/>
  </r>
  <r>
    <x v="1"/>
    <x v="15"/>
    <x v="4"/>
    <x v="1692"/>
    <x v="8"/>
    <x v="1692"/>
    <x v="1733"/>
    <x v="1733"/>
  </r>
  <r>
    <x v="1"/>
    <x v="13"/>
    <x v="4"/>
    <x v="4050"/>
    <x v="8"/>
    <x v="4050"/>
    <x v="4499"/>
    <x v="4499"/>
  </r>
  <r>
    <x v="3"/>
    <x v="18"/>
    <x v="4"/>
    <x v="610"/>
    <x v="10"/>
    <x v="610"/>
    <x v="680"/>
    <x v="680"/>
  </r>
  <r>
    <x v="3"/>
    <x v="19"/>
    <x v="4"/>
    <x v="6310"/>
    <x v="10"/>
    <x v="6310"/>
    <x v="7256"/>
    <x v="7256"/>
  </r>
  <r>
    <x v="3"/>
    <x v="20"/>
    <x v="5"/>
    <x v="4793"/>
    <x v="20"/>
    <x v="4793"/>
    <x v="7994"/>
    <x v="7994"/>
  </r>
  <r>
    <x v="3"/>
    <x v="21"/>
    <x v="7"/>
    <x v="1395"/>
    <x v="26"/>
    <x v="1395"/>
    <x v="4433"/>
    <x v="4433"/>
  </r>
  <r>
    <x v="3"/>
    <x v="27"/>
    <x v="4"/>
    <x v="5300"/>
    <x v="10"/>
    <x v="5300"/>
    <x v="6390"/>
    <x v="6390"/>
  </r>
  <r>
    <x v="4"/>
    <x v="25"/>
    <x v="4"/>
    <x v="1921"/>
    <x v="13"/>
    <x v="1921"/>
    <x v="2543"/>
    <x v="2543"/>
  </r>
  <r>
    <x v="7"/>
    <x v="70"/>
    <x v="7"/>
    <x v="1551"/>
    <x v="29"/>
    <x v="1551"/>
    <x v="5951"/>
    <x v="5951"/>
  </r>
  <r>
    <x v="9"/>
    <x v="38"/>
    <x v="4"/>
    <x v="2194"/>
    <x v="17"/>
    <x v="2194"/>
    <x v="4028"/>
    <x v="4028"/>
  </r>
  <r>
    <x v="9"/>
    <x v="39"/>
    <x v="7"/>
    <x v="239"/>
    <x v="31"/>
    <x v="239"/>
    <x v="2260"/>
    <x v="2260"/>
  </r>
  <r>
    <x v="9"/>
    <x v="41"/>
    <x v="10"/>
    <x v="5219"/>
    <x v="40"/>
    <x v="5219"/>
    <x v="10515"/>
    <x v="10515"/>
  </r>
  <r>
    <x v="10"/>
    <x v="42"/>
    <x v="5"/>
    <x v="4410"/>
    <x v="27"/>
    <x v="4410"/>
    <x v="9260"/>
    <x v="9260"/>
  </r>
  <r>
    <x v="10"/>
    <x v="43"/>
    <x v="5"/>
    <x v="113"/>
    <x v="27"/>
    <x v="113"/>
    <x v="1156"/>
    <x v="1156"/>
  </r>
  <r>
    <x v="10"/>
    <x v="86"/>
    <x v="5"/>
    <x v="6232"/>
    <x v="27"/>
    <x v="6232"/>
    <x v="10063"/>
    <x v="10063"/>
  </r>
  <r>
    <x v="11"/>
    <x v="47"/>
    <x v="8"/>
    <x v="2799"/>
    <x v="37"/>
    <x v="2799"/>
    <x v="10081"/>
    <x v="10081"/>
  </r>
  <r>
    <x v="12"/>
    <x v="48"/>
    <x v="4"/>
    <x v="2970"/>
    <x v="22"/>
    <x v="2970"/>
    <x v="6149"/>
    <x v="6149"/>
  </r>
  <r>
    <x v="12"/>
    <x v="49"/>
    <x v="7"/>
    <x v="4633"/>
    <x v="33"/>
    <x v="4633"/>
    <x v="10225"/>
    <x v="10225"/>
  </r>
  <r>
    <x v="13"/>
    <x v="56"/>
    <x v="4"/>
    <x v="95"/>
    <x v="23"/>
    <x v="95"/>
    <x v="661"/>
    <x v="661"/>
  </r>
  <r>
    <x v="13"/>
    <x v="59"/>
    <x v="4"/>
    <x v="142"/>
    <x v="23"/>
    <x v="142"/>
    <x v="746"/>
    <x v="746"/>
  </r>
  <r>
    <x v="13"/>
    <x v="63"/>
    <x v="4"/>
    <x v="2856"/>
    <x v="23"/>
    <x v="2856"/>
    <x v="6235"/>
    <x v="6235"/>
  </r>
  <r>
    <x v="13"/>
    <x v="64"/>
    <x v="4"/>
    <x v="6273"/>
    <x v="23"/>
    <x v="6273"/>
    <x v="9517"/>
    <x v="9517"/>
  </r>
  <r>
    <x v="13"/>
    <x v="65"/>
    <x v="4"/>
    <x v="5717"/>
    <x v="23"/>
    <x v="5717"/>
    <x v="9136"/>
    <x v="9136"/>
  </r>
  <r>
    <x v="13"/>
    <x v="66"/>
    <x v="4"/>
    <x v="5055"/>
    <x v="23"/>
    <x v="5055"/>
    <x v="8577"/>
    <x v="8577"/>
  </r>
  <r>
    <x v="17"/>
    <x v="76"/>
    <x v="4"/>
    <x v="6321"/>
    <x v="4"/>
    <x v="6321"/>
    <x v="5396"/>
    <x v="5396"/>
  </r>
  <r>
    <x v="17"/>
    <x v="77"/>
    <x v="4"/>
    <x v="4045"/>
    <x v="4"/>
    <x v="4045"/>
    <x v="3326"/>
    <x v="3326"/>
  </r>
  <r>
    <x v="17"/>
    <x v="78"/>
    <x v="7"/>
    <x v="2665"/>
    <x v="18"/>
    <x v="2665"/>
    <x v="5163"/>
    <x v="5163"/>
  </r>
  <r>
    <x v="18"/>
    <x v="79"/>
    <x v="4"/>
    <x v="5330"/>
    <x v="5"/>
    <x v="5330"/>
    <x v="4796"/>
    <x v="4796"/>
  </r>
  <r>
    <x v="18"/>
    <x v="80"/>
    <x v="4"/>
    <x v="2488"/>
    <x v="5"/>
    <x v="2488"/>
    <x v="2032"/>
    <x v="2032"/>
  </r>
  <r>
    <x v="19"/>
    <x v="81"/>
    <x v="4"/>
    <x v="798"/>
    <x v="6"/>
    <x v="798"/>
    <x v="523"/>
    <x v="523"/>
  </r>
  <r>
    <x v="19"/>
    <x v="82"/>
    <x v="4"/>
    <x v="2226"/>
    <x v="6"/>
    <x v="2226"/>
    <x v="1924"/>
    <x v="1924"/>
  </r>
  <r>
    <x v="20"/>
    <x v="84"/>
    <x v="4"/>
    <x v="4367"/>
    <x v="7"/>
    <x v="4367"/>
    <x v="4355"/>
    <x v="4355"/>
  </r>
  <r>
    <x v="1"/>
    <x v="0"/>
    <x v="4"/>
    <x v="5291"/>
    <x v="8"/>
    <x v="5291"/>
    <x v="5826"/>
    <x v="5826"/>
  </r>
  <r>
    <x v="1"/>
    <x v="12"/>
    <x v="4"/>
    <x v="6001"/>
    <x v="8"/>
    <x v="6001"/>
    <x v="6409"/>
    <x v="6409"/>
  </r>
  <r>
    <x v="3"/>
    <x v="16"/>
    <x v="0"/>
    <x v="6358"/>
    <x v="1"/>
    <x v="6358"/>
    <x v="4993"/>
    <x v="4993"/>
  </r>
  <r>
    <x v="3"/>
    <x v="18"/>
    <x v="4"/>
    <x v="5337"/>
    <x v="10"/>
    <x v="5337"/>
    <x v="6424"/>
    <x v="6424"/>
  </r>
  <r>
    <x v="3"/>
    <x v="19"/>
    <x v="4"/>
    <x v="5434"/>
    <x v="10"/>
    <x v="5434"/>
    <x v="6488"/>
    <x v="6488"/>
  </r>
  <r>
    <x v="3"/>
    <x v="20"/>
    <x v="5"/>
    <x v="280"/>
    <x v="20"/>
    <x v="280"/>
    <x v="867"/>
    <x v="867"/>
  </r>
  <r>
    <x v="3"/>
    <x v="21"/>
    <x v="7"/>
    <x v="2426"/>
    <x v="26"/>
    <x v="2426"/>
    <x v="6624"/>
    <x v="6624"/>
  </r>
  <r>
    <x v="3"/>
    <x v="27"/>
    <x v="4"/>
    <x v="2213"/>
    <x v="10"/>
    <x v="2213"/>
    <x v="2762"/>
    <x v="2762"/>
  </r>
  <r>
    <x v="7"/>
    <x v="70"/>
    <x v="7"/>
    <x v="1976"/>
    <x v="29"/>
    <x v="1976"/>
    <x v="6886"/>
    <x v="6886"/>
  </r>
  <r>
    <x v="9"/>
    <x v="37"/>
    <x v="4"/>
    <x v="1817"/>
    <x v="17"/>
    <x v="1817"/>
    <x v="3373"/>
    <x v="3373"/>
  </r>
  <r>
    <x v="9"/>
    <x v="39"/>
    <x v="7"/>
    <x v="1634"/>
    <x v="31"/>
    <x v="1634"/>
    <x v="6649"/>
    <x v="6649"/>
  </r>
  <r>
    <x v="9"/>
    <x v="41"/>
    <x v="10"/>
    <x v="1527"/>
    <x v="40"/>
    <x v="1527"/>
    <x v="9683"/>
    <x v="9683"/>
  </r>
  <r>
    <x v="10"/>
    <x v="42"/>
    <x v="5"/>
    <x v="4234"/>
    <x v="27"/>
    <x v="4234"/>
    <x v="9104"/>
    <x v="9104"/>
  </r>
  <r>
    <x v="10"/>
    <x v="43"/>
    <x v="5"/>
    <x v="1253"/>
    <x v="27"/>
    <x v="1253"/>
    <x v="4350"/>
    <x v="4350"/>
  </r>
  <r>
    <x v="10"/>
    <x v="44"/>
    <x v="0"/>
    <x v="1961"/>
    <x v="9"/>
    <x v="1961"/>
    <x v="2157"/>
    <x v="2157"/>
  </r>
  <r>
    <x v="10"/>
    <x v="86"/>
    <x v="5"/>
    <x v="3206"/>
    <x v="27"/>
    <x v="3206"/>
    <x v="8023"/>
    <x v="8023"/>
  </r>
  <r>
    <x v="12"/>
    <x v="48"/>
    <x v="4"/>
    <x v="1117"/>
    <x v="22"/>
    <x v="1117"/>
    <x v="2659"/>
    <x v="2659"/>
  </r>
  <r>
    <x v="13"/>
    <x v="55"/>
    <x v="4"/>
    <x v="4760"/>
    <x v="23"/>
    <x v="4760"/>
    <x v="8350"/>
    <x v="8350"/>
  </r>
  <r>
    <x v="13"/>
    <x v="58"/>
    <x v="4"/>
    <x v="1683"/>
    <x v="23"/>
    <x v="1683"/>
    <x v="4027"/>
    <x v="4027"/>
  </r>
  <r>
    <x v="13"/>
    <x v="59"/>
    <x v="4"/>
    <x v="5293"/>
    <x v="23"/>
    <x v="5293"/>
    <x v="8797"/>
    <x v="8797"/>
  </r>
  <r>
    <x v="13"/>
    <x v="60"/>
    <x v="7"/>
    <x v="1418"/>
    <x v="34"/>
    <x v="1418"/>
    <x v="7234"/>
    <x v="7234"/>
  </r>
  <r>
    <x v="13"/>
    <x v="61"/>
    <x v="4"/>
    <x v="5138"/>
    <x v="23"/>
    <x v="5138"/>
    <x v="8664"/>
    <x v="8664"/>
  </r>
  <r>
    <x v="13"/>
    <x v="62"/>
    <x v="4"/>
    <x v="3889"/>
    <x v="23"/>
    <x v="3889"/>
    <x v="7596"/>
    <x v="7596"/>
  </r>
  <r>
    <x v="13"/>
    <x v="63"/>
    <x v="4"/>
    <x v="4835"/>
    <x v="23"/>
    <x v="4835"/>
    <x v="8415"/>
    <x v="8415"/>
  </r>
  <r>
    <x v="13"/>
    <x v="64"/>
    <x v="4"/>
    <x v="2165"/>
    <x v="23"/>
    <x v="2165"/>
    <x v="5090"/>
    <x v="5090"/>
  </r>
  <r>
    <x v="15"/>
    <x v="72"/>
    <x v="4"/>
    <x v="3203"/>
    <x v="0"/>
    <x v="3203"/>
    <x v="2149"/>
    <x v="2149"/>
  </r>
  <r>
    <x v="16"/>
    <x v="74"/>
    <x v="4"/>
    <x v="1071"/>
    <x v="2"/>
    <x v="1071"/>
    <x v="515"/>
    <x v="515"/>
  </r>
  <r>
    <x v="17"/>
    <x v="76"/>
    <x v="4"/>
    <x v="2412"/>
    <x v="4"/>
    <x v="2412"/>
    <x v="1798"/>
    <x v="1798"/>
  </r>
  <r>
    <x v="17"/>
    <x v="78"/>
    <x v="7"/>
    <x v="2419"/>
    <x v="18"/>
    <x v="2419"/>
    <x v="4702"/>
    <x v="4702"/>
  </r>
  <r>
    <x v="18"/>
    <x v="79"/>
    <x v="4"/>
    <x v="1060"/>
    <x v="5"/>
    <x v="1060"/>
    <x v="676"/>
    <x v="676"/>
  </r>
  <r>
    <x v="18"/>
    <x v="80"/>
    <x v="4"/>
    <x v="189"/>
    <x v="5"/>
    <x v="189"/>
    <x v="84"/>
    <x v="84"/>
  </r>
  <r>
    <x v="20"/>
    <x v="84"/>
    <x v="4"/>
    <x v="534"/>
    <x v="7"/>
    <x v="534"/>
    <x v="353"/>
    <x v="353"/>
  </r>
  <r>
    <x v="0"/>
    <x v="8"/>
    <x v="7"/>
    <x v="6079"/>
    <x v="25"/>
    <x v="6079"/>
    <x v="9625"/>
    <x v="9625"/>
  </r>
  <r>
    <x v="3"/>
    <x v="16"/>
    <x v="0"/>
    <x v="340"/>
    <x v="1"/>
    <x v="340"/>
    <x v="101"/>
    <x v="101"/>
  </r>
  <r>
    <x v="3"/>
    <x v="18"/>
    <x v="4"/>
    <x v="6356"/>
    <x v="10"/>
    <x v="6356"/>
    <x v="7290"/>
    <x v="7290"/>
  </r>
  <r>
    <x v="3"/>
    <x v="19"/>
    <x v="4"/>
    <x v="3384"/>
    <x v="10"/>
    <x v="3384"/>
    <x v="4276"/>
    <x v="4276"/>
  </r>
  <r>
    <x v="3"/>
    <x v="20"/>
    <x v="5"/>
    <x v="2618"/>
    <x v="20"/>
    <x v="2618"/>
    <x v="5419"/>
    <x v="5419"/>
  </r>
  <r>
    <x v="4"/>
    <x v="24"/>
    <x v="4"/>
    <x v="2067"/>
    <x v="13"/>
    <x v="2067"/>
    <x v="2760"/>
    <x v="2760"/>
  </r>
  <r>
    <x v="4"/>
    <x v="25"/>
    <x v="4"/>
    <x v="5448"/>
    <x v="13"/>
    <x v="5448"/>
    <x v="6796"/>
    <x v="6796"/>
  </r>
  <r>
    <x v="9"/>
    <x v="37"/>
    <x v="4"/>
    <x v="998"/>
    <x v="17"/>
    <x v="998"/>
    <x v="1919"/>
    <x v="1919"/>
  </r>
  <r>
    <x v="9"/>
    <x v="39"/>
    <x v="7"/>
    <x v="1402"/>
    <x v="31"/>
    <x v="1402"/>
    <x v="6104"/>
    <x v="6104"/>
  </r>
  <r>
    <x v="9"/>
    <x v="41"/>
    <x v="10"/>
    <x v="5648"/>
    <x v="40"/>
    <x v="5648"/>
    <x v="10532"/>
    <x v="10532"/>
  </r>
  <r>
    <x v="12"/>
    <x v="48"/>
    <x v="4"/>
    <x v="14"/>
    <x v="22"/>
    <x v="14"/>
    <x v="452"/>
    <x v="452"/>
  </r>
  <r>
    <x v="13"/>
    <x v="59"/>
    <x v="4"/>
    <x v="3080"/>
    <x v="23"/>
    <x v="3080"/>
    <x v="6563"/>
    <x v="6563"/>
  </r>
  <r>
    <x v="13"/>
    <x v="63"/>
    <x v="4"/>
    <x v="4740"/>
    <x v="23"/>
    <x v="4740"/>
    <x v="8330"/>
    <x v="8330"/>
  </r>
  <r>
    <x v="13"/>
    <x v="64"/>
    <x v="4"/>
    <x v="1927"/>
    <x v="23"/>
    <x v="1927"/>
    <x v="4557"/>
    <x v="4557"/>
  </r>
  <r>
    <x v="13"/>
    <x v="66"/>
    <x v="4"/>
    <x v="4814"/>
    <x v="23"/>
    <x v="4814"/>
    <x v="8397"/>
    <x v="8397"/>
  </r>
  <r>
    <x v="17"/>
    <x v="76"/>
    <x v="4"/>
    <x v="910"/>
    <x v="4"/>
    <x v="910"/>
    <x v="474"/>
    <x v="474"/>
  </r>
  <r>
    <x v="3"/>
    <x v="18"/>
    <x v="4"/>
    <x v="6116"/>
    <x v="10"/>
    <x v="6116"/>
    <x v="7102"/>
    <x v="7102"/>
  </r>
  <r>
    <x v="3"/>
    <x v="19"/>
    <x v="4"/>
    <x v="2234"/>
    <x v="10"/>
    <x v="2234"/>
    <x v="2784"/>
    <x v="2784"/>
  </r>
  <r>
    <x v="3"/>
    <x v="20"/>
    <x v="5"/>
    <x v="6083"/>
    <x v="20"/>
    <x v="6083"/>
    <x v="9002"/>
    <x v="9002"/>
  </r>
  <r>
    <x v="9"/>
    <x v="39"/>
    <x v="7"/>
    <x v="4097"/>
    <x v="31"/>
    <x v="4097"/>
    <x v="9825"/>
    <x v="9825"/>
  </r>
  <r>
    <x v="13"/>
    <x v="59"/>
    <x v="4"/>
    <x v="5533"/>
    <x v="23"/>
    <x v="5533"/>
    <x v="8998"/>
    <x v="8998"/>
  </r>
  <r>
    <x v="13"/>
    <x v="64"/>
    <x v="4"/>
    <x v="4579"/>
    <x v="23"/>
    <x v="4579"/>
    <x v="8191"/>
    <x v="8191"/>
  </r>
  <r>
    <x v="15"/>
    <x v="72"/>
    <x v="4"/>
    <x v="6424"/>
    <x v="0"/>
    <x v="6424"/>
    <x v="4792"/>
    <x v="4792"/>
  </r>
  <r>
    <x v="16"/>
    <x v="74"/>
    <x v="4"/>
    <x v="2860"/>
    <x v="2"/>
    <x v="2860"/>
    <x v="2048"/>
    <x v="2048"/>
  </r>
  <r>
    <x v="17"/>
    <x v="76"/>
    <x v="4"/>
    <x v="4564"/>
    <x v="4"/>
    <x v="4564"/>
    <x v="3797"/>
    <x v="3797"/>
  </r>
  <r>
    <x v="18"/>
    <x v="80"/>
    <x v="4"/>
    <x v="1441"/>
    <x v="5"/>
    <x v="1441"/>
    <x v="1011"/>
    <x v="1011"/>
  </r>
  <r>
    <x v="19"/>
    <x v="81"/>
    <x v="4"/>
    <x v="2640"/>
    <x v="6"/>
    <x v="2640"/>
    <x v="2357"/>
    <x v="2357"/>
  </r>
  <r>
    <x v="1"/>
    <x v="0"/>
    <x v="4"/>
    <x v="3979"/>
    <x v="8"/>
    <x v="3979"/>
    <x v="4417"/>
    <x v="4417"/>
  </r>
  <r>
    <x v="1"/>
    <x v="15"/>
    <x v="4"/>
    <x v="6455"/>
    <x v="8"/>
    <x v="6455"/>
    <x v="6767"/>
    <x v="6767"/>
  </r>
  <r>
    <x v="3"/>
    <x v="18"/>
    <x v="4"/>
    <x v="6274"/>
    <x v="10"/>
    <x v="6274"/>
    <x v="7230"/>
    <x v="7230"/>
  </r>
  <r>
    <x v="3"/>
    <x v="19"/>
    <x v="4"/>
    <x v="185"/>
    <x v="10"/>
    <x v="185"/>
    <x v="253"/>
    <x v="253"/>
  </r>
  <r>
    <x v="3"/>
    <x v="20"/>
    <x v="5"/>
    <x v="942"/>
    <x v="20"/>
    <x v="942"/>
    <x v="2191"/>
    <x v="2191"/>
  </r>
  <r>
    <x v="7"/>
    <x v="4"/>
    <x v="4"/>
    <x v="5172"/>
    <x v="16"/>
    <x v="5172"/>
    <x v="7344"/>
    <x v="7344"/>
  </r>
  <r>
    <x v="7"/>
    <x v="5"/>
    <x v="7"/>
    <x v="4276"/>
    <x v="29"/>
    <x v="4276"/>
    <x v="9693"/>
    <x v="9693"/>
  </r>
  <r>
    <x v="7"/>
    <x v="70"/>
    <x v="7"/>
    <x v="4646"/>
    <x v="29"/>
    <x v="4646"/>
    <x v="9835"/>
    <x v="9835"/>
  </r>
  <r>
    <x v="9"/>
    <x v="37"/>
    <x v="4"/>
    <x v="1382"/>
    <x v="17"/>
    <x v="1382"/>
    <x v="2596"/>
    <x v="2596"/>
  </r>
  <r>
    <x v="9"/>
    <x v="39"/>
    <x v="7"/>
    <x v="5617"/>
    <x v="31"/>
    <x v="5617"/>
    <x v="10255"/>
    <x v="10255"/>
  </r>
  <r>
    <x v="10"/>
    <x v="42"/>
    <x v="5"/>
    <x v="6176"/>
    <x v="27"/>
    <x v="6176"/>
    <x v="10047"/>
    <x v="10047"/>
  </r>
  <r>
    <x v="10"/>
    <x v="43"/>
    <x v="5"/>
    <x v="326"/>
    <x v="27"/>
    <x v="326"/>
    <x v="1782"/>
    <x v="1782"/>
  </r>
  <r>
    <x v="10"/>
    <x v="86"/>
    <x v="5"/>
    <x v="637"/>
    <x v="27"/>
    <x v="637"/>
    <x v="2688"/>
    <x v="2688"/>
  </r>
  <r>
    <x v="12"/>
    <x v="48"/>
    <x v="4"/>
    <x v="6349"/>
    <x v="22"/>
    <x v="6349"/>
    <x v="9347"/>
    <x v="9347"/>
  </r>
  <r>
    <x v="12"/>
    <x v="51"/>
    <x v="4"/>
    <x v="5972"/>
    <x v="22"/>
    <x v="5972"/>
    <x v="9098"/>
    <x v="9098"/>
  </r>
  <r>
    <x v="13"/>
    <x v="55"/>
    <x v="4"/>
    <x v="1935"/>
    <x v="23"/>
    <x v="1935"/>
    <x v="4576"/>
    <x v="4576"/>
  </r>
  <r>
    <x v="13"/>
    <x v="58"/>
    <x v="4"/>
    <x v="23"/>
    <x v="23"/>
    <x v="23"/>
    <x v="519"/>
    <x v="519"/>
  </r>
  <r>
    <x v="13"/>
    <x v="59"/>
    <x v="4"/>
    <x v="4091"/>
    <x v="23"/>
    <x v="4091"/>
    <x v="7780"/>
    <x v="7780"/>
  </r>
  <r>
    <x v="13"/>
    <x v="60"/>
    <x v="7"/>
    <x v="2520"/>
    <x v="34"/>
    <x v="2520"/>
    <x v="9167"/>
    <x v="9167"/>
  </r>
  <r>
    <x v="13"/>
    <x v="62"/>
    <x v="4"/>
    <x v="5378"/>
    <x v="23"/>
    <x v="5378"/>
    <x v="8870"/>
    <x v="8870"/>
  </r>
  <r>
    <x v="13"/>
    <x v="64"/>
    <x v="4"/>
    <x v="702"/>
    <x v="23"/>
    <x v="702"/>
    <x v="1957"/>
    <x v="1957"/>
  </r>
  <r>
    <x v="15"/>
    <x v="72"/>
    <x v="4"/>
    <x v="1051"/>
    <x v="0"/>
    <x v="1051"/>
    <x v="440"/>
    <x v="440"/>
  </r>
  <r>
    <x v="17"/>
    <x v="76"/>
    <x v="4"/>
    <x v="3462"/>
    <x v="4"/>
    <x v="3462"/>
    <x v="2775"/>
    <x v="2775"/>
  </r>
  <r>
    <x v="17"/>
    <x v="77"/>
    <x v="4"/>
    <x v="2980"/>
    <x v="4"/>
    <x v="2980"/>
    <x v="2350"/>
    <x v="2350"/>
  </r>
  <r>
    <x v="17"/>
    <x v="78"/>
    <x v="7"/>
    <x v="2381"/>
    <x v="18"/>
    <x v="2381"/>
    <x v="4636"/>
    <x v="4636"/>
  </r>
  <r>
    <x v="18"/>
    <x v="80"/>
    <x v="4"/>
    <x v="1418"/>
    <x v="5"/>
    <x v="1418"/>
    <x v="985"/>
    <x v="985"/>
  </r>
  <r>
    <x v="19"/>
    <x v="81"/>
    <x v="4"/>
    <x v="2440"/>
    <x v="6"/>
    <x v="2440"/>
    <x v="2134"/>
    <x v="2134"/>
  </r>
  <r>
    <x v="20"/>
    <x v="84"/>
    <x v="4"/>
    <x v="3846"/>
    <x v="7"/>
    <x v="3846"/>
    <x v="3824"/>
    <x v="3824"/>
  </r>
  <r>
    <x v="3"/>
    <x v="16"/>
    <x v="0"/>
    <x v="607"/>
    <x v="1"/>
    <x v="607"/>
    <x v="237"/>
    <x v="237"/>
  </r>
  <r>
    <x v="3"/>
    <x v="18"/>
    <x v="4"/>
    <x v="140"/>
    <x v="10"/>
    <x v="140"/>
    <x v="221"/>
    <x v="221"/>
  </r>
  <r>
    <x v="3"/>
    <x v="19"/>
    <x v="4"/>
    <x v="1181"/>
    <x v="10"/>
    <x v="1181"/>
    <x v="1366"/>
    <x v="1366"/>
  </r>
  <r>
    <x v="3"/>
    <x v="21"/>
    <x v="7"/>
    <x v="5403"/>
    <x v="26"/>
    <x v="5403"/>
    <x v="9716"/>
    <x v="9716"/>
  </r>
  <r>
    <x v="4"/>
    <x v="25"/>
    <x v="4"/>
    <x v="5499"/>
    <x v="13"/>
    <x v="5499"/>
    <x v="6845"/>
    <x v="6845"/>
  </r>
  <r>
    <x v="7"/>
    <x v="5"/>
    <x v="7"/>
    <x v="1150"/>
    <x v="29"/>
    <x v="1150"/>
    <x v="4846"/>
    <x v="4846"/>
  </r>
  <r>
    <x v="7"/>
    <x v="70"/>
    <x v="7"/>
    <x v="3461"/>
    <x v="29"/>
    <x v="3461"/>
    <x v="8977"/>
    <x v="8977"/>
  </r>
  <r>
    <x v="9"/>
    <x v="39"/>
    <x v="7"/>
    <x v="947"/>
    <x v="31"/>
    <x v="947"/>
    <x v="4795"/>
    <x v="4795"/>
  </r>
  <r>
    <x v="9"/>
    <x v="41"/>
    <x v="10"/>
    <x v="3025"/>
    <x v="40"/>
    <x v="3025"/>
    <x v="10364"/>
    <x v="10364"/>
  </r>
  <r>
    <x v="12"/>
    <x v="48"/>
    <x v="4"/>
    <x v="1263"/>
    <x v="22"/>
    <x v="1263"/>
    <x v="2952"/>
    <x v="2952"/>
  </r>
  <r>
    <x v="12"/>
    <x v="49"/>
    <x v="7"/>
    <x v="597"/>
    <x v="33"/>
    <x v="597"/>
    <x v="4272"/>
    <x v="4272"/>
  </r>
  <r>
    <x v="12"/>
    <x v="51"/>
    <x v="4"/>
    <x v="5644"/>
    <x v="22"/>
    <x v="5644"/>
    <x v="8837"/>
    <x v="8837"/>
  </r>
  <r>
    <x v="13"/>
    <x v="55"/>
    <x v="4"/>
    <x v="4051"/>
    <x v="23"/>
    <x v="4051"/>
    <x v="7746"/>
    <x v="7746"/>
  </r>
  <r>
    <x v="13"/>
    <x v="56"/>
    <x v="4"/>
    <x v="1481"/>
    <x v="23"/>
    <x v="1481"/>
    <x v="3604"/>
    <x v="3604"/>
  </r>
  <r>
    <x v="13"/>
    <x v="58"/>
    <x v="4"/>
    <x v="1059"/>
    <x v="23"/>
    <x v="1059"/>
    <x v="2726"/>
    <x v="2726"/>
  </r>
  <r>
    <x v="13"/>
    <x v="59"/>
    <x v="4"/>
    <x v="6030"/>
    <x v="23"/>
    <x v="6030"/>
    <x v="9364"/>
    <x v="9364"/>
  </r>
  <r>
    <x v="13"/>
    <x v="61"/>
    <x v="4"/>
    <x v="2371"/>
    <x v="23"/>
    <x v="2371"/>
    <x v="5483"/>
    <x v="5483"/>
  </r>
  <r>
    <x v="13"/>
    <x v="62"/>
    <x v="4"/>
    <x v="3277"/>
    <x v="23"/>
    <x v="3277"/>
    <x v="6855"/>
    <x v="6855"/>
  </r>
  <r>
    <x v="13"/>
    <x v="63"/>
    <x v="4"/>
    <x v="871"/>
    <x v="23"/>
    <x v="871"/>
    <x v="2353"/>
    <x v="2353"/>
  </r>
  <r>
    <x v="13"/>
    <x v="64"/>
    <x v="4"/>
    <x v="3024"/>
    <x v="23"/>
    <x v="3024"/>
    <x v="6478"/>
    <x v="6478"/>
  </r>
  <r>
    <x v="13"/>
    <x v="65"/>
    <x v="4"/>
    <x v="2769"/>
    <x v="23"/>
    <x v="2769"/>
    <x v="6102"/>
    <x v="6102"/>
  </r>
  <r>
    <x v="13"/>
    <x v="66"/>
    <x v="4"/>
    <x v="2496"/>
    <x v="23"/>
    <x v="2496"/>
    <x v="5680"/>
    <x v="5680"/>
  </r>
  <r>
    <x v="3"/>
    <x v="23"/>
    <x v="12"/>
    <x v="4277"/>
    <x v="44"/>
    <x v="4277"/>
    <x v="10715"/>
    <x v="10715"/>
  </r>
  <r>
    <x v="4"/>
    <x v="26"/>
    <x v="11"/>
    <x v="6324"/>
    <x v="41"/>
    <x v="6324"/>
    <x v="10711"/>
    <x v="10711"/>
  </r>
  <r>
    <x v="7"/>
    <x v="71"/>
    <x v="12"/>
    <x v="3653"/>
    <x v="45"/>
    <x v="3653"/>
    <x v="10730"/>
    <x v="10730"/>
  </r>
  <r>
    <x v="8"/>
    <x v="45"/>
    <x v="12"/>
    <x v="4014"/>
    <x v="46"/>
    <x v="4014"/>
    <x v="10748"/>
    <x v="10748"/>
  </r>
  <r>
    <x v="17"/>
    <x v="76"/>
    <x v="4"/>
    <x v="3932"/>
    <x v="4"/>
    <x v="3932"/>
    <x v="3224"/>
    <x v="3224"/>
  </r>
  <r>
    <x v="17"/>
    <x v="78"/>
    <x v="7"/>
    <x v="1978"/>
    <x v="18"/>
    <x v="1978"/>
    <x v="3911"/>
    <x v="3911"/>
  </r>
  <r>
    <x v="18"/>
    <x v="80"/>
    <x v="4"/>
    <x v="2679"/>
    <x v="5"/>
    <x v="2679"/>
    <x v="2214"/>
    <x v="2214"/>
  </r>
  <r>
    <x v="19"/>
    <x v="81"/>
    <x v="4"/>
    <x v="2093"/>
    <x v="6"/>
    <x v="2093"/>
    <x v="1801"/>
    <x v="1801"/>
  </r>
  <r>
    <x v="20"/>
    <x v="84"/>
    <x v="4"/>
    <x v="836"/>
    <x v="7"/>
    <x v="836"/>
    <x v="636"/>
    <x v="636"/>
  </r>
  <r>
    <x v="0"/>
    <x v="8"/>
    <x v="7"/>
    <x v="3085"/>
    <x v="25"/>
    <x v="3085"/>
    <x v="6871"/>
    <x v="6871"/>
  </r>
  <r>
    <x v="1"/>
    <x v="15"/>
    <x v="4"/>
    <x v="5744"/>
    <x v="8"/>
    <x v="5744"/>
    <x v="6190"/>
    <x v="6190"/>
  </r>
  <r>
    <x v="1"/>
    <x v="13"/>
    <x v="4"/>
    <x v="4838"/>
    <x v="8"/>
    <x v="4838"/>
    <x v="5391"/>
    <x v="5391"/>
  </r>
  <r>
    <x v="3"/>
    <x v="18"/>
    <x v="4"/>
    <x v="4393"/>
    <x v="10"/>
    <x v="4393"/>
    <x v="5538"/>
    <x v="5538"/>
  </r>
  <r>
    <x v="3"/>
    <x v="19"/>
    <x v="4"/>
    <x v="109"/>
    <x v="10"/>
    <x v="109"/>
    <x v="196"/>
    <x v="196"/>
  </r>
  <r>
    <x v="3"/>
    <x v="22"/>
    <x v="7"/>
    <x v="42"/>
    <x v="26"/>
    <x v="42"/>
    <x v="898"/>
    <x v="898"/>
  </r>
  <r>
    <x v="3"/>
    <x v="27"/>
    <x v="4"/>
    <x v="2817"/>
    <x v="10"/>
    <x v="2817"/>
    <x v="3534"/>
    <x v="3534"/>
  </r>
  <r>
    <x v="4"/>
    <x v="25"/>
    <x v="4"/>
    <x v="660"/>
    <x v="13"/>
    <x v="660"/>
    <x v="818"/>
    <x v="818"/>
  </r>
  <r>
    <x v="7"/>
    <x v="70"/>
    <x v="7"/>
    <x v="2566"/>
    <x v="29"/>
    <x v="2566"/>
    <x v="7840"/>
    <x v="7840"/>
  </r>
  <r>
    <x v="9"/>
    <x v="39"/>
    <x v="7"/>
    <x v="1064"/>
    <x v="31"/>
    <x v="1064"/>
    <x v="5175"/>
    <x v="5175"/>
  </r>
  <r>
    <x v="9"/>
    <x v="41"/>
    <x v="10"/>
    <x v="1839"/>
    <x v="40"/>
    <x v="1839"/>
    <x v="9953"/>
    <x v="9953"/>
  </r>
  <r>
    <x v="10"/>
    <x v="42"/>
    <x v="5"/>
    <x v="2467"/>
    <x v="27"/>
    <x v="2467"/>
    <x v="7004"/>
    <x v="7004"/>
  </r>
  <r>
    <x v="10"/>
    <x v="43"/>
    <x v="5"/>
    <x v="6327"/>
    <x v="27"/>
    <x v="6327"/>
    <x v="10084"/>
    <x v="10084"/>
  </r>
  <r>
    <x v="12"/>
    <x v="48"/>
    <x v="4"/>
    <x v="349"/>
    <x v="22"/>
    <x v="349"/>
    <x v="1074"/>
    <x v="1074"/>
  </r>
  <r>
    <x v="13"/>
    <x v="56"/>
    <x v="4"/>
    <x v="1390"/>
    <x v="23"/>
    <x v="1390"/>
    <x v="3424"/>
    <x v="3424"/>
  </r>
  <r>
    <x v="13"/>
    <x v="58"/>
    <x v="4"/>
    <x v="6019"/>
    <x v="23"/>
    <x v="6019"/>
    <x v="9352"/>
    <x v="9352"/>
  </r>
  <r>
    <x v="13"/>
    <x v="59"/>
    <x v="4"/>
    <x v="1152"/>
    <x v="23"/>
    <x v="1152"/>
    <x v="2913"/>
    <x v="2913"/>
  </r>
  <r>
    <x v="13"/>
    <x v="60"/>
    <x v="7"/>
    <x v="873"/>
    <x v="34"/>
    <x v="873"/>
    <x v="5696"/>
    <x v="5696"/>
  </r>
  <r>
    <x v="13"/>
    <x v="64"/>
    <x v="4"/>
    <x v="6015"/>
    <x v="23"/>
    <x v="6015"/>
    <x v="9348"/>
    <x v="9348"/>
  </r>
  <r>
    <x v="13"/>
    <x v="66"/>
    <x v="4"/>
    <x v="5697"/>
    <x v="23"/>
    <x v="5697"/>
    <x v="9116"/>
    <x v="9116"/>
  </r>
  <r>
    <x v="16"/>
    <x v="74"/>
    <x v="4"/>
    <x v="4536"/>
    <x v="2"/>
    <x v="4536"/>
    <x v="3502"/>
    <x v="3502"/>
  </r>
  <r>
    <x v="17"/>
    <x v="76"/>
    <x v="4"/>
    <x v="1292"/>
    <x v="4"/>
    <x v="1292"/>
    <x v="777"/>
    <x v="777"/>
  </r>
  <r>
    <x v="17"/>
    <x v="78"/>
    <x v="7"/>
    <x v="1763"/>
    <x v="18"/>
    <x v="1763"/>
    <x v="3516"/>
    <x v="3516"/>
  </r>
  <r>
    <x v="18"/>
    <x v="80"/>
    <x v="4"/>
    <x v="2575"/>
    <x v="5"/>
    <x v="2575"/>
    <x v="2107"/>
    <x v="2107"/>
  </r>
  <r>
    <x v="0"/>
    <x v="8"/>
    <x v="7"/>
    <x v="1333"/>
    <x v="25"/>
    <x v="1333"/>
    <x v="3532"/>
    <x v="3532"/>
  </r>
  <r>
    <x v="3"/>
    <x v="18"/>
    <x v="4"/>
    <x v="966"/>
    <x v="10"/>
    <x v="966"/>
    <x v="1105"/>
    <x v="1105"/>
  </r>
  <r>
    <x v="3"/>
    <x v="19"/>
    <x v="4"/>
    <x v="3509"/>
    <x v="10"/>
    <x v="3509"/>
    <x v="4418"/>
    <x v="4418"/>
  </r>
  <r>
    <x v="3"/>
    <x v="20"/>
    <x v="5"/>
    <x v="1419"/>
    <x v="20"/>
    <x v="1419"/>
    <x v="3107"/>
    <x v="3107"/>
  </r>
  <r>
    <x v="3"/>
    <x v="22"/>
    <x v="7"/>
    <x v="3311"/>
    <x v="26"/>
    <x v="3311"/>
    <x v="7894"/>
    <x v="7894"/>
  </r>
  <r>
    <x v="4"/>
    <x v="25"/>
    <x v="4"/>
    <x v="2520"/>
    <x v="13"/>
    <x v="2520"/>
    <x v="3357"/>
    <x v="3357"/>
  </r>
  <r>
    <x v="9"/>
    <x v="37"/>
    <x v="4"/>
    <x v="6319"/>
    <x v="17"/>
    <x v="6319"/>
    <x v="8591"/>
    <x v="8591"/>
  </r>
  <r>
    <x v="9"/>
    <x v="39"/>
    <x v="7"/>
    <x v="1597"/>
    <x v="31"/>
    <x v="1597"/>
    <x v="6568"/>
    <x v="6568"/>
  </r>
  <r>
    <x v="9"/>
    <x v="41"/>
    <x v="10"/>
    <x v="2483"/>
    <x v="40"/>
    <x v="2483"/>
    <x v="10264"/>
    <x v="10264"/>
  </r>
  <r>
    <x v="12"/>
    <x v="48"/>
    <x v="4"/>
    <x v="2712"/>
    <x v="22"/>
    <x v="2712"/>
    <x v="5770"/>
    <x v="5770"/>
  </r>
  <r>
    <x v="13"/>
    <x v="58"/>
    <x v="4"/>
    <x v="5500"/>
    <x v="23"/>
    <x v="5500"/>
    <x v="8963"/>
    <x v="8963"/>
  </r>
  <r>
    <x v="13"/>
    <x v="59"/>
    <x v="4"/>
    <x v="5879"/>
    <x v="23"/>
    <x v="5879"/>
    <x v="9253"/>
    <x v="9253"/>
  </r>
  <r>
    <x v="13"/>
    <x v="64"/>
    <x v="4"/>
    <x v="3179"/>
    <x v="23"/>
    <x v="3179"/>
    <x v="6715"/>
    <x v="6715"/>
  </r>
  <r>
    <x v="13"/>
    <x v="66"/>
    <x v="4"/>
    <x v="516"/>
    <x v="23"/>
    <x v="516"/>
    <x v="1529"/>
    <x v="1529"/>
  </r>
  <r>
    <x v="17"/>
    <x v="76"/>
    <x v="4"/>
    <x v="3167"/>
    <x v="4"/>
    <x v="3167"/>
    <x v="2527"/>
    <x v="2527"/>
  </r>
  <r>
    <x v="3"/>
    <x v="18"/>
    <x v="4"/>
    <x v="5634"/>
    <x v="10"/>
    <x v="5634"/>
    <x v="6679"/>
    <x v="6679"/>
  </r>
  <r>
    <x v="3"/>
    <x v="19"/>
    <x v="4"/>
    <x v="2943"/>
    <x v="10"/>
    <x v="2943"/>
    <x v="3697"/>
    <x v="3697"/>
  </r>
  <r>
    <x v="9"/>
    <x v="39"/>
    <x v="7"/>
    <x v="649"/>
    <x v="31"/>
    <x v="649"/>
    <x v="3763"/>
    <x v="3763"/>
  </r>
  <r>
    <x v="12"/>
    <x v="48"/>
    <x v="4"/>
    <x v="4204"/>
    <x v="22"/>
    <x v="4204"/>
    <x v="7673"/>
    <x v="7673"/>
  </r>
  <r>
    <x v="13"/>
    <x v="58"/>
    <x v="4"/>
    <x v="3165"/>
    <x v="23"/>
    <x v="3165"/>
    <x v="6699"/>
    <x v="6699"/>
  </r>
  <r>
    <x v="13"/>
    <x v="59"/>
    <x v="4"/>
    <x v="3965"/>
    <x v="23"/>
    <x v="3965"/>
    <x v="7670"/>
    <x v="7670"/>
  </r>
  <r>
    <x v="13"/>
    <x v="64"/>
    <x v="4"/>
    <x v="4794"/>
    <x v="23"/>
    <x v="4794"/>
    <x v="8384"/>
    <x v="8384"/>
  </r>
  <r>
    <x v="13"/>
    <x v="65"/>
    <x v="4"/>
    <x v="588"/>
    <x v="23"/>
    <x v="588"/>
    <x v="1700"/>
    <x v="1700"/>
  </r>
  <r>
    <x v="15"/>
    <x v="72"/>
    <x v="4"/>
    <x v="193"/>
    <x v="0"/>
    <x v="193"/>
    <x v="30"/>
    <x v="30"/>
  </r>
  <r>
    <x v="17"/>
    <x v="76"/>
    <x v="4"/>
    <x v="3861"/>
    <x v="4"/>
    <x v="3861"/>
    <x v="3165"/>
    <x v="3165"/>
  </r>
  <r>
    <x v="17"/>
    <x v="77"/>
    <x v="4"/>
    <x v="2763"/>
    <x v="4"/>
    <x v="2763"/>
    <x v="2125"/>
    <x v="2125"/>
  </r>
  <r>
    <x v="17"/>
    <x v="78"/>
    <x v="7"/>
    <x v="3102"/>
    <x v="18"/>
    <x v="3102"/>
    <x v="5855"/>
    <x v="5855"/>
  </r>
  <r>
    <x v="18"/>
    <x v="79"/>
    <x v="4"/>
    <x v="6410"/>
    <x v="5"/>
    <x v="6410"/>
    <x v="5759"/>
    <x v="5759"/>
  </r>
  <r>
    <x v="18"/>
    <x v="80"/>
    <x v="4"/>
    <x v="2225"/>
    <x v="5"/>
    <x v="2225"/>
    <x v="1788"/>
    <x v="1788"/>
  </r>
  <r>
    <x v="19"/>
    <x v="81"/>
    <x v="4"/>
    <x v="1694"/>
    <x v="6"/>
    <x v="1694"/>
    <x v="1355"/>
    <x v="1355"/>
  </r>
  <r>
    <x v="19"/>
    <x v="82"/>
    <x v="4"/>
    <x v="1327"/>
    <x v="6"/>
    <x v="1327"/>
    <x v="1000"/>
    <x v="1000"/>
  </r>
  <r>
    <x v="20"/>
    <x v="84"/>
    <x v="4"/>
    <x v="3857"/>
    <x v="7"/>
    <x v="3857"/>
    <x v="3837"/>
    <x v="3837"/>
  </r>
  <r>
    <x v="0"/>
    <x v="8"/>
    <x v="7"/>
    <x v="3470"/>
    <x v="25"/>
    <x v="3470"/>
    <x v="7383"/>
    <x v="7383"/>
  </r>
  <r>
    <x v="0"/>
    <x v="9"/>
    <x v="8"/>
    <x v="4261"/>
    <x v="30"/>
    <x v="4261"/>
    <x v="9700"/>
    <x v="9700"/>
  </r>
  <r>
    <x v="1"/>
    <x v="0"/>
    <x v="4"/>
    <x v="1341"/>
    <x v="8"/>
    <x v="1341"/>
    <x v="1305"/>
    <x v="1305"/>
  </r>
  <r>
    <x v="1"/>
    <x v="15"/>
    <x v="4"/>
    <x v="1820"/>
    <x v="8"/>
    <x v="1820"/>
    <x v="1883"/>
    <x v="1883"/>
  </r>
  <r>
    <x v="1"/>
    <x v="12"/>
    <x v="4"/>
    <x v="3325"/>
    <x v="8"/>
    <x v="3325"/>
    <x v="3655"/>
    <x v="3655"/>
  </r>
  <r>
    <x v="1"/>
    <x v="13"/>
    <x v="4"/>
    <x v="4786"/>
    <x v="8"/>
    <x v="4786"/>
    <x v="5334"/>
    <x v="5334"/>
  </r>
  <r>
    <x v="3"/>
    <x v="16"/>
    <x v="0"/>
    <x v="3701"/>
    <x v="1"/>
    <x v="3701"/>
    <x v="2731"/>
    <x v="2731"/>
  </r>
  <r>
    <x v="3"/>
    <x v="17"/>
    <x v="0"/>
    <x v="5932"/>
    <x v="1"/>
    <x v="5932"/>
    <x v="4624"/>
    <x v="4624"/>
  </r>
  <r>
    <x v="3"/>
    <x v="18"/>
    <x v="4"/>
    <x v="6040"/>
    <x v="10"/>
    <x v="6040"/>
    <x v="7038"/>
    <x v="7038"/>
  </r>
  <r>
    <x v="3"/>
    <x v="19"/>
    <x v="4"/>
    <x v="4898"/>
    <x v="10"/>
    <x v="4898"/>
    <x v="6008"/>
    <x v="6008"/>
  </r>
  <r>
    <x v="3"/>
    <x v="21"/>
    <x v="7"/>
    <x v="4813"/>
    <x v="26"/>
    <x v="4813"/>
    <x v="9371"/>
    <x v="9371"/>
  </r>
  <r>
    <x v="3"/>
    <x v="22"/>
    <x v="7"/>
    <x v="1680"/>
    <x v="26"/>
    <x v="1680"/>
    <x v="5184"/>
    <x v="5184"/>
  </r>
  <r>
    <x v="3"/>
    <x v="27"/>
    <x v="4"/>
    <x v="3637"/>
    <x v="10"/>
    <x v="3637"/>
    <x v="4598"/>
    <x v="4598"/>
  </r>
  <r>
    <x v="4"/>
    <x v="24"/>
    <x v="4"/>
    <x v="5516"/>
    <x v="13"/>
    <x v="5516"/>
    <x v="6857"/>
    <x v="6857"/>
  </r>
  <r>
    <x v="4"/>
    <x v="25"/>
    <x v="4"/>
    <x v="3159"/>
    <x v="13"/>
    <x v="3159"/>
    <x v="4242"/>
    <x v="4242"/>
  </r>
  <r>
    <x v="7"/>
    <x v="4"/>
    <x v="4"/>
    <x v="5136"/>
    <x v="16"/>
    <x v="5136"/>
    <x v="7317"/>
    <x v="7317"/>
  </r>
  <r>
    <x v="7"/>
    <x v="5"/>
    <x v="7"/>
    <x v="4784"/>
    <x v="29"/>
    <x v="4784"/>
    <x v="9883"/>
    <x v="9883"/>
  </r>
  <r>
    <x v="7"/>
    <x v="69"/>
    <x v="4"/>
    <x v="1029"/>
    <x v="16"/>
    <x v="1029"/>
    <x v="1694"/>
    <x v="1694"/>
  </r>
  <r>
    <x v="7"/>
    <x v="70"/>
    <x v="7"/>
    <x v="4537"/>
    <x v="29"/>
    <x v="4537"/>
    <x v="9801"/>
    <x v="9801"/>
  </r>
  <r>
    <x v="9"/>
    <x v="37"/>
    <x v="4"/>
    <x v="3062"/>
    <x v="17"/>
    <x v="3062"/>
    <x v="5520"/>
    <x v="5520"/>
  </r>
  <r>
    <x v="9"/>
    <x v="38"/>
    <x v="4"/>
    <x v="3424"/>
    <x v="17"/>
    <x v="3424"/>
    <x v="5970"/>
    <x v="5970"/>
  </r>
  <r>
    <x v="9"/>
    <x v="39"/>
    <x v="7"/>
    <x v="3388"/>
    <x v="31"/>
    <x v="3388"/>
    <x v="9373"/>
    <x v="9373"/>
  </r>
  <r>
    <x v="9"/>
    <x v="40"/>
    <x v="9"/>
    <x v="3952"/>
    <x v="36"/>
    <x v="3952"/>
    <x v="10325"/>
    <x v="10325"/>
  </r>
  <r>
    <x v="9"/>
    <x v="41"/>
    <x v="10"/>
    <x v="4713"/>
    <x v="40"/>
    <x v="4713"/>
    <x v="10489"/>
    <x v="10489"/>
  </r>
  <r>
    <x v="10"/>
    <x v="42"/>
    <x v="5"/>
    <x v="3561"/>
    <x v="27"/>
    <x v="3561"/>
    <x v="8407"/>
    <x v="8407"/>
  </r>
  <r>
    <x v="10"/>
    <x v="43"/>
    <x v="5"/>
    <x v="2660"/>
    <x v="27"/>
    <x v="2660"/>
    <x v="7319"/>
    <x v="7319"/>
  </r>
  <r>
    <x v="10"/>
    <x v="86"/>
    <x v="5"/>
    <x v="186"/>
    <x v="27"/>
    <x v="186"/>
    <x v="1358"/>
    <x v="1358"/>
  </r>
  <r>
    <x v="12"/>
    <x v="48"/>
    <x v="4"/>
    <x v="3178"/>
    <x v="22"/>
    <x v="3178"/>
    <x v="6450"/>
    <x v="6450"/>
  </r>
  <r>
    <x v="12"/>
    <x v="51"/>
    <x v="4"/>
    <x v="2095"/>
    <x v="22"/>
    <x v="2095"/>
    <x v="4651"/>
    <x v="4651"/>
  </r>
  <r>
    <x v="12"/>
    <x v="53"/>
    <x v="4"/>
    <x v="1595"/>
    <x v="22"/>
    <x v="1595"/>
    <x v="3616"/>
    <x v="3616"/>
  </r>
  <r>
    <x v="13"/>
    <x v="55"/>
    <x v="4"/>
    <x v="3274"/>
    <x v="23"/>
    <x v="3274"/>
    <x v="6852"/>
    <x v="6852"/>
  </r>
  <r>
    <x v="13"/>
    <x v="56"/>
    <x v="4"/>
    <x v="4757"/>
    <x v="23"/>
    <x v="4757"/>
    <x v="8347"/>
    <x v="8347"/>
  </r>
  <r>
    <x v="13"/>
    <x v="58"/>
    <x v="4"/>
    <x v="1215"/>
    <x v="23"/>
    <x v="1215"/>
    <x v="3057"/>
    <x v="3057"/>
  </r>
  <r>
    <x v="13"/>
    <x v="59"/>
    <x v="4"/>
    <x v="414"/>
    <x v="23"/>
    <x v="414"/>
    <x v="1309"/>
    <x v="1309"/>
  </r>
  <r>
    <x v="13"/>
    <x v="61"/>
    <x v="4"/>
    <x v="171"/>
    <x v="23"/>
    <x v="171"/>
    <x v="793"/>
    <x v="793"/>
  </r>
  <r>
    <x v="13"/>
    <x v="62"/>
    <x v="4"/>
    <x v="2962"/>
    <x v="23"/>
    <x v="2962"/>
    <x v="6393"/>
    <x v="6393"/>
  </r>
  <r>
    <x v="13"/>
    <x v="63"/>
    <x v="4"/>
    <x v="4662"/>
    <x v="23"/>
    <x v="4662"/>
    <x v="8264"/>
    <x v="8264"/>
  </r>
  <r>
    <x v="13"/>
    <x v="64"/>
    <x v="4"/>
    <x v="3674"/>
    <x v="23"/>
    <x v="3674"/>
    <x v="7367"/>
    <x v="7367"/>
  </r>
  <r>
    <x v="13"/>
    <x v="65"/>
    <x v="4"/>
    <x v="5665"/>
    <x v="23"/>
    <x v="5665"/>
    <x v="9091"/>
    <x v="9091"/>
  </r>
  <r>
    <x v="13"/>
    <x v="66"/>
    <x v="4"/>
    <x v="4050"/>
    <x v="23"/>
    <x v="4050"/>
    <x v="7745"/>
    <x v="7745"/>
  </r>
  <r>
    <x v="17"/>
    <x v="76"/>
    <x v="4"/>
    <x v="2303"/>
    <x v="4"/>
    <x v="2303"/>
    <x v="1708"/>
    <x v="1708"/>
  </r>
  <r>
    <x v="17"/>
    <x v="78"/>
    <x v="7"/>
    <x v="5124"/>
    <x v="18"/>
    <x v="5124"/>
    <x v="8007"/>
    <x v="8007"/>
  </r>
  <r>
    <x v="18"/>
    <x v="79"/>
    <x v="4"/>
    <x v="3229"/>
    <x v="5"/>
    <x v="3229"/>
    <x v="2768"/>
    <x v="2768"/>
  </r>
  <r>
    <x v="18"/>
    <x v="80"/>
    <x v="4"/>
    <x v="5278"/>
    <x v="5"/>
    <x v="5278"/>
    <x v="4738"/>
    <x v="4738"/>
  </r>
  <r>
    <x v="19"/>
    <x v="81"/>
    <x v="4"/>
    <x v="22"/>
    <x v="6"/>
    <x v="22"/>
    <x v="34"/>
    <x v="34"/>
  </r>
  <r>
    <x v="1"/>
    <x v="0"/>
    <x v="4"/>
    <x v="1559"/>
    <x v="8"/>
    <x v="1559"/>
    <x v="1573"/>
    <x v="1573"/>
  </r>
  <r>
    <x v="3"/>
    <x v="17"/>
    <x v="0"/>
    <x v="2248"/>
    <x v="1"/>
    <x v="2248"/>
    <x v="1458"/>
    <x v="1458"/>
  </r>
  <r>
    <x v="3"/>
    <x v="18"/>
    <x v="4"/>
    <x v="1434"/>
    <x v="10"/>
    <x v="1434"/>
    <x v="1721"/>
    <x v="1721"/>
  </r>
  <r>
    <x v="3"/>
    <x v="19"/>
    <x v="4"/>
    <x v="6284"/>
    <x v="10"/>
    <x v="6284"/>
    <x v="7242"/>
    <x v="7242"/>
  </r>
  <r>
    <x v="3"/>
    <x v="21"/>
    <x v="7"/>
    <x v="4404"/>
    <x v="26"/>
    <x v="4404"/>
    <x v="9023"/>
    <x v="9023"/>
  </r>
  <r>
    <x v="9"/>
    <x v="37"/>
    <x v="4"/>
    <x v="3036"/>
    <x v="17"/>
    <x v="3036"/>
    <x v="5480"/>
    <x v="5480"/>
  </r>
  <r>
    <x v="13"/>
    <x v="59"/>
    <x v="4"/>
    <x v="1090"/>
    <x v="23"/>
    <x v="1090"/>
    <x v="2783"/>
    <x v="2783"/>
  </r>
  <r>
    <x v="13"/>
    <x v="63"/>
    <x v="4"/>
    <x v="139"/>
    <x v="23"/>
    <x v="139"/>
    <x v="738"/>
    <x v="738"/>
  </r>
  <r>
    <x v="20"/>
    <x v="85"/>
    <x v="12"/>
    <x v="1143"/>
    <x v="43"/>
    <x v="1143"/>
    <x v="10583"/>
    <x v="10583"/>
  </r>
  <r>
    <x v="3"/>
    <x v="23"/>
    <x v="12"/>
    <x v="543"/>
    <x v="44"/>
    <x v="543"/>
    <x v="10575"/>
    <x v="10575"/>
  </r>
  <r>
    <x v="4"/>
    <x v="26"/>
    <x v="11"/>
    <x v="1592"/>
    <x v="41"/>
    <x v="1592"/>
    <x v="10588"/>
    <x v="10588"/>
  </r>
  <r>
    <x v="15"/>
    <x v="72"/>
    <x v="4"/>
    <x v="2833"/>
    <x v="0"/>
    <x v="2833"/>
    <x v="1838"/>
    <x v="1838"/>
  </r>
  <r>
    <x v="16"/>
    <x v="74"/>
    <x v="4"/>
    <x v="985"/>
    <x v="2"/>
    <x v="985"/>
    <x v="461"/>
    <x v="461"/>
  </r>
  <r>
    <x v="17"/>
    <x v="76"/>
    <x v="4"/>
    <x v="4611"/>
    <x v="4"/>
    <x v="4611"/>
    <x v="3830"/>
    <x v="3830"/>
  </r>
  <r>
    <x v="17"/>
    <x v="77"/>
    <x v="4"/>
    <x v="4426"/>
    <x v="4"/>
    <x v="4426"/>
    <x v="3660"/>
    <x v="3660"/>
  </r>
  <r>
    <x v="17"/>
    <x v="78"/>
    <x v="7"/>
    <x v="6060"/>
    <x v="18"/>
    <x v="6060"/>
    <x v="8692"/>
    <x v="8692"/>
  </r>
  <r>
    <x v="18"/>
    <x v="79"/>
    <x v="4"/>
    <x v="4716"/>
    <x v="5"/>
    <x v="4716"/>
    <x v="4179"/>
    <x v="4179"/>
  </r>
  <r>
    <x v="18"/>
    <x v="80"/>
    <x v="4"/>
    <x v="6146"/>
    <x v="5"/>
    <x v="6146"/>
    <x v="5561"/>
    <x v="5561"/>
  </r>
  <r>
    <x v="19"/>
    <x v="81"/>
    <x v="4"/>
    <x v="226"/>
    <x v="6"/>
    <x v="226"/>
    <x v="130"/>
    <x v="130"/>
  </r>
  <r>
    <x v="20"/>
    <x v="84"/>
    <x v="4"/>
    <x v="2017"/>
    <x v="7"/>
    <x v="2017"/>
    <x v="1861"/>
    <x v="1861"/>
  </r>
  <r>
    <x v="0"/>
    <x v="8"/>
    <x v="7"/>
    <x v="4533"/>
    <x v="25"/>
    <x v="4533"/>
    <x v="8399"/>
    <x v="8399"/>
  </r>
  <r>
    <x v="1"/>
    <x v="0"/>
    <x v="4"/>
    <x v="1182"/>
    <x v="8"/>
    <x v="1182"/>
    <x v="1121"/>
    <x v="1121"/>
  </r>
  <r>
    <x v="1"/>
    <x v="15"/>
    <x v="4"/>
    <x v="4028"/>
    <x v="8"/>
    <x v="4028"/>
    <x v="4477"/>
    <x v="4477"/>
  </r>
  <r>
    <x v="1"/>
    <x v="13"/>
    <x v="4"/>
    <x v="384"/>
    <x v="8"/>
    <x v="384"/>
    <x v="328"/>
    <x v="328"/>
  </r>
  <r>
    <x v="3"/>
    <x v="16"/>
    <x v="0"/>
    <x v="4106"/>
    <x v="1"/>
    <x v="4106"/>
    <x v="3073"/>
    <x v="3073"/>
  </r>
  <r>
    <x v="3"/>
    <x v="17"/>
    <x v="0"/>
    <x v="4064"/>
    <x v="1"/>
    <x v="4064"/>
    <x v="3041"/>
    <x v="3041"/>
  </r>
  <r>
    <x v="3"/>
    <x v="18"/>
    <x v="4"/>
    <x v="12"/>
    <x v="10"/>
    <x v="12"/>
    <x v="126"/>
    <x v="126"/>
  </r>
  <r>
    <x v="3"/>
    <x v="19"/>
    <x v="4"/>
    <x v="2945"/>
    <x v="10"/>
    <x v="2945"/>
    <x v="3701"/>
    <x v="3701"/>
  </r>
  <r>
    <x v="3"/>
    <x v="20"/>
    <x v="5"/>
    <x v="4467"/>
    <x v="20"/>
    <x v="4467"/>
    <x v="7723"/>
    <x v="7723"/>
  </r>
  <r>
    <x v="3"/>
    <x v="21"/>
    <x v="7"/>
    <x v="3924"/>
    <x v="26"/>
    <x v="3924"/>
    <x v="8532"/>
    <x v="8532"/>
  </r>
  <r>
    <x v="3"/>
    <x v="22"/>
    <x v="7"/>
    <x v="429"/>
    <x v="26"/>
    <x v="429"/>
    <x v="1906"/>
    <x v="1906"/>
  </r>
  <r>
    <x v="3"/>
    <x v="27"/>
    <x v="4"/>
    <x v="681"/>
    <x v="10"/>
    <x v="681"/>
    <x v="764"/>
    <x v="764"/>
  </r>
  <r>
    <x v="4"/>
    <x v="24"/>
    <x v="4"/>
    <x v="428"/>
    <x v="13"/>
    <x v="428"/>
    <x v="522"/>
    <x v="522"/>
  </r>
  <r>
    <x v="4"/>
    <x v="25"/>
    <x v="4"/>
    <x v="529"/>
    <x v="13"/>
    <x v="529"/>
    <x v="656"/>
    <x v="656"/>
  </r>
  <r>
    <x v="5"/>
    <x v="28"/>
    <x v="2"/>
    <x v="3442"/>
    <x v="11"/>
    <x v="3442"/>
    <x v="4518"/>
    <x v="4518"/>
  </r>
  <r>
    <x v="5"/>
    <x v="31"/>
    <x v="2"/>
    <x v="6340"/>
    <x v="11"/>
    <x v="6340"/>
    <x v="7444"/>
    <x v="7444"/>
  </r>
  <r>
    <x v="7"/>
    <x v="4"/>
    <x v="4"/>
    <x v="1437"/>
    <x v="16"/>
    <x v="1437"/>
    <x v="2348"/>
    <x v="2348"/>
  </r>
  <r>
    <x v="7"/>
    <x v="5"/>
    <x v="7"/>
    <x v="829"/>
    <x v="29"/>
    <x v="829"/>
    <x v="3891"/>
    <x v="3891"/>
  </r>
  <r>
    <x v="7"/>
    <x v="70"/>
    <x v="7"/>
    <x v="5492"/>
    <x v="29"/>
    <x v="5492"/>
    <x v="10113"/>
    <x v="10113"/>
  </r>
  <r>
    <x v="9"/>
    <x v="37"/>
    <x v="4"/>
    <x v="4960"/>
    <x v="17"/>
    <x v="4960"/>
    <x v="7633"/>
    <x v="7633"/>
  </r>
  <r>
    <x v="9"/>
    <x v="38"/>
    <x v="4"/>
    <x v="279"/>
    <x v="17"/>
    <x v="279"/>
    <x v="683"/>
    <x v="683"/>
  </r>
  <r>
    <x v="9"/>
    <x v="39"/>
    <x v="7"/>
    <x v="4352"/>
    <x v="31"/>
    <x v="4352"/>
    <x v="9933"/>
    <x v="9933"/>
  </r>
  <r>
    <x v="9"/>
    <x v="41"/>
    <x v="10"/>
    <x v="3401"/>
    <x v="40"/>
    <x v="3401"/>
    <x v="10416"/>
    <x v="10416"/>
  </r>
  <r>
    <x v="10"/>
    <x v="42"/>
    <x v="5"/>
    <x v="2688"/>
    <x v="27"/>
    <x v="2688"/>
    <x v="7356"/>
    <x v="7356"/>
  </r>
  <r>
    <x v="10"/>
    <x v="43"/>
    <x v="5"/>
    <x v="4074"/>
    <x v="27"/>
    <x v="4074"/>
    <x v="8945"/>
    <x v="8945"/>
  </r>
  <r>
    <x v="10"/>
    <x v="44"/>
    <x v="0"/>
    <x v="2531"/>
    <x v="9"/>
    <x v="2531"/>
    <x v="2833"/>
    <x v="2833"/>
  </r>
  <r>
    <x v="10"/>
    <x v="86"/>
    <x v="5"/>
    <x v="2386"/>
    <x v="27"/>
    <x v="2386"/>
    <x v="6864"/>
    <x v="6864"/>
  </r>
  <r>
    <x v="12"/>
    <x v="48"/>
    <x v="4"/>
    <x v="2737"/>
    <x v="22"/>
    <x v="2737"/>
    <x v="5815"/>
    <x v="5815"/>
  </r>
  <r>
    <x v="12"/>
    <x v="49"/>
    <x v="7"/>
    <x v="6285"/>
    <x v="33"/>
    <x v="6285"/>
    <x v="10408"/>
    <x v="10408"/>
  </r>
  <r>
    <x v="12"/>
    <x v="51"/>
    <x v="4"/>
    <x v="2501"/>
    <x v="22"/>
    <x v="2501"/>
    <x v="5423"/>
    <x v="5423"/>
  </r>
  <r>
    <x v="13"/>
    <x v="55"/>
    <x v="4"/>
    <x v="5350"/>
    <x v="23"/>
    <x v="5350"/>
    <x v="8849"/>
    <x v="8849"/>
  </r>
  <r>
    <x v="13"/>
    <x v="56"/>
    <x v="4"/>
    <x v="48"/>
    <x v="23"/>
    <x v="48"/>
    <x v="577"/>
    <x v="577"/>
  </r>
  <r>
    <x v="13"/>
    <x v="58"/>
    <x v="4"/>
    <x v="5701"/>
    <x v="23"/>
    <x v="5701"/>
    <x v="9119"/>
    <x v="9119"/>
  </r>
  <r>
    <x v="13"/>
    <x v="59"/>
    <x v="4"/>
    <x v="2971"/>
    <x v="23"/>
    <x v="2971"/>
    <x v="6406"/>
    <x v="6406"/>
  </r>
  <r>
    <x v="13"/>
    <x v="60"/>
    <x v="7"/>
    <x v="5282"/>
    <x v="34"/>
    <x v="5282"/>
    <x v="10352"/>
    <x v="10352"/>
  </r>
  <r>
    <x v="13"/>
    <x v="61"/>
    <x v="4"/>
    <x v="1219"/>
    <x v="23"/>
    <x v="1219"/>
    <x v="3065"/>
    <x v="3065"/>
  </r>
  <r>
    <x v="13"/>
    <x v="62"/>
    <x v="4"/>
    <x v="379"/>
    <x v="23"/>
    <x v="379"/>
    <x v="1220"/>
    <x v="1220"/>
  </r>
  <r>
    <x v="13"/>
    <x v="63"/>
    <x v="4"/>
    <x v="6259"/>
    <x v="23"/>
    <x v="6259"/>
    <x v="9508"/>
    <x v="9508"/>
  </r>
  <r>
    <x v="13"/>
    <x v="64"/>
    <x v="4"/>
    <x v="2167"/>
    <x v="23"/>
    <x v="2167"/>
    <x v="5093"/>
    <x v="5093"/>
  </r>
  <r>
    <x v="13"/>
    <x v="65"/>
    <x v="4"/>
    <x v="5881"/>
    <x v="23"/>
    <x v="5881"/>
    <x v="9254"/>
    <x v="9254"/>
  </r>
  <r>
    <x v="13"/>
    <x v="66"/>
    <x v="4"/>
    <x v="4137"/>
    <x v="23"/>
    <x v="4137"/>
    <x v="7813"/>
    <x v="7813"/>
  </r>
  <r>
    <x v="17"/>
    <x v="76"/>
    <x v="4"/>
    <x v="4853"/>
    <x v="4"/>
    <x v="4853"/>
    <x v="4031"/>
    <x v="4031"/>
  </r>
  <r>
    <x v="17"/>
    <x v="77"/>
    <x v="4"/>
    <x v="2438"/>
    <x v="4"/>
    <x v="2438"/>
    <x v="1819"/>
    <x v="1819"/>
  </r>
  <r>
    <x v="17"/>
    <x v="78"/>
    <x v="7"/>
    <x v="2087"/>
    <x v="18"/>
    <x v="2087"/>
    <x v="4113"/>
    <x v="4113"/>
  </r>
  <r>
    <x v="0"/>
    <x v="8"/>
    <x v="7"/>
    <x v="1800"/>
    <x v="25"/>
    <x v="1800"/>
    <x v="4573"/>
    <x v="4573"/>
  </r>
  <r>
    <x v="1"/>
    <x v="15"/>
    <x v="4"/>
    <x v="645"/>
    <x v="8"/>
    <x v="645"/>
    <x v="559"/>
    <x v="559"/>
  </r>
  <r>
    <x v="1"/>
    <x v="13"/>
    <x v="4"/>
    <x v="1886"/>
    <x v="8"/>
    <x v="1886"/>
    <x v="1958"/>
    <x v="1958"/>
  </r>
  <r>
    <x v="3"/>
    <x v="18"/>
    <x v="4"/>
    <x v="5971"/>
    <x v="10"/>
    <x v="5971"/>
    <x v="6990"/>
    <x v="6990"/>
  </r>
  <r>
    <x v="3"/>
    <x v="19"/>
    <x v="4"/>
    <x v="552"/>
    <x v="10"/>
    <x v="552"/>
    <x v="613"/>
    <x v="613"/>
  </r>
  <r>
    <x v="3"/>
    <x v="21"/>
    <x v="7"/>
    <x v="4628"/>
    <x v="26"/>
    <x v="4628"/>
    <x v="9204"/>
    <x v="9204"/>
  </r>
  <r>
    <x v="3"/>
    <x v="22"/>
    <x v="7"/>
    <x v="1426"/>
    <x v="26"/>
    <x v="1426"/>
    <x v="4504"/>
    <x v="4504"/>
  </r>
  <r>
    <x v="7"/>
    <x v="5"/>
    <x v="7"/>
    <x v="5618"/>
    <x v="29"/>
    <x v="5618"/>
    <x v="10137"/>
    <x v="10137"/>
  </r>
  <r>
    <x v="7"/>
    <x v="70"/>
    <x v="7"/>
    <x v="2772"/>
    <x v="29"/>
    <x v="2772"/>
    <x v="8128"/>
    <x v="8128"/>
  </r>
  <r>
    <x v="9"/>
    <x v="39"/>
    <x v="7"/>
    <x v="2589"/>
    <x v="31"/>
    <x v="2589"/>
    <x v="8325"/>
    <x v="8325"/>
  </r>
  <r>
    <x v="9"/>
    <x v="41"/>
    <x v="10"/>
    <x v="711"/>
    <x v="40"/>
    <x v="711"/>
    <x v="7719"/>
    <x v="7719"/>
  </r>
  <r>
    <x v="10"/>
    <x v="42"/>
    <x v="5"/>
    <x v="2573"/>
    <x v="27"/>
    <x v="2573"/>
    <x v="7186"/>
    <x v="7186"/>
  </r>
  <r>
    <x v="10"/>
    <x v="43"/>
    <x v="5"/>
    <x v="1174"/>
    <x v="27"/>
    <x v="1174"/>
    <x v="4106"/>
    <x v="4106"/>
  </r>
  <r>
    <x v="12"/>
    <x v="48"/>
    <x v="4"/>
    <x v="3453"/>
    <x v="22"/>
    <x v="3453"/>
    <x v="6820"/>
    <x v="6820"/>
  </r>
  <r>
    <x v="12"/>
    <x v="51"/>
    <x v="4"/>
    <x v="180"/>
    <x v="22"/>
    <x v="180"/>
    <x v="746"/>
    <x v="746"/>
  </r>
  <r>
    <x v="12"/>
    <x v="52"/>
    <x v="4"/>
    <x v="3616"/>
    <x v="22"/>
    <x v="3616"/>
    <x v="7043"/>
    <x v="7043"/>
  </r>
  <r>
    <x v="13"/>
    <x v="55"/>
    <x v="4"/>
    <x v="4347"/>
    <x v="23"/>
    <x v="4347"/>
    <x v="8004"/>
    <x v="8004"/>
  </r>
  <r>
    <x v="13"/>
    <x v="58"/>
    <x v="4"/>
    <x v="664"/>
    <x v="23"/>
    <x v="664"/>
    <x v="1873"/>
    <x v="1873"/>
  </r>
  <r>
    <x v="13"/>
    <x v="59"/>
    <x v="4"/>
    <x v="92"/>
    <x v="23"/>
    <x v="92"/>
    <x v="657"/>
    <x v="657"/>
  </r>
  <r>
    <x v="13"/>
    <x v="61"/>
    <x v="4"/>
    <x v="5653"/>
    <x v="23"/>
    <x v="5653"/>
    <x v="9081"/>
    <x v="9081"/>
  </r>
  <r>
    <x v="13"/>
    <x v="63"/>
    <x v="4"/>
    <x v="3044"/>
    <x v="23"/>
    <x v="3044"/>
    <x v="6503"/>
    <x v="6503"/>
  </r>
  <r>
    <x v="13"/>
    <x v="64"/>
    <x v="4"/>
    <x v="145"/>
    <x v="23"/>
    <x v="145"/>
    <x v="750"/>
    <x v="750"/>
  </r>
  <r>
    <x v="13"/>
    <x v="65"/>
    <x v="4"/>
    <x v="3772"/>
    <x v="23"/>
    <x v="3772"/>
    <x v="7476"/>
    <x v="7476"/>
  </r>
  <r>
    <x v="13"/>
    <x v="66"/>
    <x v="4"/>
    <x v="3001"/>
    <x v="23"/>
    <x v="3001"/>
    <x v="6443"/>
    <x v="6443"/>
  </r>
  <r>
    <x v="15"/>
    <x v="72"/>
    <x v="4"/>
    <x v="2290"/>
    <x v="0"/>
    <x v="2290"/>
    <x v="1374"/>
    <x v="1374"/>
  </r>
  <r>
    <x v="17"/>
    <x v="75"/>
    <x v="3"/>
    <x v="926"/>
    <x v="3"/>
    <x v="926"/>
    <x v="446"/>
    <x v="446"/>
  </r>
  <r>
    <x v="17"/>
    <x v="77"/>
    <x v="4"/>
    <x v="3530"/>
    <x v="4"/>
    <x v="3530"/>
    <x v="2836"/>
    <x v="2836"/>
  </r>
  <r>
    <x v="18"/>
    <x v="79"/>
    <x v="4"/>
    <x v="1386"/>
    <x v="5"/>
    <x v="1386"/>
    <x v="955"/>
    <x v="955"/>
  </r>
  <r>
    <x v="18"/>
    <x v="80"/>
    <x v="4"/>
    <x v="5331"/>
    <x v="5"/>
    <x v="5331"/>
    <x v="4800"/>
    <x v="4800"/>
  </r>
  <r>
    <x v="19"/>
    <x v="81"/>
    <x v="4"/>
    <x v="3395"/>
    <x v="6"/>
    <x v="3395"/>
    <x v="3137"/>
    <x v="3137"/>
  </r>
  <r>
    <x v="20"/>
    <x v="84"/>
    <x v="4"/>
    <x v="4600"/>
    <x v="7"/>
    <x v="4600"/>
    <x v="4594"/>
    <x v="4594"/>
  </r>
  <r>
    <x v="0"/>
    <x v="7"/>
    <x v="6"/>
    <x v="1466"/>
    <x v="21"/>
    <x v="1466"/>
    <x v="3344"/>
    <x v="3344"/>
  </r>
  <r>
    <x v="0"/>
    <x v="11"/>
    <x v="6"/>
    <x v="2399"/>
    <x v="21"/>
    <x v="2399"/>
    <x v="5220"/>
    <x v="5220"/>
  </r>
  <r>
    <x v="3"/>
    <x v="17"/>
    <x v="0"/>
    <x v="2685"/>
    <x v="1"/>
    <x v="2685"/>
    <x v="1832"/>
    <x v="1832"/>
  </r>
  <r>
    <x v="3"/>
    <x v="18"/>
    <x v="4"/>
    <x v="750"/>
    <x v="10"/>
    <x v="750"/>
    <x v="853"/>
    <x v="853"/>
  </r>
  <r>
    <x v="3"/>
    <x v="19"/>
    <x v="4"/>
    <x v="3882"/>
    <x v="10"/>
    <x v="3882"/>
    <x v="4913"/>
    <x v="4913"/>
  </r>
  <r>
    <x v="4"/>
    <x v="25"/>
    <x v="4"/>
    <x v="2005"/>
    <x v="13"/>
    <x v="2005"/>
    <x v="2681"/>
    <x v="2681"/>
  </r>
  <r>
    <x v="5"/>
    <x v="30"/>
    <x v="7"/>
    <x v="4028"/>
    <x v="28"/>
    <x v="4028"/>
    <x v="9122"/>
    <x v="9122"/>
  </r>
  <r>
    <x v="5"/>
    <x v="34"/>
    <x v="7"/>
    <x v="3390"/>
    <x v="28"/>
    <x v="3390"/>
    <x v="8425"/>
    <x v="8425"/>
  </r>
  <r>
    <x v="6"/>
    <x v="2"/>
    <x v="1"/>
    <x v="5107"/>
    <x v="12"/>
    <x v="5107"/>
    <x v="6401"/>
    <x v="6401"/>
  </r>
  <r>
    <x v="6"/>
    <x v="3"/>
    <x v="10"/>
    <x v="4617"/>
    <x v="38"/>
    <x v="4617"/>
    <x v="10446"/>
    <x v="10446"/>
  </r>
  <r>
    <x v="11"/>
    <x v="46"/>
    <x v="3"/>
    <x v="2585"/>
    <x v="19"/>
    <x v="2585"/>
    <x v="5039"/>
    <x v="5039"/>
  </r>
  <r>
    <x v="12"/>
    <x v="48"/>
    <x v="4"/>
    <x v="841"/>
    <x v="22"/>
    <x v="841"/>
    <x v="2127"/>
    <x v="2127"/>
  </r>
  <r>
    <x v="12"/>
    <x v="52"/>
    <x v="4"/>
    <x v="2677"/>
    <x v="22"/>
    <x v="2677"/>
    <x v="5712"/>
    <x v="5712"/>
  </r>
  <r>
    <x v="13"/>
    <x v="55"/>
    <x v="4"/>
    <x v="5045"/>
    <x v="23"/>
    <x v="5045"/>
    <x v="8572"/>
    <x v="8572"/>
  </r>
  <r>
    <x v="13"/>
    <x v="56"/>
    <x v="4"/>
    <x v="905"/>
    <x v="23"/>
    <x v="905"/>
    <x v="2424"/>
    <x v="2424"/>
  </r>
  <r>
    <x v="13"/>
    <x v="57"/>
    <x v="0"/>
    <x v="1471"/>
    <x v="14"/>
    <x v="1471"/>
    <x v="1993"/>
    <x v="1993"/>
  </r>
  <r>
    <x v="13"/>
    <x v="58"/>
    <x v="4"/>
    <x v="1464"/>
    <x v="23"/>
    <x v="1464"/>
    <x v="3562"/>
    <x v="3562"/>
  </r>
  <r>
    <x v="13"/>
    <x v="62"/>
    <x v="4"/>
    <x v="3652"/>
    <x v="23"/>
    <x v="3652"/>
    <x v="7347"/>
    <x v="7347"/>
  </r>
  <r>
    <x v="13"/>
    <x v="64"/>
    <x v="4"/>
    <x v="3106"/>
    <x v="23"/>
    <x v="3106"/>
    <x v="6599"/>
    <x v="6599"/>
  </r>
  <r>
    <x v="15"/>
    <x v="72"/>
    <x v="4"/>
    <x v="1150"/>
    <x v="0"/>
    <x v="1150"/>
    <x v="494"/>
    <x v="494"/>
  </r>
  <r>
    <x v="16"/>
    <x v="74"/>
    <x v="4"/>
    <x v="4924"/>
    <x v="2"/>
    <x v="4924"/>
    <x v="3841"/>
    <x v="3841"/>
  </r>
  <r>
    <x v="17"/>
    <x v="76"/>
    <x v="4"/>
    <x v="4329"/>
    <x v="4"/>
    <x v="4329"/>
    <x v="3574"/>
    <x v="3574"/>
  </r>
  <r>
    <x v="17"/>
    <x v="77"/>
    <x v="4"/>
    <x v="4457"/>
    <x v="4"/>
    <x v="4457"/>
    <x v="3682"/>
    <x v="3682"/>
  </r>
  <r>
    <x v="17"/>
    <x v="78"/>
    <x v="7"/>
    <x v="6280"/>
    <x v="18"/>
    <x v="6280"/>
    <x v="8850"/>
    <x v="8850"/>
  </r>
  <r>
    <x v="18"/>
    <x v="79"/>
    <x v="4"/>
    <x v="510"/>
    <x v="5"/>
    <x v="510"/>
    <x v="267"/>
    <x v="267"/>
  </r>
  <r>
    <x v="18"/>
    <x v="80"/>
    <x v="4"/>
    <x v="6297"/>
    <x v="5"/>
    <x v="6297"/>
    <x v="5677"/>
    <x v="5677"/>
  </r>
  <r>
    <x v="19"/>
    <x v="81"/>
    <x v="4"/>
    <x v="4501"/>
    <x v="6"/>
    <x v="4501"/>
    <x v="4235"/>
    <x v="4235"/>
  </r>
  <r>
    <x v="20"/>
    <x v="84"/>
    <x v="4"/>
    <x v="4280"/>
    <x v="7"/>
    <x v="4280"/>
    <x v="4277"/>
    <x v="4277"/>
  </r>
  <r>
    <x v="0"/>
    <x v="8"/>
    <x v="7"/>
    <x v="3310"/>
    <x v="25"/>
    <x v="3310"/>
    <x v="7193"/>
    <x v="7193"/>
  </r>
  <r>
    <x v="1"/>
    <x v="15"/>
    <x v="4"/>
    <x v="4452"/>
    <x v="8"/>
    <x v="4452"/>
    <x v="4947"/>
    <x v="4947"/>
  </r>
  <r>
    <x v="1"/>
    <x v="13"/>
    <x v="4"/>
    <x v="685"/>
    <x v="8"/>
    <x v="685"/>
    <x v="607"/>
    <x v="607"/>
  </r>
  <r>
    <x v="3"/>
    <x v="17"/>
    <x v="0"/>
    <x v="3767"/>
    <x v="1"/>
    <x v="3767"/>
    <x v="2785"/>
    <x v="2785"/>
  </r>
  <r>
    <x v="3"/>
    <x v="18"/>
    <x v="4"/>
    <x v="1258"/>
    <x v="10"/>
    <x v="1258"/>
    <x v="1485"/>
    <x v="1485"/>
  </r>
  <r>
    <x v="3"/>
    <x v="19"/>
    <x v="4"/>
    <x v="6022"/>
    <x v="10"/>
    <x v="6022"/>
    <x v="7027"/>
    <x v="7027"/>
  </r>
  <r>
    <x v="3"/>
    <x v="20"/>
    <x v="5"/>
    <x v="11"/>
    <x v="20"/>
    <x v="11"/>
    <x v="399"/>
    <x v="399"/>
  </r>
  <r>
    <x v="3"/>
    <x v="21"/>
    <x v="7"/>
    <x v="555"/>
    <x v="26"/>
    <x v="555"/>
    <x v="2241"/>
    <x v="2241"/>
  </r>
  <r>
    <x v="3"/>
    <x v="22"/>
    <x v="7"/>
    <x v="2124"/>
    <x v="26"/>
    <x v="2124"/>
    <x v="6123"/>
    <x v="6123"/>
  </r>
  <r>
    <x v="3"/>
    <x v="27"/>
    <x v="4"/>
    <x v="4791"/>
    <x v="10"/>
    <x v="4791"/>
    <x v="5913"/>
    <x v="5913"/>
  </r>
  <r>
    <x v="4"/>
    <x v="24"/>
    <x v="4"/>
    <x v="6156"/>
    <x v="13"/>
    <x v="6156"/>
    <x v="7393"/>
    <x v="7393"/>
  </r>
  <r>
    <x v="4"/>
    <x v="25"/>
    <x v="4"/>
    <x v="3294"/>
    <x v="13"/>
    <x v="3294"/>
    <x v="4415"/>
    <x v="4415"/>
  </r>
  <r>
    <x v="7"/>
    <x v="5"/>
    <x v="7"/>
    <x v="4377"/>
    <x v="29"/>
    <x v="4377"/>
    <x v="9751"/>
    <x v="9751"/>
  </r>
  <r>
    <x v="7"/>
    <x v="70"/>
    <x v="7"/>
    <x v="906"/>
    <x v="29"/>
    <x v="906"/>
    <x v="4108"/>
    <x v="4108"/>
  </r>
  <r>
    <x v="9"/>
    <x v="37"/>
    <x v="4"/>
    <x v="5540"/>
    <x v="17"/>
    <x v="5540"/>
    <x v="8065"/>
    <x v="8065"/>
  </r>
  <r>
    <x v="9"/>
    <x v="38"/>
    <x v="4"/>
    <x v="33"/>
    <x v="17"/>
    <x v="33"/>
    <x v="338"/>
    <x v="338"/>
  </r>
  <r>
    <x v="9"/>
    <x v="39"/>
    <x v="7"/>
    <x v="25"/>
    <x v="31"/>
    <x v="25"/>
    <x v="1495"/>
    <x v="1495"/>
  </r>
  <r>
    <x v="9"/>
    <x v="41"/>
    <x v="10"/>
    <x v="4921"/>
    <x v="40"/>
    <x v="4921"/>
    <x v="10493"/>
    <x v="10493"/>
  </r>
  <r>
    <x v="10"/>
    <x v="42"/>
    <x v="5"/>
    <x v="752"/>
    <x v="27"/>
    <x v="752"/>
    <x v="3023"/>
    <x v="3023"/>
  </r>
  <r>
    <x v="10"/>
    <x v="43"/>
    <x v="5"/>
    <x v="1890"/>
    <x v="27"/>
    <x v="1890"/>
    <x v="5935"/>
    <x v="5935"/>
  </r>
  <r>
    <x v="12"/>
    <x v="48"/>
    <x v="4"/>
    <x v="1914"/>
    <x v="22"/>
    <x v="1914"/>
    <x v="4272"/>
    <x v="4272"/>
  </r>
  <r>
    <x v="12"/>
    <x v="49"/>
    <x v="7"/>
    <x v="4185"/>
    <x v="33"/>
    <x v="4185"/>
    <x v="10132"/>
    <x v="10132"/>
  </r>
  <r>
    <x v="12"/>
    <x v="51"/>
    <x v="4"/>
    <x v="4847"/>
    <x v="22"/>
    <x v="4847"/>
    <x v="8203"/>
    <x v="8203"/>
  </r>
  <r>
    <x v="12"/>
    <x v="52"/>
    <x v="4"/>
    <x v="5689"/>
    <x v="22"/>
    <x v="5689"/>
    <x v="8872"/>
    <x v="8872"/>
  </r>
  <r>
    <x v="13"/>
    <x v="55"/>
    <x v="4"/>
    <x v="4373"/>
    <x v="23"/>
    <x v="4373"/>
    <x v="8028"/>
    <x v="8028"/>
  </r>
  <r>
    <x v="13"/>
    <x v="56"/>
    <x v="4"/>
    <x v="5992"/>
    <x v="23"/>
    <x v="5992"/>
    <x v="9337"/>
    <x v="9337"/>
  </r>
  <r>
    <x v="13"/>
    <x v="58"/>
    <x v="4"/>
    <x v="5796"/>
    <x v="23"/>
    <x v="5796"/>
    <x v="9197"/>
    <x v="9197"/>
  </r>
  <r>
    <x v="13"/>
    <x v="59"/>
    <x v="4"/>
    <x v="6100"/>
    <x v="23"/>
    <x v="6100"/>
    <x v="9413"/>
    <x v="9413"/>
  </r>
  <r>
    <x v="13"/>
    <x v="60"/>
    <x v="7"/>
    <x v="2533"/>
    <x v="34"/>
    <x v="2533"/>
    <x v="9177"/>
    <x v="9177"/>
  </r>
  <r>
    <x v="13"/>
    <x v="61"/>
    <x v="4"/>
    <x v="3522"/>
    <x v="23"/>
    <x v="3522"/>
    <x v="7176"/>
    <x v="7176"/>
  </r>
  <r>
    <x v="13"/>
    <x v="62"/>
    <x v="4"/>
    <x v="3952"/>
    <x v="23"/>
    <x v="3952"/>
    <x v="7663"/>
    <x v="7663"/>
  </r>
  <r>
    <x v="13"/>
    <x v="63"/>
    <x v="4"/>
    <x v="3822"/>
    <x v="23"/>
    <x v="3822"/>
    <x v="7517"/>
    <x v="7517"/>
  </r>
  <r>
    <x v="13"/>
    <x v="64"/>
    <x v="4"/>
    <x v="6378"/>
    <x v="23"/>
    <x v="6378"/>
    <x v="9583"/>
    <x v="9583"/>
  </r>
  <r>
    <x v="13"/>
    <x v="65"/>
    <x v="4"/>
    <x v="805"/>
    <x v="23"/>
    <x v="805"/>
    <x v="2208"/>
    <x v="2208"/>
  </r>
  <r>
    <x v="13"/>
    <x v="66"/>
    <x v="4"/>
    <x v="1605"/>
    <x v="23"/>
    <x v="1605"/>
    <x v="3868"/>
    <x v="3868"/>
  </r>
  <r>
    <x v="17"/>
    <x v="76"/>
    <x v="4"/>
    <x v="13"/>
    <x v="4"/>
    <x v="13"/>
    <x v="8"/>
    <x v="8"/>
  </r>
  <r>
    <x v="17"/>
    <x v="77"/>
    <x v="4"/>
    <x v="4067"/>
    <x v="4"/>
    <x v="4067"/>
    <x v="3355"/>
    <x v="3355"/>
  </r>
  <r>
    <x v="17"/>
    <x v="78"/>
    <x v="7"/>
    <x v="5493"/>
    <x v="18"/>
    <x v="5493"/>
    <x v="8283"/>
    <x v="8283"/>
  </r>
  <r>
    <x v="18"/>
    <x v="80"/>
    <x v="4"/>
    <x v="713"/>
    <x v="5"/>
    <x v="713"/>
    <x v="389"/>
    <x v="389"/>
  </r>
  <r>
    <x v="19"/>
    <x v="81"/>
    <x v="4"/>
    <x v="5722"/>
    <x v="6"/>
    <x v="5722"/>
    <x v="5479"/>
    <x v="5479"/>
  </r>
  <r>
    <x v="20"/>
    <x v="84"/>
    <x v="4"/>
    <x v="1438"/>
    <x v="7"/>
    <x v="1438"/>
    <x v="1210"/>
    <x v="1210"/>
  </r>
  <r>
    <x v="1"/>
    <x v="0"/>
    <x v="4"/>
    <x v="2594"/>
    <x v="8"/>
    <x v="2594"/>
    <x v="2797"/>
    <x v="2797"/>
  </r>
  <r>
    <x v="1"/>
    <x v="15"/>
    <x v="4"/>
    <x v="5660"/>
    <x v="8"/>
    <x v="5660"/>
    <x v="6124"/>
    <x v="6124"/>
  </r>
  <r>
    <x v="1"/>
    <x v="13"/>
    <x v="4"/>
    <x v="5866"/>
    <x v="8"/>
    <x v="5866"/>
    <x v="6296"/>
    <x v="6296"/>
  </r>
  <r>
    <x v="3"/>
    <x v="18"/>
    <x v="4"/>
    <x v="1281"/>
    <x v="10"/>
    <x v="1281"/>
    <x v="1512"/>
    <x v="1512"/>
  </r>
  <r>
    <x v="3"/>
    <x v="19"/>
    <x v="4"/>
    <x v="6044"/>
    <x v="10"/>
    <x v="6044"/>
    <x v="7041"/>
    <x v="7041"/>
  </r>
  <r>
    <x v="3"/>
    <x v="21"/>
    <x v="7"/>
    <x v="4343"/>
    <x v="26"/>
    <x v="4343"/>
    <x v="8954"/>
    <x v="8954"/>
  </r>
  <r>
    <x v="4"/>
    <x v="25"/>
    <x v="4"/>
    <x v="5845"/>
    <x v="13"/>
    <x v="5845"/>
    <x v="7144"/>
    <x v="7144"/>
  </r>
  <r>
    <x v="9"/>
    <x v="40"/>
    <x v="9"/>
    <x v="5861"/>
    <x v="36"/>
    <x v="5861"/>
    <x v="10472"/>
    <x v="10472"/>
  </r>
  <r>
    <x v="9"/>
    <x v="41"/>
    <x v="10"/>
    <x v="3343"/>
    <x v="40"/>
    <x v="3343"/>
    <x v="10409"/>
    <x v="10409"/>
  </r>
  <r>
    <x v="12"/>
    <x v="48"/>
    <x v="4"/>
    <x v="4902"/>
    <x v="22"/>
    <x v="4902"/>
    <x v="8249"/>
    <x v="8249"/>
  </r>
  <r>
    <x v="13"/>
    <x v="58"/>
    <x v="4"/>
    <x v="4935"/>
    <x v="23"/>
    <x v="4935"/>
    <x v="8488"/>
    <x v="8488"/>
  </r>
  <r>
    <x v="13"/>
    <x v="59"/>
    <x v="4"/>
    <x v="6041"/>
    <x v="23"/>
    <x v="6041"/>
    <x v="9370"/>
    <x v="9370"/>
  </r>
  <r>
    <x v="13"/>
    <x v="64"/>
    <x v="4"/>
    <x v="4132"/>
    <x v="23"/>
    <x v="4132"/>
    <x v="7808"/>
    <x v="7808"/>
  </r>
  <r>
    <x v="13"/>
    <x v="66"/>
    <x v="4"/>
    <x v="3760"/>
    <x v="23"/>
    <x v="3760"/>
    <x v="7460"/>
    <x v="7460"/>
  </r>
  <r>
    <x v="15"/>
    <x v="72"/>
    <x v="4"/>
    <x v="4745"/>
    <x v="0"/>
    <x v="4745"/>
    <x v="3418"/>
    <x v="3418"/>
  </r>
  <r>
    <x v="16"/>
    <x v="74"/>
    <x v="4"/>
    <x v="2095"/>
    <x v="2"/>
    <x v="2095"/>
    <x v="1359"/>
    <x v="1359"/>
  </r>
  <r>
    <x v="17"/>
    <x v="76"/>
    <x v="4"/>
    <x v="610"/>
    <x v="4"/>
    <x v="610"/>
    <x v="296"/>
    <x v="296"/>
  </r>
  <r>
    <x v="17"/>
    <x v="77"/>
    <x v="4"/>
    <x v="4388"/>
    <x v="4"/>
    <x v="4388"/>
    <x v="3627"/>
    <x v="3627"/>
  </r>
  <r>
    <x v="17"/>
    <x v="78"/>
    <x v="7"/>
    <x v="1798"/>
    <x v="18"/>
    <x v="1798"/>
    <x v="3566"/>
    <x v="3566"/>
  </r>
  <r>
    <x v="18"/>
    <x v="79"/>
    <x v="4"/>
    <x v="3931"/>
    <x v="5"/>
    <x v="3931"/>
    <x v="3455"/>
    <x v="3455"/>
  </r>
  <r>
    <x v="18"/>
    <x v="80"/>
    <x v="4"/>
    <x v="2704"/>
    <x v="5"/>
    <x v="2704"/>
    <x v="2240"/>
    <x v="2240"/>
  </r>
  <r>
    <x v="19"/>
    <x v="81"/>
    <x v="4"/>
    <x v="2224"/>
    <x v="6"/>
    <x v="2224"/>
    <x v="1921"/>
    <x v="1921"/>
  </r>
  <r>
    <x v="19"/>
    <x v="82"/>
    <x v="4"/>
    <x v="3229"/>
    <x v="6"/>
    <x v="3229"/>
    <x v="2970"/>
    <x v="2970"/>
  </r>
  <r>
    <x v="20"/>
    <x v="84"/>
    <x v="4"/>
    <x v="4737"/>
    <x v="7"/>
    <x v="4737"/>
    <x v="4737"/>
    <x v="4737"/>
  </r>
  <r>
    <x v="3"/>
    <x v="18"/>
    <x v="4"/>
    <x v="4113"/>
    <x v="10"/>
    <x v="4113"/>
    <x v="5214"/>
    <x v="5214"/>
  </r>
  <r>
    <x v="3"/>
    <x v="19"/>
    <x v="4"/>
    <x v="5544"/>
    <x v="10"/>
    <x v="5544"/>
    <x v="6590"/>
    <x v="6590"/>
  </r>
  <r>
    <x v="3"/>
    <x v="21"/>
    <x v="7"/>
    <x v="4432"/>
    <x v="26"/>
    <x v="4432"/>
    <x v="9041"/>
    <x v="9041"/>
  </r>
  <r>
    <x v="3"/>
    <x v="22"/>
    <x v="7"/>
    <x v="2117"/>
    <x v="26"/>
    <x v="2117"/>
    <x v="6114"/>
    <x v="6114"/>
  </r>
  <r>
    <x v="3"/>
    <x v="27"/>
    <x v="4"/>
    <x v="5323"/>
    <x v="10"/>
    <x v="5323"/>
    <x v="6410"/>
    <x v="6410"/>
  </r>
  <r>
    <x v="4"/>
    <x v="24"/>
    <x v="4"/>
    <x v="4949"/>
    <x v="13"/>
    <x v="4949"/>
    <x v="6315"/>
    <x v="6315"/>
  </r>
  <r>
    <x v="4"/>
    <x v="25"/>
    <x v="4"/>
    <x v="3517"/>
    <x v="13"/>
    <x v="3517"/>
    <x v="4709"/>
    <x v="4709"/>
  </r>
  <r>
    <x v="5"/>
    <x v="28"/>
    <x v="2"/>
    <x v="3218"/>
    <x v="11"/>
    <x v="3218"/>
    <x v="4239"/>
    <x v="4239"/>
  </r>
  <r>
    <x v="7"/>
    <x v="5"/>
    <x v="7"/>
    <x v="2855"/>
    <x v="29"/>
    <x v="2855"/>
    <x v="8233"/>
    <x v="8233"/>
  </r>
  <r>
    <x v="7"/>
    <x v="70"/>
    <x v="7"/>
    <x v="6259"/>
    <x v="29"/>
    <x v="6259"/>
    <x v="10250"/>
    <x v="10250"/>
  </r>
  <r>
    <x v="9"/>
    <x v="37"/>
    <x v="4"/>
    <x v="5204"/>
    <x v="17"/>
    <x v="5204"/>
    <x v="7816"/>
    <x v="7816"/>
  </r>
  <r>
    <x v="9"/>
    <x v="39"/>
    <x v="7"/>
    <x v="4746"/>
    <x v="31"/>
    <x v="4746"/>
    <x v="10058"/>
    <x v="10058"/>
  </r>
  <r>
    <x v="10"/>
    <x v="42"/>
    <x v="5"/>
    <x v="129"/>
    <x v="27"/>
    <x v="129"/>
    <x v="1195"/>
    <x v="1195"/>
  </r>
  <r>
    <x v="10"/>
    <x v="43"/>
    <x v="5"/>
    <x v="3999"/>
    <x v="27"/>
    <x v="3999"/>
    <x v="8869"/>
    <x v="8869"/>
  </r>
  <r>
    <x v="10"/>
    <x v="44"/>
    <x v="0"/>
    <x v="340"/>
    <x v="9"/>
    <x v="340"/>
    <x v="324"/>
    <x v="324"/>
  </r>
  <r>
    <x v="10"/>
    <x v="86"/>
    <x v="5"/>
    <x v="709"/>
    <x v="27"/>
    <x v="709"/>
    <x v="2879"/>
    <x v="2879"/>
  </r>
  <r>
    <x v="11"/>
    <x v="46"/>
    <x v="3"/>
    <x v="4696"/>
    <x v="19"/>
    <x v="4696"/>
    <x v="7679"/>
    <x v="7679"/>
  </r>
  <r>
    <x v="12"/>
    <x v="48"/>
    <x v="4"/>
    <x v="6268"/>
    <x v="22"/>
    <x v="6268"/>
    <x v="9297"/>
    <x v="9297"/>
  </r>
  <r>
    <x v="12"/>
    <x v="51"/>
    <x v="4"/>
    <x v="3381"/>
    <x v="22"/>
    <x v="3381"/>
    <x v="6726"/>
    <x v="6726"/>
  </r>
  <r>
    <x v="13"/>
    <x v="55"/>
    <x v="4"/>
    <x v="6389"/>
    <x v="23"/>
    <x v="6389"/>
    <x v="9590"/>
    <x v="9590"/>
  </r>
  <r>
    <x v="13"/>
    <x v="56"/>
    <x v="4"/>
    <x v="486"/>
    <x v="23"/>
    <x v="486"/>
    <x v="1453"/>
    <x v="1453"/>
  </r>
  <r>
    <x v="13"/>
    <x v="59"/>
    <x v="4"/>
    <x v="5103"/>
    <x v="23"/>
    <x v="5103"/>
    <x v="8618"/>
    <x v="8618"/>
  </r>
  <r>
    <x v="13"/>
    <x v="61"/>
    <x v="4"/>
    <x v="433"/>
    <x v="23"/>
    <x v="433"/>
    <x v="1339"/>
    <x v="1339"/>
  </r>
  <r>
    <x v="13"/>
    <x v="62"/>
    <x v="4"/>
    <x v="200"/>
    <x v="23"/>
    <x v="200"/>
    <x v="862"/>
    <x v="862"/>
  </r>
  <r>
    <x v="13"/>
    <x v="63"/>
    <x v="4"/>
    <x v="4604"/>
    <x v="23"/>
    <x v="4604"/>
    <x v="8214"/>
    <x v="8214"/>
  </r>
  <r>
    <x v="13"/>
    <x v="64"/>
    <x v="4"/>
    <x v="5411"/>
    <x v="23"/>
    <x v="5411"/>
    <x v="8895"/>
    <x v="8895"/>
  </r>
  <r>
    <x v="13"/>
    <x v="65"/>
    <x v="4"/>
    <x v="965"/>
    <x v="23"/>
    <x v="965"/>
    <x v="2531"/>
    <x v="2531"/>
  </r>
  <r>
    <x v="13"/>
    <x v="66"/>
    <x v="4"/>
    <x v="4174"/>
    <x v="23"/>
    <x v="4174"/>
    <x v="7844"/>
    <x v="7844"/>
  </r>
  <r>
    <x v="20"/>
    <x v="85"/>
    <x v="12"/>
    <x v="6386"/>
    <x v="43"/>
    <x v="6386"/>
    <x v="10743"/>
    <x v="10743"/>
  </r>
  <r>
    <x v="3"/>
    <x v="23"/>
    <x v="12"/>
    <x v="3753"/>
    <x v="44"/>
    <x v="3753"/>
    <x v="10692"/>
    <x v="10692"/>
  </r>
  <r>
    <x v="4"/>
    <x v="26"/>
    <x v="11"/>
    <x v="3095"/>
    <x v="41"/>
    <x v="3095"/>
    <x v="10618"/>
    <x v="10618"/>
  </r>
  <r>
    <x v="7"/>
    <x v="6"/>
    <x v="11"/>
    <x v="185"/>
    <x v="42"/>
    <x v="185"/>
    <x v="10558"/>
    <x v="10558"/>
  </r>
  <r>
    <x v="7"/>
    <x v="71"/>
    <x v="12"/>
    <x v="1782"/>
    <x v="45"/>
    <x v="1782"/>
    <x v="10635"/>
    <x v="10635"/>
  </r>
  <r>
    <x v="8"/>
    <x v="45"/>
    <x v="12"/>
    <x v="1086"/>
    <x v="46"/>
    <x v="1086"/>
    <x v="10605"/>
    <x v="10605"/>
  </r>
  <r>
    <x v="15"/>
    <x v="72"/>
    <x v="4"/>
    <x v="824"/>
    <x v="0"/>
    <x v="824"/>
    <x v="329"/>
    <x v="329"/>
  </r>
  <r>
    <x v="16"/>
    <x v="74"/>
    <x v="4"/>
    <x v="415"/>
    <x v="2"/>
    <x v="415"/>
    <x v="147"/>
    <x v="147"/>
  </r>
  <r>
    <x v="17"/>
    <x v="76"/>
    <x v="4"/>
    <x v="5810"/>
    <x v="4"/>
    <x v="5810"/>
    <x v="4935"/>
    <x v="4935"/>
  </r>
  <r>
    <x v="17"/>
    <x v="77"/>
    <x v="4"/>
    <x v="5398"/>
    <x v="4"/>
    <x v="5398"/>
    <x v="4556"/>
    <x v="4556"/>
  </r>
  <r>
    <x v="17"/>
    <x v="78"/>
    <x v="7"/>
    <x v="2758"/>
    <x v="18"/>
    <x v="2758"/>
    <x v="5333"/>
    <x v="5333"/>
  </r>
  <r>
    <x v="18"/>
    <x v="79"/>
    <x v="4"/>
    <x v="443"/>
    <x v="5"/>
    <x v="443"/>
    <x v="232"/>
    <x v="232"/>
  </r>
  <r>
    <x v="18"/>
    <x v="80"/>
    <x v="4"/>
    <x v="539"/>
    <x v="5"/>
    <x v="539"/>
    <x v="291"/>
    <x v="291"/>
  </r>
  <r>
    <x v="19"/>
    <x v="81"/>
    <x v="4"/>
    <x v="1014"/>
    <x v="6"/>
    <x v="1014"/>
    <x v="714"/>
    <x v="714"/>
  </r>
  <r>
    <x v="20"/>
    <x v="84"/>
    <x v="4"/>
    <x v="3081"/>
    <x v="7"/>
    <x v="3081"/>
    <x v="3010"/>
    <x v="3010"/>
  </r>
  <r>
    <x v="0"/>
    <x v="8"/>
    <x v="7"/>
    <x v="2006"/>
    <x v="25"/>
    <x v="2006"/>
    <x v="5070"/>
    <x v="5070"/>
  </r>
  <r>
    <x v="1"/>
    <x v="0"/>
    <x v="4"/>
    <x v="6354"/>
    <x v="8"/>
    <x v="6354"/>
    <x v="6686"/>
    <x v="6686"/>
  </r>
  <r>
    <x v="1"/>
    <x v="15"/>
    <x v="4"/>
    <x v="2828"/>
    <x v="8"/>
    <x v="2828"/>
    <x v="3086"/>
    <x v="3086"/>
  </r>
  <r>
    <x v="1"/>
    <x v="13"/>
    <x v="4"/>
    <x v="982"/>
    <x v="8"/>
    <x v="982"/>
    <x v="921"/>
    <x v="921"/>
  </r>
  <r>
    <x v="3"/>
    <x v="18"/>
    <x v="4"/>
    <x v="963"/>
    <x v="10"/>
    <x v="963"/>
    <x v="1100"/>
    <x v="1100"/>
  </r>
  <r>
    <x v="3"/>
    <x v="19"/>
    <x v="4"/>
    <x v="4881"/>
    <x v="10"/>
    <x v="4881"/>
    <x v="5991"/>
    <x v="5991"/>
  </r>
  <r>
    <x v="3"/>
    <x v="20"/>
    <x v="5"/>
    <x v="6106"/>
    <x v="20"/>
    <x v="6106"/>
    <x v="9021"/>
    <x v="9021"/>
  </r>
  <r>
    <x v="3"/>
    <x v="21"/>
    <x v="7"/>
    <x v="3740"/>
    <x v="26"/>
    <x v="3740"/>
    <x v="8365"/>
    <x v="8365"/>
  </r>
  <r>
    <x v="3"/>
    <x v="22"/>
    <x v="7"/>
    <x v="3101"/>
    <x v="26"/>
    <x v="3101"/>
    <x v="7671"/>
    <x v="7671"/>
  </r>
  <r>
    <x v="3"/>
    <x v="27"/>
    <x v="4"/>
    <x v="1538"/>
    <x v="10"/>
    <x v="1538"/>
    <x v="1850"/>
    <x v="1850"/>
  </r>
  <r>
    <x v="4"/>
    <x v="25"/>
    <x v="4"/>
    <x v="1869"/>
    <x v="13"/>
    <x v="1869"/>
    <x v="2482"/>
    <x v="2482"/>
  </r>
  <r>
    <x v="5"/>
    <x v="33"/>
    <x v="2"/>
    <x v="2891"/>
    <x v="11"/>
    <x v="2891"/>
    <x v="3806"/>
    <x v="3806"/>
  </r>
  <r>
    <x v="7"/>
    <x v="4"/>
    <x v="4"/>
    <x v="4919"/>
    <x v="16"/>
    <x v="4919"/>
    <x v="7099"/>
    <x v="7099"/>
  </r>
  <r>
    <x v="7"/>
    <x v="5"/>
    <x v="7"/>
    <x v="3678"/>
    <x v="29"/>
    <x v="3678"/>
    <x v="9229"/>
    <x v="9229"/>
  </r>
  <r>
    <x v="7"/>
    <x v="69"/>
    <x v="4"/>
    <x v="4424"/>
    <x v="16"/>
    <x v="4424"/>
    <x v="6582"/>
    <x v="6582"/>
  </r>
  <r>
    <x v="7"/>
    <x v="70"/>
    <x v="7"/>
    <x v="734"/>
    <x v="29"/>
    <x v="734"/>
    <x v="3567"/>
    <x v="3567"/>
  </r>
  <r>
    <x v="9"/>
    <x v="37"/>
    <x v="4"/>
    <x v="2705"/>
    <x v="17"/>
    <x v="2705"/>
    <x v="4895"/>
    <x v="4895"/>
  </r>
  <r>
    <x v="9"/>
    <x v="39"/>
    <x v="7"/>
    <x v="757"/>
    <x v="31"/>
    <x v="757"/>
    <x v="4142"/>
    <x v="4142"/>
  </r>
  <r>
    <x v="9"/>
    <x v="40"/>
    <x v="9"/>
    <x v="2455"/>
    <x v="36"/>
    <x v="2455"/>
    <x v="9805"/>
    <x v="9805"/>
  </r>
  <r>
    <x v="9"/>
    <x v="41"/>
    <x v="10"/>
    <x v="3250"/>
    <x v="40"/>
    <x v="3250"/>
    <x v="10394"/>
    <x v="10394"/>
  </r>
  <r>
    <x v="10"/>
    <x v="42"/>
    <x v="5"/>
    <x v="6320"/>
    <x v="27"/>
    <x v="6320"/>
    <x v="10082"/>
    <x v="10082"/>
  </r>
  <r>
    <x v="10"/>
    <x v="43"/>
    <x v="5"/>
    <x v="3016"/>
    <x v="27"/>
    <x v="3016"/>
    <x v="7788"/>
    <x v="7788"/>
  </r>
  <r>
    <x v="10"/>
    <x v="44"/>
    <x v="0"/>
    <x v="4902"/>
    <x v="9"/>
    <x v="4902"/>
    <x v="5638"/>
    <x v="5638"/>
  </r>
  <r>
    <x v="10"/>
    <x v="86"/>
    <x v="5"/>
    <x v="4188"/>
    <x v="27"/>
    <x v="4188"/>
    <x v="9066"/>
    <x v="9066"/>
  </r>
  <r>
    <x v="12"/>
    <x v="48"/>
    <x v="4"/>
    <x v="5032"/>
    <x v="22"/>
    <x v="5032"/>
    <x v="8359"/>
    <x v="8359"/>
  </r>
  <r>
    <x v="12"/>
    <x v="49"/>
    <x v="7"/>
    <x v="1204"/>
    <x v="33"/>
    <x v="1204"/>
    <x v="6378"/>
    <x v="6378"/>
  </r>
  <r>
    <x v="12"/>
    <x v="51"/>
    <x v="4"/>
    <x v="3186"/>
    <x v="22"/>
    <x v="3186"/>
    <x v="6459"/>
    <x v="6459"/>
  </r>
  <r>
    <x v="12"/>
    <x v="53"/>
    <x v="4"/>
    <x v="5008"/>
    <x v="22"/>
    <x v="5008"/>
    <x v="8335"/>
    <x v="8335"/>
  </r>
  <r>
    <x v="13"/>
    <x v="55"/>
    <x v="4"/>
    <x v="1709"/>
    <x v="23"/>
    <x v="1709"/>
    <x v="4073"/>
    <x v="4073"/>
  </r>
  <r>
    <x v="13"/>
    <x v="56"/>
    <x v="4"/>
    <x v="1081"/>
    <x v="23"/>
    <x v="1081"/>
    <x v="2764"/>
    <x v="2764"/>
  </r>
  <r>
    <x v="13"/>
    <x v="59"/>
    <x v="4"/>
    <x v="3938"/>
    <x v="23"/>
    <x v="3938"/>
    <x v="7651"/>
    <x v="7651"/>
  </r>
  <r>
    <x v="13"/>
    <x v="61"/>
    <x v="4"/>
    <x v="1017"/>
    <x v="23"/>
    <x v="1017"/>
    <x v="2644"/>
    <x v="2644"/>
  </r>
  <r>
    <x v="13"/>
    <x v="62"/>
    <x v="4"/>
    <x v="3238"/>
    <x v="23"/>
    <x v="3238"/>
    <x v="6795"/>
    <x v="6795"/>
  </r>
  <r>
    <x v="13"/>
    <x v="63"/>
    <x v="4"/>
    <x v="1839"/>
    <x v="23"/>
    <x v="1839"/>
    <x v="4365"/>
    <x v="4365"/>
  </r>
  <r>
    <x v="13"/>
    <x v="64"/>
    <x v="4"/>
    <x v="3201"/>
    <x v="23"/>
    <x v="3201"/>
    <x v="6747"/>
    <x v="6747"/>
  </r>
  <r>
    <x v="13"/>
    <x v="65"/>
    <x v="4"/>
    <x v="732"/>
    <x v="23"/>
    <x v="732"/>
    <x v="2041"/>
    <x v="2041"/>
  </r>
  <r>
    <x v="13"/>
    <x v="66"/>
    <x v="4"/>
    <x v="2866"/>
    <x v="23"/>
    <x v="2866"/>
    <x v="6247"/>
    <x v="6247"/>
  </r>
  <r>
    <x v="17"/>
    <x v="76"/>
    <x v="4"/>
    <x v="1722"/>
    <x v="4"/>
    <x v="1722"/>
    <x v="1153"/>
    <x v="1153"/>
  </r>
  <r>
    <x v="17"/>
    <x v="78"/>
    <x v="7"/>
    <x v="5403"/>
    <x v="18"/>
    <x v="5403"/>
    <x v="8216"/>
    <x v="8216"/>
  </r>
  <r>
    <x v="18"/>
    <x v="80"/>
    <x v="4"/>
    <x v="6405"/>
    <x v="5"/>
    <x v="6405"/>
    <x v="5755"/>
    <x v="5755"/>
  </r>
  <r>
    <x v="3"/>
    <x v="18"/>
    <x v="4"/>
    <x v="5202"/>
    <x v="10"/>
    <x v="5202"/>
    <x v="6295"/>
    <x v="6295"/>
  </r>
  <r>
    <x v="3"/>
    <x v="19"/>
    <x v="4"/>
    <x v="4959"/>
    <x v="10"/>
    <x v="4959"/>
    <x v="6066"/>
    <x v="6066"/>
  </r>
  <r>
    <x v="3"/>
    <x v="22"/>
    <x v="7"/>
    <x v="5588"/>
    <x v="26"/>
    <x v="5588"/>
    <x v="9783"/>
    <x v="9783"/>
  </r>
  <r>
    <x v="7"/>
    <x v="70"/>
    <x v="7"/>
    <x v="5623"/>
    <x v="29"/>
    <x v="5623"/>
    <x v="10138"/>
    <x v="10138"/>
  </r>
  <r>
    <x v="9"/>
    <x v="37"/>
    <x v="4"/>
    <x v="1584"/>
    <x v="17"/>
    <x v="1584"/>
    <x v="2948"/>
    <x v="2948"/>
  </r>
  <r>
    <x v="9"/>
    <x v="39"/>
    <x v="7"/>
    <x v="4110"/>
    <x v="31"/>
    <x v="4110"/>
    <x v="9830"/>
    <x v="9830"/>
  </r>
  <r>
    <x v="9"/>
    <x v="41"/>
    <x v="10"/>
    <x v="1542"/>
    <x v="40"/>
    <x v="1542"/>
    <x v="9698"/>
    <x v="9698"/>
  </r>
  <r>
    <x v="12"/>
    <x v="49"/>
    <x v="7"/>
    <x v="259"/>
    <x v="33"/>
    <x v="259"/>
    <x v="2894"/>
    <x v="2894"/>
  </r>
  <r>
    <x v="13"/>
    <x v="56"/>
    <x v="4"/>
    <x v="3246"/>
    <x v="23"/>
    <x v="3246"/>
    <x v="6811"/>
    <x v="6811"/>
  </r>
  <r>
    <x v="13"/>
    <x v="59"/>
    <x v="4"/>
    <x v="4462"/>
    <x v="23"/>
    <x v="4462"/>
    <x v="8097"/>
    <x v="8097"/>
  </r>
  <r>
    <x v="13"/>
    <x v="64"/>
    <x v="4"/>
    <x v="4793"/>
    <x v="23"/>
    <x v="4793"/>
    <x v="8383"/>
    <x v="8383"/>
  </r>
  <r>
    <x v="15"/>
    <x v="72"/>
    <x v="4"/>
    <x v="5724"/>
    <x v="0"/>
    <x v="5724"/>
    <x v="4220"/>
    <x v="4220"/>
  </r>
  <r>
    <x v="17"/>
    <x v="76"/>
    <x v="4"/>
    <x v="1060"/>
    <x v="4"/>
    <x v="1060"/>
    <x v="595"/>
    <x v="595"/>
  </r>
  <r>
    <x v="17"/>
    <x v="77"/>
    <x v="4"/>
    <x v="1991"/>
    <x v="4"/>
    <x v="1991"/>
    <x v="1403"/>
    <x v="1403"/>
  </r>
  <r>
    <x v="17"/>
    <x v="78"/>
    <x v="7"/>
    <x v="5848"/>
    <x v="18"/>
    <x v="5848"/>
    <x v="8533"/>
    <x v="8533"/>
  </r>
  <r>
    <x v="18"/>
    <x v="79"/>
    <x v="4"/>
    <x v="5334"/>
    <x v="5"/>
    <x v="5334"/>
    <x v="4804"/>
    <x v="4804"/>
  </r>
  <r>
    <x v="18"/>
    <x v="80"/>
    <x v="4"/>
    <x v="1606"/>
    <x v="5"/>
    <x v="1606"/>
    <x v="1162"/>
    <x v="1162"/>
  </r>
  <r>
    <x v="19"/>
    <x v="81"/>
    <x v="4"/>
    <x v="1016"/>
    <x v="6"/>
    <x v="1016"/>
    <x v="716"/>
    <x v="716"/>
  </r>
  <r>
    <x v="1"/>
    <x v="0"/>
    <x v="4"/>
    <x v="6014"/>
    <x v="8"/>
    <x v="6014"/>
    <x v="6418"/>
    <x v="6418"/>
  </r>
  <r>
    <x v="1"/>
    <x v="15"/>
    <x v="4"/>
    <x v="1072"/>
    <x v="8"/>
    <x v="1072"/>
    <x v="1008"/>
    <x v="1008"/>
  </r>
  <r>
    <x v="3"/>
    <x v="18"/>
    <x v="4"/>
    <x v="5855"/>
    <x v="10"/>
    <x v="5855"/>
    <x v="6877"/>
    <x v="6877"/>
  </r>
  <r>
    <x v="3"/>
    <x v="19"/>
    <x v="4"/>
    <x v="4235"/>
    <x v="10"/>
    <x v="4235"/>
    <x v="5358"/>
    <x v="5358"/>
  </r>
  <r>
    <x v="3"/>
    <x v="20"/>
    <x v="5"/>
    <x v="3986"/>
    <x v="20"/>
    <x v="3986"/>
    <x v="7288"/>
    <x v="7288"/>
  </r>
  <r>
    <x v="3"/>
    <x v="21"/>
    <x v="7"/>
    <x v="3525"/>
    <x v="26"/>
    <x v="3525"/>
    <x v="8124"/>
    <x v="8124"/>
  </r>
  <r>
    <x v="3"/>
    <x v="22"/>
    <x v="7"/>
    <x v="1577"/>
    <x v="26"/>
    <x v="1577"/>
    <x v="4902"/>
    <x v="4902"/>
  </r>
  <r>
    <x v="3"/>
    <x v="27"/>
    <x v="4"/>
    <x v="2491"/>
    <x v="10"/>
    <x v="2491"/>
    <x v="3094"/>
    <x v="3094"/>
  </r>
  <r>
    <x v="4"/>
    <x v="24"/>
    <x v="4"/>
    <x v="4663"/>
    <x v="13"/>
    <x v="4663"/>
    <x v="6042"/>
    <x v="6042"/>
  </r>
  <r>
    <x v="4"/>
    <x v="25"/>
    <x v="4"/>
    <x v="2179"/>
    <x v="13"/>
    <x v="2179"/>
    <x v="2910"/>
    <x v="2910"/>
  </r>
  <r>
    <x v="7"/>
    <x v="69"/>
    <x v="4"/>
    <x v="4661"/>
    <x v="16"/>
    <x v="4661"/>
    <x v="6836"/>
    <x v="6836"/>
  </r>
  <r>
    <x v="7"/>
    <x v="70"/>
    <x v="7"/>
    <x v="853"/>
    <x v="29"/>
    <x v="853"/>
    <x v="3959"/>
    <x v="3959"/>
  </r>
  <r>
    <x v="9"/>
    <x v="39"/>
    <x v="7"/>
    <x v="1284"/>
    <x v="31"/>
    <x v="1284"/>
    <x v="5820"/>
    <x v="5820"/>
  </r>
  <r>
    <x v="10"/>
    <x v="43"/>
    <x v="5"/>
    <x v="5237"/>
    <x v="27"/>
    <x v="5237"/>
    <x v="9779"/>
    <x v="9779"/>
  </r>
  <r>
    <x v="10"/>
    <x v="44"/>
    <x v="0"/>
    <x v="5402"/>
    <x v="9"/>
    <x v="5402"/>
    <x v="6077"/>
    <x v="6077"/>
  </r>
  <r>
    <x v="12"/>
    <x v="48"/>
    <x v="4"/>
    <x v="2782"/>
    <x v="22"/>
    <x v="2782"/>
    <x v="5875"/>
    <x v="5875"/>
  </r>
  <r>
    <x v="12"/>
    <x v="52"/>
    <x v="4"/>
    <x v="2634"/>
    <x v="22"/>
    <x v="2634"/>
    <x v="5658"/>
    <x v="5658"/>
  </r>
  <r>
    <x v="13"/>
    <x v="56"/>
    <x v="4"/>
    <x v="4287"/>
    <x v="23"/>
    <x v="4287"/>
    <x v="7949"/>
    <x v="7949"/>
  </r>
  <r>
    <x v="13"/>
    <x v="58"/>
    <x v="4"/>
    <x v="935"/>
    <x v="23"/>
    <x v="935"/>
    <x v="2495"/>
    <x v="2495"/>
  </r>
  <r>
    <x v="13"/>
    <x v="59"/>
    <x v="4"/>
    <x v="3908"/>
    <x v="23"/>
    <x v="3908"/>
    <x v="7611"/>
    <x v="7611"/>
  </r>
  <r>
    <x v="13"/>
    <x v="62"/>
    <x v="4"/>
    <x v="5219"/>
    <x v="23"/>
    <x v="5219"/>
    <x v="8735"/>
    <x v="8735"/>
  </r>
  <r>
    <x v="13"/>
    <x v="64"/>
    <x v="4"/>
    <x v="3736"/>
    <x v="23"/>
    <x v="3736"/>
    <x v="7443"/>
    <x v="7443"/>
  </r>
  <r>
    <x v="13"/>
    <x v="65"/>
    <x v="4"/>
    <x v="1256"/>
    <x v="23"/>
    <x v="1256"/>
    <x v="3146"/>
    <x v="3146"/>
  </r>
  <r>
    <x v="13"/>
    <x v="66"/>
    <x v="4"/>
    <x v="31"/>
    <x v="23"/>
    <x v="31"/>
    <x v="538"/>
    <x v="538"/>
  </r>
  <r>
    <x v="15"/>
    <x v="72"/>
    <x v="4"/>
    <x v="1408"/>
    <x v="0"/>
    <x v="1408"/>
    <x v="688"/>
    <x v="688"/>
  </r>
  <r>
    <x v="17"/>
    <x v="76"/>
    <x v="4"/>
    <x v="778"/>
    <x v="4"/>
    <x v="778"/>
    <x v="386"/>
    <x v="386"/>
  </r>
  <r>
    <x v="17"/>
    <x v="78"/>
    <x v="7"/>
    <x v="6164"/>
    <x v="18"/>
    <x v="6164"/>
    <x v="8759"/>
    <x v="8759"/>
  </r>
  <r>
    <x v="18"/>
    <x v="80"/>
    <x v="4"/>
    <x v="4275"/>
    <x v="5"/>
    <x v="4275"/>
    <x v="3790"/>
    <x v="3790"/>
  </r>
  <r>
    <x v="19"/>
    <x v="81"/>
    <x v="4"/>
    <x v="5293"/>
    <x v="6"/>
    <x v="5293"/>
    <x v="5064"/>
    <x v="5064"/>
  </r>
  <r>
    <x v="20"/>
    <x v="84"/>
    <x v="4"/>
    <x v="3505"/>
    <x v="7"/>
    <x v="3505"/>
    <x v="3450"/>
    <x v="3450"/>
  </r>
  <r>
    <x v="1"/>
    <x v="0"/>
    <x v="4"/>
    <x v="2322"/>
    <x v="8"/>
    <x v="2322"/>
    <x v="2508"/>
    <x v="2508"/>
  </r>
  <r>
    <x v="1"/>
    <x v="15"/>
    <x v="4"/>
    <x v="5288"/>
    <x v="8"/>
    <x v="5288"/>
    <x v="5821"/>
    <x v="5821"/>
  </r>
  <r>
    <x v="1"/>
    <x v="13"/>
    <x v="4"/>
    <x v="2098"/>
    <x v="8"/>
    <x v="2098"/>
    <x v="2233"/>
    <x v="2233"/>
  </r>
  <r>
    <x v="3"/>
    <x v="17"/>
    <x v="0"/>
    <x v="3186"/>
    <x v="1"/>
    <x v="3186"/>
    <x v="2280"/>
    <x v="2280"/>
  </r>
  <r>
    <x v="3"/>
    <x v="18"/>
    <x v="4"/>
    <x v="5874"/>
    <x v="10"/>
    <x v="5874"/>
    <x v="6892"/>
    <x v="6892"/>
  </r>
  <r>
    <x v="3"/>
    <x v="19"/>
    <x v="4"/>
    <x v="4946"/>
    <x v="10"/>
    <x v="4946"/>
    <x v="6050"/>
    <x v="6050"/>
  </r>
  <r>
    <x v="3"/>
    <x v="21"/>
    <x v="7"/>
    <x v="4316"/>
    <x v="26"/>
    <x v="4316"/>
    <x v="8923"/>
    <x v="8923"/>
  </r>
  <r>
    <x v="3"/>
    <x v="27"/>
    <x v="4"/>
    <x v="6428"/>
    <x v="10"/>
    <x v="6428"/>
    <x v="7335"/>
    <x v="7335"/>
  </r>
  <r>
    <x v="4"/>
    <x v="24"/>
    <x v="4"/>
    <x v="3154"/>
    <x v="13"/>
    <x v="3154"/>
    <x v="4232"/>
    <x v="4232"/>
  </r>
  <r>
    <x v="4"/>
    <x v="25"/>
    <x v="4"/>
    <x v="4528"/>
    <x v="13"/>
    <x v="4528"/>
    <x v="5916"/>
    <x v="5916"/>
  </r>
  <r>
    <x v="7"/>
    <x v="69"/>
    <x v="4"/>
    <x v="2627"/>
    <x v="16"/>
    <x v="2627"/>
    <x v="4198"/>
    <x v="4198"/>
  </r>
  <r>
    <x v="7"/>
    <x v="70"/>
    <x v="7"/>
    <x v="2495"/>
    <x v="29"/>
    <x v="2495"/>
    <x v="7748"/>
    <x v="7748"/>
  </r>
  <r>
    <x v="9"/>
    <x v="39"/>
    <x v="7"/>
    <x v="996"/>
    <x v="31"/>
    <x v="996"/>
    <x v="4938"/>
    <x v="4938"/>
  </r>
  <r>
    <x v="10"/>
    <x v="42"/>
    <x v="5"/>
    <x v="6178"/>
    <x v="27"/>
    <x v="6178"/>
    <x v="10048"/>
    <x v="10048"/>
  </r>
  <r>
    <x v="10"/>
    <x v="43"/>
    <x v="5"/>
    <x v="4744"/>
    <x v="27"/>
    <x v="4744"/>
    <x v="9547"/>
    <x v="9547"/>
  </r>
  <r>
    <x v="10"/>
    <x v="86"/>
    <x v="5"/>
    <x v="5195"/>
    <x v="27"/>
    <x v="5195"/>
    <x v="9763"/>
    <x v="9763"/>
  </r>
  <r>
    <x v="12"/>
    <x v="48"/>
    <x v="4"/>
    <x v="4886"/>
    <x v="22"/>
    <x v="4886"/>
    <x v="8234"/>
    <x v="8234"/>
  </r>
  <r>
    <x v="12"/>
    <x v="51"/>
    <x v="4"/>
    <x v="430"/>
    <x v="22"/>
    <x v="430"/>
    <x v="1229"/>
    <x v="1229"/>
  </r>
  <r>
    <x v="12"/>
    <x v="53"/>
    <x v="4"/>
    <x v="6267"/>
    <x v="22"/>
    <x v="6267"/>
    <x v="9294"/>
    <x v="9294"/>
  </r>
  <r>
    <x v="13"/>
    <x v="58"/>
    <x v="4"/>
    <x v="6382"/>
    <x v="23"/>
    <x v="6382"/>
    <x v="9585"/>
    <x v="9585"/>
  </r>
  <r>
    <x v="13"/>
    <x v="59"/>
    <x v="4"/>
    <x v="478"/>
    <x v="23"/>
    <x v="478"/>
    <x v="1434"/>
    <x v="1434"/>
  </r>
  <r>
    <x v="13"/>
    <x v="60"/>
    <x v="7"/>
    <x v="2654"/>
    <x v="34"/>
    <x v="2654"/>
    <x v="9354"/>
    <x v="9354"/>
  </r>
  <r>
    <x v="13"/>
    <x v="63"/>
    <x v="4"/>
    <x v="3619"/>
    <x v="23"/>
    <x v="3619"/>
    <x v="7314"/>
    <x v="7314"/>
  </r>
  <r>
    <x v="13"/>
    <x v="64"/>
    <x v="4"/>
    <x v="459"/>
    <x v="23"/>
    <x v="459"/>
    <x v="1395"/>
    <x v="1395"/>
  </r>
  <r>
    <x v="13"/>
    <x v="65"/>
    <x v="4"/>
    <x v="4862"/>
    <x v="23"/>
    <x v="4862"/>
    <x v="8432"/>
    <x v="8432"/>
  </r>
  <r>
    <x v="13"/>
    <x v="66"/>
    <x v="4"/>
    <x v="102"/>
    <x v="23"/>
    <x v="102"/>
    <x v="672"/>
    <x v="672"/>
  </r>
  <r>
    <x v="15"/>
    <x v="72"/>
    <x v="4"/>
    <x v="3703"/>
    <x v="0"/>
    <x v="3703"/>
    <x v="2579"/>
    <x v="2579"/>
  </r>
  <r>
    <x v="16"/>
    <x v="74"/>
    <x v="4"/>
    <x v="4776"/>
    <x v="2"/>
    <x v="4776"/>
    <x v="3712"/>
    <x v="3712"/>
  </r>
  <r>
    <x v="17"/>
    <x v="76"/>
    <x v="4"/>
    <x v="2369"/>
    <x v="4"/>
    <x v="2369"/>
    <x v="1759"/>
    <x v="1759"/>
  </r>
  <r>
    <x v="17"/>
    <x v="77"/>
    <x v="4"/>
    <x v="1195"/>
    <x v="4"/>
    <x v="1195"/>
    <x v="700"/>
    <x v="700"/>
  </r>
  <r>
    <x v="17"/>
    <x v="78"/>
    <x v="7"/>
    <x v="5347"/>
    <x v="18"/>
    <x v="5347"/>
    <x v="8182"/>
    <x v="8182"/>
  </r>
  <r>
    <x v="18"/>
    <x v="79"/>
    <x v="4"/>
    <x v="2333"/>
    <x v="5"/>
    <x v="2333"/>
    <x v="1886"/>
    <x v="1886"/>
  </r>
  <r>
    <x v="18"/>
    <x v="80"/>
    <x v="4"/>
    <x v="971"/>
    <x v="5"/>
    <x v="971"/>
    <x v="604"/>
    <x v="604"/>
  </r>
  <r>
    <x v="19"/>
    <x v="81"/>
    <x v="4"/>
    <x v="2389"/>
    <x v="6"/>
    <x v="2389"/>
    <x v="2088"/>
    <x v="2088"/>
  </r>
  <r>
    <x v="20"/>
    <x v="84"/>
    <x v="4"/>
    <x v="6100"/>
    <x v="7"/>
    <x v="6100"/>
    <x v="6015"/>
    <x v="6015"/>
  </r>
  <r>
    <x v="0"/>
    <x v="8"/>
    <x v="7"/>
    <x v="1434"/>
    <x v="25"/>
    <x v="1434"/>
    <x v="3771"/>
    <x v="3771"/>
  </r>
  <r>
    <x v="1"/>
    <x v="15"/>
    <x v="4"/>
    <x v="2801"/>
    <x v="8"/>
    <x v="2801"/>
    <x v="3054"/>
    <x v="3054"/>
  </r>
  <r>
    <x v="1"/>
    <x v="13"/>
    <x v="4"/>
    <x v="1153"/>
    <x v="8"/>
    <x v="1153"/>
    <x v="1092"/>
    <x v="1092"/>
  </r>
  <r>
    <x v="3"/>
    <x v="18"/>
    <x v="4"/>
    <x v="6192"/>
    <x v="10"/>
    <x v="6192"/>
    <x v="7156"/>
    <x v="7156"/>
  </r>
  <r>
    <x v="3"/>
    <x v="19"/>
    <x v="4"/>
    <x v="1870"/>
    <x v="10"/>
    <x v="1870"/>
    <x v="2292"/>
    <x v="2292"/>
  </r>
  <r>
    <x v="3"/>
    <x v="20"/>
    <x v="5"/>
    <x v="422"/>
    <x v="20"/>
    <x v="422"/>
    <x v="1130"/>
    <x v="1130"/>
  </r>
  <r>
    <x v="3"/>
    <x v="21"/>
    <x v="7"/>
    <x v="1947"/>
    <x v="26"/>
    <x v="1947"/>
    <x v="5783"/>
    <x v="5783"/>
  </r>
  <r>
    <x v="3"/>
    <x v="22"/>
    <x v="7"/>
    <x v="4594"/>
    <x v="26"/>
    <x v="4594"/>
    <x v="9178"/>
    <x v="9178"/>
  </r>
  <r>
    <x v="3"/>
    <x v="27"/>
    <x v="4"/>
    <x v="53"/>
    <x v="10"/>
    <x v="53"/>
    <x v="157"/>
    <x v="157"/>
  </r>
  <r>
    <x v="4"/>
    <x v="25"/>
    <x v="4"/>
    <x v="154"/>
    <x v="13"/>
    <x v="154"/>
    <x v="259"/>
    <x v="259"/>
  </r>
  <r>
    <x v="9"/>
    <x v="37"/>
    <x v="4"/>
    <x v="3510"/>
    <x v="17"/>
    <x v="3510"/>
    <x v="6083"/>
    <x v="6083"/>
  </r>
  <r>
    <x v="9"/>
    <x v="39"/>
    <x v="7"/>
    <x v="1456"/>
    <x v="31"/>
    <x v="1456"/>
    <x v="6234"/>
    <x v="6234"/>
  </r>
  <r>
    <x v="9"/>
    <x v="41"/>
    <x v="10"/>
    <x v="6448"/>
    <x v="40"/>
    <x v="6448"/>
    <x v="10556"/>
    <x v="10556"/>
  </r>
  <r>
    <x v="12"/>
    <x v="48"/>
    <x v="4"/>
    <x v="1021"/>
    <x v="22"/>
    <x v="1021"/>
    <x v="2488"/>
    <x v="2488"/>
  </r>
  <r>
    <x v="12"/>
    <x v="49"/>
    <x v="7"/>
    <x v="4338"/>
    <x v="33"/>
    <x v="4338"/>
    <x v="10166"/>
    <x v="10166"/>
  </r>
  <r>
    <x v="12"/>
    <x v="51"/>
    <x v="4"/>
    <x v="533"/>
    <x v="22"/>
    <x v="533"/>
    <x v="1439"/>
    <x v="1439"/>
  </r>
  <r>
    <x v="13"/>
    <x v="55"/>
    <x v="4"/>
    <x v="1960"/>
    <x v="23"/>
    <x v="1960"/>
    <x v="4632"/>
    <x v="4632"/>
  </r>
  <r>
    <x v="13"/>
    <x v="56"/>
    <x v="4"/>
    <x v="2656"/>
    <x v="23"/>
    <x v="2656"/>
    <x v="5927"/>
    <x v="5927"/>
  </r>
  <r>
    <x v="13"/>
    <x v="58"/>
    <x v="4"/>
    <x v="2263"/>
    <x v="23"/>
    <x v="2263"/>
    <x v="5286"/>
    <x v="5286"/>
  </r>
  <r>
    <x v="13"/>
    <x v="59"/>
    <x v="4"/>
    <x v="729"/>
    <x v="23"/>
    <x v="729"/>
    <x v="2025"/>
    <x v="2025"/>
  </r>
  <r>
    <x v="13"/>
    <x v="60"/>
    <x v="7"/>
    <x v="4315"/>
    <x v="34"/>
    <x v="4315"/>
    <x v="10215"/>
    <x v="10215"/>
  </r>
  <r>
    <x v="13"/>
    <x v="61"/>
    <x v="4"/>
    <x v="4741"/>
    <x v="23"/>
    <x v="4741"/>
    <x v="8331"/>
    <x v="8331"/>
  </r>
  <r>
    <x v="13"/>
    <x v="62"/>
    <x v="4"/>
    <x v="1730"/>
    <x v="23"/>
    <x v="1730"/>
    <x v="4120"/>
    <x v="4120"/>
  </r>
  <r>
    <x v="13"/>
    <x v="64"/>
    <x v="4"/>
    <x v="3837"/>
    <x v="23"/>
    <x v="3837"/>
    <x v="7539"/>
    <x v="7539"/>
  </r>
  <r>
    <x v="13"/>
    <x v="65"/>
    <x v="4"/>
    <x v="1870"/>
    <x v="23"/>
    <x v="1870"/>
    <x v="4437"/>
    <x v="4437"/>
  </r>
  <r>
    <x v="13"/>
    <x v="66"/>
    <x v="4"/>
    <x v="5196"/>
    <x v="23"/>
    <x v="5196"/>
    <x v="8719"/>
    <x v="8719"/>
  </r>
  <r>
    <x v="17"/>
    <x v="76"/>
    <x v="4"/>
    <x v="6139"/>
    <x v="4"/>
    <x v="6139"/>
    <x v="5251"/>
    <x v="5251"/>
  </r>
  <r>
    <x v="17"/>
    <x v="77"/>
    <x v="4"/>
    <x v="5612"/>
    <x v="4"/>
    <x v="5612"/>
    <x v="4740"/>
    <x v="4740"/>
  </r>
  <r>
    <x v="17"/>
    <x v="78"/>
    <x v="7"/>
    <x v="1297"/>
    <x v="18"/>
    <x v="1297"/>
    <x v="2657"/>
    <x v="2657"/>
  </r>
  <r>
    <x v="18"/>
    <x v="79"/>
    <x v="4"/>
    <x v="5920"/>
    <x v="5"/>
    <x v="5920"/>
    <x v="5362"/>
    <x v="5362"/>
  </r>
  <r>
    <x v="18"/>
    <x v="80"/>
    <x v="4"/>
    <x v="2389"/>
    <x v="5"/>
    <x v="2389"/>
    <x v="1920"/>
    <x v="1920"/>
  </r>
  <r>
    <x v="19"/>
    <x v="81"/>
    <x v="4"/>
    <x v="1170"/>
    <x v="6"/>
    <x v="1170"/>
    <x v="845"/>
    <x v="845"/>
  </r>
  <r>
    <x v="20"/>
    <x v="84"/>
    <x v="4"/>
    <x v="5547"/>
    <x v="7"/>
    <x v="5547"/>
    <x v="5586"/>
    <x v="5586"/>
  </r>
  <r>
    <x v="0"/>
    <x v="8"/>
    <x v="7"/>
    <x v="5649"/>
    <x v="25"/>
    <x v="5649"/>
    <x v="9328"/>
    <x v="9328"/>
  </r>
  <r>
    <x v="1"/>
    <x v="15"/>
    <x v="4"/>
    <x v="4692"/>
    <x v="8"/>
    <x v="4692"/>
    <x v="5239"/>
    <x v="5239"/>
  </r>
  <r>
    <x v="1"/>
    <x v="13"/>
    <x v="4"/>
    <x v="4632"/>
    <x v="8"/>
    <x v="4632"/>
    <x v="5158"/>
    <x v="5158"/>
  </r>
  <r>
    <x v="3"/>
    <x v="16"/>
    <x v="0"/>
    <x v="302"/>
    <x v="1"/>
    <x v="302"/>
    <x v="83"/>
    <x v="83"/>
  </r>
  <r>
    <x v="3"/>
    <x v="18"/>
    <x v="4"/>
    <x v="2373"/>
    <x v="10"/>
    <x v="2373"/>
    <x v="2950"/>
    <x v="2950"/>
  </r>
  <r>
    <x v="3"/>
    <x v="19"/>
    <x v="4"/>
    <x v="5473"/>
    <x v="10"/>
    <x v="5473"/>
    <x v="6531"/>
    <x v="6531"/>
  </r>
  <r>
    <x v="3"/>
    <x v="21"/>
    <x v="7"/>
    <x v="2112"/>
    <x v="26"/>
    <x v="2112"/>
    <x v="6105"/>
    <x v="6105"/>
  </r>
  <r>
    <x v="3"/>
    <x v="22"/>
    <x v="7"/>
    <x v="2012"/>
    <x v="26"/>
    <x v="2012"/>
    <x v="5915"/>
    <x v="5915"/>
  </r>
  <r>
    <x v="3"/>
    <x v="27"/>
    <x v="4"/>
    <x v="3"/>
    <x v="10"/>
    <x v="3"/>
    <x v="121"/>
    <x v="121"/>
  </r>
  <r>
    <x v="4"/>
    <x v="25"/>
    <x v="4"/>
    <x v="3370"/>
    <x v="13"/>
    <x v="3370"/>
    <x v="4512"/>
    <x v="4512"/>
  </r>
  <r>
    <x v="7"/>
    <x v="5"/>
    <x v="7"/>
    <x v="3465"/>
    <x v="29"/>
    <x v="3465"/>
    <x v="8982"/>
    <x v="8982"/>
  </r>
  <r>
    <x v="7"/>
    <x v="70"/>
    <x v="7"/>
    <x v="4945"/>
    <x v="29"/>
    <x v="4945"/>
    <x v="9949"/>
    <x v="9949"/>
  </r>
  <r>
    <x v="9"/>
    <x v="37"/>
    <x v="4"/>
    <x v="2429"/>
    <x v="17"/>
    <x v="2429"/>
    <x v="4412"/>
    <x v="4412"/>
  </r>
  <r>
    <x v="9"/>
    <x v="38"/>
    <x v="4"/>
    <x v="5995"/>
    <x v="17"/>
    <x v="5995"/>
    <x v="8395"/>
    <x v="8395"/>
  </r>
  <r>
    <x v="9"/>
    <x v="39"/>
    <x v="7"/>
    <x v="270"/>
    <x v="31"/>
    <x v="270"/>
    <x v="2394"/>
    <x v="2394"/>
  </r>
  <r>
    <x v="9"/>
    <x v="40"/>
    <x v="9"/>
    <x v="1918"/>
    <x v="36"/>
    <x v="1918"/>
    <x v="9196"/>
    <x v="9196"/>
  </r>
  <r>
    <x v="10"/>
    <x v="44"/>
    <x v="0"/>
    <x v="3693"/>
    <x v="9"/>
    <x v="3693"/>
    <x v="4261"/>
    <x v="4261"/>
  </r>
  <r>
    <x v="12"/>
    <x v="48"/>
    <x v="4"/>
    <x v="5616"/>
    <x v="22"/>
    <x v="5616"/>
    <x v="8816"/>
    <x v="8816"/>
  </r>
  <r>
    <x v="12"/>
    <x v="49"/>
    <x v="7"/>
    <x v="4546"/>
    <x v="33"/>
    <x v="4546"/>
    <x v="10208"/>
    <x v="10208"/>
  </r>
  <r>
    <x v="12"/>
    <x v="51"/>
    <x v="4"/>
    <x v="3527"/>
    <x v="22"/>
    <x v="3527"/>
    <x v="6910"/>
    <x v="6910"/>
  </r>
  <r>
    <x v="12"/>
    <x v="52"/>
    <x v="4"/>
    <x v="1197"/>
    <x v="22"/>
    <x v="1197"/>
    <x v="2806"/>
    <x v="2806"/>
  </r>
  <r>
    <x v="13"/>
    <x v="55"/>
    <x v="4"/>
    <x v="3390"/>
    <x v="23"/>
    <x v="3390"/>
    <x v="7013"/>
    <x v="7013"/>
  </r>
  <r>
    <x v="13"/>
    <x v="56"/>
    <x v="4"/>
    <x v="5348"/>
    <x v="23"/>
    <x v="5348"/>
    <x v="8847"/>
    <x v="8847"/>
  </r>
  <r>
    <x v="13"/>
    <x v="59"/>
    <x v="4"/>
    <x v="2030"/>
    <x v="23"/>
    <x v="2030"/>
    <x v="4805"/>
    <x v="4805"/>
  </r>
  <r>
    <x v="13"/>
    <x v="60"/>
    <x v="7"/>
    <x v="6456"/>
    <x v="34"/>
    <x v="6456"/>
    <x v="10440"/>
    <x v="10440"/>
  </r>
  <r>
    <x v="13"/>
    <x v="62"/>
    <x v="4"/>
    <x v="6403"/>
    <x v="23"/>
    <x v="6403"/>
    <x v="9597"/>
    <x v="9597"/>
  </r>
  <r>
    <x v="13"/>
    <x v="63"/>
    <x v="4"/>
    <x v="2175"/>
    <x v="23"/>
    <x v="2175"/>
    <x v="5108"/>
    <x v="5108"/>
  </r>
  <r>
    <x v="13"/>
    <x v="64"/>
    <x v="4"/>
    <x v="4937"/>
    <x v="23"/>
    <x v="4937"/>
    <x v="8491"/>
    <x v="8491"/>
  </r>
  <r>
    <x v="13"/>
    <x v="65"/>
    <x v="4"/>
    <x v="5772"/>
    <x v="23"/>
    <x v="5772"/>
    <x v="9179"/>
    <x v="9179"/>
  </r>
  <r>
    <x v="13"/>
    <x v="66"/>
    <x v="4"/>
    <x v="2223"/>
    <x v="23"/>
    <x v="2223"/>
    <x v="5218"/>
    <x v="5218"/>
  </r>
  <r>
    <x v="15"/>
    <x v="72"/>
    <x v="4"/>
    <x v="2516"/>
    <x v="0"/>
    <x v="2516"/>
    <x v="1555"/>
    <x v="1555"/>
  </r>
  <r>
    <x v="17"/>
    <x v="76"/>
    <x v="4"/>
    <x v="5731"/>
    <x v="4"/>
    <x v="5731"/>
    <x v="4864"/>
    <x v="4864"/>
  </r>
  <r>
    <x v="17"/>
    <x v="78"/>
    <x v="7"/>
    <x v="5424"/>
    <x v="18"/>
    <x v="5424"/>
    <x v="8230"/>
    <x v="8230"/>
  </r>
  <r>
    <x v="18"/>
    <x v="79"/>
    <x v="4"/>
    <x v="1105"/>
    <x v="5"/>
    <x v="1105"/>
    <x v="708"/>
    <x v="708"/>
  </r>
  <r>
    <x v="18"/>
    <x v="80"/>
    <x v="4"/>
    <x v="828"/>
    <x v="5"/>
    <x v="828"/>
    <x v="483"/>
    <x v="483"/>
  </r>
  <r>
    <x v="19"/>
    <x v="81"/>
    <x v="4"/>
    <x v="3122"/>
    <x v="6"/>
    <x v="3122"/>
    <x v="2854"/>
    <x v="2854"/>
  </r>
  <r>
    <x v="20"/>
    <x v="84"/>
    <x v="4"/>
    <x v="770"/>
    <x v="7"/>
    <x v="770"/>
    <x v="564"/>
    <x v="564"/>
  </r>
  <r>
    <x v="0"/>
    <x v="8"/>
    <x v="7"/>
    <x v="1710"/>
    <x v="25"/>
    <x v="1710"/>
    <x v="4379"/>
    <x v="4379"/>
  </r>
  <r>
    <x v="3"/>
    <x v="16"/>
    <x v="0"/>
    <x v="2341"/>
    <x v="1"/>
    <x v="2341"/>
    <x v="1531"/>
    <x v="1531"/>
  </r>
  <r>
    <x v="3"/>
    <x v="18"/>
    <x v="4"/>
    <x v="3347"/>
    <x v="10"/>
    <x v="3347"/>
    <x v="4214"/>
    <x v="4214"/>
  </r>
  <r>
    <x v="3"/>
    <x v="19"/>
    <x v="4"/>
    <x v="1249"/>
    <x v="10"/>
    <x v="1249"/>
    <x v="1471"/>
    <x v="1471"/>
  </r>
  <r>
    <x v="3"/>
    <x v="21"/>
    <x v="7"/>
    <x v="631"/>
    <x v="26"/>
    <x v="631"/>
    <x v="2484"/>
    <x v="2484"/>
  </r>
  <r>
    <x v="3"/>
    <x v="22"/>
    <x v="7"/>
    <x v="2839"/>
    <x v="26"/>
    <x v="2839"/>
    <x v="7325"/>
    <x v="7325"/>
  </r>
  <r>
    <x v="4"/>
    <x v="25"/>
    <x v="4"/>
    <x v="6142"/>
    <x v="13"/>
    <x v="6142"/>
    <x v="7382"/>
    <x v="7382"/>
  </r>
  <r>
    <x v="7"/>
    <x v="5"/>
    <x v="7"/>
    <x v="2270"/>
    <x v="29"/>
    <x v="2270"/>
    <x v="7442"/>
    <x v="7442"/>
  </r>
  <r>
    <x v="7"/>
    <x v="70"/>
    <x v="7"/>
    <x v="4840"/>
    <x v="29"/>
    <x v="4840"/>
    <x v="9910"/>
    <x v="9910"/>
  </r>
  <r>
    <x v="9"/>
    <x v="39"/>
    <x v="7"/>
    <x v="2089"/>
    <x v="31"/>
    <x v="2089"/>
    <x v="7624"/>
    <x v="7624"/>
  </r>
  <r>
    <x v="9"/>
    <x v="41"/>
    <x v="10"/>
    <x v="4172"/>
    <x v="40"/>
    <x v="4172"/>
    <x v="10464"/>
    <x v="10464"/>
  </r>
  <r>
    <x v="12"/>
    <x v="49"/>
    <x v="7"/>
    <x v="1846"/>
    <x v="33"/>
    <x v="1846"/>
    <x v="7848"/>
    <x v="7848"/>
  </r>
  <r>
    <x v="13"/>
    <x v="58"/>
    <x v="4"/>
    <x v="4274"/>
    <x v="23"/>
    <x v="4274"/>
    <x v="7935"/>
    <x v="7935"/>
  </r>
  <r>
    <x v="13"/>
    <x v="59"/>
    <x v="4"/>
    <x v="4625"/>
    <x v="23"/>
    <x v="4625"/>
    <x v="8229"/>
    <x v="8229"/>
  </r>
  <r>
    <x v="13"/>
    <x v="62"/>
    <x v="4"/>
    <x v="3218"/>
    <x v="23"/>
    <x v="3218"/>
    <x v="6775"/>
    <x v="6775"/>
  </r>
  <r>
    <x v="13"/>
    <x v="63"/>
    <x v="4"/>
    <x v="482"/>
    <x v="23"/>
    <x v="482"/>
    <x v="1446"/>
    <x v="1446"/>
  </r>
  <r>
    <x v="13"/>
    <x v="65"/>
    <x v="4"/>
    <x v="1953"/>
    <x v="23"/>
    <x v="1953"/>
    <x v="4610"/>
    <x v="4610"/>
  </r>
  <r>
    <x v="13"/>
    <x v="66"/>
    <x v="4"/>
    <x v="5941"/>
    <x v="23"/>
    <x v="5941"/>
    <x v="9296"/>
    <x v="9296"/>
  </r>
  <r>
    <x v="17"/>
    <x v="76"/>
    <x v="4"/>
    <x v="188"/>
    <x v="4"/>
    <x v="188"/>
    <x v="63"/>
    <x v="63"/>
  </r>
  <r>
    <x v="17"/>
    <x v="78"/>
    <x v="7"/>
    <x v="447"/>
    <x v="18"/>
    <x v="447"/>
    <x v="1060"/>
    <x v="1060"/>
  </r>
  <r>
    <x v="18"/>
    <x v="79"/>
    <x v="4"/>
    <x v="5365"/>
    <x v="5"/>
    <x v="5365"/>
    <x v="4832"/>
    <x v="4832"/>
  </r>
  <r>
    <x v="1"/>
    <x v="0"/>
    <x v="4"/>
    <x v="4"/>
    <x v="8"/>
    <x v="4"/>
    <x v="66"/>
    <x v="66"/>
  </r>
  <r>
    <x v="1"/>
    <x v="15"/>
    <x v="4"/>
    <x v="2523"/>
    <x v="8"/>
    <x v="2523"/>
    <x v="2708"/>
    <x v="2708"/>
  </r>
  <r>
    <x v="1"/>
    <x v="13"/>
    <x v="4"/>
    <x v="5965"/>
    <x v="8"/>
    <x v="5965"/>
    <x v="6384"/>
    <x v="6384"/>
  </r>
  <r>
    <x v="3"/>
    <x v="18"/>
    <x v="4"/>
    <x v="1786"/>
    <x v="10"/>
    <x v="1786"/>
    <x v="2183"/>
    <x v="2183"/>
  </r>
  <r>
    <x v="3"/>
    <x v="19"/>
    <x v="4"/>
    <x v="2546"/>
    <x v="10"/>
    <x v="2546"/>
    <x v="3173"/>
    <x v="3173"/>
  </r>
  <r>
    <x v="3"/>
    <x v="21"/>
    <x v="7"/>
    <x v="4745"/>
    <x v="26"/>
    <x v="4745"/>
    <x v="9306"/>
    <x v="9306"/>
  </r>
  <r>
    <x v="3"/>
    <x v="22"/>
    <x v="7"/>
    <x v="2080"/>
    <x v="26"/>
    <x v="2080"/>
    <x v="6044"/>
    <x v="6044"/>
  </r>
  <r>
    <x v="4"/>
    <x v="25"/>
    <x v="4"/>
    <x v="830"/>
    <x v="13"/>
    <x v="830"/>
    <x v="1056"/>
    <x v="1056"/>
  </r>
  <r>
    <x v="7"/>
    <x v="4"/>
    <x v="4"/>
    <x v="4035"/>
    <x v="16"/>
    <x v="4035"/>
    <x v="6172"/>
    <x v="6172"/>
  </r>
  <r>
    <x v="7"/>
    <x v="70"/>
    <x v="7"/>
    <x v="776"/>
    <x v="29"/>
    <x v="776"/>
    <x v="3735"/>
    <x v="3735"/>
  </r>
  <r>
    <x v="10"/>
    <x v="42"/>
    <x v="5"/>
    <x v="5635"/>
    <x v="27"/>
    <x v="5635"/>
    <x v="9891"/>
    <x v="9891"/>
  </r>
  <r>
    <x v="10"/>
    <x v="43"/>
    <x v="5"/>
    <x v="2483"/>
    <x v="27"/>
    <x v="2483"/>
    <x v="7023"/>
    <x v="7023"/>
  </r>
  <r>
    <x v="10"/>
    <x v="86"/>
    <x v="5"/>
    <x v="4376"/>
    <x v="27"/>
    <x v="4376"/>
    <x v="9234"/>
    <x v="9234"/>
  </r>
  <r>
    <x v="12"/>
    <x v="48"/>
    <x v="4"/>
    <x v="3953"/>
    <x v="22"/>
    <x v="3953"/>
    <x v="7435"/>
    <x v="7435"/>
  </r>
  <r>
    <x v="12"/>
    <x v="51"/>
    <x v="4"/>
    <x v="3110"/>
    <x v="22"/>
    <x v="3110"/>
    <x v="6358"/>
    <x v="6358"/>
  </r>
  <r>
    <x v="13"/>
    <x v="56"/>
    <x v="4"/>
    <x v="112"/>
    <x v="23"/>
    <x v="112"/>
    <x v="685"/>
    <x v="685"/>
  </r>
  <r>
    <x v="13"/>
    <x v="59"/>
    <x v="4"/>
    <x v="48"/>
    <x v="23"/>
    <x v="48"/>
    <x v="577"/>
    <x v="577"/>
  </r>
  <r>
    <x v="13"/>
    <x v="61"/>
    <x v="4"/>
    <x v="3708"/>
    <x v="23"/>
    <x v="3708"/>
    <x v="7410"/>
    <x v="7410"/>
  </r>
  <r>
    <x v="13"/>
    <x v="62"/>
    <x v="4"/>
    <x v="3591"/>
    <x v="23"/>
    <x v="3591"/>
    <x v="7276"/>
    <x v="7276"/>
  </r>
  <r>
    <x v="13"/>
    <x v="63"/>
    <x v="4"/>
    <x v="3912"/>
    <x v="23"/>
    <x v="3912"/>
    <x v="7620"/>
    <x v="7620"/>
  </r>
  <r>
    <x v="13"/>
    <x v="64"/>
    <x v="4"/>
    <x v="2981"/>
    <x v="23"/>
    <x v="2981"/>
    <x v="6420"/>
    <x v="6420"/>
  </r>
  <r>
    <x v="13"/>
    <x v="65"/>
    <x v="4"/>
    <x v="2406"/>
    <x v="23"/>
    <x v="2406"/>
    <x v="5537"/>
    <x v="5537"/>
  </r>
  <r>
    <x v="17"/>
    <x v="76"/>
    <x v="4"/>
    <x v="5513"/>
    <x v="4"/>
    <x v="5513"/>
    <x v="4653"/>
    <x v="4653"/>
  </r>
  <r>
    <x v="18"/>
    <x v="79"/>
    <x v="4"/>
    <x v="4121"/>
    <x v="5"/>
    <x v="4121"/>
    <x v="3626"/>
    <x v="3626"/>
  </r>
  <r>
    <x v="18"/>
    <x v="80"/>
    <x v="4"/>
    <x v="3513"/>
    <x v="5"/>
    <x v="3513"/>
    <x v="3039"/>
    <x v="3039"/>
  </r>
  <r>
    <x v="19"/>
    <x v="82"/>
    <x v="4"/>
    <x v="5664"/>
    <x v="6"/>
    <x v="5664"/>
    <x v="5421"/>
    <x v="5421"/>
  </r>
  <r>
    <x v="20"/>
    <x v="84"/>
    <x v="4"/>
    <x v="2653"/>
    <x v="7"/>
    <x v="2653"/>
    <x v="2532"/>
    <x v="2532"/>
  </r>
  <r>
    <x v="0"/>
    <x v="8"/>
    <x v="7"/>
    <x v="6415"/>
    <x v="25"/>
    <x v="6415"/>
    <x v="9724"/>
    <x v="9724"/>
  </r>
  <r>
    <x v="3"/>
    <x v="16"/>
    <x v="0"/>
    <x v="2925"/>
    <x v="1"/>
    <x v="2925"/>
    <x v="2054"/>
    <x v="2054"/>
  </r>
  <r>
    <x v="3"/>
    <x v="18"/>
    <x v="4"/>
    <x v="2829"/>
    <x v="10"/>
    <x v="2829"/>
    <x v="3542"/>
    <x v="3542"/>
  </r>
  <r>
    <x v="3"/>
    <x v="19"/>
    <x v="4"/>
    <x v="1145"/>
    <x v="10"/>
    <x v="1145"/>
    <x v="1323"/>
    <x v="1323"/>
  </r>
  <r>
    <x v="3"/>
    <x v="20"/>
    <x v="5"/>
    <x v="4111"/>
    <x v="20"/>
    <x v="4111"/>
    <x v="7407"/>
    <x v="7407"/>
  </r>
  <r>
    <x v="3"/>
    <x v="21"/>
    <x v="7"/>
    <x v="5105"/>
    <x v="26"/>
    <x v="5105"/>
    <x v="9602"/>
    <x v="9602"/>
  </r>
  <r>
    <x v="3"/>
    <x v="22"/>
    <x v="7"/>
    <x v="225"/>
    <x v="26"/>
    <x v="225"/>
    <x v="1335"/>
    <x v="1335"/>
  </r>
  <r>
    <x v="4"/>
    <x v="24"/>
    <x v="4"/>
    <x v="802"/>
    <x v="13"/>
    <x v="802"/>
    <x v="1022"/>
    <x v="1022"/>
  </r>
  <r>
    <x v="4"/>
    <x v="25"/>
    <x v="4"/>
    <x v="2047"/>
    <x v="13"/>
    <x v="2047"/>
    <x v="2738"/>
    <x v="2738"/>
  </r>
  <r>
    <x v="7"/>
    <x v="69"/>
    <x v="4"/>
    <x v="1305"/>
    <x v="16"/>
    <x v="1305"/>
    <x v="2121"/>
    <x v="2121"/>
  </r>
  <r>
    <x v="7"/>
    <x v="70"/>
    <x v="7"/>
    <x v="158"/>
    <x v="29"/>
    <x v="158"/>
    <x v="1664"/>
    <x v="1664"/>
  </r>
  <r>
    <x v="9"/>
    <x v="39"/>
    <x v="7"/>
    <x v="6345"/>
    <x v="31"/>
    <x v="6345"/>
    <x v="10331"/>
    <x v="10331"/>
  </r>
  <r>
    <x v="10"/>
    <x v="44"/>
    <x v="0"/>
    <x v="1121"/>
    <x v="9"/>
    <x v="1121"/>
    <x v="1119"/>
    <x v="1119"/>
  </r>
  <r>
    <x v="12"/>
    <x v="49"/>
    <x v="7"/>
    <x v="5772"/>
    <x v="33"/>
    <x v="5772"/>
    <x v="10367"/>
    <x v="10367"/>
  </r>
  <r>
    <x v="12"/>
    <x v="51"/>
    <x v="4"/>
    <x v="3362"/>
    <x v="22"/>
    <x v="3362"/>
    <x v="6694"/>
    <x v="6694"/>
  </r>
  <r>
    <x v="13"/>
    <x v="56"/>
    <x v="4"/>
    <x v="1669"/>
    <x v="23"/>
    <x v="1669"/>
    <x v="3998"/>
    <x v="3998"/>
  </r>
  <r>
    <x v="13"/>
    <x v="59"/>
    <x v="4"/>
    <x v="4460"/>
    <x v="23"/>
    <x v="4460"/>
    <x v="8094"/>
    <x v="8094"/>
  </r>
  <r>
    <x v="13"/>
    <x v="61"/>
    <x v="4"/>
    <x v="2173"/>
    <x v="23"/>
    <x v="2173"/>
    <x v="5106"/>
    <x v="5106"/>
  </r>
  <r>
    <x v="13"/>
    <x v="62"/>
    <x v="4"/>
    <x v="1323"/>
    <x v="23"/>
    <x v="1323"/>
    <x v="3287"/>
    <x v="3287"/>
  </r>
  <r>
    <x v="13"/>
    <x v="63"/>
    <x v="4"/>
    <x v="851"/>
    <x v="23"/>
    <x v="851"/>
    <x v="2310"/>
    <x v="2310"/>
  </r>
  <r>
    <x v="13"/>
    <x v="64"/>
    <x v="4"/>
    <x v="2343"/>
    <x v="23"/>
    <x v="2343"/>
    <x v="5431"/>
    <x v="5431"/>
  </r>
  <r>
    <x v="13"/>
    <x v="66"/>
    <x v="4"/>
    <x v="5431"/>
    <x v="23"/>
    <x v="5431"/>
    <x v="8906"/>
    <x v="8906"/>
  </r>
  <r>
    <x v="20"/>
    <x v="85"/>
    <x v="12"/>
    <x v="2692"/>
    <x v="43"/>
    <x v="2692"/>
    <x v="10626"/>
    <x v="10626"/>
  </r>
  <r>
    <x v="3"/>
    <x v="23"/>
    <x v="12"/>
    <x v="488"/>
    <x v="44"/>
    <x v="488"/>
    <x v="10572"/>
    <x v="10572"/>
  </r>
  <r>
    <x v="4"/>
    <x v="26"/>
    <x v="11"/>
    <x v="2989"/>
    <x v="41"/>
    <x v="2989"/>
    <x v="10615"/>
    <x v="10615"/>
  </r>
  <r>
    <x v="7"/>
    <x v="71"/>
    <x v="12"/>
    <x v="4843"/>
    <x v="45"/>
    <x v="4843"/>
    <x v="10761"/>
    <x v="10761"/>
  </r>
  <r>
    <x v="8"/>
    <x v="45"/>
    <x v="12"/>
    <x v="520"/>
    <x v="46"/>
    <x v="520"/>
    <x v="10586"/>
    <x v="10586"/>
  </r>
  <r>
    <x v="17"/>
    <x v="76"/>
    <x v="4"/>
    <x v="1831"/>
    <x v="4"/>
    <x v="1831"/>
    <x v="1244"/>
    <x v="1244"/>
  </r>
  <r>
    <x v="17"/>
    <x v="78"/>
    <x v="7"/>
    <x v="2283"/>
    <x v="18"/>
    <x v="2283"/>
    <x v="4482"/>
    <x v="4482"/>
  </r>
  <r>
    <x v="18"/>
    <x v="79"/>
    <x v="4"/>
    <x v="3020"/>
    <x v="5"/>
    <x v="3020"/>
    <x v="2565"/>
    <x v="2565"/>
  </r>
  <r>
    <x v="18"/>
    <x v="80"/>
    <x v="4"/>
    <x v="3186"/>
    <x v="5"/>
    <x v="3186"/>
    <x v="2735"/>
    <x v="2735"/>
  </r>
  <r>
    <x v="20"/>
    <x v="84"/>
    <x v="4"/>
    <x v="3868"/>
    <x v="7"/>
    <x v="3868"/>
    <x v="3847"/>
    <x v="3847"/>
  </r>
  <r>
    <x v="0"/>
    <x v="8"/>
    <x v="7"/>
    <x v="3134"/>
    <x v="25"/>
    <x v="3134"/>
    <x v="6962"/>
    <x v="6962"/>
  </r>
  <r>
    <x v="1"/>
    <x v="15"/>
    <x v="4"/>
    <x v="5667"/>
    <x v="8"/>
    <x v="5667"/>
    <x v="6127"/>
    <x v="6127"/>
  </r>
  <r>
    <x v="1"/>
    <x v="13"/>
    <x v="4"/>
    <x v="3116"/>
    <x v="8"/>
    <x v="3116"/>
    <x v="3429"/>
    <x v="3429"/>
  </r>
  <r>
    <x v="3"/>
    <x v="16"/>
    <x v="0"/>
    <x v="4745"/>
    <x v="1"/>
    <x v="4745"/>
    <x v="3597"/>
    <x v="3597"/>
  </r>
  <r>
    <x v="3"/>
    <x v="18"/>
    <x v="4"/>
    <x v="801"/>
    <x v="10"/>
    <x v="801"/>
    <x v="924"/>
    <x v="924"/>
  </r>
  <r>
    <x v="3"/>
    <x v="19"/>
    <x v="4"/>
    <x v="4004"/>
    <x v="10"/>
    <x v="4004"/>
    <x v="5073"/>
    <x v="5073"/>
  </r>
  <r>
    <x v="3"/>
    <x v="21"/>
    <x v="7"/>
    <x v="2861"/>
    <x v="26"/>
    <x v="2861"/>
    <x v="7353"/>
    <x v="7353"/>
  </r>
  <r>
    <x v="3"/>
    <x v="22"/>
    <x v="7"/>
    <x v="1755"/>
    <x v="26"/>
    <x v="1755"/>
    <x v="5363"/>
    <x v="5363"/>
  </r>
  <r>
    <x v="4"/>
    <x v="24"/>
    <x v="4"/>
    <x v="1885"/>
    <x v="13"/>
    <x v="1885"/>
    <x v="2510"/>
    <x v="2510"/>
  </r>
  <r>
    <x v="4"/>
    <x v="25"/>
    <x v="4"/>
    <x v="866"/>
    <x v="13"/>
    <x v="866"/>
    <x v="1094"/>
    <x v="1094"/>
  </r>
  <r>
    <x v="7"/>
    <x v="5"/>
    <x v="7"/>
    <x v="4076"/>
    <x v="29"/>
    <x v="4076"/>
    <x v="9615"/>
    <x v="9615"/>
  </r>
  <r>
    <x v="7"/>
    <x v="69"/>
    <x v="4"/>
    <x v="2918"/>
    <x v="16"/>
    <x v="2918"/>
    <x v="4675"/>
    <x v="4675"/>
  </r>
  <r>
    <x v="7"/>
    <x v="70"/>
    <x v="7"/>
    <x v="4194"/>
    <x v="29"/>
    <x v="4194"/>
    <x v="9664"/>
    <x v="9664"/>
  </r>
  <r>
    <x v="9"/>
    <x v="39"/>
    <x v="7"/>
    <x v="2629"/>
    <x v="31"/>
    <x v="2629"/>
    <x v="8376"/>
    <x v="8376"/>
  </r>
  <r>
    <x v="10"/>
    <x v="42"/>
    <x v="5"/>
    <x v="5134"/>
    <x v="27"/>
    <x v="5134"/>
    <x v="9735"/>
    <x v="9735"/>
  </r>
  <r>
    <x v="10"/>
    <x v="43"/>
    <x v="5"/>
    <x v="830"/>
    <x v="27"/>
    <x v="830"/>
    <x v="3254"/>
    <x v="3254"/>
  </r>
  <r>
    <x v="12"/>
    <x v="48"/>
    <x v="4"/>
    <x v="47"/>
    <x v="22"/>
    <x v="47"/>
    <x v="501"/>
    <x v="501"/>
  </r>
  <r>
    <x v="12"/>
    <x v="49"/>
    <x v="7"/>
    <x v="5539"/>
    <x v="33"/>
    <x v="5539"/>
    <x v="10350"/>
    <x v="10350"/>
  </r>
  <r>
    <x v="12"/>
    <x v="51"/>
    <x v="4"/>
    <x v="5601"/>
    <x v="22"/>
    <x v="5601"/>
    <x v="8800"/>
    <x v="8800"/>
  </r>
  <r>
    <x v="12"/>
    <x v="54"/>
    <x v="7"/>
    <x v="4643"/>
    <x v="33"/>
    <x v="4643"/>
    <x v="10226"/>
    <x v="10226"/>
  </r>
  <r>
    <x v="13"/>
    <x v="56"/>
    <x v="4"/>
    <x v="1039"/>
    <x v="23"/>
    <x v="1039"/>
    <x v="2686"/>
    <x v="2686"/>
  </r>
  <r>
    <x v="13"/>
    <x v="59"/>
    <x v="4"/>
    <x v="3767"/>
    <x v="23"/>
    <x v="3767"/>
    <x v="7469"/>
    <x v="7469"/>
  </r>
  <r>
    <x v="13"/>
    <x v="62"/>
    <x v="4"/>
    <x v="826"/>
    <x v="23"/>
    <x v="826"/>
    <x v="2258"/>
    <x v="2258"/>
  </r>
  <r>
    <x v="13"/>
    <x v="63"/>
    <x v="4"/>
    <x v="3398"/>
    <x v="23"/>
    <x v="3398"/>
    <x v="7019"/>
    <x v="7019"/>
  </r>
  <r>
    <x v="13"/>
    <x v="64"/>
    <x v="4"/>
    <x v="3733"/>
    <x v="23"/>
    <x v="3733"/>
    <x v="7440"/>
    <x v="7440"/>
  </r>
  <r>
    <x v="13"/>
    <x v="66"/>
    <x v="4"/>
    <x v="5843"/>
    <x v="23"/>
    <x v="5843"/>
    <x v="9228"/>
    <x v="9228"/>
  </r>
  <r>
    <x v="16"/>
    <x v="74"/>
    <x v="4"/>
    <x v="1306"/>
    <x v="2"/>
    <x v="1306"/>
    <x v="704"/>
    <x v="704"/>
  </r>
  <r>
    <x v="17"/>
    <x v="76"/>
    <x v="4"/>
    <x v="5016"/>
    <x v="4"/>
    <x v="5016"/>
    <x v="4189"/>
    <x v="4189"/>
  </r>
  <r>
    <x v="17"/>
    <x v="78"/>
    <x v="7"/>
    <x v="4166"/>
    <x v="18"/>
    <x v="4166"/>
    <x v="7180"/>
    <x v="7180"/>
  </r>
  <r>
    <x v="18"/>
    <x v="79"/>
    <x v="4"/>
    <x v="3065"/>
    <x v="5"/>
    <x v="3065"/>
    <x v="2609"/>
    <x v="2609"/>
  </r>
  <r>
    <x v="18"/>
    <x v="80"/>
    <x v="4"/>
    <x v="5023"/>
    <x v="5"/>
    <x v="5023"/>
    <x v="4488"/>
    <x v="4488"/>
  </r>
  <r>
    <x v="19"/>
    <x v="81"/>
    <x v="4"/>
    <x v="3276"/>
    <x v="6"/>
    <x v="3276"/>
    <x v="3015"/>
    <x v="3015"/>
  </r>
  <r>
    <x v="20"/>
    <x v="84"/>
    <x v="4"/>
    <x v="1201"/>
    <x v="7"/>
    <x v="1201"/>
    <x v="965"/>
    <x v="965"/>
  </r>
  <r>
    <x v="1"/>
    <x v="0"/>
    <x v="4"/>
    <x v="1199"/>
    <x v="8"/>
    <x v="1199"/>
    <x v="1140"/>
    <x v="1140"/>
  </r>
  <r>
    <x v="1"/>
    <x v="15"/>
    <x v="4"/>
    <x v="35"/>
    <x v="8"/>
    <x v="35"/>
    <x v="86"/>
    <x v="86"/>
  </r>
  <r>
    <x v="3"/>
    <x v="18"/>
    <x v="4"/>
    <x v="2591"/>
    <x v="10"/>
    <x v="2591"/>
    <x v="3234"/>
    <x v="3234"/>
  </r>
  <r>
    <x v="3"/>
    <x v="19"/>
    <x v="4"/>
    <x v="3881"/>
    <x v="10"/>
    <x v="3881"/>
    <x v="4909"/>
    <x v="4909"/>
  </r>
  <r>
    <x v="3"/>
    <x v="20"/>
    <x v="5"/>
    <x v="3403"/>
    <x v="20"/>
    <x v="3403"/>
    <x v="6538"/>
    <x v="6538"/>
  </r>
  <r>
    <x v="3"/>
    <x v="21"/>
    <x v="7"/>
    <x v="2951"/>
    <x v="26"/>
    <x v="2951"/>
    <x v="7477"/>
    <x v="7477"/>
  </r>
  <r>
    <x v="3"/>
    <x v="27"/>
    <x v="4"/>
    <x v="3144"/>
    <x v="10"/>
    <x v="3144"/>
    <x v="3957"/>
    <x v="3957"/>
  </r>
  <r>
    <x v="4"/>
    <x v="24"/>
    <x v="4"/>
    <x v="6065"/>
    <x v="13"/>
    <x v="6065"/>
    <x v="7323"/>
    <x v="7323"/>
  </r>
  <r>
    <x v="4"/>
    <x v="25"/>
    <x v="4"/>
    <x v="325"/>
    <x v="13"/>
    <x v="325"/>
    <x v="406"/>
    <x v="406"/>
  </r>
  <r>
    <x v="7"/>
    <x v="70"/>
    <x v="7"/>
    <x v="552"/>
    <x v="29"/>
    <x v="552"/>
    <x v="2964"/>
    <x v="2964"/>
  </r>
  <r>
    <x v="10"/>
    <x v="42"/>
    <x v="5"/>
    <x v="4654"/>
    <x v="27"/>
    <x v="4654"/>
    <x v="9462"/>
    <x v="9462"/>
  </r>
  <r>
    <x v="10"/>
    <x v="43"/>
    <x v="5"/>
    <x v="1191"/>
    <x v="27"/>
    <x v="1191"/>
    <x v="4160"/>
    <x v="4160"/>
  </r>
  <r>
    <x v="10"/>
    <x v="44"/>
    <x v="0"/>
    <x v="620"/>
    <x v="9"/>
    <x v="620"/>
    <x v="575"/>
    <x v="575"/>
  </r>
  <r>
    <x v="10"/>
    <x v="86"/>
    <x v="5"/>
    <x v="4033"/>
    <x v="27"/>
    <x v="4033"/>
    <x v="8902"/>
    <x v="8902"/>
  </r>
  <r>
    <x v="12"/>
    <x v="48"/>
    <x v="4"/>
    <x v="1468"/>
    <x v="22"/>
    <x v="1468"/>
    <x v="3375"/>
    <x v="3375"/>
  </r>
  <r>
    <x v="12"/>
    <x v="49"/>
    <x v="7"/>
    <x v="3614"/>
    <x v="33"/>
    <x v="3614"/>
    <x v="9917"/>
    <x v="9917"/>
  </r>
  <r>
    <x v="13"/>
    <x v="55"/>
    <x v="4"/>
    <x v="833"/>
    <x v="23"/>
    <x v="833"/>
    <x v="2271"/>
    <x v="2271"/>
  </r>
  <r>
    <x v="13"/>
    <x v="56"/>
    <x v="4"/>
    <x v="4871"/>
    <x v="23"/>
    <x v="4871"/>
    <x v="8442"/>
    <x v="8442"/>
  </r>
  <r>
    <x v="13"/>
    <x v="58"/>
    <x v="4"/>
    <x v="3192"/>
    <x v="23"/>
    <x v="3192"/>
    <x v="6734"/>
    <x v="6734"/>
  </r>
  <r>
    <x v="13"/>
    <x v="59"/>
    <x v="4"/>
    <x v="5804"/>
    <x v="23"/>
    <x v="5804"/>
    <x v="9202"/>
    <x v="9202"/>
  </r>
  <r>
    <x v="13"/>
    <x v="60"/>
    <x v="7"/>
    <x v="3335"/>
    <x v="34"/>
    <x v="3335"/>
    <x v="9876"/>
    <x v="9876"/>
  </r>
  <r>
    <x v="13"/>
    <x v="61"/>
    <x v="4"/>
    <x v="2432"/>
    <x v="23"/>
    <x v="2432"/>
    <x v="5584"/>
    <x v="5584"/>
  </r>
  <r>
    <x v="13"/>
    <x v="62"/>
    <x v="4"/>
    <x v="3932"/>
    <x v="23"/>
    <x v="3932"/>
    <x v="7644"/>
    <x v="7644"/>
  </r>
  <r>
    <x v="13"/>
    <x v="63"/>
    <x v="4"/>
    <x v="3296"/>
    <x v="23"/>
    <x v="3296"/>
    <x v="6873"/>
    <x v="6873"/>
  </r>
  <r>
    <x v="13"/>
    <x v="64"/>
    <x v="4"/>
    <x v="7"/>
    <x v="23"/>
    <x v="7"/>
    <x v="489"/>
    <x v="489"/>
  </r>
  <r>
    <x v="13"/>
    <x v="65"/>
    <x v="4"/>
    <x v="5990"/>
    <x v="23"/>
    <x v="5990"/>
    <x v="9334"/>
    <x v="9334"/>
  </r>
  <r>
    <x v="13"/>
    <x v="66"/>
    <x v="4"/>
    <x v="6121"/>
    <x v="23"/>
    <x v="6121"/>
    <x v="9426"/>
    <x v="9426"/>
  </r>
  <r>
    <x v="15"/>
    <x v="72"/>
    <x v="4"/>
    <x v="2841"/>
    <x v="0"/>
    <x v="2841"/>
    <x v="1845"/>
    <x v="1845"/>
  </r>
  <r>
    <x v="17"/>
    <x v="76"/>
    <x v="4"/>
    <x v="2820"/>
    <x v="4"/>
    <x v="2820"/>
    <x v="2184"/>
    <x v="2184"/>
  </r>
  <r>
    <x v="17"/>
    <x v="77"/>
    <x v="4"/>
    <x v="4372"/>
    <x v="4"/>
    <x v="4372"/>
    <x v="3607"/>
    <x v="3607"/>
  </r>
  <r>
    <x v="17"/>
    <x v="78"/>
    <x v="7"/>
    <x v="4083"/>
    <x v="18"/>
    <x v="4083"/>
    <x v="7083"/>
    <x v="7083"/>
  </r>
  <r>
    <x v="18"/>
    <x v="79"/>
    <x v="4"/>
    <x v="518"/>
    <x v="5"/>
    <x v="518"/>
    <x v="278"/>
    <x v="278"/>
  </r>
  <r>
    <x v="18"/>
    <x v="80"/>
    <x v="4"/>
    <x v="6079"/>
    <x v="5"/>
    <x v="6079"/>
    <x v="5505"/>
    <x v="5505"/>
  </r>
  <r>
    <x v="19"/>
    <x v="81"/>
    <x v="4"/>
    <x v="3413"/>
    <x v="6"/>
    <x v="3413"/>
    <x v="3158"/>
    <x v="3158"/>
  </r>
  <r>
    <x v="20"/>
    <x v="84"/>
    <x v="4"/>
    <x v="5774"/>
    <x v="7"/>
    <x v="5774"/>
    <x v="5777"/>
    <x v="5777"/>
  </r>
  <r>
    <x v="0"/>
    <x v="8"/>
    <x v="7"/>
    <x v="4904"/>
    <x v="25"/>
    <x v="4904"/>
    <x v="8721"/>
    <x v="8721"/>
  </r>
  <r>
    <x v="1"/>
    <x v="0"/>
    <x v="4"/>
    <x v="2886"/>
    <x v="8"/>
    <x v="2886"/>
    <x v="3155"/>
    <x v="3155"/>
  </r>
  <r>
    <x v="1"/>
    <x v="15"/>
    <x v="4"/>
    <x v="210"/>
    <x v="8"/>
    <x v="210"/>
    <x v="203"/>
    <x v="203"/>
  </r>
  <r>
    <x v="1"/>
    <x v="13"/>
    <x v="4"/>
    <x v="21"/>
    <x v="8"/>
    <x v="21"/>
    <x v="75"/>
    <x v="75"/>
  </r>
  <r>
    <x v="3"/>
    <x v="16"/>
    <x v="0"/>
    <x v="4340"/>
    <x v="1"/>
    <x v="4340"/>
    <x v="3278"/>
    <x v="3278"/>
  </r>
  <r>
    <x v="3"/>
    <x v="18"/>
    <x v="4"/>
    <x v="5955"/>
    <x v="10"/>
    <x v="5955"/>
    <x v="6977"/>
    <x v="6977"/>
  </r>
  <r>
    <x v="3"/>
    <x v="19"/>
    <x v="4"/>
    <x v="3371"/>
    <x v="10"/>
    <x v="3371"/>
    <x v="4252"/>
    <x v="4252"/>
  </r>
  <r>
    <x v="3"/>
    <x v="20"/>
    <x v="5"/>
    <x v="3629"/>
    <x v="20"/>
    <x v="3629"/>
    <x v="6859"/>
    <x v="6859"/>
  </r>
  <r>
    <x v="3"/>
    <x v="21"/>
    <x v="7"/>
    <x v="4966"/>
    <x v="26"/>
    <x v="4966"/>
    <x v="9482"/>
    <x v="9482"/>
  </r>
  <r>
    <x v="3"/>
    <x v="27"/>
    <x v="4"/>
    <x v="3000"/>
    <x v="10"/>
    <x v="3000"/>
    <x v="3782"/>
    <x v="3782"/>
  </r>
  <r>
    <x v="4"/>
    <x v="25"/>
    <x v="4"/>
    <x v="2824"/>
    <x v="13"/>
    <x v="2824"/>
    <x v="3785"/>
    <x v="3785"/>
  </r>
  <r>
    <x v="7"/>
    <x v="4"/>
    <x v="4"/>
    <x v="3948"/>
    <x v="16"/>
    <x v="3948"/>
    <x v="6086"/>
    <x v="6086"/>
  </r>
  <r>
    <x v="7"/>
    <x v="5"/>
    <x v="7"/>
    <x v="3298"/>
    <x v="29"/>
    <x v="3298"/>
    <x v="8779"/>
    <x v="8779"/>
  </r>
  <r>
    <x v="7"/>
    <x v="69"/>
    <x v="4"/>
    <x v="5639"/>
    <x v="16"/>
    <x v="5639"/>
    <x v="7701"/>
    <x v="7701"/>
  </r>
  <r>
    <x v="7"/>
    <x v="70"/>
    <x v="7"/>
    <x v="1384"/>
    <x v="29"/>
    <x v="1384"/>
    <x v="5555"/>
    <x v="5555"/>
  </r>
  <r>
    <x v="9"/>
    <x v="37"/>
    <x v="4"/>
    <x v="1414"/>
    <x v="17"/>
    <x v="1414"/>
    <x v="2658"/>
    <x v="2658"/>
  </r>
  <r>
    <x v="9"/>
    <x v="39"/>
    <x v="7"/>
    <x v="5408"/>
    <x v="31"/>
    <x v="5408"/>
    <x v="10214"/>
    <x v="10214"/>
  </r>
  <r>
    <x v="9"/>
    <x v="41"/>
    <x v="10"/>
    <x v="568"/>
    <x v="40"/>
    <x v="568"/>
    <x v="7177"/>
    <x v="7177"/>
  </r>
  <r>
    <x v="10"/>
    <x v="42"/>
    <x v="5"/>
    <x v="470"/>
    <x v="27"/>
    <x v="470"/>
    <x v="2180"/>
    <x v="2180"/>
  </r>
  <r>
    <x v="10"/>
    <x v="43"/>
    <x v="5"/>
    <x v="3800"/>
    <x v="27"/>
    <x v="3800"/>
    <x v="8657"/>
    <x v="8657"/>
  </r>
  <r>
    <x v="10"/>
    <x v="86"/>
    <x v="5"/>
    <x v="5158"/>
    <x v="27"/>
    <x v="5158"/>
    <x v="9754"/>
    <x v="9754"/>
  </r>
  <r>
    <x v="11"/>
    <x v="46"/>
    <x v="3"/>
    <x v="2551"/>
    <x v="19"/>
    <x v="2551"/>
    <x v="4951"/>
    <x v="4951"/>
  </r>
  <r>
    <x v="12"/>
    <x v="48"/>
    <x v="4"/>
    <x v="1624"/>
    <x v="22"/>
    <x v="1624"/>
    <x v="3669"/>
    <x v="3669"/>
  </r>
  <r>
    <x v="12"/>
    <x v="49"/>
    <x v="7"/>
    <x v="996"/>
    <x v="33"/>
    <x v="996"/>
    <x v="5803"/>
    <x v="5803"/>
  </r>
  <r>
    <x v="12"/>
    <x v="51"/>
    <x v="4"/>
    <x v="3259"/>
    <x v="22"/>
    <x v="3259"/>
    <x v="6550"/>
    <x v="6550"/>
  </r>
  <r>
    <x v="12"/>
    <x v="52"/>
    <x v="4"/>
    <x v="4542"/>
    <x v="22"/>
    <x v="4542"/>
    <x v="7946"/>
    <x v="7946"/>
  </r>
  <r>
    <x v="12"/>
    <x v="53"/>
    <x v="4"/>
    <x v="3688"/>
    <x v="22"/>
    <x v="3688"/>
    <x v="7136"/>
    <x v="7136"/>
  </r>
  <r>
    <x v="13"/>
    <x v="55"/>
    <x v="4"/>
    <x v="3584"/>
    <x v="23"/>
    <x v="3584"/>
    <x v="7266"/>
    <x v="7266"/>
  </r>
  <r>
    <x v="13"/>
    <x v="56"/>
    <x v="4"/>
    <x v="1229"/>
    <x v="23"/>
    <x v="1229"/>
    <x v="3090"/>
    <x v="3090"/>
  </r>
  <r>
    <x v="13"/>
    <x v="58"/>
    <x v="4"/>
    <x v="483"/>
    <x v="23"/>
    <x v="483"/>
    <x v="1448"/>
    <x v="1448"/>
  </r>
  <r>
    <x v="13"/>
    <x v="59"/>
    <x v="4"/>
    <x v="1637"/>
    <x v="23"/>
    <x v="1637"/>
    <x v="3915"/>
    <x v="3915"/>
  </r>
  <r>
    <x v="13"/>
    <x v="60"/>
    <x v="7"/>
    <x v="1029"/>
    <x v="34"/>
    <x v="1029"/>
    <x v="6142"/>
    <x v="6142"/>
  </r>
  <r>
    <x v="13"/>
    <x v="61"/>
    <x v="4"/>
    <x v="296"/>
    <x v="23"/>
    <x v="296"/>
    <x v="1058"/>
    <x v="1058"/>
  </r>
  <r>
    <x v="13"/>
    <x v="62"/>
    <x v="4"/>
    <x v="3610"/>
    <x v="23"/>
    <x v="3610"/>
    <x v="7305"/>
    <x v="7305"/>
  </r>
  <r>
    <x v="13"/>
    <x v="64"/>
    <x v="4"/>
    <x v="861"/>
    <x v="23"/>
    <x v="861"/>
    <x v="2331"/>
    <x v="2331"/>
  </r>
  <r>
    <x v="13"/>
    <x v="65"/>
    <x v="4"/>
    <x v="3990"/>
    <x v="23"/>
    <x v="3990"/>
    <x v="7690"/>
    <x v="7690"/>
  </r>
  <r>
    <x v="13"/>
    <x v="66"/>
    <x v="4"/>
    <x v="4689"/>
    <x v="23"/>
    <x v="4689"/>
    <x v="8287"/>
    <x v="8287"/>
  </r>
  <r>
    <x v="3"/>
    <x v="18"/>
    <x v="4"/>
    <x v="4242"/>
    <x v="10"/>
    <x v="4242"/>
    <x v="5365"/>
    <x v="5365"/>
  </r>
  <r>
    <x v="3"/>
    <x v="19"/>
    <x v="4"/>
    <x v="853"/>
    <x v="10"/>
    <x v="853"/>
    <x v="980"/>
    <x v="980"/>
  </r>
  <r>
    <x v="7"/>
    <x v="70"/>
    <x v="7"/>
    <x v="2905"/>
    <x v="29"/>
    <x v="2905"/>
    <x v="8294"/>
    <x v="8294"/>
  </r>
  <r>
    <x v="9"/>
    <x v="39"/>
    <x v="7"/>
    <x v="3504"/>
    <x v="31"/>
    <x v="3504"/>
    <x v="9483"/>
    <x v="9483"/>
  </r>
  <r>
    <x v="13"/>
    <x v="59"/>
    <x v="4"/>
    <x v="175"/>
    <x v="23"/>
    <x v="175"/>
    <x v="803"/>
    <x v="803"/>
  </r>
  <r>
    <x v="17"/>
    <x v="76"/>
    <x v="4"/>
    <x v="249"/>
    <x v="4"/>
    <x v="249"/>
    <x v="94"/>
    <x v="94"/>
  </r>
  <r>
    <x v="18"/>
    <x v="80"/>
    <x v="4"/>
    <x v="2401"/>
    <x v="5"/>
    <x v="2401"/>
    <x v="1932"/>
    <x v="1932"/>
  </r>
  <r>
    <x v="19"/>
    <x v="81"/>
    <x v="4"/>
    <x v="5296"/>
    <x v="6"/>
    <x v="5296"/>
    <x v="5066"/>
    <x v="5066"/>
  </r>
  <r>
    <x v="20"/>
    <x v="84"/>
    <x v="4"/>
    <x v="3212"/>
    <x v="7"/>
    <x v="3212"/>
    <x v="3157"/>
    <x v="3157"/>
  </r>
  <r>
    <x v="3"/>
    <x v="18"/>
    <x v="4"/>
    <x v="1212"/>
    <x v="10"/>
    <x v="1212"/>
    <x v="1411"/>
    <x v="1411"/>
  </r>
  <r>
    <x v="3"/>
    <x v="19"/>
    <x v="4"/>
    <x v="61"/>
    <x v="10"/>
    <x v="61"/>
    <x v="162"/>
    <x v="162"/>
  </r>
  <r>
    <x v="3"/>
    <x v="20"/>
    <x v="5"/>
    <x v="266"/>
    <x v="20"/>
    <x v="266"/>
    <x v="832"/>
    <x v="832"/>
  </r>
  <r>
    <x v="4"/>
    <x v="25"/>
    <x v="4"/>
    <x v="5153"/>
    <x v="13"/>
    <x v="5153"/>
    <x v="6511"/>
    <x v="6511"/>
  </r>
  <r>
    <x v="7"/>
    <x v="70"/>
    <x v="7"/>
    <x v="6163"/>
    <x v="29"/>
    <x v="6163"/>
    <x v="10237"/>
    <x v="10237"/>
  </r>
  <r>
    <x v="9"/>
    <x v="39"/>
    <x v="7"/>
    <x v="6442"/>
    <x v="31"/>
    <x v="6442"/>
    <x v="10341"/>
    <x v="10341"/>
  </r>
  <r>
    <x v="12"/>
    <x v="48"/>
    <x v="4"/>
    <x v="5616"/>
    <x v="22"/>
    <x v="5616"/>
    <x v="8816"/>
    <x v="8816"/>
  </r>
  <r>
    <x v="13"/>
    <x v="59"/>
    <x v="4"/>
    <x v="1268"/>
    <x v="23"/>
    <x v="1268"/>
    <x v="3172"/>
    <x v="3172"/>
  </r>
  <r>
    <x v="13"/>
    <x v="64"/>
    <x v="4"/>
    <x v="4798"/>
    <x v="23"/>
    <x v="4798"/>
    <x v="8387"/>
    <x v="8387"/>
  </r>
  <r>
    <x v="15"/>
    <x v="72"/>
    <x v="4"/>
    <x v="4535"/>
    <x v="0"/>
    <x v="4535"/>
    <x v="3243"/>
    <x v="3243"/>
  </r>
  <r>
    <x v="16"/>
    <x v="74"/>
    <x v="4"/>
    <x v="4403"/>
    <x v="2"/>
    <x v="4403"/>
    <x v="3404"/>
    <x v="3404"/>
  </r>
  <r>
    <x v="18"/>
    <x v="80"/>
    <x v="4"/>
    <x v="5733"/>
    <x v="5"/>
    <x v="5733"/>
    <x v="5194"/>
    <x v="5194"/>
  </r>
  <r>
    <x v="19"/>
    <x v="81"/>
    <x v="4"/>
    <x v="3883"/>
    <x v="6"/>
    <x v="3883"/>
    <x v="3634"/>
    <x v="3634"/>
  </r>
  <r>
    <x v="20"/>
    <x v="84"/>
    <x v="4"/>
    <x v="373"/>
    <x v="7"/>
    <x v="373"/>
    <x v="250"/>
    <x v="250"/>
  </r>
  <r>
    <x v="1"/>
    <x v="0"/>
    <x v="4"/>
    <x v="4760"/>
    <x v="8"/>
    <x v="4760"/>
    <x v="5308"/>
    <x v="5308"/>
  </r>
  <r>
    <x v="1"/>
    <x v="15"/>
    <x v="4"/>
    <x v="1448"/>
    <x v="8"/>
    <x v="1448"/>
    <x v="1433"/>
    <x v="1433"/>
  </r>
  <r>
    <x v="1"/>
    <x v="13"/>
    <x v="4"/>
    <x v="5708"/>
    <x v="8"/>
    <x v="5708"/>
    <x v="6162"/>
    <x v="6162"/>
  </r>
  <r>
    <x v="3"/>
    <x v="18"/>
    <x v="4"/>
    <x v="3188"/>
    <x v="10"/>
    <x v="3188"/>
    <x v="4013"/>
    <x v="4013"/>
  </r>
  <r>
    <x v="3"/>
    <x v="19"/>
    <x v="4"/>
    <x v="1996"/>
    <x v="10"/>
    <x v="1996"/>
    <x v="2494"/>
    <x v="2494"/>
  </r>
  <r>
    <x v="4"/>
    <x v="25"/>
    <x v="4"/>
    <x v="3048"/>
    <x v="13"/>
    <x v="3048"/>
    <x v="4060"/>
    <x v="4060"/>
  </r>
  <r>
    <x v="7"/>
    <x v="4"/>
    <x v="4"/>
    <x v="2656"/>
    <x v="16"/>
    <x v="2656"/>
    <x v="4258"/>
    <x v="4258"/>
  </r>
  <r>
    <x v="7"/>
    <x v="70"/>
    <x v="7"/>
    <x v="393"/>
    <x v="29"/>
    <x v="393"/>
    <x v="2456"/>
    <x v="2456"/>
  </r>
  <r>
    <x v="12"/>
    <x v="48"/>
    <x v="4"/>
    <x v="865"/>
    <x v="22"/>
    <x v="865"/>
    <x v="2167"/>
    <x v="2167"/>
  </r>
  <r>
    <x v="13"/>
    <x v="55"/>
    <x v="4"/>
    <x v="287"/>
    <x v="23"/>
    <x v="287"/>
    <x v="1047"/>
    <x v="1047"/>
  </r>
  <r>
    <x v="13"/>
    <x v="58"/>
    <x v="4"/>
    <x v="4720"/>
    <x v="23"/>
    <x v="4720"/>
    <x v="8314"/>
    <x v="8314"/>
  </r>
  <r>
    <x v="13"/>
    <x v="59"/>
    <x v="4"/>
    <x v="2729"/>
    <x v="23"/>
    <x v="2729"/>
    <x v="6038"/>
    <x v="6038"/>
  </r>
  <r>
    <x v="13"/>
    <x v="61"/>
    <x v="4"/>
    <x v="4012"/>
    <x v="23"/>
    <x v="4012"/>
    <x v="7708"/>
    <x v="7708"/>
  </r>
  <r>
    <x v="13"/>
    <x v="63"/>
    <x v="4"/>
    <x v="6007"/>
    <x v="23"/>
    <x v="6007"/>
    <x v="9343"/>
    <x v="9343"/>
  </r>
  <r>
    <x v="13"/>
    <x v="64"/>
    <x v="4"/>
    <x v="6414"/>
    <x v="23"/>
    <x v="6414"/>
    <x v="9603"/>
    <x v="9603"/>
  </r>
  <r>
    <x v="3"/>
    <x v="23"/>
    <x v="12"/>
    <x v="4091"/>
    <x v="44"/>
    <x v="4091"/>
    <x v="10706"/>
    <x v="10706"/>
  </r>
  <r>
    <x v="8"/>
    <x v="45"/>
    <x v="12"/>
    <x v="4746"/>
    <x v="46"/>
    <x v="4746"/>
    <x v="10764"/>
    <x v="10764"/>
  </r>
  <r>
    <x v="15"/>
    <x v="72"/>
    <x v="4"/>
    <x v="6028"/>
    <x v="0"/>
    <x v="6028"/>
    <x v="4478"/>
    <x v="4478"/>
  </r>
  <r>
    <x v="17"/>
    <x v="76"/>
    <x v="4"/>
    <x v="1192"/>
    <x v="4"/>
    <x v="1192"/>
    <x v="699"/>
    <x v="699"/>
  </r>
  <r>
    <x v="17"/>
    <x v="78"/>
    <x v="7"/>
    <x v="2607"/>
    <x v="18"/>
    <x v="2607"/>
    <x v="5057"/>
    <x v="5057"/>
  </r>
  <r>
    <x v="18"/>
    <x v="79"/>
    <x v="4"/>
    <x v="6024"/>
    <x v="5"/>
    <x v="6024"/>
    <x v="5459"/>
    <x v="5459"/>
  </r>
  <r>
    <x v="20"/>
    <x v="84"/>
    <x v="4"/>
    <x v="1522"/>
    <x v="7"/>
    <x v="1522"/>
    <x v="1294"/>
    <x v="1294"/>
  </r>
  <r>
    <x v="0"/>
    <x v="8"/>
    <x v="7"/>
    <x v="5843"/>
    <x v="25"/>
    <x v="5843"/>
    <x v="9468"/>
    <x v="9468"/>
  </r>
  <r>
    <x v="1"/>
    <x v="15"/>
    <x v="4"/>
    <x v="1556"/>
    <x v="8"/>
    <x v="1556"/>
    <x v="1568"/>
    <x v="1568"/>
  </r>
  <r>
    <x v="1"/>
    <x v="13"/>
    <x v="4"/>
    <x v="5377"/>
    <x v="8"/>
    <x v="5377"/>
    <x v="5893"/>
    <x v="5893"/>
  </r>
  <r>
    <x v="3"/>
    <x v="18"/>
    <x v="4"/>
    <x v="6357"/>
    <x v="10"/>
    <x v="6357"/>
    <x v="7293"/>
    <x v="7293"/>
  </r>
  <r>
    <x v="3"/>
    <x v="19"/>
    <x v="4"/>
    <x v="4502"/>
    <x v="10"/>
    <x v="4502"/>
    <x v="5646"/>
    <x v="5646"/>
  </r>
  <r>
    <x v="3"/>
    <x v="20"/>
    <x v="5"/>
    <x v="5687"/>
    <x v="20"/>
    <x v="5687"/>
    <x v="8678"/>
    <x v="8678"/>
  </r>
  <r>
    <x v="3"/>
    <x v="21"/>
    <x v="7"/>
    <x v="3071"/>
    <x v="26"/>
    <x v="3071"/>
    <x v="7635"/>
    <x v="7635"/>
  </r>
  <r>
    <x v="5"/>
    <x v="28"/>
    <x v="2"/>
    <x v="4338"/>
    <x v="11"/>
    <x v="4338"/>
    <x v="5675"/>
    <x v="5675"/>
  </r>
  <r>
    <x v="5"/>
    <x v="31"/>
    <x v="2"/>
    <x v="5911"/>
    <x v="11"/>
    <x v="5911"/>
    <x v="7126"/>
    <x v="7126"/>
  </r>
  <r>
    <x v="7"/>
    <x v="5"/>
    <x v="7"/>
    <x v="1823"/>
    <x v="29"/>
    <x v="1823"/>
    <x v="6535"/>
    <x v="6535"/>
  </r>
  <r>
    <x v="7"/>
    <x v="69"/>
    <x v="4"/>
    <x v="1838"/>
    <x v="16"/>
    <x v="1838"/>
    <x v="2985"/>
    <x v="2985"/>
  </r>
  <r>
    <x v="7"/>
    <x v="70"/>
    <x v="7"/>
    <x v="4414"/>
    <x v="29"/>
    <x v="4414"/>
    <x v="9766"/>
    <x v="9766"/>
  </r>
  <r>
    <x v="9"/>
    <x v="37"/>
    <x v="4"/>
    <x v="3475"/>
    <x v="17"/>
    <x v="3475"/>
    <x v="6036"/>
    <x v="6036"/>
  </r>
  <r>
    <x v="9"/>
    <x v="39"/>
    <x v="7"/>
    <x v="2221"/>
    <x v="31"/>
    <x v="2221"/>
    <x v="7815"/>
    <x v="7815"/>
  </r>
  <r>
    <x v="10"/>
    <x v="44"/>
    <x v="0"/>
    <x v="1613"/>
    <x v="9"/>
    <x v="1613"/>
    <x v="1726"/>
    <x v="1726"/>
  </r>
  <r>
    <x v="12"/>
    <x v="48"/>
    <x v="4"/>
    <x v="866"/>
    <x v="22"/>
    <x v="866"/>
    <x v="2170"/>
    <x v="2170"/>
  </r>
  <r>
    <x v="12"/>
    <x v="49"/>
    <x v="7"/>
    <x v="4666"/>
    <x v="33"/>
    <x v="4666"/>
    <x v="10236"/>
    <x v="10236"/>
  </r>
  <r>
    <x v="12"/>
    <x v="51"/>
    <x v="4"/>
    <x v="4780"/>
    <x v="22"/>
    <x v="4780"/>
    <x v="8158"/>
    <x v="8158"/>
  </r>
  <r>
    <x v="13"/>
    <x v="55"/>
    <x v="4"/>
    <x v="5929"/>
    <x v="23"/>
    <x v="5929"/>
    <x v="9289"/>
    <x v="9289"/>
  </r>
  <r>
    <x v="13"/>
    <x v="56"/>
    <x v="4"/>
    <x v="3671"/>
    <x v="23"/>
    <x v="3671"/>
    <x v="7365"/>
    <x v="7365"/>
  </r>
  <r>
    <x v="13"/>
    <x v="58"/>
    <x v="4"/>
    <x v="3219"/>
    <x v="23"/>
    <x v="3219"/>
    <x v="6776"/>
    <x v="6776"/>
  </r>
  <r>
    <x v="13"/>
    <x v="60"/>
    <x v="7"/>
    <x v="217"/>
    <x v="34"/>
    <x v="217"/>
    <x v="2887"/>
    <x v="2887"/>
  </r>
  <r>
    <x v="13"/>
    <x v="61"/>
    <x v="4"/>
    <x v="3118"/>
    <x v="23"/>
    <x v="3118"/>
    <x v="6617"/>
    <x v="6617"/>
  </r>
  <r>
    <x v="13"/>
    <x v="62"/>
    <x v="4"/>
    <x v="4143"/>
    <x v="23"/>
    <x v="4143"/>
    <x v="7823"/>
    <x v="7823"/>
  </r>
  <r>
    <x v="13"/>
    <x v="65"/>
    <x v="4"/>
    <x v="3807"/>
    <x v="23"/>
    <x v="3807"/>
    <x v="7503"/>
    <x v="7503"/>
  </r>
  <r>
    <x v="13"/>
    <x v="66"/>
    <x v="4"/>
    <x v="259"/>
    <x v="23"/>
    <x v="259"/>
    <x v="984"/>
    <x v="984"/>
  </r>
  <r>
    <x v="15"/>
    <x v="72"/>
    <x v="4"/>
    <x v="937"/>
    <x v="0"/>
    <x v="937"/>
    <x v="368"/>
    <x v="368"/>
  </r>
  <r>
    <x v="17"/>
    <x v="76"/>
    <x v="4"/>
    <x v="3474"/>
    <x v="4"/>
    <x v="3474"/>
    <x v="2791"/>
    <x v="2791"/>
  </r>
  <r>
    <x v="17"/>
    <x v="78"/>
    <x v="7"/>
    <x v="4204"/>
    <x v="18"/>
    <x v="4204"/>
    <x v="7222"/>
    <x v="7222"/>
  </r>
  <r>
    <x v="18"/>
    <x v="79"/>
    <x v="4"/>
    <x v="2071"/>
    <x v="5"/>
    <x v="2071"/>
    <x v="1635"/>
    <x v="1635"/>
  </r>
  <r>
    <x v="18"/>
    <x v="80"/>
    <x v="4"/>
    <x v="5779"/>
    <x v="5"/>
    <x v="5779"/>
    <x v="5243"/>
    <x v="5243"/>
  </r>
  <r>
    <x v="20"/>
    <x v="84"/>
    <x v="4"/>
    <x v="215"/>
    <x v="7"/>
    <x v="215"/>
    <x v="149"/>
    <x v="149"/>
  </r>
  <r>
    <x v="3"/>
    <x v="18"/>
    <x v="4"/>
    <x v="4479"/>
    <x v="10"/>
    <x v="4479"/>
    <x v="5625"/>
    <x v="5625"/>
  </r>
  <r>
    <x v="3"/>
    <x v="19"/>
    <x v="4"/>
    <x v="3377"/>
    <x v="10"/>
    <x v="3377"/>
    <x v="4259"/>
    <x v="4259"/>
  </r>
  <r>
    <x v="3"/>
    <x v="20"/>
    <x v="5"/>
    <x v="5159"/>
    <x v="20"/>
    <x v="5159"/>
    <x v="8292"/>
    <x v="8292"/>
  </r>
  <r>
    <x v="3"/>
    <x v="21"/>
    <x v="7"/>
    <x v="4708"/>
    <x v="26"/>
    <x v="4708"/>
    <x v="9273"/>
    <x v="9273"/>
  </r>
  <r>
    <x v="3"/>
    <x v="22"/>
    <x v="7"/>
    <x v="6054"/>
    <x v="26"/>
    <x v="6054"/>
    <x v="9922"/>
    <x v="9922"/>
  </r>
  <r>
    <x v="4"/>
    <x v="25"/>
    <x v="4"/>
    <x v="1710"/>
    <x v="13"/>
    <x v="1710"/>
    <x v="2248"/>
    <x v="2248"/>
  </r>
  <r>
    <x v="7"/>
    <x v="70"/>
    <x v="7"/>
    <x v="3919"/>
    <x v="29"/>
    <x v="3919"/>
    <x v="9469"/>
    <x v="9469"/>
  </r>
  <r>
    <x v="9"/>
    <x v="39"/>
    <x v="7"/>
    <x v="4272"/>
    <x v="31"/>
    <x v="4272"/>
    <x v="9894"/>
    <x v="9894"/>
  </r>
  <r>
    <x v="10"/>
    <x v="43"/>
    <x v="5"/>
    <x v="2770"/>
    <x v="27"/>
    <x v="2770"/>
    <x v="7478"/>
    <x v="7478"/>
  </r>
  <r>
    <x v="12"/>
    <x v="48"/>
    <x v="4"/>
    <x v="3"/>
    <x v="22"/>
    <x v="3"/>
    <x v="430"/>
    <x v="430"/>
  </r>
  <r>
    <x v="12"/>
    <x v="49"/>
    <x v="7"/>
    <x v="4349"/>
    <x v="33"/>
    <x v="4349"/>
    <x v="10170"/>
    <x v="10170"/>
  </r>
  <r>
    <x v="12"/>
    <x v="51"/>
    <x v="4"/>
    <x v="2907"/>
    <x v="22"/>
    <x v="2907"/>
    <x v="6057"/>
    <x v="6057"/>
  </r>
  <r>
    <x v="13"/>
    <x v="55"/>
    <x v="4"/>
    <x v="2339"/>
    <x v="23"/>
    <x v="2339"/>
    <x v="5427"/>
    <x v="5427"/>
  </r>
  <r>
    <x v="13"/>
    <x v="58"/>
    <x v="4"/>
    <x v="5699"/>
    <x v="23"/>
    <x v="5699"/>
    <x v="9118"/>
    <x v="9118"/>
  </r>
  <r>
    <x v="13"/>
    <x v="59"/>
    <x v="4"/>
    <x v="2356"/>
    <x v="23"/>
    <x v="2356"/>
    <x v="5456"/>
    <x v="5456"/>
  </r>
  <r>
    <x v="13"/>
    <x v="61"/>
    <x v="4"/>
    <x v="2991"/>
    <x v="23"/>
    <x v="2991"/>
    <x v="6435"/>
    <x v="6435"/>
  </r>
  <r>
    <x v="13"/>
    <x v="63"/>
    <x v="4"/>
    <x v="1995"/>
    <x v="23"/>
    <x v="1995"/>
    <x v="4717"/>
    <x v="4717"/>
  </r>
  <r>
    <x v="13"/>
    <x v="64"/>
    <x v="4"/>
    <x v="4926"/>
    <x v="23"/>
    <x v="4926"/>
    <x v="8481"/>
    <x v="8481"/>
  </r>
  <r>
    <x v="13"/>
    <x v="66"/>
    <x v="4"/>
    <x v="3059"/>
    <x v="23"/>
    <x v="3059"/>
    <x v="6529"/>
    <x v="6529"/>
  </r>
  <r>
    <x v="17"/>
    <x v="76"/>
    <x v="4"/>
    <x v="3122"/>
    <x v="4"/>
    <x v="3122"/>
    <x v="2496"/>
    <x v="2496"/>
  </r>
  <r>
    <x v="18"/>
    <x v="80"/>
    <x v="4"/>
    <x v="1859"/>
    <x v="5"/>
    <x v="1859"/>
    <x v="1402"/>
    <x v="1402"/>
  </r>
  <r>
    <x v="3"/>
    <x v="19"/>
    <x v="4"/>
    <x v="3522"/>
    <x v="10"/>
    <x v="3522"/>
    <x v="4441"/>
    <x v="4441"/>
  </r>
  <r>
    <x v="7"/>
    <x v="69"/>
    <x v="4"/>
    <x v="817"/>
    <x v="16"/>
    <x v="817"/>
    <x v="1360"/>
    <x v="1360"/>
  </r>
  <r>
    <x v="13"/>
    <x v="59"/>
    <x v="4"/>
    <x v="165"/>
    <x v="23"/>
    <x v="165"/>
    <x v="784"/>
    <x v="784"/>
  </r>
  <r>
    <x v="3"/>
    <x v="18"/>
    <x v="4"/>
    <x v="4593"/>
    <x v="10"/>
    <x v="4593"/>
    <x v="5733"/>
    <x v="5733"/>
  </r>
  <r>
    <x v="3"/>
    <x v="19"/>
    <x v="4"/>
    <x v="4558"/>
    <x v="10"/>
    <x v="4558"/>
    <x v="5695"/>
    <x v="5695"/>
  </r>
  <r>
    <x v="7"/>
    <x v="70"/>
    <x v="7"/>
    <x v="4560"/>
    <x v="29"/>
    <x v="4560"/>
    <x v="9813"/>
    <x v="9813"/>
  </r>
  <r>
    <x v="16"/>
    <x v="74"/>
    <x v="4"/>
    <x v="4054"/>
    <x v="2"/>
    <x v="4054"/>
    <x v="3093"/>
    <x v="3093"/>
  </r>
  <r>
    <x v="17"/>
    <x v="76"/>
    <x v="4"/>
    <x v="4194"/>
    <x v="4"/>
    <x v="4194"/>
    <x v="3459"/>
    <x v="3459"/>
  </r>
  <r>
    <x v="20"/>
    <x v="84"/>
    <x v="4"/>
    <x v="315"/>
    <x v="7"/>
    <x v="315"/>
    <x v="222"/>
    <x v="222"/>
  </r>
  <r>
    <x v="1"/>
    <x v="15"/>
    <x v="4"/>
    <x v="3242"/>
    <x v="8"/>
    <x v="3242"/>
    <x v="3559"/>
    <x v="3559"/>
  </r>
  <r>
    <x v="1"/>
    <x v="13"/>
    <x v="4"/>
    <x v="3719"/>
    <x v="8"/>
    <x v="3719"/>
    <x v="4101"/>
    <x v="4101"/>
  </r>
  <r>
    <x v="3"/>
    <x v="18"/>
    <x v="4"/>
    <x v="3310"/>
    <x v="10"/>
    <x v="3310"/>
    <x v="4153"/>
    <x v="4153"/>
  </r>
  <r>
    <x v="3"/>
    <x v="19"/>
    <x v="4"/>
    <x v="4922"/>
    <x v="10"/>
    <x v="4922"/>
    <x v="6032"/>
    <x v="6032"/>
  </r>
  <r>
    <x v="3"/>
    <x v="20"/>
    <x v="5"/>
    <x v="901"/>
    <x v="20"/>
    <x v="901"/>
    <x v="2113"/>
    <x v="2113"/>
  </r>
  <r>
    <x v="3"/>
    <x v="21"/>
    <x v="7"/>
    <x v="3755"/>
    <x v="26"/>
    <x v="3755"/>
    <x v="8379"/>
    <x v="8379"/>
  </r>
  <r>
    <x v="4"/>
    <x v="25"/>
    <x v="4"/>
    <x v="5428"/>
    <x v="13"/>
    <x v="5428"/>
    <x v="6778"/>
    <x v="6778"/>
  </r>
  <r>
    <x v="10"/>
    <x v="42"/>
    <x v="5"/>
    <x v="3726"/>
    <x v="27"/>
    <x v="3726"/>
    <x v="8573"/>
    <x v="8573"/>
  </r>
  <r>
    <x v="10"/>
    <x v="43"/>
    <x v="5"/>
    <x v="3984"/>
    <x v="27"/>
    <x v="3984"/>
    <x v="8854"/>
    <x v="8854"/>
  </r>
  <r>
    <x v="12"/>
    <x v="48"/>
    <x v="4"/>
    <x v="777"/>
    <x v="22"/>
    <x v="777"/>
    <x v="1995"/>
    <x v="1995"/>
  </r>
  <r>
    <x v="13"/>
    <x v="58"/>
    <x v="4"/>
    <x v="2505"/>
    <x v="23"/>
    <x v="2505"/>
    <x v="5688"/>
    <x v="5688"/>
  </r>
  <r>
    <x v="13"/>
    <x v="59"/>
    <x v="4"/>
    <x v="3538"/>
    <x v="23"/>
    <x v="3538"/>
    <x v="7198"/>
    <x v="7198"/>
  </r>
  <r>
    <x v="13"/>
    <x v="63"/>
    <x v="4"/>
    <x v="2446"/>
    <x v="23"/>
    <x v="2446"/>
    <x v="5607"/>
    <x v="5607"/>
  </r>
  <r>
    <x v="13"/>
    <x v="64"/>
    <x v="4"/>
    <x v="3842"/>
    <x v="23"/>
    <x v="3842"/>
    <x v="7543"/>
    <x v="7543"/>
  </r>
  <r>
    <x v="17"/>
    <x v="76"/>
    <x v="4"/>
    <x v="2642"/>
    <x v="4"/>
    <x v="2642"/>
    <x v="2013"/>
    <x v="2013"/>
  </r>
  <r>
    <x v="17"/>
    <x v="78"/>
    <x v="7"/>
    <x v="2345"/>
    <x v="18"/>
    <x v="2345"/>
    <x v="4584"/>
    <x v="4584"/>
  </r>
  <r>
    <x v="20"/>
    <x v="84"/>
    <x v="4"/>
    <x v="197"/>
    <x v="7"/>
    <x v="197"/>
    <x v="139"/>
    <x v="139"/>
  </r>
  <r>
    <x v="1"/>
    <x v="15"/>
    <x v="4"/>
    <x v="5041"/>
    <x v="8"/>
    <x v="5041"/>
    <x v="5610"/>
    <x v="5610"/>
  </r>
  <r>
    <x v="1"/>
    <x v="13"/>
    <x v="4"/>
    <x v="3894"/>
    <x v="8"/>
    <x v="3894"/>
    <x v="4323"/>
    <x v="4323"/>
  </r>
  <r>
    <x v="3"/>
    <x v="18"/>
    <x v="4"/>
    <x v="3238"/>
    <x v="10"/>
    <x v="3238"/>
    <x v="4056"/>
    <x v="4056"/>
  </r>
  <r>
    <x v="3"/>
    <x v="19"/>
    <x v="4"/>
    <x v="3314"/>
    <x v="10"/>
    <x v="3314"/>
    <x v="4162"/>
    <x v="4162"/>
  </r>
  <r>
    <x v="3"/>
    <x v="22"/>
    <x v="7"/>
    <x v="2767"/>
    <x v="26"/>
    <x v="2767"/>
    <x v="7219"/>
    <x v="7219"/>
  </r>
  <r>
    <x v="3"/>
    <x v="27"/>
    <x v="4"/>
    <x v="3495"/>
    <x v="10"/>
    <x v="3495"/>
    <x v="4406"/>
    <x v="4406"/>
  </r>
  <r>
    <x v="4"/>
    <x v="25"/>
    <x v="4"/>
    <x v="4169"/>
    <x v="13"/>
    <x v="4169"/>
    <x v="5574"/>
    <x v="5574"/>
  </r>
  <r>
    <x v="7"/>
    <x v="4"/>
    <x v="4"/>
    <x v="4916"/>
    <x v="16"/>
    <x v="4916"/>
    <x v="7093"/>
    <x v="7093"/>
  </r>
  <r>
    <x v="7"/>
    <x v="69"/>
    <x v="4"/>
    <x v="4761"/>
    <x v="16"/>
    <x v="4761"/>
    <x v="6944"/>
    <x v="6944"/>
  </r>
  <r>
    <x v="12"/>
    <x v="48"/>
    <x v="4"/>
    <x v="680"/>
    <x v="22"/>
    <x v="680"/>
    <x v="1765"/>
    <x v="1765"/>
  </r>
  <r>
    <x v="13"/>
    <x v="56"/>
    <x v="4"/>
    <x v="5464"/>
    <x v="23"/>
    <x v="5464"/>
    <x v="8933"/>
    <x v="8933"/>
  </r>
  <r>
    <x v="13"/>
    <x v="59"/>
    <x v="4"/>
    <x v="4664"/>
    <x v="23"/>
    <x v="4664"/>
    <x v="8265"/>
    <x v="8265"/>
  </r>
  <r>
    <x v="13"/>
    <x v="64"/>
    <x v="4"/>
    <x v="6424"/>
    <x v="23"/>
    <x v="6424"/>
    <x v="9611"/>
    <x v="9611"/>
  </r>
  <r>
    <x v="13"/>
    <x v="65"/>
    <x v="4"/>
    <x v="1925"/>
    <x v="23"/>
    <x v="1925"/>
    <x v="4553"/>
    <x v="4553"/>
  </r>
  <r>
    <x v="17"/>
    <x v="76"/>
    <x v="4"/>
    <x v="2698"/>
    <x v="4"/>
    <x v="2698"/>
    <x v="2065"/>
    <x v="2065"/>
  </r>
  <r>
    <x v="17"/>
    <x v="78"/>
    <x v="7"/>
    <x v="3458"/>
    <x v="18"/>
    <x v="3458"/>
    <x v="6304"/>
    <x v="6304"/>
  </r>
  <r>
    <x v="18"/>
    <x v="80"/>
    <x v="4"/>
    <x v="4903"/>
    <x v="5"/>
    <x v="4903"/>
    <x v="4368"/>
    <x v="4368"/>
  </r>
  <r>
    <x v="0"/>
    <x v="8"/>
    <x v="7"/>
    <x v="1239"/>
    <x v="25"/>
    <x v="1239"/>
    <x v="3340"/>
    <x v="3340"/>
  </r>
  <r>
    <x v="1"/>
    <x v="15"/>
    <x v="4"/>
    <x v="891"/>
    <x v="8"/>
    <x v="891"/>
    <x v="823"/>
    <x v="823"/>
  </r>
  <r>
    <x v="1"/>
    <x v="13"/>
    <x v="4"/>
    <x v="2542"/>
    <x v="8"/>
    <x v="2542"/>
    <x v="2733"/>
    <x v="2733"/>
  </r>
  <r>
    <x v="3"/>
    <x v="18"/>
    <x v="4"/>
    <x v="1562"/>
    <x v="10"/>
    <x v="1562"/>
    <x v="1884"/>
    <x v="1884"/>
  </r>
  <r>
    <x v="3"/>
    <x v="19"/>
    <x v="4"/>
    <x v="2187"/>
    <x v="10"/>
    <x v="2187"/>
    <x v="2729"/>
    <x v="2729"/>
  </r>
  <r>
    <x v="3"/>
    <x v="21"/>
    <x v="7"/>
    <x v="4130"/>
    <x v="26"/>
    <x v="4130"/>
    <x v="8738"/>
    <x v="8738"/>
  </r>
  <r>
    <x v="3"/>
    <x v="22"/>
    <x v="7"/>
    <x v="5356"/>
    <x v="26"/>
    <x v="5356"/>
    <x v="9696"/>
    <x v="9696"/>
  </r>
  <r>
    <x v="3"/>
    <x v="27"/>
    <x v="4"/>
    <x v="2140"/>
    <x v="10"/>
    <x v="2140"/>
    <x v="2676"/>
    <x v="2676"/>
  </r>
  <r>
    <x v="4"/>
    <x v="25"/>
    <x v="4"/>
    <x v="2272"/>
    <x v="13"/>
    <x v="2272"/>
    <x v="3030"/>
    <x v="3030"/>
  </r>
  <r>
    <x v="7"/>
    <x v="5"/>
    <x v="7"/>
    <x v="5781"/>
    <x v="29"/>
    <x v="5781"/>
    <x v="10172"/>
    <x v="10172"/>
  </r>
  <r>
    <x v="7"/>
    <x v="70"/>
    <x v="7"/>
    <x v="527"/>
    <x v="29"/>
    <x v="527"/>
    <x v="2876"/>
    <x v="2876"/>
  </r>
  <r>
    <x v="9"/>
    <x v="40"/>
    <x v="9"/>
    <x v="2797"/>
    <x v="36"/>
    <x v="2797"/>
    <x v="10008"/>
    <x v="10008"/>
  </r>
  <r>
    <x v="10"/>
    <x v="42"/>
    <x v="5"/>
    <x v="2739"/>
    <x v="27"/>
    <x v="2739"/>
    <x v="7441"/>
    <x v="7441"/>
  </r>
  <r>
    <x v="12"/>
    <x v="48"/>
    <x v="4"/>
    <x v="6302"/>
    <x v="22"/>
    <x v="6302"/>
    <x v="9317"/>
    <x v="9317"/>
  </r>
  <r>
    <x v="13"/>
    <x v="59"/>
    <x v="4"/>
    <x v="3503"/>
    <x v="23"/>
    <x v="3503"/>
    <x v="7146"/>
    <x v="7146"/>
  </r>
  <r>
    <x v="13"/>
    <x v="62"/>
    <x v="4"/>
    <x v="4414"/>
    <x v="23"/>
    <x v="4414"/>
    <x v="8060"/>
    <x v="8060"/>
  </r>
  <r>
    <x v="13"/>
    <x v="64"/>
    <x v="4"/>
    <x v="4539"/>
    <x v="23"/>
    <x v="4539"/>
    <x v="8167"/>
    <x v="8167"/>
  </r>
  <r>
    <x v="13"/>
    <x v="66"/>
    <x v="4"/>
    <x v="1091"/>
    <x v="23"/>
    <x v="1091"/>
    <x v="2786"/>
    <x v="2786"/>
  </r>
  <r>
    <x v="17"/>
    <x v="76"/>
    <x v="4"/>
    <x v="5703"/>
    <x v="4"/>
    <x v="5703"/>
    <x v="4829"/>
    <x v="4829"/>
  </r>
  <r>
    <x v="18"/>
    <x v="80"/>
    <x v="4"/>
    <x v="10"/>
    <x v="5"/>
    <x v="10"/>
    <x v="16"/>
    <x v="16"/>
  </r>
  <r>
    <x v="19"/>
    <x v="81"/>
    <x v="4"/>
    <x v="874"/>
    <x v="6"/>
    <x v="874"/>
    <x v="593"/>
    <x v="593"/>
  </r>
  <r>
    <x v="3"/>
    <x v="18"/>
    <x v="4"/>
    <x v="4706"/>
    <x v="10"/>
    <x v="4706"/>
    <x v="5844"/>
    <x v="5844"/>
  </r>
  <r>
    <x v="3"/>
    <x v="19"/>
    <x v="4"/>
    <x v="244"/>
    <x v="10"/>
    <x v="244"/>
    <x v="308"/>
    <x v="308"/>
  </r>
  <r>
    <x v="7"/>
    <x v="5"/>
    <x v="7"/>
    <x v="6221"/>
    <x v="29"/>
    <x v="6221"/>
    <x v="10245"/>
    <x v="10245"/>
  </r>
  <r>
    <x v="7"/>
    <x v="70"/>
    <x v="7"/>
    <x v="5509"/>
    <x v="29"/>
    <x v="5509"/>
    <x v="10118"/>
    <x v="10118"/>
  </r>
  <r>
    <x v="9"/>
    <x v="39"/>
    <x v="7"/>
    <x v="525"/>
    <x v="31"/>
    <x v="525"/>
    <x v="3296"/>
    <x v="3296"/>
  </r>
  <r>
    <x v="12"/>
    <x v="48"/>
    <x v="4"/>
    <x v="368"/>
    <x v="22"/>
    <x v="368"/>
    <x v="1098"/>
    <x v="1098"/>
  </r>
  <r>
    <x v="13"/>
    <x v="56"/>
    <x v="4"/>
    <x v="1165"/>
    <x v="23"/>
    <x v="1165"/>
    <x v="2933"/>
    <x v="2933"/>
  </r>
  <r>
    <x v="13"/>
    <x v="59"/>
    <x v="4"/>
    <x v="5010"/>
    <x v="23"/>
    <x v="5010"/>
    <x v="8543"/>
    <x v="8543"/>
  </r>
  <r>
    <x v="13"/>
    <x v="64"/>
    <x v="4"/>
    <x v="6018"/>
    <x v="23"/>
    <x v="6018"/>
    <x v="9351"/>
    <x v="9351"/>
  </r>
  <r>
    <x v="17"/>
    <x v="76"/>
    <x v="4"/>
    <x v="1952"/>
    <x v="4"/>
    <x v="1952"/>
    <x v="1360"/>
    <x v="1360"/>
  </r>
  <r>
    <x v="17"/>
    <x v="78"/>
    <x v="7"/>
    <x v="730"/>
    <x v="18"/>
    <x v="730"/>
    <x v="1600"/>
    <x v="1600"/>
  </r>
  <r>
    <x v="18"/>
    <x v="79"/>
    <x v="4"/>
    <x v="1517"/>
    <x v="5"/>
    <x v="1517"/>
    <x v="1078"/>
    <x v="1078"/>
  </r>
  <r>
    <x v="19"/>
    <x v="81"/>
    <x v="4"/>
    <x v="1311"/>
    <x v="6"/>
    <x v="1311"/>
    <x v="982"/>
    <x v="982"/>
  </r>
  <r>
    <x v="1"/>
    <x v="0"/>
    <x v="4"/>
    <x v="2294"/>
    <x v="8"/>
    <x v="2294"/>
    <x v="2475"/>
    <x v="2475"/>
  </r>
  <r>
    <x v="1"/>
    <x v="15"/>
    <x v="4"/>
    <x v="1452"/>
    <x v="8"/>
    <x v="1452"/>
    <x v="1435"/>
    <x v="1435"/>
  </r>
  <r>
    <x v="1"/>
    <x v="13"/>
    <x v="4"/>
    <x v="567"/>
    <x v="8"/>
    <x v="567"/>
    <x v="470"/>
    <x v="470"/>
  </r>
  <r>
    <x v="3"/>
    <x v="19"/>
    <x v="4"/>
    <x v="4414"/>
    <x v="10"/>
    <x v="4414"/>
    <x v="5562"/>
    <x v="5562"/>
  </r>
  <r>
    <x v="3"/>
    <x v="20"/>
    <x v="5"/>
    <x v="4975"/>
    <x v="20"/>
    <x v="4975"/>
    <x v="8142"/>
    <x v="8142"/>
  </r>
  <r>
    <x v="3"/>
    <x v="21"/>
    <x v="7"/>
    <x v="2643"/>
    <x v="26"/>
    <x v="2643"/>
    <x v="7007"/>
    <x v="7007"/>
  </r>
  <r>
    <x v="3"/>
    <x v="27"/>
    <x v="4"/>
    <x v="6095"/>
    <x v="10"/>
    <x v="6095"/>
    <x v="7079"/>
    <x v="7079"/>
  </r>
  <r>
    <x v="10"/>
    <x v="86"/>
    <x v="5"/>
    <x v="4599"/>
    <x v="27"/>
    <x v="4599"/>
    <x v="9432"/>
    <x v="9432"/>
  </r>
  <r>
    <x v="11"/>
    <x v="46"/>
    <x v="3"/>
    <x v="512"/>
    <x v="19"/>
    <x v="512"/>
    <x v="1180"/>
    <x v="1180"/>
  </r>
  <r>
    <x v="12"/>
    <x v="48"/>
    <x v="4"/>
    <x v="450"/>
    <x v="22"/>
    <x v="450"/>
    <x v="1270"/>
    <x v="1270"/>
  </r>
  <r>
    <x v="12"/>
    <x v="51"/>
    <x v="4"/>
    <x v="2492"/>
    <x v="22"/>
    <x v="2492"/>
    <x v="5402"/>
    <x v="5402"/>
  </r>
  <r>
    <x v="13"/>
    <x v="55"/>
    <x v="4"/>
    <x v="744"/>
    <x v="23"/>
    <x v="744"/>
    <x v="2071"/>
    <x v="2071"/>
  </r>
  <r>
    <x v="13"/>
    <x v="58"/>
    <x v="4"/>
    <x v="3377"/>
    <x v="23"/>
    <x v="3377"/>
    <x v="6991"/>
    <x v="6991"/>
  </r>
  <r>
    <x v="13"/>
    <x v="59"/>
    <x v="4"/>
    <x v="2509"/>
    <x v="23"/>
    <x v="2509"/>
    <x v="5691"/>
    <x v="5691"/>
  </r>
  <r>
    <x v="13"/>
    <x v="61"/>
    <x v="4"/>
    <x v="940"/>
    <x v="23"/>
    <x v="940"/>
    <x v="2506"/>
    <x v="2506"/>
  </r>
  <r>
    <x v="13"/>
    <x v="62"/>
    <x v="4"/>
    <x v="306"/>
    <x v="23"/>
    <x v="306"/>
    <x v="1079"/>
    <x v="1079"/>
  </r>
  <r>
    <x v="13"/>
    <x v="63"/>
    <x v="4"/>
    <x v="2792"/>
    <x v="23"/>
    <x v="2792"/>
    <x v="6134"/>
    <x v="6134"/>
  </r>
  <r>
    <x v="13"/>
    <x v="64"/>
    <x v="4"/>
    <x v="5226"/>
    <x v="23"/>
    <x v="5226"/>
    <x v="8747"/>
    <x v="8747"/>
  </r>
  <r>
    <x v="13"/>
    <x v="65"/>
    <x v="4"/>
    <x v="39"/>
    <x v="23"/>
    <x v="39"/>
    <x v="549"/>
    <x v="549"/>
  </r>
  <r>
    <x v="17"/>
    <x v="76"/>
    <x v="4"/>
    <x v="2367"/>
    <x v="4"/>
    <x v="2367"/>
    <x v="1755"/>
    <x v="1755"/>
  </r>
  <r>
    <x v="17"/>
    <x v="78"/>
    <x v="7"/>
    <x v="2638"/>
    <x v="18"/>
    <x v="2638"/>
    <x v="5114"/>
    <x v="5114"/>
  </r>
  <r>
    <x v="18"/>
    <x v="79"/>
    <x v="4"/>
    <x v="1332"/>
    <x v="5"/>
    <x v="1332"/>
    <x v="911"/>
    <x v="911"/>
  </r>
  <r>
    <x v="18"/>
    <x v="80"/>
    <x v="4"/>
    <x v="2007"/>
    <x v="5"/>
    <x v="2007"/>
    <x v="1565"/>
    <x v="1565"/>
  </r>
  <r>
    <x v="19"/>
    <x v="81"/>
    <x v="4"/>
    <x v="2168"/>
    <x v="6"/>
    <x v="2168"/>
    <x v="1872"/>
    <x v="1872"/>
  </r>
  <r>
    <x v="1"/>
    <x v="0"/>
    <x v="4"/>
    <x v="3245"/>
    <x v="8"/>
    <x v="3245"/>
    <x v="3560"/>
    <x v="3560"/>
  </r>
  <r>
    <x v="1"/>
    <x v="15"/>
    <x v="4"/>
    <x v="5605"/>
    <x v="8"/>
    <x v="5605"/>
    <x v="6082"/>
    <x v="6082"/>
  </r>
  <r>
    <x v="1"/>
    <x v="13"/>
    <x v="4"/>
    <x v="2630"/>
    <x v="8"/>
    <x v="2630"/>
    <x v="2829"/>
    <x v="2829"/>
  </r>
  <r>
    <x v="3"/>
    <x v="18"/>
    <x v="4"/>
    <x v="2385"/>
    <x v="10"/>
    <x v="2385"/>
    <x v="2974"/>
    <x v="2974"/>
  </r>
  <r>
    <x v="3"/>
    <x v="19"/>
    <x v="4"/>
    <x v="3720"/>
    <x v="10"/>
    <x v="3720"/>
    <x v="4711"/>
    <x v="4711"/>
  </r>
  <r>
    <x v="3"/>
    <x v="20"/>
    <x v="5"/>
    <x v="4933"/>
    <x v="20"/>
    <x v="4933"/>
    <x v="8107"/>
    <x v="8107"/>
  </r>
  <r>
    <x v="3"/>
    <x v="21"/>
    <x v="7"/>
    <x v="4652"/>
    <x v="26"/>
    <x v="4652"/>
    <x v="9224"/>
    <x v="9224"/>
  </r>
  <r>
    <x v="3"/>
    <x v="27"/>
    <x v="4"/>
    <x v="2539"/>
    <x v="10"/>
    <x v="2539"/>
    <x v="3166"/>
    <x v="3166"/>
  </r>
  <r>
    <x v="4"/>
    <x v="25"/>
    <x v="4"/>
    <x v="2035"/>
    <x v="13"/>
    <x v="2035"/>
    <x v="2718"/>
    <x v="2718"/>
  </r>
  <r>
    <x v="7"/>
    <x v="70"/>
    <x v="7"/>
    <x v="4973"/>
    <x v="29"/>
    <x v="4973"/>
    <x v="9959"/>
    <x v="9959"/>
  </r>
  <r>
    <x v="9"/>
    <x v="38"/>
    <x v="4"/>
    <x v="4615"/>
    <x v="17"/>
    <x v="4615"/>
    <x v="7331"/>
    <x v="7331"/>
  </r>
  <r>
    <x v="9"/>
    <x v="39"/>
    <x v="7"/>
    <x v="6169"/>
    <x v="31"/>
    <x v="6169"/>
    <x v="10312"/>
    <x v="10312"/>
  </r>
  <r>
    <x v="9"/>
    <x v="41"/>
    <x v="10"/>
    <x v="2231"/>
    <x v="40"/>
    <x v="2231"/>
    <x v="10179"/>
    <x v="10179"/>
  </r>
  <r>
    <x v="10"/>
    <x v="42"/>
    <x v="5"/>
    <x v="2508"/>
    <x v="27"/>
    <x v="2508"/>
    <x v="7058"/>
    <x v="7058"/>
  </r>
  <r>
    <x v="10"/>
    <x v="43"/>
    <x v="5"/>
    <x v="1492"/>
    <x v="27"/>
    <x v="1492"/>
    <x v="4995"/>
    <x v="4995"/>
  </r>
  <r>
    <x v="10"/>
    <x v="86"/>
    <x v="5"/>
    <x v="1232"/>
    <x v="27"/>
    <x v="1232"/>
    <x v="4297"/>
    <x v="4297"/>
  </r>
  <r>
    <x v="11"/>
    <x v="47"/>
    <x v="8"/>
    <x v="2243"/>
    <x v="37"/>
    <x v="2243"/>
    <x v="9775"/>
    <x v="9775"/>
  </r>
  <r>
    <x v="12"/>
    <x v="48"/>
    <x v="4"/>
    <x v="3502"/>
    <x v="22"/>
    <x v="3502"/>
    <x v="6880"/>
    <x v="6880"/>
  </r>
  <r>
    <x v="12"/>
    <x v="49"/>
    <x v="7"/>
    <x v="3843"/>
    <x v="33"/>
    <x v="3843"/>
    <x v="10017"/>
    <x v="10017"/>
  </r>
  <r>
    <x v="13"/>
    <x v="56"/>
    <x v="4"/>
    <x v="4647"/>
    <x v="23"/>
    <x v="4647"/>
    <x v="8250"/>
    <x v="8250"/>
  </r>
  <r>
    <x v="13"/>
    <x v="59"/>
    <x v="4"/>
    <x v="1438"/>
    <x v="23"/>
    <x v="1438"/>
    <x v="3523"/>
    <x v="3523"/>
  </r>
  <r>
    <x v="13"/>
    <x v="63"/>
    <x v="4"/>
    <x v="5399"/>
    <x v="23"/>
    <x v="5399"/>
    <x v="8884"/>
    <x v="8884"/>
  </r>
  <r>
    <x v="13"/>
    <x v="64"/>
    <x v="4"/>
    <x v="6311"/>
    <x v="23"/>
    <x v="6311"/>
    <x v="9541"/>
    <x v="9541"/>
  </r>
  <r>
    <x v="13"/>
    <x v="65"/>
    <x v="4"/>
    <x v="3615"/>
    <x v="23"/>
    <x v="3615"/>
    <x v="7311"/>
    <x v="7311"/>
  </r>
  <r>
    <x v="13"/>
    <x v="66"/>
    <x v="4"/>
    <x v="6422"/>
    <x v="23"/>
    <x v="6422"/>
    <x v="9609"/>
    <x v="9609"/>
  </r>
  <r>
    <x v="17"/>
    <x v="76"/>
    <x v="4"/>
    <x v="6404"/>
    <x v="4"/>
    <x v="6404"/>
    <x v="5472"/>
    <x v="5472"/>
  </r>
  <r>
    <x v="17"/>
    <x v="77"/>
    <x v="4"/>
    <x v="4806"/>
    <x v="4"/>
    <x v="4806"/>
    <x v="3996"/>
    <x v="3996"/>
  </r>
  <r>
    <x v="17"/>
    <x v="78"/>
    <x v="7"/>
    <x v="5188"/>
    <x v="18"/>
    <x v="5188"/>
    <x v="8058"/>
    <x v="8058"/>
  </r>
  <r>
    <x v="18"/>
    <x v="79"/>
    <x v="4"/>
    <x v="1430"/>
    <x v="5"/>
    <x v="1430"/>
    <x v="999"/>
    <x v="999"/>
  </r>
  <r>
    <x v="18"/>
    <x v="80"/>
    <x v="4"/>
    <x v="5201"/>
    <x v="5"/>
    <x v="5201"/>
    <x v="4660"/>
    <x v="4660"/>
  </r>
  <r>
    <x v="19"/>
    <x v="81"/>
    <x v="4"/>
    <x v="5819"/>
    <x v="6"/>
    <x v="5819"/>
    <x v="5570"/>
    <x v="5570"/>
  </r>
  <r>
    <x v="19"/>
    <x v="82"/>
    <x v="4"/>
    <x v="1651"/>
    <x v="6"/>
    <x v="1651"/>
    <x v="1314"/>
    <x v="1314"/>
  </r>
  <r>
    <x v="20"/>
    <x v="84"/>
    <x v="4"/>
    <x v="2474"/>
    <x v="7"/>
    <x v="2474"/>
    <x v="2343"/>
    <x v="2343"/>
  </r>
  <r>
    <x v="1"/>
    <x v="0"/>
    <x v="4"/>
    <x v="5775"/>
    <x v="8"/>
    <x v="5775"/>
    <x v="6224"/>
    <x v="6224"/>
  </r>
  <r>
    <x v="1"/>
    <x v="12"/>
    <x v="4"/>
    <x v="2949"/>
    <x v="8"/>
    <x v="2949"/>
    <x v="3223"/>
    <x v="3223"/>
  </r>
  <r>
    <x v="3"/>
    <x v="16"/>
    <x v="0"/>
    <x v="4821"/>
    <x v="1"/>
    <x v="4821"/>
    <x v="3662"/>
    <x v="3662"/>
  </r>
  <r>
    <x v="3"/>
    <x v="18"/>
    <x v="4"/>
    <x v="2270"/>
    <x v="10"/>
    <x v="2270"/>
    <x v="2824"/>
    <x v="2824"/>
  </r>
  <r>
    <x v="3"/>
    <x v="19"/>
    <x v="4"/>
    <x v="5572"/>
    <x v="10"/>
    <x v="5572"/>
    <x v="6612"/>
    <x v="6612"/>
  </r>
  <r>
    <x v="3"/>
    <x v="20"/>
    <x v="5"/>
    <x v="2878"/>
    <x v="20"/>
    <x v="2878"/>
    <x v="5834"/>
    <x v="5834"/>
  </r>
  <r>
    <x v="3"/>
    <x v="21"/>
    <x v="7"/>
    <x v="5132"/>
    <x v="26"/>
    <x v="5132"/>
    <x v="9626"/>
    <x v="9626"/>
  </r>
  <r>
    <x v="3"/>
    <x v="27"/>
    <x v="4"/>
    <x v="6196"/>
    <x v="10"/>
    <x v="6196"/>
    <x v="7159"/>
    <x v="7159"/>
  </r>
  <r>
    <x v="7"/>
    <x v="70"/>
    <x v="7"/>
    <x v="2163"/>
    <x v="29"/>
    <x v="2163"/>
    <x v="7271"/>
    <x v="7271"/>
  </r>
  <r>
    <x v="9"/>
    <x v="37"/>
    <x v="4"/>
    <x v="4983"/>
    <x v="17"/>
    <x v="4983"/>
    <x v="7655"/>
    <x v="7655"/>
  </r>
  <r>
    <x v="9"/>
    <x v="39"/>
    <x v="7"/>
    <x v="4550"/>
    <x v="31"/>
    <x v="4550"/>
    <x v="9993"/>
    <x v="9993"/>
  </r>
  <r>
    <x v="9"/>
    <x v="41"/>
    <x v="10"/>
    <x v="301"/>
    <x v="40"/>
    <x v="301"/>
    <x v="5890"/>
    <x v="5890"/>
  </r>
  <r>
    <x v="10"/>
    <x v="42"/>
    <x v="5"/>
    <x v="5171"/>
    <x v="27"/>
    <x v="5171"/>
    <x v="9757"/>
    <x v="9757"/>
  </r>
  <r>
    <x v="10"/>
    <x v="43"/>
    <x v="5"/>
    <x v="2069"/>
    <x v="27"/>
    <x v="2069"/>
    <x v="6297"/>
    <x v="6297"/>
  </r>
  <r>
    <x v="10"/>
    <x v="44"/>
    <x v="0"/>
    <x v="5927"/>
    <x v="9"/>
    <x v="5927"/>
    <x v="6506"/>
    <x v="6506"/>
  </r>
  <r>
    <x v="10"/>
    <x v="86"/>
    <x v="5"/>
    <x v="3476"/>
    <x v="27"/>
    <x v="3476"/>
    <x v="8305"/>
    <x v="8305"/>
  </r>
  <r>
    <x v="12"/>
    <x v="48"/>
    <x v="4"/>
    <x v="2456"/>
    <x v="22"/>
    <x v="2456"/>
    <x v="5337"/>
    <x v="5337"/>
  </r>
  <r>
    <x v="13"/>
    <x v="55"/>
    <x v="4"/>
    <x v="938"/>
    <x v="23"/>
    <x v="938"/>
    <x v="2501"/>
    <x v="2501"/>
  </r>
  <r>
    <x v="13"/>
    <x v="58"/>
    <x v="4"/>
    <x v="2955"/>
    <x v="23"/>
    <x v="2955"/>
    <x v="6382"/>
    <x v="6382"/>
  </r>
  <r>
    <x v="13"/>
    <x v="59"/>
    <x v="4"/>
    <x v="4553"/>
    <x v="23"/>
    <x v="4553"/>
    <x v="8178"/>
    <x v="8178"/>
  </r>
  <r>
    <x v="13"/>
    <x v="60"/>
    <x v="7"/>
    <x v="541"/>
    <x v="34"/>
    <x v="541"/>
    <x v="4300"/>
    <x v="4300"/>
  </r>
  <r>
    <x v="13"/>
    <x v="61"/>
    <x v="4"/>
    <x v="6097"/>
    <x v="23"/>
    <x v="6097"/>
    <x v="9411"/>
    <x v="9411"/>
  </r>
  <r>
    <x v="13"/>
    <x v="62"/>
    <x v="4"/>
    <x v="5216"/>
    <x v="23"/>
    <x v="5216"/>
    <x v="8734"/>
    <x v="8734"/>
  </r>
  <r>
    <x v="13"/>
    <x v="63"/>
    <x v="4"/>
    <x v="5128"/>
    <x v="23"/>
    <x v="5128"/>
    <x v="8648"/>
    <x v="8648"/>
  </r>
  <r>
    <x v="13"/>
    <x v="64"/>
    <x v="4"/>
    <x v="3604"/>
    <x v="23"/>
    <x v="3604"/>
    <x v="7298"/>
    <x v="7298"/>
  </r>
  <r>
    <x v="15"/>
    <x v="72"/>
    <x v="4"/>
    <x v="4467"/>
    <x v="0"/>
    <x v="4467"/>
    <x v="3186"/>
    <x v="3186"/>
  </r>
  <r>
    <x v="16"/>
    <x v="74"/>
    <x v="4"/>
    <x v="2462"/>
    <x v="2"/>
    <x v="2462"/>
    <x v="1683"/>
    <x v="1683"/>
  </r>
  <r>
    <x v="17"/>
    <x v="76"/>
    <x v="4"/>
    <x v="5371"/>
    <x v="4"/>
    <x v="5371"/>
    <x v="4539"/>
    <x v="4539"/>
  </r>
  <r>
    <x v="17"/>
    <x v="78"/>
    <x v="7"/>
    <x v="2809"/>
    <x v="18"/>
    <x v="2809"/>
    <x v="5429"/>
    <x v="5429"/>
  </r>
  <r>
    <x v="18"/>
    <x v="79"/>
    <x v="4"/>
    <x v="3692"/>
    <x v="5"/>
    <x v="3692"/>
    <x v="3221"/>
    <x v="3221"/>
  </r>
  <r>
    <x v="18"/>
    <x v="80"/>
    <x v="4"/>
    <x v="105"/>
    <x v="5"/>
    <x v="105"/>
    <x v="43"/>
    <x v="43"/>
  </r>
  <r>
    <x v="20"/>
    <x v="84"/>
    <x v="4"/>
    <x v="1356"/>
    <x v="7"/>
    <x v="1356"/>
    <x v="1120"/>
    <x v="1120"/>
  </r>
  <r>
    <x v="0"/>
    <x v="8"/>
    <x v="7"/>
    <x v="3945"/>
    <x v="25"/>
    <x v="3945"/>
    <x v="7873"/>
    <x v="7873"/>
  </r>
  <r>
    <x v="3"/>
    <x v="16"/>
    <x v="0"/>
    <x v="2446"/>
    <x v="1"/>
    <x v="2446"/>
    <x v="1613"/>
    <x v="1613"/>
  </r>
  <r>
    <x v="3"/>
    <x v="18"/>
    <x v="4"/>
    <x v="6107"/>
    <x v="10"/>
    <x v="6107"/>
    <x v="7091"/>
    <x v="7091"/>
  </r>
  <r>
    <x v="3"/>
    <x v="19"/>
    <x v="4"/>
    <x v="2984"/>
    <x v="10"/>
    <x v="2984"/>
    <x v="3761"/>
    <x v="3761"/>
  </r>
  <r>
    <x v="3"/>
    <x v="20"/>
    <x v="5"/>
    <x v="4067"/>
    <x v="20"/>
    <x v="4067"/>
    <x v="7366"/>
    <x v="7366"/>
  </r>
  <r>
    <x v="4"/>
    <x v="24"/>
    <x v="4"/>
    <x v="2195"/>
    <x v="13"/>
    <x v="2195"/>
    <x v="2927"/>
    <x v="2927"/>
  </r>
  <r>
    <x v="4"/>
    <x v="25"/>
    <x v="4"/>
    <x v="565"/>
    <x v="13"/>
    <x v="565"/>
    <x v="693"/>
    <x v="693"/>
  </r>
  <r>
    <x v="9"/>
    <x v="37"/>
    <x v="4"/>
    <x v="4729"/>
    <x v="17"/>
    <x v="4729"/>
    <x v="7438"/>
    <x v="7438"/>
  </r>
  <r>
    <x v="9"/>
    <x v="39"/>
    <x v="7"/>
    <x v="1410"/>
    <x v="31"/>
    <x v="1410"/>
    <x v="6125"/>
    <x v="6125"/>
  </r>
  <r>
    <x v="9"/>
    <x v="41"/>
    <x v="10"/>
    <x v="4958"/>
    <x v="40"/>
    <x v="4958"/>
    <x v="10496"/>
    <x v="10496"/>
  </r>
  <r>
    <x v="12"/>
    <x v="48"/>
    <x v="4"/>
    <x v="5477"/>
    <x v="22"/>
    <x v="5477"/>
    <x v="8713"/>
    <x v="8713"/>
  </r>
  <r>
    <x v="13"/>
    <x v="59"/>
    <x v="4"/>
    <x v="1643"/>
    <x v="23"/>
    <x v="1643"/>
    <x v="3930"/>
    <x v="3930"/>
  </r>
  <r>
    <x v="13"/>
    <x v="63"/>
    <x v="4"/>
    <x v="2825"/>
    <x v="23"/>
    <x v="2825"/>
    <x v="6182"/>
    <x v="6182"/>
  </r>
  <r>
    <x v="13"/>
    <x v="64"/>
    <x v="4"/>
    <x v="5657"/>
    <x v="23"/>
    <x v="5657"/>
    <x v="9085"/>
    <x v="9085"/>
  </r>
  <r>
    <x v="13"/>
    <x v="66"/>
    <x v="4"/>
    <x v="3765"/>
    <x v="23"/>
    <x v="3765"/>
    <x v="7465"/>
    <x v="7465"/>
  </r>
  <r>
    <x v="17"/>
    <x v="76"/>
    <x v="4"/>
    <x v="980"/>
    <x v="4"/>
    <x v="980"/>
    <x v="529"/>
    <x v="529"/>
  </r>
  <r>
    <x v="3"/>
    <x v="18"/>
    <x v="4"/>
    <x v="6157"/>
    <x v="10"/>
    <x v="6157"/>
    <x v="7133"/>
    <x v="7133"/>
  </r>
  <r>
    <x v="3"/>
    <x v="19"/>
    <x v="4"/>
    <x v="4967"/>
    <x v="10"/>
    <x v="4967"/>
    <x v="6071"/>
    <x v="6071"/>
  </r>
  <r>
    <x v="3"/>
    <x v="20"/>
    <x v="5"/>
    <x v="6250"/>
    <x v="20"/>
    <x v="6250"/>
    <x v="9117"/>
    <x v="9117"/>
  </r>
  <r>
    <x v="9"/>
    <x v="39"/>
    <x v="7"/>
    <x v="3110"/>
    <x v="31"/>
    <x v="3110"/>
    <x v="9050"/>
    <x v="9050"/>
  </r>
  <r>
    <x v="15"/>
    <x v="72"/>
    <x v="4"/>
    <x v="18"/>
    <x v="0"/>
    <x v="18"/>
    <x v="1"/>
    <x v="1"/>
  </r>
  <r>
    <x v="17"/>
    <x v="76"/>
    <x v="4"/>
    <x v="4637"/>
    <x v="4"/>
    <x v="4637"/>
    <x v="3846"/>
    <x v="3846"/>
  </r>
  <r>
    <x v="17"/>
    <x v="77"/>
    <x v="4"/>
    <x v="2987"/>
    <x v="4"/>
    <x v="2987"/>
    <x v="2354"/>
    <x v="2354"/>
  </r>
  <r>
    <x v="18"/>
    <x v="79"/>
    <x v="4"/>
    <x v="3098"/>
    <x v="5"/>
    <x v="3098"/>
    <x v="2648"/>
    <x v="2648"/>
  </r>
  <r>
    <x v="18"/>
    <x v="80"/>
    <x v="4"/>
    <x v="507"/>
    <x v="5"/>
    <x v="507"/>
    <x v="264"/>
    <x v="264"/>
  </r>
  <r>
    <x v="19"/>
    <x v="81"/>
    <x v="4"/>
    <x v="5071"/>
    <x v="6"/>
    <x v="5071"/>
    <x v="4824"/>
    <x v="4824"/>
  </r>
  <r>
    <x v="1"/>
    <x v="0"/>
    <x v="4"/>
    <x v="3823"/>
    <x v="8"/>
    <x v="3823"/>
    <x v="4241"/>
    <x v="4241"/>
  </r>
  <r>
    <x v="1"/>
    <x v="15"/>
    <x v="4"/>
    <x v="3195"/>
    <x v="8"/>
    <x v="3195"/>
    <x v="3517"/>
    <x v="3517"/>
  </r>
  <r>
    <x v="1"/>
    <x v="13"/>
    <x v="4"/>
    <x v="6187"/>
    <x v="8"/>
    <x v="6187"/>
    <x v="6548"/>
    <x v="6548"/>
  </r>
  <r>
    <x v="3"/>
    <x v="18"/>
    <x v="4"/>
    <x v="4022"/>
    <x v="10"/>
    <x v="4022"/>
    <x v="5104"/>
    <x v="5104"/>
  </r>
  <r>
    <x v="3"/>
    <x v="19"/>
    <x v="4"/>
    <x v="765"/>
    <x v="10"/>
    <x v="765"/>
    <x v="876"/>
    <x v="876"/>
  </r>
  <r>
    <x v="3"/>
    <x v="20"/>
    <x v="5"/>
    <x v="1624"/>
    <x v="20"/>
    <x v="1624"/>
    <x v="3503"/>
    <x v="3503"/>
  </r>
  <r>
    <x v="3"/>
    <x v="27"/>
    <x v="4"/>
    <x v="3044"/>
    <x v="10"/>
    <x v="3044"/>
    <x v="3838"/>
    <x v="3838"/>
  </r>
  <r>
    <x v="4"/>
    <x v="25"/>
    <x v="4"/>
    <x v="6391"/>
    <x v="13"/>
    <x v="6391"/>
    <x v="7544"/>
    <x v="7544"/>
  </r>
  <r>
    <x v="7"/>
    <x v="4"/>
    <x v="4"/>
    <x v="3358"/>
    <x v="16"/>
    <x v="3358"/>
    <x v="5367"/>
    <x v="5367"/>
  </r>
  <r>
    <x v="7"/>
    <x v="70"/>
    <x v="7"/>
    <x v="870"/>
    <x v="29"/>
    <x v="870"/>
    <x v="4004"/>
    <x v="4004"/>
  </r>
  <r>
    <x v="9"/>
    <x v="37"/>
    <x v="4"/>
    <x v="4430"/>
    <x v="17"/>
    <x v="4430"/>
    <x v="7148"/>
    <x v="7148"/>
  </r>
  <r>
    <x v="9"/>
    <x v="39"/>
    <x v="7"/>
    <x v="1432"/>
    <x v="31"/>
    <x v="1432"/>
    <x v="6174"/>
    <x v="6174"/>
  </r>
  <r>
    <x v="9"/>
    <x v="40"/>
    <x v="9"/>
    <x v="3913"/>
    <x v="36"/>
    <x v="3913"/>
    <x v="10322"/>
    <x v="10322"/>
  </r>
  <r>
    <x v="10"/>
    <x v="42"/>
    <x v="5"/>
    <x v="256"/>
    <x v="27"/>
    <x v="256"/>
    <x v="1577"/>
    <x v="1577"/>
  </r>
  <r>
    <x v="10"/>
    <x v="43"/>
    <x v="5"/>
    <x v="4880"/>
    <x v="27"/>
    <x v="4880"/>
    <x v="9641"/>
    <x v="9641"/>
  </r>
  <r>
    <x v="12"/>
    <x v="48"/>
    <x v="4"/>
    <x v="632"/>
    <x v="22"/>
    <x v="632"/>
    <x v="1671"/>
    <x v="1671"/>
  </r>
  <r>
    <x v="12"/>
    <x v="52"/>
    <x v="4"/>
    <x v="2777"/>
    <x v="22"/>
    <x v="2777"/>
    <x v="5867"/>
    <x v="5867"/>
  </r>
  <r>
    <x v="13"/>
    <x v="58"/>
    <x v="4"/>
    <x v="2692"/>
    <x v="23"/>
    <x v="2692"/>
    <x v="5973"/>
    <x v="5973"/>
  </r>
  <r>
    <x v="13"/>
    <x v="59"/>
    <x v="4"/>
    <x v="5773"/>
    <x v="23"/>
    <x v="5773"/>
    <x v="9181"/>
    <x v="9181"/>
  </r>
  <r>
    <x v="13"/>
    <x v="60"/>
    <x v="7"/>
    <x v="264"/>
    <x v="34"/>
    <x v="264"/>
    <x v="3101"/>
    <x v="3101"/>
  </r>
  <r>
    <x v="13"/>
    <x v="62"/>
    <x v="4"/>
    <x v="776"/>
    <x v="23"/>
    <x v="776"/>
    <x v="2141"/>
    <x v="2141"/>
  </r>
  <r>
    <x v="13"/>
    <x v="65"/>
    <x v="4"/>
    <x v="1027"/>
    <x v="23"/>
    <x v="1027"/>
    <x v="2663"/>
    <x v="2663"/>
  </r>
  <r>
    <x v="15"/>
    <x v="72"/>
    <x v="4"/>
    <x v="3397"/>
    <x v="0"/>
    <x v="3397"/>
    <x v="2319"/>
    <x v="2319"/>
  </r>
  <r>
    <x v="17"/>
    <x v="76"/>
    <x v="4"/>
    <x v="4116"/>
    <x v="4"/>
    <x v="4116"/>
    <x v="3394"/>
    <x v="3394"/>
  </r>
  <r>
    <x v="17"/>
    <x v="77"/>
    <x v="4"/>
    <x v="5015"/>
    <x v="4"/>
    <x v="5015"/>
    <x v="4188"/>
    <x v="4188"/>
  </r>
  <r>
    <x v="18"/>
    <x v="80"/>
    <x v="4"/>
    <x v="122"/>
    <x v="5"/>
    <x v="122"/>
    <x v="55"/>
    <x v="55"/>
  </r>
  <r>
    <x v="19"/>
    <x v="81"/>
    <x v="4"/>
    <x v="4645"/>
    <x v="6"/>
    <x v="4645"/>
    <x v="4373"/>
    <x v="4373"/>
  </r>
  <r>
    <x v="20"/>
    <x v="84"/>
    <x v="4"/>
    <x v="3152"/>
    <x v="7"/>
    <x v="3152"/>
    <x v="3091"/>
    <x v="3091"/>
  </r>
  <r>
    <x v="1"/>
    <x v="0"/>
    <x v="4"/>
    <x v="3772"/>
    <x v="8"/>
    <x v="3772"/>
    <x v="4175"/>
    <x v="4175"/>
  </r>
  <r>
    <x v="1"/>
    <x v="13"/>
    <x v="4"/>
    <x v="5096"/>
    <x v="8"/>
    <x v="5096"/>
    <x v="5665"/>
    <x v="5665"/>
  </r>
  <r>
    <x v="3"/>
    <x v="16"/>
    <x v="0"/>
    <x v="361"/>
    <x v="1"/>
    <x v="361"/>
    <x v="115"/>
    <x v="115"/>
  </r>
  <r>
    <x v="3"/>
    <x v="18"/>
    <x v="4"/>
    <x v="5903"/>
    <x v="10"/>
    <x v="5903"/>
    <x v="6924"/>
    <x v="6924"/>
  </r>
  <r>
    <x v="3"/>
    <x v="19"/>
    <x v="4"/>
    <x v="3937"/>
    <x v="10"/>
    <x v="3937"/>
    <x v="4990"/>
    <x v="4990"/>
  </r>
  <r>
    <x v="4"/>
    <x v="25"/>
    <x v="4"/>
    <x v="3722"/>
    <x v="13"/>
    <x v="3722"/>
    <x v="5012"/>
    <x v="5012"/>
  </r>
  <r>
    <x v="7"/>
    <x v="5"/>
    <x v="7"/>
    <x v="1482"/>
    <x v="29"/>
    <x v="1482"/>
    <x v="5793"/>
    <x v="5793"/>
  </r>
  <r>
    <x v="7"/>
    <x v="70"/>
    <x v="7"/>
    <x v="1720"/>
    <x v="29"/>
    <x v="1720"/>
    <x v="6323"/>
    <x v="6323"/>
  </r>
  <r>
    <x v="9"/>
    <x v="39"/>
    <x v="7"/>
    <x v="1440"/>
    <x v="31"/>
    <x v="1440"/>
    <x v="6194"/>
    <x v="6194"/>
  </r>
  <r>
    <x v="9"/>
    <x v="40"/>
    <x v="9"/>
    <x v="310"/>
    <x v="36"/>
    <x v="310"/>
    <x v="4308"/>
    <x v="4308"/>
  </r>
  <r>
    <x v="10"/>
    <x v="42"/>
    <x v="5"/>
    <x v="572"/>
    <x v="27"/>
    <x v="572"/>
    <x v="2502"/>
    <x v="2502"/>
  </r>
  <r>
    <x v="10"/>
    <x v="43"/>
    <x v="5"/>
    <x v="5150"/>
    <x v="27"/>
    <x v="5150"/>
    <x v="9750"/>
    <x v="9750"/>
  </r>
  <r>
    <x v="12"/>
    <x v="48"/>
    <x v="4"/>
    <x v="187"/>
    <x v="22"/>
    <x v="187"/>
    <x v="756"/>
    <x v="756"/>
  </r>
  <r>
    <x v="12"/>
    <x v="51"/>
    <x v="4"/>
    <x v="66"/>
    <x v="22"/>
    <x v="66"/>
    <x v="532"/>
    <x v="532"/>
  </r>
  <r>
    <x v="13"/>
    <x v="55"/>
    <x v="4"/>
    <x v="6075"/>
    <x v="23"/>
    <x v="6075"/>
    <x v="9394"/>
    <x v="9394"/>
  </r>
  <r>
    <x v="13"/>
    <x v="56"/>
    <x v="4"/>
    <x v="3153"/>
    <x v="23"/>
    <x v="3153"/>
    <x v="6682"/>
    <x v="6682"/>
  </r>
  <r>
    <x v="13"/>
    <x v="58"/>
    <x v="4"/>
    <x v="3686"/>
    <x v="23"/>
    <x v="3686"/>
    <x v="7386"/>
    <x v="7386"/>
  </r>
  <r>
    <x v="13"/>
    <x v="59"/>
    <x v="4"/>
    <x v="3492"/>
    <x v="23"/>
    <x v="3492"/>
    <x v="7135"/>
    <x v="7135"/>
  </r>
  <r>
    <x v="13"/>
    <x v="61"/>
    <x v="4"/>
    <x v="2920"/>
    <x v="23"/>
    <x v="2920"/>
    <x v="6330"/>
    <x v="6330"/>
  </r>
  <r>
    <x v="13"/>
    <x v="62"/>
    <x v="4"/>
    <x v="3842"/>
    <x v="23"/>
    <x v="3842"/>
    <x v="7543"/>
    <x v="7543"/>
  </r>
  <r>
    <x v="13"/>
    <x v="63"/>
    <x v="4"/>
    <x v="6345"/>
    <x v="23"/>
    <x v="6345"/>
    <x v="9567"/>
    <x v="9567"/>
  </r>
  <r>
    <x v="13"/>
    <x v="64"/>
    <x v="4"/>
    <x v="4459"/>
    <x v="23"/>
    <x v="4459"/>
    <x v="8093"/>
    <x v="8093"/>
  </r>
  <r>
    <x v="13"/>
    <x v="65"/>
    <x v="4"/>
    <x v="730"/>
    <x v="23"/>
    <x v="730"/>
    <x v="2029"/>
    <x v="2029"/>
  </r>
  <r>
    <x v="13"/>
    <x v="66"/>
    <x v="4"/>
    <x v="1685"/>
    <x v="23"/>
    <x v="1685"/>
    <x v="4029"/>
    <x v="4029"/>
  </r>
  <r>
    <x v="3"/>
    <x v="23"/>
    <x v="12"/>
    <x v="1399"/>
    <x v="44"/>
    <x v="1399"/>
    <x v="10599"/>
    <x v="10599"/>
  </r>
  <r>
    <x v="4"/>
    <x v="26"/>
    <x v="11"/>
    <x v="5845"/>
    <x v="41"/>
    <x v="5845"/>
    <x v="10697"/>
    <x v="10697"/>
  </r>
  <r>
    <x v="7"/>
    <x v="71"/>
    <x v="12"/>
    <x v="5370"/>
    <x v="45"/>
    <x v="5370"/>
    <x v="10768"/>
    <x v="10768"/>
  </r>
  <r>
    <x v="8"/>
    <x v="45"/>
    <x v="12"/>
    <x v="3014"/>
    <x v="46"/>
    <x v="3014"/>
    <x v="10703"/>
    <x v="10703"/>
  </r>
  <r>
    <x v="17"/>
    <x v="76"/>
    <x v="4"/>
    <x v="2460"/>
    <x v="4"/>
    <x v="2460"/>
    <x v="1837"/>
    <x v="1837"/>
  </r>
  <r>
    <x v="17"/>
    <x v="78"/>
    <x v="7"/>
    <x v="2134"/>
    <x v="18"/>
    <x v="2134"/>
    <x v="4212"/>
    <x v="4212"/>
  </r>
  <r>
    <x v="18"/>
    <x v="80"/>
    <x v="4"/>
    <x v="3433"/>
    <x v="5"/>
    <x v="3433"/>
    <x v="2956"/>
    <x v="2956"/>
  </r>
  <r>
    <x v="19"/>
    <x v="81"/>
    <x v="4"/>
    <x v="4888"/>
    <x v="6"/>
    <x v="4888"/>
    <x v="4617"/>
    <x v="4617"/>
  </r>
  <r>
    <x v="20"/>
    <x v="84"/>
    <x v="4"/>
    <x v="6446"/>
    <x v="7"/>
    <x v="6446"/>
    <x v="6273"/>
    <x v="6273"/>
  </r>
  <r>
    <x v="0"/>
    <x v="8"/>
    <x v="7"/>
    <x v="2642"/>
    <x v="25"/>
    <x v="2642"/>
    <x v="6168"/>
    <x v="6168"/>
  </r>
  <r>
    <x v="1"/>
    <x v="15"/>
    <x v="4"/>
    <x v="1362"/>
    <x v="8"/>
    <x v="1362"/>
    <x v="1329"/>
    <x v="1329"/>
  </r>
  <r>
    <x v="1"/>
    <x v="13"/>
    <x v="4"/>
    <x v="3625"/>
    <x v="8"/>
    <x v="3625"/>
    <x v="4010"/>
    <x v="4010"/>
  </r>
  <r>
    <x v="3"/>
    <x v="18"/>
    <x v="4"/>
    <x v="3987"/>
    <x v="10"/>
    <x v="3987"/>
    <x v="5054"/>
    <x v="5054"/>
  </r>
  <r>
    <x v="3"/>
    <x v="19"/>
    <x v="4"/>
    <x v="1574"/>
    <x v="10"/>
    <x v="1574"/>
    <x v="1901"/>
    <x v="1901"/>
  </r>
  <r>
    <x v="3"/>
    <x v="22"/>
    <x v="7"/>
    <x v="2163"/>
    <x v="26"/>
    <x v="2163"/>
    <x v="6185"/>
    <x v="6185"/>
  </r>
  <r>
    <x v="3"/>
    <x v="27"/>
    <x v="4"/>
    <x v="4178"/>
    <x v="10"/>
    <x v="4178"/>
    <x v="5294"/>
    <x v="5294"/>
  </r>
  <r>
    <x v="4"/>
    <x v="25"/>
    <x v="4"/>
    <x v="5817"/>
    <x v="13"/>
    <x v="5817"/>
    <x v="7130"/>
    <x v="7130"/>
  </r>
  <r>
    <x v="7"/>
    <x v="70"/>
    <x v="7"/>
    <x v="1065"/>
    <x v="29"/>
    <x v="1065"/>
    <x v="4579"/>
    <x v="4579"/>
  </r>
  <r>
    <x v="9"/>
    <x v="39"/>
    <x v="7"/>
    <x v="5716"/>
    <x v="31"/>
    <x v="5716"/>
    <x v="10267"/>
    <x v="10267"/>
  </r>
  <r>
    <x v="9"/>
    <x v="41"/>
    <x v="10"/>
    <x v="139"/>
    <x v="40"/>
    <x v="139"/>
    <x v="4861"/>
    <x v="4861"/>
  </r>
  <r>
    <x v="10"/>
    <x v="42"/>
    <x v="5"/>
    <x v="1997"/>
    <x v="27"/>
    <x v="1997"/>
    <x v="6155"/>
    <x v="6155"/>
  </r>
  <r>
    <x v="10"/>
    <x v="43"/>
    <x v="5"/>
    <x v="5334"/>
    <x v="27"/>
    <x v="5334"/>
    <x v="9806"/>
    <x v="9806"/>
  </r>
  <r>
    <x v="12"/>
    <x v="48"/>
    <x v="4"/>
    <x v="54"/>
    <x v="22"/>
    <x v="54"/>
    <x v="509"/>
    <x v="509"/>
  </r>
  <r>
    <x v="13"/>
    <x v="56"/>
    <x v="4"/>
    <x v="671"/>
    <x v="23"/>
    <x v="671"/>
    <x v="1893"/>
    <x v="1893"/>
  </r>
  <r>
    <x v="13"/>
    <x v="58"/>
    <x v="4"/>
    <x v="4189"/>
    <x v="23"/>
    <x v="4189"/>
    <x v="7857"/>
    <x v="7857"/>
  </r>
  <r>
    <x v="13"/>
    <x v="59"/>
    <x v="4"/>
    <x v="3554"/>
    <x v="23"/>
    <x v="3554"/>
    <x v="7225"/>
    <x v="7225"/>
  </r>
  <r>
    <x v="13"/>
    <x v="60"/>
    <x v="7"/>
    <x v="3244"/>
    <x v="34"/>
    <x v="3244"/>
    <x v="9831"/>
    <x v="9831"/>
  </r>
  <r>
    <x v="13"/>
    <x v="64"/>
    <x v="4"/>
    <x v="3759"/>
    <x v="23"/>
    <x v="3759"/>
    <x v="7459"/>
    <x v="7459"/>
  </r>
  <r>
    <x v="13"/>
    <x v="66"/>
    <x v="4"/>
    <x v="5008"/>
    <x v="23"/>
    <x v="5008"/>
    <x v="8540"/>
    <x v="8540"/>
  </r>
  <r>
    <x v="16"/>
    <x v="74"/>
    <x v="4"/>
    <x v="5396"/>
    <x v="2"/>
    <x v="5396"/>
    <x v="4257"/>
    <x v="4257"/>
  </r>
  <r>
    <x v="17"/>
    <x v="76"/>
    <x v="4"/>
    <x v="785"/>
    <x v="4"/>
    <x v="785"/>
    <x v="391"/>
    <x v="391"/>
  </r>
  <r>
    <x v="17"/>
    <x v="78"/>
    <x v="7"/>
    <x v="3402"/>
    <x v="18"/>
    <x v="3402"/>
    <x v="6238"/>
    <x v="6238"/>
  </r>
  <r>
    <x v="18"/>
    <x v="80"/>
    <x v="4"/>
    <x v="506"/>
    <x v="5"/>
    <x v="506"/>
    <x v="263"/>
    <x v="263"/>
  </r>
  <r>
    <x v="0"/>
    <x v="8"/>
    <x v="7"/>
    <x v="5190"/>
    <x v="25"/>
    <x v="5190"/>
    <x v="8978"/>
    <x v="8978"/>
  </r>
  <r>
    <x v="3"/>
    <x v="18"/>
    <x v="4"/>
    <x v="4575"/>
    <x v="10"/>
    <x v="4575"/>
    <x v="5709"/>
    <x v="5709"/>
  </r>
  <r>
    <x v="3"/>
    <x v="19"/>
    <x v="4"/>
    <x v="3054"/>
    <x v="10"/>
    <x v="3054"/>
    <x v="3848"/>
    <x v="3848"/>
  </r>
  <r>
    <x v="3"/>
    <x v="20"/>
    <x v="5"/>
    <x v="5627"/>
    <x v="20"/>
    <x v="5627"/>
    <x v="8624"/>
    <x v="8624"/>
  </r>
  <r>
    <x v="3"/>
    <x v="22"/>
    <x v="7"/>
    <x v="2574"/>
    <x v="26"/>
    <x v="2574"/>
    <x v="6888"/>
    <x v="6888"/>
  </r>
  <r>
    <x v="4"/>
    <x v="25"/>
    <x v="4"/>
    <x v="6132"/>
    <x v="13"/>
    <x v="6132"/>
    <x v="7372"/>
    <x v="7372"/>
  </r>
  <r>
    <x v="9"/>
    <x v="37"/>
    <x v="4"/>
    <x v="6036"/>
    <x v="17"/>
    <x v="6036"/>
    <x v="8424"/>
    <x v="8424"/>
  </r>
  <r>
    <x v="9"/>
    <x v="39"/>
    <x v="7"/>
    <x v="2466"/>
    <x v="31"/>
    <x v="2466"/>
    <x v="8157"/>
    <x v="8157"/>
  </r>
  <r>
    <x v="9"/>
    <x v="41"/>
    <x v="10"/>
    <x v="113"/>
    <x v="40"/>
    <x v="113"/>
    <x v="4670"/>
    <x v="4670"/>
  </r>
  <r>
    <x v="12"/>
    <x v="48"/>
    <x v="4"/>
    <x v="1498"/>
    <x v="22"/>
    <x v="1498"/>
    <x v="3428"/>
    <x v="3428"/>
  </r>
  <r>
    <x v="13"/>
    <x v="55"/>
    <x v="4"/>
    <x v="6443"/>
    <x v="23"/>
    <x v="6443"/>
    <x v="9623"/>
    <x v="9623"/>
  </r>
  <r>
    <x v="13"/>
    <x v="59"/>
    <x v="4"/>
    <x v="4445"/>
    <x v="23"/>
    <x v="4445"/>
    <x v="8081"/>
    <x v="8081"/>
  </r>
  <r>
    <x v="13"/>
    <x v="63"/>
    <x v="4"/>
    <x v="3147"/>
    <x v="23"/>
    <x v="3147"/>
    <x v="6672"/>
    <x v="6672"/>
  </r>
  <r>
    <x v="13"/>
    <x v="64"/>
    <x v="4"/>
    <x v="3411"/>
    <x v="23"/>
    <x v="3411"/>
    <x v="7031"/>
    <x v="7031"/>
  </r>
  <r>
    <x v="17"/>
    <x v="76"/>
    <x v="4"/>
    <x v="4326"/>
    <x v="4"/>
    <x v="4326"/>
    <x v="3569"/>
    <x v="3569"/>
  </r>
  <r>
    <x v="3"/>
    <x v="18"/>
    <x v="4"/>
    <x v="3056"/>
    <x v="10"/>
    <x v="3056"/>
    <x v="3852"/>
    <x v="3852"/>
  </r>
  <r>
    <x v="3"/>
    <x v="19"/>
    <x v="4"/>
    <x v="3093"/>
    <x v="10"/>
    <x v="3093"/>
    <x v="3882"/>
    <x v="3882"/>
  </r>
  <r>
    <x v="9"/>
    <x v="39"/>
    <x v="7"/>
    <x v="1820"/>
    <x v="31"/>
    <x v="1820"/>
    <x v="7095"/>
    <x v="7095"/>
  </r>
  <r>
    <x v="12"/>
    <x v="48"/>
    <x v="4"/>
    <x v="6049"/>
    <x v="22"/>
    <x v="6049"/>
    <x v="9154"/>
    <x v="9154"/>
  </r>
  <r>
    <x v="13"/>
    <x v="58"/>
    <x v="4"/>
    <x v="624"/>
    <x v="23"/>
    <x v="624"/>
    <x v="1787"/>
    <x v="1787"/>
  </r>
  <r>
    <x v="13"/>
    <x v="59"/>
    <x v="4"/>
    <x v="1303"/>
    <x v="23"/>
    <x v="1303"/>
    <x v="3237"/>
    <x v="3237"/>
  </r>
  <r>
    <x v="13"/>
    <x v="64"/>
    <x v="4"/>
    <x v="2700"/>
    <x v="23"/>
    <x v="2700"/>
    <x v="5987"/>
    <x v="5987"/>
  </r>
  <r>
    <x v="13"/>
    <x v="65"/>
    <x v="4"/>
    <x v="106"/>
    <x v="23"/>
    <x v="106"/>
    <x v="677"/>
    <x v="677"/>
  </r>
  <r>
    <x v="15"/>
    <x v="72"/>
    <x v="4"/>
    <x v="169"/>
    <x v="0"/>
    <x v="169"/>
    <x v="21"/>
    <x v="21"/>
  </r>
  <r>
    <x v="17"/>
    <x v="76"/>
    <x v="4"/>
    <x v="2336"/>
    <x v="4"/>
    <x v="2336"/>
    <x v="1735"/>
    <x v="1735"/>
  </r>
  <r>
    <x v="17"/>
    <x v="77"/>
    <x v="4"/>
    <x v="3064"/>
    <x v="4"/>
    <x v="3064"/>
    <x v="2426"/>
    <x v="2426"/>
  </r>
  <r>
    <x v="17"/>
    <x v="78"/>
    <x v="7"/>
    <x v="330"/>
    <x v="18"/>
    <x v="330"/>
    <x v="858"/>
    <x v="858"/>
  </r>
  <r>
    <x v="18"/>
    <x v="79"/>
    <x v="4"/>
    <x v="1239"/>
    <x v="5"/>
    <x v="1239"/>
    <x v="825"/>
    <x v="825"/>
  </r>
  <r>
    <x v="18"/>
    <x v="80"/>
    <x v="4"/>
    <x v="2849"/>
    <x v="5"/>
    <x v="2849"/>
    <x v="2404"/>
    <x v="2404"/>
  </r>
  <r>
    <x v="19"/>
    <x v="81"/>
    <x v="4"/>
    <x v="1485"/>
    <x v="6"/>
    <x v="1485"/>
    <x v="1149"/>
    <x v="1149"/>
  </r>
  <r>
    <x v="19"/>
    <x v="82"/>
    <x v="4"/>
    <x v="1699"/>
    <x v="6"/>
    <x v="1699"/>
    <x v="1362"/>
    <x v="1362"/>
  </r>
  <r>
    <x v="20"/>
    <x v="84"/>
    <x v="4"/>
    <x v="2332"/>
    <x v="7"/>
    <x v="2332"/>
    <x v="2194"/>
    <x v="2194"/>
  </r>
  <r>
    <x v="0"/>
    <x v="8"/>
    <x v="7"/>
    <x v="6002"/>
    <x v="25"/>
    <x v="6002"/>
    <x v="9578"/>
    <x v="9578"/>
  </r>
  <r>
    <x v="0"/>
    <x v="9"/>
    <x v="8"/>
    <x v="1850"/>
    <x v="30"/>
    <x v="1850"/>
    <x v="6625"/>
    <x v="6625"/>
  </r>
  <r>
    <x v="1"/>
    <x v="0"/>
    <x v="4"/>
    <x v="2935"/>
    <x v="8"/>
    <x v="2935"/>
    <x v="3208"/>
    <x v="3208"/>
  </r>
  <r>
    <x v="1"/>
    <x v="15"/>
    <x v="4"/>
    <x v="1330"/>
    <x v="8"/>
    <x v="1330"/>
    <x v="1286"/>
    <x v="1286"/>
  </r>
  <r>
    <x v="1"/>
    <x v="12"/>
    <x v="4"/>
    <x v="1331"/>
    <x v="8"/>
    <x v="1331"/>
    <x v="1288"/>
    <x v="1288"/>
  </r>
  <r>
    <x v="1"/>
    <x v="13"/>
    <x v="4"/>
    <x v="1766"/>
    <x v="8"/>
    <x v="1766"/>
    <x v="1828"/>
    <x v="1828"/>
  </r>
  <r>
    <x v="3"/>
    <x v="16"/>
    <x v="0"/>
    <x v="6195"/>
    <x v="1"/>
    <x v="6195"/>
    <x v="4856"/>
    <x v="4856"/>
  </r>
  <r>
    <x v="3"/>
    <x v="17"/>
    <x v="0"/>
    <x v="3879"/>
    <x v="1"/>
    <x v="3879"/>
    <x v="2881"/>
    <x v="2881"/>
  </r>
  <r>
    <x v="3"/>
    <x v="18"/>
    <x v="4"/>
    <x v="1596"/>
    <x v="10"/>
    <x v="1596"/>
    <x v="1915"/>
    <x v="1915"/>
  </r>
  <r>
    <x v="3"/>
    <x v="19"/>
    <x v="4"/>
    <x v="6251"/>
    <x v="10"/>
    <x v="6251"/>
    <x v="7215"/>
    <x v="7215"/>
  </r>
  <r>
    <x v="3"/>
    <x v="21"/>
    <x v="7"/>
    <x v="5392"/>
    <x v="26"/>
    <x v="5392"/>
    <x v="9712"/>
    <x v="9712"/>
  </r>
  <r>
    <x v="3"/>
    <x v="22"/>
    <x v="7"/>
    <x v="965"/>
    <x v="26"/>
    <x v="965"/>
    <x v="3350"/>
    <x v="3350"/>
  </r>
  <r>
    <x v="3"/>
    <x v="27"/>
    <x v="4"/>
    <x v="4846"/>
    <x v="10"/>
    <x v="4846"/>
    <x v="5962"/>
    <x v="5962"/>
  </r>
  <r>
    <x v="4"/>
    <x v="24"/>
    <x v="4"/>
    <x v="5928"/>
    <x v="13"/>
    <x v="5928"/>
    <x v="7224"/>
    <x v="7224"/>
  </r>
  <r>
    <x v="4"/>
    <x v="25"/>
    <x v="4"/>
    <x v="299"/>
    <x v="13"/>
    <x v="299"/>
    <x v="377"/>
    <x v="377"/>
  </r>
  <r>
    <x v="7"/>
    <x v="4"/>
    <x v="4"/>
    <x v="3328"/>
    <x v="16"/>
    <x v="3328"/>
    <x v="5324"/>
    <x v="5324"/>
  </r>
  <r>
    <x v="7"/>
    <x v="5"/>
    <x v="7"/>
    <x v="3367"/>
    <x v="29"/>
    <x v="3367"/>
    <x v="8864"/>
    <x v="8864"/>
  </r>
  <r>
    <x v="7"/>
    <x v="69"/>
    <x v="4"/>
    <x v="503"/>
    <x v="16"/>
    <x v="503"/>
    <x v="844"/>
    <x v="844"/>
  </r>
  <r>
    <x v="7"/>
    <x v="70"/>
    <x v="7"/>
    <x v="1572"/>
    <x v="29"/>
    <x v="1572"/>
    <x v="5984"/>
    <x v="5984"/>
  </r>
  <r>
    <x v="9"/>
    <x v="37"/>
    <x v="4"/>
    <x v="5801"/>
    <x v="17"/>
    <x v="5801"/>
    <x v="8257"/>
    <x v="8257"/>
  </r>
  <r>
    <x v="9"/>
    <x v="38"/>
    <x v="4"/>
    <x v="4911"/>
    <x v="17"/>
    <x v="4911"/>
    <x v="7585"/>
    <x v="7585"/>
  </r>
  <r>
    <x v="9"/>
    <x v="39"/>
    <x v="7"/>
    <x v="690"/>
    <x v="31"/>
    <x v="690"/>
    <x v="3885"/>
    <x v="3885"/>
  </r>
  <r>
    <x v="9"/>
    <x v="40"/>
    <x v="9"/>
    <x v="3830"/>
    <x v="36"/>
    <x v="3830"/>
    <x v="10308"/>
    <x v="10308"/>
  </r>
  <r>
    <x v="9"/>
    <x v="41"/>
    <x v="10"/>
    <x v="2572"/>
    <x v="40"/>
    <x v="2572"/>
    <x v="10286"/>
    <x v="10286"/>
  </r>
  <r>
    <x v="10"/>
    <x v="42"/>
    <x v="5"/>
    <x v="5425"/>
    <x v="27"/>
    <x v="5425"/>
    <x v="9826"/>
    <x v="9826"/>
  </r>
  <r>
    <x v="10"/>
    <x v="43"/>
    <x v="5"/>
    <x v="5116"/>
    <x v="27"/>
    <x v="5116"/>
    <x v="9727"/>
    <x v="9727"/>
  </r>
  <r>
    <x v="10"/>
    <x v="86"/>
    <x v="5"/>
    <x v="3744"/>
    <x v="27"/>
    <x v="3744"/>
    <x v="8592"/>
    <x v="8592"/>
  </r>
  <r>
    <x v="12"/>
    <x v="48"/>
    <x v="4"/>
    <x v="54"/>
    <x v="22"/>
    <x v="54"/>
    <x v="509"/>
    <x v="509"/>
  </r>
  <r>
    <x v="12"/>
    <x v="51"/>
    <x v="4"/>
    <x v="900"/>
    <x v="22"/>
    <x v="900"/>
    <x v="2239"/>
    <x v="2239"/>
  </r>
  <r>
    <x v="12"/>
    <x v="53"/>
    <x v="4"/>
    <x v="6414"/>
    <x v="22"/>
    <x v="6414"/>
    <x v="9398"/>
    <x v="9398"/>
  </r>
  <r>
    <x v="13"/>
    <x v="55"/>
    <x v="4"/>
    <x v="2942"/>
    <x v="23"/>
    <x v="2942"/>
    <x v="6368"/>
    <x v="6368"/>
  </r>
  <r>
    <x v="13"/>
    <x v="56"/>
    <x v="4"/>
    <x v="4501"/>
    <x v="23"/>
    <x v="4501"/>
    <x v="8131"/>
    <x v="8131"/>
  </r>
  <r>
    <x v="13"/>
    <x v="58"/>
    <x v="4"/>
    <x v="2137"/>
    <x v="23"/>
    <x v="2137"/>
    <x v="5030"/>
    <x v="5030"/>
  </r>
  <r>
    <x v="13"/>
    <x v="59"/>
    <x v="4"/>
    <x v="4422"/>
    <x v="23"/>
    <x v="4422"/>
    <x v="8066"/>
    <x v="8066"/>
  </r>
  <r>
    <x v="13"/>
    <x v="61"/>
    <x v="4"/>
    <x v="4203"/>
    <x v="23"/>
    <x v="4203"/>
    <x v="7870"/>
    <x v="7870"/>
  </r>
  <r>
    <x v="13"/>
    <x v="62"/>
    <x v="4"/>
    <x v="5704"/>
    <x v="23"/>
    <x v="5704"/>
    <x v="9121"/>
    <x v="9121"/>
  </r>
  <r>
    <x v="13"/>
    <x v="63"/>
    <x v="4"/>
    <x v="5300"/>
    <x v="23"/>
    <x v="5300"/>
    <x v="8802"/>
    <x v="8802"/>
  </r>
  <r>
    <x v="13"/>
    <x v="64"/>
    <x v="4"/>
    <x v="3787"/>
    <x v="23"/>
    <x v="3787"/>
    <x v="7485"/>
    <x v="7485"/>
  </r>
  <r>
    <x v="13"/>
    <x v="65"/>
    <x v="4"/>
    <x v="5574"/>
    <x v="23"/>
    <x v="5574"/>
    <x v="9031"/>
    <x v="9031"/>
  </r>
  <r>
    <x v="13"/>
    <x v="66"/>
    <x v="4"/>
    <x v="2736"/>
    <x v="23"/>
    <x v="2736"/>
    <x v="6051"/>
    <x v="6051"/>
  </r>
  <r>
    <x v="17"/>
    <x v="76"/>
    <x v="4"/>
    <x v="4533"/>
    <x v="4"/>
    <x v="4533"/>
    <x v="3768"/>
    <x v="3768"/>
  </r>
  <r>
    <x v="17"/>
    <x v="78"/>
    <x v="7"/>
    <x v="5758"/>
    <x v="18"/>
    <x v="5758"/>
    <x v="8473"/>
    <x v="8473"/>
  </r>
  <r>
    <x v="18"/>
    <x v="79"/>
    <x v="4"/>
    <x v="498"/>
    <x v="5"/>
    <x v="498"/>
    <x v="256"/>
    <x v="256"/>
  </r>
  <r>
    <x v="18"/>
    <x v="80"/>
    <x v="4"/>
    <x v="1435"/>
    <x v="5"/>
    <x v="1435"/>
    <x v="1004"/>
    <x v="1004"/>
  </r>
  <r>
    <x v="19"/>
    <x v="81"/>
    <x v="4"/>
    <x v="937"/>
    <x v="6"/>
    <x v="937"/>
    <x v="654"/>
    <x v="654"/>
  </r>
  <r>
    <x v="1"/>
    <x v="0"/>
    <x v="4"/>
    <x v="5366"/>
    <x v="8"/>
    <x v="5366"/>
    <x v="5884"/>
    <x v="5884"/>
  </r>
  <r>
    <x v="3"/>
    <x v="17"/>
    <x v="0"/>
    <x v="498"/>
    <x v="1"/>
    <x v="498"/>
    <x v="182"/>
    <x v="182"/>
  </r>
  <r>
    <x v="3"/>
    <x v="18"/>
    <x v="4"/>
    <x v="5538"/>
    <x v="10"/>
    <x v="5538"/>
    <x v="6583"/>
    <x v="6583"/>
  </r>
  <r>
    <x v="3"/>
    <x v="19"/>
    <x v="4"/>
    <x v="6259"/>
    <x v="10"/>
    <x v="6259"/>
    <x v="7221"/>
    <x v="7221"/>
  </r>
  <r>
    <x v="9"/>
    <x v="37"/>
    <x v="4"/>
    <x v="5805"/>
    <x v="17"/>
    <x v="5805"/>
    <x v="8263"/>
    <x v="8263"/>
  </r>
  <r>
    <x v="13"/>
    <x v="63"/>
    <x v="4"/>
    <x v="479"/>
    <x v="23"/>
    <x v="479"/>
    <x v="1437"/>
    <x v="1437"/>
  </r>
  <r>
    <x v="20"/>
    <x v="85"/>
    <x v="12"/>
    <x v="2191"/>
    <x v="43"/>
    <x v="2191"/>
    <x v="10607"/>
    <x v="10607"/>
  </r>
  <r>
    <x v="3"/>
    <x v="23"/>
    <x v="12"/>
    <x v="3553"/>
    <x v="44"/>
    <x v="3553"/>
    <x v="10683"/>
    <x v="10683"/>
  </r>
  <r>
    <x v="4"/>
    <x v="26"/>
    <x v="11"/>
    <x v="2762"/>
    <x v="41"/>
    <x v="2762"/>
    <x v="10609"/>
    <x v="10609"/>
  </r>
  <r>
    <x v="15"/>
    <x v="72"/>
    <x v="4"/>
    <x v="3177"/>
    <x v="0"/>
    <x v="3177"/>
    <x v="2132"/>
    <x v="2132"/>
  </r>
  <r>
    <x v="16"/>
    <x v="74"/>
    <x v="4"/>
    <x v="3929"/>
    <x v="2"/>
    <x v="3929"/>
    <x v="2999"/>
    <x v="2999"/>
  </r>
  <r>
    <x v="17"/>
    <x v="76"/>
    <x v="4"/>
    <x v="6208"/>
    <x v="4"/>
    <x v="6208"/>
    <x v="5309"/>
    <x v="5309"/>
  </r>
  <r>
    <x v="17"/>
    <x v="77"/>
    <x v="4"/>
    <x v="6309"/>
    <x v="4"/>
    <x v="6309"/>
    <x v="5387"/>
    <x v="5387"/>
  </r>
  <r>
    <x v="17"/>
    <x v="78"/>
    <x v="7"/>
    <x v="3798"/>
    <x v="18"/>
    <x v="3798"/>
    <x v="6748"/>
    <x v="6748"/>
  </r>
  <r>
    <x v="18"/>
    <x v="79"/>
    <x v="4"/>
    <x v="1775"/>
    <x v="5"/>
    <x v="1775"/>
    <x v="1320"/>
    <x v="1320"/>
  </r>
  <r>
    <x v="18"/>
    <x v="80"/>
    <x v="4"/>
    <x v="5364"/>
    <x v="5"/>
    <x v="5364"/>
    <x v="4831"/>
    <x v="4831"/>
  </r>
  <r>
    <x v="19"/>
    <x v="81"/>
    <x v="4"/>
    <x v="2506"/>
    <x v="6"/>
    <x v="2506"/>
    <x v="2202"/>
    <x v="2202"/>
  </r>
  <r>
    <x v="20"/>
    <x v="84"/>
    <x v="4"/>
    <x v="3761"/>
    <x v="7"/>
    <x v="3761"/>
    <x v="3743"/>
    <x v="3743"/>
  </r>
  <r>
    <x v="0"/>
    <x v="8"/>
    <x v="7"/>
    <x v="1207"/>
    <x v="25"/>
    <x v="1207"/>
    <x v="3259"/>
    <x v="3259"/>
  </r>
  <r>
    <x v="1"/>
    <x v="13"/>
    <x v="4"/>
    <x v="5599"/>
    <x v="8"/>
    <x v="5599"/>
    <x v="6073"/>
    <x v="6073"/>
  </r>
  <r>
    <x v="3"/>
    <x v="16"/>
    <x v="0"/>
    <x v="3282"/>
    <x v="1"/>
    <x v="3282"/>
    <x v="2368"/>
    <x v="2368"/>
  </r>
  <r>
    <x v="3"/>
    <x v="17"/>
    <x v="0"/>
    <x v="4097"/>
    <x v="1"/>
    <x v="4097"/>
    <x v="3066"/>
    <x v="3066"/>
  </r>
  <r>
    <x v="3"/>
    <x v="18"/>
    <x v="4"/>
    <x v="5227"/>
    <x v="10"/>
    <x v="5227"/>
    <x v="6324"/>
    <x v="6324"/>
  </r>
  <r>
    <x v="3"/>
    <x v="19"/>
    <x v="4"/>
    <x v="2703"/>
    <x v="10"/>
    <x v="2703"/>
    <x v="3387"/>
    <x v="3387"/>
  </r>
  <r>
    <x v="3"/>
    <x v="20"/>
    <x v="5"/>
    <x v="5380"/>
    <x v="20"/>
    <x v="5380"/>
    <x v="8459"/>
    <x v="8459"/>
  </r>
  <r>
    <x v="3"/>
    <x v="21"/>
    <x v="7"/>
    <x v="69"/>
    <x v="26"/>
    <x v="69"/>
    <x v="947"/>
    <x v="947"/>
  </r>
  <r>
    <x v="3"/>
    <x v="22"/>
    <x v="7"/>
    <x v="4650"/>
    <x v="26"/>
    <x v="4650"/>
    <x v="9222"/>
    <x v="9222"/>
  </r>
  <r>
    <x v="3"/>
    <x v="27"/>
    <x v="4"/>
    <x v="4258"/>
    <x v="10"/>
    <x v="4258"/>
    <x v="5386"/>
    <x v="5386"/>
  </r>
  <r>
    <x v="4"/>
    <x v="24"/>
    <x v="4"/>
    <x v="4818"/>
    <x v="13"/>
    <x v="4818"/>
    <x v="6189"/>
    <x v="6189"/>
  </r>
  <r>
    <x v="4"/>
    <x v="25"/>
    <x v="4"/>
    <x v="1303"/>
    <x v="13"/>
    <x v="1303"/>
    <x v="1680"/>
    <x v="1680"/>
  </r>
  <r>
    <x v="5"/>
    <x v="28"/>
    <x v="2"/>
    <x v="706"/>
    <x v="11"/>
    <x v="706"/>
    <x v="854"/>
    <x v="854"/>
  </r>
  <r>
    <x v="5"/>
    <x v="31"/>
    <x v="2"/>
    <x v="4854"/>
    <x v="11"/>
    <x v="4854"/>
    <x v="6150"/>
    <x v="6150"/>
  </r>
  <r>
    <x v="7"/>
    <x v="4"/>
    <x v="4"/>
    <x v="2124"/>
    <x v="16"/>
    <x v="2124"/>
    <x v="3453"/>
    <x v="3453"/>
  </r>
  <r>
    <x v="7"/>
    <x v="5"/>
    <x v="7"/>
    <x v="3064"/>
    <x v="29"/>
    <x v="3064"/>
    <x v="8496"/>
    <x v="8496"/>
  </r>
  <r>
    <x v="7"/>
    <x v="70"/>
    <x v="7"/>
    <x v="5015"/>
    <x v="29"/>
    <x v="5015"/>
    <x v="9970"/>
    <x v="9970"/>
  </r>
  <r>
    <x v="9"/>
    <x v="37"/>
    <x v="4"/>
    <x v="4073"/>
    <x v="17"/>
    <x v="4073"/>
    <x v="6761"/>
    <x v="6761"/>
  </r>
  <r>
    <x v="9"/>
    <x v="38"/>
    <x v="4"/>
    <x v="5548"/>
    <x v="17"/>
    <x v="5548"/>
    <x v="8069"/>
    <x v="8069"/>
  </r>
  <r>
    <x v="9"/>
    <x v="39"/>
    <x v="7"/>
    <x v="3029"/>
    <x v="31"/>
    <x v="3029"/>
    <x v="8931"/>
    <x v="8931"/>
  </r>
  <r>
    <x v="9"/>
    <x v="41"/>
    <x v="10"/>
    <x v="5484"/>
    <x v="40"/>
    <x v="5484"/>
    <x v="10525"/>
    <x v="10525"/>
  </r>
  <r>
    <x v="10"/>
    <x v="42"/>
    <x v="5"/>
    <x v="3561"/>
    <x v="27"/>
    <x v="3561"/>
    <x v="8407"/>
    <x v="8407"/>
  </r>
  <r>
    <x v="10"/>
    <x v="43"/>
    <x v="5"/>
    <x v="6345"/>
    <x v="27"/>
    <x v="6345"/>
    <x v="10090"/>
    <x v="10090"/>
  </r>
  <r>
    <x v="10"/>
    <x v="44"/>
    <x v="0"/>
    <x v="1893"/>
    <x v="9"/>
    <x v="1893"/>
    <x v="2080"/>
    <x v="2080"/>
  </r>
  <r>
    <x v="10"/>
    <x v="86"/>
    <x v="5"/>
    <x v="3497"/>
    <x v="27"/>
    <x v="3497"/>
    <x v="8328"/>
    <x v="8328"/>
  </r>
  <r>
    <x v="12"/>
    <x v="48"/>
    <x v="4"/>
    <x v="4887"/>
    <x v="22"/>
    <x v="4887"/>
    <x v="8236"/>
    <x v="8236"/>
  </r>
  <r>
    <x v="12"/>
    <x v="49"/>
    <x v="7"/>
    <x v="6"/>
    <x v="33"/>
    <x v="6"/>
    <x v="1835"/>
    <x v="1835"/>
  </r>
  <r>
    <x v="12"/>
    <x v="51"/>
    <x v="4"/>
    <x v="5004"/>
    <x v="22"/>
    <x v="5004"/>
    <x v="8332"/>
    <x v="8332"/>
  </r>
  <r>
    <x v="13"/>
    <x v="55"/>
    <x v="4"/>
    <x v="1349"/>
    <x v="23"/>
    <x v="1349"/>
    <x v="3338"/>
    <x v="3338"/>
  </r>
  <r>
    <x v="13"/>
    <x v="56"/>
    <x v="4"/>
    <x v="5296"/>
    <x v="23"/>
    <x v="5296"/>
    <x v="8798"/>
    <x v="8798"/>
  </r>
  <r>
    <x v="13"/>
    <x v="58"/>
    <x v="4"/>
    <x v="4117"/>
    <x v="23"/>
    <x v="4117"/>
    <x v="7793"/>
    <x v="7793"/>
  </r>
  <r>
    <x v="13"/>
    <x v="59"/>
    <x v="4"/>
    <x v="329"/>
    <x v="23"/>
    <x v="329"/>
    <x v="1127"/>
    <x v="1127"/>
  </r>
  <r>
    <x v="13"/>
    <x v="60"/>
    <x v="7"/>
    <x v="1189"/>
    <x v="34"/>
    <x v="1189"/>
    <x v="6589"/>
    <x v="6589"/>
  </r>
  <r>
    <x v="13"/>
    <x v="61"/>
    <x v="4"/>
    <x v="4546"/>
    <x v="23"/>
    <x v="4546"/>
    <x v="8173"/>
    <x v="8173"/>
  </r>
  <r>
    <x v="13"/>
    <x v="62"/>
    <x v="4"/>
    <x v="502"/>
    <x v="23"/>
    <x v="502"/>
    <x v="1496"/>
    <x v="1496"/>
  </r>
  <r>
    <x v="13"/>
    <x v="63"/>
    <x v="4"/>
    <x v="3668"/>
    <x v="23"/>
    <x v="3668"/>
    <x v="7362"/>
    <x v="7362"/>
  </r>
  <r>
    <x v="13"/>
    <x v="64"/>
    <x v="4"/>
    <x v="3022"/>
    <x v="23"/>
    <x v="3022"/>
    <x v="6476"/>
    <x v="6476"/>
  </r>
  <r>
    <x v="13"/>
    <x v="65"/>
    <x v="4"/>
    <x v="2812"/>
    <x v="23"/>
    <x v="2812"/>
    <x v="6167"/>
    <x v="6167"/>
  </r>
  <r>
    <x v="13"/>
    <x v="66"/>
    <x v="4"/>
    <x v="3649"/>
    <x v="23"/>
    <x v="3649"/>
    <x v="7341"/>
    <x v="7341"/>
  </r>
  <r>
    <x v="17"/>
    <x v="76"/>
    <x v="4"/>
    <x v="5113"/>
    <x v="4"/>
    <x v="5113"/>
    <x v="4294"/>
    <x v="4294"/>
  </r>
  <r>
    <x v="17"/>
    <x v="77"/>
    <x v="4"/>
    <x v="633"/>
    <x v="4"/>
    <x v="633"/>
    <x v="309"/>
    <x v="309"/>
  </r>
  <r>
    <x v="17"/>
    <x v="78"/>
    <x v="7"/>
    <x v="4988"/>
    <x v="18"/>
    <x v="4988"/>
    <x v="7892"/>
    <x v="7892"/>
  </r>
  <r>
    <x v="0"/>
    <x v="8"/>
    <x v="7"/>
    <x v="351"/>
    <x v="25"/>
    <x v="351"/>
    <x v="1290"/>
    <x v="1290"/>
  </r>
  <r>
    <x v="1"/>
    <x v="15"/>
    <x v="4"/>
    <x v="1767"/>
    <x v="8"/>
    <x v="1767"/>
    <x v="1829"/>
    <x v="1829"/>
  </r>
  <r>
    <x v="1"/>
    <x v="13"/>
    <x v="4"/>
    <x v="4229"/>
    <x v="8"/>
    <x v="4229"/>
    <x v="4707"/>
    <x v="4707"/>
  </r>
  <r>
    <x v="3"/>
    <x v="18"/>
    <x v="4"/>
    <x v="4856"/>
    <x v="10"/>
    <x v="4856"/>
    <x v="5969"/>
    <x v="5969"/>
  </r>
  <r>
    <x v="3"/>
    <x v="19"/>
    <x v="4"/>
    <x v="4976"/>
    <x v="10"/>
    <x v="4976"/>
    <x v="6085"/>
    <x v="6085"/>
  </r>
  <r>
    <x v="3"/>
    <x v="21"/>
    <x v="7"/>
    <x v="4006"/>
    <x v="26"/>
    <x v="4006"/>
    <x v="8602"/>
    <x v="8602"/>
  </r>
  <r>
    <x v="3"/>
    <x v="22"/>
    <x v="7"/>
    <x v="4358"/>
    <x v="26"/>
    <x v="4358"/>
    <x v="8966"/>
    <x v="8966"/>
  </r>
  <r>
    <x v="7"/>
    <x v="5"/>
    <x v="7"/>
    <x v="5012"/>
    <x v="29"/>
    <x v="5012"/>
    <x v="9969"/>
    <x v="9969"/>
  </r>
  <r>
    <x v="7"/>
    <x v="70"/>
    <x v="7"/>
    <x v="4366"/>
    <x v="29"/>
    <x v="4366"/>
    <x v="9742"/>
    <x v="9742"/>
  </r>
  <r>
    <x v="9"/>
    <x v="39"/>
    <x v="7"/>
    <x v="2174"/>
    <x v="31"/>
    <x v="2174"/>
    <x v="7753"/>
    <x v="7753"/>
  </r>
  <r>
    <x v="9"/>
    <x v="41"/>
    <x v="10"/>
    <x v="1851"/>
    <x v="40"/>
    <x v="1851"/>
    <x v="9965"/>
    <x v="9965"/>
  </r>
  <r>
    <x v="10"/>
    <x v="42"/>
    <x v="5"/>
    <x v="109"/>
    <x v="27"/>
    <x v="109"/>
    <x v="1145"/>
    <x v="1145"/>
  </r>
  <r>
    <x v="10"/>
    <x v="43"/>
    <x v="5"/>
    <x v="2045"/>
    <x v="27"/>
    <x v="2045"/>
    <x v="6255"/>
    <x v="6255"/>
  </r>
  <r>
    <x v="12"/>
    <x v="48"/>
    <x v="4"/>
    <x v="1762"/>
    <x v="22"/>
    <x v="1762"/>
    <x v="3947"/>
    <x v="3947"/>
  </r>
  <r>
    <x v="12"/>
    <x v="51"/>
    <x v="4"/>
    <x v="5619"/>
    <x v="22"/>
    <x v="5619"/>
    <x v="8820"/>
    <x v="8820"/>
  </r>
  <r>
    <x v="12"/>
    <x v="52"/>
    <x v="4"/>
    <x v="5577"/>
    <x v="22"/>
    <x v="5577"/>
    <x v="8781"/>
    <x v="8781"/>
  </r>
  <r>
    <x v="13"/>
    <x v="55"/>
    <x v="4"/>
    <x v="5931"/>
    <x v="23"/>
    <x v="5931"/>
    <x v="9291"/>
    <x v="9291"/>
  </r>
  <r>
    <x v="13"/>
    <x v="58"/>
    <x v="4"/>
    <x v="5129"/>
    <x v="23"/>
    <x v="5129"/>
    <x v="8652"/>
    <x v="8652"/>
  </r>
  <r>
    <x v="13"/>
    <x v="59"/>
    <x v="4"/>
    <x v="3515"/>
    <x v="23"/>
    <x v="3515"/>
    <x v="7162"/>
    <x v="7162"/>
  </r>
  <r>
    <x v="13"/>
    <x v="61"/>
    <x v="4"/>
    <x v="5848"/>
    <x v="23"/>
    <x v="5848"/>
    <x v="9232"/>
    <x v="9232"/>
  </r>
  <r>
    <x v="13"/>
    <x v="64"/>
    <x v="4"/>
    <x v="5341"/>
    <x v="23"/>
    <x v="5341"/>
    <x v="8842"/>
    <x v="8842"/>
  </r>
  <r>
    <x v="13"/>
    <x v="65"/>
    <x v="4"/>
    <x v="2188"/>
    <x v="23"/>
    <x v="2188"/>
    <x v="5132"/>
    <x v="5132"/>
  </r>
  <r>
    <x v="13"/>
    <x v="66"/>
    <x v="4"/>
    <x v="260"/>
    <x v="23"/>
    <x v="260"/>
    <x v="987"/>
    <x v="987"/>
  </r>
  <r>
    <x v="15"/>
    <x v="72"/>
    <x v="4"/>
    <x v="2854"/>
    <x v="0"/>
    <x v="2854"/>
    <x v="1859"/>
    <x v="1859"/>
  </r>
  <r>
    <x v="17"/>
    <x v="75"/>
    <x v="3"/>
    <x v="5734"/>
    <x v="3"/>
    <x v="5734"/>
    <x v="4618"/>
    <x v="4618"/>
  </r>
  <r>
    <x v="17"/>
    <x v="77"/>
    <x v="4"/>
    <x v="657"/>
    <x v="4"/>
    <x v="657"/>
    <x v="322"/>
    <x v="322"/>
  </r>
  <r>
    <x v="18"/>
    <x v="79"/>
    <x v="4"/>
    <x v="3605"/>
    <x v="5"/>
    <x v="3605"/>
    <x v="3141"/>
    <x v="3141"/>
  </r>
  <r>
    <x v="18"/>
    <x v="80"/>
    <x v="4"/>
    <x v="5027"/>
    <x v="5"/>
    <x v="5027"/>
    <x v="4493"/>
    <x v="4493"/>
  </r>
  <r>
    <x v="19"/>
    <x v="81"/>
    <x v="4"/>
    <x v="54"/>
    <x v="6"/>
    <x v="54"/>
    <x v="41"/>
    <x v="41"/>
  </r>
  <r>
    <x v="20"/>
    <x v="84"/>
    <x v="4"/>
    <x v="1463"/>
    <x v="7"/>
    <x v="1463"/>
    <x v="1230"/>
    <x v="1230"/>
  </r>
  <r>
    <x v="0"/>
    <x v="7"/>
    <x v="6"/>
    <x v="754"/>
    <x v="21"/>
    <x v="754"/>
    <x v="1917"/>
    <x v="1917"/>
  </r>
  <r>
    <x v="0"/>
    <x v="11"/>
    <x v="6"/>
    <x v="1911"/>
    <x v="21"/>
    <x v="1911"/>
    <x v="4236"/>
    <x v="4236"/>
  </r>
  <r>
    <x v="2"/>
    <x v="1"/>
    <x v="9"/>
    <x v="2175"/>
    <x v="32"/>
    <x v="2175"/>
    <x v="8014"/>
    <x v="8014"/>
  </r>
  <r>
    <x v="3"/>
    <x v="17"/>
    <x v="0"/>
    <x v="5433"/>
    <x v="1"/>
    <x v="5433"/>
    <x v="4190"/>
    <x v="4190"/>
  </r>
  <r>
    <x v="3"/>
    <x v="18"/>
    <x v="4"/>
    <x v="5584"/>
    <x v="10"/>
    <x v="5584"/>
    <x v="6630"/>
    <x v="6630"/>
  </r>
  <r>
    <x v="3"/>
    <x v="19"/>
    <x v="4"/>
    <x v="5719"/>
    <x v="10"/>
    <x v="5719"/>
    <x v="6755"/>
    <x v="6755"/>
  </r>
  <r>
    <x v="4"/>
    <x v="25"/>
    <x v="4"/>
    <x v="5783"/>
    <x v="13"/>
    <x v="5783"/>
    <x v="7106"/>
    <x v="7106"/>
  </r>
  <r>
    <x v="5"/>
    <x v="30"/>
    <x v="7"/>
    <x v="5981"/>
    <x v="28"/>
    <x v="5981"/>
    <x v="10076"/>
    <x v="10076"/>
  </r>
  <r>
    <x v="5"/>
    <x v="34"/>
    <x v="7"/>
    <x v="5664"/>
    <x v="28"/>
    <x v="5664"/>
    <x v="9983"/>
    <x v="9983"/>
  </r>
  <r>
    <x v="6"/>
    <x v="2"/>
    <x v="1"/>
    <x v="334"/>
    <x v="12"/>
    <x v="334"/>
    <x v="402"/>
    <x v="402"/>
  </r>
  <r>
    <x v="6"/>
    <x v="3"/>
    <x v="10"/>
    <x v="2399"/>
    <x v="38"/>
    <x v="2399"/>
    <x v="10030"/>
    <x v="10030"/>
  </r>
  <r>
    <x v="10"/>
    <x v="44"/>
    <x v="0"/>
    <x v="3736"/>
    <x v="9"/>
    <x v="3736"/>
    <x v="4311"/>
    <x v="4311"/>
  </r>
  <r>
    <x v="11"/>
    <x v="46"/>
    <x v="3"/>
    <x v="1285"/>
    <x v="19"/>
    <x v="1285"/>
    <x v="2651"/>
    <x v="2651"/>
  </r>
  <r>
    <x v="12"/>
    <x v="48"/>
    <x v="4"/>
    <x v="3128"/>
    <x v="22"/>
    <x v="3128"/>
    <x v="6383"/>
    <x v="6383"/>
  </r>
  <r>
    <x v="12"/>
    <x v="52"/>
    <x v="4"/>
    <x v="4854"/>
    <x v="22"/>
    <x v="4854"/>
    <x v="8206"/>
    <x v="8206"/>
  </r>
  <r>
    <x v="13"/>
    <x v="55"/>
    <x v="4"/>
    <x v="2067"/>
    <x v="23"/>
    <x v="2067"/>
    <x v="4883"/>
    <x v="4883"/>
  </r>
  <r>
    <x v="13"/>
    <x v="56"/>
    <x v="4"/>
    <x v="822"/>
    <x v="23"/>
    <x v="822"/>
    <x v="2250"/>
    <x v="2250"/>
  </r>
  <r>
    <x v="13"/>
    <x v="57"/>
    <x v="0"/>
    <x v="2914"/>
    <x v="14"/>
    <x v="2914"/>
    <x v="4017"/>
    <x v="4017"/>
  </r>
  <r>
    <x v="13"/>
    <x v="58"/>
    <x v="4"/>
    <x v="1139"/>
    <x v="23"/>
    <x v="1139"/>
    <x v="2882"/>
    <x v="2882"/>
  </r>
  <r>
    <x v="13"/>
    <x v="62"/>
    <x v="4"/>
    <x v="4710"/>
    <x v="23"/>
    <x v="4710"/>
    <x v="8308"/>
    <x v="8308"/>
  </r>
  <r>
    <x v="13"/>
    <x v="64"/>
    <x v="4"/>
    <x v="6008"/>
    <x v="23"/>
    <x v="6008"/>
    <x v="9345"/>
    <x v="9345"/>
  </r>
  <r>
    <x v="15"/>
    <x v="72"/>
    <x v="4"/>
    <x v="2368"/>
    <x v="0"/>
    <x v="2368"/>
    <x v="1441"/>
    <x v="1441"/>
  </r>
  <r>
    <x v="16"/>
    <x v="74"/>
    <x v="4"/>
    <x v="2320"/>
    <x v="2"/>
    <x v="2320"/>
    <x v="1556"/>
    <x v="1556"/>
  </r>
  <r>
    <x v="17"/>
    <x v="76"/>
    <x v="4"/>
    <x v="754"/>
    <x v="4"/>
    <x v="754"/>
    <x v="371"/>
    <x v="371"/>
  </r>
  <r>
    <x v="17"/>
    <x v="77"/>
    <x v="4"/>
    <x v="1108"/>
    <x v="4"/>
    <x v="1108"/>
    <x v="632"/>
    <x v="632"/>
  </r>
  <r>
    <x v="17"/>
    <x v="78"/>
    <x v="7"/>
    <x v="6092"/>
    <x v="18"/>
    <x v="6092"/>
    <x v="8720"/>
    <x v="8720"/>
  </r>
  <r>
    <x v="18"/>
    <x v="79"/>
    <x v="4"/>
    <x v="753"/>
    <x v="5"/>
    <x v="753"/>
    <x v="422"/>
    <x v="422"/>
  </r>
  <r>
    <x v="18"/>
    <x v="80"/>
    <x v="4"/>
    <x v="4872"/>
    <x v="5"/>
    <x v="4872"/>
    <x v="4333"/>
    <x v="4333"/>
  </r>
  <r>
    <x v="19"/>
    <x v="81"/>
    <x v="4"/>
    <x v="5527"/>
    <x v="6"/>
    <x v="5527"/>
    <x v="5291"/>
    <x v="5291"/>
  </r>
  <r>
    <x v="20"/>
    <x v="84"/>
    <x v="4"/>
    <x v="5022"/>
    <x v="7"/>
    <x v="5022"/>
    <x v="5055"/>
    <x v="5055"/>
  </r>
  <r>
    <x v="0"/>
    <x v="8"/>
    <x v="7"/>
    <x v="4538"/>
    <x v="25"/>
    <x v="4538"/>
    <x v="8406"/>
    <x v="8406"/>
  </r>
  <r>
    <x v="1"/>
    <x v="15"/>
    <x v="4"/>
    <x v="3096"/>
    <x v="8"/>
    <x v="3096"/>
    <x v="3411"/>
    <x v="3411"/>
  </r>
  <r>
    <x v="1"/>
    <x v="13"/>
    <x v="4"/>
    <x v="2428"/>
    <x v="8"/>
    <x v="2428"/>
    <x v="2599"/>
    <x v="2599"/>
  </r>
  <r>
    <x v="3"/>
    <x v="16"/>
    <x v="0"/>
    <x v="4480"/>
    <x v="1"/>
    <x v="4480"/>
    <x v="3385"/>
    <x v="3385"/>
  </r>
  <r>
    <x v="3"/>
    <x v="18"/>
    <x v="4"/>
    <x v="2119"/>
    <x v="10"/>
    <x v="2119"/>
    <x v="2649"/>
    <x v="2649"/>
  </r>
  <r>
    <x v="3"/>
    <x v="19"/>
    <x v="4"/>
    <x v="2092"/>
    <x v="10"/>
    <x v="2092"/>
    <x v="2601"/>
    <x v="2601"/>
  </r>
  <r>
    <x v="3"/>
    <x v="20"/>
    <x v="5"/>
    <x v="5219"/>
    <x v="20"/>
    <x v="5219"/>
    <x v="8342"/>
    <x v="8342"/>
  </r>
  <r>
    <x v="3"/>
    <x v="21"/>
    <x v="7"/>
    <x v="1016"/>
    <x v="26"/>
    <x v="1016"/>
    <x v="3477"/>
    <x v="3477"/>
  </r>
  <r>
    <x v="3"/>
    <x v="22"/>
    <x v="7"/>
    <x v="2773"/>
    <x v="26"/>
    <x v="2773"/>
    <x v="7229"/>
    <x v="7229"/>
  </r>
  <r>
    <x v="4"/>
    <x v="24"/>
    <x v="4"/>
    <x v="2764"/>
    <x v="13"/>
    <x v="2764"/>
    <x v="3688"/>
    <x v="3688"/>
  </r>
  <r>
    <x v="4"/>
    <x v="25"/>
    <x v="4"/>
    <x v="4774"/>
    <x v="13"/>
    <x v="4774"/>
    <x v="6157"/>
    <x v="6157"/>
  </r>
  <r>
    <x v="7"/>
    <x v="5"/>
    <x v="7"/>
    <x v="978"/>
    <x v="29"/>
    <x v="978"/>
    <x v="4322"/>
    <x v="4322"/>
  </r>
  <r>
    <x v="7"/>
    <x v="70"/>
    <x v="7"/>
    <x v="2908"/>
    <x v="29"/>
    <x v="2908"/>
    <x v="8301"/>
    <x v="8301"/>
  </r>
  <r>
    <x v="9"/>
    <x v="37"/>
    <x v="4"/>
    <x v="6144"/>
    <x v="17"/>
    <x v="6144"/>
    <x v="8492"/>
    <x v="8492"/>
  </r>
  <r>
    <x v="9"/>
    <x v="38"/>
    <x v="4"/>
    <x v="4337"/>
    <x v="17"/>
    <x v="4337"/>
    <x v="7051"/>
    <x v="7051"/>
  </r>
  <r>
    <x v="9"/>
    <x v="39"/>
    <x v="7"/>
    <x v="6220"/>
    <x v="31"/>
    <x v="6220"/>
    <x v="10318"/>
    <x v="10318"/>
  </r>
  <r>
    <x v="9"/>
    <x v="41"/>
    <x v="10"/>
    <x v="3011"/>
    <x v="40"/>
    <x v="3011"/>
    <x v="10359"/>
    <x v="10359"/>
  </r>
  <r>
    <x v="10"/>
    <x v="42"/>
    <x v="5"/>
    <x v="3715"/>
    <x v="27"/>
    <x v="3715"/>
    <x v="8562"/>
    <x v="8562"/>
  </r>
  <r>
    <x v="10"/>
    <x v="43"/>
    <x v="5"/>
    <x v="1838"/>
    <x v="27"/>
    <x v="1838"/>
    <x v="5823"/>
    <x v="5823"/>
  </r>
  <r>
    <x v="12"/>
    <x v="48"/>
    <x v="4"/>
    <x v="1892"/>
    <x v="22"/>
    <x v="1892"/>
    <x v="4222"/>
    <x v="4222"/>
  </r>
  <r>
    <x v="12"/>
    <x v="49"/>
    <x v="7"/>
    <x v="5738"/>
    <x v="33"/>
    <x v="5738"/>
    <x v="10362"/>
    <x v="10362"/>
  </r>
  <r>
    <x v="12"/>
    <x v="51"/>
    <x v="4"/>
    <x v="1767"/>
    <x v="22"/>
    <x v="1767"/>
    <x v="3963"/>
    <x v="3963"/>
  </r>
  <r>
    <x v="12"/>
    <x v="52"/>
    <x v="4"/>
    <x v="2297"/>
    <x v="22"/>
    <x v="2297"/>
    <x v="5059"/>
    <x v="5059"/>
  </r>
  <r>
    <x v="13"/>
    <x v="55"/>
    <x v="4"/>
    <x v="1543"/>
    <x v="23"/>
    <x v="1543"/>
    <x v="3750"/>
    <x v="3750"/>
  </r>
  <r>
    <x v="13"/>
    <x v="56"/>
    <x v="4"/>
    <x v="5254"/>
    <x v="23"/>
    <x v="5254"/>
    <x v="8762"/>
    <x v="8762"/>
  </r>
  <r>
    <x v="13"/>
    <x v="58"/>
    <x v="4"/>
    <x v="4280"/>
    <x v="23"/>
    <x v="4280"/>
    <x v="7938"/>
    <x v="7938"/>
  </r>
  <r>
    <x v="13"/>
    <x v="59"/>
    <x v="4"/>
    <x v="3443"/>
    <x v="23"/>
    <x v="3443"/>
    <x v="7064"/>
    <x v="7064"/>
  </r>
  <r>
    <x v="13"/>
    <x v="60"/>
    <x v="7"/>
    <x v="1566"/>
    <x v="34"/>
    <x v="1566"/>
    <x v="7557"/>
    <x v="7557"/>
  </r>
  <r>
    <x v="13"/>
    <x v="61"/>
    <x v="4"/>
    <x v="4232"/>
    <x v="23"/>
    <x v="4232"/>
    <x v="7902"/>
    <x v="7902"/>
  </r>
  <r>
    <x v="13"/>
    <x v="62"/>
    <x v="4"/>
    <x v="3737"/>
    <x v="23"/>
    <x v="3737"/>
    <x v="7445"/>
    <x v="7445"/>
  </r>
  <r>
    <x v="13"/>
    <x v="63"/>
    <x v="4"/>
    <x v="5523"/>
    <x v="23"/>
    <x v="5523"/>
    <x v="8988"/>
    <x v="8988"/>
  </r>
  <r>
    <x v="13"/>
    <x v="64"/>
    <x v="4"/>
    <x v="5952"/>
    <x v="23"/>
    <x v="5952"/>
    <x v="9309"/>
    <x v="9309"/>
  </r>
  <r>
    <x v="13"/>
    <x v="65"/>
    <x v="4"/>
    <x v="1915"/>
    <x v="23"/>
    <x v="1915"/>
    <x v="4527"/>
    <x v="4527"/>
  </r>
  <r>
    <x v="13"/>
    <x v="66"/>
    <x v="4"/>
    <x v="1693"/>
    <x v="23"/>
    <x v="1693"/>
    <x v="4040"/>
    <x v="4040"/>
  </r>
  <r>
    <x v="17"/>
    <x v="76"/>
    <x v="4"/>
    <x v="3293"/>
    <x v="4"/>
    <x v="3293"/>
    <x v="2638"/>
    <x v="2638"/>
  </r>
  <r>
    <x v="17"/>
    <x v="77"/>
    <x v="4"/>
    <x v="3625"/>
    <x v="4"/>
    <x v="3625"/>
    <x v="2940"/>
    <x v="2940"/>
  </r>
  <r>
    <x v="17"/>
    <x v="78"/>
    <x v="7"/>
    <x v="1214"/>
    <x v="18"/>
    <x v="1214"/>
    <x v="2519"/>
    <x v="2519"/>
  </r>
  <r>
    <x v="18"/>
    <x v="80"/>
    <x v="4"/>
    <x v="5990"/>
    <x v="5"/>
    <x v="5990"/>
    <x v="5430"/>
    <x v="5430"/>
  </r>
  <r>
    <x v="19"/>
    <x v="81"/>
    <x v="4"/>
    <x v="3831"/>
    <x v="6"/>
    <x v="3831"/>
    <x v="3572"/>
    <x v="3572"/>
  </r>
  <r>
    <x v="20"/>
    <x v="84"/>
    <x v="4"/>
    <x v="2549"/>
    <x v="7"/>
    <x v="2549"/>
    <x v="2418"/>
    <x v="2418"/>
  </r>
  <r>
    <x v="1"/>
    <x v="0"/>
    <x v="4"/>
    <x v="1619"/>
    <x v="8"/>
    <x v="1619"/>
    <x v="1646"/>
    <x v="1646"/>
  </r>
  <r>
    <x v="1"/>
    <x v="15"/>
    <x v="4"/>
    <x v="332"/>
    <x v="8"/>
    <x v="332"/>
    <x v="298"/>
    <x v="298"/>
  </r>
  <r>
    <x v="1"/>
    <x v="13"/>
    <x v="4"/>
    <x v="1825"/>
    <x v="8"/>
    <x v="1825"/>
    <x v="1894"/>
    <x v="1894"/>
  </r>
  <r>
    <x v="3"/>
    <x v="18"/>
    <x v="4"/>
    <x v="4732"/>
    <x v="10"/>
    <x v="4732"/>
    <x v="5857"/>
    <x v="5857"/>
  </r>
  <r>
    <x v="3"/>
    <x v="19"/>
    <x v="4"/>
    <x v="23"/>
    <x v="10"/>
    <x v="23"/>
    <x v="131"/>
    <x v="131"/>
  </r>
  <r>
    <x v="3"/>
    <x v="21"/>
    <x v="7"/>
    <x v="3266"/>
    <x v="26"/>
    <x v="3266"/>
    <x v="7843"/>
    <x v="7843"/>
  </r>
  <r>
    <x v="3"/>
    <x v="27"/>
    <x v="4"/>
    <x v="422"/>
    <x v="10"/>
    <x v="422"/>
    <x v="454"/>
    <x v="454"/>
  </r>
  <r>
    <x v="4"/>
    <x v="25"/>
    <x v="4"/>
    <x v="1757"/>
    <x v="13"/>
    <x v="1757"/>
    <x v="2317"/>
    <x v="2317"/>
  </r>
  <r>
    <x v="7"/>
    <x v="70"/>
    <x v="7"/>
    <x v="1449"/>
    <x v="29"/>
    <x v="1449"/>
    <x v="5706"/>
    <x v="5706"/>
  </r>
  <r>
    <x v="9"/>
    <x v="40"/>
    <x v="9"/>
    <x v="3001"/>
    <x v="36"/>
    <x v="3001"/>
    <x v="10105"/>
    <x v="10105"/>
  </r>
  <r>
    <x v="12"/>
    <x v="48"/>
    <x v="4"/>
    <x v="6297"/>
    <x v="22"/>
    <x v="6297"/>
    <x v="9314"/>
    <x v="9314"/>
  </r>
  <r>
    <x v="13"/>
    <x v="58"/>
    <x v="4"/>
    <x v="3916"/>
    <x v="23"/>
    <x v="3916"/>
    <x v="7623"/>
    <x v="7623"/>
  </r>
  <r>
    <x v="13"/>
    <x v="59"/>
    <x v="4"/>
    <x v="3856"/>
    <x v="23"/>
    <x v="3856"/>
    <x v="7559"/>
    <x v="7559"/>
  </r>
  <r>
    <x v="13"/>
    <x v="64"/>
    <x v="4"/>
    <x v="5908"/>
    <x v="23"/>
    <x v="5908"/>
    <x v="9270"/>
    <x v="9270"/>
  </r>
  <r>
    <x v="13"/>
    <x v="66"/>
    <x v="4"/>
    <x v="5848"/>
    <x v="23"/>
    <x v="5848"/>
    <x v="9232"/>
    <x v="9232"/>
  </r>
  <r>
    <x v="15"/>
    <x v="72"/>
    <x v="4"/>
    <x v="5130"/>
    <x v="0"/>
    <x v="5130"/>
    <x v="3748"/>
    <x v="3748"/>
  </r>
  <r>
    <x v="16"/>
    <x v="74"/>
    <x v="4"/>
    <x v="4231"/>
    <x v="2"/>
    <x v="4231"/>
    <x v="3256"/>
    <x v="3256"/>
  </r>
  <r>
    <x v="17"/>
    <x v="76"/>
    <x v="4"/>
    <x v="453"/>
    <x v="4"/>
    <x v="453"/>
    <x v="205"/>
    <x v="205"/>
  </r>
  <r>
    <x v="17"/>
    <x v="77"/>
    <x v="4"/>
    <x v="3216"/>
    <x v="4"/>
    <x v="3216"/>
    <x v="2567"/>
    <x v="2567"/>
  </r>
  <r>
    <x v="17"/>
    <x v="78"/>
    <x v="7"/>
    <x v="4255"/>
    <x v="18"/>
    <x v="4255"/>
    <x v="7275"/>
    <x v="7275"/>
  </r>
  <r>
    <x v="18"/>
    <x v="79"/>
    <x v="4"/>
    <x v="4141"/>
    <x v="5"/>
    <x v="4141"/>
    <x v="3647"/>
    <x v="3647"/>
  </r>
  <r>
    <x v="18"/>
    <x v="80"/>
    <x v="4"/>
    <x v="6336"/>
    <x v="5"/>
    <x v="6336"/>
    <x v="5692"/>
    <x v="5692"/>
  </r>
  <r>
    <x v="19"/>
    <x v="81"/>
    <x v="4"/>
    <x v="4472"/>
    <x v="6"/>
    <x v="4472"/>
    <x v="4199"/>
    <x v="4199"/>
  </r>
  <r>
    <x v="19"/>
    <x v="82"/>
    <x v="4"/>
    <x v="4329"/>
    <x v="6"/>
    <x v="4329"/>
    <x v="4051"/>
    <x v="4051"/>
  </r>
  <r>
    <x v="20"/>
    <x v="84"/>
    <x v="4"/>
    <x v="3226"/>
    <x v="7"/>
    <x v="3226"/>
    <x v="3168"/>
    <x v="3168"/>
  </r>
  <r>
    <x v="3"/>
    <x v="18"/>
    <x v="4"/>
    <x v="2840"/>
    <x v="10"/>
    <x v="2840"/>
    <x v="3556"/>
    <x v="3556"/>
  </r>
  <r>
    <x v="3"/>
    <x v="19"/>
    <x v="4"/>
    <x v="1662"/>
    <x v="10"/>
    <x v="1662"/>
    <x v="2018"/>
    <x v="2018"/>
  </r>
  <r>
    <x v="3"/>
    <x v="21"/>
    <x v="7"/>
    <x v="5035"/>
    <x v="26"/>
    <x v="5035"/>
    <x v="9550"/>
    <x v="9550"/>
  </r>
  <r>
    <x v="3"/>
    <x v="22"/>
    <x v="7"/>
    <x v="196"/>
    <x v="26"/>
    <x v="196"/>
    <x v="1257"/>
    <x v="1257"/>
  </r>
  <r>
    <x v="3"/>
    <x v="27"/>
    <x v="4"/>
    <x v="630"/>
    <x v="10"/>
    <x v="630"/>
    <x v="703"/>
    <x v="703"/>
  </r>
  <r>
    <x v="4"/>
    <x v="24"/>
    <x v="4"/>
    <x v="4246"/>
    <x v="13"/>
    <x v="4246"/>
    <x v="5661"/>
    <x v="5661"/>
  </r>
  <r>
    <x v="4"/>
    <x v="25"/>
    <x v="4"/>
    <x v="2496"/>
    <x v="13"/>
    <x v="2496"/>
    <x v="3315"/>
    <x v="3315"/>
  </r>
  <r>
    <x v="5"/>
    <x v="28"/>
    <x v="2"/>
    <x v="1020"/>
    <x v="11"/>
    <x v="1020"/>
    <x v="1247"/>
    <x v="1247"/>
  </r>
  <r>
    <x v="7"/>
    <x v="5"/>
    <x v="7"/>
    <x v="4538"/>
    <x v="29"/>
    <x v="4538"/>
    <x v="9802"/>
    <x v="9802"/>
  </r>
  <r>
    <x v="7"/>
    <x v="70"/>
    <x v="7"/>
    <x v="4380"/>
    <x v="29"/>
    <x v="4380"/>
    <x v="9753"/>
    <x v="9753"/>
  </r>
  <r>
    <x v="9"/>
    <x v="37"/>
    <x v="4"/>
    <x v="4059"/>
    <x v="17"/>
    <x v="4059"/>
    <x v="6744"/>
    <x v="6744"/>
  </r>
  <r>
    <x v="9"/>
    <x v="39"/>
    <x v="7"/>
    <x v="3877"/>
    <x v="31"/>
    <x v="3877"/>
    <x v="9749"/>
    <x v="9749"/>
  </r>
  <r>
    <x v="9"/>
    <x v="40"/>
    <x v="9"/>
    <x v="4001"/>
    <x v="36"/>
    <x v="4001"/>
    <x v="10337"/>
    <x v="10337"/>
  </r>
  <r>
    <x v="9"/>
    <x v="41"/>
    <x v="10"/>
    <x v="4478"/>
    <x v="40"/>
    <x v="4478"/>
    <x v="10478"/>
    <x v="10478"/>
  </r>
  <r>
    <x v="10"/>
    <x v="42"/>
    <x v="5"/>
    <x v="5680"/>
    <x v="27"/>
    <x v="5680"/>
    <x v="9906"/>
    <x v="9906"/>
  </r>
  <r>
    <x v="10"/>
    <x v="43"/>
    <x v="5"/>
    <x v="5014"/>
    <x v="27"/>
    <x v="5014"/>
    <x v="9679"/>
    <x v="9679"/>
  </r>
  <r>
    <x v="10"/>
    <x v="44"/>
    <x v="0"/>
    <x v="6452"/>
    <x v="9"/>
    <x v="6452"/>
    <x v="6949"/>
    <x v="6949"/>
  </r>
  <r>
    <x v="10"/>
    <x v="86"/>
    <x v="5"/>
    <x v="454"/>
    <x v="27"/>
    <x v="454"/>
    <x v="2136"/>
    <x v="2136"/>
  </r>
  <r>
    <x v="11"/>
    <x v="46"/>
    <x v="3"/>
    <x v="341"/>
    <x v="19"/>
    <x v="341"/>
    <x v="883"/>
    <x v="883"/>
  </r>
  <r>
    <x v="12"/>
    <x v="48"/>
    <x v="4"/>
    <x v="3552"/>
    <x v="22"/>
    <x v="3552"/>
    <x v="6959"/>
    <x v="6959"/>
  </r>
  <r>
    <x v="12"/>
    <x v="51"/>
    <x v="4"/>
    <x v="6168"/>
    <x v="22"/>
    <x v="6168"/>
    <x v="9233"/>
    <x v="9233"/>
  </r>
  <r>
    <x v="13"/>
    <x v="55"/>
    <x v="4"/>
    <x v="3898"/>
    <x v="23"/>
    <x v="3898"/>
    <x v="7607"/>
    <x v="7607"/>
  </r>
  <r>
    <x v="13"/>
    <x v="56"/>
    <x v="4"/>
    <x v="4438"/>
    <x v="23"/>
    <x v="4438"/>
    <x v="8079"/>
    <x v="8079"/>
  </r>
  <r>
    <x v="13"/>
    <x v="59"/>
    <x v="4"/>
    <x v="6304"/>
    <x v="23"/>
    <x v="6304"/>
    <x v="9536"/>
    <x v="9536"/>
  </r>
  <r>
    <x v="13"/>
    <x v="61"/>
    <x v="4"/>
    <x v="2808"/>
    <x v="23"/>
    <x v="2808"/>
    <x v="6164"/>
    <x v="6164"/>
  </r>
  <r>
    <x v="13"/>
    <x v="62"/>
    <x v="4"/>
    <x v="3765"/>
    <x v="23"/>
    <x v="3765"/>
    <x v="7465"/>
    <x v="7465"/>
  </r>
  <r>
    <x v="13"/>
    <x v="63"/>
    <x v="4"/>
    <x v="6361"/>
    <x v="23"/>
    <x v="6361"/>
    <x v="9572"/>
    <x v="9572"/>
  </r>
  <r>
    <x v="13"/>
    <x v="64"/>
    <x v="4"/>
    <x v="3570"/>
    <x v="23"/>
    <x v="3570"/>
    <x v="7247"/>
    <x v="7247"/>
  </r>
  <r>
    <x v="13"/>
    <x v="65"/>
    <x v="4"/>
    <x v="1075"/>
    <x v="23"/>
    <x v="1075"/>
    <x v="2752"/>
    <x v="2752"/>
  </r>
  <r>
    <x v="13"/>
    <x v="66"/>
    <x v="4"/>
    <x v="30"/>
    <x v="23"/>
    <x v="30"/>
    <x v="535"/>
    <x v="535"/>
  </r>
  <r>
    <x v="20"/>
    <x v="85"/>
    <x v="12"/>
    <x v="2464"/>
    <x v="43"/>
    <x v="2464"/>
    <x v="10616"/>
    <x v="10616"/>
  </r>
  <r>
    <x v="3"/>
    <x v="23"/>
    <x v="12"/>
    <x v="834"/>
    <x v="44"/>
    <x v="834"/>
    <x v="10585"/>
    <x v="10585"/>
  </r>
  <r>
    <x v="4"/>
    <x v="26"/>
    <x v="11"/>
    <x v="956"/>
    <x v="41"/>
    <x v="956"/>
    <x v="10571"/>
    <x v="10571"/>
  </r>
  <r>
    <x v="7"/>
    <x v="6"/>
    <x v="11"/>
    <x v="5717"/>
    <x v="42"/>
    <x v="5717"/>
    <x v="10725"/>
    <x v="10725"/>
  </r>
  <r>
    <x v="7"/>
    <x v="71"/>
    <x v="12"/>
    <x v="138"/>
    <x v="45"/>
    <x v="138"/>
    <x v="10567"/>
    <x v="10567"/>
  </r>
  <r>
    <x v="8"/>
    <x v="45"/>
    <x v="12"/>
    <x v="1736"/>
    <x v="46"/>
    <x v="1736"/>
    <x v="10640"/>
    <x v="10640"/>
  </r>
  <r>
    <x v="15"/>
    <x v="72"/>
    <x v="4"/>
    <x v="2668"/>
    <x v="0"/>
    <x v="2668"/>
    <x v="1698"/>
    <x v="1698"/>
  </r>
  <r>
    <x v="16"/>
    <x v="74"/>
    <x v="4"/>
    <x v="947"/>
    <x v="2"/>
    <x v="947"/>
    <x v="444"/>
    <x v="444"/>
  </r>
  <r>
    <x v="17"/>
    <x v="76"/>
    <x v="4"/>
    <x v="1531"/>
    <x v="4"/>
    <x v="1531"/>
    <x v="983"/>
    <x v="983"/>
  </r>
  <r>
    <x v="17"/>
    <x v="77"/>
    <x v="4"/>
    <x v="2092"/>
    <x v="4"/>
    <x v="2092"/>
    <x v="1509"/>
    <x v="1509"/>
  </r>
  <r>
    <x v="17"/>
    <x v="78"/>
    <x v="7"/>
    <x v="2382"/>
    <x v="18"/>
    <x v="2382"/>
    <x v="4638"/>
    <x v="4638"/>
  </r>
  <r>
    <x v="18"/>
    <x v="79"/>
    <x v="4"/>
    <x v="3971"/>
    <x v="5"/>
    <x v="3971"/>
    <x v="3485"/>
    <x v="3485"/>
  </r>
  <r>
    <x v="18"/>
    <x v="80"/>
    <x v="4"/>
    <x v="4362"/>
    <x v="5"/>
    <x v="4362"/>
    <x v="3858"/>
    <x v="3858"/>
  </r>
  <r>
    <x v="19"/>
    <x v="81"/>
    <x v="4"/>
    <x v="4697"/>
    <x v="6"/>
    <x v="4697"/>
    <x v="4438"/>
    <x v="4438"/>
  </r>
  <r>
    <x v="20"/>
    <x v="84"/>
    <x v="4"/>
    <x v="565"/>
    <x v="7"/>
    <x v="565"/>
    <x v="367"/>
    <x v="367"/>
  </r>
  <r>
    <x v="0"/>
    <x v="8"/>
    <x v="7"/>
    <x v="1229"/>
    <x v="25"/>
    <x v="1229"/>
    <x v="3314"/>
    <x v="3314"/>
  </r>
  <r>
    <x v="1"/>
    <x v="0"/>
    <x v="4"/>
    <x v="1554"/>
    <x v="8"/>
    <x v="1554"/>
    <x v="1563"/>
    <x v="1563"/>
  </r>
  <r>
    <x v="1"/>
    <x v="15"/>
    <x v="4"/>
    <x v="4381"/>
    <x v="8"/>
    <x v="4381"/>
    <x v="4874"/>
    <x v="4874"/>
  </r>
  <r>
    <x v="1"/>
    <x v="12"/>
    <x v="4"/>
    <x v="1285"/>
    <x v="8"/>
    <x v="1285"/>
    <x v="1242"/>
    <x v="1242"/>
  </r>
  <r>
    <x v="1"/>
    <x v="13"/>
    <x v="4"/>
    <x v="3288"/>
    <x v="8"/>
    <x v="3288"/>
    <x v="3613"/>
    <x v="3613"/>
  </r>
  <r>
    <x v="3"/>
    <x v="18"/>
    <x v="4"/>
    <x v="2325"/>
    <x v="10"/>
    <x v="2325"/>
    <x v="2898"/>
    <x v="2898"/>
  </r>
  <r>
    <x v="3"/>
    <x v="19"/>
    <x v="4"/>
    <x v="5007"/>
    <x v="10"/>
    <x v="5007"/>
    <x v="6113"/>
    <x v="6113"/>
  </r>
  <r>
    <x v="3"/>
    <x v="20"/>
    <x v="5"/>
    <x v="3213"/>
    <x v="20"/>
    <x v="3213"/>
    <x v="6299"/>
    <x v="6299"/>
  </r>
  <r>
    <x v="3"/>
    <x v="21"/>
    <x v="7"/>
    <x v="3011"/>
    <x v="26"/>
    <x v="3011"/>
    <x v="7550"/>
    <x v="7550"/>
  </r>
  <r>
    <x v="3"/>
    <x v="22"/>
    <x v="7"/>
    <x v="266"/>
    <x v="26"/>
    <x v="266"/>
    <x v="1459"/>
    <x v="1459"/>
  </r>
  <r>
    <x v="3"/>
    <x v="27"/>
    <x v="4"/>
    <x v="5254"/>
    <x v="10"/>
    <x v="5254"/>
    <x v="6353"/>
    <x v="6353"/>
  </r>
  <r>
    <x v="4"/>
    <x v="25"/>
    <x v="4"/>
    <x v="152"/>
    <x v="13"/>
    <x v="152"/>
    <x v="257"/>
    <x v="257"/>
  </r>
  <r>
    <x v="5"/>
    <x v="33"/>
    <x v="2"/>
    <x v="259"/>
    <x v="11"/>
    <x v="259"/>
    <x v="342"/>
    <x v="342"/>
  </r>
  <r>
    <x v="7"/>
    <x v="4"/>
    <x v="4"/>
    <x v="1625"/>
    <x v="16"/>
    <x v="1625"/>
    <x v="2637"/>
    <x v="2637"/>
  </r>
  <r>
    <x v="7"/>
    <x v="5"/>
    <x v="7"/>
    <x v="981"/>
    <x v="29"/>
    <x v="981"/>
    <x v="4338"/>
    <x v="4338"/>
  </r>
  <r>
    <x v="7"/>
    <x v="69"/>
    <x v="4"/>
    <x v="1932"/>
    <x v="16"/>
    <x v="1932"/>
    <x v="3133"/>
    <x v="3133"/>
  </r>
  <r>
    <x v="7"/>
    <x v="70"/>
    <x v="7"/>
    <x v="4866"/>
    <x v="29"/>
    <x v="4866"/>
    <x v="9919"/>
    <x v="9919"/>
  </r>
  <r>
    <x v="9"/>
    <x v="37"/>
    <x v="4"/>
    <x v="87"/>
    <x v="17"/>
    <x v="87"/>
    <x v="382"/>
    <x v="382"/>
  </r>
  <r>
    <x v="9"/>
    <x v="39"/>
    <x v="7"/>
    <x v="4525"/>
    <x v="31"/>
    <x v="4525"/>
    <x v="9982"/>
    <x v="9982"/>
  </r>
  <r>
    <x v="9"/>
    <x v="40"/>
    <x v="9"/>
    <x v="2691"/>
    <x v="36"/>
    <x v="2691"/>
    <x v="9947"/>
    <x v="9947"/>
  </r>
  <r>
    <x v="9"/>
    <x v="41"/>
    <x v="10"/>
    <x v="5440"/>
    <x v="40"/>
    <x v="5440"/>
    <x v="10523"/>
    <x v="10523"/>
  </r>
  <r>
    <x v="10"/>
    <x v="42"/>
    <x v="5"/>
    <x v="1131"/>
    <x v="27"/>
    <x v="1131"/>
    <x v="4002"/>
    <x v="4002"/>
  </r>
  <r>
    <x v="10"/>
    <x v="43"/>
    <x v="5"/>
    <x v="3700"/>
    <x v="27"/>
    <x v="3700"/>
    <x v="8545"/>
    <x v="8545"/>
  </r>
  <r>
    <x v="10"/>
    <x v="44"/>
    <x v="0"/>
    <x v="5230"/>
    <x v="9"/>
    <x v="5230"/>
    <x v="5941"/>
    <x v="5941"/>
  </r>
  <r>
    <x v="10"/>
    <x v="86"/>
    <x v="5"/>
    <x v="4136"/>
    <x v="27"/>
    <x v="4136"/>
    <x v="9020"/>
    <x v="9020"/>
  </r>
  <r>
    <x v="12"/>
    <x v="48"/>
    <x v="4"/>
    <x v="491"/>
    <x v="22"/>
    <x v="491"/>
    <x v="1333"/>
    <x v="1333"/>
  </r>
  <r>
    <x v="12"/>
    <x v="49"/>
    <x v="7"/>
    <x v="5892"/>
    <x v="33"/>
    <x v="5892"/>
    <x v="10373"/>
    <x v="10373"/>
  </r>
  <r>
    <x v="12"/>
    <x v="51"/>
    <x v="4"/>
    <x v="1117"/>
    <x v="22"/>
    <x v="1117"/>
    <x v="2659"/>
    <x v="2659"/>
  </r>
  <r>
    <x v="12"/>
    <x v="53"/>
    <x v="4"/>
    <x v="4866"/>
    <x v="22"/>
    <x v="4866"/>
    <x v="8212"/>
    <x v="8212"/>
  </r>
  <r>
    <x v="13"/>
    <x v="55"/>
    <x v="4"/>
    <x v="3717"/>
    <x v="23"/>
    <x v="3717"/>
    <x v="7421"/>
    <x v="7421"/>
  </r>
  <r>
    <x v="13"/>
    <x v="56"/>
    <x v="4"/>
    <x v="5888"/>
    <x v="23"/>
    <x v="5888"/>
    <x v="9259"/>
    <x v="9259"/>
  </r>
  <r>
    <x v="13"/>
    <x v="59"/>
    <x v="4"/>
    <x v="79"/>
    <x v="23"/>
    <x v="79"/>
    <x v="629"/>
    <x v="629"/>
  </r>
  <r>
    <x v="13"/>
    <x v="61"/>
    <x v="4"/>
    <x v="6344"/>
    <x v="23"/>
    <x v="6344"/>
    <x v="9566"/>
    <x v="9566"/>
  </r>
  <r>
    <x v="13"/>
    <x v="62"/>
    <x v="4"/>
    <x v="5202"/>
    <x v="23"/>
    <x v="5202"/>
    <x v="8725"/>
    <x v="8725"/>
  </r>
  <r>
    <x v="13"/>
    <x v="63"/>
    <x v="4"/>
    <x v="3657"/>
    <x v="23"/>
    <x v="3657"/>
    <x v="7351"/>
    <x v="7351"/>
  </r>
  <r>
    <x v="13"/>
    <x v="64"/>
    <x v="4"/>
    <x v="1564"/>
    <x v="23"/>
    <x v="1564"/>
    <x v="3796"/>
    <x v="3796"/>
  </r>
  <r>
    <x v="13"/>
    <x v="65"/>
    <x v="4"/>
    <x v="5567"/>
    <x v="23"/>
    <x v="5567"/>
    <x v="9027"/>
    <x v="9027"/>
  </r>
  <r>
    <x v="13"/>
    <x v="66"/>
    <x v="4"/>
    <x v="1838"/>
    <x v="23"/>
    <x v="1838"/>
    <x v="4363"/>
    <x v="4363"/>
  </r>
  <r>
    <x v="17"/>
    <x v="76"/>
    <x v="4"/>
    <x v="1154"/>
    <x v="4"/>
    <x v="1154"/>
    <x v="673"/>
    <x v="673"/>
  </r>
  <r>
    <x v="17"/>
    <x v="78"/>
    <x v="7"/>
    <x v="1963"/>
    <x v="18"/>
    <x v="1963"/>
    <x v="3887"/>
    <x v="3887"/>
  </r>
  <r>
    <x v="18"/>
    <x v="80"/>
    <x v="4"/>
    <x v="1786"/>
    <x v="5"/>
    <x v="1786"/>
    <x v="1328"/>
    <x v="1328"/>
  </r>
  <r>
    <x v="3"/>
    <x v="18"/>
    <x v="4"/>
    <x v="5954"/>
    <x v="10"/>
    <x v="5954"/>
    <x v="6975"/>
    <x v="6975"/>
  </r>
  <r>
    <x v="3"/>
    <x v="19"/>
    <x v="4"/>
    <x v="599"/>
    <x v="10"/>
    <x v="599"/>
    <x v="664"/>
    <x v="664"/>
  </r>
  <r>
    <x v="3"/>
    <x v="22"/>
    <x v="7"/>
    <x v="2570"/>
    <x v="26"/>
    <x v="2570"/>
    <x v="6882"/>
    <x v="6882"/>
  </r>
  <r>
    <x v="3"/>
    <x v="27"/>
    <x v="4"/>
    <x v="4386"/>
    <x v="10"/>
    <x v="4386"/>
    <x v="5532"/>
    <x v="5532"/>
  </r>
  <r>
    <x v="4"/>
    <x v="25"/>
    <x v="4"/>
    <x v="4929"/>
    <x v="13"/>
    <x v="4929"/>
    <x v="6292"/>
    <x v="6292"/>
  </r>
  <r>
    <x v="7"/>
    <x v="70"/>
    <x v="7"/>
    <x v="961"/>
    <x v="29"/>
    <x v="961"/>
    <x v="4283"/>
    <x v="4283"/>
  </r>
  <r>
    <x v="9"/>
    <x v="37"/>
    <x v="4"/>
    <x v="4906"/>
    <x v="17"/>
    <x v="4906"/>
    <x v="7580"/>
    <x v="7580"/>
  </r>
  <r>
    <x v="9"/>
    <x v="39"/>
    <x v="7"/>
    <x v="5508"/>
    <x v="31"/>
    <x v="5508"/>
    <x v="10234"/>
    <x v="10234"/>
  </r>
  <r>
    <x v="9"/>
    <x v="41"/>
    <x v="10"/>
    <x v="5739"/>
    <x v="40"/>
    <x v="5739"/>
    <x v="10539"/>
    <x v="10539"/>
  </r>
  <r>
    <x v="12"/>
    <x v="49"/>
    <x v="7"/>
    <x v="4236"/>
    <x v="33"/>
    <x v="4236"/>
    <x v="10143"/>
    <x v="10143"/>
  </r>
  <r>
    <x v="13"/>
    <x v="56"/>
    <x v="4"/>
    <x v="5557"/>
    <x v="23"/>
    <x v="5557"/>
    <x v="9018"/>
    <x v="9018"/>
  </r>
  <r>
    <x v="13"/>
    <x v="59"/>
    <x v="4"/>
    <x v="176"/>
    <x v="23"/>
    <x v="176"/>
    <x v="806"/>
    <x v="806"/>
  </r>
  <r>
    <x v="13"/>
    <x v="64"/>
    <x v="4"/>
    <x v="2106"/>
    <x v="23"/>
    <x v="2106"/>
    <x v="4964"/>
    <x v="4964"/>
  </r>
  <r>
    <x v="15"/>
    <x v="72"/>
    <x v="4"/>
    <x v="2324"/>
    <x v="0"/>
    <x v="2324"/>
    <x v="1405"/>
    <x v="1405"/>
  </r>
  <r>
    <x v="17"/>
    <x v="76"/>
    <x v="4"/>
    <x v="22"/>
    <x v="4"/>
    <x v="22"/>
    <x v="9"/>
    <x v="9"/>
  </r>
  <r>
    <x v="17"/>
    <x v="77"/>
    <x v="4"/>
    <x v="5133"/>
    <x v="4"/>
    <x v="5133"/>
    <x v="4312"/>
    <x v="4312"/>
  </r>
  <r>
    <x v="17"/>
    <x v="78"/>
    <x v="7"/>
    <x v="3325"/>
    <x v="18"/>
    <x v="3325"/>
    <x v="6137"/>
    <x v="6137"/>
  </r>
  <r>
    <x v="18"/>
    <x v="79"/>
    <x v="4"/>
    <x v="1653"/>
    <x v="5"/>
    <x v="1653"/>
    <x v="1202"/>
    <x v="1202"/>
  </r>
  <r>
    <x v="18"/>
    <x v="80"/>
    <x v="4"/>
    <x v="1687"/>
    <x v="5"/>
    <x v="1687"/>
    <x v="1237"/>
    <x v="1237"/>
  </r>
  <r>
    <x v="19"/>
    <x v="81"/>
    <x v="4"/>
    <x v="3686"/>
    <x v="6"/>
    <x v="3686"/>
    <x v="3440"/>
    <x v="3440"/>
  </r>
  <r>
    <x v="1"/>
    <x v="0"/>
    <x v="4"/>
    <x v="2911"/>
    <x v="8"/>
    <x v="2911"/>
    <x v="3179"/>
    <x v="3179"/>
  </r>
  <r>
    <x v="1"/>
    <x v="15"/>
    <x v="4"/>
    <x v="220"/>
    <x v="8"/>
    <x v="220"/>
    <x v="212"/>
    <x v="212"/>
  </r>
  <r>
    <x v="3"/>
    <x v="18"/>
    <x v="4"/>
    <x v="3875"/>
    <x v="10"/>
    <x v="3875"/>
    <x v="4903"/>
    <x v="4903"/>
  </r>
  <r>
    <x v="3"/>
    <x v="19"/>
    <x v="4"/>
    <x v="5225"/>
    <x v="10"/>
    <x v="5225"/>
    <x v="6322"/>
    <x v="6322"/>
  </r>
  <r>
    <x v="3"/>
    <x v="20"/>
    <x v="5"/>
    <x v="2931"/>
    <x v="20"/>
    <x v="2931"/>
    <x v="5897"/>
    <x v="5897"/>
  </r>
  <r>
    <x v="3"/>
    <x v="21"/>
    <x v="7"/>
    <x v="542"/>
    <x v="26"/>
    <x v="542"/>
    <x v="2210"/>
    <x v="2210"/>
  </r>
  <r>
    <x v="3"/>
    <x v="22"/>
    <x v="7"/>
    <x v="1128"/>
    <x v="26"/>
    <x v="1128"/>
    <x v="3755"/>
    <x v="3755"/>
  </r>
  <r>
    <x v="3"/>
    <x v="27"/>
    <x v="4"/>
    <x v="578"/>
    <x v="10"/>
    <x v="578"/>
    <x v="634"/>
    <x v="634"/>
  </r>
  <r>
    <x v="4"/>
    <x v="24"/>
    <x v="4"/>
    <x v="4167"/>
    <x v="13"/>
    <x v="4167"/>
    <x v="5572"/>
    <x v="5572"/>
  </r>
  <r>
    <x v="4"/>
    <x v="25"/>
    <x v="4"/>
    <x v="4862"/>
    <x v="13"/>
    <x v="4862"/>
    <x v="6232"/>
    <x v="6232"/>
  </r>
  <r>
    <x v="7"/>
    <x v="69"/>
    <x v="4"/>
    <x v="2082"/>
    <x v="16"/>
    <x v="2082"/>
    <x v="3395"/>
    <x v="3395"/>
  </r>
  <r>
    <x v="7"/>
    <x v="70"/>
    <x v="7"/>
    <x v="2593"/>
    <x v="29"/>
    <x v="2593"/>
    <x v="7881"/>
    <x v="7881"/>
  </r>
  <r>
    <x v="9"/>
    <x v="39"/>
    <x v="7"/>
    <x v="4147"/>
    <x v="31"/>
    <x v="4147"/>
    <x v="9845"/>
    <x v="9845"/>
  </r>
  <r>
    <x v="10"/>
    <x v="43"/>
    <x v="5"/>
    <x v="5958"/>
    <x v="27"/>
    <x v="5958"/>
    <x v="9989"/>
    <x v="9989"/>
  </r>
  <r>
    <x v="10"/>
    <x v="44"/>
    <x v="0"/>
    <x v="592"/>
    <x v="9"/>
    <x v="592"/>
    <x v="537"/>
    <x v="537"/>
  </r>
  <r>
    <x v="12"/>
    <x v="48"/>
    <x v="4"/>
    <x v="5606"/>
    <x v="22"/>
    <x v="5606"/>
    <x v="8806"/>
    <x v="8806"/>
  </r>
  <r>
    <x v="12"/>
    <x v="52"/>
    <x v="4"/>
    <x v="5417"/>
    <x v="22"/>
    <x v="5417"/>
    <x v="8650"/>
    <x v="8650"/>
  </r>
  <r>
    <x v="13"/>
    <x v="56"/>
    <x v="4"/>
    <x v="1290"/>
    <x v="23"/>
    <x v="1290"/>
    <x v="3212"/>
    <x v="3212"/>
  </r>
  <r>
    <x v="13"/>
    <x v="58"/>
    <x v="4"/>
    <x v="5114"/>
    <x v="23"/>
    <x v="5114"/>
    <x v="8631"/>
    <x v="8631"/>
  </r>
  <r>
    <x v="13"/>
    <x v="59"/>
    <x v="4"/>
    <x v="5537"/>
    <x v="23"/>
    <x v="5537"/>
    <x v="9001"/>
    <x v="9001"/>
  </r>
  <r>
    <x v="13"/>
    <x v="62"/>
    <x v="4"/>
    <x v="3822"/>
    <x v="23"/>
    <x v="3822"/>
    <x v="7517"/>
    <x v="7517"/>
  </r>
  <r>
    <x v="13"/>
    <x v="64"/>
    <x v="4"/>
    <x v="4859"/>
    <x v="23"/>
    <x v="4859"/>
    <x v="8431"/>
    <x v="8431"/>
  </r>
  <r>
    <x v="13"/>
    <x v="65"/>
    <x v="4"/>
    <x v="2364"/>
    <x v="23"/>
    <x v="2364"/>
    <x v="5471"/>
    <x v="5471"/>
  </r>
  <r>
    <x v="13"/>
    <x v="66"/>
    <x v="4"/>
    <x v="1651"/>
    <x v="23"/>
    <x v="1651"/>
    <x v="3952"/>
    <x v="3952"/>
  </r>
  <r>
    <x v="15"/>
    <x v="72"/>
    <x v="4"/>
    <x v="6150"/>
    <x v="0"/>
    <x v="6150"/>
    <x v="4574"/>
    <x v="4574"/>
  </r>
  <r>
    <x v="17"/>
    <x v="76"/>
    <x v="4"/>
    <x v="3185"/>
    <x v="4"/>
    <x v="3185"/>
    <x v="2538"/>
    <x v="2538"/>
  </r>
  <r>
    <x v="17"/>
    <x v="78"/>
    <x v="7"/>
    <x v="2511"/>
    <x v="18"/>
    <x v="2511"/>
    <x v="4869"/>
    <x v="4869"/>
  </r>
  <r>
    <x v="18"/>
    <x v="80"/>
    <x v="4"/>
    <x v="342"/>
    <x v="5"/>
    <x v="342"/>
    <x v="177"/>
    <x v="177"/>
  </r>
  <r>
    <x v="19"/>
    <x v="81"/>
    <x v="4"/>
    <x v="2615"/>
    <x v="6"/>
    <x v="2615"/>
    <x v="2325"/>
    <x v="2325"/>
  </r>
  <r>
    <x v="20"/>
    <x v="84"/>
    <x v="4"/>
    <x v="5551"/>
    <x v="7"/>
    <x v="5551"/>
    <x v="5590"/>
    <x v="5590"/>
  </r>
  <r>
    <x v="0"/>
    <x v="8"/>
    <x v="7"/>
    <x v="2584"/>
    <x v="25"/>
    <x v="2584"/>
    <x v="6095"/>
    <x v="6095"/>
  </r>
  <r>
    <x v="1"/>
    <x v="13"/>
    <x v="4"/>
    <x v="5552"/>
    <x v="8"/>
    <x v="5552"/>
    <x v="6035"/>
    <x v="6035"/>
  </r>
  <r>
    <x v="3"/>
    <x v="17"/>
    <x v="0"/>
    <x v="5257"/>
    <x v="1"/>
    <x v="5257"/>
    <x v="4037"/>
    <x v="4037"/>
  </r>
  <r>
    <x v="3"/>
    <x v="18"/>
    <x v="4"/>
    <x v="2308"/>
    <x v="10"/>
    <x v="2308"/>
    <x v="2873"/>
    <x v="2873"/>
  </r>
  <r>
    <x v="3"/>
    <x v="19"/>
    <x v="4"/>
    <x v="5339"/>
    <x v="10"/>
    <x v="5339"/>
    <x v="6427"/>
    <x v="6427"/>
  </r>
  <r>
    <x v="3"/>
    <x v="21"/>
    <x v="7"/>
    <x v="2443"/>
    <x v="26"/>
    <x v="2443"/>
    <x v="6650"/>
    <x v="6650"/>
  </r>
  <r>
    <x v="3"/>
    <x v="27"/>
    <x v="4"/>
    <x v="4082"/>
    <x v="10"/>
    <x v="4082"/>
    <x v="5178"/>
    <x v="5178"/>
  </r>
  <r>
    <x v="4"/>
    <x v="24"/>
    <x v="4"/>
    <x v="6154"/>
    <x v="13"/>
    <x v="6154"/>
    <x v="7391"/>
    <x v="7391"/>
  </r>
  <r>
    <x v="4"/>
    <x v="25"/>
    <x v="4"/>
    <x v="182"/>
    <x v="13"/>
    <x v="182"/>
    <x v="294"/>
    <x v="294"/>
  </r>
  <r>
    <x v="7"/>
    <x v="69"/>
    <x v="4"/>
    <x v="58"/>
    <x v="16"/>
    <x v="58"/>
    <x v="293"/>
    <x v="293"/>
  </r>
  <r>
    <x v="7"/>
    <x v="70"/>
    <x v="7"/>
    <x v="71"/>
    <x v="29"/>
    <x v="71"/>
    <x v="1373"/>
    <x v="1373"/>
  </r>
  <r>
    <x v="9"/>
    <x v="39"/>
    <x v="7"/>
    <x v="1126"/>
    <x v="31"/>
    <x v="1126"/>
    <x v="5373"/>
    <x v="5373"/>
  </r>
  <r>
    <x v="10"/>
    <x v="43"/>
    <x v="5"/>
    <x v="2717"/>
    <x v="27"/>
    <x v="2717"/>
    <x v="7406"/>
    <x v="7406"/>
  </r>
  <r>
    <x v="10"/>
    <x v="86"/>
    <x v="5"/>
    <x v="1855"/>
    <x v="27"/>
    <x v="1855"/>
    <x v="5860"/>
    <x v="5860"/>
  </r>
  <r>
    <x v="12"/>
    <x v="48"/>
    <x v="4"/>
    <x v="668"/>
    <x v="22"/>
    <x v="668"/>
    <x v="1742"/>
    <x v="1742"/>
  </r>
  <r>
    <x v="12"/>
    <x v="51"/>
    <x v="4"/>
    <x v="842"/>
    <x v="22"/>
    <x v="842"/>
    <x v="2129"/>
    <x v="2129"/>
  </r>
  <r>
    <x v="12"/>
    <x v="53"/>
    <x v="4"/>
    <x v="3410"/>
    <x v="22"/>
    <x v="3410"/>
    <x v="6759"/>
    <x v="6759"/>
  </r>
  <r>
    <x v="13"/>
    <x v="58"/>
    <x v="4"/>
    <x v="4959"/>
    <x v="23"/>
    <x v="4959"/>
    <x v="8504"/>
    <x v="8504"/>
  </r>
  <r>
    <x v="13"/>
    <x v="59"/>
    <x v="4"/>
    <x v="5881"/>
    <x v="23"/>
    <x v="5881"/>
    <x v="9254"/>
    <x v="9254"/>
  </r>
  <r>
    <x v="13"/>
    <x v="63"/>
    <x v="4"/>
    <x v="2227"/>
    <x v="23"/>
    <x v="2227"/>
    <x v="5226"/>
    <x v="5226"/>
  </r>
  <r>
    <x v="13"/>
    <x v="64"/>
    <x v="4"/>
    <x v="6038"/>
    <x v="23"/>
    <x v="6038"/>
    <x v="9368"/>
    <x v="9368"/>
  </r>
  <r>
    <x v="13"/>
    <x v="65"/>
    <x v="4"/>
    <x v="6086"/>
    <x v="23"/>
    <x v="6086"/>
    <x v="9404"/>
    <x v="9404"/>
  </r>
  <r>
    <x v="13"/>
    <x v="66"/>
    <x v="4"/>
    <x v="333"/>
    <x v="23"/>
    <x v="333"/>
    <x v="1141"/>
    <x v="1141"/>
  </r>
  <r>
    <x v="15"/>
    <x v="72"/>
    <x v="4"/>
    <x v="385"/>
    <x v="0"/>
    <x v="385"/>
    <x v="100"/>
    <x v="100"/>
  </r>
  <r>
    <x v="16"/>
    <x v="74"/>
    <x v="4"/>
    <x v="6442"/>
    <x v="2"/>
    <x v="6442"/>
    <x v="5170"/>
    <x v="5170"/>
  </r>
  <r>
    <x v="17"/>
    <x v="76"/>
    <x v="4"/>
    <x v="1207"/>
    <x v="4"/>
    <x v="1207"/>
    <x v="712"/>
    <x v="712"/>
  </r>
  <r>
    <x v="17"/>
    <x v="77"/>
    <x v="4"/>
    <x v="317"/>
    <x v="4"/>
    <x v="317"/>
    <x v="129"/>
    <x v="129"/>
  </r>
  <r>
    <x v="17"/>
    <x v="78"/>
    <x v="7"/>
    <x v="2077"/>
    <x v="18"/>
    <x v="2077"/>
    <x v="4094"/>
    <x v="4094"/>
  </r>
  <r>
    <x v="18"/>
    <x v="79"/>
    <x v="4"/>
    <x v="6380"/>
    <x v="5"/>
    <x v="6380"/>
    <x v="5732"/>
    <x v="5732"/>
  </r>
  <r>
    <x v="18"/>
    <x v="80"/>
    <x v="4"/>
    <x v="2432"/>
    <x v="5"/>
    <x v="2432"/>
    <x v="1969"/>
    <x v="1969"/>
  </r>
  <r>
    <x v="19"/>
    <x v="81"/>
    <x v="4"/>
    <x v="1558"/>
    <x v="6"/>
    <x v="1558"/>
    <x v="1218"/>
    <x v="1218"/>
  </r>
  <r>
    <x v="20"/>
    <x v="84"/>
    <x v="4"/>
    <x v="2119"/>
    <x v="7"/>
    <x v="2119"/>
    <x v="1968"/>
    <x v="1968"/>
  </r>
  <r>
    <x v="0"/>
    <x v="8"/>
    <x v="7"/>
    <x v="2489"/>
    <x v="25"/>
    <x v="2489"/>
    <x v="5932"/>
    <x v="5932"/>
  </r>
  <r>
    <x v="1"/>
    <x v="15"/>
    <x v="4"/>
    <x v="4296"/>
    <x v="8"/>
    <x v="4296"/>
    <x v="4775"/>
    <x v="4775"/>
  </r>
  <r>
    <x v="1"/>
    <x v="13"/>
    <x v="4"/>
    <x v="4314"/>
    <x v="8"/>
    <x v="4314"/>
    <x v="4806"/>
    <x v="4806"/>
  </r>
  <r>
    <x v="3"/>
    <x v="18"/>
    <x v="4"/>
    <x v="3590"/>
    <x v="10"/>
    <x v="3590"/>
    <x v="4540"/>
    <x v="4540"/>
  </r>
  <r>
    <x v="3"/>
    <x v="19"/>
    <x v="4"/>
    <x v="5386"/>
    <x v="10"/>
    <x v="5386"/>
    <x v="6461"/>
    <x v="6461"/>
  </r>
  <r>
    <x v="3"/>
    <x v="20"/>
    <x v="5"/>
    <x v="6089"/>
    <x v="20"/>
    <x v="6089"/>
    <x v="9007"/>
    <x v="9007"/>
  </r>
  <r>
    <x v="3"/>
    <x v="21"/>
    <x v="7"/>
    <x v="5901"/>
    <x v="26"/>
    <x v="5901"/>
    <x v="9874"/>
    <x v="9874"/>
  </r>
  <r>
    <x v="3"/>
    <x v="22"/>
    <x v="7"/>
    <x v="384"/>
    <x v="26"/>
    <x v="384"/>
    <x v="1781"/>
    <x v="1781"/>
  </r>
  <r>
    <x v="3"/>
    <x v="27"/>
    <x v="4"/>
    <x v="5641"/>
    <x v="10"/>
    <x v="5641"/>
    <x v="6687"/>
    <x v="6687"/>
  </r>
  <r>
    <x v="4"/>
    <x v="25"/>
    <x v="4"/>
    <x v="3825"/>
    <x v="13"/>
    <x v="3825"/>
    <x v="5148"/>
    <x v="5148"/>
  </r>
  <r>
    <x v="9"/>
    <x v="37"/>
    <x v="4"/>
    <x v="3136"/>
    <x v="17"/>
    <x v="3136"/>
    <x v="5631"/>
    <x v="5631"/>
  </r>
  <r>
    <x v="9"/>
    <x v="39"/>
    <x v="7"/>
    <x v="1237"/>
    <x v="31"/>
    <x v="1237"/>
    <x v="5702"/>
    <x v="5702"/>
  </r>
  <r>
    <x v="9"/>
    <x v="41"/>
    <x v="10"/>
    <x v="4558"/>
    <x v="40"/>
    <x v="4558"/>
    <x v="10484"/>
    <x v="10484"/>
  </r>
  <r>
    <x v="12"/>
    <x v="48"/>
    <x v="4"/>
    <x v="6385"/>
    <x v="22"/>
    <x v="6385"/>
    <x v="9378"/>
    <x v="9378"/>
  </r>
  <r>
    <x v="12"/>
    <x v="49"/>
    <x v="7"/>
    <x v="2752"/>
    <x v="33"/>
    <x v="2752"/>
    <x v="9269"/>
    <x v="9269"/>
  </r>
  <r>
    <x v="12"/>
    <x v="51"/>
    <x v="4"/>
    <x v="4783"/>
    <x v="22"/>
    <x v="4783"/>
    <x v="8160"/>
    <x v="8160"/>
  </r>
  <r>
    <x v="13"/>
    <x v="55"/>
    <x v="4"/>
    <x v="4504"/>
    <x v="23"/>
    <x v="4504"/>
    <x v="8135"/>
    <x v="8135"/>
  </r>
  <r>
    <x v="13"/>
    <x v="56"/>
    <x v="4"/>
    <x v="5556"/>
    <x v="23"/>
    <x v="5556"/>
    <x v="9016"/>
    <x v="9016"/>
  </r>
  <r>
    <x v="13"/>
    <x v="58"/>
    <x v="4"/>
    <x v="1475"/>
    <x v="23"/>
    <x v="1475"/>
    <x v="3590"/>
    <x v="3590"/>
  </r>
  <r>
    <x v="13"/>
    <x v="59"/>
    <x v="4"/>
    <x v="4003"/>
    <x v="23"/>
    <x v="4003"/>
    <x v="7700"/>
    <x v="7700"/>
  </r>
  <r>
    <x v="13"/>
    <x v="60"/>
    <x v="7"/>
    <x v="617"/>
    <x v="34"/>
    <x v="617"/>
    <x v="4632"/>
    <x v="4632"/>
  </r>
  <r>
    <x v="13"/>
    <x v="61"/>
    <x v="4"/>
    <x v="6294"/>
    <x v="23"/>
    <x v="6294"/>
    <x v="9527"/>
    <x v="9527"/>
  </r>
  <r>
    <x v="13"/>
    <x v="62"/>
    <x v="4"/>
    <x v="1019"/>
    <x v="23"/>
    <x v="1019"/>
    <x v="2652"/>
    <x v="2652"/>
  </r>
  <r>
    <x v="13"/>
    <x v="64"/>
    <x v="4"/>
    <x v="3936"/>
    <x v="23"/>
    <x v="3936"/>
    <x v="7648"/>
    <x v="7648"/>
  </r>
  <r>
    <x v="13"/>
    <x v="65"/>
    <x v="4"/>
    <x v="6265"/>
    <x v="23"/>
    <x v="6265"/>
    <x v="9514"/>
    <x v="9514"/>
  </r>
  <r>
    <x v="13"/>
    <x v="66"/>
    <x v="4"/>
    <x v="6301"/>
    <x v="23"/>
    <x v="6301"/>
    <x v="9533"/>
    <x v="9533"/>
  </r>
  <r>
    <x v="17"/>
    <x v="76"/>
    <x v="4"/>
    <x v="4269"/>
    <x v="4"/>
    <x v="4269"/>
    <x v="3529"/>
    <x v="3529"/>
  </r>
  <r>
    <x v="17"/>
    <x v="77"/>
    <x v="4"/>
    <x v="4794"/>
    <x v="4"/>
    <x v="4794"/>
    <x v="3987"/>
    <x v="3987"/>
  </r>
  <r>
    <x v="17"/>
    <x v="78"/>
    <x v="7"/>
    <x v="204"/>
    <x v="18"/>
    <x v="204"/>
    <x v="635"/>
    <x v="635"/>
  </r>
  <r>
    <x v="18"/>
    <x v="79"/>
    <x v="4"/>
    <x v="3214"/>
    <x v="5"/>
    <x v="3214"/>
    <x v="2757"/>
    <x v="2757"/>
  </r>
  <r>
    <x v="18"/>
    <x v="80"/>
    <x v="4"/>
    <x v="1309"/>
    <x v="5"/>
    <x v="1309"/>
    <x v="891"/>
    <x v="891"/>
  </r>
  <r>
    <x v="19"/>
    <x v="81"/>
    <x v="4"/>
    <x v="2735"/>
    <x v="6"/>
    <x v="2735"/>
    <x v="2469"/>
    <x v="2469"/>
  </r>
  <r>
    <x v="20"/>
    <x v="84"/>
    <x v="4"/>
    <x v="1725"/>
    <x v="7"/>
    <x v="1725"/>
    <x v="1517"/>
    <x v="1517"/>
  </r>
  <r>
    <x v="0"/>
    <x v="8"/>
    <x v="7"/>
    <x v="813"/>
    <x v="25"/>
    <x v="813"/>
    <x v="2420"/>
    <x v="2420"/>
  </r>
  <r>
    <x v="1"/>
    <x v="15"/>
    <x v="4"/>
    <x v="3038"/>
    <x v="8"/>
    <x v="3038"/>
    <x v="3331"/>
    <x v="3331"/>
  </r>
  <r>
    <x v="1"/>
    <x v="13"/>
    <x v="4"/>
    <x v="1844"/>
    <x v="8"/>
    <x v="1844"/>
    <x v="1907"/>
    <x v="1907"/>
  </r>
  <r>
    <x v="3"/>
    <x v="16"/>
    <x v="0"/>
    <x v="5023"/>
    <x v="1"/>
    <x v="5023"/>
    <x v="3844"/>
    <x v="3844"/>
  </r>
  <r>
    <x v="3"/>
    <x v="18"/>
    <x v="4"/>
    <x v="1254"/>
    <x v="10"/>
    <x v="1254"/>
    <x v="1479"/>
    <x v="1479"/>
  </r>
  <r>
    <x v="3"/>
    <x v="19"/>
    <x v="4"/>
    <x v="947"/>
    <x v="10"/>
    <x v="947"/>
    <x v="1090"/>
    <x v="1090"/>
  </r>
  <r>
    <x v="3"/>
    <x v="21"/>
    <x v="7"/>
    <x v="3116"/>
    <x v="26"/>
    <x v="3116"/>
    <x v="7687"/>
    <x v="7687"/>
  </r>
  <r>
    <x v="3"/>
    <x v="22"/>
    <x v="7"/>
    <x v="3775"/>
    <x v="26"/>
    <x v="3775"/>
    <x v="8396"/>
    <x v="8396"/>
  </r>
  <r>
    <x v="3"/>
    <x v="27"/>
    <x v="4"/>
    <x v="5801"/>
    <x v="10"/>
    <x v="5801"/>
    <x v="6842"/>
    <x v="6842"/>
  </r>
  <r>
    <x v="4"/>
    <x v="25"/>
    <x v="4"/>
    <x v="345"/>
    <x v="13"/>
    <x v="345"/>
    <x v="432"/>
    <x v="432"/>
  </r>
  <r>
    <x v="7"/>
    <x v="5"/>
    <x v="7"/>
    <x v="36"/>
    <x v="29"/>
    <x v="36"/>
    <x v="1274"/>
    <x v="1274"/>
  </r>
  <r>
    <x v="7"/>
    <x v="70"/>
    <x v="7"/>
    <x v="2705"/>
    <x v="29"/>
    <x v="2705"/>
    <x v="8038"/>
    <x v="8038"/>
  </r>
  <r>
    <x v="9"/>
    <x v="37"/>
    <x v="4"/>
    <x v="1170"/>
    <x v="17"/>
    <x v="1170"/>
    <x v="2220"/>
    <x v="2220"/>
  </r>
  <r>
    <x v="9"/>
    <x v="38"/>
    <x v="4"/>
    <x v="1012"/>
    <x v="17"/>
    <x v="1012"/>
    <x v="1946"/>
    <x v="1946"/>
  </r>
  <r>
    <x v="9"/>
    <x v="39"/>
    <x v="7"/>
    <x v="177"/>
    <x v="31"/>
    <x v="177"/>
    <x v="2030"/>
    <x v="2030"/>
  </r>
  <r>
    <x v="9"/>
    <x v="40"/>
    <x v="9"/>
    <x v="933"/>
    <x v="36"/>
    <x v="933"/>
    <x v="7011"/>
    <x v="7011"/>
  </r>
  <r>
    <x v="10"/>
    <x v="44"/>
    <x v="0"/>
    <x v="4565"/>
    <x v="9"/>
    <x v="4565"/>
    <x v="5285"/>
    <x v="5285"/>
  </r>
  <r>
    <x v="12"/>
    <x v="48"/>
    <x v="4"/>
    <x v="1812"/>
    <x v="22"/>
    <x v="1812"/>
    <x v="4038"/>
    <x v="4038"/>
  </r>
  <r>
    <x v="12"/>
    <x v="49"/>
    <x v="7"/>
    <x v="1777"/>
    <x v="33"/>
    <x v="1777"/>
    <x v="7743"/>
    <x v="7743"/>
  </r>
  <r>
    <x v="12"/>
    <x v="51"/>
    <x v="4"/>
    <x v="4670"/>
    <x v="22"/>
    <x v="4670"/>
    <x v="8055"/>
    <x v="8055"/>
  </r>
  <r>
    <x v="12"/>
    <x v="52"/>
    <x v="4"/>
    <x v="2480"/>
    <x v="22"/>
    <x v="2480"/>
    <x v="5381"/>
    <x v="5381"/>
  </r>
  <r>
    <x v="13"/>
    <x v="55"/>
    <x v="4"/>
    <x v="2952"/>
    <x v="23"/>
    <x v="2952"/>
    <x v="6379"/>
    <x v="6379"/>
  </r>
  <r>
    <x v="13"/>
    <x v="56"/>
    <x v="4"/>
    <x v="1600"/>
    <x v="23"/>
    <x v="1600"/>
    <x v="3857"/>
    <x v="3857"/>
  </r>
  <r>
    <x v="13"/>
    <x v="59"/>
    <x v="4"/>
    <x v="517"/>
    <x v="23"/>
    <x v="517"/>
    <x v="1530"/>
    <x v="1530"/>
  </r>
  <r>
    <x v="13"/>
    <x v="60"/>
    <x v="7"/>
    <x v="4473"/>
    <x v="34"/>
    <x v="4473"/>
    <x v="10248"/>
    <x v="10248"/>
  </r>
  <r>
    <x v="13"/>
    <x v="62"/>
    <x v="4"/>
    <x v="690"/>
    <x v="23"/>
    <x v="690"/>
    <x v="1926"/>
    <x v="1926"/>
  </r>
  <r>
    <x v="13"/>
    <x v="63"/>
    <x v="4"/>
    <x v="6434"/>
    <x v="23"/>
    <x v="6434"/>
    <x v="9619"/>
    <x v="9619"/>
  </r>
  <r>
    <x v="13"/>
    <x v="64"/>
    <x v="4"/>
    <x v="1962"/>
    <x v="23"/>
    <x v="1962"/>
    <x v="4640"/>
    <x v="4640"/>
  </r>
  <r>
    <x v="13"/>
    <x v="65"/>
    <x v="4"/>
    <x v="3607"/>
    <x v="23"/>
    <x v="3607"/>
    <x v="7300"/>
    <x v="7300"/>
  </r>
  <r>
    <x v="13"/>
    <x v="66"/>
    <x v="4"/>
    <x v="1083"/>
    <x v="23"/>
    <x v="1083"/>
    <x v="2767"/>
    <x v="2767"/>
  </r>
  <r>
    <x v="15"/>
    <x v="72"/>
    <x v="4"/>
    <x v="3977"/>
    <x v="0"/>
    <x v="3977"/>
    <x v="2794"/>
    <x v="2794"/>
  </r>
  <r>
    <x v="17"/>
    <x v="76"/>
    <x v="4"/>
    <x v="4136"/>
    <x v="4"/>
    <x v="4136"/>
    <x v="3414"/>
    <x v="3414"/>
  </r>
  <r>
    <x v="17"/>
    <x v="78"/>
    <x v="7"/>
    <x v="5000"/>
    <x v="18"/>
    <x v="5000"/>
    <x v="7903"/>
    <x v="7903"/>
  </r>
  <r>
    <x v="18"/>
    <x v="79"/>
    <x v="4"/>
    <x v="514"/>
    <x v="5"/>
    <x v="514"/>
    <x v="271"/>
    <x v="271"/>
  </r>
  <r>
    <x v="18"/>
    <x v="80"/>
    <x v="4"/>
    <x v="5083"/>
    <x v="5"/>
    <x v="5083"/>
    <x v="4552"/>
    <x v="4552"/>
  </r>
  <r>
    <x v="19"/>
    <x v="81"/>
    <x v="4"/>
    <x v="5428"/>
    <x v="6"/>
    <x v="5428"/>
    <x v="5202"/>
    <x v="5202"/>
  </r>
  <r>
    <x v="20"/>
    <x v="84"/>
    <x v="4"/>
    <x v="5250"/>
    <x v="7"/>
    <x v="5250"/>
    <x v="5311"/>
    <x v="5311"/>
  </r>
  <r>
    <x v="0"/>
    <x v="8"/>
    <x v="7"/>
    <x v="2976"/>
    <x v="25"/>
    <x v="2976"/>
    <x v="6707"/>
    <x v="6707"/>
  </r>
  <r>
    <x v="3"/>
    <x v="16"/>
    <x v="0"/>
    <x v="2386"/>
    <x v="1"/>
    <x v="2386"/>
    <x v="1571"/>
    <x v="1571"/>
  </r>
  <r>
    <x v="3"/>
    <x v="18"/>
    <x v="4"/>
    <x v="5397"/>
    <x v="10"/>
    <x v="5397"/>
    <x v="6468"/>
    <x v="6468"/>
  </r>
  <r>
    <x v="3"/>
    <x v="19"/>
    <x v="4"/>
    <x v="4011"/>
    <x v="10"/>
    <x v="4011"/>
    <x v="5080"/>
    <x v="5080"/>
  </r>
  <r>
    <x v="3"/>
    <x v="21"/>
    <x v="7"/>
    <x v="3842"/>
    <x v="26"/>
    <x v="3842"/>
    <x v="8456"/>
    <x v="8456"/>
  </r>
  <r>
    <x v="3"/>
    <x v="22"/>
    <x v="7"/>
    <x v="940"/>
    <x v="26"/>
    <x v="940"/>
    <x v="3301"/>
    <x v="3301"/>
  </r>
  <r>
    <x v="4"/>
    <x v="25"/>
    <x v="4"/>
    <x v="6132"/>
    <x v="13"/>
    <x v="6132"/>
    <x v="7372"/>
    <x v="7372"/>
  </r>
  <r>
    <x v="7"/>
    <x v="5"/>
    <x v="7"/>
    <x v="2060"/>
    <x v="29"/>
    <x v="2060"/>
    <x v="7071"/>
    <x v="7071"/>
  </r>
  <r>
    <x v="7"/>
    <x v="70"/>
    <x v="7"/>
    <x v="3595"/>
    <x v="29"/>
    <x v="3595"/>
    <x v="9140"/>
    <x v="9140"/>
  </r>
  <r>
    <x v="9"/>
    <x v="39"/>
    <x v="7"/>
    <x v="5912"/>
    <x v="31"/>
    <x v="5912"/>
    <x v="10288"/>
    <x v="10288"/>
  </r>
  <r>
    <x v="9"/>
    <x v="41"/>
    <x v="10"/>
    <x v="3229"/>
    <x v="40"/>
    <x v="3229"/>
    <x v="10388"/>
    <x v="10388"/>
  </r>
  <r>
    <x v="12"/>
    <x v="49"/>
    <x v="7"/>
    <x v="2359"/>
    <x v="33"/>
    <x v="2359"/>
    <x v="8691"/>
    <x v="8691"/>
  </r>
  <r>
    <x v="13"/>
    <x v="58"/>
    <x v="4"/>
    <x v="651"/>
    <x v="23"/>
    <x v="651"/>
    <x v="1852"/>
    <x v="1852"/>
  </r>
  <r>
    <x v="13"/>
    <x v="59"/>
    <x v="4"/>
    <x v="6427"/>
    <x v="23"/>
    <x v="6427"/>
    <x v="9614"/>
    <x v="9614"/>
  </r>
  <r>
    <x v="13"/>
    <x v="62"/>
    <x v="4"/>
    <x v="3013"/>
    <x v="23"/>
    <x v="3013"/>
    <x v="6460"/>
    <x v="6460"/>
  </r>
  <r>
    <x v="13"/>
    <x v="64"/>
    <x v="4"/>
    <x v="786"/>
    <x v="23"/>
    <x v="786"/>
    <x v="2159"/>
    <x v="2159"/>
  </r>
  <r>
    <x v="13"/>
    <x v="65"/>
    <x v="4"/>
    <x v="814"/>
    <x v="23"/>
    <x v="814"/>
    <x v="2230"/>
    <x v="2230"/>
  </r>
  <r>
    <x v="13"/>
    <x v="66"/>
    <x v="4"/>
    <x v="2702"/>
    <x v="23"/>
    <x v="2702"/>
    <x v="5990"/>
    <x v="5990"/>
  </r>
  <r>
    <x v="17"/>
    <x v="76"/>
    <x v="4"/>
    <x v="6188"/>
    <x v="4"/>
    <x v="6188"/>
    <x v="5290"/>
    <x v="5290"/>
  </r>
  <r>
    <x v="17"/>
    <x v="78"/>
    <x v="7"/>
    <x v="844"/>
    <x v="18"/>
    <x v="844"/>
    <x v="1840"/>
    <x v="1840"/>
  </r>
  <r>
    <x v="18"/>
    <x v="79"/>
    <x v="4"/>
    <x v="1271"/>
    <x v="5"/>
    <x v="1271"/>
    <x v="856"/>
    <x v="856"/>
  </r>
  <r>
    <x v="1"/>
    <x v="0"/>
    <x v="4"/>
    <x v="3554"/>
    <x v="8"/>
    <x v="3554"/>
    <x v="3912"/>
    <x v="3912"/>
  </r>
  <r>
    <x v="1"/>
    <x v="15"/>
    <x v="4"/>
    <x v="5208"/>
    <x v="8"/>
    <x v="5208"/>
    <x v="5764"/>
    <x v="5764"/>
  </r>
  <r>
    <x v="1"/>
    <x v="12"/>
    <x v="4"/>
    <x v="6034"/>
    <x v="8"/>
    <x v="6034"/>
    <x v="6434"/>
    <x v="6434"/>
  </r>
  <r>
    <x v="1"/>
    <x v="13"/>
    <x v="4"/>
    <x v="60"/>
    <x v="8"/>
    <x v="60"/>
    <x v="99"/>
    <x v="99"/>
  </r>
  <r>
    <x v="3"/>
    <x v="18"/>
    <x v="4"/>
    <x v="6191"/>
    <x v="10"/>
    <x v="6191"/>
    <x v="7155"/>
    <x v="7155"/>
  </r>
  <r>
    <x v="3"/>
    <x v="19"/>
    <x v="4"/>
    <x v="3152"/>
    <x v="10"/>
    <x v="3152"/>
    <x v="3969"/>
    <x v="3969"/>
  </r>
  <r>
    <x v="3"/>
    <x v="21"/>
    <x v="7"/>
    <x v="4081"/>
    <x v="26"/>
    <x v="4081"/>
    <x v="8689"/>
    <x v="8689"/>
  </r>
  <r>
    <x v="3"/>
    <x v="22"/>
    <x v="7"/>
    <x v="2910"/>
    <x v="26"/>
    <x v="2910"/>
    <x v="7426"/>
    <x v="7426"/>
  </r>
  <r>
    <x v="4"/>
    <x v="25"/>
    <x v="4"/>
    <x v="4694"/>
    <x v="13"/>
    <x v="4694"/>
    <x v="6076"/>
    <x v="6076"/>
  </r>
  <r>
    <x v="7"/>
    <x v="4"/>
    <x v="4"/>
    <x v="5224"/>
    <x v="16"/>
    <x v="5224"/>
    <x v="7395"/>
    <x v="7395"/>
  </r>
  <r>
    <x v="7"/>
    <x v="70"/>
    <x v="7"/>
    <x v="5269"/>
    <x v="29"/>
    <x v="5269"/>
    <x v="10050"/>
    <x v="10050"/>
  </r>
  <r>
    <x v="10"/>
    <x v="42"/>
    <x v="5"/>
    <x v="1713"/>
    <x v="27"/>
    <x v="1713"/>
    <x v="5587"/>
    <x v="5587"/>
  </r>
  <r>
    <x v="10"/>
    <x v="43"/>
    <x v="5"/>
    <x v="4070"/>
    <x v="27"/>
    <x v="4070"/>
    <x v="8941"/>
    <x v="8941"/>
  </r>
  <r>
    <x v="10"/>
    <x v="86"/>
    <x v="5"/>
    <x v="4283"/>
    <x v="27"/>
    <x v="4283"/>
    <x v="9158"/>
    <x v="9158"/>
  </r>
  <r>
    <x v="12"/>
    <x v="48"/>
    <x v="4"/>
    <x v="4761"/>
    <x v="22"/>
    <x v="4761"/>
    <x v="8140"/>
    <x v="8140"/>
  </r>
  <r>
    <x v="12"/>
    <x v="51"/>
    <x v="4"/>
    <x v="5267"/>
    <x v="22"/>
    <x v="5267"/>
    <x v="8537"/>
    <x v="8537"/>
  </r>
  <r>
    <x v="13"/>
    <x v="56"/>
    <x v="4"/>
    <x v="3040"/>
    <x v="23"/>
    <x v="3040"/>
    <x v="6495"/>
    <x v="6495"/>
  </r>
  <r>
    <x v="13"/>
    <x v="59"/>
    <x v="4"/>
    <x v="3851"/>
    <x v="23"/>
    <x v="3851"/>
    <x v="7555"/>
    <x v="7555"/>
  </r>
  <r>
    <x v="13"/>
    <x v="61"/>
    <x v="4"/>
    <x v="743"/>
    <x v="23"/>
    <x v="743"/>
    <x v="2063"/>
    <x v="2063"/>
  </r>
  <r>
    <x v="13"/>
    <x v="62"/>
    <x v="4"/>
    <x v="148"/>
    <x v="23"/>
    <x v="148"/>
    <x v="757"/>
    <x v="757"/>
  </r>
  <r>
    <x v="13"/>
    <x v="63"/>
    <x v="4"/>
    <x v="1884"/>
    <x v="23"/>
    <x v="1884"/>
    <x v="4463"/>
    <x v="4463"/>
  </r>
  <r>
    <x v="13"/>
    <x v="64"/>
    <x v="4"/>
    <x v="1822"/>
    <x v="23"/>
    <x v="1822"/>
    <x v="4324"/>
    <x v="4324"/>
  </r>
  <r>
    <x v="13"/>
    <x v="65"/>
    <x v="4"/>
    <x v="731"/>
    <x v="23"/>
    <x v="731"/>
    <x v="2031"/>
    <x v="2031"/>
  </r>
  <r>
    <x v="17"/>
    <x v="76"/>
    <x v="4"/>
    <x v="5143"/>
    <x v="4"/>
    <x v="5143"/>
    <x v="4320"/>
    <x v="4320"/>
  </r>
  <r>
    <x v="18"/>
    <x v="79"/>
    <x v="4"/>
    <x v="3809"/>
    <x v="5"/>
    <x v="3809"/>
    <x v="3342"/>
    <x v="3342"/>
  </r>
  <r>
    <x v="18"/>
    <x v="80"/>
    <x v="4"/>
    <x v="3317"/>
    <x v="5"/>
    <x v="3317"/>
    <x v="2846"/>
    <x v="2846"/>
  </r>
  <r>
    <x v="20"/>
    <x v="84"/>
    <x v="4"/>
    <x v="227"/>
    <x v="7"/>
    <x v="227"/>
    <x v="160"/>
    <x v="160"/>
  </r>
  <r>
    <x v="0"/>
    <x v="8"/>
    <x v="7"/>
    <x v="1144"/>
    <x v="25"/>
    <x v="1144"/>
    <x v="3110"/>
    <x v="3110"/>
  </r>
  <r>
    <x v="1"/>
    <x v="13"/>
    <x v="4"/>
    <x v="3297"/>
    <x v="8"/>
    <x v="3297"/>
    <x v="3629"/>
    <x v="3629"/>
  </r>
  <r>
    <x v="3"/>
    <x v="16"/>
    <x v="0"/>
    <x v="1219"/>
    <x v="1"/>
    <x v="1219"/>
    <x v="620"/>
    <x v="620"/>
  </r>
  <r>
    <x v="3"/>
    <x v="20"/>
    <x v="5"/>
    <x v="1566"/>
    <x v="20"/>
    <x v="1566"/>
    <x v="3407"/>
    <x v="3407"/>
  </r>
  <r>
    <x v="3"/>
    <x v="21"/>
    <x v="7"/>
    <x v="853"/>
    <x v="26"/>
    <x v="853"/>
    <x v="3084"/>
    <x v="3084"/>
  </r>
  <r>
    <x v="3"/>
    <x v="22"/>
    <x v="7"/>
    <x v="4068"/>
    <x v="26"/>
    <x v="4068"/>
    <x v="8676"/>
    <x v="8676"/>
  </r>
  <r>
    <x v="4"/>
    <x v="24"/>
    <x v="4"/>
    <x v="4870"/>
    <x v="13"/>
    <x v="4870"/>
    <x v="6243"/>
    <x v="6243"/>
  </r>
  <r>
    <x v="4"/>
    <x v="25"/>
    <x v="4"/>
    <x v="4514"/>
    <x v="13"/>
    <x v="4514"/>
    <x v="5901"/>
    <x v="5901"/>
  </r>
  <r>
    <x v="7"/>
    <x v="70"/>
    <x v="7"/>
    <x v="5020"/>
    <x v="29"/>
    <x v="5020"/>
    <x v="9971"/>
    <x v="9971"/>
  </r>
  <r>
    <x v="9"/>
    <x v="39"/>
    <x v="7"/>
    <x v="3934"/>
    <x v="31"/>
    <x v="3934"/>
    <x v="9773"/>
    <x v="9773"/>
  </r>
  <r>
    <x v="10"/>
    <x v="43"/>
    <x v="5"/>
    <x v="1418"/>
    <x v="27"/>
    <x v="1418"/>
    <x v="4781"/>
    <x v="4781"/>
  </r>
  <r>
    <x v="12"/>
    <x v="49"/>
    <x v="7"/>
    <x v="1716"/>
    <x v="33"/>
    <x v="1716"/>
    <x v="7641"/>
    <x v="7641"/>
  </r>
  <r>
    <x v="12"/>
    <x v="51"/>
    <x v="4"/>
    <x v="843"/>
    <x v="22"/>
    <x v="843"/>
    <x v="2130"/>
    <x v="2130"/>
  </r>
  <r>
    <x v="13"/>
    <x v="56"/>
    <x v="4"/>
    <x v="1290"/>
    <x v="23"/>
    <x v="1290"/>
    <x v="3212"/>
    <x v="3212"/>
  </r>
  <r>
    <x v="13"/>
    <x v="59"/>
    <x v="4"/>
    <x v="1634"/>
    <x v="23"/>
    <x v="1634"/>
    <x v="3909"/>
    <x v="3909"/>
  </r>
  <r>
    <x v="13"/>
    <x v="61"/>
    <x v="4"/>
    <x v="5717"/>
    <x v="23"/>
    <x v="5717"/>
    <x v="9136"/>
    <x v="9136"/>
  </r>
  <r>
    <x v="13"/>
    <x v="62"/>
    <x v="4"/>
    <x v="5702"/>
    <x v="23"/>
    <x v="5702"/>
    <x v="9120"/>
    <x v="9120"/>
  </r>
  <r>
    <x v="13"/>
    <x v="63"/>
    <x v="4"/>
    <x v="5263"/>
    <x v="23"/>
    <x v="5263"/>
    <x v="8774"/>
    <x v="8774"/>
  </r>
  <r>
    <x v="13"/>
    <x v="64"/>
    <x v="4"/>
    <x v="6154"/>
    <x v="23"/>
    <x v="6154"/>
    <x v="9442"/>
    <x v="9442"/>
  </r>
  <r>
    <x v="13"/>
    <x v="66"/>
    <x v="4"/>
    <x v="3681"/>
    <x v="23"/>
    <x v="3681"/>
    <x v="7376"/>
    <x v="7376"/>
  </r>
  <r>
    <x v="20"/>
    <x v="85"/>
    <x v="12"/>
    <x v="1785"/>
    <x v="43"/>
    <x v="1785"/>
    <x v="10596"/>
    <x v="10596"/>
  </r>
  <r>
    <x v="3"/>
    <x v="23"/>
    <x v="12"/>
    <x v="1723"/>
    <x v="44"/>
    <x v="1723"/>
    <x v="10610"/>
    <x v="10610"/>
  </r>
  <r>
    <x v="4"/>
    <x v="26"/>
    <x v="11"/>
    <x v="4932"/>
    <x v="41"/>
    <x v="4932"/>
    <x v="10668"/>
    <x v="10668"/>
  </r>
  <r>
    <x v="7"/>
    <x v="71"/>
    <x v="12"/>
    <x v="3780"/>
    <x v="45"/>
    <x v="3780"/>
    <x v="10733"/>
    <x v="10733"/>
  </r>
  <r>
    <x v="8"/>
    <x v="45"/>
    <x v="12"/>
    <x v="4640"/>
    <x v="46"/>
    <x v="4640"/>
    <x v="10763"/>
    <x v="10763"/>
  </r>
  <r>
    <x v="17"/>
    <x v="76"/>
    <x v="4"/>
    <x v="1516"/>
    <x v="4"/>
    <x v="1516"/>
    <x v="971"/>
    <x v="971"/>
  </r>
  <r>
    <x v="17"/>
    <x v="78"/>
    <x v="7"/>
    <x v="6443"/>
    <x v="18"/>
    <x v="6443"/>
    <x v="8968"/>
    <x v="8968"/>
  </r>
  <r>
    <x v="18"/>
    <x v="79"/>
    <x v="4"/>
    <x v="5069"/>
    <x v="5"/>
    <x v="5069"/>
    <x v="4538"/>
    <x v="4538"/>
  </r>
  <r>
    <x v="18"/>
    <x v="80"/>
    <x v="4"/>
    <x v="2840"/>
    <x v="5"/>
    <x v="2840"/>
    <x v="2399"/>
    <x v="2399"/>
  </r>
  <r>
    <x v="20"/>
    <x v="84"/>
    <x v="4"/>
    <x v="4411"/>
    <x v="7"/>
    <x v="4411"/>
    <x v="4408"/>
    <x v="4408"/>
  </r>
  <r>
    <x v="0"/>
    <x v="8"/>
    <x v="7"/>
    <x v="2068"/>
    <x v="25"/>
    <x v="2068"/>
    <x v="5217"/>
    <x v="5217"/>
  </r>
  <r>
    <x v="1"/>
    <x v="15"/>
    <x v="4"/>
    <x v="5161"/>
    <x v="8"/>
    <x v="5161"/>
    <x v="5708"/>
    <x v="5708"/>
  </r>
  <r>
    <x v="1"/>
    <x v="13"/>
    <x v="4"/>
    <x v="2883"/>
    <x v="8"/>
    <x v="2883"/>
    <x v="3151"/>
    <x v="3151"/>
  </r>
  <r>
    <x v="3"/>
    <x v="16"/>
    <x v="0"/>
    <x v="4108"/>
    <x v="1"/>
    <x v="4108"/>
    <x v="3075"/>
    <x v="3075"/>
  </r>
  <r>
    <x v="3"/>
    <x v="18"/>
    <x v="4"/>
    <x v="5294"/>
    <x v="10"/>
    <x v="5294"/>
    <x v="6386"/>
    <x v="6386"/>
  </r>
  <r>
    <x v="3"/>
    <x v="19"/>
    <x v="4"/>
    <x v="1411"/>
    <x v="10"/>
    <x v="1411"/>
    <x v="1688"/>
    <x v="1688"/>
  </r>
  <r>
    <x v="3"/>
    <x v="21"/>
    <x v="7"/>
    <x v="5183"/>
    <x v="26"/>
    <x v="5183"/>
    <x v="9647"/>
    <x v="9647"/>
  </r>
  <r>
    <x v="3"/>
    <x v="22"/>
    <x v="7"/>
    <x v="3290"/>
    <x v="26"/>
    <x v="3290"/>
    <x v="7865"/>
    <x v="7865"/>
  </r>
  <r>
    <x v="4"/>
    <x v="24"/>
    <x v="4"/>
    <x v="2695"/>
    <x v="13"/>
    <x v="2695"/>
    <x v="3584"/>
    <x v="3584"/>
  </r>
  <r>
    <x v="4"/>
    <x v="25"/>
    <x v="4"/>
    <x v="2412"/>
    <x v="13"/>
    <x v="2412"/>
    <x v="3207"/>
    <x v="3207"/>
  </r>
  <r>
    <x v="7"/>
    <x v="5"/>
    <x v="7"/>
    <x v="3565"/>
    <x v="29"/>
    <x v="3565"/>
    <x v="9096"/>
    <x v="9096"/>
  </r>
  <r>
    <x v="7"/>
    <x v="69"/>
    <x v="4"/>
    <x v="3924"/>
    <x v="16"/>
    <x v="3924"/>
    <x v="6055"/>
    <x v="6055"/>
  </r>
  <r>
    <x v="7"/>
    <x v="70"/>
    <x v="7"/>
    <x v="4592"/>
    <x v="29"/>
    <x v="4592"/>
    <x v="9818"/>
    <x v="9818"/>
  </r>
  <r>
    <x v="9"/>
    <x v="39"/>
    <x v="7"/>
    <x v="1806"/>
    <x v="31"/>
    <x v="1806"/>
    <x v="7056"/>
    <x v="7056"/>
  </r>
  <r>
    <x v="10"/>
    <x v="42"/>
    <x v="5"/>
    <x v="5087"/>
    <x v="27"/>
    <x v="5087"/>
    <x v="9715"/>
    <x v="9715"/>
  </r>
  <r>
    <x v="10"/>
    <x v="43"/>
    <x v="5"/>
    <x v="3578"/>
    <x v="27"/>
    <x v="3578"/>
    <x v="8427"/>
    <x v="8427"/>
  </r>
  <r>
    <x v="12"/>
    <x v="48"/>
    <x v="4"/>
    <x v="5045"/>
    <x v="22"/>
    <x v="5045"/>
    <x v="8368"/>
    <x v="8368"/>
  </r>
  <r>
    <x v="12"/>
    <x v="49"/>
    <x v="7"/>
    <x v="2102"/>
    <x v="33"/>
    <x v="2102"/>
    <x v="8310"/>
    <x v="8310"/>
  </r>
  <r>
    <x v="12"/>
    <x v="51"/>
    <x v="4"/>
    <x v="6436"/>
    <x v="22"/>
    <x v="6436"/>
    <x v="9418"/>
    <x v="9418"/>
  </r>
  <r>
    <x v="12"/>
    <x v="54"/>
    <x v="7"/>
    <x v="4754"/>
    <x v="33"/>
    <x v="4754"/>
    <x v="10256"/>
    <x v="10256"/>
  </r>
  <r>
    <x v="13"/>
    <x v="56"/>
    <x v="4"/>
    <x v="6333"/>
    <x v="23"/>
    <x v="6333"/>
    <x v="9560"/>
    <x v="9560"/>
  </r>
  <r>
    <x v="13"/>
    <x v="59"/>
    <x v="4"/>
    <x v="2420"/>
    <x v="23"/>
    <x v="2420"/>
    <x v="5552"/>
    <x v="5552"/>
  </r>
  <r>
    <x v="13"/>
    <x v="62"/>
    <x v="4"/>
    <x v="1931"/>
    <x v="23"/>
    <x v="1931"/>
    <x v="4569"/>
    <x v="4569"/>
  </r>
  <r>
    <x v="13"/>
    <x v="63"/>
    <x v="4"/>
    <x v="4494"/>
    <x v="23"/>
    <x v="4494"/>
    <x v="8123"/>
    <x v="8123"/>
  </r>
  <r>
    <x v="13"/>
    <x v="64"/>
    <x v="4"/>
    <x v="2220"/>
    <x v="23"/>
    <x v="2220"/>
    <x v="5210"/>
    <x v="5210"/>
  </r>
  <r>
    <x v="13"/>
    <x v="66"/>
    <x v="4"/>
    <x v="2670"/>
    <x v="23"/>
    <x v="2670"/>
    <x v="5950"/>
    <x v="5950"/>
  </r>
  <r>
    <x v="16"/>
    <x v="74"/>
    <x v="4"/>
    <x v="2786"/>
    <x v="2"/>
    <x v="2786"/>
    <x v="1974"/>
    <x v="1974"/>
  </r>
  <r>
    <x v="17"/>
    <x v="76"/>
    <x v="4"/>
    <x v="1464"/>
    <x v="4"/>
    <x v="1464"/>
    <x v="927"/>
    <x v="927"/>
  </r>
  <r>
    <x v="17"/>
    <x v="77"/>
    <x v="4"/>
    <x v="5275"/>
    <x v="4"/>
    <x v="5275"/>
    <x v="4453"/>
    <x v="4453"/>
  </r>
  <r>
    <x v="17"/>
    <x v="78"/>
    <x v="7"/>
    <x v="638"/>
    <x v="18"/>
    <x v="638"/>
    <x v="1420"/>
    <x v="1420"/>
  </r>
  <r>
    <x v="18"/>
    <x v="79"/>
    <x v="4"/>
    <x v="4169"/>
    <x v="5"/>
    <x v="4169"/>
    <x v="3672"/>
    <x v="3672"/>
  </r>
  <r>
    <x v="18"/>
    <x v="80"/>
    <x v="4"/>
    <x v="465"/>
    <x v="5"/>
    <x v="465"/>
    <x v="245"/>
    <x v="245"/>
  </r>
  <r>
    <x v="19"/>
    <x v="81"/>
    <x v="4"/>
    <x v="1630"/>
    <x v="6"/>
    <x v="1630"/>
    <x v="1285"/>
    <x v="1285"/>
  </r>
  <r>
    <x v="20"/>
    <x v="84"/>
    <x v="4"/>
    <x v="5097"/>
    <x v="7"/>
    <x v="5097"/>
    <x v="5139"/>
    <x v="5139"/>
  </r>
  <r>
    <x v="1"/>
    <x v="0"/>
    <x v="4"/>
    <x v="454"/>
    <x v="8"/>
    <x v="454"/>
    <x v="365"/>
    <x v="365"/>
  </r>
  <r>
    <x v="1"/>
    <x v="15"/>
    <x v="4"/>
    <x v="5178"/>
    <x v="8"/>
    <x v="5178"/>
    <x v="5729"/>
    <x v="5729"/>
  </r>
  <r>
    <x v="3"/>
    <x v="18"/>
    <x v="4"/>
    <x v="5799"/>
    <x v="10"/>
    <x v="5799"/>
    <x v="6840"/>
    <x v="6840"/>
  </r>
  <r>
    <x v="3"/>
    <x v="19"/>
    <x v="4"/>
    <x v="4498"/>
    <x v="10"/>
    <x v="4498"/>
    <x v="5642"/>
    <x v="5642"/>
  </r>
  <r>
    <x v="3"/>
    <x v="20"/>
    <x v="5"/>
    <x v="1408"/>
    <x v="20"/>
    <x v="1408"/>
    <x v="3089"/>
    <x v="3089"/>
  </r>
  <r>
    <x v="3"/>
    <x v="21"/>
    <x v="7"/>
    <x v="1530"/>
    <x v="26"/>
    <x v="1530"/>
    <x v="4777"/>
    <x v="4777"/>
  </r>
  <r>
    <x v="3"/>
    <x v="27"/>
    <x v="4"/>
    <x v="3723"/>
    <x v="10"/>
    <x v="3723"/>
    <x v="4715"/>
    <x v="4715"/>
  </r>
  <r>
    <x v="4"/>
    <x v="24"/>
    <x v="4"/>
    <x v="230"/>
    <x v="13"/>
    <x v="230"/>
    <x v="330"/>
    <x v="330"/>
  </r>
  <r>
    <x v="4"/>
    <x v="25"/>
    <x v="4"/>
    <x v="838"/>
    <x v="13"/>
    <x v="838"/>
    <x v="1071"/>
    <x v="1071"/>
  </r>
  <r>
    <x v="7"/>
    <x v="70"/>
    <x v="7"/>
    <x v="7"/>
    <x v="29"/>
    <x v="7"/>
    <x v="1192"/>
    <x v="1192"/>
  </r>
  <r>
    <x v="10"/>
    <x v="42"/>
    <x v="5"/>
    <x v="3670"/>
    <x v="27"/>
    <x v="3670"/>
    <x v="8519"/>
    <x v="8519"/>
  </r>
  <r>
    <x v="10"/>
    <x v="43"/>
    <x v="5"/>
    <x v="3700"/>
    <x v="27"/>
    <x v="3700"/>
    <x v="8545"/>
    <x v="8545"/>
  </r>
  <r>
    <x v="10"/>
    <x v="44"/>
    <x v="0"/>
    <x v="4436"/>
    <x v="9"/>
    <x v="4436"/>
    <x v="5130"/>
    <x v="5130"/>
  </r>
  <r>
    <x v="10"/>
    <x v="86"/>
    <x v="5"/>
    <x v="4522"/>
    <x v="27"/>
    <x v="4522"/>
    <x v="9361"/>
    <x v="9361"/>
  </r>
  <r>
    <x v="12"/>
    <x v="48"/>
    <x v="4"/>
    <x v="6012"/>
    <x v="22"/>
    <x v="6012"/>
    <x v="9127"/>
    <x v="9127"/>
  </r>
  <r>
    <x v="12"/>
    <x v="49"/>
    <x v="7"/>
    <x v="1922"/>
    <x v="33"/>
    <x v="1922"/>
    <x v="7986"/>
    <x v="7986"/>
  </r>
  <r>
    <x v="13"/>
    <x v="55"/>
    <x v="4"/>
    <x v="3265"/>
    <x v="23"/>
    <x v="3265"/>
    <x v="6838"/>
    <x v="6838"/>
  </r>
  <r>
    <x v="13"/>
    <x v="56"/>
    <x v="4"/>
    <x v="4294"/>
    <x v="23"/>
    <x v="4294"/>
    <x v="7956"/>
    <x v="7956"/>
  </r>
  <r>
    <x v="13"/>
    <x v="58"/>
    <x v="4"/>
    <x v="1583"/>
    <x v="23"/>
    <x v="1583"/>
    <x v="3826"/>
    <x v="3826"/>
  </r>
  <r>
    <x v="13"/>
    <x v="59"/>
    <x v="4"/>
    <x v="4379"/>
    <x v="23"/>
    <x v="4379"/>
    <x v="8034"/>
    <x v="8034"/>
  </r>
  <r>
    <x v="13"/>
    <x v="60"/>
    <x v="7"/>
    <x v="2673"/>
    <x v="34"/>
    <x v="2673"/>
    <x v="9385"/>
    <x v="9385"/>
  </r>
  <r>
    <x v="13"/>
    <x v="61"/>
    <x v="4"/>
    <x v="1869"/>
    <x v="23"/>
    <x v="1869"/>
    <x v="4434"/>
    <x v="4434"/>
  </r>
  <r>
    <x v="13"/>
    <x v="62"/>
    <x v="4"/>
    <x v="797"/>
    <x v="23"/>
    <x v="797"/>
    <x v="2186"/>
    <x v="2186"/>
  </r>
  <r>
    <x v="13"/>
    <x v="63"/>
    <x v="4"/>
    <x v="4113"/>
    <x v="23"/>
    <x v="4113"/>
    <x v="7789"/>
    <x v="7789"/>
  </r>
  <r>
    <x v="13"/>
    <x v="64"/>
    <x v="4"/>
    <x v="1247"/>
    <x v="23"/>
    <x v="1247"/>
    <x v="3125"/>
    <x v="3125"/>
  </r>
  <r>
    <x v="13"/>
    <x v="65"/>
    <x v="4"/>
    <x v="6062"/>
    <x v="23"/>
    <x v="6062"/>
    <x v="9386"/>
    <x v="9386"/>
  </r>
  <r>
    <x v="13"/>
    <x v="66"/>
    <x v="4"/>
    <x v="531"/>
    <x v="23"/>
    <x v="531"/>
    <x v="1564"/>
    <x v="1564"/>
  </r>
  <r>
    <x v="15"/>
    <x v="72"/>
    <x v="4"/>
    <x v="2352"/>
    <x v="0"/>
    <x v="2352"/>
    <x v="1427"/>
    <x v="1427"/>
  </r>
  <r>
    <x v="17"/>
    <x v="76"/>
    <x v="4"/>
    <x v="4208"/>
    <x v="4"/>
    <x v="4208"/>
    <x v="3473"/>
    <x v="3473"/>
  </r>
  <r>
    <x v="17"/>
    <x v="77"/>
    <x v="4"/>
    <x v="4053"/>
    <x v="4"/>
    <x v="4053"/>
    <x v="3332"/>
    <x v="3332"/>
  </r>
  <r>
    <x v="17"/>
    <x v="78"/>
    <x v="7"/>
    <x v="5401"/>
    <x v="18"/>
    <x v="5401"/>
    <x v="8211"/>
    <x v="8211"/>
  </r>
  <r>
    <x v="18"/>
    <x v="79"/>
    <x v="4"/>
    <x v="3171"/>
    <x v="5"/>
    <x v="3171"/>
    <x v="2723"/>
    <x v="2723"/>
  </r>
  <r>
    <x v="18"/>
    <x v="80"/>
    <x v="4"/>
    <x v="1015"/>
    <x v="5"/>
    <x v="1015"/>
    <x v="643"/>
    <x v="643"/>
  </r>
  <r>
    <x v="19"/>
    <x v="81"/>
    <x v="4"/>
    <x v="3876"/>
    <x v="6"/>
    <x v="3876"/>
    <x v="3625"/>
    <x v="3625"/>
  </r>
  <r>
    <x v="20"/>
    <x v="84"/>
    <x v="4"/>
    <x v="5638"/>
    <x v="7"/>
    <x v="5638"/>
    <x v="5669"/>
    <x v="5669"/>
  </r>
  <r>
    <x v="0"/>
    <x v="8"/>
    <x v="7"/>
    <x v="2133"/>
    <x v="25"/>
    <x v="2133"/>
    <x v="5342"/>
    <x v="5342"/>
  </r>
  <r>
    <x v="1"/>
    <x v="0"/>
    <x v="4"/>
    <x v="3209"/>
    <x v="8"/>
    <x v="3209"/>
    <x v="3533"/>
    <x v="3533"/>
  </r>
  <r>
    <x v="1"/>
    <x v="15"/>
    <x v="4"/>
    <x v="4591"/>
    <x v="8"/>
    <x v="4591"/>
    <x v="5121"/>
    <x v="5121"/>
  </r>
  <r>
    <x v="1"/>
    <x v="13"/>
    <x v="4"/>
    <x v="4865"/>
    <x v="8"/>
    <x v="4865"/>
    <x v="5422"/>
    <x v="5422"/>
  </r>
  <r>
    <x v="3"/>
    <x v="16"/>
    <x v="0"/>
    <x v="5906"/>
    <x v="1"/>
    <x v="5906"/>
    <x v="4602"/>
    <x v="4602"/>
  </r>
  <r>
    <x v="3"/>
    <x v="18"/>
    <x v="4"/>
    <x v="373"/>
    <x v="10"/>
    <x v="373"/>
    <x v="397"/>
    <x v="397"/>
  </r>
  <r>
    <x v="3"/>
    <x v="19"/>
    <x v="4"/>
    <x v="5483"/>
    <x v="10"/>
    <x v="5483"/>
    <x v="6542"/>
    <x v="6542"/>
  </r>
  <r>
    <x v="3"/>
    <x v="20"/>
    <x v="5"/>
    <x v="923"/>
    <x v="20"/>
    <x v="923"/>
    <x v="2148"/>
    <x v="2148"/>
  </r>
  <r>
    <x v="3"/>
    <x v="21"/>
    <x v="7"/>
    <x v="4914"/>
    <x v="26"/>
    <x v="4914"/>
    <x v="9444"/>
    <x v="9444"/>
  </r>
  <r>
    <x v="3"/>
    <x v="27"/>
    <x v="4"/>
    <x v="523"/>
    <x v="10"/>
    <x v="523"/>
    <x v="567"/>
    <x v="567"/>
  </r>
  <r>
    <x v="4"/>
    <x v="25"/>
    <x v="4"/>
    <x v="6305"/>
    <x v="13"/>
    <x v="6305"/>
    <x v="7483"/>
    <x v="7483"/>
  </r>
  <r>
    <x v="7"/>
    <x v="4"/>
    <x v="4"/>
    <x v="5349"/>
    <x v="16"/>
    <x v="5349"/>
    <x v="7488"/>
    <x v="7488"/>
  </r>
  <r>
    <x v="7"/>
    <x v="5"/>
    <x v="7"/>
    <x v="1063"/>
    <x v="29"/>
    <x v="1063"/>
    <x v="4577"/>
    <x v="4577"/>
  </r>
  <r>
    <x v="7"/>
    <x v="69"/>
    <x v="4"/>
    <x v="5747"/>
    <x v="16"/>
    <x v="5747"/>
    <x v="7774"/>
    <x v="7774"/>
  </r>
  <r>
    <x v="7"/>
    <x v="70"/>
    <x v="7"/>
    <x v="642"/>
    <x v="29"/>
    <x v="642"/>
    <x v="3282"/>
    <x v="3282"/>
  </r>
  <r>
    <x v="9"/>
    <x v="37"/>
    <x v="4"/>
    <x v="6232"/>
    <x v="17"/>
    <x v="6232"/>
    <x v="8539"/>
    <x v="8539"/>
  </r>
  <r>
    <x v="9"/>
    <x v="39"/>
    <x v="7"/>
    <x v="916"/>
    <x v="31"/>
    <x v="916"/>
    <x v="4692"/>
    <x v="4692"/>
  </r>
  <r>
    <x v="9"/>
    <x v="40"/>
    <x v="9"/>
    <x v="5804"/>
    <x v="36"/>
    <x v="5804"/>
    <x v="10465"/>
    <x v="10465"/>
  </r>
  <r>
    <x v="10"/>
    <x v="42"/>
    <x v="5"/>
    <x v="114"/>
    <x v="27"/>
    <x v="114"/>
    <x v="1161"/>
    <x v="1161"/>
  </r>
  <r>
    <x v="10"/>
    <x v="43"/>
    <x v="5"/>
    <x v="1081"/>
    <x v="27"/>
    <x v="1081"/>
    <x v="3872"/>
    <x v="3872"/>
  </r>
  <r>
    <x v="10"/>
    <x v="86"/>
    <x v="5"/>
    <x v="2690"/>
    <x v="27"/>
    <x v="2690"/>
    <x v="7359"/>
    <x v="7359"/>
  </r>
  <r>
    <x v="11"/>
    <x v="46"/>
    <x v="3"/>
    <x v="738"/>
    <x v="19"/>
    <x v="738"/>
    <x v="1638"/>
    <x v="1638"/>
  </r>
  <r>
    <x v="12"/>
    <x v="48"/>
    <x v="4"/>
    <x v="1272"/>
    <x v="22"/>
    <x v="1272"/>
    <x v="2987"/>
    <x v="2987"/>
  </r>
  <r>
    <x v="12"/>
    <x v="49"/>
    <x v="7"/>
    <x v="1036"/>
    <x v="33"/>
    <x v="1036"/>
    <x v="5912"/>
    <x v="5912"/>
  </r>
  <r>
    <x v="12"/>
    <x v="51"/>
    <x v="4"/>
    <x v="2922"/>
    <x v="22"/>
    <x v="2922"/>
    <x v="6084"/>
    <x v="6084"/>
  </r>
  <r>
    <x v="12"/>
    <x v="52"/>
    <x v="4"/>
    <x v="4987"/>
    <x v="22"/>
    <x v="4987"/>
    <x v="8317"/>
    <x v="8317"/>
  </r>
  <r>
    <x v="12"/>
    <x v="53"/>
    <x v="4"/>
    <x v="500"/>
    <x v="22"/>
    <x v="500"/>
    <x v="1349"/>
    <x v="1349"/>
  </r>
  <r>
    <x v="13"/>
    <x v="55"/>
    <x v="4"/>
    <x v="4578"/>
    <x v="23"/>
    <x v="4578"/>
    <x v="8190"/>
    <x v="8190"/>
  </r>
  <r>
    <x v="13"/>
    <x v="56"/>
    <x v="4"/>
    <x v="3697"/>
    <x v="23"/>
    <x v="3697"/>
    <x v="7401"/>
    <x v="7401"/>
  </r>
  <r>
    <x v="13"/>
    <x v="58"/>
    <x v="4"/>
    <x v="1467"/>
    <x v="23"/>
    <x v="1467"/>
    <x v="3571"/>
    <x v="3571"/>
  </r>
  <r>
    <x v="13"/>
    <x v="59"/>
    <x v="4"/>
    <x v="4964"/>
    <x v="23"/>
    <x v="4964"/>
    <x v="8506"/>
    <x v="8506"/>
  </r>
  <r>
    <x v="13"/>
    <x v="60"/>
    <x v="7"/>
    <x v="4"/>
    <x v="34"/>
    <x v="4"/>
    <x v="1976"/>
    <x v="1976"/>
  </r>
  <r>
    <x v="13"/>
    <x v="61"/>
    <x v="4"/>
    <x v="3981"/>
    <x v="23"/>
    <x v="3981"/>
    <x v="7680"/>
    <x v="7680"/>
  </r>
  <r>
    <x v="13"/>
    <x v="62"/>
    <x v="4"/>
    <x v="481"/>
    <x v="23"/>
    <x v="481"/>
    <x v="1442"/>
    <x v="1442"/>
  </r>
  <r>
    <x v="13"/>
    <x v="64"/>
    <x v="4"/>
    <x v="4299"/>
    <x v="23"/>
    <x v="4299"/>
    <x v="7962"/>
    <x v="7962"/>
  </r>
  <r>
    <x v="13"/>
    <x v="65"/>
    <x v="4"/>
    <x v="6238"/>
    <x v="23"/>
    <x v="6238"/>
    <x v="9494"/>
    <x v="9494"/>
  </r>
  <r>
    <x v="13"/>
    <x v="66"/>
    <x v="4"/>
    <x v="1780"/>
    <x v="23"/>
    <x v="1780"/>
    <x v="4244"/>
    <x v="4244"/>
  </r>
  <r>
    <x v="3"/>
    <x v="18"/>
    <x v="4"/>
    <x v="5928"/>
    <x v="10"/>
    <x v="5928"/>
    <x v="6953"/>
    <x v="6953"/>
  </r>
  <r>
    <x v="3"/>
    <x v="19"/>
    <x v="4"/>
    <x v="2504"/>
    <x v="10"/>
    <x v="2504"/>
    <x v="3112"/>
    <x v="3112"/>
  </r>
  <r>
    <x v="7"/>
    <x v="70"/>
    <x v="7"/>
    <x v="1246"/>
    <x v="29"/>
    <x v="1246"/>
    <x v="5174"/>
    <x v="5174"/>
  </r>
  <r>
    <x v="9"/>
    <x v="39"/>
    <x v="7"/>
    <x v="295"/>
    <x v="31"/>
    <x v="295"/>
    <x v="2480"/>
    <x v="2480"/>
  </r>
  <r>
    <x v="13"/>
    <x v="59"/>
    <x v="4"/>
    <x v="1459"/>
    <x v="23"/>
    <x v="1459"/>
    <x v="3554"/>
    <x v="3554"/>
  </r>
  <r>
    <x v="17"/>
    <x v="76"/>
    <x v="4"/>
    <x v="1093"/>
    <x v="4"/>
    <x v="1093"/>
    <x v="624"/>
    <x v="624"/>
  </r>
  <r>
    <x v="18"/>
    <x v="80"/>
    <x v="4"/>
    <x v="5482"/>
    <x v="5"/>
    <x v="5482"/>
    <x v="4932"/>
    <x v="4932"/>
  </r>
  <r>
    <x v="19"/>
    <x v="81"/>
    <x v="4"/>
    <x v="4009"/>
    <x v="6"/>
    <x v="4009"/>
    <x v="3769"/>
    <x v="3769"/>
  </r>
  <r>
    <x v="20"/>
    <x v="84"/>
    <x v="4"/>
    <x v="388"/>
    <x v="7"/>
    <x v="388"/>
    <x v="260"/>
    <x v="260"/>
  </r>
  <r>
    <x v="3"/>
    <x v="18"/>
    <x v="4"/>
    <x v="2759"/>
    <x v="10"/>
    <x v="2759"/>
    <x v="3457"/>
    <x v="3457"/>
  </r>
  <r>
    <x v="3"/>
    <x v="19"/>
    <x v="4"/>
    <x v="4498"/>
    <x v="10"/>
    <x v="4498"/>
    <x v="5642"/>
    <x v="5642"/>
  </r>
  <r>
    <x v="3"/>
    <x v="20"/>
    <x v="5"/>
    <x v="1791"/>
    <x v="20"/>
    <x v="1791"/>
    <x v="3840"/>
    <x v="3840"/>
  </r>
  <r>
    <x v="4"/>
    <x v="25"/>
    <x v="4"/>
    <x v="6443"/>
    <x v="13"/>
    <x v="6443"/>
    <x v="7576"/>
    <x v="7576"/>
  </r>
  <r>
    <x v="7"/>
    <x v="70"/>
    <x v="7"/>
    <x v="2925"/>
    <x v="29"/>
    <x v="2925"/>
    <x v="8320"/>
    <x v="8320"/>
  </r>
  <r>
    <x v="9"/>
    <x v="39"/>
    <x v="7"/>
    <x v="2277"/>
    <x v="31"/>
    <x v="2277"/>
    <x v="7897"/>
    <x v="7897"/>
  </r>
  <r>
    <x v="12"/>
    <x v="48"/>
    <x v="4"/>
    <x v="1233"/>
    <x v="22"/>
    <x v="1233"/>
    <x v="2903"/>
    <x v="2903"/>
  </r>
  <r>
    <x v="13"/>
    <x v="59"/>
    <x v="4"/>
    <x v="594"/>
    <x v="23"/>
    <x v="594"/>
    <x v="1707"/>
    <x v="1707"/>
  </r>
  <r>
    <x v="15"/>
    <x v="72"/>
    <x v="4"/>
    <x v="2978"/>
    <x v="0"/>
    <x v="2978"/>
    <x v="1955"/>
    <x v="1955"/>
  </r>
  <r>
    <x v="16"/>
    <x v="74"/>
    <x v="4"/>
    <x v="2892"/>
    <x v="2"/>
    <x v="2892"/>
    <x v="2074"/>
    <x v="2074"/>
  </r>
  <r>
    <x v="17"/>
    <x v="76"/>
    <x v="4"/>
    <x v="4651"/>
    <x v="4"/>
    <x v="4651"/>
    <x v="3859"/>
    <x v="3859"/>
  </r>
  <r>
    <x v="18"/>
    <x v="80"/>
    <x v="4"/>
    <x v="386"/>
    <x v="5"/>
    <x v="386"/>
    <x v="199"/>
    <x v="199"/>
  </r>
  <r>
    <x v="19"/>
    <x v="81"/>
    <x v="4"/>
    <x v="2766"/>
    <x v="6"/>
    <x v="2766"/>
    <x v="2504"/>
    <x v="2504"/>
  </r>
  <r>
    <x v="20"/>
    <x v="84"/>
    <x v="4"/>
    <x v="2720"/>
    <x v="7"/>
    <x v="2720"/>
    <x v="2602"/>
    <x v="2602"/>
  </r>
  <r>
    <x v="0"/>
    <x v="8"/>
    <x v="7"/>
    <x v="5903"/>
    <x v="25"/>
    <x v="5903"/>
    <x v="9511"/>
    <x v="9511"/>
  </r>
  <r>
    <x v="1"/>
    <x v="0"/>
    <x v="4"/>
    <x v="1381"/>
    <x v="8"/>
    <x v="1381"/>
    <x v="1345"/>
    <x v="1345"/>
  </r>
  <r>
    <x v="1"/>
    <x v="15"/>
    <x v="4"/>
    <x v="5628"/>
    <x v="8"/>
    <x v="5628"/>
    <x v="6100"/>
    <x v="6100"/>
  </r>
  <r>
    <x v="1"/>
    <x v="13"/>
    <x v="4"/>
    <x v="5574"/>
    <x v="8"/>
    <x v="5574"/>
    <x v="6049"/>
    <x v="6049"/>
  </r>
  <r>
    <x v="3"/>
    <x v="18"/>
    <x v="4"/>
    <x v="3160"/>
    <x v="10"/>
    <x v="3160"/>
    <x v="3979"/>
    <x v="3979"/>
  </r>
  <r>
    <x v="3"/>
    <x v="19"/>
    <x v="4"/>
    <x v="2450"/>
    <x v="10"/>
    <x v="2450"/>
    <x v="3049"/>
    <x v="3049"/>
  </r>
  <r>
    <x v="4"/>
    <x v="25"/>
    <x v="4"/>
    <x v="6426"/>
    <x v="13"/>
    <x v="6426"/>
    <x v="7566"/>
    <x v="7566"/>
  </r>
  <r>
    <x v="7"/>
    <x v="70"/>
    <x v="7"/>
    <x v="2541"/>
    <x v="29"/>
    <x v="2541"/>
    <x v="7803"/>
    <x v="7803"/>
  </r>
  <r>
    <x v="9"/>
    <x v="39"/>
    <x v="7"/>
    <x v="3908"/>
    <x v="31"/>
    <x v="3908"/>
    <x v="9762"/>
    <x v="9762"/>
  </r>
  <r>
    <x v="12"/>
    <x v="48"/>
    <x v="4"/>
    <x v="6183"/>
    <x v="22"/>
    <x v="6183"/>
    <x v="9244"/>
    <x v="9244"/>
  </r>
  <r>
    <x v="13"/>
    <x v="58"/>
    <x v="4"/>
    <x v="255"/>
    <x v="23"/>
    <x v="255"/>
    <x v="974"/>
    <x v="974"/>
  </r>
  <r>
    <x v="13"/>
    <x v="59"/>
    <x v="4"/>
    <x v="5384"/>
    <x v="23"/>
    <x v="5384"/>
    <x v="8876"/>
    <x v="8876"/>
  </r>
  <r>
    <x v="13"/>
    <x v="61"/>
    <x v="4"/>
    <x v="293"/>
    <x v="23"/>
    <x v="293"/>
    <x v="1054"/>
    <x v="1054"/>
  </r>
  <r>
    <x v="13"/>
    <x v="63"/>
    <x v="4"/>
    <x v="5756"/>
    <x v="23"/>
    <x v="5756"/>
    <x v="9168"/>
    <x v="9168"/>
  </r>
  <r>
    <x v="13"/>
    <x v="64"/>
    <x v="4"/>
    <x v="2940"/>
    <x v="23"/>
    <x v="2940"/>
    <x v="6362"/>
    <x v="6362"/>
  </r>
  <r>
    <x v="3"/>
    <x v="23"/>
    <x v="12"/>
    <x v="3928"/>
    <x v="44"/>
    <x v="3928"/>
    <x v="10699"/>
    <x v="10699"/>
  </r>
  <r>
    <x v="8"/>
    <x v="45"/>
    <x v="12"/>
    <x v="2536"/>
    <x v="46"/>
    <x v="2536"/>
    <x v="10680"/>
    <x v="10680"/>
  </r>
  <r>
    <x v="15"/>
    <x v="72"/>
    <x v="4"/>
    <x v="4468"/>
    <x v="0"/>
    <x v="4468"/>
    <x v="3188"/>
    <x v="3188"/>
  </r>
  <r>
    <x v="17"/>
    <x v="76"/>
    <x v="4"/>
    <x v="3763"/>
    <x v="4"/>
    <x v="3763"/>
    <x v="3078"/>
    <x v="3078"/>
  </r>
  <r>
    <x v="17"/>
    <x v="77"/>
    <x v="4"/>
    <x v="2823"/>
    <x v="4"/>
    <x v="2823"/>
    <x v="2185"/>
    <x v="2185"/>
  </r>
  <r>
    <x v="17"/>
    <x v="78"/>
    <x v="7"/>
    <x v="587"/>
    <x v="18"/>
    <x v="587"/>
    <x v="1306"/>
    <x v="1306"/>
  </r>
  <r>
    <x v="18"/>
    <x v="79"/>
    <x v="4"/>
    <x v="2174"/>
    <x v="5"/>
    <x v="2174"/>
    <x v="1734"/>
    <x v="1734"/>
  </r>
  <r>
    <x v="18"/>
    <x v="80"/>
    <x v="4"/>
    <x v="4739"/>
    <x v="5"/>
    <x v="4739"/>
    <x v="4201"/>
    <x v="4201"/>
  </r>
  <r>
    <x v="19"/>
    <x v="81"/>
    <x v="4"/>
    <x v="128"/>
    <x v="6"/>
    <x v="128"/>
    <x v="68"/>
    <x v="68"/>
  </r>
  <r>
    <x v="20"/>
    <x v="84"/>
    <x v="4"/>
    <x v="2309"/>
    <x v="7"/>
    <x v="2309"/>
    <x v="2166"/>
    <x v="2166"/>
  </r>
  <r>
    <x v="0"/>
    <x v="8"/>
    <x v="7"/>
    <x v="1929"/>
    <x v="25"/>
    <x v="1929"/>
    <x v="4871"/>
    <x v="4871"/>
  </r>
  <r>
    <x v="1"/>
    <x v="15"/>
    <x v="4"/>
    <x v="1498"/>
    <x v="8"/>
    <x v="1498"/>
    <x v="1500"/>
    <x v="1500"/>
  </r>
  <r>
    <x v="1"/>
    <x v="12"/>
    <x v="4"/>
    <x v="3374"/>
    <x v="8"/>
    <x v="3374"/>
    <x v="3720"/>
    <x v="3720"/>
  </r>
  <r>
    <x v="1"/>
    <x v="13"/>
    <x v="4"/>
    <x v="6312"/>
    <x v="8"/>
    <x v="6312"/>
    <x v="6645"/>
    <x v="6645"/>
  </r>
  <r>
    <x v="3"/>
    <x v="18"/>
    <x v="4"/>
    <x v="4075"/>
    <x v="10"/>
    <x v="4075"/>
    <x v="5168"/>
    <x v="5168"/>
  </r>
  <r>
    <x v="3"/>
    <x v="19"/>
    <x v="4"/>
    <x v="2359"/>
    <x v="10"/>
    <x v="2359"/>
    <x v="2936"/>
    <x v="2936"/>
  </r>
  <r>
    <x v="3"/>
    <x v="20"/>
    <x v="5"/>
    <x v="6213"/>
    <x v="20"/>
    <x v="6213"/>
    <x v="9089"/>
    <x v="9089"/>
  </r>
  <r>
    <x v="3"/>
    <x v="21"/>
    <x v="7"/>
    <x v="3704"/>
    <x v="26"/>
    <x v="3704"/>
    <x v="8322"/>
    <x v="8322"/>
  </r>
  <r>
    <x v="3"/>
    <x v="27"/>
    <x v="4"/>
    <x v="4894"/>
    <x v="10"/>
    <x v="4894"/>
    <x v="6003"/>
    <x v="6003"/>
  </r>
  <r>
    <x v="4"/>
    <x v="25"/>
    <x v="4"/>
    <x v="4394"/>
    <x v="13"/>
    <x v="4394"/>
    <x v="5798"/>
    <x v="5798"/>
  </r>
  <r>
    <x v="5"/>
    <x v="28"/>
    <x v="2"/>
    <x v="49"/>
    <x v="11"/>
    <x v="49"/>
    <x v="175"/>
    <x v="175"/>
  </r>
  <r>
    <x v="5"/>
    <x v="31"/>
    <x v="2"/>
    <x v="5342"/>
    <x v="11"/>
    <x v="5342"/>
    <x v="6611"/>
    <x v="6611"/>
  </r>
  <r>
    <x v="7"/>
    <x v="5"/>
    <x v="7"/>
    <x v="862"/>
    <x v="29"/>
    <x v="862"/>
    <x v="3986"/>
    <x v="3986"/>
  </r>
  <r>
    <x v="7"/>
    <x v="69"/>
    <x v="4"/>
    <x v="6313"/>
    <x v="16"/>
    <x v="6313"/>
    <x v="8155"/>
    <x v="8155"/>
  </r>
  <r>
    <x v="7"/>
    <x v="70"/>
    <x v="7"/>
    <x v="375"/>
    <x v="29"/>
    <x v="375"/>
    <x v="2395"/>
    <x v="2395"/>
  </r>
  <r>
    <x v="9"/>
    <x v="37"/>
    <x v="4"/>
    <x v="3019"/>
    <x v="17"/>
    <x v="3019"/>
    <x v="5445"/>
    <x v="5445"/>
  </r>
  <r>
    <x v="9"/>
    <x v="39"/>
    <x v="7"/>
    <x v="4657"/>
    <x v="31"/>
    <x v="4657"/>
    <x v="10029"/>
    <x v="10029"/>
  </r>
  <r>
    <x v="9"/>
    <x v="40"/>
    <x v="9"/>
    <x v="1062"/>
    <x v="36"/>
    <x v="1062"/>
    <x v="7375"/>
    <x v="7375"/>
  </r>
  <r>
    <x v="10"/>
    <x v="42"/>
    <x v="5"/>
    <x v="5589"/>
    <x v="27"/>
    <x v="5589"/>
    <x v="9880"/>
    <x v="9880"/>
  </r>
  <r>
    <x v="10"/>
    <x v="43"/>
    <x v="5"/>
    <x v="4520"/>
    <x v="27"/>
    <x v="4520"/>
    <x v="9358"/>
    <x v="9358"/>
  </r>
  <r>
    <x v="10"/>
    <x v="44"/>
    <x v="0"/>
    <x v="1900"/>
    <x v="9"/>
    <x v="1900"/>
    <x v="2087"/>
    <x v="2087"/>
  </r>
  <r>
    <x v="12"/>
    <x v="48"/>
    <x v="4"/>
    <x v="907"/>
    <x v="22"/>
    <x v="907"/>
    <x v="2254"/>
    <x v="2254"/>
  </r>
  <r>
    <x v="12"/>
    <x v="49"/>
    <x v="7"/>
    <x v="847"/>
    <x v="33"/>
    <x v="847"/>
    <x v="5359"/>
    <x v="5359"/>
  </r>
  <r>
    <x v="13"/>
    <x v="55"/>
    <x v="4"/>
    <x v="5107"/>
    <x v="23"/>
    <x v="5107"/>
    <x v="8621"/>
    <x v="8621"/>
  </r>
  <r>
    <x v="13"/>
    <x v="56"/>
    <x v="4"/>
    <x v="3256"/>
    <x v="23"/>
    <x v="3256"/>
    <x v="6825"/>
    <x v="6825"/>
  </r>
  <r>
    <x v="13"/>
    <x v="58"/>
    <x v="4"/>
    <x v="6165"/>
    <x v="23"/>
    <x v="6165"/>
    <x v="9448"/>
    <x v="9448"/>
  </r>
  <r>
    <x v="13"/>
    <x v="59"/>
    <x v="4"/>
    <x v="355"/>
    <x v="23"/>
    <x v="355"/>
    <x v="1186"/>
    <x v="1186"/>
  </r>
  <r>
    <x v="13"/>
    <x v="60"/>
    <x v="7"/>
    <x v="4806"/>
    <x v="34"/>
    <x v="4806"/>
    <x v="10298"/>
    <x v="10298"/>
  </r>
  <r>
    <x v="13"/>
    <x v="61"/>
    <x v="4"/>
    <x v="5066"/>
    <x v="23"/>
    <x v="5066"/>
    <x v="8588"/>
    <x v="8588"/>
  </r>
  <r>
    <x v="13"/>
    <x v="62"/>
    <x v="4"/>
    <x v="2779"/>
    <x v="23"/>
    <x v="2779"/>
    <x v="6118"/>
    <x v="6118"/>
  </r>
  <r>
    <x v="13"/>
    <x v="63"/>
    <x v="4"/>
    <x v="5109"/>
    <x v="23"/>
    <x v="5109"/>
    <x v="8623"/>
    <x v="8623"/>
  </r>
  <r>
    <x v="13"/>
    <x v="64"/>
    <x v="4"/>
    <x v="3840"/>
    <x v="23"/>
    <x v="3840"/>
    <x v="7541"/>
    <x v="7541"/>
  </r>
  <r>
    <x v="13"/>
    <x v="65"/>
    <x v="4"/>
    <x v="3668"/>
    <x v="23"/>
    <x v="3668"/>
    <x v="7362"/>
    <x v="7362"/>
  </r>
  <r>
    <x v="13"/>
    <x v="66"/>
    <x v="4"/>
    <x v="335"/>
    <x v="23"/>
    <x v="335"/>
    <x v="1147"/>
    <x v="1147"/>
  </r>
  <r>
    <x v="15"/>
    <x v="72"/>
    <x v="4"/>
    <x v="3559"/>
    <x v="0"/>
    <x v="3559"/>
    <x v="2463"/>
    <x v="2463"/>
  </r>
  <r>
    <x v="17"/>
    <x v="76"/>
    <x v="4"/>
    <x v="2623"/>
    <x v="4"/>
    <x v="2623"/>
    <x v="1996"/>
    <x v="1996"/>
  </r>
  <r>
    <x v="17"/>
    <x v="78"/>
    <x v="7"/>
    <x v="5370"/>
    <x v="18"/>
    <x v="5370"/>
    <x v="8193"/>
    <x v="8193"/>
  </r>
  <r>
    <x v="18"/>
    <x v="79"/>
    <x v="4"/>
    <x v="3283"/>
    <x v="5"/>
    <x v="3283"/>
    <x v="2809"/>
    <x v="2809"/>
  </r>
  <r>
    <x v="18"/>
    <x v="80"/>
    <x v="4"/>
    <x v="5722"/>
    <x v="5"/>
    <x v="5722"/>
    <x v="5179"/>
    <x v="5179"/>
  </r>
  <r>
    <x v="20"/>
    <x v="84"/>
    <x v="4"/>
    <x v="1889"/>
    <x v="7"/>
    <x v="1889"/>
    <x v="1706"/>
    <x v="1706"/>
  </r>
  <r>
    <x v="3"/>
    <x v="18"/>
    <x v="4"/>
    <x v="4934"/>
    <x v="10"/>
    <x v="4934"/>
    <x v="6041"/>
    <x v="6041"/>
  </r>
  <r>
    <x v="3"/>
    <x v="19"/>
    <x v="4"/>
    <x v="1028"/>
    <x v="10"/>
    <x v="1028"/>
    <x v="1187"/>
    <x v="1187"/>
  </r>
  <r>
    <x v="3"/>
    <x v="21"/>
    <x v="7"/>
    <x v="2488"/>
    <x v="26"/>
    <x v="2488"/>
    <x v="6730"/>
    <x v="6730"/>
  </r>
  <r>
    <x v="3"/>
    <x v="22"/>
    <x v="7"/>
    <x v="5152"/>
    <x v="26"/>
    <x v="5152"/>
    <x v="9639"/>
    <x v="9639"/>
  </r>
  <r>
    <x v="4"/>
    <x v="25"/>
    <x v="4"/>
    <x v="4176"/>
    <x v="13"/>
    <x v="4176"/>
    <x v="5582"/>
    <x v="5582"/>
  </r>
  <r>
    <x v="7"/>
    <x v="70"/>
    <x v="7"/>
    <x v="3008"/>
    <x v="29"/>
    <x v="3008"/>
    <x v="8430"/>
    <x v="8430"/>
  </r>
  <r>
    <x v="9"/>
    <x v="39"/>
    <x v="7"/>
    <x v="1822"/>
    <x v="31"/>
    <x v="1822"/>
    <x v="7101"/>
    <x v="7101"/>
  </r>
  <r>
    <x v="10"/>
    <x v="43"/>
    <x v="5"/>
    <x v="985"/>
    <x v="27"/>
    <x v="985"/>
    <x v="3631"/>
    <x v="3631"/>
  </r>
  <r>
    <x v="12"/>
    <x v="48"/>
    <x v="4"/>
    <x v="4155"/>
    <x v="22"/>
    <x v="4155"/>
    <x v="7630"/>
    <x v="7630"/>
  </r>
  <r>
    <x v="12"/>
    <x v="49"/>
    <x v="7"/>
    <x v="1377"/>
    <x v="33"/>
    <x v="1377"/>
    <x v="6862"/>
    <x v="6862"/>
  </r>
  <r>
    <x v="12"/>
    <x v="51"/>
    <x v="4"/>
    <x v="765"/>
    <x v="22"/>
    <x v="765"/>
    <x v="1954"/>
    <x v="1954"/>
  </r>
  <r>
    <x v="13"/>
    <x v="55"/>
    <x v="4"/>
    <x v="6087"/>
    <x v="23"/>
    <x v="6087"/>
    <x v="9405"/>
    <x v="9405"/>
  </r>
  <r>
    <x v="13"/>
    <x v="58"/>
    <x v="4"/>
    <x v="2138"/>
    <x v="23"/>
    <x v="2138"/>
    <x v="5033"/>
    <x v="5033"/>
  </r>
  <r>
    <x v="13"/>
    <x v="59"/>
    <x v="4"/>
    <x v="1098"/>
    <x v="23"/>
    <x v="1098"/>
    <x v="2798"/>
    <x v="2798"/>
  </r>
  <r>
    <x v="13"/>
    <x v="61"/>
    <x v="4"/>
    <x v="6409"/>
    <x v="23"/>
    <x v="6409"/>
    <x v="9599"/>
    <x v="9599"/>
  </r>
  <r>
    <x v="13"/>
    <x v="63"/>
    <x v="4"/>
    <x v="2968"/>
    <x v="23"/>
    <x v="2968"/>
    <x v="6400"/>
    <x v="6400"/>
  </r>
  <r>
    <x v="13"/>
    <x v="64"/>
    <x v="4"/>
    <x v="3173"/>
    <x v="23"/>
    <x v="3173"/>
    <x v="6710"/>
    <x v="6710"/>
  </r>
  <r>
    <x v="13"/>
    <x v="65"/>
    <x v="4"/>
    <x v="1672"/>
    <x v="23"/>
    <x v="1672"/>
    <x v="4006"/>
    <x v="4006"/>
  </r>
  <r>
    <x v="17"/>
    <x v="76"/>
    <x v="4"/>
    <x v="5053"/>
    <x v="4"/>
    <x v="5053"/>
    <x v="4233"/>
    <x v="4233"/>
  </r>
  <r>
    <x v="18"/>
    <x v="80"/>
    <x v="4"/>
    <x v="4679"/>
    <x v="5"/>
    <x v="4679"/>
    <x v="4134"/>
    <x v="4134"/>
  </r>
  <r>
    <x v="3"/>
    <x v="18"/>
    <x v="4"/>
    <x v="5406"/>
    <x v="10"/>
    <x v="5406"/>
    <x v="6474"/>
    <x v="6474"/>
  </r>
  <r>
    <x v="3"/>
    <x v="19"/>
    <x v="4"/>
    <x v="558"/>
    <x v="10"/>
    <x v="558"/>
    <x v="616"/>
    <x v="616"/>
  </r>
  <r>
    <x v="7"/>
    <x v="69"/>
    <x v="4"/>
    <x v="1788"/>
    <x v="16"/>
    <x v="1788"/>
    <x v="2901"/>
    <x v="2901"/>
  </r>
  <r>
    <x v="13"/>
    <x v="59"/>
    <x v="4"/>
    <x v="4635"/>
    <x v="23"/>
    <x v="4635"/>
    <x v="8241"/>
    <x v="8241"/>
  </r>
  <r>
    <x v="13"/>
    <x v="64"/>
    <x v="4"/>
    <x v="564"/>
    <x v="23"/>
    <x v="564"/>
    <x v="1640"/>
    <x v="1640"/>
  </r>
  <r>
    <x v="3"/>
    <x v="18"/>
    <x v="4"/>
    <x v="5137"/>
    <x v="10"/>
    <x v="5137"/>
    <x v="6242"/>
    <x v="6242"/>
  </r>
  <r>
    <x v="3"/>
    <x v="19"/>
    <x v="4"/>
    <x v="4801"/>
    <x v="10"/>
    <x v="4801"/>
    <x v="5928"/>
    <x v="5928"/>
  </r>
  <r>
    <x v="7"/>
    <x v="70"/>
    <x v="7"/>
    <x v="3189"/>
    <x v="29"/>
    <x v="3189"/>
    <x v="8638"/>
    <x v="8638"/>
  </r>
  <r>
    <x v="17"/>
    <x v="76"/>
    <x v="4"/>
    <x v="2233"/>
    <x v="4"/>
    <x v="2233"/>
    <x v="1647"/>
    <x v="1647"/>
  </r>
  <r>
    <x v="17"/>
    <x v="78"/>
    <x v="7"/>
    <x v="2269"/>
    <x v="18"/>
    <x v="2269"/>
    <x v="4459"/>
    <x v="4459"/>
  </r>
  <r>
    <x v="20"/>
    <x v="84"/>
    <x v="4"/>
    <x v="3413"/>
    <x v="7"/>
    <x v="3413"/>
    <x v="3364"/>
    <x v="3364"/>
  </r>
  <r>
    <x v="1"/>
    <x v="15"/>
    <x v="4"/>
    <x v="5471"/>
    <x v="8"/>
    <x v="5471"/>
    <x v="5967"/>
    <x v="5967"/>
  </r>
  <r>
    <x v="1"/>
    <x v="13"/>
    <x v="4"/>
    <x v="4502"/>
    <x v="8"/>
    <x v="4502"/>
    <x v="5010"/>
    <x v="5010"/>
  </r>
  <r>
    <x v="3"/>
    <x v="18"/>
    <x v="4"/>
    <x v="3038"/>
    <x v="10"/>
    <x v="3038"/>
    <x v="3827"/>
    <x v="3827"/>
  </r>
  <r>
    <x v="3"/>
    <x v="19"/>
    <x v="4"/>
    <x v="5726"/>
    <x v="10"/>
    <x v="5726"/>
    <x v="6765"/>
    <x v="6765"/>
  </r>
  <r>
    <x v="3"/>
    <x v="22"/>
    <x v="7"/>
    <x v="4744"/>
    <x v="26"/>
    <x v="4744"/>
    <x v="9304"/>
    <x v="9304"/>
  </r>
  <r>
    <x v="3"/>
    <x v="27"/>
    <x v="4"/>
    <x v="3537"/>
    <x v="10"/>
    <x v="3537"/>
    <x v="4461"/>
    <x v="4461"/>
  </r>
  <r>
    <x v="4"/>
    <x v="25"/>
    <x v="4"/>
    <x v="5621"/>
    <x v="13"/>
    <x v="5621"/>
    <x v="6958"/>
    <x v="6958"/>
  </r>
  <r>
    <x v="7"/>
    <x v="4"/>
    <x v="4"/>
    <x v="3477"/>
    <x v="16"/>
    <x v="3477"/>
    <x v="5533"/>
    <x v="5533"/>
  </r>
  <r>
    <x v="7"/>
    <x v="69"/>
    <x v="4"/>
    <x v="2993"/>
    <x v="16"/>
    <x v="2993"/>
    <x v="4798"/>
    <x v="4798"/>
  </r>
  <r>
    <x v="12"/>
    <x v="48"/>
    <x v="4"/>
    <x v="4352"/>
    <x v="22"/>
    <x v="4352"/>
    <x v="7792"/>
    <x v="7792"/>
  </r>
  <r>
    <x v="13"/>
    <x v="56"/>
    <x v="4"/>
    <x v="5039"/>
    <x v="23"/>
    <x v="5039"/>
    <x v="8568"/>
    <x v="8568"/>
  </r>
  <r>
    <x v="13"/>
    <x v="59"/>
    <x v="4"/>
    <x v="1814"/>
    <x v="23"/>
    <x v="1814"/>
    <x v="4310"/>
    <x v="4310"/>
  </r>
  <r>
    <x v="13"/>
    <x v="64"/>
    <x v="4"/>
    <x v="6459"/>
    <x v="23"/>
    <x v="6459"/>
    <x v="9631"/>
    <x v="9631"/>
  </r>
  <r>
    <x v="13"/>
    <x v="65"/>
    <x v="4"/>
    <x v="3234"/>
    <x v="23"/>
    <x v="3234"/>
    <x v="6789"/>
    <x v="6789"/>
  </r>
  <r>
    <x v="17"/>
    <x v="76"/>
    <x v="4"/>
    <x v="1619"/>
    <x v="4"/>
    <x v="1619"/>
    <x v="1060"/>
    <x v="1060"/>
  </r>
  <r>
    <x v="17"/>
    <x v="78"/>
    <x v="7"/>
    <x v="4427"/>
    <x v="18"/>
    <x v="4427"/>
    <x v="7436"/>
    <x v="7436"/>
  </r>
  <r>
    <x v="18"/>
    <x v="80"/>
    <x v="4"/>
    <x v="596"/>
    <x v="5"/>
    <x v="596"/>
    <x v="321"/>
    <x v="321"/>
  </r>
  <r>
    <x v="0"/>
    <x v="8"/>
    <x v="7"/>
    <x v="3939"/>
    <x v="25"/>
    <x v="3939"/>
    <x v="7868"/>
    <x v="7868"/>
  </r>
  <r>
    <x v="1"/>
    <x v="15"/>
    <x v="4"/>
    <x v="2157"/>
    <x v="8"/>
    <x v="2157"/>
    <x v="2305"/>
    <x v="2305"/>
  </r>
  <r>
    <x v="1"/>
    <x v="13"/>
    <x v="4"/>
    <x v="5332"/>
    <x v="8"/>
    <x v="5332"/>
    <x v="5863"/>
    <x v="5863"/>
  </r>
  <r>
    <x v="3"/>
    <x v="18"/>
    <x v="4"/>
    <x v="2392"/>
    <x v="10"/>
    <x v="2392"/>
    <x v="2986"/>
    <x v="2986"/>
  </r>
  <r>
    <x v="3"/>
    <x v="19"/>
    <x v="4"/>
    <x v="2948"/>
    <x v="10"/>
    <x v="2948"/>
    <x v="3706"/>
    <x v="3706"/>
  </r>
  <r>
    <x v="3"/>
    <x v="21"/>
    <x v="7"/>
    <x v="2370"/>
    <x v="26"/>
    <x v="2370"/>
    <x v="6536"/>
    <x v="6536"/>
  </r>
  <r>
    <x v="3"/>
    <x v="22"/>
    <x v="7"/>
    <x v="3067"/>
    <x v="26"/>
    <x v="3067"/>
    <x v="7628"/>
    <x v="7628"/>
  </r>
  <r>
    <x v="3"/>
    <x v="27"/>
    <x v="4"/>
    <x v="3319"/>
    <x v="10"/>
    <x v="3319"/>
    <x v="4169"/>
    <x v="4169"/>
  </r>
  <r>
    <x v="4"/>
    <x v="25"/>
    <x v="4"/>
    <x v="3402"/>
    <x v="13"/>
    <x v="3402"/>
    <x v="4562"/>
    <x v="4562"/>
  </r>
  <r>
    <x v="7"/>
    <x v="5"/>
    <x v="7"/>
    <x v="6127"/>
    <x v="29"/>
    <x v="6127"/>
    <x v="10227"/>
    <x v="10227"/>
  </r>
  <r>
    <x v="7"/>
    <x v="70"/>
    <x v="7"/>
    <x v="673"/>
    <x v="29"/>
    <x v="673"/>
    <x v="3376"/>
    <x v="3376"/>
  </r>
  <r>
    <x v="9"/>
    <x v="40"/>
    <x v="9"/>
    <x v="872"/>
    <x v="36"/>
    <x v="872"/>
    <x v="6816"/>
    <x v="6816"/>
  </r>
  <r>
    <x v="10"/>
    <x v="42"/>
    <x v="5"/>
    <x v="5070"/>
    <x v="27"/>
    <x v="5070"/>
    <x v="9704"/>
    <x v="9704"/>
  </r>
  <r>
    <x v="11"/>
    <x v="46"/>
    <x v="3"/>
    <x v="2787"/>
    <x v="19"/>
    <x v="2787"/>
    <x v="5407"/>
    <x v="5407"/>
  </r>
  <r>
    <x v="12"/>
    <x v="48"/>
    <x v="4"/>
    <x v="5099"/>
    <x v="22"/>
    <x v="5099"/>
    <x v="8412"/>
    <x v="8412"/>
  </r>
  <r>
    <x v="13"/>
    <x v="59"/>
    <x v="4"/>
    <x v="4535"/>
    <x v="23"/>
    <x v="4535"/>
    <x v="8165"/>
    <x v="8165"/>
  </r>
  <r>
    <x v="13"/>
    <x v="62"/>
    <x v="4"/>
    <x v="872"/>
    <x v="23"/>
    <x v="872"/>
    <x v="2356"/>
    <x v="2356"/>
  </r>
  <r>
    <x v="13"/>
    <x v="64"/>
    <x v="4"/>
    <x v="3533"/>
    <x v="23"/>
    <x v="3533"/>
    <x v="7188"/>
    <x v="7188"/>
  </r>
  <r>
    <x v="13"/>
    <x v="66"/>
    <x v="4"/>
    <x v="3217"/>
    <x v="23"/>
    <x v="3217"/>
    <x v="6773"/>
    <x v="6773"/>
  </r>
  <r>
    <x v="17"/>
    <x v="76"/>
    <x v="4"/>
    <x v="5042"/>
    <x v="4"/>
    <x v="5042"/>
    <x v="4223"/>
    <x v="4223"/>
  </r>
  <r>
    <x v="3"/>
    <x v="18"/>
    <x v="4"/>
    <x v="5663"/>
    <x v="10"/>
    <x v="5663"/>
    <x v="6703"/>
    <x v="6703"/>
  </r>
  <r>
    <x v="3"/>
    <x v="19"/>
    <x v="4"/>
    <x v="4651"/>
    <x v="10"/>
    <x v="4651"/>
    <x v="5781"/>
    <x v="5781"/>
  </r>
  <r>
    <x v="7"/>
    <x v="5"/>
    <x v="7"/>
    <x v="4980"/>
    <x v="29"/>
    <x v="4980"/>
    <x v="9964"/>
    <x v="9964"/>
  </r>
  <r>
    <x v="7"/>
    <x v="70"/>
    <x v="7"/>
    <x v="2061"/>
    <x v="29"/>
    <x v="2061"/>
    <x v="7074"/>
    <x v="7074"/>
  </r>
  <r>
    <x v="9"/>
    <x v="39"/>
    <x v="7"/>
    <x v="1686"/>
    <x v="31"/>
    <x v="1686"/>
    <x v="6793"/>
    <x v="6793"/>
  </r>
  <r>
    <x v="12"/>
    <x v="48"/>
    <x v="4"/>
    <x v="2568"/>
    <x v="22"/>
    <x v="2568"/>
    <x v="5548"/>
    <x v="5548"/>
  </r>
  <r>
    <x v="13"/>
    <x v="56"/>
    <x v="4"/>
    <x v="981"/>
    <x v="23"/>
    <x v="981"/>
    <x v="2568"/>
    <x v="2568"/>
  </r>
  <r>
    <x v="13"/>
    <x v="59"/>
    <x v="4"/>
    <x v="6211"/>
    <x v="23"/>
    <x v="6211"/>
    <x v="9474"/>
    <x v="9474"/>
  </r>
  <r>
    <x v="13"/>
    <x v="64"/>
    <x v="4"/>
    <x v="5893"/>
    <x v="23"/>
    <x v="5893"/>
    <x v="9261"/>
    <x v="9261"/>
  </r>
  <r>
    <x v="17"/>
    <x v="76"/>
    <x v="4"/>
    <x v="3197"/>
    <x v="4"/>
    <x v="3197"/>
    <x v="2549"/>
    <x v="2549"/>
  </r>
  <r>
    <x v="18"/>
    <x v="79"/>
    <x v="4"/>
    <x v="2459"/>
    <x v="5"/>
    <x v="2459"/>
    <x v="2001"/>
    <x v="2001"/>
  </r>
  <r>
    <x v="19"/>
    <x v="81"/>
    <x v="4"/>
    <x v="2147"/>
    <x v="6"/>
    <x v="2147"/>
    <x v="1855"/>
    <x v="1855"/>
  </r>
  <r>
    <x v="3"/>
    <x v="18"/>
    <x v="4"/>
    <x v="982"/>
    <x v="10"/>
    <x v="982"/>
    <x v="1123"/>
    <x v="1123"/>
  </r>
  <r>
    <x v="3"/>
    <x v="20"/>
    <x v="5"/>
    <x v="3931"/>
    <x v="20"/>
    <x v="3931"/>
    <x v="7228"/>
    <x v="7228"/>
  </r>
  <r>
    <x v="3"/>
    <x v="21"/>
    <x v="7"/>
    <x v="5605"/>
    <x v="26"/>
    <x v="5605"/>
    <x v="9790"/>
    <x v="9790"/>
  </r>
  <r>
    <x v="11"/>
    <x v="46"/>
    <x v="3"/>
    <x v="4316"/>
    <x v="19"/>
    <x v="4316"/>
    <x v="7345"/>
    <x v="7345"/>
  </r>
  <r>
    <x v="12"/>
    <x v="48"/>
    <x v="4"/>
    <x v="4218"/>
    <x v="22"/>
    <x v="4218"/>
    <x v="7684"/>
    <x v="7684"/>
  </r>
  <r>
    <x v="12"/>
    <x v="49"/>
    <x v="7"/>
    <x v="2351"/>
    <x v="33"/>
    <x v="2351"/>
    <x v="8675"/>
    <x v="8675"/>
  </r>
  <r>
    <x v="13"/>
    <x v="59"/>
    <x v="4"/>
    <x v="2805"/>
    <x v="23"/>
    <x v="2805"/>
    <x v="6159"/>
    <x v="6159"/>
  </r>
  <r>
    <x v="13"/>
    <x v="60"/>
    <x v="7"/>
    <x v="2730"/>
    <x v="34"/>
    <x v="2730"/>
    <x v="9457"/>
    <x v="9457"/>
  </r>
  <r>
    <x v="13"/>
    <x v="64"/>
    <x v="4"/>
    <x v="2115"/>
    <x v="23"/>
    <x v="2115"/>
    <x v="4986"/>
    <x v="4986"/>
  </r>
  <r>
    <x v="17"/>
    <x v="76"/>
    <x v="4"/>
    <x v="639"/>
    <x v="4"/>
    <x v="639"/>
    <x v="311"/>
    <x v="311"/>
  </r>
  <r>
    <x v="17"/>
    <x v="78"/>
    <x v="7"/>
    <x v="2132"/>
    <x v="18"/>
    <x v="2132"/>
    <x v="4208"/>
    <x v="4208"/>
  </r>
  <r>
    <x v="18"/>
    <x v="79"/>
    <x v="4"/>
    <x v="175"/>
    <x v="5"/>
    <x v="175"/>
    <x v="76"/>
    <x v="76"/>
  </r>
  <r>
    <x v="18"/>
    <x v="80"/>
    <x v="4"/>
    <x v="3790"/>
    <x v="5"/>
    <x v="3790"/>
    <x v="3318"/>
    <x v="3318"/>
  </r>
  <r>
    <x v="19"/>
    <x v="81"/>
    <x v="4"/>
    <x v="3938"/>
    <x v="6"/>
    <x v="3938"/>
    <x v="3687"/>
    <x v="3687"/>
  </r>
  <r>
    <x v="19"/>
    <x v="82"/>
    <x v="4"/>
    <x v="5200"/>
    <x v="6"/>
    <x v="5200"/>
    <x v="4949"/>
    <x v="4949"/>
  </r>
  <r>
    <x v="1"/>
    <x v="0"/>
    <x v="4"/>
    <x v="4646"/>
    <x v="8"/>
    <x v="4646"/>
    <x v="5171"/>
    <x v="5171"/>
  </r>
  <r>
    <x v="1"/>
    <x v="15"/>
    <x v="4"/>
    <x v="3477"/>
    <x v="8"/>
    <x v="3477"/>
    <x v="3835"/>
    <x v="3835"/>
  </r>
  <r>
    <x v="1"/>
    <x v="13"/>
    <x v="4"/>
    <x v="4103"/>
    <x v="8"/>
    <x v="4103"/>
    <x v="4561"/>
    <x v="4561"/>
  </r>
  <r>
    <x v="3"/>
    <x v="18"/>
    <x v="4"/>
    <x v="3275"/>
    <x v="10"/>
    <x v="3275"/>
    <x v="4105"/>
    <x v="4105"/>
  </r>
  <r>
    <x v="3"/>
    <x v="19"/>
    <x v="4"/>
    <x v="6225"/>
    <x v="10"/>
    <x v="6225"/>
    <x v="7192"/>
    <x v="7192"/>
  </r>
  <r>
    <x v="3"/>
    <x v="20"/>
    <x v="5"/>
    <x v="1016"/>
    <x v="20"/>
    <x v="1016"/>
    <x v="2339"/>
    <x v="2339"/>
  </r>
  <r>
    <x v="3"/>
    <x v="21"/>
    <x v="7"/>
    <x v="6361"/>
    <x v="26"/>
    <x v="6361"/>
    <x v="10002"/>
    <x v="10002"/>
  </r>
  <r>
    <x v="3"/>
    <x v="27"/>
    <x v="4"/>
    <x v="5500"/>
    <x v="10"/>
    <x v="5500"/>
    <x v="6555"/>
    <x v="6555"/>
  </r>
  <r>
    <x v="4"/>
    <x v="25"/>
    <x v="4"/>
    <x v="2928"/>
    <x v="13"/>
    <x v="2928"/>
    <x v="3902"/>
    <x v="3902"/>
  </r>
  <r>
    <x v="7"/>
    <x v="70"/>
    <x v="7"/>
    <x v="5491"/>
    <x v="29"/>
    <x v="5491"/>
    <x v="10112"/>
    <x v="10112"/>
  </r>
  <r>
    <x v="9"/>
    <x v="38"/>
    <x v="4"/>
    <x v="1714"/>
    <x v="17"/>
    <x v="1714"/>
    <x v="3190"/>
    <x v="3190"/>
  </r>
  <r>
    <x v="9"/>
    <x v="39"/>
    <x v="7"/>
    <x v="4107"/>
    <x v="31"/>
    <x v="4107"/>
    <x v="9828"/>
    <x v="9828"/>
  </r>
  <r>
    <x v="9"/>
    <x v="41"/>
    <x v="10"/>
    <x v="3874"/>
    <x v="40"/>
    <x v="3874"/>
    <x v="10448"/>
    <x v="10448"/>
  </r>
  <r>
    <x v="10"/>
    <x v="42"/>
    <x v="5"/>
    <x v="5721"/>
    <x v="27"/>
    <x v="5721"/>
    <x v="9927"/>
    <x v="9927"/>
  </r>
  <r>
    <x v="10"/>
    <x v="43"/>
    <x v="5"/>
    <x v="2752"/>
    <x v="27"/>
    <x v="2752"/>
    <x v="7453"/>
    <x v="7453"/>
  </r>
  <r>
    <x v="10"/>
    <x v="86"/>
    <x v="5"/>
    <x v="4517"/>
    <x v="27"/>
    <x v="4517"/>
    <x v="9353"/>
    <x v="9353"/>
  </r>
  <r>
    <x v="11"/>
    <x v="47"/>
    <x v="8"/>
    <x v="5958"/>
    <x v="37"/>
    <x v="5958"/>
    <x v="10480"/>
    <x v="10480"/>
  </r>
  <r>
    <x v="12"/>
    <x v="48"/>
    <x v="4"/>
    <x v="630"/>
    <x v="22"/>
    <x v="630"/>
    <x v="1666"/>
    <x v="1666"/>
  </r>
  <r>
    <x v="12"/>
    <x v="49"/>
    <x v="7"/>
    <x v="2811"/>
    <x v="33"/>
    <x v="2811"/>
    <x v="9359"/>
    <x v="9359"/>
  </r>
  <r>
    <x v="13"/>
    <x v="56"/>
    <x v="4"/>
    <x v="5530"/>
    <x v="23"/>
    <x v="5530"/>
    <x v="8995"/>
    <x v="8995"/>
  </r>
  <r>
    <x v="13"/>
    <x v="59"/>
    <x v="4"/>
    <x v="1740"/>
    <x v="23"/>
    <x v="1740"/>
    <x v="4137"/>
    <x v="4137"/>
  </r>
  <r>
    <x v="13"/>
    <x v="63"/>
    <x v="4"/>
    <x v="2701"/>
    <x v="23"/>
    <x v="2701"/>
    <x v="5989"/>
    <x v="5989"/>
  </r>
  <r>
    <x v="13"/>
    <x v="64"/>
    <x v="4"/>
    <x v="3105"/>
    <x v="23"/>
    <x v="3105"/>
    <x v="6598"/>
    <x v="6598"/>
  </r>
  <r>
    <x v="13"/>
    <x v="65"/>
    <x v="4"/>
    <x v="2744"/>
    <x v="23"/>
    <x v="2744"/>
    <x v="6067"/>
    <x v="6067"/>
  </r>
  <r>
    <x v="13"/>
    <x v="66"/>
    <x v="4"/>
    <x v="5038"/>
    <x v="23"/>
    <x v="5038"/>
    <x v="8567"/>
    <x v="8567"/>
  </r>
  <r>
    <x v="17"/>
    <x v="76"/>
    <x v="4"/>
    <x v="6017"/>
    <x v="4"/>
    <x v="6017"/>
    <x v="5138"/>
    <x v="5138"/>
  </r>
  <r>
    <x v="17"/>
    <x v="77"/>
    <x v="4"/>
    <x v="5830"/>
    <x v="4"/>
    <x v="5830"/>
    <x v="4952"/>
    <x v="4952"/>
  </r>
  <r>
    <x v="17"/>
    <x v="78"/>
    <x v="7"/>
    <x v="730"/>
    <x v="18"/>
    <x v="730"/>
    <x v="1600"/>
    <x v="1600"/>
  </r>
  <r>
    <x v="18"/>
    <x v="79"/>
    <x v="4"/>
    <x v="3470"/>
    <x v="5"/>
    <x v="3470"/>
    <x v="3004"/>
    <x v="3004"/>
  </r>
  <r>
    <x v="18"/>
    <x v="80"/>
    <x v="4"/>
    <x v="4099"/>
    <x v="5"/>
    <x v="4099"/>
    <x v="3600"/>
    <x v="3600"/>
  </r>
  <r>
    <x v="19"/>
    <x v="81"/>
    <x v="4"/>
    <x v="3034"/>
    <x v="6"/>
    <x v="3034"/>
    <x v="2765"/>
    <x v="2765"/>
  </r>
  <r>
    <x v="19"/>
    <x v="82"/>
    <x v="4"/>
    <x v="1360"/>
    <x v="6"/>
    <x v="1360"/>
    <x v="1036"/>
    <x v="1036"/>
  </r>
  <r>
    <x v="20"/>
    <x v="84"/>
    <x v="4"/>
    <x v="3672"/>
    <x v="7"/>
    <x v="3672"/>
    <x v="3635"/>
    <x v="3635"/>
  </r>
  <r>
    <x v="1"/>
    <x v="0"/>
    <x v="4"/>
    <x v="2731"/>
    <x v="8"/>
    <x v="2731"/>
    <x v="2962"/>
    <x v="2962"/>
  </r>
  <r>
    <x v="1"/>
    <x v="12"/>
    <x v="4"/>
    <x v="3171"/>
    <x v="8"/>
    <x v="3171"/>
    <x v="3488"/>
    <x v="3488"/>
  </r>
  <r>
    <x v="3"/>
    <x v="16"/>
    <x v="0"/>
    <x v="584"/>
    <x v="1"/>
    <x v="584"/>
    <x v="228"/>
    <x v="228"/>
  </r>
  <r>
    <x v="3"/>
    <x v="18"/>
    <x v="4"/>
    <x v="3906"/>
    <x v="10"/>
    <x v="3906"/>
    <x v="4945"/>
    <x v="4945"/>
  </r>
  <r>
    <x v="3"/>
    <x v="19"/>
    <x v="4"/>
    <x v="6237"/>
    <x v="10"/>
    <x v="6237"/>
    <x v="7200"/>
    <x v="7200"/>
  </r>
  <r>
    <x v="3"/>
    <x v="20"/>
    <x v="5"/>
    <x v="4174"/>
    <x v="20"/>
    <x v="4174"/>
    <x v="7462"/>
    <x v="7462"/>
  </r>
  <r>
    <x v="3"/>
    <x v="21"/>
    <x v="7"/>
    <x v="6258"/>
    <x v="26"/>
    <x v="6258"/>
    <x v="9973"/>
    <x v="9973"/>
  </r>
  <r>
    <x v="3"/>
    <x v="27"/>
    <x v="4"/>
    <x v="4513"/>
    <x v="10"/>
    <x v="4513"/>
    <x v="5666"/>
    <x v="5666"/>
  </r>
  <r>
    <x v="7"/>
    <x v="70"/>
    <x v="7"/>
    <x v="5542"/>
    <x v="29"/>
    <x v="5542"/>
    <x v="10125"/>
    <x v="10125"/>
  </r>
  <r>
    <x v="9"/>
    <x v="37"/>
    <x v="4"/>
    <x v="2250"/>
    <x v="17"/>
    <x v="2250"/>
    <x v="4109"/>
    <x v="4109"/>
  </r>
  <r>
    <x v="9"/>
    <x v="39"/>
    <x v="7"/>
    <x v="693"/>
    <x v="31"/>
    <x v="693"/>
    <x v="3890"/>
    <x v="3890"/>
  </r>
  <r>
    <x v="9"/>
    <x v="41"/>
    <x v="10"/>
    <x v="3220"/>
    <x v="40"/>
    <x v="3220"/>
    <x v="10386"/>
    <x v="10386"/>
  </r>
  <r>
    <x v="10"/>
    <x v="42"/>
    <x v="5"/>
    <x v="756"/>
    <x v="27"/>
    <x v="756"/>
    <x v="3037"/>
    <x v="3037"/>
  </r>
  <r>
    <x v="10"/>
    <x v="43"/>
    <x v="5"/>
    <x v="6194"/>
    <x v="27"/>
    <x v="6194"/>
    <x v="10051"/>
    <x v="10051"/>
  </r>
  <r>
    <x v="10"/>
    <x v="44"/>
    <x v="0"/>
    <x v="4595"/>
    <x v="9"/>
    <x v="4595"/>
    <x v="5315"/>
    <x v="5315"/>
  </r>
  <r>
    <x v="10"/>
    <x v="86"/>
    <x v="5"/>
    <x v="2271"/>
    <x v="27"/>
    <x v="2271"/>
    <x v="6664"/>
    <x v="6664"/>
  </r>
  <r>
    <x v="12"/>
    <x v="48"/>
    <x v="4"/>
    <x v="3456"/>
    <x v="22"/>
    <x v="3456"/>
    <x v="6824"/>
    <x v="6824"/>
  </r>
  <r>
    <x v="13"/>
    <x v="55"/>
    <x v="4"/>
    <x v="22"/>
    <x v="23"/>
    <x v="22"/>
    <x v="518"/>
    <x v="518"/>
  </r>
  <r>
    <x v="13"/>
    <x v="58"/>
    <x v="4"/>
    <x v="4524"/>
    <x v="23"/>
    <x v="4524"/>
    <x v="8156"/>
    <x v="8156"/>
  </r>
  <r>
    <x v="13"/>
    <x v="59"/>
    <x v="4"/>
    <x v="60"/>
    <x v="23"/>
    <x v="60"/>
    <x v="602"/>
    <x v="602"/>
  </r>
  <r>
    <x v="13"/>
    <x v="60"/>
    <x v="7"/>
    <x v="1155"/>
    <x v="34"/>
    <x v="1155"/>
    <x v="6482"/>
    <x v="6482"/>
  </r>
  <r>
    <x v="13"/>
    <x v="61"/>
    <x v="4"/>
    <x v="3588"/>
    <x v="23"/>
    <x v="3588"/>
    <x v="7272"/>
    <x v="7272"/>
  </r>
  <r>
    <x v="13"/>
    <x v="62"/>
    <x v="4"/>
    <x v="1612"/>
    <x v="23"/>
    <x v="1612"/>
    <x v="3877"/>
    <x v="3877"/>
  </r>
  <r>
    <x v="13"/>
    <x v="63"/>
    <x v="4"/>
    <x v="4331"/>
    <x v="23"/>
    <x v="4331"/>
    <x v="7989"/>
    <x v="7989"/>
  </r>
  <r>
    <x v="13"/>
    <x v="64"/>
    <x v="4"/>
    <x v="3751"/>
    <x v="23"/>
    <x v="3751"/>
    <x v="7452"/>
    <x v="7452"/>
  </r>
  <r>
    <x v="15"/>
    <x v="72"/>
    <x v="4"/>
    <x v="6305"/>
    <x v="0"/>
    <x v="6305"/>
    <x v="4698"/>
    <x v="4698"/>
  </r>
  <r>
    <x v="16"/>
    <x v="74"/>
    <x v="4"/>
    <x v="1355"/>
    <x v="2"/>
    <x v="1355"/>
    <x v="747"/>
    <x v="747"/>
  </r>
  <r>
    <x v="17"/>
    <x v="76"/>
    <x v="4"/>
    <x v="3407"/>
    <x v="4"/>
    <x v="3407"/>
    <x v="2736"/>
    <x v="2736"/>
  </r>
  <r>
    <x v="17"/>
    <x v="78"/>
    <x v="7"/>
    <x v="3481"/>
    <x v="18"/>
    <x v="3481"/>
    <x v="6332"/>
    <x v="6332"/>
  </r>
  <r>
    <x v="18"/>
    <x v="79"/>
    <x v="4"/>
    <x v="2560"/>
    <x v="5"/>
    <x v="2560"/>
    <x v="2091"/>
    <x v="2091"/>
  </r>
  <r>
    <x v="18"/>
    <x v="80"/>
    <x v="4"/>
    <x v="6009"/>
    <x v="5"/>
    <x v="6009"/>
    <x v="5444"/>
    <x v="5444"/>
  </r>
  <r>
    <x v="20"/>
    <x v="84"/>
    <x v="4"/>
    <x v="3435"/>
    <x v="7"/>
    <x v="3435"/>
    <x v="3381"/>
    <x v="3381"/>
  </r>
  <r>
    <x v="0"/>
    <x v="8"/>
    <x v="7"/>
    <x v="1665"/>
    <x v="25"/>
    <x v="1665"/>
    <x v="4273"/>
    <x v="4273"/>
  </r>
  <r>
    <x v="3"/>
    <x v="16"/>
    <x v="0"/>
    <x v="3622"/>
    <x v="1"/>
    <x v="3622"/>
    <x v="2667"/>
    <x v="2667"/>
  </r>
  <r>
    <x v="3"/>
    <x v="17"/>
    <x v="0"/>
    <x v="95"/>
    <x v="1"/>
    <x v="95"/>
    <x v="12"/>
    <x v="12"/>
  </r>
  <r>
    <x v="3"/>
    <x v="18"/>
    <x v="4"/>
    <x v="5382"/>
    <x v="10"/>
    <x v="5382"/>
    <x v="6457"/>
    <x v="6457"/>
  </r>
  <r>
    <x v="3"/>
    <x v="19"/>
    <x v="4"/>
    <x v="210"/>
    <x v="10"/>
    <x v="210"/>
    <x v="277"/>
    <x v="277"/>
  </r>
  <r>
    <x v="3"/>
    <x v="20"/>
    <x v="5"/>
    <x v="2085"/>
    <x v="20"/>
    <x v="2085"/>
    <x v="4430"/>
    <x v="4430"/>
  </r>
  <r>
    <x v="4"/>
    <x v="24"/>
    <x v="4"/>
    <x v="2682"/>
    <x v="13"/>
    <x v="2682"/>
    <x v="3563"/>
    <x v="3563"/>
  </r>
  <r>
    <x v="4"/>
    <x v="25"/>
    <x v="4"/>
    <x v="116"/>
    <x v="13"/>
    <x v="116"/>
    <x v="230"/>
    <x v="230"/>
  </r>
  <r>
    <x v="9"/>
    <x v="37"/>
    <x v="4"/>
    <x v="4030"/>
    <x v="17"/>
    <x v="4030"/>
    <x v="6709"/>
    <x v="6709"/>
  </r>
  <r>
    <x v="9"/>
    <x v="39"/>
    <x v="7"/>
    <x v="6343"/>
    <x v="31"/>
    <x v="6343"/>
    <x v="10330"/>
    <x v="10330"/>
  </r>
  <r>
    <x v="9"/>
    <x v="41"/>
    <x v="10"/>
    <x v="3207"/>
    <x v="40"/>
    <x v="3207"/>
    <x v="10382"/>
    <x v="10382"/>
  </r>
  <r>
    <x v="12"/>
    <x v="48"/>
    <x v="4"/>
    <x v="4923"/>
    <x v="22"/>
    <x v="4923"/>
    <x v="8261"/>
    <x v="8261"/>
  </r>
  <r>
    <x v="13"/>
    <x v="59"/>
    <x v="4"/>
    <x v="2933"/>
    <x v="23"/>
    <x v="2933"/>
    <x v="6347"/>
    <x v="6347"/>
  </r>
  <r>
    <x v="13"/>
    <x v="63"/>
    <x v="4"/>
    <x v="3345"/>
    <x v="23"/>
    <x v="3345"/>
    <x v="6948"/>
    <x v="6948"/>
  </r>
  <r>
    <x v="13"/>
    <x v="64"/>
    <x v="4"/>
    <x v="1747"/>
    <x v="23"/>
    <x v="1747"/>
    <x v="4156"/>
    <x v="4156"/>
  </r>
  <r>
    <x v="13"/>
    <x v="66"/>
    <x v="4"/>
    <x v="8"/>
    <x v="23"/>
    <x v="8"/>
    <x v="491"/>
    <x v="491"/>
  </r>
  <r>
    <x v="17"/>
    <x v="76"/>
    <x v="4"/>
    <x v="3187"/>
    <x v="4"/>
    <x v="3187"/>
    <x v="2540"/>
    <x v="2540"/>
  </r>
  <r>
    <x v="1"/>
    <x v="14"/>
    <x v="4"/>
    <x v="3285"/>
    <x v="8"/>
    <x v="3285"/>
    <x v="3608"/>
    <x v="3608"/>
  </r>
  <r>
    <x v="1"/>
    <x v="15"/>
    <x v="4"/>
    <x v="3175"/>
    <x v="8"/>
    <x v="3175"/>
    <x v="3492"/>
    <x v="3492"/>
  </r>
  <r>
    <x v="1"/>
    <x v="12"/>
    <x v="4"/>
    <x v="4523"/>
    <x v="8"/>
    <x v="4523"/>
    <x v="5038"/>
    <x v="5038"/>
  </r>
  <r>
    <x v="3"/>
    <x v="18"/>
    <x v="4"/>
    <x v="4278"/>
    <x v="10"/>
    <x v="4278"/>
    <x v="5415"/>
    <x v="5415"/>
  </r>
  <r>
    <x v="3"/>
    <x v="19"/>
    <x v="4"/>
    <x v="4487"/>
    <x v="10"/>
    <x v="4487"/>
    <x v="5630"/>
    <x v="5630"/>
  </r>
  <r>
    <x v="3"/>
    <x v="20"/>
    <x v="5"/>
    <x v="3669"/>
    <x v="20"/>
    <x v="3669"/>
    <x v="6897"/>
    <x v="6897"/>
  </r>
  <r>
    <x v="9"/>
    <x v="39"/>
    <x v="7"/>
    <x v="1246"/>
    <x v="31"/>
    <x v="1246"/>
    <x v="5740"/>
    <x v="5740"/>
  </r>
  <r>
    <x v="12"/>
    <x v="48"/>
    <x v="4"/>
    <x v="4399"/>
    <x v="22"/>
    <x v="4399"/>
    <x v="7828"/>
    <x v="7828"/>
  </r>
  <r>
    <x v="13"/>
    <x v="59"/>
    <x v="4"/>
    <x v="5368"/>
    <x v="23"/>
    <x v="5368"/>
    <x v="8860"/>
    <x v="8860"/>
  </r>
  <r>
    <x v="13"/>
    <x v="64"/>
    <x v="4"/>
    <x v="5279"/>
    <x v="23"/>
    <x v="5279"/>
    <x v="8786"/>
    <x v="8786"/>
  </r>
  <r>
    <x v="15"/>
    <x v="72"/>
    <x v="4"/>
    <x v="5918"/>
    <x v="0"/>
    <x v="5918"/>
    <x v="4384"/>
    <x v="4384"/>
  </r>
  <r>
    <x v="17"/>
    <x v="76"/>
    <x v="4"/>
    <x v="3514"/>
    <x v="4"/>
    <x v="3514"/>
    <x v="2820"/>
    <x v="2820"/>
  </r>
  <r>
    <x v="18"/>
    <x v="79"/>
    <x v="4"/>
    <x v="5967"/>
    <x v="5"/>
    <x v="5967"/>
    <x v="5411"/>
    <x v="5411"/>
  </r>
  <r>
    <x v="19"/>
    <x v="81"/>
    <x v="4"/>
    <x v="156"/>
    <x v="6"/>
    <x v="156"/>
    <x v="90"/>
    <x v="90"/>
  </r>
  <r>
    <x v="1"/>
    <x v="0"/>
    <x v="4"/>
    <x v="4590"/>
    <x v="8"/>
    <x v="4590"/>
    <x v="5119"/>
    <x v="5119"/>
  </r>
  <r>
    <x v="1"/>
    <x v="15"/>
    <x v="4"/>
    <x v="3176"/>
    <x v="8"/>
    <x v="3176"/>
    <x v="3493"/>
    <x v="3493"/>
  </r>
  <r>
    <x v="3"/>
    <x v="18"/>
    <x v="4"/>
    <x v="2089"/>
    <x v="10"/>
    <x v="2089"/>
    <x v="2598"/>
    <x v="2598"/>
  </r>
  <r>
    <x v="3"/>
    <x v="19"/>
    <x v="4"/>
    <x v="3172"/>
    <x v="10"/>
    <x v="3172"/>
    <x v="3993"/>
    <x v="3993"/>
  </r>
  <r>
    <x v="3"/>
    <x v="20"/>
    <x v="5"/>
    <x v="3401"/>
    <x v="20"/>
    <x v="3401"/>
    <x v="6532"/>
    <x v="6532"/>
  </r>
  <r>
    <x v="7"/>
    <x v="4"/>
    <x v="4"/>
    <x v="1240"/>
    <x v="16"/>
    <x v="1240"/>
    <x v="2034"/>
    <x v="2034"/>
  </r>
  <r>
    <x v="7"/>
    <x v="70"/>
    <x v="7"/>
    <x v="2117"/>
    <x v="29"/>
    <x v="2117"/>
    <x v="7187"/>
    <x v="7187"/>
  </r>
  <r>
    <x v="9"/>
    <x v="37"/>
    <x v="4"/>
    <x v="477"/>
    <x v="17"/>
    <x v="477"/>
    <x v="991"/>
    <x v="991"/>
  </r>
  <r>
    <x v="9"/>
    <x v="39"/>
    <x v="7"/>
    <x v="5081"/>
    <x v="31"/>
    <x v="5081"/>
    <x v="10155"/>
    <x v="10155"/>
  </r>
  <r>
    <x v="9"/>
    <x v="40"/>
    <x v="9"/>
    <x v="5222"/>
    <x v="36"/>
    <x v="5222"/>
    <x v="10443"/>
    <x v="10443"/>
  </r>
  <r>
    <x v="10"/>
    <x v="42"/>
    <x v="5"/>
    <x v="5162"/>
    <x v="27"/>
    <x v="5162"/>
    <x v="9755"/>
    <x v="9755"/>
  </r>
  <r>
    <x v="12"/>
    <x v="48"/>
    <x v="4"/>
    <x v="5741"/>
    <x v="22"/>
    <x v="5741"/>
    <x v="8915"/>
    <x v="8915"/>
  </r>
  <r>
    <x v="13"/>
    <x v="55"/>
    <x v="4"/>
    <x v="225"/>
    <x v="23"/>
    <x v="225"/>
    <x v="912"/>
    <x v="912"/>
  </r>
  <r>
    <x v="13"/>
    <x v="59"/>
    <x v="4"/>
    <x v="4168"/>
    <x v="23"/>
    <x v="4168"/>
    <x v="7839"/>
    <x v="7839"/>
  </r>
  <r>
    <x v="13"/>
    <x v="62"/>
    <x v="4"/>
    <x v="1826"/>
    <x v="23"/>
    <x v="1826"/>
    <x v="4336"/>
    <x v="4336"/>
  </r>
  <r>
    <x v="15"/>
    <x v="72"/>
    <x v="4"/>
    <x v="2517"/>
    <x v="0"/>
    <x v="2517"/>
    <x v="1558"/>
    <x v="1558"/>
  </r>
  <r>
    <x v="17"/>
    <x v="76"/>
    <x v="4"/>
    <x v="2578"/>
    <x v="4"/>
    <x v="2578"/>
    <x v="1942"/>
    <x v="1942"/>
  </r>
  <r>
    <x v="17"/>
    <x v="77"/>
    <x v="4"/>
    <x v="1080"/>
    <x v="4"/>
    <x v="1080"/>
    <x v="615"/>
    <x v="615"/>
  </r>
  <r>
    <x v="18"/>
    <x v="80"/>
    <x v="4"/>
    <x v="6181"/>
    <x v="5"/>
    <x v="6181"/>
    <x v="5594"/>
    <x v="5594"/>
  </r>
  <r>
    <x v="19"/>
    <x v="81"/>
    <x v="4"/>
    <x v="2645"/>
    <x v="6"/>
    <x v="2645"/>
    <x v="2359"/>
    <x v="2359"/>
  </r>
  <r>
    <x v="20"/>
    <x v="84"/>
    <x v="4"/>
    <x v="6431"/>
    <x v="7"/>
    <x v="6431"/>
    <x v="6266"/>
    <x v="6266"/>
  </r>
  <r>
    <x v="1"/>
    <x v="0"/>
    <x v="4"/>
    <x v="787"/>
    <x v="8"/>
    <x v="787"/>
    <x v="722"/>
    <x v="722"/>
  </r>
  <r>
    <x v="1"/>
    <x v="15"/>
    <x v="4"/>
    <x v="4910"/>
    <x v="8"/>
    <x v="4910"/>
    <x v="5466"/>
    <x v="5466"/>
  </r>
  <r>
    <x v="1"/>
    <x v="13"/>
    <x v="4"/>
    <x v="365"/>
    <x v="8"/>
    <x v="365"/>
    <x v="313"/>
    <x v="313"/>
  </r>
  <r>
    <x v="3"/>
    <x v="16"/>
    <x v="0"/>
    <x v="6240"/>
    <x v="1"/>
    <x v="6240"/>
    <x v="4894"/>
    <x v="4894"/>
  </r>
  <r>
    <x v="3"/>
    <x v="18"/>
    <x v="4"/>
    <x v="1760"/>
    <x v="10"/>
    <x v="1760"/>
    <x v="2144"/>
    <x v="2144"/>
  </r>
  <r>
    <x v="3"/>
    <x v="19"/>
    <x v="4"/>
    <x v="320"/>
    <x v="10"/>
    <x v="320"/>
    <x v="358"/>
    <x v="358"/>
  </r>
  <r>
    <x v="4"/>
    <x v="25"/>
    <x v="4"/>
    <x v="1666"/>
    <x v="13"/>
    <x v="1666"/>
    <x v="2178"/>
    <x v="2178"/>
  </r>
  <r>
    <x v="7"/>
    <x v="5"/>
    <x v="7"/>
    <x v="1142"/>
    <x v="29"/>
    <x v="1142"/>
    <x v="4820"/>
    <x v="4820"/>
  </r>
  <r>
    <x v="7"/>
    <x v="70"/>
    <x v="7"/>
    <x v="5073"/>
    <x v="29"/>
    <x v="5073"/>
    <x v="9985"/>
    <x v="9985"/>
  </r>
  <r>
    <x v="9"/>
    <x v="39"/>
    <x v="7"/>
    <x v="5355"/>
    <x v="31"/>
    <x v="5355"/>
    <x v="10200"/>
    <x v="10200"/>
  </r>
  <r>
    <x v="9"/>
    <x v="40"/>
    <x v="9"/>
    <x v="4545"/>
    <x v="36"/>
    <x v="4545"/>
    <x v="10383"/>
    <x v="10383"/>
  </r>
  <r>
    <x v="10"/>
    <x v="42"/>
    <x v="5"/>
    <x v="4527"/>
    <x v="27"/>
    <x v="4527"/>
    <x v="9366"/>
    <x v="9366"/>
  </r>
  <r>
    <x v="10"/>
    <x v="43"/>
    <x v="5"/>
    <x v="3504"/>
    <x v="27"/>
    <x v="3504"/>
    <x v="8338"/>
    <x v="8338"/>
  </r>
  <r>
    <x v="12"/>
    <x v="48"/>
    <x v="4"/>
    <x v="972"/>
    <x v="22"/>
    <x v="972"/>
    <x v="2386"/>
    <x v="2386"/>
  </r>
  <r>
    <x v="12"/>
    <x v="49"/>
    <x v="7"/>
    <x v="5231"/>
    <x v="33"/>
    <x v="5231"/>
    <x v="10313"/>
    <x v="10313"/>
  </r>
  <r>
    <x v="12"/>
    <x v="51"/>
    <x v="4"/>
    <x v="764"/>
    <x v="22"/>
    <x v="764"/>
    <x v="1953"/>
    <x v="1953"/>
  </r>
  <r>
    <x v="13"/>
    <x v="55"/>
    <x v="4"/>
    <x v="5743"/>
    <x v="23"/>
    <x v="5743"/>
    <x v="9160"/>
    <x v="9160"/>
  </r>
  <r>
    <x v="13"/>
    <x v="56"/>
    <x v="4"/>
    <x v="2007"/>
    <x v="23"/>
    <x v="2007"/>
    <x v="4739"/>
    <x v="4739"/>
  </r>
  <r>
    <x v="13"/>
    <x v="58"/>
    <x v="4"/>
    <x v="168"/>
    <x v="23"/>
    <x v="168"/>
    <x v="788"/>
    <x v="788"/>
  </r>
  <r>
    <x v="13"/>
    <x v="59"/>
    <x v="4"/>
    <x v="2706"/>
    <x v="23"/>
    <x v="2706"/>
    <x v="6001"/>
    <x v="6001"/>
  </r>
  <r>
    <x v="13"/>
    <x v="61"/>
    <x v="4"/>
    <x v="5210"/>
    <x v="23"/>
    <x v="5210"/>
    <x v="8730"/>
    <x v="8730"/>
  </r>
  <r>
    <x v="13"/>
    <x v="62"/>
    <x v="4"/>
    <x v="5397"/>
    <x v="23"/>
    <x v="5397"/>
    <x v="8883"/>
    <x v="8883"/>
  </r>
  <r>
    <x v="13"/>
    <x v="63"/>
    <x v="4"/>
    <x v="1496"/>
    <x v="23"/>
    <x v="1496"/>
    <x v="3636"/>
    <x v="3636"/>
  </r>
  <r>
    <x v="13"/>
    <x v="64"/>
    <x v="4"/>
    <x v="2833"/>
    <x v="23"/>
    <x v="2833"/>
    <x v="6196"/>
    <x v="6196"/>
  </r>
  <r>
    <x v="13"/>
    <x v="65"/>
    <x v="4"/>
    <x v="6342"/>
    <x v="23"/>
    <x v="6342"/>
    <x v="9565"/>
    <x v="9565"/>
  </r>
  <r>
    <x v="13"/>
    <x v="66"/>
    <x v="4"/>
    <x v="4678"/>
    <x v="23"/>
    <x v="4678"/>
    <x v="8280"/>
    <x v="8280"/>
  </r>
  <r>
    <x v="3"/>
    <x v="23"/>
    <x v="12"/>
    <x v="736"/>
    <x v="44"/>
    <x v="736"/>
    <x v="10580"/>
    <x v="10580"/>
  </r>
  <r>
    <x v="4"/>
    <x v="26"/>
    <x v="11"/>
    <x v="1384"/>
    <x v="41"/>
    <x v="1384"/>
    <x v="10581"/>
    <x v="10581"/>
  </r>
  <r>
    <x v="7"/>
    <x v="71"/>
    <x v="12"/>
    <x v="5464"/>
    <x v="45"/>
    <x v="5464"/>
    <x v="10769"/>
    <x v="10769"/>
  </r>
  <r>
    <x v="8"/>
    <x v="45"/>
    <x v="12"/>
    <x v="6376"/>
    <x v="46"/>
    <x v="6376"/>
    <x v="10783"/>
    <x v="10783"/>
  </r>
  <r>
    <x v="17"/>
    <x v="76"/>
    <x v="4"/>
    <x v="5871"/>
    <x v="4"/>
    <x v="5871"/>
    <x v="5003"/>
    <x v="5003"/>
  </r>
  <r>
    <x v="17"/>
    <x v="78"/>
    <x v="7"/>
    <x v="2588"/>
    <x v="18"/>
    <x v="2588"/>
    <x v="5025"/>
    <x v="5025"/>
  </r>
  <r>
    <x v="18"/>
    <x v="80"/>
    <x v="4"/>
    <x v="5550"/>
    <x v="5"/>
    <x v="5550"/>
    <x v="5006"/>
    <x v="5006"/>
  </r>
  <r>
    <x v="19"/>
    <x v="81"/>
    <x v="4"/>
    <x v="2462"/>
    <x v="6"/>
    <x v="2462"/>
    <x v="2154"/>
    <x v="2154"/>
  </r>
  <r>
    <x v="20"/>
    <x v="84"/>
    <x v="4"/>
    <x v="2181"/>
    <x v="7"/>
    <x v="2181"/>
    <x v="2043"/>
    <x v="2043"/>
  </r>
  <r>
    <x v="0"/>
    <x v="8"/>
    <x v="7"/>
    <x v="720"/>
    <x v="25"/>
    <x v="720"/>
    <x v="2174"/>
    <x v="2174"/>
  </r>
  <r>
    <x v="1"/>
    <x v="15"/>
    <x v="4"/>
    <x v="3087"/>
    <x v="8"/>
    <x v="3087"/>
    <x v="3400"/>
    <x v="3400"/>
  </r>
  <r>
    <x v="1"/>
    <x v="13"/>
    <x v="4"/>
    <x v="4619"/>
    <x v="8"/>
    <x v="4619"/>
    <x v="5145"/>
    <x v="5145"/>
  </r>
  <r>
    <x v="3"/>
    <x v="18"/>
    <x v="4"/>
    <x v="4391"/>
    <x v="10"/>
    <x v="4391"/>
    <x v="5534"/>
    <x v="5534"/>
  </r>
  <r>
    <x v="3"/>
    <x v="19"/>
    <x v="4"/>
    <x v="5453"/>
    <x v="10"/>
    <x v="5453"/>
    <x v="6510"/>
    <x v="6510"/>
  </r>
  <r>
    <x v="3"/>
    <x v="22"/>
    <x v="7"/>
    <x v="5274"/>
    <x v="26"/>
    <x v="5274"/>
    <x v="9669"/>
    <x v="9669"/>
  </r>
  <r>
    <x v="3"/>
    <x v="27"/>
    <x v="4"/>
    <x v="6031"/>
    <x v="10"/>
    <x v="6031"/>
    <x v="7032"/>
    <x v="7032"/>
  </r>
  <r>
    <x v="7"/>
    <x v="70"/>
    <x v="7"/>
    <x v="639"/>
    <x v="29"/>
    <x v="639"/>
    <x v="3272"/>
    <x v="3272"/>
  </r>
  <r>
    <x v="9"/>
    <x v="39"/>
    <x v="7"/>
    <x v="4799"/>
    <x v="31"/>
    <x v="4799"/>
    <x v="10077"/>
    <x v="10077"/>
  </r>
  <r>
    <x v="9"/>
    <x v="41"/>
    <x v="10"/>
    <x v="719"/>
    <x v="40"/>
    <x v="719"/>
    <x v="7747"/>
    <x v="7747"/>
  </r>
  <r>
    <x v="10"/>
    <x v="42"/>
    <x v="5"/>
    <x v="6276"/>
    <x v="27"/>
    <x v="6276"/>
    <x v="10072"/>
    <x v="10072"/>
  </r>
  <r>
    <x v="10"/>
    <x v="43"/>
    <x v="5"/>
    <x v="539"/>
    <x v="27"/>
    <x v="539"/>
    <x v="2398"/>
    <x v="2398"/>
  </r>
  <r>
    <x v="13"/>
    <x v="56"/>
    <x v="4"/>
    <x v="5196"/>
    <x v="23"/>
    <x v="5196"/>
    <x v="8719"/>
    <x v="8719"/>
  </r>
  <r>
    <x v="13"/>
    <x v="58"/>
    <x v="4"/>
    <x v="3077"/>
    <x v="23"/>
    <x v="3077"/>
    <x v="6556"/>
    <x v="6556"/>
  </r>
  <r>
    <x v="13"/>
    <x v="59"/>
    <x v="4"/>
    <x v="3616"/>
    <x v="23"/>
    <x v="3616"/>
    <x v="7312"/>
    <x v="7312"/>
  </r>
  <r>
    <x v="13"/>
    <x v="60"/>
    <x v="7"/>
    <x v="1638"/>
    <x v="34"/>
    <x v="1638"/>
    <x v="7689"/>
    <x v="7689"/>
  </r>
  <r>
    <x v="13"/>
    <x v="64"/>
    <x v="4"/>
    <x v="6419"/>
    <x v="23"/>
    <x v="6419"/>
    <x v="9607"/>
    <x v="9607"/>
  </r>
  <r>
    <x v="13"/>
    <x v="66"/>
    <x v="4"/>
    <x v="4570"/>
    <x v="23"/>
    <x v="4570"/>
    <x v="8184"/>
    <x v="8184"/>
  </r>
  <r>
    <x v="16"/>
    <x v="74"/>
    <x v="4"/>
    <x v="276"/>
    <x v="2"/>
    <x v="276"/>
    <x v="79"/>
    <x v="79"/>
  </r>
  <r>
    <x v="17"/>
    <x v="76"/>
    <x v="4"/>
    <x v="3078"/>
    <x v="4"/>
    <x v="3078"/>
    <x v="2440"/>
    <x v="2440"/>
  </r>
  <r>
    <x v="17"/>
    <x v="78"/>
    <x v="7"/>
    <x v="3413"/>
    <x v="18"/>
    <x v="3413"/>
    <x v="6248"/>
    <x v="6248"/>
  </r>
  <r>
    <x v="18"/>
    <x v="79"/>
    <x v="4"/>
    <x v="4266"/>
    <x v="5"/>
    <x v="4266"/>
    <x v="3779"/>
    <x v="3779"/>
  </r>
  <r>
    <x v="18"/>
    <x v="80"/>
    <x v="4"/>
    <x v="192"/>
    <x v="5"/>
    <x v="192"/>
    <x v="87"/>
    <x v="87"/>
  </r>
  <r>
    <x v="19"/>
    <x v="81"/>
    <x v="4"/>
    <x v="689"/>
    <x v="6"/>
    <x v="689"/>
    <x v="424"/>
    <x v="424"/>
  </r>
  <r>
    <x v="0"/>
    <x v="8"/>
    <x v="7"/>
    <x v="4023"/>
    <x v="25"/>
    <x v="4023"/>
    <x v="7948"/>
    <x v="7948"/>
  </r>
  <r>
    <x v="3"/>
    <x v="18"/>
    <x v="4"/>
    <x v="1130"/>
    <x v="10"/>
    <x v="1130"/>
    <x v="1301"/>
    <x v="1301"/>
  </r>
  <r>
    <x v="3"/>
    <x v="19"/>
    <x v="4"/>
    <x v="2194"/>
    <x v="10"/>
    <x v="2194"/>
    <x v="2741"/>
    <x v="2741"/>
  </r>
  <r>
    <x v="3"/>
    <x v="20"/>
    <x v="5"/>
    <x v="1"/>
    <x v="20"/>
    <x v="1"/>
    <x v="385"/>
    <x v="385"/>
  </r>
  <r>
    <x v="3"/>
    <x v="22"/>
    <x v="7"/>
    <x v="4427"/>
    <x v="26"/>
    <x v="4427"/>
    <x v="9039"/>
    <x v="9039"/>
  </r>
  <r>
    <x v="3"/>
    <x v="27"/>
    <x v="4"/>
    <x v="1552"/>
    <x v="10"/>
    <x v="1552"/>
    <x v="1869"/>
    <x v="1869"/>
  </r>
  <r>
    <x v="4"/>
    <x v="25"/>
    <x v="4"/>
    <x v="4423"/>
    <x v="13"/>
    <x v="4423"/>
    <x v="5819"/>
    <x v="5819"/>
  </r>
  <r>
    <x v="9"/>
    <x v="37"/>
    <x v="4"/>
    <x v="691"/>
    <x v="17"/>
    <x v="691"/>
    <x v="1375"/>
    <x v="1375"/>
  </r>
  <r>
    <x v="9"/>
    <x v="39"/>
    <x v="7"/>
    <x v="5940"/>
    <x v="31"/>
    <x v="5940"/>
    <x v="10293"/>
    <x v="10293"/>
  </r>
  <r>
    <x v="9"/>
    <x v="41"/>
    <x v="10"/>
    <x v="573"/>
    <x v="40"/>
    <x v="573"/>
    <x v="7216"/>
    <x v="7216"/>
  </r>
  <r>
    <x v="12"/>
    <x v="48"/>
    <x v="4"/>
    <x v="614"/>
    <x v="22"/>
    <x v="614"/>
    <x v="1617"/>
    <x v="1617"/>
  </r>
  <r>
    <x v="12"/>
    <x v="51"/>
    <x v="4"/>
    <x v="3793"/>
    <x v="22"/>
    <x v="3793"/>
    <x v="7265"/>
    <x v="7265"/>
  </r>
  <r>
    <x v="13"/>
    <x v="55"/>
    <x v="4"/>
    <x v="814"/>
    <x v="23"/>
    <x v="814"/>
    <x v="2230"/>
    <x v="2230"/>
  </r>
  <r>
    <x v="13"/>
    <x v="56"/>
    <x v="4"/>
    <x v="4312"/>
    <x v="23"/>
    <x v="4312"/>
    <x v="7971"/>
    <x v="7971"/>
  </r>
  <r>
    <x v="13"/>
    <x v="59"/>
    <x v="4"/>
    <x v="4005"/>
    <x v="23"/>
    <x v="4005"/>
    <x v="7704"/>
    <x v="7704"/>
  </r>
  <r>
    <x v="13"/>
    <x v="62"/>
    <x v="4"/>
    <x v="6307"/>
    <x v="23"/>
    <x v="6307"/>
    <x v="9539"/>
    <x v="9539"/>
  </r>
  <r>
    <x v="13"/>
    <x v="63"/>
    <x v="4"/>
    <x v="5982"/>
    <x v="23"/>
    <x v="5982"/>
    <x v="9327"/>
    <x v="9327"/>
  </r>
  <r>
    <x v="13"/>
    <x v="64"/>
    <x v="4"/>
    <x v="5116"/>
    <x v="23"/>
    <x v="5116"/>
    <x v="8633"/>
    <x v="8633"/>
  </r>
  <r>
    <x v="17"/>
    <x v="76"/>
    <x v="4"/>
    <x v="2434"/>
    <x v="4"/>
    <x v="2434"/>
    <x v="1817"/>
    <x v="1817"/>
  </r>
  <r>
    <x v="3"/>
    <x v="18"/>
    <x v="4"/>
    <x v="1074"/>
    <x v="10"/>
    <x v="1074"/>
    <x v="1231"/>
    <x v="1231"/>
  </r>
  <r>
    <x v="3"/>
    <x v="19"/>
    <x v="4"/>
    <x v="1736"/>
    <x v="10"/>
    <x v="1736"/>
    <x v="2105"/>
    <x v="2105"/>
  </r>
  <r>
    <x v="9"/>
    <x v="39"/>
    <x v="7"/>
    <x v="2157"/>
    <x v="31"/>
    <x v="2157"/>
    <x v="7726"/>
    <x v="7726"/>
  </r>
  <r>
    <x v="12"/>
    <x v="48"/>
    <x v="4"/>
    <x v="1843"/>
    <x v="22"/>
    <x v="1843"/>
    <x v="4095"/>
    <x v="4095"/>
  </r>
  <r>
    <x v="13"/>
    <x v="59"/>
    <x v="4"/>
    <x v="3721"/>
    <x v="23"/>
    <x v="3721"/>
    <x v="7429"/>
    <x v="7429"/>
  </r>
  <r>
    <x v="13"/>
    <x v="64"/>
    <x v="4"/>
    <x v="169"/>
    <x v="23"/>
    <x v="169"/>
    <x v="792"/>
    <x v="792"/>
  </r>
  <r>
    <x v="13"/>
    <x v="65"/>
    <x v="4"/>
    <x v="2496"/>
    <x v="23"/>
    <x v="2496"/>
    <x v="5680"/>
    <x v="5680"/>
  </r>
  <r>
    <x v="15"/>
    <x v="72"/>
    <x v="4"/>
    <x v="2326"/>
    <x v="0"/>
    <x v="2326"/>
    <x v="1407"/>
    <x v="1407"/>
  </r>
  <r>
    <x v="17"/>
    <x v="76"/>
    <x v="4"/>
    <x v="2091"/>
    <x v="4"/>
    <x v="2091"/>
    <x v="1508"/>
    <x v="1508"/>
  </r>
  <r>
    <x v="17"/>
    <x v="77"/>
    <x v="4"/>
    <x v="917"/>
    <x v="4"/>
    <x v="917"/>
    <x v="480"/>
    <x v="480"/>
  </r>
  <r>
    <x v="17"/>
    <x v="78"/>
    <x v="7"/>
    <x v="3903"/>
    <x v="18"/>
    <x v="3903"/>
    <x v="6875"/>
    <x v="6875"/>
  </r>
  <r>
    <x v="18"/>
    <x v="79"/>
    <x v="4"/>
    <x v="6151"/>
    <x v="5"/>
    <x v="6151"/>
    <x v="5566"/>
    <x v="5566"/>
  </r>
  <r>
    <x v="18"/>
    <x v="80"/>
    <x v="4"/>
    <x v="6065"/>
    <x v="5"/>
    <x v="6065"/>
    <x v="5497"/>
    <x v="5497"/>
  </r>
  <r>
    <x v="19"/>
    <x v="81"/>
    <x v="4"/>
    <x v="4849"/>
    <x v="6"/>
    <x v="4849"/>
    <x v="4588"/>
    <x v="4588"/>
  </r>
  <r>
    <x v="19"/>
    <x v="82"/>
    <x v="4"/>
    <x v="4061"/>
    <x v="6"/>
    <x v="4061"/>
    <x v="3813"/>
    <x v="3813"/>
  </r>
  <r>
    <x v="20"/>
    <x v="84"/>
    <x v="4"/>
    <x v="4784"/>
    <x v="7"/>
    <x v="4784"/>
    <x v="4788"/>
    <x v="4788"/>
  </r>
  <r>
    <x v="0"/>
    <x v="8"/>
    <x v="7"/>
    <x v="1110"/>
    <x v="25"/>
    <x v="1110"/>
    <x v="3040"/>
    <x v="3040"/>
  </r>
  <r>
    <x v="0"/>
    <x v="9"/>
    <x v="8"/>
    <x v="2285"/>
    <x v="30"/>
    <x v="2285"/>
    <x v="7481"/>
    <x v="7481"/>
  </r>
  <r>
    <x v="1"/>
    <x v="0"/>
    <x v="4"/>
    <x v="3364"/>
    <x v="8"/>
    <x v="3364"/>
    <x v="3711"/>
    <x v="3711"/>
  </r>
  <r>
    <x v="1"/>
    <x v="15"/>
    <x v="4"/>
    <x v="4064"/>
    <x v="8"/>
    <x v="4064"/>
    <x v="4516"/>
    <x v="4516"/>
  </r>
  <r>
    <x v="1"/>
    <x v="12"/>
    <x v="4"/>
    <x v="4202"/>
    <x v="8"/>
    <x v="4202"/>
    <x v="4668"/>
    <x v="4668"/>
  </r>
  <r>
    <x v="1"/>
    <x v="13"/>
    <x v="4"/>
    <x v="1478"/>
    <x v="8"/>
    <x v="1478"/>
    <x v="1473"/>
    <x v="1473"/>
  </r>
  <r>
    <x v="3"/>
    <x v="16"/>
    <x v="0"/>
    <x v="3232"/>
    <x v="1"/>
    <x v="3232"/>
    <x v="2323"/>
    <x v="2323"/>
  </r>
  <r>
    <x v="3"/>
    <x v="17"/>
    <x v="0"/>
    <x v="3158"/>
    <x v="1"/>
    <x v="3158"/>
    <x v="2257"/>
    <x v="2257"/>
  </r>
  <r>
    <x v="3"/>
    <x v="18"/>
    <x v="4"/>
    <x v="2379"/>
    <x v="10"/>
    <x v="2379"/>
    <x v="2965"/>
    <x v="2965"/>
  </r>
  <r>
    <x v="3"/>
    <x v="19"/>
    <x v="4"/>
    <x v="5727"/>
    <x v="10"/>
    <x v="5727"/>
    <x v="6766"/>
    <x v="6766"/>
  </r>
  <r>
    <x v="3"/>
    <x v="21"/>
    <x v="7"/>
    <x v="6399"/>
    <x v="26"/>
    <x v="6399"/>
    <x v="10016"/>
    <x v="10016"/>
  </r>
  <r>
    <x v="3"/>
    <x v="22"/>
    <x v="7"/>
    <x v="846"/>
    <x v="26"/>
    <x v="846"/>
    <x v="3069"/>
    <x v="3069"/>
  </r>
  <r>
    <x v="3"/>
    <x v="27"/>
    <x v="4"/>
    <x v="4113"/>
    <x v="10"/>
    <x v="4113"/>
    <x v="5214"/>
    <x v="5214"/>
  </r>
  <r>
    <x v="4"/>
    <x v="24"/>
    <x v="4"/>
    <x v="2161"/>
    <x v="13"/>
    <x v="2161"/>
    <x v="2888"/>
    <x v="2888"/>
  </r>
  <r>
    <x v="4"/>
    <x v="25"/>
    <x v="4"/>
    <x v="5801"/>
    <x v="13"/>
    <x v="5801"/>
    <x v="7117"/>
    <x v="7117"/>
  </r>
  <r>
    <x v="7"/>
    <x v="4"/>
    <x v="4"/>
    <x v="2101"/>
    <x v="16"/>
    <x v="2101"/>
    <x v="3422"/>
    <x v="3422"/>
  </r>
  <r>
    <x v="7"/>
    <x v="5"/>
    <x v="7"/>
    <x v="4972"/>
    <x v="29"/>
    <x v="4972"/>
    <x v="9957"/>
    <x v="9957"/>
  </r>
  <r>
    <x v="7"/>
    <x v="69"/>
    <x v="4"/>
    <x v="2936"/>
    <x v="16"/>
    <x v="2936"/>
    <x v="4705"/>
    <x v="4705"/>
  </r>
  <r>
    <x v="7"/>
    <x v="70"/>
    <x v="7"/>
    <x v="4694"/>
    <x v="29"/>
    <x v="4694"/>
    <x v="9855"/>
    <x v="9855"/>
  </r>
  <r>
    <x v="9"/>
    <x v="37"/>
    <x v="4"/>
    <x v="4845"/>
    <x v="17"/>
    <x v="4845"/>
    <x v="7533"/>
    <x v="7533"/>
  </r>
  <r>
    <x v="9"/>
    <x v="38"/>
    <x v="4"/>
    <x v="5664"/>
    <x v="17"/>
    <x v="5664"/>
    <x v="8164"/>
    <x v="8164"/>
  </r>
  <r>
    <x v="9"/>
    <x v="39"/>
    <x v="7"/>
    <x v="2019"/>
    <x v="31"/>
    <x v="2019"/>
    <x v="7498"/>
    <x v="7498"/>
  </r>
  <r>
    <x v="9"/>
    <x v="40"/>
    <x v="9"/>
    <x v="3010"/>
    <x v="36"/>
    <x v="3010"/>
    <x v="10108"/>
    <x v="10108"/>
  </r>
  <r>
    <x v="9"/>
    <x v="41"/>
    <x v="10"/>
    <x v="4336"/>
    <x v="40"/>
    <x v="4336"/>
    <x v="10474"/>
    <x v="10474"/>
  </r>
  <r>
    <x v="10"/>
    <x v="42"/>
    <x v="5"/>
    <x v="6258"/>
    <x v="27"/>
    <x v="6258"/>
    <x v="10070"/>
    <x v="10070"/>
  </r>
  <r>
    <x v="10"/>
    <x v="43"/>
    <x v="5"/>
    <x v="6314"/>
    <x v="27"/>
    <x v="6314"/>
    <x v="10079"/>
    <x v="10079"/>
  </r>
  <r>
    <x v="10"/>
    <x v="86"/>
    <x v="5"/>
    <x v="3376"/>
    <x v="27"/>
    <x v="3376"/>
    <x v="8198"/>
    <x v="8198"/>
  </r>
  <r>
    <x v="12"/>
    <x v="48"/>
    <x v="4"/>
    <x v="3409"/>
    <x v="22"/>
    <x v="3409"/>
    <x v="6758"/>
    <x v="6758"/>
  </r>
  <r>
    <x v="12"/>
    <x v="51"/>
    <x v="4"/>
    <x v="4504"/>
    <x v="22"/>
    <x v="4504"/>
    <x v="7915"/>
    <x v="7915"/>
  </r>
  <r>
    <x v="12"/>
    <x v="53"/>
    <x v="4"/>
    <x v="4409"/>
    <x v="22"/>
    <x v="4409"/>
    <x v="7835"/>
    <x v="7835"/>
  </r>
  <r>
    <x v="13"/>
    <x v="55"/>
    <x v="4"/>
    <x v="6300"/>
    <x v="23"/>
    <x v="6300"/>
    <x v="9532"/>
    <x v="9532"/>
  </r>
  <r>
    <x v="13"/>
    <x v="56"/>
    <x v="4"/>
    <x v="4863"/>
    <x v="23"/>
    <x v="4863"/>
    <x v="8433"/>
    <x v="8433"/>
  </r>
  <r>
    <x v="13"/>
    <x v="58"/>
    <x v="4"/>
    <x v="6322"/>
    <x v="23"/>
    <x v="6322"/>
    <x v="9552"/>
    <x v="9552"/>
  </r>
  <r>
    <x v="13"/>
    <x v="59"/>
    <x v="4"/>
    <x v="3671"/>
    <x v="23"/>
    <x v="3671"/>
    <x v="7365"/>
    <x v="7365"/>
  </r>
  <r>
    <x v="13"/>
    <x v="61"/>
    <x v="4"/>
    <x v="5305"/>
    <x v="23"/>
    <x v="5305"/>
    <x v="8807"/>
    <x v="8807"/>
  </r>
  <r>
    <x v="13"/>
    <x v="62"/>
    <x v="4"/>
    <x v="6299"/>
    <x v="23"/>
    <x v="6299"/>
    <x v="9531"/>
    <x v="9531"/>
  </r>
  <r>
    <x v="13"/>
    <x v="63"/>
    <x v="4"/>
    <x v="3696"/>
    <x v="23"/>
    <x v="3696"/>
    <x v="7399"/>
    <x v="7399"/>
  </r>
  <r>
    <x v="13"/>
    <x v="64"/>
    <x v="4"/>
    <x v="1909"/>
    <x v="23"/>
    <x v="1909"/>
    <x v="4510"/>
    <x v="4510"/>
  </r>
  <r>
    <x v="13"/>
    <x v="65"/>
    <x v="4"/>
    <x v="5157"/>
    <x v="23"/>
    <x v="5157"/>
    <x v="8679"/>
    <x v="8679"/>
  </r>
  <r>
    <x v="13"/>
    <x v="66"/>
    <x v="4"/>
    <x v="519"/>
    <x v="23"/>
    <x v="519"/>
    <x v="1538"/>
    <x v="1538"/>
  </r>
  <r>
    <x v="17"/>
    <x v="76"/>
    <x v="4"/>
    <x v="4402"/>
    <x v="4"/>
    <x v="4402"/>
    <x v="3638"/>
    <x v="3638"/>
  </r>
  <r>
    <x v="17"/>
    <x v="78"/>
    <x v="7"/>
    <x v="4079"/>
    <x v="18"/>
    <x v="4079"/>
    <x v="7077"/>
    <x v="7077"/>
  </r>
  <r>
    <x v="18"/>
    <x v="79"/>
    <x v="4"/>
    <x v="5804"/>
    <x v="5"/>
    <x v="5804"/>
    <x v="5264"/>
    <x v="5264"/>
  </r>
  <r>
    <x v="18"/>
    <x v="80"/>
    <x v="4"/>
    <x v="2144"/>
    <x v="5"/>
    <x v="2144"/>
    <x v="1711"/>
    <x v="1711"/>
  </r>
  <r>
    <x v="1"/>
    <x v="0"/>
    <x v="4"/>
    <x v="1344"/>
    <x v="8"/>
    <x v="1344"/>
    <x v="1308"/>
    <x v="1308"/>
  </r>
  <r>
    <x v="3"/>
    <x v="17"/>
    <x v="0"/>
    <x v="3812"/>
    <x v="1"/>
    <x v="3812"/>
    <x v="2815"/>
    <x v="2815"/>
  </r>
  <r>
    <x v="3"/>
    <x v="18"/>
    <x v="4"/>
    <x v="2872"/>
    <x v="10"/>
    <x v="2872"/>
    <x v="3595"/>
    <x v="3595"/>
  </r>
  <r>
    <x v="3"/>
    <x v="19"/>
    <x v="4"/>
    <x v="5939"/>
    <x v="10"/>
    <x v="5939"/>
    <x v="6964"/>
    <x v="6964"/>
  </r>
  <r>
    <x v="3"/>
    <x v="21"/>
    <x v="7"/>
    <x v="5880"/>
    <x v="26"/>
    <x v="5880"/>
    <x v="9867"/>
    <x v="9867"/>
  </r>
  <r>
    <x v="9"/>
    <x v="37"/>
    <x v="4"/>
    <x v="2613"/>
    <x v="17"/>
    <x v="2613"/>
    <x v="4725"/>
    <x v="4725"/>
  </r>
  <r>
    <x v="20"/>
    <x v="85"/>
    <x v="12"/>
    <x v="1026"/>
    <x v="43"/>
    <x v="1026"/>
    <x v="10578"/>
    <x v="10578"/>
  </r>
  <r>
    <x v="3"/>
    <x v="23"/>
    <x v="12"/>
    <x v="583"/>
    <x v="44"/>
    <x v="583"/>
    <x v="10576"/>
    <x v="10576"/>
  </r>
  <r>
    <x v="4"/>
    <x v="26"/>
    <x v="11"/>
    <x v="4353"/>
    <x v="41"/>
    <x v="4353"/>
    <x v="10652"/>
    <x v="10652"/>
  </r>
  <r>
    <x v="15"/>
    <x v="72"/>
    <x v="4"/>
    <x v="3075"/>
    <x v="0"/>
    <x v="3075"/>
    <x v="2052"/>
    <x v="2052"/>
  </r>
  <r>
    <x v="16"/>
    <x v="74"/>
    <x v="4"/>
    <x v="727"/>
    <x v="2"/>
    <x v="727"/>
    <x v="317"/>
    <x v="317"/>
  </r>
  <r>
    <x v="17"/>
    <x v="76"/>
    <x v="4"/>
    <x v="26"/>
    <x v="4"/>
    <x v="26"/>
    <x v="10"/>
    <x v="10"/>
  </r>
  <r>
    <x v="17"/>
    <x v="77"/>
    <x v="4"/>
    <x v="1455"/>
    <x v="4"/>
    <x v="1455"/>
    <x v="922"/>
    <x v="922"/>
  </r>
  <r>
    <x v="17"/>
    <x v="78"/>
    <x v="7"/>
    <x v="5319"/>
    <x v="18"/>
    <x v="5319"/>
    <x v="8166"/>
    <x v="8166"/>
  </r>
  <r>
    <x v="18"/>
    <x v="79"/>
    <x v="4"/>
    <x v="3995"/>
    <x v="5"/>
    <x v="3995"/>
    <x v="3510"/>
    <x v="3510"/>
  </r>
  <r>
    <x v="18"/>
    <x v="80"/>
    <x v="4"/>
    <x v="5782"/>
    <x v="5"/>
    <x v="5782"/>
    <x v="5246"/>
    <x v="5246"/>
  </r>
  <r>
    <x v="19"/>
    <x v="81"/>
    <x v="4"/>
    <x v="2696"/>
    <x v="6"/>
    <x v="2696"/>
    <x v="2414"/>
    <x v="2414"/>
  </r>
  <r>
    <x v="20"/>
    <x v="84"/>
    <x v="4"/>
    <x v="1763"/>
    <x v="7"/>
    <x v="1763"/>
    <x v="1562"/>
    <x v="1562"/>
  </r>
  <r>
    <x v="0"/>
    <x v="8"/>
    <x v="7"/>
    <x v="1059"/>
    <x v="25"/>
    <x v="1059"/>
    <x v="2924"/>
    <x v="2924"/>
  </r>
  <r>
    <x v="1"/>
    <x v="0"/>
    <x v="4"/>
    <x v="5132"/>
    <x v="8"/>
    <x v="5132"/>
    <x v="5686"/>
    <x v="5686"/>
  </r>
  <r>
    <x v="1"/>
    <x v="15"/>
    <x v="4"/>
    <x v="6052"/>
    <x v="8"/>
    <x v="6052"/>
    <x v="6445"/>
    <x v="6445"/>
  </r>
  <r>
    <x v="1"/>
    <x v="13"/>
    <x v="4"/>
    <x v="641"/>
    <x v="8"/>
    <x v="641"/>
    <x v="551"/>
    <x v="551"/>
  </r>
  <r>
    <x v="3"/>
    <x v="16"/>
    <x v="0"/>
    <x v="2013"/>
    <x v="1"/>
    <x v="2013"/>
    <x v="1251"/>
    <x v="1251"/>
  </r>
  <r>
    <x v="3"/>
    <x v="17"/>
    <x v="0"/>
    <x v="4139"/>
    <x v="1"/>
    <x v="4139"/>
    <x v="3097"/>
    <x v="3097"/>
  </r>
  <r>
    <x v="3"/>
    <x v="18"/>
    <x v="4"/>
    <x v="360"/>
    <x v="10"/>
    <x v="360"/>
    <x v="388"/>
    <x v="388"/>
  </r>
  <r>
    <x v="3"/>
    <x v="19"/>
    <x v="4"/>
    <x v="2036"/>
    <x v="10"/>
    <x v="2036"/>
    <x v="2536"/>
    <x v="2536"/>
  </r>
  <r>
    <x v="3"/>
    <x v="20"/>
    <x v="5"/>
    <x v="490"/>
    <x v="20"/>
    <x v="490"/>
    <x v="1244"/>
    <x v="1244"/>
  </r>
  <r>
    <x v="3"/>
    <x v="21"/>
    <x v="7"/>
    <x v="162"/>
    <x v="26"/>
    <x v="162"/>
    <x v="1183"/>
    <x v="1183"/>
  </r>
  <r>
    <x v="3"/>
    <x v="22"/>
    <x v="7"/>
    <x v="3920"/>
    <x v="26"/>
    <x v="3920"/>
    <x v="8528"/>
    <x v="8528"/>
  </r>
  <r>
    <x v="3"/>
    <x v="27"/>
    <x v="4"/>
    <x v="131"/>
    <x v="10"/>
    <x v="131"/>
    <x v="214"/>
    <x v="214"/>
  </r>
  <r>
    <x v="4"/>
    <x v="24"/>
    <x v="4"/>
    <x v="2262"/>
    <x v="13"/>
    <x v="2262"/>
    <x v="3020"/>
    <x v="3020"/>
  </r>
  <r>
    <x v="4"/>
    <x v="25"/>
    <x v="4"/>
    <x v="755"/>
    <x v="13"/>
    <x v="755"/>
    <x v="950"/>
    <x v="950"/>
  </r>
  <r>
    <x v="5"/>
    <x v="28"/>
    <x v="2"/>
    <x v="1840"/>
    <x v="11"/>
    <x v="1840"/>
    <x v="2387"/>
    <x v="2387"/>
  </r>
  <r>
    <x v="5"/>
    <x v="31"/>
    <x v="2"/>
    <x v="1626"/>
    <x v="11"/>
    <x v="1626"/>
    <x v="2075"/>
    <x v="2075"/>
  </r>
  <r>
    <x v="7"/>
    <x v="4"/>
    <x v="4"/>
    <x v="205"/>
    <x v="16"/>
    <x v="205"/>
    <x v="423"/>
    <x v="423"/>
  </r>
  <r>
    <x v="7"/>
    <x v="5"/>
    <x v="7"/>
    <x v="3373"/>
    <x v="29"/>
    <x v="3373"/>
    <x v="8874"/>
    <x v="8874"/>
  </r>
  <r>
    <x v="7"/>
    <x v="70"/>
    <x v="7"/>
    <x v="6401"/>
    <x v="29"/>
    <x v="6401"/>
    <x v="10271"/>
    <x v="10271"/>
  </r>
  <r>
    <x v="9"/>
    <x v="37"/>
    <x v="4"/>
    <x v="5968"/>
    <x v="17"/>
    <x v="5968"/>
    <x v="8378"/>
    <x v="8378"/>
  </r>
  <r>
    <x v="9"/>
    <x v="38"/>
    <x v="4"/>
    <x v="587"/>
    <x v="17"/>
    <x v="587"/>
    <x v="1188"/>
    <x v="1188"/>
  </r>
  <r>
    <x v="9"/>
    <x v="39"/>
    <x v="7"/>
    <x v="1343"/>
    <x v="31"/>
    <x v="1343"/>
    <x v="5961"/>
    <x v="5961"/>
  </r>
  <r>
    <x v="9"/>
    <x v="41"/>
    <x v="10"/>
    <x v="3451"/>
    <x v="40"/>
    <x v="3451"/>
    <x v="10421"/>
    <x v="10421"/>
  </r>
  <r>
    <x v="10"/>
    <x v="42"/>
    <x v="5"/>
    <x v="2381"/>
    <x v="27"/>
    <x v="2381"/>
    <x v="6858"/>
    <x v="6858"/>
  </r>
  <r>
    <x v="10"/>
    <x v="43"/>
    <x v="5"/>
    <x v="3458"/>
    <x v="27"/>
    <x v="3458"/>
    <x v="8288"/>
    <x v="8288"/>
  </r>
  <r>
    <x v="10"/>
    <x v="44"/>
    <x v="0"/>
    <x v="5982"/>
    <x v="9"/>
    <x v="5982"/>
    <x v="6561"/>
    <x v="6561"/>
  </r>
  <r>
    <x v="10"/>
    <x v="86"/>
    <x v="5"/>
    <x v="378"/>
    <x v="27"/>
    <x v="378"/>
    <x v="1911"/>
    <x v="1911"/>
  </r>
  <r>
    <x v="12"/>
    <x v="48"/>
    <x v="4"/>
    <x v="5965"/>
    <x v="22"/>
    <x v="5965"/>
    <x v="9092"/>
    <x v="9092"/>
  </r>
  <r>
    <x v="12"/>
    <x v="49"/>
    <x v="7"/>
    <x v="4482"/>
    <x v="33"/>
    <x v="4482"/>
    <x v="10191"/>
    <x v="10191"/>
  </r>
  <r>
    <x v="12"/>
    <x v="51"/>
    <x v="4"/>
    <x v="2731"/>
    <x v="22"/>
    <x v="2731"/>
    <x v="5803"/>
    <x v="5803"/>
  </r>
  <r>
    <x v="13"/>
    <x v="55"/>
    <x v="4"/>
    <x v="2465"/>
    <x v="23"/>
    <x v="2465"/>
    <x v="5634"/>
    <x v="5634"/>
  </r>
  <r>
    <x v="13"/>
    <x v="56"/>
    <x v="4"/>
    <x v="1250"/>
    <x v="23"/>
    <x v="1250"/>
    <x v="3134"/>
    <x v="3134"/>
  </r>
  <r>
    <x v="13"/>
    <x v="58"/>
    <x v="4"/>
    <x v="1940"/>
    <x v="23"/>
    <x v="1940"/>
    <x v="4582"/>
    <x v="4582"/>
  </r>
  <r>
    <x v="13"/>
    <x v="59"/>
    <x v="4"/>
    <x v="68"/>
    <x v="23"/>
    <x v="68"/>
    <x v="617"/>
    <x v="617"/>
  </r>
  <r>
    <x v="13"/>
    <x v="60"/>
    <x v="7"/>
    <x v="4679"/>
    <x v="34"/>
    <x v="4679"/>
    <x v="10281"/>
    <x v="10281"/>
  </r>
  <r>
    <x v="13"/>
    <x v="61"/>
    <x v="4"/>
    <x v="929"/>
    <x v="23"/>
    <x v="929"/>
    <x v="2477"/>
    <x v="2477"/>
  </r>
  <r>
    <x v="13"/>
    <x v="62"/>
    <x v="4"/>
    <x v="5358"/>
    <x v="23"/>
    <x v="5358"/>
    <x v="8856"/>
    <x v="8856"/>
  </r>
  <r>
    <x v="13"/>
    <x v="63"/>
    <x v="4"/>
    <x v="3127"/>
    <x v="23"/>
    <x v="3127"/>
    <x v="6638"/>
    <x v="6638"/>
  </r>
  <r>
    <x v="13"/>
    <x v="64"/>
    <x v="4"/>
    <x v="1525"/>
    <x v="23"/>
    <x v="1525"/>
    <x v="3708"/>
    <x v="3708"/>
  </r>
  <r>
    <x v="13"/>
    <x v="65"/>
    <x v="4"/>
    <x v="5529"/>
    <x v="23"/>
    <x v="5529"/>
    <x v="8994"/>
    <x v="8994"/>
  </r>
  <r>
    <x v="13"/>
    <x v="66"/>
    <x v="4"/>
    <x v="2394"/>
    <x v="23"/>
    <x v="2394"/>
    <x v="5519"/>
    <x v="5519"/>
  </r>
  <r>
    <x v="17"/>
    <x v="76"/>
    <x v="4"/>
    <x v="4292"/>
    <x v="4"/>
    <x v="4292"/>
    <x v="3540"/>
    <x v="3540"/>
  </r>
  <r>
    <x v="17"/>
    <x v="77"/>
    <x v="4"/>
    <x v="4723"/>
    <x v="4"/>
    <x v="4723"/>
    <x v="3916"/>
    <x v="3916"/>
  </r>
  <r>
    <x v="17"/>
    <x v="78"/>
    <x v="7"/>
    <x v="4281"/>
    <x v="18"/>
    <x v="4281"/>
    <x v="7307"/>
    <x v="7307"/>
  </r>
  <r>
    <x v="0"/>
    <x v="8"/>
    <x v="7"/>
    <x v="1950"/>
    <x v="25"/>
    <x v="1950"/>
    <x v="4912"/>
    <x v="4912"/>
  </r>
  <r>
    <x v="1"/>
    <x v="0"/>
    <x v="4"/>
    <x v="45"/>
    <x v="8"/>
    <x v="45"/>
    <x v="93"/>
    <x v="93"/>
  </r>
  <r>
    <x v="1"/>
    <x v="14"/>
    <x v="4"/>
    <x v="5175"/>
    <x v="8"/>
    <x v="5175"/>
    <x v="5726"/>
    <x v="5726"/>
  </r>
  <r>
    <x v="1"/>
    <x v="15"/>
    <x v="4"/>
    <x v="3927"/>
    <x v="8"/>
    <x v="3927"/>
    <x v="4362"/>
    <x v="4362"/>
  </r>
  <r>
    <x v="1"/>
    <x v="13"/>
    <x v="4"/>
    <x v="5508"/>
    <x v="8"/>
    <x v="5508"/>
    <x v="5997"/>
    <x v="5997"/>
  </r>
  <r>
    <x v="3"/>
    <x v="18"/>
    <x v="4"/>
    <x v="5604"/>
    <x v="10"/>
    <x v="5604"/>
    <x v="6644"/>
    <x v="6644"/>
  </r>
  <r>
    <x v="3"/>
    <x v="19"/>
    <x v="4"/>
    <x v="3656"/>
    <x v="10"/>
    <x v="3656"/>
    <x v="4619"/>
    <x v="4619"/>
  </r>
  <r>
    <x v="3"/>
    <x v="22"/>
    <x v="7"/>
    <x v="3190"/>
    <x v="26"/>
    <x v="3190"/>
    <x v="7771"/>
    <x v="7771"/>
  </r>
  <r>
    <x v="7"/>
    <x v="5"/>
    <x v="7"/>
    <x v="151"/>
    <x v="29"/>
    <x v="151"/>
    <x v="1637"/>
    <x v="1637"/>
  </r>
  <r>
    <x v="7"/>
    <x v="70"/>
    <x v="7"/>
    <x v="3599"/>
    <x v="29"/>
    <x v="3599"/>
    <x v="9146"/>
    <x v="9146"/>
  </r>
  <r>
    <x v="9"/>
    <x v="39"/>
    <x v="7"/>
    <x v="1913"/>
    <x v="31"/>
    <x v="1913"/>
    <x v="7302"/>
    <x v="7302"/>
  </r>
  <r>
    <x v="9"/>
    <x v="41"/>
    <x v="10"/>
    <x v="5749"/>
    <x v="40"/>
    <x v="5749"/>
    <x v="10540"/>
    <x v="10540"/>
  </r>
  <r>
    <x v="10"/>
    <x v="42"/>
    <x v="5"/>
    <x v="6469"/>
    <x v="27"/>
    <x v="6469"/>
    <x v="10121"/>
    <x v="10121"/>
  </r>
  <r>
    <x v="10"/>
    <x v="43"/>
    <x v="5"/>
    <x v="1895"/>
    <x v="27"/>
    <x v="1895"/>
    <x v="5947"/>
    <x v="5947"/>
  </r>
  <r>
    <x v="12"/>
    <x v="48"/>
    <x v="4"/>
    <x v="3871"/>
    <x v="22"/>
    <x v="3871"/>
    <x v="7349"/>
    <x v="7349"/>
  </r>
  <r>
    <x v="12"/>
    <x v="51"/>
    <x v="4"/>
    <x v="1063"/>
    <x v="22"/>
    <x v="1063"/>
    <x v="2553"/>
    <x v="2553"/>
  </r>
  <r>
    <x v="12"/>
    <x v="52"/>
    <x v="4"/>
    <x v="5923"/>
    <x v="22"/>
    <x v="5923"/>
    <x v="9064"/>
    <x v="9064"/>
  </r>
  <r>
    <x v="13"/>
    <x v="55"/>
    <x v="4"/>
    <x v="6257"/>
    <x v="23"/>
    <x v="6257"/>
    <x v="9506"/>
    <x v="9506"/>
  </r>
  <r>
    <x v="13"/>
    <x v="58"/>
    <x v="4"/>
    <x v="3336"/>
    <x v="23"/>
    <x v="3336"/>
    <x v="6931"/>
    <x v="6931"/>
  </r>
  <r>
    <x v="13"/>
    <x v="59"/>
    <x v="4"/>
    <x v="473"/>
    <x v="23"/>
    <x v="473"/>
    <x v="1424"/>
    <x v="1424"/>
  </r>
  <r>
    <x v="13"/>
    <x v="61"/>
    <x v="4"/>
    <x v="5678"/>
    <x v="23"/>
    <x v="5678"/>
    <x v="9101"/>
    <x v="9101"/>
  </r>
  <r>
    <x v="13"/>
    <x v="63"/>
    <x v="4"/>
    <x v="5264"/>
    <x v="23"/>
    <x v="5264"/>
    <x v="8775"/>
    <x v="8775"/>
  </r>
  <r>
    <x v="13"/>
    <x v="64"/>
    <x v="4"/>
    <x v="4596"/>
    <x v="23"/>
    <x v="4596"/>
    <x v="8208"/>
    <x v="8208"/>
  </r>
  <r>
    <x v="13"/>
    <x v="65"/>
    <x v="4"/>
    <x v="3601"/>
    <x v="23"/>
    <x v="3601"/>
    <x v="7294"/>
    <x v="7294"/>
  </r>
  <r>
    <x v="13"/>
    <x v="66"/>
    <x v="4"/>
    <x v="1470"/>
    <x v="23"/>
    <x v="1470"/>
    <x v="3585"/>
    <x v="3585"/>
  </r>
  <r>
    <x v="15"/>
    <x v="72"/>
    <x v="4"/>
    <x v="1104"/>
    <x v="0"/>
    <x v="1104"/>
    <x v="469"/>
    <x v="469"/>
  </r>
  <r>
    <x v="17"/>
    <x v="75"/>
    <x v="3"/>
    <x v="5587"/>
    <x v="3"/>
    <x v="5587"/>
    <x v="4497"/>
    <x v="4497"/>
  </r>
  <r>
    <x v="17"/>
    <x v="77"/>
    <x v="4"/>
    <x v="82"/>
    <x v="4"/>
    <x v="82"/>
    <x v="24"/>
    <x v="24"/>
  </r>
  <r>
    <x v="18"/>
    <x v="79"/>
    <x v="4"/>
    <x v="2718"/>
    <x v="5"/>
    <x v="2718"/>
    <x v="2255"/>
    <x v="2255"/>
  </r>
  <r>
    <x v="18"/>
    <x v="80"/>
    <x v="4"/>
    <x v="2119"/>
    <x v="5"/>
    <x v="2119"/>
    <x v="1687"/>
    <x v="1687"/>
  </r>
  <r>
    <x v="19"/>
    <x v="81"/>
    <x v="4"/>
    <x v="5971"/>
    <x v="6"/>
    <x v="5971"/>
    <x v="5684"/>
    <x v="5684"/>
  </r>
  <r>
    <x v="20"/>
    <x v="84"/>
    <x v="4"/>
    <x v="567"/>
    <x v="7"/>
    <x v="567"/>
    <x v="369"/>
    <x v="369"/>
  </r>
  <r>
    <x v="0"/>
    <x v="7"/>
    <x v="6"/>
    <x v="1386"/>
    <x v="21"/>
    <x v="1386"/>
    <x v="3182"/>
    <x v="3182"/>
  </r>
  <r>
    <x v="0"/>
    <x v="11"/>
    <x v="6"/>
    <x v="1125"/>
    <x v="21"/>
    <x v="1125"/>
    <x v="2656"/>
    <x v="2656"/>
  </r>
  <r>
    <x v="2"/>
    <x v="1"/>
    <x v="9"/>
    <x v="3174"/>
    <x v="32"/>
    <x v="3174"/>
    <x v="9412"/>
    <x v="9412"/>
  </r>
  <r>
    <x v="3"/>
    <x v="17"/>
    <x v="0"/>
    <x v="2932"/>
    <x v="1"/>
    <x v="2932"/>
    <x v="2058"/>
    <x v="2058"/>
  </r>
  <r>
    <x v="3"/>
    <x v="18"/>
    <x v="4"/>
    <x v="741"/>
    <x v="10"/>
    <x v="741"/>
    <x v="839"/>
    <x v="839"/>
  </r>
  <r>
    <x v="3"/>
    <x v="19"/>
    <x v="4"/>
    <x v="2888"/>
    <x v="10"/>
    <x v="2888"/>
    <x v="3621"/>
    <x v="3621"/>
  </r>
  <r>
    <x v="4"/>
    <x v="25"/>
    <x v="4"/>
    <x v="4502"/>
    <x v="13"/>
    <x v="4502"/>
    <x v="5885"/>
    <x v="5885"/>
  </r>
  <r>
    <x v="5"/>
    <x v="30"/>
    <x v="7"/>
    <x v="1442"/>
    <x v="28"/>
    <x v="1442"/>
    <x v="5129"/>
    <x v="5129"/>
  </r>
  <r>
    <x v="5"/>
    <x v="34"/>
    <x v="7"/>
    <x v="1568"/>
    <x v="28"/>
    <x v="1568"/>
    <x v="5476"/>
    <x v="5476"/>
  </r>
  <r>
    <x v="6"/>
    <x v="2"/>
    <x v="1"/>
    <x v="1044"/>
    <x v="12"/>
    <x v="1044"/>
    <x v="1276"/>
    <x v="1276"/>
  </r>
  <r>
    <x v="6"/>
    <x v="3"/>
    <x v="10"/>
    <x v="1972"/>
    <x v="38"/>
    <x v="1972"/>
    <x v="9767"/>
    <x v="9767"/>
  </r>
  <r>
    <x v="10"/>
    <x v="44"/>
    <x v="0"/>
    <x v="6269"/>
    <x v="9"/>
    <x v="6269"/>
    <x v="6805"/>
    <x v="6805"/>
  </r>
  <r>
    <x v="11"/>
    <x v="46"/>
    <x v="3"/>
    <x v="951"/>
    <x v="19"/>
    <x v="951"/>
    <x v="2042"/>
    <x v="2042"/>
  </r>
  <r>
    <x v="12"/>
    <x v="48"/>
    <x v="4"/>
    <x v="246"/>
    <x v="22"/>
    <x v="246"/>
    <x v="872"/>
    <x v="872"/>
  </r>
  <r>
    <x v="12"/>
    <x v="52"/>
    <x v="4"/>
    <x v="1984"/>
    <x v="22"/>
    <x v="1984"/>
    <x v="4425"/>
    <x v="4425"/>
  </r>
  <r>
    <x v="13"/>
    <x v="55"/>
    <x v="4"/>
    <x v="5461"/>
    <x v="23"/>
    <x v="5461"/>
    <x v="8928"/>
    <x v="8928"/>
  </r>
  <r>
    <x v="13"/>
    <x v="56"/>
    <x v="4"/>
    <x v="6106"/>
    <x v="23"/>
    <x v="6106"/>
    <x v="9420"/>
    <x v="9420"/>
  </r>
  <r>
    <x v="13"/>
    <x v="57"/>
    <x v="0"/>
    <x v="1612"/>
    <x v="14"/>
    <x v="1612"/>
    <x v="2187"/>
    <x v="2187"/>
  </r>
  <r>
    <x v="13"/>
    <x v="58"/>
    <x v="4"/>
    <x v="3056"/>
    <x v="23"/>
    <x v="3056"/>
    <x v="6525"/>
    <x v="6525"/>
  </r>
  <r>
    <x v="13"/>
    <x v="62"/>
    <x v="4"/>
    <x v="3067"/>
    <x v="23"/>
    <x v="3067"/>
    <x v="6546"/>
    <x v="6546"/>
  </r>
  <r>
    <x v="13"/>
    <x v="64"/>
    <x v="4"/>
    <x v="5436"/>
    <x v="23"/>
    <x v="5436"/>
    <x v="8910"/>
    <x v="8910"/>
  </r>
  <r>
    <x v="15"/>
    <x v="72"/>
    <x v="4"/>
    <x v="4458"/>
    <x v="0"/>
    <x v="4458"/>
    <x v="3181"/>
    <x v="3181"/>
  </r>
  <r>
    <x v="16"/>
    <x v="74"/>
    <x v="4"/>
    <x v="5095"/>
    <x v="2"/>
    <x v="5095"/>
    <x v="3980"/>
    <x v="3980"/>
  </r>
  <r>
    <x v="17"/>
    <x v="76"/>
    <x v="4"/>
    <x v="3255"/>
    <x v="4"/>
    <x v="3255"/>
    <x v="2594"/>
    <x v="2594"/>
  </r>
  <r>
    <x v="17"/>
    <x v="77"/>
    <x v="4"/>
    <x v="4820"/>
    <x v="4"/>
    <x v="4820"/>
    <x v="4011"/>
    <x v="4011"/>
  </r>
  <r>
    <x v="17"/>
    <x v="78"/>
    <x v="7"/>
    <x v="5959"/>
    <x v="18"/>
    <x v="5959"/>
    <x v="8610"/>
    <x v="8610"/>
  </r>
  <r>
    <x v="18"/>
    <x v="79"/>
    <x v="4"/>
    <x v="790"/>
    <x v="5"/>
    <x v="790"/>
    <x v="455"/>
    <x v="455"/>
  </r>
  <r>
    <x v="18"/>
    <x v="80"/>
    <x v="4"/>
    <x v="2689"/>
    <x v="5"/>
    <x v="2689"/>
    <x v="2224"/>
    <x v="2224"/>
  </r>
  <r>
    <x v="19"/>
    <x v="81"/>
    <x v="4"/>
    <x v="5146"/>
    <x v="6"/>
    <x v="5146"/>
    <x v="4897"/>
    <x v="4897"/>
  </r>
  <r>
    <x v="20"/>
    <x v="84"/>
    <x v="4"/>
    <x v="949"/>
    <x v="7"/>
    <x v="949"/>
    <x v="736"/>
    <x v="736"/>
  </r>
  <r>
    <x v="0"/>
    <x v="8"/>
    <x v="7"/>
    <x v="413"/>
    <x v="25"/>
    <x v="413"/>
    <x v="1444"/>
    <x v="1444"/>
  </r>
  <r>
    <x v="1"/>
    <x v="15"/>
    <x v="4"/>
    <x v="3580"/>
    <x v="8"/>
    <x v="3580"/>
    <x v="3944"/>
    <x v="3944"/>
  </r>
  <r>
    <x v="1"/>
    <x v="13"/>
    <x v="4"/>
    <x v="4567"/>
    <x v="8"/>
    <x v="4567"/>
    <x v="5092"/>
    <x v="5092"/>
  </r>
  <r>
    <x v="3"/>
    <x v="16"/>
    <x v="0"/>
    <x v="5811"/>
    <x v="1"/>
    <x v="5811"/>
    <x v="4524"/>
    <x v="4524"/>
  </r>
  <r>
    <x v="3"/>
    <x v="18"/>
    <x v="4"/>
    <x v="5299"/>
    <x v="10"/>
    <x v="5299"/>
    <x v="6389"/>
    <x v="6389"/>
  </r>
  <r>
    <x v="3"/>
    <x v="19"/>
    <x v="4"/>
    <x v="4865"/>
    <x v="10"/>
    <x v="4865"/>
    <x v="5975"/>
    <x v="5975"/>
  </r>
  <r>
    <x v="3"/>
    <x v="20"/>
    <x v="5"/>
    <x v="5514"/>
    <x v="20"/>
    <x v="5514"/>
    <x v="8546"/>
    <x v="8546"/>
  </r>
  <r>
    <x v="3"/>
    <x v="21"/>
    <x v="7"/>
    <x v="2761"/>
    <x v="26"/>
    <x v="2761"/>
    <x v="7209"/>
    <x v="7209"/>
  </r>
  <r>
    <x v="3"/>
    <x v="22"/>
    <x v="7"/>
    <x v="999"/>
    <x v="26"/>
    <x v="999"/>
    <x v="3437"/>
    <x v="3437"/>
  </r>
  <r>
    <x v="3"/>
    <x v="27"/>
    <x v="4"/>
    <x v="1268"/>
    <x v="10"/>
    <x v="1268"/>
    <x v="1499"/>
    <x v="1499"/>
  </r>
  <r>
    <x v="4"/>
    <x v="24"/>
    <x v="4"/>
    <x v="2683"/>
    <x v="13"/>
    <x v="2683"/>
    <x v="3564"/>
    <x v="3564"/>
  </r>
  <r>
    <x v="4"/>
    <x v="25"/>
    <x v="4"/>
    <x v="5708"/>
    <x v="13"/>
    <x v="5708"/>
    <x v="7026"/>
    <x v="7026"/>
  </r>
  <r>
    <x v="7"/>
    <x v="5"/>
    <x v="7"/>
    <x v="5743"/>
    <x v="29"/>
    <x v="5743"/>
    <x v="10165"/>
    <x v="10165"/>
  </r>
  <r>
    <x v="7"/>
    <x v="70"/>
    <x v="7"/>
    <x v="450"/>
    <x v="29"/>
    <x v="450"/>
    <x v="2637"/>
    <x v="2637"/>
  </r>
  <r>
    <x v="9"/>
    <x v="37"/>
    <x v="4"/>
    <x v="6437"/>
    <x v="17"/>
    <x v="6437"/>
    <x v="8682"/>
    <x v="8682"/>
  </r>
  <r>
    <x v="9"/>
    <x v="38"/>
    <x v="4"/>
    <x v="814"/>
    <x v="17"/>
    <x v="814"/>
    <x v="1626"/>
    <x v="1626"/>
  </r>
  <r>
    <x v="9"/>
    <x v="39"/>
    <x v="7"/>
    <x v="5427"/>
    <x v="31"/>
    <x v="5427"/>
    <x v="10217"/>
    <x v="10217"/>
  </r>
  <r>
    <x v="9"/>
    <x v="41"/>
    <x v="10"/>
    <x v="2722"/>
    <x v="40"/>
    <x v="2722"/>
    <x v="10311"/>
    <x v="10311"/>
  </r>
  <r>
    <x v="10"/>
    <x v="42"/>
    <x v="5"/>
    <x v="1472"/>
    <x v="27"/>
    <x v="1472"/>
    <x v="4936"/>
    <x v="4936"/>
  </r>
  <r>
    <x v="10"/>
    <x v="43"/>
    <x v="5"/>
    <x v="4374"/>
    <x v="27"/>
    <x v="4374"/>
    <x v="9231"/>
    <x v="9231"/>
  </r>
  <r>
    <x v="12"/>
    <x v="48"/>
    <x v="4"/>
    <x v="2875"/>
    <x v="22"/>
    <x v="2875"/>
    <x v="6012"/>
    <x v="6012"/>
  </r>
  <r>
    <x v="12"/>
    <x v="49"/>
    <x v="7"/>
    <x v="2220"/>
    <x v="33"/>
    <x v="2220"/>
    <x v="8484"/>
    <x v="8484"/>
  </r>
  <r>
    <x v="12"/>
    <x v="51"/>
    <x v="4"/>
    <x v="92"/>
    <x v="22"/>
    <x v="92"/>
    <x v="580"/>
    <x v="580"/>
  </r>
  <r>
    <x v="12"/>
    <x v="52"/>
    <x v="4"/>
    <x v="3685"/>
    <x v="22"/>
    <x v="3685"/>
    <x v="7134"/>
    <x v="7134"/>
  </r>
  <r>
    <x v="13"/>
    <x v="55"/>
    <x v="4"/>
    <x v="2893"/>
    <x v="23"/>
    <x v="2893"/>
    <x v="6286"/>
    <x v="6286"/>
  </r>
  <r>
    <x v="13"/>
    <x v="56"/>
    <x v="4"/>
    <x v="2180"/>
    <x v="23"/>
    <x v="2180"/>
    <x v="5117"/>
    <x v="5117"/>
  </r>
  <r>
    <x v="13"/>
    <x v="58"/>
    <x v="4"/>
    <x v="5079"/>
    <x v="23"/>
    <x v="5079"/>
    <x v="8600"/>
    <x v="8600"/>
  </r>
  <r>
    <x v="13"/>
    <x v="59"/>
    <x v="4"/>
    <x v="3247"/>
    <x v="23"/>
    <x v="3247"/>
    <x v="6814"/>
    <x v="6814"/>
  </r>
  <r>
    <x v="13"/>
    <x v="60"/>
    <x v="7"/>
    <x v="4280"/>
    <x v="34"/>
    <x v="4280"/>
    <x v="10204"/>
    <x v="10204"/>
  </r>
  <r>
    <x v="13"/>
    <x v="61"/>
    <x v="4"/>
    <x v="1740"/>
    <x v="23"/>
    <x v="1740"/>
    <x v="4137"/>
    <x v="4137"/>
  </r>
  <r>
    <x v="13"/>
    <x v="62"/>
    <x v="4"/>
    <x v="2845"/>
    <x v="23"/>
    <x v="2845"/>
    <x v="6215"/>
    <x v="6215"/>
  </r>
  <r>
    <x v="13"/>
    <x v="63"/>
    <x v="4"/>
    <x v="2587"/>
    <x v="23"/>
    <x v="2587"/>
    <x v="5827"/>
    <x v="5827"/>
  </r>
  <r>
    <x v="13"/>
    <x v="64"/>
    <x v="4"/>
    <x v="5578"/>
    <x v="23"/>
    <x v="5578"/>
    <x v="9033"/>
    <x v="9033"/>
  </r>
  <r>
    <x v="13"/>
    <x v="65"/>
    <x v="4"/>
    <x v="5258"/>
    <x v="23"/>
    <x v="5258"/>
    <x v="8770"/>
    <x v="8770"/>
  </r>
  <r>
    <x v="13"/>
    <x v="66"/>
    <x v="4"/>
    <x v="4734"/>
    <x v="23"/>
    <x v="4734"/>
    <x v="8324"/>
    <x v="8324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pivotTable1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:D32" firstHeaderRow="1" firstDataRow="2" firstDataCol="1"/>
  <pivotFields count="10">
    <pivotField showAll="0" compact="0"/>
    <pivotField showAll="0" compact="0"/>
    <pivotField showAll="0" compact="0"/>
    <pivotField showAll="0" compact="0"/>
    <pivotField axis="axisRow" showAll="0" defaultSubtotal="0" compact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compact="0"/>
    <pivotField showAll="0" compact="0"/>
    <pivotField dataField="1" showAll="0" compact="0" outline="0"/>
    <pivotField showAll="0" compact="0"/>
    <pivotField dataField="1" showAll="0" compact="0" outline="0"/>
  </pivotFields>
  <rowFields count="1">
    <field x="4"/>
  </rowFields>
  <colFields count="1">
    <field x="-2"/>
  </colFields>
  <dataFields count="2">
    <dataField fld="7" subtotal="sum"/>
    <dataField fld="9" subtotal="sum"/>
  </dataFields>
</pivotTableDefinition>
</file>

<file path=xl/pivotTables/pivotTable2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D10:Q33" firstHeaderRow="1" firstDataRow="2" firstDataCol="1" rowPageCount="1" colPageCount="1"/>
  <pivotFields count="10">
    <pivotField showAll="0" compact="0"/>
    <pivotField axis="axisCol" showAll="0" defaultSubtotal="0" compact="0" outline="0">
      <items count="12">
        <item x="11"/>
        <item x="10"/>
        <item x="6"/>
        <item x="1"/>
        <item x="5"/>
        <item x="4"/>
        <item x="3"/>
        <item x="0"/>
        <item x="9"/>
        <item x="8"/>
        <item x="7"/>
        <item x="2"/>
      </items>
    </pivotField>
    <pivotField showAll="0" compact="0"/>
    <pivotField axis="axisPage" showAll="0" defaultSubtotal="0" compact="0" outline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showAll="0" compact="0"/>
    <pivotField axis="axisRow" showAll="0" defaultSubtotal="0" compact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compact="0"/>
    <pivotField showAll="0" compact="0"/>
    <pivotField dataField="1" showAll="0" compact="0" outline="0"/>
    <pivotField showAll="0" compact="0"/>
  </pivotFields>
  <rowFields count="1">
    <field x="5"/>
  </rowFields>
  <colFields count="1">
    <field x="1"/>
  </colFields>
  <pageFields count="1">
    <pageField fld="3" hier="-1"/>
  </pageFields>
  <dataFields count="1">
    <dataField fld="8" subtotal="sum"/>
  </dataFields>
</pivotTableDefinition>
</file>

<file path=xl/pivotTables/pivotTable3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:Q98" firstHeaderRow="1" firstDataRow="2" firstDataCol="3"/>
  <pivotFields count="10">
    <pivotField showAll="0" compact="0"/>
    <pivotField axis="axisCol" showAll="0" defaultSubtotal="0" compact="0" outline="0">
      <items count="12">
        <item x="11"/>
        <item x="10"/>
        <item x="6"/>
        <item x="1"/>
        <item x="5"/>
        <item x="4"/>
        <item x="3"/>
        <item x="0"/>
        <item x="9"/>
        <item x="8"/>
        <item x="7"/>
        <item x="2"/>
      </items>
    </pivotField>
    <pivotField showAll="0" compact="0"/>
    <pivotField showAll="0" compact="0"/>
    <pivotField axis="axisRow" showAll="0" defaultSubtotal="0" compact="0" outline="0">
      <items count="2">
        <item x="0"/>
        <item x="1"/>
      </items>
    </pivotField>
    <pivotField axis="axisRow" showAll="0" defaultSubtotal="0" compact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showAll="0" defaultSubtotal="0" compact="0" outline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showAll="0" compact="0"/>
    <pivotField dataField="1" showAll="0" compact="0" outline="0"/>
    <pivotField showAll="0" compact="0"/>
  </pivotFields>
  <rowFields count="3">
    <field x="4"/>
    <field x="5"/>
    <field x="6"/>
  </rowFields>
  <colFields count="1">
    <field x="1"/>
  </colFields>
  <dataFields count="1">
    <dataField fld="8" subtotal="sum"/>
  </dataFields>
</pivotTableDefinition>
</file>

<file path=xl/pivotTables/pivotTable4.xml><?xml version="1.0" encoding="utf-8"?>
<pivotTableDefinition xmlns="http://schemas.openxmlformats.org/spreadsheetml/2006/main" name="DataPilot4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D38:F61" firstHeaderRow="1" firstDataRow="2" firstDataCol="1"/>
  <pivotFields count="8">
    <pivotField axis="axisRow" showAll="0" defaultSubtotal="0" compact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showAll="0" compact="0"/>
    <pivotField showAll="0" compact="0"/>
    <pivotField showAll="0" compact="0"/>
    <pivotField showAll="0" compact="0"/>
    <pivotField dataField="1" showAll="0" compact="0" outline="0"/>
    <pivotField showAll="0" compact="0"/>
    <pivotField dataField="1" showAll="0" compact="0" outline="0"/>
  </pivotFields>
  <rowFields count="1">
    <field x="0"/>
  </rowFields>
  <colFields count="1">
    <field x="-2"/>
  </colFields>
  <dataFields count="2">
    <dataField fld="5" subtotal="sum"/>
    <dataField fld="7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J33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K21" activeCellId="0" sqref="K21"/>
    </sheetView>
  </sheetViews>
  <sheetFormatPr defaultRowHeight="13.8" zeroHeight="false" outlineLevelRow="0" outlineLevelCol="0"/>
  <cols>
    <col collapsed="false" customWidth="true" hidden="false" outlineLevel="0" max="1" min="1" style="1" width="11.39"/>
    <col collapsed="false" customWidth="true" hidden="false" outlineLevel="0" max="2" min="2" style="0" width="44.58"/>
    <col collapsed="false" customWidth="true" hidden="false" outlineLevel="0" max="3" min="3" style="0" width="17"/>
    <col collapsed="false" customWidth="true" hidden="false" outlineLevel="0" max="4" min="4" style="0" width="18.14"/>
    <col collapsed="false" customWidth="true" hidden="false" outlineLevel="0" max="5" min="5" style="0" width="18.06"/>
    <col collapsed="false" customWidth="true" hidden="false" outlineLevel="0" max="6" min="6" style="0" width="14.59"/>
    <col collapsed="false" customWidth="true" hidden="false" outlineLevel="0" max="7" min="7" style="0" width="38.7"/>
    <col collapsed="false" customWidth="true" hidden="false" outlineLevel="0" max="8" min="8" style="0" width="11.76"/>
    <col collapsed="false" customWidth="true" hidden="false" outlineLevel="0" max="1025" min="9" style="0" width="8.67"/>
  </cols>
  <sheetData>
    <row r="2" customFormat="false" ht="13.8" hidden="false" customHeight="false" outlineLevel="0" collapsed="false">
      <c r="B2" s="0" t="s">
        <v>0</v>
      </c>
    </row>
    <row r="3" customFormat="false" ht="13.8" hidden="false" customHeight="false" outlineLevel="0" collapsed="false">
      <c r="B3" s="0" t="s">
        <v>1</v>
      </c>
    </row>
    <row r="4" customFormat="false" ht="13.8" hidden="false" customHeight="false" outlineLevel="0" collapsed="false">
      <c r="B4" s="0" t="s">
        <v>2</v>
      </c>
    </row>
    <row r="5" customFormat="false" ht="13.8" hidden="false" customHeight="false" outlineLevel="0" collapsed="false">
      <c r="B5" s="0" t="s">
        <v>3</v>
      </c>
      <c r="J5" s="2"/>
    </row>
    <row r="6" customFormat="false" ht="13.8" hidden="false" customHeight="false" outlineLevel="0" collapsed="false">
      <c r="B6" s="0" t="s">
        <v>4</v>
      </c>
    </row>
    <row r="8" customFormat="false" ht="13.8" hidden="false" customHeight="false" outlineLevel="0" collapsed="false">
      <c r="A8" s="3" t="s">
        <v>5</v>
      </c>
      <c r="B8" s="4" t="s">
        <v>6</v>
      </c>
      <c r="C8" s="4" t="s">
        <v>7</v>
      </c>
      <c r="D8" s="4" t="s">
        <v>8</v>
      </c>
      <c r="E8" s="4" t="s">
        <v>9</v>
      </c>
      <c r="F8" s="4" t="s">
        <v>10</v>
      </c>
      <c r="G8" s="4" t="s">
        <v>11</v>
      </c>
    </row>
    <row r="9" customFormat="false" ht="13.8" hidden="false" customHeight="false" outlineLevel="0" collapsed="false">
      <c r="A9" s="1" t="n">
        <f aca="false">VLOOKUP(B9,data!H:I,2,0)</f>
        <v>0.5</v>
      </c>
      <c r="B9" s="5" t="s">
        <v>12</v>
      </c>
      <c r="C9" s="5" t="str">
        <f aca="false">VLOOKUP(B9,data!A:F,6,0)</f>
        <v>Фасованное пиво</v>
      </c>
      <c r="D9" s="5" t="str">
        <f aca="false">VLOOKUP(B9,data!A:G,7,0)</f>
        <v>Хамовники</v>
      </c>
      <c r="E9" s="6" t="n">
        <f aca="false">SUMIFS(data!J:J,data!H:H,B9)</f>
        <v>2506059</v>
      </c>
      <c r="F9" s="5" t="n">
        <f aca="false">E9*A9</f>
        <v>1253029.5</v>
      </c>
      <c r="G9" s="5" t="n">
        <f aca="false">SUM($E$9:E9)</f>
        <v>2506059</v>
      </c>
      <c r="H9" s="7"/>
    </row>
    <row r="10" customFormat="false" ht="13.8" hidden="false" customHeight="false" outlineLevel="0" collapsed="false">
      <c r="A10" s="1" t="n">
        <f aca="false">VLOOKUP(B10,data!H:I,2,0)</f>
        <v>0.5</v>
      </c>
      <c r="B10" s="5" t="s">
        <v>13</v>
      </c>
      <c r="C10" s="5" t="str">
        <f aca="false">VLOOKUP(B10,data!A:F,6,0)</f>
        <v>Фасованное пиво</v>
      </c>
      <c r="D10" s="5" t="str">
        <f aca="false">VLOOKUP(B10,data!A:G,7,0)</f>
        <v>Faxe</v>
      </c>
      <c r="E10" s="6" t="n">
        <f aca="false">SUMIFS(data!J:J,data!H:H,B10)</f>
        <v>2417867</v>
      </c>
      <c r="F10" s="5" t="n">
        <f aca="false">E10*A10</f>
        <v>1208933.5</v>
      </c>
      <c r="G10" s="5" t="n">
        <f aca="false">SUM($E$9:E10)</f>
        <v>4923926</v>
      </c>
      <c r="H10" s="7"/>
    </row>
    <row r="11" customFormat="false" ht="13.8" hidden="false" customHeight="false" outlineLevel="0" collapsed="false">
      <c r="A11" s="1" t="n">
        <f aca="false">VLOOKUP(B11,data!H:I,2,0)</f>
        <v>0.5</v>
      </c>
      <c r="B11" s="5" t="s">
        <v>14</v>
      </c>
      <c r="C11" s="5" t="str">
        <f aca="false">VLOOKUP(B11,data!A:F,6,0)</f>
        <v>Фасованное пиво</v>
      </c>
      <c r="D11" s="5" t="str">
        <f aca="false">VLOOKUP(B11,data!A:G,7,0)</f>
        <v>Трехгорное</v>
      </c>
      <c r="E11" s="6" t="n">
        <f aca="false">SUMIFS(data!J:J,data!H:H,B11)</f>
        <v>2078163</v>
      </c>
      <c r="F11" s="5" t="n">
        <f aca="false">E11*A11</f>
        <v>1039081.5</v>
      </c>
      <c r="G11" s="5" t="n">
        <f aca="false">SUM($E$9:E11)</f>
        <v>7002089</v>
      </c>
      <c r="H11" s="7"/>
    </row>
    <row r="12" customFormat="false" ht="13.8" hidden="false" customHeight="false" outlineLevel="0" collapsed="false">
      <c r="A12" s="1" t="n">
        <f aca="false">VLOOKUP(B12,data!H:I,2,0)</f>
        <v>0.5</v>
      </c>
      <c r="B12" s="5" t="s">
        <v>15</v>
      </c>
      <c r="C12" s="5" t="str">
        <f aca="false">VLOOKUP(B12,data!A:F,6,0)</f>
        <v>Фасованное пиво</v>
      </c>
      <c r="D12" s="5" t="str">
        <f aca="false">VLOOKUP(B12,data!A:G,7,0)</f>
        <v>Хамовники</v>
      </c>
      <c r="E12" s="6" t="n">
        <f aca="false">SUMIFS(data!J:J,data!H:H,B12)</f>
        <v>2357127</v>
      </c>
      <c r="F12" s="5" t="n">
        <f aca="false">E12*A12</f>
        <v>1178563.5</v>
      </c>
      <c r="G12" s="5" t="n">
        <f aca="false">SUM($E$9:E12)</f>
        <v>9359216</v>
      </c>
      <c r="H12" s="7"/>
    </row>
    <row r="13" customFormat="false" ht="13.8" hidden="false" customHeight="false" outlineLevel="0" collapsed="false">
      <c r="A13" s="1" t="n">
        <f aca="false">VLOOKUP(B13,data!H:I,2,0)</f>
        <v>0.5</v>
      </c>
      <c r="B13" s="5" t="s">
        <v>16</v>
      </c>
      <c r="C13" s="5" t="str">
        <f aca="false">VLOOKUP(B13,data!A:F,6,0)</f>
        <v>Фасованное пиво</v>
      </c>
      <c r="D13" s="5" t="str">
        <f aca="false">VLOOKUP(B13,data!A:G,7,0)</f>
        <v>Hollandia</v>
      </c>
      <c r="E13" s="6" t="n">
        <f aca="false">SUMIFS(data!J:J,data!H:H,B13)</f>
        <v>1856796</v>
      </c>
      <c r="F13" s="8" t="n">
        <f aca="false">E13*A13</f>
        <v>928398</v>
      </c>
      <c r="G13" s="5" t="n">
        <f aca="false">SUM($E$9:E13)</f>
        <v>11216012</v>
      </c>
      <c r="H13" s="7"/>
    </row>
    <row r="14" customFormat="false" ht="13.8" hidden="false" customHeight="false" outlineLevel="0" collapsed="false">
      <c r="A14" s="1" t="n">
        <f aca="false">VLOOKUP(B14,data!H:I,2,0)</f>
        <v>1</v>
      </c>
      <c r="B14" s="5" t="s">
        <v>17</v>
      </c>
      <c r="C14" s="5" t="str">
        <f aca="false">VLOOKUP(B14,data!A:F,6,0)</f>
        <v>Фасованное пиво</v>
      </c>
      <c r="D14" s="5" t="str">
        <f aca="false">VLOOKUP(B14,data!A:G,7,0)</f>
        <v>Оболонь</v>
      </c>
      <c r="E14" s="6" t="n">
        <f aca="false">SUMIFS(data!J:J,data!H:H,B14)</f>
        <v>1860614</v>
      </c>
      <c r="F14" s="8" t="n">
        <f aca="false">E14*A14</f>
        <v>1860614</v>
      </c>
      <c r="G14" s="5" t="n">
        <f aca="false">SUM($E$9:E14)</f>
        <v>13076626</v>
      </c>
      <c r="H14" s="7"/>
    </row>
    <row r="15" customFormat="false" ht="13.8" hidden="false" customHeight="false" outlineLevel="0" collapsed="false">
      <c r="A15" s="1" t="n">
        <f aca="false">VLOOKUP(B15,data!H:I,2,0)</f>
        <v>1</v>
      </c>
      <c r="B15" s="5" t="s">
        <v>18</v>
      </c>
      <c r="C15" s="5" t="str">
        <f aca="false">VLOOKUP(B15,data!A:F,6,0)</f>
        <v>Фасованное пиво</v>
      </c>
      <c r="D15" s="5" t="str">
        <f aca="false">VLOOKUP(B15,data!A:G,7,0)</f>
        <v>Faxe</v>
      </c>
      <c r="E15" s="6" t="n">
        <f aca="false">SUMIFS(data!J:J,data!H:H,B15)</f>
        <v>1912130</v>
      </c>
      <c r="F15" s="8" t="n">
        <f aca="false">E15*A15</f>
        <v>1912130</v>
      </c>
      <c r="G15" s="5" t="n">
        <f aca="false">SUM($E$9:E15)</f>
        <v>14988756</v>
      </c>
      <c r="H15" s="7"/>
    </row>
    <row r="16" customFormat="false" ht="13.8" hidden="false" customHeight="false" outlineLevel="0" collapsed="false">
      <c r="A16" s="1" t="n">
        <f aca="false">VLOOKUP(B16,data!H:I,2,0)</f>
        <v>0.5</v>
      </c>
      <c r="B16" s="5" t="s">
        <v>19</v>
      </c>
      <c r="C16" s="5" t="str">
        <f aca="false">VLOOKUP(B16,data!A:F,6,0)</f>
        <v>Фасованное пиво</v>
      </c>
      <c r="D16" s="5" t="str">
        <f aca="false">VLOOKUP(B16,data!A:G,7,0)</f>
        <v>Жигули Бархатное</v>
      </c>
      <c r="E16" s="6" t="n">
        <f aca="false">SUMIFS(data!J:J,data!H:H,B16)</f>
        <v>1845746</v>
      </c>
      <c r="F16" s="8" t="n">
        <f aca="false">E16*A16</f>
        <v>922873</v>
      </c>
      <c r="G16" s="5" t="n">
        <f aca="false">SUM($E$9:E16)</f>
        <v>16834502</v>
      </c>
      <c r="H16" s="7"/>
    </row>
    <row r="17" customFormat="false" ht="13.8" hidden="false" customHeight="false" outlineLevel="0" collapsed="false">
      <c r="A17" s="1" t="n">
        <f aca="false">VLOOKUP(B17,data!H:I,2,0)</f>
        <v>1</v>
      </c>
      <c r="B17" s="5" t="s">
        <v>20</v>
      </c>
      <c r="C17" s="5" t="str">
        <f aca="false">VLOOKUP(B17,data!A:F,6,0)</f>
        <v>Фасованное пиво</v>
      </c>
      <c r="D17" s="5" t="str">
        <f aca="false">VLOOKUP(B17,data!A:G,7,0)</f>
        <v>Мохнатый Шмель</v>
      </c>
      <c r="E17" s="6" t="n">
        <f aca="false">SUMIFS(data!J:J,data!H:H,B17)</f>
        <v>1777598</v>
      </c>
      <c r="F17" s="8" t="n">
        <f aca="false">E17*A17</f>
        <v>1777598</v>
      </c>
      <c r="G17" s="5" t="n">
        <f aca="false">SUM($E$9:E17)</f>
        <v>18612100</v>
      </c>
      <c r="H17" s="7"/>
    </row>
    <row r="18" customFormat="false" ht="13.8" hidden="false" customHeight="false" outlineLevel="0" collapsed="false">
      <c r="A18" s="1" t="n">
        <f aca="false">VLOOKUP(B18,data!H:I,2,0)</f>
        <v>1</v>
      </c>
      <c r="B18" s="5" t="s">
        <v>21</v>
      </c>
      <c r="C18" s="5" t="str">
        <f aca="false">VLOOKUP(B18,data!A:F,6,0)</f>
        <v>Фасованное пиво</v>
      </c>
      <c r="D18" s="5" t="str">
        <f aca="false">VLOOKUP(B18,data!A:G,7,0)</f>
        <v>Жигули</v>
      </c>
      <c r="E18" s="6" t="n">
        <f aca="false">SUMIFS(data!J:J,data!H:H,B18)</f>
        <v>1542848</v>
      </c>
      <c r="F18" s="8" t="n">
        <f aca="false">E18*A18</f>
        <v>1542848</v>
      </c>
      <c r="G18" s="5" t="n">
        <f aca="false">SUM($E$9:E18)</f>
        <v>20154948</v>
      </c>
      <c r="H18" s="7"/>
    </row>
    <row r="19" customFormat="false" ht="13.8" hidden="false" customHeight="false" outlineLevel="0" collapsed="false">
      <c r="A19" s="1" t="n">
        <f aca="false">VLOOKUP(B19,data!H:I,2,0)</f>
        <v>0.5</v>
      </c>
      <c r="B19" s="5" t="s">
        <v>22</v>
      </c>
      <c r="C19" s="5" t="str">
        <f aca="false">VLOOKUP(B19,data!A:F,6,0)</f>
        <v>Фасованное пиво</v>
      </c>
      <c r="D19" s="5" t="str">
        <f aca="false">VLOOKUP(B19,data!A:G,7,0)</f>
        <v>Хамовники</v>
      </c>
      <c r="E19" s="6" t="n">
        <f aca="false">SUMIFS(data!J:J,data!H:H,B19)</f>
        <v>1549855</v>
      </c>
      <c r="F19" s="8" t="n">
        <f aca="false">E19*A19</f>
        <v>774927.5</v>
      </c>
      <c r="G19" s="5" t="n">
        <f aca="false">SUM($E$9:E19)</f>
        <v>21704803</v>
      </c>
      <c r="H19" s="7"/>
    </row>
    <row r="20" customFormat="false" ht="13.8" hidden="false" customHeight="false" outlineLevel="0" collapsed="false">
      <c r="A20" s="1" t="n">
        <f aca="false">VLOOKUP(B20,data!H:I,2,0)</f>
        <v>0.5</v>
      </c>
      <c r="B20" s="5" t="s">
        <v>23</v>
      </c>
      <c r="C20" s="5" t="str">
        <f aca="false">VLOOKUP(B20,data!A:F,6,0)</f>
        <v>Фасованное пиво</v>
      </c>
      <c r="D20" s="5" t="str">
        <f aca="false">VLOOKUP(B20,data!A:G,7,0)</f>
        <v>Хамовники</v>
      </c>
      <c r="E20" s="6" t="n">
        <f aca="false">SUMIFS(data!J:J,data!H:H,B20)</f>
        <v>1495459</v>
      </c>
      <c r="F20" s="8" t="n">
        <f aca="false">E20*A20</f>
        <v>747729.5</v>
      </c>
      <c r="G20" s="5" t="n">
        <f aca="false">SUM($E$9:E20)</f>
        <v>23200262</v>
      </c>
      <c r="H20" s="7"/>
    </row>
    <row r="21" customFormat="false" ht="13.8" hidden="false" customHeight="false" outlineLevel="0" collapsed="false">
      <c r="A21" s="1" t="n">
        <f aca="false">VLOOKUP(B21,data!H:I,2,0)</f>
        <v>0.5</v>
      </c>
      <c r="B21" s="5" t="s">
        <v>24</v>
      </c>
      <c r="C21" s="5" t="str">
        <f aca="false">VLOOKUP(B21,data!A:F,6,0)</f>
        <v>Фасованное пиво</v>
      </c>
      <c r="D21" s="5" t="str">
        <f aca="false">VLOOKUP(B21,data!A:G,7,0)</f>
        <v>Хамовники</v>
      </c>
      <c r="E21" s="6" t="n">
        <f aca="false">SUMIFS(data!J:J,data!H:H,B21)</f>
        <v>1370721</v>
      </c>
      <c r="F21" s="8" t="n">
        <f aca="false">E21*A21</f>
        <v>685360.5</v>
      </c>
      <c r="G21" s="5" t="n">
        <f aca="false">SUM($E$9:E21)</f>
        <v>24570983</v>
      </c>
      <c r="H21" s="7"/>
    </row>
    <row r="22" customFormat="false" ht="13.8" hidden="false" customHeight="false" outlineLevel="0" collapsed="false">
      <c r="A22" s="1" t="n">
        <f aca="false">VLOOKUP(B22,data!H:I,2,0)</f>
        <v>0.5</v>
      </c>
      <c r="B22" s="5" t="s">
        <v>25</v>
      </c>
      <c r="C22" s="5" t="str">
        <f aca="false">VLOOKUP(B22,data!A:F,6,0)</f>
        <v>Фасованное пиво</v>
      </c>
      <c r="D22" s="5" t="str">
        <f aca="false">VLOOKUP(B22,data!A:G,7,0)</f>
        <v>Хамовники</v>
      </c>
      <c r="E22" s="6" t="n">
        <f aca="false">SUMIFS(data!J:J,data!H:H,B22)</f>
        <v>1347945</v>
      </c>
      <c r="F22" s="8" t="n">
        <f aca="false">E22*A22</f>
        <v>673972.5</v>
      </c>
      <c r="G22" s="5" t="n">
        <f aca="false">SUM($E$9:E22)</f>
        <v>25918928</v>
      </c>
      <c r="H22" s="7"/>
    </row>
    <row r="23" customFormat="false" ht="13.8" hidden="false" customHeight="false" outlineLevel="0" collapsed="false">
      <c r="A23" s="1" t="n">
        <f aca="false">VLOOKUP(B23,data!H:I,2,0)</f>
        <v>0.5</v>
      </c>
      <c r="B23" s="5" t="s">
        <v>26</v>
      </c>
      <c r="C23" s="5" t="str">
        <f aca="false">VLOOKUP(B23,data!A:F,6,0)</f>
        <v>Фасованное пиво</v>
      </c>
      <c r="D23" s="5" t="str">
        <f aca="false">VLOOKUP(B23,data!A:G,7,0)</f>
        <v>Трехгорное</v>
      </c>
      <c r="E23" s="6" t="n">
        <f aca="false">SUMIFS(data!J:J,data!H:H,B23)</f>
        <v>1258959</v>
      </c>
      <c r="F23" s="8" t="n">
        <f aca="false">E23*A23</f>
        <v>629479.5</v>
      </c>
      <c r="G23" s="5" t="n">
        <f aca="false">SUM($E$9:E23)</f>
        <v>27177887</v>
      </c>
      <c r="H23" s="7"/>
    </row>
    <row r="24" customFormat="false" ht="13.8" hidden="false" customHeight="false" outlineLevel="0" collapsed="false">
      <c r="A24" s="1" t="n">
        <f aca="false">VLOOKUP(B24,data!H:I,2,0)</f>
        <v>2</v>
      </c>
      <c r="B24" s="5" t="s">
        <v>27</v>
      </c>
      <c r="C24" s="5" t="str">
        <f aca="false">VLOOKUP(B24,data!A:F,6,0)</f>
        <v>Фасованное пиво</v>
      </c>
      <c r="D24" s="5" t="str">
        <f aca="false">VLOOKUP(B24,data!A:G,7,0)</f>
        <v>Оболонь</v>
      </c>
      <c r="E24" s="6" t="n">
        <f aca="false">SUMIFS(data!J:J,data!H:H,B24)</f>
        <v>1244858</v>
      </c>
      <c r="F24" s="8" t="n">
        <f aca="false">E24*A24</f>
        <v>2489716</v>
      </c>
      <c r="G24" s="5" t="n">
        <f aca="false">SUM($E$9:E24)</f>
        <v>28422745</v>
      </c>
      <c r="H24" s="7"/>
    </row>
    <row r="25" customFormat="false" ht="13.8" hidden="false" customHeight="false" outlineLevel="0" collapsed="false">
      <c r="A25" s="1" t="n">
        <f aca="false">VLOOKUP(B25,data!H:I,2,0)</f>
        <v>0.75</v>
      </c>
      <c r="B25" s="5" t="s">
        <v>28</v>
      </c>
      <c r="C25" s="5" t="str">
        <f aca="false">VLOOKUP(B25,data!A:F,6,0)</f>
        <v>Фасованное пиво</v>
      </c>
      <c r="D25" s="5" t="str">
        <f aca="false">VLOOKUP(B25,data!A:G,7,0)</f>
        <v>Жигули</v>
      </c>
      <c r="E25" s="6" t="n">
        <f aca="false">SUMIFS(data!J:J,data!H:H,B25)</f>
        <v>1168185</v>
      </c>
      <c r="F25" s="8" t="n">
        <f aca="false">E25*A25</f>
        <v>876138.75</v>
      </c>
      <c r="G25" s="5" t="n">
        <f aca="false">SUM($E$9:E25)</f>
        <v>29590930</v>
      </c>
      <c r="H25" s="7"/>
    </row>
    <row r="26" customFormat="false" ht="13.8" hidden="false" customHeight="false" outlineLevel="0" collapsed="false">
      <c r="A26" s="1" t="n">
        <f aca="false">VLOOKUP(B26,data!H:I,2,0)</f>
        <v>1</v>
      </c>
      <c r="B26" s="5" t="s">
        <v>29</v>
      </c>
      <c r="C26" s="5" t="str">
        <f aca="false">VLOOKUP(B26,data!A:F,6,0)</f>
        <v>Фасованное пиво</v>
      </c>
      <c r="D26" s="5" t="str">
        <f aca="false">VLOOKUP(B26,data!A:G,7,0)</f>
        <v>Жигули</v>
      </c>
      <c r="E26" s="6" t="n">
        <f aca="false">SUMIFS(data!J:J,data!H:H,B26)</f>
        <v>1109906</v>
      </c>
      <c r="F26" s="8" t="n">
        <f aca="false">E26*A26</f>
        <v>1109906</v>
      </c>
      <c r="G26" s="5" t="n">
        <f aca="false">SUM($E$9:E26)</f>
        <v>30700836</v>
      </c>
      <c r="H26" s="7"/>
    </row>
    <row r="27" customFormat="false" ht="13.8" hidden="false" customHeight="false" outlineLevel="0" collapsed="false">
      <c r="A27" s="1" t="n">
        <f aca="false">VLOOKUP(B27,data!H:I,2,0)</f>
        <v>0.75</v>
      </c>
      <c r="B27" s="5" t="s">
        <v>30</v>
      </c>
      <c r="C27" s="5" t="str">
        <f aca="false">VLOOKUP(B27,data!A:F,6,0)</f>
        <v>Фасованное пиво</v>
      </c>
      <c r="D27" s="5" t="str">
        <f aca="false">VLOOKUP(B27,data!A:G,7,0)</f>
        <v>Пятый океан</v>
      </c>
      <c r="E27" s="6" t="n">
        <f aca="false">SUMIFS(data!J:J,data!H:H,B27)</f>
        <v>1021347</v>
      </c>
      <c r="F27" s="8" t="n">
        <f aca="false">E27*A27</f>
        <v>766010.25</v>
      </c>
      <c r="G27" s="5" t="n">
        <f aca="false">SUM($E$9:E27)</f>
        <v>31722183</v>
      </c>
      <c r="H27" s="7"/>
    </row>
    <row r="28" customFormat="false" ht="13.8" hidden="false" customHeight="false" outlineLevel="0" collapsed="false">
      <c r="A28" s="1" t="n">
        <f aca="false">VLOOKUP(B28,data!H:I,2,0)</f>
        <v>0.5</v>
      </c>
      <c r="B28" s="5" t="s">
        <v>31</v>
      </c>
      <c r="C28" s="5" t="str">
        <f aca="false">VLOOKUP(B28,data!A:F,6,0)</f>
        <v>Фасованное пиво</v>
      </c>
      <c r="D28" s="5" t="str">
        <f aca="false">VLOOKUP(B28,data!A:G,7,0)</f>
        <v>Faxe</v>
      </c>
      <c r="E28" s="6" t="n">
        <f aca="false">SUMIFS(data!J:J,data!H:H,B28)</f>
        <v>1013109</v>
      </c>
      <c r="F28" s="8" t="n">
        <f aca="false">E28*A28</f>
        <v>506554.5</v>
      </c>
      <c r="G28" s="5" t="n">
        <f aca="false">SUM($E$9:E28)</f>
        <v>32735292</v>
      </c>
      <c r="H28" s="7"/>
    </row>
    <row r="29" customFormat="false" ht="13.8" hidden="false" customHeight="false" outlineLevel="0" collapsed="false">
      <c r="A29" s="1" t="n">
        <f aca="false">VLOOKUP(B29,data!H:I,2,0)</f>
        <v>0.75</v>
      </c>
      <c r="B29" s="5" t="s">
        <v>32</v>
      </c>
      <c r="C29" s="5" t="str">
        <f aca="false">VLOOKUP(B29,data!A:F,6,0)</f>
        <v>Фасованное пиво</v>
      </c>
      <c r="D29" s="5" t="str">
        <f aca="false">VLOOKUP(B29,data!A:G,7,0)</f>
        <v>Пятый океан</v>
      </c>
      <c r="E29" s="6" t="n">
        <f aca="false">SUMIFS(data!J:J,data!H:H,B29)</f>
        <v>1031097</v>
      </c>
      <c r="F29" s="8" t="n">
        <f aca="false">E29*A29</f>
        <v>773322.75</v>
      </c>
      <c r="G29" s="5" t="n">
        <f aca="false">SUM($E$9:E29)</f>
        <v>33766389</v>
      </c>
      <c r="H29" s="7"/>
    </row>
    <row r="30" customFormat="false" ht="13.8" hidden="false" customHeight="false" outlineLevel="0" collapsed="false">
      <c r="A30" s="1" t="n">
        <f aca="false">VLOOKUP(B30,data!H:I,2,0)</f>
        <v>0.5</v>
      </c>
      <c r="B30" s="5" t="s">
        <v>33</v>
      </c>
      <c r="C30" s="5" t="str">
        <f aca="false">VLOOKUP(B30,data!A:F,6,0)</f>
        <v>Фасованное пиво</v>
      </c>
      <c r="D30" s="5" t="str">
        <f aca="false">VLOOKUP(B30,data!A:G,7,0)</f>
        <v>Bear Beer</v>
      </c>
      <c r="E30" s="6" t="n">
        <f aca="false">SUMIFS(data!J:J,data!H:H,B30)</f>
        <v>1003883</v>
      </c>
      <c r="F30" s="8" t="n">
        <f aca="false">E30*A30</f>
        <v>501941.5</v>
      </c>
      <c r="G30" s="5" t="n">
        <f aca="false">SUM($E$9:E30)</f>
        <v>34770272</v>
      </c>
      <c r="H30" s="7"/>
    </row>
    <row r="31" customFormat="false" ht="13.8" hidden="false" customHeight="false" outlineLevel="0" collapsed="false">
      <c r="A31" s="1" t="n">
        <f aca="false">VLOOKUP(B31,data!H:I,2,0)</f>
        <v>0.5</v>
      </c>
      <c r="B31" s="5" t="s">
        <v>34</v>
      </c>
      <c r="C31" s="5" t="str">
        <f aca="false">VLOOKUP(B31,data!A:F,6,0)</f>
        <v>Фасованное пиво</v>
      </c>
      <c r="D31" s="5" t="str">
        <f aca="false">VLOOKUP(B31,data!A:G,7,0)</f>
        <v>Жигули Бархатное</v>
      </c>
      <c r="E31" s="6" t="n">
        <f aca="false">SUMIFS(data!J:J,data!H:H,B31)</f>
        <v>833416</v>
      </c>
      <c r="F31" s="8" t="n">
        <f aca="false">E31*A31</f>
        <v>416708</v>
      </c>
      <c r="G31" s="5" t="n">
        <f aca="false">SUM($E$9:E31)</f>
        <v>35603688</v>
      </c>
      <c r="H31" s="7"/>
    </row>
    <row r="32" customFormat="false" ht="13.8" hidden="false" customHeight="false" outlineLevel="0" collapsed="false">
      <c r="A32" s="1" t="n">
        <f aca="false">VLOOKUP(B32,data!H:I,2,0)</f>
        <v>0.5</v>
      </c>
      <c r="B32" s="5" t="s">
        <v>35</v>
      </c>
      <c r="C32" s="5" t="str">
        <f aca="false">VLOOKUP(B32,data!A:F,6,0)</f>
        <v>Фасованное пиво</v>
      </c>
      <c r="D32" s="5" t="str">
        <f aca="false">VLOOKUP(B32,data!A:G,7,0)</f>
        <v>Carling</v>
      </c>
      <c r="E32" s="6" t="n">
        <f aca="false">SUMIFS(data!J:J,data!H:H,B32)</f>
        <v>647544</v>
      </c>
      <c r="F32" s="8" t="n">
        <f aca="false">E32*A32</f>
        <v>323772</v>
      </c>
      <c r="G32" s="5" t="n">
        <f aca="false">SUM($E$9:E32)</f>
        <v>36251232</v>
      </c>
      <c r="H32" s="7"/>
    </row>
    <row r="33" customFormat="false" ht="13.8" hidden="false" customHeight="false" outlineLevel="0" collapsed="false">
      <c r="B33" s="9" t="s">
        <v>36</v>
      </c>
      <c r="C33" s="9"/>
      <c r="D33" s="9"/>
      <c r="E33" s="10"/>
      <c r="F33" s="11" t="n">
        <f aca="false">SUM(F9:F32)</f>
        <v>24899608.25</v>
      </c>
      <c r="G33" s="11"/>
    </row>
  </sheetData>
  <conditionalFormatting sqref="E1:E1048576">
    <cfRule type="dataBar" priority="2">
      <dataBar showValue="1" minLength="0" maxLength="100">
        <cfvo type="min" val="0"/>
        <cfvo type="max" val="0"/>
        <color rgb="FF00A933"/>
      </dataBar>
      <extLst>
        <ext xmlns:x14="http://schemas.microsoft.com/office/spreadsheetml/2009/9/main" uri="{B025F937-C7B1-47D3-B67F-A62EFF666E3E}">
          <x14:id>{7A3AD0DD-571B-4521-A8A8-4D192DBC5339}</x14:id>
        </ext>
      </extLs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3AD0DD-571B-4521-A8A8-4D192DBC5339}">
            <x14:dataBar minLength="0" maxLength="100" axisPosition="automatic" gradient="true">
              <x14:cfvo type="min"/>
              <x14:cfvo type="max"/>
              <x14:negativeFillColor rgb="FFFF0000"/>
              <x14:axisColor rgb="FF000000"/>
            </x14:dataBar>
          </x14:cfRule>
          <xm:sqref>E:E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98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15" activeCellId="0" sqref="B15"/>
    </sheetView>
  </sheetViews>
  <sheetFormatPr defaultRowHeight="12.8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1.29"/>
    <col collapsed="false" customWidth="true" hidden="false" outlineLevel="0" max="3" min="3" style="0" width="17.42"/>
    <col collapsed="false" customWidth="true" hidden="false" outlineLevel="0" max="4" min="4" style="0" width="30.7"/>
    <col collapsed="false" customWidth="true" hidden="false" outlineLevel="0" max="5" min="5" style="0" width="17.58"/>
    <col collapsed="false" customWidth="true" hidden="false" outlineLevel="0" max="16" min="6" style="0" width="12.29"/>
    <col collapsed="false" customWidth="true" hidden="false" outlineLevel="0" max="17" min="17" style="0" width="14.43"/>
    <col collapsed="false" customWidth="true" hidden="false" outlineLevel="0" max="1025" min="18" style="0" width="8.67"/>
  </cols>
  <sheetData>
    <row r="1" customFormat="false" ht="15" hidden="false" customHeight="false" outlineLevel="0" collapsed="false"/>
    <row r="2" customFormat="false" ht="15" hidden="false" customHeight="false" outlineLevel="0" collapsed="false">
      <c r="B2" s="0" t="s">
        <v>37</v>
      </c>
    </row>
    <row r="3" customFormat="false" ht="15" hidden="false" customHeight="false" outlineLevel="0" collapsed="false">
      <c r="C3" s="0" t="s">
        <v>38</v>
      </c>
    </row>
    <row r="4" customFormat="false" ht="15" hidden="false" customHeight="false" outlineLevel="0" collapsed="false">
      <c r="B4" s="12" t="s">
        <v>39</v>
      </c>
    </row>
    <row r="5" customFormat="false" ht="15" hidden="false" customHeight="false" outlineLevel="0" collapsed="false">
      <c r="B5" s="12" t="s">
        <v>40</v>
      </c>
    </row>
    <row r="8" customFormat="false" ht="13.8" hidden="false" customHeight="false" outlineLevel="0" collapsed="false"/>
    <row r="9" customFormat="false" ht="12.8" hidden="false" customHeight="false" outlineLevel="0" collapsed="false">
      <c r="B9" s="13" t="s">
        <v>41</v>
      </c>
      <c r="C9" s="14"/>
      <c r="D9" s="15"/>
      <c r="E9" s="16" t="s">
        <v>42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8"/>
    </row>
    <row r="10" customFormat="false" ht="12.8" hidden="false" customHeight="false" outlineLevel="0" collapsed="false">
      <c r="B10" s="19" t="s">
        <v>7</v>
      </c>
      <c r="C10" s="20" t="s">
        <v>8</v>
      </c>
      <c r="D10" s="20" t="s">
        <v>6</v>
      </c>
      <c r="E10" s="21" t="s">
        <v>43</v>
      </c>
      <c r="F10" s="22" t="s">
        <v>44</v>
      </c>
      <c r="G10" s="22" t="s">
        <v>45</v>
      </c>
      <c r="H10" s="22" t="s">
        <v>46</v>
      </c>
      <c r="I10" s="22" t="s">
        <v>47</v>
      </c>
      <c r="J10" s="22" t="s">
        <v>48</v>
      </c>
      <c r="K10" s="22" t="s">
        <v>49</v>
      </c>
      <c r="L10" s="22" t="s">
        <v>50</v>
      </c>
      <c r="M10" s="22" t="s">
        <v>51</v>
      </c>
      <c r="N10" s="22" t="s">
        <v>52</v>
      </c>
      <c r="O10" s="22" t="s">
        <v>53</v>
      </c>
      <c r="P10" s="22" t="s">
        <v>54</v>
      </c>
      <c r="Q10" s="23" t="s">
        <v>55</v>
      </c>
    </row>
    <row r="11" customFormat="false" ht="12.8" hidden="false" customHeight="false" outlineLevel="0" collapsed="false">
      <c r="B11" s="24" t="s">
        <v>56</v>
      </c>
      <c r="C11" s="25" t="s">
        <v>57</v>
      </c>
      <c r="D11" s="25" t="s">
        <v>58</v>
      </c>
      <c r="E11" s="26" t="n">
        <v>26362</v>
      </c>
      <c r="F11" s="27" t="n">
        <v>32410</v>
      </c>
      <c r="G11" s="27" t="n">
        <v>39957</v>
      </c>
      <c r="H11" s="27" t="n">
        <v>22787</v>
      </c>
      <c r="I11" s="27" t="n">
        <v>22007</v>
      </c>
      <c r="J11" s="27" t="n">
        <v>22017</v>
      </c>
      <c r="K11" s="27" t="n">
        <v>23627</v>
      </c>
      <c r="L11" s="27" t="n">
        <v>19980</v>
      </c>
      <c r="M11" s="27" t="n">
        <v>22545</v>
      </c>
      <c r="N11" s="27" t="n">
        <v>21881</v>
      </c>
      <c r="O11" s="27" t="n">
        <v>23530</v>
      </c>
      <c r="P11" s="28" t="n">
        <v>15961</v>
      </c>
      <c r="Q11" s="29" t="n">
        <v>293064</v>
      </c>
    </row>
    <row r="12" customFormat="false" ht="12.8" hidden="false" customHeight="false" outlineLevel="0" collapsed="false">
      <c r="B12" s="30"/>
      <c r="C12" s="25" t="s">
        <v>59</v>
      </c>
      <c r="D12" s="25" t="s">
        <v>60</v>
      </c>
      <c r="E12" s="27" t="n">
        <v>16257</v>
      </c>
      <c r="F12" s="27" t="n">
        <v>21884</v>
      </c>
      <c r="G12" s="27" t="n">
        <v>18690</v>
      </c>
      <c r="H12" s="27" t="n">
        <v>6306</v>
      </c>
      <c r="I12" s="27" t="n">
        <v>21570</v>
      </c>
      <c r="J12" s="27" t="n">
        <v>20415</v>
      </c>
      <c r="K12" s="27" t="n">
        <v>19039</v>
      </c>
      <c r="L12" s="27" t="n">
        <v>29888</v>
      </c>
      <c r="M12" s="27" t="n">
        <v>14056</v>
      </c>
      <c r="N12" s="27" t="n">
        <v>28677</v>
      </c>
      <c r="O12" s="27" t="n">
        <v>24477</v>
      </c>
      <c r="P12" s="27" t="n">
        <v>20188</v>
      </c>
      <c r="Q12" s="29" t="n">
        <v>241447</v>
      </c>
    </row>
    <row r="13" customFormat="false" ht="12.8" hidden="false" customHeight="false" outlineLevel="0" collapsed="false">
      <c r="B13" s="30"/>
      <c r="C13" s="31" t="s">
        <v>61</v>
      </c>
      <c r="D13" s="31" t="s">
        <v>62</v>
      </c>
      <c r="E13" s="32"/>
      <c r="F13" s="33"/>
      <c r="G13" s="33"/>
      <c r="H13" s="33"/>
      <c r="I13" s="33"/>
      <c r="J13" s="33"/>
      <c r="K13" s="33"/>
      <c r="L13" s="33"/>
      <c r="M13" s="33"/>
      <c r="N13" s="34" t="n">
        <v>7355</v>
      </c>
      <c r="O13" s="34" t="n">
        <v>1254</v>
      </c>
      <c r="P13" s="35" t="n">
        <v>8948</v>
      </c>
      <c r="Q13" s="36" t="n">
        <v>17557</v>
      </c>
    </row>
    <row r="14" customFormat="false" ht="12.8" hidden="false" customHeight="false" outlineLevel="0" collapsed="false">
      <c r="B14" s="30"/>
      <c r="C14" s="37"/>
      <c r="D14" s="37" t="s">
        <v>63</v>
      </c>
      <c r="E14" s="38" t="n">
        <v>22745</v>
      </c>
      <c r="F14" s="39" t="n">
        <v>26946</v>
      </c>
      <c r="G14" s="39" t="n">
        <v>21559</v>
      </c>
      <c r="H14" s="39" t="n">
        <v>30577</v>
      </c>
      <c r="I14" s="39" t="n">
        <v>18352</v>
      </c>
      <c r="J14" s="39" t="n">
        <v>21741</v>
      </c>
      <c r="K14" s="39" t="n">
        <v>17832</v>
      </c>
      <c r="L14" s="39" t="n">
        <v>16040</v>
      </c>
      <c r="M14" s="39" t="n">
        <v>28882</v>
      </c>
      <c r="N14" s="39" t="n">
        <v>18753</v>
      </c>
      <c r="O14" s="39" t="n">
        <v>19689</v>
      </c>
      <c r="P14" s="40" t="n">
        <v>16061</v>
      </c>
      <c r="Q14" s="41" t="n">
        <v>259177</v>
      </c>
    </row>
    <row r="15" customFormat="false" ht="12.8" hidden="false" customHeight="false" outlineLevel="0" collapsed="false">
      <c r="B15" s="30"/>
      <c r="C15" s="25" t="s">
        <v>64</v>
      </c>
      <c r="D15" s="25" t="s">
        <v>65</v>
      </c>
      <c r="E15" s="27" t="n">
        <v>18341</v>
      </c>
      <c r="F15" s="27" t="n">
        <v>24500</v>
      </c>
      <c r="G15" s="27" t="n">
        <v>15878</v>
      </c>
      <c r="H15" s="27" t="n">
        <v>21236</v>
      </c>
      <c r="I15" s="27" t="n">
        <v>21534</v>
      </c>
      <c r="J15" s="27" t="n">
        <v>14000</v>
      </c>
      <c r="K15" s="27" t="n">
        <v>25257</v>
      </c>
      <c r="L15" s="27" t="n">
        <v>17607</v>
      </c>
      <c r="M15" s="27" t="n">
        <v>16372</v>
      </c>
      <c r="N15" s="27" t="n">
        <v>18682</v>
      </c>
      <c r="O15" s="27" t="n">
        <v>17048</v>
      </c>
      <c r="P15" s="27" t="n">
        <v>25251</v>
      </c>
      <c r="Q15" s="29" t="n">
        <v>235706</v>
      </c>
    </row>
    <row r="16" customFormat="false" ht="12.8" hidden="false" customHeight="false" outlineLevel="0" collapsed="false">
      <c r="B16" s="42"/>
      <c r="C16" s="25" t="s">
        <v>66</v>
      </c>
      <c r="D16" s="25" t="s">
        <v>67</v>
      </c>
      <c r="E16" s="26" t="n">
        <v>16220</v>
      </c>
      <c r="F16" s="27" t="n">
        <v>23703</v>
      </c>
      <c r="G16" s="27" t="n">
        <v>20812</v>
      </c>
      <c r="H16" s="27" t="n">
        <v>19682</v>
      </c>
      <c r="I16" s="27" t="n">
        <v>23595</v>
      </c>
      <c r="J16" s="27" t="n">
        <v>20734</v>
      </c>
      <c r="K16" s="27" t="n">
        <v>24651</v>
      </c>
      <c r="L16" s="27" t="n">
        <v>20263</v>
      </c>
      <c r="M16" s="27" t="n">
        <v>13203</v>
      </c>
      <c r="N16" s="27" t="n">
        <v>14892</v>
      </c>
      <c r="O16" s="27" t="n">
        <v>18700</v>
      </c>
      <c r="P16" s="28" t="n">
        <v>10367</v>
      </c>
      <c r="Q16" s="29" t="n">
        <v>226822</v>
      </c>
    </row>
    <row r="17" customFormat="false" ht="12.8" hidden="false" customHeight="false" outlineLevel="0" collapsed="false">
      <c r="B17" s="24" t="s">
        <v>68</v>
      </c>
      <c r="C17" s="31" t="s">
        <v>69</v>
      </c>
      <c r="D17" s="31" t="s">
        <v>70</v>
      </c>
      <c r="E17" s="34" t="n">
        <v>7276</v>
      </c>
      <c r="F17" s="34" t="n">
        <v>5111</v>
      </c>
      <c r="G17" s="34" t="n">
        <v>1086</v>
      </c>
      <c r="H17" s="34" t="n">
        <v>2347</v>
      </c>
      <c r="I17" s="34" t="n">
        <v>8227</v>
      </c>
      <c r="J17" s="34" t="n">
        <v>4966</v>
      </c>
      <c r="K17" s="34" t="n">
        <v>7543</v>
      </c>
      <c r="L17" s="34" t="n">
        <v>5562</v>
      </c>
      <c r="M17" s="34" t="n">
        <v>4101</v>
      </c>
      <c r="N17" s="34" t="n">
        <v>3046</v>
      </c>
      <c r="O17" s="34" t="n">
        <v>2084</v>
      </c>
      <c r="P17" s="34" t="n">
        <v>2938</v>
      </c>
      <c r="Q17" s="36" t="n">
        <v>54287</v>
      </c>
    </row>
    <row r="18" customFormat="false" ht="12.8" hidden="false" customHeight="false" outlineLevel="0" collapsed="false">
      <c r="B18" s="30"/>
      <c r="C18" s="43"/>
      <c r="D18" s="43" t="s">
        <v>71</v>
      </c>
      <c r="E18" s="44" t="n">
        <v>66874</v>
      </c>
      <c r="F18" s="44" t="n">
        <v>82208</v>
      </c>
      <c r="G18" s="44" t="n">
        <v>100932</v>
      </c>
      <c r="H18" s="44" t="n">
        <v>90564</v>
      </c>
      <c r="I18" s="44" t="n">
        <v>102510</v>
      </c>
      <c r="J18" s="44" t="n">
        <v>72917</v>
      </c>
      <c r="K18" s="44" t="n">
        <v>103892</v>
      </c>
      <c r="L18" s="44" t="n">
        <v>110495</v>
      </c>
      <c r="M18" s="44" t="n">
        <v>114505</v>
      </c>
      <c r="N18" s="44" t="n">
        <v>101771</v>
      </c>
      <c r="O18" s="44" t="n">
        <v>94277</v>
      </c>
      <c r="P18" s="44" t="n">
        <v>71336</v>
      </c>
      <c r="Q18" s="45" t="n">
        <v>1112281</v>
      </c>
    </row>
    <row r="19" customFormat="false" ht="12.8" hidden="false" customHeight="false" outlineLevel="0" collapsed="false">
      <c r="B19" s="30"/>
      <c r="C19" s="43"/>
      <c r="D19" s="43" t="s">
        <v>72</v>
      </c>
      <c r="E19" s="46"/>
      <c r="F19" s="46"/>
      <c r="G19" s="46"/>
      <c r="H19" s="46"/>
      <c r="I19" s="46"/>
      <c r="J19" s="46"/>
      <c r="K19" s="46"/>
      <c r="L19" s="44" t="n">
        <v>5469</v>
      </c>
      <c r="M19" s="44" t="n">
        <v>8332</v>
      </c>
      <c r="N19" s="44" t="n">
        <v>6933</v>
      </c>
      <c r="O19" s="44" t="n">
        <v>3582</v>
      </c>
      <c r="P19" s="44" t="n">
        <v>4197</v>
      </c>
      <c r="Q19" s="45" t="n">
        <v>28513</v>
      </c>
    </row>
    <row r="20" customFormat="false" ht="12.8" hidden="false" customHeight="false" outlineLevel="0" collapsed="false">
      <c r="B20" s="30"/>
      <c r="C20" s="43"/>
      <c r="D20" s="43" t="s">
        <v>73</v>
      </c>
      <c r="E20" s="44" t="n">
        <v>17071</v>
      </c>
      <c r="F20" s="44" t="n">
        <v>16777</v>
      </c>
      <c r="G20" s="44" t="n">
        <v>6321</v>
      </c>
      <c r="H20" s="44" t="n">
        <v>8347</v>
      </c>
      <c r="I20" s="44" t="n">
        <v>6400</v>
      </c>
      <c r="J20" s="46"/>
      <c r="K20" s="46"/>
      <c r="L20" s="44" t="n">
        <v>4732</v>
      </c>
      <c r="M20" s="46"/>
      <c r="N20" s="46"/>
      <c r="O20" s="46"/>
      <c r="P20" s="46"/>
      <c r="Q20" s="45" t="n">
        <v>59648</v>
      </c>
    </row>
    <row r="21" customFormat="false" ht="12.8" hidden="false" customHeight="false" outlineLevel="0" collapsed="false">
      <c r="B21" s="30"/>
      <c r="C21" s="37"/>
      <c r="D21" s="37" t="s">
        <v>74</v>
      </c>
      <c r="E21" s="46"/>
      <c r="F21" s="46"/>
      <c r="G21" s="44" t="n">
        <v>7592</v>
      </c>
      <c r="H21" s="44" t="n">
        <v>4166</v>
      </c>
      <c r="I21" s="44" t="n">
        <v>2246</v>
      </c>
      <c r="J21" s="44" t="n">
        <v>9080</v>
      </c>
      <c r="K21" s="44" t="n">
        <v>1948</v>
      </c>
      <c r="L21" s="44" t="n">
        <v>9814</v>
      </c>
      <c r="M21" s="44" t="n">
        <v>6920</v>
      </c>
      <c r="N21" s="44" t="n">
        <v>4343</v>
      </c>
      <c r="O21" s="44" t="n">
        <v>3670</v>
      </c>
      <c r="P21" s="44" t="n">
        <v>2574</v>
      </c>
      <c r="Q21" s="41" t="n">
        <v>52353</v>
      </c>
    </row>
    <row r="22" customFormat="false" ht="12.8" hidden="false" customHeight="false" outlineLevel="0" collapsed="false">
      <c r="B22" s="30"/>
      <c r="C22" s="31" t="s">
        <v>75</v>
      </c>
      <c r="D22" s="31" t="s">
        <v>76</v>
      </c>
      <c r="E22" s="32"/>
      <c r="F22" s="33"/>
      <c r="G22" s="33"/>
      <c r="H22" s="33"/>
      <c r="I22" s="34" t="n">
        <v>3297</v>
      </c>
      <c r="J22" s="34" t="n">
        <v>20434</v>
      </c>
      <c r="K22" s="34" t="n">
        <v>45924</v>
      </c>
      <c r="L22" s="34" t="n">
        <v>78028</v>
      </c>
      <c r="M22" s="34" t="n">
        <v>68206</v>
      </c>
      <c r="N22" s="34" t="n">
        <v>78705</v>
      </c>
      <c r="O22" s="34" t="n">
        <v>89323</v>
      </c>
      <c r="P22" s="35" t="n">
        <v>67022</v>
      </c>
      <c r="Q22" s="36" t="n">
        <v>450939</v>
      </c>
    </row>
    <row r="23" customFormat="false" ht="12.8" hidden="false" customHeight="false" outlineLevel="0" collapsed="false">
      <c r="B23" s="30"/>
      <c r="C23" s="43"/>
      <c r="D23" s="43" t="s">
        <v>77</v>
      </c>
      <c r="E23" s="47"/>
      <c r="F23" s="46"/>
      <c r="G23" s="46"/>
      <c r="H23" s="46"/>
      <c r="I23" s="46"/>
      <c r="J23" s="46"/>
      <c r="K23" s="44" t="n">
        <v>6379</v>
      </c>
      <c r="L23" s="46"/>
      <c r="M23" s="44" t="n">
        <v>13513</v>
      </c>
      <c r="N23" s="44" t="n">
        <v>33478</v>
      </c>
      <c r="O23" s="44" t="n">
        <v>7975</v>
      </c>
      <c r="P23" s="48" t="n">
        <v>37466</v>
      </c>
      <c r="Q23" s="45" t="n">
        <v>98811</v>
      </c>
    </row>
    <row r="24" customFormat="false" ht="12.8" hidden="false" customHeight="false" outlineLevel="0" collapsed="false">
      <c r="B24" s="30"/>
      <c r="C24" s="43"/>
      <c r="D24" s="43" t="s">
        <v>78</v>
      </c>
      <c r="E24" s="49" t="n">
        <v>49706</v>
      </c>
      <c r="F24" s="44" t="n">
        <v>56058</v>
      </c>
      <c r="G24" s="44" t="n">
        <v>42247</v>
      </c>
      <c r="H24" s="44" t="n">
        <v>64278</v>
      </c>
      <c r="I24" s="44" t="n">
        <v>65821</v>
      </c>
      <c r="J24" s="44" t="n">
        <v>92347</v>
      </c>
      <c r="K24" s="44" t="n">
        <v>77784</v>
      </c>
      <c r="L24" s="44" t="n">
        <v>99845</v>
      </c>
      <c r="M24" s="44" t="n">
        <v>101402</v>
      </c>
      <c r="N24" s="44" t="n">
        <v>103899</v>
      </c>
      <c r="O24" s="44" t="n">
        <v>129530</v>
      </c>
      <c r="P24" s="48" t="n">
        <v>118678</v>
      </c>
      <c r="Q24" s="45" t="n">
        <v>1001595</v>
      </c>
    </row>
    <row r="25" customFormat="false" ht="12.8" hidden="false" customHeight="false" outlineLevel="0" collapsed="false">
      <c r="B25" s="30"/>
      <c r="C25" s="43"/>
      <c r="D25" s="43" t="s">
        <v>79</v>
      </c>
      <c r="E25" s="47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8" t="n">
        <v>13784</v>
      </c>
      <c r="Q25" s="45" t="n">
        <v>13784</v>
      </c>
    </row>
    <row r="26" customFormat="false" ht="12.8" hidden="false" customHeight="false" outlineLevel="0" collapsed="false">
      <c r="B26" s="30"/>
      <c r="C26" s="37"/>
      <c r="D26" s="37" t="s">
        <v>80</v>
      </c>
      <c r="E26" s="38" t="n">
        <v>42077</v>
      </c>
      <c r="F26" s="39" t="n">
        <v>62653</v>
      </c>
      <c r="G26" s="39" t="n">
        <v>44005</v>
      </c>
      <c r="H26" s="39" t="n">
        <v>67821</v>
      </c>
      <c r="I26" s="39" t="n">
        <v>68799</v>
      </c>
      <c r="J26" s="39" t="n">
        <v>100395</v>
      </c>
      <c r="K26" s="39" t="n">
        <v>80422</v>
      </c>
      <c r="L26" s="39" t="n">
        <v>137339</v>
      </c>
      <c r="M26" s="39" t="n">
        <v>127717</v>
      </c>
      <c r="N26" s="39" t="n">
        <v>139593</v>
      </c>
      <c r="O26" s="39" t="n">
        <v>106652</v>
      </c>
      <c r="P26" s="40" t="n">
        <v>137045</v>
      </c>
      <c r="Q26" s="41" t="n">
        <v>1114518</v>
      </c>
    </row>
    <row r="27" customFormat="false" ht="12.8" hidden="false" customHeight="false" outlineLevel="0" collapsed="false">
      <c r="B27" s="30"/>
      <c r="C27" s="25" t="s">
        <v>81</v>
      </c>
      <c r="D27" s="25" t="s">
        <v>82</v>
      </c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27" t="n">
        <v>4050</v>
      </c>
      <c r="P27" s="27" t="n">
        <v>5438</v>
      </c>
      <c r="Q27" s="29" t="n">
        <v>9488</v>
      </c>
    </row>
    <row r="28" customFormat="false" ht="12.8" hidden="false" customHeight="false" outlineLevel="0" collapsed="false">
      <c r="B28" s="30"/>
      <c r="C28" s="31" t="s">
        <v>57</v>
      </c>
      <c r="D28" s="31" t="s">
        <v>83</v>
      </c>
      <c r="E28" s="51" t="n">
        <v>63044</v>
      </c>
      <c r="F28" s="34" t="n">
        <v>74519</v>
      </c>
      <c r="G28" s="34" t="n">
        <v>47439</v>
      </c>
      <c r="H28" s="34" t="n">
        <v>70320</v>
      </c>
      <c r="I28" s="34" t="n">
        <v>66830</v>
      </c>
      <c r="J28" s="34" t="n">
        <v>63019</v>
      </c>
      <c r="K28" s="34" t="n">
        <v>62177</v>
      </c>
      <c r="L28" s="34" t="n">
        <v>65676</v>
      </c>
      <c r="M28" s="34" t="n">
        <v>63295</v>
      </c>
      <c r="N28" s="34" t="n">
        <v>54410</v>
      </c>
      <c r="O28" s="34" t="n">
        <v>61407</v>
      </c>
      <c r="P28" s="35" t="n">
        <v>66948</v>
      </c>
      <c r="Q28" s="36" t="n">
        <v>759084</v>
      </c>
    </row>
    <row r="29" customFormat="false" ht="12.8" hidden="false" customHeight="false" outlineLevel="0" collapsed="false">
      <c r="B29" s="30"/>
      <c r="C29" s="43"/>
      <c r="D29" s="43" t="s">
        <v>84</v>
      </c>
      <c r="E29" s="49" t="n">
        <v>12180</v>
      </c>
      <c r="F29" s="44" t="n">
        <v>36072</v>
      </c>
      <c r="G29" s="44" t="n">
        <v>42121</v>
      </c>
      <c r="H29" s="44" t="n">
        <v>33464</v>
      </c>
      <c r="I29" s="44" t="n">
        <v>35076</v>
      </c>
      <c r="J29" s="44" t="n">
        <v>33858</v>
      </c>
      <c r="K29" s="44" t="n">
        <v>32422</v>
      </c>
      <c r="L29" s="44" t="n">
        <v>22262</v>
      </c>
      <c r="M29" s="44" t="n">
        <v>32372</v>
      </c>
      <c r="N29" s="44" t="n">
        <v>35606</v>
      </c>
      <c r="O29" s="44" t="n">
        <v>28820</v>
      </c>
      <c r="P29" s="48" t="n">
        <v>33045</v>
      </c>
      <c r="Q29" s="45" t="n">
        <v>377298</v>
      </c>
    </row>
    <row r="30" customFormat="false" ht="12.8" hidden="false" customHeight="false" outlineLevel="0" collapsed="false">
      <c r="B30" s="30"/>
      <c r="C30" s="43"/>
      <c r="D30" s="43" t="s">
        <v>85</v>
      </c>
      <c r="E30" s="49" t="n">
        <v>218484</v>
      </c>
      <c r="F30" s="44" t="n">
        <v>221953</v>
      </c>
      <c r="G30" s="44" t="n">
        <v>203606</v>
      </c>
      <c r="H30" s="44" t="n">
        <v>230855</v>
      </c>
      <c r="I30" s="44" t="n">
        <v>205935</v>
      </c>
      <c r="J30" s="44" t="n">
        <v>196238</v>
      </c>
      <c r="K30" s="44" t="n">
        <v>226271</v>
      </c>
      <c r="L30" s="44" t="n">
        <v>208174</v>
      </c>
      <c r="M30" s="44" t="n">
        <v>218751</v>
      </c>
      <c r="N30" s="44" t="n">
        <v>234460</v>
      </c>
      <c r="O30" s="44" t="n">
        <v>247131</v>
      </c>
      <c r="P30" s="48" t="n">
        <v>231216</v>
      </c>
      <c r="Q30" s="45" t="n">
        <v>2643074</v>
      </c>
    </row>
    <row r="31" customFormat="false" ht="12.8" hidden="false" customHeight="false" outlineLevel="0" collapsed="false">
      <c r="B31" s="30"/>
      <c r="C31" s="43"/>
      <c r="D31" s="43" t="s">
        <v>86</v>
      </c>
      <c r="E31" s="49" t="n">
        <v>194110</v>
      </c>
      <c r="F31" s="44" t="n">
        <v>232161</v>
      </c>
      <c r="G31" s="44" t="n">
        <v>180332</v>
      </c>
      <c r="H31" s="44" t="n">
        <v>260000</v>
      </c>
      <c r="I31" s="44" t="n">
        <v>222551</v>
      </c>
      <c r="J31" s="44" t="n">
        <v>211831</v>
      </c>
      <c r="K31" s="44" t="n">
        <v>198169</v>
      </c>
      <c r="L31" s="44" t="n">
        <v>201007</v>
      </c>
      <c r="M31" s="44" t="n">
        <v>207318</v>
      </c>
      <c r="N31" s="44" t="n">
        <v>186422</v>
      </c>
      <c r="O31" s="44" t="n">
        <v>243964</v>
      </c>
      <c r="P31" s="48" t="n">
        <v>218186</v>
      </c>
      <c r="Q31" s="45" t="n">
        <v>2556051</v>
      </c>
    </row>
    <row r="32" customFormat="false" ht="12.8" hidden="false" customHeight="false" outlineLevel="0" collapsed="false">
      <c r="B32" s="30"/>
      <c r="C32" s="43"/>
      <c r="D32" s="43" t="s">
        <v>28</v>
      </c>
      <c r="E32" s="49" t="n">
        <v>105959</v>
      </c>
      <c r="F32" s="44" t="n">
        <v>87505</v>
      </c>
      <c r="G32" s="44" t="n">
        <v>94828</v>
      </c>
      <c r="H32" s="44" t="n">
        <v>86693</v>
      </c>
      <c r="I32" s="44" t="n">
        <v>94668</v>
      </c>
      <c r="J32" s="44" t="n">
        <v>109001</v>
      </c>
      <c r="K32" s="44" t="n">
        <v>79980</v>
      </c>
      <c r="L32" s="44" t="n">
        <v>109092</v>
      </c>
      <c r="M32" s="44" t="n">
        <v>104201</v>
      </c>
      <c r="N32" s="44" t="n">
        <v>88827</v>
      </c>
      <c r="O32" s="44" t="n">
        <v>122891</v>
      </c>
      <c r="P32" s="48" t="n">
        <v>84540</v>
      </c>
      <c r="Q32" s="45" t="n">
        <v>1168185</v>
      </c>
    </row>
    <row r="33" customFormat="false" ht="12.8" hidden="false" customHeight="false" outlineLevel="0" collapsed="false">
      <c r="B33" s="30"/>
      <c r="C33" s="43"/>
      <c r="D33" s="43" t="s">
        <v>21</v>
      </c>
      <c r="E33" s="49" t="n">
        <v>119649</v>
      </c>
      <c r="F33" s="44" t="n">
        <v>134968</v>
      </c>
      <c r="G33" s="44" t="n">
        <v>114592</v>
      </c>
      <c r="H33" s="44" t="n">
        <v>139503</v>
      </c>
      <c r="I33" s="44" t="n">
        <v>151379</v>
      </c>
      <c r="J33" s="44" t="n">
        <v>96963</v>
      </c>
      <c r="K33" s="44" t="n">
        <v>100098</v>
      </c>
      <c r="L33" s="44" t="n">
        <v>138602</v>
      </c>
      <c r="M33" s="44" t="n">
        <v>130263</v>
      </c>
      <c r="N33" s="44" t="n">
        <v>133165</v>
      </c>
      <c r="O33" s="44" t="n">
        <v>141308</v>
      </c>
      <c r="P33" s="48" t="n">
        <v>142358</v>
      </c>
      <c r="Q33" s="45" t="n">
        <v>1542848</v>
      </c>
    </row>
    <row r="34" customFormat="false" ht="12.8" hidden="false" customHeight="false" outlineLevel="0" collapsed="false">
      <c r="B34" s="30"/>
      <c r="C34" s="43"/>
      <c r="D34" s="43" t="s">
        <v>29</v>
      </c>
      <c r="E34" s="49" t="n">
        <v>84943</v>
      </c>
      <c r="F34" s="44" t="n">
        <v>98007</v>
      </c>
      <c r="G34" s="44" t="n">
        <v>93546</v>
      </c>
      <c r="H34" s="44" t="n">
        <v>94222</v>
      </c>
      <c r="I34" s="44" t="n">
        <v>73304</v>
      </c>
      <c r="J34" s="44" t="n">
        <v>85519</v>
      </c>
      <c r="K34" s="44" t="n">
        <v>107750</v>
      </c>
      <c r="L34" s="44" t="n">
        <v>83747</v>
      </c>
      <c r="M34" s="44" t="n">
        <v>122136</v>
      </c>
      <c r="N34" s="44" t="n">
        <v>77162</v>
      </c>
      <c r="O34" s="44" t="n">
        <v>99224</v>
      </c>
      <c r="P34" s="48" t="n">
        <v>90346</v>
      </c>
      <c r="Q34" s="45" t="n">
        <v>1109906</v>
      </c>
    </row>
    <row r="35" customFormat="false" ht="12.8" hidden="false" customHeight="false" outlineLevel="0" collapsed="false">
      <c r="B35" s="30"/>
      <c r="C35" s="37"/>
      <c r="D35" s="37" t="s">
        <v>87</v>
      </c>
      <c r="E35" s="52"/>
      <c r="F35" s="53"/>
      <c r="G35" s="53"/>
      <c r="H35" s="39" t="n">
        <v>24830</v>
      </c>
      <c r="I35" s="39" t="n">
        <v>50559</v>
      </c>
      <c r="J35" s="39" t="n">
        <v>67732</v>
      </c>
      <c r="K35" s="39" t="n">
        <v>107195</v>
      </c>
      <c r="L35" s="39" t="n">
        <v>93338</v>
      </c>
      <c r="M35" s="39" t="n">
        <v>108725</v>
      </c>
      <c r="N35" s="39" t="n">
        <v>99777</v>
      </c>
      <c r="O35" s="39" t="n">
        <v>98846</v>
      </c>
      <c r="P35" s="40" t="n">
        <v>111760</v>
      </c>
      <c r="Q35" s="41" t="n">
        <v>762762</v>
      </c>
    </row>
    <row r="36" customFormat="false" ht="12.8" hidden="false" customHeight="false" outlineLevel="0" collapsed="false">
      <c r="B36" s="30"/>
      <c r="C36" s="31" t="s">
        <v>59</v>
      </c>
      <c r="D36" s="31" t="s">
        <v>34</v>
      </c>
      <c r="E36" s="34" t="n">
        <v>72204</v>
      </c>
      <c r="F36" s="34" t="n">
        <v>80159</v>
      </c>
      <c r="G36" s="34" t="n">
        <v>85258</v>
      </c>
      <c r="H36" s="34" t="n">
        <v>75404</v>
      </c>
      <c r="I36" s="34" t="n">
        <v>85289</v>
      </c>
      <c r="J36" s="34" t="n">
        <v>75498</v>
      </c>
      <c r="K36" s="34" t="n">
        <v>60927</v>
      </c>
      <c r="L36" s="34" t="n">
        <v>73195</v>
      </c>
      <c r="M36" s="34" t="n">
        <v>45372</v>
      </c>
      <c r="N36" s="34" t="n">
        <v>63499</v>
      </c>
      <c r="O36" s="34" t="n">
        <v>61846</v>
      </c>
      <c r="P36" s="34" t="n">
        <v>54765</v>
      </c>
      <c r="Q36" s="36" t="n">
        <v>833416</v>
      </c>
    </row>
    <row r="37" customFormat="false" ht="12.8" hidden="false" customHeight="false" outlineLevel="0" collapsed="false">
      <c r="B37" s="30"/>
      <c r="C37" s="37"/>
      <c r="D37" s="37" t="s">
        <v>19</v>
      </c>
      <c r="E37" s="39" t="n">
        <v>151929</v>
      </c>
      <c r="F37" s="39" t="n">
        <v>150429</v>
      </c>
      <c r="G37" s="39" t="n">
        <v>151465</v>
      </c>
      <c r="H37" s="39" t="n">
        <v>138169</v>
      </c>
      <c r="I37" s="39" t="n">
        <v>144166</v>
      </c>
      <c r="J37" s="39" t="n">
        <v>154192</v>
      </c>
      <c r="K37" s="39" t="n">
        <v>145263</v>
      </c>
      <c r="L37" s="39" t="n">
        <v>165528</v>
      </c>
      <c r="M37" s="39" t="n">
        <v>162965</v>
      </c>
      <c r="N37" s="39" t="n">
        <v>155980</v>
      </c>
      <c r="O37" s="39" t="n">
        <v>158807</v>
      </c>
      <c r="P37" s="39" t="n">
        <v>166853</v>
      </c>
      <c r="Q37" s="41" t="n">
        <v>1845746</v>
      </c>
    </row>
    <row r="38" customFormat="false" ht="12.8" hidden="false" customHeight="false" outlineLevel="0" collapsed="false">
      <c r="B38" s="30"/>
      <c r="C38" s="31" t="s">
        <v>88</v>
      </c>
      <c r="D38" s="31" t="s">
        <v>89</v>
      </c>
      <c r="E38" s="32"/>
      <c r="F38" s="33"/>
      <c r="G38" s="33"/>
      <c r="H38" s="33"/>
      <c r="I38" s="33"/>
      <c r="J38" s="34" t="n">
        <v>9694</v>
      </c>
      <c r="K38" s="34" t="n">
        <v>1629</v>
      </c>
      <c r="L38" s="34" t="n">
        <v>8969</v>
      </c>
      <c r="M38" s="34" t="n">
        <v>9500</v>
      </c>
      <c r="N38" s="34" t="n">
        <v>19405</v>
      </c>
      <c r="O38" s="34" t="n">
        <v>14539</v>
      </c>
      <c r="P38" s="35" t="n">
        <v>7077</v>
      </c>
      <c r="Q38" s="36" t="n">
        <v>70813</v>
      </c>
    </row>
    <row r="39" customFormat="false" ht="12.8" hidden="false" customHeight="false" outlineLevel="0" collapsed="false">
      <c r="B39" s="30"/>
      <c r="C39" s="43"/>
      <c r="D39" s="43" t="s">
        <v>90</v>
      </c>
      <c r="E39" s="49" t="n">
        <v>19555</v>
      </c>
      <c r="F39" s="44" t="n">
        <v>26378</v>
      </c>
      <c r="G39" s="44" t="n">
        <v>25531</v>
      </c>
      <c r="H39" s="44" t="n">
        <v>17441</v>
      </c>
      <c r="I39" s="44" t="n">
        <v>33283</v>
      </c>
      <c r="J39" s="44" t="n">
        <v>20316</v>
      </c>
      <c r="K39" s="46"/>
      <c r="L39" s="46"/>
      <c r="M39" s="46"/>
      <c r="N39" s="46"/>
      <c r="O39" s="46"/>
      <c r="P39" s="54"/>
      <c r="Q39" s="45" t="n">
        <v>142504</v>
      </c>
    </row>
    <row r="40" customFormat="false" ht="12.8" hidden="false" customHeight="false" outlineLevel="0" collapsed="false">
      <c r="B40" s="30"/>
      <c r="C40" s="43"/>
      <c r="D40" s="43" t="s">
        <v>91</v>
      </c>
      <c r="E40" s="49" t="n">
        <v>18770</v>
      </c>
      <c r="F40" s="44" t="n">
        <v>4586</v>
      </c>
      <c r="G40" s="44" t="n">
        <v>16141</v>
      </c>
      <c r="H40" s="44" t="n">
        <v>4662</v>
      </c>
      <c r="I40" s="44" t="n">
        <v>17875</v>
      </c>
      <c r="J40" s="44" t="n">
        <v>13321</v>
      </c>
      <c r="K40" s="44" t="n">
        <v>18378</v>
      </c>
      <c r="L40" s="44" t="n">
        <v>15246</v>
      </c>
      <c r="M40" s="44" t="n">
        <v>15639</v>
      </c>
      <c r="N40" s="44" t="n">
        <v>6614</v>
      </c>
      <c r="O40" s="44" t="n">
        <v>9332</v>
      </c>
      <c r="P40" s="48" t="n">
        <v>3015</v>
      </c>
      <c r="Q40" s="45" t="n">
        <v>143579</v>
      </c>
    </row>
    <row r="41" customFormat="false" ht="12.8" hidden="false" customHeight="false" outlineLevel="0" collapsed="false">
      <c r="B41" s="30"/>
      <c r="C41" s="43"/>
      <c r="D41" s="43" t="s">
        <v>92</v>
      </c>
      <c r="E41" s="47"/>
      <c r="F41" s="46"/>
      <c r="G41" s="46"/>
      <c r="H41" s="46"/>
      <c r="I41" s="46"/>
      <c r="J41" s="44" t="n">
        <v>7569</v>
      </c>
      <c r="K41" s="44" t="n">
        <v>3747</v>
      </c>
      <c r="L41" s="44" t="n">
        <v>6574</v>
      </c>
      <c r="M41" s="44" t="n">
        <v>8012</v>
      </c>
      <c r="N41" s="44" t="n">
        <v>11947</v>
      </c>
      <c r="O41" s="44" t="n">
        <v>16965</v>
      </c>
      <c r="P41" s="48" t="n">
        <v>11708</v>
      </c>
      <c r="Q41" s="45" t="n">
        <v>66522</v>
      </c>
    </row>
    <row r="42" customFormat="false" ht="12.8" hidden="false" customHeight="false" outlineLevel="0" collapsed="false">
      <c r="B42" s="30"/>
      <c r="C42" s="43"/>
      <c r="D42" s="43" t="s">
        <v>93</v>
      </c>
      <c r="E42" s="49" t="n">
        <v>22616</v>
      </c>
      <c r="F42" s="44" t="n">
        <v>6716</v>
      </c>
      <c r="G42" s="44" t="n">
        <v>13358</v>
      </c>
      <c r="H42" s="44" t="n">
        <v>14785</v>
      </c>
      <c r="I42" s="44" t="n">
        <v>2421</v>
      </c>
      <c r="J42" s="46"/>
      <c r="K42" s="46"/>
      <c r="L42" s="46"/>
      <c r="M42" s="46"/>
      <c r="N42" s="46"/>
      <c r="O42" s="46"/>
      <c r="P42" s="54"/>
      <c r="Q42" s="45" t="n">
        <v>59896</v>
      </c>
    </row>
    <row r="43" customFormat="false" ht="12.8" hidden="false" customHeight="false" outlineLevel="0" collapsed="false">
      <c r="B43" s="30"/>
      <c r="C43" s="43"/>
      <c r="D43" s="43" t="s">
        <v>94</v>
      </c>
      <c r="E43" s="47"/>
      <c r="F43" s="46"/>
      <c r="G43" s="46"/>
      <c r="H43" s="44" t="n">
        <v>9063</v>
      </c>
      <c r="I43" s="44" t="n">
        <v>2277</v>
      </c>
      <c r="J43" s="44" t="n">
        <v>2743</v>
      </c>
      <c r="K43" s="44" t="n">
        <v>7960</v>
      </c>
      <c r="L43" s="44" t="n">
        <v>2662</v>
      </c>
      <c r="M43" s="44" t="n">
        <v>9116</v>
      </c>
      <c r="N43" s="44" t="n">
        <v>4955</v>
      </c>
      <c r="O43" s="44" t="n">
        <v>5033</v>
      </c>
      <c r="P43" s="48" t="n">
        <v>1363</v>
      </c>
      <c r="Q43" s="45" t="n">
        <v>45172</v>
      </c>
    </row>
    <row r="44" customFormat="false" ht="12.8" hidden="false" customHeight="false" outlineLevel="0" collapsed="false">
      <c r="B44" s="30"/>
      <c r="C44" s="37"/>
      <c r="D44" s="37" t="s">
        <v>95</v>
      </c>
      <c r="E44" s="52"/>
      <c r="F44" s="53"/>
      <c r="G44" s="53"/>
      <c r="H44" s="39" t="n">
        <v>9238</v>
      </c>
      <c r="I44" s="39" t="n">
        <v>1038</v>
      </c>
      <c r="J44" s="39" t="n">
        <v>9219</v>
      </c>
      <c r="K44" s="39" t="n">
        <v>8502</v>
      </c>
      <c r="L44" s="39" t="n">
        <v>11785</v>
      </c>
      <c r="M44" s="39" t="n">
        <v>7155</v>
      </c>
      <c r="N44" s="39" t="n">
        <v>15491</v>
      </c>
      <c r="O44" s="39" t="n">
        <v>8871</v>
      </c>
      <c r="P44" s="40" t="n">
        <v>3190</v>
      </c>
      <c r="Q44" s="41" t="n">
        <v>74489</v>
      </c>
    </row>
    <row r="45" customFormat="false" ht="12.8" hidden="false" customHeight="false" outlineLevel="0" collapsed="false">
      <c r="B45" s="30"/>
      <c r="C45" s="31" t="s">
        <v>96</v>
      </c>
      <c r="D45" s="31" t="s">
        <v>97</v>
      </c>
      <c r="E45" s="33"/>
      <c r="F45" s="33"/>
      <c r="G45" s="33"/>
      <c r="H45" s="33"/>
      <c r="I45" s="33"/>
      <c r="J45" s="33"/>
      <c r="K45" s="33"/>
      <c r="L45" s="34" t="n">
        <v>1852</v>
      </c>
      <c r="M45" s="34" t="n">
        <v>6855</v>
      </c>
      <c r="N45" s="34" t="n">
        <v>8100</v>
      </c>
      <c r="O45" s="34" t="n">
        <v>1474</v>
      </c>
      <c r="P45" s="34" t="n">
        <v>2467</v>
      </c>
      <c r="Q45" s="36" t="n">
        <v>20748</v>
      </c>
    </row>
    <row r="46" customFormat="false" ht="12.8" hidden="false" customHeight="false" outlineLevel="0" collapsed="false">
      <c r="B46" s="30"/>
      <c r="C46" s="43"/>
      <c r="D46" s="43" t="s">
        <v>98</v>
      </c>
      <c r="E46" s="46"/>
      <c r="F46" s="46"/>
      <c r="G46" s="46"/>
      <c r="H46" s="46"/>
      <c r="I46" s="46"/>
      <c r="J46" s="46"/>
      <c r="K46" s="46"/>
      <c r="L46" s="44" t="n">
        <v>3055</v>
      </c>
      <c r="M46" s="44" t="n">
        <v>6434</v>
      </c>
      <c r="N46" s="44" t="n">
        <v>7406</v>
      </c>
      <c r="O46" s="44" t="n">
        <v>4343</v>
      </c>
      <c r="P46" s="44" t="n">
        <v>3765</v>
      </c>
      <c r="Q46" s="45" t="n">
        <v>25003</v>
      </c>
    </row>
    <row r="47" customFormat="false" ht="12.8" hidden="false" customHeight="false" outlineLevel="0" collapsed="false">
      <c r="B47" s="30"/>
      <c r="C47" s="43"/>
      <c r="D47" s="43" t="s">
        <v>99</v>
      </c>
      <c r="E47" s="44" t="n">
        <v>8105</v>
      </c>
      <c r="F47" s="44" t="n">
        <v>7222</v>
      </c>
      <c r="G47" s="44" t="n">
        <v>1345</v>
      </c>
      <c r="H47" s="44" t="n">
        <v>3268</v>
      </c>
      <c r="I47" s="44" t="n">
        <v>8022</v>
      </c>
      <c r="J47" s="44" t="n">
        <v>5200</v>
      </c>
      <c r="K47" s="44" t="n">
        <v>8424</v>
      </c>
      <c r="L47" s="46"/>
      <c r="M47" s="46"/>
      <c r="N47" s="46"/>
      <c r="O47" s="46"/>
      <c r="P47" s="46"/>
      <c r="Q47" s="45" t="n">
        <v>41586</v>
      </c>
    </row>
    <row r="48" customFormat="false" ht="12.8" hidden="false" customHeight="false" outlineLevel="0" collapsed="false">
      <c r="B48" s="30"/>
      <c r="C48" s="37"/>
      <c r="D48" s="37" t="s">
        <v>100</v>
      </c>
      <c r="E48" s="53"/>
      <c r="F48" s="53"/>
      <c r="G48" s="53"/>
      <c r="H48" s="39" t="n">
        <v>5127</v>
      </c>
      <c r="I48" s="39" t="n">
        <v>6583</v>
      </c>
      <c r="J48" s="39" t="n">
        <v>2401</v>
      </c>
      <c r="K48" s="39" t="n">
        <v>1680</v>
      </c>
      <c r="L48" s="39" t="n">
        <v>1831</v>
      </c>
      <c r="M48" s="53"/>
      <c r="N48" s="53"/>
      <c r="O48" s="53"/>
      <c r="P48" s="53"/>
      <c r="Q48" s="41" t="n">
        <v>17622</v>
      </c>
    </row>
    <row r="49" customFormat="false" ht="12.8" hidden="false" customHeight="false" outlineLevel="0" collapsed="false">
      <c r="B49" s="30"/>
      <c r="C49" s="31" t="s">
        <v>61</v>
      </c>
      <c r="D49" s="31" t="s">
        <v>101</v>
      </c>
      <c r="E49" s="32"/>
      <c r="F49" s="33"/>
      <c r="G49" s="33"/>
      <c r="H49" s="34" t="n">
        <v>14261</v>
      </c>
      <c r="I49" s="34" t="n">
        <v>19899</v>
      </c>
      <c r="J49" s="34" t="n">
        <v>38619</v>
      </c>
      <c r="K49" s="34" t="n">
        <v>21656</v>
      </c>
      <c r="L49" s="34" t="n">
        <v>49011</v>
      </c>
      <c r="M49" s="34" t="n">
        <v>26881</v>
      </c>
      <c r="N49" s="34" t="n">
        <v>34086</v>
      </c>
      <c r="O49" s="34" t="n">
        <v>48772</v>
      </c>
      <c r="P49" s="35" t="n">
        <v>33805</v>
      </c>
      <c r="Q49" s="36" t="n">
        <v>286990</v>
      </c>
    </row>
    <row r="50" customFormat="false" ht="12.8" hidden="false" customHeight="false" outlineLevel="0" collapsed="false">
      <c r="B50" s="30"/>
      <c r="C50" s="43"/>
      <c r="D50" s="43" t="s">
        <v>102</v>
      </c>
      <c r="E50" s="49" t="n">
        <v>40896</v>
      </c>
      <c r="F50" s="44" t="n">
        <v>49354</v>
      </c>
      <c r="G50" s="44" t="n">
        <v>48943</v>
      </c>
      <c r="H50" s="44" t="n">
        <v>55281</v>
      </c>
      <c r="I50" s="44" t="n">
        <v>47997</v>
      </c>
      <c r="J50" s="44" t="n">
        <v>68922</v>
      </c>
      <c r="K50" s="44" t="n">
        <v>84629</v>
      </c>
      <c r="L50" s="44" t="n">
        <v>71697</v>
      </c>
      <c r="M50" s="44" t="n">
        <v>79276</v>
      </c>
      <c r="N50" s="44" t="n">
        <v>80610</v>
      </c>
      <c r="O50" s="44" t="n">
        <v>80050</v>
      </c>
      <c r="P50" s="48" t="n">
        <v>69144</v>
      </c>
      <c r="Q50" s="45" t="n">
        <v>776799</v>
      </c>
    </row>
    <row r="51" customFormat="false" ht="12.8" hidden="false" customHeight="false" outlineLevel="0" collapsed="false">
      <c r="B51" s="30"/>
      <c r="C51" s="43"/>
      <c r="D51" s="43" t="s">
        <v>103</v>
      </c>
      <c r="E51" s="49" t="n">
        <v>22382</v>
      </c>
      <c r="F51" s="44" t="n">
        <v>28255</v>
      </c>
      <c r="G51" s="44" t="n">
        <v>36158</v>
      </c>
      <c r="H51" s="44" t="n">
        <v>40208</v>
      </c>
      <c r="I51" s="44" t="n">
        <v>18818</v>
      </c>
      <c r="J51" s="44" t="n">
        <v>37849</v>
      </c>
      <c r="K51" s="44" t="n">
        <v>57746</v>
      </c>
      <c r="L51" s="44" t="n">
        <v>31508</v>
      </c>
      <c r="M51" s="44" t="n">
        <v>42941</v>
      </c>
      <c r="N51" s="44" t="n">
        <v>39730</v>
      </c>
      <c r="O51" s="44" t="n">
        <v>51053</v>
      </c>
      <c r="P51" s="48" t="n">
        <v>47726</v>
      </c>
      <c r="Q51" s="45" t="n">
        <v>454374</v>
      </c>
    </row>
    <row r="52" customFormat="false" ht="12.8" hidden="false" customHeight="false" outlineLevel="0" collapsed="false">
      <c r="B52" s="30"/>
      <c r="C52" s="37"/>
      <c r="D52" s="37" t="s">
        <v>20</v>
      </c>
      <c r="E52" s="38" t="n">
        <v>145099</v>
      </c>
      <c r="F52" s="39" t="n">
        <v>158756</v>
      </c>
      <c r="G52" s="39" t="n">
        <v>138838</v>
      </c>
      <c r="H52" s="39" t="n">
        <v>145662</v>
      </c>
      <c r="I52" s="39" t="n">
        <v>152164</v>
      </c>
      <c r="J52" s="39" t="n">
        <v>147803</v>
      </c>
      <c r="K52" s="39" t="n">
        <v>145519</v>
      </c>
      <c r="L52" s="39" t="n">
        <v>148465</v>
      </c>
      <c r="M52" s="39" t="n">
        <v>161367</v>
      </c>
      <c r="N52" s="39" t="n">
        <v>135276</v>
      </c>
      <c r="O52" s="39" t="n">
        <v>148604</v>
      </c>
      <c r="P52" s="40" t="n">
        <v>150045</v>
      </c>
      <c r="Q52" s="41" t="n">
        <v>1777598</v>
      </c>
    </row>
    <row r="53" customFormat="false" ht="12.8" hidden="false" customHeight="false" outlineLevel="0" collapsed="false">
      <c r="B53" s="30"/>
      <c r="C53" s="31" t="s">
        <v>104</v>
      </c>
      <c r="D53" s="31" t="s">
        <v>105</v>
      </c>
      <c r="E53" s="34" t="n">
        <v>58031</v>
      </c>
      <c r="F53" s="34" t="n">
        <v>71764</v>
      </c>
      <c r="G53" s="34" t="n">
        <v>51133</v>
      </c>
      <c r="H53" s="34" t="n">
        <v>51241</v>
      </c>
      <c r="I53" s="34" t="n">
        <v>46993</v>
      </c>
      <c r="J53" s="34" t="n">
        <v>66753</v>
      </c>
      <c r="K53" s="34" t="n">
        <v>79275</v>
      </c>
      <c r="L53" s="34" t="n">
        <v>79489</v>
      </c>
      <c r="M53" s="34" t="n">
        <v>78136</v>
      </c>
      <c r="N53" s="34" t="n">
        <v>85698</v>
      </c>
      <c r="O53" s="34" t="n">
        <v>101724</v>
      </c>
      <c r="P53" s="34" t="n">
        <v>84543</v>
      </c>
      <c r="Q53" s="36" t="n">
        <v>854780</v>
      </c>
    </row>
    <row r="54" customFormat="false" ht="12.8" hidden="false" customHeight="false" outlineLevel="0" collapsed="false">
      <c r="B54" s="30"/>
      <c r="C54" s="43"/>
      <c r="D54" s="43" t="s">
        <v>106</v>
      </c>
      <c r="E54" s="44" t="n">
        <v>33738</v>
      </c>
      <c r="F54" s="44" t="n">
        <v>18450</v>
      </c>
      <c r="G54" s="44" t="n">
        <v>25820</v>
      </c>
      <c r="H54" s="44" t="n">
        <v>28411</v>
      </c>
      <c r="I54" s="44" t="n">
        <v>29100</v>
      </c>
      <c r="J54" s="44" t="n">
        <v>26002</v>
      </c>
      <c r="K54" s="44" t="n">
        <v>28194</v>
      </c>
      <c r="L54" s="44" t="n">
        <v>33850</v>
      </c>
      <c r="M54" s="44" t="n">
        <v>24117</v>
      </c>
      <c r="N54" s="44" t="n">
        <v>13966</v>
      </c>
      <c r="O54" s="44" t="n">
        <v>40307</v>
      </c>
      <c r="P54" s="44" t="n">
        <v>18693</v>
      </c>
      <c r="Q54" s="45" t="n">
        <v>320648</v>
      </c>
    </row>
    <row r="55" customFormat="false" ht="12.8" hidden="false" customHeight="false" outlineLevel="0" collapsed="false">
      <c r="B55" s="30"/>
      <c r="C55" s="43"/>
      <c r="D55" s="43" t="s">
        <v>17</v>
      </c>
      <c r="E55" s="44" t="n">
        <v>137889</v>
      </c>
      <c r="F55" s="44" t="n">
        <v>154566</v>
      </c>
      <c r="G55" s="44" t="n">
        <v>169739</v>
      </c>
      <c r="H55" s="44" t="n">
        <v>163989</v>
      </c>
      <c r="I55" s="44" t="n">
        <v>141576</v>
      </c>
      <c r="J55" s="44" t="n">
        <v>144634</v>
      </c>
      <c r="K55" s="44" t="n">
        <v>163668</v>
      </c>
      <c r="L55" s="44" t="n">
        <v>178699</v>
      </c>
      <c r="M55" s="44" t="n">
        <v>157511</v>
      </c>
      <c r="N55" s="44" t="n">
        <v>136349</v>
      </c>
      <c r="O55" s="44" t="n">
        <v>150663</v>
      </c>
      <c r="P55" s="44" t="n">
        <v>161331</v>
      </c>
      <c r="Q55" s="45" t="n">
        <v>1860614</v>
      </c>
    </row>
    <row r="56" customFormat="false" ht="12.8" hidden="false" customHeight="false" outlineLevel="0" collapsed="false">
      <c r="B56" s="30"/>
      <c r="C56" s="43"/>
      <c r="D56" s="43" t="s">
        <v>107</v>
      </c>
      <c r="E56" s="46"/>
      <c r="F56" s="46"/>
      <c r="G56" s="46"/>
      <c r="H56" s="46"/>
      <c r="I56" s="46"/>
      <c r="J56" s="46"/>
      <c r="K56" s="46"/>
      <c r="L56" s="46"/>
      <c r="M56" s="44" t="n">
        <v>11678</v>
      </c>
      <c r="N56" s="44" t="n">
        <v>25160</v>
      </c>
      <c r="O56" s="44" t="n">
        <v>36390</v>
      </c>
      <c r="P56" s="44" t="n">
        <v>53425</v>
      </c>
      <c r="Q56" s="45" t="n">
        <v>126653</v>
      </c>
    </row>
    <row r="57" customFormat="false" ht="12.8" hidden="false" customHeight="false" outlineLevel="0" collapsed="false">
      <c r="B57" s="30"/>
      <c r="C57" s="37"/>
      <c r="D57" s="37" t="s">
        <v>27</v>
      </c>
      <c r="E57" s="39" t="n">
        <v>105170</v>
      </c>
      <c r="F57" s="39" t="n">
        <v>126939</v>
      </c>
      <c r="G57" s="39" t="n">
        <v>96710</v>
      </c>
      <c r="H57" s="39" t="n">
        <v>108147</v>
      </c>
      <c r="I57" s="39" t="n">
        <v>112579</v>
      </c>
      <c r="J57" s="39" t="n">
        <v>121177</v>
      </c>
      <c r="K57" s="39" t="n">
        <v>116053</v>
      </c>
      <c r="L57" s="39" t="n">
        <v>103243</v>
      </c>
      <c r="M57" s="39" t="n">
        <v>107628</v>
      </c>
      <c r="N57" s="39" t="n">
        <v>91104</v>
      </c>
      <c r="O57" s="39" t="n">
        <v>70671</v>
      </c>
      <c r="P57" s="39" t="n">
        <v>85437</v>
      </c>
      <c r="Q57" s="41" t="n">
        <v>1244858</v>
      </c>
    </row>
    <row r="58" customFormat="false" ht="12.8" hidden="false" customHeight="false" outlineLevel="0" collapsed="false">
      <c r="B58" s="30"/>
      <c r="C58" s="31" t="s">
        <v>108</v>
      </c>
      <c r="D58" s="31" t="s">
        <v>32</v>
      </c>
      <c r="E58" s="51" t="n">
        <v>53224</v>
      </c>
      <c r="F58" s="34" t="n">
        <v>74128</v>
      </c>
      <c r="G58" s="34" t="n">
        <v>84240</v>
      </c>
      <c r="H58" s="34" t="n">
        <v>80977</v>
      </c>
      <c r="I58" s="34" t="n">
        <v>81249</v>
      </c>
      <c r="J58" s="34" t="n">
        <v>72981</v>
      </c>
      <c r="K58" s="34" t="n">
        <v>107667</v>
      </c>
      <c r="L58" s="34" t="n">
        <v>91176</v>
      </c>
      <c r="M58" s="34" t="n">
        <v>88729</v>
      </c>
      <c r="N58" s="34" t="n">
        <v>87217</v>
      </c>
      <c r="O58" s="34" t="n">
        <v>99152</v>
      </c>
      <c r="P58" s="35" t="n">
        <v>110357</v>
      </c>
      <c r="Q58" s="36" t="n">
        <v>1031097</v>
      </c>
    </row>
    <row r="59" customFormat="false" ht="12.8" hidden="false" customHeight="false" outlineLevel="0" collapsed="false">
      <c r="B59" s="30"/>
      <c r="C59" s="43"/>
      <c r="D59" s="43" t="s">
        <v>30</v>
      </c>
      <c r="E59" s="49" t="n">
        <v>69165</v>
      </c>
      <c r="F59" s="44" t="n">
        <v>81456</v>
      </c>
      <c r="G59" s="44" t="n">
        <v>70969</v>
      </c>
      <c r="H59" s="44" t="n">
        <v>82734</v>
      </c>
      <c r="I59" s="44" t="n">
        <v>69262</v>
      </c>
      <c r="J59" s="44" t="n">
        <v>56272</v>
      </c>
      <c r="K59" s="44" t="n">
        <v>100786</v>
      </c>
      <c r="L59" s="44" t="n">
        <v>98173</v>
      </c>
      <c r="M59" s="44" t="n">
        <v>97795</v>
      </c>
      <c r="N59" s="44" t="n">
        <v>72684</v>
      </c>
      <c r="O59" s="44" t="n">
        <v>111434</v>
      </c>
      <c r="P59" s="48" t="n">
        <v>110617</v>
      </c>
      <c r="Q59" s="45" t="n">
        <v>1021347</v>
      </c>
    </row>
    <row r="60" customFormat="false" ht="12.8" hidden="false" customHeight="false" outlineLevel="0" collapsed="false">
      <c r="B60" s="30"/>
      <c r="C60" s="43"/>
      <c r="D60" s="43" t="s">
        <v>109</v>
      </c>
      <c r="E60" s="47"/>
      <c r="F60" s="46"/>
      <c r="G60" s="46"/>
      <c r="H60" s="46"/>
      <c r="I60" s="46"/>
      <c r="J60" s="46"/>
      <c r="K60" s="44" t="n">
        <v>29859</v>
      </c>
      <c r="L60" s="44" t="n">
        <v>42959</v>
      </c>
      <c r="M60" s="44" t="n">
        <v>42737</v>
      </c>
      <c r="N60" s="44" t="n">
        <v>39004</v>
      </c>
      <c r="O60" s="44" t="n">
        <v>50777</v>
      </c>
      <c r="P60" s="48" t="n">
        <v>64682</v>
      </c>
      <c r="Q60" s="45" t="n">
        <v>270018</v>
      </c>
    </row>
    <row r="61" customFormat="false" ht="12.8" hidden="false" customHeight="false" outlineLevel="0" collapsed="false">
      <c r="B61" s="30"/>
      <c r="C61" s="37"/>
      <c r="D61" s="37" t="s">
        <v>110</v>
      </c>
      <c r="E61" s="52"/>
      <c r="F61" s="53"/>
      <c r="G61" s="53"/>
      <c r="H61" s="53"/>
      <c r="I61" s="39" t="n">
        <v>1996</v>
      </c>
      <c r="J61" s="39" t="n">
        <v>13304</v>
      </c>
      <c r="K61" s="39" t="n">
        <v>39037</v>
      </c>
      <c r="L61" s="39" t="n">
        <v>1261</v>
      </c>
      <c r="M61" s="39" t="n">
        <v>74642</v>
      </c>
      <c r="N61" s="39" t="n">
        <v>51558</v>
      </c>
      <c r="O61" s="39" t="n">
        <v>66996</v>
      </c>
      <c r="P61" s="40" t="n">
        <v>49647</v>
      </c>
      <c r="Q61" s="41" t="n">
        <v>298441</v>
      </c>
    </row>
    <row r="62" customFormat="false" ht="12.8" hidden="false" customHeight="false" outlineLevel="0" collapsed="false">
      <c r="B62" s="30"/>
      <c r="C62" s="31" t="s">
        <v>111</v>
      </c>
      <c r="D62" s="31" t="s">
        <v>112</v>
      </c>
      <c r="E62" s="33"/>
      <c r="F62" s="33"/>
      <c r="G62" s="34" t="n">
        <v>8279</v>
      </c>
      <c r="H62" s="34" t="n">
        <v>4951</v>
      </c>
      <c r="I62" s="34" t="n">
        <v>7476</v>
      </c>
      <c r="J62" s="34" t="n">
        <v>1546</v>
      </c>
      <c r="K62" s="34" t="n">
        <v>3145</v>
      </c>
      <c r="L62" s="34" t="n">
        <v>3309</v>
      </c>
      <c r="M62" s="34" t="n">
        <v>15407</v>
      </c>
      <c r="N62" s="34" t="n">
        <v>8768</v>
      </c>
      <c r="O62" s="34" t="n">
        <v>16576</v>
      </c>
      <c r="P62" s="34" t="n">
        <v>17781</v>
      </c>
      <c r="Q62" s="36" t="n">
        <v>87238</v>
      </c>
    </row>
    <row r="63" customFormat="false" ht="12.8" hidden="false" customHeight="false" outlineLevel="0" collapsed="false">
      <c r="B63" s="30"/>
      <c r="C63" s="37"/>
      <c r="D63" s="37" t="s">
        <v>113</v>
      </c>
      <c r="E63" s="53"/>
      <c r="F63" s="53"/>
      <c r="G63" s="53"/>
      <c r="H63" s="53"/>
      <c r="I63" s="53"/>
      <c r="J63" s="39" t="n">
        <v>7689</v>
      </c>
      <c r="K63" s="39" t="n">
        <v>4235</v>
      </c>
      <c r="L63" s="39" t="n">
        <v>2643</v>
      </c>
      <c r="M63" s="39" t="n">
        <v>3836</v>
      </c>
      <c r="N63" s="39" t="n">
        <v>4904</v>
      </c>
      <c r="O63" s="39" t="n">
        <v>4146</v>
      </c>
      <c r="P63" s="39" t="n">
        <v>9300</v>
      </c>
      <c r="Q63" s="41" t="n">
        <v>36753</v>
      </c>
    </row>
    <row r="64" customFormat="false" ht="12.8" hidden="false" customHeight="false" outlineLevel="0" collapsed="false">
      <c r="B64" s="30"/>
      <c r="C64" s="31" t="s">
        <v>114</v>
      </c>
      <c r="D64" s="31" t="s">
        <v>14</v>
      </c>
      <c r="E64" s="51" t="n">
        <v>153244</v>
      </c>
      <c r="F64" s="34" t="n">
        <v>198352</v>
      </c>
      <c r="G64" s="34" t="n">
        <v>157828</v>
      </c>
      <c r="H64" s="34" t="n">
        <v>176668</v>
      </c>
      <c r="I64" s="34" t="n">
        <v>204204</v>
      </c>
      <c r="J64" s="34" t="n">
        <v>169357</v>
      </c>
      <c r="K64" s="34" t="n">
        <v>165641</v>
      </c>
      <c r="L64" s="34" t="n">
        <v>188672</v>
      </c>
      <c r="M64" s="34" t="n">
        <v>177201</v>
      </c>
      <c r="N64" s="34" t="n">
        <v>150842</v>
      </c>
      <c r="O64" s="34" t="n">
        <v>151572</v>
      </c>
      <c r="P64" s="35" t="n">
        <v>184582</v>
      </c>
      <c r="Q64" s="36" t="n">
        <v>2078163</v>
      </c>
    </row>
    <row r="65" customFormat="false" ht="12.8" hidden="false" customHeight="false" outlineLevel="0" collapsed="false">
      <c r="B65" s="30"/>
      <c r="C65" s="43"/>
      <c r="D65" s="43" t="s">
        <v>115</v>
      </c>
      <c r="E65" s="49" t="n">
        <v>59929</v>
      </c>
      <c r="F65" s="44" t="n">
        <v>49790</v>
      </c>
      <c r="G65" s="44" t="n">
        <v>47166</v>
      </c>
      <c r="H65" s="44" t="n">
        <v>69060</v>
      </c>
      <c r="I65" s="44" t="n">
        <v>64571</v>
      </c>
      <c r="J65" s="44" t="n">
        <v>59687</v>
      </c>
      <c r="K65" s="44" t="n">
        <v>56845</v>
      </c>
      <c r="L65" s="44" t="n">
        <v>68918</v>
      </c>
      <c r="M65" s="44" t="n">
        <v>75775</v>
      </c>
      <c r="N65" s="44" t="n">
        <v>87927</v>
      </c>
      <c r="O65" s="44" t="n">
        <v>79029</v>
      </c>
      <c r="P65" s="48" t="n">
        <v>76172</v>
      </c>
      <c r="Q65" s="45" t="n">
        <v>794869</v>
      </c>
    </row>
    <row r="66" customFormat="false" ht="12.8" hidden="false" customHeight="false" outlineLevel="0" collapsed="false">
      <c r="B66" s="30"/>
      <c r="C66" s="43"/>
      <c r="D66" s="43" t="s">
        <v>116</v>
      </c>
      <c r="E66" s="49" t="n">
        <v>41009</v>
      </c>
      <c r="F66" s="44" t="n">
        <v>14781</v>
      </c>
      <c r="G66" s="44" t="n">
        <v>3630</v>
      </c>
      <c r="H66" s="44" t="n">
        <v>36966</v>
      </c>
      <c r="I66" s="44" t="n">
        <v>25771</v>
      </c>
      <c r="J66" s="44" t="n">
        <v>26076</v>
      </c>
      <c r="K66" s="44" t="n">
        <v>52377</v>
      </c>
      <c r="L66" s="44" t="n">
        <v>28310</v>
      </c>
      <c r="M66" s="44" t="n">
        <v>33724</v>
      </c>
      <c r="N66" s="44" t="n">
        <v>9428</v>
      </c>
      <c r="O66" s="46"/>
      <c r="P66" s="54"/>
      <c r="Q66" s="45" t="n">
        <v>272072</v>
      </c>
    </row>
    <row r="67" customFormat="false" ht="12.8" hidden="false" customHeight="false" outlineLevel="0" collapsed="false">
      <c r="B67" s="30"/>
      <c r="C67" s="43"/>
      <c r="D67" s="43" t="s">
        <v>26</v>
      </c>
      <c r="E67" s="49" t="n">
        <v>113841</v>
      </c>
      <c r="F67" s="44" t="n">
        <v>97806</v>
      </c>
      <c r="G67" s="44" t="n">
        <v>109171</v>
      </c>
      <c r="H67" s="44" t="n">
        <v>121649</v>
      </c>
      <c r="I67" s="44" t="n">
        <v>137461</v>
      </c>
      <c r="J67" s="44" t="n">
        <v>115311</v>
      </c>
      <c r="K67" s="44" t="n">
        <v>111399</v>
      </c>
      <c r="L67" s="44" t="n">
        <v>90952</v>
      </c>
      <c r="M67" s="44" t="n">
        <v>99020</v>
      </c>
      <c r="N67" s="44" t="n">
        <v>94584</v>
      </c>
      <c r="O67" s="44" t="n">
        <v>86564</v>
      </c>
      <c r="P67" s="48" t="n">
        <v>81201</v>
      </c>
      <c r="Q67" s="45" t="n">
        <v>1258959</v>
      </c>
    </row>
    <row r="68" customFormat="false" ht="12.8" hidden="false" customHeight="false" outlineLevel="0" collapsed="false">
      <c r="B68" s="30"/>
      <c r="C68" s="43"/>
      <c r="D68" s="43" t="s">
        <v>117</v>
      </c>
      <c r="E68" s="47"/>
      <c r="F68" s="44" t="n">
        <v>11524</v>
      </c>
      <c r="G68" s="44" t="n">
        <v>30891</v>
      </c>
      <c r="H68" s="44" t="n">
        <v>19195</v>
      </c>
      <c r="I68" s="44" t="n">
        <v>16836</v>
      </c>
      <c r="J68" s="44" t="n">
        <v>21815</v>
      </c>
      <c r="K68" s="44" t="n">
        <v>26135</v>
      </c>
      <c r="L68" s="44" t="n">
        <v>42509</v>
      </c>
      <c r="M68" s="44" t="n">
        <v>32455</v>
      </c>
      <c r="N68" s="44" t="n">
        <v>33965</v>
      </c>
      <c r="O68" s="44" t="n">
        <v>40211</v>
      </c>
      <c r="P68" s="48" t="n">
        <v>40076</v>
      </c>
      <c r="Q68" s="45" t="n">
        <v>315612</v>
      </c>
    </row>
    <row r="69" customFormat="false" ht="12.8" hidden="false" customHeight="false" outlineLevel="0" collapsed="false">
      <c r="B69" s="30"/>
      <c r="C69" s="43"/>
      <c r="D69" s="43" t="s">
        <v>118</v>
      </c>
      <c r="E69" s="47"/>
      <c r="F69" s="46"/>
      <c r="G69" s="46"/>
      <c r="H69" s="46"/>
      <c r="I69" s="46"/>
      <c r="J69" s="46"/>
      <c r="K69" s="46"/>
      <c r="L69" s="46"/>
      <c r="M69" s="46"/>
      <c r="N69" s="44" t="n">
        <v>3226</v>
      </c>
      <c r="O69" s="44" t="n">
        <v>33746</v>
      </c>
      <c r="P69" s="48" t="n">
        <v>22325</v>
      </c>
      <c r="Q69" s="45" t="n">
        <v>59297</v>
      </c>
    </row>
    <row r="70" customFormat="false" ht="12.8" hidden="false" customHeight="false" outlineLevel="0" collapsed="false">
      <c r="B70" s="30"/>
      <c r="C70" s="37"/>
      <c r="D70" s="37" t="s">
        <v>119</v>
      </c>
      <c r="E70" s="52"/>
      <c r="F70" s="53"/>
      <c r="G70" s="53"/>
      <c r="H70" s="53"/>
      <c r="I70" s="53"/>
      <c r="J70" s="53"/>
      <c r="K70" s="53"/>
      <c r="L70" s="53"/>
      <c r="M70" s="53"/>
      <c r="N70" s="39" t="n">
        <v>9518</v>
      </c>
      <c r="O70" s="39" t="n">
        <v>7434</v>
      </c>
      <c r="P70" s="40" t="n">
        <v>7595</v>
      </c>
      <c r="Q70" s="41" t="n">
        <v>24547</v>
      </c>
    </row>
    <row r="71" customFormat="false" ht="12.8" hidden="false" customHeight="false" outlineLevel="0" collapsed="false">
      <c r="B71" s="30"/>
      <c r="C71" s="31" t="s">
        <v>120</v>
      </c>
      <c r="D71" s="31" t="s">
        <v>121</v>
      </c>
      <c r="E71" s="34" t="n">
        <v>30426</v>
      </c>
      <c r="F71" s="34" t="n">
        <v>41923</v>
      </c>
      <c r="G71" s="34" t="n">
        <v>67283</v>
      </c>
      <c r="H71" s="34" t="n">
        <v>89687</v>
      </c>
      <c r="I71" s="34" t="n">
        <v>64960</v>
      </c>
      <c r="J71" s="34" t="n">
        <v>91359</v>
      </c>
      <c r="K71" s="34" t="n">
        <v>107744</v>
      </c>
      <c r="L71" s="34" t="n">
        <v>103348</v>
      </c>
      <c r="M71" s="34" t="n">
        <v>105858</v>
      </c>
      <c r="N71" s="34" t="n">
        <v>99959</v>
      </c>
      <c r="O71" s="34" t="n">
        <v>94013</v>
      </c>
      <c r="P71" s="34" t="n">
        <v>106515</v>
      </c>
      <c r="Q71" s="36" t="n">
        <v>1003075</v>
      </c>
    </row>
    <row r="72" customFormat="false" ht="12.8" hidden="false" customHeight="false" outlineLevel="0" collapsed="false">
      <c r="B72" s="30"/>
      <c r="C72" s="43"/>
      <c r="D72" s="43" t="s">
        <v>122</v>
      </c>
      <c r="E72" s="44" t="n">
        <v>16329</v>
      </c>
      <c r="F72" s="44" t="n">
        <v>28754</v>
      </c>
      <c r="G72" s="44" t="n">
        <v>53725</v>
      </c>
      <c r="H72" s="44" t="n">
        <v>65482</v>
      </c>
      <c r="I72" s="44" t="n">
        <v>84985</v>
      </c>
      <c r="J72" s="44" t="n">
        <v>99272</v>
      </c>
      <c r="K72" s="44" t="n">
        <v>104498</v>
      </c>
      <c r="L72" s="44" t="n">
        <v>106576</v>
      </c>
      <c r="M72" s="44" t="n">
        <v>123496</v>
      </c>
      <c r="N72" s="44" t="n">
        <v>97248</v>
      </c>
      <c r="O72" s="44" t="n">
        <v>105527</v>
      </c>
      <c r="P72" s="44" t="n">
        <v>138554</v>
      </c>
      <c r="Q72" s="45" t="n">
        <v>1024446</v>
      </c>
    </row>
    <row r="73" customFormat="false" ht="12.8" hidden="false" customHeight="false" outlineLevel="0" collapsed="false">
      <c r="B73" s="30"/>
      <c r="C73" s="43"/>
      <c r="D73" s="43" t="s">
        <v>123</v>
      </c>
      <c r="E73" s="44" t="n">
        <v>4777</v>
      </c>
      <c r="F73" s="44" t="n">
        <v>9866</v>
      </c>
      <c r="G73" s="44" t="n">
        <v>6149</v>
      </c>
      <c r="H73" s="44" t="n">
        <v>9528</v>
      </c>
      <c r="I73" s="44" t="n">
        <v>9096</v>
      </c>
      <c r="J73" s="44" t="n">
        <v>1597</v>
      </c>
      <c r="K73" s="44" t="n">
        <v>5245</v>
      </c>
      <c r="L73" s="44" t="n">
        <v>7984</v>
      </c>
      <c r="M73" s="44" t="n">
        <v>3488</v>
      </c>
      <c r="N73" s="44" t="n">
        <v>3056</v>
      </c>
      <c r="O73" s="44" t="n">
        <v>5065</v>
      </c>
      <c r="P73" s="44" t="n">
        <v>3251</v>
      </c>
      <c r="Q73" s="45" t="n">
        <v>69102</v>
      </c>
    </row>
    <row r="74" customFormat="false" ht="12.8" hidden="false" customHeight="false" outlineLevel="0" collapsed="false">
      <c r="B74" s="30"/>
      <c r="C74" s="43"/>
      <c r="D74" s="43" t="s">
        <v>24</v>
      </c>
      <c r="E74" s="44" t="n">
        <v>103661</v>
      </c>
      <c r="F74" s="44" t="n">
        <v>100359</v>
      </c>
      <c r="G74" s="44" t="n">
        <v>125110</v>
      </c>
      <c r="H74" s="44" t="n">
        <v>120666</v>
      </c>
      <c r="I74" s="44" t="n">
        <v>118803</v>
      </c>
      <c r="J74" s="44" t="n">
        <v>124065</v>
      </c>
      <c r="K74" s="44" t="n">
        <v>115517</v>
      </c>
      <c r="L74" s="44" t="n">
        <v>118371</v>
      </c>
      <c r="M74" s="44" t="n">
        <v>118055</v>
      </c>
      <c r="N74" s="44" t="n">
        <v>107577</v>
      </c>
      <c r="O74" s="44" t="n">
        <v>123608</v>
      </c>
      <c r="P74" s="44" t="n">
        <v>94929</v>
      </c>
      <c r="Q74" s="45" t="n">
        <v>1370721</v>
      </c>
    </row>
    <row r="75" customFormat="false" ht="12.8" hidden="false" customHeight="false" outlineLevel="0" collapsed="false">
      <c r="B75" s="30"/>
      <c r="C75" s="43"/>
      <c r="D75" s="43" t="s">
        <v>12</v>
      </c>
      <c r="E75" s="44" t="n">
        <v>177319</v>
      </c>
      <c r="F75" s="44" t="n">
        <v>185833</v>
      </c>
      <c r="G75" s="44" t="n">
        <v>192007</v>
      </c>
      <c r="H75" s="44" t="n">
        <v>225529</v>
      </c>
      <c r="I75" s="44" t="n">
        <v>223474</v>
      </c>
      <c r="J75" s="44" t="n">
        <v>206239</v>
      </c>
      <c r="K75" s="44" t="n">
        <v>230212</v>
      </c>
      <c r="L75" s="44" t="n">
        <v>220452</v>
      </c>
      <c r="M75" s="44" t="n">
        <v>236627</v>
      </c>
      <c r="N75" s="44" t="n">
        <v>221344</v>
      </c>
      <c r="O75" s="44" t="n">
        <v>190335</v>
      </c>
      <c r="P75" s="44" t="n">
        <v>196688</v>
      </c>
      <c r="Q75" s="45" t="n">
        <v>2506059</v>
      </c>
    </row>
    <row r="76" customFormat="false" ht="12.8" hidden="false" customHeight="false" outlineLevel="0" collapsed="false">
      <c r="B76" s="30"/>
      <c r="C76" s="43"/>
      <c r="D76" s="43" t="s">
        <v>124</v>
      </c>
      <c r="E76" s="46"/>
      <c r="F76" s="46"/>
      <c r="G76" s="44" t="n">
        <v>26901</v>
      </c>
      <c r="H76" s="44" t="n">
        <v>53548</v>
      </c>
      <c r="I76" s="44" t="n">
        <v>46584</v>
      </c>
      <c r="J76" s="44" t="n">
        <v>81968</v>
      </c>
      <c r="K76" s="44" t="n">
        <v>56895</v>
      </c>
      <c r="L76" s="44" t="n">
        <v>72168</v>
      </c>
      <c r="M76" s="44" t="n">
        <v>82062</v>
      </c>
      <c r="N76" s="44" t="n">
        <v>61010</v>
      </c>
      <c r="O76" s="44" t="n">
        <v>45585</v>
      </c>
      <c r="P76" s="44" t="n">
        <v>47623</v>
      </c>
      <c r="Q76" s="45" t="n">
        <v>574344</v>
      </c>
    </row>
    <row r="77" customFormat="false" ht="12.8" hidden="false" customHeight="false" outlineLevel="0" collapsed="false">
      <c r="B77" s="30"/>
      <c r="C77" s="43"/>
      <c r="D77" s="43" t="s">
        <v>125</v>
      </c>
      <c r="E77" s="44" t="n">
        <v>43493</v>
      </c>
      <c r="F77" s="44" t="n">
        <v>59890</v>
      </c>
      <c r="G77" s="44" t="n">
        <v>76239</v>
      </c>
      <c r="H77" s="44" t="n">
        <v>86625</v>
      </c>
      <c r="I77" s="44" t="n">
        <v>69738</v>
      </c>
      <c r="J77" s="44" t="n">
        <v>97325</v>
      </c>
      <c r="K77" s="44" t="n">
        <v>109343</v>
      </c>
      <c r="L77" s="44" t="n">
        <v>107325</v>
      </c>
      <c r="M77" s="44" t="n">
        <v>77103</v>
      </c>
      <c r="N77" s="44" t="n">
        <v>70087</v>
      </c>
      <c r="O77" s="44" t="n">
        <v>91856</v>
      </c>
      <c r="P77" s="44" t="n">
        <v>102311</v>
      </c>
      <c r="Q77" s="45" t="n">
        <v>991335</v>
      </c>
    </row>
    <row r="78" customFormat="false" ht="12.8" hidden="false" customHeight="false" outlineLevel="0" collapsed="false">
      <c r="B78" s="30"/>
      <c r="C78" s="43"/>
      <c r="D78" s="43" t="s">
        <v>126</v>
      </c>
      <c r="E78" s="46"/>
      <c r="F78" s="46"/>
      <c r="G78" s="44" t="n">
        <v>4059</v>
      </c>
      <c r="H78" s="44" t="n">
        <v>40704</v>
      </c>
      <c r="I78" s="44" t="n">
        <v>42873</v>
      </c>
      <c r="J78" s="44" t="n">
        <v>72740</v>
      </c>
      <c r="K78" s="44" t="n">
        <v>106450</v>
      </c>
      <c r="L78" s="44" t="n">
        <v>78376</v>
      </c>
      <c r="M78" s="44" t="n">
        <v>69550</v>
      </c>
      <c r="N78" s="44" t="n">
        <v>99396</v>
      </c>
      <c r="O78" s="44" t="n">
        <v>113918</v>
      </c>
      <c r="P78" s="44" t="n">
        <v>108754</v>
      </c>
      <c r="Q78" s="45" t="n">
        <v>736820</v>
      </c>
    </row>
    <row r="79" customFormat="false" ht="12.8" hidden="false" customHeight="false" outlineLevel="0" collapsed="false">
      <c r="B79" s="30"/>
      <c r="C79" s="43"/>
      <c r="D79" s="43" t="s">
        <v>22</v>
      </c>
      <c r="E79" s="44" t="n">
        <v>104686</v>
      </c>
      <c r="F79" s="44" t="n">
        <v>114749</v>
      </c>
      <c r="G79" s="44" t="n">
        <v>136593</v>
      </c>
      <c r="H79" s="44" t="n">
        <v>141638</v>
      </c>
      <c r="I79" s="44" t="n">
        <v>153746</v>
      </c>
      <c r="J79" s="44" t="n">
        <v>154443</v>
      </c>
      <c r="K79" s="44" t="n">
        <v>124552</v>
      </c>
      <c r="L79" s="44" t="n">
        <v>111153</v>
      </c>
      <c r="M79" s="44" t="n">
        <v>129672</v>
      </c>
      <c r="N79" s="44" t="n">
        <v>119203</v>
      </c>
      <c r="O79" s="44" t="n">
        <v>126871</v>
      </c>
      <c r="P79" s="44" t="n">
        <v>132549</v>
      </c>
      <c r="Q79" s="45" t="n">
        <v>1549855</v>
      </c>
    </row>
    <row r="80" customFormat="false" ht="12.8" hidden="false" customHeight="false" outlineLevel="0" collapsed="false">
      <c r="B80" s="30"/>
      <c r="C80" s="43"/>
      <c r="D80" s="43" t="s">
        <v>15</v>
      </c>
      <c r="E80" s="44" t="n">
        <v>192041</v>
      </c>
      <c r="F80" s="44" t="n">
        <v>183289</v>
      </c>
      <c r="G80" s="44" t="n">
        <v>190643</v>
      </c>
      <c r="H80" s="44" t="n">
        <v>197614</v>
      </c>
      <c r="I80" s="44" t="n">
        <v>180341</v>
      </c>
      <c r="J80" s="44" t="n">
        <v>227878</v>
      </c>
      <c r="K80" s="44" t="n">
        <v>174305</v>
      </c>
      <c r="L80" s="44" t="n">
        <v>204848</v>
      </c>
      <c r="M80" s="44" t="n">
        <v>191543</v>
      </c>
      <c r="N80" s="44" t="n">
        <v>185679</v>
      </c>
      <c r="O80" s="44" t="n">
        <v>223267</v>
      </c>
      <c r="P80" s="44" t="n">
        <v>205679</v>
      </c>
      <c r="Q80" s="45" t="n">
        <v>2357127</v>
      </c>
    </row>
    <row r="81" customFormat="false" ht="12.8" hidden="false" customHeight="false" outlineLevel="0" collapsed="false">
      <c r="B81" s="30"/>
      <c r="C81" s="43"/>
      <c r="D81" s="43" t="s">
        <v>25</v>
      </c>
      <c r="E81" s="44" t="n">
        <v>88954</v>
      </c>
      <c r="F81" s="44" t="n">
        <v>131290</v>
      </c>
      <c r="G81" s="44" t="n">
        <v>106918</v>
      </c>
      <c r="H81" s="44" t="n">
        <v>109410</v>
      </c>
      <c r="I81" s="44" t="n">
        <v>116991</v>
      </c>
      <c r="J81" s="44" t="n">
        <v>103692</v>
      </c>
      <c r="K81" s="44" t="n">
        <v>112693</v>
      </c>
      <c r="L81" s="44" t="n">
        <v>124426</v>
      </c>
      <c r="M81" s="44" t="n">
        <v>110453</v>
      </c>
      <c r="N81" s="44" t="n">
        <v>118028</v>
      </c>
      <c r="O81" s="44" t="n">
        <v>95695</v>
      </c>
      <c r="P81" s="44" t="n">
        <v>129395</v>
      </c>
      <c r="Q81" s="45" t="n">
        <v>1347945</v>
      </c>
    </row>
    <row r="82" customFormat="false" ht="12.8" hidden="false" customHeight="false" outlineLevel="0" collapsed="false">
      <c r="B82" s="30"/>
      <c r="C82" s="37"/>
      <c r="D82" s="37" t="s">
        <v>23</v>
      </c>
      <c r="E82" s="39" t="n">
        <v>121519</v>
      </c>
      <c r="F82" s="39" t="n">
        <v>127116</v>
      </c>
      <c r="G82" s="39" t="n">
        <v>133774</v>
      </c>
      <c r="H82" s="39" t="n">
        <v>139922</v>
      </c>
      <c r="I82" s="39" t="n">
        <v>120000</v>
      </c>
      <c r="J82" s="39" t="n">
        <v>139484</v>
      </c>
      <c r="K82" s="39" t="n">
        <v>125266</v>
      </c>
      <c r="L82" s="39" t="n">
        <v>95661</v>
      </c>
      <c r="M82" s="39" t="n">
        <v>138328</v>
      </c>
      <c r="N82" s="39" t="n">
        <v>126370</v>
      </c>
      <c r="O82" s="39" t="n">
        <v>128867</v>
      </c>
      <c r="P82" s="39" t="n">
        <v>99152</v>
      </c>
      <c r="Q82" s="41" t="n">
        <v>1495459</v>
      </c>
    </row>
    <row r="83" customFormat="false" ht="12.8" hidden="false" customHeight="false" outlineLevel="0" collapsed="false">
      <c r="B83" s="30"/>
      <c r="C83" s="31" t="s">
        <v>127</v>
      </c>
      <c r="D83" s="31" t="s">
        <v>128</v>
      </c>
      <c r="E83" s="51" t="n">
        <v>16604</v>
      </c>
      <c r="F83" s="34" t="n">
        <v>31922</v>
      </c>
      <c r="G83" s="34" t="n">
        <v>10244</v>
      </c>
      <c r="H83" s="33"/>
      <c r="I83" s="33"/>
      <c r="J83" s="33"/>
      <c r="K83" s="33"/>
      <c r="L83" s="33"/>
      <c r="M83" s="33"/>
      <c r="N83" s="33"/>
      <c r="O83" s="33"/>
      <c r="P83" s="55"/>
      <c r="Q83" s="36" t="n">
        <v>58770</v>
      </c>
    </row>
    <row r="84" customFormat="false" ht="12.8" hidden="false" customHeight="false" outlineLevel="0" collapsed="false">
      <c r="B84" s="30"/>
      <c r="C84" s="37"/>
      <c r="D84" s="37" t="s">
        <v>129</v>
      </c>
      <c r="E84" s="38" t="n">
        <v>65998</v>
      </c>
      <c r="F84" s="39" t="n">
        <v>57106</v>
      </c>
      <c r="G84" s="39" t="n">
        <v>67435</v>
      </c>
      <c r="H84" s="53"/>
      <c r="I84" s="53"/>
      <c r="J84" s="53"/>
      <c r="K84" s="53"/>
      <c r="L84" s="53"/>
      <c r="M84" s="53"/>
      <c r="N84" s="53"/>
      <c r="O84" s="53"/>
      <c r="P84" s="56"/>
      <c r="Q84" s="41" t="n">
        <v>190539</v>
      </c>
    </row>
    <row r="85" customFormat="false" ht="12.8" hidden="false" customHeight="false" outlineLevel="0" collapsed="false">
      <c r="B85" s="30"/>
      <c r="C85" s="25" t="s">
        <v>130</v>
      </c>
      <c r="D85" s="25" t="s">
        <v>33</v>
      </c>
      <c r="E85" s="27" t="n">
        <v>59745</v>
      </c>
      <c r="F85" s="27" t="n">
        <v>68609</v>
      </c>
      <c r="G85" s="27" t="n">
        <v>95392</v>
      </c>
      <c r="H85" s="27" t="n">
        <v>106888</v>
      </c>
      <c r="I85" s="27" t="n">
        <v>78541</v>
      </c>
      <c r="J85" s="27" t="n">
        <v>80797</v>
      </c>
      <c r="K85" s="27" t="n">
        <v>75002</v>
      </c>
      <c r="L85" s="27" t="n">
        <v>96273</v>
      </c>
      <c r="M85" s="27" t="n">
        <v>65310</v>
      </c>
      <c r="N85" s="27" t="n">
        <v>90920</v>
      </c>
      <c r="O85" s="27" t="n">
        <v>86273</v>
      </c>
      <c r="P85" s="27" t="n">
        <v>100133</v>
      </c>
      <c r="Q85" s="29" t="n">
        <v>1003883</v>
      </c>
    </row>
    <row r="86" customFormat="false" ht="12.8" hidden="false" customHeight="false" outlineLevel="0" collapsed="false">
      <c r="B86" s="30"/>
      <c r="C86" s="31" t="s">
        <v>131</v>
      </c>
      <c r="D86" s="31" t="s">
        <v>132</v>
      </c>
      <c r="E86" s="51" t="n">
        <v>21377</v>
      </c>
      <c r="F86" s="34" t="n">
        <v>50030</v>
      </c>
      <c r="G86" s="34" t="n">
        <v>45225</v>
      </c>
      <c r="H86" s="34" t="n">
        <v>29814</v>
      </c>
      <c r="I86" s="34" t="n">
        <v>47416</v>
      </c>
      <c r="J86" s="34" t="n">
        <v>37137</v>
      </c>
      <c r="K86" s="34" t="n">
        <v>36997</v>
      </c>
      <c r="L86" s="34" t="n">
        <v>44521</v>
      </c>
      <c r="M86" s="34" t="n">
        <v>23604</v>
      </c>
      <c r="N86" s="34" t="n">
        <v>1614</v>
      </c>
      <c r="O86" s="33"/>
      <c r="P86" s="55"/>
      <c r="Q86" s="36" t="n">
        <v>337735</v>
      </c>
    </row>
    <row r="87" customFormat="false" ht="12.8" hidden="false" customHeight="false" outlineLevel="0" collapsed="false">
      <c r="B87" s="30"/>
      <c r="C87" s="37"/>
      <c r="D87" s="37" t="s">
        <v>35</v>
      </c>
      <c r="E87" s="38" t="n">
        <v>45959</v>
      </c>
      <c r="F87" s="39" t="n">
        <v>60952</v>
      </c>
      <c r="G87" s="39" t="n">
        <v>43994</v>
      </c>
      <c r="H87" s="39" t="n">
        <v>60811</v>
      </c>
      <c r="I87" s="39" t="n">
        <v>70981</v>
      </c>
      <c r="J87" s="39" t="n">
        <v>74540</v>
      </c>
      <c r="K87" s="39" t="n">
        <v>39633</v>
      </c>
      <c r="L87" s="39" t="n">
        <v>61367</v>
      </c>
      <c r="M87" s="39" t="n">
        <v>47954</v>
      </c>
      <c r="N87" s="39" t="n">
        <v>44427</v>
      </c>
      <c r="O87" s="39" t="n">
        <v>53412</v>
      </c>
      <c r="P87" s="40" t="n">
        <v>43514</v>
      </c>
      <c r="Q87" s="41" t="n">
        <v>647544</v>
      </c>
    </row>
    <row r="88" customFormat="false" ht="12.8" hidden="false" customHeight="false" outlineLevel="0" collapsed="false">
      <c r="B88" s="30"/>
      <c r="C88" s="31" t="s">
        <v>133</v>
      </c>
      <c r="D88" s="31" t="s">
        <v>134</v>
      </c>
      <c r="E88" s="34" t="n">
        <v>2125</v>
      </c>
      <c r="F88" s="34" t="n">
        <v>4111</v>
      </c>
      <c r="G88" s="34" t="n">
        <v>2300</v>
      </c>
      <c r="H88" s="34" t="n">
        <v>1195</v>
      </c>
      <c r="I88" s="34" t="n">
        <v>4068</v>
      </c>
      <c r="J88" s="34" t="n">
        <v>4265</v>
      </c>
      <c r="K88" s="34" t="n">
        <v>7602</v>
      </c>
      <c r="L88" s="34" t="n">
        <v>7010</v>
      </c>
      <c r="M88" s="34" t="n">
        <v>5457</v>
      </c>
      <c r="N88" s="34" t="n">
        <v>2315</v>
      </c>
      <c r="O88" s="34" t="n">
        <v>8976</v>
      </c>
      <c r="P88" s="34" t="n">
        <v>8764</v>
      </c>
      <c r="Q88" s="36" t="n">
        <v>58188</v>
      </c>
    </row>
    <row r="89" customFormat="false" ht="12.8" hidden="false" customHeight="false" outlineLevel="0" collapsed="false">
      <c r="B89" s="30"/>
      <c r="C89" s="43"/>
      <c r="D89" s="43" t="s">
        <v>13</v>
      </c>
      <c r="E89" s="44" t="n">
        <v>173618</v>
      </c>
      <c r="F89" s="44" t="n">
        <v>195911</v>
      </c>
      <c r="G89" s="44" t="n">
        <v>220185</v>
      </c>
      <c r="H89" s="44" t="n">
        <v>184948</v>
      </c>
      <c r="I89" s="44" t="n">
        <v>202088</v>
      </c>
      <c r="J89" s="44" t="n">
        <v>196847</v>
      </c>
      <c r="K89" s="44" t="n">
        <v>202844</v>
      </c>
      <c r="L89" s="44" t="n">
        <v>208487</v>
      </c>
      <c r="M89" s="44" t="n">
        <v>215755</v>
      </c>
      <c r="N89" s="44" t="n">
        <v>226826</v>
      </c>
      <c r="O89" s="44" t="n">
        <v>197513</v>
      </c>
      <c r="P89" s="44" t="n">
        <v>192845</v>
      </c>
      <c r="Q89" s="45" t="n">
        <v>2417867</v>
      </c>
    </row>
    <row r="90" customFormat="false" ht="12.8" hidden="false" customHeight="false" outlineLevel="0" collapsed="false">
      <c r="B90" s="30"/>
      <c r="C90" s="43"/>
      <c r="D90" s="43" t="s">
        <v>31</v>
      </c>
      <c r="E90" s="44" t="n">
        <v>63302</v>
      </c>
      <c r="F90" s="44" t="n">
        <v>77944</v>
      </c>
      <c r="G90" s="44" t="n">
        <v>85451</v>
      </c>
      <c r="H90" s="44" t="n">
        <v>69611</v>
      </c>
      <c r="I90" s="44" t="n">
        <v>114085</v>
      </c>
      <c r="J90" s="44" t="n">
        <v>73697</v>
      </c>
      <c r="K90" s="44" t="n">
        <v>84116</v>
      </c>
      <c r="L90" s="44" t="n">
        <v>95457</v>
      </c>
      <c r="M90" s="44" t="n">
        <v>87266</v>
      </c>
      <c r="N90" s="44" t="n">
        <v>89318</v>
      </c>
      <c r="O90" s="44" t="n">
        <v>86863</v>
      </c>
      <c r="P90" s="44" t="n">
        <v>85999</v>
      </c>
      <c r="Q90" s="45" t="n">
        <v>1013109</v>
      </c>
    </row>
    <row r="91" customFormat="false" ht="12.8" hidden="false" customHeight="false" outlineLevel="0" collapsed="false">
      <c r="B91" s="30"/>
      <c r="C91" s="37"/>
      <c r="D91" s="37" t="s">
        <v>18</v>
      </c>
      <c r="E91" s="39" t="n">
        <v>165968</v>
      </c>
      <c r="F91" s="39" t="n">
        <v>174323</v>
      </c>
      <c r="G91" s="39" t="n">
        <v>131504</v>
      </c>
      <c r="H91" s="39" t="n">
        <v>160872</v>
      </c>
      <c r="I91" s="39" t="n">
        <v>163057</v>
      </c>
      <c r="J91" s="39" t="n">
        <v>164666</v>
      </c>
      <c r="K91" s="39" t="n">
        <v>146763</v>
      </c>
      <c r="L91" s="39" t="n">
        <v>165636</v>
      </c>
      <c r="M91" s="39" t="n">
        <v>172657</v>
      </c>
      <c r="N91" s="39" t="n">
        <v>152767</v>
      </c>
      <c r="O91" s="39" t="n">
        <v>168678</v>
      </c>
      <c r="P91" s="39" t="n">
        <v>145239</v>
      </c>
      <c r="Q91" s="41" t="n">
        <v>1912130</v>
      </c>
    </row>
    <row r="92" customFormat="false" ht="12.8" hidden="false" customHeight="false" outlineLevel="0" collapsed="false">
      <c r="B92" s="30"/>
      <c r="C92" s="31" t="s">
        <v>135</v>
      </c>
      <c r="D92" s="31" t="s">
        <v>136</v>
      </c>
      <c r="E92" s="51" t="n">
        <v>58900</v>
      </c>
      <c r="F92" s="34" t="n">
        <v>80376</v>
      </c>
      <c r="G92" s="34" t="n">
        <v>91952</v>
      </c>
      <c r="H92" s="34" t="n">
        <v>118967</v>
      </c>
      <c r="I92" s="34" t="n">
        <v>71004</v>
      </c>
      <c r="J92" s="34" t="n">
        <v>98195</v>
      </c>
      <c r="K92" s="34" t="n">
        <v>100275</v>
      </c>
      <c r="L92" s="34" t="n">
        <v>115745</v>
      </c>
      <c r="M92" s="34" t="n">
        <v>103804</v>
      </c>
      <c r="N92" s="34" t="n">
        <v>107669</v>
      </c>
      <c r="O92" s="34" t="n">
        <v>109807</v>
      </c>
      <c r="P92" s="35" t="n">
        <v>137146</v>
      </c>
      <c r="Q92" s="36" t="n">
        <v>1193840</v>
      </c>
    </row>
    <row r="93" customFormat="false" ht="12.8" hidden="false" customHeight="false" outlineLevel="0" collapsed="false">
      <c r="B93" s="30"/>
      <c r="C93" s="37"/>
      <c r="D93" s="37" t="s">
        <v>16</v>
      </c>
      <c r="E93" s="38" t="n">
        <v>125236</v>
      </c>
      <c r="F93" s="39" t="n">
        <v>161003</v>
      </c>
      <c r="G93" s="39" t="n">
        <v>158229</v>
      </c>
      <c r="H93" s="39" t="n">
        <v>137179</v>
      </c>
      <c r="I93" s="39" t="n">
        <v>126028</v>
      </c>
      <c r="J93" s="39" t="n">
        <v>147739</v>
      </c>
      <c r="K93" s="39" t="n">
        <v>169892</v>
      </c>
      <c r="L93" s="39" t="n">
        <v>178614</v>
      </c>
      <c r="M93" s="39" t="n">
        <v>156341</v>
      </c>
      <c r="N93" s="39" t="n">
        <v>166017</v>
      </c>
      <c r="O93" s="39" t="n">
        <v>156820</v>
      </c>
      <c r="P93" s="40" t="n">
        <v>173698</v>
      </c>
      <c r="Q93" s="41" t="n">
        <v>1856796</v>
      </c>
    </row>
    <row r="94" customFormat="false" ht="12.8" hidden="false" customHeight="false" outlineLevel="0" collapsed="false">
      <c r="B94" s="30"/>
      <c r="C94" s="31" t="s">
        <v>137</v>
      </c>
      <c r="D94" s="31" t="s">
        <v>138</v>
      </c>
      <c r="E94" s="33"/>
      <c r="F94" s="33"/>
      <c r="G94" s="34" t="n">
        <v>6539</v>
      </c>
      <c r="H94" s="34" t="n">
        <v>37011</v>
      </c>
      <c r="I94" s="34" t="n">
        <v>62586</v>
      </c>
      <c r="J94" s="34" t="n">
        <v>84825</v>
      </c>
      <c r="K94" s="34" t="n">
        <v>109433</v>
      </c>
      <c r="L94" s="34" t="n">
        <v>121480</v>
      </c>
      <c r="M94" s="34" t="n">
        <v>122391</v>
      </c>
      <c r="N94" s="34" t="n">
        <v>90395</v>
      </c>
      <c r="O94" s="34" t="n">
        <v>125894</v>
      </c>
      <c r="P94" s="34" t="n">
        <v>128676</v>
      </c>
      <c r="Q94" s="36" t="n">
        <v>889230</v>
      </c>
    </row>
    <row r="95" customFormat="false" ht="12.8" hidden="false" customHeight="false" outlineLevel="0" collapsed="false">
      <c r="B95" s="30"/>
      <c r="C95" s="37"/>
      <c r="D95" s="37" t="s">
        <v>139</v>
      </c>
      <c r="E95" s="53"/>
      <c r="F95" s="53"/>
      <c r="G95" s="53"/>
      <c r="H95" s="53"/>
      <c r="I95" s="53"/>
      <c r="J95" s="53"/>
      <c r="K95" s="39" t="n">
        <v>33719</v>
      </c>
      <c r="L95" s="39" t="n">
        <v>26135</v>
      </c>
      <c r="M95" s="39" t="n">
        <v>15645</v>
      </c>
      <c r="N95" s="39" t="n">
        <v>25178</v>
      </c>
      <c r="O95" s="39" t="n">
        <v>21057</v>
      </c>
      <c r="P95" s="39" t="n">
        <v>24827</v>
      </c>
      <c r="Q95" s="41" t="n">
        <v>146561</v>
      </c>
    </row>
    <row r="96" customFormat="false" ht="12.8" hidden="false" customHeight="false" outlineLevel="0" collapsed="false">
      <c r="B96" s="30"/>
      <c r="C96" s="31" t="s">
        <v>66</v>
      </c>
      <c r="D96" s="31" t="s">
        <v>140</v>
      </c>
      <c r="E96" s="51" t="n">
        <v>25980</v>
      </c>
      <c r="F96" s="34" t="n">
        <v>32873</v>
      </c>
      <c r="G96" s="34" t="n">
        <v>7279</v>
      </c>
      <c r="H96" s="33"/>
      <c r="I96" s="33"/>
      <c r="J96" s="33"/>
      <c r="K96" s="33"/>
      <c r="L96" s="33"/>
      <c r="M96" s="33"/>
      <c r="N96" s="33"/>
      <c r="O96" s="33"/>
      <c r="P96" s="55"/>
      <c r="Q96" s="36" t="n">
        <v>66132</v>
      </c>
    </row>
    <row r="97" customFormat="false" ht="12.8" hidden="false" customHeight="false" outlineLevel="0" collapsed="false">
      <c r="B97" s="42"/>
      <c r="C97" s="37"/>
      <c r="D97" s="37" t="s">
        <v>141</v>
      </c>
      <c r="E97" s="38" t="n">
        <v>101187</v>
      </c>
      <c r="F97" s="39" t="n">
        <v>120385</v>
      </c>
      <c r="G97" s="39" t="n">
        <v>123971</v>
      </c>
      <c r="H97" s="39" t="n">
        <v>109891</v>
      </c>
      <c r="I97" s="39" t="n">
        <v>113834</v>
      </c>
      <c r="J97" s="39" t="n">
        <v>136507</v>
      </c>
      <c r="K97" s="39" t="n">
        <v>135841</v>
      </c>
      <c r="L97" s="39" t="n">
        <v>129005</v>
      </c>
      <c r="M97" s="39" t="n">
        <v>122202</v>
      </c>
      <c r="N97" s="39" t="n">
        <v>120640</v>
      </c>
      <c r="O97" s="39" t="n">
        <v>123267</v>
      </c>
      <c r="P97" s="40" t="n">
        <v>122732</v>
      </c>
      <c r="Q97" s="41" t="n">
        <v>1459462</v>
      </c>
    </row>
    <row r="98" customFormat="false" ht="12.8" hidden="false" customHeight="false" outlineLevel="0" collapsed="false">
      <c r="B98" s="57" t="s">
        <v>55</v>
      </c>
      <c r="C98" s="58"/>
      <c r="D98" s="59"/>
      <c r="E98" s="60" t="n">
        <v>4217298</v>
      </c>
      <c r="F98" s="61" t="n">
        <v>4747460</v>
      </c>
      <c r="G98" s="61" t="n">
        <v>4677257</v>
      </c>
      <c r="H98" s="61" t="n">
        <v>5052095</v>
      </c>
      <c r="I98" s="61" t="n">
        <v>5028845</v>
      </c>
      <c r="J98" s="61" t="n">
        <v>5258434</v>
      </c>
      <c r="K98" s="61" t="n">
        <v>5513573</v>
      </c>
      <c r="L98" s="61" t="n">
        <v>5722919</v>
      </c>
      <c r="M98" s="61" t="n">
        <v>5753340</v>
      </c>
      <c r="N98" s="61" t="n">
        <v>5507881</v>
      </c>
      <c r="O98" s="61" t="n">
        <v>5829680</v>
      </c>
      <c r="P98" s="62" t="n">
        <v>5797313</v>
      </c>
      <c r="Q98" s="63" t="n">
        <v>63106095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3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16" activeCellId="0" sqref="D16"/>
    </sheetView>
  </sheetViews>
  <sheetFormatPr defaultRowHeight="15" zeroHeight="false" outlineLevelRow="0" outlineLevelCol="0"/>
  <cols>
    <col collapsed="false" customWidth="true" hidden="false" outlineLevel="0" max="1" min="1" style="0" width="8.67"/>
    <col collapsed="false" customWidth="true" hidden="false" outlineLevel="0" max="4" min="2" style="0" width="18.96"/>
    <col collapsed="false" customWidth="true" hidden="false" outlineLevel="0" max="1025" min="5" style="0" width="8.67"/>
  </cols>
  <sheetData>
    <row r="2" customFormat="false" ht="15" hidden="false" customHeight="false" outlineLevel="0" collapsed="false">
      <c r="B2" s="0" t="s">
        <v>142</v>
      </c>
    </row>
    <row r="3" customFormat="false" ht="13.8" hidden="false" customHeight="false" outlineLevel="0" collapsed="false">
      <c r="B3" s="0" t="s">
        <v>143</v>
      </c>
    </row>
    <row r="4" customFormat="false" ht="15" hidden="false" customHeight="false" outlineLevel="0" collapsed="false">
      <c r="C4" s="64" t="s">
        <v>144</v>
      </c>
    </row>
    <row r="5" customFormat="false" ht="15" hidden="false" customHeight="false" outlineLevel="0" collapsed="false">
      <c r="C5" s="64" t="s">
        <v>145</v>
      </c>
    </row>
    <row r="6" customFormat="false" ht="15" hidden="false" customHeight="false" outlineLevel="0" collapsed="false">
      <c r="B6" s="0" t="s">
        <v>146</v>
      </c>
    </row>
    <row r="7" customFormat="false" ht="13.8" hidden="false" customHeight="false" outlineLevel="0" collapsed="false">
      <c r="B7" s="64" t="s">
        <v>147</v>
      </c>
    </row>
    <row r="8" customFormat="false" ht="13.8" hidden="false" customHeight="false" outlineLevel="0" collapsed="false"/>
    <row r="9" customFormat="false" ht="13.8" hidden="false" customHeight="false" outlineLevel="0" collapsed="false">
      <c r="B9" s="65"/>
      <c r="C9" s="16" t="s">
        <v>42</v>
      </c>
      <c r="D9" s="18"/>
    </row>
    <row r="10" customFormat="false" ht="13.8" hidden="false" customHeight="false" outlineLevel="0" collapsed="false">
      <c r="B10" s="19" t="s">
        <v>8</v>
      </c>
      <c r="C10" s="21" t="s">
        <v>41</v>
      </c>
      <c r="D10" s="66" t="s">
        <v>148</v>
      </c>
    </row>
    <row r="11" customFormat="false" ht="13.8" hidden="false" customHeight="false" outlineLevel="0" collapsed="false">
      <c r="B11" s="24" t="s">
        <v>69</v>
      </c>
      <c r="C11" s="51" t="n">
        <v>1307082</v>
      </c>
      <c r="D11" s="67" t="n">
        <v>0.0207124525768866</v>
      </c>
    </row>
    <row r="12" customFormat="false" ht="13.8" hidden="false" customHeight="false" outlineLevel="0" collapsed="false">
      <c r="B12" s="30" t="s">
        <v>75</v>
      </c>
      <c r="C12" s="49" t="n">
        <v>2679647</v>
      </c>
      <c r="D12" s="68" t="n">
        <v>0.0424625703745415</v>
      </c>
    </row>
    <row r="13" customFormat="false" ht="13.8" hidden="false" customHeight="false" outlineLevel="0" collapsed="false">
      <c r="B13" s="30" t="s">
        <v>81</v>
      </c>
      <c r="C13" s="49" t="n">
        <v>9488</v>
      </c>
      <c r="D13" s="68" t="n">
        <v>0.000150349978080564</v>
      </c>
    </row>
    <row r="14" customFormat="false" ht="13.8" hidden="false" customHeight="false" outlineLevel="0" collapsed="false">
      <c r="B14" s="30" t="s">
        <v>57</v>
      </c>
      <c r="C14" s="49" t="n">
        <v>11212272</v>
      </c>
      <c r="D14" s="68" t="n">
        <v>0.177673361027964</v>
      </c>
    </row>
    <row r="15" customFormat="false" ht="13.8" hidden="false" customHeight="false" outlineLevel="0" collapsed="false">
      <c r="B15" s="30" t="s">
        <v>59</v>
      </c>
      <c r="C15" s="49" t="n">
        <v>2920609</v>
      </c>
      <c r="D15" s="68" t="n">
        <v>0.0462809337196352</v>
      </c>
    </row>
    <row r="16" customFormat="false" ht="13.8" hidden="false" customHeight="false" outlineLevel="0" collapsed="false">
      <c r="B16" s="30" t="s">
        <v>88</v>
      </c>
      <c r="C16" s="49" t="n">
        <v>602975</v>
      </c>
      <c r="D16" s="68" t="n">
        <v>0.00955494077077658</v>
      </c>
    </row>
    <row r="17" customFormat="false" ht="13.8" hidden="false" customHeight="false" outlineLevel="0" collapsed="false">
      <c r="B17" s="30" t="s">
        <v>96</v>
      </c>
      <c r="C17" s="49" t="n">
        <v>104959</v>
      </c>
      <c r="D17" s="68" t="n">
        <v>0.00166321493985644</v>
      </c>
    </row>
    <row r="18" customFormat="false" ht="13.8" hidden="false" customHeight="false" outlineLevel="0" collapsed="false">
      <c r="B18" s="30" t="s">
        <v>61</v>
      </c>
      <c r="C18" s="49" t="n">
        <v>3572495</v>
      </c>
      <c r="D18" s="68" t="n">
        <v>0.0566109343320958</v>
      </c>
    </row>
    <row r="19" customFormat="false" ht="13.8" hidden="false" customHeight="false" outlineLevel="0" collapsed="false">
      <c r="B19" s="30" t="s">
        <v>64</v>
      </c>
      <c r="C19" s="49" t="n">
        <v>235706</v>
      </c>
      <c r="D19" s="68" t="n">
        <v>0.00373507503514518</v>
      </c>
    </row>
    <row r="20" customFormat="false" ht="13.8" hidden="false" customHeight="false" outlineLevel="0" collapsed="false">
      <c r="B20" s="30" t="s">
        <v>104</v>
      </c>
      <c r="C20" s="49" t="n">
        <v>4407553</v>
      </c>
      <c r="D20" s="68" t="n">
        <v>0.0698435388847939</v>
      </c>
    </row>
    <row r="21" customFormat="false" ht="13.8" hidden="false" customHeight="false" outlineLevel="0" collapsed="false">
      <c r="B21" s="30" t="s">
        <v>108</v>
      </c>
      <c r="C21" s="49" t="n">
        <v>2620903</v>
      </c>
      <c r="D21" s="68" t="n">
        <v>0.0415316935709617</v>
      </c>
    </row>
    <row r="22" customFormat="false" ht="13.8" hidden="false" customHeight="false" outlineLevel="0" collapsed="false">
      <c r="B22" s="30" t="s">
        <v>111</v>
      </c>
      <c r="C22" s="49" t="n">
        <v>123991</v>
      </c>
      <c r="D22" s="68" t="n">
        <v>0.00196480229049191</v>
      </c>
    </row>
    <row r="23" customFormat="false" ht="13.8" hidden="false" customHeight="false" outlineLevel="0" collapsed="false">
      <c r="B23" s="30" t="s">
        <v>114</v>
      </c>
      <c r="C23" s="49" t="n">
        <v>4803519</v>
      </c>
      <c r="D23" s="68" t="n">
        <v>0.0761181467495334</v>
      </c>
    </row>
    <row r="24" customFormat="false" ht="13.8" hidden="false" customHeight="false" outlineLevel="0" collapsed="false">
      <c r="B24" s="30" t="s">
        <v>120</v>
      </c>
      <c r="C24" s="49" t="n">
        <v>15026288</v>
      </c>
      <c r="D24" s="68" t="n">
        <v>0.238111516803567</v>
      </c>
    </row>
    <row r="25" customFormat="false" ht="13.8" hidden="false" customHeight="false" outlineLevel="0" collapsed="false">
      <c r="B25" s="30" t="s">
        <v>127</v>
      </c>
      <c r="C25" s="49" t="n">
        <v>249309</v>
      </c>
      <c r="D25" s="68" t="n">
        <v>0.00395063266075963</v>
      </c>
    </row>
    <row r="26" customFormat="false" ht="13.8" hidden="false" customHeight="false" outlineLevel="0" collapsed="false">
      <c r="B26" s="30" t="s">
        <v>130</v>
      </c>
      <c r="C26" s="49" t="n">
        <v>1003883</v>
      </c>
      <c r="D26" s="68" t="n">
        <v>0.0159078611978764</v>
      </c>
    </row>
    <row r="27" customFormat="false" ht="13.8" hidden="false" customHeight="false" outlineLevel="0" collapsed="false">
      <c r="B27" s="30" t="s">
        <v>131</v>
      </c>
      <c r="C27" s="49" t="n">
        <v>985279</v>
      </c>
      <c r="D27" s="68" t="n">
        <v>0.0156130560764376</v>
      </c>
    </row>
    <row r="28" customFormat="false" ht="13.8" hidden="false" customHeight="false" outlineLevel="0" collapsed="false">
      <c r="B28" s="30" t="s">
        <v>133</v>
      </c>
      <c r="C28" s="49" t="n">
        <v>5401294</v>
      </c>
      <c r="D28" s="68" t="n">
        <v>0.0855906866048359</v>
      </c>
    </row>
    <row r="29" customFormat="false" ht="13.8" hidden="false" customHeight="false" outlineLevel="0" collapsed="false">
      <c r="B29" s="30" t="s">
        <v>135</v>
      </c>
      <c r="C29" s="49" t="n">
        <v>3050636</v>
      </c>
      <c r="D29" s="68" t="n">
        <v>0.0483413844573967</v>
      </c>
    </row>
    <row r="30" customFormat="false" ht="13.8" hidden="false" customHeight="false" outlineLevel="0" collapsed="false">
      <c r="B30" s="30" t="s">
        <v>137</v>
      </c>
      <c r="C30" s="49" t="n">
        <v>1035791</v>
      </c>
      <c r="D30" s="68" t="n">
        <v>0.0164134858922898</v>
      </c>
    </row>
    <row r="31" customFormat="false" ht="13.8" hidden="false" customHeight="false" outlineLevel="0" collapsed="false">
      <c r="B31" s="30" t="s">
        <v>66</v>
      </c>
      <c r="C31" s="38" t="n">
        <v>1752416</v>
      </c>
      <c r="D31" s="69" t="n">
        <v>0.027769362056074</v>
      </c>
    </row>
    <row r="32" customFormat="false" ht="13.8" hidden="false" customHeight="false" outlineLevel="0" collapsed="false">
      <c r="B32" s="70" t="s">
        <v>55</v>
      </c>
      <c r="C32" s="60" t="n">
        <v>63106095</v>
      </c>
      <c r="D32" s="71" t="n">
        <v>1</v>
      </c>
    </row>
    <row r="33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C1048576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O50" activeCellId="0" sqref="O50"/>
    </sheetView>
  </sheetViews>
  <sheetFormatPr defaultRowHeight="13.8" zeroHeight="false" outlineLevelRow="0" outlineLevelCol="0"/>
  <cols>
    <col collapsed="false" customWidth="true" hidden="false" outlineLevel="0" max="4" min="1" style="0" width="8.99"/>
    <col collapsed="false" customWidth="true" hidden="false" outlineLevel="0" max="5" min="5" style="0" width="13.72"/>
    <col collapsed="false" customWidth="true" hidden="false" outlineLevel="0" max="6" min="6" style="0" width="8.99"/>
    <col collapsed="false" customWidth="false" hidden="false" outlineLevel="0" max="7" min="7" style="0" width="11.48"/>
    <col collapsed="false" customWidth="true" hidden="false" outlineLevel="0" max="9" min="8" style="0" width="8.99"/>
    <col collapsed="false" customWidth="true" hidden="false" outlineLevel="0" max="10" min="10" style="0" width="16.67"/>
    <col collapsed="false" customWidth="true" hidden="false" outlineLevel="0" max="11" min="11" style="72" width="8.99"/>
    <col collapsed="false" customWidth="true" hidden="false" outlineLevel="0" max="15" min="12" style="0" width="8.99"/>
    <col collapsed="false" customWidth="true" hidden="false" outlineLevel="0" max="16" min="16" style="6" width="8.99"/>
    <col collapsed="false" customWidth="true" hidden="false" outlineLevel="0" max="17" min="17" style="0" width="8.99"/>
    <col collapsed="false" customWidth="true" hidden="false" outlineLevel="0" max="18" min="18" style="0" width="12.04"/>
    <col collapsed="false" customWidth="true" hidden="false" outlineLevel="0" max="19" min="19" style="0" width="15.28"/>
    <col collapsed="false" customWidth="true" hidden="false" outlineLevel="0" max="20" min="20" style="0" width="12.04"/>
    <col collapsed="false" customWidth="true" hidden="false" outlineLevel="0" max="21" min="21" style="0" width="11.34"/>
    <col collapsed="false" customWidth="true" hidden="false" outlineLevel="0" max="22" min="22" style="0" width="12.5"/>
    <col collapsed="false" customWidth="true" hidden="false" outlineLevel="0" max="23" min="23" style="0" width="11.34"/>
    <col collapsed="false" customWidth="true" hidden="false" outlineLevel="0" max="24" min="24" style="0" width="10.65"/>
    <col collapsed="false" customWidth="true" hidden="false" outlineLevel="0" max="25" min="25" style="0" width="13.89"/>
    <col collapsed="false" customWidth="true" hidden="false" outlineLevel="0" max="26" min="26" style="0" width="13.19"/>
    <col collapsed="false" customWidth="true" hidden="false" outlineLevel="0" max="27" min="27" style="0" width="11.81"/>
    <col collapsed="false" customWidth="true" hidden="false" outlineLevel="0" max="28" min="28" style="0" width="10.88"/>
    <col collapsed="false" customWidth="true" hidden="false" outlineLevel="0" max="29" min="29" style="0" width="10.65"/>
    <col collapsed="false" customWidth="true" hidden="false" outlineLevel="0" max="1009" min="30" style="0" width="8.99"/>
    <col collapsed="false" customWidth="false" hidden="false" outlineLevel="0" max="1025" min="1010" style="0" width="11.52"/>
  </cols>
  <sheetData>
    <row r="1" customFormat="false" ht="13.8" hidden="false" customHeight="false" outlineLevel="0" collapsed="false">
      <c r="B1" s="7"/>
    </row>
    <row r="2" customFormat="false" ht="13.8" hidden="false" customHeight="false" outlineLevel="0" collapsed="false">
      <c r="B2" s="0" t="s">
        <v>149</v>
      </c>
    </row>
    <row r="3" customFormat="false" ht="13.8" hidden="false" customHeight="false" outlineLevel="0" collapsed="false">
      <c r="B3" s="0" t="s">
        <v>150</v>
      </c>
    </row>
    <row r="4" customFormat="false" ht="13.8" hidden="false" customHeight="false" outlineLevel="0" collapsed="false">
      <c r="B4" s="0" t="s">
        <v>151</v>
      </c>
    </row>
    <row r="6" customFormat="false" ht="13.8" hidden="false" customHeight="false" outlineLevel="0" collapsed="false">
      <c r="P6" s="0"/>
    </row>
    <row r="7" customFormat="false" ht="13.8" hidden="false" customHeight="false" outlineLevel="0" collapsed="false">
      <c r="P7" s="0"/>
    </row>
    <row r="8" customFormat="false" ht="13.8" hidden="false" customHeight="false" outlineLevel="0" collapsed="false">
      <c r="D8" s="73" t="s">
        <v>152</v>
      </c>
      <c r="E8" s="5" t="s">
        <v>153</v>
      </c>
      <c r="P8" s="0"/>
    </row>
    <row r="9" customFormat="false" ht="13.8" hidden="false" customHeight="false" outlineLevel="0" collapsed="false">
      <c r="P9" s="0"/>
    </row>
    <row r="10" customFormat="false" ht="13.8" hidden="false" customHeight="false" outlineLevel="0" collapsed="false">
      <c r="D10" s="74" t="s">
        <v>41</v>
      </c>
      <c r="E10" s="75" t="s">
        <v>42</v>
      </c>
      <c r="F10" s="74"/>
      <c r="G10" s="74"/>
      <c r="H10" s="74"/>
      <c r="I10" s="74"/>
      <c r="J10" s="74"/>
      <c r="K10" s="76"/>
      <c r="L10" s="74"/>
      <c r="M10" s="74"/>
      <c r="N10" s="74"/>
      <c r="O10" s="74"/>
      <c r="P10" s="74"/>
      <c r="Q10" s="74"/>
      <c r="R10" s="9" t="n">
        <v>2017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customFormat="false" ht="13.8" hidden="false" customHeight="false" outlineLevel="0" collapsed="false">
      <c r="D11" s="75" t="s">
        <v>8</v>
      </c>
      <c r="E11" s="77" t="s">
        <v>43</v>
      </c>
      <c r="F11" s="77" t="s">
        <v>44</v>
      </c>
      <c r="G11" s="77" t="s">
        <v>45</v>
      </c>
      <c r="H11" s="77" t="s">
        <v>46</v>
      </c>
      <c r="I11" s="77" t="s">
        <v>47</v>
      </c>
      <c r="J11" s="77" t="s">
        <v>48</v>
      </c>
      <c r="K11" s="78" t="s">
        <v>49</v>
      </c>
      <c r="L11" s="77" t="s">
        <v>50</v>
      </c>
      <c r="M11" s="77" t="s">
        <v>51</v>
      </c>
      <c r="N11" s="77" t="s">
        <v>52</v>
      </c>
      <c r="O11" s="77" t="s">
        <v>53</v>
      </c>
      <c r="P11" s="77" t="s">
        <v>54</v>
      </c>
      <c r="Q11" s="79" t="s">
        <v>55</v>
      </c>
      <c r="R11" s="77" t="s">
        <v>43</v>
      </c>
      <c r="S11" s="77" t="s">
        <v>44</v>
      </c>
      <c r="T11" s="77" t="s">
        <v>45</v>
      </c>
      <c r="U11" s="77" t="s">
        <v>46</v>
      </c>
      <c r="V11" s="77" t="s">
        <v>47</v>
      </c>
      <c r="W11" s="77" t="s">
        <v>48</v>
      </c>
      <c r="X11" s="77" t="s">
        <v>49</v>
      </c>
      <c r="Y11" s="77" t="s">
        <v>50</v>
      </c>
      <c r="Z11" s="77" t="s">
        <v>51</v>
      </c>
      <c r="AA11" s="77" t="s">
        <v>52</v>
      </c>
      <c r="AB11" s="77" t="s">
        <v>53</v>
      </c>
      <c r="AC11" s="77" t="s">
        <v>54</v>
      </c>
    </row>
    <row r="12" customFormat="false" ht="13.8" hidden="false" customHeight="false" outlineLevel="0" collapsed="false">
      <c r="D12" s="77" t="s">
        <v>69</v>
      </c>
      <c r="E12" s="80" t="n">
        <v>91221</v>
      </c>
      <c r="F12" s="80" t="n">
        <v>104096</v>
      </c>
      <c r="G12" s="80" t="n">
        <v>115931</v>
      </c>
      <c r="H12" s="80" t="n">
        <v>105424</v>
      </c>
      <c r="I12" s="80" t="n">
        <v>119383</v>
      </c>
      <c r="J12" s="80" t="n">
        <v>86963</v>
      </c>
      <c r="K12" s="81" t="n">
        <v>113383</v>
      </c>
      <c r="L12" s="80" t="n">
        <v>136072</v>
      </c>
      <c r="M12" s="80" t="n">
        <v>133858</v>
      </c>
      <c r="N12" s="80" t="n">
        <v>116093</v>
      </c>
      <c r="O12" s="80" t="n">
        <v>103613</v>
      </c>
      <c r="P12" s="80" t="n">
        <v>81045</v>
      </c>
      <c r="Q12" s="82" t="n">
        <v>1307082</v>
      </c>
      <c r="R12" s="83" t="n">
        <f aca="false">FORECAST($R$34,E12:P12,$E$34:$P$34)</f>
        <v>111275.954545455</v>
      </c>
      <c r="S12" s="83" t="n">
        <f aca="false">FORECAST($S$34,E12:P12,$E$34:$P$34)</f>
        <v>111637.870629371</v>
      </c>
      <c r="T12" s="83" t="n">
        <f aca="false">FORECAST($T$34,E12:P12,$E$34:$P$34)</f>
        <v>111999.786713287</v>
      </c>
      <c r="U12" s="83" t="n">
        <f aca="false">FORECAST($U$34,E12:P12,$E$34:$P$34)</f>
        <v>112361.702797203</v>
      </c>
      <c r="V12" s="83" t="n">
        <f aca="false">FORECAST($V$34,E12:P12,$E$34:$P$34)</f>
        <v>112723.618881119</v>
      </c>
      <c r="W12" s="83" t="n">
        <f aca="false">FORECAST($W$34,E12:P12,$E$34:$P$34)</f>
        <v>113085.534965035</v>
      </c>
      <c r="X12" s="83" t="n">
        <f aca="false">FORECAST($X$34,E12:P12,$E$34:$P$34)</f>
        <v>113447.451048951</v>
      </c>
      <c r="Y12" s="83" t="n">
        <f aca="false">FORECAST($Y$34,E12:P12,$E$34:$P$34)</f>
        <v>113809.367132867</v>
      </c>
      <c r="Z12" s="83" t="n">
        <f aca="false">FORECAST($Z$34,E12:P12,$E$34:$P$34)</f>
        <v>114171.283216783</v>
      </c>
      <c r="AA12" s="83" t="n">
        <f aca="false">FORECAST($AA$34,E12:P12,$E$34:$P$34)</f>
        <v>114533.199300699</v>
      </c>
      <c r="AB12" s="83" t="n">
        <f aca="false">FORECAST($AB$34,E12:P12,$E$34:$P$34)</f>
        <v>114895.115384615</v>
      </c>
      <c r="AC12" s="83" t="n">
        <f aca="false">FORECAST($AC$34,E12:P12,$E$34:$P$34)</f>
        <v>115257.031468531</v>
      </c>
    </row>
    <row r="13" customFormat="false" ht="13.8" hidden="false" customHeight="false" outlineLevel="0" collapsed="false">
      <c r="D13" s="77" t="s">
        <v>75</v>
      </c>
      <c r="E13" s="80" t="n">
        <v>91783</v>
      </c>
      <c r="F13" s="80" t="n">
        <v>118711</v>
      </c>
      <c r="G13" s="80" t="n">
        <v>86252</v>
      </c>
      <c r="H13" s="80" t="n">
        <v>132099</v>
      </c>
      <c r="I13" s="80" t="n">
        <v>137917</v>
      </c>
      <c r="J13" s="80" t="n">
        <v>213176</v>
      </c>
      <c r="K13" s="81" t="n">
        <v>210509</v>
      </c>
      <c r="L13" s="80" t="n">
        <v>315212</v>
      </c>
      <c r="M13" s="80" t="n">
        <v>310838</v>
      </c>
      <c r="N13" s="80" t="n">
        <v>355675</v>
      </c>
      <c r="O13" s="80" t="n">
        <v>333480</v>
      </c>
      <c r="P13" s="80" t="n">
        <v>373995</v>
      </c>
      <c r="Q13" s="82" t="n">
        <v>2679647</v>
      </c>
      <c r="R13" s="83" t="n">
        <f aca="false">FORECAST($R$34,E13:P13,$E$34:$P$34)</f>
        <v>412988.621212121</v>
      </c>
      <c r="S13" s="83" t="n">
        <f aca="false">FORECAST($S$34,E13:P13,$E$34:$P$34)</f>
        <v>442170.883449883</v>
      </c>
      <c r="T13" s="83" t="n">
        <f aca="false">FORECAST($T$34,E13:P13,$E$34:$P$34)</f>
        <v>471353.145687646</v>
      </c>
      <c r="U13" s="83" t="n">
        <f aca="false">FORECAST($U$34,E13:P13,$E$34:$P$34)</f>
        <v>500535.407925408</v>
      </c>
      <c r="V13" s="83" t="n">
        <f aca="false">FORECAST($V$34,E13:P13,$E$34:$P$34)</f>
        <v>529717.67016317</v>
      </c>
      <c r="W13" s="83" t="n">
        <f aca="false">FORECAST($W$34,E13:P13,$E$34:$P$34)</f>
        <v>558899.932400932</v>
      </c>
      <c r="X13" s="83" t="n">
        <f aca="false">FORECAST($X$34,E13:P13,$E$34:$P$34)</f>
        <v>588082.194638695</v>
      </c>
      <c r="Y13" s="83" t="n">
        <f aca="false">FORECAST($Y$34,E13:P13,$E$34:$P$34)</f>
        <v>617264.456876457</v>
      </c>
      <c r="Z13" s="83" t="n">
        <f aca="false">FORECAST($Z$34,E13:P13,$E$34:$P$34)</f>
        <v>646446.719114219</v>
      </c>
      <c r="AA13" s="83" t="n">
        <f aca="false">FORECAST($AA$34,E13:P13,$E$34:$P$34)</f>
        <v>675628.981351981</v>
      </c>
      <c r="AB13" s="83" t="n">
        <f aca="false">FORECAST($AB$34,E13:P13,$E$34:$P$34)</f>
        <v>704811.243589744</v>
      </c>
      <c r="AC13" s="83" t="n">
        <f aca="false">FORECAST($AC$34,E13:P13,$E$34:$P$34)</f>
        <v>733993.505827506</v>
      </c>
    </row>
    <row r="14" customFormat="false" ht="13.8" hidden="false" customHeight="false" outlineLevel="0" collapsed="false">
      <c r="D14" s="77" t="s">
        <v>81</v>
      </c>
      <c r="E14" s="84"/>
      <c r="F14" s="84"/>
      <c r="G14" s="84"/>
      <c r="H14" s="84"/>
      <c r="I14" s="84"/>
      <c r="J14" s="84"/>
      <c r="K14" s="81"/>
      <c r="L14" s="84"/>
      <c r="M14" s="84"/>
      <c r="N14" s="84"/>
      <c r="O14" s="80" t="n">
        <v>4050</v>
      </c>
      <c r="P14" s="80" t="n">
        <v>5438</v>
      </c>
      <c r="Q14" s="82" t="n">
        <v>9488</v>
      </c>
      <c r="R14" s="83" t="n">
        <f aca="false">FORECAST($R$34,E14:P14,$E$34:$P$34)</f>
        <v>6826</v>
      </c>
      <c r="S14" s="83" t="n">
        <f aca="false">FORECAST($S$34,E14:P14,$E$34:$P$34)</f>
        <v>8214</v>
      </c>
      <c r="T14" s="83" t="n">
        <f aca="false">FORECAST($T$34,E14:P14,$E$34:$P$34)</f>
        <v>9602</v>
      </c>
      <c r="U14" s="83" t="n">
        <f aca="false">FORECAST($U$34,E14:P14,$E$34:$P$34)</f>
        <v>10990</v>
      </c>
      <c r="V14" s="83" t="n">
        <f aca="false">FORECAST($V$34,E14:P14,$E$34:$P$34)</f>
        <v>12378</v>
      </c>
      <c r="W14" s="83" t="n">
        <f aca="false">FORECAST($W$34,E14:P14,$E$34:$P$34)</f>
        <v>13766</v>
      </c>
      <c r="X14" s="83" t="n">
        <f aca="false">FORECAST($X$34,E14:P14,$E$34:$P$34)</f>
        <v>15154</v>
      </c>
      <c r="Y14" s="83" t="n">
        <f aca="false">FORECAST($Y$34,E14:P14,$E$34:$P$34)</f>
        <v>16542</v>
      </c>
      <c r="Z14" s="83" t="n">
        <f aca="false">FORECAST($Z$34,E14:P14,$E$34:$P$34)</f>
        <v>17930</v>
      </c>
      <c r="AA14" s="83" t="n">
        <f aca="false">FORECAST($AA$34,E14:P14,$E$34:$P$34)</f>
        <v>19318</v>
      </c>
      <c r="AB14" s="83" t="n">
        <f aca="false">FORECAST($AB$34,E14:P14,$E$34:$P$34)</f>
        <v>20706</v>
      </c>
      <c r="AC14" s="83" t="n">
        <f aca="false">FORECAST($AC$34,E14:P14,$E$34:$P$34)</f>
        <v>22094</v>
      </c>
    </row>
    <row r="15" customFormat="false" ht="13.8" hidden="false" customHeight="false" outlineLevel="0" collapsed="false">
      <c r="D15" s="77" t="s">
        <v>57</v>
      </c>
      <c r="E15" s="80" t="n">
        <v>824731</v>
      </c>
      <c r="F15" s="80" t="n">
        <v>917595</v>
      </c>
      <c r="G15" s="80" t="n">
        <v>816421</v>
      </c>
      <c r="H15" s="80" t="n">
        <v>962674</v>
      </c>
      <c r="I15" s="80" t="n">
        <v>922309</v>
      </c>
      <c r="J15" s="80" t="n">
        <v>886178</v>
      </c>
      <c r="K15" s="81" t="n">
        <v>937689</v>
      </c>
      <c r="L15" s="80" t="n">
        <v>941878</v>
      </c>
      <c r="M15" s="80" t="n">
        <v>1009606</v>
      </c>
      <c r="N15" s="80" t="n">
        <v>931710</v>
      </c>
      <c r="O15" s="80" t="n">
        <v>1067121</v>
      </c>
      <c r="P15" s="80" t="n">
        <v>994360</v>
      </c>
      <c r="Q15" s="82" t="n">
        <v>11212272</v>
      </c>
      <c r="R15" s="83" t="n">
        <f aca="false">FORECAST($R$34,E15:P15,$E$34:$P$34)</f>
        <v>1033527.68181818</v>
      </c>
      <c r="S15" s="83" t="n">
        <f aca="false">FORECAST($S$34,E15:P15,$E$34:$P$34)</f>
        <v>1048784.86363636</v>
      </c>
      <c r="T15" s="83" t="n">
        <f aca="false">FORECAST($T$34,E15:P15,$E$34:$P$34)</f>
        <v>1064042.04545455</v>
      </c>
      <c r="U15" s="83" t="n">
        <f aca="false">FORECAST($U$34,E15:P15,$E$34:$P$34)</f>
        <v>1079299.22727273</v>
      </c>
      <c r="V15" s="83" t="n">
        <f aca="false">FORECAST($V$34,E15:P15,$E$34:$P$34)</f>
        <v>1094556.40909091</v>
      </c>
      <c r="W15" s="83" t="n">
        <f aca="false">FORECAST($W$34,E15:P15,$E$34:$P$34)</f>
        <v>1109813.59090909</v>
      </c>
      <c r="X15" s="83" t="n">
        <f aca="false">FORECAST($X$34,E15:P15,$E$34:$P$34)</f>
        <v>1125070.77272727</v>
      </c>
      <c r="Y15" s="83" t="n">
        <f aca="false">FORECAST($Y$34,E15:P15,$E$34:$P$34)</f>
        <v>1140327.95454545</v>
      </c>
      <c r="Z15" s="83" t="n">
        <f aca="false">FORECAST($Z$34,E15:P15,$E$34:$P$34)</f>
        <v>1155585.13636364</v>
      </c>
      <c r="AA15" s="83" t="n">
        <f aca="false">FORECAST($AA$34,E15:P15,$E$34:$P$34)</f>
        <v>1170842.31818182</v>
      </c>
      <c r="AB15" s="83" t="n">
        <f aca="false">FORECAST($AB$34,E15:P15,$E$34:$P$34)</f>
        <v>1186099.5</v>
      </c>
      <c r="AC15" s="83" t="n">
        <f aca="false">FORECAST($AC$34,E15:P15,$E$34:$P$34)</f>
        <v>1201356.68181818</v>
      </c>
    </row>
    <row r="16" customFormat="false" ht="13.8" hidden="false" customHeight="false" outlineLevel="0" collapsed="false">
      <c r="D16" s="77" t="s">
        <v>59</v>
      </c>
      <c r="E16" s="80" t="n">
        <v>240390</v>
      </c>
      <c r="F16" s="80" t="n">
        <v>252472</v>
      </c>
      <c r="G16" s="80" t="n">
        <v>255413</v>
      </c>
      <c r="H16" s="80" t="n">
        <v>219879</v>
      </c>
      <c r="I16" s="80" t="n">
        <v>251025</v>
      </c>
      <c r="J16" s="80" t="n">
        <v>250105</v>
      </c>
      <c r="K16" s="81" t="n">
        <v>225229</v>
      </c>
      <c r="L16" s="80" t="n">
        <v>268611</v>
      </c>
      <c r="M16" s="80" t="n">
        <v>222393</v>
      </c>
      <c r="N16" s="80" t="n">
        <v>248156</v>
      </c>
      <c r="O16" s="80" t="n">
        <v>245130</v>
      </c>
      <c r="P16" s="80" t="n">
        <v>241806</v>
      </c>
      <c r="Q16" s="82" t="n">
        <v>2920609</v>
      </c>
      <c r="R16" s="83" t="n">
        <f aca="false">FORECAST($R$34,E16:P16,$E$34:$P$34)</f>
        <v>242001.151515152</v>
      </c>
      <c r="S16" s="83" t="n">
        <f aca="false">FORECAST($S$34,E16:P16,$E$34:$P$34)</f>
        <v>241788.392773893</v>
      </c>
      <c r="T16" s="83" t="n">
        <f aca="false">FORECAST($T$34,E16:P16,$E$34:$P$34)</f>
        <v>241575.634032634</v>
      </c>
      <c r="U16" s="83" t="n">
        <f aca="false">FORECAST($U$34,E16:P16,$E$34:$P$34)</f>
        <v>241362.875291375</v>
      </c>
      <c r="V16" s="83" t="n">
        <f aca="false">FORECAST($V$34,E16:P16,$E$34:$P$34)</f>
        <v>241150.116550117</v>
      </c>
      <c r="W16" s="83" t="n">
        <f aca="false">FORECAST($W$34,E16:P16,$E$34:$P$34)</f>
        <v>240937.357808858</v>
      </c>
      <c r="X16" s="83" t="n">
        <f aca="false">FORECAST($X$34,E16:P16,$E$34:$P$34)</f>
        <v>240724.599067599</v>
      </c>
      <c r="Y16" s="83" t="n">
        <f aca="false">FORECAST($Y$34,E16:P16,$E$34:$P$34)</f>
        <v>240511.84032634</v>
      </c>
      <c r="Z16" s="83" t="n">
        <f aca="false">FORECAST($Z$34,E16:P16,$E$34:$P$34)</f>
        <v>240299.081585082</v>
      </c>
      <c r="AA16" s="83" t="n">
        <f aca="false">FORECAST($AA$34,E16:P16,$E$34:$P$34)</f>
        <v>240086.322843823</v>
      </c>
      <c r="AB16" s="83" t="n">
        <f aca="false">FORECAST($AB$34,E16:P16,$E$34:$P$34)</f>
        <v>239873.564102564</v>
      </c>
      <c r="AC16" s="83" t="n">
        <f aca="false">FORECAST($AC$34,E16:P16,$E$34:$P$34)</f>
        <v>239660.805361305</v>
      </c>
    </row>
    <row r="17" customFormat="false" ht="13.8" hidden="false" customHeight="false" outlineLevel="0" collapsed="false">
      <c r="D17" s="77" t="s">
        <v>88</v>
      </c>
      <c r="E17" s="80" t="n">
        <v>60941</v>
      </c>
      <c r="F17" s="80" t="n">
        <v>37680</v>
      </c>
      <c r="G17" s="80" t="n">
        <v>55030</v>
      </c>
      <c r="H17" s="80" t="n">
        <v>55189</v>
      </c>
      <c r="I17" s="80" t="n">
        <v>56894</v>
      </c>
      <c r="J17" s="80" t="n">
        <v>62862</v>
      </c>
      <c r="K17" s="81" t="n">
        <v>40216</v>
      </c>
      <c r="L17" s="80" t="n">
        <v>45236</v>
      </c>
      <c r="M17" s="80" t="n">
        <v>49422</v>
      </c>
      <c r="N17" s="80" t="n">
        <v>58412</v>
      </c>
      <c r="O17" s="80" t="n">
        <v>54740</v>
      </c>
      <c r="P17" s="80" t="n">
        <v>26353</v>
      </c>
      <c r="Q17" s="82" t="n">
        <v>602975</v>
      </c>
      <c r="R17" s="83" t="n">
        <f aca="false">FORECAST($R$34,E17:P17,$E$34:$P$34)</f>
        <v>43663.6212121212</v>
      </c>
      <c r="S17" s="83" t="n">
        <f aca="false">FORECAST($S$34,E17:P17,$E$34:$P$34)</f>
        <v>42650.6526806527</v>
      </c>
      <c r="T17" s="83" t="n">
        <f aca="false">FORECAST($T$34,E17:P17,$E$34:$P$34)</f>
        <v>41637.6841491841</v>
      </c>
      <c r="U17" s="83" t="n">
        <f aca="false">FORECAST($U$34,E17:P17,$E$34:$P$34)</f>
        <v>40624.7156177156</v>
      </c>
      <c r="V17" s="83" t="n">
        <f aca="false">FORECAST($V$34,E17:P17,$E$34:$P$34)</f>
        <v>39611.7470862471</v>
      </c>
      <c r="W17" s="83" t="n">
        <f aca="false">FORECAST($W$34,E17:P17,$E$34:$P$34)</f>
        <v>38598.7785547786</v>
      </c>
      <c r="X17" s="83" t="n">
        <f aca="false">FORECAST($X$34,E17:P17,$E$34:$P$34)</f>
        <v>37585.81002331</v>
      </c>
      <c r="Y17" s="83" t="n">
        <f aca="false">FORECAST($Y$34,E17:P17,$E$34:$P$34)</f>
        <v>36572.8414918415</v>
      </c>
      <c r="Z17" s="83" t="n">
        <f aca="false">FORECAST($Z$34,E17:P17,$E$34:$P$34)</f>
        <v>35559.872960373</v>
      </c>
      <c r="AA17" s="83" t="n">
        <f aca="false">FORECAST($AA$34,E17:P17,$E$34:$P$34)</f>
        <v>34546.9044289044</v>
      </c>
      <c r="AB17" s="83" t="n">
        <f aca="false">FORECAST($AB$34,E17:P17,$E$34:$P$34)</f>
        <v>33533.9358974359</v>
      </c>
      <c r="AC17" s="83" t="n">
        <f aca="false">FORECAST($AC$34,E17:P17,$E$34:$P$34)</f>
        <v>32520.9673659674</v>
      </c>
    </row>
    <row r="18" customFormat="false" ht="13.8" hidden="false" customHeight="false" outlineLevel="0" collapsed="false">
      <c r="D18" s="77" t="s">
        <v>96</v>
      </c>
      <c r="E18" s="80" t="n">
        <v>8105</v>
      </c>
      <c r="F18" s="80" t="n">
        <v>7222</v>
      </c>
      <c r="G18" s="80" t="n">
        <v>1345</v>
      </c>
      <c r="H18" s="80" t="n">
        <v>8395</v>
      </c>
      <c r="I18" s="80" t="n">
        <v>14605</v>
      </c>
      <c r="J18" s="80" t="n">
        <v>7601</v>
      </c>
      <c r="K18" s="81" t="n">
        <v>10104</v>
      </c>
      <c r="L18" s="80" t="n">
        <v>6738</v>
      </c>
      <c r="M18" s="80" t="n">
        <v>13289</v>
      </c>
      <c r="N18" s="80" t="n">
        <v>15506</v>
      </c>
      <c r="O18" s="80" t="n">
        <v>5817</v>
      </c>
      <c r="P18" s="80" t="n">
        <v>6232</v>
      </c>
      <c r="Q18" s="82" t="n">
        <v>104959</v>
      </c>
      <c r="R18" s="83" t="n">
        <f aca="false">FORECAST($R$34,E18:P18,$E$34:$P$34)</f>
        <v>10320.4696969697</v>
      </c>
      <c r="S18" s="83" t="n">
        <f aca="false">FORECAST($S$34,E18:P18,$E$34:$P$34)</f>
        <v>10562.6060606061</v>
      </c>
      <c r="T18" s="83" t="n">
        <f aca="false">FORECAST($T$34,E18:P18,$E$34:$P$34)</f>
        <v>10804.7424242424</v>
      </c>
      <c r="U18" s="83" t="n">
        <f aca="false">FORECAST($U$34,E18:P18,$E$34:$P$34)</f>
        <v>11046.8787878788</v>
      </c>
      <c r="V18" s="83" t="n">
        <f aca="false">FORECAST($V$34,E18:P18,$E$34:$P$34)</f>
        <v>11289.0151515152</v>
      </c>
      <c r="W18" s="83" t="n">
        <f aca="false">FORECAST($W$34,E18:P18,$E$34:$P$34)</f>
        <v>11531.1515151515</v>
      </c>
      <c r="X18" s="83" t="n">
        <f aca="false">FORECAST($X$34,E18:P18,$E$34:$P$34)</f>
        <v>11773.2878787879</v>
      </c>
      <c r="Y18" s="83" t="n">
        <f aca="false">FORECAST($Y$34,E18:P18,$E$34:$P$34)</f>
        <v>12015.4242424242</v>
      </c>
      <c r="Z18" s="83" t="n">
        <f aca="false">FORECAST($Z$34,E18:P18,$E$34:$P$34)</f>
        <v>12257.5606060606</v>
      </c>
      <c r="AA18" s="83" t="n">
        <f aca="false">FORECAST($AA$34,E18:P18,$E$34:$P$34)</f>
        <v>12499.696969697</v>
      </c>
      <c r="AB18" s="83" t="n">
        <f aca="false">FORECAST($AB$34,E18:P18,$E$34:$P$34)</f>
        <v>12741.8333333333</v>
      </c>
      <c r="AC18" s="83" t="n">
        <f aca="false">FORECAST($AC$34,E18:P18,$E$34:$P$34)</f>
        <v>12983.9696969697</v>
      </c>
    </row>
    <row r="19" customFormat="false" ht="13.8" hidden="false" customHeight="false" outlineLevel="0" collapsed="false">
      <c r="D19" s="77" t="s">
        <v>61</v>
      </c>
      <c r="E19" s="80" t="n">
        <v>231122</v>
      </c>
      <c r="F19" s="80" t="n">
        <v>263311</v>
      </c>
      <c r="G19" s="80" t="n">
        <v>245498</v>
      </c>
      <c r="H19" s="80" t="n">
        <v>285989</v>
      </c>
      <c r="I19" s="80" t="n">
        <v>257230</v>
      </c>
      <c r="J19" s="80" t="n">
        <v>314934</v>
      </c>
      <c r="K19" s="81" t="n">
        <v>327382</v>
      </c>
      <c r="L19" s="80" t="n">
        <v>316721</v>
      </c>
      <c r="M19" s="80" t="n">
        <v>339347</v>
      </c>
      <c r="N19" s="80" t="n">
        <v>315810</v>
      </c>
      <c r="O19" s="80" t="n">
        <v>349422</v>
      </c>
      <c r="P19" s="80" t="n">
        <v>325729</v>
      </c>
      <c r="Q19" s="82" t="n">
        <v>3572495</v>
      </c>
      <c r="R19" s="83" t="n">
        <f aca="false">FORECAST($R$34,E19:P19,$E$34:$P$34)</f>
        <v>360561.803030303</v>
      </c>
      <c r="S19" s="83" t="n">
        <f aca="false">FORECAST($S$34,E19:P19,$E$34:$P$34)</f>
        <v>370231.631701632</v>
      </c>
      <c r="T19" s="83" t="n">
        <f aca="false">FORECAST($T$34,E19:P19,$E$34:$P$34)</f>
        <v>379901.46037296</v>
      </c>
      <c r="U19" s="83" t="n">
        <f aca="false">FORECAST($U$34,E19:P19,$E$34:$P$34)</f>
        <v>389571.289044289</v>
      </c>
      <c r="V19" s="83" t="n">
        <f aca="false">FORECAST($V$34,E19:P19,$E$34:$P$34)</f>
        <v>399241.117715618</v>
      </c>
      <c r="W19" s="83" t="n">
        <f aca="false">FORECAST($W$34,E19:P19,$E$34:$P$34)</f>
        <v>408910.946386946</v>
      </c>
      <c r="X19" s="83" t="n">
        <f aca="false">FORECAST($X$34,E19:P19,$E$34:$P$34)</f>
        <v>418580.775058275</v>
      </c>
      <c r="Y19" s="83" t="n">
        <f aca="false">FORECAST($Y$34,E19:P19,$E$34:$P$34)</f>
        <v>428250.603729604</v>
      </c>
      <c r="Z19" s="83" t="n">
        <f aca="false">FORECAST($Z$34,E19:P19,$E$34:$P$34)</f>
        <v>437920.432400932</v>
      </c>
      <c r="AA19" s="83" t="n">
        <f aca="false">FORECAST($AA$34,E19:P19,$E$34:$P$34)</f>
        <v>447590.261072261</v>
      </c>
      <c r="AB19" s="83" t="n">
        <f aca="false">FORECAST($AB$34,E19:P19,$E$34:$P$34)</f>
        <v>457260.08974359</v>
      </c>
      <c r="AC19" s="83" t="n">
        <f aca="false">FORECAST($AC$34,E19:P19,$E$34:$P$34)</f>
        <v>466929.918414918</v>
      </c>
    </row>
    <row r="20" customFormat="false" ht="13.8" hidden="false" customHeight="false" outlineLevel="0" collapsed="false">
      <c r="D20" s="77" t="s">
        <v>64</v>
      </c>
      <c r="E20" s="80" t="n">
        <v>18341</v>
      </c>
      <c r="F20" s="80" t="n">
        <v>24500</v>
      </c>
      <c r="G20" s="80" t="n">
        <v>15878</v>
      </c>
      <c r="H20" s="80" t="n">
        <v>21236</v>
      </c>
      <c r="I20" s="80" t="n">
        <v>21534</v>
      </c>
      <c r="J20" s="80" t="n">
        <v>14000</v>
      </c>
      <c r="K20" s="81" t="n">
        <v>25257</v>
      </c>
      <c r="L20" s="80" t="n">
        <v>17607</v>
      </c>
      <c r="M20" s="80" t="n">
        <v>16372</v>
      </c>
      <c r="N20" s="80" t="n">
        <v>18682</v>
      </c>
      <c r="O20" s="80" t="n">
        <v>17048</v>
      </c>
      <c r="P20" s="80" t="n">
        <v>25251</v>
      </c>
      <c r="Q20" s="82" t="n">
        <v>235706</v>
      </c>
      <c r="R20" s="83" t="n">
        <f aca="false">FORECAST($R$34,E20:P20,$E$34:$P$34)</f>
        <v>19726.8484848485</v>
      </c>
      <c r="S20" s="83" t="n">
        <f aca="false">FORECAST($S$34,E20:P20,$E$34:$P$34)</f>
        <v>19739.8764568765</v>
      </c>
      <c r="T20" s="83" t="n">
        <f aca="false">FORECAST($T$34,E20:P20,$E$34:$P$34)</f>
        <v>19752.9044289044</v>
      </c>
      <c r="U20" s="83" t="n">
        <f aca="false">FORECAST($U$34,E20:P20,$E$34:$P$34)</f>
        <v>19765.9324009324</v>
      </c>
      <c r="V20" s="83" t="n">
        <f aca="false">FORECAST($V$34,E20:P20,$E$34:$P$34)</f>
        <v>19778.9603729604</v>
      </c>
      <c r="W20" s="83" t="n">
        <f aca="false">FORECAST($W$34,E20:P20,$E$34:$P$34)</f>
        <v>19791.9883449883</v>
      </c>
      <c r="X20" s="83" t="n">
        <f aca="false">FORECAST($X$34,E20:P20,$E$34:$P$34)</f>
        <v>19805.0163170163</v>
      </c>
      <c r="Y20" s="83" t="n">
        <f aca="false">FORECAST($Y$34,E20:P20,$E$34:$P$34)</f>
        <v>19818.0442890443</v>
      </c>
      <c r="Z20" s="83" t="n">
        <f aca="false">FORECAST($Z$34,E20:P20,$E$34:$P$34)</f>
        <v>19831.0722610723</v>
      </c>
      <c r="AA20" s="83" t="n">
        <f aca="false">FORECAST($AA$34,E20:P20,$E$34:$P$34)</f>
        <v>19844.1002331002</v>
      </c>
      <c r="AB20" s="83" t="n">
        <f aca="false">FORECAST($AB$34,E20:P20,$E$34:$P$34)</f>
        <v>19857.1282051282</v>
      </c>
      <c r="AC20" s="83" t="n">
        <f aca="false">FORECAST($AC$34,E20:P20,$E$34:$P$34)</f>
        <v>19870.1561771562</v>
      </c>
    </row>
    <row r="21" customFormat="false" ht="13.8" hidden="false" customHeight="false" outlineLevel="0" collapsed="false">
      <c r="D21" s="77" t="s">
        <v>104</v>
      </c>
      <c r="E21" s="80" t="n">
        <v>334828</v>
      </c>
      <c r="F21" s="80" t="n">
        <v>371719</v>
      </c>
      <c r="G21" s="80" t="n">
        <v>343402</v>
      </c>
      <c r="H21" s="80" t="n">
        <v>351788</v>
      </c>
      <c r="I21" s="80" t="n">
        <v>330248</v>
      </c>
      <c r="J21" s="80" t="n">
        <v>358566</v>
      </c>
      <c r="K21" s="81" t="n">
        <v>387190</v>
      </c>
      <c r="L21" s="80" t="n">
        <v>395281</v>
      </c>
      <c r="M21" s="80" t="n">
        <v>379070</v>
      </c>
      <c r="N21" s="80" t="n">
        <v>352277</v>
      </c>
      <c r="O21" s="80" t="n">
        <v>399755</v>
      </c>
      <c r="P21" s="80" t="n">
        <v>403429</v>
      </c>
      <c r="Q21" s="82" t="n">
        <v>4407553</v>
      </c>
      <c r="R21" s="83" t="n">
        <f aca="false">FORECAST($R$34,E21:P21,$E$34:$P$34)</f>
        <v>399777.742424242</v>
      </c>
      <c r="S21" s="83" t="n">
        <f aca="false">FORECAST($S$34,E21:P21,$E$34:$P$34)</f>
        <v>404774.920745921</v>
      </c>
      <c r="T21" s="83" t="n">
        <f aca="false">FORECAST($T$34,E21:P21,$E$34:$P$34)</f>
        <v>409772.099067599</v>
      </c>
      <c r="U21" s="83" t="n">
        <f aca="false">FORECAST($U$34,E21:P21,$E$34:$P$34)</f>
        <v>414769.277389277</v>
      </c>
      <c r="V21" s="83" t="n">
        <f aca="false">FORECAST($V$34,E21:P21,$E$34:$P$34)</f>
        <v>419766.455710956</v>
      </c>
      <c r="W21" s="83" t="n">
        <f aca="false">FORECAST($W$34,E21:P21,$E$34:$P$34)</f>
        <v>424763.634032634</v>
      </c>
      <c r="X21" s="83" t="n">
        <f aca="false">FORECAST($X$34,E21:P21,$E$34:$P$34)</f>
        <v>429760.812354312</v>
      </c>
      <c r="Y21" s="83" t="n">
        <f aca="false">FORECAST($Y$34,E21:P21,$E$34:$P$34)</f>
        <v>434757.990675991</v>
      </c>
      <c r="Z21" s="83" t="n">
        <f aca="false">FORECAST($Z$34,E21:P21,$E$34:$P$34)</f>
        <v>439755.168997669</v>
      </c>
      <c r="AA21" s="83" t="n">
        <f aca="false">FORECAST($AA$34,E21:P21,$E$34:$P$34)</f>
        <v>444752.347319347</v>
      </c>
      <c r="AB21" s="83" t="n">
        <f aca="false">FORECAST($AB$34,E21:P21,$E$34:$P$34)</f>
        <v>449749.525641026</v>
      </c>
      <c r="AC21" s="83" t="n">
        <f aca="false">FORECAST($AC$34,E21:P21,$E$34:$P$34)</f>
        <v>454746.703962704</v>
      </c>
    </row>
    <row r="22" customFormat="false" ht="13.8" hidden="false" customHeight="false" outlineLevel="0" collapsed="false">
      <c r="D22" s="77" t="s">
        <v>108</v>
      </c>
      <c r="E22" s="80" t="n">
        <v>122389</v>
      </c>
      <c r="F22" s="80" t="n">
        <v>155584</v>
      </c>
      <c r="G22" s="80" t="n">
        <v>155209</v>
      </c>
      <c r="H22" s="80" t="n">
        <v>163711</v>
      </c>
      <c r="I22" s="80" t="n">
        <v>152507</v>
      </c>
      <c r="J22" s="80" t="n">
        <v>142557</v>
      </c>
      <c r="K22" s="81" t="n">
        <v>277349</v>
      </c>
      <c r="L22" s="80" t="n">
        <v>233569</v>
      </c>
      <c r="M22" s="80" t="n">
        <v>303903</v>
      </c>
      <c r="N22" s="80" t="n">
        <v>250463</v>
      </c>
      <c r="O22" s="80" t="n">
        <v>328359</v>
      </c>
      <c r="P22" s="80" t="n">
        <v>335303</v>
      </c>
      <c r="Q22" s="82" t="n">
        <v>2620903</v>
      </c>
      <c r="R22" s="83" t="n">
        <f aca="false">FORECAST($R$34,E22:P22,$E$34:$P$34)</f>
        <v>346652.787878788</v>
      </c>
      <c r="S22" s="83" t="n">
        <f aca="false">FORECAST($S$34,E22:P22,$E$34:$P$34)</f>
        <v>366382.665501165</v>
      </c>
      <c r="T22" s="83" t="n">
        <f aca="false">FORECAST($T$34,E22:P22,$E$34:$P$34)</f>
        <v>386112.543123543</v>
      </c>
      <c r="U22" s="83" t="n">
        <f aca="false">FORECAST($U$34,E22:P22,$E$34:$P$34)</f>
        <v>405842.420745921</v>
      </c>
      <c r="V22" s="83" t="n">
        <f aca="false">FORECAST($V$34,E22:P22,$E$34:$P$34)</f>
        <v>425572.298368298</v>
      </c>
      <c r="W22" s="83" t="n">
        <f aca="false">FORECAST($W$34,E22:P22,$E$34:$P$34)</f>
        <v>445302.175990676</v>
      </c>
      <c r="X22" s="83" t="n">
        <f aca="false">FORECAST($X$34,E22:P22,$E$34:$P$34)</f>
        <v>465032.053613054</v>
      </c>
      <c r="Y22" s="83" t="n">
        <f aca="false">FORECAST($Y$34,E22:P22,$E$34:$P$34)</f>
        <v>484761.931235431</v>
      </c>
      <c r="Z22" s="83" t="n">
        <f aca="false">FORECAST($Z$34,E22:P22,$E$34:$P$34)</f>
        <v>504491.808857809</v>
      </c>
      <c r="AA22" s="83" t="n">
        <f aca="false">FORECAST($AA$34,E22:P22,$E$34:$P$34)</f>
        <v>524221.686480186</v>
      </c>
      <c r="AB22" s="83" t="n">
        <f aca="false">FORECAST($AB$34,E22:P22,$E$34:$P$34)</f>
        <v>543951.564102564</v>
      </c>
      <c r="AC22" s="83" t="n">
        <f aca="false">FORECAST($AC$34,E22:P22,$E$34:$P$34)</f>
        <v>563681.441724942</v>
      </c>
    </row>
    <row r="23" customFormat="false" ht="13.8" hidden="false" customHeight="false" outlineLevel="0" collapsed="false">
      <c r="D23" s="77" t="s">
        <v>111</v>
      </c>
      <c r="E23" s="84"/>
      <c r="F23" s="84"/>
      <c r="G23" s="80" t="n">
        <v>8279</v>
      </c>
      <c r="H23" s="80" t="n">
        <v>4951</v>
      </c>
      <c r="I23" s="80" t="n">
        <v>7476</v>
      </c>
      <c r="J23" s="80" t="n">
        <v>9235</v>
      </c>
      <c r="K23" s="81" t="n">
        <v>7380</v>
      </c>
      <c r="L23" s="80" t="n">
        <v>5952</v>
      </c>
      <c r="M23" s="80" t="n">
        <v>19243</v>
      </c>
      <c r="N23" s="80" t="n">
        <v>13672</v>
      </c>
      <c r="O23" s="80" t="n">
        <v>20722</v>
      </c>
      <c r="P23" s="80" t="n">
        <v>27081</v>
      </c>
      <c r="Q23" s="82" t="n">
        <v>123991</v>
      </c>
      <c r="R23" s="83" t="n">
        <f aca="false">FORECAST($R$34,E23:P23,$E$34:$P$34)</f>
        <v>23705.4666666667</v>
      </c>
      <c r="S23" s="83" t="n">
        <f aca="false">FORECAST($S$34,E23:P23,$E$34:$P$34)</f>
        <v>25761.1696969697</v>
      </c>
      <c r="T23" s="83" t="n">
        <f aca="false">FORECAST($T$34,E23:P23,$E$34:$P$34)</f>
        <v>27816.8727272727</v>
      </c>
      <c r="U23" s="83" t="n">
        <f aca="false">FORECAST($U$34,E23:P23,$E$34:$P$34)</f>
        <v>29872.5757575758</v>
      </c>
      <c r="V23" s="83" t="n">
        <f aca="false">FORECAST($V$34,E23:P23,$E$34:$P$34)</f>
        <v>31928.2787878788</v>
      </c>
      <c r="W23" s="83" t="n">
        <f aca="false">FORECAST($W$34,E23:P23,$E$34:$P$34)</f>
        <v>33983.9818181818</v>
      </c>
      <c r="X23" s="83" t="n">
        <f aca="false">FORECAST($X$34,E23:P23,$E$34:$P$34)</f>
        <v>36039.6848484848</v>
      </c>
      <c r="Y23" s="83" t="n">
        <f aca="false">FORECAST($Y$34,E23:P23,$E$34:$P$34)</f>
        <v>38095.3878787879</v>
      </c>
      <c r="Z23" s="83" t="n">
        <f aca="false">FORECAST($Z$34,E23:P23,$E$34:$P$34)</f>
        <v>40151.0909090909</v>
      </c>
      <c r="AA23" s="83" t="n">
        <f aca="false">FORECAST($AA$34,E23:P23,$E$34:$P$34)</f>
        <v>42206.7939393939</v>
      </c>
      <c r="AB23" s="83" t="n">
        <f aca="false">FORECAST($AB$34,E23:P23,$E$34:$P$34)</f>
        <v>44262.496969697</v>
      </c>
      <c r="AC23" s="83" t="n">
        <f aca="false">FORECAST($AC$34,E23:P23,$E$34:$P$34)</f>
        <v>46318.2</v>
      </c>
    </row>
    <row r="24" customFormat="false" ht="13.8" hidden="false" customHeight="false" outlineLevel="0" collapsed="false">
      <c r="D24" s="77" t="s">
        <v>114</v>
      </c>
      <c r="E24" s="80" t="n">
        <v>368023</v>
      </c>
      <c r="F24" s="80" t="n">
        <v>372253</v>
      </c>
      <c r="G24" s="80" t="n">
        <v>348686</v>
      </c>
      <c r="H24" s="80" t="n">
        <v>423538</v>
      </c>
      <c r="I24" s="80" t="n">
        <v>448843</v>
      </c>
      <c r="J24" s="80" t="n">
        <v>392246</v>
      </c>
      <c r="K24" s="81" t="n">
        <v>412397</v>
      </c>
      <c r="L24" s="80" t="n">
        <v>419361</v>
      </c>
      <c r="M24" s="80" t="n">
        <v>418175</v>
      </c>
      <c r="N24" s="80" t="n">
        <v>389490</v>
      </c>
      <c r="O24" s="80" t="n">
        <v>398556</v>
      </c>
      <c r="P24" s="80" t="n">
        <v>411951</v>
      </c>
      <c r="Q24" s="82" t="n">
        <v>4803519</v>
      </c>
      <c r="R24" s="83" t="n">
        <f aca="false">FORECAST($R$34,E24:P24,$E$34:$P$34)</f>
        <v>420985.363636364</v>
      </c>
      <c r="S24" s="83" t="n">
        <f aca="false">FORECAST($S$34,E24:P24,$E$34:$P$34)</f>
        <v>424168.765734266</v>
      </c>
      <c r="T24" s="83" t="n">
        <f aca="false">FORECAST($T$34,E24:P24,$E$34:$P$34)</f>
        <v>427352.167832168</v>
      </c>
      <c r="U24" s="83" t="n">
        <f aca="false">FORECAST($U$34,E24:P24,$E$34:$P$34)</f>
        <v>430535.56993007</v>
      </c>
      <c r="V24" s="83" t="n">
        <f aca="false">FORECAST($V$34,E24:P24,$E$34:$P$34)</f>
        <v>433718.972027972</v>
      </c>
      <c r="W24" s="83" t="n">
        <f aca="false">FORECAST($W$34,E24:P24,$E$34:$P$34)</f>
        <v>436902.374125874</v>
      </c>
      <c r="X24" s="83" t="n">
        <f aca="false">FORECAST($X$34,E24:P24,$E$34:$P$34)</f>
        <v>440085.776223776</v>
      </c>
      <c r="Y24" s="83" t="n">
        <f aca="false">FORECAST($Y$34,E24:P24,$E$34:$P$34)</f>
        <v>443269.178321678</v>
      </c>
      <c r="Z24" s="83" t="n">
        <f aca="false">FORECAST($Z$34,E24:P24,$E$34:$P$34)</f>
        <v>446452.58041958</v>
      </c>
      <c r="AA24" s="83" t="n">
        <f aca="false">FORECAST($AA$34,E24:P24,$E$34:$P$34)</f>
        <v>449635.982517483</v>
      </c>
      <c r="AB24" s="83" t="n">
        <f aca="false">FORECAST($AB$34,E24:P24,$E$34:$P$34)</f>
        <v>452819.384615385</v>
      </c>
      <c r="AC24" s="83" t="n">
        <f aca="false">FORECAST($AC$34,E24:P24,$E$34:$P$34)</f>
        <v>456002.786713287</v>
      </c>
    </row>
    <row r="25" customFormat="false" ht="13.8" hidden="false" customHeight="false" outlineLevel="0" collapsed="false">
      <c r="D25" s="77" t="s">
        <v>120</v>
      </c>
      <c r="E25" s="80" t="n">
        <v>883205</v>
      </c>
      <c r="F25" s="80" t="n">
        <v>983069</v>
      </c>
      <c r="G25" s="80" t="n">
        <v>1119401</v>
      </c>
      <c r="H25" s="80" t="n">
        <v>1280353</v>
      </c>
      <c r="I25" s="80" t="n">
        <v>1231591</v>
      </c>
      <c r="J25" s="80" t="n">
        <v>1400062</v>
      </c>
      <c r="K25" s="81" t="n">
        <v>1372720</v>
      </c>
      <c r="L25" s="80" t="n">
        <v>1350688</v>
      </c>
      <c r="M25" s="80" t="n">
        <v>1386235</v>
      </c>
      <c r="N25" s="80" t="n">
        <v>1308957</v>
      </c>
      <c r="O25" s="80" t="n">
        <v>1344607</v>
      </c>
      <c r="P25" s="80" t="n">
        <v>1365400</v>
      </c>
      <c r="Q25" s="82" t="n">
        <v>15026288</v>
      </c>
      <c r="R25" s="83" t="n">
        <f aca="false">FORECAST($R$34,E25:P25,$E$34:$P$34)</f>
        <v>1496377.89393939</v>
      </c>
      <c r="S25" s="83" t="n">
        <f aca="false">FORECAST($S$34,E25:P25,$E$34:$P$34)</f>
        <v>1533945.15967366</v>
      </c>
      <c r="T25" s="83" t="n">
        <f aca="false">FORECAST($T$34,E25:P25,$E$34:$P$34)</f>
        <v>1571512.42540793</v>
      </c>
      <c r="U25" s="83" t="n">
        <f aca="false">FORECAST($U$34,E25:P25,$E$34:$P$34)</f>
        <v>1609079.69114219</v>
      </c>
      <c r="V25" s="83" t="n">
        <f aca="false">FORECAST($V$34,E25:P25,$E$34:$P$34)</f>
        <v>1646646.95687646</v>
      </c>
      <c r="W25" s="83" t="n">
        <f aca="false">FORECAST($W$34,E25:P25,$E$34:$P$34)</f>
        <v>1684214.22261072</v>
      </c>
      <c r="X25" s="83" t="n">
        <f aca="false">FORECAST($X$34,E25:P25,$E$34:$P$34)</f>
        <v>1721781.48834499</v>
      </c>
      <c r="Y25" s="83" t="n">
        <f aca="false">FORECAST($Y$34,E25:P25,$E$34:$P$34)</f>
        <v>1759348.75407925</v>
      </c>
      <c r="Z25" s="83" t="n">
        <f aca="false">FORECAST($Z$34,E25:P25,$E$34:$P$34)</f>
        <v>1796916.01981352</v>
      </c>
      <c r="AA25" s="83" t="n">
        <f aca="false">FORECAST($AA$34,E25:P25,$E$34:$P$34)</f>
        <v>1834483.28554779</v>
      </c>
      <c r="AB25" s="83" t="n">
        <f aca="false">FORECAST($AB$34,E25:P25,$E$34:$P$34)</f>
        <v>1872050.55128205</v>
      </c>
      <c r="AC25" s="83" t="n">
        <f aca="false">FORECAST($AC$34,E25:P25,$E$34:$P$34)</f>
        <v>1909617.81701632</v>
      </c>
    </row>
    <row r="26" customFormat="false" ht="13.8" hidden="false" customHeight="false" outlineLevel="0" collapsed="false">
      <c r="D26" s="77" t="s">
        <v>127</v>
      </c>
      <c r="E26" s="80" t="n">
        <v>82602</v>
      </c>
      <c r="F26" s="80" t="n">
        <v>89028</v>
      </c>
      <c r="G26" s="80" t="n">
        <v>77679</v>
      </c>
      <c r="H26" s="84"/>
      <c r="I26" s="84"/>
      <c r="J26" s="84"/>
      <c r="K26" s="81"/>
      <c r="L26" s="84"/>
      <c r="M26" s="84"/>
      <c r="N26" s="84"/>
      <c r="O26" s="84"/>
      <c r="P26" s="84"/>
      <c r="Q26" s="82" t="n">
        <v>249309</v>
      </c>
      <c r="R26" s="83" t="n">
        <f aca="false">FORECAST($R$34,E26:P26,$E$34:$P$34)</f>
        <v>56026.5</v>
      </c>
      <c r="S26" s="83" t="n">
        <f aca="false">FORECAST($S$34,E26:P26,$E$34:$P$34)</f>
        <v>53565</v>
      </c>
      <c r="T26" s="83" t="n">
        <f aca="false">FORECAST($T$34,E26:P26,$E$34:$P$34)</f>
        <v>51103.5</v>
      </c>
      <c r="U26" s="83" t="n">
        <f aca="false">FORECAST($U$34,E26:P26,$E$34:$P$34)</f>
        <v>48642</v>
      </c>
      <c r="V26" s="83" t="n">
        <f aca="false">FORECAST($V$34,E26:P26,$E$34:$P$34)</f>
        <v>46180.5</v>
      </c>
      <c r="W26" s="83" t="n">
        <f aca="false">FORECAST($W$34,E26:P26,$E$34:$P$34)</f>
        <v>43719</v>
      </c>
      <c r="X26" s="83" t="n">
        <f aca="false">FORECAST($X$34,E26:P26,$E$34:$P$34)</f>
        <v>41257.5</v>
      </c>
      <c r="Y26" s="83" t="n">
        <f aca="false">FORECAST($Y$34,E26:P26,$E$34:$P$34)</f>
        <v>38796</v>
      </c>
      <c r="Z26" s="83" t="n">
        <f aca="false">FORECAST($Z$34,E26:P26,$E$34:$P$34)</f>
        <v>36334.5</v>
      </c>
      <c r="AA26" s="83" t="n">
        <f aca="false">FORECAST($AA$34,E26:P26,$E$34:$P$34)</f>
        <v>33873</v>
      </c>
      <c r="AB26" s="83" t="n">
        <f aca="false">FORECAST($AB$34,E26:P26,$E$34:$P$34)</f>
        <v>31411.5</v>
      </c>
      <c r="AC26" s="83" t="n">
        <f aca="false">FORECAST($AC$34,E26:P26,$E$34:$P$34)</f>
        <v>28950</v>
      </c>
    </row>
    <row r="27" customFormat="false" ht="13.8" hidden="false" customHeight="false" outlineLevel="0" collapsed="false">
      <c r="D27" s="77" t="s">
        <v>130</v>
      </c>
      <c r="E27" s="80" t="n">
        <v>59745</v>
      </c>
      <c r="F27" s="80" t="n">
        <v>68609</v>
      </c>
      <c r="G27" s="80" t="n">
        <v>95392</v>
      </c>
      <c r="H27" s="80" t="n">
        <v>106888</v>
      </c>
      <c r="I27" s="80" t="n">
        <v>78541</v>
      </c>
      <c r="J27" s="80" t="n">
        <v>80797</v>
      </c>
      <c r="K27" s="81" t="n">
        <v>75002</v>
      </c>
      <c r="L27" s="80" t="n">
        <v>96273</v>
      </c>
      <c r="M27" s="80" t="n">
        <v>65310</v>
      </c>
      <c r="N27" s="80" t="n">
        <v>90920</v>
      </c>
      <c r="O27" s="80" t="n">
        <v>86273</v>
      </c>
      <c r="P27" s="80" t="n">
        <v>100133</v>
      </c>
      <c r="Q27" s="82" t="n">
        <v>1003883</v>
      </c>
      <c r="R27" s="83" t="n">
        <f aca="false">FORECAST($R$34,E27:P27,$E$34:$P$34)</f>
        <v>93008.0757575758</v>
      </c>
      <c r="S27" s="83" t="n">
        <f aca="false">FORECAST($S$34,E27:P27,$E$34:$P$34)</f>
        <v>94446.7156177156</v>
      </c>
      <c r="T27" s="83" t="n">
        <f aca="false">FORECAST($T$34,E27:P27,$E$34:$P$34)</f>
        <v>95885.3554778555</v>
      </c>
      <c r="U27" s="83" t="n">
        <f aca="false">FORECAST($U$34,E27:P27,$E$34:$P$34)</f>
        <v>97323.9953379953</v>
      </c>
      <c r="V27" s="83" t="n">
        <f aca="false">FORECAST($V$34,E27:P27,$E$34:$P$34)</f>
        <v>98762.6351981352</v>
      </c>
      <c r="W27" s="83" t="n">
        <f aca="false">FORECAST($W$34,E27:P27,$E$34:$P$34)</f>
        <v>100201.275058275</v>
      </c>
      <c r="X27" s="83" t="n">
        <f aca="false">FORECAST($X$34,E27:P27,$E$34:$P$34)</f>
        <v>101639.914918415</v>
      </c>
      <c r="Y27" s="83" t="n">
        <f aca="false">FORECAST($Y$34,E27:P27,$E$34:$P$34)</f>
        <v>103078.554778555</v>
      </c>
      <c r="Z27" s="83" t="n">
        <f aca="false">FORECAST($Z$34,E27:P27,$E$34:$P$34)</f>
        <v>104517.194638695</v>
      </c>
      <c r="AA27" s="83" t="n">
        <f aca="false">FORECAST($AA$34,E27:P27,$E$34:$P$34)</f>
        <v>105955.834498835</v>
      </c>
      <c r="AB27" s="83" t="n">
        <f aca="false">FORECAST($AB$34,E27:P27,$E$34:$P$34)</f>
        <v>107394.474358974</v>
      </c>
      <c r="AC27" s="83" t="n">
        <f aca="false">FORECAST($AC$34,E27:P27,$E$34:$P$34)</f>
        <v>108833.114219114</v>
      </c>
    </row>
    <row r="28" customFormat="false" ht="13.8" hidden="false" customHeight="false" outlineLevel="0" collapsed="false">
      <c r="D28" s="77" t="s">
        <v>131</v>
      </c>
      <c r="E28" s="80" t="n">
        <v>67336</v>
      </c>
      <c r="F28" s="80" t="n">
        <v>110982</v>
      </c>
      <c r="G28" s="80" t="n">
        <v>89219</v>
      </c>
      <c r="H28" s="80" t="n">
        <v>90625</v>
      </c>
      <c r="I28" s="80" t="n">
        <v>118397</v>
      </c>
      <c r="J28" s="80" t="n">
        <v>111677</v>
      </c>
      <c r="K28" s="81" t="n">
        <v>76630</v>
      </c>
      <c r="L28" s="80" t="n">
        <v>105888</v>
      </c>
      <c r="M28" s="80" t="n">
        <v>71558</v>
      </c>
      <c r="N28" s="80" t="n">
        <v>46041</v>
      </c>
      <c r="O28" s="80" t="n">
        <v>53412</v>
      </c>
      <c r="P28" s="80" t="n">
        <v>43514</v>
      </c>
      <c r="Q28" s="82" t="n">
        <v>985279</v>
      </c>
      <c r="R28" s="83" t="n">
        <f aca="false">FORECAST($R$34,E28:P28,$E$34:$P$34)</f>
        <v>53690.0606060606</v>
      </c>
      <c r="S28" s="83" t="n">
        <f aca="false">FORECAST($S$34,E28:P28,$E$34:$P$34)</f>
        <v>49318.2878787879</v>
      </c>
      <c r="T28" s="83" t="n">
        <f aca="false">FORECAST($T$34,E28:P28,$E$34:$P$34)</f>
        <v>44946.5151515152</v>
      </c>
      <c r="U28" s="83" t="n">
        <f aca="false">FORECAST($U$34,E28:P28,$E$34:$P$34)</f>
        <v>40574.7424242424</v>
      </c>
      <c r="V28" s="83" t="n">
        <f aca="false">FORECAST($V$34,E28:P28,$E$34:$P$34)</f>
        <v>36202.9696969697</v>
      </c>
      <c r="W28" s="83" t="n">
        <f aca="false">FORECAST($W$34,E28:P28,$E$34:$P$34)</f>
        <v>31831.196969697</v>
      </c>
      <c r="X28" s="83" t="n">
        <f aca="false">FORECAST($X$34,E28:P28,$E$34:$P$34)</f>
        <v>27459.4242424242</v>
      </c>
      <c r="Y28" s="83" t="n">
        <f aca="false">FORECAST($Y$34,E28:P28,$E$34:$P$34)</f>
        <v>23087.6515151515</v>
      </c>
      <c r="Z28" s="83" t="n">
        <f aca="false">FORECAST($Z$34,E28:P28,$E$34:$P$34)</f>
        <v>18715.8787878788</v>
      </c>
      <c r="AA28" s="83" t="n">
        <f aca="false">FORECAST($AA$34,E28:P28,$E$34:$P$34)</f>
        <v>14344.1060606061</v>
      </c>
      <c r="AB28" s="83" t="n">
        <f aca="false">FORECAST($AB$34,E28:P28,$E$34:$P$34)</f>
        <v>9972.33333333333</v>
      </c>
      <c r="AC28" s="83" t="n">
        <f aca="false">FORECAST($AC$34,E28:P28,$E$34:$P$34)</f>
        <v>5600.56060606061</v>
      </c>
    </row>
    <row r="29" customFormat="false" ht="13.8" hidden="false" customHeight="false" outlineLevel="0" collapsed="false">
      <c r="D29" s="77" t="s">
        <v>133</v>
      </c>
      <c r="E29" s="80" t="n">
        <v>405013</v>
      </c>
      <c r="F29" s="80" t="n">
        <v>452289</v>
      </c>
      <c r="G29" s="80" t="n">
        <v>439440</v>
      </c>
      <c r="H29" s="80" t="n">
        <v>416626</v>
      </c>
      <c r="I29" s="80" t="n">
        <v>483298</v>
      </c>
      <c r="J29" s="80" t="n">
        <v>439475</v>
      </c>
      <c r="K29" s="81" t="n">
        <v>441325</v>
      </c>
      <c r="L29" s="80" t="n">
        <v>476590</v>
      </c>
      <c r="M29" s="80" t="n">
        <v>481135</v>
      </c>
      <c r="N29" s="80" t="n">
        <v>471226</v>
      </c>
      <c r="O29" s="80" t="n">
        <v>462030</v>
      </c>
      <c r="P29" s="80" t="n">
        <v>432847</v>
      </c>
      <c r="Q29" s="82" t="n">
        <v>5401294</v>
      </c>
      <c r="R29" s="83" t="n">
        <f aca="false">FORECAST($R$34,E29:P29,$E$34:$P$34)</f>
        <v>471030.924242424</v>
      </c>
      <c r="S29" s="83" t="n">
        <f aca="false">FORECAST($S$34,E29:P29,$E$34:$P$34)</f>
        <v>474249.861305361</v>
      </c>
      <c r="T29" s="83" t="n">
        <f aca="false">FORECAST($T$34,E29:P29,$E$34:$P$34)</f>
        <v>477468.798368298</v>
      </c>
      <c r="U29" s="83" t="n">
        <f aca="false">FORECAST($U$34,E29:P29,$E$34:$P$34)</f>
        <v>480687.735431235</v>
      </c>
      <c r="V29" s="83" t="n">
        <f aca="false">FORECAST($V$34,E29:P29,$E$34:$P$34)</f>
        <v>483906.672494172</v>
      </c>
      <c r="W29" s="83" t="n">
        <f aca="false">FORECAST($W$34,E29:P29,$E$34:$P$34)</f>
        <v>487125.60955711</v>
      </c>
      <c r="X29" s="83" t="n">
        <f aca="false">FORECAST($X$34,E29:P29,$E$34:$P$34)</f>
        <v>490344.546620047</v>
      </c>
      <c r="Y29" s="83" t="n">
        <f aca="false">FORECAST($Y$34,E29:P29,$E$34:$P$34)</f>
        <v>493563.483682984</v>
      </c>
      <c r="Z29" s="83" t="n">
        <f aca="false">FORECAST($Z$34,E29:P29,$E$34:$P$34)</f>
        <v>496782.420745921</v>
      </c>
      <c r="AA29" s="83" t="n">
        <f aca="false">FORECAST($AA$34,E29:P29,$E$34:$P$34)</f>
        <v>500001.357808858</v>
      </c>
      <c r="AB29" s="83" t="n">
        <f aca="false">FORECAST($AB$34,E29:P29,$E$34:$P$34)</f>
        <v>503220.294871795</v>
      </c>
      <c r="AC29" s="83" t="n">
        <f aca="false">FORECAST($AC$34,E29:P29,$E$34:$P$34)</f>
        <v>506439.231934732</v>
      </c>
    </row>
    <row r="30" customFormat="false" ht="13.8" hidden="false" customHeight="false" outlineLevel="0" collapsed="false">
      <c r="D30" s="77" t="s">
        <v>135</v>
      </c>
      <c r="E30" s="80" t="n">
        <v>184136</v>
      </c>
      <c r="F30" s="80" t="n">
        <v>241379</v>
      </c>
      <c r="G30" s="80" t="n">
        <v>250181</v>
      </c>
      <c r="H30" s="80" t="n">
        <v>256146</v>
      </c>
      <c r="I30" s="80" t="n">
        <v>197032</v>
      </c>
      <c r="J30" s="80" t="n">
        <v>245934</v>
      </c>
      <c r="K30" s="81" t="n">
        <v>270167</v>
      </c>
      <c r="L30" s="80" t="n">
        <v>294359</v>
      </c>
      <c r="M30" s="80" t="n">
        <v>260145</v>
      </c>
      <c r="N30" s="80" t="n">
        <v>273686</v>
      </c>
      <c r="O30" s="80" t="n">
        <v>266627</v>
      </c>
      <c r="P30" s="80" t="n">
        <v>310844</v>
      </c>
      <c r="Q30" s="82" t="n">
        <v>3050636</v>
      </c>
      <c r="R30" s="83" t="n">
        <f aca="false">FORECAST($R$34,E30:P30,$E$34:$P$34)</f>
        <v>302441.575757576</v>
      </c>
      <c r="S30" s="83" t="n">
        <f aca="false">FORECAST($S$34,E30:P30,$E$34:$P$34)</f>
        <v>309860.331002331</v>
      </c>
      <c r="T30" s="83" t="n">
        <f aca="false">FORECAST($T$34,E30:P30,$E$34:$P$34)</f>
        <v>317279.086247086</v>
      </c>
      <c r="U30" s="83" t="n">
        <f aca="false">FORECAST($U$34,E30:P30,$E$34:$P$34)</f>
        <v>324697.841491841</v>
      </c>
      <c r="V30" s="83" t="n">
        <f aca="false">FORECAST($V$34,E30:P30,$E$34:$P$34)</f>
        <v>332116.596736597</v>
      </c>
      <c r="W30" s="83" t="n">
        <f aca="false">FORECAST($W$34,E30:P30,$E$34:$P$34)</f>
        <v>339535.351981352</v>
      </c>
      <c r="X30" s="83" t="n">
        <f aca="false">FORECAST($X$34,E30:P30,$E$34:$P$34)</f>
        <v>346954.107226107</v>
      </c>
      <c r="Y30" s="83" t="n">
        <f aca="false">FORECAST($Y$34,E30:P30,$E$34:$P$34)</f>
        <v>354372.862470862</v>
      </c>
      <c r="Z30" s="83" t="n">
        <f aca="false">FORECAST($Z$34,E30:P30,$E$34:$P$34)</f>
        <v>361791.617715618</v>
      </c>
      <c r="AA30" s="83" t="n">
        <f aca="false">FORECAST($AA$34,E30:P30,$E$34:$P$34)</f>
        <v>369210.372960373</v>
      </c>
      <c r="AB30" s="83" t="n">
        <f aca="false">FORECAST($AB$34,E30:P30,$E$34:$P$34)</f>
        <v>376629.128205128</v>
      </c>
      <c r="AC30" s="83" t="n">
        <f aca="false">FORECAST($AC$34,E30:P30,$E$34:$P$34)</f>
        <v>384047.883449883</v>
      </c>
    </row>
    <row r="31" customFormat="false" ht="13.8" hidden="false" customHeight="false" outlineLevel="0" collapsed="false">
      <c r="D31" s="77" t="s">
        <v>137</v>
      </c>
      <c r="E31" s="84"/>
      <c r="F31" s="84"/>
      <c r="G31" s="80" t="n">
        <v>6539</v>
      </c>
      <c r="H31" s="80" t="n">
        <v>37011</v>
      </c>
      <c r="I31" s="80" t="n">
        <v>62586</v>
      </c>
      <c r="J31" s="80" t="n">
        <v>84825</v>
      </c>
      <c r="K31" s="81" t="n">
        <v>143152</v>
      </c>
      <c r="L31" s="80" t="n">
        <v>147615</v>
      </c>
      <c r="M31" s="80" t="n">
        <v>138036</v>
      </c>
      <c r="N31" s="80" t="n">
        <v>115573</v>
      </c>
      <c r="O31" s="80" t="n">
        <v>146951</v>
      </c>
      <c r="P31" s="80" t="n">
        <v>153503</v>
      </c>
      <c r="Q31" s="82" t="n">
        <v>1035791</v>
      </c>
      <c r="R31" s="83" t="n">
        <f aca="false">FORECAST($R$34,E31:P31,$E$34:$P$34)</f>
        <v>187622</v>
      </c>
      <c r="S31" s="83" t="n">
        <f aca="false">FORECAST($S$34,E31:P31,$E$34:$P$34)</f>
        <v>202902.527272727</v>
      </c>
      <c r="T31" s="83" t="n">
        <f aca="false">FORECAST($T$34,E31:P31,$E$34:$P$34)</f>
        <v>218183.054545455</v>
      </c>
      <c r="U31" s="83" t="n">
        <f aca="false">FORECAST($U$34,E31:P31,$E$34:$P$34)</f>
        <v>233463.581818182</v>
      </c>
      <c r="V31" s="83" t="n">
        <f aca="false">FORECAST($V$34,E31:P31,$E$34:$P$34)</f>
        <v>248744.109090909</v>
      </c>
      <c r="W31" s="83" t="n">
        <f aca="false">FORECAST($W$34,E31:P31,$E$34:$P$34)</f>
        <v>264024.636363636</v>
      </c>
      <c r="X31" s="83" t="n">
        <f aca="false">FORECAST($X$34,E31:P31,$E$34:$P$34)</f>
        <v>279305.163636364</v>
      </c>
      <c r="Y31" s="83" t="n">
        <f aca="false">FORECAST($Y$34,E31:P31,$E$34:$P$34)</f>
        <v>294585.690909091</v>
      </c>
      <c r="Z31" s="83" t="n">
        <f aca="false">FORECAST($Z$34,E31:P31,$E$34:$P$34)</f>
        <v>309866.218181818</v>
      </c>
      <c r="AA31" s="83" t="n">
        <f aca="false">FORECAST($AA$34,E31:P31,$E$34:$P$34)</f>
        <v>325146.745454545</v>
      </c>
      <c r="AB31" s="83" t="n">
        <f aca="false">FORECAST($AB$34,E31:P31,$E$34:$P$34)</f>
        <v>340427.272727273</v>
      </c>
      <c r="AC31" s="83" t="n">
        <f aca="false">FORECAST($AC$34,E31:P31,$E$34:$P$34)</f>
        <v>355707.8</v>
      </c>
    </row>
    <row r="32" customFormat="false" ht="13.8" hidden="false" customHeight="false" outlineLevel="0" collapsed="false">
      <c r="D32" s="77" t="s">
        <v>66</v>
      </c>
      <c r="E32" s="80" t="n">
        <v>143387</v>
      </c>
      <c r="F32" s="80" t="n">
        <v>176961</v>
      </c>
      <c r="G32" s="80" t="n">
        <v>152062</v>
      </c>
      <c r="H32" s="80" t="n">
        <v>129573</v>
      </c>
      <c r="I32" s="80" t="n">
        <v>137429</v>
      </c>
      <c r="J32" s="80" t="n">
        <v>157241</v>
      </c>
      <c r="K32" s="81" t="n">
        <v>160492</v>
      </c>
      <c r="L32" s="80" t="n">
        <v>149268</v>
      </c>
      <c r="M32" s="80" t="n">
        <v>135405</v>
      </c>
      <c r="N32" s="80" t="n">
        <v>135532</v>
      </c>
      <c r="O32" s="80" t="n">
        <v>141967</v>
      </c>
      <c r="P32" s="80" t="n">
        <v>133099</v>
      </c>
      <c r="Q32" s="82" t="n">
        <v>1752416</v>
      </c>
      <c r="R32" s="83" t="n">
        <f aca="false">FORECAST($R$34,E32:P32,$E$34:$P$34)</f>
        <v>135218.848484848</v>
      </c>
      <c r="S32" s="83" t="n">
        <f aca="false">FORECAST($S$34,E32:P32,$E$34:$P$34)</f>
        <v>133554.876456876</v>
      </c>
      <c r="T32" s="83" t="n">
        <f aca="false">FORECAST($T$34,E32:P32,$E$34:$P$34)</f>
        <v>131890.904428904</v>
      </c>
      <c r="U32" s="83" t="n">
        <f aca="false">FORECAST($U$34,E32:P32,$E$34:$P$34)</f>
        <v>130226.932400932</v>
      </c>
      <c r="V32" s="83" t="n">
        <f aca="false">FORECAST($V$34,E32:P32,$E$34:$P$34)</f>
        <v>128562.96037296</v>
      </c>
      <c r="W32" s="83" t="n">
        <f aca="false">FORECAST($W$34,E32:P32,$E$34:$P$34)</f>
        <v>126898.988344988</v>
      </c>
      <c r="X32" s="83" t="n">
        <f aca="false">FORECAST($X$34,E32:P32,$E$34:$P$34)</f>
        <v>125235.016317016</v>
      </c>
      <c r="Y32" s="83" t="n">
        <f aca="false">FORECAST($Y$34,E32:P32,$E$34:$P$34)</f>
        <v>123571.044289044</v>
      </c>
      <c r="Z32" s="83" t="n">
        <f aca="false">FORECAST($Z$34,E32:P32,$E$34:$P$34)</f>
        <v>121907.072261072</v>
      </c>
      <c r="AA32" s="83" t="n">
        <f aca="false">FORECAST($AA$34,E32:P32,$E$34:$P$34)</f>
        <v>120243.1002331</v>
      </c>
      <c r="AB32" s="83" t="n">
        <f aca="false">FORECAST($AB$34,E32:P32,$E$34:$P$34)</f>
        <v>118579.128205128</v>
      </c>
      <c r="AC32" s="83" t="n">
        <f aca="false">FORECAST($AC$34,E32:P32,$E$34:$P$34)</f>
        <v>116915.156177156</v>
      </c>
    </row>
    <row r="33" customFormat="false" ht="13.8" hidden="false" customHeight="false" outlineLevel="0" collapsed="false">
      <c r="D33" s="79" t="s">
        <v>55</v>
      </c>
      <c r="E33" s="82" t="n">
        <v>4217298</v>
      </c>
      <c r="F33" s="82" t="n">
        <v>4747460</v>
      </c>
      <c r="G33" s="82" t="n">
        <v>4677257</v>
      </c>
      <c r="H33" s="82" t="n">
        <v>5052095</v>
      </c>
      <c r="I33" s="82" t="n">
        <v>5028845</v>
      </c>
      <c r="J33" s="82" t="n">
        <v>5258434</v>
      </c>
      <c r="K33" s="85" t="n">
        <v>5513573</v>
      </c>
      <c r="L33" s="82" t="n">
        <v>5722919</v>
      </c>
      <c r="M33" s="82" t="n">
        <v>5753340</v>
      </c>
      <c r="N33" s="82" t="n">
        <v>5507881</v>
      </c>
      <c r="O33" s="82" t="n">
        <v>5829680</v>
      </c>
      <c r="P33" s="82" t="n">
        <v>5797313</v>
      </c>
      <c r="Q33" s="82" t="n">
        <v>63106095</v>
      </c>
      <c r="R33" s="83" t="n">
        <f aca="false">FORECAST($R$34,E33:P33,$E$34:$P$34)</f>
        <v>6140161.68181818</v>
      </c>
      <c r="S33" s="83" t="n">
        <f aca="false">FORECAST($S$34,E33:P33,$E$34:$P$34)</f>
        <v>6275749.44055944</v>
      </c>
      <c r="T33" s="83" t="n">
        <f aca="false">FORECAST($T$34,E33:P33,$E$34:$P$34)</f>
        <v>6411337.1993007</v>
      </c>
      <c r="U33" s="83" t="n">
        <f aca="false">FORECAST($U$34,E33:P33,$E$34:$P$34)</f>
        <v>6546924.95804196</v>
      </c>
      <c r="V33" s="83" t="n">
        <f aca="false">FORECAST($V$34,E33:P33,$E$34:$P$34)</f>
        <v>6682512.71678322</v>
      </c>
      <c r="W33" s="83" t="n">
        <f aca="false">FORECAST($W$34,E33:P33,$E$34:$P$34)</f>
        <v>6818100.47552448</v>
      </c>
      <c r="X33" s="83" t="n">
        <f aca="false">FORECAST($X$34,E33:P33,$E$34:$P$34)</f>
        <v>6953688.23426573</v>
      </c>
      <c r="Y33" s="83" t="n">
        <f aca="false">FORECAST($Y$34,E33:P33,$E$34:$P$34)</f>
        <v>7089275.99300699</v>
      </c>
      <c r="Z33" s="83" t="n">
        <f aca="false">FORECAST($Z$34,E33:P33,$E$34:$P$34)</f>
        <v>7224863.75174825</v>
      </c>
      <c r="AA33" s="83" t="n">
        <f aca="false">FORECAST($AA$34,E33:P33,$E$34:$P$34)</f>
        <v>7360451.51048951</v>
      </c>
      <c r="AB33" s="83" t="n">
        <f aca="false">FORECAST($AB$34,E33:P33,$E$34:$P$34)</f>
        <v>7496039.26923077</v>
      </c>
      <c r="AC33" s="83" t="n">
        <f aca="false">FORECAST($AC$34,E33:P33,$E$34:$P$34)</f>
        <v>7631627.02797203</v>
      </c>
    </row>
    <row r="34" customFormat="false" ht="13.8" hidden="false" customHeight="false" outlineLevel="0" collapsed="false">
      <c r="D34" s="9" t="s">
        <v>154</v>
      </c>
      <c r="E34" s="9" t="n">
        <v>1</v>
      </c>
      <c r="F34" s="9" t="n">
        <v>2</v>
      </c>
      <c r="G34" s="9" t="n">
        <v>3</v>
      </c>
      <c r="H34" s="9" t="n">
        <v>4</v>
      </c>
      <c r="I34" s="9" t="n">
        <v>5</v>
      </c>
      <c r="J34" s="9" t="n">
        <v>6</v>
      </c>
      <c r="K34" s="86" t="n">
        <v>7</v>
      </c>
      <c r="L34" s="9" t="n">
        <v>8</v>
      </c>
      <c r="M34" s="9" t="n">
        <v>9</v>
      </c>
      <c r="N34" s="9" t="n">
        <v>10</v>
      </c>
      <c r="O34" s="9" t="n">
        <v>11</v>
      </c>
      <c r="P34" s="9" t="n">
        <v>12</v>
      </c>
      <c r="Q34" s="9"/>
      <c r="R34" s="9" t="n">
        <v>13</v>
      </c>
      <c r="S34" s="9" t="n">
        <v>14</v>
      </c>
      <c r="T34" s="9" t="n">
        <v>15</v>
      </c>
      <c r="U34" s="9" t="n">
        <v>16</v>
      </c>
      <c r="V34" s="9" t="n">
        <v>17</v>
      </c>
      <c r="W34" s="9" t="n">
        <v>18</v>
      </c>
      <c r="X34" s="9" t="n">
        <v>19</v>
      </c>
      <c r="Y34" s="9" t="n">
        <v>20</v>
      </c>
      <c r="Z34" s="9" t="n">
        <v>21</v>
      </c>
      <c r="AA34" s="9" t="n">
        <v>22</v>
      </c>
      <c r="AB34" s="9" t="n">
        <v>23</v>
      </c>
      <c r="AC34" s="9" t="n">
        <v>24</v>
      </c>
    </row>
    <row r="35" customFormat="false" ht="13.8" hidden="false" customHeight="false" outlineLevel="0" collapsed="false">
      <c r="P35" s="0"/>
    </row>
    <row r="36" customFormat="false" ht="13.8" hidden="false" customHeight="false" outlineLevel="0" collapsed="false">
      <c r="P36" s="0"/>
    </row>
    <row r="37" customFormat="false" ht="13.8" hidden="false" customHeight="false" outlineLevel="0" collapsed="false">
      <c r="P37" s="0"/>
    </row>
    <row r="38" customFormat="false" ht="13.8" hidden="false" customHeight="false" outlineLevel="0" collapsed="false">
      <c r="D38" s="65"/>
      <c r="E38" s="16" t="s">
        <v>42</v>
      </c>
      <c r="F38" s="18"/>
    </row>
    <row r="39" customFormat="false" ht="13.8" hidden="false" customHeight="false" outlineLevel="0" collapsed="false">
      <c r="D39" s="19" t="s">
        <v>8</v>
      </c>
      <c r="E39" s="21" t="s">
        <v>155</v>
      </c>
      <c r="F39" s="66" t="s">
        <v>156</v>
      </c>
    </row>
    <row r="40" customFormat="false" ht="13.8" hidden="false" customHeight="false" outlineLevel="0" collapsed="false">
      <c r="D40" s="24" t="s">
        <v>69</v>
      </c>
      <c r="E40" s="87" t="n">
        <v>0.0207124525768866</v>
      </c>
      <c r="F40" s="67" t="n">
        <v>0.0136979982792955</v>
      </c>
    </row>
    <row r="41" customFormat="false" ht="13.8" hidden="false" customHeight="false" outlineLevel="0" collapsed="false">
      <c r="D41" s="30" t="s">
        <v>75</v>
      </c>
      <c r="E41" s="88" t="n">
        <v>0.0424625703745415</v>
      </c>
      <c r="F41" s="68" t="n">
        <v>0.014007314341305</v>
      </c>
    </row>
    <row r="42" customFormat="false" ht="13.8" hidden="false" customHeight="false" outlineLevel="0" collapsed="false">
      <c r="D42" s="30" t="s">
        <v>81</v>
      </c>
      <c r="E42" s="88" t="n">
        <v>0.000150349978080564</v>
      </c>
      <c r="F42" s="68" t="n">
        <v>0.000157172345313793</v>
      </c>
    </row>
    <row r="43" customFormat="false" ht="13.8" hidden="false" customHeight="false" outlineLevel="0" collapsed="false">
      <c r="D43" s="30" t="s">
        <v>57</v>
      </c>
      <c r="E43" s="88" t="n">
        <v>0.177673361027964</v>
      </c>
      <c r="F43" s="68" t="n">
        <v>0.182361182720608</v>
      </c>
      <c r="G43" s="0" t="s">
        <v>157</v>
      </c>
    </row>
    <row r="44" customFormat="false" ht="13.8" hidden="false" customHeight="false" outlineLevel="0" collapsed="false">
      <c r="D44" s="30" t="s">
        <v>59</v>
      </c>
      <c r="E44" s="88" t="n">
        <v>0.0462809337196352</v>
      </c>
      <c r="F44" s="68" t="n">
        <v>0.075389016069939</v>
      </c>
    </row>
    <row r="45" customFormat="false" ht="13.8" hidden="false" customHeight="false" outlineLevel="0" collapsed="false">
      <c r="D45" s="30" t="s">
        <v>88</v>
      </c>
      <c r="E45" s="88" t="n">
        <v>0.00955494077077658</v>
      </c>
      <c r="F45" s="68" t="n">
        <v>0.00518887067295833</v>
      </c>
    </row>
    <row r="46" customFormat="false" ht="13.8" hidden="false" customHeight="false" outlineLevel="0" collapsed="false">
      <c r="D46" s="30" t="s">
        <v>96</v>
      </c>
      <c r="E46" s="88" t="n">
        <v>0.00166321493985644</v>
      </c>
      <c r="F46" s="68" t="n">
        <v>0.00151817343329008</v>
      </c>
    </row>
    <row r="47" customFormat="false" ht="13.8" hidden="false" customHeight="false" outlineLevel="0" collapsed="false">
      <c r="D47" s="30" t="s">
        <v>61</v>
      </c>
      <c r="E47" s="88" t="n">
        <v>0.0566109343320958</v>
      </c>
      <c r="F47" s="68" t="n">
        <v>0.156222123191312</v>
      </c>
    </row>
    <row r="48" customFormat="false" ht="13.8" hidden="false" customHeight="false" outlineLevel="0" collapsed="false">
      <c r="D48" s="30" t="s">
        <v>64</v>
      </c>
      <c r="E48" s="88" t="n">
        <v>0.00373507503514518</v>
      </c>
      <c r="F48" s="68" t="n">
        <v>0.105162814707078</v>
      </c>
    </row>
    <row r="49" customFormat="false" ht="13.8" hidden="false" customHeight="false" outlineLevel="0" collapsed="false">
      <c r="D49" s="30" t="s">
        <v>104</v>
      </c>
      <c r="E49" s="88" t="n">
        <v>0.0698435388847939</v>
      </c>
      <c r="F49" s="68" t="n">
        <v>0.0800395811446881</v>
      </c>
    </row>
    <row r="50" customFormat="false" ht="13.8" hidden="false" customHeight="false" outlineLevel="0" collapsed="false">
      <c r="D50" s="30" t="s">
        <v>108</v>
      </c>
      <c r="E50" s="88" t="n">
        <v>0.0415316935709617</v>
      </c>
      <c r="F50" s="68" t="n">
        <v>0.030274441088379</v>
      </c>
    </row>
    <row r="51" customFormat="false" ht="13.8" hidden="false" customHeight="false" outlineLevel="0" collapsed="false">
      <c r="D51" s="30" t="s">
        <v>111</v>
      </c>
      <c r="E51" s="88" t="n">
        <v>0.00196480229049191</v>
      </c>
      <c r="F51" s="68" t="n">
        <v>0.00162052573140398</v>
      </c>
    </row>
    <row r="52" customFormat="false" ht="13.8" hidden="false" customHeight="false" outlineLevel="0" collapsed="false">
      <c r="D52" s="30" t="s">
        <v>114</v>
      </c>
      <c r="E52" s="88" t="n">
        <v>0.0761181467495334</v>
      </c>
      <c r="F52" s="68" t="n">
        <v>0.0558474776233601</v>
      </c>
    </row>
    <row r="53" customFormat="false" ht="13.8" hidden="false" customHeight="false" outlineLevel="0" collapsed="false">
      <c r="D53" s="30" t="s">
        <v>120</v>
      </c>
      <c r="E53" s="88" t="n">
        <v>0.238111516803567</v>
      </c>
      <c r="F53" s="68" t="n">
        <v>0.147943639477171</v>
      </c>
    </row>
    <row r="54" customFormat="false" ht="13.8" hidden="false" customHeight="false" outlineLevel="0" collapsed="false">
      <c r="D54" s="30" t="s">
        <v>127</v>
      </c>
      <c r="E54" s="88" t="n">
        <v>0.00395063266075963</v>
      </c>
      <c r="F54" s="68" t="n">
        <v>0.00247793930677718</v>
      </c>
    </row>
    <row r="55" customFormat="false" ht="13.8" hidden="false" customHeight="false" outlineLevel="0" collapsed="false">
      <c r="D55" s="30" t="s">
        <v>130</v>
      </c>
      <c r="E55" s="88" t="n">
        <v>0.0159078611978764</v>
      </c>
      <c r="F55" s="68" t="n">
        <v>0.00369549010517722</v>
      </c>
    </row>
    <row r="56" customFormat="false" ht="13.8" hidden="false" customHeight="false" outlineLevel="0" collapsed="false">
      <c r="D56" s="30" t="s">
        <v>131</v>
      </c>
      <c r="E56" s="88" t="n">
        <v>0.0156130560764376</v>
      </c>
      <c r="F56" s="68" t="n">
        <v>0.00384462544246614</v>
      </c>
    </row>
    <row r="57" customFormat="false" ht="13.8" hidden="false" customHeight="false" outlineLevel="0" collapsed="false">
      <c r="D57" s="30" t="s">
        <v>133</v>
      </c>
      <c r="E57" s="88" t="n">
        <v>0.0855906866048359</v>
      </c>
      <c r="F57" s="68" t="n">
        <v>0.0301432087841076</v>
      </c>
    </row>
    <row r="58" customFormat="false" ht="13.8" hidden="false" customHeight="false" outlineLevel="0" collapsed="false">
      <c r="D58" s="30" t="s">
        <v>135</v>
      </c>
      <c r="E58" s="88" t="n">
        <v>0.0483413844573967</v>
      </c>
      <c r="F58" s="68" t="n">
        <v>0.0132513871436681</v>
      </c>
    </row>
    <row r="59" customFormat="false" ht="13.8" hidden="false" customHeight="false" outlineLevel="0" collapsed="false">
      <c r="D59" s="30" t="s">
        <v>137</v>
      </c>
      <c r="E59" s="88" t="n">
        <v>0.0164134858922898</v>
      </c>
      <c r="F59" s="68" t="n">
        <v>0.00472805763769205</v>
      </c>
    </row>
    <row r="60" customFormat="false" ht="13.8" hidden="false" customHeight="false" outlineLevel="0" collapsed="false">
      <c r="D60" s="30" t="s">
        <v>66</v>
      </c>
      <c r="E60" s="89" t="n">
        <v>0.027769362056074</v>
      </c>
      <c r="F60" s="69" t="n">
        <v>0.0724289607540128</v>
      </c>
    </row>
    <row r="61" customFormat="false" ht="13.8" hidden="false" customHeight="false" outlineLevel="0" collapsed="false">
      <c r="D61" s="70" t="s">
        <v>55</v>
      </c>
      <c r="E61" s="90" t="n">
        <v>1</v>
      </c>
      <c r="F61" s="71" t="n">
        <v>1</v>
      </c>
    </row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E40:F60">
    <cfRule type="dataBar" priority="2">
      <dataBar showValue="1" minLength="0" maxLength="100">
        <cfvo type="min" val="0"/>
        <cfvo type="max" val="0"/>
        <color rgb="FF81D41A"/>
      </dataBar>
      <extLst>
        <ext xmlns:x14="http://schemas.microsoft.com/office/spreadsheetml/2009/9/main" uri="{B025F937-C7B1-47D3-B67F-A62EFF666E3E}">
          <x14:id>{87EF34AF-6857-4D3F-A888-507FA0D92880}</x14:id>
        </ext>
      </extLs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EF34AF-6857-4D3F-A888-507FA0D92880}">
            <x14:dataBar minLength="0" maxLength="100" axisPosition="automatic" gradient="true">
              <x14:cfvo type="min"/>
              <x14:cfvo type="max"/>
              <x14:negativeFillColor rgb="FFFF0000"/>
              <x14:axisColor rgb="FF000000"/>
            </x14:dataBar>
          </x14:cfRule>
          <xm:sqref>E40:F60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000000"/>
    <pageSetUpPr fitToPage="false"/>
  </sheetPr>
  <dimension ref="A3:N1149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3" topLeftCell="A4" activePane="bottomLeft" state="frozen"/>
      <selection pane="topLeft" activeCell="A1" activeCellId="0" sqref="A1"/>
      <selection pane="bottomLeft" activeCell="G3" activeCellId="0" sqref="G3"/>
    </sheetView>
  </sheetViews>
  <sheetFormatPr defaultRowHeight="13.8" zeroHeight="false" outlineLevelRow="0" outlineLevelCol="0"/>
  <cols>
    <col collapsed="false" customWidth="true" hidden="false" outlineLevel="0" max="1" min="1" style="91" width="19.86"/>
    <col collapsed="false" customWidth="true" hidden="false" outlineLevel="0" max="2" min="2" style="0" width="6.42"/>
    <col collapsed="false" customWidth="true" hidden="false" outlineLevel="0" max="3" min="3" style="0" width="8.67"/>
    <col collapsed="false" customWidth="true" hidden="false" outlineLevel="0" max="4" min="4" style="0" width="10.85"/>
    <col collapsed="false" customWidth="true" hidden="false" outlineLevel="0" max="5" min="5" style="0" width="22.01"/>
    <col collapsed="false" customWidth="true" hidden="false" outlineLevel="0" max="6" min="6" style="0" width="17.14"/>
    <col collapsed="false" customWidth="true" hidden="false" outlineLevel="0" max="7" min="7" style="0" width="22.14"/>
    <col collapsed="false" customWidth="true" hidden="false" outlineLevel="0" max="8" min="8" style="0" width="37.99"/>
    <col collapsed="false" customWidth="true" hidden="false" outlineLevel="0" max="9" min="9" style="6" width="18.29"/>
    <col collapsed="false" customWidth="true" hidden="false" outlineLevel="0" max="11" min="10" style="0" width="15"/>
    <col collapsed="false" customWidth="true" hidden="false" outlineLevel="0" max="12" min="12" style="0" width="15.53"/>
    <col collapsed="false" customWidth="true" hidden="false" outlineLevel="0" max="13" min="13" style="6" width="22.14"/>
    <col collapsed="false" customWidth="true" hidden="false" outlineLevel="0" max="15" min="14" style="0" width="18.29"/>
    <col collapsed="false" customWidth="true" hidden="false" outlineLevel="0" max="16" min="16" style="0" width="17.14"/>
    <col collapsed="false" customWidth="true" hidden="false" outlineLevel="0" max="1025" min="17" style="0" width="8.67"/>
  </cols>
  <sheetData>
    <row r="3" customFormat="false" ht="13.8" hidden="false" customHeight="false" outlineLevel="0" collapsed="false">
      <c r="A3" s="92" t="s">
        <v>158</v>
      </c>
      <c r="B3" s="93" t="s">
        <v>159</v>
      </c>
      <c r="C3" s="93" t="s">
        <v>160</v>
      </c>
      <c r="D3" s="93" t="s">
        <v>161</v>
      </c>
      <c r="E3" s="93" t="s">
        <v>152</v>
      </c>
      <c r="F3" s="93" t="s">
        <v>7</v>
      </c>
      <c r="G3" s="93" t="s">
        <v>8</v>
      </c>
      <c r="H3" s="93" t="s">
        <v>6</v>
      </c>
      <c r="I3" s="94" t="s">
        <v>162</v>
      </c>
      <c r="J3" s="93" t="s">
        <v>163</v>
      </c>
      <c r="K3" s="93" t="s">
        <v>164</v>
      </c>
      <c r="L3" s="9" t="s">
        <v>165</v>
      </c>
      <c r="M3" s="95" t="s">
        <v>166</v>
      </c>
      <c r="N3" s="9" t="s">
        <v>167</v>
      </c>
    </row>
    <row r="4" customFormat="false" ht="13.8" hidden="false" customHeight="false" outlineLevel="0" collapsed="false">
      <c r="A4" s="92" t="s">
        <v>35</v>
      </c>
      <c r="B4" s="96" t="n">
        <v>2016</v>
      </c>
      <c r="C4" s="96" t="s">
        <v>43</v>
      </c>
      <c r="D4" s="96" t="s">
        <v>168</v>
      </c>
      <c r="E4" s="96" t="s">
        <v>169</v>
      </c>
      <c r="F4" s="96" t="s">
        <v>68</v>
      </c>
      <c r="G4" s="96" t="s">
        <v>131</v>
      </c>
      <c r="H4" s="96" t="s">
        <v>35</v>
      </c>
      <c r="I4" s="97" t="n">
        <v>0.5</v>
      </c>
      <c r="J4" s="96" t="n">
        <v>7946</v>
      </c>
      <c r="K4" s="96" t="n">
        <v>26.5</v>
      </c>
      <c r="L4" s="98" t="n">
        <f aca="false">J4/$J$11499*100</f>
        <v>0.0125914937376493</v>
      </c>
      <c r="M4" s="6" t="n">
        <f aca="false">J4*K4</f>
        <v>210569</v>
      </c>
      <c r="N4" s="72" t="n">
        <f aca="false">M4/$M$11499*100</f>
        <v>0.00310058305980701</v>
      </c>
    </row>
    <row r="5" customFormat="false" ht="13.8" hidden="false" customHeight="false" outlineLevel="0" collapsed="false">
      <c r="A5" s="92" t="s">
        <v>13</v>
      </c>
      <c r="B5" s="9" t="n">
        <v>2016</v>
      </c>
      <c r="C5" s="9" t="s">
        <v>43</v>
      </c>
      <c r="D5" s="9" t="s">
        <v>168</v>
      </c>
      <c r="E5" s="9" t="s">
        <v>169</v>
      </c>
      <c r="F5" s="9" t="s">
        <v>68</v>
      </c>
      <c r="G5" s="9" t="s">
        <v>133</v>
      </c>
      <c r="H5" s="9" t="s">
        <v>13</v>
      </c>
      <c r="I5" s="99" t="n">
        <v>0.5</v>
      </c>
      <c r="J5" s="9" t="n">
        <v>2535</v>
      </c>
      <c r="K5" s="9" t="n">
        <v>28</v>
      </c>
      <c r="L5" s="98" t="n">
        <f aca="false">J5/$J$11499*100</f>
        <v>0.00401704462936583</v>
      </c>
      <c r="M5" s="6" t="n">
        <f aca="false">J5*K5</f>
        <v>70980</v>
      </c>
      <c r="N5" s="72" t="n">
        <f aca="false">M5/$M$11499*100</f>
        <v>0.00104516517429015</v>
      </c>
    </row>
    <row r="6" customFormat="false" ht="13.8" hidden="false" customHeight="false" outlineLevel="0" collapsed="false">
      <c r="A6" s="92" t="s">
        <v>18</v>
      </c>
      <c r="B6" s="96" t="n">
        <v>2016</v>
      </c>
      <c r="C6" s="96" t="s">
        <v>43</v>
      </c>
      <c r="D6" s="96" t="s">
        <v>168</v>
      </c>
      <c r="E6" s="96" t="s">
        <v>169</v>
      </c>
      <c r="F6" s="96" t="s">
        <v>68</v>
      </c>
      <c r="G6" s="96" t="s">
        <v>133</v>
      </c>
      <c r="H6" s="96" t="s">
        <v>18</v>
      </c>
      <c r="I6" s="97" t="n">
        <v>1</v>
      </c>
      <c r="J6" s="96" t="n">
        <v>6360</v>
      </c>
      <c r="K6" s="96" t="n">
        <v>56</v>
      </c>
      <c r="L6" s="98" t="n">
        <f aca="false">J6/$J$11499*100</f>
        <v>0.0100782658156871</v>
      </c>
      <c r="M6" s="6" t="n">
        <f aca="false">J6*K6</f>
        <v>356160</v>
      </c>
      <c r="N6" s="72" t="n">
        <f aca="false">M6/$M$11499*100</f>
        <v>0.00524437909939671</v>
      </c>
    </row>
    <row r="7" customFormat="false" ht="13.8" hidden="false" customHeight="false" outlineLevel="0" collapsed="false">
      <c r="A7" s="92" t="s">
        <v>16</v>
      </c>
      <c r="B7" s="9" t="n">
        <v>2016</v>
      </c>
      <c r="C7" s="9" t="s">
        <v>43</v>
      </c>
      <c r="D7" s="9" t="s">
        <v>168</v>
      </c>
      <c r="E7" s="9" t="s">
        <v>169</v>
      </c>
      <c r="F7" s="9" t="s">
        <v>68</v>
      </c>
      <c r="G7" s="9" t="s">
        <v>135</v>
      </c>
      <c r="H7" s="9" t="s">
        <v>16</v>
      </c>
      <c r="I7" s="99" t="n">
        <v>0.5</v>
      </c>
      <c r="J7" s="9" t="n">
        <v>8327</v>
      </c>
      <c r="K7" s="9" t="n">
        <v>29.5</v>
      </c>
      <c r="L7" s="98" t="n">
        <f aca="false">J7/$J$11499*100</f>
        <v>0.0131952389067966</v>
      </c>
      <c r="M7" s="6" t="n">
        <f aca="false">J7*K7</f>
        <v>245646.5</v>
      </c>
      <c r="N7" s="72" t="n">
        <f aca="false">M7/$M$11499*100</f>
        <v>0.00361709167351739</v>
      </c>
    </row>
    <row r="8" customFormat="false" ht="13.8" hidden="false" customHeight="false" outlineLevel="0" collapsed="false">
      <c r="A8" s="92" t="s">
        <v>140</v>
      </c>
      <c r="B8" s="96" t="n">
        <v>2016</v>
      </c>
      <c r="C8" s="96" t="s">
        <v>43</v>
      </c>
      <c r="D8" s="96" t="s">
        <v>168</v>
      </c>
      <c r="E8" s="96" t="s">
        <v>169</v>
      </c>
      <c r="F8" s="96" t="s">
        <v>68</v>
      </c>
      <c r="G8" s="96" t="s">
        <v>66</v>
      </c>
      <c r="H8" s="96" t="s">
        <v>140</v>
      </c>
      <c r="I8" s="97" t="n">
        <v>0.5</v>
      </c>
      <c r="J8" s="96" t="n">
        <v>3280</v>
      </c>
      <c r="K8" s="96" t="n">
        <v>32.5</v>
      </c>
      <c r="L8" s="98" t="n">
        <f aca="false">J8/$J$11499*100</f>
        <v>0.00519759620683232</v>
      </c>
      <c r="M8" s="6" t="n">
        <f aca="false">J8*K8</f>
        <v>106600</v>
      </c>
      <c r="N8" s="72" t="n">
        <f aca="false">M8/$M$11499*100</f>
        <v>0.00156966198336615</v>
      </c>
    </row>
    <row r="9" customFormat="false" ht="13.8" hidden="false" customHeight="false" outlineLevel="0" collapsed="false">
      <c r="A9" s="92" t="s">
        <v>141</v>
      </c>
      <c r="B9" s="9" t="n">
        <v>2016</v>
      </c>
      <c r="C9" s="9" t="s">
        <v>43</v>
      </c>
      <c r="D9" s="9" t="s">
        <v>168</v>
      </c>
      <c r="E9" s="9" t="s">
        <v>169</v>
      </c>
      <c r="F9" s="9" t="s">
        <v>68</v>
      </c>
      <c r="G9" s="9" t="s">
        <v>66</v>
      </c>
      <c r="H9" s="9" t="s">
        <v>141</v>
      </c>
      <c r="I9" s="99" t="n">
        <v>0.5</v>
      </c>
      <c r="J9" s="9" t="n">
        <v>7854</v>
      </c>
      <c r="K9" s="9" t="n">
        <v>32.5</v>
      </c>
      <c r="L9" s="98" t="n">
        <f aca="false">J9/$J$11499*100</f>
        <v>0.0124457075025796</v>
      </c>
      <c r="M9" s="6" t="n">
        <f aca="false">J9*K9</f>
        <v>255255</v>
      </c>
      <c r="N9" s="72" t="n">
        <f aca="false">M9/$M$11499*100</f>
        <v>0.00375857476138956</v>
      </c>
    </row>
    <row r="10" customFormat="false" ht="13.8" hidden="false" customHeight="false" outlineLevel="0" collapsed="false">
      <c r="A10" s="92" t="s">
        <v>85</v>
      </c>
      <c r="B10" s="96" t="n">
        <v>2016</v>
      </c>
      <c r="C10" s="96" t="s">
        <v>43</v>
      </c>
      <c r="D10" s="96" t="s">
        <v>168</v>
      </c>
      <c r="E10" s="96" t="s">
        <v>169</v>
      </c>
      <c r="F10" s="96" t="s">
        <v>68</v>
      </c>
      <c r="G10" s="96" t="s">
        <v>57</v>
      </c>
      <c r="H10" s="96" t="s">
        <v>85</v>
      </c>
      <c r="I10" s="97" t="n">
        <v>0.5</v>
      </c>
      <c r="J10" s="96" t="n">
        <v>6322</v>
      </c>
      <c r="K10" s="96" t="n">
        <v>39.5</v>
      </c>
      <c r="L10" s="98" t="n">
        <f aca="false">J10/$J$11499*100</f>
        <v>0.0100180497620713</v>
      </c>
      <c r="M10" s="6" t="n">
        <f aca="false">J10*K10</f>
        <v>249719</v>
      </c>
      <c r="N10" s="72" t="n">
        <f aca="false">M10/$M$11499*100</f>
        <v>0.00367705835669993</v>
      </c>
    </row>
    <row r="11" customFormat="false" ht="13.8" hidden="false" customHeight="false" outlineLevel="0" collapsed="false">
      <c r="A11" s="92" t="s">
        <v>86</v>
      </c>
      <c r="B11" s="9" t="n">
        <v>2016</v>
      </c>
      <c r="C11" s="9" t="s">
        <v>43</v>
      </c>
      <c r="D11" s="9" t="s">
        <v>168</v>
      </c>
      <c r="E11" s="9" t="s">
        <v>169</v>
      </c>
      <c r="F11" s="9" t="s">
        <v>68</v>
      </c>
      <c r="G11" s="9" t="s">
        <v>57</v>
      </c>
      <c r="H11" s="9" t="s">
        <v>86</v>
      </c>
      <c r="I11" s="99" t="n">
        <v>0.5</v>
      </c>
      <c r="J11" s="9" t="n">
        <v>4817</v>
      </c>
      <c r="K11" s="9" t="n">
        <v>39.5</v>
      </c>
      <c r="L11" s="98" t="n">
        <f aca="false">J11/$J$11499*100</f>
        <v>0.00763317711229002</v>
      </c>
      <c r="M11" s="6" t="n">
        <f aca="false">J11*K11</f>
        <v>190271.5</v>
      </c>
      <c r="N11" s="72" t="n">
        <f aca="false">M11/$M$11499*100</f>
        <v>0.00280170675485978</v>
      </c>
    </row>
    <row r="12" customFormat="false" ht="13.8" hidden="false" customHeight="false" outlineLevel="0" collapsed="false">
      <c r="A12" s="92" t="s">
        <v>21</v>
      </c>
      <c r="B12" s="96" t="n">
        <v>2016</v>
      </c>
      <c r="C12" s="96" t="s">
        <v>43</v>
      </c>
      <c r="D12" s="96" t="s">
        <v>168</v>
      </c>
      <c r="E12" s="96" t="s">
        <v>169</v>
      </c>
      <c r="F12" s="96" t="s">
        <v>68</v>
      </c>
      <c r="G12" s="96" t="s">
        <v>57</v>
      </c>
      <c r="H12" s="96" t="s">
        <v>21</v>
      </c>
      <c r="I12" s="97" t="n">
        <v>1</v>
      </c>
      <c r="J12" s="96" t="n">
        <v>6326</v>
      </c>
      <c r="K12" s="96" t="n">
        <v>79</v>
      </c>
      <c r="L12" s="98" t="n">
        <f aca="false">J12/$J$11499*100</f>
        <v>0.0100243882940309</v>
      </c>
      <c r="M12" s="6" t="n">
        <f aca="false">J12*K12</f>
        <v>499754</v>
      </c>
      <c r="N12" s="72" t="n">
        <f aca="false">M12/$M$11499*100</f>
        <v>0.00735876974517044</v>
      </c>
    </row>
    <row r="13" customFormat="false" ht="13.8" hidden="false" customHeight="false" outlineLevel="0" collapsed="false">
      <c r="A13" s="92" t="s">
        <v>19</v>
      </c>
      <c r="B13" s="9" t="n">
        <v>2016</v>
      </c>
      <c r="C13" s="9" t="s">
        <v>43</v>
      </c>
      <c r="D13" s="9" t="s">
        <v>168</v>
      </c>
      <c r="E13" s="9" t="s">
        <v>169</v>
      </c>
      <c r="F13" s="9" t="s">
        <v>68</v>
      </c>
      <c r="G13" s="9" t="s">
        <v>59</v>
      </c>
      <c r="H13" s="9" t="s">
        <v>19</v>
      </c>
      <c r="I13" s="99" t="n">
        <v>0.5</v>
      </c>
      <c r="J13" s="9" t="n">
        <v>9460</v>
      </c>
      <c r="K13" s="9" t="n">
        <v>41.5</v>
      </c>
      <c r="L13" s="98" t="n">
        <f aca="false">J13/$J$11499*100</f>
        <v>0.0149906280843396</v>
      </c>
      <c r="M13" s="6" t="n">
        <f aca="false">J13*K13</f>
        <v>392590</v>
      </c>
      <c r="N13" s="72" t="n">
        <f aca="false">M13/$M$11499*100</f>
        <v>0.00578080298358085</v>
      </c>
    </row>
    <row r="14" customFormat="false" ht="13.8" hidden="false" customHeight="false" outlineLevel="0" collapsed="false">
      <c r="A14" s="92" t="s">
        <v>14</v>
      </c>
      <c r="B14" s="96" t="n">
        <v>2016</v>
      </c>
      <c r="C14" s="96" t="s">
        <v>43</v>
      </c>
      <c r="D14" s="96" t="s">
        <v>168</v>
      </c>
      <c r="E14" s="96" t="s">
        <v>169</v>
      </c>
      <c r="F14" s="96" t="s">
        <v>68</v>
      </c>
      <c r="G14" s="96" t="s">
        <v>114</v>
      </c>
      <c r="H14" s="96" t="s">
        <v>14</v>
      </c>
      <c r="I14" s="97" t="n">
        <v>0.5</v>
      </c>
      <c r="J14" s="96" t="n">
        <v>3314</v>
      </c>
      <c r="K14" s="96" t="n">
        <v>61.5</v>
      </c>
      <c r="L14" s="98" t="n">
        <f aca="false">J14/$J$11499*100</f>
        <v>0.00525147372848851</v>
      </c>
      <c r="M14" s="6" t="n">
        <f aca="false">J14*K14</f>
        <v>203811</v>
      </c>
      <c r="N14" s="72" t="n">
        <f aca="false">M14/$M$11499*100</f>
        <v>0.0030010729689666</v>
      </c>
    </row>
    <row r="15" customFormat="false" ht="13.8" hidden="false" customHeight="false" outlineLevel="0" collapsed="false">
      <c r="A15" s="92" t="s">
        <v>24</v>
      </c>
      <c r="B15" s="9" t="n">
        <v>2016</v>
      </c>
      <c r="C15" s="9" t="s">
        <v>43</v>
      </c>
      <c r="D15" s="9" t="s">
        <v>168</v>
      </c>
      <c r="E15" s="9" t="s">
        <v>169</v>
      </c>
      <c r="F15" s="9" t="s">
        <v>68</v>
      </c>
      <c r="G15" s="9" t="s">
        <v>120</v>
      </c>
      <c r="H15" s="9" t="s">
        <v>24</v>
      </c>
      <c r="I15" s="99" t="n">
        <v>0.5</v>
      </c>
      <c r="J15" s="9" t="n">
        <v>7613</v>
      </c>
      <c r="K15" s="9" t="n">
        <v>64.5</v>
      </c>
      <c r="L15" s="98" t="n">
        <f aca="false">J15/$J$11499*100</f>
        <v>0.0120638109520166</v>
      </c>
      <c r="M15" s="6" t="n">
        <f aca="false">J15*K15</f>
        <v>491038.5</v>
      </c>
      <c r="N15" s="72" t="n">
        <f aca="false">M15/$M$11499*100</f>
        <v>0.00723043588948537</v>
      </c>
    </row>
    <row r="16" customFormat="false" ht="13.8" hidden="false" customHeight="false" outlineLevel="0" collapsed="false">
      <c r="A16" s="92" t="s">
        <v>12</v>
      </c>
      <c r="B16" s="96" t="n">
        <v>2016</v>
      </c>
      <c r="C16" s="96" t="s">
        <v>43</v>
      </c>
      <c r="D16" s="96" t="s">
        <v>168</v>
      </c>
      <c r="E16" s="96" t="s">
        <v>169</v>
      </c>
      <c r="F16" s="96" t="s">
        <v>68</v>
      </c>
      <c r="G16" s="96" t="s">
        <v>120</v>
      </c>
      <c r="H16" s="96" t="s">
        <v>12</v>
      </c>
      <c r="I16" s="97" t="n">
        <v>0.5</v>
      </c>
      <c r="J16" s="96" t="n">
        <v>6057</v>
      </c>
      <c r="K16" s="96" t="n">
        <v>64.5</v>
      </c>
      <c r="L16" s="98" t="n">
        <f aca="false">J16/$J$11499*100</f>
        <v>0.00959812201975102</v>
      </c>
      <c r="M16" s="6" t="n">
        <f aca="false">J16*K16</f>
        <v>390676.5</v>
      </c>
      <c r="N16" s="72" t="n">
        <f aca="false">M16/$M$11499*100</f>
        <v>0.0057526271092359</v>
      </c>
    </row>
    <row r="17" customFormat="false" ht="13.8" hidden="false" customHeight="false" outlineLevel="0" collapsed="false">
      <c r="A17" s="92" t="s">
        <v>15</v>
      </c>
      <c r="B17" s="9" t="n">
        <v>2016</v>
      </c>
      <c r="C17" s="9" t="s">
        <v>43</v>
      </c>
      <c r="D17" s="9" t="s">
        <v>168</v>
      </c>
      <c r="E17" s="9" t="s">
        <v>169</v>
      </c>
      <c r="F17" s="9" t="s">
        <v>68</v>
      </c>
      <c r="G17" s="9" t="s">
        <v>120</v>
      </c>
      <c r="H17" s="9" t="s">
        <v>15</v>
      </c>
      <c r="I17" s="99" t="n">
        <v>0.5</v>
      </c>
      <c r="J17" s="9" t="n">
        <v>7964</v>
      </c>
      <c r="K17" s="9" t="n">
        <v>64.5</v>
      </c>
      <c r="L17" s="98" t="n">
        <f aca="false">J17/$J$11499*100</f>
        <v>0.0126200171314673</v>
      </c>
      <c r="M17" s="6" t="n">
        <f aca="false">J17*K17</f>
        <v>513678</v>
      </c>
      <c r="N17" s="72" t="n">
        <f aca="false">M17/$M$11499*100</f>
        <v>0.00756379763875759</v>
      </c>
    </row>
    <row r="18" customFormat="false" ht="13.8" hidden="false" customHeight="false" outlineLevel="0" collapsed="false">
      <c r="A18" s="92" t="s">
        <v>23</v>
      </c>
      <c r="B18" s="96" t="n">
        <v>2016</v>
      </c>
      <c r="C18" s="96" t="s">
        <v>43</v>
      </c>
      <c r="D18" s="96" t="s">
        <v>168</v>
      </c>
      <c r="E18" s="96" t="s">
        <v>169</v>
      </c>
      <c r="F18" s="96" t="s">
        <v>68</v>
      </c>
      <c r="G18" s="96" t="s">
        <v>120</v>
      </c>
      <c r="H18" s="96" t="s">
        <v>23</v>
      </c>
      <c r="I18" s="97" t="n">
        <v>0.5</v>
      </c>
      <c r="J18" s="96" t="n">
        <v>7742</v>
      </c>
      <c r="K18" s="96" t="n">
        <v>64.5</v>
      </c>
      <c r="L18" s="98" t="n">
        <f aca="false">J18/$J$11499*100</f>
        <v>0.0122682286077121</v>
      </c>
      <c r="M18" s="6" t="n">
        <f aca="false">J18*K18</f>
        <v>499359</v>
      </c>
      <c r="N18" s="72" t="n">
        <f aca="false">M18/$M$11499*100</f>
        <v>0.00735295345545721</v>
      </c>
    </row>
    <row r="19" customFormat="false" ht="13.8" hidden="false" customHeight="false" outlineLevel="0" collapsed="false">
      <c r="A19" s="92" t="s">
        <v>33</v>
      </c>
      <c r="B19" s="9" t="n">
        <v>2016</v>
      </c>
      <c r="C19" s="9" t="s">
        <v>43</v>
      </c>
      <c r="D19" s="9" t="s">
        <v>168</v>
      </c>
      <c r="E19" s="9" t="s">
        <v>170</v>
      </c>
      <c r="F19" s="9" t="s">
        <v>68</v>
      </c>
      <c r="G19" s="9" t="s">
        <v>130</v>
      </c>
      <c r="H19" s="9" t="s">
        <v>33</v>
      </c>
      <c r="I19" s="99" t="n">
        <v>0.5</v>
      </c>
      <c r="J19" s="9" t="n">
        <v>1250</v>
      </c>
      <c r="K19" s="9" t="n">
        <v>25</v>
      </c>
      <c r="L19" s="98" t="n">
        <f aca="false">J19/$J$11499*100</f>
        <v>0.00198079123735988</v>
      </c>
      <c r="M19" s="6" t="n">
        <f aca="false">J19*K19</f>
        <v>31250</v>
      </c>
      <c r="N19" s="72" t="n">
        <f aca="false">M19/$M$11499*100</f>
        <v>0.000460149502628445</v>
      </c>
    </row>
    <row r="20" customFormat="false" ht="13.8" hidden="false" customHeight="false" outlineLevel="0" collapsed="false">
      <c r="A20" s="92" t="s">
        <v>35</v>
      </c>
      <c r="B20" s="96" t="n">
        <v>2016</v>
      </c>
      <c r="C20" s="96" t="s">
        <v>43</v>
      </c>
      <c r="D20" s="96" t="s">
        <v>168</v>
      </c>
      <c r="E20" s="96" t="s">
        <v>170</v>
      </c>
      <c r="F20" s="96" t="s">
        <v>68</v>
      </c>
      <c r="G20" s="96" t="s">
        <v>131</v>
      </c>
      <c r="H20" s="96" t="s">
        <v>35</v>
      </c>
      <c r="I20" s="97" t="n">
        <v>0.5</v>
      </c>
      <c r="J20" s="96" t="n">
        <v>9960</v>
      </c>
      <c r="K20" s="96" t="n">
        <v>26.5</v>
      </c>
      <c r="L20" s="98" t="n">
        <f aca="false">J20/$J$11499*100</f>
        <v>0.0157829445792835</v>
      </c>
      <c r="M20" s="6" t="n">
        <f aca="false">J20*K20</f>
        <v>263940</v>
      </c>
      <c r="N20" s="72" t="n">
        <f aca="false">M20/$M$11499*100</f>
        <v>0.00388645951116006</v>
      </c>
    </row>
    <row r="21" customFormat="false" ht="13.8" hidden="false" customHeight="false" outlineLevel="0" collapsed="false">
      <c r="A21" s="92" t="s">
        <v>13</v>
      </c>
      <c r="B21" s="9" t="n">
        <v>2016</v>
      </c>
      <c r="C21" s="9" t="s">
        <v>43</v>
      </c>
      <c r="D21" s="9" t="s">
        <v>168</v>
      </c>
      <c r="E21" s="9" t="s">
        <v>170</v>
      </c>
      <c r="F21" s="9" t="s">
        <v>68</v>
      </c>
      <c r="G21" s="9" t="s">
        <v>133</v>
      </c>
      <c r="H21" s="9" t="s">
        <v>13</v>
      </c>
      <c r="I21" s="99" t="n">
        <v>0.5</v>
      </c>
      <c r="J21" s="9" t="n">
        <v>2905</v>
      </c>
      <c r="K21" s="9" t="n">
        <v>28</v>
      </c>
      <c r="L21" s="98" t="n">
        <f aca="false">J21/$J$11499*100</f>
        <v>0.00460335883562436</v>
      </c>
      <c r="M21" s="6" t="n">
        <f aca="false">J21*K21</f>
        <v>81340</v>
      </c>
      <c r="N21" s="72" t="n">
        <f aca="false">M21/$M$11499*100</f>
        <v>0.00119771393740153</v>
      </c>
    </row>
    <row r="22" customFormat="false" ht="13.8" hidden="false" customHeight="false" outlineLevel="0" collapsed="false">
      <c r="A22" s="92" t="s">
        <v>31</v>
      </c>
      <c r="B22" s="96" t="n">
        <v>2016</v>
      </c>
      <c r="C22" s="96" t="s">
        <v>43</v>
      </c>
      <c r="D22" s="96" t="s">
        <v>168</v>
      </c>
      <c r="E22" s="96" t="s">
        <v>170</v>
      </c>
      <c r="F22" s="96" t="s">
        <v>68</v>
      </c>
      <c r="G22" s="96" t="s">
        <v>133</v>
      </c>
      <c r="H22" s="96" t="s">
        <v>31</v>
      </c>
      <c r="I22" s="97" t="n">
        <v>0.5</v>
      </c>
      <c r="J22" s="96" t="n">
        <v>5685</v>
      </c>
      <c r="K22" s="96" t="n">
        <v>28</v>
      </c>
      <c r="L22" s="98" t="n">
        <f aca="false">J22/$J$11499*100</f>
        <v>0.00900863854751272</v>
      </c>
      <c r="M22" s="6" t="n">
        <f aca="false">J22*K22</f>
        <v>159180</v>
      </c>
      <c r="N22" s="72" t="n">
        <f aca="false">M22/$M$11499*100</f>
        <v>0.00234389113050867</v>
      </c>
    </row>
    <row r="23" customFormat="false" ht="13.8" hidden="false" customHeight="false" outlineLevel="0" collapsed="false">
      <c r="A23" s="92" t="s">
        <v>18</v>
      </c>
      <c r="B23" s="9" t="n">
        <v>2016</v>
      </c>
      <c r="C23" s="9" t="s">
        <v>43</v>
      </c>
      <c r="D23" s="9" t="s">
        <v>168</v>
      </c>
      <c r="E23" s="9" t="s">
        <v>170</v>
      </c>
      <c r="F23" s="9" t="s">
        <v>68</v>
      </c>
      <c r="G23" s="9" t="s">
        <v>133</v>
      </c>
      <c r="H23" s="9" t="s">
        <v>18</v>
      </c>
      <c r="I23" s="99" t="n">
        <v>1</v>
      </c>
      <c r="J23" s="9" t="n">
        <v>1228</v>
      </c>
      <c r="K23" s="9" t="n">
        <v>56</v>
      </c>
      <c r="L23" s="98" t="n">
        <f aca="false">J23/$J$11499*100</f>
        <v>0.00194592931158234</v>
      </c>
      <c r="M23" s="6" t="n">
        <f aca="false">J23*K23</f>
        <v>68768</v>
      </c>
      <c r="N23" s="72" t="n">
        <f aca="false">M23/$M$11499*100</f>
        <v>0.00101259395189609</v>
      </c>
    </row>
    <row r="24" customFormat="false" ht="13.8" hidden="false" customHeight="false" outlineLevel="0" collapsed="false">
      <c r="A24" s="92" t="s">
        <v>16</v>
      </c>
      <c r="B24" s="96" t="n">
        <v>2016</v>
      </c>
      <c r="C24" s="96" t="s">
        <v>43</v>
      </c>
      <c r="D24" s="96" t="s">
        <v>168</v>
      </c>
      <c r="E24" s="96" t="s">
        <v>170</v>
      </c>
      <c r="F24" s="96" t="s">
        <v>68</v>
      </c>
      <c r="G24" s="96" t="s">
        <v>135</v>
      </c>
      <c r="H24" s="96" t="s">
        <v>16</v>
      </c>
      <c r="I24" s="97" t="n">
        <v>0.5</v>
      </c>
      <c r="J24" s="96" t="n">
        <v>4394</v>
      </c>
      <c r="K24" s="96" t="n">
        <v>29.5</v>
      </c>
      <c r="L24" s="98" t="n">
        <f aca="false">J24/$J$11499*100</f>
        <v>0.00696287735756744</v>
      </c>
      <c r="M24" s="6" t="n">
        <f aca="false">J24*K24</f>
        <v>129623</v>
      </c>
      <c r="N24" s="72" t="n">
        <f aca="false">M24/$M$11499*100</f>
        <v>0.00190867068733462</v>
      </c>
    </row>
    <row r="25" customFormat="false" ht="13.8" hidden="false" customHeight="false" outlineLevel="0" collapsed="false">
      <c r="A25" s="92" t="s">
        <v>140</v>
      </c>
      <c r="B25" s="9" t="n">
        <v>2016</v>
      </c>
      <c r="C25" s="9" t="s">
        <v>43</v>
      </c>
      <c r="D25" s="9" t="s">
        <v>168</v>
      </c>
      <c r="E25" s="9" t="s">
        <v>170</v>
      </c>
      <c r="F25" s="9" t="s">
        <v>68</v>
      </c>
      <c r="G25" s="9" t="s">
        <v>66</v>
      </c>
      <c r="H25" s="9" t="s">
        <v>140</v>
      </c>
      <c r="I25" s="99" t="n">
        <v>0.5</v>
      </c>
      <c r="J25" s="9" t="n">
        <v>7666</v>
      </c>
      <c r="K25" s="9" t="n">
        <v>32.5</v>
      </c>
      <c r="L25" s="98" t="n">
        <f aca="false">J25/$J$11499*100</f>
        <v>0.0121477965004807</v>
      </c>
      <c r="M25" s="6" t="n">
        <f aca="false">J25*K25</f>
        <v>249145</v>
      </c>
      <c r="N25" s="72" t="n">
        <f aca="false">M25/$M$11499*100</f>
        <v>0.00366860633063565</v>
      </c>
    </row>
    <row r="26" customFormat="false" ht="13.8" hidden="false" customHeight="false" outlineLevel="0" collapsed="false">
      <c r="A26" s="92" t="s">
        <v>141</v>
      </c>
      <c r="B26" s="96" t="n">
        <v>2016</v>
      </c>
      <c r="C26" s="96" t="s">
        <v>43</v>
      </c>
      <c r="D26" s="96" t="s">
        <v>168</v>
      </c>
      <c r="E26" s="96" t="s">
        <v>170</v>
      </c>
      <c r="F26" s="96" t="s">
        <v>68</v>
      </c>
      <c r="G26" s="96" t="s">
        <v>66</v>
      </c>
      <c r="H26" s="96" t="s">
        <v>141</v>
      </c>
      <c r="I26" s="97" t="n">
        <v>0.5</v>
      </c>
      <c r="J26" s="96" t="n">
        <v>4619</v>
      </c>
      <c r="K26" s="96" t="n">
        <v>32.5</v>
      </c>
      <c r="L26" s="98" t="n">
        <f aca="false">J26/$J$11499*100</f>
        <v>0.00731941978029222</v>
      </c>
      <c r="M26" s="6" t="n">
        <f aca="false">J26*K26</f>
        <v>150117.5</v>
      </c>
      <c r="N26" s="72" t="n">
        <f aca="false">M26/$M$11499*100</f>
        <v>0.00221044777474642</v>
      </c>
    </row>
    <row r="27" customFormat="false" ht="13.8" hidden="false" customHeight="false" outlineLevel="0" collapsed="false">
      <c r="A27" s="92" t="s">
        <v>85</v>
      </c>
      <c r="B27" s="9" t="n">
        <v>2016</v>
      </c>
      <c r="C27" s="9" t="s">
        <v>43</v>
      </c>
      <c r="D27" s="9" t="s">
        <v>168</v>
      </c>
      <c r="E27" s="9" t="s">
        <v>170</v>
      </c>
      <c r="F27" s="9" t="s">
        <v>68</v>
      </c>
      <c r="G27" s="9" t="s">
        <v>57</v>
      </c>
      <c r="H27" s="9" t="s">
        <v>85</v>
      </c>
      <c r="I27" s="99" t="n">
        <v>0.5</v>
      </c>
      <c r="J27" s="9" t="n">
        <v>2463</v>
      </c>
      <c r="K27" s="9" t="n">
        <v>39.5</v>
      </c>
      <c r="L27" s="98" t="n">
        <f aca="false">J27/$J$11499*100</f>
        <v>0.0039029510540939</v>
      </c>
      <c r="M27" s="6" t="n">
        <f aca="false">J27*K27</f>
        <v>97288.5</v>
      </c>
      <c r="N27" s="72" t="n">
        <f aca="false">M27/$M$11499*100</f>
        <v>0.00143255215636696</v>
      </c>
    </row>
    <row r="28" customFormat="false" ht="13.8" hidden="false" customHeight="false" outlineLevel="0" collapsed="false">
      <c r="A28" s="92" t="s">
        <v>86</v>
      </c>
      <c r="B28" s="96" t="n">
        <v>2016</v>
      </c>
      <c r="C28" s="96" t="s">
        <v>43</v>
      </c>
      <c r="D28" s="96" t="s">
        <v>168</v>
      </c>
      <c r="E28" s="96" t="s">
        <v>170</v>
      </c>
      <c r="F28" s="96" t="s">
        <v>68</v>
      </c>
      <c r="G28" s="96" t="s">
        <v>57</v>
      </c>
      <c r="H28" s="96" t="s">
        <v>86</v>
      </c>
      <c r="I28" s="97" t="n">
        <v>0.5</v>
      </c>
      <c r="J28" s="96" t="n">
        <v>4439</v>
      </c>
      <c r="K28" s="96" t="n">
        <v>39.5</v>
      </c>
      <c r="L28" s="98" t="n">
        <f aca="false">J28/$J$11499*100</f>
        <v>0.0070341858421124</v>
      </c>
      <c r="M28" s="6" t="n">
        <f aca="false">J28*K28</f>
        <v>175340.5</v>
      </c>
      <c r="N28" s="72" t="n">
        <f aca="false">M28/$M$11499*100</f>
        <v>0.00258185100369993</v>
      </c>
    </row>
    <row r="29" customFormat="false" ht="13.8" hidden="false" customHeight="false" outlineLevel="0" collapsed="false">
      <c r="A29" s="92" t="s">
        <v>21</v>
      </c>
      <c r="B29" s="9" t="n">
        <v>2016</v>
      </c>
      <c r="C29" s="9" t="s">
        <v>43</v>
      </c>
      <c r="D29" s="9" t="s">
        <v>168</v>
      </c>
      <c r="E29" s="9" t="s">
        <v>170</v>
      </c>
      <c r="F29" s="9" t="s">
        <v>68</v>
      </c>
      <c r="G29" s="9" t="s">
        <v>57</v>
      </c>
      <c r="H29" s="9" t="s">
        <v>21</v>
      </c>
      <c r="I29" s="99" t="n">
        <v>1</v>
      </c>
      <c r="J29" s="9" t="n">
        <v>8987</v>
      </c>
      <c r="K29" s="9" t="n">
        <v>79</v>
      </c>
      <c r="L29" s="98" t="n">
        <f aca="false">J29/$J$11499*100</f>
        <v>0.0142410966801226</v>
      </c>
      <c r="M29" s="6" t="n">
        <f aca="false">J29*K29</f>
        <v>709973</v>
      </c>
      <c r="N29" s="72" t="n">
        <f aca="false">M29/$M$11499*100</f>
        <v>0.010454199130548</v>
      </c>
    </row>
    <row r="30" customFormat="false" ht="13.8" hidden="false" customHeight="false" outlineLevel="0" collapsed="false">
      <c r="A30" s="92" t="s">
        <v>29</v>
      </c>
      <c r="B30" s="96" t="n">
        <v>2016</v>
      </c>
      <c r="C30" s="96" t="s">
        <v>43</v>
      </c>
      <c r="D30" s="96" t="s">
        <v>168</v>
      </c>
      <c r="E30" s="96" t="s">
        <v>170</v>
      </c>
      <c r="F30" s="96" t="s">
        <v>68</v>
      </c>
      <c r="G30" s="96" t="s">
        <v>57</v>
      </c>
      <c r="H30" s="96" t="s">
        <v>29</v>
      </c>
      <c r="I30" s="97" t="n">
        <v>1</v>
      </c>
      <c r="J30" s="96" t="n">
        <v>5699</v>
      </c>
      <c r="K30" s="96" t="n">
        <v>79</v>
      </c>
      <c r="L30" s="98" t="n">
        <f aca="false">J30/$J$11499*100</f>
        <v>0.00903082340937116</v>
      </c>
      <c r="M30" s="6" t="n">
        <f aca="false">J30*K30</f>
        <v>450221</v>
      </c>
      <c r="N30" s="72" t="n">
        <f aca="false">M30/$M$11499*100</f>
        <v>0.0066294070151322</v>
      </c>
    </row>
    <row r="31" customFormat="false" ht="13.8" hidden="false" customHeight="false" outlineLevel="0" collapsed="false">
      <c r="A31" s="92" t="s">
        <v>34</v>
      </c>
      <c r="B31" s="9" t="n">
        <v>2016</v>
      </c>
      <c r="C31" s="9" t="s">
        <v>43</v>
      </c>
      <c r="D31" s="9" t="s">
        <v>168</v>
      </c>
      <c r="E31" s="9" t="s">
        <v>170</v>
      </c>
      <c r="F31" s="9" t="s">
        <v>68</v>
      </c>
      <c r="G31" s="9" t="s">
        <v>59</v>
      </c>
      <c r="H31" s="9" t="s">
        <v>34</v>
      </c>
      <c r="I31" s="99" t="n">
        <v>0.5</v>
      </c>
      <c r="J31" s="9" t="n">
        <v>5073</v>
      </c>
      <c r="K31" s="9" t="n">
        <v>41.5</v>
      </c>
      <c r="L31" s="98" t="n">
        <f aca="false">J31/$J$11499*100</f>
        <v>0.00803884315770133</v>
      </c>
      <c r="M31" s="6" t="n">
        <f aca="false">J31*K31</f>
        <v>210529.5</v>
      </c>
      <c r="N31" s="72" t="n">
        <f aca="false">M31/$M$11499*100</f>
        <v>0.00310000143083569</v>
      </c>
    </row>
    <row r="32" customFormat="false" ht="13.8" hidden="false" customHeight="false" outlineLevel="0" collapsed="false">
      <c r="A32" s="92" t="s">
        <v>19</v>
      </c>
      <c r="B32" s="96" t="n">
        <v>2016</v>
      </c>
      <c r="C32" s="96" t="s">
        <v>43</v>
      </c>
      <c r="D32" s="96" t="s">
        <v>168</v>
      </c>
      <c r="E32" s="96" t="s">
        <v>170</v>
      </c>
      <c r="F32" s="96" t="s">
        <v>68</v>
      </c>
      <c r="G32" s="96" t="s">
        <v>59</v>
      </c>
      <c r="H32" s="96" t="s">
        <v>19</v>
      </c>
      <c r="I32" s="97" t="n">
        <v>0.5</v>
      </c>
      <c r="J32" s="96" t="n">
        <v>1990</v>
      </c>
      <c r="K32" s="96" t="n">
        <v>41.5</v>
      </c>
      <c r="L32" s="98" t="n">
        <f aca="false">J32/$J$11499*100</f>
        <v>0.00315341964987693</v>
      </c>
      <c r="M32" s="6" t="n">
        <f aca="false">J32*K32</f>
        <v>82585</v>
      </c>
      <c r="N32" s="72" t="n">
        <f aca="false">M32/$M$11499*100</f>
        <v>0.00121604629358625</v>
      </c>
    </row>
    <row r="33" customFormat="false" ht="13.8" hidden="false" customHeight="false" outlineLevel="0" collapsed="false">
      <c r="A33" s="92" t="s">
        <v>90</v>
      </c>
      <c r="B33" s="9" t="n">
        <v>2016</v>
      </c>
      <c r="C33" s="9" t="s">
        <v>43</v>
      </c>
      <c r="D33" s="9" t="s">
        <v>168</v>
      </c>
      <c r="E33" s="9" t="s">
        <v>170</v>
      </c>
      <c r="F33" s="9" t="s">
        <v>68</v>
      </c>
      <c r="G33" s="9" t="s">
        <v>88</v>
      </c>
      <c r="H33" s="9" t="s">
        <v>90</v>
      </c>
      <c r="I33" s="99" t="n">
        <v>0.5</v>
      </c>
      <c r="J33" s="9" t="n">
        <v>3400</v>
      </c>
      <c r="K33" s="9" t="n">
        <v>43.5</v>
      </c>
      <c r="L33" s="98" t="n">
        <f aca="false">J33/$J$11499*100</f>
        <v>0.00538775216561887</v>
      </c>
      <c r="M33" s="6" t="n">
        <f aca="false">J33*K33</f>
        <v>147900</v>
      </c>
      <c r="N33" s="72" t="n">
        <f aca="false">M33/$M$11499*100</f>
        <v>0.00217779556603991</v>
      </c>
    </row>
    <row r="34" customFormat="false" ht="13.8" hidden="false" customHeight="false" outlineLevel="0" collapsed="false">
      <c r="A34" s="92" t="s">
        <v>20</v>
      </c>
      <c r="B34" s="96" t="n">
        <v>2016</v>
      </c>
      <c r="C34" s="96" t="s">
        <v>43</v>
      </c>
      <c r="D34" s="96" t="s">
        <v>168</v>
      </c>
      <c r="E34" s="96" t="s">
        <v>170</v>
      </c>
      <c r="F34" s="96" t="s">
        <v>68</v>
      </c>
      <c r="G34" s="96" t="s">
        <v>61</v>
      </c>
      <c r="H34" s="96" t="s">
        <v>20</v>
      </c>
      <c r="I34" s="97" t="n">
        <v>1</v>
      </c>
      <c r="J34" s="96" t="n">
        <v>3690</v>
      </c>
      <c r="K34" s="96" t="n">
        <v>96</v>
      </c>
      <c r="L34" s="98" t="n">
        <f aca="false">J34/$J$11499*100</f>
        <v>0.00584729573268636</v>
      </c>
      <c r="M34" s="6" t="n">
        <f aca="false">J34*K34</f>
        <v>354240</v>
      </c>
      <c r="N34" s="72" t="n">
        <f aca="false">M34/$M$11499*100</f>
        <v>0.00521610751395522</v>
      </c>
    </row>
    <row r="35" customFormat="false" ht="13.8" hidden="false" customHeight="false" outlineLevel="0" collapsed="false">
      <c r="A35" s="92" t="s">
        <v>17</v>
      </c>
      <c r="B35" s="9" t="n">
        <v>2016</v>
      </c>
      <c r="C35" s="9" t="s">
        <v>43</v>
      </c>
      <c r="D35" s="9" t="s">
        <v>168</v>
      </c>
      <c r="E35" s="9" t="s">
        <v>170</v>
      </c>
      <c r="F35" s="9" t="s">
        <v>68</v>
      </c>
      <c r="G35" s="9" t="s">
        <v>104</v>
      </c>
      <c r="H35" s="9" t="s">
        <v>17</v>
      </c>
      <c r="I35" s="99" t="n">
        <v>1</v>
      </c>
      <c r="J35" s="9" t="n">
        <v>3362</v>
      </c>
      <c r="K35" s="9" t="n">
        <v>106</v>
      </c>
      <c r="L35" s="98" t="n">
        <f aca="false">J35/$J$11499*100</f>
        <v>0.00532753611200313</v>
      </c>
      <c r="M35" s="6" t="n">
        <f aca="false">J35*K35</f>
        <v>356372</v>
      </c>
      <c r="N35" s="72" t="n">
        <f aca="false">M35/$M$11499*100</f>
        <v>0.00524750075362254</v>
      </c>
    </row>
    <row r="36" customFormat="false" ht="13.8" hidden="false" customHeight="false" outlineLevel="0" collapsed="false">
      <c r="A36" s="92" t="s">
        <v>27</v>
      </c>
      <c r="B36" s="96" t="n">
        <v>2016</v>
      </c>
      <c r="C36" s="96" t="s">
        <v>43</v>
      </c>
      <c r="D36" s="96" t="s">
        <v>168</v>
      </c>
      <c r="E36" s="96" t="s">
        <v>170</v>
      </c>
      <c r="F36" s="96" t="s">
        <v>68</v>
      </c>
      <c r="G36" s="96" t="s">
        <v>104</v>
      </c>
      <c r="H36" s="96" t="s">
        <v>27</v>
      </c>
      <c r="I36" s="97" t="n">
        <v>2</v>
      </c>
      <c r="J36" s="96" t="n">
        <v>6342</v>
      </c>
      <c r="K36" s="96" t="n">
        <v>212</v>
      </c>
      <c r="L36" s="98" t="n">
        <f aca="false">J36/$J$11499*100</f>
        <v>0.0100497424218691</v>
      </c>
      <c r="M36" s="6" t="n">
        <f aca="false">J36*K36</f>
        <v>1344504</v>
      </c>
      <c r="N36" s="72" t="n">
        <f aca="false">M36/$M$11499*100</f>
        <v>0.0197975311002226</v>
      </c>
    </row>
    <row r="37" customFormat="false" ht="13.8" hidden="false" customHeight="false" outlineLevel="0" collapsed="false">
      <c r="A37" s="92" t="s">
        <v>32</v>
      </c>
      <c r="B37" s="9" t="n">
        <v>2016</v>
      </c>
      <c r="C37" s="9" t="s">
        <v>43</v>
      </c>
      <c r="D37" s="9" t="s">
        <v>168</v>
      </c>
      <c r="E37" s="9" t="s">
        <v>170</v>
      </c>
      <c r="F37" s="9" t="s">
        <v>68</v>
      </c>
      <c r="G37" s="9" t="s">
        <v>108</v>
      </c>
      <c r="H37" s="9" t="s">
        <v>32</v>
      </c>
      <c r="I37" s="99" t="n">
        <v>0.75</v>
      </c>
      <c r="J37" s="9" t="n">
        <v>5616</v>
      </c>
      <c r="K37" s="9" t="n">
        <v>83.25</v>
      </c>
      <c r="L37" s="98" t="n">
        <f aca="false">J37/$J$11499*100</f>
        <v>0.00889929887121046</v>
      </c>
      <c r="M37" s="6" t="n">
        <f aca="false">J37*K37</f>
        <v>467532</v>
      </c>
      <c r="N37" s="72" t="n">
        <f aca="false">M37/$M$11499*100</f>
        <v>0.00688430775241223</v>
      </c>
    </row>
    <row r="38" customFormat="false" ht="13.8" hidden="false" customHeight="false" outlineLevel="0" collapsed="false">
      <c r="A38" s="92" t="s">
        <v>30</v>
      </c>
      <c r="B38" s="96" t="n">
        <v>2016</v>
      </c>
      <c r="C38" s="96" t="s">
        <v>43</v>
      </c>
      <c r="D38" s="96" t="s">
        <v>168</v>
      </c>
      <c r="E38" s="96" t="s">
        <v>170</v>
      </c>
      <c r="F38" s="96" t="s">
        <v>68</v>
      </c>
      <c r="G38" s="96" t="s">
        <v>108</v>
      </c>
      <c r="H38" s="96" t="s">
        <v>30</v>
      </c>
      <c r="I38" s="97" t="n">
        <v>0.75</v>
      </c>
      <c r="J38" s="96" t="n">
        <v>2885</v>
      </c>
      <c r="K38" s="96" t="n">
        <v>83.25</v>
      </c>
      <c r="L38" s="98" t="n">
        <f aca="false">J38/$J$11499*100</f>
        <v>0.0045716661758266</v>
      </c>
      <c r="M38" s="6" t="n">
        <f aca="false">J38*K38</f>
        <v>240176.25</v>
      </c>
      <c r="N38" s="72" t="n">
        <f aca="false">M38/$M$11499*100</f>
        <v>0.00353654342338129</v>
      </c>
    </row>
    <row r="39" customFormat="false" ht="13.8" hidden="false" customHeight="false" outlineLevel="0" collapsed="false">
      <c r="A39" s="92" t="s">
        <v>14</v>
      </c>
      <c r="B39" s="9" t="n">
        <v>2016</v>
      </c>
      <c r="C39" s="9" t="s">
        <v>43</v>
      </c>
      <c r="D39" s="9" t="s">
        <v>168</v>
      </c>
      <c r="E39" s="9" t="s">
        <v>170</v>
      </c>
      <c r="F39" s="9" t="s">
        <v>68</v>
      </c>
      <c r="G39" s="9" t="s">
        <v>114</v>
      </c>
      <c r="H39" s="9" t="s">
        <v>14</v>
      </c>
      <c r="I39" s="99" t="n">
        <v>0.5</v>
      </c>
      <c r="J39" s="9" t="n">
        <v>7375</v>
      </c>
      <c r="K39" s="9" t="n">
        <v>61.5</v>
      </c>
      <c r="L39" s="98" t="n">
        <f aca="false">J39/$J$11499*100</f>
        <v>0.0116866683004233</v>
      </c>
      <c r="M39" s="6" t="n">
        <f aca="false">J39*K39</f>
        <v>453562.5</v>
      </c>
      <c r="N39" s="72" t="n">
        <f aca="false">M39/$M$11499*100</f>
        <v>0.00667860988114926</v>
      </c>
    </row>
    <row r="40" customFormat="false" ht="13.8" hidden="false" customHeight="false" outlineLevel="0" collapsed="false">
      <c r="A40" s="92" t="s">
        <v>26</v>
      </c>
      <c r="B40" s="96" t="n">
        <v>2016</v>
      </c>
      <c r="C40" s="96" t="s">
        <v>43</v>
      </c>
      <c r="D40" s="96" t="s">
        <v>168</v>
      </c>
      <c r="E40" s="96" t="s">
        <v>170</v>
      </c>
      <c r="F40" s="96" t="s">
        <v>68</v>
      </c>
      <c r="G40" s="96" t="s">
        <v>114</v>
      </c>
      <c r="H40" s="96" t="s">
        <v>26</v>
      </c>
      <c r="I40" s="97" t="n">
        <v>0.5</v>
      </c>
      <c r="J40" s="96" t="n">
        <v>5502</v>
      </c>
      <c r="K40" s="96" t="n">
        <v>61.5</v>
      </c>
      <c r="L40" s="98" t="n">
        <f aca="false">J40/$J$11499*100</f>
        <v>0.00871865071036324</v>
      </c>
      <c r="M40" s="6" t="n">
        <f aca="false">J40*K40</f>
        <v>338373</v>
      </c>
      <c r="N40" s="72" t="n">
        <f aca="false">M40/$M$11499*100</f>
        <v>0.00498246936489264</v>
      </c>
    </row>
    <row r="41" customFormat="false" ht="13.8" hidden="false" customHeight="false" outlineLevel="0" collapsed="false">
      <c r="A41" s="92" t="s">
        <v>12</v>
      </c>
      <c r="B41" s="9" t="n">
        <v>2016</v>
      </c>
      <c r="C41" s="9" t="s">
        <v>43</v>
      </c>
      <c r="D41" s="9" t="s">
        <v>168</v>
      </c>
      <c r="E41" s="9" t="s">
        <v>170</v>
      </c>
      <c r="F41" s="9" t="s">
        <v>68</v>
      </c>
      <c r="G41" s="9" t="s">
        <v>120</v>
      </c>
      <c r="H41" s="9" t="s">
        <v>12</v>
      </c>
      <c r="I41" s="99" t="n">
        <v>0.5</v>
      </c>
      <c r="J41" s="9" t="n">
        <v>4860</v>
      </c>
      <c r="K41" s="9" t="n">
        <v>64.5</v>
      </c>
      <c r="L41" s="98" t="n">
        <f aca="false">J41/$J$11499*100</f>
        <v>0.00770131633085521</v>
      </c>
      <c r="M41" s="6" t="n">
        <f aca="false">J41*K41</f>
        <v>313470</v>
      </c>
      <c r="N41" s="72" t="n">
        <f aca="false">M41/$M$11499*100</f>
        <v>0.00461577806684604</v>
      </c>
    </row>
    <row r="42" customFormat="false" ht="13.8" hidden="false" customHeight="false" outlineLevel="0" collapsed="false">
      <c r="A42" s="92" t="s">
        <v>125</v>
      </c>
      <c r="B42" s="96" t="n">
        <v>2016</v>
      </c>
      <c r="C42" s="96" t="s">
        <v>43</v>
      </c>
      <c r="D42" s="96" t="s">
        <v>168</v>
      </c>
      <c r="E42" s="96" t="s">
        <v>170</v>
      </c>
      <c r="F42" s="96" t="s">
        <v>68</v>
      </c>
      <c r="G42" s="96" t="s">
        <v>120</v>
      </c>
      <c r="H42" s="96" t="s">
        <v>125</v>
      </c>
      <c r="I42" s="97" t="n">
        <v>0.5</v>
      </c>
      <c r="J42" s="96" t="n">
        <v>7066</v>
      </c>
      <c r="K42" s="96" t="n">
        <v>64.5</v>
      </c>
      <c r="L42" s="98" t="n">
        <f aca="false">J42/$J$11499*100</f>
        <v>0.0111970167065479</v>
      </c>
      <c r="M42" s="6" t="n">
        <f aca="false">J42*K42</f>
        <v>455757</v>
      </c>
      <c r="N42" s="72" t="n">
        <f aca="false">M42/$M$11499*100</f>
        <v>0.00671092341982184</v>
      </c>
    </row>
    <row r="43" customFormat="false" ht="13.8" hidden="false" customHeight="false" outlineLevel="0" collapsed="false">
      <c r="A43" s="92" t="s">
        <v>22</v>
      </c>
      <c r="B43" s="9" t="n">
        <v>2016</v>
      </c>
      <c r="C43" s="9" t="s">
        <v>43</v>
      </c>
      <c r="D43" s="9" t="s">
        <v>168</v>
      </c>
      <c r="E43" s="9" t="s">
        <v>170</v>
      </c>
      <c r="F43" s="9" t="s">
        <v>68</v>
      </c>
      <c r="G43" s="9" t="s">
        <v>120</v>
      </c>
      <c r="H43" s="9" t="s">
        <v>22</v>
      </c>
      <c r="I43" s="99" t="n">
        <v>0.5</v>
      </c>
      <c r="J43" s="9" t="n">
        <v>5646</v>
      </c>
      <c r="K43" s="9" t="n">
        <v>64.5</v>
      </c>
      <c r="L43" s="98" t="n">
        <f aca="false">J43/$J$11499*100</f>
        <v>0.0089468378609071</v>
      </c>
      <c r="M43" s="6" t="n">
        <f aca="false">J43*K43</f>
        <v>364167</v>
      </c>
      <c r="N43" s="72" t="n">
        <f aca="false">M43/$M$11499*100</f>
        <v>0.00536228044555818</v>
      </c>
    </row>
    <row r="44" customFormat="false" ht="13.8" hidden="false" customHeight="false" outlineLevel="0" collapsed="false">
      <c r="A44" s="92" t="s">
        <v>15</v>
      </c>
      <c r="B44" s="96" t="n">
        <v>2016</v>
      </c>
      <c r="C44" s="96" t="s">
        <v>43</v>
      </c>
      <c r="D44" s="96" t="s">
        <v>168</v>
      </c>
      <c r="E44" s="96" t="s">
        <v>170</v>
      </c>
      <c r="F44" s="96" t="s">
        <v>68</v>
      </c>
      <c r="G44" s="96" t="s">
        <v>120</v>
      </c>
      <c r="H44" s="96" t="s">
        <v>15</v>
      </c>
      <c r="I44" s="97" t="n">
        <v>0.5</v>
      </c>
      <c r="J44" s="96" t="n">
        <v>1430</v>
      </c>
      <c r="K44" s="96" t="n">
        <v>64.5</v>
      </c>
      <c r="L44" s="98" t="n">
        <f aca="false">J44/$J$11499*100</f>
        <v>0.0022660251755397</v>
      </c>
      <c r="M44" s="6" t="n">
        <f aca="false">J44*K44</f>
        <v>92235</v>
      </c>
      <c r="N44" s="72" t="n">
        <f aca="false">M44/$M$11499*100</f>
        <v>0.00135814045999791</v>
      </c>
    </row>
    <row r="45" customFormat="false" ht="13.8" hidden="false" customHeight="false" outlineLevel="0" collapsed="false">
      <c r="A45" s="92" t="s">
        <v>25</v>
      </c>
      <c r="B45" s="9" t="n">
        <v>2016</v>
      </c>
      <c r="C45" s="9" t="s">
        <v>43</v>
      </c>
      <c r="D45" s="9" t="s">
        <v>168</v>
      </c>
      <c r="E45" s="9" t="s">
        <v>170</v>
      </c>
      <c r="F45" s="9" t="s">
        <v>68</v>
      </c>
      <c r="G45" s="9" t="s">
        <v>120</v>
      </c>
      <c r="H45" s="9" t="s">
        <v>25</v>
      </c>
      <c r="I45" s="99" t="n">
        <v>0.5</v>
      </c>
      <c r="J45" s="9" t="n">
        <v>5961</v>
      </c>
      <c r="K45" s="9" t="n">
        <v>64.5</v>
      </c>
      <c r="L45" s="98" t="n">
        <f aca="false">J45/$J$11499*100</f>
        <v>0.00944599725272179</v>
      </c>
      <c r="M45" s="6" t="n">
        <f aca="false">J45*K45</f>
        <v>384484.5</v>
      </c>
      <c r="N45" s="72" t="n">
        <f aca="false">M45/$M$11499*100</f>
        <v>0.00566145124618709</v>
      </c>
    </row>
    <row r="46" customFormat="false" ht="13.8" hidden="false" customHeight="false" outlineLevel="0" collapsed="false">
      <c r="A46" s="92" t="s">
        <v>23</v>
      </c>
      <c r="B46" s="96" t="n">
        <v>2016</v>
      </c>
      <c r="C46" s="96" t="s">
        <v>43</v>
      </c>
      <c r="D46" s="96" t="s">
        <v>168</v>
      </c>
      <c r="E46" s="96" t="s">
        <v>170</v>
      </c>
      <c r="F46" s="96" t="s">
        <v>68</v>
      </c>
      <c r="G46" s="96" t="s">
        <v>120</v>
      </c>
      <c r="H46" s="96" t="s">
        <v>23</v>
      </c>
      <c r="I46" s="97" t="n">
        <v>0.5</v>
      </c>
      <c r="J46" s="96" t="n">
        <v>8450</v>
      </c>
      <c r="K46" s="96" t="n">
        <v>64.5</v>
      </c>
      <c r="L46" s="98" t="n">
        <f aca="false">J46/$J$11499*100</f>
        <v>0.0133901487645528</v>
      </c>
      <c r="M46" s="6" t="n">
        <f aca="false">J46*K46</f>
        <v>545025</v>
      </c>
      <c r="N46" s="72" t="n">
        <f aca="false">M46/$M$11499*100</f>
        <v>0.00802537544544219</v>
      </c>
    </row>
    <row r="47" customFormat="false" ht="13.8" hidden="false" customHeight="false" outlineLevel="0" collapsed="false">
      <c r="A47" s="92" t="s">
        <v>67</v>
      </c>
      <c r="B47" s="9" t="n">
        <v>2016</v>
      </c>
      <c r="C47" s="9" t="s">
        <v>43</v>
      </c>
      <c r="D47" s="9" t="s">
        <v>168</v>
      </c>
      <c r="E47" s="9" t="s">
        <v>171</v>
      </c>
      <c r="F47" s="9" t="s">
        <v>56</v>
      </c>
      <c r="G47" s="9" t="s">
        <v>66</v>
      </c>
      <c r="H47" s="9" t="s">
        <v>67</v>
      </c>
      <c r="I47" s="99" t="n">
        <v>30</v>
      </c>
      <c r="J47" s="9" t="n">
        <v>8358</v>
      </c>
      <c r="K47" s="9" t="n">
        <v>1950</v>
      </c>
      <c r="L47" s="98" t="n">
        <f aca="false">J47/$J$11499*100</f>
        <v>0.0132443625294831</v>
      </c>
      <c r="M47" s="6" t="n">
        <f aca="false">J47*K47</f>
        <v>16298100</v>
      </c>
      <c r="N47" s="72" t="n">
        <f aca="false">M47/$M$11499*100</f>
        <v>0.239986003481237</v>
      </c>
    </row>
    <row r="48" customFormat="false" ht="13.8" hidden="false" customHeight="false" outlineLevel="0" collapsed="false">
      <c r="A48" s="92" t="s">
        <v>58</v>
      </c>
      <c r="B48" s="96" t="n">
        <v>2016</v>
      </c>
      <c r="C48" s="96" t="s">
        <v>43</v>
      </c>
      <c r="D48" s="96" t="s">
        <v>168</v>
      </c>
      <c r="E48" s="96" t="s">
        <v>171</v>
      </c>
      <c r="F48" s="96" t="s">
        <v>56</v>
      </c>
      <c r="G48" s="96" t="s">
        <v>57</v>
      </c>
      <c r="H48" s="96" t="s">
        <v>58</v>
      </c>
      <c r="I48" s="97" t="n">
        <v>30</v>
      </c>
      <c r="J48" s="96" t="n">
        <v>1955</v>
      </c>
      <c r="K48" s="96" t="n">
        <v>2370</v>
      </c>
      <c r="L48" s="98" t="n">
        <f aca="false">J48/$J$11499*100</f>
        <v>0.00309795749523085</v>
      </c>
      <c r="M48" s="6" t="n">
        <f aca="false">J48*K48</f>
        <v>4633350</v>
      </c>
      <c r="N48" s="72" t="n">
        <f aca="false">M48/$M$11499*100</f>
        <v>0.0682250783361123</v>
      </c>
    </row>
    <row r="49" customFormat="false" ht="13.8" hidden="false" customHeight="false" outlineLevel="0" collapsed="false">
      <c r="A49" s="92" t="s">
        <v>60</v>
      </c>
      <c r="B49" s="9" t="n">
        <v>2016</v>
      </c>
      <c r="C49" s="9" t="s">
        <v>43</v>
      </c>
      <c r="D49" s="9" t="s">
        <v>168</v>
      </c>
      <c r="E49" s="9" t="s">
        <v>171</v>
      </c>
      <c r="F49" s="9" t="s">
        <v>56</v>
      </c>
      <c r="G49" s="9" t="s">
        <v>59</v>
      </c>
      <c r="H49" s="9" t="s">
        <v>60</v>
      </c>
      <c r="I49" s="99" t="n">
        <v>20</v>
      </c>
      <c r="J49" s="9" t="n">
        <v>9344</v>
      </c>
      <c r="K49" s="9" t="n">
        <v>1660</v>
      </c>
      <c r="L49" s="98" t="n">
        <f aca="false">J49/$J$11499*100</f>
        <v>0.0148068106575126</v>
      </c>
      <c r="M49" s="6" t="n">
        <f aca="false">J49*K49</f>
        <v>15511040</v>
      </c>
      <c r="N49" s="72" t="n">
        <f aca="false">M49/$M$11499*100</f>
        <v>0.228396714919998</v>
      </c>
    </row>
    <row r="50" customFormat="false" ht="13.8" hidden="false" customHeight="false" outlineLevel="0" collapsed="false">
      <c r="A50" s="92" t="s">
        <v>63</v>
      </c>
      <c r="B50" s="96" t="n">
        <v>2016</v>
      </c>
      <c r="C50" s="96" t="s">
        <v>43</v>
      </c>
      <c r="D50" s="96" t="s">
        <v>168</v>
      </c>
      <c r="E50" s="96" t="s">
        <v>171</v>
      </c>
      <c r="F50" s="96" t="s">
        <v>56</v>
      </c>
      <c r="G50" s="96" t="s">
        <v>61</v>
      </c>
      <c r="H50" s="96" t="s">
        <v>63</v>
      </c>
      <c r="I50" s="97" t="n">
        <v>30</v>
      </c>
      <c r="J50" s="96" t="n">
        <v>8913</v>
      </c>
      <c r="K50" s="96" t="n">
        <v>2880</v>
      </c>
      <c r="L50" s="98" t="n">
        <f aca="false">J50/$J$11499*100</f>
        <v>0.0141238338388709</v>
      </c>
      <c r="M50" s="6" t="n">
        <f aca="false">J50*K50</f>
        <v>25669440</v>
      </c>
      <c r="N50" s="72" t="n">
        <f aca="false">M50/$M$11499*100</f>
        <v>0.377976961560023</v>
      </c>
    </row>
    <row r="51" customFormat="false" ht="13.8" hidden="false" customHeight="false" outlineLevel="0" collapsed="false">
      <c r="A51" s="92" t="s">
        <v>33</v>
      </c>
      <c r="B51" s="9" t="n">
        <v>2016</v>
      </c>
      <c r="C51" s="9" t="s">
        <v>43</v>
      </c>
      <c r="D51" s="9" t="s">
        <v>168</v>
      </c>
      <c r="E51" s="9" t="s">
        <v>171</v>
      </c>
      <c r="F51" s="9" t="s">
        <v>68</v>
      </c>
      <c r="G51" s="9" t="s">
        <v>130</v>
      </c>
      <c r="H51" s="9" t="s">
        <v>33</v>
      </c>
      <c r="I51" s="99" t="n">
        <v>0.5</v>
      </c>
      <c r="J51" s="9" t="n">
        <v>3270</v>
      </c>
      <c r="K51" s="9" t="n">
        <v>25</v>
      </c>
      <c r="L51" s="98" t="n">
        <f aca="false">J51/$J$11499*100</f>
        <v>0.00518174987693344</v>
      </c>
      <c r="M51" s="6" t="n">
        <f aca="false">J51*K51</f>
        <v>81750</v>
      </c>
      <c r="N51" s="72" t="n">
        <f aca="false">M51/$M$11499*100</f>
        <v>0.00120375109887601</v>
      </c>
    </row>
    <row r="52" customFormat="false" ht="13.8" hidden="false" customHeight="false" outlineLevel="0" collapsed="false">
      <c r="A52" s="92" t="s">
        <v>13</v>
      </c>
      <c r="B52" s="96" t="n">
        <v>2016</v>
      </c>
      <c r="C52" s="96" t="s">
        <v>43</v>
      </c>
      <c r="D52" s="96" t="s">
        <v>168</v>
      </c>
      <c r="E52" s="96" t="s">
        <v>171</v>
      </c>
      <c r="F52" s="96" t="s">
        <v>68</v>
      </c>
      <c r="G52" s="96" t="s">
        <v>133</v>
      </c>
      <c r="H52" s="96" t="s">
        <v>13</v>
      </c>
      <c r="I52" s="97" t="n">
        <v>0.5</v>
      </c>
      <c r="J52" s="96" t="n">
        <v>4241</v>
      </c>
      <c r="K52" s="96" t="n">
        <v>28</v>
      </c>
      <c r="L52" s="98" t="n">
        <f aca="false">J52/$J$11499*100</f>
        <v>0.00672042851011459</v>
      </c>
      <c r="M52" s="6" t="n">
        <f aca="false">J52*K52</f>
        <v>118748</v>
      </c>
      <c r="N52" s="72" t="n">
        <f aca="false">M52/$M$11499*100</f>
        <v>0.00174853866041992</v>
      </c>
    </row>
    <row r="53" customFormat="false" ht="13.8" hidden="false" customHeight="false" outlineLevel="0" collapsed="false">
      <c r="A53" s="92" t="s">
        <v>31</v>
      </c>
      <c r="B53" s="9" t="n">
        <v>2016</v>
      </c>
      <c r="C53" s="9" t="s">
        <v>43</v>
      </c>
      <c r="D53" s="9" t="s">
        <v>168</v>
      </c>
      <c r="E53" s="9" t="s">
        <v>171</v>
      </c>
      <c r="F53" s="9" t="s">
        <v>68</v>
      </c>
      <c r="G53" s="9" t="s">
        <v>133</v>
      </c>
      <c r="H53" s="9" t="s">
        <v>31</v>
      </c>
      <c r="I53" s="99" t="n">
        <v>0.5</v>
      </c>
      <c r="J53" s="9" t="n">
        <v>3183</v>
      </c>
      <c r="K53" s="9" t="n">
        <v>28</v>
      </c>
      <c r="L53" s="98" t="n">
        <f aca="false">J53/$J$11499*100</f>
        <v>0.00504388680681319</v>
      </c>
      <c r="M53" s="6" t="n">
        <f aca="false">J53*K53</f>
        <v>89124</v>
      </c>
      <c r="N53" s="72" t="n">
        <f aca="false">M53/$M$11499*100</f>
        <v>0.00131233165671224</v>
      </c>
    </row>
    <row r="54" customFormat="false" ht="13.8" hidden="false" customHeight="false" outlineLevel="0" collapsed="false">
      <c r="A54" s="92" t="s">
        <v>18</v>
      </c>
      <c r="B54" s="96" t="n">
        <v>2016</v>
      </c>
      <c r="C54" s="96" t="s">
        <v>43</v>
      </c>
      <c r="D54" s="96" t="s">
        <v>168</v>
      </c>
      <c r="E54" s="96" t="s">
        <v>171</v>
      </c>
      <c r="F54" s="96" t="s">
        <v>68</v>
      </c>
      <c r="G54" s="96" t="s">
        <v>133</v>
      </c>
      <c r="H54" s="96" t="s">
        <v>18</v>
      </c>
      <c r="I54" s="97" t="n">
        <v>1</v>
      </c>
      <c r="J54" s="96" t="n">
        <v>1109</v>
      </c>
      <c r="K54" s="96" t="n">
        <v>56</v>
      </c>
      <c r="L54" s="98" t="n">
        <f aca="false">J54/$J$11499*100</f>
        <v>0.00175735798578568</v>
      </c>
      <c r="M54" s="6" t="n">
        <f aca="false">J54*K54</f>
        <v>62104</v>
      </c>
      <c r="N54" s="72" t="n">
        <f aca="false">M54/$M$11499*100</f>
        <v>0.000914467990759583</v>
      </c>
    </row>
    <row r="55" customFormat="false" ht="13.8" hidden="false" customHeight="false" outlineLevel="0" collapsed="false">
      <c r="A55" s="92" t="s">
        <v>136</v>
      </c>
      <c r="B55" s="9" t="n">
        <v>2016</v>
      </c>
      <c r="C55" s="9" t="s">
        <v>43</v>
      </c>
      <c r="D55" s="9" t="s">
        <v>168</v>
      </c>
      <c r="E55" s="9" t="s">
        <v>171</v>
      </c>
      <c r="F55" s="9" t="s">
        <v>68</v>
      </c>
      <c r="G55" s="9" t="s">
        <v>135</v>
      </c>
      <c r="H55" s="9" t="s">
        <v>136</v>
      </c>
      <c r="I55" s="99" t="n">
        <v>0.5</v>
      </c>
      <c r="J55" s="9" t="n">
        <v>3665</v>
      </c>
      <c r="K55" s="9" t="n">
        <v>29.5</v>
      </c>
      <c r="L55" s="98" t="n">
        <f aca="false">J55/$J$11499*100</f>
        <v>0.00580767990793916</v>
      </c>
      <c r="M55" s="6" t="n">
        <f aca="false">J55*K55</f>
        <v>108117.5</v>
      </c>
      <c r="N55" s="72" t="n">
        <f aca="false">M55/$M$11499*100</f>
        <v>0.00159200684321379</v>
      </c>
    </row>
    <row r="56" customFormat="false" ht="13.8" hidden="false" customHeight="false" outlineLevel="0" collapsed="false">
      <c r="A56" s="92" t="s">
        <v>16</v>
      </c>
      <c r="B56" s="96" t="n">
        <v>2016</v>
      </c>
      <c r="C56" s="96" t="s">
        <v>43</v>
      </c>
      <c r="D56" s="96" t="s">
        <v>168</v>
      </c>
      <c r="E56" s="96" t="s">
        <v>171</v>
      </c>
      <c r="F56" s="96" t="s">
        <v>68</v>
      </c>
      <c r="G56" s="96" t="s">
        <v>135</v>
      </c>
      <c r="H56" s="96" t="s">
        <v>16</v>
      </c>
      <c r="I56" s="97" t="n">
        <v>0.5</v>
      </c>
      <c r="J56" s="96" t="n">
        <v>6429</v>
      </c>
      <c r="K56" s="96" t="n">
        <v>29.5</v>
      </c>
      <c r="L56" s="98" t="n">
        <f aca="false">J56/$J$11499*100</f>
        <v>0.0101876054919893</v>
      </c>
      <c r="M56" s="6" t="n">
        <f aca="false">J56*K56</f>
        <v>189655.5</v>
      </c>
      <c r="N56" s="72" t="n">
        <f aca="false">M56/$M$11499*100</f>
        <v>0.00279263628786397</v>
      </c>
    </row>
    <row r="57" customFormat="false" ht="13.8" hidden="false" customHeight="false" outlineLevel="0" collapsed="false">
      <c r="A57" s="92" t="s">
        <v>140</v>
      </c>
      <c r="B57" s="9" t="n">
        <v>2016</v>
      </c>
      <c r="C57" s="9" t="s">
        <v>43</v>
      </c>
      <c r="D57" s="9" t="s">
        <v>168</v>
      </c>
      <c r="E57" s="9" t="s">
        <v>171</v>
      </c>
      <c r="F57" s="9" t="s">
        <v>68</v>
      </c>
      <c r="G57" s="9" t="s">
        <v>66</v>
      </c>
      <c r="H57" s="9" t="s">
        <v>140</v>
      </c>
      <c r="I57" s="99" t="n">
        <v>0.5</v>
      </c>
      <c r="J57" s="9" t="n">
        <v>5779</v>
      </c>
      <c r="K57" s="9" t="n">
        <v>32.5</v>
      </c>
      <c r="L57" s="98" t="n">
        <f aca="false">J57/$J$11499*100</f>
        <v>0.00915759404856219</v>
      </c>
      <c r="M57" s="6" t="n">
        <f aca="false">J57*K57</f>
        <v>187817.5</v>
      </c>
      <c r="N57" s="72" t="n">
        <f aca="false">M57/$M$11499*100</f>
        <v>0.00276557213471738</v>
      </c>
    </row>
    <row r="58" customFormat="false" ht="13.8" hidden="false" customHeight="false" outlineLevel="0" collapsed="false">
      <c r="A58" s="92" t="s">
        <v>141</v>
      </c>
      <c r="B58" s="96" t="n">
        <v>2016</v>
      </c>
      <c r="C58" s="96" t="s">
        <v>43</v>
      </c>
      <c r="D58" s="96" t="s">
        <v>168</v>
      </c>
      <c r="E58" s="96" t="s">
        <v>171</v>
      </c>
      <c r="F58" s="96" t="s">
        <v>68</v>
      </c>
      <c r="G58" s="96" t="s">
        <v>66</v>
      </c>
      <c r="H58" s="96" t="s">
        <v>141</v>
      </c>
      <c r="I58" s="97" t="n">
        <v>0.5</v>
      </c>
      <c r="J58" s="96" t="n">
        <v>3017</v>
      </c>
      <c r="K58" s="96" t="n">
        <v>32.5</v>
      </c>
      <c r="L58" s="98" t="n">
        <f aca="false">J58/$J$11499*100</f>
        <v>0.0047808377304918</v>
      </c>
      <c r="M58" s="6" t="n">
        <f aca="false">J58*K58</f>
        <v>98052.5</v>
      </c>
      <c r="N58" s="72" t="n">
        <f aca="false">M58/$M$11499*100</f>
        <v>0.00144380189140722</v>
      </c>
    </row>
    <row r="59" customFormat="false" ht="13.8" hidden="false" customHeight="false" outlineLevel="0" collapsed="false">
      <c r="A59" s="92" t="s">
        <v>71</v>
      </c>
      <c r="B59" s="9" t="n">
        <v>2016</v>
      </c>
      <c r="C59" s="9" t="s">
        <v>43</v>
      </c>
      <c r="D59" s="9" t="s">
        <v>168</v>
      </c>
      <c r="E59" s="9" t="s">
        <v>171</v>
      </c>
      <c r="F59" s="9" t="s">
        <v>68</v>
      </c>
      <c r="G59" s="9" t="s">
        <v>69</v>
      </c>
      <c r="H59" s="9" t="s">
        <v>71</v>
      </c>
      <c r="I59" s="99" t="n">
        <v>1</v>
      </c>
      <c r="J59" s="9" t="n">
        <v>2140</v>
      </c>
      <c r="K59" s="9" t="n">
        <v>68</v>
      </c>
      <c r="L59" s="98" t="n">
        <f aca="false">J59/$J$11499*100</f>
        <v>0.00339111459836011</v>
      </c>
      <c r="M59" s="6" t="n">
        <f aca="false">J59*K59</f>
        <v>145520</v>
      </c>
      <c r="N59" s="72" t="n">
        <f aca="false">M59/$M$11499*100</f>
        <v>0.00214275057991972</v>
      </c>
    </row>
    <row r="60" customFormat="false" ht="13.8" hidden="false" customHeight="false" outlineLevel="0" collapsed="false">
      <c r="A60" s="92" t="s">
        <v>73</v>
      </c>
      <c r="B60" s="96" t="n">
        <v>2016</v>
      </c>
      <c r="C60" s="96" t="s">
        <v>43</v>
      </c>
      <c r="D60" s="96" t="s">
        <v>168</v>
      </c>
      <c r="E60" s="96" t="s">
        <v>171</v>
      </c>
      <c r="F60" s="96" t="s">
        <v>68</v>
      </c>
      <c r="G60" s="96" t="s">
        <v>69</v>
      </c>
      <c r="H60" s="96" t="s">
        <v>73</v>
      </c>
      <c r="I60" s="97" t="n">
        <v>2</v>
      </c>
      <c r="J60" s="96" t="n">
        <v>5237</v>
      </c>
      <c r="K60" s="96" t="n">
        <v>136</v>
      </c>
      <c r="L60" s="98" t="n">
        <f aca="false">J60/$J$11499*100</f>
        <v>0.00829872296804294</v>
      </c>
      <c r="M60" s="6" t="n">
        <f aca="false">J60*K60</f>
        <v>712232</v>
      </c>
      <c r="N60" s="72" t="n">
        <f aca="false">M60/$M$11499*100</f>
        <v>0.010487462417794</v>
      </c>
    </row>
    <row r="61" customFormat="false" ht="13.8" hidden="false" customHeight="false" outlineLevel="0" collapsed="false">
      <c r="A61" s="92" t="s">
        <v>80</v>
      </c>
      <c r="B61" s="9" t="n">
        <v>2016</v>
      </c>
      <c r="C61" s="9" t="s">
        <v>43</v>
      </c>
      <c r="D61" s="9" t="s">
        <v>168</v>
      </c>
      <c r="E61" s="9" t="s">
        <v>171</v>
      </c>
      <c r="F61" s="9" t="s">
        <v>68</v>
      </c>
      <c r="G61" s="9" t="s">
        <v>75</v>
      </c>
      <c r="H61" s="9" t="s">
        <v>80</v>
      </c>
      <c r="I61" s="99" t="n">
        <v>0.5</v>
      </c>
      <c r="J61" s="9" t="n">
        <v>1059</v>
      </c>
      <c r="K61" s="9" t="n">
        <v>35.5</v>
      </c>
      <c r="L61" s="98" t="n">
        <f aca="false">J61/$J$11499*100</f>
        <v>0.00167812633629129</v>
      </c>
      <c r="M61" s="6" t="n">
        <f aca="false">J61*K61</f>
        <v>37594.5</v>
      </c>
      <c r="N61" s="72" t="n">
        <f aca="false">M61/$M$11499*100</f>
        <v>0.000553570895250083</v>
      </c>
    </row>
    <row r="62" customFormat="false" ht="13.8" hidden="false" customHeight="false" outlineLevel="0" collapsed="false">
      <c r="A62" s="92" t="s">
        <v>78</v>
      </c>
      <c r="B62" s="96" t="n">
        <v>2016</v>
      </c>
      <c r="C62" s="96" t="s">
        <v>43</v>
      </c>
      <c r="D62" s="96" t="s">
        <v>168</v>
      </c>
      <c r="E62" s="96" t="s">
        <v>171</v>
      </c>
      <c r="F62" s="96" t="s">
        <v>68</v>
      </c>
      <c r="G62" s="96" t="s">
        <v>75</v>
      </c>
      <c r="H62" s="96" t="s">
        <v>78</v>
      </c>
      <c r="I62" s="97" t="n">
        <v>0.5</v>
      </c>
      <c r="J62" s="96" t="n">
        <v>6086</v>
      </c>
      <c r="K62" s="96" t="n">
        <v>35.5</v>
      </c>
      <c r="L62" s="98" t="n">
        <f aca="false">J62/$J$11499*100</f>
        <v>0.00964407637645777</v>
      </c>
      <c r="M62" s="6" t="n">
        <f aca="false">J62*K62</f>
        <v>216053</v>
      </c>
      <c r="N62" s="72" t="n">
        <f aca="false">M62/$M$11499*100</f>
        <v>0.00318133377572427</v>
      </c>
    </row>
    <row r="63" customFormat="false" ht="13.8" hidden="false" customHeight="false" outlineLevel="0" collapsed="false">
      <c r="A63" s="92" t="s">
        <v>85</v>
      </c>
      <c r="B63" s="9" t="n">
        <v>2016</v>
      </c>
      <c r="C63" s="9" t="s">
        <v>43</v>
      </c>
      <c r="D63" s="9" t="s">
        <v>168</v>
      </c>
      <c r="E63" s="9" t="s">
        <v>171</v>
      </c>
      <c r="F63" s="9" t="s">
        <v>68</v>
      </c>
      <c r="G63" s="9" t="s">
        <v>57</v>
      </c>
      <c r="H63" s="9" t="s">
        <v>85</v>
      </c>
      <c r="I63" s="99" t="n">
        <v>0.5</v>
      </c>
      <c r="J63" s="9" t="n">
        <v>2289</v>
      </c>
      <c r="K63" s="9" t="n">
        <v>39.5</v>
      </c>
      <c r="L63" s="98" t="n">
        <f aca="false">J63/$J$11499*100</f>
        <v>0.00362722491385341</v>
      </c>
      <c r="M63" s="6" t="n">
        <f aca="false">J63*K63</f>
        <v>90415.5</v>
      </c>
      <c r="N63" s="72" t="n">
        <f aca="false">M63/$M$11499*100</f>
        <v>0.00133134871535687</v>
      </c>
    </row>
    <row r="64" customFormat="false" ht="13.8" hidden="false" customHeight="false" outlineLevel="0" collapsed="false">
      <c r="A64" s="92" t="s">
        <v>86</v>
      </c>
      <c r="B64" s="96" t="n">
        <v>2016</v>
      </c>
      <c r="C64" s="96" t="s">
        <v>43</v>
      </c>
      <c r="D64" s="96" t="s">
        <v>168</v>
      </c>
      <c r="E64" s="96" t="s">
        <v>171</v>
      </c>
      <c r="F64" s="96" t="s">
        <v>68</v>
      </c>
      <c r="G64" s="96" t="s">
        <v>57</v>
      </c>
      <c r="H64" s="96" t="s">
        <v>86</v>
      </c>
      <c r="I64" s="97" t="n">
        <v>0.5</v>
      </c>
      <c r="J64" s="96" t="n">
        <v>1363</v>
      </c>
      <c r="K64" s="96" t="n">
        <v>39.5</v>
      </c>
      <c r="L64" s="98" t="n">
        <f aca="false">J64/$J$11499*100</f>
        <v>0.00215985476521721</v>
      </c>
      <c r="M64" s="6" t="n">
        <f aca="false">J64*K64</f>
        <v>53838.5</v>
      </c>
      <c r="N64" s="72" t="n">
        <f aca="false">M64/$M$11499*100</f>
        <v>0.00079276028791237</v>
      </c>
    </row>
    <row r="65" customFormat="false" ht="13.8" hidden="false" customHeight="false" outlineLevel="0" collapsed="false">
      <c r="A65" s="92" t="s">
        <v>28</v>
      </c>
      <c r="B65" s="9" t="n">
        <v>2016</v>
      </c>
      <c r="C65" s="9" t="s">
        <v>43</v>
      </c>
      <c r="D65" s="9" t="s">
        <v>168</v>
      </c>
      <c r="E65" s="9" t="s">
        <v>171</v>
      </c>
      <c r="F65" s="9" t="s">
        <v>68</v>
      </c>
      <c r="G65" s="9" t="s">
        <v>57</v>
      </c>
      <c r="H65" s="9" t="s">
        <v>28</v>
      </c>
      <c r="I65" s="99" t="n">
        <v>0.75</v>
      </c>
      <c r="J65" s="9" t="n">
        <v>3582</v>
      </c>
      <c r="K65" s="9" t="n">
        <v>59.25</v>
      </c>
      <c r="L65" s="98" t="n">
        <f aca="false">J65/$J$11499*100</f>
        <v>0.00567615536977847</v>
      </c>
      <c r="M65" s="6" t="n">
        <f aca="false">J65*K65</f>
        <v>212233.5</v>
      </c>
      <c r="N65" s="72" t="n">
        <f aca="false">M65/$M$11499*100</f>
        <v>0.00312509246291501</v>
      </c>
    </row>
    <row r="66" customFormat="false" ht="13.8" hidden="false" customHeight="false" outlineLevel="0" collapsed="false">
      <c r="A66" s="92" t="s">
        <v>21</v>
      </c>
      <c r="B66" s="96" t="n">
        <v>2016</v>
      </c>
      <c r="C66" s="96" t="s">
        <v>43</v>
      </c>
      <c r="D66" s="96" t="s">
        <v>168</v>
      </c>
      <c r="E66" s="96" t="s">
        <v>171</v>
      </c>
      <c r="F66" s="96" t="s">
        <v>68</v>
      </c>
      <c r="G66" s="96" t="s">
        <v>57</v>
      </c>
      <c r="H66" s="96" t="s">
        <v>21</v>
      </c>
      <c r="I66" s="97" t="n">
        <v>1</v>
      </c>
      <c r="J66" s="96" t="n">
        <v>2856</v>
      </c>
      <c r="K66" s="96" t="n">
        <v>79</v>
      </c>
      <c r="L66" s="98" t="n">
        <f aca="false">J66/$J$11499*100</f>
        <v>0.00452571181911985</v>
      </c>
      <c r="M66" s="6" t="n">
        <f aca="false">J66*K66</f>
        <v>225624</v>
      </c>
      <c r="N66" s="72" t="n">
        <f aca="false">M66/$M$11499*100</f>
        <v>0.00332226468419329</v>
      </c>
    </row>
    <row r="67" customFormat="false" ht="13.8" hidden="false" customHeight="false" outlineLevel="0" collapsed="false">
      <c r="A67" s="92" t="s">
        <v>29</v>
      </c>
      <c r="B67" s="9" t="n">
        <v>2016</v>
      </c>
      <c r="C67" s="9" t="s">
        <v>43</v>
      </c>
      <c r="D67" s="9" t="s">
        <v>168</v>
      </c>
      <c r="E67" s="9" t="s">
        <v>171</v>
      </c>
      <c r="F67" s="9" t="s">
        <v>68</v>
      </c>
      <c r="G67" s="9" t="s">
        <v>57</v>
      </c>
      <c r="H67" s="9" t="s">
        <v>29</v>
      </c>
      <c r="I67" s="99" t="n">
        <v>1</v>
      </c>
      <c r="J67" s="9" t="n">
        <v>3857</v>
      </c>
      <c r="K67" s="9" t="n">
        <v>79</v>
      </c>
      <c r="L67" s="98" t="n">
        <f aca="false">J67/$J$11499*100</f>
        <v>0.00611192944199764</v>
      </c>
      <c r="M67" s="6" t="n">
        <f aca="false">J67*K67</f>
        <v>304703</v>
      </c>
      <c r="N67" s="72" t="n">
        <f aca="false">M67/$M$11499*100</f>
        <v>0.00448668588478065</v>
      </c>
    </row>
    <row r="68" customFormat="false" ht="13.8" hidden="false" customHeight="false" outlineLevel="0" collapsed="false">
      <c r="A68" s="92" t="s">
        <v>34</v>
      </c>
      <c r="B68" s="96" t="n">
        <v>2016</v>
      </c>
      <c r="C68" s="96" t="s">
        <v>43</v>
      </c>
      <c r="D68" s="96" t="s">
        <v>168</v>
      </c>
      <c r="E68" s="96" t="s">
        <v>171</v>
      </c>
      <c r="F68" s="96" t="s">
        <v>68</v>
      </c>
      <c r="G68" s="96" t="s">
        <v>59</v>
      </c>
      <c r="H68" s="96" t="s">
        <v>34</v>
      </c>
      <c r="I68" s="97" t="n">
        <v>0.5</v>
      </c>
      <c r="J68" s="96" t="n">
        <v>9847</v>
      </c>
      <c r="K68" s="96" t="n">
        <v>41.5</v>
      </c>
      <c r="L68" s="98" t="n">
        <f aca="false">J68/$J$11499*100</f>
        <v>0.0156038810514262</v>
      </c>
      <c r="M68" s="6" t="n">
        <f aca="false">J68*K68</f>
        <v>408650.5</v>
      </c>
      <c r="N68" s="72" t="n">
        <f aca="false">M68/$M$11499*100</f>
        <v>0.0060172903783637</v>
      </c>
    </row>
    <row r="69" customFormat="false" ht="13.8" hidden="false" customHeight="false" outlineLevel="0" collapsed="false">
      <c r="A69" s="92" t="s">
        <v>19</v>
      </c>
      <c r="B69" s="9" t="n">
        <v>2016</v>
      </c>
      <c r="C69" s="9" t="s">
        <v>43</v>
      </c>
      <c r="D69" s="9" t="s">
        <v>168</v>
      </c>
      <c r="E69" s="9" t="s">
        <v>171</v>
      </c>
      <c r="F69" s="9" t="s">
        <v>68</v>
      </c>
      <c r="G69" s="9" t="s">
        <v>59</v>
      </c>
      <c r="H69" s="9" t="s">
        <v>19</v>
      </c>
      <c r="I69" s="99" t="n">
        <v>0.5</v>
      </c>
      <c r="J69" s="9" t="n">
        <v>8336</v>
      </c>
      <c r="K69" s="9" t="n">
        <v>41.5</v>
      </c>
      <c r="L69" s="98" t="n">
        <f aca="false">J69/$J$11499*100</f>
        <v>0.0132095006037056</v>
      </c>
      <c r="M69" s="6" t="n">
        <f aca="false">J69*K69</f>
        <v>345944</v>
      </c>
      <c r="N69" s="72" t="n">
        <f aca="false">M69/$M$11499*100</f>
        <v>0.00509395070519344</v>
      </c>
    </row>
    <row r="70" customFormat="false" ht="13.8" hidden="false" customHeight="false" outlineLevel="0" collapsed="false">
      <c r="A70" s="92" t="s">
        <v>102</v>
      </c>
      <c r="B70" s="96" t="n">
        <v>2016</v>
      </c>
      <c r="C70" s="96" t="s">
        <v>43</v>
      </c>
      <c r="D70" s="96" t="s">
        <v>168</v>
      </c>
      <c r="E70" s="96" t="s">
        <v>171</v>
      </c>
      <c r="F70" s="96" t="s">
        <v>68</v>
      </c>
      <c r="G70" s="96" t="s">
        <v>61</v>
      </c>
      <c r="H70" s="96" t="s">
        <v>102</v>
      </c>
      <c r="I70" s="97" t="n">
        <v>1</v>
      </c>
      <c r="J70" s="96" t="n">
        <v>8980</v>
      </c>
      <c r="K70" s="96" t="n">
        <v>96</v>
      </c>
      <c r="L70" s="98" t="n">
        <f aca="false">J70/$J$11499*100</f>
        <v>0.0142300042491934</v>
      </c>
      <c r="M70" s="6" t="n">
        <f aca="false">J70*K70</f>
        <v>862080</v>
      </c>
      <c r="N70" s="72" t="n">
        <f aca="false">M70/$M$11499*100</f>
        <v>0.0126939418632298</v>
      </c>
    </row>
    <row r="71" customFormat="false" ht="13.8" hidden="false" customHeight="false" outlineLevel="0" collapsed="false">
      <c r="A71" s="92" t="s">
        <v>103</v>
      </c>
      <c r="B71" s="9" t="n">
        <v>2016</v>
      </c>
      <c r="C71" s="9" t="s">
        <v>43</v>
      </c>
      <c r="D71" s="9" t="s">
        <v>168</v>
      </c>
      <c r="E71" s="9" t="s">
        <v>171</v>
      </c>
      <c r="F71" s="9" t="s">
        <v>68</v>
      </c>
      <c r="G71" s="9" t="s">
        <v>61</v>
      </c>
      <c r="H71" s="9" t="s">
        <v>103</v>
      </c>
      <c r="I71" s="99" t="n">
        <v>0.5</v>
      </c>
      <c r="J71" s="9" t="n">
        <v>9751</v>
      </c>
      <c r="K71" s="9" t="n">
        <v>48</v>
      </c>
      <c r="L71" s="98" t="n">
        <f aca="false">J71/$J$11499*100</f>
        <v>0.0154517562843969</v>
      </c>
      <c r="M71" s="6" t="n">
        <f aca="false">J71*K71</f>
        <v>468048</v>
      </c>
      <c r="N71" s="72" t="n">
        <f aca="false">M71/$M$11499*100</f>
        <v>0.00689190574099964</v>
      </c>
    </row>
    <row r="72" customFormat="false" ht="13.8" hidden="false" customHeight="false" outlineLevel="0" collapsed="false">
      <c r="A72" s="92" t="s">
        <v>20</v>
      </c>
      <c r="B72" s="96" t="n">
        <v>2016</v>
      </c>
      <c r="C72" s="96" t="s">
        <v>43</v>
      </c>
      <c r="D72" s="96" t="s">
        <v>168</v>
      </c>
      <c r="E72" s="96" t="s">
        <v>171</v>
      </c>
      <c r="F72" s="96" t="s">
        <v>68</v>
      </c>
      <c r="G72" s="96" t="s">
        <v>61</v>
      </c>
      <c r="H72" s="96" t="s">
        <v>20</v>
      </c>
      <c r="I72" s="97" t="n">
        <v>1</v>
      </c>
      <c r="J72" s="96" t="n">
        <v>5593</v>
      </c>
      <c r="K72" s="96" t="n">
        <v>96</v>
      </c>
      <c r="L72" s="98" t="n">
        <f aca="false">J72/$J$11499*100</f>
        <v>0.00886285231244304</v>
      </c>
      <c r="M72" s="6" t="n">
        <f aca="false">J72*K72</f>
        <v>536928</v>
      </c>
      <c r="N72" s="72" t="n">
        <f aca="false">M72/$M$11499*100</f>
        <v>0.00790614886871315</v>
      </c>
    </row>
    <row r="73" customFormat="false" ht="13.8" hidden="false" customHeight="false" outlineLevel="0" collapsed="false">
      <c r="A73" s="92" t="s">
        <v>17</v>
      </c>
      <c r="B73" s="9" t="n">
        <v>2016</v>
      </c>
      <c r="C73" s="9" t="s">
        <v>43</v>
      </c>
      <c r="D73" s="9" t="s">
        <v>168</v>
      </c>
      <c r="E73" s="9" t="s">
        <v>171</v>
      </c>
      <c r="F73" s="9" t="s">
        <v>68</v>
      </c>
      <c r="G73" s="9" t="s">
        <v>104</v>
      </c>
      <c r="H73" s="9" t="s">
        <v>17</v>
      </c>
      <c r="I73" s="99" t="n">
        <v>1</v>
      </c>
      <c r="J73" s="9" t="n">
        <v>6936</v>
      </c>
      <c r="K73" s="9" t="n">
        <v>106</v>
      </c>
      <c r="L73" s="98" t="n">
        <f aca="false">J73/$J$11499*100</f>
        <v>0.0109910144178625</v>
      </c>
      <c r="M73" s="6" t="n">
        <f aca="false">J73*K73</f>
        <v>735216</v>
      </c>
      <c r="N73" s="72" t="n">
        <f aca="false">M73/$M$11499*100</f>
        <v>0.0108258968551832</v>
      </c>
    </row>
    <row r="74" customFormat="false" ht="13.8" hidden="false" customHeight="false" outlineLevel="0" collapsed="false">
      <c r="A74" s="92" t="s">
        <v>27</v>
      </c>
      <c r="B74" s="96" t="n">
        <v>2016</v>
      </c>
      <c r="C74" s="96" t="s">
        <v>43</v>
      </c>
      <c r="D74" s="96" t="s">
        <v>168</v>
      </c>
      <c r="E74" s="96" t="s">
        <v>171</v>
      </c>
      <c r="F74" s="96" t="s">
        <v>68</v>
      </c>
      <c r="G74" s="96" t="s">
        <v>104</v>
      </c>
      <c r="H74" s="96" t="s">
        <v>27</v>
      </c>
      <c r="I74" s="97" t="n">
        <v>2</v>
      </c>
      <c r="J74" s="96" t="n">
        <v>1489</v>
      </c>
      <c r="K74" s="96" t="n">
        <v>212</v>
      </c>
      <c r="L74" s="98" t="n">
        <f aca="false">J74/$J$11499*100</f>
        <v>0.00235951852194309</v>
      </c>
      <c r="M74" s="6" t="n">
        <f aca="false">J74*K74</f>
        <v>315668</v>
      </c>
      <c r="N74" s="72" t="n">
        <f aca="false">M74/$M$11499*100</f>
        <v>0.00464814314226292</v>
      </c>
    </row>
    <row r="75" customFormat="false" ht="13.8" hidden="false" customHeight="false" outlineLevel="0" collapsed="false">
      <c r="A75" s="92" t="s">
        <v>32</v>
      </c>
      <c r="B75" s="9" t="n">
        <v>2016</v>
      </c>
      <c r="C75" s="9" t="s">
        <v>43</v>
      </c>
      <c r="D75" s="9" t="s">
        <v>168</v>
      </c>
      <c r="E75" s="9" t="s">
        <v>171</v>
      </c>
      <c r="F75" s="9" t="s">
        <v>68</v>
      </c>
      <c r="G75" s="9" t="s">
        <v>108</v>
      </c>
      <c r="H75" s="9" t="s">
        <v>32</v>
      </c>
      <c r="I75" s="99" t="n">
        <v>0.75</v>
      </c>
      <c r="J75" s="9" t="n">
        <v>1221</v>
      </c>
      <c r="K75" s="9" t="n">
        <v>83.25</v>
      </c>
      <c r="L75" s="98" t="n">
        <f aca="false">J75/$J$11499*100</f>
        <v>0.00193483688065313</v>
      </c>
      <c r="M75" s="6" t="n">
        <f aca="false">J75*K75</f>
        <v>101648.25</v>
      </c>
      <c r="N75" s="72" t="n">
        <f aca="false">M75/$M$11499*100</f>
        <v>0.00149674853377766</v>
      </c>
    </row>
    <row r="76" customFormat="false" ht="13.8" hidden="false" customHeight="false" outlineLevel="0" collapsed="false">
      <c r="A76" s="92" t="s">
        <v>30</v>
      </c>
      <c r="B76" s="96" t="n">
        <v>2016</v>
      </c>
      <c r="C76" s="96" t="s">
        <v>43</v>
      </c>
      <c r="D76" s="96" t="s">
        <v>168</v>
      </c>
      <c r="E76" s="96" t="s">
        <v>171</v>
      </c>
      <c r="F76" s="96" t="s">
        <v>68</v>
      </c>
      <c r="G76" s="96" t="s">
        <v>108</v>
      </c>
      <c r="H76" s="96" t="s">
        <v>30</v>
      </c>
      <c r="I76" s="97" t="n">
        <v>0.75</v>
      </c>
      <c r="J76" s="96" t="n">
        <v>4425</v>
      </c>
      <c r="K76" s="96" t="n">
        <v>83.25</v>
      </c>
      <c r="L76" s="98" t="n">
        <f aca="false">J76/$J$11499*100</f>
        <v>0.00701200098025397</v>
      </c>
      <c r="M76" s="6" t="n">
        <f aca="false">J76*K76</f>
        <v>368381.25</v>
      </c>
      <c r="N76" s="72" t="n">
        <f aca="false">M76/$M$11499*100</f>
        <v>0.00542433436688464</v>
      </c>
    </row>
    <row r="77" customFormat="false" ht="13.8" hidden="false" customHeight="false" outlineLevel="0" collapsed="false">
      <c r="A77" s="92" t="s">
        <v>14</v>
      </c>
      <c r="B77" s="9" t="n">
        <v>2016</v>
      </c>
      <c r="C77" s="9" t="s">
        <v>43</v>
      </c>
      <c r="D77" s="9" t="s">
        <v>168</v>
      </c>
      <c r="E77" s="9" t="s">
        <v>171</v>
      </c>
      <c r="F77" s="9" t="s">
        <v>68</v>
      </c>
      <c r="G77" s="9" t="s">
        <v>114</v>
      </c>
      <c r="H77" s="9" t="s">
        <v>14</v>
      </c>
      <c r="I77" s="99" t="n">
        <v>0.5</v>
      </c>
      <c r="J77" s="9" t="n">
        <v>1356</v>
      </c>
      <c r="K77" s="9" t="n">
        <v>61.5</v>
      </c>
      <c r="L77" s="98" t="n">
        <f aca="false">J77/$J$11499*100</f>
        <v>0.002148762334288</v>
      </c>
      <c r="M77" s="6" t="n">
        <f aca="false">J77*K77</f>
        <v>83394</v>
      </c>
      <c r="N77" s="72" t="n">
        <f aca="false">M77/$M$11499*100</f>
        <v>0.00122795864391029</v>
      </c>
    </row>
    <row r="78" customFormat="false" ht="13.8" hidden="false" customHeight="false" outlineLevel="0" collapsed="false">
      <c r="A78" s="92" t="s">
        <v>12</v>
      </c>
      <c r="B78" s="96" t="n">
        <v>2016</v>
      </c>
      <c r="C78" s="96" t="s">
        <v>43</v>
      </c>
      <c r="D78" s="96" t="s">
        <v>168</v>
      </c>
      <c r="E78" s="96" t="s">
        <v>171</v>
      </c>
      <c r="F78" s="96" t="s">
        <v>68</v>
      </c>
      <c r="G78" s="96" t="s">
        <v>120</v>
      </c>
      <c r="H78" s="96" t="s">
        <v>12</v>
      </c>
      <c r="I78" s="97" t="n">
        <v>0.5</v>
      </c>
      <c r="J78" s="96" t="n">
        <v>3972</v>
      </c>
      <c r="K78" s="96" t="n">
        <v>64.5</v>
      </c>
      <c r="L78" s="98" t="n">
        <f aca="false">J78/$J$11499*100</f>
        <v>0.00629416223583475</v>
      </c>
      <c r="M78" s="6" t="n">
        <f aca="false">J78*K78</f>
        <v>256194</v>
      </c>
      <c r="N78" s="72" t="n">
        <f aca="false">M78/$M$11499*100</f>
        <v>0.00377240133364454</v>
      </c>
    </row>
    <row r="79" customFormat="false" ht="13.8" hidden="false" customHeight="false" outlineLevel="0" collapsed="false">
      <c r="A79" s="92" t="s">
        <v>125</v>
      </c>
      <c r="B79" s="9" t="n">
        <v>2016</v>
      </c>
      <c r="C79" s="9" t="s">
        <v>43</v>
      </c>
      <c r="D79" s="9" t="s">
        <v>168</v>
      </c>
      <c r="E79" s="9" t="s">
        <v>171</v>
      </c>
      <c r="F79" s="9" t="s">
        <v>68</v>
      </c>
      <c r="G79" s="9" t="s">
        <v>120</v>
      </c>
      <c r="H79" s="9" t="s">
        <v>125</v>
      </c>
      <c r="I79" s="99" t="n">
        <v>0.5</v>
      </c>
      <c r="J79" s="9" t="n">
        <v>1721</v>
      </c>
      <c r="K79" s="9" t="n">
        <v>64.5</v>
      </c>
      <c r="L79" s="98" t="n">
        <f aca="false">J79/$J$11499*100</f>
        <v>0.00272715337559708</v>
      </c>
      <c r="M79" s="6" t="n">
        <f aca="false">J79*K79</f>
        <v>111004.5</v>
      </c>
      <c r="N79" s="72" t="n">
        <f aca="false">M79/$M$11499*100</f>
        <v>0.00163451729486462</v>
      </c>
    </row>
    <row r="80" customFormat="false" ht="13.8" hidden="false" customHeight="false" outlineLevel="0" collapsed="false">
      <c r="A80" s="92" t="s">
        <v>22</v>
      </c>
      <c r="B80" s="96" t="n">
        <v>2016</v>
      </c>
      <c r="C80" s="96" t="s">
        <v>43</v>
      </c>
      <c r="D80" s="96" t="s">
        <v>168</v>
      </c>
      <c r="E80" s="96" t="s">
        <v>171</v>
      </c>
      <c r="F80" s="96" t="s">
        <v>68</v>
      </c>
      <c r="G80" s="96" t="s">
        <v>120</v>
      </c>
      <c r="H80" s="96" t="s">
        <v>22</v>
      </c>
      <c r="I80" s="97" t="n">
        <v>0.5</v>
      </c>
      <c r="J80" s="96" t="n">
        <v>4311</v>
      </c>
      <c r="K80" s="96" t="n">
        <v>64.5</v>
      </c>
      <c r="L80" s="98" t="n">
        <f aca="false">J80/$J$11499*100</f>
        <v>0.00683135281940675</v>
      </c>
      <c r="M80" s="6" t="n">
        <f aca="false">J80*K80</f>
        <v>278059.5</v>
      </c>
      <c r="N80" s="72" t="n">
        <f aca="false">M80/$M$11499*100</f>
        <v>0.00409436610003566</v>
      </c>
    </row>
    <row r="81" customFormat="false" ht="13.8" hidden="false" customHeight="false" outlineLevel="0" collapsed="false">
      <c r="A81" s="92" t="s">
        <v>15</v>
      </c>
      <c r="B81" s="9" t="n">
        <v>2016</v>
      </c>
      <c r="C81" s="9" t="s">
        <v>43</v>
      </c>
      <c r="D81" s="9" t="s">
        <v>168</v>
      </c>
      <c r="E81" s="9" t="s">
        <v>171</v>
      </c>
      <c r="F81" s="9" t="s">
        <v>68</v>
      </c>
      <c r="G81" s="9" t="s">
        <v>120</v>
      </c>
      <c r="H81" s="9" t="s">
        <v>15</v>
      </c>
      <c r="I81" s="99" t="n">
        <v>0.5</v>
      </c>
      <c r="J81" s="9" t="n">
        <v>7901</v>
      </c>
      <c r="K81" s="9" t="n">
        <v>64.5</v>
      </c>
      <c r="L81" s="98" t="n">
        <f aca="false">J81/$J$11499*100</f>
        <v>0.0125201852531043</v>
      </c>
      <c r="M81" s="6" t="n">
        <f aca="false">J81*K81</f>
        <v>509614.5</v>
      </c>
      <c r="N81" s="72" t="n">
        <f aca="false">M81/$M$11499*100</f>
        <v>0.00750396347863181</v>
      </c>
    </row>
    <row r="82" customFormat="false" ht="13.8" hidden="false" customHeight="false" outlineLevel="0" collapsed="false">
      <c r="A82" s="92" t="s">
        <v>25</v>
      </c>
      <c r="B82" s="96" t="n">
        <v>2016</v>
      </c>
      <c r="C82" s="96" t="s">
        <v>43</v>
      </c>
      <c r="D82" s="96" t="s">
        <v>168</v>
      </c>
      <c r="E82" s="96" t="s">
        <v>171</v>
      </c>
      <c r="F82" s="96" t="s">
        <v>68</v>
      </c>
      <c r="G82" s="96" t="s">
        <v>120</v>
      </c>
      <c r="H82" s="96" t="s">
        <v>25</v>
      </c>
      <c r="I82" s="97" t="n">
        <v>0.5</v>
      </c>
      <c r="J82" s="96" t="n">
        <v>5394</v>
      </c>
      <c r="K82" s="96" t="n">
        <v>64.5</v>
      </c>
      <c r="L82" s="98" t="n">
        <f aca="false">J82/$J$11499*100</f>
        <v>0.00854751034745535</v>
      </c>
      <c r="M82" s="6" t="n">
        <f aca="false">J82*K82</f>
        <v>347913</v>
      </c>
      <c r="N82" s="72" t="n">
        <f aca="false">M82/$M$11499*100</f>
        <v>0.00512294380505505</v>
      </c>
    </row>
    <row r="83" customFormat="false" ht="13.8" hidden="false" customHeight="false" outlineLevel="0" collapsed="false">
      <c r="A83" s="92" t="s">
        <v>23</v>
      </c>
      <c r="B83" s="9" t="n">
        <v>2016</v>
      </c>
      <c r="C83" s="9" t="s">
        <v>43</v>
      </c>
      <c r="D83" s="9" t="s">
        <v>168</v>
      </c>
      <c r="E83" s="9" t="s">
        <v>171</v>
      </c>
      <c r="F83" s="9" t="s">
        <v>68</v>
      </c>
      <c r="G83" s="9" t="s">
        <v>120</v>
      </c>
      <c r="H83" s="9" t="s">
        <v>23</v>
      </c>
      <c r="I83" s="99" t="n">
        <v>0.5</v>
      </c>
      <c r="J83" s="9" t="n">
        <v>5934</v>
      </c>
      <c r="K83" s="9" t="n">
        <v>64.5</v>
      </c>
      <c r="L83" s="98" t="n">
        <f aca="false">J83/$J$11499*100</f>
        <v>0.00940321216199481</v>
      </c>
      <c r="M83" s="6" t="n">
        <f aca="false">J83*K83</f>
        <v>382743</v>
      </c>
      <c r="N83" s="72" t="n">
        <f aca="false">M83/$M$11499*100</f>
        <v>0.00563580803470461</v>
      </c>
    </row>
    <row r="84" customFormat="false" ht="13.8" hidden="false" customHeight="false" outlineLevel="0" collapsed="false">
      <c r="A84" s="92" t="s">
        <v>128</v>
      </c>
      <c r="B84" s="96" t="n">
        <v>2016</v>
      </c>
      <c r="C84" s="96" t="s">
        <v>43</v>
      </c>
      <c r="D84" s="96" t="s">
        <v>168</v>
      </c>
      <c r="E84" s="96" t="s">
        <v>171</v>
      </c>
      <c r="F84" s="96" t="s">
        <v>68</v>
      </c>
      <c r="G84" s="96" t="s">
        <v>127</v>
      </c>
      <c r="H84" s="96" t="s">
        <v>128</v>
      </c>
      <c r="I84" s="97" t="n">
        <v>0.5</v>
      </c>
      <c r="J84" s="96" t="n">
        <v>6305</v>
      </c>
      <c r="K84" s="96" t="n">
        <v>67.5</v>
      </c>
      <c r="L84" s="98" t="n">
        <f aca="false">J84/$J$11499*100</f>
        <v>0.00999111100124322</v>
      </c>
      <c r="M84" s="6" t="n">
        <f aca="false">J84*K84</f>
        <v>425587.5</v>
      </c>
      <c r="N84" s="72" t="n">
        <f aca="false">M84/$M$11499*100</f>
        <v>0.00626668404639627</v>
      </c>
    </row>
    <row r="85" customFormat="false" ht="13.8" hidden="false" customHeight="false" outlineLevel="0" collapsed="false">
      <c r="A85" s="92" t="s">
        <v>129</v>
      </c>
      <c r="B85" s="9" t="n">
        <v>2016</v>
      </c>
      <c r="C85" s="9" t="s">
        <v>43</v>
      </c>
      <c r="D85" s="9" t="s">
        <v>168</v>
      </c>
      <c r="E85" s="9" t="s">
        <v>171</v>
      </c>
      <c r="F85" s="9" t="s">
        <v>68</v>
      </c>
      <c r="G85" s="9" t="s">
        <v>127</v>
      </c>
      <c r="H85" s="9" t="s">
        <v>129</v>
      </c>
      <c r="I85" s="99" t="n">
        <v>0.5</v>
      </c>
      <c r="J85" s="9" t="n">
        <v>6523</v>
      </c>
      <c r="K85" s="9" t="n">
        <v>67.5</v>
      </c>
      <c r="L85" s="98" t="n">
        <f aca="false">J85/$J$11499*100</f>
        <v>0.0103365609930388</v>
      </c>
      <c r="M85" s="6" t="n">
        <f aca="false">J85*K85</f>
        <v>440302.5</v>
      </c>
      <c r="N85" s="72" t="n">
        <f aca="false">M85/$M$11499*100</f>
        <v>0.00648335924419396</v>
      </c>
    </row>
    <row r="86" customFormat="false" ht="13.8" hidden="false" customHeight="false" outlineLevel="0" collapsed="false">
      <c r="A86" s="92" t="s">
        <v>13</v>
      </c>
      <c r="B86" s="96" t="n">
        <v>2016</v>
      </c>
      <c r="C86" s="96" t="s">
        <v>43</v>
      </c>
      <c r="D86" s="96" t="s">
        <v>168</v>
      </c>
      <c r="E86" s="96" t="s">
        <v>172</v>
      </c>
      <c r="F86" s="96" t="s">
        <v>68</v>
      </c>
      <c r="G86" s="96" t="s">
        <v>133</v>
      </c>
      <c r="H86" s="96" t="s">
        <v>13</v>
      </c>
      <c r="I86" s="97" t="n">
        <v>0.5</v>
      </c>
      <c r="J86" s="96" t="n">
        <v>4147</v>
      </c>
      <c r="K86" s="96" t="n">
        <v>28</v>
      </c>
      <c r="L86" s="98" t="n">
        <f aca="false">J86/$J$11499*100</f>
        <v>0.00657147300906513</v>
      </c>
      <c r="M86" s="6" t="n">
        <f aca="false">J86*K86</f>
        <v>116116</v>
      </c>
      <c r="N86" s="72" t="n">
        <f aca="false">M86/$M$11499*100</f>
        <v>0.00170978302871055</v>
      </c>
    </row>
    <row r="87" customFormat="false" ht="13.8" hidden="false" customHeight="false" outlineLevel="0" collapsed="false">
      <c r="A87" s="92" t="s">
        <v>18</v>
      </c>
      <c r="B87" s="9" t="n">
        <v>2016</v>
      </c>
      <c r="C87" s="9" t="s">
        <v>43</v>
      </c>
      <c r="D87" s="9" t="s">
        <v>168</v>
      </c>
      <c r="E87" s="9" t="s">
        <v>172</v>
      </c>
      <c r="F87" s="9" t="s">
        <v>68</v>
      </c>
      <c r="G87" s="9" t="s">
        <v>133</v>
      </c>
      <c r="H87" s="9" t="s">
        <v>18</v>
      </c>
      <c r="I87" s="99" t="n">
        <v>1</v>
      </c>
      <c r="J87" s="9" t="n">
        <v>6928</v>
      </c>
      <c r="K87" s="9" t="n">
        <v>56</v>
      </c>
      <c r="L87" s="98" t="n">
        <f aca="false">J87/$J$11499*100</f>
        <v>0.0109783373539434</v>
      </c>
      <c r="M87" s="6" t="n">
        <f aca="false">J87*K87</f>
        <v>387968</v>
      </c>
      <c r="N87" s="72" t="n">
        <f aca="false">M87/$M$11499*100</f>
        <v>0.00571274503154409</v>
      </c>
    </row>
    <row r="88" customFormat="false" ht="13.8" hidden="false" customHeight="false" outlineLevel="0" collapsed="false">
      <c r="A88" s="92" t="s">
        <v>16</v>
      </c>
      <c r="B88" s="96" t="n">
        <v>2016</v>
      </c>
      <c r="C88" s="96" t="s">
        <v>43</v>
      </c>
      <c r="D88" s="96" t="s">
        <v>168</v>
      </c>
      <c r="E88" s="96" t="s">
        <v>172</v>
      </c>
      <c r="F88" s="96" t="s">
        <v>68</v>
      </c>
      <c r="G88" s="96" t="s">
        <v>135</v>
      </c>
      <c r="H88" s="96" t="s">
        <v>16</v>
      </c>
      <c r="I88" s="97" t="n">
        <v>0.5</v>
      </c>
      <c r="J88" s="96" t="n">
        <v>4614</v>
      </c>
      <c r="K88" s="96" t="n">
        <v>29.5</v>
      </c>
      <c r="L88" s="98" t="n">
        <f aca="false">J88/$J$11499*100</f>
        <v>0.00731149661534278</v>
      </c>
      <c r="M88" s="6" t="n">
        <f aca="false">J88*K88</f>
        <v>136113</v>
      </c>
      <c r="N88" s="72" t="n">
        <f aca="false">M88/$M$11499*100</f>
        <v>0.0020042345360405</v>
      </c>
    </row>
    <row r="89" customFormat="false" ht="13.8" hidden="false" customHeight="false" outlineLevel="0" collapsed="false">
      <c r="A89" s="92" t="s">
        <v>85</v>
      </c>
      <c r="B89" s="9" t="n">
        <v>2016</v>
      </c>
      <c r="C89" s="9" t="s">
        <v>43</v>
      </c>
      <c r="D89" s="9" t="s">
        <v>168</v>
      </c>
      <c r="E89" s="9" t="s">
        <v>172</v>
      </c>
      <c r="F89" s="9" t="s">
        <v>68</v>
      </c>
      <c r="G89" s="9" t="s">
        <v>57</v>
      </c>
      <c r="H89" s="9" t="s">
        <v>85</v>
      </c>
      <c r="I89" s="99" t="n">
        <v>0.5</v>
      </c>
      <c r="J89" s="9" t="n">
        <v>9905</v>
      </c>
      <c r="K89" s="9" t="n">
        <v>39.5</v>
      </c>
      <c r="L89" s="98" t="n">
        <f aca="false">J89/$J$11499*100</f>
        <v>0.0156957897648397</v>
      </c>
      <c r="M89" s="6" t="n">
        <f aca="false">J89*K89</f>
        <v>391247.5</v>
      </c>
      <c r="N89" s="72" t="n">
        <f aca="false">M89/$M$11499*100</f>
        <v>0.00576103496094793</v>
      </c>
    </row>
    <row r="90" customFormat="false" ht="13.8" hidden="false" customHeight="false" outlineLevel="0" collapsed="false">
      <c r="A90" s="92" t="s">
        <v>86</v>
      </c>
      <c r="B90" s="96" t="n">
        <v>2016</v>
      </c>
      <c r="C90" s="96" t="s">
        <v>43</v>
      </c>
      <c r="D90" s="96" t="s">
        <v>168</v>
      </c>
      <c r="E90" s="96" t="s">
        <v>172</v>
      </c>
      <c r="F90" s="96" t="s">
        <v>68</v>
      </c>
      <c r="G90" s="96" t="s">
        <v>57</v>
      </c>
      <c r="H90" s="96" t="s">
        <v>86</v>
      </c>
      <c r="I90" s="97" t="n">
        <v>0.5</v>
      </c>
      <c r="J90" s="96" t="n">
        <v>6285</v>
      </c>
      <c r="K90" s="96" t="n">
        <v>39.5</v>
      </c>
      <c r="L90" s="98" t="n">
        <f aca="false">J90/$J$11499*100</f>
        <v>0.00995941834144547</v>
      </c>
      <c r="M90" s="6" t="n">
        <f aca="false">J90*K90</f>
        <v>248257.5</v>
      </c>
      <c r="N90" s="72" t="n">
        <f aca="false">M90/$M$11499*100</f>
        <v>0.003655538084761</v>
      </c>
    </row>
    <row r="91" customFormat="false" ht="13.8" hidden="false" customHeight="false" outlineLevel="0" collapsed="false">
      <c r="A91" s="92" t="s">
        <v>105</v>
      </c>
      <c r="B91" s="9" t="n">
        <v>2016</v>
      </c>
      <c r="C91" s="9" t="s">
        <v>43</v>
      </c>
      <c r="D91" s="9" t="s">
        <v>168</v>
      </c>
      <c r="E91" s="9" t="s">
        <v>172</v>
      </c>
      <c r="F91" s="9" t="s">
        <v>68</v>
      </c>
      <c r="G91" s="9" t="s">
        <v>104</v>
      </c>
      <c r="H91" s="9" t="s">
        <v>105</v>
      </c>
      <c r="I91" s="99" t="n">
        <v>0.5</v>
      </c>
      <c r="J91" s="9" t="n">
        <v>3142</v>
      </c>
      <c r="K91" s="9" t="n">
        <v>53</v>
      </c>
      <c r="L91" s="98" t="n">
        <f aca="false">J91/$J$11499*100</f>
        <v>0.00497891685422779</v>
      </c>
      <c r="M91" s="6" t="n">
        <f aca="false">J91*K91</f>
        <v>166526</v>
      </c>
      <c r="N91" s="72" t="n">
        <f aca="false">M91/$M$11499*100</f>
        <v>0.00245205939439054</v>
      </c>
    </row>
    <row r="92" customFormat="false" ht="13.8" hidden="false" customHeight="false" outlineLevel="0" collapsed="false">
      <c r="A92" s="92" t="s">
        <v>17</v>
      </c>
      <c r="B92" s="96" t="n">
        <v>2016</v>
      </c>
      <c r="C92" s="96" t="s">
        <v>43</v>
      </c>
      <c r="D92" s="96" t="s">
        <v>168</v>
      </c>
      <c r="E92" s="96" t="s">
        <v>172</v>
      </c>
      <c r="F92" s="96" t="s">
        <v>68</v>
      </c>
      <c r="G92" s="96" t="s">
        <v>104</v>
      </c>
      <c r="H92" s="96" t="s">
        <v>17</v>
      </c>
      <c r="I92" s="97" t="n">
        <v>1</v>
      </c>
      <c r="J92" s="96" t="n">
        <v>2068</v>
      </c>
      <c r="K92" s="96" t="n">
        <v>106</v>
      </c>
      <c r="L92" s="98" t="n">
        <f aca="false">J92/$J$11499*100</f>
        <v>0.00327702102308818</v>
      </c>
      <c r="M92" s="6" t="n">
        <f aca="false">J92*K92</f>
        <v>219208</v>
      </c>
      <c r="N92" s="72" t="n">
        <f aca="false">M92/$M$11499*100</f>
        <v>0.00322779046950964</v>
      </c>
    </row>
    <row r="93" customFormat="false" ht="13.8" hidden="false" customHeight="false" outlineLevel="0" collapsed="false">
      <c r="A93" s="92" t="s">
        <v>27</v>
      </c>
      <c r="B93" s="9" t="n">
        <v>2016</v>
      </c>
      <c r="C93" s="9" t="s">
        <v>43</v>
      </c>
      <c r="D93" s="9" t="s">
        <v>168</v>
      </c>
      <c r="E93" s="9" t="s">
        <v>172</v>
      </c>
      <c r="F93" s="9" t="s">
        <v>68</v>
      </c>
      <c r="G93" s="9" t="s">
        <v>104</v>
      </c>
      <c r="H93" s="9" t="s">
        <v>27</v>
      </c>
      <c r="I93" s="99" t="n">
        <v>2</v>
      </c>
      <c r="J93" s="9" t="n">
        <v>3183</v>
      </c>
      <c r="K93" s="9" t="n">
        <v>212</v>
      </c>
      <c r="L93" s="98" t="n">
        <f aca="false">J93/$J$11499*100</f>
        <v>0.00504388680681319</v>
      </c>
      <c r="M93" s="6" t="n">
        <f aca="false">J93*K93</f>
        <v>674796</v>
      </c>
      <c r="N93" s="72" t="n">
        <f aca="false">M93/$M$11499*100</f>
        <v>0.00993622540082126</v>
      </c>
    </row>
    <row r="94" customFormat="false" ht="13.8" hidden="false" customHeight="false" outlineLevel="0" collapsed="false">
      <c r="A94" s="92" t="s">
        <v>115</v>
      </c>
      <c r="B94" s="96" t="n">
        <v>2016</v>
      </c>
      <c r="C94" s="96" t="s">
        <v>43</v>
      </c>
      <c r="D94" s="96" t="s">
        <v>168</v>
      </c>
      <c r="E94" s="96" t="s">
        <v>172</v>
      </c>
      <c r="F94" s="96" t="s">
        <v>68</v>
      </c>
      <c r="G94" s="96" t="s">
        <v>114</v>
      </c>
      <c r="H94" s="96" t="s">
        <v>115</v>
      </c>
      <c r="I94" s="97" t="n">
        <v>1</v>
      </c>
      <c r="J94" s="96" t="n">
        <v>5867</v>
      </c>
      <c r="K94" s="96" t="n">
        <v>123</v>
      </c>
      <c r="L94" s="98" t="n">
        <f aca="false">J94/$J$11499*100</f>
        <v>0.00929704175167232</v>
      </c>
      <c r="M94" s="6" t="n">
        <f aca="false">J94*K94</f>
        <v>721641</v>
      </c>
      <c r="N94" s="72" t="n">
        <f aca="false">M94/$M$11499*100</f>
        <v>0.0106260079112414</v>
      </c>
    </row>
    <row r="95" customFormat="false" ht="13.8" hidden="false" customHeight="false" outlineLevel="0" collapsed="false">
      <c r="A95" s="92" t="s">
        <v>26</v>
      </c>
      <c r="B95" s="9" t="n">
        <v>2016</v>
      </c>
      <c r="C95" s="9" t="s">
        <v>43</v>
      </c>
      <c r="D95" s="9" t="s">
        <v>168</v>
      </c>
      <c r="E95" s="9" t="s">
        <v>172</v>
      </c>
      <c r="F95" s="9" t="s">
        <v>68</v>
      </c>
      <c r="G95" s="9" t="s">
        <v>114</v>
      </c>
      <c r="H95" s="9" t="s">
        <v>26</v>
      </c>
      <c r="I95" s="99" t="n">
        <v>0.5</v>
      </c>
      <c r="J95" s="9" t="n">
        <v>9881</v>
      </c>
      <c r="K95" s="9" t="n">
        <v>61.5</v>
      </c>
      <c r="L95" s="98" t="n">
        <f aca="false">J95/$J$11499*100</f>
        <v>0.0156577585730824</v>
      </c>
      <c r="M95" s="6" t="n">
        <f aca="false">J95*K95</f>
        <v>607681.5</v>
      </c>
      <c r="N95" s="72" t="n">
        <f aca="false">M95/$M$11499*100</f>
        <v>0.00894797887940825</v>
      </c>
    </row>
    <row r="96" customFormat="false" ht="13.8" hidden="false" customHeight="false" outlineLevel="0" collapsed="false">
      <c r="A96" s="92" t="s">
        <v>12</v>
      </c>
      <c r="B96" s="96" t="n">
        <v>2016</v>
      </c>
      <c r="C96" s="96" t="s">
        <v>43</v>
      </c>
      <c r="D96" s="96" t="s">
        <v>168</v>
      </c>
      <c r="E96" s="96" t="s">
        <v>172</v>
      </c>
      <c r="F96" s="96" t="s">
        <v>68</v>
      </c>
      <c r="G96" s="96" t="s">
        <v>120</v>
      </c>
      <c r="H96" s="96" t="s">
        <v>12</v>
      </c>
      <c r="I96" s="97" t="n">
        <v>0.5</v>
      </c>
      <c r="J96" s="96" t="n">
        <v>6091</v>
      </c>
      <c r="K96" s="96" t="n">
        <v>64.5</v>
      </c>
      <c r="L96" s="98" t="n">
        <f aca="false">J96/$J$11499*100</f>
        <v>0.00965199954140721</v>
      </c>
      <c r="M96" s="6" t="n">
        <f aca="false">J96*K96</f>
        <v>392869.5</v>
      </c>
      <c r="N96" s="72" t="n">
        <f aca="false">M96/$M$11499*100</f>
        <v>0.00578491856073235</v>
      </c>
    </row>
    <row r="97" customFormat="false" ht="13.8" hidden="false" customHeight="false" outlineLevel="0" collapsed="false">
      <c r="A97" s="92" t="s">
        <v>129</v>
      </c>
      <c r="B97" s="9" t="n">
        <v>2016</v>
      </c>
      <c r="C97" s="9" t="s">
        <v>43</v>
      </c>
      <c r="D97" s="9" t="s">
        <v>168</v>
      </c>
      <c r="E97" s="9" t="s">
        <v>172</v>
      </c>
      <c r="F97" s="9" t="s">
        <v>68</v>
      </c>
      <c r="G97" s="9" t="s">
        <v>127</v>
      </c>
      <c r="H97" s="9" t="s">
        <v>129</v>
      </c>
      <c r="I97" s="99" t="n">
        <v>0.5</v>
      </c>
      <c r="J97" s="9" t="n">
        <v>4850</v>
      </c>
      <c r="K97" s="9" t="n">
        <v>67.5</v>
      </c>
      <c r="L97" s="98" t="n">
        <f aca="false">J97/$J$11499*100</f>
        <v>0.00768547000095633</v>
      </c>
      <c r="M97" s="6" t="n">
        <f aca="false">J97*K97</f>
        <v>327375</v>
      </c>
      <c r="N97" s="72" t="n">
        <f aca="false">M97/$M$11499*100</f>
        <v>0.00482052618953559</v>
      </c>
    </row>
    <row r="98" customFormat="false" ht="13.8" hidden="false" customHeight="false" outlineLevel="0" collapsed="false">
      <c r="A98" s="92" t="s">
        <v>33</v>
      </c>
      <c r="B98" s="96" t="n">
        <v>2016</v>
      </c>
      <c r="C98" s="96" t="s">
        <v>43</v>
      </c>
      <c r="D98" s="96" t="s">
        <v>168</v>
      </c>
      <c r="E98" s="96" t="s">
        <v>173</v>
      </c>
      <c r="F98" s="96" t="s">
        <v>68</v>
      </c>
      <c r="G98" s="96" t="s">
        <v>130</v>
      </c>
      <c r="H98" s="96" t="s">
        <v>33</v>
      </c>
      <c r="I98" s="97" t="n">
        <v>0.5</v>
      </c>
      <c r="J98" s="96" t="n">
        <v>2430</v>
      </c>
      <c r="K98" s="96" t="n">
        <v>25</v>
      </c>
      <c r="L98" s="98" t="n">
        <f aca="false">J98/$J$11499*100</f>
        <v>0.0038506581654276</v>
      </c>
      <c r="M98" s="6" t="n">
        <f aca="false">J98*K98</f>
        <v>60750</v>
      </c>
      <c r="N98" s="72" t="n">
        <f aca="false">M98/$M$11499*100</f>
        <v>0.000894530633109698</v>
      </c>
    </row>
    <row r="99" customFormat="false" ht="13.8" hidden="false" customHeight="false" outlineLevel="0" collapsed="false">
      <c r="A99" s="92" t="s">
        <v>35</v>
      </c>
      <c r="B99" s="9" t="n">
        <v>2016</v>
      </c>
      <c r="C99" s="9" t="s">
        <v>43</v>
      </c>
      <c r="D99" s="9" t="s">
        <v>168</v>
      </c>
      <c r="E99" s="9" t="s">
        <v>173</v>
      </c>
      <c r="F99" s="9" t="s">
        <v>68</v>
      </c>
      <c r="G99" s="9" t="s">
        <v>131</v>
      </c>
      <c r="H99" s="9" t="s">
        <v>35</v>
      </c>
      <c r="I99" s="99" t="n">
        <v>0.5</v>
      </c>
      <c r="J99" s="9" t="n">
        <v>2279</v>
      </c>
      <c r="K99" s="9" t="n">
        <v>26.5</v>
      </c>
      <c r="L99" s="98" t="n">
        <f aca="false">J99/$J$11499*100</f>
        <v>0.00361137858395453</v>
      </c>
      <c r="M99" s="6" t="n">
        <f aca="false">J99*K99</f>
        <v>60393.5</v>
      </c>
      <c r="N99" s="72" t="n">
        <f aca="false">M99/$M$11499*100</f>
        <v>0.000889281247583713</v>
      </c>
    </row>
    <row r="100" customFormat="false" ht="13.8" hidden="false" customHeight="false" outlineLevel="0" collapsed="false">
      <c r="A100" s="92" t="s">
        <v>13</v>
      </c>
      <c r="B100" s="96" t="n">
        <v>2016</v>
      </c>
      <c r="C100" s="96" t="s">
        <v>43</v>
      </c>
      <c r="D100" s="96" t="s">
        <v>168</v>
      </c>
      <c r="E100" s="96" t="s">
        <v>173</v>
      </c>
      <c r="F100" s="96" t="s">
        <v>68</v>
      </c>
      <c r="G100" s="96" t="s">
        <v>133</v>
      </c>
      <c r="H100" s="96" t="s">
        <v>13</v>
      </c>
      <c r="I100" s="97" t="n">
        <v>0.5</v>
      </c>
      <c r="J100" s="96" t="n">
        <v>2931</v>
      </c>
      <c r="K100" s="96" t="n">
        <v>28</v>
      </c>
      <c r="L100" s="98" t="n">
        <f aca="false">J100/$J$11499*100</f>
        <v>0.00464455929336144</v>
      </c>
      <c r="M100" s="6" t="n">
        <f aca="false">J100*K100</f>
        <v>82068</v>
      </c>
      <c r="N100" s="72" t="n">
        <f aca="false">M100/$M$11499*100</f>
        <v>0.00120843358021476</v>
      </c>
    </row>
    <row r="101" customFormat="false" ht="13.8" hidden="false" customHeight="false" outlineLevel="0" collapsed="false">
      <c r="A101" s="92" t="s">
        <v>31</v>
      </c>
      <c r="B101" s="9" t="n">
        <v>2016</v>
      </c>
      <c r="C101" s="9" t="s">
        <v>43</v>
      </c>
      <c r="D101" s="9" t="s">
        <v>168</v>
      </c>
      <c r="E101" s="9" t="s">
        <v>173</v>
      </c>
      <c r="F101" s="9" t="s">
        <v>68</v>
      </c>
      <c r="G101" s="9" t="s">
        <v>133</v>
      </c>
      <c r="H101" s="9" t="s">
        <v>31</v>
      </c>
      <c r="I101" s="99" t="n">
        <v>0.5</v>
      </c>
      <c r="J101" s="9" t="n">
        <v>6885</v>
      </c>
      <c r="K101" s="9" t="n">
        <v>28</v>
      </c>
      <c r="L101" s="98" t="n">
        <f aca="false">J101/$J$11499*100</f>
        <v>0.0109101981353782</v>
      </c>
      <c r="M101" s="6" t="n">
        <f aca="false">J101*K101</f>
        <v>192780</v>
      </c>
      <c r="N101" s="72" t="n">
        <f aca="false">M101/$M$11499*100</f>
        <v>0.00283864387573478</v>
      </c>
    </row>
    <row r="102" customFormat="false" ht="13.8" hidden="false" customHeight="false" outlineLevel="0" collapsed="false">
      <c r="A102" s="92" t="s">
        <v>18</v>
      </c>
      <c r="B102" s="96" t="n">
        <v>2016</v>
      </c>
      <c r="C102" s="96" t="s">
        <v>43</v>
      </c>
      <c r="D102" s="96" t="s">
        <v>168</v>
      </c>
      <c r="E102" s="96" t="s">
        <v>173</v>
      </c>
      <c r="F102" s="96" t="s">
        <v>68</v>
      </c>
      <c r="G102" s="96" t="s">
        <v>133</v>
      </c>
      <c r="H102" s="96" t="s">
        <v>18</v>
      </c>
      <c r="I102" s="97" t="n">
        <v>1</v>
      </c>
      <c r="J102" s="96" t="n">
        <v>3901</v>
      </c>
      <c r="K102" s="96" t="n">
        <v>56</v>
      </c>
      <c r="L102" s="98" t="n">
        <f aca="false">J102/$J$11499*100</f>
        <v>0.00618165329355271</v>
      </c>
      <c r="M102" s="6" t="n">
        <f aca="false">J102*K102</f>
        <v>218456</v>
      </c>
      <c r="N102" s="72" t="n">
        <f aca="false">M102/$M$11499*100</f>
        <v>0.00321671743187839</v>
      </c>
    </row>
    <row r="103" customFormat="false" ht="13.8" hidden="false" customHeight="false" outlineLevel="0" collapsed="false">
      <c r="A103" s="92" t="s">
        <v>16</v>
      </c>
      <c r="B103" s="9" t="n">
        <v>2016</v>
      </c>
      <c r="C103" s="9" t="s">
        <v>43</v>
      </c>
      <c r="D103" s="9" t="s">
        <v>168</v>
      </c>
      <c r="E103" s="9" t="s">
        <v>173</v>
      </c>
      <c r="F103" s="9" t="s">
        <v>68</v>
      </c>
      <c r="G103" s="9" t="s">
        <v>135</v>
      </c>
      <c r="H103" s="9" t="s">
        <v>16</v>
      </c>
      <c r="I103" s="99" t="n">
        <v>0.5</v>
      </c>
      <c r="J103" s="9" t="n">
        <v>1394</v>
      </c>
      <c r="K103" s="9" t="n">
        <v>29.5</v>
      </c>
      <c r="L103" s="98" t="n">
        <f aca="false">J103/$J$11499*100</f>
        <v>0.00220897838790374</v>
      </c>
      <c r="M103" s="6" t="n">
        <f aca="false">J103*K103</f>
        <v>41123</v>
      </c>
      <c r="N103" s="72" t="n">
        <f aca="false">M103/$M$11499*100</f>
        <v>0.000605527295890866</v>
      </c>
    </row>
    <row r="104" customFormat="false" ht="13.8" hidden="false" customHeight="false" outlineLevel="0" collapsed="false">
      <c r="A104" s="92" t="s">
        <v>28</v>
      </c>
      <c r="B104" s="96" t="n">
        <v>2016</v>
      </c>
      <c r="C104" s="96" t="s">
        <v>43</v>
      </c>
      <c r="D104" s="96" t="s">
        <v>168</v>
      </c>
      <c r="E104" s="96" t="s">
        <v>173</v>
      </c>
      <c r="F104" s="96" t="s">
        <v>68</v>
      </c>
      <c r="G104" s="96" t="s">
        <v>57</v>
      </c>
      <c r="H104" s="96" t="s">
        <v>28</v>
      </c>
      <c r="I104" s="97" t="n">
        <v>0.75</v>
      </c>
      <c r="J104" s="96" t="n">
        <v>4970</v>
      </c>
      <c r="K104" s="96" t="n">
        <v>59.25</v>
      </c>
      <c r="L104" s="98" t="n">
        <f aca="false">J104/$J$11499*100</f>
        <v>0.00787562595974287</v>
      </c>
      <c r="M104" s="6" t="n">
        <f aca="false">J104*K104</f>
        <v>294472.5</v>
      </c>
      <c r="N104" s="72" t="n">
        <f aca="false">M104/$M$11499*100</f>
        <v>0.00433604398120816</v>
      </c>
    </row>
    <row r="105" customFormat="false" ht="13.8" hidden="false" customHeight="false" outlineLevel="0" collapsed="false">
      <c r="A105" s="92" t="s">
        <v>21</v>
      </c>
      <c r="B105" s="9" t="n">
        <v>2016</v>
      </c>
      <c r="C105" s="9" t="s">
        <v>43</v>
      </c>
      <c r="D105" s="9" t="s">
        <v>168</v>
      </c>
      <c r="E105" s="9" t="s">
        <v>173</v>
      </c>
      <c r="F105" s="9" t="s">
        <v>68</v>
      </c>
      <c r="G105" s="9" t="s">
        <v>57</v>
      </c>
      <c r="H105" s="9" t="s">
        <v>21</v>
      </c>
      <c r="I105" s="99" t="n">
        <v>1</v>
      </c>
      <c r="J105" s="9" t="n">
        <v>3760</v>
      </c>
      <c r="K105" s="9" t="n">
        <v>79</v>
      </c>
      <c r="L105" s="98" t="n">
        <f aca="false">J105/$J$11499*100</f>
        <v>0.00595822004197851</v>
      </c>
      <c r="M105" s="6" t="n">
        <f aca="false">J105*K105</f>
        <v>297040</v>
      </c>
      <c r="N105" s="72" t="n">
        <f aca="false">M105/$M$11499*100</f>
        <v>0.00437384986434411</v>
      </c>
    </row>
    <row r="106" customFormat="false" ht="13.8" hidden="false" customHeight="false" outlineLevel="0" collapsed="false">
      <c r="A106" s="92" t="s">
        <v>29</v>
      </c>
      <c r="B106" s="96" t="n">
        <v>2016</v>
      </c>
      <c r="C106" s="96" t="s">
        <v>43</v>
      </c>
      <c r="D106" s="96" t="s">
        <v>168</v>
      </c>
      <c r="E106" s="96" t="s">
        <v>173</v>
      </c>
      <c r="F106" s="96" t="s">
        <v>68</v>
      </c>
      <c r="G106" s="96" t="s">
        <v>57</v>
      </c>
      <c r="H106" s="96" t="s">
        <v>29</v>
      </c>
      <c r="I106" s="97" t="n">
        <v>1</v>
      </c>
      <c r="J106" s="96" t="n">
        <v>2145</v>
      </c>
      <c r="K106" s="96" t="n">
        <v>79</v>
      </c>
      <c r="L106" s="98" t="n">
        <f aca="false">J106/$J$11499*100</f>
        <v>0.00339903776330955</v>
      </c>
      <c r="M106" s="6" t="n">
        <f aca="false">J106*K106</f>
        <v>169455</v>
      </c>
      <c r="N106" s="72" t="n">
        <f aca="false">M106/$M$11499*100</f>
        <v>0.0024951882869729</v>
      </c>
    </row>
    <row r="107" customFormat="false" ht="13.8" hidden="false" customHeight="false" outlineLevel="0" collapsed="false">
      <c r="A107" s="92" t="s">
        <v>34</v>
      </c>
      <c r="B107" s="9" t="n">
        <v>2016</v>
      </c>
      <c r="C107" s="9" t="s">
        <v>43</v>
      </c>
      <c r="D107" s="9" t="s">
        <v>168</v>
      </c>
      <c r="E107" s="9" t="s">
        <v>173</v>
      </c>
      <c r="F107" s="9" t="s">
        <v>68</v>
      </c>
      <c r="G107" s="9" t="s">
        <v>59</v>
      </c>
      <c r="H107" s="9" t="s">
        <v>34</v>
      </c>
      <c r="I107" s="99" t="n">
        <v>0.5</v>
      </c>
      <c r="J107" s="9" t="n">
        <v>6391</v>
      </c>
      <c r="K107" s="9" t="n">
        <v>41.5</v>
      </c>
      <c r="L107" s="98" t="n">
        <f aca="false">J107/$J$11499*100</f>
        <v>0.0101273894383736</v>
      </c>
      <c r="M107" s="6" t="n">
        <f aca="false">J107*K107</f>
        <v>265226.5</v>
      </c>
      <c r="N107" s="72" t="n">
        <f aca="false">M107/$M$11499*100</f>
        <v>0.00390540294588427</v>
      </c>
    </row>
    <row r="108" customFormat="false" ht="13.8" hidden="false" customHeight="false" outlineLevel="0" collapsed="false">
      <c r="A108" s="92" t="s">
        <v>19</v>
      </c>
      <c r="B108" s="96" t="n">
        <v>2016</v>
      </c>
      <c r="C108" s="96" t="s">
        <v>43</v>
      </c>
      <c r="D108" s="96" t="s">
        <v>168</v>
      </c>
      <c r="E108" s="96" t="s">
        <v>173</v>
      </c>
      <c r="F108" s="96" t="s">
        <v>68</v>
      </c>
      <c r="G108" s="96" t="s">
        <v>59</v>
      </c>
      <c r="H108" s="96" t="s">
        <v>19</v>
      </c>
      <c r="I108" s="97" t="n">
        <v>0.5</v>
      </c>
      <c r="J108" s="96" t="n">
        <v>8333</v>
      </c>
      <c r="K108" s="96" t="n">
        <v>41.5</v>
      </c>
      <c r="L108" s="98" t="n">
        <f aca="false">J108/$J$11499*100</f>
        <v>0.0132047467047359</v>
      </c>
      <c r="M108" s="6" t="n">
        <f aca="false">J108*K108</f>
        <v>345819.5</v>
      </c>
      <c r="N108" s="72" t="n">
        <f aca="false">M108/$M$11499*100</f>
        <v>0.00509211746957497</v>
      </c>
    </row>
    <row r="109" customFormat="false" ht="13.8" hidden="false" customHeight="false" outlineLevel="0" collapsed="false">
      <c r="A109" s="92" t="s">
        <v>20</v>
      </c>
      <c r="B109" s="9" t="n">
        <v>2016</v>
      </c>
      <c r="C109" s="9" t="s">
        <v>43</v>
      </c>
      <c r="D109" s="9" t="s">
        <v>168</v>
      </c>
      <c r="E109" s="9" t="s">
        <v>173</v>
      </c>
      <c r="F109" s="9" t="s">
        <v>68</v>
      </c>
      <c r="G109" s="9" t="s">
        <v>61</v>
      </c>
      <c r="H109" s="9" t="s">
        <v>20</v>
      </c>
      <c r="I109" s="99" t="n">
        <v>1</v>
      </c>
      <c r="J109" s="9" t="n">
        <v>3992</v>
      </c>
      <c r="K109" s="9" t="n">
        <v>96</v>
      </c>
      <c r="L109" s="98" t="n">
        <f aca="false">J109/$J$11499*100</f>
        <v>0.00632585489563251</v>
      </c>
      <c r="M109" s="6" t="n">
        <f aca="false">J109*K109</f>
        <v>383232</v>
      </c>
      <c r="N109" s="72" t="n">
        <f aca="false">M109/$M$11499*100</f>
        <v>0.00564300845412174</v>
      </c>
    </row>
    <row r="110" customFormat="false" ht="13.8" hidden="false" customHeight="false" outlineLevel="0" collapsed="false">
      <c r="A110" s="92" t="s">
        <v>17</v>
      </c>
      <c r="B110" s="96" t="n">
        <v>2016</v>
      </c>
      <c r="C110" s="96" t="s">
        <v>43</v>
      </c>
      <c r="D110" s="96" t="s">
        <v>168</v>
      </c>
      <c r="E110" s="96" t="s">
        <v>173</v>
      </c>
      <c r="F110" s="96" t="s">
        <v>68</v>
      </c>
      <c r="G110" s="96" t="s">
        <v>104</v>
      </c>
      <c r="H110" s="96" t="s">
        <v>17</v>
      </c>
      <c r="I110" s="97" t="n">
        <v>1</v>
      </c>
      <c r="J110" s="96" t="n">
        <v>6554</v>
      </c>
      <c r="K110" s="96" t="n">
        <v>106</v>
      </c>
      <c r="L110" s="98" t="n">
        <f aca="false">J110/$J$11499*100</f>
        <v>0.0103856846157253</v>
      </c>
      <c r="M110" s="6" t="n">
        <f aca="false">J110*K110</f>
        <v>694724</v>
      </c>
      <c r="N110" s="72" t="n">
        <f aca="false">M110/$M$11499*100</f>
        <v>0.0102296608980494</v>
      </c>
    </row>
    <row r="111" customFormat="false" ht="13.8" hidden="false" customHeight="false" outlineLevel="0" collapsed="false">
      <c r="A111" s="92" t="s">
        <v>27</v>
      </c>
      <c r="B111" s="9" t="n">
        <v>2016</v>
      </c>
      <c r="C111" s="9" t="s">
        <v>43</v>
      </c>
      <c r="D111" s="9" t="s">
        <v>168</v>
      </c>
      <c r="E111" s="9" t="s">
        <v>173</v>
      </c>
      <c r="F111" s="9" t="s">
        <v>68</v>
      </c>
      <c r="G111" s="9" t="s">
        <v>104</v>
      </c>
      <c r="H111" s="9" t="s">
        <v>27</v>
      </c>
      <c r="I111" s="99" t="n">
        <v>2</v>
      </c>
      <c r="J111" s="9" t="n">
        <v>2282</v>
      </c>
      <c r="K111" s="9" t="n">
        <v>212</v>
      </c>
      <c r="L111" s="98" t="n">
        <f aca="false">J111/$J$11499*100</f>
        <v>0.00361613248292419</v>
      </c>
      <c r="M111" s="6" t="n">
        <f aca="false">J111*K111</f>
        <v>483784</v>
      </c>
      <c r="N111" s="72" t="n">
        <f aca="false">M111/$M$11499*100</f>
        <v>0.0071236149433472</v>
      </c>
    </row>
    <row r="112" customFormat="false" ht="13.8" hidden="false" customHeight="false" outlineLevel="0" collapsed="false">
      <c r="A112" s="92" t="s">
        <v>32</v>
      </c>
      <c r="B112" s="96" t="n">
        <v>2016</v>
      </c>
      <c r="C112" s="96" t="s">
        <v>43</v>
      </c>
      <c r="D112" s="96" t="s">
        <v>168</v>
      </c>
      <c r="E112" s="96" t="s">
        <v>173</v>
      </c>
      <c r="F112" s="96" t="s">
        <v>68</v>
      </c>
      <c r="G112" s="96" t="s">
        <v>108</v>
      </c>
      <c r="H112" s="96" t="s">
        <v>32</v>
      </c>
      <c r="I112" s="97" t="n">
        <v>0.75</v>
      </c>
      <c r="J112" s="96" t="n">
        <v>1807</v>
      </c>
      <c r="K112" s="96" t="n">
        <v>83.25</v>
      </c>
      <c r="L112" s="98" t="n">
        <f aca="false">J112/$J$11499*100</f>
        <v>0.00286343181272744</v>
      </c>
      <c r="M112" s="6" t="n">
        <f aca="false">J112*K112</f>
        <v>150432.75</v>
      </c>
      <c r="N112" s="72" t="n">
        <f aca="false">M112/$M$11499*100</f>
        <v>0.00221508976292894</v>
      </c>
    </row>
    <row r="113" customFormat="false" ht="13.8" hidden="false" customHeight="false" outlineLevel="0" collapsed="false">
      <c r="A113" s="92" t="s">
        <v>30</v>
      </c>
      <c r="B113" s="9" t="n">
        <v>2016</v>
      </c>
      <c r="C113" s="9" t="s">
        <v>43</v>
      </c>
      <c r="D113" s="9" t="s">
        <v>168</v>
      </c>
      <c r="E113" s="9" t="s">
        <v>173</v>
      </c>
      <c r="F113" s="9" t="s">
        <v>68</v>
      </c>
      <c r="G113" s="9" t="s">
        <v>108</v>
      </c>
      <c r="H113" s="9" t="s">
        <v>30</v>
      </c>
      <c r="I113" s="99" t="n">
        <v>0.75</v>
      </c>
      <c r="J113" s="9" t="n">
        <v>5369</v>
      </c>
      <c r="K113" s="9" t="n">
        <v>83.25</v>
      </c>
      <c r="L113" s="98" t="n">
        <f aca="false">J113/$J$11499*100</f>
        <v>0.00850789452270815</v>
      </c>
      <c r="M113" s="6" t="n">
        <f aca="false">J113*K113</f>
        <v>446969.25</v>
      </c>
      <c r="N113" s="72" t="n">
        <f aca="false">M113/$M$11499*100</f>
        <v>0.0065815256984867</v>
      </c>
    </row>
    <row r="114" customFormat="false" ht="13.8" hidden="false" customHeight="false" outlineLevel="0" collapsed="false">
      <c r="A114" s="92" t="s">
        <v>14</v>
      </c>
      <c r="B114" s="96" t="n">
        <v>2016</v>
      </c>
      <c r="C114" s="96" t="s">
        <v>43</v>
      </c>
      <c r="D114" s="96" t="s">
        <v>168</v>
      </c>
      <c r="E114" s="96" t="s">
        <v>173</v>
      </c>
      <c r="F114" s="96" t="s">
        <v>68</v>
      </c>
      <c r="G114" s="96" t="s">
        <v>114</v>
      </c>
      <c r="H114" s="96" t="s">
        <v>14</v>
      </c>
      <c r="I114" s="97" t="n">
        <v>0.5</v>
      </c>
      <c r="J114" s="96" t="n">
        <v>2290</v>
      </c>
      <c r="K114" s="96" t="n">
        <v>61.5</v>
      </c>
      <c r="L114" s="98" t="n">
        <f aca="false">J114/$J$11499*100</f>
        <v>0.0036288095468433</v>
      </c>
      <c r="M114" s="6" t="n">
        <f aca="false">J114*K114</f>
        <v>140835</v>
      </c>
      <c r="N114" s="72" t="n">
        <f aca="false">M114/$M$11499*100</f>
        <v>0.00207376496648567</v>
      </c>
    </row>
    <row r="115" customFormat="false" ht="13.8" hidden="false" customHeight="false" outlineLevel="0" collapsed="false">
      <c r="A115" s="92" t="s">
        <v>26</v>
      </c>
      <c r="B115" s="9" t="n">
        <v>2016</v>
      </c>
      <c r="C115" s="9" t="s">
        <v>43</v>
      </c>
      <c r="D115" s="9" t="s">
        <v>168</v>
      </c>
      <c r="E115" s="9" t="s">
        <v>173</v>
      </c>
      <c r="F115" s="9" t="s">
        <v>68</v>
      </c>
      <c r="G115" s="9" t="s">
        <v>114</v>
      </c>
      <c r="H115" s="9" t="s">
        <v>26</v>
      </c>
      <c r="I115" s="99" t="n">
        <v>0.5</v>
      </c>
      <c r="J115" s="9" t="n">
        <v>9226</v>
      </c>
      <c r="K115" s="9" t="n">
        <v>61.5</v>
      </c>
      <c r="L115" s="98" t="n">
        <f aca="false">J115/$J$11499*100</f>
        <v>0.0146198239647058</v>
      </c>
      <c r="M115" s="6" t="n">
        <f aca="false">J115*K115</f>
        <v>567399</v>
      </c>
      <c r="N115" s="72" t="n">
        <f aca="false">M115/$M$11499*100</f>
        <v>0.00835482776454008</v>
      </c>
    </row>
    <row r="116" customFormat="false" ht="13.8" hidden="false" customHeight="false" outlineLevel="0" collapsed="false">
      <c r="A116" s="92" t="s">
        <v>24</v>
      </c>
      <c r="B116" s="96" t="n">
        <v>2016</v>
      </c>
      <c r="C116" s="96" t="s">
        <v>43</v>
      </c>
      <c r="D116" s="96" t="s">
        <v>168</v>
      </c>
      <c r="E116" s="96" t="s">
        <v>173</v>
      </c>
      <c r="F116" s="96" t="s">
        <v>68</v>
      </c>
      <c r="G116" s="96" t="s">
        <v>120</v>
      </c>
      <c r="H116" s="96" t="s">
        <v>24</v>
      </c>
      <c r="I116" s="97" t="n">
        <v>0.5</v>
      </c>
      <c r="J116" s="96" t="n">
        <v>9266</v>
      </c>
      <c r="K116" s="96" t="n">
        <v>64.5</v>
      </c>
      <c r="L116" s="98" t="n">
        <f aca="false">J116/$J$11499*100</f>
        <v>0.0146832092843013</v>
      </c>
      <c r="M116" s="6" t="n">
        <f aca="false">J116*K116</f>
        <v>597657</v>
      </c>
      <c r="N116" s="72" t="n">
        <f aca="false">M116/$M$11499*100</f>
        <v>0.00880037028135708</v>
      </c>
    </row>
    <row r="117" customFormat="false" ht="13.8" hidden="false" customHeight="false" outlineLevel="0" collapsed="false">
      <c r="A117" s="92" t="s">
        <v>12</v>
      </c>
      <c r="B117" s="9" t="n">
        <v>2016</v>
      </c>
      <c r="C117" s="9" t="s">
        <v>43</v>
      </c>
      <c r="D117" s="9" t="s">
        <v>168</v>
      </c>
      <c r="E117" s="9" t="s">
        <v>173</v>
      </c>
      <c r="F117" s="9" t="s">
        <v>68</v>
      </c>
      <c r="G117" s="9" t="s">
        <v>120</v>
      </c>
      <c r="H117" s="9" t="s">
        <v>12</v>
      </c>
      <c r="I117" s="99" t="n">
        <v>0.5</v>
      </c>
      <c r="J117" s="9" t="n">
        <v>8769</v>
      </c>
      <c r="K117" s="9" t="n">
        <v>64.5</v>
      </c>
      <c r="L117" s="98" t="n">
        <f aca="false">J117/$J$11499*100</f>
        <v>0.013895646688327</v>
      </c>
      <c r="M117" s="6" t="n">
        <f aca="false">J117*K117</f>
        <v>565600.5</v>
      </c>
      <c r="N117" s="72" t="n">
        <f aca="false">M117/$M$11499*100</f>
        <v>0.0083283452403648</v>
      </c>
    </row>
    <row r="118" customFormat="false" ht="13.8" hidden="false" customHeight="false" outlineLevel="0" collapsed="false">
      <c r="A118" s="92" t="s">
        <v>22</v>
      </c>
      <c r="B118" s="96" t="n">
        <v>2016</v>
      </c>
      <c r="C118" s="96" t="s">
        <v>43</v>
      </c>
      <c r="D118" s="96" t="s">
        <v>168</v>
      </c>
      <c r="E118" s="96" t="s">
        <v>173</v>
      </c>
      <c r="F118" s="96" t="s">
        <v>68</v>
      </c>
      <c r="G118" s="96" t="s">
        <v>120</v>
      </c>
      <c r="H118" s="96" t="s">
        <v>22</v>
      </c>
      <c r="I118" s="97" t="n">
        <v>0.5</v>
      </c>
      <c r="J118" s="96" t="n">
        <v>2071</v>
      </c>
      <c r="K118" s="96" t="n">
        <v>64.5</v>
      </c>
      <c r="L118" s="98" t="n">
        <f aca="false">J118/$J$11499*100</f>
        <v>0.00328177492205785</v>
      </c>
      <c r="M118" s="6" t="n">
        <f aca="false">J118*K118</f>
        <v>133579.5</v>
      </c>
      <c r="N118" s="72" t="n">
        <f aca="false">M118/$M$11499*100</f>
        <v>0.00196692929556341</v>
      </c>
    </row>
    <row r="119" customFormat="false" ht="13.8" hidden="false" customHeight="false" outlineLevel="0" collapsed="false">
      <c r="A119" s="92" t="s">
        <v>15</v>
      </c>
      <c r="B119" s="9" t="n">
        <v>2016</v>
      </c>
      <c r="C119" s="9" t="s">
        <v>43</v>
      </c>
      <c r="D119" s="9" t="s">
        <v>168</v>
      </c>
      <c r="E119" s="9" t="s">
        <v>173</v>
      </c>
      <c r="F119" s="9" t="s">
        <v>68</v>
      </c>
      <c r="G119" s="9" t="s">
        <v>120</v>
      </c>
      <c r="H119" s="9" t="s">
        <v>15</v>
      </c>
      <c r="I119" s="99" t="n">
        <v>0.5</v>
      </c>
      <c r="J119" s="9" t="n">
        <v>7188</v>
      </c>
      <c r="K119" s="9" t="n">
        <v>64.5</v>
      </c>
      <c r="L119" s="98" t="n">
        <f aca="false">J119/$J$11499*100</f>
        <v>0.0113903419313142</v>
      </c>
      <c r="M119" s="6" t="n">
        <f aca="false">J119*K119</f>
        <v>463626</v>
      </c>
      <c r="N119" s="72" t="n">
        <f aca="false">M119/$M$11499*100</f>
        <v>0.0068267927457797</v>
      </c>
    </row>
    <row r="120" customFormat="false" ht="13.8" hidden="false" customHeight="false" outlineLevel="0" collapsed="false">
      <c r="A120" s="92" t="s">
        <v>25</v>
      </c>
      <c r="B120" s="96" t="n">
        <v>2016</v>
      </c>
      <c r="C120" s="96" t="s">
        <v>43</v>
      </c>
      <c r="D120" s="96" t="s">
        <v>168</v>
      </c>
      <c r="E120" s="96" t="s">
        <v>173</v>
      </c>
      <c r="F120" s="96" t="s">
        <v>68</v>
      </c>
      <c r="G120" s="96" t="s">
        <v>120</v>
      </c>
      <c r="H120" s="96" t="s">
        <v>25</v>
      </c>
      <c r="I120" s="97" t="n">
        <v>0.5</v>
      </c>
      <c r="J120" s="96" t="n">
        <v>8772</v>
      </c>
      <c r="K120" s="96" t="n">
        <v>64.5</v>
      </c>
      <c r="L120" s="98" t="n">
        <f aca="false">J120/$J$11499*100</f>
        <v>0.0139004005872967</v>
      </c>
      <c r="M120" s="6" t="n">
        <f aca="false">J120*K120</f>
        <v>565794</v>
      </c>
      <c r="N120" s="72" t="n">
        <f aca="false">M120/$M$11499*100</f>
        <v>0.00833119448608508</v>
      </c>
    </row>
    <row r="121" customFormat="false" ht="13.8" hidden="false" customHeight="false" outlineLevel="0" collapsed="false">
      <c r="A121" s="92" t="s">
        <v>23</v>
      </c>
      <c r="B121" s="9" t="n">
        <v>2016</v>
      </c>
      <c r="C121" s="9" t="s">
        <v>43</v>
      </c>
      <c r="D121" s="9" t="s">
        <v>168</v>
      </c>
      <c r="E121" s="9" t="s">
        <v>173</v>
      </c>
      <c r="F121" s="9" t="s">
        <v>68</v>
      </c>
      <c r="G121" s="9" t="s">
        <v>120</v>
      </c>
      <c r="H121" s="9" t="s">
        <v>23</v>
      </c>
      <c r="I121" s="99" t="n">
        <v>0.5</v>
      </c>
      <c r="J121" s="9" t="n">
        <v>4889</v>
      </c>
      <c r="K121" s="9" t="n">
        <v>64.5</v>
      </c>
      <c r="L121" s="98" t="n">
        <f aca="false">J121/$J$11499*100</f>
        <v>0.00774727068756195</v>
      </c>
      <c r="M121" s="6" t="n">
        <f aca="false">J121*K121</f>
        <v>315340.5</v>
      </c>
      <c r="N121" s="72" t="n">
        <f aca="false">M121/$M$11499*100</f>
        <v>0.00464332077547537</v>
      </c>
    </row>
    <row r="122" customFormat="false" ht="13.8" hidden="false" customHeight="false" outlineLevel="0" collapsed="false">
      <c r="A122" s="92" t="s">
        <v>33</v>
      </c>
      <c r="B122" s="96" t="n">
        <v>2016</v>
      </c>
      <c r="C122" s="96" t="s">
        <v>43</v>
      </c>
      <c r="D122" s="96" t="s">
        <v>168</v>
      </c>
      <c r="E122" s="96" t="s">
        <v>174</v>
      </c>
      <c r="F122" s="96" t="s">
        <v>68</v>
      </c>
      <c r="G122" s="96" t="s">
        <v>130</v>
      </c>
      <c r="H122" s="96" t="s">
        <v>33</v>
      </c>
      <c r="I122" s="97" t="n">
        <v>0.5</v>
      </c>
      <c r="J122" s="96" t="n">
        <v>1721</v>
      </c>
      <c r="K122" s="96" t="n">
        <v>25</v>
      </c>
      <c r="L122" s="98" t="n">
        <f aca="false">J122/$J$11499*100</f>
        <v>0.00272715337559708</v>
      </c>
      <c r="M122" s="6" t="n">
        <f aca="false">J122*K122</f>
        <v>43025</v>
      </c>
      <c r="N122" s="72" t="n">
        <f aca="false">M122/$M$11499*100</f>
        <v>0.000633533835218844</v>
      </c>
    </row>
    <row r="123" customFormat="false" ht="13.8" hidden="false" customHeight="false" outlineLevel="0" collapsed="false">
      <c r="A123" s="92" t="s">
        <v>35</v>
      </c>
      <c r="B123" s="9" t="n">
        <v>2016</v>
      </c>
      <c r="C123" s="9" t="s">
        <v>43</v>
      </c>
      <c r="D123" s="9" t="s">
        <v>168</v>
      </c>
      <c r="E123" s="9" t="s">
        <v>174</v>
      </c>
      <c r="F123" s="9" t="s">
        <v>68</v>
      </c>
      <c r="G123" s="9" t="s">
        <v>131</v>
      </c>
      <c r="H123" s="9" t="s">
        <v>35</v>
      </c>
      <c r="I123" s="99" t="n">
        <v>0.5</v>
      </c>
      <c r="J123" s="9" t="n">
        <v>2093</v>
      </c>
      <c r="K123" s="9" t="n">
        <v>26.5</v>
      </c>
      <c r="L123" s="98" t="n">
        <f aca="false">J123/$J$11499*100</f>
        <v>0.00331663684783538</v>
      </c>
      <c r="M123" s="6" t="n">
        <f aca="false">J123*K123</f>
        <v>55464.5</v>
      </c>
      <c r="N123" s="72" t="n">
        <f aca="false">M123/$M$11499*100</f>
        <v>0.000816702786833133</v>
      </c>
    </row>
    <row r="124" customFormat="false" ht="13.8" hidden="false" customHeight="false" outlineLevel="0" collapsed="false">
      <c r="A124" s="92" t="s">
        <v>13</v>
      </c>
      <c r="B124" s="96" t="n">
        <v>2016</v>
      </c>
      <c r="C124" s="96" t="s">
        <v>43</v>
      </c>
      <c r="D124" s="96" t="s">
        <v>168</v>
      </c>
      <c r="E124" s="96" t="s">
        <v>174</v>
      </c>
      <c r="F124" s="96" t="s">
        <v>68</v>
      </c>
      <c r="G124" s="96" t="s">
        <v>133</v>
      </c>
      <c r="H124" s="96" t="s">
        <v>13</v>
      </c>
      <c r="I124" s="97" t="n">
        <v>0.5</v>
      </c>
      <c r="J124" s="96" t="n">
        <v>7504</v>
      </c>
      <c r="K124" s="96" t="n">
        <v>28</v>
      </c>
      <c r="L124" s="98" t="n">
        <f aca="false">J124/$J$11499*100</f>
        <v>0.0118910859561188</v>
      </c>
      <c r="M124" s="6" t="n">
        <f aca="false">J124*K124</f>
        <v>210112</v>
      </c>
      <c r="N124" s="72" t="n">
        <f aca="false">M124/$M$11499*100</f>
        <v>0.00309385383348057</v>
      </c>
    </row>
    <row r="125" customFormat="false" ht="13.8" hidden="false" customHeight="false" outlineLevel="0" collapsed="false">
      <c r="A125" s="92" t="s">
        <v>31</v>
      </c>
      <c r="B125" s="9" t="n">
        <v>2016</v>
      </c>
      <c r="C125" s="9" t="s">
        <v>43</v>
      </c>
      <c r="D125" s="9" t="s">
        <v>168</v>
      </c>
      <c r="E125" s="9" t="s">
        <v>174</v>
      </c>
      <c r="F125" s="9" t="s">
        <v>68</v>
      </c>
      <c r="G125" s="9" t="s">
        <v>133</v>
      </c>
      <c r="H125" s="9" t="s">
        <v>31</v>
      </c>
      <c r="I125" s="99" t="n">
        <v>0.5</v>
      </c>
      <c r="J125" s="9" t="n">
        <v>3087</v>
      </c>
      <c r="K125" s="9" t="n">
        <v>28</v>
      </c>
      <c r="L125" s="98" t="n">
        <f aca="false">J125/$J$11499*100</f>
        <v>0.00489176203978396</v>
      </c>
      <c r="M125" s="6" t="n">
        <f aca="false">J125*K125</f>
        <v>86436</v>
      </c>
      <c r="N125" s="72" t="n">
        <f aca="false">M125/$M$11499*100</f>
        <v>0.00127275143709415</v>
      </c>
    </row>
    <row r="126" customFormat="false" ht="13.8" hidden="false" customHeight="false" outlineLevel="0" collapsed="false">
      <c r="A126" s="92" t="s">
        <v>18</v>
      </c>
      <c r="B126" s="96" t="n">
        <v>2016</v>
      </c>
      <c r="C126" s="96" t="s">
        <v>43</v>
      </c>
      <c r="D126" s="96" t="s">
        <v>168</v>
      </c>
      <c r="E126" s="96" t="s">
        <v>174</v>
      </c>
      <c r="F126" s="96" t="s">
        <v>68</v>
      </c>
      <c r="G126" s="96" t="s">
        <v>133</v>
      </c>
      <c r="H126" s="96" t="s">
        <v>18</v>
      </c>
      <c r="I126" s="97" t="n">
        <v>1</v>
      </c>
      <c r="J126" s="96" t="n">
        <v>7248</v>
      </c>
      <c r="K126" s="96" t="n">
        <v>56</v>
      </c>
      <c r="L126" s="98" t="n">
        <f aca="false">J126/$J$11499*100</f>
        <v>0.0114854199107075</v>
      </c>
      <c r="M126" s="6" t="n">
        <f aca="false">J126*K126</f>
        <v>405888</v>
      </c>
      <c r="N126" s="72" t="n">
        <f aca="false">M126/$M$11499*100</f>
        <v>0.00597661316233134</v>
      </c>
    </row>
    <row r="127" customFormat="false" ht="13.8" hidden="false" customHeight="false" outlineLevel="0" collapsed="false">
      <c r="A127" s="92" t="s">
        <v>16</v>
      </c>
      <c r="B127" s="9" t="n">
        <v>2016</v>
      </c>
      <c r="C127" s="9" t="s">
        <v>43</v>
      </c>
      <c r="D127" s="9" t="s">
        <v>168</v>
      </c>
      <c r="E127" s="9" t="s">
        <v>174</v>
      </c>
      <c r="F127" s="9" t="s">
        <v>68</v>
      </c>
      <c r="G127" s="9" t="s">
        <v>135</v>
      </c>
      <c r="H127" s="9" t="s">
        <v>16</v>
      </c>
      <c r="I127" s="99" t="n">
        <v>0.5</v>
      </c>
      <c r="J127" s="9" t="n">
        <v>3611</v>
      </c>
      <c r="K127" s="9" t="n">
        <v>29.5</v>
      </c>
      <c r="L127" s="98" t="n">
        <f aca="false">J127/$J$11499*100</f>
        <v>0.00572210972648522</v>
      </c>
      <c r="M127" s="6" t="n">
        <f aca="false">J127*K127</f>
        <v>106524.5</v>
      </c>
      <c r="N127" s="72" t="n">
        <f aca="false">M127/$M$11499*100</f>
        <v>0.0015685502621678</v>
      </c>
    </row>
    <row r="128" customFormat="false" ht="13.8" hidden="false" customHeight="false" outlineLevel="0" collapsed="false">
      <c r="A128" s="92" t="s">
        <v>141</v>
      </c>
      <c r="B128" s="96" t="n">
        <v>2016</v>
      </c>
      <c r="C128" s="96" t="s">
        <v>43</v>
      </c>
      <c r="D128" s="96" t="s">
        <v>168</v>
      </c>
      <c r="E128" s="96" t="s">
        <v>174</v>
      </c>
      <c r="F128" s="96" t="s">
        <v>68</v>
      </c>
      <c r="G128" s="96" t="s">
        <v>66</v>
      </c>
      <c r="H128" s="96" t="s">
        <v>141</v>
      </c>
      <c r="I128" s="97" t="n">
        <v>0.5</v>
      </c>
      <c r="J128" s="96" t="n">
        <v>8229</v>
      </c>
      <c r="K128" s="96" t="n">
        <v>32.5</v>
      </c>
      <c r="L128" s="98" t="n">
        <f aca="false">J128/$J$11499*100</f>
        <v>0.0130399448737875</v>
      </c>
      <c r="M128" s="6" t="n">
        <f aca="false">J128*K128</f>
        <v>267442.5</v>
      </c>
      <c r="N128" s="72" t="n">
        <f aca="false">M128/$M$11499*100</f>
        <v>0.00393803306741466</v>
      </c>
    </row>
    <row r="129" customFormat="false" ht="13.8" hidden="false" customHeight="false" outlineLevel="0" collapsed="false">
      <c r="A129" s="92" t="s">
        <v>85</v>
      </c>
      <c r="B129" s="9" t="n">
        <v>2016</v>
      </c>
      <c r="C129" s="9" t="s">
        <v>43</v>
      </c>
      <c r="D129" s="9" t="s">
        <v>168</v>
      </c>
      <c r="E129" s="9" t="s">
        <v>174</v>
      </c>
      <c r="F129" s="9" t="s">
        <v>68</v>
      </c>
      <c r="G129" s="9" t="s">
        <v>57</v>
      </c>
      <c r="H129" s="9" t="s">
        <v>85</v>
      </c>
      <c r="I129" s="99" t="n">
        <v>0.5</v>
      </c>
      <c r="J129" s="9" t="n">
        <v>4882</v>
      </c>
      <c r="K129" s="9" t="n">
        <v>39.5</v>
      </c>
      <c r="L129" s="98" t="n">
        <f aca="false">J129/$J$11499*100</f>
        <v>0.00773617825663274</v>
      </c>
      <c r="M129" s="6" t="n">
        <f aca="false">J129*K129</f>
        <v>192839</v>
      </c>
      <c r="N129" s="72" t="n">
        <f aca="false">M129/$M$11499*100</f>
        <v>0.00283951263799574</v>
      </c>
    </row>
    <row r="130" customFormat="false" ht="13.8" hidden="false" customHeight="false" outlineLevel="0" collapsed="false">
      <c r="A130" s="92" t="s">
        <v>86</v>
      </c>
      <c r="B130" s="96" t="n">
        <v>2016</v>
      </c>
      <c r="C130" s="96" t="s">
        <v>43</v>
      </c>
      <c r="D130" s="96" t="s">
        <v>168</v>
      </c>
      <c r="E130" s="96" t="s">
        <v>174</v>
      </c>
      <c r="F130" s="96" t="s">
        <v>68</v>
      </c>
      <c r="G130" s="96" t="s">
        <v>57</v>
      </c>
      <c r="H130" s="96" t="s">
        <v>86</v>
      </c>
      <c r="I130" s="97" t="n">
        <v>0.5</v>
      </c>
      <c r="J130" s="96" t="n">
        <v>5374</v>
      </c>
      <c r="K130" s="96" t="n">
        <v>39.5</v>
      </c>
      <c r="L130" s="98" t="n">
        <f aca="false">J130/$J$11499*100</f>
        <v>0.00851581768765759</v>
      </c>
      <c r="M130" s="6" t="n">
        <f aca="false">J130*K130</f>
        <v>212273</v>
      </c>
      <c r="N130" s="72" t="n">
        <f aca="false">M130/$M$11499*100</f>
        <v>0.00312567409188634</v>
      </c>
    </row>
    <row r="131" customFormat="false" ht="13.8" hidden="false" customHeight="false" outlineLevel="0" collapsed="false">
      <c r="A131" s="92" t="s">
        <v>28</v>
      </c>
      <c r="B131" s="9" t="n">
        <v>2016</v>
      </c>
      <c r="C131" s="9" t="s">
        <v>43</v>
      </c>
      <c r="D131" s="9" t="s">
        <v>168</v>
      </c>
      <c r="E131" s="9" t="s">
        <v>174</v>
      </c>
      <c r="F131" s="9" t="s">
        <v>68</v>
      </c>
      <c r="G131" s="9" t="s">
        <v>57</v>
      </c>
      <c r="H131" s="9" t="s">
        <v>28</v>
      </c>
      <c r="I131" s="99" t="n">
        <v>0.75</v>
      </c>
      <c r="J131" s="9" t="n">
        <v>7253</v>
      </c>
      <c r="K131" s="9" t="n">
        <v>59.25</v>
      </c>
      <c r="L131" s="98" t="n">
        <f aca="false">J131/$J$11499*100</f>
        <v>0.011493343075657</v>
      </c>
      <c r="M131" s="6" t="n">
        <f aca="false">J131*K131</f>
        <v>429740.25</v>
      </c>
      <c r="N131" s="72" t="n">
        <f aca="false">M131/$M$11499*100</f>
        <v>0.00632783239350156</v>
      </c>
    </row>
    <row r="132" customFormat="false" ht="13.8" hidden="false" customHeight="false" outlineLevel="0" collapsed="false">
      <c r="A132" s="92" t="s">
        <v>21</v>
      </c>
      <c r="B132" s="96" t="n">
        <v>2016</v>
      </c>
      <c r="C132" s="96" t="s">
        <v>43</v>
      </c>
      <c r="D132" s="96" t="s">
        <v>168</v>
      </c>
      <c r="E132" s="96" t="s">
        <v>174</v>
      </c>
      <c r="F132" s="96" t="s">
        <v>68</v>
      </c>
      <c r="G132" s="96" t="s">
        <v>57</v>
      </c>
      <c r="H132" s="96" t="s">
        <v>21</v>
      </c>
      <c r="I132" s="97" t="n">
        <v>1</v>
      </c>
      <c r="J132" s="96" t="n">
        <v>1969</v>
      </c>
      <c r="K132" s="96" t="n">
        <v>79</v>
      </c>
      <c r="L132" s="98" t="n">
        <f aca="false">J132/$J$11499*100</f>
        <v>0.00312014235708928</v>
      </c>
      <c r="M132" s="6" t="n">
        <f aca="false">J132*K132</f>
        <v>155551</v>
      </c>
      <c r="N132" s="72" t="n">
        <f aca="false">M132/$M$11499*100</f>
        <v>0.00229045488906743</v>
      </c>
    </row>
    <row r="133" customFormat="false" ht="13.8" hidden="false" customHeight="false" outlineLevel="0" collapsed="false">
      <c r="A133" s="92" t="s">
        <v>29</v>
      </c>
      <c r="B133" s="9" t="n">
        <v>2016</v>
      </c>
      <c r="C133" s="9" t="s">
        <v>43</v>
      </c>
      <c r="D133" s="9" t="s">
        <v>168</v>
      </c>
      <c r="E133" s="9" t="s">
        <v>174</v>
      </c>
      <c r="F133" s="9" t="s">
        <v>68</v>
      </c>
      <c r="G133" s="9" t="s">
        <v>57</v>
      </c>
      <c r="H133" s="9" t="s">
        <v>29</v>
      </c>
      <c r="I133" s="99" t="n">
        <v>1</v>
      </c>
      <c r="J133" s="9" t="n">
        <v>7993</v>
      </c>
      <c r="K133" s="9" t="n">
        <v>79</v>
      </c>
      <c r="L133" s="98" t="n">
        <f aca="false">J133/$J$11499*100</f>
        <v>0.012665971488174</v>
      </c>
      <c r="M133" s="6" t="n">
        <f aca="false">J133*K133</f>
        <v>631447</v>
      </c>
      <c r="N133" s="72" t="n">
        <f aca="false">M133/$M$11499*100</f>
        <v>0.00929792073555917</v>
      </c>
    </row>
    <row r="134" customFormat="false" ht="13.8" hidden="false" customHeight="false" outlineLevel="0" collapsed="false">
      <c r="A134" s="92" t="s">
        <v>19</v>
      </c>
      <c r="B134" s="96" t="n">
        <v>2016</v>
      </c>
      <c r="C134" s="96" t="s">
        <v>43</v>
      </c>
      <c r="D134" s="96" t="s">
        <v>168</v>
      </c>
      <c r="E134" s="96" t="s">
        <v>174</v>
      </c>
      <c r="F134" s="96" t="s">
        <v>68</v>
      </c>
      <c r="G134" s="96" t="s">
        <v>59</v>
      </c>
      <c r="H134" s="96" t="s">
        <v>19</v>
      </c>
      <c r="I134" s="97" t="n">
        <v>0.5</v>
      </c>
      <c r="J134" s="96" t="n">
        <v>8167</v>
      </c>
      <c r="K134" s="96" t="n">
        <v>41.5</v>
      </c>
      <c r="L134" s="98" t="n">
        <f aca="false">J134/$J$11499*100</f>
        <v>0.0129416976284145</v>
      </c>
      <c r="M134" s="6" t="n">
        <f aca="false">J134*K134</f>
        <v>338930.5</v>
      </c>
      <c r="N134" s="72" t="n">
        <f aca="false">M134/$M$11499*100</f>
        <v>0.00499067843201953</v>
      </c>
    </row>
    <row r="135" customFormat="false" ht="13.8" hidden="false" customHeight="false" outlineLevel="0" collapsed="false">
      <c r="A135" s="92" t="s">
        <v>105</v>
      </c>
      <c r="B135" s="9" t="n">
        <v>2016</v>
      </c>
      <c r="C135" s="9" t="s">
        <v>43</v>
      </c>
      <c r="D135" s="9" t="s">
        <v>168</v>
      </c>
      <c r="E135" s="9" t="s">
        <v>174</v>
      </c>
      <c r="F135" s="9" t="s">
        <v>68</v>
      </c>
      <c r="G135" s="9" t="s">
        <v>104</v>
      </c>
      <c r="H135" s="9" t="s">
        <v>105</v>
      </c>
      <c r="I135" s="99" t="n">
        <v>0.5</v>
      </c>
      <c r="J135" s="9" t="n">
        <v>2288</v>
      </c>
      <c r="K135" s="9" t="n">
        <v>53</v>
      </c>
      <c r="L135" s="98" t="n">
        <f aca="false">J135/$J$11499*100</f>
        <v>0.00362564028086352</v>
      </c>
      <c r="M135" s="6" t="n">
        <f aca="false">J135*K135</f>
        <v>121264</v>
      </c>
      <c r="N135" s="72" t="n">
        <f aca="false">M135/$M$11499*100</f>
        <v>0.00178558621717555</v>
      </c>
    </row>
    <row r="136" customFormat="false" ht="13.8" hidden="false" customHeight="false" outlineLevel="0" collapsed="false">
      <c r="A136" s="92" t="s">
        <v>17</v>
      </c>
      <c r="B136" s="96" t="n">
        <v>2016</v>
      </c>
      <c r="C136" s="96" t="s">
        <v>43</v>
      </c>
      <c r="D136" s="96" t="s">
        <v>168</v>
      </c>
      <c r="E136" s="96" t="s">
        <v>174</v>
      </c>
      <c r="F136" s="96" t="s">
        <v>68</v>
      </c>
      <c r="G136" s="96" t="s">
        <v>104</v>
      </c>
      <c r="H136" s="96" t="s">
        <v>17</v>
      </c>
      <c r="I136" s="97" t="n">
        <v>1</v>
      </c>
      <c r="J136" s="96" t="n">
        <v>9345</v>
      </c>
      <c r="K136" s="96" t="n">
        <v>106</v>
      </c>
      <c r="L136" s="98" t="n">
        <f aca="false">J136/$J$11499*100</f>
        <v>0.0148083952905024</v>
      </c>
      <c r="M136" s="6" t="n">
        <f aca="false">J136*K136</f>
        <v>990570</v>
      </c>
      <c r="N136" s="72" t="n">
        <f aca="false">M136/$M$11499*100</f>
        <v>0.0145859293701971</v>
      </c>
    </row>
    <row r="137" customFormat="false" ht="13.8" hidden="false" customHeight="false" outlineLevel="0" collapsed="false">
      <c r="A137" s="92" t="s">
        <v>27</v>
      </c>
      <c r="B137" s="9" t="n">
        <v>2016</v>
      </c>
      <c r="C137" s="9" t="s">
        <v>43</v>
      </c>
      <c r="D137" s="9" t="s">
        <v>168</v>
      </c>
      <c r="E137" s="9" t="s">
        <v>174</v>
      </c>
      <c r="F137" s="9" t="s">
        <v>68</v>
      </c>
      <c r="G137" s="9" t="s">
        <v>104</v>
      </c>
      <c r="H137" s="9" t="s">
        <v>27</v>
      </c>
      <c r="I137" s="99" t="n">
        <v>2</v>
      </c>
      <c r="J137" s="9" t="n">
        <v>8689</v>
      </c>
      <c r="K137" s="9" t="n">
        <v>212</v>
      </c>
      <c r="L137" s="98" t="n">
        <f aca="false">J137/$J$11499*100</f>
        <v>0.013768876049136</v>
      </c>
      <c r="M137" s="6" t="n">
        <f aca="false">J137*K137</f>
        <v>1842068</v>
      </c>
      <c r="N137" s="72" t="n">
        <f aca="false">M137/$M$11499*100</f>
        <v>0.0271240535682488</v>
      </c>
    </row>
    <row r="138" customFormat="false" ht="13.8" hidden="false" customHeight="false" outlineLevel="0" collapsed="false">
      <c r="A138" s="92" t="s">
        <v>14</v>
      </c>
      <c r="B138" s="96" t="n">
        <v>2016</v>
      </c>
      <c r="C138" s="96" t="s">
        <v>43</v>
      </c>
      <c r="D138" s="96" t="s">
        <v>168</v>
      </c>
      <c r="E138" s="96" t="s">
        <v>174</v>
      </c>
      <c r="F138" s="96" t="s">
        <v>68</v>
      </c>
      <c r="G138" s="96" t="s">
        <v>114</v>
      </c>
      <c r="H138" s="96" t="s">
        <v>14</v>
      </c>
      <c r="I138" s="97" t="n">
        <v>0.5</v>
      </c>
      <c r="J138" s="96" t="n">
        <v>2142</v>
      </c>
      <c r="K138" s="96" t="n">
        <v>61.5</v>
      </c>
      <c r="L138" s="98" t="n">
        <f aca="false">J138/$J$11499*100</f>
        <v>0.00339428386433989</v>
      </c>
      <c r="M138" s="6" t="n">
        <f aca="false">J138*K138</f>
        <v>131733</v>
      </c>
      <c r="N138" s="72" t="n">
        <f aca="false">M138/$M$11499*100</f>
        <v>0.0019397399817521</v>
      </c>
    </row>
    <row r="139" customFormat="false" ht="13.8" hidden="false" customHeight="false" outlineLevel="0" collapsed="false">
      <c r="A139" s="92" t="s">
        <v>115</v>
      </c>
      <c r="B139" s="9" t="n">
        <v>2016</v>
      </c>
      <c r="C139" s="9" t="s">
        <v>43</v>
      </c>
      <c r="D139" s="9" t="s">
        <v>168</v>
      </c>
      <c r="E139" s="9" t="s">
        <v>174</v>
      </c>
      <c r="F139" s="9" t="s">
        <v>68</v>
      </c>
      <c r="G139" s="9" t="s">
        <v>114</v>
      </c>
      <c r="H139" s="9" t="s">
        <v>115</v>
      </c>
      <c r="I139" s="99" t="n">
        <v>1</v>
      </c>
      <c r="J139" s="9" t="n">
        <v>3216</v>
      </c>
      <c r="K139" s="9" t="n">
        <v>123</v>
      </c>
      <c r="L139" s="98" t="n">
        <f aca="false">J139/$J$11499*100</f>
        <v>0.00509617969547949</v>
      </c>
      <c r="M139" s="6" t="n">
        <f aca="false">J139*K139</f>
        <v>395568</v>
      </c>
      <c r="N139" s="72" t="n">
        <f aca="false">M139/$M$11499*100</f>
        <v>0.00582465339058333</v>
      </c>
    </row>
    <row r="140" customFormat="false" ht="13.8" hidden="false" customHeight="false" outlineLevel="0" collapsed="false">
      <c r="A140" s="92" t="s">
        <v>26</v>
      </c>
      <c r="B140" s="96" t="n">
        <v>2016</v>
      </c>
      <c r="C140" s="96" t="s">
        <v>43</v>
      </c>
      <c r="D140" s="96" t="s">
        <v>168</v>
      </c>
      <c r="E140" s="96" t="s">
        <v>174</v>
      </c>
      <c r="F140" s="96" t="s">
        <v>68</v>
      </c>
      <c r="G140" s="96" t="s">
        <v>114</v>
      </c>
      <c r="H140" s="96" t="s">
        <v>26</v>
      </c>
      <c r="I140" s="97" t="n">
        <v>0.5</v>
      </c>
      <c r="J140" s="96" t="n">
        <v>7571</v>
      </c>
      <c r="K140" s="96" t="n">
        <v>61.5</v>
      </c>
      <c r="L140" s="98" t="n">
        <f aca="false">J140/$J$11499*100</f>
        <v>0.0119972563664413</v>
      </c>
      <c r="M140" s="6" t="n">
        <f aca="false">J140*K140</f>
        <v>465616.5</v>
      </c>
      <c r="N140" s="72" t="n">
        <f aca="false">M140/$M$11499*100</f>
        <v>0.00685610242849912</v>
      </c>
    </row>
    <row r="141" customFormat="false" ht="13.8" hidden="false" customHeight="false" outlineLevel="0" collapsed="false">
      <c r="A141" s="92" t="s">
        <v>24</v>
      </c>
      <c r="B141" s="9" t="n">
        <v>2016</v>
      </c>
      <c r="C141" s="9" t="s">
        <v>43</v>
      </c>
      <c r="D141" s="9" t="s">
        <v>168</v>
      </c>
      <c r="E141" s="9" t="s">
        <v>174</v>
      </c>
      <c r="F141" s="9" t="s">
        <v>68</v>
      </c>
      <c r="G141" s="9" t="s">
        <v>120</v>
      </c>
      <c r="H141" s="9" t="s">
        <v>24</v>
      </c>
      <c r="I141" s="99" t="n">
        <v>0.5</v>
      </c>
      <c r="J141" s="9" t="n">
        <v>7906</v>
      </c>
      <c r="K141" s="9" t="n">
        <v>64.5</v>
      </c>
      <c r="L141" s="98" t="n">
        <f aca="false">J141/$J$11499*100</f>
        <v>0.0125281084180538</v>
      </c>
      <c r="M141" s="6" t="n">
        <f aca="false">J141*K141</f>
        <v>509937</v>
      </c>
      <c r="N141" s="72" t="n">
        <f aca="false">M141/$M$11499*100</f>
        <v>0.00750871222149893</v>
      </c>
    </row>
    <row r="142" customFormat="false" ht="13.8" hidden="false" customHeight="false" outlineLevel="0" collapsed="false">
      <c r="A142" s="92" t="s">
        <v>12</v>
      </c>
      <c r="B142" s="96" t="n">
        <v>2016</v>
      </c>
      <c r="C142" s="96" t="s">
        <v>43</v>
      </c>
      <c r="D142" s="96" t="s">
        <v>168</v>
      </c>
      <c r="E142" s="96" t="s">
        <v>174</v>
      </c>
      <c r="F142" s="96" t="s">
        <v>68</v>
      </c>
      <c r="G142" s="96" t="s">
        <v>120</v>
      </c>
      <c r="H142" s="96" t="s">
        <v>12</v>
      </c>
      <c r="I142" s="97" t="n">
        <v>0.5</v>
      </c>
      <c r="J142" s="96" t="n">
        <v>6551</v>
      </c>
      <c r="K142" s="96" t="n">
        <v>64.5</v>
      </c>
      <c r="L142" s="98" t="n">
        <f aca="false">J142/$J$11499*100</f>
        <v>0.0103809307167556</v>
      </c>
      <c r="M142" s="6" t="n">
        <f aca="false">J142*K142</f>
        <v>422539.5</v>
      </c>
      <c r="N142" s="72" t="n">
        <f aca="false">M142/$M$11499*100</f>
        <v>0.00622180290450791</v>
      </c>
    </row>
    <row r="143" customFormat="false" ht="13.8" hidden="false" customHeight="false" outlineLevel="0" collapsed="false">
      <c r="A143" s="92" t="s">
        <v>22</v>
      </c>
      <c r="B143" s="9" t="n">
        <v>2016</v>
      </c>
      <c r="C143" s="9" t="s">
        <v>43</v>
      </c>
      <c r="D143" s="9" t="s">
        <v>168</v>
      </c>
      <c r="E143" s="9" t="s">
        <v>174</v>
      </c>
      <c r="F143" s="9" t="s">
        <v>68</v>
      </c>
      <c r="G143" s="9" t="s">
        <v>120</v>
      </c>
      <c r="H143" s="9" t="s">
        <v>22</v>
      </c>
      <c r="I143" s="99" t="n">
        <v>0.5</v>
      </c>
      <c r="J143" s="9" t="n">
        <v>9755</v>
      </c>
      <c r="K143" s="9" t="n">
        <v>64.5</v>
      </c>
      <c r="L143" s="98" t="n">
        <f aca="false">J143/$J$11499*100</f>
        <v>0.0154580948163565</v>
      </c>
      <c r="M143" s="6" t="n">
        <f aca="false">J143*K143</f>
        <v>629197.5</v>
      </c>
      <c r="N143" s="72" t="n">
        <f aca="false">M143/$M$11499*100</f>
        <v>0.00926479733376196</v>
      </c>
    </row>
    <row r="144" customFormat="false" ht="13.8" hidden="false" customHeight="false" outlineLevel="0" collapsed="false">
      <c r="A144" s="92" t="s">
        <v>15</v>
      </c>
      <c r="B144" s="96" t="n">
        <v>2016</v>
      </c>
      <c r="C144" s="96" t="s">
        <v>43</v>
      </c>
      <c r="D144" s="96" t="s">
        <v>168</v>
      </c>
      <c r="E144" s="96" t="s">
        <v>174</v>
      </c>
      <c r="F144" s="96" t="s">
        <v>68</v>
      </c>
      <c r="G144" s="96" t="s">
        <v>120</v>
      </c>
      <c r="H144" s="96" t="s">
        <v>15</v>
      </c>
      <c r="I144" s="97" t="n">
        <v>0.5</v>
      </c>
      <c r="J144" s="96" t="n">
        <v>8073</v>
      </c>
      <c r="K144" s="96" t="n">
        <v>64.5</v>
      </c>
      <c r="L144" s="98" t="n">
        <f aca="false">J144/$J$11499*100</f>
        <v>0.012792742127365</v>
      </c>
      <c r="M144" s="6" t="n">
        <f aca="false">J144*K144</f>
        <v>520708.5</v>
      </c>
      <c r="N144" s="72" t="n">
        <f aca="false">M144/$M$11499*100</f>
        <v>0.00766732023326092</v>
      </c>
    </row>
    <row r="145" customFormat="false" ht="13.8" hidden="false" customHeight="false" outlineLevel="0" collapsed="false">
      <c r="A145" s="92" t="s">
        <v>25</v>
      </c>
      <c r="B145" s="9" t="n">
        <v>2016</v>
      </c>
      <c r="C145" s="9" t="s">
        <v>43</v>
      </c>
      <c r="D145" s="9" t="s">
        <v>168</v>
      </c>
      <c r="E145" s="9" t="s">
        <v>174</v>
      </c>
      <c r="F145" s="9" t="s">
        <v>68</v>
      </c>
      <c r="G145" s="9" t="s">
        <v>120</v>
      </c>
      <c r="H145" s="9" t="s">
        <v>25</v>
      </c>
      <c r="I145" s="99" t="n">
        <v>0.5</v>
      </c>
      <c r="J145" s="9" t="n">
        <v>9718</v>
      </c>
      <c r="K145" s="9" t="n">
        <v>64.5</v>
      </c>
      <c r="L145" s="98" t="n">
        <f aca="false">J145/$J$11499*100</f>
        <v>0.0153994633957306</v>
      </c>
      <c r="M145" s="6" t="n">
        <f aca="false">J145*K145</f>
        <v>626811</v>
      </c>
      <c r="N145" s="72" t="n">
        <f aca="false">M145/$M$11499*100</f>
        <v>0.00922965663654523</v>
      </c>
    </row>
    <row r="146" customFormat="false" ht="13.8" hidden="false" customHeight="false" outlineLevel="0" collapsed="false">
      <c r="A146" s="92" t="s">
        <v>23</v>
      </c>
      <c r="B146" s="96" t="n">
        <v>2016</v>
      </c>
      <c r="C146" s="96" t="s">
        <v>43</v>
      </c>
      <c r="D146" s="96" t="s">
        <v>168</v>
      </c>
      <c r="E146" s="96" t="s">
        <v>174</v>
      </c>
      <c r="F146" s="96" t="s">
        <v>68</v>
      </c>
      <c r="G146" s="96" t="s">
        <v>120</v>
      </c>
      <c r="H146" s="96" t="s">
        <v>23</v>
      </c>
      <c r="I146" s="97" t="n">
        <v>0.5</v>
      </c>
      <c r="J146" s="96" t="n">
        <v>5759</v>
      </c>
      <c r="K146" s="96" t="n">
        <v>64.5</v>
      </c>
      <c r="L146" s="98" t="n">
        <f aca="false">J146/$J$11499*100</f>
        <v>0.00912590138876443</v>
      </c>
      <c r="M146" s="6" t="n">
        <f aca="false">J146*K146</f>
        <v>371455.5</v>
      </c>
      <c r="N146" s="72" t="n">
        <f aca="false">M146/$M$11499*100</f>
        <v>0.00546960203435522</v>
      </c>
    </row>
    <row r="147" customFormat="false" ht="13.8" hidden="false" customHeight="false" outlineLevel="0" collapsed="false">
      <c r="A147" s="92" t="s">
        <v>13</v>
      </c>
      <c r="B147" s="9" t="n">
        <v>2016</v>
      </c>
      <c r="C147" s="9" t="s">
        <v>43</v>
      </c>
      <c r="D147" s="9" t="s">
        <v>168</v>
      </c>
      <c r="E147" s="9" t="s">
        <v>175</v>
      </c>
      <c r="F147" s="9" t="s">
        <v>68</v>
      </c>
      <c r="G147" s="9" t="s">
        <v>133</v>
      </c>
      <c r="H147" s="9" t="s">
        <v>13</v>
      </c>
      <c r="I147" s="99" t="n">
        <v>0.5</v>
      </c>
      <c r="J147" s="9" t="n">
        <v>6921</v>
      </c>
      <c r="K147" s="9" t="n">
        <v>28</v>
      </c>
      <c r="L147" s="98" t="n">
        <f aca="false">J147/$J$11499*100</f>
        <v>0.0109672449230142</v>
      </c>
      <c r="M147" s="6" t="n">
        <f aca="false">J147*K147</f>
        <v>193788</v>
      </c>
      <c r="N147" s="72" t="n">
        <f aca="false">M147/$M$11499*100</f>
        <v>0.00285348645809156</v>
      </c>
    </row>
    <row r="148" customFormat="false" ht="13.8" hidden="false" customHeight="false" outlineLevel="0" collapsed="false">
      <c r="A148" s="92" t="s">
        <v>18</v>
      </c>
      <c r="B148" s="96" t="n">
        <v>2016</v>
      </c>
      <c r="C148" s="96" t="s">
        <v>43</v>
      </c>
      <c r="D148" s="96" t="s">
        <v>168</v>
      </c>
      <c r="E148" s="96" t="s">
        <v>175</v>
      </c>
      <c r="F148" s="96" t="s">
        <v>68</v>
      </c>
      <c r="G148" s="96" t="s">
        <v>133</v>
      </c>
      <c r="H148" s="96" t="s">
        <v>18</v>
      </c>
      <c r="I148" s="97" t="n">
        <v>1</v>
      </c>
      <c r="J148" s="96" t="n">
        <v>9125</v>
      </c>
      <c r="K148" s="96" t="n">
        <v>56</v>
      </c>
      <c r="L148" s="98" t="n">
        <f aca="false">J148/$J$11499*100</f>
        <v>0.0144597760327271</v>
      </c>
      <c r="M148" s="6" t="n">
        <f aca="false">J148*K148</f>
        <v>511000</v>
      </c>
      <c r="N148" s="72" t="n">
        <f aca="false">M148/$M$11499*100</f>
        <v>0.00752436466698034</v>
      </c>
    </row>
    <row r="149" customFormat="false" ht="13.8" hidden="false" customHeight="false" outlineLevel="0" collapsed="false">
      <c r="A149" s="92" t="s">
        <v>16</v>
      </c>
      <c r="B149" s="9" t="n">
        <v>2016</v>
      </c>
      <c r="C149" s="9" t="s">
        <v>43</v>
      </c>
      <c r="D149" s="9" t="s">
        <v>168</v>
      </c>
      <c r="E149" s="9" t="s">
        <v>175</v>
      </c>
      <c r="F149" s="9" t="s">
        <v>68</v>
      </c>
      <c r="G149" s="9" t="s">
        <v>135</v>
      </c>
      <c r="H149" s="9" t="s">
        <v>16</v>
      </c>
      <c r="I149" s="99" t="n">
        <v>0.5</v>
      </c>
      <c r="J149" s="9" t="n">
        <v>4994</v>
      </c>
      <c r="K149" s="9" t="n">
        <v>29.5</v>
      </c>
      <c r="L149" s="98" t="n">
        <f aca="false">J149/$J$11499*100</f>
        <v>0.00791365715150018</v>
      </c>
      <c r="M149" s="6" t="n">
        <f aca="false">J149*K149</f>
        <v>147323</v>
      </c>
      <c r="N149" s="72" t="n">
        <f aca="false">M149/$M$11499*100</f>
        <v>0.00216929936562337</v>
      </c>
    </row>
    <row r="150" customFormat="false" ht="13.8" hidden="false" customHeight="false" outlineLevel="0" collapsed="false">
      <c r="A150" s="92" t="s">
        <v>141</v>
      </c>
      <c r="B150" s="96" t="n">
        <v>2016</v>
      </c>
      <c r="C150" s="96" t="s">
        <v>43</v>
      </c>
      <c r="D150" s="96" t="s">
        <v>168</v>
      </c>
      <c r="E150" s="96" t="s">
        <v>175</v>
      </c>
      <c r="F150" s="96" t="s">
        <v>68</v>
      </c>
      <c r="G150" s="96" t="s">
        <v>66</v>
      </c>
      <c r="H150" s="96" t="s">
        <v>141</v>
      </c>
      <c r="I150" s="97" t="n">
        <v>0.5</v>
      </c>
      <c r="J150" s="96" t="n">
        <v>2668</v>
      </c>
      <c r="K150" s="96" t="n">
        <v>32.5</v>
      </c>
      <c r="L150" s="98" t="n">
        <f aca="false">J150/$J$11499*100</f>
        <v>0.00422780081702092</v>
      </c>
      <c r="M150" s="6" t="n">
        <f aca="false">J150*K150</f>
        <v>86710</v>
      </c>
      <c r="N150" s="72" t="n">
        <f aca="false">M150/$M$11499*100</f>
        <v>0.0012767860279332</v>
      </c>
    </row>
    <row r="151" customFormat="false" ht="13.8" hidden="false" customHeight="false" outlineLevel="0" collapsed="false">
      <c r="A151" s="92" t="s">
        <v>83</v>
      </c>
      <c r="B151" s="9" t="n">
        <v>2016</v>
      </c>
      <c r="C151" s="9" t="s">
        <v>43</v>
      </c>
      <c r="D151" s="9" t="s">
        <v>168</v>
      </c>
      <c r="E151" s="9" t="s">
        <v>175</v>
      </c>
      <c r="F151" s="9" t="s">
        <v>68</v>
      </c>
      <c r="G151" s="9" t="s">
        <v>57</v>
      </c>
      <c r="H151" s="9" t="s">
        <v>83</v>
      </c>
      <c r="I151" s="99" t="n">
        <v>0.33</v>
      </c>
      <c r="J151" s="9" t="n">
        <v>4551</v>
      </c>
      <c r="K151" s="9" t="n">
        <v>26.07</v>
      </c>
      <c r="L151" s="98" t="n">
        <f aca="false">J151/$J$11499*100</f>
        <v>0.00721166473697984</v>
      </c>
      <c r="M151" s="6" t="n">
        <f aca="false">J151*K151</f>
        <v>118644.57</v>
      </c>
      <c r="N151" s="72" t="n">
        <f aca="false">M151/$M$11499*100</f>
        <v>0.00174701567600211</v>
      </c>
    </row>
    <row r="152" customFormat="false" ht="13.8" hidden="false" customHeight="false" outlineLevel="0" collapsed="false">
      <c r="A152" s="92" t="s">
        <v>85</v>
      </c>
      <c r="B152" s="96" t="n">
        <v>2016</v>
      </c>
      <c r="C152" s="96" t="s">
        <v>43</v>
      </c>
      <c r="D152" s="96" t="s">
        <v>168</v>
      </c>
      <c r="E152" s="96" t="s">
        <v>175</v>
      </c>
      <c r="F152" s="96" t="s">
        <v>68</v>
      </c>
      <c r="G152" s="96" t="s">
        <v>57</v>
      </c>
      <c r="H152" s="96" t="s">
        <v>85</v>
      </c>
      <c r="I152" s="97" t="n">
        <v>0.5</v>
      </c>
      <c r="J152" s="96" t="n">
        <v>9449</v>
      </c>
      <c r="K152" s="96" t="n">
        <v>39.5</v>
      </c>
      <c r="L152" s="98" t="n">
        <f aca="false">J152/$J$11499*100</f>
        <v>0.0149731971214508</v>
      </c>
      <c r="M152" s="6" t="n">
        <f aca="false">J152*K152</f>
        <v>373235.5</v>
      </c>
      <c r="N152" s="72" t="n">
        <f aca="false">M152/$M$11499*100</f>
        <v>0.00549581215002493</v>
      </c>
    </row>
    <row r="153" customFormat="false" ht="13.8" hidden="false" customHeight="false" outlineLevel="0" collapsed="false">
      <c r="A153" s="92" t="s">
        <v>86</v>
      </c>
      <c r="B153" s="9" t="n">
        <v>2016</v>
      </c>
      <c r="C153" s="9" t="s">
        <v>43</v>
      </c>
      <c r="D153" s="9" t="s">
        <v>168</v>
      </c>
      <c r="E153" s="9" t="s">
        <v>175</v>
      </c>
      <c r="F153" s="9" t="s">
        <v>68</v>
      </c>
      <c r="G153" s="9" t="s">
        <v>57</v>
      </c>
      <c r="H153" s="9" t="s">
        <v>86</v>
      </c>
      <c r="I153" s="99" t="n">
        <v>0.5</v>
      </c>
      <c r="J153" s="9" t="n">
        <v>6292</v>
      </c>
      <c r="K153" s="9" t="n">
        <v>39.5</v>
      </c>
      <c r="L153" s="98" t="n">
        <f aca="false">J153/$J$11499*100</f>
        <v>0.00997051077237468</v>
      </c>
      <c r="M153" s="6" t="n">
        <f aca="false">J153*K153</f>
        <v>248534</v>
      </c>
      <c r="N153" s="72" t="n">
        <f aca="false">M153/$M$11499*100</f>
        <v>0.00365960948756026</v>
      </c>
    </row>
    <row r="154" customFormat="false" ht="13.8" hidden="false" customHeight="false" outlineLevel="0" collapsed="false">
      <c r="A154" s="92" t="s">
        <v>29</v>
      </c>
      <c r="B154" s="96" t="n">
        <v>2016</v>
      </c>
      <c r="C154" s="96" t="s">
        <v>43</v>
      </c>
      <c r="D154" s="96" t="s">
        <v>168</v>
      </c>
      <c r="E154" s="96" t="s">
        <v>175</v>
      </c>
      <c r="F154" s="96" t="s">
        <v>68</v>
      </c>
      <c r="G154" s="96" t="s">
        <v>57</v>
      </c>
      <c r="H154" s="96" t="s">
        <v>29</v>
      </c>
      <c r="I154" s="97" t="n">
        <v>1</v>
      </c>
      <c r="J154" s="96" t="n">
        <v>7773</v>
      </c>
      <c r="K154" s="96" t="n">
        <v>79</v>
      </c>
      <c r="L154" s="98" t="n">
        <f aca="false">J154/$J$11499*100</f>
        <v>0.0123173522303987</v>
      </c>
      <c r="M154" s="6" t="n">
        <f aca="false">J154*K154</f>
        <v>614067</v>
      </c>
      <c r="N154" s="72" t="n">
        <f aca="false">M154/$M$11499*100</f>
        <v>0.00904200398817733</v>
      </c>
    </row>
    <row r="155" customFormat="false" ht="13.8" hidden="false" customHeight="false" outlineLevel="0" collapsed="false">
      <c r="A155" s="92" t="s">
        <v>19</v>
      </c>
      <c r="B155" s="9" t="n">
        <v>2016</v>
      </c>
      <c r="C155" s="9" t="s">
        <v>43</v>
      </c>
      <c r="D155" s="9" t="s">
        <v>168</v>
      </c>
      <c r="E155" s="9" t="s">
        <v>175</v>
      </c>
      <c r="F155" s="9" t="s">
        <v>68</v>
      </c>
      <c r="G155" s="9" t="s">
        <v>59</v>
      </c>
      <c r="H155" s="9" t="s">
        <v>19</v>
      </c>
      <c r="I155" s="99" t="n">
        <v>0.5</v>
      </c>
      <c r="J155" s="9" t="n">
        <v>7185</v>
      </c>
      <c r="K155" s="9" t="n">
        <v>41.5</v>
      </c>
      <c r="L155" s="98" t="n">
        <f aca="false">J155/$J$11499*100</f>
        <v>0.0113855880323446</v>
      </c>
      <c r="M155" s="6" t="n">
        <f aca="false">J155*K155</f>
        <v>298177.5</v>
      </c>
      <c r="N155" s="72" t="n">
        <f aca="false">M155/$M$11499*100</f>
        <v>0.00439059930623979</v>
      </c>
    </row>
    <row r="156" customFormat="false" ht="13.8" hidden="false" customHeight="false" outlineLevel="0" collapsed="false">
      <c r="A156" s="92" t="s">
        <v>20</v>
      </c>
      <c r="B156" s="96" t="n">
        <v>2016</v>
      </c>
      <c r="C156" s="96" t="s">
        <v>43</v>
      </c>
      <c r="D156" s="96" t="s">
        <v>168</v>
      </c>
      <c r="E156" s="96" t="s">
        <v>175</v>
      </c>
      <c r="F156" s="96" t="s">
        <v>68</v>
      </c>
      <c r="G156" s="96" t="s">
        <v>61</v>
      </c>
      <c r="H156" s="96" t="s">
        <v>20</v>
      </c>
      <c r="I156" s="97" t="n">
        <v>1</v>
      </c>
      <c r="J156" s="96" t="n">
        <v>7468</v>
      </c>
      <c r="K156" s="96" t="n">
        <v>96</v>
      </c>
      <c r="L156" s="98" t="n">
        <f aca="false">J156/$J$11499*100</f>
        <v>0.0118340391684829</v>
      </c>
      <c r="M156" s="6" t="n">
        <f aca="false">J156*K156</f>
        <v>716928</v>
      </c>
      <c r="N156" s="72" t="n">
        <f aca="false">M156/$M$11499*100</f>
        <v>0.010556610003853</v>
      </c>
    </row>
    <row r="157" customFormat="false" ht="13.8" hidden="false" customHeight="false" outlineLevel="0" collapsed="false">
      <c r="A157" s="92" t="s">
        <v>12</v>
      </c>
      <c r="B157" s="9" t="n">
        <v>2016</v>
      </c>
      <c r="C157" s="9" t="s">
        <v>43</v>
      </c>
      <c r="D157" s="9" t="s">
        <v>168</v>
      </c>
      <c r="E157" s="9" t="s">
        <v>175</v>
      </c>
      <c r="F157" s="9" t="s">
        <v>68</v>
      </c>
      <c r="G157" s="9" t="s">
        <v>120</v>
      </c>
      <c r="H157" s="9" t="s">
        <v>12</v>
      </c>
      <c r="I157" s="99" t="n">
        <v>0.5</v>
      </c>
      <c r="J157" s="9" t="n">
        <v>5734</v>
      </c>
      <c r="K157" s="9" t="n">
        <v>64.5</v>
      </c>
      <c r="L157" s="98" t="n">
        <f aca="false">J157/$J$11499*100</f>
        <v>0.00908628556401723</v>
      </c>
      <c r="M157" s="6" t="n">
        <f aca="false">J157*K157</f>
        <v>369843</v>
      </c>
      <c r="N157" s="72" t="n">
        <f aca="false">M157/$M$11499*100</f>
        <v>0.00544585832001959</v>
      </c>
    </row>
    <row r="158" customFormat="false" ht="13.8" hidden="false" customHeight="false" outlineLevel="0" collapsed="false">
      <c r="A158" s="92" t="s">
        <v>15</v>
      </c>
      <c r="B158" s="96" t="n">
        <v>2016</v>
      </c>
      <c r="C158" s="96" t="s">
        <v>43</v>
      </c>
      <c r="D158" s="96" t="s">
        <v>168</v>
      </c>
      <c r="E158" s="96" t="s">
        <v>175</v>
      </c>
      <c r="F158" s="96" t="s">
        <v>68</v>
      </c>
      <c r="G158" s="96" t="s">
        <v>120</v>
      </c>
      <c r="H158" s="96" t="s">
        <v>15</v>
      </c>
      <c r="I158" s="97" t="n">
        <v>0.5</v>
      </c>
      <c r="J158" s="96" t="n">
        <v>9585</v>
      </c>
      <c r="K158" s="96" t="n">
        <v>64.5</v>
      </c>
      <c r="L158" s="98" t="n">
        <f aca="false">J158/$J$11499*100</f>
        <v>0.0151887072080755</v>
      </c>
      <c r="M158" s="6" t="n">
        <f aca="false">J158*K158</f>
        <v>618232.5</v>
      </c>
      <c r="N158" s="72" t="n">
        <f aca="false">M158/$M$11499*100</f>
        <v>0.00910334007627969</v>
      </c>
    </row>
    <row r="159" customFormat="false" ht="13.8" hidden="false" customHeight="false" outlineLevel="0" collapsed="false">
      <c r="A159" s="92" t="s">
        <v>23</v>
      </c>
      <c r="B159" s="9" t="n">
        <v>2016</v>
      </c>
      <c r="C159" s="9" t="s">
        <v>43</v>
      </c>
      <c r="D159" s="9" t="s">
        <v>168</v>
      </c>
      <c r="E159" s="9" t="s">
        <v>175</v>
      </c>
      <c r="F159" s="9" t="s">
        <v>68</v>
      </c>
      <c r="G159" s="9" t="s">
        <v>120</v>
      </c>
      <c r="H159" s="9" t="s">
        <v>23</v>
      </c>
      <c r="I159" s="99" t="n">
        <v>0.5</v>
      </c>
      <c r="J159" s="9" t="n">
        <v>6053</v>
      </c>
      <c r="K159" s="9" t="n">
        <v>64.5</v>
      </c>
      <c r="L159" s="98" t="n">
        <f aca="false">J159/$J$11499*100</f>
        <v>0.00959178348779147</v>
      </c>
      <c r="M159" s="6" t="n">
        <f aca="false">J159*K159</f>
        <v>390418.5</v>
      </c>
      <c r="N159" s="72" t="n">
        <f aca="false">M159/$M$11499*100</f>
        <v>0.0057488281149422</v>
      </c>
    </row>
    <row r="160" customFormat="false" ht="13.8" hidden="false" customHeight="false" outlineLevel="0" collapsed="false">
      <c r="A160" s="92" t="s">
        <v>33</v>
      </c>
      <c r="B160" s="96" t="n">
        <v>2016</v>
      </c>
      <c r="C160" s="96" t="s">
        <v>43</v>
      </c>
      <c r="D160" s="96" t="s">
        <v>168</v>
      </c>
      <c r="E160" s="96" t="s">
        <v>176</v>
      </c>
      <c r="F160" s="96" t="s">
        <v>68</v>
      </c>
      <c r="G160" s="96" t="s">
        <v>130</v>
      </c>
      <c r="H160" s="96" t="s">
        <v>33</v>
      </c>
      <c r="I160" s="97" t="n">
        <v>0.5</v>
      </c>
      <c r="J160" s="96" t="n">
        <v>4383</v>
      </c>
      <c r="K160" s="96" t="n">
        <v>25</v>
      </c>
      <c r="L160" s="98" t="n">
        <f aca="false">J160/$J$11499*100</f>
        <v>0.00694544639467868</v>
      </c>
      <c r="M160" s="6" t="n">
        <f aca="false">J160*K160</f>
        <v>109575</v>
      </c>
      <c r="N160" s="72" t="n">
        <f aca="false">M160/$M$11499*100</f>
        <v>0.00161346821601638</v>
      </c>
    </row>
    <row r="161" customFormat="false" ht="13.8" hidden="false" customHeight="false" outlineLevel="0" collapsed="false">
      <c r="A161" s="92" t="s">
        <v>13</v>
      </c>
      <c r="B161" s="9" t="n">
        <v>2016</v>
      </c>
      <c r="C161" s="9" t="s">
        <v>43</v>
      </c>
      <c r="D161" s="9" t="s">
        <v>168</v>
      </c>
      <c r="E161" s="9" t="s">
        <v>176</v>
      </c>
      <c r="F161" s="9" t="s">
        <v>68</v>
      </c>
      <c r="G161" s="9" t="s">
        <v>133</v>
      </c>
      <c r="H161" s="9" t="s">
        <v>13</v>
      </c>
      <c r="I161" s="99" t="n">
        <v>0.5</v>
      </c>
      <c r="J161" s="9" t="n">
        <v>2585</v>
      </c>
      <c r="K161" s="9" t="n">
        <v>28</v>
      </c>
      <c r="L161" s="98" t="n">
        <f aca="false">J161/$J$11499*100</f>
        <v>0.00409627627886023</v>
      </c>
      <c r="M161" s="6" t="n">
        <f aca="false">J161*K161</f>
        <v>72380</v>
      </c>
      <c r="N161" s="72" t="n">
        <f aca="false">M161/$M$11499*100</f>
        <v>0.0010657798720079</v>
      </c>
    </row>
    <row r="162" customFormat="false" ht="13.8" hidden="false" customHeight="false" outlineLevel="0" collapsed="false">
      <c r="A162" s="92" t="s">
        <v>18</v>
      </c>
      <c r="B162" s="96" t="n">
        <v>2016</v>
      </c>
      <c r="C162" s="96" t="s">
        <v>43</v>
      </c>
      <c r="D162" s="96" t="s">
        <v>168</v>
      </c>
      <c r="E162" s="96" t="s">
        <v>176</v>
      </c>
      <c r="F162" s="96" t="s">
        <v>68</v>
      </c>
      <c r="G162" s="96" t="s">
        <v>133</v>
      </c>
      <c r="H162" s="96" t="s">
        <v>18</v>
      </c>
      <c r="I162" s="97" t="n">
        <v>1</v>
      </c>
      <c r="J162" s="96" t="n">
        <v>6693</v>
      </c>
      <c r="K162" s="96" t="n">
        <v>56</v>
      </c>
      <c r="L162" s="98" t="n">
        <f aca="false">J162/$J$11499*100</f>
        <v>0.0106059486013197</v>
      </c>
      <c r="M162" s="6" t="n">
        <f aca="false">J162*K162</f>
        <v>374808</v>
      </c>
      <c r="N162" s="72" t="n">
        <f aca="false">M162/$M$11499*100</f>
        <v>0.0055189668729972</v>
      </c>
    </row>
    <row r="163" customFormat="false" ht="13.8" hidden="false" customHeight="false" outlineLevel="0" collapsed="false">
      <c r="A163" s="92" t="s">
        <v>136</v>
      </c>
      <c r="B163" s="9" t="n">
        <v>2016</v>
      </c>
      <c r="C163" s="9" t="s">
        <v>43</v>
      </c>
      <c r="D163" s="9" t="s">
        <v>168</v>
      </c>
      <c r="E163" s="9" t="s">
        <v>176</v>
      </c>
      <c r="F163" s="9" t="s">
        <v>68</v>
      </c>
      <c r="G163" s="9" t="s">
        <v>135</v>
      </c>
      <c r="H163" s="9" t="s">
        <v>136</v>
      </c>
      <c r="I163" s="99" t="n">
        <v>0.5</v>
      </c>
      <c r="J163" s="9" t="n">
        <v>9671</v>
      </c>
      <c r="K163" s="9" t="n">
        <v>29.5</v>
      </c>
      <c r="L163" s="98" t="n">
        <f aca="false">J163/$J$11499*100</f>
        <v>0.0153249856452059</v>
      </c>
      <c r="M163" s="6" t="n">
        <f aca="false">J163*K163</f>
        <v>285294.5</v>
      </c>
      <c r="N163" s="72" t="n">
        <f aca="false">M163/$M$11499*100</f>
        <v>0.00420089991288419</v>
      </c>
    </row>
    <row r="164" customFormat="false" ht="13.8" hidden="false" customHeight="false" outlineLevel="0" collapsed="false">
      <c r="A164" s="92" t="s">
        <v>16</v>
      </c>
      <c r="B164" s="96" t="n">
        <v>2016</v>
      </c>
      <c r="C164" s="96" t="s">
        <v>43</v>
      </c>
      <c r="D164" s="96" t="s">
        <v>168</v>
      </c>
      <c r="E164" s="96" t="s">
        <v>176</v>
      </c>
      <c r="F164" s="96" t="s">
        <v>68</v>
      </c>
      <c r="G164" s="96" t="s">
        <v>135</v>
      </c>
      <c r="H164" s="96" t="s">
        <v>16</v>
      </c>
      <c r="I164" s="97" t="n">
        <v>0.5</v>
      </c>
      <c r="J164" s="96" t="n">
        <v>2674</v>
      </c>
      <c r="K164" s="96" t="n">
        <v>29.5</v>
      </c>
      <c r="L164" s="98" t="n">
        <f aca="false">J164/$J$11499*100</f>
        <v>0.00423730861496025</v>
      </c>
      <c r="M164" s="6" t="n">
        <f aca="false">J164*K164</f>
        <v>78883</v>
      </c>
      <c r="N164" s="72" t="n">
        <f aca="false">M164/$M$11499*100</f>
        <v>0.00116153514290687</v>
      </c>
    </row>
    <row r="165" customFormat="false" ht="13.8" hidden="false" customHeight="false" outlineLevel="0" collapsed="false">
      <c r="A165" s="92" t="s">
        <v>71</v>
      </c>
      <c r="B165" s="9" t="n">
        <v>2016</v>
      </c>
      <c r="C165" s="9" t="s">
        <v>43</v>
      </c>
      <c r="D165" s="9" t="s">
        <v>168</v>
      </c>
      <c r="E165" s="9" t="s">
        <v>176</v>
      </c>
      <c r="F165" s="9" t="s">
        <v>68</v>
      </c>
      <c r="G165" s="9" t="s">
        <v>69</v>
      </c>
      <c r="H165" s="9" t="s">
        <v>71</v>
      </c>
      <c r="I165" s="99" t="n">
        <v>1</v>
      </c>
      <c r="J165" s="9" t="n">
        <v>2454</v>
      </c>
      <c r="K165" s="9" t="n">
        <v>68</v>
      </c>
      <c r="L165" s="98" t="n">
        <f aca="false">J165/$J$11499*100</f>
        <v>0.00388868935718491</v>
      </c>
      <c r="M165" s="6" t="n">
        <f aca="false">J165*K165</f>
        <v>166872</v>
      </c>
      <c r="N165" s="72" t="n">
        <f aca="false">M165/$M$11499*100</f>
        <v>0.00245715416968365</v>
      </c>
    </row>
    <row r="166" customFormat="false" ht="13.8" hidden="false" customHeight="false" outlineLevel="0" collapsed="false">
      <c r="A166" s="92" t="s">
        <v>21</v>
      </c>
      <c r="B166" s="96" t="n">
        <v>2016</v>
      </c>
      <c r="C166" s="96" t="s">
        <v>43</v>
      </c>
      <c r="D166" s="96" t="s">
        <v>168</v>
      </c>
      <c r="E166" s="96" t="s">
        <v>176</v>
      </c>
      <c r="F166" s="96" t="s">
        <v>68</v>
      </c>
      <c r="G166" s="96" t="s">
        <v>57</v>
      </c>
      <c r="H166" s="96" t="s">
        <v>21</v>
      </c>
      <c r="I166" s="97" t="n">
        <v>1</v>
      </c>
      <c r="J166" s="96" t="n">
        <v>4999</v>
      </c>
      <c r="K166" s="96" t="n">
        <v>79</v>
      </c>
      <c r="L166" s="98" t="n">
        <f aca="false">J166/$J$11499*100</f>
        <v>0.00792158031644962</v>
      </c>
      <c r="M166" s="6" t="n">
        <f aca="false">J166*K166</f>
        <v>394921</v>
      </c>
      <c r="N166" s="72" t="n">
        <f aca="false">M166/$M$11499*100</f>
        <v>0.00581512645528091</v>
      </c>
    </row>
    <row r="167" customFormat="false" ht="13.8" hidden="false" customHeight="false" outlineLevel="0" collapsed="false">
      <c r="A167" s="92" t="s">
        <v>102</v>
      </c>
      <c r="B167" s="9" t="n">
        <v>2016</v>
      </c>
      <c r="C167" s="9" t="s">
        <v>43</v>
      </c>
      <c r="D167" s="9" t="s">
        <v>168</v>
      </c>
      <c r="E167" s="9" t="s">
        <v>176</v>
      </c>
      <c r="F167" s="9" t="s">
        <v>68</v>
      </c>
      <c r="G167" s="9" t="s">
        <v>61</v>
      </c>
      <c r="H167" s="9" t="s">
        <v>102</v>
      </c>
      <c r="I167" s="99" t="n">
        <v>1</v>
      </c>
      <c r="J167" s="9" t="n">
        <v>2806</v>
      </c>
      <c r="K167" s="9" t="n">
        <v>96</v>
      </c>
      <c r="L167" s="98" t="n">
        <f aca="false">J167/$J$11499*100</f>
        <v>0.00444648016962545</v>
      </c>
      <c r="M167" s="6" t="n">
        <f aca="false">J167*K167</f>
        <v>269376</v>
      </c>
      <c r="N167" s="72" t="n">
        <f aca="false">M167/$M$11499*100</f>
        <v>0.00396650343744128</v>
      </c>
    </row>
    <row r="168" customFormat="false" ht="13.8" hidden="false" customHeight="false" outlineLevel="0" collapsed="false">
      <c r="A168" s="92" t="s">
        <v>20</v>
      </c>
      <c r="B168" s="96" t="n">
        <v>2016</v>
      </c>
      <c r="C168" s="96" t="s">
        <v>43</v>
      </c>
      <c r="D168" s="96" t="s">
        <v>168</v>
      </c>
      <c r="E168" s="96" t="s">
        <v>176</v>
      </c>
      <c r="F168" s="96" t="s">
        <v>68</v>
      </c>
      <c r="G168" s="96" t="s">
        <v>61</v>
      </c>
      <c r="H168" s="96" t="s">
        <v>20</v>
      </c>
      <c r="I168" s="97" t="n">
        <v>1</v>
      </c>
      <c r="J168" s="96" t="n">
        <v>5040</v>
      </c>
      <c r="K168" s="96" t="n">
        <v>96</v>
      </c>
      <c r="L168" s="98" t="n">
        <f aca="false">J168/$J$11499*100</f>
        <v>0.00798655026903503</v>
      </c>
      <c r="M168" s="6" t="n">
        <f aca="false">J168*K168</f>
        <v>483840</v>
      </c>
      <c r="N168" s="72" t="n">
        <f aca="false">M168/$M$11499*100</f>
        <v>0.00712443953125591</v>
      </c>
    </row>
    <row r="169" customFormat="false" ht="13.8" hidden="false" customHeight="false" outlineLevel="0" collapsed="false">
      <c r="A169" s="92" t="s">
        <v>115</v>
      </c>
      <c r="B169" s="9" t="n">
        <v>2016</v>
      </c>
      <c r="C169" s="9" t="s">
        <v>43</v>
      </c>
      <c r="D169" s="9" t="s">
        <v>168</v>
      </c>
      <c r="E169" s="9" t="s">
        <v>176</v>
      </c>
      <c r="F169" s="9" t="s">
        <v>68</v>
      </c>
      <c r="G169" s="9" t="s">
        <v>114</v>
      </c>
      <c r="H169" s="9" t="s">
        <v>115</v>
      </c>
      <c r="I169" s="99" t="n">
        <v>1</v>
      </c>
      <c r="J169" s="9" t="n">
        <v>5462</v>
      </c>
      <c r="K169" s="9" t="n">
        <v>123</v>
      </c>
      <c r="L169" s="98" t="n">
        <f aca="false">J169/$J$11499*100</f>
        <v>0.00865526539076772</v>
      </c>
      <c r="M169" s="6" t="n">
        <f aca="false">J169*K169</f>
        <v>671826</v>
      </c>
      <c r="N169" s="72" t="n">
        <f aca="false">M169/$M$11499*100</f>
        <v>0.00989249279209146</v>
      </c>
    </row>
    <row r="170" customFormat="false" ht="13.8" hidden="false" customHeight="false" outlineLevel="0" collapsed="false">
      <c r="A170" s="92" t="s">
        <v>24</v>
      </c>
      <c r="B170" s="96" t="n">
        <v>2016</v>
      </c>
      <c r="C170" s="96" t="s">
        <v>43</v>
      </c>
      <c r="D170" s="96" t="s">
        <v>168</v>
      </c>
      <c r="E170" s="96" t="s">
        <v>176</v>
      </c>
      <c r="F170" s="96" t="s">
        <v>68</v>
      </c>
      <c r="G170" s="96" t="s">
        <v>120</v>
      </c>
      <c r="H170" s="96" t="s">
        <v>24</v>
      </c>
      <c r="I170" s="97" t="n">
        <v>0.5</v>
      </c>
      <c r="J170" s="96" t="n">
        <v>9446</v>
      </c>
      <c r="K170" s="96" t="n">
        <v>64.5</v>
      </c>
      <c r="L170" s="98" t="n">
        <f aca="false">J170/$J$11499*100</f>
        <v>0.0149684432224811</v>
      </c>
      <c r="M170" s="6" t="n">
        <f aca="false">J170*K170</f>
        <v>609267</v>
      </c>
      <c r="N170" s="72" t="n">
        <f aca="false">M170/$M$11499*100</f>
        <v>0.0089713250245736</v>
      </c>
    </row>
    <row r="171" customFormat="false" ht="13.8" hidden="false" customHeight="false" outlineLevel="0" collapsed="false">
      <c r="A171" s="92" t="s">
        <v>129</v>
      </c>
      <c r="B171" s="9" t="n">
        <v>2016</v>
      </c>
      <c r="C171" s="9" t="s">
        <v>43</v>
      </c>
      <c r="D171" s="9" t="s">
        <v>168</v>
      </c>
      <c r="E171" s="9" t="s">
        <v>176</v>
      </c>
      <c r="F171" s="9" t="s">
        <v>68</v>
      </c>
      <c r="G171" s="9" t="s">
        <v>127</v>
      </c>
      <c r="H171" s="9" t="s">
        <v>129</v>
      </c>
      <c r="I171" s="99" t="n">
        <v>0.5</v>
      </c>
      <c r="J171" s="9" t="n">
        <v>5671</v>
      </c>
      <c r="K171" s="9" t="n">
        <v>67.5</v>
      </c>
      <c r="L171" s="98" t="n">
        <f aca="false">J171/$J$11499*100</f>
        <v>0.00898645368565429</v>
      </c>
      <c r="M171" s="6" t="n">
        <f aca="false">J171*K171</f>
        <v>382792.5</v>
      </c>
      <c r="N171" s="72" t="n">
        <f aca="false">M171/$M$11499*100</f>
        <v>0.00563653691151677</v>
      </c>
    </row>
    <row r="172" customFormat="false" ht="13.8" hidden="false" customHeight="false" outlineLevel="0" collapsed="false">
      <c r="A172" s="92" t="s">
        <v>13</v>
      </c>
      <c r="B172" s="96" t="n">
        <v>2016</v>
      </c>
      <c r="C172" s="96" t="s">
        <v>43</v>
      </c>
      <c r="D172" s="96" t="s">
        <v>168</v>
      </c>
      <c r="E172" s="96" t="s">
        <v>177</v>
      </c>
      <c r="F172" s="96" t="s">
        <v>68</v>
      </c>
      <c r="G172" s="96" t="s">
        <v>133</v>
      </c>
      <c r="H172" s="96" t="s">
        <v>13</v>
      </c>
      <c r="I172" s="97" t="n">
        <v>0.5</v>
      </c>
      <c r="J172" s="96" t="n">
        <v>1734</v>
      </c>
      <c r="K172" s="96" t="n">
        <v>28</v>
      </c>
      <c r="L172" s="98" t="n">
        <f aca="false">J172/$J$11499*100</f>
        <v>0.00274775360446562</v>
      </c>
      <c r="M172" s="6" t="n">
        <f aca="false">J172*K172</f>
        <v>48552</v>
      </c>
      <c r="N172" s="72" t="n">
        <f aca="false">M172/$M$11499*100</f>
        <v>0.000714917716851721</v>
      </c>
    </row>
    <row r="173" customFormat="false" ht="13.8" hidden="false" customHeight="false" outlineLevel="0" collapsed="false">
      <c r="A173" s="92" t="s">
        <v>18</v>
      </c>
      <c r="B173" s="9" t="n">
        <v>2016</v>
      </c>
      <c r="C173" s="9" t="s">
        <v>43</v>
      </c>
      <c r="D173" s="9" t="s">
        <v>168</v>
      </c>
      <c r="E173" s="9" t="s">
        <v>177</v>
      </c>
      <c r="F173" s="9" t="s">
        <v>68</v>
      </c>
      <c r="G173" s="9" t="s">
        <v>133</v>
      </c>
      <c r="H173" s="9" t="s">
        <v>18</v>
      </c>
      <c r="I173" s="99" t="n">
        <v>1</v>
      </c>
      <c r="J173" s="9" t="n">
        <v>6277</v>
      </c>
      <c r="K173" s="9" t="n">
        <v>56</v>
      </c>
      <c r="L173" s="98" t="n">
        <f aca="false">J173/$J$11499*100</f>
        <v>0.00994674127752636</v>
      </c>
      <c r="M173" s="6" t="n">
        <f aca="false">J173*K173</f>
        <v>351512</v>
      </c>
      <c r="N173" s="72" t="n">
        <f aca="false">M173/$M$11499*100</f>
        <v>0.00517593830297376</v>
      </c>
    </row>
    <row r="174" customFormat="false" ht="13.8" hidden="false" customHeight="false" outlineLevel="0" collapsed="false">
      <c r="A174" s="92" t="s">
        <v>16</v>
      </c>
      <c r="B174" s="96" t="n">
        <v>2016</v>
      </c>
      <c r="C174" s="96" t="s">
        <v>43</v>
      </c>
      <c r="D174" s="96" t="s">
        <v>168</v>
      </c>
      <c r="E174" s="96" t="s">
        <v>177</v>
      </c>
      <c r="F174" s="96" t="s">
        <v>68</v>
      </c>
      <c r="G174" s="96" t="s">
        <v>135</v>
      </c>
      <c r="H174" s="96" t="s">
        <v>16</v>
      </c>
      <c r="I174" s="97" t="n">
        <v>0.5</v>
      </c>
      <c r="J174" s="96" t="n">
        <v>1384</v>
      </c>
      <c r="K174" s="96" t="n">
        <v>29.5</v>
      </c>
      <c r="L174" s="98" t="n">
        <f aca="false">J174/$J$11499*100</f>
        <v>0.00219313205800486</v>
      </c>
      <c r="M174" s="6" t="n">
        <f aca="false">J174*K174</f>
        <v>40828</v>
      </c>
      <c r="N174" s="72" t="n">
        <f aca="false">M174/$M$11499*100</f>
        <v>0.000601183484586054</v>
      </c>
    </row>
    <row r="175" customFormat="false" ht="13.8" hidden="false" customHeight="false" outlineLevel="0" collapsed="false">
      <c r="A175" s="92" t="s">
        <v>80</v>
      </c>
      <c r="B175" s="9" t="n">
        <v>2016</v>
      </c>
      <c r="C175" s="9" t="s">
        <v>43</v>
      </c>
      <c r="D175" s="9" t="s">
        <v>168</v>
      </c>
      <c r="E175" s="9" t="s">
        <v>177</v>
      </c>
      <c r="F175" s="9" t="s">
        <v>68</v>
      </c>
      <c r="G175" s="9" t="s">
        <v>75</v>
      </c>
      <c r="H175" s="9" t="s">
        <v>80</v>
      </c>
      <c r="I175" s="99" t="n">
        <v>0.5</v>
      </c>
      <c r="J175" s="9" t="n">
        <v>7343</v>
      </c>
      <c r="K175" s="9" t="n">
        <v>35.5</v>
      </c>
      <c r="L175" s="98" t="n">
        <f aca="false">J175/$J$11499*100</f>
        <v>0.0116359600447469</v>
      </c>
      <c r="M175" s="6" t="n">
        <f aca="false">J175*K175</f>
        <v>260676.5</v>
      </c>
      <c r="N175" s="72" t="n">
        <f aca="false">M175/$M$11499*100</f>
        <v>0.00383840517830157</v>
      </c>
    </row>
    <row r="176" customFormat="false" ht="13.8" hidden="false" customHeight="false" outlineLevel="0" collapsed="false">
      <c r="A176" s="92" t="s">
        <v>78</v>
      </c>
      <c r="B176" s="96" t="n">
        <v>2016</v>
      </c>
      <c r="C176" s="96" t="s">
        <v>43</v>
      </c>
      <c r="D176" s="96" t="s">
        <v>168</v>
      </c>
      <c r="E176" s="96" t="s">
        <v>177</v>
      </c>
      <c r="F176" s="96" t="s">
        <v>68</v>
      </c>
      <c r="G176" s="96" t="s">
        <v>75</v>
      </c>
      <c r="H176" s="96" t="s">
        <v>78</v>
      </c>
      <c r="I176" s="97" t="n">
        <v>0.5</v>
      </c>
      <c r="J176" s="96" t="n">
        <v>6825</v>
      </c>
      <c r="K176" s="96" t="n">
        <v>35.5</v>
      </c>
      <c r="L176" s="98" t="n">
        <f aca="false">J176/$J$11499*100</f>
        <v>0.0108151201559849</v>
      </c>
      <c r="M176" s="6" t="n">
        <f aca="false">J176*K176</f>
        <v>242287.5</v>
      </c>
      <c r="N176" s="72" t="n">
        <f aca="false">M176/$M$11499*100</f>
        <v>0.00356763112377886</v>
      </c>
    </row>
    <row r="177" customFormat="false" ht="13.8" hidden="false" customHeight="false" outlineLevel="0" collapsed="false">
      <c r="A177" s="92" t="s">
        <v>85</v>
      </c>
      <c r="B177" s="9" t="n">
        <v>2016</v>
      </c>
      <c r="C177" s="9" t="s">
        <v>43</v>
      </c>
      <c r="D177" s="9" t="s">
        <v>168</v>
      </c>
      <c r="E177" s="9" t="s">
        <v>177</v>
      </c>
      <c r="F177" s="9" t="s">
        <v>68</v>
      </c>
      <c r="G177" s="9" t="s">
        <v>57</v>
      </c>
      <c r="H177" s="9" t="s">
        <v>85</v>
      </c>
      <c r="I177" s="99" t="n">
        <v>0.5</v>
      </c>
      <c r="J177" s="9" t="n">
        <v>7651</v>
      </c>
      <c r="K177" s="9" t="n">
        <v>39.5</v>
      </c>
      <c r="L177" s="98" t="n">
        <f aca="false">J177/$J$11499*100</f>
        <v>0.0121240270056323</v>
      </c>
      <c r="M177" s="6" t="n">
        <f aca="false">J177*K177</f>
        <v>302214.5</v>
      </c>
      <c r="N177" s="72" t="n">
        <f aca="false">M177/$M$11499*100</f>
        <v>0.00445004325958734</v>
      </c>
    </row>
    <row r="178" customFormat="false" ht="13.8" hidden="false" customHeight="false" outlineLevel="0" collapsed="false">
      <c r="A178" s="92" t="s">
        <v>86</v>
      </c>
      <c r="B178" s="96" t="n">
        <v>2016</v>
      </c>
      <c r="C178" s="96" t="s">
        <v>43</v>
      </c>
      <c r="D178" s="96" t="s">
        <v>168</v>
      </c>
      <c r="E178" s="96" t="s">
        <v>177</v>
      </c>
      <c r="F178" s="96" t="s">
        <v>68</v>
      </c>
      <c r="G178" s="96" t="s">
        <v>57</v>
      </c>
      <c r="H178" s="96" t="s">
        <v>86</v>
      </c>
      <c r="I178" s="97" t="n">
        <v>0.5</v>
      </c>
      <c r="J178" s="96" t="n">
        <v>2692</v>
      </c>
      <c r="K178" s="96" t="n">
        <v>39.5</v>
      </c>
      <c r="L178" s="98" t="n">
        <f aca="false">J178/$J$11499*100</f>
        <v>0.00426583200877823</v>
      </c>
      <c r="M178" s="6" t="n">
        <f aca="false">J178*K178</f>
        <v>106334</v>
      </c>
      <c r="N178" s="72" t="n">
        <f aca="false">M178/$M$11499*100</f>
        <v>0.00156574519079978</v>
      </c>
    </row>
    <row r="179" customFormat="false" ht="13.8" hidden="false" customHeight="false" outlineLevel="0" collapsed="false">
      <c r="A179" s="92" t="s">
        <v>21</v>
      </c>
      <c r="B179" s="9" t="n">
        <v>2016</v>
      </c>
      <c r="C179" s="9" t="s">
        <v>43</v>
      </c>
      <c r="D179" s="9" t="s">
        <v>168</v>
      </c>
      <c r="E179" s="9" t="s">
        <v>177</v>
      </c>
      <c r="F179" s="9" t="s">
        <v>68</v>
      </c>
      <c r="G179" s="9" t="s">
        <v>57</v>
      </c>
      <c r="H179" s="9" t="s">
        <v>21</v>
      </c>
      <c r="I179" s="99" t="n">
        <v>1</v>
      </c>
      <c r="J179" s="9" t="n">
        <v>1010</v>
      </c>
      <c r="K179" s="9" t="n">
        <v>79</v>
      </c>
      <c r="L179" s="98" t="n">
        <f aca="false">J179/$J$11499*100</f>
        <v>0.00160047931978678</v>
      </c>
      <c r="M179" s="6" t="n">
        <f aca="false">J179*K179</f>
        <v>79790</v>
      </c>
      <c r="N179" s="72" t="n">
        <f aca="false">M179/$M$11499*100</f>
        <v>0.00117489052207116</v>
      </c>
    </row>
    <row r="180" customFormat="false" ht="13.8" hidden="false" customHeight="false" outlineLevel="0" collapsed="false">
      <c r="A180" s="92" t="s">
        <v>29</v>
      </c>
      <c r="B180" s="96" t="n">
        <v>2016</v>
      </c>
      <c r="C180" s="96" t="s">
        <v>43</v>
      </c>
      <c r="D180" s="96" t="s">
        <v>168</v>
      </c>
      <c r="E180" s="96" t="s">
        <v>177</v>
      </c>
      <c r="F180" s="96" t="s">
        <v>68</v>
      </c>
      <c r="G180" s="96" t="s">
        <v>57</v>
      </c>
      <c r="H180" s="96" t="s">
        <v>29</v>
      </c>
      <c r="I180" s="97" t="n">
        <v>1</v>
      </c>
      <c r="J180" s="96" t="n">
        <v>1734</v>
      </c>
      <c r="K180" s="96" t="n">
        <v>79</v>
      </c>
      <c r="L180" s="98" t="n">
        <f aca="false">J180/$J$11499*100</f>
        <v>0.00274775360446562</v>
      </c>
      <c r="M180" s="6" t="n">
        <f aca="false">J180*K180</f>
        <v>136986</v>
      </c>
      <c r="N180" s="72" t="n">
        <f aca="false">M180/$M$11499*100</f>
        <v>0.00201708927254593</v>
      </c>
    </row>
    <row r="181" customFormat="false" ht="13.8" hidden="false" customHeight="false" outlineLevel="0" collapsed="false">
      <c r="A181" s="92" t="s">
        <v>20</v>
      </c>
      <c r="B181" s="9" t="n">
        <v>2016</v>
      </c>
      <c r="C181" s="9" t="s">
        <v>43</v>
      </c>
      <c r="D181" s="9" t="s">
        <v>168</v>
      </c>
      <c r="E181" s="9" t="s">
        <v>177</v>
      </c>
      <c r="F181" s="9" t="s">
        <v>68</v>
      </c>
      <c r="G181" s="9" t="s">
        <v>61</v>
      </c>
      <c r="H181" s="9" t="s">
        <v>20</v>
      </c>
      <c r="I181" s="99" t="n">
        <v>1</v>
      </c>
      <c r="J181" s="9" t="n">
        <v>8673</v>
      </c>
      <c r="K181" s="9" t="n">
        <v>96</v>
      </c>
      <c r="L181" s="98" t="n">
        <f aca="false">J181/$J$11499*100</f>
        <v>0.0137435219212978</v>
      </c>
      <c r="M181" s="6" t="n">
        <f aca="false">J181*K181</f>
        <v>832608</v>
      </c>
      <c r="N181" s="72" t="n">
        <f aca="false">M181/$M$11499*100</f>
        <v>0.0122599730267029</v>
      </c>
    </row>
    <row r="182" customFormat="false" ht="13.8" hidden="false" customHeight="false" outlineLevel="0" collapsed="false">
      <c r="A182" s="92" t="s">
        <v>32</v>
      </c>
      <c r="B182" s="96" t="n">
        <v>2016</v>
      </c>
      <c r="C182" s="96" t="s">
        <v>43</v>
      </c>
      <c r="D182" s="96" t="s">
        <v>168</v>
      </c>
      <c r="E182" s="96" t="s">
        <v>177</v>
      </c>
      <c r="F182" s="96" t="s">
        <v>68</v>
      </c>
      <c r="G182" s="96" t="s">
        <v>108</v>
      </c>
      <c r="H182" s="96" t="s">
        <v>32</v>
      </c>
      <c r="I182" s="97" t="n">
        <v>0.75</v>
      </c>
      <c r="J182" s="96" t="n">
        <v>2367</v>
      </c>
      <c r="K182" s="96" t="n">
        <v>83.25</v>
      </c>
      <c r="L182" s="98" t="n">
        <f aca="false">J182/$J$11499*100</f>
        <v>0.00375082628706466</v>
      </c>
      <c r="M182" s="6" t="n">
        <f aca="false">J182*K182</f>
        <v>197052.75</v>
      </c>
      <c r="N182" s="72" t="n">
        <f aca="false">M182/$M$11499*100</f>
        <v>0.00290155919693016</v>
      </c>
    </row>
    <row r="183" customFormat="false" ht="13.8" hidden="false" customHeight="false" outlineLevel="0" collapsed="false">
      <c r="A183" s="92" t="s">
        <v>30</v>
      </c>
      <c r="B183" s="9" t="n">
        <v>2016</v>
      </c>
      <c r="C183" s="9" t="s">
        <v>43</v>
      </c>
      <c r="D183" s="9" t="s">
        <v>168</v>
      </c>
      <c r="E183" s="9" t="s">
        <v>177</v>
      </c>
      <c r="F183" s="9" t="s">
        <v>68</v>
      </c>
      <c r="G183" s="9" t="s">
        <v>108</v>
      </c>
      <c r="H183" s="9" t="s">
        <v>30</v>
      </c>
      <c r="I183" s="99" t="n">
        <v>0.75</v>
      </c>
      <c r="J183" s="9" t="n">
        <v>9264</v>
      </c>
      <c r="K183" s="9" t="n">
        <v>83.25</v>
      </c>
      <c r="L183" s="98" t="n">
        <f aca="false">J183/$J$11499*100</f>
        <v>0.0146800400183215</v>
      </c>
      <c r="M183" s="6" t="n">
        <f aca="false">J183*K183</f>
        <v>771228</v>
      </c>
      <c r="N183" s="72" t="n">
        <f aca="false">M183/$M$11499*100</f>
        <v>0.0113561657796202</v>
      </c>
    </row>
    <row r="184" customFormat="false" ht="13.8" hidden="false" customHeight="false" outlineLevel="0" collapsed="false">
      <c r="A184" s="92" t="s">
        <v>14</v>
      </c>
      <c r="B184" s="96" t="n">
        <v>2016</v>
      </c>
      <c r="C184" s="96" t="s">
        <v>43</v>
      </c>
      <c r="D184" s="96" t="s">
        <v>168</v>
      </c>
      <c r="E184" s="96" t="s">
        <v>177</v>
      </c>
      <c r="F184" s="96" t="s">
        <v>68</v>
      </c>
      <c r="G184" s="96" t="s">
        <v>114</v>
      </c>
      <c r="H184" s="96" t="s">
        <v>14</v>
      </c>
      <c r="I184" s="97" t="n">
        <v>0.5</v>
      </c>
      <c r="J184" s="96" t="n">
        <v>2365</v>
      </c>
      <c r="K184" s="96" t="n">
        <v>61.5</v>
      </c>
      <c r="L184" s="98" t="n">
        <f aca="false">J184/$J$11499*100</f>
        <v>0.00374765702108489</v>
      </c>
      <c r="M184" s="6" t="n">
        <f aca="false">J184*K184</f>
        <v>145447.5</v>
      </c>
      <c r="N184" s="72" t="n">
        <f aca="false">M184/$M$11499*100</f>
        <v>0.00214168303307363</v>
      </c>
    </row>
    <row r="185" customFormat="false" ht="13.8" hidden="false" customHeight="false" outlineLevel="0" collapsed="false">
      <c r="A185" s="92" t="s">
        <v>24</v>
      </c>
      <c r="B185" s="9" t="n">
        <v>2016</v>
      </c>
      <c r="C185" s="9" t="s">
        <v>43</v>
      </c>
      <c r="D185" s="9" t="s">
        <v>168</v>
      </c>
      <c r="E185" s="9" t="s">
        <v>177</v>
      </c>
      <c r="F185" s="9" t="s">
        <v>68</v>
      </c>
      <c r="G185" s="9" t="s">
        <v>120</v>
      </c>
      <c r="H185" s="9" t="s">
        <v>24</v>
      </c>
      <c r="I185" s="99" t="n">
        <v>0.5</v>
      </c>
      <c r="J185" s="9" t="n">
        <v>4435</v>
      </c>
      <c r="K185" s="9" t="n">
        <v>64.5</v>
      </c>
      <c r="L185" s="98" t="n">
        <f aca="false">J185/$J$11499*100</f>
        <v>0.00702784731015285</v>
      </c>
      <c r="M185" s="6" t="n">
        <f aca="false">J185*K185</f>
        <v>286057.5</v>
      </c>
      <c r="N185" s="72" t="n">
        <f aca="false">M185/$M$11499*100</f>
        <v>0.00421213492314037</v>
      </c>
    </row>
    <row r="186" customFormat="false" ht="13.8" hidden="false" customHeight="false" outlineLevel="0" collapsed="false">
      <c r="A186" s="92" t="s">
        <v>12</v>
      </c>
      <c r="B186" s="96" t="n">
        <v>2016</v>
      </c>
      <c r="C186" s="96" t="s">
        <v>43</v>
      </c>
      <c r="D186" s="96" t="s">
        <v>168</v>
      </c>
      <c r="E186" s="96" t="s">
        <v>177</v>
      </c>
      <c r="F186" s="96" t="s">
        <v>68</v>
      </c>
      <c r="G186" s="96" t="s">
        <v>120</v>
      </c>
      <c r="H186" s="96" t="s">
        <v>12</v>
      </c>
      <c r="I186" s="97" t="n">
        <v>0.5</v>
      </c>
      <c r="J186" s="96" t="n">
        <v>4078</v>
      </c>
      <c r="K186" s="96" t="n">
        <v>64.5</v>
      </c>
      <c r="L186" s="98" t="n">
        <f aca="false">J186/$J$11499*100</f>
        <v>0.00646213333276287</v>
      </c>
      <c r="M186" s="6" t="n">
        <f aca="false">J186*K186</f>
        <v>263031</v>
      </c>
      <c r="N186" s="72" t="n">
        <f aca="false">M186/$M$11499*100</f>
        <v>0.0038730746824276</v>
      </c>
    </row>
    <row r="187" customFormat="false" ht="13.8" hidden="false" customHeight="false" outlineLevel="0" collapsed="false">
      <c r="A187" s="92" t="s">
        <v>22</v>
      </c>
      <c r="B187" s="9" t="n">
        <v>2016</v>
      </c>
      <c r="C187" s="9" t="s">
        <v>43</v>
      </c>
      <c r="D187" s="9" t="s">
        <v>168</v>
      </c>
      <c r="E187" s="9" t="s">
        <v>177</v>
      </c>
      <c r="F187" s="9" t="s">
        <v>68</v>
      </c>
      <c r="G187" s="9" t="s">
        <v>120</v>
      </c>
      <c r="H187" s="9" t="s">
        <v>22</v>
      </c>
      <c r="I187" s="99" t="n">
        <v>0.5</v>
      </c>
      <c r="J187" s="9" t="n">
        <v>6199</v>
      </c>
      <c r="K187" s="9" t="n">
        <v>64.5</v>
      </c>
      <c r="L187" s="98" t="n">
        <f aca="false">J187/$J$11499*100</f>
        <v>0.00982313990431511</v>
      </c>
      <c r="M187" s="6" t="n">
        <f aca="false">J187*K187</f>
        <v>399835.5</v>
      </c>
      <c r="N187" s="72" t="n">
        <f aca="false">M187/$M$11499*100</f>
        <v>0.00588749140666227</v>
      </c>
    </row>
    <row r="188" customFormat="false" ht="13.8" hidden="false" customHeight="false" outlineLevel="0" collapsed="false">
      <c r="A188" s="92" t="s">
        <v>15</v>
      </c>
      <c r="B188" s="96" t="n">
        <v>2016</v>
      </c>
      <c r="C188" s="96" t="s">
        <v>43</v>
      </c>
      <c r="D188" s="96" t="s">
        <v>168</v>
      </c>
      <c r="E188" s="96" t="s">
        <v>177</v>
      </c>
      <c r="F188" s="96" t="s">
        <v>68</v>
      </c>
      <c r="G188" s="96" t="s">
        <v>120</v>
      </c>
      <c r="H188" s="96" t="s">
        <v>15</v>
      </c>
      <c r="I188" s="97" t="n">
        <v>0.5</v>
      </c>
      <c r="J188" s="96" t="n">
        <v>7145</v>
      </c>
      <c r="K188" s="96" t="n">
        <v>64.5</v>
      </c>
      <c r="L188" s="98" t="n">
        <f aca="false">J188/$J$11499*100</f>
        <v>0.0113222027127491</v>
      </c>
      <c r="M188" s="6" t="n">
        <f aca="false">J188*K188</f>
        <v>460852.5</v>
      </c>
      <c r="N188" s="72" t="n">
        <f aca="false">M188/$M$11499*100</f>
        <v>0.00678595355712242</v>
      </c>
    </row>
    <row r="189" customFormat="false" ht="13.8" hidden="false" customHeight="false" outlineLevel="0" collapsed="false">
      <c r="A189" s="92" t="s">
        <v>25</v>
      </c>
      <c r="B189" s="9" t="n">
        <v>2016</v>
      </c>
      <c r="C189" s="9" t="s">
        <v>43</v>
      </c>
      <c r="D189" s="9" t="s">
        <v>168</v>
      </c>
      <c r="E189" s="9" t="s">
        <v>177</v>
      </c>
      <c r="F189" s="9" t="s">
        <v>68</v>
      </c>
      <c r="G189" s="9" t="s">
        <v>120</v>
      </c>
      <c r="H189" s="9" t="s">
        <v>25</v>
      </c>
      <c r="I189" s="99" t="n">
        <v>0.5</v>
      </c>
      <c r="J189" s="9" t="n">
        <v>6239</v>
      </c>
      <c r="K189" s="9" t="n">
        <v>64.5</v>
      </c>
      <c r="L189" s="98" t="n">
        <f aca="false">J189/$J$11499*100</f>
        <v>0.00988652522391062</v>
      </c>
      <c r="M189" s="6" t="n">
        <f aca="false">J189*K189</f>
        <v>402415.5</v>
      </c>
      <c r="N189" s="72" t="n">
        <f aca="false">M189/$M$11499*100</f>
        <v>0.00592548134959927</v>
      </c>
    </row>
    <row r="190" customFormat="false" ht="13.8" hidden="false" customHeight="false" outlineLevel="0" collapsed="false">
      <c r="A190" s="92" t="s">
        <v>23</v>
      </c>
      <c r="B190" s="96" t="n">
        <v>2016</v>
      </c>
      <c r="C190" s="96" t="s">
        <v>43</v>
      </c>
      <c r="D190" s="96" t="s">
        <v>168</v>
      </c>
      <c r="E190" s="96" t="s">
        <v>177</v>
      </c>
      <c r="F190" s="96" t="s">
        <v>68</v>
      </c>
      <c r="G190" s="96" t="s">
        <v>120</v>
      </c>
      <c r="H190" s="96" t="s">
        <v>23</v>
      </c>
      <c r="I190" s="97" t="n">
        <v>0.5</v>
      </c>
      <c r="J190" s="96" t="n">
        <v>6902</v>
      </c>
      <c r="K190" s="96" t="n">
        <v>64.5</v>
      </c>
      <c r="L190" s="98" t="n">
        <f aca="false">J190/$J$11499*100</f>
        <v>0.0109371368962063</v>
      </c>
      <c r="M190" s="6" t="n">
        <f aca="false">J190*K190</f>
        <v>445179</v>
      </c>
      <c r="N190" s="72" t="n">
        <f aca="false">M190/$M$11499*100</f>
        <v>0.00655516465378012</v>
      </c>
    </row>
    <row r="191" customFormat="false" ht="13.8" hidden="false" customHeight="false" outlineLevel="0" collapsed="false">
      <c r="A191" s="92" t="s">
        <v>129</v>
      </c>
      <c r="B191" s="9" t="n">
        <v>2016</v>
      </c>
      <c r="C191" s="9" t="s">
        <v>43</v>
      </c>
      <c r="D191" s="9" t="s">
        <v>168</v>
      </c>
      <c r="E191" s="9" t="s">
        <v>177</v>
      </c>
      <c r="F191" s="9" t="s">
        <v>68</v>
      </c>
      <c r="G191" s="9" t="s">
        <v>127</v>
      </c>
      <c r="H191" s="9" t="s">
        <v>129</v>
      </c>
      <c r="I191" s="99" t="n">
        <v>0.5</v>
      </c>
      <c r="J191" s="9" t="n">
        <v>9756</v>
      </c>
      <c r="K191" s="9" t="n">
        <v>67.5</v>
      </c>
      <c r="L191" s="98" t="n">
        <f aca="false">J191/$J$11499*100</f>
        <v>0.0154596794493464</v>
      </c>
      <c r="M191" s="6" t="n">
        <f aca="false">J191*K191</f>
        <v>658530</v>
      </c>
      <c r="N191" s="72" t="n">
        <f aca="false">M191/$M$11499*100</f>
        <v>0.00969671206290913</v>
      </c>
    </row>
    <row r="192" customFormat="false" ht="13.8" hidden="false" customHeight="false" outlineLevel="0" collapsed="false">
      <c r="A192" s="92" t="s">
        <v>67</v>
      </c>
      <c r="B192" s="96" t="n">
        <v>2016</v>
      </c>
      <c r="C192" s="96" t="s">
        <v>43</v>
      </c>
      <c r="D192" s="96" t="s">
        <v>168</v>
      </c>
      <c r="E192" s="96" t="s">
        <v>178</v>
      </c>
      <c r="F192" s="96" t="s">
        <v>56</v>
      </c>
      <c r="G192" s="96" t="s">
        <v>66</v>
      </c>
      <c r="H192" s="96" t="s">
        <v>67</v>
      </c>
      <c r="I192" s="97" t="n">
        <v>30</v>
      </c>
      <c r="J192" s="96" t="n">
        <v>3165</v>
      </c>
      <c r="K192" s="96" t="n">
        <v>1950</v>
      </c>
      <c r="L192" s="98" t="n">
        <f aca="false">J192/$J$11499*100</f>
        <v>0.00501536341299521</v>
      </c>
      <c r="M192" s="6" t="n">
        <f aca="false">J192*K192</f>
        <v>6171750</v>
      </c>
      <c r="N192" s="72" t="n">
        <f aca="false">M192/$M$11499*100</f>
        <v>0.0908776861711075</v>
      </c>
    </row>
    <row r="193" customFormat="false" ht="13.8" hidden="false" customHeight="false" outlineLevel="0" collapsed="false">
      <c r="A193" s="92" t="s">
        <v>58</v>
      </c>
      <c r="B193" s="9" t="n">
        <v>2016</v>
      </c>
      <c r="C193" s="9" t="s">
        <v>43</v>
      </c>
      <c r="D193" s="9" t="s">
        <v>168</v>
      </c>
      <c r="E193" s="9" t="s">
        <v>178</v>
      </c>
      <c r="F193" s="9" t="s">
        <v>56</v>
      </c>
      <c r="G193" s="9" t="s">
        <v>57</v>
      </c>
      <c r="H193" s="9" t="s">
        <v>58</v>
      </c>
      <c r="I193" s="99" t="n">
        <v>30</v>
      </c>
      <c r="J193" s="9" t="n">
        <v>4659</v>
      </c>
      <c r="K193" s="9" t="n">
        <v>2370</v>
      </c>
      <c r="L193" s="98" t="n">
        <f aca="false">J193/$J$11499*100</f>
        <v>0.00738280509988774</v>
      </c>
      <c r="M193" s="6" t="n">
        <f aca="false">J193*K193</f>
        <v>11041830</v>
      </c>
      <c r="N193" s="72" t="n">
        <f aca="false">M193/$M$11499*100</f>
        <v>0.162588562643451</v>
      </c>
    </row>
    <row r="194" customFormat="false" ht="13.8" hidden="false" customHeight="false" outlineLevel="0" collapsed="false">
      <c r="A194" s="92" t="s">
        <v>65</v>
      </c>
      <c r="B194" s="96" t="n">
        <v>2016</v>
      </c>
      <c r="C194" s="96" t="s">
        <v>43</v>
      </c>
      <c r="D194" s="96" t="s">
        <v>168</v>
      </c>
      <c r="E194" s="96" t="s">
        <v>178</v>
      </c>
      <c r="F194" s="96" t="s">
        <v>56</v>
      </c>
      <c r="G194" s="96" t="s">
        <v>64</v>
      </c>
      <c r="H194" s="96" t="s">
        <v>65</v>
      </c>
      <c r="I194" s="97" t="n">
        <v>30</v>
      </c>
      <c r="J194" s="96" t="n">
        <v>1039</v>
      </c>
      <c r="K194" s="96" t="n">
        <v>3030</v>
      </c>
      <c r="L194" s="98" t="n">
        <f aca="false">J194/$J$11499*100</f>
        <v>0.00164643367649353</v>
      </c>
      <c r="M194" s="6" t="n">
        <f aca="false">J194*K194</f>
        <v>3148170</v>
      </c>
      <c r="N194" s="72" t="n">
        <f aca="false">M194/$M$11499*100</f>
        <v>0.0463561235100734</v>
      </c>
    </row>
    <row r="195" customFormat="false" ht="13.8" hidden="false" customHeight="false" outlineLevel="0" collapsed="false">
      <c r="A195" s="92" t="s">
        <v>13</v>
      </c>
      <c r="B195" s="9" t="n">
        <v>2016</v>
      </c>
      <c r="C195" s="9" t="s">
        <v>43</v>
      </c>
      <c r="D195" s="9" t="s">
        <v>168</v>
      </c>
      <c r="E195" s="9" t="s">
        <v>178</v>
      </c>
      <c r="F195" s="9" t="s">
        <v>68</v>
      </c>
      <c r="G195" s="9" t="s">
        <v>133</v>
      </c>
      <c r="H195" s="9" t="s">
        <v>13</v>
      </c>
      <c r="I195" s="99" t="n">
        <v>0.5</v>
      </c>
      <c r="J195" s="9" t="n">
        <v>1766</v>
      </c>
      <c r="K195" s="9" t="n">
        <v>28</v>
      </c>
      <c r="L195" s="98" t="n">
        <f aca="false">J195/$J$11499*100</f>
        <v>0.00279846186014203</v>
      </c>
      <c r="M195" s="6" t="n">
        <f aca="false">J195*K195</f>
        <v>49448</v>
      </c>
      <c r="N195" s="72" t="n">
        <f aca="false">M195/$M$11499*100</f>
        <v>0.000728111123391084</v>
      </c>
    </row>
    <row r="196" customFormat="false" ht="13.8" hidden="false" customHeight="false" outlineLevel="0" collapsed="false">
      <c r="A196" s="92" t="s">
        <v>31</v>
      </c>
      <c r="B196" s="96" t="n">
        <v>2016</v>
      </c>
      <c r="C196" s="96" t="s">
        <v>43</v>
      </c>
      <c r="D196" s="96" t="s">
        <v>168</v>
      </c>
      <c r="E196" s="96" t="s">
        <v>178</v>
      </c>
      <c r="F196" s="96" t="s">
        <v>68</v>
      </c>
      <c r="G196" s="96" t="s">
        <v>133</v>
      </c>
      <c r="H196" s="96" t="s">
        <v>31</v>
      </c>
      <c r="I196" s="97" t="n">
        <v>0.5</v>
      </c>
      <c r="J196" s="96" t="n">
        <v>1814</v>
      </c>
      <c r="K196" s="96" t="n">
        <v>28</v>
      </c>
      <c r="L196" s="98" t="n">
        <f aca="false">J196/$J$11499*100</f>
        <v>0.00287452424365665</v>
      </c>
      <c r="M196" s="6" t="n">
        <f aca="false">J196*K196</f>
        <v>50792</v>
      </c>
      <c r="N196" s="72" t="n">
        <f aca="false">M196/$M$11499*100</f>
        <v>0.000747901233200128</v>
      </c>
    </row>
    <row r="197" customFormat="false" ht="13.8" hidden="false" customHeight="false" outlineLevel="0" collapsed="false">
      <c r="A197" s="92" t="s">
        <v>136</v>
      </c>
      <c r="B197" s="9" t="n">
        <v>2016</v>
      </c>
      <c r="C197" s="9" t="s">
        <v>43</v>
      </c>
      <c r="D197" s="9" t="s">
        <v>168</v>
      </c>
      <c r="E197" s="9" t="s">
        <v>178</v>
      </c>
      <c r="F197" s="9" t="s">
        <v>68</v>
      </c>
      <c r="G197" s="9" t="s">
        <v>135</v>
      </c>
      <c r="H197" s="9" t="s">
        <v>136</v>
      </c>
      <c r="I197" s="99" t="n">
        <v>0.5</v>
      </c>
      <c r="J197" s="9" t="n">
        <v>2293</v>
      </c>
      <c r="K197" s="9" t="n">
        <v>29.5</v>
      </c>
      <c r="L197" s="98" t="n">
        <f aca="false">J197/$J$11499*100</f>
        <v>0.00363356344581296</v>
      </c>
      <c r="M197" s="6" t="n">
        <f aca="false">J197*K197</f>
        <v>67643.5</v>
      </c>
      <c r="N197" s="72" t="n">
        <f aca="false">M197/$M$11499*100</f>
        <v>0.000996035932193512</v>
      </c>
    </row>
    <row r="198" customFormat="false" ht="13.8" hidden="false" customHeight="false" outlineLevel="0" collapsed="false">
      <c r="A198" s="92" t="s">
        <v>16</v>
      </c>
      <c r="B198" s="96" t="n">
        <v>2016</v>
      </c>
      <c r="C198" s="96" t="s">
        <v>43</v>
      </c>
      <c r="D198" s="96" t="s">
        <v>168</v>
      </c>
      <c r="E198" s="96" t="s">
        <v>178</v>
      </c>
      <c r="F198" s="96" t="s">
        <v>68</v>
      </c>
      <c r="G198" s="96" t="s">
        <v>135</v>
      </c>
      <c r="H198" s="96" t="s">
        <v>16</v>
      </c>
      <c r="I198" s="97" t="n">
        <v>0.5</v>
      </c>
      <c r="J198" s="96" t="n">
        <v>2433</v>
      </c>
      <c r="K198" s="96" t="n">
        <v>29.5</v>
      </c>
      <c r="L198" s="98" t="n">
        <f aca="false">J198/$J$11499*100</f>
        <v>0.00385541206439727</v>
      </c>
      <c r="M198" s="6" t="n">
        <f aca="false">J198*K198</f>
        <v>71773.5</v>
      </c>
      <c r="N198" s="72" t="n">
        <f aca="false">M198/$M$11499*100</f>
        <v>0.00105684929046089</v>
      </c>
    </row>
    <row r="199" customFormat="false" ht="13.8" hidden="false" customHeight="false" outlineLevel="0" collapsed="false">
      <c r="A199" s="92" t="s">
        <v>141</v>
      </c>
      <c r="B199" s="9" t="n">
        <v>2016</v>
      </c>
      <c r="C199" s="9" t="s">
        <v>43</v>
      </c>
      <c r="D199" s="9" t="s">
        <v>168</v>
      </c>
      <c r="E199" s="9" t="s">
        <v>178</v>
      </c>
      <c r="F199" s="9" t="s">
        <v>68</v>
      </c>
      <c r="G199" s="9" t="s">
        <v>66</v>
      </c>
      <c r="H199" s="9" t="s">
        <v>141</v>
      </c>
      <c r="I199" s="99" t="n">
        <v>0.5</v>
      </c>
      <c r="J199" s="9" t="n">
        <v>6723</v>
      </c>
      <c r="K199" s="9" t="n">
        <v>32.5</v>
      </c>
      <c r="L199" s="98" t="n">
        <f aca="false">J199/$J$11499*100</f>
        <v>0.0106534875910164</v>
      </c>
      <c r="M199" s="6" t="n">
        <f aca="false">J199*K199</f>
        <v>218497.5</v>
      </c>
      <c r="N199" s="72" t="n">
        <f aca="false">M199/$M$11499*100</f>
        <v>0.00321732851041788</v>
      </c>
    </row>
    <row r="200" customFormat="false" ht="13.8" hidden="false" customHeight="false" outlineLevel="0" collapsed="false">
      <c r="A200" s="92" t="s">
        <v>71</v>
      </c>
      <c r="B200" s="96" t="n">
        <v>2016</v>
      </c>
      <c r="C200" s="96" t="s">
        <v>43</v>
      </c>
      <c r="D200" s="96" t="s">
        <v>168</v>
      </c>
      <c r="E200" s="96" t="s">
        <v>178</v>
      </c>
      <c r="F200" s="96" t="s">
        <v>68</v>
      </c>
      <c r="G200" s="96" t="s">
        <v>69</v>
      </c>
      <c r="H200" s="96" t="s">
        <v>71</v>
      </c>
      <c r="I200" s="97" t="n">
        <v>1</v>
      </c>
      <c r="J200" s="96" t="n">
        <v>7088</v>
      </c>
      <c r="K200" s="96" t="n">
        <v>68</v>
      </c>
      <c r="L200" s="98" t="n">
        <f aca="false">J200/$J$11499*100</f>
        <v>0.0112318786323255</v>
      </c>
      <c r="M200" s="6" t="n">
        <f aca="false">J200*K200</f>
        <v>481984</v>
      </c>
      <c r="N200" s="72" t="n">
        <f aca="false">M200/$M$11499*100</f>
        <v>0.0070971103319958</v>
      </c>
    </row>
    <row r="201" customFormat="false" ht="13.8" hidden="false" customHeight="false" outlineLevel="0" collapsed="false">
      <c r="A201" s="92" t="s">
        <v>83</v>
      </c>
      <c r="B201" s="9" t="n">
        <v>2016</v>
      </c>
      <c r="C201" s="9" t="s">
        <v>43</v>
      </c>
      <c r="D201" s="9" t="s">
        <v>168</v>
      </c>
      <c r="E201" s="9" t="s">
        <v>178</v>
      </c>
      <c r="F201" s="9" t="s">
        <v>68</v>
      </c>
      <c r="G201" s="9" t="s">
        <v>57</v>
      </c>
      <c r="H201" s="9" t="s">
        <v>83</v>
      </c>
      <c r="I201" s="99" t="n">
        <v>0.33</v>
      </c>
      <c r="J201" s="9" t="n">
        <v>9058</v>
      </c>
      <c r="K201" s="9" t="n">
        <v>26.07</v>
      </c>
      <c r="L201" s="98" t="n">
        <f aca="false">J201/$J$11499*100</f>
        <v>0.0143536056224046</v>
      </c>
      <c r="M201" s="6" t="n">
        <f aca="false">J201*K201</f>
        <v>236142.06</v>
      </c>
      <c r="N201" s="72" t="n">
        <f aca="false">M201/$M$11499*100</f>
        <v>0.00347714084667701</v>
      </c>
    </row>
    <row r="202" customFormat="false" ht="13.8" hidden="false" customHeight="false" outlineLevel="0" collapsed="false">
      <c r="A202" s="92" t="s">
        <v>85</v>
      </c>
      <c r="B202" s="96" t="n">
        <v>2016</v>
      </c>
      <c r="C202" s="96" t="s">
        <v>43</v>
      </c>
      <c r="D202" s="96" t="s">
        <v>168</v>
      </c>
      <c r="E202" s="96" t="s">
        <v>178</v>
      </c>
      <c r="F202" s="96" t="s">
        <v>68</v>
      </c>
      <c r="G202" s="96" t="s">
        <v>57</v>
      </c>
      <c r="H202" s="96" t="s">
        <v>85</v>
      </c>
      <c r="I202" s="97" t="n">
        <v>0.5</v>
      </c>
      <c r="J202" s="96" t="n">
        <v>2534</v>
      </c>
      <c r="K202" s="96" t="n">
        <v>39.5</v>
      </c>
      <c r="L202" s="98" t="n">
        <f aca="false">J202/$J$11499*100</f>
        <v>0.00401545999637594</v>
      </c>
      <c r="M202" s="6" t="n">
        <f aca="false">J202*K202</f>
        <v>100093</v>
      </c>
      <c r="N202" s="72" t="n">
        <f aca="false">M202/$M$11499*100</f>
        <v>0.00147384781333085</v>
      </c>
    </row>
    <row r="203" customFormat="false" ht="13.8" hidden="false" customHeight="false" outlineLevel="0" collapsed="false">
      <c r="A203" s="92" t="s">
        <v>86</v>
      </c>
      <c r="B203" s="9" t="n">
        <v>2016</v>
      </c>
      <c r="C203" s="9" t="s">
        <v>43</v>
      </c>
      <c r="D203" s="9" t="s">
        <v>168</v>
      </c>
      <c r="E203" s="9" t="s">
        <v>178</v>
      </c>
      <c r="F203" s="9" t="s">
        <v>68</v>
      </c>
      <c r="G203" s="9" t="s">
        <v>57</v>
      </c>
      <c r="H203" s="9" t="s">
        <v>86</v>
      </c>
      <c r="I203" s="99" t="n">
        <v>0.5</v>
      </c>
      <c r="J203" s="9" t="n">
        <v>9759</v>
      </c>
      <c r="K203" s="9" t="n">
        <v>39.5</v>
      </c>
      <c r="L203" s="98" t="n">
        <f aca="false">J203/$J$11499*100</f>
        <v>0.015464433348316</v>
      </c>
      <c r="M203" s="6" t="n">
        <f aca="false">J203*K203</f>
        <v>385480.5</v>
      </c>
      <c r="N203" s="72" t="n">
        <f aca="false">M203/$M$11499*100</f>
        <v>0.00567611713113486</v>
      </c>
    </row>
    <row r="204" customFormat="false" ht="13.8" hidden="false" customHeight="false" outlineLevel="0" collapsed="false">
      <c r="A204" s="92" t="s">
        <v>28</v>
      </c>
      <c r="B204" s="96" t="n">
        <v>2016</v>
      </c>
      <c r="C204" s="96" t="s">
        <v>43</v>
      </c>
      <c r="D204" s="96" t="s">
        <v>168</v>
      </c>
      <c r="E204" s="96" t="s">
        <v>178</v>
      </c>
      <c r="F204" s="96" t="s">
        <v>68</v>
      </c>
      <c r="G204" s="96" t="s">
        <v>57</v>
      </c>
      <c r="H204" s="96" t="s">
        <v>28</v>
      </c>
      <c r="I204" s="97" t="n">
        <v>0.75</v>
      </c>
      <c r="J204" s="96" t="n">
        <v>4972</v>
      </c>
      <c r="K204" s="96" t="n">
        <v>59.25</v>
      </c>
      <c r="L204" s="98" t="n">
        <f aca="false">J204/$J$11499*100</f>
        <v>0.00787879522572265</v>
      </c>
      <c r="M204" s="6" t="n">
        <f aca="false">J204*K204</f>
        <v>294591</v>
      </c>
      <c r="N204" s="72" t="n">
        <f aca="false">M204/$M$11499*100</f>
        <v>0.00433778886812212</v>
      </c>
    </row>
    <row r="205" customFormat="false" ht="13.8" hidden="false" customHeight="false" outlineLevel="0" collapsed="false">
      <c r="A205" s="92" t="s">
        <v>21</v>
      </c>
      <c r="B205" s="9" t="n">
        <v>2016</v>
      </c>
      <c r="C205" s="9" t="s">
        <v>43</v>
      </c>
      <c r="D205" s="9" t="s">
        <v>168</v>
      </c>
      <c r="E205" s="9" t="s">
        <v>178</v>
      </c>
      <c r="F205" s="9" t="s">
        <v>68</v>
      </c>
      <c r="G205" s="9" t="s">
        <v>57</v>
      </c>
      <c r="H205" s="9" t="s">
        <v>21</v>
      </c>
      <c r="I205" s="99" t="n">
        <v>1</v>
      </c>
      <c r="J205" s="9" t="n">
        <v>7085</v>
      </c>
      <c r="K205" s="9" t="n">
        <v>79</v>
      </c>
      <c r="L205" s="98" t="n">
        <f aca="false">J205/$J$11499*100</f>
        <v>0.0112271247333558</v>
      </c>
      <c r="M205" s="6" t="n">
        <f aca="false">J205*K205</f>
        <v>559715</v>
      </c>
      <c r="N205" s="72" t="n">
        <f aca="false">M205/$M$11499*100</f>
        <v>0.00824168252363777</v>
      </c>
    </row>
    <row r="206" customFormat="false" ht="13.8" hidden="false" customHeight="false" outlineLevel="0" collapsed="false">
      <c r="A206" s="92" t="s">
        <v>29</v>
      </c>
      <c r="B206" s="96" t="n">
        <v>2016</v>
      </c>
      <c r="C206" s="96" t="s">
        <v>43</v>
      </c>
      <c r="D206" s="96" t="s">
        <v>168</v>
      </c>
      <c r="E206" s="96" t="s">
        <v>178</v>
      </c>
      <c r="F206" s="96" t="s">
        <v>68</v>
      </c>
      <c r="G206" s="96" t="s">
        <v>57</v>
      </c>
      <c r="H206" s="96" t="s">
        <v>29</v>
      </c>
      <c r="I206" s="97" t="n">
        <v>1</v>
      </c>
      <c r="J206" s="96" t="n">
        <v>8895</v>
      </c>
      <c r="K206" s="96" t="n">
        <v>79</v>
      </c>
      <c r="L206" s="98" t="n">
        <f aca="false">J206/$J$11499*100</f>
        <v>0.0140953104450529</v>
      </c>
      <c r="M206" s="6" t="n">
        <f aca="false">J206*K206</f>
        <v>702705</v>
      </c>
      <c r="N206" s="72" t="n">
        <f aca="false">M206/$M$11499*100</f>
        <v>0.0103471793998247</v>
      </c>
    </row>
    <row r="207" customFormat="false" ht="13.8" hidden="false" customHeight="false" outlineLevel="0" collapsed="false">
      <c r="A207" s="92" t="s">
        <v>34</v>
      </c>
      <c r="B207" s="9" t="n">
        <v>2016</v>
      </c>
      <c r="C207" s="9" t="s">
        <v>43</v>
      </c>
      <c r="D207" s="9" t="s">
        <v>168</v>
      </c>
      <c r="E207" s="9" t="s">
        <v>178</v>
      </c>
      <c r="F207" s="9" t="s">
        <v>68</v>
      </c>
      <c r="G207" s="9" t="s">
        <v>59</v>
      </c>
      <c r="H207" s="9" t="s">
        <v>34</v>
      </c>
      <c r="I207" s="99" t="n">
        <v>0.5</v>
      </c>
      <c r="J207" s="9" t="n">
        <v>9561</v>
      </c>
      <c r="K207" s="9" t="n">
        <v>41.5</v>
      </c>
      <c r="L207" s="98" t="n">
        <f aca="false">J207/$J$11499*100</f>
        <v>0.0151506760163182</v>
      </c>
      <c r="M207" s="6" t="n">
        <f aca="false">J207*K207</f>
        <v>396781.5</v>
      </c>
      <c r="N207" s="72" t="n">
        <f aca="false">M207/$M$11499*100</f>
        <v>0.00584252191606939</v>
      </c>
    </row>
    <row r="208" customFormat="false" ht="13.8" hidden="false" customHeight="false" outlineLevel="0" collapsed="false">
      <c r="A208" s="92" t="s">
        <v>19</v>
      </c>
      <c r="B208" s="96" t="n">
        <v>2016</v>
      </c>
      <c r="C208" s="96" t="s">
        <v>43</v>
      </c>
      <c r="D208" s="96" t="s">
        <v>168</v>
      </c>
      <c r="E208" s="96" t="s">
        <v>178</v>
      </c>
      <c r="F208" s="96" t="s">
        <v>68</v>
      </c>
      <c r="G208" s="96" t="s">
        <v>59</v>
      </c>
      <c r="H208" s="96" t="s">
        <v>19</v>
      </c>
      <c r="I208" s="97" t="n">
        <v>0.5</v>
      </c>
      <c r="J208" s="96" t="n">
        <v>6264</v>
      </c>
      <c r="K208" s="96" t="n">
        <v>41.5</v>
      </c>
      <c r="L208" s="98" t="n">
        <f aca="false">J208/$J$11499*100</f>
        <v>0.00992614104865782</v>
      </c>
      <c r="M208" s="6" t="n">
        <f aca="false">J208*K208</f>
        <v>259956</v>
      </c>
      <c r="N208" s="72" t="n">
        <f aca="false">M208/$M$11499*100</f>
        <v>0.00382779597136897</v>
      </c>
    </row>
    <row r="209" customFormat="false" ht="13.8" hidden="false" customHeight="false" outlineLevel="0" collapsed="false">
      <c r="A209" s="92" t="s">
        <v>90</v>
      </c>
      <c r="B209" s="9" t="n">
        <v>2016</v>
      </c>
      <c r="C209" s="9" t="s">
        <v>43</v>
      </c>
      <c r="D209" s="9" t="s">
        <v>168</v>
      </c>
      <c r="E209" s="9" t="s">
        <v>178</v>
      </c>
      <c r="F209" s="9" t="s">
        <v>68</v>
      </c>
      <c r="G209" s="9" t="s">
        <v>88</v>
      </c>
      <c r="H209" s="9" t="s">
        <v>90</v>
      </c>
      <c r="I209" s="99" t="n">
        <v>0.5</v>
      </c>
      <c r="J209" s="9" t="n">
        <v>6830</v>
      </c>
      <c r="K209" s="9" t="n">
        <v>43.5</v>
      </c>
      <c r="L209" s="98" t="n">
        <f aca="false">J209/$J$11499*100</f>
        <v>0.0108230433209344</v>
      </c>
      <c r="M209" s="6" t="n">
        <f aca="false">J209*K209</f>
        <v>297105</v>
      </c>
      <c r="N209" s="72" t="n">
        <f aca="false">M209/$M$11499*100</f>
        <v>0.00437480697530958</v>
      </c>
    </row>
    <row r="210" customFormat="false" ht="13.8" hidden="false" customHeight="false" outlineLevel="0" collapsed="false">
      <c r="A210" s="92" t="s">
        <v>20</v>
      </c>
      <c r="B210" s="96" t="n">
        <v>2016</v>
      </c>
      <c r="C210" s="96" t="s">
        <v>43</v>
      </c>
      <c r="D210" s="96" t="s">
        <v>168</v>
      </c>
      <c r="E210" s="96" t="s">
        <v>178</v>
      </c>
      <c r="F210" s="96" t="s">
        <v>68</v>
      </c>
      <c r="G210" s="96" t="s">
        <v>61</v>
      </c>
      <c r="H210" s="96" t="s">
        <v>20</v>
      </c>
      <c r="I210" s="97" t="n">
        <v>1</v>
      </c>
      <c r="J210" s="96" t="n">
        <v>7397</v>
      </c>
      <c r="K210" s="96" t="n">
        <v>96</v>
      </c>
      <c r="L210" s="98" t="n">
        <f aca="false">J210/$J$11499*100</f>
        <v>0.0117215302262008</v>
      </c>
      <c r="M210" s="6" t="n">
        <f aca="false">J210*K210</f>
        <v>710112</v>
      </c>
      <c r="N210" s="72" t="n">
        <f aca="false">M210/$M$11499*100</f>
        <v>0.0104562458755357</v>
      </c>
    </row>
    <row r="211" customFormat="false" ht="13.8" hidden="false" customHeight="false" outlineLevel="0" collapsed="false">
      <c r="A211" s="92" t="s">
        <v>17</v>
      </c>
      <c r="B211" s="9" t="n">
        <v>2016</v>
      </c>
      <c r="C211" s="9" t="s">
        <v>43</v>
      </c>
      <c r="D211" s="9" t="s">
        <v>168</v>
      </c>
      <c r="E211" s="9" t="s">
        <v>178</v>
      </c>
      <c r="F211" s="9" t="s">
        <v>68</v>
      </c>
      <c r="G211" s="9" t="s">
        <v>104</v>
      </c>
      <c r="H211" s="9" t="s">
        <v>17</v>
      </c>
      <c r="I211" s="99" t="n">
        <v>1</v>
      </c>
      <c r="J211" s="9" t="n">
        <v>3110</v>
      </c>
      <c r="K211" s="9" t="n">
        <v>106</v>
      </c>
      <c r="L211" s="98" t="n">
        <f aca="false">J211/$J$11499*100</f>
        <v>0.00492820859855138</v>
      </c>
      <c r="M211" s="6" t="n">
        <f aca="false">J211*K211</f>
        <v>329660</v>
      </c>
      <c r="N211" s="72" t="n">
        <f aca="false">M211/$M$11499*100</f>
        <v>0.00485417232116779</v>
      </c>
    </row>
    <row r="212" customFormat="false" ht="13.8" hidden="false" customHeight="false" outlineLevel="0" collapsed="false">
      <c r="A212" s="92" t="s">
        <v>27</v>
      </c>
      <c r="B212" s="96" t="n">
        <v>2016</v>
      </c>
      <c r="C212" s="96" t="s">
        <v>43</v>
      </c>
      <c r="D212" s="96" t="s">
        <v>168</v>
      </c>
      <c r="E212" s="96" t="s">
        <v>178</v>
      </c>
      <c r="F212" s="96" t="s">
        <v>68</v>
      </c>
      <c r="G212" s="96" t="s">
        <v>104</v>
      </c>
      <c r="H212" s="96" t="s">
        <v>27</v>
      </c>
      <c r="I212" s="97" t="n">
        <v>2</v>
      </c>
      <c r="J212" s="96" t="n">
        <v>8349</v>
      </c>
      <c r="K212" s="96" t="n">
        <v>212</v>
      </c>
      <c r="L212" s="98" t="n">
        <f aca="false">J212/$J$11499*100</f>
        <v>0.0132301008325741</v>
      </c>
      <c r="M212" s="6" t="n">
        <f aca="false">J212*K212</f>
        <v>1769988</v>
      </c>
      <c r="N212" s="72" t="n">
        <f aca="false">M212/$M$11499*100</f>
        <v>0.0260626911314661</v>
      </c>
    </row>
    <row r="213" customFormat="false" ht="13.8" hidden="false" customHeight="false" outlineLevel="0" collapsed="false">
      <c r="A213" s="92" t="s">
        <v>14</v>
      </c>
      <c r="B213" s="9" t="n">
        <v>2016</v>
      </c>
      <c r="C213" s="9" t="s">
        <v>43</v>
      </c>
      <c r="D213" s="9" t="s">
        <v>168</v>
      </c>
      <c r="E213" s="9" t="s">
        <v>178</v>
      </c>
      <c r="F213" s="9" t="s">
        <v>68</v>
      </c>
      <c r="G213" s="9" t="s">
        <v>114</v>
      </c>
      <c r="H213" s="9" t="s">
        <v>14</v>
      </c>
      <c r="I213" s="99" t="n">
        <v>0.5</v>
      </c>
      <c r="J213" s="9" t="n">
        <v>6021</v>
      </c>
      <c r="K213" s="9" t="n">
        <v>61.5</v>
      </c>
      <c r="L213" s="98" t="n">
        <f aca="false">J213/$J$11499*100</f>
        <v>0.00954107523211506</v>
      </c>
      <c r="M213" s="6" t="n">
        <f aca="false">J213*K213</f>
        <v>370291.5</v>
      </c>
      <c r="N213" s="72" t="n">
        <f aca="false">M213/$M$11499*100</f>
        <v>0.00545246238568131</v>
      </c>
    </row>
    <row r="214" customFormat="false" ht="13.8" hidden="false" customHeight="false" outlineLevel="0" collapsed="false">
      <c r="A214" s="92" t="s">
        <v>115</v>
      </c>
      <c r="B214" s="96" t="n">
        <v>2016</v>
      </c>
      <c r="C214" s="96" t="s">
        <v>43</v>
      </c>
      <c r="D214" s="96" t="s">
        <v>168</v>
      </c>
      <c r="E214" s="96" t="s">
        <v>178</v>
      </c>
      <c r="F214" s="96" t="s">
        <v>68</v>
      </c>
      <c r="G214" s="96" t="s">
        <v>114</v>
      </c>
      <c r="H214" s="96" t="s">
        <v>115</v>
      </c>
      <c r="I214" s="97" t="n">
        <v>1</v>
      </c>
      <c r="J214" s="96" t="n">
        <v>5214</v>
      </c>
      <c r="K214" s="96" t="n">
        <v>123</v>
      </c>
      <c r="L214" s="98" t="n">
        <f aca="false">J214/$J$11499*100</f>
        <v>0.00826227640927552</v>
      </c>
      <c r="M214" s="6" t="n">
        <f aca="false">J214*K214</f>
        <v>641322</v>
      </c>
      <c r="N214" s="72" t="n">
        <f aca="false">M214/$M$11499*100</f>
        <v>0.00944332797838976</v>
      </c>
    </row>
    <row r="215" customFormat="false" ht="13.8" hidden="false" customHeight="false" outlineLevel="0" collapsed="false">
      <c r="A215" s="92" t="s">
        <v>26</v>
      </c>
      <c r="B215" s="9" t="n">
        <v>2016</v>
      </c>
      <c r="C215" s="9" t="s">
        <v>43</v>
      </c>
      <c r="D215" s="9" t="s">
        <v>168</v>
      </c>
      <c r="E215" s="9" t="s">
        <v>178</v>
      </c>
      <c r="F215" s="9" t="s">
        <v>68</v>
      </c>
      <c r="G215" s="9" t="s">
        <v>114</v>
      </c>
      <c r="H215" s="9" t="s">
        <v>26</v>
      </c>
      <c r="I215" s="99" t="n">
        <v>0.5</v>
      </c>
      <c r="J215" s="9" t="n">
        <v>5939</v>
      </c>
      <c r="K215" s="9" t="n">
        <v>61.5</v>
      </c>
      <c r="L215" s="98" t="n">
        <f aca="false">J215/$J$11499*100</f>
        <v>0.00941113532694425</v>
      </c>
      <c r="M215" s="6" t="n">
        <f aca="false">J215*K215</f>
        <v>365248.5</v>
      </c>
      <c r="N215" s="72" t="n">
        <f aca="false">M215/$M$11499*100</f>
        <v>0.00537820529954514</v>
      </c>
    </row>
    <row r="216" customFormat="false" ht="13.8" hidden="false" customHeight="false" outlineLevel="0" collapsed="false">
      <c r="A216" s="92" t="s">
        <v>122</v>
      </c>
      <c r="B216" s="96" t="n">
        <v>2016</v>
      </c>
      <c r="C216" s="96" t="s">
        <v>43</v>
      </c>
      <c r="D216" s="96" t="s">
        <v>168</v>
      </c>
      <c r="E216" s="96" t="s">
        <v>178</v>
      </c>
      <c r="F216" s="96" t="s">
        <v>68</v>
      </c>
      <c r="G216" s="96" t="s">
        <v>120</v>
      </c>
      <c r="H216" s="96" t="s">
        <v>122</v>
      </c>
      <c r="I216" s="97" t="n">
        <v>0.5</v>
      </c>
      <c r="J216" s="96" t="n">
        <v>7868</v>
      </c>
      <c r="K216" s="96" t="n">
        <v>64.5</v>
      </c>
      <c r="L216" s="98" t="n">
        <f aca="false">J216/$J$11499*100</f>
        <v>0.012467892364438</v>
      </c>
      <c r="M216" s="6" t="n">
        <f aca="false">J216*K216</f>
        <v>507486</v>
      </c>
      <c r="N216" s="72" t="n">
        <f aca="false">M216/$M$11499*100</f>
        <v>0.00747262177570878</v>
      </c>
    </row>
    <row r="217" customFormat="false" ht="13.8" hidden="false" customHeight="false" outlineLevel="0" collapsed="false">
      <c r="A217" s="92" t="s">
        <v>12</v>
      </c>
      <c r="B217" s="9" t="n">
        <v>2016</v>
      </c>
      <c r="C217" s="9" t="s">
        <v>43</v>
      </c>
      <c r="D217" s="9" t="s">
        <v>168</v>
      </c>
      <c r="E217" s="9" t="s">
        <v>178</v>
      </c>
      <c r="F217" s="9" t="s">
        <v>68</v>
      </c>
      <c r="G217" s="9" t="s">
        <v>120</v>
      </c>
      <c r="H217" s="9" t="s">
        <v>12</v>
      </c>
      <c r="I217" s="99" t="n">
        <v>0.5</v>
      </c>
      <c r="J217" s="9" t="n">
        <v>4275</v>
      </c>
      <c r="K217" s="9" t="n">
        <v>64.5</v>
      </c>
      <c r="L217" s="98" t="n">
        <f aca="false">J217/$J$11499*100</f>
        <v>0.00677430603177078</v>
      </c>
      <c r="M217" s="6" t="n">
        <f aca="false">J217*K217</f>
        <v>275737.5</v>
      </c>
      <c r="N217" s="72" t="n">
        <f aca="false">M217/$M$11499*100</f>
        <v>0.00406017515139235</v>
      </c>
    </row>
    <row r="218" customFormat="false" ht="13.8" hidden="false" customHeight="false" outlineLevel="0" collapsed="false">
      <c r="A218" s="92" t="s">
        <v>125</v>
      </c>
      <c r="B218" s="96" t="n">
        <v>2016</v>
      </c>
      <c r="C218" s="96" t="s">
        <v>43</v>
      </c>
      <c r="D218" s="96" t="s">
        <v>168</v>
      </c>
      <c r="E218" s="96" t="s">
        <v>178</v>
      </c>
      <c r="F218" s="96" t="s">
        <v>68</v>
      </c>
      <c r="G218" s="96" t="s">
        <v>120</v>
      </c>
      <c r="H218" s="96" t="s">
        <v>125</v>
      </c>
      <c r="I218" s="97" t="n">
        <v>0.5</v>
      </c>
      <c r="J218" s="96" t="n">
        <v>1261</v>
      </c>
      <c r="K218" s="96" t="n">
        <v>64.5</v>
      </c>
      <c r="L218" s="98" t="n">
        <f aca="false">J218/$J$11499*100</f>
        <v>0.00199822220024865</v>
      </c>
      <c r="M218" s="6" t="n">
        <f aca="false">J218*K218</f>
        <v>81334.5</v>
      </c>
      <c r="N218" s="72" t="n">
        <f aca="false">M218/$M$11499*100</f>
        <v>0.00119763295108907</v>
      </c>
    </row>
    <row r="219" customFormat="false" ht="13.8" hidden="false" customHeight="false" outlineLevel="0" collapsed="false">
      <c r="A219" s="92" t="s">
        <v>22</v>
      </c>
      <c r="B219" s="9" t="n">
        <v>2016</v>
      </c>
      <c r="C219" s="9" t="s">
        <v>43</v>
      </c>
      <c r="D219" s="9" t="s">
        <v>168</v>
      </c>
      <c r="E219" s="9" t="s">
        <v>178</v>
      </c>
      <c r="F219" s="9" t="s">
        <v>68</v>
      </c>
      <c r="G219" s="9" t="s">
        <v>120</v>
      </c>
      <c r="H219" s="9" t="s">
        <v>22</v>
      </c>
      <c r="I219" s="99" t="n">
        <v>0.5</v>
      </c>
      <c r="J219" s="9" t="n">
        <v>8237</v>
      </c>
      <c r="K219" s="9" t="n">
        <v>64.5</v>
      </c>
      <c r="L219" s="98" t="n">
        <f aca="false">J219/$J$11499*100</f>
        <v>0.0130526219377067</v>
      </c>
      <c r="M219" s="6" t="n">
        <f aca="false">J219*K219</f>
        <v>531286.5</v>
      </c>
      <c r="N219" s="72" t="n">
        <f aca="false">M219/$M$11499*100</f>
        <v>0.00782307899930264</v>
      </c>
    </row>
    <row r="220" customFormat="false" ht="13.8" hidden="false" customHeight="false" outlineLevel="0" collapsed="false">
      <c r="A220" s="92" t="s">
        <v>15</v>
      </c>
      <c r="B220" s="96" t="n">
        <v>2016</v>
      </c>
      <c r="C220" s="96" t="s">
        <v>43</v>
      </c>
      <c r="D220" s="96" t="s">
        <v>168</v>
      </c>
      <c r="E220" s="96" t="s">
        <v>178</v>
      </c>
      <c r="F220" s="96" t="s">
        <v>68</v>
      </c>
      <c r="G220" s="96" t="s">
        <v>120</v>
      </c>
      <c r="H220" s="96" t="s">
        <v>15</v>
      </c>
      <c r="I220" s="97" t="n">
        <v>0.5</v>
      </c>
      <c r="J220" s="96" t="n">
        <v>8424</v>
      </c>
      <c r="K220" s="96" t="n">
        <v>64.5</v>
      </c>
      <c r="L220" s="98" t="n">
        <f aca="false">J220/$J$11499*100</f>
        <v>0.0133489483068157</v>
      </c>
      <c r="M220" s="6" t="n">
        <f aca="false">J220*K220</f>
        <v>543348</v>
      </c>
      <c r="N220" s="72" t="n">
        <f aca="false">M220/$M$11499*100</f>
        <v>0.00800068198253314</v>
      </c>
    </row>
    <row r="221" customFormat="false" ht="13.8" hidden="false" customHeight="false" outlineLevel="0" collapsed="false">
      <c r="A221" s="92" t="s">
        <v>23</v>
      </c>
      <c r="B221" s="9" t="n">
        <v>2016</v>
      </c>
      <c r="C221" s="9" t="s">
        <v>43</v>
      </c>
      <c r="D221" s="9" t="s">
        <v>168</v>
      </c>
      <c r="E221" s="9" t="s">
        <v>178</v>
      </c>
      <c r="F221" s="9" t="s">
        <v>68</v>
      </c>
      <c r="G221" s="9" t="s">
        <v>120</v>
      </c>
      <c r="H221" s="9" t="s">
        <v>23</v>
      </c>
      <c r="I221" s="99" t="n">
        <v>0.5</v>
      </c>
      <c r="J221" s="9" t="n">
        <v>6350</v>
      </c>
      <c r="K221" s="9" t="n">
        <v>64.5</v>
      </c>
      <c r="L221" s="98" t="n">
        <f aca="false">J221/$J$11499*100</f>
        <v>0.0100624194857882</v>
      </c>
      <c r="M221" s="6" t="n">
        <f aca="false">J221*K221</f>
        <v>409575</v>
      </c>
      <c r="N221" s="72" t="n">
        <f aca="false">M221/$M$11499*100</f>
        <v>0.00603090344124946</v>
      </c>
    </row>
    <row r="222" customFormat="false" ht="13.8" hidden="false" customHeight="false" outlineLevel="0" collapsed="false">
      <c r="A222" s="92" t="s">
        <v>67</v>
      </c>
      <c r="B222" s="96" t="n">
        <v>2016</v>
      </c>
      <c r="C222" s="96" t="s">
        <v>43</v>
      </c>
      <c r="D222" s="96" t="s">
        <v>168</v>
      </c>
      <c r="E222" s="96" t="s">
        <v>179</v>
      </c>
      <c r="F222" s="96" t="s">
        <v>56</v>
      </c>
      <c r="G222" s="96" t="s">
        <v>66</v>
      </c>
      <c r="H222" s="96" t="s">
        <v>67</v>
      </c>
      <c r="I222" s="97" t="n">
        <v>30</v>
      </c>
      <c r="J222" s="96" t="n">
        <v>4697</v>
      </c>
      <c r="K222" s="96" t="n">
        <v>1950</v>
      </c>
      <c r="L222" s="98" t="n">
        <f aca="false">J222/$J$11499*100</f>
        <v>0.00744302115350348</v>
      </c>
      <c r="M222" s="6" t="n">
        <f aca="false">J222*K222</f>
        <v>9159150</v>
      </c>
      <c r="N222" s="72" t="n">
        <f aca="false">M222/$M$11499*100</f>
        <v>0.134866506143978</v>
      </c>
    </row>
    <row r="223" customFormat="false" ht="13.8" hidden="false" customHeight="false" outlineLevel="0" collapsed="false">
      <c r="A223" s="92" t="s">
        <v>58</v>
      </c>
      <c r="B223" s="9" t="n">
        <v>2016</v>
      </c>
      <c r="C223" s="9" t="s">
        <v>43</v>
      </c>
      <c r="D223" s="9" t="s">
        <v>168</v>
      </c>
      <c r="E223" s="9" t="s">
        <v>179</v>
      </c>
      <c r="F223" s="9" t="s">
        <v>56</v>
      </c>
      <c r="G223" s="9" t="s">
        <v>57</v>
      </c>
      <c r="H223" s="9" t="s">
        <v>58</v>
      </c>
      <c r="I223" s="99" t="n">
        <v>30</v>
      </c>
      <c r="J223" s="9" t="n">
        <v>4026</v>
      </c>
      <c r="K223" s="9" t="n">
        <v>2370</v>
      </c>
      <c r="L223" s="98" t="n">
        <f aca="false">J223/$J$11499*100</f>
        <v>0.0063797324172887</v>
      </c>
      <c r="M223" s="6" t="n">
        <f aca="false">J223*K223</f>
        <v>9541620</v>
      </c>
      <c r="N223" s="72" t="n">
        <f aca="false">M223/$M$11499*100</f>
        <v>0.140498294312628</v>
      </c>
    </row>
    <row r="224" customFormat="false" ht="13.8" hidden="false" customHeight="false" outlineLevel="0" collapsed="false">
      <c r="A224" s="92" t="s">
        <v>63</v>
      </c>
      <c r="B224" s="96" t="n">
        <v>2016</v>
      </c>
      <c r="C224" s="96" t="s">
        <v>43</v>
      </c>
      <c r="D224" s="96" t="s">
        <v>168</v>
      </c>
      <c r="E224" s="96" t="s">
        <v>179</v>
      </c>
      <c r="F224" s="96" t="s">
        <v>56</v>
      </c>
      <c r="G224" s="96" t="s">
        <v>61</v>
      </c>
      <c r="H224" s="96" t="s">
        <v>63</v>
      </c>
      <c r="I224" s="97" t="n">
        <v>30</v>
      </c>
      <c r="J224" s="96" t="n">
        <v>6844</v>
      </c>
      <c r="K224" s="96" t="n">
        <v>2880</v>
      </c>
      <c r="L224" s="98" t="n">
        <f aca="false">J224/$J$11499*100</f>
        <v>0.0108452281827928</v>
      </c>
      <c r="M224" s="6" t="n">
        <f aca="false">J224*K224</f>
        <v>19710720</v>
      </c>
      <c r="N224" s="72" t="n">
        <f aca="false">M224/$M$11499*100</f>
        <v>0.290236096142354</v>
      </c>
    </row>
    <row r="225" customFormat="false" ht="13.8" hidden="false" customHeight="false" outlineLevel="0" collapsed="false">
      <c r="A225" s="92" t="s">
        <v>65</v>
      </c>
      <c r="B225" s="9" t="n">
        <v>2016</v>
      </c>
      <c r="C225" s="9" t="s">
        <v>43</v>
      </c>
      <c r="D225" s="9" t="s">
        <v>168</v>
      </c>
      <c r="E225" s="9" t="s">
        <v>179</v>
      </c>
      <c r="F225" s="9" t="s">
        <v>56</v>
      </c>
      <c r="G225" s="9" t="s">
        <v>64</v>
      </c>
      <c r="H225" s="9" t="s">
        <v>65</v>
      </c>
      <c r="I225" s="99" t="n">
        <v>30</v>
      </c>
      <c r="J225" s="9" t="n">
        <v>6157</v>
      </c>
      <c r="K225" s="9" t="n">
        <v>3030</v>
      </c>
      <c r="L225" s="98" t="n">
        <f aca="false">J225/$J$11499*100</f>
        <v>0.00975658531873981</v>
      </c>
      <c r="M225" s="6" t="n">
        <f aca="false">J225*K225</f>
        <v>18655710</v>
      </c>
      <c r="N225" s="72" t="n">
        <f aca="false">M225/$M$11499*100</f>
        <v>0.274701301685776</v>
      </c>
    </row>
    <row r="226" customFormat="false" ht="13.8" hidden="false" customHeight="false" outlineLevel="0" collapsed="false">
      <c r="A226" s="92" t="s">
        <v>13</v>
      </c>
      <c r="B226" s="96" t="n">
        <v>2016</v>
      </c>
      <c r="C226" s="96" t="s">
        <v>43</v>
      </c>
      <c r="D226" s="96" t="s">
        <v>168</v>
      </c>
      <c r="E226" s="96" t="s">
        <v>179</v>
      </c>
      <c r="F226" s="96" t="s">
        <v>68</v>
      </c>
      <c r="G226" s="96" t="s">
        <v>133</v>
      </c>
      <c r="H226" s="96" t="s">
        <v>13</v>
      </c>
      <c r="I226" s="97" t="n">
        <v>0.5</v>
      </c>
      <c r="J226" s="96" t="n">
        <v>6941</v>
      </c>
      <c r="K226" s="96" t="n">
        <v>28</v>
      </c>
      <c r="L226" s="98" t="n">
        <f aca="false">J226/$J$11499*100</f>
        <v>0.0109989375828119</v>
      </c>
      <c r="M226" s="6" t="n">
        <f aca="false">J226*K226</f>
        <v>194348</v>
      </c>
      <c r="N226" s="72" t="n">
        <f aca="false">M226/$M$11499*100</f>
        <v>0.00286173233717866</v>
      </c>
    </row>
    <row r="227" customFormat="false" ht="13.8" hidden="false" customHeight="false" outlineLevel="0" collapsed="false">
      <c r="A227" s="92" t="s">
        <v>18</v>
      </c>
      <c r="B227" s="9" t="n">
        <v>2016</v>
      </c>
      <c r="C227" s="9" t="s">
        <v>43</v>
      </c>
      <c r="D227" s="9" t="s">
        <v>168</v>
      </c>
      <c r="E227" s="9" t="s">
        <v>179</v>
      </c>
      <c r="F227" s="9" t="s">
        <v>68</v>
      </c>
      <c r="G227" s="9" t="s">
        <v>133</v>
      </c>
      <c r="H227" s="9" t="s">
        <v>18</v>
      </c>
      <c r="I227" s="99" t="n">
        <v>1</v>
      </c>
      <c r="J227" s="9" t="n">
        <v>8611</v>
      </c>
      <c r="K227" s="9" t="n">
        <v>56</v>
      </c>
      <c r="L227" s="98" t="n">
        <f aca="false">J227/$J$11499*100</f>
        <v>0.0136452746759247</v>
      </c>
      <c r="M227" s="6" t="n">
        <f aca="false">J227*K227</f>
        <v>482216</v>
      </c>
      <c r="N227" s="72" t="n">
        <f aca="false">M227/$M$11499*100</f>
        <v>0.00710052648190331</v>
      </c>
    </row>
    <row r="228" customFormat="false" ht="13.8" hidden="false" customHeight="false" outlineLevel="0" collapsed="false">
      <c r="A228" s="92" t="s">
        <v>16</v>
      </c>
      <c r="B228" s="96" t="n">
        <v>2016</v>
      </c>
      <c r="C228" s="96" t="s">
        <v>43</v>
      </c>
      <c r="D228" s="96" t="s">
        <v>168</v>
      </c>
      <c r="E228" s="96" t="s">
        <v>179</v>
      </c>
      <c r="F228" s="96" t="s">
        <v>68</v>
      </c>
      <c r="G228" s="96" t="s">
        <v>135</v>
      </c>
      <c r="H228" s="96" t="s">
        <v>16</v>
      </c>
      <c r="I228" s="97" t="n">
        <v>0.5</v>
      </c>
      <c r="J228" s="96" t="n">
        <v>2290</v>
      </c>
      <c r="K228" s="96" t="n">
        <v>29.5</v>
      </c>
      <c r="L228" s="98" t="n">
        <f aca="false">J228/$J$11499*100</f>
        <v>0.0036288095468433</v>
      </c>
      <c r="M228" s="6" t="n">
        <f aca="false">J228*K228</f>
        <v>67555</v>
      </c>
      <c r="N228" s="72" t="n">
        <f aca="false">M228/$M$11499*100</f>
        <v>0.000994732788802068</v>
      </c>
    </row>
    <row r="229" customFormat="false" ht="13.8" hidden="false" customHeight="false" outlineLevel="0" collapsed="false">
      <c r="A229" s="92" t="s">
        <v>141</v>
      </c>
      <c r="B229" s="9" t="n">
        <v>2016</v>
      </c>
      <c r="C229" s="9" t="s">
        <v>43</v>
      </c>
      <c r="D229" s="9" t="s">
        <v>168</v>
      </c>
      <c r="E229" s="9" t="s">
        <v>179</v>
      </c>
      <c r="F229" s="9" t="s">
        <v>68</v>
      </c>
      <c r="G229" s="9" t="s">
        <v>66</v>
      </c>
      <c r="H229" s="9" t="s">
        <v>141</v>
      </c>
      <c r="I229" s="99" t="n">
        <v>0.5</v>
      </c>
      <c r="J229" s="9" t="n">
        <v>9070</v>
      </c>
      <c r="K229" s="9" t="n">
        <v>32.5</v>
      </c>
      <c r="L229" s="98" t="n">
        <f aca="false">J229/$J$11499*100</f>
        <v>0.0143726212182833</v>
      </c>
      <c r="M229" s="6" t="n">
        <f aca="false">J229*K229</f>
        <v>294775</v>
      </c>
      <c r="N229" s="72" t="n">
        <f aca="false">M229/$M$11499*100</f>
        <v>0.0043404982283936</v>
      </c>
    </row>
    <row r="230" customFormat="false" ht="13.8" hidden="false" customHeight="false" outlineLevel="0" collapsed="false">
      <c r="A230" s="92" t="s">
        <v>71</v>
      </c>
      <c r="B230" s="96" t="n">
        <v>2016</v>
      </c>
      <c r="C230" s="96" t="s">
        <v>43</v>
      </c>
      <c r="D230" s="96" t="s">
        <v>168</v>
      </c>
      <c r="E230" s="96" t="s">
        <v>179</v>
      </c>
      <c r="F230" s="96" t="s">
        <v>68</v>
      </c>
      <c r="G230" s="96" t="s">
        <v>69</v>
      </c>
      <c r="H230" s="96" t="s">
        <v>71</v>
      </c>
      <c r="I230" s="97" t="n">
        <v>1</v>
      </c>
      <c r="J230" s="96" t="n">
        <v>6500</v>
      </c>
      <c r="K230" s="96" t="n">
        <v>68</v>
      </c>
      <c r="L230" s="98" t="n">
        <f aca="false">J230/$J$11499*100</f>
        <v>0.0103001144342714</v>
      </c>
      <c r="M230" s="6" t="n">
        <f aca="false">J230*K230</f>
        <v>442000</v>
      </c>
      <c r="N230" s="72" t="n">
        <f aca="false">M230/$M$11499*100</f>
        <v>0.00650835456517673</v>
      </c>
    </row>
    <row r="231" customFormat="false" ht="13.8" hidden="false" customHeight="false" outlineLevel="0" collapsed="false">
      <c r="A231" s="92" t="s">
        <v>80</v>
      </c>
      <c r="B231" s="9" t="n">
        <v>2016</v>
      </c>
      <c r="C231" s="9" t="s">
        <v>43</v>
      </c>
      <c r="D231" s="9" t="s">
        <v>168</v>
      </c>
      <c r="E231" s="9" t="s">
        <v>179</v>
      </c>
      <c r="F231" s="9" t="s">
        <v>68</v>
      </c>
      <c r="G231" s="9" t="s">
        <v>75</v>
      </c>
      <c r="H231" s="9" t="s">
        <v>80</v>
      </c>
      <c r="I231" s="99" t="n">
        <v>0.5</v>
      </c>
      <c r="J231" s="9" t="n">
        <v>8016</v>
      </c>
      <c r="K231" s="9" t="n">
        <v>35.5</v>
      </c>
      <c r="L231" s="98" t="n">
        <f aca="false">J231/$J$11499*100</f>
        <v>0.0127024180469414</v>
      </c>
      <c r="M231" s="6" t="n">
        <f aca="false">J231*K231</f>
        <v>284568</v>
      </c>
      <c r="N231" s="72" t="n">
        <f aca="false">M231/$M$11499*100</f>
        <v>0.00419020235724709</v>
      </c>
    </row>
    <row r="232" customFormat="false" ht="13.8" hidden="false" customHeight="false" outlineLevel="0" collapsed="false">
      <c r="A232" s="92" t="s">
        <v>78</v>
      </c>
      <c r="B232" s="96" t="n">
        <v>2016</v>
      </c>
      <c r="C232" s="96" t="s">
        <v>43</v>
      </c>
      <c r="D232" s="96" t="s">
        <v>168</v>
      </c>
      <c r="E232" s="96" t="s">
        <v>179</v>
      </c>
      <c r="F232" s="96" t="s">
        <v>68</v>
      </c>
      <c r="G232" s="96" t="s">
        <v>75</v>
      </c>
      <c r="H232" s="96" t="s">
        <v>78</v>
      </c>
      <c r="I232" s="97" t="n">
        <v>0.5</v>
      </c>
      <c r="J232" s="96" t="n">
        <v>8832</v>
      </c>
      <c r="K232" s="96" t="n">
        <v>35.5</v>
      </c>
      <c r="L232" s="98" t="n">
        <f aca="false">J232/$J$11499*100</f>
        <v>0.01399547856669</v>
      </c>
      <c r="M232" s="6" t="n">
        <f aca="false">J232*K232</f>
        <v>313536</v>
      </c>
      <c r="N232" s="72" t="n">
        <f aca="false">M232/$M$11499*100</f>
        <v>0.00461674990259559</v>
      </c>
    </row>
    <row r="233" customFormat="false" ht="13.8" hidden="false" customHeight="false" outlineLevel="0" collapsed="false">
      <c r="A233" s="92" t="s">
        <v>83</v>
      </c>
      <c r="B233" s="9" t="n">
        <v>2016</v>
      </c>
      <c r="C233" s="9" t="s">
        <v>43</v>
      </c>
      <c r="D233" s="9" t="s">
        <v>168</v>
      </c>
      <c r="E233" s="9" t="s">
        <v>179</v>
      </c>
      <c r="F233" s="9" t="s">
        <v>68</v>
      </c>
      <c r="G233" s="9" t="s">
        <v>57</v>
      </c>
      <c r="H233" s="9" t="s">
        <v>83</v>
      </c>
      <c r="I233" s="99" t="n">
        <v>0.33</v>
      </c>
      <c r="J233" s="9" t="n">
        <v>2084</v>
      </c>
      <c r="K233" s="9" t="n">
        <v>26.07</v>
      </c>
      <c r="L233" s="98" t="n">
        <f aca="false">J233/$J$11499*100</f>
        <v>0.00330237515092639</v>
      </c>
      <c r="M233" s="6" t="n">
        <f aca="false">J233*K233</f>
        <v>54329.88</v>
      </c>
      <c r="N233" s="72" t="n">
        <f aca="false">M233/$M$11499*100</f>
        <v>0.00079999575231562</v>
      </c>
    </row>
    <row r="234" customFormat="false" ht="13.8" hidden="false" customHeight="false" outlineLevel="0" collapsed="false">
      <c r="A234" s="92" t="s">
        <v>85</v>
      </c>
      <c r="B234" s="96" t="n">
        <v>2016</v>
      </c>
      <c r="C234" s="96" t="s">
        <v>43</v>
      </c>
      <c r="D234" s="96" t="s">
        <v>168</v>
      </c>
      <c r="E234" s="96" t="s">
        <v>179</v>
      </c>
      <c r="F234" s="96" t="s">
        <v>68</v>
      </c>
      <c r="G234" s="96" t="s">
        <v>57</v>
      </c>
      <c r="H234" s="96" t="s">
        <v>85</v>
      </c>
      <c r="I234" s="97" t="n">
        <v>0.5</v>
      </c>
      <c r="J234" s="96" t="n">
        <v>6047</v>
      </c>
      <c r="K234" s="96" t="n">
        <v>39.5</v>
      </c>
      <c r="L234" s="98" t="n">
        <f aca="false">J234/$J$11499*100</f>
        <v>0.00958227568985214</v>
      </c>
      <c r="M234" s="6" t="n">
        <f aca="false">J234*K234</f>
        <v>238856.5</v>
      </c>
      <c r="N234" s="72" t="n">
        <f aca="false">M234/$M$11499*100</f>
        <v>0.00351711038958628</v>
      </c>
    </row>
    <row r="235" customFormat="false" ht="13.8" hidden="false" customHeight="false" outlineLevel="0" collapsed="false">
      <c r="A235" s="92" t="s">
        <v>86</v>
      </c>
      <c r="B235" s="9" t="n">
        <v>2016</v>
      </c>
      <c r="C235" s="9" t="s">
        <v>43</v>
      </c>
      <c r="D235" s="9" t="s">
        <v>168</v>
      </c>
      <c r="E235" s="9" t="s">
        <v>179</v>
      </c>
      <c r="F235" s="9" t="s">
        <v>68</v>
      </c>
      <c r="G235" s="9" t="s">
        <v>57</v>
      </c>
      <c r="H235" s="9" t="s">
        <v>86</v>
      </c>
      <c r="I235" s="99" t="n">
        <v>0.5</v>
      </c>
      <c r="J235" s="9" t="n">
        <v>9622</v>
      </c>
      <c r="K235" s="9" t="n">
        <v>39.5</v>
      </c>
      <c r="L235" s="98" t="n">
        <f aca="false">J235/$J$11499*100</f>
        <v>0.0152473386287014</v>
      </c>
      <c r="M235" s="6" t="n">
        <f aca="false">J235*K235</f>
        <v>380069</v>
      </c>
      <c r="N235" s="72" t="n">
        <f aca="false">M235/$M$11499*100</f>
        <v>0.0055964339620637</v>
      </c>
    </row>
    <row r="236" customFormat="false" ht="13.8" hidden="false" customHeight="false" outlineLevel="0" collapsed="false">
      <c r="A236" s="92" t="s">
        <v>21</v>
      </c>
      <c r="B236" s="96" t="n">
        <v>2016</v>
      </c>
      <c r="C236" s="96" t="s">
        <v>43</v>
      </c>
      <c r="D236" s="96" t="s">
        <v>168</v>
      </c>
      <c r="E236" s="96" t="s">
        <v>179</v>
      </c>
      <c r="F236" s="96" t="s">
        <v>68</v>
      </c>
      <c r="G236" s="96" t="s">
        <v>57</v>
      </c>
      <c r="H236" s="96" t="s">
        <v>21</v>
      </c>
      <c r="I236" s="97" t="n">
        <v>1</v>
      </c>
      <c r="J236" s="96" t="n">
        <v>5674</v>
      </c>
      <c r="K236" s="96" t="n">
        <v>79</v>
      </c>
      <c r="L236" s="98" t="n">
        <f aca="false">J236/$J$11499*100</f>
        <v>0.00899120758462396</v>
      </c>
      <c r="M236" s="6" t="n">
        <f aca="false">J236*K236</f>
        <v>448246</v>
      </c>
      <c r="N236" s="72" t="n">
        <f aca="false">M236/$M$11499*100</f>
        <v>0.00660032556656609</v>
      </c>
    </row>
    <row r="237" customFormat="false" ht="13.8" hidden="false" customHeight="false" outlineLevel="0" collapsed="false">
      <c r="A237" s="92" t="s">
        <v>29</v>
      </c>
      <c r="B237" s="9" t="n">
        <v>2016</v>
      </c>
      <c r="C237" s="9" t="s">
        <v>43</v>
      </c>
      <c r="D237" s="9" t="s">
        <v>168</v>
      </c>
      <c r="E237" s="9" t="s">
        <v>179</v>
      </c>
      <c r="F237" s="9" t="s">
        <v>68</v>
      </c>
      <c r="G237" s="9" t="s">
        <v>57</v>
      </c>
      <c r="H237" s="9" t="s">
        <v>29</v>
      </c>
      <c r="I237" s="99" t="n">
        <v>1</v>
      </c>
      <c r="J237" s="9" t="n">
        <v>4726</v>
      </c>
      <c r="K237" s="9" t="n">
        <v>79</v>
      </c>
      <c r="L237" s="98" t="n">
        <f aca="false">J237/$J$11499*100</f>
        <v>0.00748897551021023</v>
      </c>
      <c r="M237" s="6" t="n">
        <f aca="false">J237*K237</f>
        <v>373354</v>
      </c>
      <c r="N237" s="72" t="n">
        <f aca="false">M237/$M$11499*100</f>
        <v>0.0054975570369389</v>
      </c>
    </row>
    <row r="238" customFormat="false" ht="13.8" hidden="false" customHeight="false" outlineLevel="0" collapsed="false">
      <c r="A238" s="92" t="s">
        <v>34</v>
      </c>
      <c r="B238" s="96" t="n">
        <v>2016</v>
      </c>
      <c r="C238" s="96" t="s">
        <v>43</v>
      </c>
      <c r="D238" s="96" t="s">
        <v>168</v>
      </c>
      <c r="E238" s="96" t="s">
        <v>179</v>
      </c>
      <c r="F238" s="96" t="s">
        <v>68</v>
      </c>
      <c r="G238" s="96" t="s">
        <v>59</v>
      </c>
      <c r="H238" s="96" t="s">
        <v>34</v>
      </c>
      <c r="I238" s="97" t="n">
        <v>0.5</v>
      </c>
      <c r="J238" s="96" t="n">
        <v>1601</v>
      </c>
      <c r="K238" s="96" t="n">
        <v>41.5</v>
      </c>
      <c r="L238" s="98" t="n">
        <f aca="false">J238/$J$11499*100</f>
        <v>0.00253699741681053</v>
      </c>
      <c r="M238" s="6" t="n">
        <f aca="false">J238*K238</f>
        <v>66441.5</v>
      </c>
      <c r="N238" s="72" t="n">
        <f aca="false">M238/$M$11499*100</f>
        <v>0.000978336741724412</v>
      </c>
    </row>
    <row r="239" customFormat="false" ht="13.8" hidden="false" customHeight="false" outlineLevel="0" collapsed="false">
      <c r="A239" s="92" t="s">
        <v>19</v>
      </c>
      <c r="B239" s="9" t="n">
        <v>2016</v>
      </c>
      <c r="C239" s="9" t="s">
        <v>43</v>
      </c>
      <c r="D239" s="9" t="s">
        <v>168</v>
      </c>
      <c r="E239" s="9" t="s">
        <v>179</v>
      </c>
      <c r="F239" s="9" t="s">
        <v>68</v>
      </c>
      <c r="G239" s="9" t="s">
        <v>59</v>
      </c>
      <c r="H239" s="9" t="s">
        <v>19</v>
      </c>
      <c r="I239" s="99" t="n">
        <v>0.5</v>
      </c>
      <c r="J239" s="9" t="n">
        <v>5884</v>
      </c>
      <c r="K239" s="9" t="n">
        <v>41.5</v>
      </c>
      <c r="L239" s="98" t="n">
        <f aca="false">J239/$J$11499*100</f>
        <v>0.00932398051250042</v>
      </c>
      <c r="M239" s="6" t="n">
        <f aca="false">J239*K239</f>
        <v>244186</v>
      </c>
      <c r="N239" s="72" t="n">
        <f aca="false">M239/$M$11499*100</f>
        <v>0.00359558612636255</v>
      </c>
    </row>
    <row r="240" customFormat="false" ht="13.8" hidden="false" customHeight="false" outlineLevel="0" collapsed="false">
      <c r="A240" s="92" t="s">
        <v>20</v>
      </c>
      <c r="B240" s="96" t="n">
        <v>2016</v>
      </c>
      <c r="C240" s="96" t="s">
        <v>43</v>
      </c>
      <c r="D240" s="96" t="s">
        <v>168</v>
      </c>
      <c r="E240" s="96" t="s">
        <v>179</v>
      </c>
      <c r="F240" s="96" t="s">
        <v>68</v>
      </c>
      <c r="G240" s="96" t="s">
        <v>61</v>
      </c>
      <c r="H240" s="96" t="s">
        <v>20</v>
      </c>
      <c r="I240" s="97" t="n">
        <v>1</v>
      </c>
      <c r="J240" s="96" t="n">
        <v>9239</v>
      </c>
      <c r="K240" s="96" t="n">
        <v>96</v>
      </c>
      <c r="L240" s="98" t="n">
        <f aca="false">J240/$J$11499*100</f>
        <v>0.0146404241935743</v>
      </c>
      <c r="M240" s="6" t="n">
        <f aca="false">J240*K240</f>
        <v>886944</v>
      </c>
      <c r="N240" s="72" t="n">
        <f aca="false">M240/$M$11499*100</f>
        <v>0.0130600588946971</v>
      </c>
    </row>
    <row r="241" customFormat="false" ht="13.8" hidden="false" customHeight="false" outlineLevel="0" collapsed="false">
      <c r="A241" s="92" t="s">
        <v>17</v>
      </c>
      <c r="B241" s="9" t="n">
        <v>2016</v>
      </c>
      <c r="C241" s="9" t="s">
        <v>43</v>
      </c>
      <c r="D241" s="9" t="s">
        <v>168</v>
      </c>
      <c r="E241" s="9" t="s">
        <v>179</v>
      </c>
      <c r="F241" s="9" t="s">
        <v>68</v>
      </c>
      <c r="G241" s="9" t="s">
        <v>104</v>
      </c>
      <c r="H241" s="9" t="s">
        <v>17</v>
      </c>
      <c r="I241" s="99" t="n">
        <v>1</v>
      </c>
      <c r="J241" s="9" t="n">
        <v>1612</v>
      </c>
      <c r="K241" s="9" t="n">
        <v>106</v>
      </c>
      <c r="L241" s="98" t="n">
        <f aca="false">J241/$J$11499*100</f>
        <v>0.0025544283796993</v>
      </c>
      <c r="M241" s="6" t="n">
        <f aca="false">J241*K241</f>
        <v>170872</v>
      </c>
      <c r="N241" s="72" t="n">
        <f aca="false">M241/$M$11499*100</f>
        <v>0.00251605330602009</v>
      </c>
    </row>
    <row r="242" customFormat="false" ht="13.8" hidden="false" customHeight="false" outlineLevel="0" collapsed="false">
      <c r="A242" s="92" t="s">
        <v>32</v>
      </c>
      <c r="B242" s="96" t="n">
        <v>2016</v>
      </c>
      <c r="C242" s="96" t="s">
        <v>43</v>
      </c>
      <c r="D242" s="96" t="s">
        <v>168</v>
      </c>
      <c r="E242" s="96" t="s">
        <v>179</v>
      </c>
      <c r="F242" s="96" t="s">
        <v>68</v>
      </c>
      <c r="G242" s="96" t="s">
        <v>108</v>
      </c>
      <c r="H242" s="96" t="s">
        <v>32</v>
      </c>
      <c r="I242" s="97" t="n">
        <v>0.75</v>
      </c>
      <c r="J242" s="96" t="n">
        <v>8530</v>
      </c>
      <c r="K242" s="96" t="n">
        <v>83.25</v>
      </c>
      <c r="L242" s="98" t="n">
        <f aca="false">J242/$J$11499*100</f>
        <v>0.0135169194037438</v>
      </c>
      <c r="M242" s="6" t="n">
        <f aca="false">J242*K242</f>
        <v>710122.5</v>
      </c>
      <c r="N242" s="72" t="n">
        <f aca="false">M242/$M$11499*100</f>
        <v>0.0104564004857686</v>
      </c>
    </row>
    <row r="243" customFormat="false" ht="13.8" hidden="false" customHeight="false" outlineLevel="0" collapsed="false">
      <c r="A243" s="92" t="s">
        <v>30</v>
      </c>
      <c r="B243" s="9" t="n">
        <v>2016</v>
      </c>
      <c r="C243" s="9" t="s">
        <v>43</v>
      </c>
      <c r="D243" s="9" t="s">
        <v>168</v>
      </c>
      <c r="E243" s="9" t="s">
        <v>179</v>
      </c>
      <c r="F243" s="9" t="s">
        <v>68</v>
      </c>
      <c r="G243" s="9" t="s">
        <v>108</v>
      </c>
      <c r="H243" s="9" t="s">
        <v>30</v>
      </c>
      <c r="I243" s="99" t="n">
        <v>0.75</v>
      </c>
      <c r="J243" s="9" t="n">
        <v>9696</v>
      </c>
      <c r="K243" s="9" t="n">
        <v>83.25</v>
      </c>
      <c r="L243" s="98" t="n">
        <f aca="false">J243/$J$11499*100</f>
        <v>0.0153646014699531</v>
      </c>
      <c r="M243" s="6" t="n">
        <f aca="false">J243*K243</f>
        <v>807192</v>
      </c>
      <c r="N243" s="72" t="n">
        <f aca="false">M243/$M$11499*100</f>
        <v>0.0118857279144211</v>
      </c>
    </row>
    <row r="244" customFormat="false" ht="13.8" hidden="false" customHeight="false" outlineLevel="0" collapsed="false">
      <c r="A244" s="92" t="s">
        <v>14</v>
      </c>
      <c r="B244" s="96" t="n">
        <v>2016</v>
      </c>
      <c r="C244" s="96" t="s">
        <v>43</v>
      </c>
      <c r="D244" s="96" t="s">
        <v>168</v>
      </c>
      <c r="E244" s="96" t="s">
        <v>179</v>
      </c>
      <c r="F244" s="96" t="s">
        <v>68</v>
      </c>
      <c r="G244" s="96" t="s">
        <v>114</v>
      </c>
      <c r="H244" s="96" t="s">
        <v>14</v>
      </c>
      <c r="I244" s="97" t="n">
        <v>0.5</v>
      </c>
      <c r="J244" s="96" t="n">
        <v>6226</v>
      </c>
      <c r="K244" s="96" t="n">
        <v>61.5</v>
      </c>
      <c r="L244" s="98" t="n">
        <f aca="false">J244/$J$11499*100</f>
        <v>0.00986592499504208</v>
      </c>
      <c r="M244" s="6" t="n">
        <f aca="false">J244*K244</f>
        <v>382899</v>
      </c>
      <c r="N244" s="72" t="n">
        <f aca="false">M244/$M$11499*100</f>
        <v>0.00563810510102173</v>
      </c>
    </row>
    <row r="245" customFormat="false" ht="13.8" hidden="false" customHeight="false" outlineLevel="0" collapsed="false">
      <c r="A245" s="92" t="s">
        <v>26</v>
      </c>
      <c r="B245" s="9" t="n">
        <v>2016</v>
      </c>
      <c r="C245" s="9" t="s">
        <v>43</v>
      </c>
      <c r="D245" s="9" t="s">
        <v>168</v>
      </c>
      <c r="E245" s="9" t="s">
        <v>179</v>
      </c>
      <c r="F245" s="9" t="s">
        <v>68</v>
      </c>
      <c r="G245" s="9" t="s">
        <v>114</v>
      </c>
      <c r="H245" s="9" t="s">
        <v>26</v>
      </c>
      <c r="I245" s="99" t="n">
        <v>0.5</v>
      </c>
      <c r="J245" s="9" t="n">
        <v>7966</v>
      </c>
      <c r="K245" s="9" t="n">
        <v>61.5</v>
      </c>
      <c r="L245" s="98" t="n">
        <f aca="false">J245/$J$11499*100</f>
        <v>0.012623186397447</v>
      </c>
      <c r="M245" s="6" t="n">
        <f aca="false">J245*K245</f>
        <v>489909</v>
      </c>
      <c r="N245" s="72" t="n">
        <f aca="false">M245/$M$11499*100</f>
        <v>0.00721380424586237</v>
      </c>
    </row>
    <row r="246" customFormat="false" ht="13.8" hidden="false" customHeight="false" outlineLevel="0" collapsed="false">
      <c r="A246" s="92" t="s">
        <v>121</v>
      </c>
      <c r="B246" s="96" t="n">
        <v>2016</v>
      </c>
      <c r="C246" s="96" t="s">
        <v>43</v>
      </c>
      <c r="D246" s="96" t="s">
        <v>168</v>
      </c>
      <c r="E246" s="96" t="s">
        <v>179</v>
      </c>
      <c r="F246" s="96" t="s">
        <v>68</v>
      </c>
      <c r="G246" s="96" t="s">
        <v>120</v>
      </c>
      <c r="H246" s="96" t="s">
        <v>121</v>
      </c>
      <c r="I246" s="97" t="n">
        <v>0.5</v>
      </c>
      <c r="J246" s="96" t="n">
        <v>9873</v>
      </c>
      <c r="K246" s="96" t="n">
        <v>64.5</v>
      </c>
      <c r="L246" s="98" t="n">
        <f aca="false">J246/$J$11499*100</f>
        <v>0.0156450815091633</v>
      </c>
      <c r="M246" s="6" t="n">
        <f aca="false">J246*K246</f>
        <v>636808.5</v>
      </c>
      <c r="N246" s="72" t="n">
        <f aca="false">M246/$M$11499*100</f>
        <v>0.00937686766542613</v>
      </c>
    </row>
    <row r="247" customFormat="false" ht="13.8" hidden="false" customHeight="false" outlineLevel="0" collapsed="false">
      <c r="A247" s="92" t="s">
        <v>12</v>
      </c>
      <c r="B247" s="9" t="n">
        <v>2016</v>
      </c>
      <c r="C247" s="9" t="s">
        <v>43</v>
      </c>
      <c r="D247" s="9" t="s">
        <v>168</v>
      </c>
      <c r="E247" s="9" t="s">
        <v>179</v>
      </c>
      <c r="F247" s="9" t="s">
        <v>68</v>
      </c>
      <c r="G247" s="9" t="s">
        <v>120</v>
      </c>
      <c r="H247" s="9" t="s">
        <v>12</v>
      </c>
      <c r="I247" s="99" t="n">
        <v>0.5</v>
      </c>
      <c r="J247" s="9" t="n">
        <v>1769</v>
      </c>
      <c r="K247" s="9" t="n">
        <v>64.5</v>
      </c>
      <c r="L247" s="98" t="n">
        <f aca="false">J247/$J$11499*100</f>
        <v>0.0028032157591117</v>
      </c>
      <c r="M247" s="6" t="n">
        <f aca="false">J247*K247</f>
        <v>114100.5</v>
      </c>
      <c r="N247" s="72" t="n">
        <f aca="false">M247/$M$11499*100</f>
        <v>0.00168010522638902</v>
      </c>
    </row>
    <row r="248" customFormat="false" ht="13.8" hidden="false" customHeight="false" outlineLevel="0" collapsed="false">
      <c r="A248" s="92" t="s">
        <v>125</v>
      </c>
      <c r="B248" s="96" t="n">
        <v>2016</v>
      </c>
      <c r="C248" s="96" t="s">
        <v>43</v>
      </c>
      <c r="D248" s="96" t="s">
        <v>168</v>
      </c>
      <c r="E248" s="96" t="s">
        <v>179</v>
      </c>
      <c r="F248" s="96" t="s">
        <v>68</v>
      </c>
      <c r="G248" s="96" t="s">
        <v>120</v>
      </c>
      <c r="H248" s="96" t="s">
        <v>125</v>
      </c>
      <c r="I248" s="97" t="n">
        <v>0.5</v>
      </c>
      <c r="J248" s="96" t="n">
        <v>8039</v>
      </c>
      <c r="K248" s="96" t="n">
        <v>64.5</v>
      </c>
      <c r="L248" s="98" t="n">
        <f aca="false">J248/$J$11499*100</f>
        <v>0.0127388646057088</v>
      </c>
      <c r="M248" s="6" t="n">
        <f aca="false">J248*K248</f>
        <v>518515.5</v>
      </c>
      <c r="N248" s="72" t="n">
        <f aca="false">M248/$M$11499*100</f>
        <v>0.00763502878176447</v>
      </c>
    </row>
    <row r="249" customFormat="false" ht="13.8" hidden="false" customHeight="false" outlineLevel="0" collapsed="false">
      <c r="A249" s="92" t="s">
        <v>22</v>
      </c>
      <c r="B249" s="9" t="n">
        <v>2016</v>
      </c>
      <c r="C249" s="9" t="s">
        <v>43</v>
      </c>
      <c r="D249" s="9" t="s">
        <v>168</v>
      </c>
      <c r="E249" s="9" t="s">
        <v>179</v>
      </c>
      <c r="F249" s="9" t="s">
        <v>68</v>
      </c>
      <c r="G249" s="9" t="s">
        <v>120</v>
      </c>
      <c r="H249" s="9" t="s">
        <v>22</v>
      </c>
      <c r="I249" s="99" t="n">
        <v>0.5</v>
      </c>
      <c r="J249" s="9" t="n">
        <v>3426</v>
      </c>
      <c r="K249" s="9" t="n">
        <v>64.5</v>
      </c>
      <c r="L249" s="98" t="n">
        <f aca="false">J249/$J$11499*100</f>
        <v>0.00542895262335595</v>
      </c>
      <c r="M249" s="6" t="n">
        <f aca="false">J249*K249</f>
        <v>220977</v>
      </c>
      <c r="N249" s="72" t="n">
        <f aca="false">M249/$M$11499*100</f>
        <v>0.00325383861255443</v>
      </c>
    </row>
    <row r="250" customFormat="false" ht="13.8" hidden="false" customHeight="false" outlineLevel="0" collapsed="false">
      <c r="A250" s="92" t="s">
        <v>15</v>
      </c>
      <c r="B250" s="96" t="n">
        <v>2016</v>
      </c>
      <c r="C250" s="96" t="s">
        <v>43</v>
      </c>
      <c r="D250" s="96" t="s">
        <v>168</v>
      </c>
      <c r="E250" s="96" t="s">
        <v>179</v>
      </c>
      <c r="F250" s="96" t="s">
        <v>68</v>
      </c>
      <c r="G250" s="96" t="s">
        <v>120</v>
      </c>
      <c r="H250" s="96" t="s">
        <v>15</v>
      </c>
      <c r="I250" s="97" t="n">
        <v>0.5</v>
      </c>
      <c r="J250" s="96" t="n">
        <v>8105</v>
      </c>
      <c r="K250" s="96" t="n">
        <v>64.5</v>
      </c>
      <c r="L250" s="98" t="n">
        <f aca="false">J250/$J$11499*100</f>
        <v>0.0128434503830414</v>
      </c>
      <c r="M250" s="6" t="n">
        <f aca="false">J250*K250</f>
        <v>522772.5</v>
      </c>
      <c r="N250" s="72" t="n">
        <f aca="false">M250/$M$11499*100</f>
        <v>0.00769771218761053</v>
      </c>
    </row>
    <row r="251" customFormat="false" ht="13.8" hidden="false" customHeight="false" outlineLevel="0" collapsed="false">
      <c r="A251" s="92" t="s">
        <v>23</v>
      </c>
      <c r="B251" s="9" t="n">
        <v>2016</v>
      </c>
      <c r="C251" s="9" t="s">
        <v>43</v>
      </c>
      <c r="D251" s="9" t="s">
        <v>168</v>
      </c>
      <c r="E251" s="9" t="s">
        <v>179</v>
      </c>
      <c r="F251" s="9" t="s">
        <v>68</v>
      </c>
      <c r="G251" s="9" t="s">
        <v>120</v>
      </c>
      <c r="H251" s="9" t="s">
        <v>23</v>
      </c>
      <c r="I251" s="99" t="n">
        <v>0.5</v>
      </c>
      <c r="J251" s="9" t="n">
        <v>8472</v>
      </c>
      <c r="K251" s="9" t="n">
        <v>64.5</v>
      </c>
      <c r="L251" s="98" t="n">
        <f aca="false">J251/$J$11499*100</f>
        <v>0.0134250106903303</v>
      </c>
      <c r="M251" s="6" t="n">
        <f aca="false">J251*K251</f>
        <v>546444</v>
      </c>
      <c r="N251" s="72" t="n">
        <f aca="false">M251/$M$11499*100</f>
        <v>0.00804626991405755</v>
      </c>
    </row>
    <row r="252" customFormat="false" ht="13.8" hidden="false" customHeight="false" outlineLevel="0" collapsed="false">
      <c r="A252" s="92" t="s">
        <v>13</v>
      </c>
      <c r="B252" s="96" t="n">
        <v>2016</v>
      </c>
      <c r="C252" s="96" t="s">
        <v>43</v>
      </c>
      <c r="D252" s="96" t="s">
        <v>168</v>
      </c>
      <c r="E252" s="96" t="s">
        <v>180</v>
      </c>
      <c r="F252" s="96" t="s">
        <v>68</v>
      </c>
      <c r="G252" s="96" t="s">
        <v>133</v>
      </c>
      <c r="H252" s="96" t="s">
        <v>13</v>
      </c>
      <c r="I252" s="97" t="n">
        <v>0.5</v>
      </c>
      <c r="J252" s="96" t="n">
        <v>1080</v>
      </c>
      <c r="K252" s="96" t="n">
        <v>28</v>
      </c>
      <c r="L252" s="98" t="n">
        <f aca="false">J252/$J$11499*100</f>
        <v>0.00171140362907893</v>
      </c>
      <c r="M252" s="6" t="n">
        <f aca="false">J252*K252</f>
        <v>30240</v>
      </c>
      <c r="N252" s="72" t="n">
        <f aca="false">M252/$M$11499*100</f>
        <v>0.000445277470703494</v>
      </c>
    </row>
    <row r="253" customFormat="false" ht="13.8" hidden="false" customHeight="false" outlineLevel="0" collapsed="false">
      <c r="A253" s="92" t="s">
        <v>31</v>
      </c>
      <c r="B253" s="9" t="n">
        <v>2016</v>
      </c>
      <c r="C253" s="9" t="s">
        <v>43</v>
      </c>
      <c r="D253" s="9" t="s">
        <v>168</v>
      </c>
      <c r="E253" s="9" t="s">
        <v>180</v>
      </c>
      <c r="F253" s="9" t="s">
        <v>68</v>
      </c>
      <c r="G253" s="9" t="s">
        <v>133</v>
      </c>
      <c r="H253" s="9" t="s">
        <v>31</v>
      </c>
      <c r="I253" s="99" t="n">
        <v>0.5</v>
      </c>
      <c r="J253" s="9" t="n">
        <v>2727</v>
      </c>
      <c r="K253" s="9" t="n">
        <v>28</v>
      </c>
      <c r="L253" s="98" t="n">
        <f aca="false">J253/$J$11499*100</f>
        <v>0.00432129416342431</v>
      </c>
      <c r="M253" s="6" t="n">
        <f aca="false">J253*K253</f>
        <v>76356</v>
      </c>
      <c r="N253" s="72" t="n">
        <f aca="false">M253/$M$11499*100</f>
        <v>0.00112432561352632</v>
      </c>
    </row>
    <row r="254" customFormat="false" ht="13.8" hidden="false" customHeight="false" outlineLevel="0" collapsed="false">
      <c r="A254" s="92" t="s">
        <v>18</v>
      </c>
      <c r="B254" s="96" t="n">
        <v>2016</v>
      </c>
      <c r="C254" s="96" t="s">
        <v>43</v>
      </c>
      <c r="D254" s="96" t="s">
        <v>168</v>
      </c>
      <c r="E254" s="96" t="s">
        <v>180</v>
      </c>
      <c r="F254" s="96" t="s">
        <v>68</v>
      </c>
      <c r="G254" s="96" t="s">
        <v>133</v>
      </c>
      <c r="H254" s="96" t="s">
        <v>18</v>
      </c>
      <c r="I254" s="97" t="n">
        <v>1</v>
      </c>
      <c r="J254" s="96" t="n">
        <v>7394</v>
      </c>
      <c r="K254" s="96" t="n">
        <v>56</v>
      </c>
      <c r="L254" s="98" t="n">
        <f aca="false">J254/$J$11499*100</f>
        <v>0.0117167763272312</v>
      </c>
      <c r="M254" s="6" t="n">
        <f aca="false">J254*K254</f>
        <v>414064</v>
      </c>
      <c r="N254" s="72" t="n">
        <f aca="false">M254/$M$11499*100</f>
        <v>0.00609700299700303</v>
      </c>
    </row>
    <row r="255" customFormat="false" ht="13.8" hidden="false" customHeight="false" outlineLevel="0" collapsed="false">
      <c r="A255" s="92" t="s">
        <v>16</v>
      </c>
      <c r="B255" s="9" t="n">
        <v>2016</v>
      </c>
      <c r="C255" s="9" t="s">
        <v>43</v>
      </c>
      <c r="D255" s="9" t="s">
        <v>168</v>
      </c>
      <c r="E255" s="9" t="s">
        <v>180</v>
      </c>
      <c r="F255" s="9" t="s">
        <v>68</v>
      </c>
      <c r="G255" s="9" t="s">
        <v>135</v>
      </c>
      <c r="H255" s="9" t="s">
        <v>16</v>
      </c>
      <c r="I255" s="99" t="n">
        <v>0.5</v>
      </c>
      <c r="J255" s="9" t="n">
        <v>5900</v>
      </c>
      <c r="K255" s="9" t="n">
        <v>29.5</v>
      </c>
      <c r="L255" s="98" t="n">
        <f aca="false">J255/$J$11499*100</f>
        <v>0.00934933464033862</v>
      </c>
      <c r="M255" s="6" t="n">
        <f aca="false">J255*K255</f>
        <v>174050</v>
      </c>
      <c r="N255" s="72" t="n">
        <f aca="false">M255/$M$11499*100</f>
        <v>0.00256284866983939</v>
      </c>
    </row>
    <row r="256" customFormat="false" ht="13.8" hidden="false" customHeight="false" outlineLevel="0" collapsed="false">
      <c r="A256" s="92" t="s">
        <v>85</v>
      </c>
      <c r="B256" s="96" t="n">
        <v>2016</v>
      </c>
      <c r="C256" s="96" t="s">
        <v>43</v>
      </c>
      <c r="D256" s="96" t="s">
        <v>168</v>
      </c>
      <c r="E256" s="96" t="s">
        <v>180</v>
      </c>
      <c r="F256" s="96" t="s">
        <v>68</v>
      </c>
      <c r="G256" s="96" t="s">
        <v>57</v>
      </c>
      <c r="H256" s="96" t="s">
        <v>85</v>
      </c>
      <c r="I256" s="97" t="n">
        <v>0.5</v>
      </c>
      <c r="J256" s="96" t="n">
        <v>7532</v>
      </c>
      <c r="K256" s="96" t="n">
        <v>39.5</v>
      </c>
      <c r="L256" s="98" t="n">
        <f aca="false">J256/$J$11499*100</f>
        <v>0.0119354556798357</v>
      </c>
      <c r="M256" s="6" t="n">
        <f aca="false">J256*K256</f>
        <v>297514</v>
      </c>
      <c r="N256" s="72" t="n">
        <f aca="false">M256/$M$11499*100</f>
        <v>0.00438082941199998</v>
      </c>
    </row>
    <row r="257" customFormat="false" ht="13.8" hidden="false" customHeight="false" outlineLevel="0" collapsed="false">
      <c r="A257" s="92" t="s">
        <v>86</v>
      </c>
      <c r="B257" s="9" t="n">
        <v>2016</v>
      </c>
      <c r="C257" s="9" t="s">
        <v>43</v>
      </c>
      <c r="D257" s="9" t="s">
        <v>168</v>
      </c>
      <c r="E257" s="9" t="s">
        <v>180</v>
      </c>
      <c r="F257" s="9" t="s">
        <v>68</v>
      </c>
      <c r="G257" s="9" t="s">
        <v>57</v>
      </c>
      <c r="H257" s="9" t="s">
        <v>86</v>
      </c>
      <c r="I257" s="99" t="n">
        <v>0.5</v>
      </c>
      <c r="J257" s="9" t="n">
        <v>9030</v>
      </c>
      <c r="K257" s="9" t="n">
        <v>39.5</v>
      </c>
      <c r="L257" s="98" t="n">
        <f aca="false">J257/$J$11499*100</f>
        <v>0.0143092358986878</v>
      </c>
      <c r="M257" s="6" t="n">
        <f aca="false">J257*K257</f>
        <v>356685</v>
      </c>
      <c r="N257" s="72" t="n">
        <f aca="false">M257/$M$11499*100</f>
        <v>0.00525210961104087</v>
      </c>
    </row>
    <row r="258" customFormat="false" ht="13.8" hidden="false" customHeight="false" outlineLevel="0" collapsed="false">
      <c r="A258" s="92" t="s">
        <v>21</v>
      </c>
      <c r="B258" s="96" t="n">
        <v>2016</v>
      </c>
      <c r="C258" s="96" t="s">
        <v>43</v>
      </c>
      <c r="D258" s="96" t="s">
        <v>168</v>
      </c>
      <c r="E258" s="96" t="s">
        <v>180</v>
      </c>
      <c r="F258" s="96" t="s">
        <v>68</v>
      </c>
      <c r="G258" s="96" t="s">
        <v>57</v>
      </c>
      <c r="H258" s="96" t="s">
        <v>21</v>
      </c>
      <c r="I258" s="97" t="n">
        <v>1</v>
      </c>
      <c r="J258" s="96" t="n">
        <v>8499</v>
      </c>
      <c r="K258" s="96" t="n">
        <v>79</v>
      </c>
      <c r="L258" s="98" t="n">
        <f aca="false">J258/$J$11499*100</f>
        <v>0.0134677957810573</v>
      </c>
      <c r="M258" s="6" t="n">
        <f aca="false">J258*K258</f>
        <v>671421</v>
      </c>
      <c r="N258" s="72" t="n">
        <f aca="false">M258/$M$11499*100</f>
        <v>0.00988652925453739</v>
      </c>
    </row>
    <row r="259" customFormat="false" ht="13.8" hidden="false" customHeight="false" outlineLevel="0" collapsed="false">
      <c r="A259" s="92" t="s">
        <v>34</v>
      </c>
      <c r="B259" s="9" t="n">
        <v>2016</v>
      </c>
      <c r="C259" s="9" t="s">
        <v>43</v>
      </c>
      <c r="D259" s="9" t="s">
        <v>168</v>
      </c>
      <c r="E259" s="9" t="s">
        <v>180</v>
      </c>
      <c r="F259" s="9" t="s">
        <v>68</v>
      </c>
      <c r="G259" s="9" t="s">
        <v>59</v>
      </c>
      <c r="H259" s="9" t="s">
        <v>34</v>
      </c>
      <c r="I259" s="99" t="n">
        <v>0.5</v>
      </c>
      <c r="J259" s="9" t="n">
        <v>6295</v>
      </c>
      <c r="K259" s="9" t="n">
        <v>41.5</v>
      </c>
      <c r="L259" s="98" t="n">
        <f aca="false">J259/$J$11499*100</f>
        <v>0.00997526467134435</v>
      </c>
      <c r="M259" s="6" t="n">
        <f aca="false">J259*K259</f>
        <v>261242.5</v>
      </c>
      <c r="N259" s="72" t="n">
        <f aca="false">M259/$M$11499*100</f>
        <v>0.00384673940609317</v>
      </c>
    </row>
    <row r="260" customFormat="false" ht="13.8" hidden="false" customHeight="false" outlineLevel="0" collapsed="false">
      <c r="A260" s="92" t="s">
        <v>19</v>
      </c>
      <c r="B260" s="96" t="n">
        <v>2016</v>
      </c>
      <c r="C260" s="96" t="s">
        <v>43</v>
      </c>
      <c r="D260" s="96" t="s">
        <v>168</v>
      </c>
      <c r="E260" s="96" t="s">
        <v>180</v>
      </c>
      <c r="F260" s="96" t="s">
        <v>68</v>
      </c>
      <c r="G260" s="96" t="s">
        <v>59</v>
      </c>
      <c r="H260" s="96" t="s">
        <v>19</v>
      </c>
      <c r="I260" s="97" t="n">
        <v>0.5</v>
      </c>
      <c r="J260" s="96" t="n">
        <v>9727</v>
      </c>
      <c r="K260" s="96" t="n">
        <v>41.5</v>
      </c>
      <c r="L260" s="98" t="n">
        <f aca="false">J260/$J$11499*100</f>
        <v>0.0154137250926396</v>
      </c>
      <c r="M260" s="6" t="n">
        <f aca="false">J260*K260</f>
        <v>403670.5</v>
      </c>
      <c r="N260" s="72" t="n">
        <f aca="false">M260/$M$11499*100</f>
        <v>0.00594396095362483</v>
      </c>
    </row>
    <row r="261" customFormat="false" ht="13.8" hidden="false" customHeight="false" outlineLevel="0" collapsed="false">
      <c r="A261" s="92" t="s">
        <v>20</v>
      </c>
      <c r="B261" s="9" t="n">
        <v>2016</v>
      </c>
      <c r="C261" s="9" t="s">
        <v>43</v>
      </c>
      <c r="D261" s="9" t="s">
        <v>168</v>
      </c>
      <c r="E261" s="9" t="s">
        <v>180</v>
      </c>
      <c r="F261" s="9" t="s">
        <v>68</v>
      </c>
      <c r="G261" s="9" t="s">
        <v>61</v>
      </c>
      <c r="H261" s="9" t="s">
        <v>20</v>
      </c>
      <c r="I261" s="99" t="n">
        <v>1</v>
      </c>
      <c r="J261" s="9" t="n">
        <v>5094</v>
      </c>
      <c r="K261" s="9" t="n">
        <v>96</v>
      </c>
      <c r="L261" s="98" t="n">
        <f aca="false">J261/$J$11499*100</f>
        <v>0.00807212045048897</v>
      </c>
      <c r="M261" s="6" t="n">
        <f aca="false">J261*K261</f>
        <v>489024</v>
      </c>
      <c r="N261" s="72" t="n">
        <f aca="false">M261/$M$11499*100</f>
        <v>0.00720077281194793</v>
      </c>
    </row>
    <row r="262" customFormat="false" ht="13.8" hidden="false" customHeight="false" outlineLevel="0" collapsed="false">
      <c r="A262" s="92" t="s">
        <v>12</v>
      </c>
      <c r="B262" s="96" t="n">
        <v>2016</v>
      </c>
      <c r="C262" s="96" t="s">
        <v>43</v>
      </c>
      <c r="D262" s="96" t="s">
        <v>168</v>
      </c>
      <c r="E262" s="96" t="s">
        <v>180</v>
      </c>
      <c r="F262" s="96" t="s">
        <v>68</v>
      </c>
      <c r="G262" s="96" t="s">
        <v>120</v>
      </c>
      <c r="H262" s="96" t="s">
        <v>12</v>
      </c>
      <c r="I262" s="97" t="n">
        <v>0.5</v>
      </c>
      <c r="J262" s="96" t="n">
        <v>8125</v>
      </c>
      <c r="K262" s="96" t="n">
        <v>64.5</v>
      </c>
      <c r="L262" s="98" t="n">
        <f aca="false">J262/$J$11499*100</f>
        <v>0.0128751430428392</v>
      </c>
      <c r="M262" s="6" t="n">
        <f aca="false">J262*K262</f>
        <v>524062.5</v>
      </c>
      <c r="N262" s="72" t="n">
        <f aca="false">M262/$M$11499*100</f>
        <v>0.00771670715907903</v>
      </c>
    </row>
    <row r="263" customFormat="false" ht="13.8" hidden="false" customHeight="false" outlineLevel="0" collapsed="false">
      <c r="A263" s="92" t="s">
        <v>22</v>
      </c>
      <c r="B263" s="9" t="n">
        <v>2016</v>
      </c>
      <c r="C263" s="9" t="s">
        <v>43</v>
      </c>
      <c r="D263" s="9" t="s">
        <v>168</v>
      </c>
      <c r="E263" s="9" t="s">
        <v>180</v>
      </c>
      <c r="F263" s="9" t="s">
        <v>68</v>
      </c>
      <c r="G263" s="9" t="s">
        <v>120</v>
      </c>
      <c r="H263" s="9" t="s">
        <v>22</v>
      </c>
      <c r="I263" s="99" t="n">
        <v>0.5</v>
      </c>
      <c r="J263" s="9" t="n">
        <v>8126</v>
      </c>
      <c r="K263" s="9" t="n">
        <v>64.5</v>
      </c>
      <c r="L263" s="98" t="n">
        <f aca="false">J263/$J$11499*100</f>
        <v>0.0128767276758291</v>
      </c>
      <c r="M263" s="6" t="n">
        <f aca="false">J263*K263</f>
        <v>524127</v>
      </c>
      <c r="N263" s="72" t="n">
        <f aca="false">M263/$M$11499*100</f>
        <v>0.00771765690765246</v>
      </c>
    </row>
    <row r="264" customFormat="false" ht="13.8" hidden="false" customHeight="false" outlineLevel="0" collapsed="false">
      <c r="A264" s="92" t="s">
        <v>15</v>
      </c>
      <c r="B264" s="96" t="n">
        <v>2016</v>
      </c>
      <c r="C264" s="96" t="s">
        <v>43</v>
      </c>
      <c r="D264" s="96" t="s">
        <v>168</v>
      </c>
      <c r="E264" s="96" t="s">
        <v>180</v>
      </c>
      <c r="F264" s="96" t="s">
        <v>68</v>
      </c>
      <c r="G264" s="96" t="s">
        <v>120</v>
      </c>
      <c r="H264" s="96" t="s">
        <v>15</v>
      </c>
      <c r="I264" s="97" t="n">
        <v>0.5</v>
      </c>
      <c r="J264" s="96" t="n">
        <v>8903</v>
      </c>
      <c r="K264" s="96" t="n">
        <v>64.5</v>
      </c>
      <c r="L264" s="98" t="n">
        <f aca="false">J264/$J$11499*100</f>
        <v>0.014107987508972</v>
      </c>
      <c r="M264" s="6" t="n">
        <f aca="false">J264*K264</f>
        <v>574243.5</v>
      </c>
      <c r="N264" s="72" t="n">
        <f aca="false">M264/$M$11499*100</f>
        <v>0.00845561154920377</v>
      </c>
    </row>
    <row r="265" customFormat="false" ht="13.8" hidden="false" customHeight="false" outlineLevel="0" collapsed="false">
      <c r="A265" s="92" t="s">
        <v>25</v>
      </c>
      <c r="B265" s="9" t="n">
        <v>2016</v>
      </c>
      <c r="C265" s="9" t="s">
        <v>43</v>
      </c>
      <c r="D265" s="9" t="s">
        <v>168</v>
      </c>
      <c r="E265" s="9" t="s">
        <v>180</v>
      </c>
      <c r="F265" s="9" t="s">
        <v>68</v>
      </c>
      <c r="G265" s="9" t="s">
        <v>120</v>
      </c>
      <c r="H265" s="9" t="s">
        <v>25</v>
      </c>
      <c r="I265" s="99" t="n">
        <v>0.5</v>
      </c>
      <c r="J265" s="9" t="n">
        <v>7238</v>
      </c>
      <c r="K265" s="9" t="n">
        <v>64.5</v>
      </c>
      <c r="L265" s="98" t="n">
        <f aca="false">J265/$J$11499*100</f>
        <v>0.0114695735808086</v>
      </c>
      <c r="M265" s="6" t="n">
        <f aca="false">J265*K265</f>
        <v>466851</v>
      </c>
      <c r="N265" s="72" t="n">
        <f aca="false">M265/$M$11499*100</f>
        <v>0.00687428017445096</v>
      </c>
    </row>
    <row r="266" customFormat="false" ht="13.8" hidden="false" customHeight="false" outlineLevel="0" collapsed="false">
      <c r="A266" s="92" t="s">
        <v>23</v>
      </c>
      <c r="B266" s="96" t="n">
        <v>2016</v>
      </c>
      <c r="C266" s="96" t="s">
        <v>43</v>
      </c>
      <c r="D266" s="96" t="s">
        <v>168</v>
      </c>
      <c r="E266" s="96" t="s">
        <v>180</v>
      </c>
      <c r="F266" s="96" t="s">
        <v>68</v>
      </c>
      <c r="G266" s="96" t="s">
        <v>120</v>
      </c>
      <c r="H266" s="96" t="s">
        <v>23</v>
      </c>
      <c r="I266" s="97" t="n">
        <v>0.5</v>
      </c>
      <c r="J266" s="96" t="n">
        <v>1765</v>
      </c>
      <c r="K266" s="96" t="n">
        <v>64.5</v>
      </c>
      <c r="L266" s="98" t="n">
        <f aca="false">J266/$J$11499*100</f>
        <v>0.00279687722715215</v>
      </c>
      <c r="M266" s="6" t="n">
        <f aca="false">J266*K266</f>
        <v>113842.5</v>
      </c>
      <c r="N266" s="72" t="n">
        <f aca="false">M266/$M$11499*100</f>
        <v>0.00167630623209532</v>
      </c>
    </row>
    <row r="267" customFormat="false" ht="13.8" hidden="false" customHeight="false" outlineLevel="0" collapsed="false">
      <c r="A267" s="92" t="s">
        <v>13</v>
      </c>
      <c r="B267" s="9" t="n">
        <v>2016</v>
      </c>
      <c r="C267" s="9" t="s">
        <v>43</v>
      </c>
      <c r="D267" s="9" t="s">
        <v>168</v>
      </c>
      <c r="E267" s="9" t="s">
        <v>181</v>
      </c>
      <c r="F267" s="9" t="s">
        <v>68</v>
      </c>
      <c r="G267" s="9" t="s">
        <v>133</v>
      </c>
      <c r="H267" s="9" t="s">
        <v>13</v>
      </c>
      <c r="I267" s="99" t="n">
        <v>0.5</v>
      </c>
      <c r="J267" s="9" t="n">
        <v>4776</v>
      </c>
      <c r="K267" s="9" t="n">
        <v>28</v>
      </c>
      <c r="L267" s="98" t="n">
        <f aca="false">J267/$J$11499*100</f>
        <v>0.00756820715970462</v>
      </c>
      <c r="M267" s="6" t="n">
        <f aca="false">J267*K267</f>
        <v>133728</v>
      </c>
      <c r="N267" s="72" t="n">
        <f aca="false">M267/$M$11499*100</f>
        <v>0.0019691159259999</v>
      </c>
    </row>
    <row r="268" customFormat="false" ht="13.8" hidden="false" customHeight="false" outlineLevel="0" collapsed="false">
      <c r="A268" s="92" t="s">
        <v>31</v>
      </c>
      <c r="B268" s="96" t="n">
        <v>2016</v>
      </c>
      <c r="C268" s="96" t="s">
        <v>43</v>
      </c>
      <c r="D268" s="96" t="s">
        <v>168</v>
      </c>
      <c r="E268" s="96" t="s">
        <v>181</v>
      </c>
      <c r="F268" s="96" t="s">
        <v>68</v>
      </c>
      <c r="G268" s="96" t="s">
        <v>133</v>
      </c>
      <c r="H268" s="96" t="s">
        <v>31</v>
      </c>
      <c r="I268" s="97" t="n">
        <v>0.5</v>
      </c>
      <c r="J268" s="96" t="n">
        <v>2623</v>
      </c>
      <c r="K268" s="96" t="n">
        <v>28</v>
      </c>
      <c r="L268" s="98" t="n">
        <f aca="false">J268/$J$11499*100</f>
        <v>0.00415649233247597</v>
      </c>
      <c r="M268" s="6" t="n">
        <f aca="false">J268*K268</f>
        <v>73444</v>
      </c>
      <c r="N268" s="72" t="n">
        <f aca="false">M268/$M$11499*100</f>
        <v>0.00108144704227339</v>
      </c>
    </row>
    <row r="269" customFormat="false" ht="13.8" hidden="false" customHeight="false" outlineLevel="0" collapsed="false">
      <c r="A269" s="92" t="s">
        <v>18</v>
      </c>
      <c r="B269" s="9" t="n">
        <v>2016</v>
      </c>
      <c r="C269" s="9" t="s">
        <v>43</v>
      </c>
      <c r="D269" s="9" t="s">
        <v>168</v>
      </c>
      <c r="E269" s="9" t="s">
        <v>181</v>
      </c>
      <c r="F269" s="9" t="s">
        <v>68</v>
      </c>
      <c r="G269" s="9" t="s">
        <v>133</v>
      </c>
      <c r="H269" s="9" t="s">
        <v>18</v>
      </c>
      <c r="I269" s="99" t="n">
        <v>1</v>
      </c>
      <c r="J269" s="9" t="n">
        <v>9018</v>
      </c>
      <c r="K269" s="9" t="n">
        <v>56</v>
      </c>
      <c r="L269" s="98" t="n">
        <f aca="false">J269/$J$11499*100</f>
        <v>0.0142902203028091</v>
      </c>
      <c r="M269" s="6" t="n">
        <f aca="false">J269*K269</f>
        <v>505008</v>
      </c>
      <c r="N269" s="72" t="n">
        <f aca="false">M269/$M$11499*100</f>
        <v>0.00743613376074835</v>
      </c>
    </row>
    <row r="270" customFormat="false" ht="13.8" hidden="false" customHeight="false" outlineLevel="0" collapsed="false">
      <c r="A270" s="92" t="s">
        <v>136</v>
      </c>
      <c r="B270" s="96" t="n">
        <v>2016</v>
      </c>
      <c r="C270" s="96" t="s">
        <v>43</v>
      </c>
      <c r="D270" s="96" t="s">
        <v>168</v>
      </c>
      <c r="E270" s="96" t="s">
        <v>181</v>
      </c>
      <c r="F270" s="96" t="s">
        <v>68</v>
      </c>
      <c r="G270" s="96" t="s">
        <v>135</v>
      </c>
      <c r="H270" s="96" t="s">
        <v>136</v>
      </c>
      <c r="I270" s="97" t="n">
        <v>0.5</v>
      </c>
      <c r="J270" s="96" t="n">
        <v>5853</v>
      </c>
      <c r="K270" s="96" t="n">
        <v>29.5</v>
      </c>
      <c r="L270" s="98" t="n">
        <f aca="false">J270/$J$11499*100</f>
        <v>0.00927485688981389</v>
      </c>
      <c r="M270" s="6" t="n">
        <f aca="false">J270*K270</f>
        <v>172663.5</v>
      </c>
      <c r="N270" s="72" t="n">
        <f aca="false">M270/$M$11499*100</f>
        <v>0.00254243275670677</v>
      </c>
    </row>
    <row r="271" customFormat="false" ht="13.8" hidden="false" customHeight="false" outlineLevel="0" collapsed="false">
      <c r="A271" s="92" t="s">
        <v>16</v>
      </c>
      <c r="B271" s="9" t="n">
        <v>2016</v>
      </c>
      <c r="C271" s="9" t="s">
        <v>43</v>
      </c>
      <c r="D271" s="9" t="s">
        <v>168</v>
      </c>
      <c r="E271" s="9" t="s">
        <v>181</v>
      </c>
      <c r="F271" s="9" t="s">
        <v>68</v>
      </c>
      <c r="G271" s="9" t="s">
        <v>135</v>
      </c>
      <c r="H271" s="9" t="s">
        <v>16</v>
      </c>
      <c r="I271" s="99" t="n">
        <v>0.5</v>
      </c>
      <c r="J271" s="9" t="n">
        <v>2672</v>
      </c>
      <c r="K271" s="9" t="n">
        <v>29.5</v>
      </c>
      <c r="L271" s="98" t="n">
        <f aca="false">J271/$J$11499*100</f>
        <v>0.00423413934898047</v>
      </c>
      <c r="M271" s="6" t="n">
        <f aca="false">J271*K271</f>
        <v>78824</v>
      </c>
      <c r="N271" s="72" t="n">
        <f aca="false">M271/$M$11499*100</f>
        <v>0.00116066638064591</v>
      </c>
    </row>
    <row r="272" customFormat="false" ht="13.8" hidden="false" customHeight="false" outlineLevel="0" collapsed="false">
      <c r="A272" s="92" t="s">
        <v>141</v>
      </c>
      <c r="B272" s="96" t="n">
        <v>2016</v>
      </c>
      <c r="C272" s="96" t="s">
        <v>43</v>
      </c>
      <c r="D272" s="96" t="s">
        <v>168</v>
      </c>
      <c r="E272" s="96" t="s">
        <v>181</v>
      </c>
      <c r="F272" s="96" t="s">
        <v>68</v>
      </c>
      <c r="G272" s="96" t="s">
        <v>66</v>
      </c>
      <c r="H272" s="96" t="s">
        <v>141</v>
      </c>
      <c r="I272" s="97" t="n">
        <v>0.5</v>
      </c>
      <c r="J272" s="96" t="n">
        <v>8400</v>
      </c>
      <c r="K272" s="96" t="n">
        <v>32.5</v>
      </c>
      <c r="L272" s="98" t="n">
        <f aca="false">J272/$J$11499*100</f>
        <v>0.0133109171150584</v>
      </c>
      <c r="M272" s="6" t="n">
        <f aca="false">J272*K272</f>
        <v>273000</v>
      </c>
      <c r="N272" s="72" t="n">
        <f aca="false">M272/$M$11499*100</f>
        <v>0.0040198660549621</v>
      </c>
    </row>
    <row r="273" customFormat="false" ht="13.8" hidden="false" customHeight="false" outlineLevel="0" collapsed="false">
      <c r="A273" s="92" t="s">
        <v>71</v>
      </c>
      <c r="B273" s="9" t="n">
        <v>2016</v>
      </c>
      <c r="C273" s="9" t="s">
        <v>43</v>
      </c>
      <c r="D273" s="9" t="s">
        <v>168</v>
      </c>
      <c r="E273" s="9" t="s">
        <v>181</v>
      </c>
      <c r="F273" s="9" t="s">
        <v>68</v>
      </c>
      <c r="G273" s="9" t="s">
        <v>69</v>
      </c>
      <c r="H273" s="9" t="s">
        <v>71</v>
      </c>
      <c r="I273" s="99" t="n">
        <v>1</v>
      </c>
      <c r="J273" s="9" t="n">
        <v>6220</v>
      </c>
      <c r="K273" s="9" t="n">
        <v>68</v>
      </c>
      <c r="L273" s="98" t="n">
        <f aca="false">J273/$J$11499*100</f>
        <v>0.00985641719710275</v>
      </c>
      <c r="M273" s="6" t="n">
        <f aca="false">J273*K273</f>
        <v>422960</v>
      </c>
      <c r="N273" s="72" t="n">
        <f aca="false">M273/$M$11499*100</f>
        <v>0.00622799467621527</v>
      </c>
    </row>
    <row r="274" customFormat="false" ht="13.8" hidden="false" customHeight="false" outlineLevel="0" collapsed="false">
      <c r="A274" s="92" t="s">
        <v>80</v>
      </c>
      <c r="B274" s="96" t="n">
        <v>2016</v>
      </c>
      <c r="C274" s="96" t="s">
        <v>43</v>
      </c>
      <c r="D274" s="96" t="s">
        <v>168</v>
      </c>
      <c r="E274" s="96" t="s">
        <v>181</v>
      </c>
      <c r="F274" s="96" t="s">
        <v>68</v>
      </c>
      <c r="G274" s="96" t="s">
        <v>75</v>
      </c>
      <c r="H274" s="96" t="s">
        <v>80</v>
      </c>
      <c r="I274" s="97" t="n">
        <v>0.5</v>
      </c>
      <c r="J274" s="96" t="n">
        <v>8654</v>
      </c>
      <c r="K274" s="96" t="n">
        <v>35.5</v>
      </c>
      <c r="L274" s="98" t="n">
        <f aca="false">J274/$J$11499*100</f>
        <v>0.0137134138944899</v>
      </c>
      <c r="M274" s="6" t="n">
        <f aca="false">J274*K274</f>
        <v>307217</v>
      </c>
      <c r="N274" s="72" t="n">
        <f aca="false">M274/$M$11499*100</f>
        <v>0.0045237039919681</v>
      </c>
    </row>
    <row r="275" customFormat="false" ht="13.8" hidden="false" customHeight="false" outlineLevel="0" collapsed="false">
      <c r="A275" s="92" t="s">
        <v>78</v>
      </c>
      <c r="B275" s="9" t="n">
        <v>2016</v>
      </c>
      <c r="C275" s="9" t="s">
        <v>43</v>
      </c>
      <c r="D275" s="9" t="s">
        <v>168</v>
      </c>
      <c r="E275" s="9" t="s">
        <v>181</v>
      </c>
      <c r="F275" s="9" t="s">
        <v>68</v>
      </c>
      <c r="G275" s="9" t="s">
        <v>75</v>
      </c>
      <c r="H275" s="9" t="s">
        <v>78</v>
      </c>
      <c r="I275" s="99" t="n">
        <v>0.5</v>
      </c>
      <c r="J275" s="9" t="n">
        <v>6027</v>
      </c>
      <c r="K275" s="9" t="n">
        <v>35.5</v>
      </c>
      <c r="L275" s="98" t="n">
        <f aca="false">J275/$J$11499*100</f>
        <v>0.00955058303005439</v>
      </c>
      <c r="M275" s="6" t="n">
        <f aca="false">J275*K275</f>
        <v>213958.5</v>
      </c>
      <c r="N275" s="72" t="n">
        <f aca="false">M275/$M$11499*100</f>
        <v>0.0031504927154601</v>
      </c>
    </row>
    <row r="276" customFormat="false" ht="13.8" hidden="false" customHeight="false" outlineLevel="0" collapsed="false">
      <c r="A276" s="92" t="s">
        <v>83</v>
      </c>
      <c r="B276" s="96" t="n">
        <v>2016</v>
      </c>
      <c r="C276" s="96" t="s">
        <v>43</v>
      </c>
      <c r="D276" s="96" t="s">
        <v>168</v>
      </c>
      <c r="E276" s="96" t="s">
        <v>181</v>
      </c>
      <c r="F276" s="96" t="s">
        <v>68</v>
      </c>
      <c r="G276" s="96" t="s">
        <v>57</v>
      </c>
      <c r="H276" s="96" t="s">
        <v>83</v>
      </c>
      <c r="I276" s="97" t="n">
        <v>0.33</v>
      </c>
      <c r="J276" s="96" t="n">
        <v>8634</v>
      </c>
      <c r="K276" s="96" t="n">
        <v>26.07</v>
      </c>
      <c r="L276" s="98" t="n">
        <f aca="false">J276/$J$11499*100</f>
        <v>0.0136817212346921</v>
      </c>
      <c r="M276" s="6" t="n">
        <f aca="false">J276*K276</f>
        <v>225088.38</v>
      </c>
      <c r="N276" s="72" t="n">
        <f aca="false">M276/$M$11499*100</f>
        <v>0.00331437779534216</v>
      </c>
    </row>
    <row r="277" customFormat="false" ht="13.8" hidden="false" customHeight="false" outlineLevel="0" collapsed="false">
      <c r="A277" s="92" t="s">
        <v>85</v>
      </c>
      <c r="B277" s="9" t="n">
        <v>2016</v>
      </c>
      <c r="C277" s="9" t="s">
        <v>43</v>
      </c>
      <c r="D277" s="9" t="s">
        <v>168</v>
      </c>
      <c r="E277" s="9" t="s">
        <v>181</v>
      </c>
      <c r="F277" s="9" t="s">
        <v>68</v>
      </c>
      <c r="G277" s="9" t="s">
        <v>57</v>
      </c>
      <c r="H277" s="9" t="s">
        <v>85</v>
      </c>
      <c r="I277" s="99" t="n">
        <v>0.5</v>
      </c>
      <c r="J277" s="9" t="n">
        <v>7460</v>
      </c>
      <c r="K277" s="9" t="n">
        <v>39.5</v>
      </c>
      <c r="L277" s="98" t="n">
        <f aca="false">J277/$J$11499*100</f>
        <v>0.0118213621045638</v>
      </c>
      <c r="M277" s="6" t="n">
        <f aca="false">J277*K277</f>
        <v>294670</v>
      </c>
      <c r="N277" s="72" t="n">
        <f aca="false">M277/$M$11499*100</f>
        <v>0.00433895212606477</v>
      </c>
    </row>
    <row r="278" customFormat="false" ht="13.8" hidden="false" customHeight="false" outlineLevel="0" collapsed="false">
      <c r="A278" s="92" t="s">
        <v>86</v>
      </c>
      <c r="B278" s="96" t="n">
        <v>2016</v>
      </c>
      <c r="C278" s="96" t="s">
        <v>43</v>
      </c>
      <c r="D278" s="96" t="s">
        <v>168</v>
      </c>
      <c r="E278" s="96" t="s">
        <v>181</v>
      </c>
      <c r="F278" s="96" t="s">
        <v>68</v>
      </c>
      <c r="G278" s="96" t="s">
        <v>57</v>
      </c>
      <c r="H278" s="96" t="s">
        <v>86</v>
      </c>
      <c r="I278" s="97" t="n">
        <v>0.5</v>
      </c>
      <c r="J278" s="96" t="n">
        <v>1941</v>
      </c>
      <c r="K278" s="96" t="n">
        <v>39.5</v>
      </c>
      <c r="L278" s="98" t="n">
        <f aca="false">J278/$J$11499*100</f>
        <v>0.00307577263337242</v>
      </c>
      <c r="M278" s="6" t="n">
        <f aca="false">J278*K278</f>
        <v>76669.5</v>
      </c>
      <c r="N278" s="72" t="n">
        <f aca="false">M278/$M$11499*100</f>
        <v>0.00112894183333669</v>
      </c>
    </row>
    <row r="279" customFormat="false" ht="13.8" hidden="false" customHeight="false" outlineLevel="0" collapsed="false">
      <c r="A279" s="92" t="s">
        <v>21</v>
      </c>
      <c r="B279" s="9" t="n">
        <v>2016</v>
      </c>
      <c r="C279" s="9" t="s">
        <v>43</v>
      </c>
      <c r="D279" s="9" t="s">
        <v>168</v>
      </c>
      <c r="E279" s="9" t="s">
        <v>181</v>
      </c>
      <c r="F279" s="9" t="s">
        <v>68</v>
      </c>
      <c r="G279" s="9" t="s">
        <v>57</v>
      </c>
      <c r="H279" s="9" t="s">
        <v>21</v>
      </c>
      <c r="I279" s="99" t="n">
        <v>1</v>
      </c>
      <c r="J279" s="9" t="n">
        <v>7747</v>
      </c>
      <c r="K279" s="9" t="n">
        <v>79</v>
      </c>
      <c r="L279" s="98" t="n">
        <f aca="false">J279/$J$11499*100</f>
        <v>0.0122761517726616</v>
      </c>
      <c r="M279" s="6" t="n">
        <f aca="false">J279*K279</f>
        <v>612013</v>
      </c>
      <c r="N279" s="72" t="n">
        <f aca="false">M279/$M$11499*100</f>
        <v>0.00901175928166857</v>
      </c>
    </row>
    <row r="280" customFormat="false" ht="13.8" hidden="false" customHeight="false" outlineLevel="0" collapsed="false">
      <c r="A280" s="92" t="s">
        <v>29</v>
      </c>
      <c r="B280" s="96" t="n">
        <v>2016</v>
      </c>
      <c r="C280" s="96" t="s">
        <v>43</v>
      </c>
      <c r="D280" s="96" t="s">
        <v>168</v>
      </c>
      <c r="E280" s="96" t="s">
        <v>181</v>
      </c>
      <c r="F280" s="96" t="s">
        <v>68</v>
      </c>
      <c r="G280" s="96" t="s">
        <v>57</v>
      </c>
      <c r="H280" s="96" t="s">
        <v>29</v>
      </c>
      <c r="I280" s="97" t="n">
        <v>1</v>
      </c>
      <c r="J280" s="96" t="n">
        <v>9035</v>
      </c>
      <c r="K280" s="96" t="n">
        <v>79</v>
      </c>
      <c r="L280" s="98" t="n">
        <f aca="false">J280/$J$11499*100</f>
        <v>0.0143171590636372</v>
      </c>
      <c r="M280" s="6" t="n">
        <f aca="false">J280*K280</f>
        <v>713765</v>
      </c>
      <c r="N280" s="72" t="n">
        <f aca="false">M280/$M$11499*100</f>
        <v>0.010510035511795</v>
      </c>
    </row>
    <row r="281" customFormat="false" ht="13.8" hidden="false" customHeight="false" outlineLevel="0" collapsed="false">
      <c r="A281" s="92" t="s">
        <v>19</v>
      </c>
      <c r="B281" s="9" t="n">
        <v>2016</v>
      </c>
      <c r="C281" s="9" t="s">
        <v>43</v>
      </c>
      <c r="D281" s="9" t="s">
        <v>168</v>
      </c>
      <c r="E281" s="9" t="s">
        <v>181</v>
      </c>
      <c r="F281" s="9" t="s">
        <v>68</v>
      </c>
      <c r="G281" s="9" t="s">
        <v>59</v>
      </c>
      <c r="H281" s="9" t="s">
        <v>19</v>
      </c>
      <c r="I281" s="99" t="n">
        <v>0.5</v>
      </c>
      <c r="J281" s="9" t="n">
        <v>5349</v>
      </c>
      <c r="K281" s="9" t="n">
        <v>41.5</v>
      </c>
      <c r="L281" s="98" t="n">
        <f aca="false">J281/$J$11499*100</f>
        <v>0.00847620186291039</v>
      </c>
      <c r="M281" s="6" t="n">
        <f aca="false">J281*K281</f>
        <v>221983.5</v>
      </c>
      <c r="N281" s="72" t="n">
        <f aca="false">M281/$M$11499*100</f>
        <v>0.00326865910773509</v>
      </c>
    </row>
    <row r="282" customFormat="false" ht="13.8" hidden="false" customHeight="false" outlineLevel="0" collapsed="false">
      <c r="A282" s="92" t="s">
        <v>91</v>
      </c>
      <c r="B282" s="96" t="n">
        <v>2016</v>
      </c>
      <c r="C282" s="96" t="s">
        <v>43</v>
      </c>
      <c r="D282" s="96" t="s">
        <v>168</v>
      </c>
      <c r="E282" s="96" t="s">
        <v>181</v>
      </c>
      <c r="F282" s="96" t="s">
        <v>68</v>
      </c>
      <c r="G282" s="96" t="s">
        <v>88</v>
      </c>
      <c r="H282" s="96" t="s">
        <v>91</v>
      </c>
      <c r="I282" s="97" t="n">
        <v>1</v>
      </c>
      <c r="J282" s="96" t="n">
        <v>9827</v>
      </c>
      <c r="K282" s="96" t="n">
        <v>87</v>
      </c>
      <c r="L282" s="98" t="n">
        <f aca="false">J282/$J$11499*100</f>
        <v>0.0155721883916284</v>
      </c>
      <c r="M282" s="6" t="n">
        <f aca="false">J282*K282</f>
        <v>854949</v>
      </c>
      <c r="N282" s="72" t="n">
        <f aca="false">M282/$M$11499*100</f>
        <v>0.012588939427926</v>
      </c>
    </row>
    <row r="283" customFormat="false" ht="13.8" hidden="false" customHeight="false" outlineLevel="0" collapsed="false">
      <c r="A283" s="92" t="s">
        <v>102</v>
      </c>
      <c r="B283" s="9" t="n">
        <v>2016</v>
      </c>
      <c r="C283" s="9" t="s">
        <v>43</v>
      </c>
      <c r="D283" s="9" t="s">
        <v>168</v>
      </c>
      <c r="E283" s="9" t="s">
        <v>181</v>
      </c>
      <c r="F283" s="9" t="s">
        <v>68</v>
      </c>
      <c r="G283" s="9" t="s">
        <v>61</v>
      </c>
      <c r="H283" s="9" t="s">
        <v>102</v>
      </c>
      <c r="I283" s="99" t="n">
        <v>1</v>
      </c>
      <c r="J283" s="9" t="n">
        <v>3033</v>
      </c>
      <c r="K283" s="9" t="n">
        <v>96</v>
      </c>
      <c r="L283" s="98" t="n">
        <f aca="false">J283/$J$11499*100</f>
        <v>0.00480619185833001</v>
      </c>
      <c r="M283" s="6" t="n">
        <f aca="false">J283*K283</f>
        <v>291168</v>
      </c>
      <c r="N283" s="72" t="n">
        <f aca="false">M283/$M$11499*100</f>
        <v>0.00428738593220221</v>
      </c>
    </row>
    <row r="284" customFormat="false" ht="13.8" hidden="false" customHeight="false" outlineLevel="0" collapsed="false">
      <c r="A284" s="92" t="s">
        <v>20</v>
      </c>
      <c r="B284" s="96" t="n">
        <v>2016</v>
      </c>
      <c r="C284" s="96" t="s">
        <v>43</v>
      </c>
      <c r="D284" s="96" t="s">
        <v>168</v>
      </c>
      <c r="E284" s="96" t="s">
        <v>181</v>
      </c>
      <c r="F284" s="96" t="s">
        <v>68</v>
      </c>
      <c r="G284" s="96" t="s">
        <v>61</v>
      </c>
      <c r="H284" s="96" t="s">
        <v>20</v>
      </c>
      <c r="I284" s="97" t="n">
        <v>1</v>
      </c>
      <c r="J284" s="96" t="n">
        <v>5750</v>
      </c>
      <c r="K284" s="96" t="n">
        <v>96</v>
      </c>
      <c r="L284" s="98" t="n">
        <f aca="false">J284/$J$11499*100</f>
        <v>0.00911163969185544</v>
      </c>
      <c r="M284" s="6" t="n">
        <f aca="false">J284*K284</f>
        <v>552000</v>
      </c>
      <c r="N284" s="72" t="n">
        <f aca="false">M284/$M$11499*100</f>
        <v>0.00812808081442886</v>
      </c>
    </row>
    <row r="285" customFormat="false" ht="13.8" hidden="false" customHeight="false" outlineLevel="0" collapsed="false">
      <c r="A285" s="92" t="s">
        <v>105</v>
      </c>
      <c r="B285" s="9" t="n">
        <v>2016</v>
      </c>
      <c r="C285" s="9" t="s">
        <v>43</v>
      </c>
      <c r="D285" s="9" t="s">
        <v>168</v>
      </c>
      <c r="E285" s="9" t="s">
        <v>181</v>
      </c>
      <c r="F285" s="9" t="s">
        <v>68</v>
      </c>
      <c r="G285" s="9" t="s">
        <v>104</v>
      </c>
      <c r="H285" s="9" t="s">
        <v>105</v>
      </c>
      <c r="I285" s="99" t="n">
        <v>0.5</v>
      </c>
      <c r="J285" s="9" t="n">
        <v>7786</v>
      </c>
      <c r="K285" s="9" t="n">
        <v>53</v>
      </c>
      <c r="L285" s="98" t="n">
        <f aca="false">J285/$J$11499*100</f>
        <v>0.0123379524592672</v>
      </c>
      <c r="M285" s="6" t="n">
        <f aca="false">J285*K285</f>
        <v>412658</v>
      </c>
      <c r="N285" s="72" t="n">
        <f aca="false">M285/$M$11499*100</f>
        <v>0.00607629995058077</v>
      </c>
    </row>
    <row r="286" customFormat="false" ht="13.8" hidden="false" customHeight="false" outlineLevel="0" collapsed="false">
      <c r="A286" s="92" t="s">
        <v>17</v>
      </c>
      <c r="B286" s="96" t="n">
        <v>2016</v>
      </c>
      <c r="C286" s="96" t="s">
        <v>43</v>
      </c>
      <c r="D286" s="96" t="s">
        <v>168</v>
      </c>
      <c r="E286" s="96" t="s">
        <v>181</v>
      </c>
      <c r="F286" s="96" t="s">
        <v>68</v>
      </c>
      <c r="G286" s="96" t="s">
        <v>104</v>
      </c>
      <c r="H286" s="96" t="s">
        <v>17</v>
      </c>
      <c r="I286" s="97" t="n">
        <v>1</v>
      </c>
      <c r="J286" s="96" t="n">
        <v>1029</v>
      </c>
      <c r="K286" s="96" t="n">
        <v>106</v>
      </c>
      <c r="L286" s="98" t="n">
        <f aca="false">J286/$J$11499*100</f>
        <v>0.00163058734659465</v>
      </c>
      <c r="M286" s="6" t="n">
        <f aca="false">J286*K286</f>
        <v>109074</v>
      </c>
      <c r="N286" s="72" t="n">
        <f aca="false">M286/$M$11499*100</f>
        <v>0.00160609109919024</v>
      </c>
    </row>
    <row r="287" customFormat="false" ht="13.8" hidden="false" customHeight="false" outlineLevel="0" collapsed="false">
      <c r="A287" s="92" t="s">
        <v>27</v>
      </c>
      <c r="B287" s="9" t="n">
        <v>2016</v>
      </c>
      <c r="C287" s="9" t="s">
        <v>43</v>
      </c>
      <c r="D287" s="9" t="s">
        <v>168</v>
      </c>
      <c r="E287" s="9" t="s">
        <v>181</v>
      </c>
      <c r="F287" s="9" t="s">
        <v>68</v>
      </c>
      <c r="G287" s="9" t="s">
        <v>104</v>
      </c>
      <c r="H287" s="9" t="s">
        <v>27</v>
      </c>
      <c r="I287" s="99" t="n">
        <v>2</v>
      </c>
      <c r="J287" s="9" t="n">
        <v>3153</v>
      </c>
      <c r="K287" s="9" t="n">
        <v>212</v>
      </c>
      <c r="L287" s="98" t="n">
        <f aca="false">J287/$J$11499*100</f>
        <v>0.00499634781711656</v>
      </c>
      <c r="M287" s="6" t="n">
        <f aca="false">J287*K287</f>
        <v>668436</v>
      </c>
      <c r="N287" s="72" t="n">
        <f aca="false">M287/$M$11499*100</f>
        <v>0.00984257577404632</v>
      </c>
    </row>
    <row r="288" customFormat="false" ht="13.8" hidden="false" customHeight="false" outlineLevel="0" collapsed="false">
      <c r="A288" s="92" t="s">
        <v>32</v>
      </c>
      <c r="B288" s="96" t="n">
        <v>2016</v>
      </c>
      <c r="C288" s="96" t="s">
        <v>43</v>
      </c>
      <c r="D288" s="96" t="s">
        <v>168</v>
      </c>
      <c r="E288" s="96" t="s">
        <v>181</v>
      </c>
      <c r="F288" s="96" t="s">
        <v>68</v>
      </c>
      <c r="G288" s="96" t="s">
        <v>108</v>
      </c>
      <c r="H288" s="96" t="s">
        <v>32</v>
      </c>
      <c r="I288" s="97" t="n">
        <v>0.75</v>
      </c>
      <c r="J288" s="96" t="n">
        <v>9897</v>
      </c>
      <c r="K288" s="96" t="n">
        <v>83.25</v>
      </c>
      <c r="L288" s="98" t="n">
        <f aca="false">J288/$J$11499*100</f>
        <v>0.0156831127009206</v>
      </c>
      <c r="M288" s="6" t="n">
        <f aca="false">J288*K288</f>
        <v>823925.25</v>
      </c>
      <c r="N288" s="72" t="n">
        <f aca="false">M288/$M$11499*100</f>
        <v>0.0121321214076966</v>
      </c>
    </row>
    <row r="289" customFormat="false" ht="13.8" hidden="false" customHeight="false" outlineLevel="0" collapsed="false">
      <c r="A289" s="92" t="s">
        <v>30</v>
      </c>
      <c r="B289" s="9" t="n">
        <v>2016</v>
      </c>
      <c r="C289" s="9" t="s">
        <v>43</v>
      </c>
      <c r="D289" s="9" t="s">
        <v>168</v>
      </c>
      <c r="E289" s="9" t="s">
        <v>181</v>
      </c>
      <c r="F289" s="9" t="s">
        <v>68</v>
      </c>
      <c r="G289" s="9" t="s">
        <v>108</v>
      </c>
      <c r="H289" s="9" t="s">
        <v>30</v>
      </c>
      <c r="I289" s="99" t="n">
        <v>0.75</v>
      </c>
      <c r="J289" s="9" t="n">
        <v>7075</v>
      </c>
      <c r="K289" s="9" t="n">
        <v>83.25</v>
      </c>
      <c r="L289" s="98" t="n">
        <f aca="false">J289/$J$11499*100</f>
        <v>0.0112112784034569</v>
      </c>
      <c r="M289" s="6" t="n">
        <f aca="false">J289*K289</f>
        <v>588993.75</v>
      </c>
      <c r="N289" s="72" t="n">
        <f aca="false">M289/$M$11499*100</f>
        <v>0.00867280579564041</v>
      </c>
    </row>
    <row r="290" customFormat="false" ht="13.8" hidden="false" customHeight="false" outlineLevel="0" collapsed="false">
      <c r="A290" s="92" t="s">
        <v>14</v>
      </c>
      <c r="B290" s="96" t="n">
        <v>2016</v>
      </c>
      <c r="C290" s="96" t="s">
        <v>43</v>
      </c>
      <c r="D290" s="96" t="s">
        <v>168</v>
      </c>
      <c r="E290" s="96" t="s">
        <v>181</v>
      </c>
      <c r="F290" s="96" t="s">
        <v>68</v>
      </c>
      <c r="G290" s="96" t="s">
        <v>114</v>
      </c>
      <c r="H290" s="96" t="s">
        <v>14</v>
      </c>
      <c r="I290" s="97" t="n">
        <v>0.5</v>
      </c>
      <c r="J290" s="96" t="n">
        <v>2235</v>
      </c>
      <c r="K290" s="96" t="n">
        <v>61.5</v>
      </c>
      <c r="L290" s="98" t="n">
        <f aca="false">J290/$J$11499*100</f>
        <v>0.00354165473239946</v>
      </c>
      <c r="M290" s="6" t="n">
        <f aca="false">J290*K290</f>
        <v>137452.5</v>
      </c>
      <c r="N290" s="72" t="n">
        <f aca="false">M290/$M$11499*100</f>
        <v>0.00202395838432116</v>
      </c>
    </row>
    <row r="291" customFormat="false" ht="13.8" hidden="false" customHeight="false" outlineLevel="0" collapsed="false">
      <c r="A291" s="92" t="s">
        <v>115</v>
      </c>
      <c r="B291" s="9" t="n">
        <v>2016</v>
      </c>
      <c r="C291" s="9" t="s">
        <v>43</v>
      </c>
      <c r="D291" s="9" t="s">
        <v>168</v>
      </c>
      <c r="E291" s="9" t="s">
        <v>181</v>
      </c>
      <c r="F291" s="9" t="s">
        <v>68</v>
      </c>
      <c r="G291" s="9" t="s">
        <v>114</v>
      </c>
      <c r="H291" s="9" t="s">
        <v>115</v>
      </c>
      <c r="I291" s="99" t="n">
        <v>1</v>
      </c>
      <c r="J291" s="9" t="n">
        <v>9640</v>
      </c>
      <c r="K291" s="9" t="n">
        <v>123</v>
      </c>
      <c r="L291" s="98" t="n">
        <f aca="false">J291/$J$11499*100</f>
        <v>0.0152758620225194</v>
      </c>
      <c r="M291" s="6" t="n">
        <f aca="false">J291*K291</f>
        <v>1185720</v>
      </c>
      <c r="N291" s="72" t="n">
        <f aca="false">M291/$M$11499*100</f>
        <v>0.0174594709842112</v>
      </c>
    </row>
    <row r="292" customFormat="false" ht="13.8" hidden="false" customHeight="false" outlineLevel="0" collapsed="false">
      <c r="A292" s="92" t="s">
        <v>116</v>
      </c>
      <c r="B292" s="96" t="n">
        <v>2016</v>
      </c>
      <c r="C292" s="96" t="s">
        <v>43</v>
      </c>
      <c r="D292" s="96" t="s">
        <v>168</v>
      </c>
      <c r="E292" s="96" t="s">
        <v>181</v>
      </c>
      <c r="F292" s="96" t="s">
        <v>68</v>
      </c>
      <c r="G292" s="96" t="s">
        <v>114</v>
      </c>
      <c r="H292" s="96" t="s">
        <v>116</v>
      </c>
      <c r="I292" s="97" t="n">
        <v>1.5</v>
      </c>
      <c r="J292" s="96" t="n">
        <v>9380</v>
      </c>
      <c r="K292" s="96" t="n">
        <v>184.5</v>
      </c>
      <c r="L292" s="98" t="n">
        <f aca="false">J292/$J$11499*100</f>
        <v>0.0148638574451485</v>
      </c>
      <c r="M292" s="6" t="n">
        <f aca="false">J292*K292</f>
        <v>1730610</v>
      </c>
      <c r="N292" s="72" t="n">
        <f aca="false">M292/$M$11499*100</f>
        <v>0.025482858583802</v>
      </c>
    </row>
    <row r="293" customFormat="false" ht="13.8" hidden="false" customHeight="false" outlineLevel="0" collapsed="false">
      <c r="A293" s="92" t="s">
        <v>26</v>
      </c>
      <c r="B293" s="9" t="n">
        <v>2016</v>
      </c>
      <c r="C293" s="9" t="s">
        <v>43</v>
      </c>
      <c r="D293" s="9" t="s">
        <v>168</v>
      </c>
      <c r="E293" s="9" t="s">
        <v>181</v>
      </c>
      <c r="F293" s="9" t="s">
        <v>68</v>
      </c>
      <c r="G293" s="9" t="s">
        <v>114</v>
      </c>
      <c r="H293" s="9" t="s">
        <v>26</v>
      </c>
      <c r="I293" s="99" t="n">
        <v>0.5</v>
      </c>
      <c r="J293" s="9" t="n">
        <v>2419</v>
      </c>
      <c r="K293" s="9" t="n">
        <v>61.5</v>
      </c>
      <c r="L293" s="98" t="n">
        <f aca="false">J293/$J$11499*100</f>
        <v>0.00383322720253884</v>
      </c>
      <c r="M293" s="6" t="n">
        <f aca="false">J293*K293</f>
        <v>148768.5</v>
      </c>
      <c r="N293" s="72" t="n">
        <f aca="false">M293/$M$11499*100</f>
        <v>0.00219058404101696</v>
      </c>
    </row>
    <row r="294" customFormat="false" ht="13.8" hidden="false" customHeight="false" outlineLevel="0" collapsed="false">
      <c r="A294" s="92" t="s">
        <v>121</v>
      </c>
      <c r="B294" s="96" t="n">
        <v>2016</v>
      </c>
      <c r="C294" s="96" t="s">
        <v>43</v>
      </c>
      <c r="D294" s="96" t="s">
        <v>168</v>
      </c>
      <c r="E294" s="96" t="s">
        <v>181</v>
      </c>
      <c r="F294" s="96" t="s">
        <v>68</v>
      </c>
      <c r="G294" s="96" t="s">
        <v>120</v>
      </c>
      <c r="H294" s="96" t="s">
        <v>121</v>
      </c>
      <c r="I294" s="97" t="n">
        <v>0.5</v>
      </c>
      <c r="J294" s="96" t="n">
        <v>6628</v>
      </c>
      <c r="K294" s="96" t="n">
        <v>64.5</v>
      </c>
      <c r="L294" s="98" t="n">
        <f aca="false">J294/$J$11499*100</f>
        <v>0.010502947456977</v>
      </c>
      <c r="M294" s="6" t="n">
        <f aca="false">J294*K294</f>
        <v>427506</v>
      </c>
      <c r="N294" s="72" t="n">
        <f aca="false">M294/$M$11499*100</f>
        <v>0.00629493354466164</v>
      </c>
    </row>
    <row r="295" customFormat="false" ht="13.8" hidden="false" customHeight="false" outlineLevel="0" collapsed="false">
      <c r="A295" s="92" t="s">
        <v>12</v>
      </c>
      <c r="B295" s="9" t="n">
        <v>2016</v>
      </c>
      <c r="C295" s="9" t="s">
        <v>43</v>
      </c>
      <c r="D295" s="9" t="s">
        <v>168</v>
      </c>
      <c r="E295" s="9" t="s">
        <v>181</v>
      </c>
      <c r="F295" s="9" t="s">
        <v>68</v>
      </c>
      <c r="G295" s="9" t="s">
        <v>120</v>
      </c>
      <c r="H295" s="9" t="s">
        <v>12</v>
      </c>
      <c r="I295" s="99" t="n">
        <v>0.5</v>
      </c>
      <c r="J295" s="9" t="n">
        <v>4442</v>
      </c>
      <c r="K295" s="9" t="n">
        <v>64.5</v>
      </c>
      <c r="L295" s="98" t="n">
        <f aca="false">J295/$J$11499*100</f>
        <v>0.00703893974108206</v>
      </c>
      <c r="M295" s="6" t="n">
        <f aca="false">J295*K295</f>
        <v>286509</v>
      </c>
      <c r="N295" s="72" t="n">
        <f aca="false">M295/$M$11499*100</f>
        <v>0.00421878316315435</v>
      </c>
    </row>
    <row r="296" customFormat="false" ht="13.8" hidden="false" customHeight="false" outlineLevel="0" collapsed="false">
      <c r="A296" s="92" t="s">
        <v>125</v>
      </c>
      <c r="B296" s="96" t="n">
        <v>2016</v>
      </c>
      <c r="C296" s="96" t="s">
        <v>43</v>
      </c>
      <c r="D296" s="96" t="s">
        <v>168</v>
      </c>
      <c r="E296" s="96" t="s">
        <v>181</v>
      </c>
      <c r="F296" s="96" t="s">
        <v>68</v>
      </c>
      <c r="G296" s="96" t="s">
        <v>120</v>
      </c>
      <c r="H296" s="96" t="s">
        <v>125</v>
      </c>
      <c r="I296" s="97" t="n">
        <v>0.5</v>
      </c>
      <c r="J296" s="96" t="n">
        <v>3878</v>
      </c>
      <c r="K296" s="96" t="n">
        <v>64.5</v>
      </c>
      <c r="L296" s="98" t="n">
        <f aca="false">J296/$J$11499*100</f>
        <v>0.00614520673478529</v>
      </c>
      <c r="M296" s="6" t="n">
        <f aca="false">J296*K296</f>
        <v>250131</v>
      </c>
      <c r="N296" s="72" t="n">
        <f aca="false">M296/$M$11499*100</f>
        <v>0.00368312496774258</v>
      </c>
    </row>
    <row r="297" customFormat="false" ht="13.8" hidden="false" customHeight="false" outlineLevel="0" collapsed="false">
      <c r="A297" s="92" t="s">
        <v>22</v>
      </c>
      <c r="B297" s="9" t="n">
        <v>2016</v>
      </c>
      <c r="C297" s="9" t="s">
        <v>43</v>
      </c>
      <c r="D297" s="9" t="s">
        <v>168</v>
      </c>
      <c r="E297" s="9" t="s">
        <v>181</v>
      </c>
      <c r="F297" s="9" t="s">
        <v>68</v>
      </c>
      <c r="G297" s="9" t="s">
        <v>120</v>
      </c>
      <c r="H297" s="9" t="s">
        <v>22</v>
      </c>
      <c r="I297" s="99" t="n">
        <v>0.5</v>
      </c>
      <c r="J297" s="9" t="n">
        <v>3101</v>
      </c>
      <c r="K297" s="9" t="n">
        <v>64.5</v>
      </c>
      <c r="L297" s="98" t="n">
        <f aca="false">J297/$J$11499*100</f>
        <v>0.00491394690164239</v>
      </c>
      <c r="M297" s="6" t="n">
        <f aca="false">J297*K297</f>
        <v>200014.5</v>
      </c>
      <c r="N297" s="72" t="n">
        <f aca="false">M297/$M$11499*100</f>
        <v>0.00294517032619127</v>
      </c>
    </row>
    <row r="298" customFormat="false" ht="13.8" hidden="false" customHeight="false" outlineLevel="0" collapsed="false">
      <c r="A298" s="92" t="s">
        <v>15</v>
      </c>
      <c r="B298" s="96" t="n">
        <v>2016</v>
      </c>
      <c r="C298" s="96" t="s">
        <v>43</v>
      </c>
      <c r="D298" s="96" t="s">
        <v>168</v>
      </c>
      <c r="E298" s="96" t="s">
        <v>181</v>
      </c>
      <c r="F298" s="96" t="s">
        <v>68</v>
      </c>
      <c r="G298" s="96" t="s">
        <v>120</v>
      </c>
      <c r="H298" s="96" t="s">
        <v>15</v>
      </c>
      <c r="I298" s="97" t="n">
        <v>0.5</v>
      </c>
      <c r="J298" s="96" t="n">
        <v>5754</v>
      </c>
      <c r="K298" s="96" t="n">
        <v>64.5</v>
      </c>
      <c r="L298" s="98" t="n">
        <f aca="false">J298/$J$11499*100</f>
        <v>0.00911797822381499</v>
      </c>
      <c r="M298" s="6" t="n">
        <f aca="false">J298*K298</f>
        <v>371133</v>
      </c>
      <c r="N298" s="72" t="n">
        <f aca="false">M298/$M$11499*100</f>
        <v>0.00546485329148809</v>
      </c>
    </row>
    <row r="299" customFormat="false" ht="13.8" hidden="false" customHeight="false" outlineLevel="0" collapsed="false">
      <c r="A299" s="92" t="s">
        <v>23</v>
      </c>
      <c r="B299" s="9" t="n">
        <v>2016</v>
      </c>
      <c r="C299" s="9" t="s">
        <v>43</v>
      </c>
      <c r="D299" s="9" t="s">
        <v>168</v>
      </c>
      <c r="E299" s="9" t="s">
        <v>181</v>
      </c>
      <c r="F299" s="9" t="s">
        <v>68</v>
      </c>
      <c r="G299" s="9" t="s">
        <v>120</v>
      </c>
      <c r="H299" s="9" t="s">
        <v>23</v>
      </c>
      <c r="I299" s="99" t="n">
        <v>0.5</v>
      </c>
      <c r="J299" s="9" t="n">
        <v>1997</v>
      </c>
      <c r="K299" s="9" t="n">
        <v>64.5</v>
      </c>
      <c r="L299" s="98" t="n">
        <f aca="false">J299/$J$11499*100</f>
        <v>0.00316451208080614</v>
      </c>
      <c r="M299" s="6" t="n">
        <f aca="false">J299*K299</f>
        <v>128806.5</v>
      </c>
      <c r="N299" s="72" t="n">
        <f aca="false">M299/$M$11499*100</f>
        <v>0.00189664790112995</v>
      </c>
    </row>
    <row r="300" customFormat="false" ht="13.8" hidden="false" customHeight="false" outlineLevel="0" collapsed="false">
      <c r="A300" s="92" t="s">
        <v>13</v>
      </c>
      <c r="B300" s="96" t="n">
        <v>2016</v>
      </c>
      <c r="C300" s="96" t="s">
        <v>43</v>
      </c>
      <c r="D300" s="96" t="s">
        <v>168</v>
      </c>
      <c r="E300" s="96" t="s">
        <v>182</v>
      </c>
      <c r="F300" s="96" t="s">
        <v>68</v>
      </c>
      <c r="G300" s="96" t="s">
        <v>133</v>
      </c>
      <c r="H300" s="96" t="s">
        <v>13</v>
      </c>
      <c r="I300" s="97" t="n">
        <v>0.5</v>
      </c>
      <c r="J300" s="96" t="n">
        <v>4608</v>
      </c>
      <c r="K300" s="96" t="n">
        <v>28</v>
      </c>
      <c r="L300" s="98" t="n">
        <f aca="false">J300/$J$11499*100</f>
        <v>0.00730198881740345</v>
      </c>
      <c r="M300" s="6" t="n">
        <f aca="false">J300*K300</f>
        <v>129024</v>
      </c>
      <c r="N300" s="72" t="n">
        <f aca="false">M300/$M$11499*100</f>
        <v>0.00189985054166824</v>
      </c>
    </row>
    <row r="301" customFormat="false" ht="13.8" hidden="false" customHeight="false" outlineLevel="0" collapsed="false">
      <c r="A301" s="92" t="s">
        <v>16</v>
      </c>
      <c r="B301" s="9" t="n">
        <v>2016</v>
      </c>
      <c r="C301" s="9" t="s">
        <v>43</v>
      </c>
      <c r="D301" s="9" t="s">
        <v>168</v>
      </c>
      <c r="E301" s="9" t="s">
        <v>182</v>
      </c>
      <c r="F301" s="9" t="s">
        <v>68</v>
      </c>
      <c r="G301" s="9" t="s">
        <v>135</v>
      </c>
      <c r="H301" s="9" t="s">
        <v>16</v>
      </c>
      <c r="I301" s="99" t="n">
        <v>0.5</v>
      </c>
      <c r="J301" s="9" t="n">
        <v>8753</v>
      </c>
      <c r="K301" s="9" t="n">
        <v>29.5</v>
      </c>
      <c r="L301" s="98" t="n">
        <f aca="false">J301/$J$11499*100</f>
        <v>0.0138702925604888</v>
      </c>
      <c r="M301" s="6" t="n">
        <f aca="false">J301*K301</f>
        <v>258213.5</v>
      </c>
      <c r="N301" s="72" t="n">
        <f aca="false">M301/$M$11499*100</f>
        <v>0.0038021380351024</v>
      </c>
    </row>
    <row r="302" customFormat="false" ht="13.8" hidden="false" customHeight="false" outlineLevel="0" collapsed="false">
      <c r="A302" s="92" t="s">
        <v>141</v>
      </c>
      <c r="B302" s="96" t="n">
        <v>2016</v>
      </c>
      <c r="C302" s="96" t="s">
        <v>43</v>
      </c>
      <c r="D302" s="96" t="s">
        <v>168</v>
      </c>
      <c r="E302" s="96" t="s">
        <v>182</v>
      </c>
      <c r="F302" s="96" t="s">
        <v>68</v>
      </c>
      <c r="G302" s="96" t="s">
        <v>66</v>
      </c>
      <c r="H302" s="96" t="s">
        <v>141</v>
      </c>
      <c r="I302" s="97" t="n">
        <v>0.5</v>
      </c>
      <c r="J302" s="96" t="n">
        <v>1909</v>
      </c>
      <c r="K302" s="96" t="n">
        <v>32.5</v>
      </c>
      <c r="L302" s="98" t="n">
        <f aca="false">J302/$J$11499*100</f>
        <v>0.00302506437769601</v>
      </c>
      <c r="M302" s="6" t="n">
        <f aca="false">J302*K302</f>
        <v>62042.5</v>
      </c>
      <c r="N302" s="72" t="n">
        <f aca="false">M302/$M$11499*100</f>
        <v>0.00091356241653841</v>
      </c>
    </row>
    <row r="303" customFormat="false" ht="13.8" hidden="false" customHeight="false" outlineLevel="0" collapsed="false">
      <c r="A303" s="92" t="s">
        <v>85</v>
      </c>
      <c r="B303" s="9" t="n">
        <v>2016</v>
      </c>
      <c r="C303" s="9" t="s">
        <v>43</v>
      </c>
      <c r="D303" s="9" t="s">
        <v>168</v>
      </c>
      <c r="E303" s="9" t="s">
        <v>182</v>
      </c>
      <c r="F303" s="9" t="s">
        <v>68</v>
      </c>
      <c r="G303" s="9" t="s">
        <v>57</v>
      </c>
      <c r="H303" s="9" t="s">
        <v>85</v>
      </c>
      <c r="I303" s="99" t="n">
        <v>0.5</v>
      </c>
      <c r="J303" s="9" t="n">
        <v>7278</v>
      </c>
      <c r="K303" s="9" t="n">
        <v>39.5</v>
      </c>
      <c r="L303" s="98" t="n">
        <f aca="false">J303/$J$11499*100</f>
        <v>0.0115329589004042</v>
      </c>
      <c r="M303" s="6" t="n">
        <f aca="false">J303*K303</f>
        <v>287481</v>
      </c>
      <c r="N303" s="72" t="n">
        <f aca="false">M303/$M$11499*100</f>
        <v>0.0042330956532841</v>
      </c>
    </row>
    <row r="304" customFormat="false" ht="13.8" hidden="false" customHeight="false" outlineLevel="0" collapsed="false">
      <c r="A304" s="92" t="s">
        <v>86</v>
      </c>
      <c r="B304" s="96" t="n">
        <v>2016</v>
      </c>
      <c r="C304" s="96" t="s">
        <v>43</v>
      </c>
      <c r="D304" s="96" t="s">
        <v>168</v>
      </c>
      <c r="E304" s="96" t="s">
        <v>182</v>
      </c>
      <c r="F304" s="96" t="s">
        <v>68</v>
      </c>
      <c r="G304" s="96" t="s">
        <v>57</v>
      </c>
      <c r="H304" s="96" t="s">
        <v>86</v>
      </c>
      <c r="I304" s="97" t="n">
        <v>0.5</v>
      </c>
      <c r="J304" s="96" t="n">
        <v>4484</v>
      </c>
      <c r="K304" s="96" t="n">
        <v>39.5</v>
      </c>
      <c r="L304" s="98" t="n">
        <f aca="false">J304/$J$11499*100</f>
        <v>0.00710549432665735</v>
      </c>
      <c r="M304" s="6" t="n">
        <f aca="false">J304*K304</f>
        <v>177118</v>
      </c>
      <c r="N304" s="72" t="n">
        <f aca="false">M304/$M$11499*100</f>
        <v>0.00260802430740944</v>
      </c>
    </row>
    <row r="305" customFormat="false" ht="13.8" hidden="false" customHeight="false" outlineLevel="0" collapsed="false">
      <c r="A305" s="92" t="s">
        <v>28</v>
      </c>
      <c r="B305" s="9" t="n">
        <v>2016</v>
      </c>
      <c r="C305" s="9" t="s">
        <v>43</v>
      </c>
      <c r="D305" s="9" t="s">
        <v>168</v>
      </c>
      <c r="E305" s="9" t="s">
        <v>182</v>
      </c>
      <c r="F305" s="9" t="s">
        <v>68</v>
      </c>
      <c r="G305" s="9" t="s">
        <v>57</v>
      </c>
      <c r="H305" s="9" t="s">
        <v>28</v>
      </c>
      <c r="I305" s="99" t="n">
        <v>0.75</v>
      </c>
      <c r="J305" s="9" t="n">
        <v>7022</v>
      </c>
      <c r="K305" s="9" t="n">
        <v>59.25</v>
      </c>
      <c r="L305" s="98" t="n">
        <f aca="false">J305/$J$11499*100</f>
        <v>0.0111272928549929</v>
      </c>
      <c r="M305" s="6" t="n">
        <f aca="false">J305*K305</f>
        <v>416053.5</v>
      </c>
      <c r="N305" s="72" t="n">
        <f aca="false">M305/$M$11499*100</f>
        <v>0.00612629795493837</v>
      </c>
    </row>
    <row r="306" customFormat="false" ht="13.8" hidden="false" customHeight="false" outlineLevel="0" collapsed="false">
      <c r="A306" s="92" t="s">
        <v>19</v>
      </c>
      <c r="B306" s="96" t="n">
        <v>2016</v>
      </c>
      <c r="C306" s="96" t="s">
        <v>43</v>
      </c>
      <c r="D306" s="96" t="s">
        <v>168</v>
      </c>
      <c r="E306" s="96" t="s">
        <v>182</v>
      </c>
      <c r="F306" s="96" t="s">
        <v>68</v>
      </c>
      <c r="G306" s="96" t="s">
        <v>59</v>
      </c>
      <c r="H306" s="96" t="s">
        <v>19</v>
      </c>
      <c r="I306" s="97" t="n">
        <v>0.5</v>
      </c>
      <c r="J306" s="96" t="n">
        <v>9640</v>
      </c>
      <c r="K306" s="96" t="n">
        <v>41.5</v>
      </c>
      <c r="L306" s="98" t="n">
        <f aca="false">J306/$J$11499*100</f>
        <v>0.0152758620225194</v>
      </c>
      <c r="M306" s="6" t="n">
        <f aca="false">J306*K306</f>
        <v>400060</v>
      </c>
      <c r="N306" s="72" t="n">
        <f aca="false">M306/$M$11499*100</f>
        <v>0.00589079712068915</v>
      </c>
    </row>
    <row r="307" customFormat="false" ht="13.8" hidden="false" customHeight="false" outlineLevel="0" collapsed="false">
      <c r="A307" s="92" t="s">
        <v>20</v>
      </c>
      <c r="B307" s="9" t="n">
        <v>2016</v>
      </c>
      <c r="C307" s="9" t="s">
        <v>43</v>
      </c>
      <c r="D307" s="9" t="s">
        <v>168</v>
      </c>
      <c r="E307" s="9" t="s">
        <v>182</v>
      </c>
      <c r="F307" s="9" t="s">
        <v>68</v>
      </c>
      <c r="G307" s="9" t="s">
        <v>61</v>
      </c>
      <c r="H307" s="9" t="s">
        <v>20</v>
      </c>
      <c r="I307" s="99" t="n">
        <v>1</v>
      </c>
      <c r="J307" s="9" t="n">
        <v>4927</v>
      </c>
      <c r="K307" s="9" t="n">
        <v>96</v>
      </c>
      <c r="L307" s="98" t="n">
        <f aca="false">J307/$J$11499*100</f>
        <v>0.00780748674117769</v>
      </c>
      <c r="M307" s="6" t="n">
        <f aca="false">J307*K307</f>
        <v>472992</v>
      </c>
      <c r="N307" s="72" t="n">
        <f aca="false">M307/$M$11499*100</f>
        <v>0.00696470507351148</v>
      </c>
    </row>
    <row r="308" customFormat="false" ht="13.8" hidden="false" customHeight="false" outlineLevel="0" collapsed="false">
      <c r="A308" s="92" t="s">
        <v>17</v>
      </c>
      <c r="B308" s="96" t="n">
        <v>2016</v>
      </c>
      <c r="C308" s="96" t="s">
        <v>43</v>
      </c>
      <c r="D308" s="96" t="s">
        <v>168</v>
      </c>
      <c r="E308" s="96" t="s">
        <v>182</v>
      </c>
      <c r="F308" s="96" t="s">
        <v>68</v>
      </c>
      <c r="G308" s="96" t="s">
        <v>104</v>
      </c>
      <c r="H308" s="96" t="s">
        <v>17</v>
      </c>
      <c r="I308" s="97" t="n">
        <v>1</v>
      </c>
      <c r="J308" s="96" t="n">
        <v>8497</v>
      </c>
      <c r="K308" s="96" t="n">
        <v>106</v>
      </c>
      <c r="L308" s="98" t="n">
        <f aca="false">J308/$J$11499*100</f>
        <v>0.0134646265150775</v>
      </c>
      <c r="M308" s="6" t="n">
        <f aca="false">J308*K308</f>
        <v>900682</v>
      </c>
      <c r="N308" s="72" t="n">
        <f aca="false">M308/$M$11499*100</f>
        <v>0.0132623479784446</v>
      </c>
    </row>
    <row r="309" customFormat="false" ht="13.8" hidden="false" customHeight="false" outlineLevel="0" collapsed="false">
      <c r="A309" s="92" t="s">
        <v>14</v>
      </c>
      <c r="B309" s="9" t="n">
        <v>2016</v>
      </c>
      <c r="C309" s="9" t="s">
        <v>43</v>
      </c>
      <c r="D309" s="9" t="s">
        <v>168</v>
      </c>
      <c r="E309" s="9" t="s">
        <v>182</v>
      </c>
      <c r="F309" s="9" t="s">
        <v>68</v>
      </c>
      <c r="G309" s="9" t="s">
        <v>114</v>
      </c>
      <c r="H309" s="9" t="s">
        <v>14</v>
      </c>
      <c r="I309" s="99" t="n">
        <v>0.5</v>
      </c>
      <c r="J309" s="9" t="n">
        <v>3630</v>
      </c>
      <c r="K309" s="9" t="n">
        <v>61.5</v>
      </c>
      <c r="L309" s="98" t="n">
        <f aca="false">J309/$J$11499*100</f>
        <v>0.00575221775329309</v>
      </c>
      <c r="M309" s="6" t="n">
        <f aca="false">J309*K309</f>
        <v>223245</v>
      </c>
      <c r="N309" s="72" t="n">
        <f aca="false">M309/$M$11499*100</f>
        <v>0.00328723442285719</v>
      </c>
    </row>
    <row r="310" customFormat="false" ht="13.8" hidden="false" customHeight="false" outlineLevel="0" collapsed="false">
      <c r="A310" s="92" t="s">
        <v>12</v>
      </c>
      <c r="B310" s="96" t="n">
        <v>2016</v>
      </c>
      <c r="C310" s="96" t="s">
        <v>43</v>
      </c>
      <c r="D310" s="96" t="s">
        <v>168</v>
      </c>
      <c r="E310" s="96" t="s">
        <v>182</v>
      </c>
      <c r="F310" s="96" t="s">
        <v>68</v>
      </c>
      <c r="G310" s="96" t="s">
        <v>120</v>
      </c>
      <c r="H310" s="96" t="s">
        <v>12</v>
      </c>
      <c r="I310" s="97" t="n">
        <v>0.5</v>
      </c>
      <c r="J310" s="96" t="n">
        <v>8502</v>
      </c>
      <c r="K310" s="96" t="n">
        <v>64.5</v>
      </c>
      <c r="L310" s="98" t="n">
        <f aca="false">J310/$J$11499*100</f>
        <v>0.0134725496800269</v>
      </c>
      <c r="M310" s="6" t="n">
        <f aca="false">J310*K310</f>
        <v>548379</v>
      </c>
      <c r="N310" s="72" t="n">
        <f aca="false">M310/$M$11499*100</f>
        <v>0.0080747623712603</v>
      </c>
    </row>
    <row r="311" customFormat="false" ht="13.8" hidden="false" customHeight="false" outlineLevel="0" collapsed="false">
      <c r="A311" s="92" t="s">
        <v>13</v>
      </c>
      <c r="B311" s="9" t="n">
        <v>2016</v>
      </c>
      <c r="C311" s="9" t="s">
        <v>43</v>
      </c>
      <c r="D311" s="9" t="s">
        <v>168</v>
      </c>
      <c r="E311" s="9" t="s">
        <v>183</v>
      </c>
      <c r="F311" s="9" t="s">
        <v>68</v>
      </c>
      <c r="G311" s="9" t="s">
        <v>133</v>
      </c>
      <c r="H311" s="9" t="s">
        <v>13</v>
      </c>
      <c r="I311" s="99" t="n">
        <v>0.5</v>
      </c>
      <c r="J311" s="9" t="n">
        <v>3653</v>
      </c>
      <c r="K311" s="9" t="n">
        <v>28</v>
      </c>
      <c r="L311" s="98" t="n">
        <f aca="false">J311/$J$11499*100</f>
        <v>0.00578866431206051</v>
      </c>
      <c r="M311" s="6" t="n">
        <f aca="false">J311*K311</f>
        <v>102284</v>
      </c>
      <c r="N311" s="72" t="n">
        <f aca="false">M311/$M$11499*100</f>
        <v>0.00150610981525913</v>
      </c>
    </row>
    <row r="312" customFormat="false" ht="13.8" hidden="false" customHeight="false" outlineLevel="0" collapsed="false">
      <c r="A312" s="92" t="s">
        <v>71</v>
      </c>
      <c r="B312" s="96" t="n">
        <v>2016</v>
      </c>
      <c r="C312" s="96" t="s">
        <v>43</v>
      </c>
      <c r="D312" s="96" t="s">
        <v>168</v>
      </c>
      <c r="E312" s="96" t="s">
        <v>183</v>
      </c>
      <c r="F312" s="96" t="s">
        <v>68</v>
      </c>
      <c r="G312" s="96" t="s">
        <v>69</v>
      </c>
      <c r="H312" s="96" t="s">
        <v>71</v>
      </c>
      <c r="I312" s="97" t="n">
        <v>1</v>
      </c>
      <c r="J312" s="96" t="n">
        <v>8447</v>
      </c>
      <c r="K312" s="96" t="n">
        <v>68</v>
      </c>
      <c r="L312" s="98" t="n">
        <f aca="false">J312/$J$11499*100</f>
        <v>0.0133853948655831</v>
      </c>
      <c r="M312" s="6" t="n">
        <f aca="false">J312*K312</f>
        <v>574396</v>
      </c>
      <c r="N312" s="72" t="n">
        <f aca="false">M312/$M$11499*100</f>
        <v>0.00845785707877659</v>
      </c>
    </row>
    <row r="313" customFormat="false" ht="13.8" hidden="false" customHeight="false" outlineLevel="0" collapsed="false">
      <c r="A313" s="92" t="s">
        <v>85</v>
      </c>
      <c r="B313" s="9" t="n">
        <v>2016</v>
      </c>
      <c r="C313" s="9" t="s">
        <v>43</v>
      </c>
      <c r="D313" s="9" t="s">
        <v>168</v>
      </c>
      <c r="E313" s="9" t="s">
        <v>183</v>
      </c>
      <c r="F313" s="9" t="s">
        <v>68</v>
      </c>
      <c r="G313" s="9" t="s">
        <v>57</v>
      </c>
      <c r="H313" s="9" t="s">
        <v>85</v>
      </c>
      <c r="I313" s="99" t="n">
        <v>0.5</v>
      </c>
      <c r="J313" s="9" t="n">
        <v>2918</v>
      </c>
      <c r="K313" s="9" t="n">
        <v>39.5</v>
      </c>
      <c r="L313" s="98" t="n">
        <f aca="false">J313/$J$11499*100</f>
        <v>0.0046239590644929</v>
      </c>
      <c r="M313" s="6" t="n">
        <f aca="false">J313*K313</f>
        <v>115261</v>
      </c>
      <c r="N313" s="72" t="n">
        <f aca="false">M313/$M$11499*100</f>
        <v>0.00169719333831863</v>
      </c>
    </row>
    <row r="314" customFormat="false" ht="13.8" hidden="false" customHeight="false" outlineLevel="0" collapsed="false">
      <c r="A314" s="92" t="s">
        <v>86</v>
      </c>
      <c r="B314" s="96" t="n">
        <v>2016</v>
      </c>
      <c r="C314" s="96" t="s">
        <v>43</v>
      </c>
      <c r="D314" s="96" t="s">
        <v>168</v>
      </c>
      <c r="E314" s="96" t="s">
        <v>183</v>
      </c>
      <c r="F314" s="96" t="s">
        <v>68</v>
      </c>
      <c r="G314" s="96" t="s">
        <v>57</v>
      </c>
      <c r="H314" s="96" t="s">
        <v>86</v>
      </c>
      <c r="I314" s="97" t="n">
        <v>0.5</v>
      </c>
      <c r="J314" s="96" t="n">
        <v>3344</v>
      </c>
      <c r="K314" s="96" t="n">
        <v>39.5</v>
      </c>
      <c r="L314" s="98" t="n">
        <f aca="false">J314/$J$11499*100</f>
        <v>0.00529901271818515</v>
      </c>
      <c r="M314" s="6" t="n">
        <f aca="false">J314*K314</f>
        <v>132088</v>
      </c>
      <c r="N314" s="72" t="n">
        <f aca="false">M314/$M$11499*100</f>
        <v>0.00194496728010196</v>
      </c>
    </row>
    <row r="315" customFormat="false" ht="13.8" hidden="false" customHeight="false" outlineLevel="0" collapsed="false">
      <c r="A315" s="92" t="s">
        <v>20</v>
      </c>
      <c r="B315" s="9" t="n">
        <v>2016</v>
      </c>
      <c r="C315" s="9" t="s">
        <v>43</v>
      </c>
      <c r="D315" s="9" t="s">
        <v>168</v>
      </c>
      <c r="E315" s="9" t="s">
        <v>183</v>
      </c>
      <c r="F315" s="9" t="s">
        <v>68</v>
      </c>
      <c r="G315" s="9" t="s">
        <v>61</v>
      </c>
      <c r="H315" s="9" t="s">
        <v>20</v>
      </c>
      <c r="I315" s="99" t="n">
        <v>1</v>
      </c>
      <c r="J315" s="9" t="n">
        <v>2157</v>
      </c>
      <c r="K315" s="9" t="n">
        <v>96</v>
      </c>
      <c r="L315" s="98" t="n">
        <f aca="false">J315/$J$11499*100</f>
        <v>0.0034180533591882</v>
      </c>
      <c r="M315" s="6" t="n">
        <f aca="false">J315*K315</f>
        <v>207072</v>
      </c>
      <c r="N315" s="72" t="n">
        <f aca="false">M315/$M$11499*100</f>
        <v>0.00304909048986488</v>
      </c>
    </row>
    <row r="316" customFormat="false" ht="13.8" hidden="false" customHeight="false" outlineLevel="0" collapsed="false">
      <c r="A316" s="92" t="s">
        <v>24</v>
      </c>
      <c r="B316" s="96" t="n">
        <v>2016</v>
      </c>
      <c r="C316" s="96" t="s">
        <v>43</v>
      </c>
      <c r="D316" s="96" t="s">
        <v>168</v>
      </c>
      <c r="E316" s="96" t="s">
        <v>183</v>
      </c>
      <c r="F316" s="96" t="s">
        <v>68</v>
      </c>
      <c r="G316" s="96" t="s">
        <v>120</v>
      </c>
      <c r="H316" s="96" t="s">
        <v>24</v>
      </c>
      <c r="I316" s="97" t="n">
        <v>0.5</v>
      </c>
      <c r="J316" s="96" t="n">
        <v>5311</v>
      </c>
      <c r="K316" s="96" t="n">
        <v>64.5</v>
      </c>
      <c r="L316" s="98" t="n">
        <f aca="false">J316/$J$11499*100</f>
        <v>0.00841598580929465</v>
      </c>
      <c r="M316" s="6" t="n">
        <f aca="false">J316*K316</f>
        <v>342559.5</v>
      </c>
      <c r="N316" s="72" t="n">
        <f aca="false">M316/$M$11499*100</f>
        <v>0.00504411467346077</v>
      </c>
    </row>
    <row r="317" customFormat="false" ht="13.8" hidden="false" customHeight="false" outlineLevel="0" collapsed="false">
      <c r="A317" s="92" t="s">
        <v>58</v>
      </c>
      <c r="B317" s="9" t="n">
        <v>2016</v>
      </c>
      <c r="C317" s="9" t="s">
        <v>43</v>
      </c>
      <c r="D317" s="9" t="s">
        <v>168</v>
      </c>
      <c r="E317" s="9" t="s">
        <v>184</v>
      </c>
      <c r="F317" s="9" t="s">
        <v>56</v>
      </c>
      <c r="G317" s="9" t="s">
        <v>57</v>
      </c>
      <c r="H317" s="9" t="s">
        <v>58</v>
      </c>
      <c r="I317" s="99" t="n">
        <v>30</v>
      </c>
      <c r="J317" s="9" t="n">
        <v>8502</v>
      </c>
      <c r="K317" s="9" t="n">
        <v>2370</v>
      </c>
      <c r="L317" s="98" t="n">
        <f aca="false">J317/$J$11499*100</f>
        <v>0.0134725496800269</v>
      </c>
      <c r="M317" s="6" t="n">
        <f aca="false">J317*K317</f>
        <v>20149740</v>
      </c>
      <c r="N317" s="72" t="n">
        <f aca="false">M317/$M$11499*100</f>
        <v>0.29670057085096</v>
      </c>
    </row>
    <row r="318" customFormat="false" ht="13.8" hidden="false" customHeight="false" outlineLevel="0" collapsed="false">
      <c r="A318" s="92" t="s">
        <v>63</v>
      </c>
      <c r="B318" s="96" t="n">
        <v>2016</v>
      </c>
      <c r="C318" s="96" t="s">
        <v>43</v>
      </c>
      <c r="D318" s="96" t="s">
        <v>168</v>
      </c>
      <c r="E318" s="96" t="s">
        <v>184</v>
      </c>
      <c r="F318" s="96" t="s">
        <v>56</v>
      </c>
      <c r="G318" s="96" t="s">
        <v>61</v>
      </c>
      <c r="H318" s="96" t="s">
        <v>63</v>
      </c>
      <c r="I318" s="97" t="n">
        <v>30</v>
      </c>
      <c r="J318" s="96" t="n">
        <v>3296</v>
      </c>
      <c r="K318" s="96" t="n">
        <v>2880</v>
      </c>
      <c r="L318" s="98" t="n">
        <f aca="false">J318/$J$11499*100</f>
        <v>0.00522295033467053</v>
      </c>
      <c r="M318" s="6" t="n">
        <f aca="false">J318*K318</f>
        <v>9492480</v>
      </c>
      <c r="N318" s="72" t="n">
        <f aca="false">M318/$M$11499*100</f>
        <v>0.139774718422735</v>
      </c>
    </row>
    <row r="319" customFormat="false" ht="13.8" hidden="false" customHeight="false" outlineLevel="0" collapsed="false">
      <c r="A319" s="92" t="s">
        <v>65</v>
      </c>
      <c r="B319" s="9" t="n">
        <v>2016</v>
      </c>
      <c r="C319" s="9" t="s">
        <v>43</v>
      </c>
      <c r="D319" s="9" t="s">
        <v>168</v>
      </c>
      <c r="E319" s="9" t="s">
        <v>184</v>
      </c>
      <c r="F319" s="9" t="s">
        <v>56</v>
      </c>
      <c r="G319" s="9" t="s">
        <v>64</v>
      </c>
      <c r="H319" s="9" t="s">
        <v>65</v>
      </c>
      <c r="I319" s="99" t="n">
        <v>30</v>
      </c>
      <c r="J319" s="9" t="n">
        <v>4504</v>
      </c>
      <c r="K319" s="9" t="n">
        <v>3030</v>
      </c>
      <c r="L319" s="98" t="n">
        <f aca="false">J319/$J$11499*100</f>
        <v>0.00713718698645511</v>
      </c>
      <c r="M319" s="6" t="n">
        <f aca="false">J319*K319</f>
        <v>13647120</v>
      </c>
      <c r="N319" s="72" t="n">
        <f aca="false">M319/$M$11499*100</f>
        <v>0.200950895369943</v>
      </c>
    </row>
    <row r="320" customFormat="false" ht="13.8" hidden="false" customHeight="false" outlineLevel="0" collapsed="false">
      <c r="A320" s="92" t="s">
        <v>33</v>
      </c>
      <c r="B320" s="96" t="n">
        <v>2016</v>
      </c>
      <c r="C320" s="96" t="s">
        <v>43</v>
      </c>
      <c r="D320" s="96" t="s">
        <v>168</v>
      </c>
      <c r="E320" s="96" t="s">
        <v>184</v>
      </c>
      <c r="F320" s="96" t="s">
        <v>68</v>
      </c>
      <c r="G320" s="96" t="s">
        <v>130</v>
      </c>
      <c r="H320" s="96" t="s">
        <v>33</v>
      </c>
      <c r="I320" s="97" t="n">
        <v>0.5</v>
      </c>
      <c r="J320" s="96" t="n">
        <v>3518</v>
      </c>
      <c r="K320" s="96" t="n">
        <v>25</v>
      </c>
      <c r="L320" s="98" t="n">
        <f aca="false">J320/$J$11499*100</f>
        <v>0.00557473885842564</v>
      </c>
      <c r="M320" s="6" t="n">
        <f aca="false">J320*K320</f>
        <v>87950</v>
      </c>
      <c r="N320" s="72" t="n">
        <f aca="false">M320/$M$11499*100</f>
        <v>0.0012950447601975</v>
      </c>
    </row>
    <row r="321" customFormat="false" ht="13.8" hidden="false" customHeight="false" outlineLevel="0" collapsed="false">
      <c r="A321" s="92" t="s">
        <v>35</v>
      </c>
      <c r="B321" s="9" t="n">
        <v>2016</v>
      </c>
      <c r="C321" s="9" t="s">
        <v>43</v>
      </c>
      <c r="D321" s="9" t="s">
        <v>168</v>
      </c>
      <c r="E321" s="9" t="s">
        <v>184</v>
      </c>
      <c r="F321" s="9" t="s">
        <v>68</v>
      </c>
      <c r="G321" s="9" t="s">
        <v>131</v>
      </c>
      <c r="H321" s="9" t="s">
        <v>35</v>
      </c>
      <c r="I321" s="99" t="n">
        <v>0.5</v>
      </c>
      <c r="J321" s="9" t="n">
        <v>8961</v>
      </c>
      <c r="K321" s="9" t="n">
        <v>26.5</v>
      </c>
      <c r="L321" s="98" t="n">
        <f aca="false">J321/$J$11499*100</f>
        <v>0.0141998962223855</v>
      </c>
      <c r="M321" s="6" t="n">
        <f aca="false">J321*K321</f>
        <v>237466.5</v>
      </c>
      <c r="N321" s="72" t="n">
        <f aca="false">M321/$M$11499*100</f>
        <v>0.00349664293970937</v>
      </c>
    </row>
    <row r="322" customFormat="false" ht="13.8" hidden="false" customHeight="false" outlineLevel="0" collapsed="false">
      <c r="A322" s="92" t="s">
        <v>13</v>
      </c>
      <c r="B322" s="96" t="n">
        <v>2016</v>
      </c>
      <c r="C322" s="96" t="s">
        <v>43</v>
      </c>
      <c r="D322" s="96" t="s">
        <v>168</v>
      </c>
      <c r="E322" s="96" t="s">
        <v>184</v>
      </c>
      <c r="F322" s="96" t="s">
        <v>68</v>
      </c>
      <c r="G322" s="96" t="s">
        <v>133</v>
      </c>
      <c r="H322" s="96" t="s">
        <v>13</v>
      </c>
      <c r="I322" s="97" t="n">
        <v>0.5</v>
      </c>
      <c r="J322" s="96" t="n">
        <v>7189</v>
      </c>
      <c r="K322" s="96" t="n">
        <v>28</v>
      </c>
      <c r="L322" s="98" t="n">
        <f aca="false">J322/$J$11499*100</f>
        <v>0.0113919265643041</v>
      </c>
      <c r="M322" s="6" t="n">
        <f aca="false">J322*K322</f>
        <v>201292</v>
      </c>
      <c r="N322" s="72" t="n">
        <f aca="false">M322/$M$11499*100</f>
        <v>0.00296398123785872</v>
      </c>
    </row>
    <row r="323" customFormat="false" ht="13.8" hidden="false" customHeight="false" outlineLevel="0" collapsed="false">
      <c r="A323" s="92" t="s">
        <v>31</v>
      </c>
      <c r="B323" s="9" t="n">
        <v>2016</v>
      </c>
      <c r="C323" s="9" t="s">
        <v>43</v>
      </c>
      <c r="D323" s="9" t="s">
        <v>168</v>
      </c>
      <c r="E323" s="9" t="s">
        <v>184</v>
      </c>
      <c r="F323" s="9" t="s">
        <v>68</v>
      </c>
      <c r="G323" s="9" t="s">
        <v>133</v>
      </c>
      <c r="H323" s="9" t="s">
        <v>31</v>
      </c>
      <c r="I323" s="99" t="n">
        <v>0.5</v>
      </c>
      <c r="J323" s="9" t="n">
        <v>3637</v>
      </c>
      <c r="K323" s="9" t="n">
        <v>28</v>
      </c>
      <c r="L323" s="98" t="n">
        <f aca="false">J323/$J$11499*100</f>
        <v>0.0057633101842223</v>
      </c>
      <c r="M323" s="6" t="n">
        <f aca="false">J323*K323</f>
        <v>101836</v>
      </c>
      <c r="N323" s="72" t="n">
        <f aca="false">M323/$M$11499*100</f>
        <v>0.00149951311198945</v>
      </c>
    </row>
    <row r="324" customFormat="false" ht="13.8" hidden="false" customHeight="false" outlineLevel="0" collapsed="false">
      <c r="A324" s="92" t="s">
        <v>18</v>
      </c>
      <c r="B324" s="96" t="n">
        <v>2016</v>
      </c>
      <c r="C324" s="96" t="s">
        <v>43</v>
      </c>
      <c r="D324" s="96" t="s">
        <v>168</v>
      </c>
      <c r="E324" s="96" t="s">
        <v>184</v>
      </c>
      <c r="F324" s="96" t="s">
        <v>68</v>
      </c>
      <c r="G324" s="96" t="s">
        <v>133</v>
      </c>
      <c r="H324" s="96" t="s">
        <v>18</v>
      </c>
      <c r="I324" s="97" t="n">
        <v>1</v>
      </c>
      <c r="J324" s="96" t="n">
        <v>4935</v>
      </c>
      <c r="K324" s="96" t="n">
        <v>56</v>
      </c>
      <c r="L324" s="98" t="n">
        <f aca="false">J324/$J$11499*100</f>
        <v>0.0078201638050968</v>
      </c>
      <c r="M324" s="6" t="n">
        <f aca="false">J324*K324</f>
        <v>276360</v>
      </c>
      <c r="N324" s="72" t="n">
        <f aca="false">M324/$M$11499*100</f>
        <v>0.00406934132948471</v>
      </c>
    </row>
    <row r="325" customFormat="false" ht="13.8" hidden="false" customHeight="false" outlineLevel="0" collapsed="false">
      <c r="A325" s="92" t="s">
        <v>136</v>
      </c>
      <c r="B325" s="9" t="n">
        <v>2016</v>
      </c>
      <c r="C325" s="9" t="s">
        <v>43</v>
      </c>
      <c r="D325" s="9" t="s">
        <v>168</v>
      </c>
      <c r="E325" s="9" t="s">
        <v>184</v>
      </c>
      <c r="F325" s="9" t="s">
        <v>68</v>
      </c>
      <c r="G325" s="9" t="s">
        <v>135</v>
      </c>
      <c r="H325" s="9" t="s">
        <v>136</v>
      </c>
      <c r="I325" s="99" t="n">
        <v>0.5</v>
      </c>
      <c r="J325" s="9" t="n">
        <v>2075</v>
      </c>
      <c r="K325" s="9" t="n">
        <v>29.5</v>
      </c>
      <c r="L325" s="98" t="n">
        <f aca="false">J325/$J$11499*100</f>
        <v>0.0032881134540174</v>
      </c>
      <c r="M325" s="6" t="n">
        <f aca="false">J325*K325</f>
        <v>61212.5</v>
      </c>
      <c r="N325" s="72" t="n">
        <f aca="false">M325/$M$11499*100</f>
        <v>0.000901340845748599</v>
      </c>
    </row>
    <row r="326" customFormat="false" ht="13.8" hidden="false" customHeight="false" outlineLevel="0" collapsed="false">
      <c r="A326" s="92" t="s">
        <v>141</v>
      </c>
      <c r="B326" s="96" t="n">
        <v>2016</v>
      </c>
      <c r="C326" s="96" t="s">
        <v>43</v>
      </c>
      <c r="D326" s="96" t="s">
        <v>168</v>
      </c>
      <c r="E326" s="96" t="s">
        <v>184</v>
      </c>
      <c r="F326" s="96" t="s">
        <v>68</v>
      </c>
      <c r="G326" s="96" t="s">
        <v>66</v>
      </c>
      <c r="H326" s="96" t="s">
        <v>141</v>
      </c>
      <c r="I326" s="97" t="n">
        <v>0.5</v>
      </c>
      <c r="J326" s="96" t="n">
        <v>7141</v>
      </c>
      <c r="K326" s="96" t="n">
        <v>32.5</v>
      </c>
      <c r="L326" s="98" t="n">
        <f aca="false">J326/$J$11499*100</f>
        <v>0.0113158641807895</v>
      </c>
      <c r="M326" s="6" t="n">
        <f aca="false">J326*K326</f>
        <v>232082.5</v>
      </c>
      <c r="N326" s="72" t="n">
        <f aca="false">M326/$M$11499*100</f>
        <v>0.00341736470220052</v>
      </c>
    </row>
    <row r="327" customFormat="false" ht="13.8" hidden="false" customHeight="false" outlineLevel="0" collapsed="false">
      <c r="A327" s="92" t="s">
        <v>71</v>
      </c>
      <c r="B327" s="9" t="n">
        <v>2016</v>
      </c>
      <c r="C327" s="9" t="s">
        <v>43</v>
      </c>
      <c r="D327" s="9" t="s">
        <v>168</v>
      </c>
      <c r="E327" s="9" t="s">
        <v>184</v>
      </c>
      <c r="F327" s="9" t="s">
        <v>68</v>
      </c>
      <c r="G327" s="9" t="s">
        <v>69</v>
      </c>
      <c r="H327" s="9" t="s">
        <v>71</v>
      </c>
      <c r="I327" s="99" t="n">
        <v>1</v>
      </c>
      <c r="J327" s="9" t="n">
        <v>1497</v>
      </c>
      <c r="K327" s="9" t="n">
        <v>68</v>
      </c>
      <c r="L327" s="98" t="n">
        <f aca="false">J327/$J$11499*100</f>
        <v>0.00237219558586219</v>
      </c>
      <c r="M327" s="6" t="n">
        <f aca="false">J327*K327</f>
        <v>101796</v>
      </c>
      <c r="N327" s="72" t="n">
        <f aca="false">M327/$M$11499*100</f>
        <v>0.00149892412062609</v>
      </c>
    </row>
    <row r="328" customFormat="false" ht="13.8" hidden="false" customHeight="false" outlineLevel="0" collapsed="false">
      <c r="A328" s="92" t="s">
        <v>85</v>
      </c>
      <c r="B328" s="96" t="n">
        <v>2016</v>
      </c>
      <c r="C328" s="96" t="s">
        <v>43</v>
      </c>
      <c r="D328" s="96" t="s">
        <v>168</v>
      </c>
      <c r="E328" s="96" t="s">
        <v>184</v>
      </c>
      <c r="F328" s="96" t="s">
        <v>68</v>
      </c>
      <c r="G328" s="96" t="s">
        <v>57</v>
      </c>
      <c r="H328" s="96" t="s">
        <v>85</v>
      </c>
      <c r="I328" s="97" t="n">
        <v>0.5</v>
      </c>
      <c r="J328" s="96" t="n">
        <v>1990</v>
      </c>
      <c r="K328" s="96" t="n">
        <v>39.5</v>
      </c>
      <c r="L328" s="98" t="n">
        <f aca="false">J328/$J$11499*100</f>
        <v>0.00315341964987693</v>
      </c>
      <c r="M328" s="6" t="n">
        <f aca="false">J328*K328</f>
        <v>78605</v>
      </c>
      <c r="N328" s="72" t="n">
        <f aca="false">M328/$M$11499*100</f>
        <v>0.00115744165293149</v>
      </c>
    </row>
    <row r="329" customFormat="false" ht="13.8" hidden="false" customHeight="false" outlineLevel="0" collapsed="false">
      <c r="A329" s="92" t="s">
        <v>86</v>
      </c>
      <c r="B329" s="9" t="n">
        <v>2016</v>
      </c>
      <c r="C329" s="9" t="s">
        <v>43</v>
      </c>
      <c r="D329" s="9" t="s">
        <v>168</v>
      </c>
      <c r="E329" s="9" t="s">
        <v>184</v>
      </c>
      <c r="F329" s="9" t="s">
        <v>68</v>
      </c>
      <c r="G329" s="9" t="s">
        <v>57</v>
      </c>
      <c r="H329" s="9" t="s">
        <v>86</v>
      </c>
      <c r="I329" s="99" t="n">
        <v>0.5</v>
      </c>
      <c r="J329" s="9" t="n">
        <v>7642</v>
      </c>
      <c r="K329" s="9" t="n">
        <v>39.5</v>
      </c>
      <c r="L329" s="98" t="n">
        <f aca="false">J329/$J$11499*100</f>
        <v>0.0121097653087233</v>
      </c>
      <c r="M329" s="6" t="n">
        <f aca="false">J329*K329</f>
        <v>301859</v>
      </c>
      <c r="N329" s="72" t="n">
        <f aca="false">M329/$M$11499*100</f>
        <v>0.00444480859884544</v>
      </c>
    </row>
    <row r="330" customFormat="false" ht="13.8" hidden="false" customHeight="false" outlineLevel="0" collapsed="false">
      <c r="A330" s="92" t="s">
        <v>28</v>
      </c>
      <c r="B330" s="96" t="n">
        <v>2016</v>
      </c>
      <c r="C330" s="96" t="s">
        <v>43</v>
      </c>
      <c r="D330" s="96" t="s">
        <v>168</v>
      </c>
      <c r="E330" s="96" t="s">
        <v>184</v>
      </c>
      <c r="F330" s="96" t="s">
        <v>68</v>
      </c>
      <c r="G330" s="96" t="s">
        <v>57</v>
      </c>
      <c r="H330" s="96" t="s">
        <v>28</v>
      </c>
      <c r="I330" s="97" t="n">
        <v>0.75</v>
      </c>
      <c r="J330" s="96" t="n">
        <v>7492</v>
      </c>
      <c r="K330" s="96" t="n">
        <v>59.25</v>
      </c>
      <c r="L330" s="98" t="n">
        <f aca="false">J330/$J$11499*100</f>
        <v>0.0118720703602402</v>
      </c>
      <c r="M330" s="6" t="n">
        <f aca="false">J330*K330</f>
        <v>443901</v>
      </c>
      <c r="N330" s="72" t="n">
        <f aca="false">M330/$M$11499*100</f>
        <v>0.00653634637972063</v>
      </c>
    </row>
    <row r="331" customFormat="false" ht="13.8" hidden="false" customHeight="false" outlineLevel="0" collapsed="false">
      <c r="A331" s="92" t="s">
        <v>21</v>
      </c>
      <c r="B331" s="9" t="n">
        <v>2016</v>
      </c>
      <c r="C331" s="9" t="s">
        <v>43</v>
      </c>
      <c r="D331" s="9" t="s">
        <v>168</v>
      </c>
      <c r="E331" s="9" t="s">
        <v>184</v>
      </c>
      <c r="F331" s="9" t="s">
        <v>68</v>
      </c>
      <c r="G331" s="9" t="s">
        <v>57</v>
      </c>
      <c r="H331" s="9" t="s">
        <v>21</v>
      </c>
      <c r="I331" s="99" t="n">
        <v>1</v>
      </c>
      <c r="J331" s="9" t="n">
        <v>3318</v>
      </c>
      <c r="K331" s="9" t="n">
        <v>79</v>
      </c>
      <c r="L331" s="98" t="n">
        <f aca="false">J331/$J$11499*100</f>
        <v>0.00525781226044806</v>
      </c>
      <c r="M331" s="6" t="n">
        <f aca="false">J331*K331</f>
        <v>262122</v>
      </c>
      <c r="N331" s="72" t="n">
        <f aca="false">M331/$M$11499*100</f>
        <v>0.00385968985369515</v>
      </c>
    </row>
    <row r="332" customFormat="false" ht="13.8" hidden="false" customHeight="false" outlineLevel="0" collapsed="false">
      <c r="A332" s="92" t="s">
        <v>34</v>
      </c>
      <c r="B332" s="96" t="n">
        <v>2016</v>
      </c>
      <c r="C332" s="96" t="s">
        <v>43</v>
      </c>
      <c r="D332" s="96" t="s">
        <v>168</v>
      </c>
      <c r="E332" s="96" t="s">
        <v>184</v>
      </c>
      <c r="F332" s="96" t="s">
        <v>68</v>
      </c>
      <c r="G332" s="96" t="s">
        <v>59</v>
      </c>
      <c r="H332" s="96" t="s">
        <v>34</v>
      </c>
      <c r="I332" s="97" t="n">
        <v>0.5</v>
      </c>
      <c r="J332" s="96" t="n">
        <v>6542</v>
      </c>
      <c r="K332" s="96" t="n">
        <v>41.5</v>
      </c>
      <c r="L332" s="98" t="n">
        <f aca="false">J332/$J$11499*100</f>
        <v>0.0103666690198467</v>
      </c>
      <c r="M332" s="6" t="n">
        <f aca="false">J332*K332</f>
        <v>271493</v>
      </c>
      <c r="N332" s="72" t="n">
        <f aca="false">M332/$M$11499*100</f>
        <v>0.00399767580534735</v>
      </c>
    </row>
    <row r="333" customFormat="false" ht="13.8" hidden="false" customHeight="false" outlineLevel="0" collapsed="false">
      <c r="A333" s="92" t="s">
        <v>19</v>
      </c>
      <c r="B333" s="9" t="n">
        <v>2016</v>
      </c>
      <c r="C333" s="9" t="s">
        <v>43</v>
      </c>
      <c r="D333" s="9" t="s">
        <v>168</v>
      </c>
      <c r="E333" s="9" t="s">
        <v>184</v>
      </c>
      <c r="F333" s="9" t="s">
        <v>68</v>
      </c>
      <c r="G333" s="9" t="s">
        <v>59</v>
      </c>
      <c r="H333" s="9" t="s">
        <v>19</v>
      </c>
      <c r="I333" s="99" t="n">
        <v>0.5</v>
      </c>
      <c r="J333" s="9" t="n">
        <v>1996</v>
      </c>
      <c r="K333" s="9" t="n">
        <v>41.5</v>
      </c>
      <c r="L333" s="98" t="n">
        <f aca="false">J333/$J$11499*100</f>
        <v>0.00316292744781625</v>
      </c>
      <c r="M333" s="6" t="n">
        <f aca="false">J333*K333</f>
        <v>82834</v>
      </c>
      <c r="N333" s="72" t="n">
        <f aca="false">M333/$M$11499*100</f>
        <v>0.00121971276482319</v>
      </c>
    </row>
    <row r="334" customFormat="false" ht="13.8" hidden="false" customHeight="false" outlineLevel="0" collapsed="false">
      <c r="A334" s="92" t="s">
        <v>103</v>
      </c>
      <c r="B334" s="96" t="n">
        <v>2016</v>
      </c>
      <c r="C334" s="96" t="s">
        <v>43</v>
      </c>
      <c r="D334" s="96" t="s">
        <v>168</v>
      </c>
      <c r="E334" s="96" t="s">
        <v>184</v>
      </c>
      <c r="F334" s="96" t="s">
        <v>68</v>
      </c>
      <c r="G334" s="96" t="s">
        <v>61</v>
      </c>
      <c r="H334" s="96" t="s">
        <v>103</v>
      </c>
      <c r="I334" s="97" t="n">
        <v>0.5</v>
      </c>
      <c r="J334" s="96" t="n">
        <v>5034</v>
      </c>
      <c r="K334" s="96" t="n">
        <v>48</v>
      </c>
      <c r="L334" s="98" t="n">
        <f aca="false">J334/$J$11499*100</f>
        <v>0.0079770424710957</v>
      </c>
      <c r="M334" s="6" t="n">
        <f aca="false">J334*K334</f>
        <v>241632</v>
      </c>
      <c r="N334" s="72" t="n">
        <f aca="false">M334/$M$11499*100</f>
        <v>0.00355797902781173</v>
      </c>
    </row>
    <row r="335" customFormat="false" ht="13.8" hidden="false" customHeight="false" outlineLevel="0" collapsed="false">
      <c r="A335" s="92" t="s">
        <v>20</v>
      </c>
      <c r="B335" s="9" t="n">
        <v>2016</v>
      </c>
      <c r="C335" s="9" t="s">
        <v>43</v>
      </c>
      <c r="D335" s="9" t="s">
        <v>168</v>
      </c>
      <c r="E335" s="9" t="s">
        <v>184</v>
      </c>
      <c r="F335" s="9" t="s">
        <v>68</v>
      </c>
      <c r="G335" s="9" t="s">
        <v>61</v>
      </c>
      <c r="H335" s="9" t="s">
        <v>20</v>
      </c>
      <c r="I335" s="99" t="n">
        <v>1</v>
      </c>
      <c r="J335" s="9" t="n">
        <v>3625</v>
      </c>
      <c r="K335" s="9" t="n">
        <v>96</v>
      </c>
      <c r="L335" s="98" t="n">
        <f aca="false">J335/$J$11499*100</f>
        <v>0.00574429458834365</v>
      </c>
      <c r="M335" s="6" t="n">
        <f aca="false">J335*K335</f>
        <v>348000</v>
      </c>
      <c r="N335" s="72" t="n">
        <f aca="false">M335/$M$11499*100</f>
        <v>0.00512422486127037</v>
      </c>
    </row>
    <row r="336" customFormat="false" ht="13.8" hidden="false" customHeight="false" outlineLevel="0" collapsed="false">
      <c r="A336" s="92" t="s">
        <v>105</v>
      </c>
      <c r="B336" s="96" t="n">
        <v>2016</v>
      </c>
      <c r="C336" s="96" t="s">
        <v>43</v>
      </c>
      <c r="D336" s="96" t="s">
        <v>168</v>
      </c>
      <c r="E336" s="96" t="s">
        <v>184</v>
      </c>
      <c r="F336" s="96" t="s">
        <v>68</v>
      </c>
      <c r="G336" s="96" t="s">
        <v>104</v>
      </c>
      <c r="H336" s="96" t="s">
        <v>105</v>
      </c>
      <c r="I336" s="97" t="n">
        <v>0.5</v>
      </c>
      <c r="J336" s="96" t="n">
        <v>8984</v>
      </c>
      <c r="K336" s="96" t="n">
        <v>53</v>
      </c>
      <c r="L336" s="98" t="n">
        <f aca="false">J336/$J$11499*100</f>
        <v>0.0142363427811529</v>
      </c>
      <c r="M336" s="6" t="n">
        <f aca="false">J336*K336</f>
        <v>476152</v>
      </c>
      <c r="N336" s="72" t="n">
        <f aca="false">M336/$M$11499*100</f>
        <v>0.00701123539121727</v>
      </c>
    </row>
    <row r="337" customFormat="false" ht="13.8" hidden="false" customHeight="false" outlineLevel="0" collapsed="false">
      <c r="A337" s="92" t="s">
        <v>106</v>
      </c>
      <c r="B337" s="9" t="n">
        <v>2016</v>
      </c>
      <c r="C337" s="9" t="s">
        <v>43</v>
      </c>
      <c r="D337" s="9" t="s">
        <v>168</v>
      </c>
      <c r="E337" s="9" t="s">
        <v>184</v>
      </c>
      <c r="F337" s="9" t="s">
        <v>68</v>
      </c>
      <c r="G337" s="9" t="s">
        <v>104</v>
      </c>
      <c r="H337" s="9" t="s">
        <v>106</v>
      </c>
      <c r="I337" s="99" t="n">
        <v>0.5</v>
      </c>
      <c r="J337" s="9" t="n">
        <v>7724</v>
      </c>
      <c r="K337" s="9" t="n">
        <v>53</v>
      </c>
      <c r="L337" s="98" t="n">
        <f aca="false">J337/$J$11499*100</f>
        <v>0.0122397052138942</v>
      </c>
      <c r="M337" s="6" t="n">
        <f aca="false">J337*K337</f>
        <v>409372</v>
      </c>
      <c r="N337" s="72" t="n">
        <f aca="false">M337/$M$11499*100</f>
        <v>0.00602791431008038</v>
      </c>
    </row>
    <row r="338" customFormat="false" ht="13.8" hidden="false" customHeight="false" outlineLevel="0" collapsed="false">
      <c r="A338" s="92" t="s">
        <v>17</v>
      </c>
      <c r="B338" s="96" t="n">
        <v>2016</v>
      </c>
      <c r="C338" s="96" t="s">
        <v>43</v>
      </c>
      <c r="D338" s="96" t="s">
        <v>168</v>
      </c>
      <c r="E338" s="96" t="s">
        <v>184</v>
      </c>
      <c r="F338" s="96" t="s">
        <v>68</v>
      </c>
      <c r="G338" s="96" t="s">
        <v>104</v>
      </c>
      <c r="H338" s="96" t="s">
        <v>17</v>
      </c>
      <c r="I338" s="97" t="n">
        <v>1</v>
      </c>
      <c r="J338" s="96" t="n">
        <v>8359</v>
      </c>
      <c r="K338" s="96" t="n">
        <v>106</v>
      </c>
      <c r="L338" s="98" t="n">
        <f aca="false">J338/$J$11499*100</f>
        <v>0.013245947162473</v>
      </c>
      <c r="M338" s="6" t="n">
        <f aca="false">J338*K338</f>
        <v>886054</v>
      </c>
      <c r="N338" s="72" t="n">
        <f aca="false">M338/$M$11499*100</f>
        <v>0.0130469538368622</v>
      </c>
    </row>
    <row r="339" customFormat="false" ht="13.8" hidden="false" customHeight="false" outlineLevel="0" collapsed="false">
      <c r="A339" s="92" t="s">
        <v>27</v>
      </c>
      <c r="B339" s="9" t="n">
        <v>2016</v>
      </c>
      <c r="C339" s="9" t="s">
        <v>43</v>
      </c>
      <c r="D339" s="9" t="s">
        <v>168</v>
      </c>
      <c r="E339" s="9" t="s">
        <v>184</v>
      </c>
      <c r="F339" s="9" t="s">
        <v>68</v>
      </c>
      <c r="G339" s="9" t="s">
        <v>104</v>
      </c>
      <c r="H339" s="9" t="s">
        <v>27</v>
      </c>
      <c r="I339" s="99" t="n">
        <v>2</v>
      </c>
      <c r="J339" s="9" t="n">
        <v>3522</v>
      </c>
      <c r="K339" s="9" t="n">
        <v>212</v>
      </c>
      <c r="L339" s="98" t="n">
        <f aca="false">J339/$J$11499*100</f>
        <v>0.00558107739038519</v>
      </c>
      <c r="M339" s="6" t="n">
        <f aca="false">J339*K339</f>
        <v>746664</v>
      </c>
      <c r="N339" s="72" t="n">
        <f aca="false">M339/$M$11499*100</f>
        <v>0.0109944661833781</v>
      </c>
    </row>
    <row r="340" customFormat="false" ht="13.8" hidden="false" customHeight="false" outlineLevel="0" collapsed="false">
      <c r="A340" s="92" t="s">
        <v>14</v>
      </c>
      <c r="B340" s="96" t="n">
        <v>2016</v>
      </c>
      <c r="C340" s="96" t="s">
        <v>43</v>
      </c>
      <c r="D340" s="96" t="s">
        <v>168</v>
      </c>
      <c r="E340" s="96" t="s">
        <v>184</v>
      </c>
      <c r="F340" s="96" t="s">
        <v>68</v>
      </c>
      <c r="G340" s="96" t="s">
        <v>114</v>
      </c>
      <c r="H340" s="96" t="s">
        <v>14</v>
      </c>
      <c r="I340" s="97" t="n">
        <v>0.5</v>
      </c>
      <c r="J340" s="96" t="n">
        <v>7388</v>
      </c>
      <c r="K340" s="96" t="n">
        <v>61.5</v>
      </c>
      <c r="L340" s="98" t="n">
        <f aca="false">J340/$J$11499*100</f>
        <v>0.0117072685292918</v>
      </c>
      <c r="M340" s="6" t="n">
        <f aca="false">J340*K340</f>
        <v>454362</v>
      </c>
      <c r="N340" s="72" t="n">
        <f aca="false">M340/$M$11499*100</f>
        <v>0.0066903823460245</v>
      </c>
    </row>
    <row r="341" customFormat="false" ht="13.8" hidden="false" customHeight="false" outlineLevel="0" collapsed="false">
      <c r="A341" s="92" t="s">
        <v>115</v>
      </c>
      <c r="B341" s="9" t="n">
        <v>2016</v>
      </c>
      <c r="C341" s="9" t="s">
        <v>43</v>
      </c>
      <c r="D341" s="9" t="s">
        <v>168</v>
      </c>
      <c r="E341" s="9" t="s">
        <v>184</v>
      </c>
      <c r="F341" s="9" t="s">
        <v>68</v>
      </c>
      <c r="G341" s="9" t="s">
        <v>114</v>
      </c>
      <c r="H341" s="9" t="s">
        <v>115</v>
      </c>
      <c r="I341" s="99" t="n">
        <v>1</v>
      </c>
      <c r="J341" s="9" t="n">
        <v>1461</v>
      </c>
      <c r="K341" s="9" t="n">
        <v>123</v>
      </c>
      <c r="L341" s="98" t="n">
        <f aca="false">J341/$J$11499*100</f>
        <v>0.00231514879822623</v>
      </c>
      <c r="M341" s="6" t="n">
        <f aca="false">J341*K341</f>
        <v>179703</v>
      </c>
      <c r="N341" s="72" t="n">
        <f aca="false">M341/$M$11499*100</f>
        <v>0.00264608787426687</v>
      </c>
    </row>
    <row r="342" customFormat="false" ht="13.8" hidden="false" customHeight="false" outlineLevel="0" collapsed="false">
      <c r="A342" s="92" t="s">
        <v>26</v>
      </c>
      <c r="B342" s="96" t="n">
        <v>2016</v>
      </c>
      <c r="C342" s="96" t="s">
        <v>43</v>
      </c>
      <c r="D342" s="96" t="s">
        <v>168</v>
      </c>
      <c r="E342" s="96" t="s">
        <v>184</v>
      </c>
      <c r="F342" s="96" t="s">
        <v>68</v>
      </c>
      <c r="G342" s="96" t="s">
        <v>114</v>
      </c>
      <c r="H342" s="96" t="s">
        <v>26</v>
      </c>
      <c r="I342" s="97" t="n">
        <v>0.5</v>
      </c>
      <c r="J342" s="96" t="n">
        <v>7201</v>
      </c>
      <c r="K342" s="96" t="n">
        <v>61.5</v>
      </c>
      <c r="L342" s="98" t="n">
        <f aca="false">J342/$J$11499*100</f>
        <v>0.0114109421601828</v>
      </c>
      <c r="M342" s="6" t="n">
        <f aca="false">J342*K342</f>
        <v>442861.5</v>
      </c>
      <c r="N342" s="72" t="n">
        <f aca="false">M342/$M$11499*100</f>
        <v>0.00652103996666519</v>
      </c>
    </row>
    <row r="343" customFormat="false" ht="13.8" hidden="false" customHeight="false" outlineLevel="0" collapsed="false">
      <c r="A343" s="92" t="s">
        <v>12</v>
      </c>
      <c r="B343" s="9" t="n">
        <v>2016</v>
      </c>
      <c r="C343" s="9" t="s">
        <v>43</v>
      </c>
      <c r="D343" s="9" t="s">
        <v>168</v>
      </c>
      <c r="E343" s="9" t="s">
        <v>184</v>
      </c>
      <c r="F343" s="9" t="s">
        <v>68</v>
      </c>
      <c r="G343" s="9" t="s">
        <v>120</v>
      </c>
      <c r="H343" s="9" t="s">
        <v>12</v>
      </c>
      <c r="I343" s="99" t="n">
        <v>0.5</v>
      </c>
      <c r="J343" s="9" t="n">
        <v>3292</v>
      </c>
      <c r="K343" s="9" t="n">
        <v>64.5</v>
      </c>
      <c r="L343" s="98" t="n">
        <f aca="false">J343/$J$11499*100</f>
        <v>0.00521661180271097</v>
      </c>
      <c r="M343" s="6" t="n">
        <f aca="false">J343*K343</f>
        <v>212334</v>
      </c>
      <c r="N343" s="72" t="n">
        <f aca="false">M343/$M$11499*100</f>
        <v>0.00312657230371547</v>
      </c>
    </row>
    <row r="344" customFormat="false" ht="13.8" hidden="false" customHeight="false" outlineLevel="0" collapsed="false">
      <c r="A344" s="92" t="s">
        <v>125</v>
      </c>
      <c r="B344" s="96" t="n">
        <v>2016</v>
      </c>
      <c r="C344" s="96" t="s">
        <v>43</v>
      </c>
      <c r="D344" s="96" t="s">
        <v>168</v>
      </c>
      <c r="E344" s="96" t="s">
        <v>184</v>
      </c>
      <c r="F344" s="96" t="s">
        <v>68</v>
      </c>
      <c r="G344" s="96" t="s">
        <v>120</v>
      </c>
      <c r="H344" s="96" t="s">
        <v>125</v>
      </c>
      <c r="I344" s="97" t="n">
        <v>0.5</v>
      </c>
      <c r="J344" s="96" t="n">
        <v>7349</v>
      </c>
      <c r="K344" s="96" t="n">
        <v>64.5</v>
      </c>
      <c r="L344" s="98" t="n">
        <f aca="false">J344/$J$11499*100</f>
        <v>0.0116454678426862</v>
      </c>
      <c r="M344" s="6" t="n">
        <f aca="false">J344*K344</f>
        <v>474010.5</v>
      </c>
      <c r="N344" s="72" t="n">
        <f aca="false">M344/$M$11499*100</f>
        <v>0.00697970226610114</v>
      </c>
    </row>
    <row r="345" customFormat="false" ht="13.8" hidden="false" customHeight="false" outlineLevel="0" collapsed="false">
      <c r="A345" s="92" t="s">
        <v>15</v>
      </c>
      <c r="B345" s="9" t="n">
        <v>2016</v>
      </c>
      <c r="C345" s="9" t="s">
        <v>43</v>
      </c>
      <c r="D345" s="9" t="s">
        <v>168</v>
      </c>
      <c r="E345" s="9" t="s">
        <v>184</v>
      </c>
      <c r="F345" s="9" t="s">
        <v>68</v>
      </c>
      <c r="G345" s="9" t="s">
        <v>120</v>
      </c>
      <c r="H345" s="9" t="s">
        <v>15</v>
      </c>
      <c r="I345" s="99" t="n">
        <v>0.5</v>
      </c>
      <c r="J345" s="9" t="n">
        <v>3452</v>
      </c>
      <c r="K345" s="9" t="n">
        <v>64.5</v>
      </c>
      <c r="L345" s="98" t="n">
        <f aca="false">J345/$J$11499*100</f>
        <v>0.00547015308109304</v>
      </c>
      <c r="M345" s="6" t="n">
        <f aca="false">J345*K345</f>
        <v>222654</v>
      </c>
      <c r="N345" s="72" t="n">
        <f aca="false">M345/$M$11499*100</f>
        <v>0.00327853207546348</v>
      </c>
    </row>
    <row r="346" customFormat="false" ht="13.8" hidden="false" customHeight="false" outlineLevel="0" collapsed="false">
      <c r="A346" s="92" t="s">
        <v>25</v>
      </c>
      <c r="B346" s="96" t="n">
        <v>2016</v>
      </c>
      <c r="C346" s="96" t="s">
        <v>43</v>
      </c>
      <c r="D346" s="96" t="s">
        <v>168</v>
      </c>
      <c r="E346" s="96" t="s">
        <v>184</v>
      </c>
      <c r="F346" s="96" t="s">
        <v>68</v>
      </c>
      <c r="G346" s="96" t="s">
        <v>120</v>
      </c>
      <c r="H346" s="96" t="s">
        <v>25</v>
      </c>
      <c r="I346" s="97" t="n">
        <v>0.5</v>
      </c>
      <c r="J346" s="96" t="n">
        <v>9054</v>
      </c>
      <c r="K346" s="96" t="n">
        <v>64.5</v>
      </c>
      <c r="L346" s="98" t="n">
        <f aca="false">J346/$J$11499*100</f>
        <v>0.0143472670904451</v>
      </c>
      <c r="M346" s="6" t="n">
        <f aca="false">J346*K346</f>
        <v>583983</v>
      </c>
      <c r="N346" s="72" t="n">
        <f aca="false">M346/$M$11499*100</f>
        <v>0.00859902358379096</v>
      </c>
    </row>
    <row r="347" customFormat="false" ht="13.8" hidden="false" customHeight="false" outlineLevel="0" collapsed="false">
      <c r="A347" s="92" t="s">
        <v>23</v>
      </c>
      <c r="B347" s="9" t="n">
        <v>2016</v>
      </c>
      <c r="C347" s="9" t="s">
        <v>43</v>
      </c>
      <c r="D347" s="9" t="s">
        <v>168</v>
      </c>
      <c r="E347" s="9" t="s">
        <v>184</v>
      </c>
      <c r="F347" s="9" t="s">
        <v>68</v>
      </c>
      <c r="G347" s="9" t="s">
        <v>120</v>
      </c>
      <c r="H347" s="9" t="s">
        <v>23</v>
      </c>
      <c r="I347" s="99" t="n">
        <v>0.5</v>
      </c>
      <c r="J347" s="9" t="n">
        <v>5052</v>
      </c>
      <c r="K347" s="9" t="n">
        <v>64.5</v>
      </c>
      <c r="L347" s="98" t="n">
        <f aca="false">J347/$J$11499*100</f>
        <v>0.00800556586491368</v>
      </c>
      <c r="M347" s="6" t="n">
        <f aca="false">J347*K347</f>
        <v>325854</v>
      </c>
      <c r="N347" s="72" t="n">
        <f aca="false">M347/$M$11499*100</f>
        <v>0.00479812979294366</v>
      </c>
    </row>
    <row r="348" customFormat="false" ht="13.8" hidden="false" customHeight="false" outlineLevel="0" collapsed="false">
      <c r="A348" s="92" t="s">
        <v>33</v>
      </c>
      <c r="B348" s="96" t="n">
        <v>2016</v>
      </c>
      <c r="C348" s="96" t="s">
        <v>43</v>
      </c>
      <c r="D348" s="96" t="s">
        <v>168</v>
      </c>
      <c r="E348" s="96" t="s">
        <v>185</v>
      </c>
      <c r="F348" s="96" t="s">
        <v>68</v>
      </c>
      <c r="G348" s="96" t="s">
        <v>130</v>
      </c>
      <c r="H348" s="96" t="s">
        <v>33</v>
      </c>
      <c r="I348" s="97" t="n">
        <v>0.5</v>
      </c>
      <c r="J348" s="96" t="n">
        <v>4352</v>
      </c>
      <c r="K348" s="96" t="n">
        <v>25</v>
      </c>
      <c r="L348" s="98" t="n">
        <f aca="false">J348/$J$11499*100</f>
        <v>0.00689632277199215</v>
      </c>
      <c r="M348" s="6" t="n">
        <f aca="false">J348*K348</f>
        <v>108800</v>
      </c>
      <c r="N348" s="72" t="n">
        <f aca="false">M348/$M$11499*100</f>
        <v>0.0016020565083512</v>
      </c>
    </row>
    <row r="349" customFormat="false" ht="13.8" hidden="false" customHeight="false" outlineLevel="0" collapsed="false">
      <c r="A349" s="92" t="s">
        <v>132</v>
      </c>
      <c r="B349" s="9" t="n">
        <v>2016</v>
      </c>
      <c r="C349" s="9" t="s">
        <v>43</v>
      </c>
      <c r="D349" s="9" t="s">
        <v>168</v>
      </c>
      <c r="E349" s="9" t="s">
        <v>185</v>
      </c>
      <c r="F349" s="9" t="s">
        <v>68</v>
      </c>
      <c r="G349" s="9" t="s">
        <v>131</v>
      </c>
      <c r="H349" s="9" t="s">
        <v>132</v>
      </c>
      <c r="I349" s="99" t="n">
        <v>0.5</v>
      </c>
      <c r="J349" s="9" t="n">
        <v>8777</v>
      </c>
      <c r="K349" s="9" t="n">
        <v>26.5</v>
      </c>
      <c r="L349" s="98" t="n">
        <f aca="false">J349/$J$11499*100</f>
        <v>0.0139083237522461</v>
      </c>
      <c r="M349" s="6" t="n">
        <f aca="false">J349*K349</f>
        <v>232590.5</v>
      </c>
      <c r="N349" s="72" t="n">
        <f aca="false">M349/$M$11499*100</f>
        <v>0.00342484489251525</v>
      </c>
    </row>
    <row r="350" customFormat="false" ht="13.8" hidden="false" customHeight="false" outlineLevel="0" collapsed="false">
      <c r="A350" s="92" t="s">
        <v>13</v>
      </c>
      <c r="B350" s="96" t="n">
        <v>2016</v>
      </c>
      <c r="C350" s="96" t="s">
        <v>43</v>
      </c>
      <c r="D350" s="96" t="s">
        <v>168</v>
      </c>
      <c r="E350" s="96" t="s">
        <v>185</v>
      </c>
      <c r="F350" s="96" t="s">
        <v>68</v>
      </c>
      <c r="G350" s="96" t="s">
        <v>133</v>
      </c>
      <c r="H350" s="96" t="s">
        <v>13</v>
      </c>
      <c r="I350" s="97" t="n">
        <v>0.5</v>
      </c>
      <c r="J350" s="96" t="n">
        <v>5657</v>
      </c>
      <c r="K350" s="96" t="n">
        <v>28</v>
      </c>
      <c r="L350" s="98" t="n">
        <f aca="false">J350/$J$11499*100</f>
        <v>0.00896426882379586</v>
      </c>
      <c r="M350" s="6" t="n">
        <f aca="false">J350*K350</f>
        <v>158396</v>
      </c>
      <c r="N350" s="72" t="n">
        <f aca="false">M350/$M$11499*100</f>
        <v>0.00233234689978673</v>
      </c>
    </row>
    <row r="351" customFormat="false" ht="13.8" hidden="false" customHeight="false" outlineLevel="0" collapsed="false">
      <c r="A351" s="92" t="s">
        <v>18</v>
      </c>
      <c r="B351" s="9" t="n">
        <v>2016</v>
      </c>
      <c r="C351" s="9" t="s">
        <v>43</v>
      </c>
      <c r="D351" s="9" t="s">
        <v>168</v>
      </c>
      <c r="E351" s="9" t="s">
        <v>185</v>
      </c>
      <c r="F351" s="9" t="s">
        <v>68</v>
      </c>
      <c r="G351" s="9" t="s">
        <v>133</v>
      </c>
      <c r="H351" s="9" t="s">
        <v>18</v>
      </c>
      <c r="I351" s="99" t="n">
        <v>1</v>
      </c>
      <c r="J351" s="9" t="n">
        <v>6725</v>
      </c>
      <c r="K351" s="9" t="n">
        <v>56</v>
      </c>
      <c r="L351" s="98" t="n">
        <f aca="false">J351/$J$11499*100</f>
        <v>0.0106566568569961</v>
      </c>
      <c r="M351" s="6" t="n">
        <f aca="false">J351*K351</f>
        <v>376600</v>
      </c>
      <c r="N351" s="72" t="n">
        <f aca="false">M351/$M$11499*100</f>
        <v>0.00554535368607592</v>
      </c>
    </row>
    <row r="352" customFormat="false" ht="13.8" hidden="false" customHeight="false" outlineLevel="0" collapsed="false">
      <c r="A352" s="92" t="s">
        <v>136</v>
      </c>
      <c r="B352" s="96" t="n">
        <v>2016</v>
      </c>
      <c r="C352" s="96" t="s">
        <v>43</v>
      </c>
      <c r="D352" s="96" t="s">
        <v>168</v>
      </c>
      <c r="E352" s="96" t="s">
        <v>185</v>
      </c>
      <c r="F352" s="96" t="s">
        <v>68</v>
      </c>
      <c r="G352" s="96" t="s">
        <v>135</v>
      </c>
      <c r="H352" s="96" t="s">
        <v>136</v>
      </c>
      <c r="I352" s="97" t="n">
        <v>0.5</v>
      </c>
      <c r="J352" s="96" t="n">
        <v>4597</v>
      </c>
      <c r="K352" s="96" t="n">
        <v>29.5</v>
      </c>
      <c r="L352" s="98" t="n">
        <f aca="false">J352/$J$11499*100</f>
        <v>0.00728455785451469</v>
      </c>
      <c r="M352" s="6" t="n">
        <f aca="false">J352*K352</f>
        <v>135611.5</v>
      </c>
      <c r="N352" s="72" t="n">
        <f aca="false">M352/$M$11499*100</f>
        <v>0.00199685005682232</v>
      </c>
    </row>
    <row r="353" customFormat="false" ht="13.8" hidden="false" customHeight="false" outlineLevel="0" collapsed="false">
      <c r="A353" s="92" t="s">
        <v>16</v>
      </c>
      <c r="B353" s="9" t="n">
        <v>2016</v>
      </c>
      <c r="C353" s="9" t="s">
        <v>43</v>
      </c>
      <c r="D353" s="9" t="s">
        <v>168</v>
      </c>
      <c r="E353" s="9" t="s">
        <v>185</v>
      </c>
      <c r="F353" s="9" t="s">
        <v>68</v>
      </c>
      <c r="G353" s="9" t="s">
        <v>135</v>
      </c>
      <c r="H353" s="9" t="s">
        <v>16</v>
      </c>
      <c r="I353" s="99" t="n">
        <v>0.5</v>
      </c>
      <c r="J353" s="9" t="n">
        <v>6598</v>
      </c>
      <c r="K353" s="9" t="n">
        <v>29.5</v>
      </c>
      <c r="L353" s="98" t="n">
        <f aca="false">J353/$J$11499*100</f>
        <v>0.0104554084672804</v>
      </c>
      <c r="M353" s="6" t="n">
        <f aca="false">J353*K353</f>
        <v>194641</v>
      </c>
      <c r="N353" s="72" t="n">
        <f aca="false">M353/$M$11499*100</f>
        <v>0.0028660466989153</v>
      </c>
    </row>
    <row r="354" customFormat="false" ht="13.8" hidden="false" customHeight="false" outlineLevel="0" collapsed="false">
      <c r="A354" s="92" t="s">
        <v>141</v>
      </c>
      <c r="B354" s="96" t="n">
        <v>2016</v>
      </c>
      <c r="C354" s="96" t="s">
        <v>43</v>
      </c>
      <c r="D354" s="96" t="s">
        <v>168</v>
      </c>
      <c r="E354" s="96" t="s">
        <v>185</v>
      </c>
      <c r="F354" s="96" t="s">
        <v>68</v>
      </c>
      <c r="G354" s="96" t="s">
        <v>66</v>
      </c>
      <c r="H354" s="96" t="s">
        <v>141</v>
      </c>
      <c r="I354" s="97" t="n">
        <v>0.5</v>
      </c>
      <c r="J354" s="96" t="n">
        <v>3081</v>
      </c>
      <c r="K354" s="96" t="n">
        <v>32.5</v>
      </c>
      <c r="L354" s="98" t="n">
        <f aca="false">J354/$J$11499*100</f>
        <v>0.00488225424184463</v>
      </c>
      <c r="M354" s="6" t="n">
        <f aca="false">J354*K354</f>
        <v>100132.5</v>
      </c>
      <c r="N354" s="72" t="n">
        <f aca="false">M354/$M$11499*100</f>
        <v>0.00147442944230217</v>
      </c>
    </row>
    <row r="355" customFormat="false" ht="13.8" hidden="false" customHeight="false" outlineLevel="0" collapsed="false">
      <c r="A355" s="92" t="s">
        <v>85</v>
      </c>
      <c r="B355" s="9" t="n">
        <v>2016</v>
      </c>
      <c r="C355" s="9" t="s">
        <v>43</v>
      </c>
      <c r="D355" s="9" t="s">
        <v>168</v>
      </c>
      <c r="E355" s="9" t="s">
        <v>185</v>
      </c>
      <c r="F355" s="9" t="s">
        <v>68</v>
      </c>
      <c r="G355" s="9" t="s">
        <v>57</v>
      </c>
      <c r="H355" s="9" t="s">
        <v>85</v>
      </c>
      <c r="I355" s="99" t="n">
        <v>0.5</v>
      </c>
      <c r="J355" s="9" t="n">
        <v>3633</v>
      </c>
      <c r="K355" s="9" t="n">
        <v>39.5</v>
      </c>
      <c r="L355" s="98" t="n">
        <f aca="false">J355/$J$11499*100</f>
        <v>0.00575697165226275</v>
      </c>
      <c r="M355" s="6" t="n">
        <f aca="false">J355*K355</f>
        <v>143503.5</v>
      </c>
      <c r="N355" s="72" t="n">
        <f aca="false">M355/$M$11499*100</f>
        <v>0.00211305805281412</v>
      </c>
    </row>
    <row r="356" customFormat="false" ht="13.8" hidden="false" customHeight="false" outlineLevel="0" collapsed="false">
      <c r="A356" s="92" t="s">
        <v>86</v>
      </c>
      <c r="B356" s="96" t="n">
        <v>2016</v>
      </c>
      <c r="C356" s="96" t="s">
        <v>43</v>
      </c>
      <c r="D356" s="96" t="s">
        <v>168</v>
      </c>
      <c r="E356" s="96" t="s">
        <v>185</v>
      </c>
      <c r="F356" s="96" t="s">
        <v>68</v>
      </c>
      <c r="G356" s="96" t="s">
        <v>57</v>
      </c>
      <c r="H356" s="96" t="s">
        <v>86</v>
      </c>
      <c r="I356" s="97" t="n">
        <v>0.5</v>
      </c>
      <c r="J356" s="96" t="n">
        <v>3373</v>
      </c>
      <c r="K356" s="96" t="n">
        <v>39.5</v>
      </c>
      <c r="L356" s="98" t="n">
        <f aca="false">J356/$J$11499*100</f>
        <v>0.00534496707489189</v>
      </c>
      <c r="M356" s="6" t="n">
        <f aca="false">J356*K356</f>
        <v>133233.5</v>
      </c>
      <c r="N356" s="72" t="n">
        <f aca="false">M356/$M$11499*100</f>
        <v>0.0019618345202703</v>
      </c>
    </row>
    <row r="357" customFormat="false" ht="13.8" hidden="false" customHeight="false" outlineLevel="0" collapsed="false">
      <c r="A357" s="92" t="s">
        <v>28</v>
      </c>
      <c r="B357" s="9" t="n">
        <v>2016</v>
      </c>
      <c r="C357" s="9" t="s">
        <v>43</v>
      </c>
      <c r="D357" s="9" t="s">
        <v>168</v>
      </c>
      <c r="E357" s="9" t="s">
        <v>185</v>
      </c>
      <c r="F357" s="9" t="s">
        <v>68</v>
      </c>
      <c r="G357" s="9" t="s">
        <v>57</v>
      </c>
      <c r="H357" s="9" t="s">
        <v>28</v>
      </c>
      <c r="I357" s="99" t="n">
        <v>0.75</v>
      </c>
      <c r="J357" s="9" t="n">
        <v>9743</v>
      </c>
      <c r="K357" s="9" t="n">
        <v>59.25</v>
      </c>
      <c r="L357" s="98" t="n">
        <f aca="false">J357/$J$11499*100</f>
        <v>0.0154390792204778</v>
      </c>
      <c r="M357" s="6" t="n">
        <f aca="false">J357*K357</f>
        <v>577272.75</v>
      </c>
      <c r="N357" s="72" t="n">
        <f aca="false">M357/$M$11499*100</f>
        <v>0.00850021660139056</v>
      </c>
    </row>
    <row r="358" customFormat="false" ht="13.8" hidden="false" customHeight="false" outlineLevel="0" collapsed="false">
      <c r="A358" s="92" t="s">
        <v>21</v>
      </c>
      <c r="B358" s="96" t="n">
        <v>2016</v>
      </c>
      <c r="C358" s="96" t="s">
        <v>43</v>
      </c>
      <c r="D358" s="96" t="s">
        <v>168</v>
      </c>
      <c r="E358" s="96" t="s">
        <v>185</v>
      </c>
      <c r="F358" s="96" t="s">
        <v>68</v>
      </c>
      <c r="G358" s="96" t="s">
        <v>57</v>
      </c>
      <c r="H358" s="96" t="s">
        <v>21</v>
      </c>
      <c r="I358" s="97" t="n">
        <v>1</v>
      </c>
      <c r="J358" s="96" t="n">
        <v>5191</v>
      </c>
      <c r="K358" s="96" t="n">
        <v>79</v>
      </c>
      <c r="L358" s="98" t="n">
        <f aca="false">J358/$J$11499*100</f>
        <v>0.0082258298505081</v>
      </c>
      <c r="M358" s="6" t="n">
        <f aca="false">J358*K358</f>
        <v>410089</v>
      </c>
      <c r="N358" s="72" t="n">
        <f aca="false">M358/$M$11499*100</f>
        <v>0.00603847198026869</v>
      </c>
    </row>
    <row r="359" customFormat="false" ht="13.8" hidden="false" customHeight="false" outlineLevel="0" collapsed="false">
      <c r="A359" s="92" t="s">
        <v>29</v>
      </c>
      <c r="B359" s="9" t="n">
        <v>2016</v>
      </c>
      <c r="C359" s="9" t="s">
        <v>43</v>
      </c>
      <c r="D359" s="9" t="s">
        <v>168</v>
      </c>
      <c r="E359" s="9" t="s">
        <v>185</v>
      </c>
      <c r="F359" s="9" t="s">
        <v>68</v>
      </c>
      <c r="G359" s="9" t="s">
        <v>57</v>
      </c>
      <c r="H359" s="9" t="s">
        <v>29</v>
      </c>
      <c r="I359" s="99" t="n">
        <v>1</v>
      </c>
      <c r="J359" s="9" t="n">
        <v>1319</v>
      </c>
      <c r="K359" s="9" t="n">
        <v>79</v>
      </c>
      <c r="L359" s="98" t="n">
        <f aca="false">J359/$J$11499*100</f>
        <v>0.00209013091366214</v>
      </c>
      <c r="M359" s="6" t="n">
        <f aca="false">J359*K359</f>
        <v>104201</v>
      </c>
      <c r="N359" s="72" t="n">
        <f aca="false">M359/$M$11499*100</f>
        <v>0.00153433722634837</v>
      </c>
    </row>
    <row r="360" customFormat="false" ht="13.8" hidden="false" customHeight="false" outlineLevel="0" collapsed="false">
      <c r="A360" s="92" t="s">
        <v>19</v>
      </c>
      <c r="B360" s="96" t="n">
        <v>2016</v>
      </c>
      <c r="C360" s="96" t="s">
        <v>43</v>
      </c>
      <c r="D360" s="96" t="s">
        <v>168</v>
      </c>
      <c r="E360" s="96" t="s">
        <v>185</v>
      </c>
      <c r="F360" s="96" t="s">
        <v>68</v>
      </c>
      <c r="G360" s="96" t="s">
        <v>59</v>
      </c>
      <c r="H360" s="96" t="s">
        <v>19</v>
      </c>
      <c r="I360" s="97" t="n">
        <v>0.5</v>
      </c>
      <c r="J360" s="96" t="n">
        <v>4161</v>
      </c>
      <c r="K360" s="96" t="n">
        <v>41.5</v>
      </c>
      <c r="L360" s="98" t="n">
        <f aca="false">J360/$J$11499*100</f>
        <v>0.00659365787092356</v>
      </c>
      <c r="M360" s="6" t="n">
        <f aca="false">J360*K360</f>
        <v>172681.5</v>
      </c>
      <c r="N360" s="72" t="n">
        <f aca="false">M360/$M$11499*100</f>
        <v>0.00254269780282028</v>
      </c>
    </row>
    <row r="361" customFormat="false" ht="13.8" hidden="false" customHeight="false" outlineLevel="0" collapsed="false">
      <c r="A361" s="92" t="s">
        <v>20</v>
      </c>
      <c r="B361" s="9" t="n">
        <v>2016</v>
      </c>
      <c r="C361" s="9" t="s">
        <v>43</v>
      </c>
      <c r="D361" s="9" t="s">
        <v>168</v>
      </c>
      <c r="E361" s="9" t="s">
        <v>185</v>
      </c>
      <c r="F361" s="9" t="s">
        <v>68</v>
      </c>
      <c r="G361" s="9" t="s">
        <v>61</v>
      </c>
      <c r="H361" s="9" t="s">
        <v>20</v>
      </c>
      <c r="I361" s="99" t="n">
        <v>1</v>
      </c>
      <c r="J361" s="9" t="n">
        <v>9324</v>
      </c>
      <c r="K361" s="9" t="n">
        <v>96</v>
      </c>
      <c r="L361" s="98" t="n">
        <f aca="false">J361/$J$11499*100</f>
        <v>0.0147751179977148</v>
      </c>
      <c r="M361" s="6" t="n">
        <f aca="false">J361*K361</f>
        <v>895104</v>
      </c>
      <c r="N361" s="72" t="n">
        <f aca="false">M361/$M$11499*100</f>
        <v>0.0131802131328234</v>
      </c>
    </row>
    <row r="362" customFormat="false" ht="13.8" hidden="false" customHeight="false" outlineLevel="0" collapsed="false">
      <c r="A362" s="92" t="s">
        <v>17</v>
      </c>
      <c r="B362" s="96" t="n">
        <v>2016</v>
      </c>
      <c r="C362" s="96" t="s">
        <v>43</v>
      </c>
      <c r="D362" s="96" t="s">
        <v>168</v>
      </c>
      <c r="E362" s="96" t="s">
        <v>185</v>
      </c>
      <c r="F362" s="96" t="s">
        <v>68</v>
      </c>
      <c r="G362" s="96" t="s">
        <v>104</v>
      </c>
      <c r="H362" s="96" t="s">
        <v>17</v>
      </c>
      <c r="I362" s="97" t="n">
        <v>1</v>
      </c>
      <c r="J362" s="96" t="n">
        <v>4725</v>
      </c>
      <c r="K362" s="96" t="n">
        <v>106</v>
      </c>
      <c r="L362" s="98" t="n">
        <f aca="false">J362/$J$11499*100</f>
        <v>0.00748739087722034</v>
      </c>
      <c r="M362" s="6" t="n">
        <f aca="false">J362*K362</f>
        <v>500850</v>
      </c>
      <c r="N362" s="72" t="n">
        <f aca="false">M362/$M$11499*100</f>
        <v>0.00737490810852662</v>
      </c>
    </row>
    <row r="363" customFormat="false" ht="13.8" hidden="false" customHeight="false" outlineLevel="0" collapsed="false">
      <c r="A363" s="92" t="s">
        <v>14</v>
      </c>
      <c r="B363" s="9" t="n">
        <v>2016</v>
      </c>
      <c r="C363" s="9" t="s">
        <v>43</v>
      </c>
      <c r="D363" s="9" t="s">
        <v>168</v>
      </c>
      <c r="E363" s="9" t="s">
        <v>185</v>
      </c>
      <c r="F363" s="9" t="s">
        <v>68</v>
      </c>
      <c r="G363" s="9" t="s">
        <v>114</v>
      </c>
      <c r="H363" s="9" t="s">
        <v>14</v>
      </c>
      <c r="I363" s="99" t="n">
        <v>0.5</v>
      </c>
      <c r="J363" s="9" t="n">
        <v>4269</v>
      </c>
      <c r="K363" s="9" t="n">
        <v>61.5</v>
      </c>
      <c r="L363" s="98" t="n">
        <f aca="false">J363/$J$11499*100</f>
        <v>0.00676479823383145</v>
      </c>
      <c r="M363" s="6" t="n">
        <f aca="false">J363*K363</f>
        <v>262543.5</v>
      </c>
      <c r="N363" s="72" t="n">
        <f aca="false">M363/$M$11499*100</f>
        <v>0.0038658963501866</v>
      </c>
    </row>
    <row r="364" customFormat="false" ht="13.8" hidden="false" customHeight="false" outlineLevel="0" collapsed="false">
      <c r="A364" s="92" t="s">
        <v>115</v>
      </c>
      <c r="B364" s="96" t="n">
        <v>2016</v>
      </c>
      <c r="C364" s="96" t="s">
        <v>43</v>
      </c>
      <c r="D364" s="96" t="s">
        <v>168</v>
      </c>
      <c r="E364" s="96" t="s">
        <v>185</v>
      </c>
      <c r="F364" s="96" t="s">
        <v>68</v>
      </c>
      <c r="G364" s="96" t="s">
        <v>114</v>
      </c>
      <c r="H364" s="96" t="s">
        <v>115</v>
      </c>
      <c r="I364" s="97" t="n">
        <v>1</v>
      </c>
      <c r="J364" s="96" t="n">
        <v>7941</v>
      </c>
      <c r="K364" s="96" t="n">
        <v>123</v>
      </c>
      <c r="L364" s="98" t="n">
        <f aca="false">J364/$J$11499*100</f>
        <v>0.0125835705726998</v>
      </c>
      <c r="M364" s="6" t="n">
        <f aca="false">J364*K364</f>
        <v>976743</v>
      </c>
      <c r="N364" s="72" t="n">
        <f aca="false">M364/$M$11499*100</f>
        <v>0.0143823297806661</v>
      </c>
    </row>
    <row r="365" customFormat="false" ht="13.8" hidden="false" customHeight="false" outlineLevel="0" collapsed="false">
      <c r="A365" s="92" t="s">
        <v>26</v>
      </c>
      <c r="B365" s="9" t="n">
        <v>2016</v>
      </c>
      <c r="C365" s="9" t="s">
        <v>43</v>
      </c>
      <c r="D365" s="9" t="s">
        <v>168</v>
      </c>
      <c r="E365" s="9" t="s">
        <v>185</v>
      </c>
      <c r="F365" s="9" t="s">
        <v>68</v>
      </c>
      <c r="G365" s="9" t="s">
        <v>114</v>
      </c>
      <c r="H365" s="9" t="s">
        <v>26</v>
      </c>
      <c r="I365" s="99" t="n">
        <v>0.5</v>
      </c>
      <c r="J365" s="9" t="n">
        <v>5903</v>
      </c>
      <c r="K365" s="9" t="n">
        <v>61.5</v>
      </c>
      <c r="L365" s="98" t="n">
        <f aca="false">J365/$J$11499*100</f>
        <v>0.00935408853930829</v>
      </c>
      <c r="M365" s="6" t="n">
        <f aca="false">J365*K365</f>
        <v>363034.5</v>
      </c>
      <c r="N365" s="72" t="n">
        <f aca="false">M365/$M$11499*100</f>
        <v>0.00534560462758292</v>
      </c>
    </row>
    <row r="366" customFormat="false" ht="13.8" hidden="false" customHeight="false" outlineLevel="0" collapsed="false">
      <c r="A366" s="92" t="s">
        <v>24</v>
      </c>
      <c r="B366" s="96" t="n">
        <v>2016</v>
      </c>
      <c r="C366" s="96" t="s">
        <v>43</v>
      </c>
      <c r="D366" s="96" t="s">
        <v>168</v>
      </c>
      <c r="E366" s="96" t="s">
        <v>185</v>
      </c>
      <c r="F366" s="96" t="s">
        <v>68</v>
      </c>
      <c r="G366" s="96" t="s">
        <v>120</v>
      </c>
      <c r="H366" s="96" t="s">
        <v>24</v>
      </c>
      <c r="I366" s="97" t="n">
        <v>0.5</v>
      </c>
      <c r="J366" s="96" t="n">
        <v>4680</v>
      </c>
      <c r="K366" s="96" t="n">
        <v>64.5</v>
      </c>
      <c r="L366" s="98" t="n">
        <f aca="false">J366/$J$11499*100</f>
        <v>0.00741608239267538</v>
      </c>
      <c r="M366" s="6" t="n">
        <f aca="false">J366*K366</f>
        <v>301860</v>
      </c>
      <c r="N366" s="72" t="n">
        <f aca="false">M366/$M$11499*100</f>
        <v>0.00444482332362952</v>
      </c>
    </row>
    <row r="367" customFormat="false" ht="13.8" hidden="false" customHeight="false" outlineLevel="0" collapsed="false">
      <c r="A367" s="92" t="s">
        <v>12</v>
      </c>
      <c r="B367" s="9" t="n">
        <v>2016</v>
      </c>
      <c r="C367" s="9" t="s">
        <v>43</v>
      </c>
      <c r="D367" s="9" t="s">
        <v>168</v>
      </c>
      <c r="E367" s="9" t="s">
        <v>185</v>
      </c>
      <c r="F367" s="9" t="s">
        <v>68</v>
      </c>
      <c r="G367" s="9" t="s">
        <v>120</v>
      </c>
      <c r="H367" s="9" t="s">
        <v>12</v>
      </c>
      <c r="I367" s="99" t="n">
        <v>0.5</v>
      </c>
      <c r="J367" s="9" t="n">
        <v>4592</v>
      </c>
      <c r="K367" s="9" t="n">
        <v>64.5</v>
      </c>
      <c r="L367" s="98" t="n">
        <f aca="false">J367/$J$11499*100</f>
        <v>0.00727663468956525</v>
      </c>
      <c r="M367" s="6" t="n">
        <f aca="false">J367*K367</f>
        <v>296184</v>
      </c>
      <c r="N367" s="72" t="n">
        <f aca="false">M367/$M$11499*100</f>
        <v>0.00436124544916811</v>
      </c>
    </row>
    <row r="368" customFormat="false" ht="13.8" hidden="false" customHeight="false" outlineLevel="0" collapsed="false">
      <c r="A368" s="92" t="s">
        <v>22</v>
      </c>
      <c r="B368" s="96" t="n">
        <v>2016</v>
      </c>
      <c r="C368" s="96" t="s">
        <v>43</v>
      </c>
      <c r="D368" s="96" t="s">
        <v>168</v>
      </c>
      <c r="E368" s="96" t="s">
        <v>185</v>
      </c>
      <c r="F368" s="96" t="s">
        <v>68</v>
      </c>
      <c r="G368" s="96" t="s">
        <v>120</v>
      </c>
      <c r="H368" s="96" t="s">
        <v>22</v>
      </c>
      <c r="I368" s="97" t="n">
        <v>0.5</v>
      </c>
      <c r="J368" s="96" t="n">
        <v>8318</v>
      </c>
      <c r="K368" s="96" t="n">
        <v>64.5</v>
      </c>
      <c r="L368" s="98" t="n">
        <f aca="false">J368/$J$11499*100</f>
        <v>0.0131809772098876</v>
      </c>
      <c r="M368" s="6" t="n">
        <f aca="false">J368*K368</f>
        <v>536511</v>
      </c>
      <c r="N368" s="72" t="n">
        <f aca="false">M368/$M$11499*100</f>
        <v>0.00790000863375008</v>
      </c>
    </row>
    <row r="369" customFormat="false" ht="13.8" hidden="false" customHeight="false" outlineLevel="0" collapsed="false">
      <c r="A369" s="92" t="s">
        <v>15</v>
      </c>
      <c r="B369" s="9" t="n">
        <v>2016</v>
      </c>
      <c r="C369" s="9" t="s">
        <v>43</v>
      </c>
      <c r="D369" s="9" t="s">
        <v>168</v>
      </c>
      <c r="E369" s="9" t="s">
        <v>185</v>
      </c>
      <c r="F369" s="9" t="s">
        <v>68</v>
      </c>
      <c r="G369" s="9" t="s">
        <v>120</v>
      </c>
      <c r="H369" s="9" t="s">
        <v>15</v>
      </c>
      <c r="I369" s="99" t="n">
        <v>0.5</v>
      </c>
      <c r="J369" s="9" t="n">
        <v>6032</v>
      </c>
      <c r="K369" s="9" t="n">
        <v>64.5</v>
      </c>
      <c r="L369" s="98" t="n">
        <f aca="false">J369/$J$11499*100</f>
        <v>0.00955850619500383</v>
      </c>
      <c r="M369" s="6" t="n">
        <f aca="false">J369*K369</f>
        <v>389064</v>
      </c>
      <c r="N369" s="72" t="n">
        <f aca="false">M369/$M$11499*100</f>
        <v>0.00572888339490027</v>
      </c>
    </row>
    <row r="370" customFormat="false" ht="13.8" hidden="false" customHeight="false" outlineLevel="0" collapsed="false">
      <c r="A370" s="92" t="s">
        <v>25</v>
      </c>
      <c r="B370" s="96" t="n">
        <v>2016</v>
      </c>
      <c r="C370" s="96" t="s">
        <v>43</v>
      </c>
      <c r="D370" s="96" t="s">
        <v>168</v>
      </c>
      <c r="E370" s="96" t="s">
        <v>185</v>
      </c>
      <c r="F370" s="96" t="s">
        <v>68</v>
      </c>
      <c r="G370" s="96" t="s">
        <v>120</v>
      </c>
      <c r="H370" s="96" t="s">
        <v>25</v>
      </c>
      <c r="I370" s="97" t="n">
        <v>0.5</v>
      </c>
      <c r="J370" s="96" t="n">
        <v>7331</v>
      </c>
      <c r="K370" s="96" t="n">
        <v>64.5</v>
      </c>
      <c r="L370" s="98" t="n">
        <f aca="false">J370/$J$11499*100</f>
        <v>0.0116169444488682</v>
      </c>
      <c r="M370" s="6" t="n">
        <f aca="false">J370*K370</f>
        <v>472849.5</v>
      </c>
      <c r="N370" s="72" t="n">
        <f aca="false">M370/$M$11499*100</f>
        <v>0.00696260679177949</v>
      </c>
    </row>
    <row r="371" customFormat="false" ht="13.8" hidden="false" customHeight="false" outlineLevel="0" collapsed="false">
      <c r="A371" s="92" t="s">
        <v>23</v>
      </c>
      <c r="B371" s="9" t="n">
        <v>2016</v>
      </c>
      <c r="C371" s="9" t="s">
        <v>43</v>
      </c>
      <c r="D371" s="9" t="s">
        <v>168</v>
      </c>
      <c r="E371" s="9" t="s">
        <v>185</v>
      </c>
      <c r="F371" s="9" t="s">
        <v>68</v>
      </c>
      <c r="G371" s="9" t="s">
        <v>120</v>
      </c>
      <c r="H371" s="9" t="s">
        <v>23</v>
      </c>
      <c r="I371" s="99" t="n">
        <v>0.5</v>
      </c>
      <c r="J371" s="9" t="n">
        <v>1834</v>
      </c>
      <c r="K371" s="9" t="n">
        <v>64.5</v>
      </c>
      <c r="L371" s="98" t="n">
        <f aca="false">J371/$J$11499*100</f>
        <v>0.00290621690345441</v>
      </c>
      <c r="M371" s="6" t="n">
        <f aca="false">J371*K371</f>
        <v>118293</v>
      </c>
      <c r="N371" s="72" t="n">
        <f aca="false">M371/$M$11499*100</f>
        <v>0.00174183888366165</v>
      </c>
    </row>
    <row r="372" customFormat="false" ht="13.8" hidden="false" customHeight="false" outlineLevel="0" collapsed="false">
      <c r="A372" s="92" t="s">
        <v>13</v>
      </c>
      <c r="B372" s="96" t="n">
        <v>2016</v>
      </c>
      <c r="C372" s="96" t="s">
        <v>43</v>
      </c>
      <c r="D372" s="96" t="s">
        <v>168</v>
      </c>
      <c r="E372" s="96" t="s">
        <v>186</v>
      </c>
      <c r="F372" s="96" t="s">
        <v>68</v>
      </c>
      <c r="G372" s="96" t="s">
        <v>133</v>
      </c>
      <c r="H372" s="96" t="s">
        <v>13</v>
      </c>
      <c r="I372" s="97" t="n">
        <v>0.5</v>
      </c>
      <c r="J372" s="96" t="n">
        <v>8392</v>
      </c>
      <c r="K372" s="96" t="n">
        <v>28</v>
      </c>
      <c r="L372" s="98" t="n">
        <f aca="false">J372/$J$11499*100</f>
        <v>0.0132982400511393</v>
      </c>
      <c r="M372" s="6" t="n">
        <f aca="false">J372*K372</f>
        <v>234976</v>
      </c>
      <c r="N372" s="72" t="n">
        <f aca="false">M372/$M$11499*100</f>
        <v>0.00345997086494789</v>
      </c>
    </row>
    <row r="373" customFormat="false" ht="13.8" hidden="false" customHeight="false" outlineLevel="0" collapsed="false">
      <c r="A373" s="92" t="s">
        <v>85</v>
      </c>
      <c r="B373" s="9" t="n">
        <v>2016</v>
      </c>
      <c r="C373" s="9" t="s">
        <v>43</v>
      </c>
      <c r="D373" s="9" t="s">
        <v>168</v>
      </c>
      <c r="E373" s="9" t="s">
        <v>186</v>
      </c>
      <c r="F373" s="9" t="s">
        <v>68</v>
      </c>
      <c r="G373" s="9" t="s">
        <v>57</v>
      </c>
      <c r="H373" s="9" t="s">
        <v>85</v>
      </c>
      <c r="I373" s="99" t="n">
        <v>0.5</v>
      </c>
      <c r="J373" s="9" t="n">
        <v>5697</v>
      </c>
      <c r="K373" s="9" t="n">
        <v>39.5</v>
      </c>
      <c r="L373" s="98" t="n">
        <f aca="false">J373/$J$11499*100</f>
        <v>0.00902765414339138</v>
      </c>
      <c r="M373" s="6" t="n">
        <f aca="false">J373*K373</f>
        <v>225031.5</v>
      </c>
      <c r="N373" s="72" t="n">
        <f aca="false">M373/$M$11499*100</f>
        <v>0.00331354024962346</v>
      </c>
    </row>
    <row r="374" customFormat="false" ht="13.8" hidden="false" customHeight="false" outlineLevel="0" collapsed="false">
      <c r="A374" s="92" t="s">
        <v>86</v>
      </c>
      <c r="B374" s="96" t="n">
        <v>2016</v>
      </c>
      <c r="C374" s="96" t="s">
        <v>43</v>
      </c>
      <c r="D374" s="96" t="s">
        <v>168</v>
      </c>
      <c r="E374" s="96" t="s">
        <v>186</v>
      </c>
      <c r="F374" s="96" t="s">
        <v>68</v>
      </c>
      <c r="G374" s="96" t="s">
        <v>57</v>
      </c>
      <c r="H374" s="96" t="s">
        <v>86</v>
      </c>
      <c r="I374" s="97" t="n">
        <v>0.5</v>
      </c>
      <c r="J374" s="96" t="n">
        <v>6354</v>
      </c>
      <c r="K374" s="96" t="n">
        <v>39.5</v>
      </c>
      <c r="L374" s="98" t="n">
        <f aca="false">J374/$J$11499*100</f>
        <v>0.0100687580177477</v>
      </c>
      <c r="M374" s="6" t="n">
        <f aca="false">J374*K374</f>
        <v>250983</v>
      </c>
      <c r="N374" s="72" t="n">
        <f aca="false">M374/$M$11499*100</f>
        <v>0.00369567048378224</v>
      </c>
    </row>
    <row r="375" customFormat="false" ht="13.8" hidden="false" customHeight="false" outlineLevel="0" collapsed="false">
      <c r="A375" s="92" t="s">
        <v>21</v>
      </c>
      <c r="B375" s="9" t="n">
        <v>2016</v>
      </c>
      <c r="C375" s="9" t="s">
        <v>43</v>
      </c>
      <c r="D375" s="9" t="s">
        <v>168</v>
      </c>
      <c r="E375" s="9" t="s">
        <v>186</v>
      </c>
      <c r="F375" s="9" t="s">
        <v>68</v>
      </c>
      <c r="G375" s="9" t="s">
        <v>57</v>
      </c>
      <c r="H375" s="9" t="s">
        <v>21</v>
      </c>
      <c r="I375" s="99" t="n">
        <v>1</v>
      </c>
      <c r="J375" s="9" t="n">
        <v>1175</v>
      </c>
      <c r="K375" s="9" t="n">
        <v>79</v>
      </c>
      <c r="L375" s="98" t="n">
        <f aca="false">J375/$J$11499*100</f>
        <v>0.00186194376311829</v>
      </c>
      <c r="M375" s="6" t="n">
        <f aca="false">J375*K375</f>
        <v>92825</v>
      </c>
      <c r="N375" s="72" t="n">
        <f aca="false">M375/$M$11499*100</f>
        <v>0.00136682808260753</v>
      </c>
    </row>
    <row r="376" customFormat="false" ht="13.8" hidden="false" customHeight="false" outlineLevel="0" collapsed="false">
      <c r="A376" s="92" t="s">
        <v>91</v>
      </c>
      <c r="B376" s="96" t="n">
        <v>2016</v>
      </c>
      <c r="C376" s="96" t="s">
        <v>43</v>
      </c>
      <c r="D376" s="96" t="s">
        <v>168</v>
      </c>
      <c r="E376" s="96" t="s">
        <v>186</v>
      </c>
      <c r="F376" s="96" t="s">
        <v>68</v>
      </c>
      <c r="G376" s="96" t="s">
        <v>88</v>
      </c>
      <c r="H376" s="96" t="s">
        <v>91</v>
      </c>
      <c r="I376" s="97" t="n">
        <v>1</v>
      </c>
      <c r="J376" s="96" t="n">
        <v>2980</v>
      </c>
      <c r="K376" s="96" t="n">
        <v>87</v>
      </c>
      <c r="L376" s="98" t="n">
        <f aca="false">J376/$J$11499*100</f>
        <v>0.00472220630986595</v>
      </c>
      <c r="M376" s="6" t="n">
        <f aca="false">J376*K376</f>
        <v>259260</v>
      </c>
      <c r="N376" s="72" t="n">
        <f aca="false">M376/$M$11499*100</f>
        <v>0.00381754752164642</v>
      </c>
    </row>
    <row r="377" customFormat="false" ht="13.8" hidden="false" customHeight="false" outlineLevel="0" collapsed="false">
      <c r="A377" s="92" t="s">
        <v>93</v>
      </c>
      <c r="B377" s="9" t="n">
        <v>2016</v>
      </c>
      <c r="C377" s="9" t="s">
        <v>43</v>
      </c>
      <c r="D377" s="9" t="s">
        <v>168</v>
      </c>
      <c r="E377" s="9" t="s">
        <v>186</v>
      </c>
      <c r="F377" s="9" t="s">
        <v>68</v>
      </c>
      <c r="G377" s="9" t="s">
        <v>88</v>
      </c>
      <c r="H377" s="9" t="s">
        <v>93</v>
      </c>
      <c r="I377" s="99" t="n">
        <v>0.5</v>
      </c>
      <c r="J377" s="9" t="n">
        <v>9742</v>
      </c>
      <c r="K377" s="9" t="n">
        <v>43.5</v>
      </c>
      <c r="L377" s="98" t="n">
        <f aca="false">J377/$J$11499*100</f>
        <v>0.0154374945874879</v>
      </c>
      <c r="M377" s="6" t="n">
        <f aca="false">J377*K377</f>
        <v>423777</v>
      </c>
      <c r="N377" s="72" t="n">
        <f aca="false">M377/$M$11499*100</f>
        <v>0.00624002482481199</v>
      </c>
    </row>
    <row r="378" customFormat="false" ht="13.8" hidden="false" customHeight="false" outlineLevel="0" collapsed="false">
      <c r="A378" s="92" t="s">
        <v>20</v>
      </c>
      <c r="B378" s="96" t="n">
        <v>2016</v>
      </c>
      <c r="C378" s="96" t="s">
        <v>43</v>
      </c>
      <c r="D378" s="96" t="s">
        <v>168</v>
      </c>
      <c r="E378" s="96" t="s">
        <v>186</v>
      </c>
      <c r="F378" s="96" t="s">
        <v>68</v>
      </c>
      <c r="G378" s="96" t="s">
        <v>61</v>
      </c>
      <c r="H378" s="96" t="s">
        <v>20</v>
      </c>
      <c r="I378" s="97" t="n">
        <v>1</v>
      </c>
      <c r="J378" s="96" t="n">
        <v>5012</v>
      </c>
      <c r="K378" s="96" t="n">
        <v>96</v>
      </c>
      <c r="L378" s="98" t="n">
        <f aca="false">J378/$J$11499*100</f>
        <v>0.00794218054531817</v>
      </c>
      <c r="M378" s="6" t="n">
        <f aca="false">J378*K378</f>
        <v>481152</v>
      </c>
      <c r="N378" s="72" t="n">
        <f aca="false">M378/$M$11499*100</f>
        <v>0.00708485931163782</v>
      </c>
    </row>
    <row r="379" customFormat="false" ht="13.8" hidden="false" customHeight="false" outlineLevel="0" collapsed="false">
      <c r="A379" s="92" t="s">
        <v>17</v>
      </c>
      <c r="B379" s="9" t="n">
        <v>2016</v>
      </c>
      <c r="C379" s="9" t="s">
        <v>43</v>
      </c>
      <c r="D379" s="9" t="s">
        <v>168</v>
      </c>
      <c r="E379" s="9" t="s">
        <v>186</v>
      </c>
      <c r="F379" s="9" t="s">
        <v>68</v>
      </c>
      <c r="G379" s="9" t="s">
        <v>104</v>
      </c>
      <c r="H379" s="9" t="s">
        <v>17</v>
      </c>
      <c r="I379" s="99" t="n">
        <v>1</v>
      </c>
      <c r="J379" s="9" t="n">
        <v>3045</v>
      </c>
      <c r="K379" s="9" t="n">
        <v>106</v>
      </c>
      <c r="L379" s="98" t="n">
        <f aca="false">J379/$J$11499*100</f>
        <v>0.00482520745420866</v>
      </c>
      <c r="M379" s="6" t="n">
        <f aca="false">J379*K379</f>
        <v>322770</v>
      </c>
      <c r="N379" s="72" t="n">
        <f aca="false">M379/$M$11499*100</f>
        <v>0.00475271855882827</v>
      </c>
    </row>
    <row r="380" customFormat="false" ht="13.8" hidden="false" customHeight="false" outlineLevel="0" collapsed="false">
      <c r="A380" s="92" t="s">
        <v>27</v>
      </c>
      <c r="B380" s="96" t="n">
        <v>2016</v>
      </c>
      <c r="C380" s="96" t="s">
        <v>43</v>
      </c>
      <c r="D380" s="96" t="s">
        <v>168</v>
      </c>
      <c r="E380" s="96" t="s">
        <v>186</v>
      </c>
      <c r="F380" s="96" t="s">
        <v>68</v>
      </c>
      <c r="G380" s="96" t="s">
        <v>104</v>
      </c>
      <c r="H380" s="96" t="s">
        <v>27</v>
      </c>
      <c r="I380" s="97" t="n">
        <v>2</v>
      </c>
      <c r="J380" s="96" t="n">
        <v>8903</v>
      </c>
      <c r="K380" s="96" t="n">
        <v>212</v>
      </c>
      <c r="L380" s="98" t="n">
        <f aca="false">J380/$J$11499*100</f>
        <v>0.014107987508972</v>
      </c>
      <c r="M380" s="6" t="n">
        <f aca="false">J380*K380</f>
        <v>1887436</v>
      </c>
      <c r="N380" s="72" t="n">
        <f aca="false">M380/$M$11499*100</f>
        <v>0.0277920875725767</v>
      </c>
    </row>
    <row r="381" customFormat="false" ht="13.8" hidden="false" customHeight="false" outlineLevel="0" collapsed="false">
      <c r="A381" s="92" t="s">
        <v>14</v>
      </c>
      <c r="B381" s="9" t="n">
        <v>2016</v>
      </c>
      <c r="C381" s="9" t="s">
        <v>43</v>
      </c>
      <c r="D381" s="9" t="s">
        <v>168</v>
      </c>
      <c r="E381" s="9" t="s">
        <v>186</v>
      </c>
      <c r="F381" s="9" t="s">
        <v>68</v>
      </c>
      <c r="G381" s="9" t="s">
        <v>114</v>
      </c>
      <c r="H381" s="9" t="s">
        <v>14</v>
      </c>
      <c r="I381" s="99" t="n">
        <v>0.5</v>
      </c>
      <c r="J381" s="9" t="n">
        <v>5868</v>
      </c>
      <c r="K381" s="9" t="n">
        <v>61.5</v>
      </c>
      <c r="L381" s="98" t="n">
        <f aca="false">J381/$J$11499*100</f>
        <v>0.00929862638466221</v>
      </c>
      <c r="M381" s="6" t="n">
        <f aca="false">J381*K381</f>
        <v>360882</v>
      </c>
      <c r="N381" s="72" t="n">
        <f aca="false">M381/$M$11499*100</f>
        <v>0.00531390952984188</v>
      </c>
    </row>
    <row r="382" customFormat="false" ht="13.8" hidden="false" customHeight="false" outlineLevel="0" collapsed="false">
      <c r="A382" s="92" t="s">
        <v>12</v>
      </c>
      <c r="B382" s="96" t="n">
        <v>2016</v>
      </c>
      <c r="C382" s="96" t="s">
        <v>43</v>
      </c>
      <c r="D382" s="96" t="s">
        <v>168</v>
      </c>
      <c r="E382" s="96" t="s">
        <v>186</v>
      </c>
      <c r="F382" s="96" t="s">
        <v>68</v>
      </c>
      <c r="G382" s="96" t="s">
        <v>120</v>
      </c>
      <c r="H382" s="96" t="s">
        <v>12</v>
      </c>
      <c r="I382" s="97" t="n">
        <v>0.5</v>
      </c>
      <c r="J382" s="96" t="n">
        <v>9804</v>
      </c>
      <c r="K382" s="96" t="n">
        <v>64.5</v>
      </c>
      <c r="L382" s="98" t="n">
        <f aca="false">J382/$J$11499*100</f>
        <v>0.015535741832861</v>
      </c>
      <c r="M382" s="6" t="n">
        <f aca="false">J382*K382</f>
        <v>632358</v>
      </c>
      <c r="N382" s="72" t="n">
        <f aca="false">M382/$M$11499*100</f>
        <v>0.00931133501385979</v>
      </c>
    </row>
    <row r="383" customFormat="false" ht="13.8" hidden="false" customHeight="false" outlineLevel="0" collapsed="false">
      <c r="A383" s="92" t="s">
        <v>15</v>
      </c>
      <c r="B383" s="9" t="n">
        <v>2016</v>
      </c>
      <c r="C383" s="9" t="s">
        <v>43</v>
      </c>
      <c r="D383" s="9" t="s">
        <v>168</v>
      </c>
      <c r="E383" s="9" t="s">
        <v>186</v>
      </c>
      <c r="F383" s="9" t="s">
        <v>68</v>
      </c>
      <c r="G383" s="9" t="s">
        <v>120</v>
      </c>
      <c r="H383" s="9" t="s">
        <v>15</v>
      </c>
      <c r="I383" s="99" t="n">
        <v>0.5</v>
      </c>
      <c r="J383" s="9" t="n">
        <v>6919</v>
      </c>
      <c r="K383" s="9" t="n">
        <v>64.5</v>
      </c>
      <c r="L383" s="98" t="n">
        <f aca="false">J383/$J$11499*100</f>
        <v>0.0109640756570344</v>
      </c>
      <c r="M383" s="6" t="n">
        <f aca="false">J383*K383</f>
        <v>446275.5</v>
      </c>
      <c r="N383" s="72" t="n">
        <f aca="false">M383/$M$11499*100</f>
        <v>0.00657131037952835</v>
      </c>
    </row>
    <row r="384" customFormat="false" ht="13.8" hidden="false" customHeight="false" outlineLevel="0" collapsed="false">
      <c r="A384" s="92" t="s">
        <v>18</v>
      </c>
      <c r="B384" s="96" t="n">
        <v>2016</v>
      </c>
      <c r="C384" s="96" t="s">
        <v>43</v>
      </c>
      <c r="D384" s="96" t="s">
        <v>168</v>
      </c>
      <c r="E384" s="96" t="s">
        <v>187</v>
      </c>
      <c r="F384" s="96" t="s">
        <v>68</v>
      </c>
      <c r="G384" s="96" t="s">
        <v>133</v>
      </c>
      <c r="H384" s="96" t="s">
        <v>18</v>
      </c>
      <c r="I384" s="97" t="n">
        <v>1</v>
      </c>
      <c r="J384" s="96" t="n">
        <v>5559</v>
      </c>
      <c r="K384" s="96" t="n">
        <v>56</v>
      </c>
      <c r="L384" s="98" t="n">
        <f aca="false">J384/$J$11499*100</f>
        <v>0.00880897479078685</v>
      </c>
      <c r="M384" s="6" t="n">
        <f aca="false">J384*K384</f>
        <v>311304</v>
      </c>
      <c r="N384" s="72" t="n">
        <f aca="false">M384/$M$11499*100</f>
        <v>0.00458388418451986</v>
      </c>
    </row>
    <row r="385" customFormat="false" ht="13.8" hidden="false" customHeight="false" outlineLevel="0" collapsed="false">
      <c r="A385" s="92" t="s">
        <v>85</v>
      </c>
      <c r="B385" s="9" t="n">
        <v>2016</v>
      </c>
      <c r="C385" s="9" t="s">
        <v>43</v>
      </c>
      <c r="D385" s="9" t="s">
        <v>168</v>
      </c>
      <c r="E385" s="9" t="s">
        <v>187</v>
      </c>
      <c r="F385" s="9" t="s">
        <v>68</v>
      </c>
      <c r="G385" s="9" t="s">
        <v>57</v>
      </c>
      <c r="H385" s="9" t="s">
        <v>85</v>
      </c>
      <c r="I385" s="99" t="n">
        <v>0.5</v>
      </c>
      <c r="J385" s="9" t="n">
        <v>8114</v>
      </c>
      <c r="K385" s="9" t="n">
        <v>39.5</v>
      </c>
      <c r="L385" s="98" t="n">
        <f aca="false">J385/$J$11499*100</f>
        <v>0.0128577120799504</v>
      </c>
      <c r="M385" s="6" t="n">
        <f aca="false">J385*K385</f>
        <v>320503</v>
      </c>
      <c r="N385" s="72" t="n">
        <f aca="false">M385/$M$11499*100</f>
        <v>0.00471933747330959</v>
      </c>
    </row>
    <row r="386" customFormat="false" ht="13.8" hidden="false" customHeight="false" outlineLevel="0" collapsed="false">
      <c r="A386" s="92" t="s">
        <v>28</v>
      </c>
      <c r="B386" s="96" t="n">
        <v>2016</v>
      </c>
      <c r="C386" s="96" t="s">
        <v>43</v>
      </c>
      <c r="D386" s="96" t="s">
        <v>168</v>
      </c>
      <c r="E386" s="96" t="s">
        <v>187</v>
      </c>
      <c r="F386" s="96" t="s">
        <v>68</v>
      </c>
      <c r="G386" s="96" t="s">
        <v>57</v>
      </c>
      <c r="H386" s="96" t="s">
        <v>28</v>
      </c>
      <c r="I386" s="97" t="n">
        <v>0.75</v>
      </c>
      <c r="J386" s="96" t="n">
        <v>9780</v>
      </c>
      <c r="K386" s="96" t="n">
        <v>59.25</v>
      </c>
      <c r="L386" s="98" t="n">
        <f aca="false">J386/$J$11499*100</f>
        <v>0.0154977106411037</v>
      </c>
      <c r="M386" s="6" t="n">
        <f aca="false">J386*K386</f>
        <v>579465</v>
      </c>
      <c r="N386" s="72" t="n">
        <f aca="false">M386/$M$11499*100</f>
        <v>0.00853249700929895</v>
      </c>
    </row>
    <row r="387" customFormat="false" ht="13.8" hidden="false" customHeight="false" outlineLevel="0" collapsed="false">
      <c r="A387" s="92" t="s">
        <v>19</v>
      </c>
      <c r="B387" s="9" t="n">
        <v>2016</v>
      </c>
      <c r="C387" s="9" t="s">
        <v>43</v>
      </c>
      <c r="D387" s="9" t="s">
        <v>168</v>
      </c>
      <c r="E387" s="9" t="s">
        <v>187</v>
      </c>
      <c r="F387" s="9" t="s">
        <v>68</v>
      </c>
      <c r="G387" s="9" t="s">
        <v>59</v>
      </c>
      <c r="H387" s="9" t="s">
        <v>19</v>
      </c>
      <c r="I387" s="99" t="n">
        <v>0.5</v>
      </c>
      <c r="J387" s="9" t="n">
        <v>3104</v>
      </c>
      <c r="K387" s="9" t="n">
        <v>41.5</v>
      </c>
      <c r="L387" s="98" t="n">
        <f aca="false">J387/$J$11499*100</f>
        <v>0.00491870080061205</v>
      </c>
      <c r="M387" s="6" t="n">
        <f aca="false">J387*K387</f>
        <v>128816</v>
      </c>
      <c r="N387" s="72" t="n">
        <f aca="false">M387/$M$11499*100</f>
        <v>0.00189678778657875</v>
      </c>
    </row>
    <row r="388" customFormat="false" ht="13.8" hidden="false" customHeight="false" outlineLevel="0" collapsed="false">
      <c r="A388" s="92" t="s">
        <v>20</v>
      </c>
      <c r="B388" s="96" t="n">
        <v>2016</v>
      </c>
      <c r="C388" s="96" t="s">
        <v>43</v>
      </c>
      <c r="D388" s="96" t="s">
        <v>168</v>
      </c>
      <c r="E388" s="96" t="s">
        <v>187</v>
      </c>
      <c r="F388" s="96" t="s">
        <v>68</v>
      </c>
      <c r="G388" s="96" t="s">
        <v>61</v>
      </c>
      <c r="H388" s="96" t="s">
        <v>20</v>
      </c>
      <c r="I388" s="97" t="n">
        <v>1</v>
      </c>
      <c r="J388" s="96" t="n">
        <v>7503</v>
      </c>
      <c r="K388" s="96" t="n">
        <v>96</v>
      </c>
      <c r="L388" s="98" t="n">
        <f aca="false">J388/$J$11499*100</f>
        <v>0.0118895013231289</v>
      </c>
      <c r="M388" s="6" t="n">
        <f aca="false">J388*K388</f>
        <v>720288</v>
      </c>
      <c r="N388" s="72" t="n">
        <f aca="false">M388/$M$11499*100</f>
        <v>0.0106060852783756</v>
      </c>
    </row>
    <row r="389" customFormat="false" ht="13.8" hidden="false" customHeight="false" outlineLevel="0" collapsed="false">
      <c r="A389" s="92" t="s">
        <v>15</v>
      </c>
      <c r="B389" s="9" t="n">
        <v>2016</v>
      </c>
      <c r="C389" s="9" t="s">
        <v>43</v>
      </c>
      <c r="D389" s="9" t="s">
        <v>168</v>
      </c>
      <c r="E389" s="9" t="s">
        <v>187</v>
      </c>
      <c r="F389" s="9" t="s">
        <v>68</v>
      </c>
      <c r="G389" s="9" t="s">
        <v>120</v>
      </c>
      <c r="H389" s="9" t="s">
        <v>15</v>
      </c>
      <c r="I389" s="99" t="n">
        <v>0.5</v>
      </c>
      <c r="J389" s="9" t="n">
        <v>4195</v>
      </c>
      <c r="K389" s="9" t="n">
        <v>64.5</v>
      </c>
      <c r="L389" s="98" t="n">
        <f aca="false">J389/$J$11499*100</f>
        <v>0.00664753539257975</v>
      </c>
      <c r="M389" s="6" t="n">
        <f aca="false">J389*K389</f>
        <v>270577.5</v>
      </c>
      <c r="N389" s="72" t="n">
        <f aca="false">M389/$M$11499*100</f>
        <v>0.00398419526551834</v>
      </c>
    </row>
    <row r="390" customFormat="false" ht="13.8" hidden="false" customHeight="false" outlineLevel="0" collapsed="false">
      <c r="A390" s="92" t="s">
        <v>13</v>
      </c>
      <c r="B390" s="96" t="n">
        <v>2016</v>
      </c>
      <c r="C390" s="96" t="s">
        <v>43</v>
      </c>
      <c r="D390" s="96" t="s">
        <v>168</v>
      </c>
      <c r="E390" s="96" t="s">
        <v>188</v>
      </c>
      <c r="F390" s="96" t="s">
        <v>68</v>
      </c>
      <c r="G390" s="96" t="s">
        <v>133</v>
      </c>
      <c r="H390" s="96" t="s">
        <v>13</v>
      </c>
      <c r="I390" s="97" t="n">
        <v>0.5</v>
      </c>
      <c r="J390" s="96" t="n">
        <v>3883</v>
      </c>
      <c r="K390" s="96" t="n">
        <v>28</v>
      </c>
      <c r="L390" s="98" t="n">
        <f aca="false">J390/$J$11499*100</f>
        <v>0.00615312989973472</v>
      </c>
      <c r="M390" s="6" t="n">
        <f aca="false">J390*K390</f>
        <v>108724</v>
      </c>
      <c r="N390" s="72" t="n">
        <f aca="false">M390/$M$11499*100</f>
        <v>0.0016009374247608</v>
      </c>
    </row>
    <row r="391" customFormat="false" ht="13.8" hidden="false" customHeight="false" outlineLevel="0" collapsed="false">
      <c r="A391" s="92" t="s">
        <v>18</v>
      </c>
      <c r="B391" s="9" t="n">
        <v>2016</v>
      </c>
      <c r="C391" s="9" t="s">
        <v>43</v>
      </c>
      <c r="D391" s="9" t="s">
        <v>168</v>
      </c>
      <c r="E391" s="9" t="s">
        <v>188</v>
      </c>
      <c r="F391" s="9" t="s">
        <v>68</v>
      </c>
      <c r="G391" s="9" t="s">
        <v>133</v>
      </c>
      <c r="H391" s="9" t="s">
        <v>18</v>
      </c>
      <c r="I391" s="99" t="n">
        <v>1</v>
      </c>
      <c r="J391" s="9" t="n">
        <v>8930</v>
      </c>
      <c r="K391" s="9" t="n">
        <v>56</v>
      </c>
      <c r="L391" s="98" t="n">
        <f aca="false">J391/$J$11499*100</f>
        <v>0.014150772599699</v>
      </c>
      <c r="M391" s="6" t="n">
        <f aca="false">J391*K391</f>
        <v>500080</v>
      </c>
      <c r="N391" s="72" t="n">
        <f aca="false">M391/$M$11499*100</f>
        <v>0.00736357002478186</v>
      </c>
    </row>
    <row r="392" customFormat="false" ht="13.8" hidden="false" customHeight="false" outlineLevel="0" collapsed="false">
      <c r="A392" s="92" t="s">
        <v>141</v>
      </c>
      <c r="B392" s="96" t="n">
        <v>2016</v>
      </c>
      <c r="C392" s="96" t="s">
        <v>43</v>
      </c>
      <c r="D392" s="96" t="s">
        <v>168</v>
      </c>
      <c r="E392" s="96" t="s">
        <v>188</v>
      </c>
      <c r="F392" s="96" t="s">
        <v>68</v>
      </c>
      <c r="G392" s="96" t="s">
        <v>66</v>
      </c>
      <c r="H392" s="96" t="s">
        <v>141</v>
      </c>
      <c r="I392" s="97" t="n">
        <v>0.5</v>
      </c>
      <c r="J392" s="96" t="n">
        <v>2921</v>
      </c>
      <c r="K392" s="96" t="n">
        <v>32.5</v>
      </c>
      <c r="L392" s="98" t="n">
        <f aca="false">J392/$J$11499*100</f>
        <v>0.00462871296346256</v>
      </c>
      <c r="M392" s="6" t="n">
        <f aca="false">J392*K392</f>
        <v>94932.5</v>
      </c>
      <c r="N392" s="72" t="n">
        <f aca="false">M392/$M$11499*100</f>
        <v>0.0013978605650648</v>
      </c>
    </row>
    <row r="393" customFormat="false" ht="13.8" hidden="false" customHeight="false" outlineLevel="0" collapsed="false">
      <c r="A393" s="92" t="s">
        <v>85</v>
      </c>
      <c r="B393" s="9" t="n">
        <v>2016</v>
      </c>
      <c r="C393" s="9" t="s">
        <v>43</v>
      </c>
      <c r="D393" s="9" t="s">
        <v>168</v>
      </c>
      <c r="E393" s="9" t="s">
        <v>188</v>
      </c>
      <c r="F393" s="9" t="s">
        <v>68</v>
      </c>
      <c r="G393" s="9" t="s">
        <v>57</v>
      </c>
      <c r="H393" s="9" t="s">
        <v>85</v>
      </c>
      <c r="I393" s="99" t="n">
        <v>0.5</v>
      </c>
      <c r="J393" s="9" t="n">
        <v>4689</v>
      </c>
      <c r="K393" s="9" t="n">
        <v>39.5</v>
      </c>
      <c r="L393" s="98" t="n">
        <f aca="false">J393/$J$11499*100</f>
        <v>0.00743034408958437</v>
      </c>
      <c r="M393" s="6" t="n">
        <f aca="false">J393*K393</f>
        <v>185215.5</v>
      </c>
      <c r="N393" s="72" t="n">
        <f aca="false">M393/$M$11499*100</f>
        <v>0.00272725824653052</v>
      </c>
    </row>
    <row r="394" customFormat="false" ht="13.8" hidden="false" customHeight="false" outlineLevel="0" collapsed="false">
      <c r="A394" s="92" t="s">
        <v>86</v>
      </c>
      <c r="B394" s="96" t="n">
        <v>2016</v>
      </c>
      <c r="C394" s="96" t="s">
        <v>43</v>
      </c>
      <c r="D394" s="96" t="s">
        <v>168</v>
      </c>
      <c r="E394" s="96" t="s">
        <v>188</v>
      </c>
      <c r="F394" s="96" t="s">
        <v>68</v>
      </c>
      <c r="G394" s="96" t="s">
        <v>57</v>
      </c>
      <c r="H394" s="96" t="s">
        <v>86</v>
      </c>
      <c r="I394" s="97" t="n">
        <v>0.5</v>
      </c>
      <c r="J394" s="96" t="n">
        <v>3895</v>
      </c>
      <c r="K394" s="96" t="n">
        <v>39.5</v>
      </c>
      <c r="L394" s="98" t="n">
        <f aca="false">J394/$J$11499*100</f>
        <v>0.00617214549561338</v>
      </c>
      <c r="M394" s="6" t="n">
        <f aca="false">J394*K394</f>
        <v>153852.5</v>
      </c>
      <c r="N394" s="72" t="n">
        <f aca="false">M394/$M$11499*100</f>
        <v>0.00226544484330057</v>
      </c>
    </row>
    <row r="395" customFormat="false" ht="13.8" hidden="false" customHeight="false" outlineLevel="0" collapsed="false">
      <c r="A395" s="92" t="s">
        <v>19</v>
      </c>
      <c r="B395" s="9" t="n">
        <v>2016</v>
      </c>
      <c r="C395" s="9" t="s">
        <v>43</v>
      </c>
      <c r="D395" s="9" t="s">
        <v>168</v>
      </c>
      <c r="E395" s="9" t="s">
        <v>188</v>
      </c>
      <c r="F395" s="9" t="s">
        <v>68</v>
      </c>
      <c r="G395" s="9" t="s">
        <v>59</v>
      </c>
      <c r="H395" s="9" t="s">
        <v>19</v>
      </c>
      <c r="I395" s="99" t="n">
        <v>0.5</v>
      </c>
      <c r="J395" s="9" t="n">
        <v>1607</v>
      </c>
      <c r="K395" s="9" t="n">
        <v>41.5</v>
      </c>
      <c r="L395" s="98" t="n">
        <f aca="false">J395/$J$11499*100</f>
        <v>0.00254650521474986</v>
      </c>
      <c r="M395" s="6" t="n">
        <f aca="false">J395*K395</f>
        <v>66690.5</v>
      </c>
      <c r="N395" s="72" t="n">
        <f aca="false">M395/$M$11499*100</f>
        <v>0.000982003212961355</v>
      </c>
    </row>
    <row r="396" customFormat="false" ht="13.8" hidden="false" customHeight="false" outlineLevel="0" collapsed="false">
      <c r="A396" s="92" t="s">
        <v>103</v>
      </c>
      <c r="B396" s="96" t="n">
        <v>2016</v>
      </c>
      <c r="C396" s="96" t="s">
        <v>43</v>
      </c>
      <c r="D396" s="96" t="s">
        <v>168</v>
      </c>
      <c r="E396" s="96" t="s">
        <v>188</v>
      </c>
      <c r="F396" s="96" t="s">
        <v>68</v>
      </c>
      <c r="G396" s="96" t="s">
        <v>61</v>
      </c>
      <c r="H396" s="96" t="s">
        <v>103</v>
      </c>
      <c r="I396" s="97" t="n">
        <v>0.5</v>
      </c>
      <c r="J396" s="96" t="n">
        <v>7597</v>
      </c>
      <c r="K396" s="96" t="n">
        <v>48</v>
      </c>
      <c r="L396" s="98" t="n">
        <f aca="false">J396/$J$11499*100</f>
        <v>0.0120384568241784</v>
      </c>
      <c r="M396" s="6" t="n">
        <f aca="false">J396*K396</f>
        <v>364656</v>
      </c>
      <c r="N396" s="72" t="n">
        <f aca="false">M396/$M$11499*100</f>
        <v>0.00536948086497531</v>
      </c>
    </row>
    <row r="397" customFormat="false" ht="13.8" hidden="false" customHeight="false" outlineLevel="0" collapsed="false">
      <c r="A397" s="92" t="s">
        <v>14</v>
      </c>
      <c r="B397" s="9" t="n">
        <v>2016</v>
      </c>
      <c r="C397" s="9" t="s">
        <v>43</v>
      </c>
      <c r="D397" s="9" t="s">
        <v>168</v>
      </c>
      <c r="E397" s="9" t="s">
        <v>188</v>
      </c>
      <c r="F397" s="9" t="s">
        <v>68</v>
      </c>
      <c r="G397" s="9" t="s">
        <v>114</v>
      </c>
      <c r="H397" s="9" t="s">
        <v>14</v>
      </c>
      <c r="I397" s="99" t="n">
        <v>0.5</v>
      </c>
      <c r="J397" s="9" t="n">
        <v>9073</v>
      </c>
      <c r="K397" s="9" t="n">
        <v>61.5</v>
      </c>
      <c r="L397" s="98" t="n">
        <f aca="false">J397/$J$11499*100</f>
        <v>0.0143773751172529</v>
      </c>
      <c r="M397" s="6" t="n">
        <f aca="false">J397*K397</f>
        <v>557989.5</v>
      </c>
      <c r="N397" s="72" t="n">
        <f aca="false">M397/$M$11499*100</f>
        <v>0.00821627490870064</v>
      </c>
    </row>
    <row r="398" customFormat="false" ht="13.8" hidden="false" customHeight="false" outlineLevel="0" collapsed="false">
      <c r="A398" s="92" t="s">
        <v>116</v>
      </c>
      <c r="B398" s="96" t="n">
        <v>2016</v>
      </c>
      <c r="C398" s="96" t="s">
        <v>43</v>
      </c>
      <c r="D398" s="96" t="s">
        <v>168</v>
      </c>
      <c r="E398" s="96" t="s">
        <v>188</v>
      </c>
      <c r="F398" s="96" t="s">
        <v>68</v>
      </c>
      <c r="G398" s="96" t="s">
        <v>114</v>
      </c>
      <c r="H398" s="96" t="s">
        <v>116</v>
      </c>
      <c r="I398" s="97" t="n">
        <v>1.5</v>
      </c>
      <c r="J398" s="96" t="n">
        <v>9902</v>
      </c>
      <c r="K398" s="96" t="n">
        <v>184.5</v>
      </c>
      <c r="L398" s="98" t="n">
        <f aca="false">J398/$J$11499*100</f>
        <v>0.01569103586587</v>
      </c>
      <c r="M398" s="6" t="n">
        <f aca="false">J398*K398</f>
        <v>1826919</v>
      </c>
      <c r="N398" s="72" t="n">
        <f aca="false">M398/$M$11499*100</f>
        <v>0.0269009878141586</v>
      </c>
    </row>
    <row r="399" customFormat="false" ht="13.8" hidden="false" customHeight="false" outlineLevel="0" collapsed="false">
      <c r="A399" s="92" t="s">
        <v>12</v>
      </c>
      <c r="B399" s="9" t="n">
        <v>2016</v>
      </c>
      <c r="C399" s="9" t="s">
        <v>43</v>
      </c>
      <c r="D399" s="9" t="s">
        <v>168</v>
      </c>
      <c r="E399" s="9" t="s">
        <v>188</v>
      </c>
      <c r="F399" s="9" t="s">
        <v>68</v>
      </c>
      <c r="G399" s="9" t="s">
        <v>120</v>
      </c>
      <c r="H399" s="9" t="s">
        <v>12</v>
      </c>
      <c r="I399" s="99" t="n">
        <v>0.5</v>
      </c>
      <c r="J399" s="9" t="n">
        <v>2531</v>
      </c>
      <c r="K399" s="9" t="n">
        <v>64.5</v>
      </c>
      <c r="L399" s="98" t="n">
        <f aca="false">J399/$J$11499*100</f>
        <v>0.00401070609740628</v>
      </c>
      <c r="M399" s="6" t="n">
        <f aca="false">J399*K399</f>
        <v>163249.5</v>
      </c>
      <c r="N399" s="72" t="n">
        <f aca="false">M399/$M$11499*100</f>
        <v>0.00240381363933896</v>
      </c>
    </row>
    <row r="400" customFormat="false" ht="13.8" hidden="false" customHeight="false" outlineLevel="0" collapsed="false">
      <c r="A400" s="92" t="s">
        <v>15</v>
      </c>
      <c r="B400" s="96" t="n">
        <v>2016</v>
      </c>
      <c r="C400" s="96" t="s">
        <v>43</v>
      </c>
      <c r="D400" s="96" t="s">
        <v>168</v>
      </c>
      <c r="E400" s="96" t="s">
        <v>188</v>
      </c>
      <c r="F400" s="96" t="s">
        <v>68</v>
      </c>
      <c r="G400" s="96" t="s">
        <v>120</v>
      </c>
      <c r="H400" s="96" t="s">
        <v>15</v>
      </c>
      <c r="I400" s="97" t="n">
        <v>0.5</v>
      </c>
      <c r="J400" s="96" t="n">
        <v>9880</v>
      </c>
      <c r="K400" s="96" t="n">
        <v>64.5</v>
      </c>
      <c r="L400" s="98" t="n">
        <f aca="false">J400/$J$11499*100</f>
        <v>0.0156561739400925</v>
      </c>
      <c r="M400" s="6" t="n">
        <f aca="false">J400*K400</f>
        <v>637260</v>
      </c>
      <c r="N400" s="72" t="n">
        <f aca="false">M400/$M$11499*100</f>
        <v>0.0093835159054401</v>
      </c>
    </row>
    <row r="401" customFormat="false" ht="13.8" hidden="false" customHeight="false" outlineLevel="0" collapsed="false">
      <c r="A401" s="92" t="s">
        <v>25</v>
      </c>
      <c r="B401" s="9" t="n">
        <v>2016</v>
      </c>
      <c r="C401" s="9" t="s">
        <v>43</v>
      </c>
      <c r="D401" s="9" t="s">
        <v>168</v>
      </c>
      <c r="E401" s="9" t="s">
        <v>188</v>
      </c>
      <c r="F401" s="9" t="s">
        <v>68</v>
      </c>
      <c r="G401" s="9" t="s">
        <v>120</v>
      </c>
      <c r="H401" s="9" t="s">
        <v>25</v>
      </c>
      <c r="I401" s="99" t="n">
        <v>0.5</v>
      </c>
      <c r="J401" s="9" t="n">
        <v>2070</v>
      </c>
      <c r="K401" s="9" t="n">
        <v>64.5</v>
      </c>
      <c r="L401" s="98" t="n">
        <f aca="false">J401/$J$11499*100</f>
        <v>0.00328019028906796</v>
      </c>
      <c r="M401" s="6" t="n">
        <f aca="false">J401*K401</f>
        <v>133515</v>
      </c>
      <c r="N401" s="72" t="n">
        <f aca="false">M401/$M$11499*100</f>
        <v>0.00196597954698998</v>
      </c>
    </row>
    <row r="402" customFormat="false" ht="13.8" hidden="false" customHeight="false" outlineLevel="0" collapsed="false">
      <c r="A402" s="92" t="s">
        <v>129</v>
      </c>
      <c r="B402" s="96" t="n">
        <v>2016</v>
      </c>
      <c r="C402" s="96" t="s">
        <v>43</v>
      </c>
      <c r="D402" s="96" t="s">
        <v>168</v>
      </c>
      <c r="E402" s="96" t="s">
        <v>188</v>
      </c>
      <c r="F402" s="96" t="s">
        <v>68</v>
      </c>
      <c r="G402" s="96" t="s">
        <v>127</v>
      </c>
      <c r="H402" s="96" t="s">
        <v>129</v>
      </c>
      <c r="I402" s="97" t="n">
        <v>0.5</v>
      </c>
      <c r="J402" s="96" t="n">
        <v>9627</v>
      </c>
      <c r="K402" s="96" t="n">
        <v>67.5</v>
      </c>
      <c r="L402" s="98" t="n">
        <f aca="false">J402/$J$11499*100</f>
        <v>0.0152552617936508</v>
      </c>
      <c r="M402" s="6" t="n">
        <f aca="false">J402*K402</f>
        <v>649822.5</v>
      </c>
      <c r="N402" s="72" t="n">
        <f aca="false">M402/$M$11499*100</f>
        <v>0.00956849600549674</v>
      </c>
    </row>
    <row r="403" customFormat="false" ht="13.8" hidden="false" customHeight="false" outlineLevel="0" collapsed="false">
      <c r="A403" s="92" t="s">
        <v>13</v>
      </c>
      <c r="B403" s="9" t="n">
        <v>2016</v>
      </c>
      <c r="C403" s="9" t="s">
        <v>43</v>
      </c>
      <c r="D403" s="9" t="s">
        <v>168</v>
      </c>
      <c r="E403" s="9" t="s">
        <v>189</v>
      </c>
      <c r="F403" s="9" t="s">
        <v>68</v>
      </c>
      <c r="G403" s="9" t="s">
        <v>133</v>
      </c>
      <c r="H403" s="9" t="s">
        <v>13</v>
      </c>
      <c r="I403" s="99" t="n">
        <v>0.5</v>
      </c>
      <c r="J403" s="9" t="n">
        <v>7431</v>
      </c>
      <c r="K403" s="9" t="n">
        <v>28</v>
      </c>
      <c r="L403" s="98" t="n">
        <f aca="false">J403/$J$11499*100</f>
        <v>0.011775407747857</v>
      </c>
      <c r="M403" s="6" t="n">
        <f aca="false">J403*K403</f>
        <v>208068</v>
      </c>
      <c r="N403" s="72" t="n">
        <f aca="false">M403/$M$11499*100</f>
        <v>0.00306375637481265</v>
      </c>
    </row>
    <row r="404" customFormat="false" ht="13.8" hidden="false" customHeight="false" outlineLevel="0" collapsed="false">
      <c r="A404" s="92" t="s">
        <v>18</v>
      </c>
      <c r="B404" s="96" t="n">
        <v>2016</v>
      </c>
      <c r="C404" s="96" t="s">
        <v>43</v>
      </c>
      <c r="D404" s="96" t="s">
        <v>168</v>
      </c>
      <c r="E404" s="96" t="s">
        <v>189</v>
      </c>
      <c r="F404" s="96" t="s">
        <v>68</v>
      </c>
      <c r="G404" s="96" t="s">
        <v>133</v>
      </c>
      <c r="H404" s="96" t="s">
        <v>18</v>
      </c>
      <c r="I404" s="97" t="n">
        <v>1</v>
      </c>
      <c r="J404" s="96" t="n">
        <v>5790</v>
      </c>
      <c r="K404" s="96" t="n">
        <v>56</v>
      </c>
      <c r="L404" s="98" t="n">
        <f aca="false">J404/$J$11499*100</f>
        <v>0.00917502501145095</v>
      </c>
      <c r="M404" s="6" t="n">
        <f aca="false">J404*K404</f>
        <v>324240</v>
      </c>
      <c r="N404" s="72" t="n">
        <f aca="false">M404/$M$11499*100</f>
        <v>0.00477436399143191</v>
      </c>
    </row>
    <row r="405" customFormat="false" ht="13.8" hidden="false" customHeight="false" outlineLevel="0" collapsed="false">
      <c r="A405" s="92" t="s">
        <v>16</v>
      </c>
      <c r="B405" s="9" t="n">
        <v>2016</v>
      </c>
      <c r="C405" s="9" t="s">
        <v>43</v>
      </c>
      <c r="D405" s="9" t="s">
        <v>168</v>
      </c>
      <c r="E405" s="9" t="s">
        <v>189</v>
      </c>
      <c r="F405" s="9" t="s">
        <v>68</v>
      </c>
      <c r="G405" s="9" t="s">
        <v>135</v>
      </c>
      <c r="H405" s="9" t="s">
        <v>16</v>
      </c>
      <c r="I405" s="99" t="n">
        <v>0.5</v>
      </c>
      <c r="J405" s="9" t="n">
        <v>8009</v>
      </c>
      <c r="K405" s="9" t="n">
        <v>29.5</v>
      </c>
      <c r="L405" s="98" t="n">
        <f aca="false">J405/$J$11499*100</f>
        <v>0.0126913256160122</v>
      </c>
      <c r="M405" s="6" t="n">
        <f aca="false">J405*K405</f>
        <v>236265.5</v>
      </c>
      <c r="N405" s="72" t="n">
        <f aca="false">M405/$M$11499*100</f>
        <v>0.00347895847402435</v>
      </c>
    </row>
    <row r="406" customFormat="false" ht="13.8" hidden="false" customHeight="false" outlineLevel="0" collapsed="false">
      <c r="A406" s="92" t="s">
        <v>71</v>
      </c>
      <c r="B406" s="96" t="n">
        <v>2016</v>
      </c>
      <c r="C406" s="96" t="s">
        <v>43</v>
      </c>
      <c r="D406" s="96" t="s">
        <v>168</v>
      </c>
      <c r="E406" s="96" t="s">
        <v>189</v>
      </c>
      <c r="F406" s="96" t="s">
        <v>68</v>
      </c>
      <c r="G406" s="96" t="s">
        <v>69</v>
      </c>
      <c r="H406" s="96" t="s">
        <v>71</v>
      </c>
      <c r="I406" s="97" t="n">
        <v>1</v>
      </c>
      <c r="J406" s="96" t="n">
        <v>2105</v>
      </c>
      <c r="K406" s="96" t="n">
        <v>68</v>
      </c>
      <c r="L406" s="98" t="n">
        <f aca="false">J406/$J$11499*100</f>
        <v>0.00333565244371403</v>
      </c>
      <c r="M406" s="6" t="n">
        <f aca="false">J406*K406</f>
        <v>143140</v>
      </c>
      <c r="N406" s="72" t="n">
        <f aca="false">M406/$M$11499*100</f>
        <v>0.00210770559379954</v>
      </c>
    </row>
    <row r="407" customFormat="false" ht="13.8" hidden="false" customHeight="false" outlineLevel="0" collapsed="false">
      <c r="A407" s="92" t="s">
        <v>85</v>
      </c>
      <c r="B407" s="9" t="n">
        <v>2016</v>
      </c>
      <c r="C407" s="9" t="s">
        <v>43</v>
      </c>
      <c r="D407" s="9" t="s">
        <v>168</v>
      </c>
      <c r="E407" s="9" t="s">
        <v>189</v>
      </c>
      <c r="F407" s="9" t="s">
        <v>68</v>
      </c>
      <c r="G407" s="9" t="s">
        <v>57</v>
      </c>
      <c r="H407" s="9" t="s">
        <v>85</v>
      </c>
      <c r="I407" s="99" t="n">
        <v>0.5</v>
      </c>
      <c r="J407" s="9" t="n">
        <v>8937</v>
      </c>
      <c r="K407" s="9" t="n">
        <v>39.5</v>
      </c>
      <c r="L407" s="98" t="n">
        <f aca="false">J407/$J$11499*100</f>
        <v>0.0141618650306282</v>
      </c>
      <c r="M407" s="6" t="n">
        <f aca="false">J407*K407</f>
        <v>353011.5</v>
      </c>
      <c r="N407" s="72" t="n">
        <f aca="false">M407/$M$11499*100</f>
        <v>0.00519801811670789</v>
      </c>
    </row>
    <row r="408" customFormat="false" ht="13.8" hidden="false" customHeight="false" outlineLevel="0" collapsed="false">
      <c r="A408" s="92" t="s">
        <v>86</v>
      </c>
      <c r="B408" s="96" t="n">
        <v>2016</v>
      </c>
      <c r="C408" s="96" t="s">
        <v>43</v>
      </c>
      <c r="D408" s="96" t="s">
        <v>168</v>
      </c>
      <c r="E408" s="96" t="s">
        <v>189</v>
      </c>
      <c r="F408" s="96" t="s">
        <v>68</v>
      </c>
      <c r="G408" s="96" t="s">
        <v>57</v>
      </c>
      <c r="H408" s="96" t="s">
        <v>86</v>
      </c>
      <c r="I408" s="97" t="n">
        <v>0.5</v>
      </c>
      <c r="J408" s="96" t="n">
        <v>7870</v>
      </c>
      <c r="K408" s="96" t="n">
        <v>39.5</v>
      </c>
      <c r="L408" s="98" t="n">
        <f aca="false">J408/$J$11499*100</f>
        <v>0.0124710616304178</v>
      </c>
      <c r="M408" s="6" t="n">
        <f aca="false">J408*K408</f>
        <v>310865</v>
      </c>
      <c r="N408" s="72" t="n">
        <f aca="false">M408/$M$11499*100</f>
        <v>0.00457742000430693</v>
      </c>
    </row>
    <row r="409" customFormat="false" ht="13.8" hidden="false" customHeight="false" outlineLevel="0" collapsed="false">
      <c r="A409" s="92" t="s">
        <v>21</v>
      </c>
      <c r="B409" s="9" t="n">
        <v>2016</v>
      </c>
      <c r="C409" s="9" t="s">
        <v>43</v>
      </c>
      <c r="D409" s="9" t="s">
        <v>168</v>
      </c>
      <c r="E409" s="9" t="s">
        <v>189</v>
      </c>
      <c r="F409" s="9" t="s">
        <v>68</v>
      </c>
      <c r="G409" s="9" t="s">
        <v>57</v>
      </c>
      <c r="H409" s="9" t="s">
        <v>21</v>
      </c>
      <c r="I409" s="99" t="n">
        <v>1</v>
      </c>
      <c r="J409" s="9" t="n">
        <v>8994</v>
      </c>
      <c r="K409" s="9" t="n">
        <v>79</v>
      </c>
      <c r="L409" s="98" t="n">
        <f aca="false">J409/$J$11499*100</f>
        <v>0.0142521891110518</v>
      </c>
      <c r="M409" s="6" t="n">
        <f aca="false">J409*K409</f>
        <v>710526</v>
      </c>
      <c r="N409" s="72" t="n">
        <f aca="false">M409/$M$11499*100</f>
        <v>0.0104623419361465</v>
      </c>
    </row>
    <row r="410" customFormat="false" ht="13.8" hidden="false" customHeight="false" outlineLevel="0" collapsed="false">
      <c r="A410" s="92" t="s">
        <v>29</v>
      </c>
      <c r="B410" s="96" t="n">
        <v>2016</v>
      </c>
      <c r="C410" s="96" t="s">
        <v>43</v>
      </c>
      <c r="D410" s="96" t="s">
        <v>168</v>
      </c>
      <c r="E410" s="96" t="s">
        <v>189</v>
      </c>
      <c r="F410" s="96" t="s">
        <v>68</v>
      </c>
      <c r="G410" s="96" t="s">
        <v>57</v>
      </c>
      <c r="H410" s="96" t="s">
        <v>29</v>
      </c>
      <c r="I410" s="97" t="n">
        <v>1</v>
      </c>
      <c r="J410" s="96" t="n">
        <v>1061</v>
      </c>
      <c r="K410" s="96" t="n">
        <v>79</v>
      </c>
      <c r="L410" s="98" t="n">
        <f aca="false">J410/$J$11499*100</f>
        <v>0.00168129560227106</v>
      </c>
      <c r="M410" s="6" t="n">
        <f aca="false">J410*K410</f>
        <v>83819</v>
      </c>
      <c r="N410" s="72" t="n">
        <f aca="false">M410/$M$11499*100</f>
        <v>0.00123421667714604</v>
      </c>
    </row>
    <row r="411" customFormat="false" ht="13.8" hidden="false" customHeight="false" outlineLevel="0" collapsed="false">
      <c r="A411" s="92" t="s">
        <v>19</v>
      </c>
      <c r="B411" s="9" t="n">
        <v>2016</v>
      </c>
      <c r="C411" s="9" t="s">
        <v>43</v>
      </c>
      <c r="D411" s="9" t="s">
        <v>168</v>
      </c>
      <c r="E411" s="9" t="s">
        <v>189</v>
      </c>
      <c r="F411" s="9" t="s">
        <v>68</v>
      </c>
      <c r="G411" s="9" t="s">
        <v>59</v>
      </c>
      <c r="H411" s="9" t="s">
        <v>19</v>
      </c>
      <c r="I411" s="99" t="n">
        <v>0.5</v>
      </c>
      <c r="J411" s="9" t="n">
        <v>7109</v>
      </c>
      <c r="K411" s="9" t="n">
        <v>41.5</v>
      </c>
      <c r="L411" s="98" t="n">
        <f aca="false">J411/$J$11499*100</f>
        <v>0.0112651559251131</v>
      </c>
      <c r="M411" s="6" t="n">
        <f aca="false">J411*K411</f>
        <v>295023.5</v>
      </c>
      <c r="N411" s="72" t="n">
        <f aca="false">M411/$M$11499*100</f>
        <v>0.0043441573372385</v>
      </c>
    </row>
    <row r="412" customFormat="false" ht="13.8" hidden="false" customHeight="false" outlineLevel="0" collapsed="false">
      <c r="A412" s="92" t="s">
        <v>20</v>
      </c>
      <c r="B412" s="96" t="n">
        <v>2016</v>
      </c>
      <c r="C412" s="96" t="s">
        <v>43</v>
      </c>
      <c r="D412" s="96" t="s">
        <v>168</v>
      </c>
      <c r="E412" s="96" t="s">
        <v>189</v>
      </c>
      <c r="F412" s="96" t="s">
        <v>68</v>
      </c>
      <c r="G412" s="96" t="s">
        <v>61</v>
      </c>
      <c r="H412" s="96" t="s">
        <v>20</v>
      </c>
      <c r="I412" s="97" t="n">
        <v>1</v>
      </c>
      <c r="J412" s="96" t="n">
        <v>1888</v>
      </c>
      <c r="K412" s="96" t="n">
        <v>96</v>
      </c>
      <c r="L412" s="98" t="n">
        <f aca="false">J412/$J$11499*100</f>
        <v>0.00299178708490836</v>
      </c>
      <c r="M412" s="6" t="n">
        <f aca="false">J412*K412</f>
        <v>181248</v>
      </c>
      <c r="N412" s="72" t="n">
        <f aca="false">M412/$M$11499*100</f>
        <v>0.00266883766567682</v>
      </c>
    </row>
    <row r="413" customFormat="false" ht="13.8" hidden="false" customHeight="false" outlineLevel="0" collapsed="false">
      <c r="A413" s="92" t="s">
        <v>27</v>
      </c>
      <c r="B413" s="9" t="n">
        <v>2016</v>
      </c>
      <c r="C413" s="9" t="s">
        <v>43</v>
      </c>
      <c r="D413" s="9" t="s">
        <v>168</v>
      </c>
      <c r="E413" s="9" t="s">
        <v>189</v>
      </c>
      <c r="F413" s="9" t="s">
        <v>68</v>
      </c>
      <c r="G413" s="9" t="s">
        <v>104</v>
      </c>
      <c r="H413" s="9" t="s">
        <v>27</v>
      </c>
      <c r="I413" s="99" t="n">
        <v>2</v>
      </c>
      <c r="J413" s="9" t="n">
        <v>9074</v>
      </c>
      <c r="K413" s="9" t="n">
        <v>212</v>
      </c>
      <c r="L413" s="98" t="n">
        <f aca="false">J413/$J$11499*100</f>
        <v>0.0143789597502428</v>
      </c>
      <c r="M413" s="6" t="n">
        <f aca="false">J413*K413</f>
        <v>1923688</v>
      </c>
      <c r="N413" s="72" t="n">
        <f aca="false">M413/$M$11499*100</f>
        <v>0.0283258904451939</v>
      </c>
    </row>
    <row r="414" customFormat="false" ht="13.8" hidden="false" customHeight="false" outlineLevel="0" collapsed="false">
      <c r="A414" s="92" t="s">
        <v>14</v>
      </c>
      <c r="B414" s="96" t="n">
        <v>2016</v>
      </c>
      <c r="C414" s="96" t="s">
        <v>43</v>
      </c>
      <c r="D414" s="96" t="s">
        <v>168</v>
      </c>
      <c r="E414" s="96" t="s">
        <v>189</v>
      </c>
      <c r="F414" s="96" t="s">
        <v>68</v>
      </c>
      <c r="G414" s="96" t="s">
        <v>114</v>
      </c>
      <c r="H414" s="96" t="s">
        <v>14</v>
      </c>
      <c r="I414" s="97" t="n">
        <v>0.5</v>
      </c>
      <c r="J414" s="96" t="n">
        <v>9580</v>
      </c>
      <c r="K414" s="96" t="n">
        <v>61.5</v>
      </c>
      <c r="L414" s="98" t="n">
        <f aca="false">J414/$J$11499*100</f>
        <v>0.0151807840431261</v>
      </c>
      <c r="M414" s="6" t="n">
        <f aca="false">J414*K414</f>
        <v>589170</v>
      </c>
      <c r="N414" s="72" t="n">
        <f aca="false">M414/$M$11499*100</f>
        <v>0.00867540103883524</v>
      </c>
    </row>
    <row r="415" customFormat="false" ht="13.8" hidden="false" customHeight="false" outlineLevel="0" collapsed="false">
      <c r="A415" s="92" t="s">
        <v>12</v>
      </c>
      <c r="B415" s="9" t="n">
        <v>2016</v>
      </c>
      <c r="C415" s="9" t="s">
        <v>43</v>
      </c>
      <c r="D415" s="9" t="s">
        <v>168</v>
      </c>
      <c r="E415" s="9" t="s">
        <v>189</v>
      </c>
      <c r="F415" s="9" t="s">
        <v>68</v>
      </c>
      <c r="G415" s="9" t="s">
        <v>120</v>
      </c>
      <c r="H415" s="9" t="s">
        <v>12</v>
      </c>
      <c r="I415" s="99" t="n">
        <v>0.5</v>
      </c>
      <c r="J415" s="9" t="n">
        <v>9408</v>
      </c>
      <c r="K415" s="9" t="n">
        <v>64.5</v>
      </c>
      <c r="L415" s="98" t="n">
        <f aca="false">J415/$J$11499*100</f>
        <v>0.0149082271688654</v>
      </c>
      <c r="M415" s="6" t="n">
        <f aca="false">J415*K415</f>
        <v>606816</v>
      </c>
      <c r="N415" s="72" t="n">
        <f aca="false">M415/$M$11499*100</f>
        <v>0.00893523457878345</v>
      </c>
    </row>
    <row r="416" customFormat="false" ht="13.8" hidden="false" customHeight="false" outlineLevel="0" collapsed="false">
      <c r="A416" s="92" t="s">
        <v>15</v>
      </c>
      <c r="B416" s="96" t="n">
        <v>2016</v>
      </c>
      <c r="C416" s="96" t="s">
        <v>43</v>
      </c>
      <c r="D416" s="96" t="s">
        <v>168</v>
      </c>
      <c r="E416" s="96" t="s">
        <v>189</v>
      </c>
      <c r="F416" s="96" t="s">
        <v>68</v>
      </c>
      <c r="G416" s="96" t="s">
        <v>120</v>
      </c>
      <c r="H416" s="96" t="s">
        <v>15</v>
      </c>
      <c r="I416" s="97" t="n">
        <v>0.5</v>
      </c>
      <c r="J416" s="96" t="n">
        <v>1518</v>
      </c>
      <c r="K416" s="96" t="n">
        <v>64.5</v>
      </c>
      <c r="L416" s="98" t="n">
        <f aca="false">J416/$J$11499*100</f>
        <v>0.00240547287864984</v>
      </c>
      <c r="M416" s="6" t="n">
        <f aca="false">J416*K416</f>
        <v>97911</v>
      </c>
      <c r="N416" s="72" t="n">
        <f aca="false">M416/$M$11499*100</f>
        <v>0.00144171833445932</v>
      </c>
    </row>
    <row r="417" customFormat="false" ht="13.8" hidden="false" customHeight="false" outlineLevel="0" collapsed="false">
      <c r="A417" s="92" t="s">
        <v>23</v>
      </c>
      <c r="B417" s="9" t="n">
        <v>2016</v>
      </c>
      <c r="C417" s="9" t="s">
        <v>43</v>
      </c>
      <c r="D417" s="9" t="s">
        <v>168</v>
      </c>
      <c r="E417" s="9" t="s">
        <v>189</v>
      </c>
      <c r="F417" s="9" t="s">
        <v>68</v>
      </c>
      <c r="G417" s="9" t="s">
        <v>120</v>
      </c>
      <c r="H417" s="9" t="s">
        <v>23</v>
      </c>
      <c r="I417" s="99" t="n">
        <v>0.5</v>
      </c>
      <c r="J417" s="9" t="n">
        <v>4471</v>
      </c>
      <c r="K417" s="9" t="n">
        <v>64.5</v>
      </c>
      <c r="L417" s="98" t="n">
        <f aca="false">J417/$J$11499*100</f>
        <v>0.00708489409778881</v>
      </c>
      <c r="M417" s="6" t="n">
        <f aca="false">J417*K417</f>
        <v>288379.5</v>
      </c>
      <c r="N417" s="72" t="n">
        <f aca="false">M417/$M$11499*100</f>
        <v>0.00424632587178367</v>
      </c>
    </row>
    <row r="418" customFormat="false" ht="13.8" hidden="false" customHeight="false" outlineLevel="0" collapsed="false">
      <c r="A418" s="92" t="s">
        <v>129</v>
      </c>
      <c r="B418" s="96" t="n">
        <v>2016</v>
      </c>
      <c r="C418" s="96" t="s">
        <v>43</v>
      </c>
      <c r="D418" s="96" t="s">
        <v>168</v>
      </c>
      <c r="E418" s="96" t="s">
        <v>189</v>
      </c>
      <c r="F418" s="96" t="s">
        <v>68</v>
      </c>
      <c r="G418" s="96" t="s">
        <v>127</v>
      </c>
      <c r="H418" s="96" t="s">
        <v>129</v>
      </c>
      <c r="I418" s="97" t="n">
        <v>0.5</v>
      </c>
      <c r="J418" s="96" t="n">
        <v>8054</v>
      </c>
      <c r="K418" s="96" t="n">
        <v>67.5</v>
      </c>
      <c r="L418" s="98" t="n">
        <f aca="false">J418/$J$11499*100</f>
        <v>0.0127626341005572</v>
      </c>
      <c r="M418" s="6" t="n">
        <f aca="false">J418*K418</f>
        <v>543645</v>
      </c>
      <c r="N418" s="72" t="n">
        <f aca="false">M418/$M$11499*100</f>
        <v>0.00800505524340612</v>
      </c>
    </row>
    <row r="419" customFormat="false" ht="13.8" hidden="false" customHeight="false" outlineLevel="0" collapsed="false">
      <c r="A419" s="92" t="s">
        <v>13</v>
      </c>
      <c r="B419" s="9" t="n">
        <v>2016</v>
      </c>
      <c r="C419" s="9" t="s">
        <v>43</v>
      </c>
      <c r="D419" s="9" t="s">
        <v>168</v>
      </c>
      <c r="E419" s="9" t="s">
        <v>190</v>
      </c>
      <c r="F419" s="9" t="s">
        <v>68</v>
      </c>
      <c r="G419" s="9" t="s">
        <v>133</v>
      </c>
      <c r="H419" s="9" t="s">
        <v>13</v>
      </c>
      <c r="I419" s="99" t="n">
        <v>0.5</v>
      </c>
      <c r="J419" s="9" t="n">
        <v>9626</v>
      </c>
      <c r="K419" s="9" t="n">
        <v>28</v>
      </c>
      <c r="L419" s="98" t="n">
        <f aca="false">J419/$J$11499*100</f>
        <v>0.0152536771606609</v>
      </c>
      <c r="M419" s="6" t="n">
        <f aca="false">J419*K419</f>
        <v>269528</v>
      </c>
      <c r="N419" s="72" t="n">
        <f aca="false">M419/$M$11499*100</f>
        <v>0.00396874160462207</v>
      </c>
    </row>
    <row r="420" customFormat="false" ht="13.8" hidden="false" customHeight="false" outlineLevel="0" collapsed="false">
      <c r="A420" s="92" t="s">
        <v>18</v>
      </c>
      <c r="B420" s="96" t="n">
        <v>2016</v>
      </c>
      <c r="C420" s="96" t="s">
        <v>43</v>
      </c>
      <c r="D420" s="96" t="s">
        <v>168</v>
      </c>
      <c r="E420" s="96" t="s">
        <v>190</v>
      </c>
      <c r="F420" s="96" t="s">
        <v>68</v>
      </c>
      <c r="G420" s="96" t="s">
        <v>133</v>
      </c>
      <c r="H420" s="96" t="s">
        <v>18</v>
      </c>
      <c r="I420" s="97" t="n">
        <v>1</v>
      </c>
      <c r="J420" s="96" t="n">
        <v>8172</v>
      </c>
      <c r="K420" s="96" t="n">
        <v>56</v>
      </c>
      <c r="L420" s="98" t="n">
        <f aca="false">J420/$J$11499*100</f>
        <v>0.0129496207933639</v>
      </c>
      <c r="M420" s="6" t="n">
        <f aca="false">J420*K420</f>
        <v>457632</v>
      </c>
      <c r="N420" s="72" t="n">
        <f aca="false">M420/$M$11499*100</f>
        <v>0.00673853238997954</v>
      </c>
    </row>
    <row r="421" customFormat="false" ht="13.8" hidden="false" customHeight="false" outlineLevel="0" collapsed="false">
      <c r="A421" s="92" t="s">
        <v>71</v>
      </c>
      <c r="B421" s="9" t="n">
        <v>2016</v>
      </c>
      <c r="C421" s="9" t="s">
        <v>43</v>
      </c>
      <c r="D421" s="9" t="s">
        <v>168</v>
      </c>
      <c r="E421" s="9" t="s">
        <v>190</v>
      </c>
      <c r="F421" s="9" t="s">
        <v>68</v>
      </c>
      <c r="G421" s="9" t="s">
        <v>69</v>
      </c>
      <c r="H421" s="9" t="s">
        <v>71</v>
      </c>
      <c r="I421" s="99" t="n">
        <v>1</v>
      </c>
      <c r="J421" s="9" t="n">
        <v>4105</v>
      </c>
      <c r="K421" s="9" t="n">
        <v>68</v>
      </c>
      <c r="L421" s="98" t="n">
        <f aca="false">J421/$J$11499*100</f>
        <v>0.00650491842348984</v>
      </c>
      <c r="M421" s="6" t="n">
        <f aca="false">J421*K421</f>
        <v>279140</v>
      </c>
      <c r="N421" s="72" t="n">
        <f aca="false">M421/$M$11499*100</f>
        <v>0.00411027622923854</v>
      </c>
    </row>
    <row r="422" customFormat="false" ht="13.8" hidden="false" customHeight="false" outlineLevel="0" collapsed="false">
      <c r="A422" s="92" t="s">
        <v>85</v>
      </c>
      <c r="B422" s="96" t="n">
        <v>2016</v>
      </c>
      <c r="C422" s="96" t="s">
        <v>43</v>
      </c>
      <c r="D422" s="96" t="s">
        <v>168</v>
      </c>
      <c r="E422" s="96" t="s">
        <v>190</v>
      </c>
      <c r="F422" s="96" t="s">
        <v>68</v>
      </c>
      <c r="G422" s="96" t="s">
        <v>57</v>
      </c>
      <c r="H422" s="96" t="s">
        <v>85</v>
      </c>
      <c r="I422" s="97" t="n">
        <v>0.5</v>
      </c>
      <c r="J422" s="96" t="n">
        <v>7883</v>
      </c>
      <c r="K422" s="96" t="n">
        <v>39.5</v>
      </c>
      <c r="L422" s="98" t="n">
        <f aca="false">J422/$J$11499*100</f>
        <v>0.0124916618592863</v>
      </c>
      <c r="M422" s="6" t="n">
        <f aca="false">J422*K422</f>
        <v>311378.5</v>
      </c>
      <c r="N422" s="72" t="n">
        <f aca="false">M422/$M$11499*100</f>
        <v>0.00458498118093412</v>
      </c>
    </row>
    <row r="423" customFormat="false" ht="13.8" hidden="false" customHeight="false" outlineLevel="0" collapsed="false">
      <c r="A423" s="92" t="s">
        <v>86</v>
      </c>
      <c r="B423" s="9" t="n">
        <v>2016</v>
      </c>
      <c r="C423" s="9" t="s">
        <v>43</v>
      </c>
      <c r="D423" s="9" t="s">
        <v>168</v>
      </c>
      <c r="E423" s="9" t="s">
        <v>190</v>
      </c>
      <c r="F423" s="9" t="s">
        <v>68</v>
      </c>
      <c r="G423" s="9" t="s">
        <v>57</v>
      </c>
      <c r="H423" s="9" t="s">
        <v>86</v>
      </c>
      <c r="I423" s="99" t="n">
        <v>0.5</v>
      </c>
      <c r="J423" s="9" t="n">
        <v>7590</v>
      </c>
      <c r="K423" s="9" t="n">
        <v>39.5</v>
      </c>
      <c r="L423" s="98" t="n">
        <f aca="false">J423/$J$11499*100</f>
        <v>0.0120273643932492</v>
      </c>
      <c r="M423" s="6" t="n">
        <f aca="false">J423*K423</f>
        <v>299805</v>
      </c>
      <c r="N423" s="72" t="n">
        <f aca="false">M423/$M$11499*100</f>
        <v>0.00441456389233668</v>
      </c>
    </row>
    <row r="424" customFormat="false" ht="13.8" hidden="false" customHeight="false" outlineLevel="0" collapsed="false">
      <c r="A424" s="92" t="s">
        <v>21</v>
      </c>
      <c r="B424" s="96" t="n">
        <v>2016</v>
      </c>
      <c r="C424" s="96" t="s">
        <v>43</v>
      </c>
      <c r="D424" s="96" t="s">
        <v>168</v>
      </c>
      <c r="E424" s="96" t="s">
        <v>190</v>
      </c>
      <c r="F424" s="96" t="s">
        <v>68</v>
      </c>
      <c r="G424" s="96" t="s">
        <v>57</v>
      </c>
      <c r="H424" s="96" t="s">
        <v>21</v>
      </c>
      <c r="I424" s="97" t="n">
        <v>1</v>
      </c>
      <c r="J424" s="96" t="n">
        <v>3524</v>
      </c>
      <c r="K424" s="96" t="n">
        <v>79</v>
      </c>
      <c r="L424" s="98" t="n">
        <f aca="false">J424/$J$11499*100</f>
        <v>0.00558424665636497</v>
      </c>
      <c r="M424" s="6" t="n">
        <f aca="false">J424*K424</f>
        <v>278396</v>
      </c>
      <c r="N424" s="72" t="n">
        <f aca="false">M424/$M$11499*100</f>
        <v>0.00409932098987996</v>
      </c>
    </row>
    <row r="425" customFormat="false" ht="13.8" hidden="false" customHeight="false" outlineLevel="0" collapsed="false">
      <c r="A425" s="92" t="s">
        <v>20</v>
      </c>
      <c r="B425" s="9" t="n">
        <v>2016</v>
      </c>
      <c r="C425" s="9" t="s">
        <v>43</v>
      </c>
      <c r="D425" s="9" t="s">
        <v>168</v>
      </c>
      <c r="E425" s="9" t="s">
        <v>190</v>
      </c>
      <c r="F425" s="9" t="s">
        <v>68</v>
      </c>
      <c r="G425" s="9" t="s">
        <v>61</v>
      </c>
      <c r="H425" s="9" t="s">
        <v>20</v>
      </c>
      <c r="I425" s="99" t="n">
        <v>1</v>
      </c>
      <c r="J425" s="9" t="n">
        <v>9830</v>
      </c>
      <c r="K425" s="9" t="n">
        <v>96</v>
      </c>
      <c r="L425" s="98" t="n">
        <f aca="false">J425/$J$11499*100</f>
        <v>0.0155769422905981</v>
      </c>
      <c r="M425" s="6" t="n">
        <f aca="false">J425*K425</f>
        <v>943680</v>
      </c>
      <c r="N425" s="72" t="n">
        <f aca="false">M425/$M$11499*100</f>
        <v>0.0138954842444932</v>
      </c>
    </row>
    <row r="426" customFormat="false" ht="13.8" hidden="false" customHeight="false" outlineLevel="0" collapsed="false">
      <c r="A426" s="92" t="s">
        <v>17</v>
      </c>
      <c r="B426" s="96" t="n">
        <v>2016</v>
      </c>
      <c r="C426" s="96" t="s">
        <v>43</v>
      </c>
      <c r="D426" s="96" t="s">
        <v>168</v>
      </c>
      <c r="E426" s="96" t="s">
        <v>190</v>
      </c>
      <c r="F426" s="96" t="s">
        <v>68</v>
      </c>
      <c r="G426" s="96" t="s">
        <v>104</v>
      </c>
      <c r="H426" s="96" t="s">
        <v>17</v>
      </c>
      <c r="I426" s="97" t="n">
        <v>1</v>
      </c>
      <c r="J426" s="96" t="n">
        <v>3126</v>
      </c>
      <c r="K426" s="96" t="n">
        <v>106</v>
      </c>
      <c r="L426" s="98" t="n">
        <f aca="false">J426/$J$11499*100</f>
        <v>0.00495356272638958</v>
      </c>
      <c r="M426" s="6" t="n">
        <f aca="false">J426*K426</f>
        <v>331356</v>
      </c>
      <c r="N426" s="72" t="n">
        <f aca="false">M426/$M$11499*100</f>
        <v>0.00487914555497444</v>
      </c>
    </row>
    <row r="427" customFormat="false" ht="13.8" hidden="false" customHeight="false" outlineLevel="0" collapsed="false">
      <c r="A427" s="92" t="s">
        <v>14</v>
      </c>
      <c r="B427" s="9" t="n">
        <v>2016</v>
      </c>
      <c r="C427" s="9" t="s">
        <v>43</v>
      </c>
      <c r="D427" s="9" t="s">
        <v>168</v>
      </c>
      <c r="E427" s="9" t="s">
        <v>190</v>
      </c>
      <c r="F427" s="9" t="s">
        <v>68</v>
      </c>
      <c r="G427" s="9" t="s">
        <v>114</v>
      </c>
      <c r="H427" s="9" t="s">
        <v>14</v>
      </c>
      <c r="I427" s="99" t="n">
        <v>0.5</v>
      </c>
      <c r="J427" s="9" t="n">
        <v>1026</v>
      </c>
      <c r="K427" s="9" t="n">
        <v>61.5</v>
      </c>
      <c r="L427" s="98" t="n">
        <f aca="false">J427/$J$11499*100</f>
        <v>0.00162583344762499</v>
      </c>
      <c r="M427" s="6" t="n">
        <f aca="false">J427*K427</f>
        <v>63099</v>
      </c>
      <c r="N427" s="72" t="n">
        <f aca="false">M427/$M$11499*100</f>
        <v>0.000929119150923273</v>
      </c>
    </row>
    <row r="428" customFormat="false" ht="13.8" hidden="false" customHeight="false" outlineLevel="0" collapsed="false">
      <c r="A428" s="92" t="s">
        <v>12</v>
      </c>
      <c r="B428" s="96" t="n">
        <v>2016</v>
      </c>
      <c r="C428" s="96" t="s">
        <v>43</v>
      </c>
      <c r="D428" s="96" t="s">
        <v>168</v>
      </c>
      <c r="E428" s="96" t="s">
        <v>190</v>
      </c>
      <c r="F428" s="96" t="s">
        <v>68</v>
      </c>
      <c r="G428" s="96" t="s">
        <v>120</v>
      </c>
      <c r="H428" s="96" t="s">
        <v>12</v>
      </c>
      <c r="I428" s="97" t="n">
        <v>0.5</v>
      </c>
      <c r="J428" s="96" t="n">
        <v>4382</v>
      </c>
      <c r="K428" s="96" t="n">
        <v>64.5</v>
      </c>
      <c r="L428" s="98" t="n">
        <f aca="false">J428/$J$11499*100</f>
        <v>0.00694386176168879</v>
      </c>
      <c r="M428" s="6" t="n">
        <f aca="false">J428*K428</f>
        <v>282639</v>
      </c>
      <c r="N428" s="72" t="n">
        <f aca="false">M428/$M$11499*100</f>
        <v>0.00416179824874884</v>
      </c>
    </row>
    <row r="429" customFormat="false" ht="13.8" hidden="false" customHeight="false" outlineLevel="0" collapsed="false">
      <c r="A429" s="92" t="s">
        <v>15</v>
      </c>
      <c r="B429" s="9" t="n">
        <v>2016</v>
      </c>
      <c r="C429" s="9" t="s">
        <v>43</v>
      </c>
      <c r="D429" s="9" t="s">
        <v>168</v>
      </c>
      <c r="E429" s="9" t="s">
        <v>190</v>
      </c>
      <c r="F429" s="9" t="s">
        <v>68</v>
      </c>
      <c r="G429" s="9" t="s">
        <v>120</v>
      </c>
      <c r="H429" s="9" t="s">
        <v>15</v>
      </c>
      <c r="I429" s="99" t="n">
        <v>0.5</v>
      </c>
      <c r="J429" s="9" t="n">
        <v>7360</v>
      </c>
      <c r="K429" s="9" t="n">
        <v>64.5</v>
      </c>
      <c r="L429" s="98" t="n">
        <f aca="false">J429/$J$11499*100</f>
        <v>0.011662898805575</v>
      </c>
      <c r="M429" s="6" t="n">
        <f aca="false">J429*K429</f>
        <v>474720</v>
      </c>
      <c r="N429" s="72" t="n">
        <f aca="false">M429/$M$11499*100</f>
        <v>0.00699014950040882</v>
      </c>
    </row>
    <row r="430" customFormat="false" ht="13.8" hidden="false" customHeight="false" outlineLevel="0" collapsed="false">
      <c r="A430" s="92" t="s">
        <v>13</v>
      </c>
      <c r="B430" s="96" t="n">
        <v>2016</v>
      </c>
      <c r="C430" s="96" t="s">
        <v>43</v>
      </c>
      <c r="D430" s="96" t="s">
        <v>168</v>
      </c>
      <c r="E430" s="96" t="s">
        <v>191</v>
      </c>
      <c r="F430" s="96" t="s">
        <v>68</v>
      </c>
      <c r="G430" s="96" t="s">
        <v>133</v>
      </c>
      <c r="H430" s="96" t="s">
        <v>13</v>
      </c>
      <c r="I430" s="97" t="n">
        <v>0.5</v>
      </c>
      <c r="J430" s="96" t="n">
        <v>3075</v>
      </c>
      <c r="K430" s="96" t="n">
        <v>28</v>
      </c>
      <c r="L430" s="98" t="n">
        <f aca="false">J430/$J$11499*100</f>
        <v>0.0048727464439053</v>
      </c>
      <c r="M430" s="6" t="n">
        <f aca="false">J430*K430</f>
        <v>86100</v>
      </c>
      <c r="N430" s="72" t="n">
        <f aca="false">M430/$M$11499*100</f>
        <v>0.00126780390964189</v>
      </c>
    </row>
    <row r="431" customFormat="false" ht="13.8" hidden="false" customHeight="false" outlineLevel="0" collapsed="false">
      <c r="A431" s="92" t="s">
        <v>136</v>
      </c>
      <c r="B431" s="9" t="n">
        <v>2016</v>
      </c>
      <c r="C431" s="9" t="s">
        <v>43</v>
      </c>
      <c r="D431" s="9" t="s">
        <v>168</v>
      </c>
      <c r="E431" s="9" t="s">
        <v>191</v>
      </c>
      <c r="F431" s="9" t="s">
        <v>68</v>
      </c>
      <c r="G431" s="9" t="s">
        <v>135</v>
      </c>
      <c r="H431" s="9" t="s">
        <v>136</v>
      </c>
      <c r="I431" s="99" t="n">
        <v>0.5</v>
      </c>
      <c r="J431" s="9" t="n">
        <v>5040</v>
      </c>
      <c r="K431" s="9" t="n">
        <v>29.5</v>
      </c>
      <c r="L431" s="98" t="n">
        <f aca="false">J431/$J$11499*100</f>
        <v>0.00798655026903503</v>
      </c>
      <c r="M431" s="6" t="n">
        <f aca="false">J431*K431</f>
        <v>148680</v>
      </c>
      <c r="N431" s="72" t="n">
        <f aca="false">M431/$M$11499*100</f>
        <v>0.00218928089762551</v>
      </c>
    </row>
    <row r="432" customFormat="false" ht="13.8" hidden="false" customHeight="false" outlineLevel="0" collapsed="false">
      <c r="A432" s="92" t="s">
        <v>85</v>
      </c>
      <c r="B432" s="96" t="n">
        <v>2016</v>
      </c>
      <c r="C432" s="96" t="s">
        <v>43</v>
      </c>
      <c r="D432" s="96" t="s">
        <v>168</v>
      </c>
      <c r="E432" s="96" t="s">
        <v>191</v>
      </c>
      <c r="F432" s="96" t="s">
        <v>68</v>
      </c>
      <c r="G432" s="96" t="s">
        <v>57</v>
      </c>
      <c r="H432" s="96" t="s">
        <v>85</v>
      </c>
      <c r="I432" s="97" t="n">
        <v>0.5</v>
      </c>
      <c r="J432" s="96" t="n">
        <v>5669</v>
      </c>
      <c r="K432" s="96" t="n">
        <v>39.5</v>
      </c>
      <c r="L432" s="98" t="n">
        <f aca="false">J432/$J$11499*100</f>
        <v>0.00898328441967452</v>
      </c>
      <c r="M432" s="6" t="n">
        <f aca="false">J432*K432</f>
        <v>223925.5</v>
      </c>
      <c r="N432" s="72" t="n">
        <f aca="false">M432/$M$11499*100</f>
        <v>0.00329725463842643</v>
      </c>
    </row>
    <row r="433" customFormat="false" ht="13.8" hidden="false" customHeight="false" outlineLevel="0" collapsed="false">
      <c r="A433" s="92" t="s">
        <v>86</v>
      </c>
      <c r="B433" s="9" t="n">
        <v>2016</v>
      </c>
      <c r="C433" s="9" t="s">
        <v>43</v>
      </c>
      <c r="D433" s="9" t="s">
        <v>168</v>
      </c>
      <c r="E433" s="9" t="s">
        <v>191</v>
      </c>
      <c r="F433" s="9" t="s">
        <v>68</v>
      </c>
      <c r="G433" s="9" t="s">
        <v>57</v>
      </c>
      <c r="H433" s="9" t="s">
        <v>86</v>
      </c>
      <c r="I433" s="99" t="n">
        <v>0.5</v>
      </c>
      <c r="J433" s="9" t="n">
        <v>7262</v>
      </c>
      <c r="K433" s="9" t="n">
        <v>39.5</v>
      </c>
      <c r="L433" s="98" t="n">
        <f aca="false">J433/$J$11499*100</f>
        <v>0.0115076047725659</v>
      </c>
      <c r="M433" s="6" t="n">
        <f aca="false">J433*K433</f>
        <v>286849</v>
      </c>
      <c r="N433" s="72" t="n">
        <f aca="false">M433/$M$11499*100</f>
        <v>0.00422378958974294</v>
      </c>
    </row>
    <row r="434" customFormat="false" ht="13.8" hidden="false" customHeight="false" outlineLevel="0" collapsed="false">
      <c r="A434" s="92" t="s">
        <v>28</v>
      </c>
      <c r="B434" s="96" t="n">
        <v>2016</v>
      </c>
      <c r="C434" s="96" t="s">
        <v>43</v>
      </c>
      <c r="D434" s="96" t="s">
        <v>168</v>
      </c>
      <c r="E434" s="96" t="s">
        <v>191</v>
      </c>
      <c r="F434" s="96" t="s">
        <v>68</v>
      </c>
      <c r="G434" s="96" t="s">
        <v>57</v>
      </c>
      <c r="H434" s="96" t="s">
        <v>28</v>
      </c>
      <c r="I434" s="97" t="n">
        <v>0.75</v>
      </c>
      <c r="J434" s="96" t="n">
        <v>9737</v>
      </c>
      <c r="K434" s="96" t="n">
        <v>59.25</v>
      </c>
      <c r="L434" s="98" t="n">
        <f aca="false">J434/$J$11499*100</f>
        <v>0.0154295714225385</v>
      </c>
      <c r="M434" s="6" t="n">
        <f aca="false">J434*K434</f>
        <v>576917.25</v>
      </c>
      <c r="N434" s="72" t="n">
        <f aca="false">M434/$M$11499*100</f>
        <v>0.00849498194064866</v>
      </c>
    </row>
    <row r="435" customFormat="false" ht="13.8" hidden="false" customHeight="false" outlineLevel="0" collapsed="false">
      <c r="A435" s="92" t="s">
        <v>32</v>
      </c>
      <c r="B435" s="9" t="n">
        <v>2016</v>
      </c>
      <c r="C435" s="9" t="s">
        <v>43</v>
      </c>
      <c r="D435" s="9" t="s">
        <v>168</v>
      </c>
      <c r="E435" s="9" t="s">
        <v>191</v>
      </c>
      <c r="F435" s="9" t="s">
        <v>68</v>
      </c>
      <c r="G435" s="9" t="s">
        <v>108</v>
      </c>
      <c r="H435" s="9" t="s">
        <v>32</v>
      </c>
      <c r="I435" s="99" t="n">
        <v>0.75</v>
      </c>
      <c r="J435" s="9" t="n">
        <v>2198</v>
      </c>
      <c r="K435" s="9" t="n">
        <v>83.25</v>
      </c>
      <c r="L435" s="98" t="n">
        <f aca="false">J435/$J$11499*100</f>
        <v>0.00348302331177361</v>
      </c>
      <c r="M435" s="6" t="n">
        <f aca="false">J435*K435</f>
        <v>182983.5</v>
      </c>
      <c r="N435" s="72" t="n">
        <f aca="false">M435/$M$11499*100</f>
        <v>0.00269439252845479</v>
      </c>
    </row>
    <row r="436" customFormat="false" ht="13.8" hidden="false" customHeight="false" outlineLevel="0" collapsed="false">
      <c r="A436" s="92" t="s">
        <v>30</v>
      </c>
      <c r="B436" s="96" t="n">
        <v>2016</v>
      </c>
      <c r="C436" s="96" t="s">
        <v>43</v>
      </c>
      <c r="D436" s="96" t="s">
        <v>168</v>
      </c>
      <c r="E436" s="96" t="s">
        <v>191</v>
      </c>
      <c r="F436" s="96" t="s">
        <v>68</v>
      </c>
      <c r="G436" s="96" t="s">
        <v>108</v>
      </c>
      <c r="H436" s="96" t="s">
        <v>30</v>
      </c>
      <c r="I436" s="97" t="n">
        <v>0.75</v>
      </c>
      <c r="J436" s="96" t="n">
        <v>7453</v>
      </c>
      <c r="K436" s="96" t="n">
        <v>83.25</v>
      </c>
      <c r="L436" s="98" t="n">
        <f aca="false">J436/$J$11499*100</f>
        <v>0.0118102696736345</v>
      </c>
      <c r="M436" s="6" t="n">
        <f aca="false">J436*K436</f>
        <v>620462.25</v>
      </c>
      <c r="N436" s="72" t="n">
        <f aca="false">M436/$M$11499*100</f>
        <v>0.00913617266359124</v>
      </c>
    </row>
    <row r="437" customFormat="false" ht="13.8" hidden="false" customHeight="false" outlineLevel="0" collapsed="false">
      <c r="A437" s="92" t="s">
        <v>14</v>
      </c>
      <c r="B437" s="9" t="n">
        <v>2016</v>
      </c>
      <c r="C437" s="9" t="s">
        <v>43</v>
      </c>
      <c r="D437" s="9" t="s">
        <v>168</v>
      </c>
      <c r="E437" s="9" t="s">
        <v>191</v>
      </c>
      <c r="F437" s="9" t="s">
        <v>68</v>
      </c>
      <c r="G437" s="9" t="s">
        <v>114</v>
      </c>
      <c r="H437" s="9" t="s">
        <v>14</v>
      </c>
      <c r="I437" s="99" t="n">
        <v>0.5</v>
      </c>
      <c r="J437" s="9" t="n">
        <v>7351</v>
      </c>
      <c r="K437" s="9" t="n">
        <v>61.5</v>
      </c>
      <c r="L437" s="98" t="n">
        <f aca="false">J437/$J$11499*100</f>
        <v>0.011648637108666</v>
      </c>
      <c r="M437" s="6" t="n">
        <f aca="false">J437*K437</f>
        <v>452086.5</v>
      </c>
      <c r="N437" s="72" t="n">
        <f aca="false">M437/$M$11499*100</f>
        <v>0.00665687609984111</v>
      </c>
    </row>
    <row r="438" customFormat="false" ht="13.8" hidden="false" customHeight="false" outlineLevel="0" collapsed="false">
      <c r="A438" s="92" t="s">
        <v>115</v>
      </c>
      <c r="B438" s="96" t="n">
        <v>2016</v>
      </c>
      <c r="C438" s="96" t="s">
        <v>43</v>
      </c>
      <c r="D438" s="96" t="s">
        <v>168</v>
      </c>
      <c r="E438" s="96" t="s">
        <v>191</v>
      </c>
      <c r="F438" s="96" t="s">
        <v>68</v>
      </c>
      <c r="G438" s="96" t="s">
        <v>114</v>
      </c>
      <c r="H438" s="96" t="s">
        <v>115</v>
      </c>
      <c r="I438" s="97" t="n">
        <v>1</v>
      </c>
      <c r="J438" s="96" t="n">
        <v>4629</v>
      </c>
      <c r="K438" s="96" t="n">
        <v>123</v>
      </c>
      <c r="L438" s="98" t="n">
        <f aca="false">J438/$J$11499*100</f>
        <v>0.0073352661101911</v>
      </c>
      <c r="M438" s="6" t="n">
        <f aca="false">J438*K438</f>
        <v>569367</v>
      </c>
      <c r="N438" s="72" t="n">
        <f aca="false">M438/$M$11499*100</f>
        <v>0.0083838061396176</v>
      </c>
    </row>
    <row r="439" customFormat="false" ht="13.8" hidden="false" customHeight="false" outlineLevel="0" collapsed="false">
      <c r="A439" s="92" t="s">
        <v>26</v>
      </c>
      <c r="B439" s="9" t="n">
        <v>2016</v>
      </c>
      <c r="C439" s="9" t="s">
        <v>43</v>
      </c>
      <c r="D439" s="9" t="s">
        <v>168</v>
      </c>
      <c r="E439" s="9" t="s">
        <v>191</v>
      </c>
      <c r="F439" s="9" t="s">
        <v>68</v>
      </c>
      <c r="G439" s="9" t="s">
        <v>114</v>
      </c>
      <c r="H439" s="9" t="s">
        <v>26</v>
      </c>
      <c r="I439" s="99" t="n">
        <v>0.5</v>
      </c>
      <c r="J439" s="9" t="n">
        <v>8994</v>
      </c>
      <c r="K439" s="9" t="n">
        <v>61.5</v>
      </c>
      <c r="L439" s="98" t="n">
        <f aca="false">J439/$J$11499*100</f>
        <v>0.0142521891110518</v>
      </c>
      <c r="M439" s="6" t="n">
        <f aca="false">J439*K439</f>
        <v>553131</v>
      </c>
      <c r="N439" s="72" t="n">
        <f aca="false">M439/$M$11499*100</f>
        <v>0.00814473454522799</v>
      </c>
    </row>
    <row r="440" customFormat="false" ht="13.8" hidden="false" customHeight="false" outlineLevel="0" collapsed="false">
      <c r="A440" s="92" t="s">
        <v>121</v>
      </c>
      <c r="B440" s="96" t="n">
        <v>2016</v>
      </c>
      <c r="C440" s="96" t="s">
        <v>43</v>
      </c>
      <c r="D440" s="96" t="s">
        <v>168</v>
      </c>
      <c r="E440" s="96" t="s">
        <v>191</v>
      </c>
      <c r="F440" s="96" t="s">
        <v>68</v>
      </c>
      <c r="G440" s="96" t="s">
        <v>120</v>
      </c>
      <c r="H440" s="96" t="s">
        <v>121</v>
      </c>
      <c r="I440" s="97" t="n">
        <v>0.5</v>
      </c>
      <c r="J440" s="96" t="n">
        <v>1352</v>
      </c>
      <c r="K440" s="96" t="n">
        <v>64.5</v>
      </c>
      <c r="L440" s="98" t="n">
        <f aca="false">J440/$J$11499*100</f>
        <v>0.00214242380232844</v>
      </c>
      <c r="M440" s="6" t="n">
        <f aca="false">J440*K440</f>
        <v>87204</v>
      </c>
      <c r="N440" s="72" t="n">
        <f aca="false">M440/$M$11499*100</f>
        <v>0.00128406007127075</v>
      </c>
    </row>
    <row r="441" customFormat="false" ht="13.8" hidden="false" customHeight="false" outlineLevel="0" collapsed="false">
      <c r="A441" s="92" t="s">
        <v>24</v>
      </c>
      <c r="B441" s="9" t="n">
        <v>2016</v>
      </c>
      <c r="C441" s="9" t="s">
        <v>43</v>
      </c>
      <c r="D441" s="9" t="s">
        <v>168</v>
      </c>
      <c r="E441" s="9" t="s">
        <v>191</v>
      </c>
      <c r="F441" s="9" t="s">
        <v>68</v>
      </c>
      <c r="G441" s="9" t="s">
        <v>120</v>
      </c>
      <c r="H441" s="9" t="s">
        <v>24</v>
      </c>
      <c r="I441" s="99" t="n">
        <v>0.5</v>
      </c>
      <c r="J441" s="9" t="n">
        <v>3071</v>
      </c>
      <c r="K441" s="9" t="n">
        <v>64.5</v>
      </c>
      <c r="L441" s="98" t="n">
        <f aca="false">J441/$J$11499*100</f>
        <v>0.00486640791194575</v>
      </c>
      <c r="M441" s="6" t="n">
        <f aca="false">J441*K441</f>
        <v>198079.5</v>
      </c>
      <c r="N441" s="72" t="n">
        <f aca="false">M441/$M$11499*100</f>
        <v>0.00291667786898852</v>
      </c>
    </row>
    <row r="442" customFormat="false" ht="13.8" hidden="false" customHeight="false" outlineLevel="0" collapsed="false">
      <c r="A442" s="92" t="s">
        <v>125</v>
      </c>
      <c r="B442" s="96" t="n">
        <v>2016</v>
      </c>
      <c r="C442" s="96" t="s">
        <v>43</v>
      </c>
      <c r="D442" s="96" t="s">
        <v>168</v>
      </c>
      <c r="E442" s="96" t="s">
        <v>191</v>
      </c>
      <c r="F442" s="96" t="s">
        <v>68</v>
      </c>
      <c r="G442" s="96" t="s">
        <v>120</v>
      </c>
      <c r="H442" s="96" t="s">
        <v>125</v>
      </c>
      <c r="I442" s="97" t="n">
        <v>0.5</v>
      </c>
      <c r="J442" s="96" t="n">
        <v>7697</v>
      </c>
      <c r="K442" s="96" t="n">
        <v>64.5</v>
      </c>
      <c r="L442" s="98" t="n">
        <f aca="false">J442/$J$11499*100</f>
        <v>0.0121969201231672</v>
      </c>
      <c r="M442" s="6" t="n">
        <f aca="false">J442*K442</f>
        <v>496456.5</v>
      </c>
      <c r="N442" s="72" t="n">
        <f aca="false">M442/$M$11499*100</f>
        <v>0.00731021476965308</v>
      </c>
    </row>
    <row r="443" customFormat="false" ht="13.8" hidden="false" customHeight="false" outlineLevel="0" collapsed="false">
      <c r="A443" s="92" t="s">
        <v>22</v>
      </c>
      <c r="B443" s="9" t="n">
        <v>2016</v>
      </c>
      <c r="C443" s="9" t="s">
        <v>43</v>
      </c>
      <c r="D443" s="9" t="s">
        <v>168</v>
      </c>
      <c r="E443" s="9" t="s">
        <v>191</v>
      </c>
      <c r="F443" s="9" t="s">
        <v>68</v>
      </c>
      <c r="G443" s="9" t="s">
        <v>120</v>
      </c>
      <c r="H443" s="9" t="s">
        <v>22</v>
      </c>
      <c r="I443" s="99" t="n">
        <v>0.5</v>
      </c>
      <c r="J443" s="9" t="n">
        <v>2831</v>
      </c>
      <c r="K443" s="9" t="n">
        <v>64.5</v>
      </c>
      <c r="L443" s="98" t="n">
        <f aca="false">J443/$J$11499*100</f>
        <v>0.00448609599437265</v>
      </c>
      <c r="M443" s="6" t="n">
        <f aca="false">J443*K443</f>
        <v>182599.5</v>
      </c>
      <c r="N443" s="72" t="n">
        <f aca="false">M443/$M$11499*100</f>
        <v>0.00268873821136649</v>
      </c>
    </row>
    <row r="444" customFormat="false" ht="13.8" hidden="false" customHeight="false" outlineLevel="0" collapsed="false">
      <c r="A444" s="92" t="s">
        <v>15</v>
      </c>
      <c r="B444" s="96" t="n">
        <v>2016</v>
      </c>
      <c r="C444" s="96" t="s">
        <v>43</v>
      </c>
      <c r="D444" s="96" t="s">
        <v>168</v>
      </c>
      <c r="E444" s="96" t="s">
        <v>191</v>
      </c>
      <c r="F444" s="96" t="s">
        <v>68</v>
      </c>
      <c r="G444" s="96" t="s">
        <v>120</v>
      </c>
      <c r="H444" s="96" t="s">
        <v>15</v>
      </c>
      <c r="I444" s="97" t="n">
        <v>0.5</v>
      </c>
      <c r="J444" s="96" t="n">
        <v>5312</v>
      </c>
      <c r="K444" s="96" t="n">
        <v>64.5</v>
      </c>
      <c r="L444" s="98" t="n">
        <f aca="false">J444/$J$11499*100</f>
        <v>0.00841757044228454</v>
      </c>
      <c r="M444" s="6" t="n">
        <f aca="false">J444*K444</f>
        <v>342624</v>
      </c>
      <c r="N444" s="72" t="n">
        <f aca="false">M444/$M$11499*100</f>
        <v>0.00504506442203419</v>
      </c>
    </row>
    <row r="445" customFormat="false" ht="13.8" hidden="false" customHeight="false" outlineLevel="0" collapsed="false">
      <c r="A445" s="92" t="s">
        <v>13</v>
      </c>
      <c r="B445" s="9" t="n">
        <v>2016</v>
      </c>
      <c r="C445" s="9" t="s">
        <v>43</v>
      </c>
      <c r="D445" s="9" t="s">
        <v>168</v>
      </c>
      <c r="E445" s="9" t="s">
        <v>192</v>
      </c>
      <c r="F445" s="9" t="s">
        <v>68</v>
      </c>
      <c r="G445" s="9" t="s">
        <v>133</v>
      </c>
      <c r="H445" s="9" t="s">
        <v>13</v>
      </c>
      <c r="I445" s="99" t="n">
        <v>0.5</v>
      </c>
      <c r="J445" s="9" t="n">
        <v>7125</v>
      </c>
      <c r="K445" s="9" t="n">
        <v>28</v>
      </c>
      <c r="L445" s="98" t="n">
        <f aca="false">J445/$J$11499*100</f>
        <v>0.0112905100529513</v>
      </c>
      <c r="M445" s="6" t="n">
        <f aca="false">J445*K445</f>
        <v>199500</v>
      </c>
      <c r="N445" s="72" t="n">
        <f aca="false">M445/$M$11499*100</f>
        <v>0.00293759442478</v>
      </c>
    </row>
    <row r="446" customFormat="false" ht="13.8" hidden="false" customHeight="false" outlineLevel="0" collapsed="false">
      <c r="A446" s="92" t="s">
        <v>18</v>
      </c>
      <c r="B446" s="96" t="n">
        <v>2016</v>
      </c>
      <c r="C446" s="96" t="s">
        <v>43</v>
      </c>
      <c r="D446" s="96" t="s">
        <v>168</v>
      </c>
      <c r="E446" s="96" t="s">
        <v>192</v>
      </c>
      <c r="F446" s="96" t="s">
        <v>68</v>
      </c>
      <c r="G446" s="96" t="s">
        <v>133</v>
      </c>
      <c r="H446" s="96" t="s">
        <v>18</v>
      </c>
      <c r="I446" s="97" t="n">
        <v>1</v>
      </c>
      <c r="J446" s="96" t="n">
        <v>1827</v>
      </c>
      <c r="K446" s="96" t="n">
        <v>56</v>
      </c>
      <c r="L446" s="98" t="n">
        <f aca="false">J446/$J$11499*100</f>
        <v>0.0028951244725252</v>
      </c>
      <c r="M446" s="6" t="n">
        <f aca="false">J446*K446</f>
        <v>102312</v>
      </c>
      <c r="N446" s="72" t="n">
        <f aca="false">M446/$M$11499*100</f>
        <v>0.00150652210921349</v>
      </c>
    </row>
    <row r="447" customFormat="false" ht="13.8" hidden="false" customHeight="false" outlineLevel="0" collapsed="false">
      <c r="A447" s="92" t="s">
        <v>136</v>
      </c>
      <c r="B447" s="9" t="n">
        <v>2016</v>
      </c>
      <c r="C447" s="9" t="s">
        <v>43</v>
      </c>
      <c r="D447" s="9" t="s">
        <v>168</v>
      </c>
      <c r="E447" s="9" t="s">
        <v>192</v>
      </c>
      <c r="F447" s="9" t="s">
        <v>68</v>
      </c>
      <c r="G447" s="9" t="s">
        <v>135</v>
      </c>
      <c r="H447" s="9" t="s">
        <v>136</v>
      </c>
      <c r="I447" s="99" t="n">
        <v>0.5</v>
      </c>
      <c r="J447" s="9" t="n">
        <v>1141</v>
      </c>
      <c r="K447" s="9" t="n">
        <v>29.5</v>
      </c>
      <c r="L447" s="98" t="n">
        <f aca="false">J447/$J$11499*100</f>
        <v>0.0018080662414621</v>
      </c>
      <c r="M447" s="6" t="n">
        <f aca="false">J447*K447</f>
        <v>33659.5</v>
      </c>
      <c r="N447" s="72" t="n">
        <f aca="false">M447/$M$11499*100</f>
        <v>0.000495628869879109</v>
      </c>
    </row>
    <row r="448" customFormat="false" ht="13.8" hidden="false" customHeight="false" outlineLevel="0" collapsed="false">
      <c r="A448" s="92" t="s">
        <v>16</v>
      </c>
      <c r="B448" s="96" t="n">
        <v>2016</v>
      </c>
      <c r="C448" s="96" t="s">
        <v>43</v>
      </c>
      <c r="D448" s="96" t="s">
        <v>168</v>
      </c>
      <c r="E448" s="96" t="s">
        <v>192</v>
      </c>
      <c r="F448" s="96" t="s">
        <v>68</v>
      </c>
      <c r="G448" s="96" t="s">
        <v>135</v>
      </c>
      <c r="H448" s="96" t="s">
        <v>16</v>
      </c>
      <c r="I448" s="97" t="n">
        <v>0.5</v>
      </c>
      <c r="J448" s="96" t="n">
        <v>8883</v>
      </c>
      <c r="K448" s="96" t="n">
        <v>29.5</v>
      </c>
      <c r="L448" s="98" t="n">
        <f aca="false">J448/$J$11499*100</f>
        <v>0.0140762948491742</v>
      </c>
      <c r="M448" s="6" t="n">
        <f aca="false">J448*K448</f>
        <v>262048.5</v>
      </c>
      <c r="N448" s="72" t="n">
        <f aca="false">M448/$M$11499*100</f>
        <v>0.00385860758206497</v>
      </c>
    </row>
    <row r="449" customFormat="false" ht="13.8" hidden="false" customHeight="false" outlineLevel="0" collapsed="false">
      <c r="A449" s="92" t="s">
        <v>80</v>
      </c>
      <c r="B449" s="9" t="n">
        <v>2016</v>
      </c>
      <c r="C449" s="9" t="s">
        <v>43</v>
      </c>
      <c r="D449" s="9" t="s">
        <v>168</v>
      </c>
      <c r="E449" s="9" t="s">
        <v>192</v>
      </c>
      <c r="F449" s="9" t="s">
        <v>68</v>
      </c>
      <c r="G449" s="9" t="s">
        <v>75</v>
      </c>
      <c r="H449" s="9" t="s">
        <v>80</v>
      </c>
      <c r="I449" s="99" t="n">
        <v>0.5</v>
      </c>
      <c r="J449" s="9" t="n">
        <v>4705</v>
      </c>
      <c r="K449" s="9" t="n">
        <v>35.5</v>
      </c>
      <c r="L449" s="98" t="n">
        <f aca="false">J449/$J$11499*100</f>
        <v>0.00745569821742258</v>
      </c>
      <c r="M449" s="6" t="n">
        <f aca="false">J449*K449</f>
        <v>167027.5</v>
      </c>
      <c r="N449" s="72" t="n">
        <f aca="false">M449/$M$11499*100</f>
        <v>0.00245944387360873</v>
      </c>
    </row>
    <row r="450" customFormat="false" ht="13.8" hidden="false" customHeight="false" outlineLevel="0" collapsed="false">
      <c r="A450" s="92" t="s">
        <v>78</v>
      </c>
      <c r="B450" s="96" t="n">
        <v>2016</v>
      </c>
      <c r="C450" s="96" t="s">
        <v>43</v>
      </c>
      <c r="D450" s="96" t="s">
        <v>168</v>
      </c>
      <c r="E450" s="96" t="s">
        <v>192</v>
      </c>
      <c r="F450" s="96" t="s">
        <v>68</v>
      </c>
      <c r="G450" s="96" t="s">
        <v>75</v>
      </c>
      <c r="H450" s="96" t="s">
        <v>78</v>
      </c>
      <c r="I450" s="97" t="n">
        <v>0.5</v>
      </c>
      <c r="J450" s="96" t="n">
        <v>3205</v>
      </c>
      <c r="K450" s="96" t="n">
        <v>35.5</v>
      </c>
      <c r="L450" s="98" t="n">
        <f aca="false">J450/$J$11499*100</f>
        <v>0.00507874873259073</v>
      </c>
      <c r="M450" s="6" t="n">
        <f aca="false">J450*K450</f>
        <v>113777.5</v>
      </c>
      <c r="N450" s="72" t="n">
        <f aca="false">M450/$M$11499*100</f>
        <v>0.00167534912112985</v>
      </c>
    </row>
    <row r="451" customFormat="false" ht="13.8" hidden="false" customHeight="false" outlineLevel="0" collapsed="false">
      <c r="A451" s="92" t="s">
        <v>85</v>
      </c>
      <c r="B451" s="9" t="n">
        <v>2016</v>
      </c>
      <c r="C451" s="9" t="s">
        <v>43</v>
      </c>
      <c r="D451" s="9" t="s">
        <v>168</v>
      </c>
      <c r="E451" s="9" t="s">
        <v>192</v>
      </c>
      <c r="F451" s="9" t="s">
        <v>68</v>
      </c>
      <c r="G451" s="9" t="s">
        <v>57</v>
      </c>
      <c r="H451" s="9" t="s">
        <v>85</v>
      </c>
      <c r="I451" s="99" t="n">
        <v>0.5</v>
      </c>
      <c r="J451" s="9" t="n">
        <v>5086</v>
      </c>
      <c r="K451" s="9" t="n">
        <v>39.5</v>
      </c>
      <c r="L451" s="98" t="n">
        <f aca="false">J451/$J$11499*100</f>
        <v>0.00805944338656987</v>
      </c>
      <c r="M451" s="6" t="n">
        <f aca="false">J451*K451</f>
        <v>200897</v>
      </c>
      <c r="N451" s="72" t="n">
        <f aca="false">M451/$M$11499*100</f>
        <v>0.0029581649481455</v>
      </c>
    </row>
    <row r="452" customFormat="false" ht="13.8" hidden="false" customHeight="false" outlineLevel="0" collapsed="false">
      <c r="A452" s="92" t="s">
        <v>86</v>
      </c>
      <c r="B452" s="96" t="n">
        <v>2016</v>
      </c>
      <c r="C452" s="96" t="s">
        <v>43</v>
      </c>
      <c r="D452" s="96" t="s">
        <v>168</v>
      </c>
      <c r="E452" s="96" t="s">
        <v>192</v>
      </c>
      <c r="F452" s="96" t="s">
        <v>68</v>
      </c>
      <c r="G452" s="96" t="s">
        <v>57</v>
      </c>
      <c r="H452" s="96" t="s">
        <v>86</v>
      </c>
      <c r="I452" s="97" t="n">
        <v>0.5</v>
      </c>
      <c r="J452" s="96" t="n">
        <v>9729</v>
      </c>
      <c r="K452" s="96" t="n">
        <v>39.5</v>
      </c>
      <c r="L452" s="98" t="n">
        <f aca="false">J452/$J$11499*100</f>
        <v>0.0154168943586194</v>
      </c>
      <c r="M452" s="6" t="n">
        <f aca="false">J452*K452</f>
        <v>384295.5</v>
      </c>
      <c r="N452" s="72" t="n">
        <f aca="false">M452/$M$11499*100</f>
        <v>0.00565866826199519</v>
      </c>
    </row>
    <row r="453" customFormat="false" ht="13.8" hidden="false" customHeight="false" outlineLevel="0" collapsed="false">
      <c r="A453" s="92" t="s">
        <v>28</v>
      </c>
      <c r="B453" s="9" t="n">
        <v>2016</v>
      </c>
      <c r="C453" s="9" t="s">
        <v>43</v>
      </c>
      <c r="D453" s="9" t="s">
        <v>168</v>
      </c>
      <c r="E453" s="9" t="s">
        <v>192</v>
      </c>
      <c r="F453" s="9" t="s">
        <v>68</v>
      </c>
      <c r="G453" s="9" t="s">
        <v>57</v>
      </c>
      <c r="H453" s="9" t="s">
        <v>28</v>
      </c>
      <c r="I453" s="99" t="n">
        <v>0.75</v>
      </c>
      <c r="J453" s="9" t="n">
        <v>8805</v>
      </c>
      <c r="K453" s="9" t="n">
        <v>59.25</v>
      </c>
      <c r="L453" s="98" t="n">
        <f aca="false">J453/$J$11499*100</f>
        <v>0.013952693475963</v>
      </c>
      <c r="M453" s="6" t="n">
        <f aca="false">J453*K453</f>
        <v>521696.25</v>
      </c>
      <c r="N453" s="72" t="n">
        <f aca="false">M453/$M$11499*100</f>
        <v>0.00768186463874</v>
      </c>
    </row>
    <row r="454" customFormat="false" ht="13.8" hidden="false" customHeight="false" outlineLevel="0" collapsed="false">
      <c r="A454" s="92" t="s">
        <v>21</v>
      </c>
      <c r="B454" s="96" t="n">
        <v>2016</v>
      </c>
      <c r="C454" s="96" t="s">
        <v>43</v>
      </c>
      <c r="D454" s="96" t="s">
        <v>168</v>
      </c>
      <c r="E454" s="96" t="s">
        <v>192</v>
      </c>
      <c r="F454" s="96" t="s">
        <v>68</v>
      </c>
      <c r="G454" s="96" t="s">
        <v>57</v>
      </c>
      <c r="H454" s="96" t="s">
        <v>21</v>
      </c>
      <c r="I454" s="97" t="n">
        <v>1</v>
      </c>
      <c r="J454" s="96" t="n">
        <v>6120</v>
      </c>
      <c r="K454" s="96" t="n">
        <v>79</v>
      </c>
      <c r="L454" s="98" t="n">
        <f aca="false">J454/$J$11499*100</f>
        <v>0.00969795389811396</v>
      </c>
      <c r="M454" s="6" t="n">
        <f aca="false">J454*K454</f>
        <v>483480</v>
      </c>
      <c r="N454" s="72" t="n">
        <f aca="false">M454/$M$11499*100</f>
        <v>0.00711913860898563</v>
      </c>
    </row>
    <row r="455" customFormat="false" ht="13.8" hidden="false" customHeight="false" outlineLevel="0" collapsed="false">
      <c r="A455" s="92" t="s">
        <v>19</v>
      </c>
      <c r="B455" s="9" t="n">
        <v>2016</v>
      </c>
      <c r="C455" s="9" t="s">
        <v>43</v>
      </c>
      <c r="D455" s="9" t="s">
        <v>168</v>
      </c>
      <c r="E455" s="9" t="s">
        <v>192</v>
      </c>
      <c r="F455" s="9" t="s">
        <v>68</v>
      </c>
      <c r="G455" s="9" t="s">
        <v>59</v>
      </c>
      <c r="H455" s="9" t="s">
        <v>19</v>
      </c>
      <c r="I455" s="99" t="n">
        <v>0.5</v>
      </c>
      <c r="J455" s="9" t="n">
        <v>8211</v>
      </c>
      <c r="K455" s="9" t="n">
        <v>41.5</v>
      </c>
      <c r="L455" s="98" t="n">
        <f aca="false">J455/$J$11499*100</f>
        <v>0.0130114214799696</v>
      </c>
      <c r="M455" s="6" t="n">
        <f aca="false">J455*K455</f>
        <v>340756.5</v>
      </c>
      <c r="N455" s="72" t="n">
        <f aca="false">M455/$M$11499*100</f>
        <v>0.00501756588775712</v>
      </c>
    </row>
    <row r="456" customFormat="false" ht="13.8" hidden="false" customHeight="false" outlineLevel="0" collapsed="false">
      <c r="A456" s="92" t="s">
        <v>102</v>
      </c>
      <c r="B456" s="96" t="n">
        <v>2016</v>
      </c>
      <c r="C456" s="96" t="s">
        <v>43</v>
      </c>
      <c r="D456" s="96" t="s">
        <v>168</v>
      </c>
      <c r="E456" s="96" t="s">
        <v>192</v>
      </c>
      <c r="F456" s="96" t="s">
        <v>68</v>
      </c>
      <c r="G456" s="96" t="s">
        <v>61</v>
      </c>
      <c r="H456" s="96" t="s">
        <v>102</v>
      </c>
      <c r="I456" s="97" t="n">
        <v>1</v>
      </c>
      <c r="J456" s="96" t="n">
        <v>9607</v>
      </c>
      <c r="K456" s="96" t="n">
        <v>96</v>
      </c>
      <c r="L456" s="98" t="n">
        <f aca="false">J456/$J$11499*100</f>
        <v>0.0152235691338531</v>
      </c>
      <c r="M456" s="6" t="n">
        <f aca="false">J456*K456</f>
        <v>922272</v>
      </c>
      <c r="N456" s="72" t="n">
        <f aca="false">M456/$M$11499*100</f>
        <v>0.0135802560668205</v>
      </c>
    </row>
    <row r="457" customFormat="false" ht="13.8" hidden="false" customHeight="false" outlineLevel="0" collapsed="false">
      <c r="A457" s="92" t="s">
        <v>20</v>
      </c>
      <c r="B457" s="9" t="n">
        <v>2016</v>
      </c>
      <c r="C457" s="9" t="s">
        <v>43</v>
      </c>
      <c r="D457" s="9" t="s">
        <v>168</v>
      </c>
      <c r="E457" s="9" t="s">
        <v>192</v>
      </c>
      <c r="F457" s="9" t="s">
        <v>68</v>
      </c>
      <c r="G457" s="9" t="s">
        <v>61</v>
      </c>
      <c r="H457" s="9" t="s">
        <v>20</v>
      </c>
      <c r="I457" s="99" t="n">
        <v>1</v>
      </c>
      <c r="J457" s="9" t="n">
        <v>1900</v>
      </c>
      <c r="K457" s="9" t="n">
        <v>96</v>
      </c>
      <c r="L457" s="98" t="n">
        <f aca="false">J457/$J$11499*100</f>
        <v>0.00301080268078701</v>
      </c>
      <c r="M457" s="6" t="n">
        <f aca="false">J457*K457</f>
        <v>182400</v>
      </c>
      <c r="N457" s="72" t="n">
        <f aca="false">M457/$M$11499*100</f>
        <v>0.00268580061694171</v>
      </c>
    </row>
    <row r="458" customFormat="false" ht="13.8" hidden="false" customHeight="false" outlineLevel="0" collapsed="false">
      <c r="A458" s="92" t="s">
        <v>106</v>
      </c>
      <c r="B458" s="96" t="n">
        <v>2016</v>
      </c>
      <c r="C458" s="96" t="s">
        <v>43</v>
      </c>
      <c r="D458" s="96" t="s">
        <v>168</v>
      </c>
      <c r="E458" s="96" t="s">
        <v>192</v>
      </c>
      <c r="F458" s="96" t="s">
        <v>68</v>
      </c>
      <c r="G458" s="96" t="s">
        <v>104</v>
      </c>
      <c r="H458" s="96" t="s">
        <v>106</v>
      </c>
      <c r="I458" s="97" t="n">
        <v>0.5</v>
      </c>
      <c r="J458" s="96" t="n">
        <v>5271</v>
      </c>
      <c r="K458" s="96" t="n">
        <v>53</v>
      </c>
      <c r="L458" s="98" t="n">
        <f aca="false">J458/$J$11499*100</f>
        <v>0.00835260048969913</v>
      </c>
      <c r="M458" s="6" t="n">
        <f aca="false">J458*K458</f>
        <v>279363</v>
      </c>
      <c r="N458" s="72" t="n">
        <f aca="false">M458/$M$11499*100</f>
        <v>0.00411355985608929</v>
      </c>
    </row>
    <row r="459" customFormat="false" ht="13.8" hidden="false" customHeight="false" outlineLevel="0" collapsed="false">
      <c r="A459" s="92" t="s">
        <v>17</v>
      </c>
      <c r="B459" s="9" t="n">
        <v>2016</v>
      </c>
      <c r="C459" s="9" t="s">
        <v>43</v>
      </c>
      <c r="D459" s="9" t="s">
        <v>168</v>
      </c>
      <c r="E459" s="9" t="s">
        <v>192</v>
      </c>
      <c r="F459" s="9" t="s">
        <v>68</v>
      </c>
      <c r="G459" s="9" t="s">
        <v>104</v>
      </c>
      <c r="H459" s="9" t="s">
        <v>17</v>
      </c>
      <c r="I459" s="99" t="n">
        <v>1</v>
      </c>
      <c r="J459" s="9" t="n">
        <v>9965</v>
      </c>
      <c r="K459" s="9" t="n">
        <v>106</v>
      </c>
      <c r="L459" s="98" t="n">
        <f aca="false">J459/$J$11499*100</f>
        <v>0.0157908677442329</v>
      </c>
      <c r="M459" s="6" t="n">
        <f aca="false">J459*K459</f>
        <v>1056290</v>
      </c>
      <c r="N459" s="72" t="n">
        <f aca="false">M459/$M$11499*100</f>
        <v>0.0155536421802048</v>
      </c>
    </row>
    <row r="460" customFormat="false" ht="13.8" hidden="false" customHeight="false" outlineLevel="0" collapsed="false">
      <c r="A460" s="92" t="s">
        <v>27</v>
      </c>
      <c r="B460" s="96" t="n">
        <v>2016</v>
      </c>
      <c r="C460" s="96" t="s">
        <v>43</v>
      </c>
      <c r="D460" s="96" t="s">
        <v>168</v>
      </c>
      <c r="E460" s="96" t="s">
        <v>192</v>
      </c>
      <c r="F460" s="96" t="s">
        <v>68</v>
      </c>
      <c r="G460" s="96" t="s">
        <v>104</v>
      </c>
      <c r="H460" s="96" t="s">
        <v>27</v>
      </c>
      <c r="I460" s="97" t="n">
        <v>2</v>
      </c>
      <c r="J460" s="96" t="n">
        <v>1351</v>
      </c>
      <c r="K460" s="96" t="n">
        <v>212</v>
      </c>
      <c r="L460" s="98" t="n">
        <f aca="false">J460/$J$11499*100</f>
        <v>0.00214083916933856</v>
      </c>
      <c r="M460" s="6" t="n">
        <f aca="false">J460*K460</f>
        <v>286412</v>
      </c>
      <c r="N460" s="72" t="n">
        <f aca="false">M460/$M$11499*100</f>
        <v>0.00421735485909819</v>
      </c>
    </row>
    <row r="461" customFormat="false" ht="13.8" hidden="false" customHeight="false" outlineLevel="0" collapsed="false">
      <c r="A461" s="92" t="s">
        <v>32</v>
      </c>
      <c r="B461" s="9" t="n">
        <v>2016</v>
      </c>
      <c r="C461" s="9" t="s">
        <v>43</v>
      </c>
      <c r="D461" s="9" t="s">
        <v>168</v>
      </c>
      <c r="E461" s="9" t="s">
        <v>192</v>
      </c>
      <c r="F461" s="9" t="s">
        <v>68</v>
      </c>
      <c r="G461" s="9" t="s">
        <v>108</v>
      </c>
      <c r="H461" s="9" t="s">
        <v>32</v>
      </c>
      <c r="I461" s="99" t="n">
        <v>0.75</v>
      </c>
      <c r="J461" s="9" t="n">
        <v>5004</v>
      </c>
      <c r="K461" s="9" t="n">
        <v>83.25</v>
      </c>
      <c r="L461" s="98" t="n">
        <f aca="false">J461/$J$11499*100</f>
        <v>0.00792950348139906</v>
      </c>
      <c r="M461" s="6" t="n">
        <f aca="false">J461*K461</f>
        <v>416583</v>
      </c>
      <c r="N461" s="72" t="n">
        <f aca="false">M461/$M$11499*100</f>
        <v>0.0061340947281109</v>
      </c>
    </row>
    <row r="462" customFormat="false" ht="13.8" hidden="false" customHeight="false" outlineLevel="0" collapsed="false">
      <c r="A462" s="92" t="s">
        <v>30</v>
      </c>
      <c r="B462" s="96" t="n">
        <v>2016</v>
      </c>
      <c r="C462" s="96" t="s">
        <v>43</v>
      </c>
      <c r="D462" s="96" t="s">
        <v>168</v>
      </c>
      <c r="E462" s="96" t="s">
        <v>192</v>
      </c>
      <c r="F462" s="96" t="s">
        <v>68</v>
      </c>
      <c r="G462" s="96" t="s">
        <v>108</v>
      </c>
      <c r="H462" s="96" t="s">
        <v>30</v>
      </c>
      <c r="I462" s="97" t="n">
        <v>0.75</v>
      </c>
      <c r="J462" s="96" t="n">
        <v>6361</v>
      </c>
      <c r="K462" s="96" t="n">
        <v>83.25</v>
      </c>
      <c r="L462" s="98" t="n">
        <f aca="false">J462/$J$11499*100</f>
        <v>0.0100798504486769</v>
      </c>
      <c r="M462" s="6" t="n">
        <f aca="false">J462*K462</f>
        <v>529553.25</v>
      </c>
      <c r="N462" s="72" t="n">
        <f aca="false">M462/$M$11499*100</f>
        <v>0.00779755726728886</v>
      </c>
    </row>
    <row r="463" customFormat="false" ht="13.8" hidden="false" customHeight="false" outlineLevel="0" collapsed="false">
      <c r="A463" s="92" t="s">
        <v>14</v>
      </c>
      <c r="B463" s="9" t="n">
        <v>2016</v>
      </c>
      <c r="C463" s="9" t="s">
        <v>43</v>
      </c>
      <c r="D463" s="9" t="s">
        <v>168</v>
      </c>
      <c r="E463" s="9" t="s">
        <v>192</v>
      </c>
      <c r="F463" s="9" t="s">
        <v>68</v>
      </c>
      <c r="G463" s="9" t="s">
        <v>114</v>
      </c>
      <c r="H463" s="9" t="s">
        <v>14</v>
      </c>
      <c r="I463" s="99" t="n">
        <v>0.5</v>
      </c>
      <c r="J463" s="9" t="n">
        <v>6499</v>
      </c>
      <c r="K463" s="9" t="n">
        <v>61.5</v>
      </c>
      <c r="L463" s="98" t="n">
        <f aca="false">J463/$J$11499*100</f>
        <v>0.0102985298012815</v>
      </c>
      <c r="M463" s="6" t="n">
        <f aca="false">J463*K463</f>
        <v>399688.5</v>
      </c>
      <c r="N463" s="72" t="n">
        <f aca="false">M463/$M$11499*100</f>
        <v>0.0058853268634019</v>
      </c>
    </row>
    <row r="464" customFormat="false" ht="13.8" hidden="false" customHeight="false" outlineLevel="0" collapsed="false">
      <c r="A464" s="92" t="s">
        <v>115</v>
      </c>
      <c r="B464" s="96" t="n">
        <v>2016</v>
      </c>
      <c r="C464" s="96" t="s">
        <v>43</v>
      </c>
      <c r="D464" s="96" t="s">
        <v>168</v>
      </c>
      <c r="E464" s="96" t="s">
        <v>192</v>
      </c>
      <c r="F464" s="96" t="s">
        <v>68</v>
      </c>
      <c r="G464" s="96" t="s">
        <v>114</v>
      </c>
      <c r="H464" s="96" t="s">
        <v>115</v>
      </c>
      <c r="I464" s="97" t="n">
        <v>1</v>
      </c>
      <c r="J464" s="96" t="n">
        <v>9457</v>
      </c>
      <c r="K464" s="96" t="n">
        <v>123</v>
      </c>
      <c r="L464" s="98" t="n">
        <f aca="false">J464/$J$11499*100</f>
        <v>0.0149858741853699</v>
      </c>
      <c r="M464" s="6" t="n">
        <f aca="false">J464*K464</f>
        <v>1163211</v>
      </c>
      <c r="N464" s="72" t="n">
        <f aca="false">M464/$M$11499*100</f>
        <v>0.017128030819262</v>
      </c>
    </row>
    <row r="465" customFormat="false" ht="13.8" hidden="false" customHeight="false" outlineLevel="0" collapsed="false">
      <c r="A465" s="92" t="s">
        <v>116</v>
      </c>
      <c r="B465" s="9" t="n">
        <v>2016</v>
      </c>
      <c r="C465" s="9" t="s">
        <v>43</v>
      </c>
      <c r="D465" s="9" t="s">
        <v>168</v>
      </c>
      <c r="E465" s="9" t="s">
        <v>192</v>
      </c>
      <c r="F465" s="9" t="s">
        <v>68</v>
      </c>
      <c r="G465" s="9" t="s">
        <v>114</v>
      </c>
      <c r="H465" s="9" t="s">
        <v>116</v>
      </c>
      <c r="I465" s="99" t="n">
        <v>1.5</v>
      </c>
      <c r="J465" s="9" t="n">
        <v>6752</v>
      </c>
      <c r="K465" s="9" t="n">
        <v>184.5</v>
      </c>
      <c r="L465" s="98" t="n">
        <f aca="false">J465/$J$11499*100</f>
        <v>0.0106994419477231</v>
      </c>
      <c r="M465" s="6" t="n">
        <f aca="false">J465*K465</f>
        <v>1245744</v>
      </c>
      <c r="N465" s="72" t="n">
        <f aca="false">M465/$M$11499*100</f>
        <v>0.0183433114240758</v>
      </c>
    </row>
    <row r="466" customFormat="false" ht="13.8" hidden="false" customHeight="false" outlineLevel="0" collapsed="false">
      <c r="A466" s="92" t="s">
        <v>26</v>
      </c>
      <c r="B466" s="96" t="n">
        <v>2016</v>
      </c>
      <c r="C466" s="96" t="s">
        <v>43</v>
      </c>
      <c r="D466" s="96" t="s">
        <v>168</v>
      </c>
      <c r="E466" s="96" t="s">
        <v>192</v>
      </c>
      <c r="F466" s="96" t="s">
        <v>68</v>
      </c>
      <c r="G466" s="96" t="s">
        <v>114</v>
      </c>
      <c r="H466" s="96" t="s">
        <v>26</v>
      </c>
      <c r="I466" s="97" t="n">
        <v>0.5</v>
      </c>
      <c r="J466" s="96" t="n">
        <v>6506</v>
      </c>
      <c r="K466" s="96" t="n">
        <v>61.5</v>
      </c>
      <c r="L466" s="98" t="n">
        <f aca="false">J466/$J$11499*100</f>
        <v>0.0103096222322107</v>
      </c>
      <c r="M466" s="6" t="n">
        <f aca="false">J466*K466</f>
        <v>400119</v>
      </c>
      <c r="N466" s="72" t="n">
        <f aca="false">M466/$M$11499*100</f>
        <v>0.00589166588295011</v>
      </c>
    </row>
    <row r="467" customFormat="false" ht="13.8" hidden="false" customHeight="false" outlineLevel="0" collapsed="false">
      <c r="A467" s="92" t="s">
        <v>122</v>
      </c>
      <c r="B467" s="9" t="n">
        <v>2016</v>
      </c>
      <c r="C467" s="9" t="s">
        <v>43</v>
      </c>
      <c r="D467" s="9" t="s">
        <v>168</v>
      </c>
      <c r="E467" s="9" t="s">
        <v>192</v>
      </c>
      <c r="F467" s="9" t="s">
        <v>68</v>
      </c>
      <c r="G467" s="9" t="s">
        <v>120</v>
      </c>
      <c r="H467" s="9" t="s">
        <v>122</v>
      </c>
      <c r="I467" s="99" t="n">
        <v>0.5</v>
      </c>
      <c r="J467" s="9" t="n">
        <v>8461</v>
      </c>
      <c r="K467" s="9" t="n">
        <v>64.5</v>
      </c>
      <c r="L467" s="98" t="n">
        <f aca="false">J467/$J$11499*100</f>
        <v>0.0134075797274415</v>
      </c>
      <c r="M467" s="6" t="n">
        <f aca="false">J467*K467</f>
        <v>545734.5</v>
      </c>
      <c r="N467" s="72" t="n">
        <f aca="false">M467/$M$11499*100</f>
        <v>0.00803582267974987</v>
      </c>
    </row>
    <row r="468" customFormat="false" ht="13.8" hidden="false" customHeight="false" outlineLevel="0" collapsed="false">
      <c r="A468" s="92" t="s">
        <v>12</v>
      </c>
      <c r="B468" s="96" t="n">
        <v>2016</v>
      </c>
      <c r="C468" s="96" t="s">
        <v>43</v>
      </c>
      <c r="D468" s="96" t="s">
        <v>168</v>
      </c>
      <c r="E468" s="96" t="s">
        <v>192</v>
      </c>
      <c r="F468" s="96" t="s">
        <v>68</v>
      </c>
      <c r="G468" s="96" t="s">
        <v>120</v>
      </c>
      <c r="H468" s="96" t="s">
        <v>12</v>
      </c>
      <c r="I468" s="97" t="n">
        <v>0.5</v>
      </c>
      <c r="J468" s="96" t="n">
        <v>1332</v>
      </c>
      <c r="K468" s="96" t="n">
        <v>64.5</v>
      </c>
      <c r="L468" s="98" t="n">
        <f aca="false">J468/$J$11499*100</f>
        <v>0.00211073114253069</v>
      </c>
      <c r="M468" s="6" t="n">
        <f aca="false">J468*K468</f>
        <v>85914</v>
      </c>
      <c r="N468" s="72" t="n">
        <f aca="false">M468/$M$11499*100</f>
        <v>0.00126506509980225</v>
      </c>
    </row>
    <row r="469" customFormat="false" ht="13.8" hidden="false" customHeight="false" outlineLevel="0" collapsed="false">
      <c r="A469" s="92" t="s">
        <v>22</v>
      </c>
      <c r="B469" s="9" t="n">
        <v>2016</v>
      </c>
      <c r="C469" s="9" t="s">
        <v>43</v>
      </c>
      <c r="D469" s="9" t="s">
        <v>168</v>
      </c>
      <c r="E469" s="9" t="s">
        <v>192</v>
      </c>
      <c r="F469" s="9" t="s">
        <v>68</v>
      </c>
      <c r="G469" s="9" t="s">
        <v>120</v>
      </c>
      <c r="H469" s="9" t="s">
        <v>22</v>
      </c>
      <c r="I469" s="99" t="n">
        <v>0.5</v>
      </c>
      <c r="J469" s="9" t="n">
        <v>8622</v>
      </c>
      <c r="K469" s="9" t="n">
        <v>64.5</v>
      </c>
      <c r="L469" s="98" t="n">
        <f aca="false">J469/$J$11499*100</f>
        <v>0.0136627056388135</v>
      </c>
      <c r="M469" s="6" t="n">
        <f aca="false">J469*K469</f>
        <v>556119</v>
      </c>
      <c r="N469" s="72" t="n">
        <f aca="false">M469/$M$11499*100</f>
        <v>0.00818873220007131</v>
      </c>
    </row>
    <row r="470" customFormat="false" ht="13.8" hidden="false" customHeight="false" outlineLevel="0" collapsed="false">
      <c r="A470" s="92" t="s">
        <v>15</v>
      </c>
      <c r="B470" s="96" t="n">
        <v>2016</v>
      </c>
      <c r="C470" s="96" t="s">
        <v>43</v>
      </c>
      <c r="D470" s="96" t="s">
        <v>168</v>
      </c>
      <c r="E470" s="96" t="s">
        <v>192</v>
      </c>
      <c r="F470" s="96" t="s">
        <v>68</v>
      </c>
      <c r="G470" s="96" t="s">
        <v>120</v>
      </c>
      <c r="H470" s="96" t="s">
        <v>15</v>
      </c>
      <c r="I470" s="97" t="n">
        <v>0.5</v>
      </c>
      <c r="J470" s="96" t="n">
        <v>8461</v>
      </c>
      <c r="K470" s="96" t="n">
        <v>64.5</v>
      </c>
      <c r="L470" s="98" t="n">
        <f aca="false">J470/$J$11499*100</f>
        <v>0.0134075797274415</v>
      </c>
      <c r="M470" s="6" t="n">
        <f aca="false">J470*K470</f>
        <v>545734.5</v>
      </c>
      <c r="N470" s="72" t="n">
        <f aca="false">M470/$M$11499*100</f>
        <v>0.00803582267974987</v>
      </c>
    </row>
    <row r="471" customFormat="false" ht="13.8" hidden="false" customHeight="false" outlineLevel="0" collapsed="false">
      <c r="A471" s="92" t="s">
        <v>25</v>
      </c>
      <c r="B471" s="9" t="n">
        <v>2016</v>
      </c>
      <c r="C471" s="9" t="s">
        <v>43</v>
      </c>
      <c r="D471" s="9" t="s">
        <v>168</v>
      </c>
      <c r="E471" s="9" t="s">
        <v>192</v>
      </c>
      <c r="F471" s="9" t="s">
        <v>68</v>
      </c>
      <c r="G471" s="9" t="s">
        <v>120</v>
      </c>
      <c r="H471" s="9" t="s">
        <v>25</v>
      </c>
      <c r="I471" s="99" t="n">
        <v>0.5</v>
      </c>
      <c r="J471" s="9" t="n">
        <v>4379</v>
      </c>
      <c r="K471" s="9" t="n">
        <v>64.5</v>
      </c>
      <c r="L471" s="98" t="n">
        <f aca="false">J471/$J$11499*100</f>
        <v>0.00693910786271912</v>
      </c>
      <c r="M471" s="6" t="n">
        <f aca="false">J471*K471</f>
        <v>282445.5</v>
      </c>
      <c r="N471" s="72" t="n">
        <f aca="false">M471/$M$11499*100</f>
        <v>0.00415894900302856</v>
      </c>
    </row>
    <row r="472" customFormat="false" ht="13.8" hidden="false" customHeight="false" outlineLevel="0" collapsed="false">
      <c r="A472" s="92" t="s">
        <v>23</v>
      </c>
      <c r="B472" s="96" t="n">
        <v>2016</v>
      </c>
      <c r="C472" s="96" t="s">
        <v>43</v>
      </c>
      <c r="D472" s="96" t="s">
        <v>168</v>
      </c>
      <c r="E472" s="96" t="s">
        <v>192</v>
      </c>
      <c r="F472" s="96" t="s">
        <v>68</v>
      </c>
      <c r="G472" s="96" t="s">
        <v>120</v>
      </c>
      <c r="H472" s="96" t="s">
        <v>23</v>
      </c>
      <c r="I472" s="97" t="n">
        <v>0.5</v>
      </c>
      <c r="J472" s="96" t="n">
        <v>7151</v>
      </c>
      <c r="K472" s="96" t="n">
        <v>64.5</v>
      </c>
      <c r="L472" s="98" t="n">
        <f aca="false">J472/$J$11499*100</f>
        <v>0.0113317105106884</v>
      </c>
      <c r="M472" s="6" t="n">
        <f aca="false">J472*K472</f>
        <v>461239.5</v>
      </c>
      <c r="N472" s="72" t="n">
        <f aca="false">M472/$M$11499*100</f>
        <v>0.00679165204856297</v>
      </c>
    </row>
    <row r="473" customFormat="false" ht="13.8" hidden="false" customHeight="false" outlineLevel="0" collapsed="false">
      <c r="A473" s="92" t="s">
        <v>13</v>
      </c>
      <c r="B473" s="9" t="n">
        <v>2016</v>
      </c>
      <c r="C473" s="9" t="s">
        <v>43</v>
      </c>
      <c r="D473" s="9" t="s">
        <v>168</v>
      </c>
      <c r="E473" s="9" t="s">
        <v>193</v>
      </c>
      <c r="F473" s="9" t="s">
        <v>68</v>
      </c>
      <c r="G473" s="9" t="s">
        <v>133</v>
      </c>
      <c r="H473" s="9" t="s">
        <v>13</v>
      </c>
      <c r="I473" s="99" t="n">
        <v>0.5</v>
      </c>
      <c r="J473" s="9" t="n">
        <v>6790</v>
      </c>
      <c r="K473" s="9" t="n">
        <v>28</v>
      </c>
      <c r="L473" s="98" t="n">
        <f aca="false">J473/$J$11499*100</f>
        <v>0.0107596580013389</v>
      </c>
      <c r="M473" s="6" t="n">
        <f aca="false">J473*K473</f>
        <v>190120</v>
      </c>
      <c r="N473" s="72" t="n">
        <f aca="false">M473/$M$11499*100</f>
        <v>0.00279947595007104</v>
      </c>
    </row>
    <row r="474" customFormat="false" ht="13.8" hidden="false" customHeight="false" outlineLevel="0" collapsed="false">
      <c r="A474" s="92" t="s">
        <v>18</v>
      </c>
      <c r="B474" s="96" t="n">
        <v>2016</v>
      </c>
      <c r="C474" s="96" t="s">
        <v>43</v>
      </c>
      <c r="D474" s="96" t="s">
        <v>168</v>
      </c>
      <c r="E474" s="96" t="s">
        <v>193</v>
      </c>
      <c r="F474" s="96" t="s">
        <v>68</v>
      </c>
      <c r="G474" s="96" t="s">
        <v>133</v>
      </c>
      <c r="H474" s="96" t="s">
        <v>18</v>
      </c>
      <c r="I474" s="97" t="n">
        <v>1</v>
      </c>
      <c r="J474" s="96" t="n">
        <v>3994</v>
      </c>
      <c r="K474" s="96" t="n">
        <v>56</v>
      </c>
      <c r="L474" s="98" t="n">
        <f aca="false">J474/$J$11499*100</f>
        <v>0.00632902416161228</v>
      </c>
      <c r="M474" s="6" t="n">
        <f aca="false">J474*K474</f>
        <v>223664</v>
      </c>
      <c r="N474" s="72" t="n">
        <f aca="false">M474/$M$11499*100</f>
        <v>0.00329340410738844</v>
      </c>
    </row>
    <row r="475" customFormat="false" ht="13.8" hidden="false" customHeight="false" outlineLevel="0" collapsed="false">
      <c r="A475" s="92" t="s">
        <v>16</v>
      </c>
      <c r="B475" s="9" t="n">
        <v>2016</v>
      </c>
      <c r="C475" s="9" t="s">
        <v>43</v>
      </c>
      <c r="D475" s="9" t="s">
        <v>168</v>
      </c>
      <c r="E475" s="9" t="s">
        <v>193</v>
      </c>
      <c r="F475" s="9" t="s">
        <v>68</v>
      </c>
      <c r="G475" s="9" t="s">
        <v>135</v>
      </c>
      <c r="H475" s="9" t="s">
        <v>16</v>
      </c>
      <c r="I475" s="99" t="n">
        <v>0.5</v>
      </c>
      <c r="J475" s="9" t="n">
        <v>5241</v>
      </c>
      <c r="K475" s="9" t="n">
        <v>29.5</v>
      </c>
      <c r="L475" s="98" t="n">
        <f aca="false">J475/$J$11499*100</f>
        <v>0.0083050615000025</v>
      </c>
      <c r="M475" s="6" t="n">
        <f aca="false">J475*K475</f>
        <v>154609.5</v>
      </c>
      <c r="N475" s="72" t="n">
        <f aca="false">M475/$M$11499*100</f>
        <v>0.00227659150485224</v>
      </c>
    </row>
    <row r="476" customFormat="false" ht="13.8" hidden="false" customHeight="false" outlineLevel="0" collapsed="false">
      <c r="A476" s="92" t="s">
        <v>83</v>
      </c>
      <c r="B476" s="96" t="n">
        <v>2016</v>
      </c>
      <c r="C476" s="96" t="s">
        <v>43</v>
      </c>
      <c r="D476" s="96" t="s">
        <v>168</v>
      </c>
      <c r="E476" s="96" t="s">
        <v>193</v>
      </c>
      <c r="F476" s="96" t="s">
        <v>68</v>
      </c>
      <c r="G476" s="96" t="s">
        <v>57</v>
      </c>
      <c r="H476" s="96" t="s">
        <v>83</v>
      </c>
      <c r="I476" s="97" t="n">
        <v>0.33</v>
      </c>
      <c r="J476" s="96" t="n">
        <v>3302</v>
      </c>
      <c r="K476" s="96" t="n">
        <v>26.07</v>
      </c>
      <c r="L476" s="98" t="n">
        <f aca="false">J476/$J$11499*100</f>
        <v>0.00523245813260985</v>
      </c>
      <c r="M476" s="6" t="n">
        <f aca="false">J476*K476</f>
        <v>86083.14</v>
      </c>
      <c r="N476" s="72" t="n">
        <f aca="false">M476/$M$11499*100</f>
        <v>0.00126755564978224</v>
      </c>
    </row>
    <row r="477" customFormat="false" ht="13.8" hidden="false" customHeight="false" outlineLevel="0" collapsed="false">
      <c r="A477" s="92" t="s">
        <v>85</v>
      </c>
      <c r="B477" s="9" t="n">
        <v>2016</v>
      </c>
      <c r="C477" s="9" t="s">
        <v>43</v>
      </c>
      <c r="D477" s="9" t="s">
        <v>168</v>
      </c>
      <c r="E477" s="9" t="s">
        <v>193</v>
      </c>
      <c r="F477" s="9" t="s">
        <v>68</v>
      </c>
      <c r="G477" s="9" t="s">
        <v>57</v>
      </c>
      <c r="H477" s="9" t="s">
        <v>85</v>
      </c>
      <c r="I477" s="99" t="n">
        <v>0.5</v>
      </c>
      <c r="J477" s="9" t="n">
        <v>9088</v>
      </c>
      <c r="K477" s="9" t="n">
        <v>39.5</v>
      </c>
      <c r="L477" s="98" t="n">
        <f aca="false">J477/$J$11499*100</f>
        <v>0.0144011446121013</v>
      </c>
      <c r="M477" s="6" t="n">
        <f aca="false">J477*K477</f>
        <v>358976</v>
      </c>
      <c r="N477" s="72" t="n">
        <f aca="false">M477/$M$11499*100</f>
        <v>0.00528584409137756</v>
      </c>
    </row>
    <row r="478" customFormat="false" ht="13.8" hidden="false" customHeight="false" outlineLevel="0" collapsed="false">
      <c r="A478" s="92" t="s">
        <v>86</v>
      </c>
      <c r="B478" s="96" t="n">
        <v>2016</v>
      </c>
      <c r="C478" s="96" t="s">
        <v>43</v>
      </c>
      <c r="D478" s="96" t="s">
        <v>168</v>
      </c>
      <c r="E478" s="96" t="s">
        <v>193</v>
      </c>
      <c r="F478" s="96" t="s">
        <v>68</v>
      </c>
      <c r="G478" s="96" t="s">
        <v>57</v>
      </c>
      <c r="H478" s="96" t="s">
        <v>86</v>
      </c>
      <c r="I478" s="97" t="n">
        <v>0.5</v>
      </c>
      <c r="J478" s="96" t="n">
        <v>1138</v>
      </c>
      <c r="K478" s="96" t="n">
        <v>39.5</v>
      </c>
      <c r="L478" s="98" t="n">
        <f aca="false">J478/$J$11499*100</f>
        <v>0.00180331234249243</v>
      </c>
      <c r="M478" s="6" t="n">
        <f aca="false">J478*K478</f>
        <v>44951</v>
      </c>
      <c r="N478" s="72" t="n">
        <f aca="false">M478/$M$11499*100</f>
        <v>0.00066189376936484</v>
      </c>
    </row>
    <row r="479" customFormat="false" ht="13.8" hidden="false" customHeight="false" outlineLevel="0" collapsed="false">
      <c r="A479" s="92" t="s">
        <v>28</v>
      </c>
      <c r="B479" s="9" t="n">
        <v>2016</v>
      </c>
      <c r="C479" s="9" t="s">
        <v>43</v>
      </c>
      <c r="D479" s="9" t="s">
        <v>168</v>
      </c>
      <c r="E479" s="9" t="s">
        <v>193</v>
      </c>
      <c r="F479" s="9" t="s">
        <v>68</v>
      </c>
      <c r="G479" s="9" t="s">
        <v>57</v>
      </c>
      <c r="H479" s="9" t="s">
        <v>28</v>
      </c>
      <c r="I479" s="99" t="n">
        <v>0.75</v>
      </c>
      <c r="J479" s="9" t="n">
        <v>3241</v>
      </c>
      <c r="K479" s="9" t="n">
        <v>59.25</v>
      </c>
      <c r="L479" s="98" t="n">
        <f aca="false">J479/$J$11499*100</f>
        <v>0.00513579552022669</v>
      </c>
      <c r="M479" s="6" t="n">
        <f aca="false">J479*K479</f>
        <v>192029.25</v>
      </c>
      <c r="N479" s="72" t="n">
        <f aca="false">M479/$M$11499*100</f>
        <v>0.00282758924408363</v>
      </c>
    </row>
    <row r="480" customFormat="false" ht="13.8" hidden="false" customHeight="false" outlineLevel="0" collapsed="false">
      <c r="A480" s="92" t="s">
        <v>34</v>
      </c>
      <c r="B480" s="96" t="n">
        <v>2016</v>
      </c>
      <c r="C480" s="96" t="s">
        <v>43</v>
      </c>
      <c r="D480" s="96" t="s">
        <v>168</v>
      </c>
      <c r="E480" s="96" t="s">
        <v>193</v>
      </c>
      <c r="F480" s="96" t="s">
        <v>68</v>
      </c>
      <c r="G480" s="96" t="s">
        <v>59</v>
      </c>
      <c r="H480" s="96" t="s">
        <v>34</v>
      </c>
      <c r="I480" s="97" t="n">
        <v>0.5</v>
      </c>
      <c r="J480" s="96" t="n">
        <v>5809</v>
      </c>
      <c r="K480" s="96" t="n">
        <v>41.5</v>
      </c>
      <c r="L480" s="98" t="n">
        <f aca="false">J480/$J$11499*100</f>
        <v>0.00920513303825882</v>
      </c>
      <c r="M480" s="6" t="n">
        <f aca="false">J480*K480</f>
        <v>241073.5</v>
      </c>
      <c r="N480" s="72" t="n">
        <f aca="false">M480/$M$11499*100</f>
        <v>0.00354975523590075</v>
      </c>
    </row>
    <row r="481" customFormat="false" ht="13.8" hidden="false" customHeight="false" outlineLevel="0" collapsed="false">
      <c r="A481" s="92" t="s">
        <v>20</v>
      </c>
      <c r="B481" s="9" t="n">
        <v>2016</v>
      </c>
      <c r="C481" s="9" t="s">
        <v>43</v>
      </c>
      <c r="D481" s="9" t="s">
        <v>168</v>
      </c>
      <c r="E481" s="9" t="s">
        <v>193</v>
      </c>
      <c r="F481" s="9" t="s">
        <v>68</v>
      </c>
      <c r="G481" s="9" t="s">
        <v>61</v>
      </c>
      <c r="H481" s="9" t="s">
        <v>20</v>
      </c>
      <c r="I481" s="99" t="n">
        <v>1</v>
      </c>
      <c r="J481" s="9" t="n">
        <v>3388</v>
      </c>
      <c r="K481" s="9" t="n">
        <v>96</v>
      </c>
      <c r="L481" s="98" t="n">
        <f aca="false">J481/$J$11499*100</f>
        <v>0.00536873656974021</v>
      </c>
      <c r="M481" s="6" t="n">
        <f aca="false">J481*K481</f>
        <v>325248</v>
      </c>
      <c r="N481" s="72" t="n">
        <f aca="false">M481/$M$11499*100</f>
        <v>0.00478920657378869</v>
      </c>
    </row>
    <row r="482" customFormat="false" ht="13.8" hidden="false" customHeight="false" outlineLevel="0" collapsed="false">
      <c r="A482" s="92" t="s">
        <v>105</v>
      </c>
      <c r="B482" s="96" t="n">
        <v>2016</v>
      </c>
      <c r="C482" s="96" t="s">
        <v>43</v>
      </c>
      <c r="D482" s="96" t="s">
        <v>168</v>
      </c>
      <c r="E482" s="96" t="s">
        <v>193</v>
      </c>
      <c r="F482" s="96" t="s">
        <v>68</v>
      </c>
      <c r="G482" s="96" t="s">
        <v>104</v>
      </c>
      <c r="H482" s="96" t="s">
        <v>105</v>
      </c>
      <c r="I482" s="97" t="n">
        <v>0.5</v>
      </c>
      <c r="J482" s="96" t="n">
        <v>5504</v>
      </c>
      <c r="K482" s="96" t="n">
        <v>53</v>
      </c>
      <c r="L482" s="98" t="n">
        <f aca="false">J482/$J$11499*100</f>
        <v>0.00872181997634301</v>
      </c>
      <c r="M482" s="6" t="n">
        <f aca="false">J482*K482</f>
        <v>291712</v>
      </c>
      <c r="N482" s="72" t="n">
        <f aca="false">M482/$M$11499*100</f>
        <v>0.00429539621474397</v>
      </c>
    </row>
    <row r="483" customFormat="false" ht="13.8" hidden="false" customHeight="false" outlineLevel="0" collapsed="false">
      <c r="A483" s="92" t="s">
        <v>17</v>
      </c>
      <c r="B483" s="9" t="n">
        <v>2016</v>
      </c>
      <c r="C483" s="9" t="s">
        <v>43</v>
      </c>
      <c r="D483" s="9" t="s">
        <v>168</v>
      </c>
      <c r="E483" s="9" t="s">
        <v>193</v>
      </c>
      <c r="F483" s="9" t="s">
        <v>68</v>
      </c>
      <c r="G483" s="9" t="s">
        <v>104</v>
      </c>
      <c r="H483" s="9" t="s">
        <v>17</v>
      </c>
      <c r="I483" s="99" t="n">
        <v>1</v>
      </c>
      <c r="J483" s="9" t="n">
        <v>7151</v>
      </c>
      <c r="K483" s="9" t="n">
        <v>106</v>
      </c>
      <c r="L483" s="98" t="n">
        <f aca="false">J483/$J$11499*100</f>
        <v>0.0113317105106884</v>
      </c>
      <c r="M483" s="6" t="n">
        <f aca="false">J483*K483</f>
        <v>758006</v>
      </c>
      <c r="N483" s="72" t="n">
        <f aca="false">M483/$M$11499*100</f>
        <v>0.0111614746844601</v>
      </c>
    </row>
    <row r="484" customFormat="false" ht="13.8" hidden="false" customHeight="false" outlineLevel="0" collapsed="false">
      <c r="A484" s="92" t="s">
        <v>27</v>
      </c>
      <c r="B484" s="96" t="n">
        <v>2016</v>
      </c>
      <c r="C484" s="96" t="s">
        <v>43</v>
      </c>
      <c r="D484" s="96" t="s">
        <v>168</v>
      </c>
      <c r="E484" s="96" t="s">
        <v>193</v>
      </c>
      <c r="F484" s="96" t="s">
        <v>68</v>
      </c>
      <c r="G484" s="96" t="s">
        <v>104</v>
      </c>
      <c r="H484" s="96" t="s">
        <v>27</v>
      </c>
      <c r="I484" s="97" t="n">
        <v>2</v>
      </c>
      <c r="J484" s="96" t="n">
        <v>4488</v>
      </c>
      <c r="K484" s="96" t="n">
        <v>212</v>
      </c>
      <c r="L484" s="98" t="n">
        <f aca="false">J484/$J$11499*100</f>
        <v>0.00711183285861691</v>
      </c>
      <c r="M484" s="6" t="n">
        <f aca="false">J484*K484</f>
        <v>951456</v>
      </c>
      <c r="N484" s="72" t="n">
        <f aca="false">M484/$M$11499*100</f>
        <v>0.0140099841655312</v>
      </c>
    </row>
    <row r="485" customFormat="false" ht="13.8" hidden="false" customHeight="false" outlineLevel="0" collapsed="false">
      <c r="A485" s="92" t="s">
        <v>32</v>
      </c>
      <c r="B485" s="9" t="n">
        <v>2016</v>
      </c>
      <c r="C485" s="9" t="s">
        <v>43</v>
      </c>
      <c r="D485" s="9" t="s">
        <v>168</v>
      </c>
      <c r="E485" s="9" t="s">
        <v>193</v>
      </c>
      <c r="F485" s="9" t="s">
        <v>68</v>
      </c>
      <c r="G485" s="9" t="s">
        <v>108</v>
      </c>
      <c r="H485" s="9" t="s">
        <v>32</v>
      </c>
      <c r="I485" s="99" t="n">
        <v>0.75</v>
      </c>
      <c r="J485" s="9" t="n">
        <v>3618</v>
      </c>
      <c r="K485" s="9" t="n">
        <v>83.25</v>
      </c>
      <c r="L485" s="98" t="n">
        <f aca="false">J485/$J$11499*100</f>
        <v>0.00573320215741443</v>
      </c>
      <c r="M485" s="6" t="n">
        <f aca="false">J485*K485</f>
        <v>301198.5</v>
      </c>
      <c r="N485" s="72" t="n">
        <f aca="false">M485/$M$11499*100</f>
        <v>0.00443508287895788</v>
      </c>
    </row>
    <row r="486" customFormat="false" ht="13.8" hidden="false" customHeight="false" outlineLevel="0" collapsed="false">
      <c r="A486" s="92" t="s">
        <v>30</v>
      </c>
      <c r="B486" s="96" t="n">
        <v>2016</v>
      </c>
      <c r="C486" s="96" t="s">
        <v>43</v>
      </c>
      <c r="D486" s="96" t="s">
        <v>168</v>
      </c>
      <c r="E486" s="96" t="s">
        <v>193</v>
      </c>
      <c r="F486" s="96" t="s">
        <v>68</v>
      </c>
      <c r="G486" s="96" t="s">
        <v>108</v>
      </c>
      <c r="H486" s="96" t="s">
        <v>30</v>
      </c>
      <c r="I486" s="97" t="n">
        <v>0.75</v>
      </c>
      <c r="J486" s="96" t="n">
        <v>3853</v>
      </c>
      <c r="K486" s="96" t="n">
        <v>83.25</v>
      </c>
      <c r="L486" s="98" t="n">
        <f aca="false">J486/$J$11499*100</f>
        <v>0.00610559091003809</v>
      </c>
      <c r="M486" s="6" t="n">
        <f aca="false">J486*K486</f>
        <v>320762.25</v>
      </c>
      <c r="N486" s="72" t="n">
        <f aca="false">M486/$M$11499*100</f>
        <v>0.0047231548735834</v>
      </c>
    </row>
    <row r="487" customFormat="false" ht="13.8" hidden="false" customHeight="false" outlineLevel="0" collapsed="false">
      <c r="A487" s="92" t="s">
        <v>14</v>
      </c>
      <c r="B487" s="9" t="n">
        <v>2016</v>
      </c>
      <c r="C487" s="9" t="s">
        <v>43</v>
      </c>
      <c r="D487" s="9" t="s">
        <v>168</v>
      </c>
      <c r="E487" s="9" t="s">
        <v>193</v>
      </c>
      <c r="F487" s="9" t="s">
        <v>68</v>
      </c>
      <c r="G487" s="9" t="s">
        <v>114</v>
      </c>
      <c r="H487" s="9" t="s">
        <v>14</v>
      </c>
      <c r="I487" s="99" t="n">
        <v>0.5</v>
      </c>
      <c r="J487" s="9" t="n">
        <v>3925</v>
      </c>
      <c r="K487" s="9" t="n">
        <v>61.5</v>
      </c>
      <c r="L487" s="98" t="n">
        <f aca="false">J487/$J$11499*100</f>
        <v>0.00621968448531002</v>
      </c>
      <c r="M487" s="6" t="n">
        <f aca="false">J487*K487</f>
        <v>241387.5</v>
      </c>
      <c r="N487" s="72" t="n">
        <f aca="false">M487/$M$11499*100</f>
        <v>0.00355437881810316</v>
      </c>
    </row>
    <row r="488" customFormat="false" ht="13.8" hidden="false" customHeight="false" outlineLevel="0" collapsed="false">
      <c r="A488" s="92" t="s">
        <v>24</v>
      </c>
      <c r="B488" s="96" t="n">
        <v>2016</v>
      </c>
      <c r="C488" s="96" t="s">
        <v>43</v>
      </c>
      <c r="D488" s="96" t="s">
        <v>168</v>
      </c>
      <c r="E488" s="96" t="s">
        <v>193</v>
      </c>
      <c r="F488" s="96" t="s">
        <v>68</v>
      </c>
      <c r="G488" s="96" t="s">
        <v>120</v>
      </c>
      <c r="H488" s="96" t="s">
        <v>24</v>
      </c>
      <c r="I488" s="97" t="n">
        <v>0.5</v>
      </c>
      <c r="J488" s="96" t="n">
        <v>9355</v>
      </c>
      <c r="K488" s="96" t="n">
        <v>64.5</v>
      </c>
      <c r="L488" s="98" t="n">
        <f aca="false">J488/$J$11499*100</f>
        <v>0.0148242416204013</v>
      </c>
      <c r="M488" s="6" t="n">
        <f aca="false">J488*K488</f>
        <v>603397.5</v>
      </c>
      <c r="N488" s="72" t="n">
        <f aca="false">M488/$M$11499*100</f>
        <v>0.00888489790439192</v>
      </c>
    </row>
    <row r="489" customFormat="false" ht="13.8" hidden="false" customHeight="false" outlineLevel="0" collapsed="false">
      <c r="A489" s="92" t="s">
        <v>12</v>
      </c>
      <c r="B489" s="9" t="n">
        <v>2016</v>
      </c>
      <c r="C489" s="9" t="s">
        <v>43</v>
      </c>
      <c r="D489" s="9" t="s">
        <v>168</v>
      </c>
      <c r="E489" s="9" t="s">
        <v>193</v>
      </c>
      <c r="F489" s="9" t="s">
        <v>68</v>
      </c>
      <c r="G489" s="9" t="s">
        <v>120</v>
      </c>
      <c r="H489" s="9" t="s">
        <v>12</v>
      </c>
      <c r="I489" s="99" t="n">
        <v>0.5</v>
      </c>
      <c r="J489" s="9" t="n">
        <v>1774</v>
      </c>
      <c r="K489" s="9" t="n">
        <v>64.5</v>
      </c>
      <c r="L489" s="98" t="n">
        <f aca="false">J489/$J$11499*100</f>
        <v>0.00281113892406114</v>
      </c>
      <c r="M489" s="6" t="n">
        <f aca="false">J489*K489</f>
        <v>114423</v>
      </c>
      <c r="N489" s="72" t="n">
        <f aca="false">M489/$M$11499*100</f>
        <v>0.00168485396925615</v>
      </c>
    </row>
    <row r="490" customFormat="false" ht="13.8" hidden="false" customHeight="false" outlineLevel="0" collapsed="false">
      <c r="A490" s="92" t="s">
        <v>22</v>
      </c>
      <c r="B490" s="96" t="n">
        <v>2016</v>
      </c>
      <c r="C490" s="96" t="s">
        <v>43</v>
      </c>
      <c r="D490" s="96" t="s">
        <v>168</v>
      </c>
      <c r="E490" s="96" t="s">
        <v>193</v>
      </c>
      <c r="F490" s="96" t="s">
        <v>68</v>
      </c>
      <c r="G490" s="96" t="s">
        <v>120</v>
      </c>
      <c r="H490" s="96" t="s">
        <v>22</v>
      </c>
      <c r="I490" s="97" t="n">
        <v>0.5</v>
      </c>
      <c r="J490" s="96" t="n">
        <v>9027</v>
      </c>
      <c r="K490" s="96" t="n">
        <v>64.5</v>
      </c>
      <c r="L490" s="98" t="n">
        <f aca="false">J490/$J$11499*100</f>
        <v>0.0143044819997181</v>
      </c>
      <c r="M490" s="6" t="n">
        <f aca="false">J490*K490</f>
        <v>582241.5</v>
      </c>
      <c r="N490" s="72" t="n">
        <f aca="false">M490/$M$11499*100</f>
        <v>0.00857338037230848</v>
      </c>
    </row>
    <row r="491" customFormat="false" ht="13.8" hidden="false" customHeight="false" outlineLevel="0" collapsed="false">
      <c r="A491" s="92" t="s">
        <v>15</v>
      </c>
      <c r="B491" s="9" t="n">
        <v>2016</v>
      </c>
      <c r="C491" s="9" t="s">
        <v>43</v>
      </c>
      <c r="D491" s="9" t="s">
        <v>168</v>
      </c>
      <c r="E491" s="9" t="s">
        <v>193</v>
      </c>
      <c r="F491" s="9" t="s">
        <v>68</v>
      </c>
      <c r="G491" s="9" t="s">
        <v>120</v>
      </c>
      <c r="H491" s="9" t="s">
        <v>15</v>
      </c>
      <c r="I491" s="99" t="n">
        <v>0.5</v>
      </c>
      <c r="J491" s="9" t="n">
        <v>5503</v>
      </c>
      <c r="K491" s="9" t="n">
        <v>64.5</v>
      </c>
      <c r="L491" s="98" t="n">
        <f aca="false">J491/$J$11499*100</f>
        <v>0.00872023534335312</v>
      </c>
      <c r="M491" s="6" t="n">
        <f aca="false">J491*K491</f>
        <v>354943.5</v>
      </c>
      <c r="N491" s="72" t="n">
        <f aca="false">M491/$M$11499*100</f>
        <v>0.00522646639955839</v>
      </c>
    </row>
    <row r="492" customFormat="false" ht="13.8" hidden="false" customHeight="false" outlineLevel="0" collapsed="false">
      <c r="A492" s="92" t="s">
        <v>33</v>
      </c>
      <c r="B492" s="96" t="n">
        <v>2016</v>
      </c>
      <c r="C492" s="96" t="s">
        <v>43</v>
      </c>
      <c r="D492" s="96" t="s">
        <v>168</v>
      </c>
      <c r="E492" s="96" t="s">
        <v>194</v>
      </c>
      <c r="F492" s="96" t="s">
        <v>68</v>
      </c>
      <c r="G492" s="96" t="s">
        <v>130</v>
      </c>
      <c r="H492" s="96" t="s">
        <v>33</v>
      </c>
      <c r="I492" s="97" t="n">
        <v>0.5</v>
      </c>
      <c r="J492" s="96" t="n">
        <v>1488</v>
      </c>
      <c r="K492" s="96" t="n">
        <v>25</v>
      </c>
      <c r="L492" s="98" t="n">
        <f aca="false">J492/$J$11499*100</f>
        <v>0.0023579338889532</v>
      </c>
      <c r="M492" s="6" t="n">
        <f aca="false">J492*K492</f>
        <v>37200</v>
      </c>
      <c r="N492" s="72" t="n">
        <f aca="false">M492/$M$11499*100</f>
        <v>0.000547761967928902</v>
      </c>
    </row>
    <row r="493" customFormat="false" ht="13.8" hidden="false" customHeight="false" outlineLevel="0" collapsed="false">
      <c r="A493" s="92" t="s">
        <v>132</v>
      </c>
      <c r="B493" s="9" t="n">
        <v>2016</v>
      </c>
      <c r="C493" s="9" t="s">
        <v>43</v>
      </c>
      <c r="D493" s="9" t="s">
        <v>168</v>
      </c>
      <c r="E493" s="9" t="s">
        <v>194</v>
      </c>
      <c r="F493" s="9" t="s">
        <v>68</v>
      </c>
      <c r="G493" s="9" t="s">
        <v>131</v>
      </c>
      <c r="H493" s="9" t="s">
        <v>132</v>
      </c>
      <c r="I493" s="99" t="n">
        <v>0.5</v>
      </c>
      <c r="J493" s="9" t="n">
        <v>2431</v>
      </c>
      <c r="K493" s="9" t="n">
        <v>26.5</v>
      </c>
      <c r="L493" s="98" t="n">
        <f aca="false">J493/$J$11499*100</f>
        <v>0.00385224279841749</v>
      </c>
      <c r="M493" s="6" t="n">
        <f aca="false">J493*K493</f>
        <v>64421.5</v>
      </c>
      <c r="N493" s="72" t="n">
        <f aca="false">M493/$M$11499*100</f>
        <v>0.000948592677874509</v>
      </c>
    </row>
    <row r="494" customFormat="false" ht="13.8" hidden="false" customHeight="false" outlineLevel="0" collapsed="false">
      <c r="A494" s="92" t="s">
        <v>35</v>
      </c>
      <c r="B494" s="96" t="n">
        <v>2016</v>
      </c>
      <c r="C494" s="96" t="s">
        <v>43</v>
      </c>
      <c r="D494" s="96" t="s">
        <v>168</v>
      </c>
      <c r="E494" s="96" t="s">
        <v>194</v>
      </c>
      <c r="F494" s="96" t="s">
        <v>68</v>
      </c>
      <c r="G494" s="96" t="s">
        <v>131</v>
      </c>
      <c r="H494" s="96" t="s">
        <v>35</v>
      </c>
      <c r="I494" s="97" t="n">
        <v>0.5</v>
      </c>
      <c r="J494" s="96" t="n">
        <v>2362</v>
      </c>
      <c r="K494" s="96" t="n">
        <v>26.5</v>
      </c>
      <c r="L494" s="98" t="n">
        <f aca="false">J494/$J$11499*100</f>
        <v>0.00374290312211523</v>
      </c>
      <c r="M494" s="6" t="n">
        <f aca="false">J494*K494</f>
        <v>62593</v>
      </c>
      <c r="N494" s="72" t="n">
        <f aca="false">M494/$M$11499*100</f>
        <v>0.000921668410176713</v>
      </c>
    </row>
    <row r="495" customFormat="false" ht="13.8" hidden="false" customHeight="false" outlineLevel="0" collapsed="false">
      <c r="A495" s="92" t="s">
        <v>13</v>
      </c>
      <c r="B495" s="9" t="n">
        <v>2016</v>
      </c>
      <c r="C495" s="9" t="s">
        <v>43</v>
      </c>
      <c r="D495" s="9" t="s">
        <v>168</v>
      </c>
      <c r="E495" s="9" t="s">
        <v>194</v>
      </c>
      <c r="F495" s="9" t="s">
        <v>68</v>
      </c>
      <c r="G495" s="9" t="s">
        <v>133</v>
      </c>
      <c r="H495" s="9" t="s">
        <v>13</v>
      </c>
      <c r="I495" s="99" t="n">
        <v>0.5</v>
      </c>
      <c r="J495" s="9" t="n">
        <v>2491</v>
      </c>
      <c r="K495" s="9" t="n">
        <v>28</v>
      </c>
      <c r="L495" s="98" t="n">
        <f aca="false">J495/$J$11499*100</f>
        <v>0.00394732077781076</v>
      </c>
      <c r="M495" s="6" t="n">
        <f aca="false">J495*K495</f>
        <v>69748</v>
      </c>
      <c r="N495" s="72" t="n">
        <f aca="false">M495/$M$11499*100</f>
        <v>0.00102702424029852</v>
      </c>
    </row>
    <row r="496" customFormat="false" ht="13.8" hidden="false" customHeight="false" outlineLevel="0" collapsed="false">
      <c r="A496" s="92" t="s">
        <v>18</v>
      </c>
      <c r="B496" s="96" t="n">
        <v>2016</v>
      </c>
      <c r="C496" s="96" t="s">
        <v>43</v>
      </c>
      <c r="D496" s="96" t="s">
        <v>168</v>
      </c>
      <c r="E496" s="96" t="s">
        <v>194</v>
      </c>
      <c r="F496" s="96" t="s">
        <v>68</v>
      </c>
      <c r="G496" s="96" t="s">
        <v>133</v>
      </c>
      <c r="H496" s="96" t="s">
        <v>18</v>
      </c>
      <c r="I496" s="97" t="n">
        <v>1</v>
      </c>
      <c r="J496" s="96" t="n">
        <v>9681</v>
      </c>
      <c r="K496" s="96" t="n">
        <v>56</v>
      </c>
      <c r="L496" s="98" t="n">
        <f aca="false">J496/$J$11499*100</f>
        <v>0.0153408319751048</v>
      </c>
      <c r="M496" s="6" t="n">
        <f aca="false">J496*K496</f>
        <v>542136</v>
      </c>
      <c r="N496" s="72" t="n">
        <f aca="false">M496/$M$11499*100</f>
        <v>0.0079828355442232</v>
      </c>
    </row>
    <row r="497" customFormat="false" ht="13.8" hidden="false" customHeight="false" outlineLevel="0" collapsed="false">
      <c r="A497" s="92" t="s">
        <v>136</v>
      </c>
      <c r="B497" s="9" t="n">
        <v>2016</v>
      </c>
      <c r="C497" s="9" t="s">
        <v>43</v>
      </c>
      <c r="D497" s="9" t="s">
        <v>168</v>
      </c>
      <c r="E497" s="9" t="s">
        <v>194</v>
      </c>
      <c r="F497" s="9" t="s">
        <v>68</v>
      </c>
      <c r="G497" s="9" t="s">
        <v>135</v>
      </c>
      <c r="H497" s="9" t="s">
        <v>136</v>
      </c>
      <c r="I497" s="99" t="n">
        <v>0.5</v>
      </c>
      <c r="J497" s="9" t="n">
        <v>4662</v>
      </c>
      <c r="K497" s="9" t="n">
        <v>29.5</v>
      </c>
      <c r="L497" s="98" t="n">
        <f aca="false">J497/$J$11499*100</f>
        <v>0.0073875589988574</v>
      </c>
      <c r="M497" s="6" t="n">
        <f aca="false">J497*K497</f>
        <v>137529</v>
      </c>
      <c r="N497" s="72" t="n">
        <f aca="false">M497/$M$11499*100</f>
        <v>0.0020250848303036</v>
      </c>
    </row>
    <row r="498" customFormat="false" ht="13.8" hidden="false" customHeight="false" outlineLevel="0" collapsed="false">
      <c r="A498" s="92" t="s">
        <v>16</v>
      </c>
      <c r="B498" s="96" t="n">
        <v>2016</v>
      </c>
      <c r="C498" s="96" t="s">
        <v>43</v>
      </c>
      <c r="D498" s="96" t="s">
        <v>168</v>
      </c>
      <c r="E498" s="96" t="s">
        <v>194</v>
      </c>
      <c r="F498" s="96" t="s">
        <v>68</v>
      </c>
      <c r="G498" s="96" t="s">
        <v>135</v>
      </c>
      <c r="H498" s="96" t="s">
        <v>16</v>
      </c>
      <c r="I498" s="97" t="n">
        <v>0.5</v>
      </c>
      <c r="J498" s="96" t="n">
        <v>2144</v>
      </c>
      <c r="K498" s="96" t="n">
        <v>29.5</v>
      </c>
      <c r="L498" s="98" t="n">
        <f aca="false">J498/$J$11499*100</f>
        <v>0.00339745313031966</v>
      </c>
      <c r="M498" s="6" t="n">
        <f aca="false">J498*K498</f>
        <v>63248</v>
      </c>
      <c r="N498" s="72" t="n">
        <f aca="false">M498/$M$11499*100</f>
        <v>0.000931313143751805</v>
      </c>
    </row>
    <row r="499" customFormat="false" ht="13.8" hidden="false" customHeight="false" outlineLevel="0" collapsed="false">
      <c r="A499" s="92" t="s">
        <v>141</v>
      </c>
      <c r="B499" s="9" t="n">
        <v>2016</v>
      </c>
      <c r="C499" s="9" t="s">
        <v>43</v>
      </c>
      <c r="D499" s="9" t="s">
        <v>168</v>
      </c>
      <c r="E499" s="9" t="s">
        <v>194</v>
      </c>
      <c r="F499" s="9" t="s">
        <v>68</v>
      </c>
      <c r="G499" s="9" t="s">
        <v>66</v>
      </c>
      <c r="H499" s="9" t="s">
        <v>141</v>
      </c>
      <c r="I499" s="99" t="n">
        <v>0.5</v>
      </c>
      <c r="J499" s="9" t="n">
        <v>5799</v>
      </c>
      <c r="K499" s="9" t="n">
        <v>32.5</v>
      </c>
      <c r="L499" s="98" t="n">
        <f aca="false">J499/$J$11499*100</f>
        <v>0.00918928670835994</v>
      </c>
      <c r="M499" s="6" t="n">
        <f aca="false">J499*K499</f>
        <v>188467.5</v>
      </c>
      <c r="N499" s="72" t="n">
        <f aca="false">M499/$M$11499*100</f>
        <v>0.00277514324437205</v>
      </c>
    </row>
    <row r="500" customFormat="false" ht="13.8" hidden="false" customHeight="false" outlineLevel="0" collapsed="false">
      <c r="A500" s="92" t="s">
        <v>71</v>
      </c>
      <c r="B500" s="96" t="n">
        <v>2016</v>
      </c>
      <c r="C500" s="96" t="s">
        <v>43</v>
      </c>
      <c r="D500" s="96" t="s">
        <v>168</v>
      </c>
      <c r="E500" s="96" t="s">
        <v>194</v>
      </c>
      <c r="F500" s="96" t="s">
        <v>68</v>
      </c>
      <c r="G500" s="96" t="s">
        <v>69</v>
      </c>
      <c r="H500" s="96" t="s">
        <v>71</v>
      </c>
      <c r="I500" s="97" t="n">
        <v>1</v>
      </c>
      <c r="J500" s="96" t="n">
        <v>2933</v>
      </c>
      <c r="K500" s="96" t="n">
        <v>68</v>
      </c>
      <c r="L500" s="98" t="n">
        <f aca="false">J500/$J$11499*100</f>
        <v>0.00464772855934122</v>
      </c>
      <c r="M500" s="6" t="n">
        <f aca="false">J500*K500</f>
        <v>199444</v>
      </c>
      <c r="N500" s="72" t="n">
        <f aca="false">M500/$M$11499*100</f>
        <v>0.00293676983687129</v>
      </c>
    </row>
    <row r="501" customFormat="false" ht="13.8" hidden="false" customHeight="false" outlineLevel="0" collapsed="false">
      <c r="A501" s="92" t="s">
        <v>83</v>
      </c>
      <c r="B501" s="9" t="n">
        <v>2016</v>
      </c>
      <c r="C501" s="9" t="s">
        <v>43</v>
      </c>
      <c r="D501" s="9" t="s">
        <v>168</v>
      </c>
      <c r="E501" s="9" t="s">
        <v>194</v>
      </c>
      <c r="F501" s="9" t="s">
        <v>68</v>
      </c>
      <c r="G501" s="9" t="s">
        <v>57</v>
      </c>
      <c r="H501" s="9" t="s">
        <v>83</v>
      </c>
      <c r="I501" s="99" t="n">
        <v>0.33</v>
      </c>
      <c r="J501" s="9" t="n">
        <v>7865</v>
      </c>
      <c r="K501" s="9" t="n">
        <v>26.07</v>
      </c>
      <c r="L501" s="98" t="n">
        <f aca="false">J501/$J$11499*100</f>
        <v>0.0124631384654684</v>
      </c>
      <c r="M501" s="6" t="n">
        <f aca="false">J501*K501</f>
        <v>205040.55</v>
      </c>
      <c r="N501" s="72" t="n">
        <f aca="false">M501/$M$11499*100</f>
        <v>0.00301917782723721</v>
      </c>
    </row>
    <row r="502" customFormat="false" ht="13.8" hidden="false" customHeight="false" outlineLevel="0" collapsed="false">
      <c r="A502" s="92" t="s">
        <v>85</v>
      </c>
      <c r="B502" s="96" t="n">
        <v>2016</v>
      </c>
      <c r="C502" s="96" t="s">
        <v>43</v>
      </c>
      <c r="D502" s="96" t="s">
        <v>168</v>
      </c>
      <c r="E502" s="96" t="s">
        <v>194</v>
      </c>
      <c r="F502" s="96" t="s">
        <v>68</v>
      </c>
      <c r="G502" s="96" t="s">
        <v>57</v>
      </c>
      <c r="H502" s="96" t="s">
        <v>85</v>
      </c>
      <c r="I502" s="97" t="n">
        <v>0.5</v>
      </c>
      <c r="J502" s="96" t="n">
        <v>5471</v>
      </c>
      <c r="K502" s="96" t="n">
        <v>39.5</v>
      </c>
      <c r="L502" s="98" t="n">
        <f aca="false">J502/$J$11499*100</f>
        <v>0.00866952708767671</v>
      </c>
      <c r="M502" s="6" t="n">
        <f aca="false">J502*K502</f>
        <v>216104.5</v>
      </c>
      <c r="N502" s="72" t="n">
        <f aca="false">M502/$M$11499*100</f>
        <v>0.0031820921021046</v>
      </c>
    </row>
    <row r="503" customFormat="false" ht="13.8" hidden="false" customHeight="false" outlineLevel="0" collapsed="false">
      <c r="A503" s="92" t="s">
        <v>86</v>
      </c>
      <c r="B503" s="9" t="n">
        <v>2016</v>
      </c>
      <c r="C503" s="9" t="s">
        <v>43</v>
      </c>
      <c r="D503" s="9" t="s">
        <v>168</v>
      </c>
      <c r="E503" s="9" t="s">
        <v>194</v>
      </c>
      <c r="F503" s="9" t="s">
        <v>68</v>
      </c>
      <c r="G503" s="9" t="s">
        <v>57</v>
      </c>
      <c r="H503" s="9" t="s">
        <v>86</v>
      </c>
      <c r="I503" s="99" t="n">
        <v>0.5</v>
      </c>
      <c r="J503" s="9" t="n">
        <v>4555</v>
      </c>
      <c r="K503" s="9" t="n">
        <v>39.5</v>
      </c>
      <c r="L503" s="98" t="n">
        <f aca="false">J503/$J$11499*100</f>
        <v>0.0072180032689394</v>
      </c>
      <c r="M503" s="6" t="n">
        <f aca="false">J503*K503</f>
        <v>179922.5</v>
      </c>
      <c r="N503" s="72" t="n">
        <f aca="false">M503/$M$11499*100</f>
        <v>0.00264931996437333</v>
      </c>
    </row>
    <row r="504" customFormat="false" ht="13.8" hidden="false" customHeight="false" outlineLevel="0" collapsed="false">
      <c r="A504" s="92" t="s">
        <v>28</v>
      </c>
      <c r="B504" s="96" t="n">
        <v>2016</v>
      </c>
      <c r="C504" s="96" t="s">
        <v>43</v>
      </c>
      <c r="D504" s="96" t="s">
        <v>168</v>
      </c>
      <c r="E504" s="96" t="s">
        <v>194</v>
      </c>
      <c r="F504" s="96" t="s">
        <v>68</v>
      </c>
      <c r="G504" s="96" t="s">
        <v>57</v>
      </c>
      <c r="H504" s="96" t="s">
        <v>28</v>
      </c>
      <c r="I504" s="97" t="n">
        <v>0.75</v>
      </c>
      <c r="J504" s="96" t="n">
        <v>3867</v>
      </c>
      <c r="K504" s="96" t="n">
        <v>59.25</v>
      </c>
      <c r="L504" s="98" t="n">
        <f aca="false">J504/$J$11499*100</f>
        <v>0.00612777577189652</v>
      </c>
      <c r="M504" s="6" t="n">
        <f aca="false">J504*K504</f>
        <v>229119.75</v>
      </c>
      <c r="N504" s="72" t="n">
        <f aca="false">M504/$M$11499*100</f>
        <v>0.00337373884815532</v>
      </c>
    </row>
    <row r="505" customFormat="false" ht="13.8" hidden="false" customHeight="false" outlineLevel="0" collapsed="false">
      <c r="A505" s="92" t="s">
        <v>34</v>
      </c>
      <c r="B505" s="9" t="n">
        <v>2016</v>
      </c>
      <c r="C505" s="9" t="s">
        <v>43</v>
      </c>
      <c r="D505" s="9" t="s">
        <v>168</v>
      </c>
      <c r="E505" s="9" t="s">
        <v>194</v>
      </c>
      <c r="F505" s="9" t="s">
        <v>68</v>
      </c>
      <c r="G505" s="9" t="s">
        <v>59</v>
      </c>
      <c r="H505" s="9" t="s">
        <v>34</v>
      </c>
      <c r="I505" s="99" t="n">
        <v>0.5</v>
      </c>
      <c r="J505" s="9" t="n">
        <v>2911</v>
      </c>
      <c r="K505" s="9" t="n">
        <v>41.5</v>
      </c>
      <c r="L505" s="98" t="n">
        <f aca="false">J505/$J$11499*100</f>
        <v>0.00461286663356368</v>
      </c>
      <c r="M505" s="6" t="n">
        <f aca="false">J505*K505</f>
        <v>120806.5</v>
      </c>
      <c r="N505" s="72" t="n">
        <f aca="false">M505/$M$11499*100</f>
        <v>0.00177884962845707</v>
      </c>
    </row>
    <row r="506" customFormat="false" ht="13.8" hidden="false" customHeight="false" outlineLevel="0" collapsed="false">
      <c r="A506" s="92" t="s">
        <v>19</v>
      </c>
      <c r="B506" s="96" t="n">
        <v>2016</v>
      </c>
      <c r="C506" s="96" t="s">
        <v>43</v>
      </c>
      <c r="D506" s="96" t="s">
        <v>168</v>
      </c>
      <c r="E506" s="96" t="s">
        <v>194</v>
      </c>
      <c r="F506" s="96" t="s">
        <v>68</v>
      </c>
      <c r="G506" s="96" t="s">
        <v>59</v>
      </c>
      <c r="H506" s="96" t="s">
        <v>19</v>
      </c>
      <c r="I506" s="97" t="n">
        <v>0.5</v>
      </c>
      <c r="J506" s="96" t="n">
        <v>4025</v>
      </c>
      <c r="K506" s="96" t="n">
        <v>41.5</v>
      </c>
      <c r="L506" s="98" t="n">
        <f aca="false">J506/$J$11499*100</f>
        <v>0.00637814778429881</v>
      </c>
      <c r="M506" s="6" t="n">
        <f aca="false">J506*K506</f>
        <v>167037.5</v>
      </c>
      <c r="N506" s="72" t="n">
        <f aca="false">M506/$M$11499*100</f>
        <v>0.00245959112144957</v>
      </c>
    </row>
    <row r="507" customFormat="false" ht="13.8" hidden="false" customHeight="false" outlineLevel="0" collapsed="false">
      <c r="A507" s="92" t="s">
        <v>105</v>
      </c>
      <c r="B507" s="9" t="n">
        <v>2016</v>
      </c>
      <c r="C507" s="9" t="s">
        <v>43</v>
      </c>
      <c r="D507" s="9" t="s">
        <v>168</v>
      </c>
      <c r="E507" s="9" t="s">
        <v>194</v>
      </c>
      <c r="F507" s="9" t="s">
        <v>68</v>
      </c>
      <c r="G507" s="9" t="s">
        <v>104</v>
      </c>
      <c r="H507" s="9" t="s">
        <v>105</v>
      </c>
      <c r="I507" s="99" t="n">
        <v>0.5</v>
      </c>
      <c r="J507" s="9" t="n">
        <v>1909</v>
      </c>
      <c r="K507" s="9" t="n">
        <v>53</v>
      </c>
      <c r="L507" s="98" t="n">
        <f aca="false">J507/$J$11499*100</f>
        <v>0.00302506437769601</v>
      </c>
      <c r="M507" s="6" t="n">
        <f aca="false">J507*K507</f>
        <v>101177</v>
      </c>
      <c r="N507" s="72" t="n">
        <f aca="false">M507/$M$11499*100</f>
        <v>0.00148980947927802</v>
      </c>
    </row>
    <row r="508" customFormat="false" ht="13.8" hidden="false" customHeight="false" outlineLevel="0" collapsed="false">
      <c r="A508" s="92" t="s">
        <v>17</v>
      </c>
      <c r="B508" s="96" t="n">
        <v>2016</v>
      </c>
      <c r="C508" s="96" t="s">
        <v>43</v>
      </c>
      <c r="D508" s="96" t="s">
        <v>168</v>
      </c>
      <c r="E508" s="96" t="s">
        <v>194</v>
      </c>
      <c r="F508" s="96" t="s">
        <v>68</v>
      </c>
      <c r="G508" s="96" t="s">
        <v>104</v>
      </c>
      <c r="H508" s="96" t="s">
        <v>17</v>
      </c>
      <c r="I508" s="97" t="n">
        <v>1</v>
      </c>
      <c r="J508" s="96" t="n">
        <v>5183</v>
      </c>
      <c r="K508" s="96" t="n">
        <v>106</v>
      </c>
      <c r="L508" s="98" t="n">
        <f aca="false">J508/$J$11499*100</f>
        <v>0.008213152786589</v>
      </c>
      <c r="M508" s="6" t="n">
        <f aca="false">J508*K508</f>
        <v>549398</v>
      </c>
      <c r="N508" s="72" t="n">
        <f aca="false">M508/$M$11499*100</f>
        <v>0.00808976692624201</v>
      </c>
    </row>
    <row r="509" customFormat="false" ht="13.8" hidden="false" customHeight="false" outlineLevel="0" collapsed="false">
      <c r="A509" s="92" t="s">
        <v>27</v>
      </c>
      <c r="B509" s="9" t="n">
        <v>2016</v>
      </c>
      <c r="C509" s="9" t="s">
        <v>43</v>
      </c>
      <c r="D509" s="9" t="s">
        <v>168</v>
      </c>
      <c r="E509" s="9" t="s">
        <v>194</v>
      </c>
      <c r="F509" s="9" t="s">
        <v>68</v>
      </c>
      <c r="G509" s="9" t="s">
        <v>104</v>
      </c>
      <c r="H509" s="9" t="s">
        <v>27</v>
      </c>
      <c r="I509" s="99" t="n">
        <v>2</v>
      </c>
      <c r="J509" s="9" t="n">
        <v>2697</v>
      </c>
      <c r="K509" s="9" t="n">
        <v>212</v>
      </c>
      <c r="L509" s="98" t="n">
        <f aca="false">J509/$J$11499*100</f>
        <v>0.00427375517372767</v>
      </c>
      <c r="M509" s="6" t="n">
        <f aca="false">J509*K509</f>
        <v>571764</v>
      </c>
      <c r="N509" s="72" t="n">
        <f aca="false">M509/$M$11499*100</f>
        <v>0.00841910144706722</v>
      </c>
    </row>
    <row r="510" customFormat="false" ht="13.8" hidden="false" customHeight="false" outlineLevel="0" collapsed="false">
      <c r="A510" s="92" t="s">
        <v>14</v>
      </c>
      <c r="B510" s="96" t="n">
        <v>2016</v>
      </c>
      <c r="C510" s="96" t="s">
        <v>43</v>
      </c>
      <c r="D510" s="96" t="s">
        <v>168</v>
      </c>
      <c r="E510" s="96" t="s">
        <v>194</v>
      </c>
      <c r="F510" s="96" t="s">
        <v>68</v>
      </c>
      <c r="G510" s="96" t="s">
        <v>114</v>
      </c>
      <c r="H510" s="96" t="s">
        <v>14</v>
      </c>
      <c r="I510" s="97" t="n">
        <v>0.5</v>
      </c>
      <c r="J510" s="96" t="n">
        <v>2343</v>
      </c>
      <c r="K510" s="96" t="n">
        <v>61.5</v>
      </c>
      <c r="L510" s="98" t="n">
        <f aca="false">J510/$J$11499*100</f>
        <v>0.00371279509530735</v>
      </c>
      <c r="M510" s="6" t="n">
        <f aca="false">J510*K510</f>
        <v>144094.5</v>
      </c>
      <c r="N510" s="72" t="n">
        <f aca="false">M510/$M$11499*100</f>
        <v>0.00212176040020783</v>
      </c>
    </row>
    <row r="511" customFormat="false" ht="13.8" hidden="false" customHeight="false" outlineLevel="0" collapsed="false">
      <c r="A511" s="92" t="s">
        <v>12</v>
      </c>
      <c r="B511" s="9" t="n">
        <v>2016</v>
      </c>
      <c r="C511" s="9" t="s">
        <v>43</v>
      </c>
      <c r="D511" s="9" t="s">
        <v>168</v>
      </c>
      <c r="E511" s="9" t="s">
        <v>194</v>
      </c>
      <c r="F511" s="9" t="s">
        <v>68</v>
      </c>
      <c r="G511" s="9" t="s">
        <v>120</v>
      </c>
      <c r="H511" s="9" t="s">
        <v>12</v>
      </c>
      <c r="I511" s="99" t="n">
        <v>0.5</v>
      </c>
      <c r="J511" s="9" t="n">
        <v>4556</v>
      </c>
      <c r="K511" s="9" t="n">
        <v>64.5</v>
      </c>
      <c r="L511" s="98" t="n">
        <f aca="false">J511/$J$11499*100</f>
        <v>0.00721958790192928</v>
      </c>
      <c r="M511" s="6" t="n">
        <f aca="false">J511*K511</f>
        <v>293862</v>
      </c>
      <c r="N511" s="72" t="n">
        <f aca="false">M511/$M$11499*100</f>
        <v>0.00432705450052481</v>
      </c>
    </row>
    <row r="512" customFormat="false" ht="13.8" hidden="false" customHeight="false" outlineLevel="0" collapsed="false">
      <c r="A512" s="92" t="s">
        <v>22</v>
      </c>
      <c r="B512" s="96" t="n">
        <v>2016</v>
      </c>
      <c r="C512" s="96" t="s">
        <v>43</v>
      </c>
      <c r="D512" s="96" t="s">
        <v>168</v>
      </c>
      <c r="E512" s="96" t="s">
        <v>194</v>
      </c>
      <c r="F512" s="96" t="s">
        <v>68</v>
      </c>
      <c r="G512" s="96" t="s">
        <v>120</v>
      </c>
      <c r="H512" s="96" t="s">
        <v>22</v>
      </c>
      <c r="I512" s="97" t="n">
        <v>0.5</v>
      </c>
      <c r="J512" s="96" t="n">
        <v>8753</v>
      </c>
      <c r="K512" s="96" t="n">
        <v>64.5</v>
      </c>
      <c r="L512" s="98" t="n">
        <f aca="false">J512/$J$11499*100</f>
        <v>0.0138702925604888</v>
      </c>
      <c r="M512" s="6" t="n">
        <f aca="false">J512*K512</f>
        <v>564568.5</v>
      </c>
      <c r="N512" s="72" t="n">
        <f aca="false">M512/$M$11499*100</f>
        <v>0.00831314926319</v>
      </c>
    </row>
    <row r="513" customFormat="false" ht="13.8" hidden="false" customHeight="false" outlineLevel="0" collapsed="false">
      <c r="A513" s="92" t="s">
        <v>15</v>
      </c>
      <c r="B513" s="9" t="n">
        <v>2016</v>
      </c>
      <c r="C513" s="9" t="s">
        <v>43</v>
      </c>
      <c r="D513" s="9" t="s">
        <v>168</v>
      </c>
      <c r="E513" s="9" t="s">
        <v>194</v>
      </c>
      <c r="F513" s="9" t="s">
        <v>68</v>
      </c>
      <c r="G513" s="9" t="s">
        <v>120</v>
      </c>
      <c r="H513" s="9" t="s">
        <v>15</v>
      </c>
      <c r="I513" s="99" t="n">
        <v>0.5</v>
      </c>
      <c r="J513" s="9" t="n">
        <v>8179</v>
      </c>
      <c r="K513" s="9" t="n">
        <v>64.5</v>
      </c>
      <c r="L513" s="98" t="n">
        <f aca="false">J513/$J$11499*100</f>
        <v>0.0129607132242932</v>
      </c>
      <c r="M513" s="6" t="n">
        <f aca="false">J513*K513</f>
        <v>527545.5</v>
      </c>
      <c r="N513" s="72" t="n">
        <f aca="false">M513/$M$11499*100</f>
        <v>0.00776799358204399</v>
      </c>
    </row>
    <row r="514" customFormat="false" ht="13.8" hidden="false" customHeight="false" outlineLevel="0" collapsed="false">
      <c r="A514" s="92" t="s">
        <v>23</v>
      </c>
      <c r="B514" s="96" t="n">
        <v>2016</v>
      </c>
      <c r="C514" s="96" t="s">
        <v>43</v>
      </c>
      <c r="D514" s="96" t="s">
        <v>168</v>
      </c>
      <c r="E514" s="96" t="s">
        <v>194</v>
      </c>
      <c r="F514" s="96" t="s">
        <v>68</v>
      </c>
      <c r="G514" s="96" t="s">
        <v>120</v>
      </c>
      <c r="H514" s="96" t="s">
        <v>23</v>
      </c>
      <c r="I514" s="97" t="n">
        <v>0.5</v>
      </c>
      <c r="J514" s="96" t="n">
        <v>8532</v>
      </c>
      <c r="K514" s="96" t="n">
        <v>64.5</v>
      </c>
      <c r="L514" s="98" t="n">
        <f aca="false">J514/$J$11499*100</f>
        <v>0.0135200886697236</v>
      </c>
      <c r="M514" s="6" t="n">
        <f aca="false">J514*K514</f>
        <v>550314</v>
      </c>
      <c r="N514" s="72" t="n">
        <f aca="false">M514/$M$11499*100</f>
        <v>0.00810325482846305</v>
      </c>
    </row>
    <row r="515" customFormat="false" ht="13.8" hidden="false" customHeight="false" outlineLevel="0" collapsed="false">
      <c r="A515" s="92" t="s">
        <v>129</v>
      </c>
      <c r="B515" s="9" t="n">
        <v>2016</v>
      </c>
      <c r="C515" s="9" t="s">
        <v>43</v>
      </c>
      <c r="D515" s="9" t="s">
        <v>168</v>
      </c>
      <c r="E515" s="9" t="s">
        <v>194</v>
      </c>
      <c r="F515" s="9" t="s">
        <v>68</v>
      </c>
      <c r="G515" s="9" t="s">
        <v>127</v>
      </c>
      <c r="H515" s="9" t="s">
        <v>129</v>
      </c>
      <c r="I515" s="99" t="n">
        <v>0.5</v>
      </c>
      <c r="J515" s="9" t="n">
        <v>6175</v>
      </c>
      <c r="K515" s="9" t="n">
        <v>67.5</v>
      </c>
      <c r="L515" s="98" t="n">
        <f aca="false">J515/$J$11499*100</f>
        <v>0.0097851087125578</v>
      </c>
      <c r="M515" s="6" t="n">
        <f aca="false">J515*K515</f>
        <v>416812.5</v>
      </c>
      <c r="N515" s="72" t="n">
        <f aca="false">M515/$M$11499*100</f>
        <v>0.00613747406605821</v>
      </c>
    </row>
    <row r="516" customFormat="false" ht="13.8" hidden="false" customHeight="false" outlineLevel="0" collapsed="false">
      <c r="A516" s="92" t="s">
        <v>28</v>
      </c>
      <c r="B516" s="96" t="n">
        <v>2016</v>
      </c>
      <c r="C516" s="96" t="s">
        <v>43</v>
      </c>
      <c r="D516" s="96" t="s">
        <v>168</v>
      </c>
      <c r="E516" s="96" t="s">
        <v>195</v>
      </c>
      <c r="F516" s="96" t="s">
        <v>68</v>
      </c>
      <c r="G516" s="96" t="s">
        <v>57</v>
      </c>
      <c r="H516" s="96" t="s">
        <v>28</v>
      </c>
      <c r="I516" s="97" t="n">
        <v>0.75</v>
      </c>
      <c r="J516" s="96" t="n">
        <v>7631</v>
      </c>
      <c r="K516" s="96" t="n">
        <v>59.25</v>
      </c>
      <c r="L516" s="98" t="n">
        <f aca="false">J516/$J$11499*100</f>
        <v>0.0120923343458346</v>
      </c>
      <c r="M516" s="6" t="n">
        <f aca="false">J516*K516</f>
        <v>452136.75</v>
      </c>
      <c r="N516" s="72" t="n">
        <f aca="false">M516/$M$11499*100</f>
        <v>0.00665761602024134</v>
      </c>
    </row>
    <row r="517" customFormat="false" ht="13.8" hidden="false" customHeight="false" outlineLevel="0" collapsed="false">
      <c r="A517" s="92" t="s">
        <v>17</v>
      </c>
      <c r="B517" s="9" t="n">
        <v>2016</v>
      </c>
      <c r="C517" s="9" t="s">
        <v>43</v>
      </c>
      <c r="D517" s="9" t="s">
        <v>168</v>
      </c>
      <c r="E517" s="9" t="s">
        <v>195</v>
      </c>
      <c r="F517" s="9" t="s">
        <v>68</v>
      </c>
      <c r="G517" s="9" t="s">
        <v>104</v>
      </c>
      <c r="H517" s="9" t="s">
        <v>17</v>
      </c>
      <c r="I517" s="99" t="n">
        <v>1</v>
      </c>
      <c r="J517" s="9" t="n">
        <v>7129</v>
      </c>
      <c r="K517" s="9" t="n">
        <v>106</v>
      </c>
      <c r="L517" s="98" t="n">
        <f aca="false">J517/$J$11499*100</f>
        <v>0.0112968485849109</v>
      </c>
      <c r="M517" s="6" t="n">
        <f aca="false">J517*K517</f>
        <v>755674</v>
      </c>
      <c r="N517" s="72" t="n">
        <f aca="false">M517/$M$11499*100</f>
        <v>0.0111271364879759</v>
      </c>
    </row>
    <row r="518" customFormat="false" ht="13.8" hidden="false" customHeight="false" outlineLevel="0" collapsed="false">
      <c r="A518" s="92" t="s">
        <v>13</v>
      </c>
      <c r="B518" s="96" t="n">
        <v>2016</v>
      </c>
      <c r="C518" s="96" t="s">
        <v>43</v>
      </c>
      <c r="D518" s="96" t="s">
        <v>168</v>
      </c>
      <c r="E518" s="96" t="s">
        <v>196</v>
      </c>
      <c r="F518" s="96" t="s">
        <v>68</v>
      </c>
      <c r="G518" s="96" t="s">
        <v>133</v>
      </c>
      <c r="H518" s="96" t="s">
        <v>13</v>
      </c>
      <c r="I518" s="97" t="n">
        <v>0.5</v>
      </c>
      <c r="J518" s="96" t="n">
        <v>3936</v>
      </c>
      <c r="K518" s="96" t="n">
        <v>28</v>
      </c>
      <c r="L518" s="98" t="n">
        <f aca="false">J518/$J$11499*100</f>
        <v>0.00623711544819878</v>
      </c>
      <c r="M518" s="6" t="n">
        <f aca="false">J518*K518</f>
        <v>110208</v>
      </c>
      <c r="N518" s="72" t="n">
        <f aca="false">M518/$M$11499*100</f>
        <v>0.00162278900434162</v>
      </c>
    </row>
    <row r="519" customFormat="false" ht="13.8" hidden="false" customHeight="false" outlineLevel="0" collapsed="false">
      <c r="A519" s="92" t="s">
        <v>31</v>
      </c>
      <c r="B519" s="9" t="n">
        <v>2016</v>
      </c>
      <c r="C519" s="9" t="s">
        <v>43</v>
      </c>
      <c r="D519" s="9" t="s">
        <v>168</v>
      </c>
      <c r="E519" s="9" t="s">
        <v>196</v>
      </c>
      <c r="F519" s="9" t="s">
        <v>68</v>
      </c>
      <c r="G519" s="9" t="s">
        <v>133</v>
      </c>
      <c r="H519" s="9" t="s">
        <v>31</v>
      </c>
      <c r="I519" s="99" t="n">
        <v>0.5</v>
      </c>
      <c r="J519" s="9" t="n">
        <v>3831</v>
      </c>
      <c r="K519" s="9" t="n">
        <v>28</v>
      </c>
      <c r="L519" s="98" t="n">
        <f aca="false">J519/$J$11499*100</f>
        <v>0.00607072898426055</v>
      </c>
      <c r="M519" s="6" t="n">
        <f aca="false">J519*K519</f>
        <v>107268</v>
      </c>
      <c r="N519" s="72" t="n">
        <f aca="false">M519/$M$11499*100</f>
        <v>0.00157949813913434</v>
      </c>
    </row>
    <row r="520" customFormat="false" ht="13.8" hidden="false" customHeight="false" outlineLevel="0" collapsed="false">
      <c r="A520" s="92" t="s">
        <v>85</v>
      </c>
      <c r="B520" s="96" t="n">
        <v>2016</v>
      </c>
      <c r="C520" s="96" t="s">
        <v>43</v>
      </c>
      <c r="D520" s="96" t="s">
        <v>168</v>
      </c>
      <c r="E520" s="96" t="s">
        <v>196</v>
      </c>
      <c r="F520" s="96" t="s">
        <v>68</v>
      </c>
      <c r="G520" s="96" t="s">
        <v>57</v>
      </c>
      <c r="H520" s="96" t="s">
        <v>85</v>
      </c>
      <c r="I520" s="97" t="n">
        <v>0.5</v>
      </c>
      <c r="J520" s="96" t="n">
        <v>1923</v>
      </c>
      <c r="K520" s="96" t="n">
        <v>39.5</v>
      </c>
      <c r="L520" s="98" t="n">
        <f aca="false">J520/$J$11499*100</f>
        <v>0.00304724923955444</v>
      </c>
      <c r="M520" s="6" t="n">
        <f aca="false">J520*K520</f>
        <v>75958.5</v>
      </c>
      <c r="N520" s="72" t="n">
        <f aca="false">M520/$M$11499*100</f>
        <v>0.00111847251185289</v>
      </c>
    </row>
    <row r="521" customFormat="false" ht="13.8" hidden="false" customHeight="false" outlineLevel="0" collapsed="false">
      <c r="A521" s="92" t="s">
        <v>86</v>
      </c>
      <c r="B521" s="9" t="n">
        <v>2016</v>
      </c>
      <c r="C521" s="9" t="s">
        <v>43</v>
      </c>
      <c r="D521" s="9" t="s">
        <v>168</v>
      </c>
      <c r="E521" s="9" t="s">
        <v>196</v>
      </c>
      <c r="F521" s="9" t="s">
        <v>68</v>
      </c>
      <c r="G521" s="9" t="s">
        <v>57</v>
      </c>
      <c r="H521" s="9" t="s">
        <v>86</v>
      </c>
      <c r="I521" s="99" t="n">
        <v>0.5</v>
      </c>
      <c r="J521" s="9" t="n">
        <v>2318</v>
      </c>
      <c r="K521" s="9" t="n">
        <v>39.5</v>
      </c>
      <c r="L521" s="98" t="n">
        <f aca="false">J521/$J$11499*100</f>
        <v>0.00367317927056016</v>
      </c>
      <c r="M521" s="6" t="n">
        <f aca="false">J521*K521</f>
        <v>91561</v>
      </c>
      <c r="N521" s="72" t="n">
        <f aca="false">M521/$M$11499*100</f>
        <v>0.00134821595552522</v>
      </c>
    </row>
    <row r="522" customFormat="false" ht="13.8" hidden="false" customHeight="false" outlineLevel="0" collapsed="false">
      <c r="A522" s="92" t="s">
        <v>28</v>
      </c>
      <c r="B522" s="96" t="n">
        <v>2016</v>
      </c>
      <c r="C522" s="96" t="s">
        <v>43</v>
      </c>
      <c r="D522" s="96" t="s">
        <v>168</v>
      </c>
      <c r="E522" s="96" t="s">
        <v>196</v>
      </c>
      <c r="F522" s="96" t="s">
        <v>68</v>
      </c>
      <c r="G522" s="96" t="s">
        <v>57</v>
      </c>
      <c r="H522" s="96" t="s">
        <v>28</v>
      </c>
      <c r="I522" s="97" t="n">
        <v>0.75</v>
      </c>
      <c r="J522" s="96" t="n">
        <v>3237</v>
      </c>
      <c r="K522" s="96" t="n">
        <v>59.25</v>
      </c>
      <c r="L522" s="98" t="n">
        <f aca="false">J522/$J$11499*100</f>
        <v>0.00512945698826714</v>
      </c>
      <c r="M522" s="6" t="n">
        <f aca="false">J522*K522</f>
        <v>191792.25</v>
      </c>
      <c r="N522" s="72" t="n">
        <f aca="false">M522/$M$11499*100</f>
        <v>0.00282409947025569</v>
      </c>
    </row>
    <row r="523" customFormat="false" ht="13.8" hidden="false" customHeight="false" outlineLevel="0" collapsed="false">
      <c r="A523" s="92" t="s">
        <v>19</v>
      </c>
      <c r="B523" s="9" t="n">
        <v>2016</v>
      </c>
      <c r="C523" s="9" t="s">
        <v>43</v>
      </c>
      <c r="D523" s="9" t="s">
        <v>168</v>
      </c>
      <c r="E523" s="9" t="s">
        <v>196</v>
      </c>
      <c r="F523" s="9" t="s">
        <v>68</v>
      </c>
      <c r="G523" s="9" t="s">
        <v>59</v>
      </c>
      <c r="H523" s="9" t="s">
        <v>19</v>
      </c>
      <c r="I523" s="99" t="n">
        <v>0.5</v>
      </c>
      <c r="J523" s="9" t="n">
        <v>8200</v>
      </c>
      <c r="K523" s="9" t="n">
        <v>41.5</v>
      </c>
      <c r="L523" s="98" t="n">
        <f aca="false">J523/$J$11499*100</f>
        <v>0.0129939905170808</v>
      </c>
      <c r="M523" s="6" t="n">
        <f aca="false">J523*K523</f>
        <v>340300</v>
      </c>
      <c r="N523" s="72" t="n">
        <f aca="false">M523/$M$11499*100</f>
        <v>0.00501084402382272</v>
      </c>
    </row>
    <row r="524" customFormat="false" ht="13.8" hidden="false" customHeight="false" outlineLevel="0" collapsed="false">
      <c r="A524" s="92" t="s">
        <v>20</v>
      </c>
      <c r="B524" s="96" t="n">
        <v>2016</v>
      </c>
      <c r="C524" s="96" t="s">
        <v>43</v>
      </c>
      <c r="D524" s="96" t="s">
        <v>168</v>
      </c>
      <c r="E524" s="96" t="s">
        <v>196</v>
      </c>
      <c r="F524" s="96" t="s">
        <v>68</v>
      </c>
      <c r="G524" s="96" t="s">
        <v>61</v>
      </c>
      <c r="H524" s="96" t="s">
        <v>20</v>
      </c>
      <c r="I524" s="97" t="n">
        <v>1</v>
      </c>
      <c r="J524" s="96" t="n">
        <v>3200</v>
      </c>
      <c r="K524" s="96" t="n">
        <v>96</v>
      </c>
      <c r="L524" s="98" t="n">
        <f aca="false">J524/$J$11499*100</f>
        <v>0.00507082556764129</v>
      </c>
      <c r="M524" s="6" t="n">
        <f aca="false">J524*K524</f>
        <v>307200</v>
      </c>
      <c r="N524" s="72" t="n">
        <f aca="false">M524/$M$11499*100</f>
        <v>0.00452345367063867</v>
      </c>
    </row>
    <row r="525" customFormat="false" ht="13.8" hidden="false" customHeight="false" outlineLevel="0" collapsed="false">
      <c r="A525" s="92" t="s">
        <v>105</v>
      </c>
      <c r="B525" s="9" t="n">
        <v>2016</v>
      </c>
      <c r="C525" s="9" t="s">
        <v>43</v>
      </c>
      <c r="D525" s="9" t="s">
        <v>168</v>
      </c>
      <c r="E525" s="9" t="s">
        <v>196</v>
      </c>
      <c r="F525" s="9" t="s">
        <v>68</v>
      </c>
      <c r="G525" s="9" t="s">
        <v>104</v>
      </c>
      <c r="H525" s="9" t="s">
        <v>105</v>
      </c>
      <c r="I525" s="99" t="n">
        <v>0.5</v>
      </c>
      <c r="J525" s="9" t="n">
        <v>5478</v>
      </c>
      <c r="K525" s="9" t="n">
        <v>53</v>
      </c>
      <c r="L525" s="98" t="n">
        <f aca="false">J525/$J$11499*100</f>
        <v>0.00868061951860593</v>
      </c>
      <c r="M525" s="6" t="n">
        <f aca="false">J525*K525</f>
        <v>290334</v>
      </c>
      <c r="N525" s="72" t="n">
        <f aca="false">M525/$M$11499*100</f>
        <v>0.00427510546227607</v>
      </c>
    </row>
    <row r="526" customFormat="false" ht="13.8" hidden="false" customHeight="false" outlineLevel="0" collapsed="false">
      <c r="A526" s="92" t="s">
        <v>17</v>
      </c>
      <c r="B526" s="96" t="n">
        <v>2016</v>
      </c>
      <c r="C526" s="96" t="s">
        <v>43</v>
      </c>
      <c r="D526" s="96" t="s">
        <v>168</v>
      </c>
      <c r="E526" s="96" t="s">
        <v>196</v>
      </c>
      <c r="F526" s="96" t="s">
        <v>68</v>
      </c>
      <c r="G526" s="96" t="s">
        <v>104</v>
      </c>
      <c r="H526" s="96" t="s">
        <v>17</v>
      </c>
      <c r="I526" s="97" t="n">
        <v>1</v>
      </c>
      <c r="J526" s="96" t="n">
        <v>7606</v>
      </c>
      <c r="K526" s="96" t="n">
        <v>106</v>
      </c>
      <c r="L526" s="98" t="n">
        <f aca="false">J526/$J$11499*100</f>
        <v>0.0120527185210874</v>
      </c>
      <c r="M526" s="6" t="n">
        <f aca="false">J526*K526</f>
        <v>806236</v>
      </c>
      <c r="N526" s="72" t="n">
        <f aca="false">M526/$M$11499*100</f>
        <v>0.0118716510208367</v>
      </c>
    </row>
    <row r="527" customFormat="false" ht="13.8" hidden="false" customHeight="false" outlineLevel="0" collapsed="false">
      <c r="A527" s="92" t="s">
        <v>12</v>
      </c>
      <c r="B527" s="9" t="n">
        <v>2016</v>
      </c>
      <c r="C527" s="9" t="s">
        <v>43</v>
      </c>
      <c r="D527" s="9" t="s">
        <v>168</v>
      </c>
      <c r="E527" s="9" t="s">
        <v>196</v>
      </c>
      <c r="F527" s="9" t="s">
        <v>68</v>
      </c>
      <c r="G527" s="9" t="s">
        <v>120</v>
      </c>
      <c r="H527" s="9" t="s">
        <v>12</v>
      </c>
      <c r="I527" s="99" t="n">
        <v>0.5</v>
      </c>
      <c r="J527" s="9" t="n">
        <v>8709</v>
      </c>
      <c r="K527" s="9" t="n">
        <v>64.5</v>
      </c>
      <c r="L527" s="98" t="n">
        <f aca="false">J527/$J$11499*100</f>
        <v>0.0138005687089337</v>
      </c>
      <c r="M527" s="6" t="n">
        <f aca="false">J527*K527</f>
        <v>561730.5</v>
      </c>
      <c r="N527" s="72" t="n">
        <f aca="false">M527/$M$11499*100</f>
        <v>0.0082713603259593</v>
      </c>
    </row>
    <row r="528" customFormat="false" ht="13.8" hidden="false" customHeight="false" outlineLevel="0" collapsed="false">
      <c r="A528" s="92" t="s">
        <v>25</v>
      </c>
      <c r="B528" s="96" t="n">
        <v>2016</v>
      </c>
      <c r="C528" s="96" t="s">
        <v>43</v>
      </c>
      <c r="D528" s="96" t="s">
        <v>168</v>
      </c>
      <c r="E528" s="96" t="s">
        <v>196</v>
      </c>
      <c r="F528" s="96" t="s">
        <v>68</v>
      </c>
      <c r="G528" s="96" t="s">
        <v>120</v>
      </c>
      <c r="H528" s="96" t="s">
        <v>25</v>
      </c>
      <c r="I528" s="97" t="n">
        <v>0.5</v>
      </c>
      <c r="J528" s="96" t="n">
        <v>1786</v>
      </c>
      <c r="K528" s="96" t="n">
        <v>64.5</v>
      </c>
      <c r="L528" s="98" t="n">
        <f aca="false">J528/$J$11499*100</f>
        <v>0.00283015451993979</v>
      </c>
      <c r="M528" s="6" t="n">
        <f aca="false">J528*K528</f>
        <v>115197</v>
      </c>
      <c r="N528" s="72" t="n">
        <f aca="false">M528/$M$11499*100</f>
        <v>0.00169625095213725</v>
      </c>
    </row>
    <row r="529" customFormat="false" ht="13.8" hidden="false" customHeight="false" outlineLevel="0" collapsed="false">
      <c r="A529" s="92" t="s">
        <v>33</v>
      </c>
      <c r="B529" s="9" t="n">
        <v>2016</v>
      </c>
      <c r="C529" s="9" t="s">
        <v>43</v>
      </c>
      <c r="D529" s="9" t="s">
        <v>168</v>
      </c>
      <c r="E529" s="9" t="s">
        <v>197</v>
      </c>
      <c r="F529" s="9" t="s">
        <v>68</v>
      </c>
      <c r="G529" s="9" t="s">
        <v>130</v>
      </c>
      <c r="H529" s="9" t="s">
        <v>33</v>
      </c>
      <c r="I529" s="99" t="n">
        <v>0.5</v>
      </c>
      <c r="J529" s="9" t="n">
        <v>3819</v>
      </c>
      <c r="K529" s="9" t="n">
        <v>25</v>
      </c>
      <c r="L529" s="98" t="n">
        <f aca="false">J529/$J$11499*100</f>
        <v>0.0060517133883819</v>
      </c>
      <c r="M529" s="6" t="n">
        <f aca="false">J529*K529</f>
        <v>95475</v>
      </c>
      <c r="N529" s="72" t="n">
        <f aca="false">M529/$M$11499*100</f>
        <v>0.00140584876043043</v>
      </c>
    </row>
    <row r="530" customFormat="false" ht="13.8" hidden="false" customHeight="false" outlineLevel="0" collapsed="false">
      <c r="A530" s="92" t="s">
        <v>35</v>
      </c>
      <c r="B530" s="96" t="n">
        <v>2016</v>
      </c>
      <c r="C530" s="96" t="s">
        <v>43</v>
      </c>
      <c r="D530" s="96" t="s">
        <v>168</v>
      </c>
      <c r="E530" s="96" t="s">
        <v>197</v>
      </c>
      <c r="F530" s="96" t="s">
        <v>68</v>
      </c>
      <c r="G530" s="96" t="s">
        <v>131</v>
      </c>
      <c r="H530" s="96" t="s">
        <v>35</v>
      </c>
      <c r="I530" s="97" t="n">
        <v>0.5</v>
      </c>
      <c r="J530" s="96" t="n">
        <v>3621</v>
      </c>
      <c r="K530" s="96" t="n">
        <v>26.5</v>
      </c>
      <c r="L530" s="98" t="n">
        <f aca="false">J530/$J$11499*100</f>
        <v>0.00573795605638409</v>
      </c>
      <c r="M530" s="6" t="n">
        <f aca="false">J530*K530</f>
        <v>95956.5</v>
      </c>
      <c r="N530" s="72" t="n">
        <f aca="false">M530/$M$11499*100</f>
        <v>0.00141293874396693</v>
      </c>
    </row>
    <row r="531" customFormat="false" ht="13.8" hidden="false" customHeight="false" outlineLevel="0" collapsed="false">
      <c r="A531" s="92" t="s">
        <v>13</v>
      </c>
      <c r="B531" s="9" t="n">
        <v>2016</v>
      </c>
      <c r="C531" s="9" t="s">
        <v>43</v>
      </c>
      <c r="D531" s="9" t="s">
        <v>168</v>
      </c>
      <c r="E531" s="9" t="s">
        <v>197</v>
      </c>
      <c r="F531" s="9" t="s">
        <v>68</v>
      </c>
      <c r="G531" s="9" t="s">
        <v>133</v>
      </c>
      <c r="H531" s="9" t="s">
        <v>13</v>
      </c>
      <c r="I531" s="99" t="n">
        <v>0.5</v>
      </c>
      <c r="J531" s="9" t="n">
        <v>8020</v>
      </c>
      <c r="K531" s="9" t="n">
        <v>28</v>
      </c>
      <c r="L531" s="98" t="n">
        <f aca="false">J531/$J$11499*100</f>
        <v>0.012708756578901</v>
      </c>
      <c r="M531" s="6" t="n">
        <f aca="false">J531*K531</f>
        <v>224560</v>
      </c>
      <c r="N531" s="72" t="n">
        <f aca="false">M531/$M$11499*100</f>
        <v>0.0033065975139278</v>
      </c>
    </row>
    <row r="532" customFormat="false" ht="13.8" hidden="false" customHeight="false" outlineLevel="0" collapsed="false">
      <c r="A532" s="92" t="s">
        <v>31</v>
      </c>
      <c r="B532" s="96" t="n">
        <v>2016</v>
      </c>
      <c r="C532" s="96" t="s">
        <v>43</v>
      </c>
      <c r="D532" s="96" t="s">
        <v>168</v>
      </c>
      <c r="E532" s="96" t="s">
        <v>197</v>
      </c>
      <c r="F532" s="96" t="s">
        <v>68</v>
      </c>
      <c r="G532" s="96" t="s">
        <v>133</v>
      </c>
      <c r="H532" s="96" t="s">
        <v>31</v>
      </c>
      <c r="I532" s="97" t="n">
        <v>0.5</v>
      </c>
      <c r="J532" s="96" t="n">
        <v>8484</v>
      </c>
      <c r="K532" s="96" t="n">
        <v>28</v>
      </c>
      <c r="L532" s="98" t="n">
        <f aca="false">J532/$J$11499*100</f>
        <v>0.013444026286209</v>
      </c>
      <c r="M532" s="6" t="n">
        <f aca="false">J532*K532</f>
        <v>237552</v>
      </c>
      <c r="N532" s="72" t="n">
        <f aca="false">M532/$M$11499*100</f>
        <v>0.00349790190874856</v>
      </c>
    </row>
    <row r="533" customFormat="false" ht="13.8" hidden="false" customHeight="false" outlineLevel="0" collapsed="false">
      <c r="A533" s="92" t="s">
        <v>18</v>
      </c>
      <c r="B533" s="9" t="n">
        <v>2016</v>
      </c>
      <c r="C533" s="9" t="s">
        <v>43</v>
      </c>
      <c r="D533" s="9" t="s">
        <v>168</v>
      </c>
      <c r="E533" s="9" t="s">
        <v>197</v>
      </c>
      <c r="F533" s="9" t="s">
        <v>68</v>
      </c>
      <c r="G533" s="9" t="s">
        <v>133</v>
      </c>
      <c r="H533" s="9" t="s">
        <v>18</v>
      </c>
      <c r="I533" s="99" t="n">
        <v>1</v>
      </c>
      <c r="J533" s="9" t="n">
        <v>7087</v>
      </c>
      <c r="K533" s="9" t="n">
        <v>56</v>
      </c>
      <c r="L533" s="98" t="n">
        <f aca="false">J533/$J$11499*100</f>
        <v>0.0112302939993356</v>
      </c>
      <c r="M533" s="6" t="n">
        <f aca="false">J533*K533</f>
        <v>396872</v>
      </c>
      <c r="N533" s="72" t="n">
        <f aca="false">M533/$M$11499*100</f>
        <v>0.005843854509029</v>
      </c>
    </row>
    <row r="534" customFormat="false" ht="13.8" hidden="false" customHeight="false" outlineLevel="0" collapsed="false">
      <c r="A534" s="92" t="s">
        <v>16</v>
      </c>
      <c r="B534" s="96" t="n">
        <v>2016</v>
      </c>
      <c r="C534" s="96" t="s">
        <v>43</v>
      </c>
      <c r="D534" s="96" t="s">
        <v>168</v>
      </c>
      <c r="E534" s="96" t="s">
        <v>197</v>
      </c>
      <c r="F534" s="96" t="s">
        <v>68</v>
      </c>
      <c r="G534" s="96" t="s">
        <v>135</v>
      </c>
      <c r="H534" s="96" t="s">
        <v>16</v>
      </c>
      <c r="I534" s="97" t="n">
        <v>0.5</v>
      </c>
      <c r="J534" s="96" t="n">
        <v>6394</v>
      </c>
      <c r="K534" s="96" t="n">
        <v>29.5</v>
      </c>
      <c r="L534" s="98" t="n">
        <f aca="false">J534/$J$11499*100</f>
        <v>0.0101321433373432</v>
      </c>
      <c r="M534" s="6" t="n">
        <f aca="false">J534*K534</f>
        <v>188623</v>
      </c>
      <c r="N534" s="72" t="n">
        <f aca="false">M534/$M$11499*100</f>
        <v>0.00277743294829713</v>
      </c>
    </row>
    <row r="535" customFormat="false" ht="13.8" hidden="false" customHeight="false" outlineLevel="0" collapsed="false">
      <c r="A535" s="92" t="s">
        <v>141</v>
      </c>
      <c r="B535" s="9" t="n">
        <v>2016</v>
      </c>
      <c r="C535" s="9" t="s">
        <v>43</v>
      </c>
      <c r="D535" s="9" t="s">
        <v>168</v>
      </c>
      <c r="E535" s="9" t="s">
        <v>197</v>
      </c>
      <c r="F535" s="9" t="s">
        <v>68</v>
      </c>
      <c r="G535" s="9" t="s">
        <v>66</v>
      </c>
      <c r="H535" s="9" t="s">
        <v>141</v>
      </c>
      <c r="I535" s="99" t="n">
        <v>0.5</v>
      </c>
      <c r="J535" s="9" t="n">
        <v>2236</v>
      </c>
      <c r="K535" s="9" t="n">
        <v>32.5</v>
      </c>
      <c r="L535" s="98" t="n">
        <f aca="false">J535/$J$11499*100</f>
        <v>0.00354323936538935</v>
      </c>
      <c r="M535" s="6" t="n">
        <f aca="false">J535*K535</f>
        <v>72670</v>
      </c>
      <c r="N535" s="72" t="n">
        <f aca="false">M535/$M$11499*100</f>
        <v>0.00107005005939229</v>
      </c>
    </row>
    <row r="536" customFormat="false" ht="13.8" hidden="false" customHeight="false" outlineLevel="0" collapsed="false">
      <c r="A536" s="92" t="s">
        <v>71</v>
      </c>
      <c r="B536" s="96" t="n">
        <v>2016</v>
      </c>
      <c r="C536" s="96" t="s">
        <v>43</v>
      </c>
      <c r="D536" s="96" t="s">
        <v>168</v>
      </c>
      <c r="E536" s="96" t="s">
        <v>197</v>
      </c>
      <c r="F536" s="96" t="s">
        <v>68</v>
      </c>
      <c r="G536" s="96" t="s">
        <v>69</v>
      </c>
      <c r="H536" s="96" t="s">
        <v>71</v>
      </c>
      <c r="I536" s="97" t="n">
        <v>1</v>
      </c>
      <c r="J536" s="96" t="n">
        <v>4985</v>
      </c>
      <c r="K536" s="96" t="n">
        <v>68</v>
      </c>
      <c r="L536" s="98" t="n">
        <f aca="false">J536/$J$11499*100</f>
        <v>0.00789939545459119</v>
      </c>
      <c r="M536" s="6" t="n">
        <f aca="false">J536*K536</f>
        <v>338980</v>
      </c>
      <c r="N536" s="72" t="n">
        <f aca="false">M536/$M$11499*100</f>
        <v>0.00499140730883169</v>
      </c>
    </row>
    <row r="537" customFormat="false" ht="13.8" hidden="false" customHeight="false" outlineLevel="0" collapsed="false">
      <c r="A537" s="92" t="s">
        <v>83</v>
      </c>
      <c r="B537" s="9" t="n">
        <v>2016</v>
      </c>
      <c r="C537" s="9" t="s">
        <v>43</v>
      </c>
      <c r="D537" s="9" t="s">
        <v>168</v>
      </c>
      <c r="E537" s="9" t="s">
        <v>197</v>
      </c>
      <c r="F537" s="9" t="s">
        <v>68</v>
      </c>
      <c r="G537" s="9" t="s">
        <v>57</v>
      </c>
      <c r="H537" s="9" t="s">
        <v>83</v>
      </c>
      <c r="I537" s="99" t="n">
        <v>0.33</v>
      </c>
      <c r="J537" s="9" t="n">
        <v>6195</v>
      </c>
      <c r="K537" s="9" t="n">
        <v>26.07</v>
      </c>
      <c r="L537" s="98" t="n">
        <f aca="false">J537/$J$11499*100</f>
        <v>0.00981680137235555</v>
      </c>
      <c r="M537" s="6" t="n">
        <f aca="false">J537*K537</f>
        <v>161503.65</v>
      </c>
      <c r="N537" s="72" t="n">
        <f aca="false">M537/$M$11499*100</f>
        <v>0.00237810637504571</v>
      </c>
    </row>
    <row r="538" customFormat="false" ht="13.8" hidden="false" customHeight="false" outlineLevel="0" collapsed="false">
      <c r="A538" s="92" t="s">
        <v>85</v>
      </c>
      <c r="B538" s="96" t="n">
        <v>2016</v>
      </c>
      <c r="C538" s="96" t="s">
        <v>43</v>
      </c>
      <c r="D538" s="96" t="s">
        <v>168</v>
      </c>
      <c r="E538" s="96" t="s">
        <v>197</v>
      </c>
      <c r="F538" s="96" t="s">
        <v>68</v>
      </c>
      <c r="G538" s="96" t="s">
        <v>57</v>
      </c>
      <c r="H538" s="96" t="s">
        <v>85</v>
      </c>
      <c r="I538" s="97" t="n">
        <v>0.5</v>
      </c>
      <c r="J538" s="96" t="n">
        <v>9700</v>
      </c>
      <c r="K538" s="96" t="n">
        <v>39.5</v>
      </c>
      <c r="L538" s="98" t="n">
        <f aca="false">J538/$J$11499*100</f>
        <v>0.0153709400019127</v>
      </c>
      <c r="M538" s="6" t="n">
        <f aca="false">J538*K538</f>
        <v>383150</v>
      </c>
      <c r="N538" s="72" t="n">
        <f aca="false">M538/$M$11499*100</f>
        <v>0.00564180102182684</v>
      </c>
    </row>
    <row r="539" customFormat="false" ht="13.8" hidden="false" customHeight="false" outlineLevel="0" collapsed="false">
      <c r="A539" s="92" t="s">
        <v>86</v>
      </c>
      <c r="B539" s="9" t="n">
        <v>2016</v>
      </c>
      <c r="C539" s="9" t="s">
        <v>43</v>
      </c>
      <c r="D539" s="9" t="s">
        <v>168</v>
      </c>
      <c r="E539" s="9" t="s">
        <v>197</v>
      </c>
      <c r="F539" s="9" t="s">
        <v>68</v>
      </c>
      <c r="G539" s="9" t="s">
        <v>57</v>
      </c>
      <c r="H539" s="9" t="s">
        <v>86</v>
      </c>
      <c r="I539" s="99" t="n">
        <v>0.5</v>
      </c>
      <c r="J539" s="9" t="n">
        <v>6501</v>
      </c>
      <c r="K539" s="9" t="n">
        <v>39.5</v>
      </c>
      <c r="L539" s="98" t="n">
        <f aca="false">J539/$J$11499*100</f>
        <v>0.0103016990672613</v>
      </c>
      <c r="M539" s="6" t="n">
        <f aca="false">J539*K539</f>
        <v>256789.5</v>
      </c>
      <c r="N539" s="72" t="n">
        <f aca="false">M539/$M$11499*100</f>
        <v>0.00378116994256663</v>
      </c>
    </row>
    <row r="540" customFormat="false" ht="13.8" hidden="false" customHeight="false" outlineLevel="0" collapsed="false">
      <c r="A540" s="92" t="s">
        <v>21</v>
      </c>
      <c r="B540" s="96" t="n">
        <v>2016</v>
      </c>
      <c r="C540" s="96" t="s">
        <v>43</v>
      </c>
      <c r="D540" s="96" t="s">
        <v>168</v>
      </c>
      <c r="E540" s="96" t="s">
        <v>197</v>
      </c>
      <c r="F540" s="96" t="s">
        <v>68</v>
      </c>
      <c r="G540" s="96" t="s">
        <v>57</v>
      </c>
      <c r="H540" s="96" t="s">
        <v>21</v>
      </c>
      <c r="I540" s="97" t="n">
        <v>1</v>
      </c>
      <c r="J540" s="96" t="n">
        <v>6140</v>
      </c>
      <c r="K540" s="96" t="n">
        <v>79</v>
      </c>
      <c r="L540" s="98" t="n">
        <f aca="false">J540/$J$11499*100</f>
        <v>0.00972964655791172</v>
      </c>
      <c r="M540" s="6" t="n">
        <f aca="false">J540*K540</f>
        <v>485060</v>
      </c>
      <c r="N540" s="72" t="n">
        <f aca="false">M540/$M$11499*100</f>
        <v>0.00714240376783852</v>
      </c>
    </row>
    <row r="541" customFormat="false" ht="13.8" hidden="false" customHeight="false" outlineLevel="0" collapsed="false">
      <c r="A541" s="92" t="s">
        <v>34</v>
      </c>
      <c r="B541" s="9" t="n">
        <v>2016</v>
      </c>
      <c r="C541" s="9" t="s">
        <v>43</v>
      </c>
      <c r="D541" s="9" t="s">
        <v>168</v>
      </c>
      <c r="E541" s="9" t="s">
        <v>197</v>
      </c>
      <c r="F541" s="9" t="s">
        <v>68</v>
      </c>
      <c r="G541" s="9" t="s">
        <v>59</v>
      </c>
      <c r="H541" s="9" t="s">
        <v>34</v>
      </c>
      <c r="I541" s="99" t="n">
        <v>0.5</v>
      </c>
      <c r="J541" s="9" t="n">
        <v>7023</v>
      </c>
      <c r="K541" s="9" t="n">
        <v>41.5</v>
      </c>
      <c r="L541" s="98" t="n">
        <f aca="false">J541/$J$11499*100</f>
        <v>0.0111288774879827</v>
      </c>
      <c r="M541" s="6" t="n">
        <f aca="false">J541*K541</f>
        <v>291454.5</v>
      </c>
      <c r="N541" s="72" t="n">
        <f aca="false">M541/$M$11499*100</f>
        <v>0.00429160458284231</v>
      </c>
    </row>
    <row r="542" customFormat="false" ht="13.8" hidden="false" customHeight="false" outlineLevel="0" collapsed="false">
      <c r="A542" s="92" t="s">
        <v>19</v>
      </c>
      <c r="B542" s="96" t="n">
        <v>2016</v>
      </c>
      <c r="C542" s="96" t="s">
        <v>43</v>
      </c>
      <c r="D542" s="96" t="s">
        <v>168</v>
      </c>
      <c r="E542" s="96" t="s">
        <v>197</v>
      </c>
      <c r="F542" s="96" t="s">
        <v>68</v>
      </c>
      <c r="G542" s="96" t="s">
        <v>59</v>
      </c>
      <c r="H542" s="96" t="s">
        <v>19</v>
      </c>
      <c r="I542" s="97" t="n">
        <v>0.5</v>
      </c>
      <c r="J542" s="96" t="n">
        <v>4843</v>
      </c>
      <c r="K542" s="96" t="n">
        <v>41.5</v>
      </c>
      <c r="L542" s="98" t="n">
        <f aca="false">J542/$J$11499*100</f>
        <v>0.00767437757002711</v>
      </c>
      <c r="M542" s="6" t="n">
        <f aca="false">J542*K542</f>
        <v>200984.5</v>
      </c>
      <c r="N542" s="72" t="n">
        <f aca="false">M542/$M$11499*100</f>
        <v>0.00295945336675286</v>
      </c>
    </row>
    <row r="543" customFormat="false" ht="13.8" hidden="false" customHeight="false" outlineLevel="0" collapsed="false">
      <c r="A543" s="92" t="s">
        <v>20</v>
      </c>
      <c r="B543" s="9" t="n">
        <v>2016</v>
      </c>
      <c r="C543" s="9" t="s">
        <v>43</v>
      </c>
      <c r="D543" s="9" t="s">
        <v>168</v>
      </c>
      <c r="E543" s="9" t="s">
        <v>197</v>
      </c>
      <c r="F543" s="9" t="s">
        <v>68</v>
      </c>
      <c r="G543" s="9" t="s">
        <v>61</v>
      </c>
      <c r="H543" s="9" t="s">
        <v>20</v>
      </c>
      <c r="I543" s="99" t="n">
        <v>1</v>
      </c>
      <c r="J543" s="9" t="n">
        <v>4537</v>
      </c>
      <c r="K543" s="9" t="n">
        <v>96</v>
      </c>
      <c r="L543" s="98" t="n">
        <f aca="false">J543/$J$11499*100</f>
        <v>0.00718947987512141</v>
      </c>
      <c r="M543" s="6" t="n">
        <f aca="false">J543*K543</f>
        <v>435552</v>
      </c>
      <c r="N543" s="72" t="n">
        <f aca="false">M543/$M$11499*100</f>
        <v>0.00641340915740239</v>
      </c>
    </row>
    <row r="544" customFormat="false" ht="13.8" hidden="false" customHeight="false" outlineLevel="0" collapsed="false">
      <c r="A544" s="92" t="s">
        <v>17</v>
      </c>
      <c r="B544" s="96" t="n">
        <v>2016</v>
      </c>
      <c r="C544" s="96" t="s">
        <v>43</v>
      </c>
      <c r="D544" s="96" t="s">
        <v>168</v>
      </c>
      <c r="E544" s="96" t="s">
        <v>197</v>
      </c>
      <c r="F544" s="96" t="s">
        <v>68</v>
      </c>
      <c r="G544" s="96" t="s">
        <v>104</v>
      </c>
      <c r="H544" s="96" t="s">
        <v>17</v>
      </c>
      <c r="I544" s="97" t="n">
        <v>1</v>
      </c>
      <c r="J544" s="96" t="n">
        <v>6782</v>
      </c>
      <c r="K544" s="96" t="n">
        <v>106</v>
      </c>
      <c r="L544" s="98" t="n">
        <f aca="false">J544/$J$11499*100</f>
        <v>0.0107469809374198</v>
      </c>
      <c r="M544" s="6" t="n">
        <f aca="false">J544*K544</f>
        <v>718892</v>
      </c>
      <c r="N544" s="72" t="n">
        <f aca="false">M544/$M$11499*100</f>
        <v>0.0105855294797942</v>
      </c>
    </row>
    <row r="545" customFormat="false" ht="13.8" hidden="false" customHeight="false" outlineLevel="0" collapsed="false">
      <c r="A545" s="92" t="s">
        <v>27</v>
      </c>
      <c r="B545" s="9" t="n">
        <v>2016</v>
      </c>
      <c r="C545" s="9" t="s">
        <v>43</v>
      </c>
      <c r="D545" s="9" t="s">
        <v>168</v>
      </c>
      <c r="E545" s="9" t="s">
        <v>197</v>
      </c>
      <c r="F545" s="9" t="s">
        <v>68</v>
      </c>
      <c r="G545" s="9" t="s">
        <v>104</v>
      </c>
      <c r="H545" s="9" t="s">
        <v>27</v>
      </c>
      <c r="I545" s="99" t="n">
        <v>2</v>
      </c>
      <c r="J545" s="9" t="n">
        <v>2099</v>
      </c>
      <c r="K545" s="9" t="n">
        <v>212</v>
      </c>
      <c r="L545" s="98" t="n">
        <f aca="false">J545/$J$11499*100</f>
        <v>0.00332614464577471</v>
      </c>
      <c r="M545" s="6" t="n">
        <f aca="false">J545*K545</f>
        <v>444988</v>
      </c>
      <c r="N545" s="72" t="n">
        <f aca="false">M545/$M$11499*100</f>
        <v>0.00655235222002005</v>
      </c>
    </row>
    <row r="546" customFormat="false" ht="13.8" hidden="false" customHeight="false" outlineLevel="0" collapsed="false">
      <c r="A546" s="92" t="s">
        <v>14</v>
      </c>
      <c r="B546" s="96" t="n">
        <v>2016</v>
      </c>
      <c r="C546" s="96" t="s">
        <v>43</v>
      </c>
      <c r="D546" s="96" t="s">
        <v>168</v>
      </c>
      <c r="E546" s="96" t="s">
        <v>197</v>
      </c>
      <c r="F546" s="96" t="s">
        <v>68</v>
      </c>
      <c r="G546" s="96" t="s">
        <v>114</v>
      </c>
      <c r="H546" s="96" t="s">
        <v>14</v>
      </c>
      <c r="I546" s="97" t="n">
        <v>0.5</v>
      </c>
      <c r="J546" s="96" t="n">
        <v>6916</v>
      </c>
      <c r="K546" s="96" t="n">
        <v>61.5</v>
      </c>
      <c r="L546" s="98" t="n">
        <f aca="false">J546/$J$11499*100</f>
        <v>0.0109593217580647</v>
      </c>
      <c r="M546" s="6" t="n">
        <f aca="false">J546*K546</f>
        <v>425334</v>
      </c>
      <c r="N546" s="72" t="n">
        <f aca="false">M546/$M$11499*100</f>
        <v>0.00626295131363095</v>
      </c>
    </row>
    <row r="547" customFormat="false" ht="13.8" hidden="false" customHeight="false" outlineLevel="0" collapsed="false">
      <c r="A547" s="92" t="s">
        <v>26</v>
      </c>
      <c r="B547" s="9" t="n">
        <v>2016</v>
      </c>
      <c r="C547" s="9" t="s">
        <v>43</v>
      </c>
      <c r="D547" s="9" t="s">
        <v>168</v>
      </c>
      <c r="E547" s="9" t="s">
        <v>197</v>
      </c>
      <c r="F547" s="9" t="s">
        <v>68</v>
      </c>
      <c r="G547" s="9" t="s">
        <v>114</v>
      </c>
      <c r="H547" s="9" t="s">
        <v>26</v>
      </c>
      <c r="I547" s="99" t="n">
        <v>0.5</v>
      </c>
      <c r="J547" s="9" t="n">
        <v>3757</v>
      </c>
      <c r="K547" s="9" t="n">
        <v>61.5</v>
      </c>
      <c r="L547" s="98" t="n">
        <f aca="false">J547/$J$11499*100</f>
        <v>0.00595346614300885</v>
      </c>
      <c r="M547" s="6" t="n">
        <f aca="false">J547*K547</f>
        <v>231055.5</v>
      </c>
      <c r="N547" s="72" t="n">
        <f aca="false">M547/$M$11499*100</f>
        <v>0.00340224234894614</v>
      </c>
    </row>
    <row r="548" customFormat="false" ht="13.8" hidden="false" customHeight="false" outlineLevel="0" collapsed="false">
      <c r="A548" s="92" t="s">
        <v>24</v>
      </c>
      <c r="B548" s="96" t="n">
        <v>2016</v>
      </c>
      <c r="C548" s="96" t="s">
        <v>43</v>
      </c>
      <c r="D548" s="96" t="s">
        <v>168</v>
      </c>
      <c r="E548" s="96" t="s">
        <v>197</v>
      </c>
      <c r="F548" s="96" t="s">
        <v>68</v>
      </c>
      <c r="G548" s="96" t="s">
        <v>120</v>
      </c>
      <c r="H548" s="96" t="s">
        <v>24</v>
      </c>
      <c r="I548" s="97" t="n">
        <v>0.5</v>
      </c>
      <c r="J548" s="96" t="n">
        <v>8967</v>
      </c>
      <c r="K548" s="96" t="n">
        <v>64.5</v>
      </c>
      <c r="L548" s="98" t="n">
        <f aca="false">J548/$J$11499*100</f>
        <v>0.0142094040203248</v>
      </c>
      <c r="M548" s="6" t="n">
        <f aca="false">J548*K548</f>
        <v>578371.5</v>
      </c>
      <c r="N548" s="72" t="n">
        <f aca="false">M548/$M$11499*100</f>
        <v>0.00851639545790297</v>
      </c>
    </row>
    <row r="549" customFormat="false" ht="13.8" hidden="false" customHeight="false" outlineLevel="0" collapsed="false">
      <c r="A549" s="92" t="s">
        <v>12</v>
      </c>
      <c r="B549" s="9" t="n">
        <v>2016</v>
      </c>
      <c r="C549" s="9" t="s">
        <v>43</v>
      </c>
      <c r="D549" s="9" t="s">
        <v>168</v>
      </c>
      <c r="E549" s="9" t="s">
        <v>197</v>
      </c>
      <c r="F549" s="9" t="s">
        <v>68</v>
      </c>
      <c r="G549" s="9" t="s">
        <v>120</v>
      </c>
      <c r="H549" s="9" t="s">
        <v>12</v>
      </c>
      <c r="I549" s="99" t="n">
        <v>0.5</v>
      </c>
      <c r="J549" s="9" t="n">
        <v>9794</v>
      </c>
      <c r="K549" s="9" t="n">
        <v>64.5</v>
      </c>
      <c r="L549" s="98" t="n">
        <f aca="false">J549/$J$11499*100</f>
        <v>0.0155198955029621</v>
      </c>
      <c r="M549" s="6" t="n">
        <f aca="false">J549*K549</f>
        <v>631713</v>
      </c>
      <c r="N549" s="72" t="n">
        <f aca="false">M549/$M$11499*100</f>
        <v>0.00930183752812554</v>
      </c>
    </row>
    <row r="550" customFormat="false" ht="13.8" hidden="false" customHeight="false" outlineLevel="0" collapsed="false">
      <c r="A550" s="92" t="s">
        <v>22</v>
      </c>
      <c r="B550" s="96" t="n">
        <v>2016</v>
      </c>
      <c r="C550" s="96" t="s">
        <v>43</v>
      </c>
      <c r="D550" s="96" t="s">
        <v>168</v>
      </c>
      <c r="E550" s="96" t="s">
        <v>197</v>
      </c>
      <c r="F550" s="96" t="s">
        <v>68</v>
      </c>
      <c r="G550" s="96" t="s">
        <v>120</v>
      </c>
      <c r="H550" s="96" t="s">
        <v>22</v>
      </c>
      <c r="I550" s="97" t="n">
        <v>0.5</v>
      </c>
      <c r="J550" s="96" t="n">
        <v>1895</v>
      </c>
      <c r="K550" s="96" t="n">
        <v>64.5</v>
      </c>
      <c r="L550" s="98" t="n">
        <f aca="false">J550/$J$11499*100</f>
        <v>0.00300287951583757</v>
      </c>
      <c r="M550" s="6" t="n">
        <f aca="false">J550*K550</f>
        <v>122227.5</v>
      </c>
      <c r="N550" s="72" t="n">
        <f aca="false">M550/$M$11499*100</f>
        <v>0.00179977354664059</v>
      </c>
    </row>
    <row r="551" customFormat="false" ht="13.8" hidden="false" customHeight="false" outlineLevel="0" collapsed="false">
      <c r="A551" s="92" t="s">
        <v>15</v>
      </c>
      <c r="B551" s="9" t="n">
        <v>2016</v>
      </c>
      <c r="C551" s="9" t="s">
        <v>43</v>
      </c>
      <c r="D551" s="9" t="s">
        <v>168</v>
      </c>
      <c r="E551" s="9" t="s">
        <v>197</v>
      </c>
      <c r="F551" s="9" t="s">
        <v>68</v>
      </c>
      <c r="G551" s="9" t="s">
        <v>120</v>
      </c>
      <c r="H551" s="9" t="s">
        <v>15</v>
      </c>
      <c r="I551" s="99" t="n">
        <v>0.5</v>
      </c>
      <c r="J551" s="9" t="n">
        <v>8623</v>
      </c>
      <c r="K551" s="9" t="n">
        <v>64.5</v>
      </c>
      <c r="L551" s="98" t="n">
        <f aca="false">J551/$J$11499*100</f>
        <v>0.0136642902718034</v>
      </c>
      <c r="M551" s="6" t="n">
        <f aca="false">J551*K551</f>
        <v>556183.5</v>
      </c>
      <c r="N551" s="72" t="n">
        <f aca="false">M551/$M$11499*100</f>
        <v>0.00818968194864474</v>
      </c>
    </row>
    <row r="552" customFormat="false" ht="13.8" hidden="false" customHeight="false" outlineLevel="0" collapsed="false">
      <c r="A552" s="92" t="s">
        <v>25</v>
      </c>
      <c r="B552" s="96" t="n">
        <v>2016</v>
      </c>
      <c r="C552" s="96" t="s">
        <v>43</v>
      </c>
      <c r="D552" s="96" t="s">
        <v>168</v>
      </c>
      <c r="E552" s="96" t="s">
        <v>197</v>
      </c>
      <c r="F552" s="96" t="s">
        <v>68</v>
      </c>
      <c r="G552" s="96" t="s">
        <v>120</v>
      </c>
      <c r="H552" s="96" t="s">
        <v>25</v>
      </c>
      <c r="I552" s="97" t="n">
        <v>0.5</v>
      </c>
      <c r="J552" s="96" t="n">
        <v>4362</v>
      </c>
      <c r="K552" s="96" t="n">
        <v>64.5</v>
      </c>
      <c r="L552" s="98" t="n">
        <f aca="false">J552/$J$11499*100</f>
        <v>0.00691216910189103</v>
      </c>
      <c r="M552" s="6" t="n">
        <f aca="false">J552*K552</f>
        <v>281349</v>
      </c>
      <c r="N552" s="72" t="n">
        <f aca="false">M552/$M$11499*100</f>
        <v>0.00414280327728034</v>
      </c>
    </row>
    <row r="553" customFormat="false" ht="13.8" hidden="false" customHeight="false" outlineLevel="0" collapsed="false">
      <c r="A553" s="92" t="s">
        <v>23</v>
      </c>
      <c r="B553" s="9" t="n">
        <v>2016</v>
      </c>
      <c r="C553" s="9" t="s">
        <v>43</v>
      </c>
      <c r="D553" s="9" t="s">
        <v>168</v>
      </c>
      <c r="E553" s="9" t="s">
        <v>197</v>
      </c>
      <c r="F553" s="9" t="s">
        <v>68</v>
      </c>
      <c r="G553" s="9" t="s">
        <v>120</v>
      </c>
      <c r="H553" s="9" t="s">
        <v>23</v>
      </c>
      <c r="I553" s="99" t="n">
        <v>0.5</v>
      </c>
      <c r="J553" s="9" t="n">
        <v>1633</v>
      </c>
      <c r="K553" s="9" t="n">
        <v>64.5</v>
      </c>
      <c r="L553" s="98" t="n">
        <f aca="false">J553/$J$11499*100</f>
        <v>0.00258770567248694</v>
      </c>
      <c r="M553" s="6" t="n">
        <f aca="false">J553*K553</f>
        <v>105328.5</v>
      </c>
      <c r="N553" s="72" t="n">
        <f aca="false">M553/$M$11499*100</f>
        <v>0.00155093942040321</v>
      </c>
    </row>
    <row r="554" customFormat="false" ht="13.8" hidden="false" customHeight="false" outlineLevel="0" collapsed="false">
      <c r="A554" s="92" t="s">
        <v>129</v>
      </c>
      <c r="B554" s="96" t="n">
        <v>2016</v>
      </c>
      <c r="C554" s="96" t="s">
        <v>43</v>
      </c>
      <c r="D554" s="96" t="s">
        <v>168</v>
      </c>
      <c r="E554" s="96" t="s">
        <v>197</v>
      </c>
      <c r="F554" s="96" t="s">
        <v>68</v>
      </c>
      <c r="G554" s="96" t="s">
        <v>127</v>
      </c>
      <c r="H554" s="96" t="s">
        <v>129</v>
      </c>
      <c r="I554" s="97" t="n">
        <v>0.5</v>
      </c>
      <c r="J554" s="96" t="n">
        <v>2874</v>
      </c>
      <c r="K554" s="96" t="n">
        <v>67.5</v>
      </c>
      <c r="L554" s="98" t="n">
        <f aca="false">J554/$J$11499*100</f>
        <v>0.00455423521293783</v>
      </c>
      <c r="M554" s="6" t="n">
        <f aca="false">J554*K554</f>
        <v>193995</v>
      </c>
      <c r="N554" s="72" t="n">
        <f aca="false">M554/$M$11499*100</f>
        <v>0.00285653448839697</v>
      </c>
    </row>
    <row r="555" customFormat="false" ht="13.8" hidden="false" customHeight="false" outlineLevel="0" collapsed="false">
      <c r="A555" s="92" t="s">
        <v>58</v>
      </c>
      <c r="B555" s="9" t="n">
        <v>2016</v>
      </c>
      <c r="C555" s="9" t="s">
        <v>43</v>
      </c>
      <c r="D555" s="9" t="s">
        <v>168</v>
      </c>
      <c r="E555" s="9" t="s">
        <v>198</v>
      </c>
      <c r="F555" s="9" t="s">
        <v>56</v>
      </c>
      <c r="G555" s="9" t="s">
        <v>57</v>
      </c>
      <c r="H555" s="9" t="s">
        <v>58</v>
      </c>
      <c r="I555" s="99" t="n">
        <v>30</v>
      </c>
      <c r="J555" s="9" t="n">
        <v>7220</v>
      </c>
      <c r="K555" s="9" t="n">
        <v>2370</v>
      </c>
      <c r="L555" s="98" t="n">
        <f aca="false">J555/$J$11499*100</f>
        <v>0.0114410501869907</v>
      </c>
      <c r="M555" s="6" t="n">
        <f aca="false">J555*K555</f>
        <v>17111400</v>
      </c>
      <c r="N555" s="72" t="n">
        <f aca="false">M555/$M$11499*100</f>
        <v>0.251961670376844</v>
      </c>
    </row>
    <row r="556" customFormat="false" ht="13.8" hidden="false" customHeight="false" outlineLevel="0" collapsed="false">
      <c r="A556" s="92" t="s">
        <v>60</v>
      </c>
      <c r="B556" s="96" t="n">
        <v>2016</v>
      </c>
      <c r="C556" s="96" t="s">
        <v>43</v>
      </c>
      <c r="D556" s="96" t="s">
        <v>168</v>
      </c>
      <c r="E556" s="96" t="s">
        <v>198</v>
      </c>
      <c r="F556" s="96" t="s">
        <v>56</v>
      </c>
      <c r="G556" s="96" t="s">
        <v>59</v>
      </c>
      <c r="H556" s="96" t="s">
        <v>60</v>
      </c>
      <c r="I556" s="97" t="n">
        <v>20</v>
      </c>
      <c r="J556" s="96" t="n">
        <v>5863</v>
      </c>
      <c r="K556" s="96" t="n">
        <v>1660</v>
      </c>
      <c r="L556" s="98" t="n">
        <f aca="false">J556/$J$11499*100</f>
        <v>0.00929070321971277</v>
      </c>
      <c r="M556" s="6" t="n">
        <f aca="false">J556*K556</f>
        <v>9732580</v>
      </c>
      <c r="N556" s="72" t="n">
        <f aca="false">M556/$M$11499*100</f>
        <v>0.14331013908133</v>
      </c>
    </row>
    <row r="557" customFormat="false" ht="13.8" hidden="false" customHeight="false" outlineLevel="0" collapsed="false">
      <c r="A557" s="92" t="s">
        <v>63</v>
      </c>
      <c r="B557" s="9" t="n">
        <v>2016</v>
      </c>
      <c r="C557" s="9" t="s">
        <v>43</v>
      </c>
      <c r="D557" s="9" t="s">
        <v>168</v>
      </c>
      <c r="E557" s="9" t="s">
        <v>198</v>
      </c>
      <c r="F557" s="9" t="s">
        <v>56</v>
      </c>
      <c r="G557" s="9" t="s">
        <v>61</v>
      </c>
      <c r="H557" s="9" t="s">
        <v>63</v>
      </c>
      <c r="I557" s="99" t="n">
        <v>30</v>
      </c>
      <c r="J557" s="9" t="n">
        <v>3692</v>
      </c>
      <c r="K557" s="9" t="n">
        <v>2880</v>
      </c>
      <c r="L557" s="98" t="n">
        <f aca="false">J557/$J$11499*100</f>
        <v>0.00585046499866613</v>
      </c>
      <c r="M557" s="6" t="n">
        <f aca="false">J557*K557</f>
        <v>10632960</v>
      </c>
      <c r="N557" s="72" t="n">
        <f aca="false">M557/$M$11499*100</f>
        <v>0.156568040174981</v>
      </c>
    </row>
    <row r="558" customFormat="false" ht="13.8" hidden="false" customHeight="false" outlineLevel="0" collapsed="false">
      <c r="A558" s="92" t="s">
        <v>65</v>
      </c>
      <c r="B558" s="96" t="n">
        <v>2016</v>
      </c>
      <c r="C558" s="96" t="s">
        <v>43</v>
      </c>
      <c r="D558" s="96" t="s">
        <v>168</v>
      </c>
      <c r="E558" s="96" t="s">
        <v>198</v>
      </c>
      <c r="F558" s="96" t="s">
        <v>56</v>
      </c>
      <c r="G558" s="96" t="s">
        <v>64</v>
      </c>
      <c r="H558" s="96" t="s">
        <v>65</v>
      </c>
      <c r="I558" s="97" t="n">
        <v>30</v>
      </c>
      <c r="J558" s="96" t="n">
        <v>6641</v>
      </c>
      <c r="K558" s="96" t="n">
        <v>3030</v>
      </c>
      <c r="L558" s="98" t="n">
        <f aca="false">J558/$J$11499*100</f>
        <v>0.0105235476858456</v>
      </c>
      <c r="M558" s="6" t="n">
        <f aca="false">J558*K558</f>
        <v>20122230</v>
      </c>
      <c r="N558" s="72" t="n">
        <f aca="false">M558/$M$11499*100</f>
        <v>0.296295492040806</v>
      </c>
    </row>
    <row r="559" customFormat="false" ht="13.8" hidden="false" customHeight="false" outlineLevel="0" collapsed="false">
      <c r="A559" s="92" t="s">
        <v>33</v>
      </c>
      <c r="B559" s="9" t="n">
        <v>2016</v>
      </c>
      <c r="C559" s="9" t="s">
        <v>43</v>
      </c>
      <c r="D559" s="9" t="s">
        <v>168</v>
      </c>
      <c r="E559" s="9" t="s">
        <v>198</v>
      </c>
      <c r="F559" s="9" t="s">
        <v>68</v>
      </c>
      <c r="G559" s="9" t="s">
        <v>130</v>
      </c>
      <c r="H559" s="9" t="s">
        <v>33</v>
      </c>
      <c r="I559" s="99" t="n">
        <v>0.5</v>
      </c>
      <c r="J559" s="9" t="n">
        <v>5834</v>
      </c>
      <c r="K559" s="9" t="n">
        <v>25</v>
      </c>
      <c r="L559" s="98" t="n">
        <f aca="false">J559/$J$11499*100</f>
        <v>0.00924474886300602</v>
      </c>
      <c r="M559" s="6" t="n">
        <f aca="false">J559*K559</f>
        <v>145850</v>
      </c>
      <c r="N559" s="72" t="n">
        <f aca="false">M559/$M$11499*100</f>
        <v>0.00214760975866748</v>
      </c>
    </row>
    <row r="560" customFormat="false" ht="13.8" hidden="false" customHeight="false" outlineLevel="0" collapsed="false">
      <c r="A560" s="92" t="s">
        <v>13</v>
      </c>
      <c r="B560" s="96" t="n">
        <v>2016</v>
      </c>
      <c r="C560" s="96" t="s">
        <v>43</v>
      </c>
      <c r="D560" s="96" t="s">
        <v>168</v>
      </c>
      <c r="E560" s="96" t="s">
        <v>198</v>
      </c>
      <c r="F560" s="96" t="s">
        <v>68</v>
      </c>
      <c r="G560" s="96" t="s">
        <v>133</v>
      </c>
      <c r="H560" s="96" t="s">
        <v>13</v>
      </c>
      <c r="I560" s="97" t="n">
        <v>0.5</v>
      </c>
      <c r="J560" s="96" t="n">
        <v>1207</v>
      </c>
      <c r="K560" s="96" t="n">
        <v>28</v>
      </c>
      <c r="L560" s="98" t="n">
        <f aca="false">J560/$J$11499*100</f>
        <v>0.0019126520187947</v>
      </c>
      <c r="M560" s="6" t="n">
        <f aca="false">J560*K560</f>
        <v>33796</v>
      </c>
      <c r="N560" s="72" t="n">
        <f aca="false">M560/$M$11499*100</f>
        <v>0.00049763880290659</v>
      </c>
    </row>
    <row r="561" customFormat="false" ht="13.8" hidden="false" customHeight="false" outlineLevel="0" collapsed="false">
      <c r="A561" s="92" t="s">
        <v>18</v>
      </c>
      <c r="B561" s="9" t="n">
        <v>2016</v>
      </c>
      <c r="C561" s="9" t="s">
        <v>43</v>
      </c>
      <c r="D561" s="9" t="s">
        <v>168</v>
      </c>
      <c r="E561" s="9" t="s">
        <v>198</v>
      </c>
      <c r="F561" s="9" t="s">
        <v>68</v>
      </c>
      <c r="G561" s="9" t="s">
        <v>133</v>
      </c>
      <c r="H561" s="9" t="s">
        <v>18</v>
      </c>
      <c r="I561" s="99" t="n">
        <v>1</v>
      </c>
      <c r="J561" s="9" t="n">
        <v>8471</v>
      </c>
      <c r="K561" s="9" t="n">
        <v>56</v>
      </c>
      <c r="L561" s="98" t="n">
        <f aca="false">J561/$J$11499*100</f>
        <v>0.0134234260573404</v>
      </c>
      <c r="M561" s="6" t="n">
        <f aca="false">J561*K561</f>
        <v>474376</v>
      </c>
      <c r="N561" s="72" t="n">
        <f aca="false">M561/$M$11499*100</f>
        <v>0.00698508417468389</v>
      </c>
    </row>
    <row r="562" customFormat="false" ht="13.8" hidden="false" customHeight="false" outlineLevel="0" collapsed="false">
      <c r="A562" s="92" t="s">
        <v>16</v>
      </c>
      <c r="B562" s="96" t="n">
        <v>2016</v>
      </c>
      <c r="C562" s="96" t="s">
        <v>43</v>
      </c>
      <c r="D562" s="96" t="s">
        <v>168</v>
      </c>
      <c r="E562" s="96" t="s">
        <v>198</v>
      </c>
      <c r="F562" s="96" t="s">
        <v>68</v>
      </c>
      <c r="G562" s="96" t="s">
        <v>135</v>
      </c>
      <c r="H562" s="96" t="s">
        <v>16</v>
      </c>
      <c r="I562" s="97" t="n">
        <v>0.5</v>
      </c>
      <c r="J562" s="96" t="n">
        <v>2081</v>
      </c>
      <c r="K562" s="96" t="n">
        <v>29.5</v>
      </c>
      <c r="L562" s="98" t="n">
        <f aca="false">J562/$J$11499*100</f>
        <v>0.00329762125195672</v>
      </c>
      <c r="M562" s="6" t="n">
        <f aca="false">J562*K562</f>
        <v>61389.5</v>
      </c>
      <c r="N562" s="72" t="n">
        <f aca="false">M562/$M$11499*100</f>
        <v>0.000903947132531486</v>
      </c>
    </row>
    <row r="563" customFormat="false" ht="13.8" hidden="false" customHeight="false" outlineLevel="0" collapsed="false">
      <c r="A563" s="92" t="s">
        <v>141</v>
      </c>
      <c r="B563" s="9" t="n">
        <v>2016</v>
      </c>
      <c r="C563" s="9" t="s">
        <v>43</v>
      </c>
      <c r="D563" s="9" t="s">
        <v>168</v>
      </c>
      <c r="E563" s="9" t="s">
        <v>198</v>
      </c>
      <c r="F563" s="9" t="s">
        <v>68</v>
      </c>
      <c r="G563" s="9" t="s">
        <v>66</v>
      </c>
      <c r="H563" s="9" t="s">
        <v>141</v>
      </c>
      <c r="I563" s="99" t="n">
        <v>0.5</v>
      </c>
      <c r="J563" s="9" t="n">
        <v>9898</v>
      </c>
      <c r="K563" s="9" t="n">
        <v>32.5</v>
      </c>
      <c r="L563" s="98" t="n">
        <f aca="false">J563/$J$11499*100</f>
        <v>0.0156846973339105</v>
      </c>
      <c r="M563" s="6" t="n">
        <f aca="false">J563*K563</f>
        <v>321685</v>
      </c>
      <c r="N563" s="72" t="n">
        <f aca="false">M563/$M$11499*100</f>
        <v>0.00473674216809701</v>
      </c>
    </row>
    <row r="564" customFormat="false" ht="13.8" hidden="false" customHeight="false" outlineLevel="0" collapsed="false">
      <c r="A564" s="92" t="s">
        <v>71</v>
      </c>
      <c r="B564" s="96" t="n">
        <v>2016</v>
      </c>
      <c r="C564" s="96" t="s">
        <v>43</v>
      </c>
      <c r="D564" s="96" t="s">
        <v>168</v>
      </c>
      <c r="E564" s="96" t="s">
        <v>198</v>
      </c>
      <c r="F564" s="96" t="s">
        <v>68</v>
      </c>
      <c r="G564" s="96" t="s">
        <v>69</v>
      </c>
      <c r="H564" s="96" t="s">
        <v>71</v>
      </c>
      <c r="I564" s="97" t="n">
        <v>1</v>
      </c>
      <c r="J564" s="96" t="n">
        <v>7772</v>
      </c>
      <c r="K564" s="96" t="n">
        <v>68</v>
      </c>
      <c r="L564" s="98" t="n">
        <f aca="false">J564/$J$11499*100</f>
        <v>0.0123157675974088</v>
      </c>
      <c r="M564" s="6" t="n">
        <f aca="false">J564*K564</f>
        <v>528496</v>
      </c>
      <c r="N564" s="72" t="n">
        <f aca="false">M564/$M$11499*100</f>
        <v>0.00778198948931593</v>
      </c>
    </row>
    <row r="565" customFormat="false" ht="13.8" hidden="false" customHeight="false" outlineLevel="0" collapsed="false">
      <c r="A565" s="92" t="s">
        <v>83</v>
      </c>
      <c r="B565" s="9" t="n">
        <v>2016</v>
      </c>
      <c r="C565" s="9" t="s">
        <v>43</v>
      </c>
      <c r="D565" s="9" t="s">
        <v>168</v>
      </c>
      <c r="E565" s="9" t="s">
        <v>198</v>
      </c>
      <c r="F565" s="9" t="s">
        <v>68</v>
      </c>
      <c r="G565" s="9" t="s">
        <v>57</v>
      </c>
      <c r="H565" s="9" t="s">
        <v>83</v>
      </c>
      <c r="I565" s="99" t="n">
        <v>0.33</v>
      </c>
      <c r="J565" s="9" t="n">
        <v>5759</v>
      </c>
      <c r="K565" s="9" t="n">
        <v>26.07</v>
      </c>
      <c r="L565" s="98" t="n">
        <f aca="false">J565/$J$11499*100</f>
        <v>0.00912590138876443</v>
      </c>
      <c r="M565" s="6" t="n">
        <f aca="false">J565*K565</f>
        <v>150137.13</v>
      </c>
      <c r="N565" s="72" t="n">
        <f aca="false">M565/$M$11499*100</f>
        <v>0.00221073682225799</v>
      </c>
    </row>
    <row r="566" customFormat="false" ht="13.8" hidden="false" customHeight="false" outlineLevel="0" collapsed="false">
      <c r="A566" s="92" t="s">
        <v>85</v>
      </c>
      <c r="B566" s="96" t="n">
        <v>2016</v>
      </c>
      <c r="C566" s="96" t="s">
        <v>43</v>
      </c>
      <c r="D566" s="96" t="s">
        <v>168</v>
      </c>
      <c r="E566" s="96" t="s">
        <v>198</v>
      </c>
      <c r="F566" s="96" t="s">
        <v>68</v>
      </c>
      <c r="G566" s="96" t="s">
        <v>57</v>
      </c>
      <c r="H566" s="96" t="s">
        <v>85</v>
      </c>
      <c r="I566" s="97" t="n">
        <v>0.5</v>
      </c>
      <c r="J566" s="96" t="n">
        <v>8325</v>
      </c>
      <c r="K566" s="96" t="n">
        <v>39.5</v>
      </c>
      <c r="L566" s="98" t="n">
        <f aca="false">J566/$J$11499*100</f>
        <v>0.0131920696408168</v>
      </c>
      <c r="M566" s="6" t="n">
        <f aca="false">J566*K566</f>
        <v>328837.5</v>
      </c>
      <c r="N566" s="72" t="n">
        <f aca="false">M566/$M$11499*100</f>
        <v>0.00484206118625861</v>
      </c>
    </row>
    <row r="567" customFormat="false" ht="13.8" hidden="false" customHeight="false" outlineLevel="0" collapsed="false">
      <c r="A567" s="92" t="s">
        <v>86</v>
      </c>
      <c r="B567" s="9" t="n">
        <v>2016</v>
      </c>
      <c r="C567" s="9" t="s">
        <v>43</v>
      </c>
      <c r="D567" s="9" t="s">
        <v>168</v>
      </c>
      <c r="E567" s="9" t="s">
        <v>198</v>
      </c>
      <c r="F567" s="9" t="s">
        <v>68</v>
      </c>
      <c r="G567" s="9" t="s">
        <v>57</v>
      </c>
      <c r="H567" s="9" t="s">
        <v>86</v>
      </c>
      <c r="I567" s="99" t="n">
        <v>0.5</v>
      </c>
      <c r="J567" s="9" t="n">
        <v>6707</v>
      </c>
      <c r="K567" s="9" t="n">
        <v>39.5</v>
      </c>
      <c r="L567" s="98" t="n">
        <f aca="false">J567/$J$11499*100</f>
        <v>0.0106281334631782</v>
      </c>
      <c r="M567" s="6" t="n">
        <f aca="false">J567*K567</f>
        <v>264926.5</v>
      </c>
      <c r="N567" s="72" t="n">
        <f aca="false">M567/$M$11499*100</f>
        <v>0.00390098551065903</v>
      </c>
    </row>
    <row r="568" customFormat="false" ht="13.8" hidden="false" customHeight="false" outlineLevel="0" collapsed="false">
      <c r="A568" s="92" t="s">
        <v>21</v>
      </c>
      <c r="B568" s="96" t="n">
        <v>2016</v>
      </c>
      <c r="C568" s="96" t="s">
        <v>43</v>
      </c>
      <c r="D568" s="96" t="s">
        <v>168</v>
      </c>
      <c r="E568" s="96" t="s">
        <v>198</v>
      </c>
      <c r="F568" s="96" t="s">
        <v>68</v>
      </c>
      <c r="G568" s="96" t="s">
        <v>57</v>
      </c>
      <c r="H568" s="96" t="s">
        <v>21</v>
      </c>
      <c r="I568" s="97" t="n">
        <v>1</v>
      </c>
      <c r="J568" s="96" t="n">
        <v>5768</v>
      </c>
      <c r="K568" s="96" t="n">
        <v>79</v>
      </c>
      <c r="L568" s="98" t="n">
        <f aca="false">J568/$J$11499*100</f>
        <v>0.00914016308567342</v>
      </c>
      <c r="M568" s="6" t="n">
        <f aca="false">J568*K568</f>
        <v>455672</v>
      </c>
      <c r="N568" s="72" t="n">
        <f aca="false">M568/$M$11499*100</f>
        <v>0.00670967181317469</v>
      </c>
    </row>
    <row r="569" customFormat="false" ht="13.8" hidden="false" customHeight="false" outlineLevel="0" collapsed="false">
      <c r="A569" s="92" t="s">
        <v>19</v>
      </c>
      <c r="B569" s="9" t="n">
        <v>2016</v>
      </c>
      <c r="C569" s="9" t="s">
        <v>43</v>
      </c>
      <c r="D569" s="9" t="s">
        <v>168</v>
      </c>
      <c r="E569" s="9" t="s">
        <v>198</v>
      </c>
      <c r="F569" s="9" t="s">
        <v>68</v>
      </c>
      <c r="G569" s="9" t="s">
        <v>59</v>
      </c>
      <c r="H569" s="9" t="s">
        <v>19</v>
      </c>
      <c r="I569" s="99" t="n">
        <v>0.5</v>
      </c>
      <c r="J569" s="9" t="n">
        <v>2096</v>
      </c>
      <c r="K569" s="9" t="n">
        <v>41.5</v>
      </c>
      <c r="L569" s="98" t="n">
        <f aca="false">J569/$J$11499*100</f>
        <v>0.00332139074680504</v>
      </c>
      <c r="M569" s="6" t="n">
        <f aca="false">J569*K569</f>
        <v>86984</v>
      </c>
      <c r="N569" s="72" t="n">
        <f aca="false">M569/$M$11499*100</f>
        <v>0.00128082061877225</v>
      </c>
    </row>
    <row r="570" customFormat="false" ht="13.8" hidden="false" customHeight="false" outlineLevel="0" collapsed="false">
      <c r="A570" s="92" t="s">
        <v>20</v>
      </c>
      <c r="B570" s="96" t="n">
        <v>2016</v>
      </c>
      <c r="C570" s="96" t="s">
        <v>43</v>
      </c>
      <c r="D570" s="96" t="s">
        <v>168</v>
      </c>
      <c r="E570" s="96" t="s">
        <v>198</v>
      </c>
      <c r="F570" s="96" t="s">
        <v>68</v>
      </c>
      <c r="G570" s="96" t="s">
        <v>61</v>
      </c>
      <c r="H570" s="96" t="s">
        <v>20</v>
      </c>
      <c r="I570" s="97" t="n">
        <v>1</v>
      </c>
      <c r="J570" s="96" t="n">
        <v>8240</v>
      </c>
      <c r="K570" s="96" t="n">
        <v>96</v>
      </c>
      <c r="L570" s="98" t="n">
        <f aca="false">J570/$J$11499*100</f>
        <v>0.0130573758366763</v>
      </c>
      <c r="M570" s="6" t="n">
        <f aca="false">J570*K570</f>
        <v>791040</v>
      </c>
      <c r="N570" s="72" t="n">
        <f aca="false">M570/$M$11499*100</f>
        <v>0.0116478932018946</v>
      </c>
    </row>
    <row r="571" customFormat="false" ht="13.8" hidden="false" customHeight="false" outlineLevel="0" collapsed="false">
      <c r="A571" s="92" t="s">
        <v>17</v>
      </c>
      <c r="B571" s="9" t="n">
        <v>2016</v>
      </c>
      <c r="C571" s="9" t="s">
        <v>43</v>
      </c>
      <c r="D571" s="9" t="s">
        <v>168</v>
      </c>
      <c r="E571" s="9" t="s">
        <v>198</v>
      </c>
      <c r="F571" s="9" t="s">
        <v>68</v>
      </c>
      <c r="G571" s="9" t="s">
        <v>104</v>
      </c>
      <c r="H571" s="9" t="s">
        <v>17</v>
      </c>
      <c r="I571" s="99" t="n">
        <v>1</v>
      </c>
      <c r="J571" s="9" t="n">
        <v>5815</v>
      </c>
      <c r="K571" s="9" t="n">
        <v>106</v>
      </c>
      <c r="L571" s="98" t="n">
        <f aca="false">J571/$J$11499*100</f>
        <v>0.00921464083619815</v>
      </c>
      <c r="M571" s="6" t="n">
        <f aca="false">J571*K571</f>
        <v>616390</v>
      </c>
      <c r="N571" s="72" t="n">
        <f aca="false">M571/$M$11499*100</f>
        <v>0.00907620966160472</v>
      </c>
    </row>
    <row r="572" customFormat="false" ht="13.8" hidden="false" customHeight="false" outlineLevel="0" collapsed="false">
      <c r="A572" s="92" t="s">
        <v>27</v>
      </c>
      <c r="B572" s="96" t="n">
        <v>2016</v>
      </c>
      <c r="C572" s="96" t="s">
        <v>43</v>
      </c>
      <c r="D572" s="96" t="s">
        <v>168</v>
      </c>
      <c r="E572" s="96" t="s">
        <v>198</v>
      </c>
      <c r="F572" s="96" t="s">
        <v>68</v>
      </c>
      <c r="G572" s="96" t="s">
        <v>104</v>
      </c>
      <c r="H572" s="96" t="s">
        <v>27</v>
      </c>
      <c r="I572" s="97" t="n">
        <v>2</v>
      </c>
      <c r="J572" s="96" t="n">
        <v>6691</v>
      </c>
      <c r="K572" s="96" t="n">
        <v>212</v>
      </c>
      <c r="L572" s="98" t="n">
        <f aca="false">J572/$J$11499*100</f>
        <v>0.01060277933534</v>
      </c>
      <c r="M572" s="6" t="n">
        <f aca="false">J572*K572</f>
        <v>1418492</v>
      </c>
      <c r="N572" s="72" t="n">
        <f aca="false">M572/$M$11499*100</f>
        <v>0.0208869884250377</v>
      </c>
    </row>
    <row r="573" customFormat="false" ht="13.8" hidden="false" customHeight="false" outlineLevel="0" collapsed="false">
      <c r="A573" s="92" t="s">
        <v>14</v>
      </c>
      <c r="B573" s="9" t="n">
        <v>2016</v>
      </c>
      <c r="C573" s="9" t="s">
        <v>43</v>
      </c>
      <c r="D573" s="9" t="s">
        <v>168</v>
      </c>
      <c r="E573" s="9" t="s">
        <v>198</v>
      </c>
      <c r="F573" s="9" t="s">
        <v>68</v>
      </c>
      <c r="G573" s="9" t="s">
        <v>114</v>
      </c>
      <c r="H573" s="9" t="s">
        <v>14</v>
      </c>
      <c r="I573" s="99" t="n">
        <v>0.5</v>
      </c>
      <c r="J573" s="9" t="n">
        <v>8787</v>
      </c>
      <c r="K573" s="9" t="n">
        <v>61.5</v>
      </c>
      <c r="L573" s="98" t="n">
        <f aca="false">J573/$J$11499*100</f>
        <v>0.013924170082145</v>
      </c>
      <c r="M573" s="6" t="n">
        <f aca="false">J573*K573</f>
        <v>540400.5</v>
      </c>
      <c r="N573" s="72" t="n">
        <f aca="false">M573/$M$11499*100</f>
        <v>0.00795728068144522</v>
      </c>
    </row>
    <row r="574" customFormat="false" ht="13.8" hidden="false" customHeight="false" outlineLevel="0" collapsed="false">
      <c r="A574" s="92" t="s">
        <v>116</v>
      </c>
      <c r="B574" s="96" t="n">
        <v>2016</v>
      </c>
      <c r="C574" s="96" t="s">
        <v>43</v>
      </c>
      <c r="D574" s="96" t="s">
        <v>168</v>
      </c>
      <c r="E574" s="96" t="s">
        <v>198</v>
      </c>
      <c r="F574" s="96" t="s">
        <v>68</v>
      </c>
      <c r="G574" s="96" t="s">
        <v>114</v>
      </c>
      <c r="H574" s="96" t="s">
        <v>116</v>
      </c>
      <c r="I574" s="97" t="n">
        <v>1.5</v>
      </c>
      <c r="J574" s="96" t="n">
        <v>9613</v>
      </c>
      <c r="K574" s="96" t="n">
        <v>184.5</v>
      </c>
      <c r="L574" s="98" t="n">
        <f aca="false">J574/$J$11499*100</f>
        <v>0.0152330769317924</v>
      </c>
      <c r="M574" s="6" t="n">
        <f aca="false">J574*K574</f>
        <v>1773598.5</v>
      </c>
      <c r="N574" s="72" t="n">
        <f aca="false">M574/$M$11499*100</f>
        <v>0.0261158549644018</v>
      </c>
    </row>
    <row r="575" customFormat="false" ht="13.8" hidden="false" customHeight="false" outlineLevel="0" collapsed="false">
      <c r="A575" s="92" t="s">
        <v>12</v>
      </c>
      <c r="B575" s="9" t="n">
        <v>2016</v>
      </c>
      <c r="C575" s="9" t="s">
        <v>43</v>
      </c>
      <c r="D575" s="9" t="s">
        <v>168</v>
      </c>
      <c r="E575" s="9" t="s">
        <v>198</v>
      </c>
      <c r="F575" s="9" t="s">
        <v>68</v>
      </c>
      <c r="G575" s="9" t="s">
        <v>120</v>
      </c>
      <c r="H575" s="9" t="s">
        <v>12</v>
      </c>
      <c r="I575" s="99" t="n">
        <v>0.5</v>
      </c>
      <c r="J575" s="9" t="n">
        <v>4220</v>
      </c>
      <c r="K575" s="9" t="n">
        <v>64.5</v>
      </c>
      <c r="L575" s="98" t="n">
        <f aca="false">J575/$J$11499*100</f>
        <v>0.00668715121732695</v>
      </c>
      <c r="M575" s="6" t="n">
        <f aca="false">J575*K575</f>
        <v>272190</v>
      </c>
      <c r="N575" s="72" t="n">
        <f aca="false">M575/$M$11499*100</f>
        <v>0.00400793897985397</v>
      </c>
    </row>
    <row r="576" customFormat="false" ht="13.8" hidden="false" customHeight="false" outlineLevel="0" collapsed="false">
      <c r="A576" s="92" t="s">
        <v>23</v>
      </c>
      <c r="B576" s="96" t="n">
        <v>2016</v>
      </c>
      <c r="C576" s="96" t="s">
        <v>43</v>
      </c>
      <c r="D576" s="96" t="s">
        <v>168</v>
      </c>
      <c r="E576" s="96" t="s">
        <v>198</v>
      </c>
      <c r="F576" s="96" t="s">
        <v>68</v>
      </c>
      <c r="G576" s="96" t="s">
        <v>120</v>
      </c>
      <c r="H576" s="96" t="s">
        <v>23</v>
      </c>
      <c r="I576" s="97" t="n">
        <v>0.5</v>
      </c>
      <c r="J576" s="96" t="n">
        <v>1857</v>
      </c>
      <c r="K576" s="96" t="n">
        <v>64.5</v>
      </c>
      <c r="L576" s="98" t="n">
        <f aca="false">J576/$J$11499*100</f>
        <v>0.00294266346222183</v>
      </c>
      <c r="M576" s="6" t="n">
        <f aca="false">J576*K576</f>
        <v>119776.5</v>
      </c>
      <c r="N576" s="72" t="n">
        <f aca="false">M576/$M$11499*100</f>
        <v>0.00176368310085043</v>
      </c>
    </row>
    <row r="577" customFormat="false" ht="13.8" hidden="false" customHeight="false" outlineLevel="0" collapsed="false">
      <c r="A577" s="92" t="s">
        <v>35</v>
      </c>
      <c r="B577" s="9" t="n">
        <v>2016</v>
      </c>
      <c r="C577" s="9" t="s">
        <v>43</v>
      </c>
      <c r="D577" s="9" t="s">
        <v>168</v>
      </c>
      <c r="E577" s="9" t="s">
        <v>199</v>
      </c>
      <c r="F577" s="9" t="s">
        <v>68</v>
      </c>
      <c r="G577" s="9" t="s">
        <v>131</v>
      </c>
      <c r="H577" s="9" t="s">
        <v>35</v>
      </c>
      <c r="I577" s="99" t="n">
        <v>0.5</v>
      </c>
      <c r="J577" s="9" t="n">
        <v>2849</v>
      </c>
      <c r="K577" s="9" t="n">
        <v>26.5</v>
      </c>
      <c r="L577" s="98" t="n">
        <f aca="false">J577/$J$11499*100</f>
        <v>0.00451461938819063</v>
      </c>
      <c r="M577" s="6" t="n">
        <f aca="false">J577*K577</f>
        <v>75498.5</v>
      </c>
      <c r="N577" s="72" t="n">
        <f aca="false">M577/$M$11499*100</f>
        <v>0.0011116991111742</v>
      </c>
    </row>
    <row r="578" customFormat="false" ht="13.8" hidden="false" customHeight="false" outlineLevel="0" collapsed="false">
      <c r="A578" s="92" t="s">
        <v>13</v>
      </c>
      <c r="B578" s="96" t="n">
        <v>2016</v>
      </c>
      <c r="C578" s="96" t="s">
        <v>43</v>
      </c>
      <c r="D578" s="96" t="s">
        <v>168</v>
      </c>
      <c r="E578" s="96" t="s">
        <v>199</v>
      </c>
      <c r="F578" s="96" t="s">
        <v>68</v>
      </c>
      <c r="G578" s="96" t="s">
        <v>133</v>
      </c>
      <c r="H578" s="96" t="s">
        <v>13</v>
      </c>
      <c r="I578" s="97" t="n">
        <v>0.5</v>
      </c>
      <c r="J578" s="96" t="n">
        <v>2141</v>
      </c>
      <c r="K578" s="96" t="n">
        <v>28</v>
      </c>
      <c r="L578" s="98" t="n">
        <f aca="false">J578/$J$11499*100</f>
        <v>0.00339269923135</v>
      </c>
      <c r="M578" s="6" t="n">
        <f aca="false">J578*K578</f>
        <v>59948</v>
      </c>
      <c r="N578" s="72" t="n">
        <f aca="false">M578/$M$11499*100</f>
        <v>0.000882721356274242</v>
      </c>
    </row>
    <row r="579" customFormat="false" ht="13.8" hidden="false" customHeight="false" outlineLevel="0" collapsed="false">
      <c r="A579" s="92" t="s">
        <v>18</v>
      </c>
      <c r="B579" s="9" t="n">
        <v>2016</v>
      </c>
      <c r="C579" s="9" t="s">
        <v>43</v>
      </c>
      <c r="D579" s="9" t="s">
        <v>168</v>
      </c>
      <c r="E579" s="9" t="s">
        <v>199</v>
      </c>
      <c r="F579" s="9" t="s">
        <v>68</v>
      </c>
      <c r="G579" s="9" t="s">
        <v>133</v>
      </c>
      <c r="H579" s="9" t="s">
        <v>18</v>
      </c>
      <c r="I579" s="99" t="n">
        <v>1</v>
      </c>
      <c r="J579" s="9" t="n">
        <v>1471</v>
      </c>
      <c r="K579" s="9" t="n">
        <v>56</v>
      </c>
      <c r="L579" s="98" t="n">
        <f aca="false">J579/$J$11499*100</f>
        <v>0.0023309951281251</v>
      </c>
      <c r="M579" s="6" t="n">
        <f aca="false">J579*K579</f>
        <v>82376</v>
      </c>
      <c r="N579" s="72" t="n">
        <f aca="false">M579/$M$11499*100</f>
        <v>0.00121296881371267</v>
      </c>
    </row>
    <row r="580" customFormat="false" ht="13.8" hidden="false" customHeight="false" outlineLevel="0" collapsed="false">
      <c r="A580" s="92" t="s">
        <v>16</v>
      </c>
      <c r="B580" s="96" t="n">
        <v>2016</v>
      </c>
      <c r="C580" s="96" t="s">
        <v>43</v>
      </c>
      <c r="D580" s="96" t="s">
        <v>168</v>
      </c>
      <c r="E580" s="96" t="s">
        <v>199</v>
      </c>
      <c r="F580" s="96" t="s">
        <v>68</v>
      </c>
      <c r="G580" s="96" t="s">
        <v>135</v>
      </c>
      <c r="H580" s="96" t="s">
        <v>16</v>
      </c>
      <c r="I580" s="97" t="n">
        <v>0.5</v>
      </c>
      <c r="J580" s="96" t="n">
        <v>2798</v>
      </c>
      <c r="K580" s="96" t="n">
        <v>29.5</v>
      </c>
      <c r="L580" s="98" t="n">
        <f aca="false">J580/$J$11499*100</f>
        <v>0.00443380310570635</v>
      </c>
      <c r="M580" s="6" t="n">
        <f aca="false">J580*K580</f>
        <v>82541</v>
      </c>
      <c r="N580" s="72" t="n">
        <f aca="false">M580/$M$11499*100</f>
        <v>0.00121539840308654</v>
      </c>
    </row>
    <row r="581" customFormat="false" ht="13.8" hidden="false" customHeight="false" outlineLevel="0" collapsed="false">
      <c r="A581" s="92" t="s">
        <v>71</v>
      </c>
      <c r="B581" s="9" t="n">
        <v>2016</v>
      </c>
      <c r="C581" s="9" t="s">
        <v>43</v>
      </c>
      <c r="D581" s="9" t="s">
        <v>168</v>
      </c>
      <c r="E581" s="9" t="s">
        <v>199</v>
      </c>
      <c r="F581" s="9" t="s">
        <v>68</v>
      </c>
      <c r="G581" s="9" t="s">
        <v>69</v>
      </c>
      <c r="H581" s="9" t="s">
        <v>71</v>
      </c>
      <c r="I581" s="99" t="n">
        <v>1</v>
      </c>
      <c r="J581" s="9" t="n">
        <v>2102</v>
      </c>
      <c r="K581" s="9" t="n">
        <v>68</v>
      </c>
      <c r="L581" s="98" t="n">
        <f aca="false">J581/$J$11499*100</f>
        <v>0.00333089854474437</v>
      </c>
      <c r="M581" s="6" t="n">
        <f aca="false">J581*K581</f>
        <v>142936</v>
      </c>
      <c r="N581" s="72" t="n">
        <f aca="false">M581/$M$11499*100</f>
        <v>0.00210470173784638</v>
      </c>
    </row>
    <row r="582" customFormat="false" ht="13.8" hidden="false" customHeight="false" outlineLevel="0" collapsed="false">
      <c r="A582" s="92" t="s">
        <v>85</v>
      </c>
      <c r="B582" s="96" t="n">
        <v>2016</v>
      </c>
      <c r="C582" s="96" t="s">
        <v>43</v>
      </c>
      <c r="D582" s="96" t="s">
        <v>168</v>
      </c>
      <c r="E582" s="96" t="s">
        <v>199</v>
      </c>
      <c r="F582" s="96" t="s">
        <v>68</v>
      </c>
      <c r="G582" s="96" t="s">
        <v>57</v>
      </c>
      <c r="H582" s="96" t="s">
        <v>85</v>
      </c>
      <c r="I582" s="97" t="n">
        <v>0.5</v>
      </c>
      <c r="J582" s="96" t="n">
        <v>7691</v>
      </c>
      <c r="K582" s="96" t="n">
        <v>39.5</v>
      </c>
      <c r="L582" s="98" t="n">
        <f aca="false">J582/$J$11499*100</f>
        <v>0.0121874123252279</v>
      </c>
      <c r="M582" s="6" t="n">
        <f aca="false">J582*K582</f>
        <v>303794.5</v>
      </c>
      <c r="N582" s="72" t="n">
        <f aca="false">M582/$M$11499*100</f>
        <v>0.00447330841844023</v>
      </c>
    </row>
    <row r="583" customFormat="false" ht="13.8" hidden="false" customHeight="false" outlineLevel="0" collapsed="false">
      <c r="A583" s="92" t="s">
        <v>86</v>
      </c>
      <c r="B583" s="9" t="n">
        <v>2016</v>
      </c>
      <c r="C583" s="9" t="s">
        <v>43</v>
      </c>
      <c r="D583" s="9" t="s">
        <v>168</v>
      </c>
      <c r="E583" s="9" t="s">
        <v>199</v>
      </c>
      <c r="F583" s="9" t="s">
        <v>68</v>
      </c>
      <c r="G583" s="9" t="s">
        <v>57</v>
      </c>
      <c r="H583" s="9" t="s">
        <v>86</v>
      </c>
      <c r="I583" s="99" t="n">
        <v>0.5</v>
      </c>
      <c r="J583" s="9" t="n">
        <v>6201</v>
      </c>
      <c r="K583" s="9" t="n">
        <v>39.5</v>
      </c>
      <c r="L583" s="98" t="n">
        <f aca="false">J583/$J$11499*100</f>
        <v>0.00982630917029488</v>
      </c>
      <c r="M583" s="6" t="n">
        <f aca="false">J583*K583</f>
        <v>244939.5</v>
      </c>
      <c r="N583" s="72" t="n">
        <f aca="false">M583/$M$11499*100</f>
        <v>0.00360668125116992</v>
      </c>
    </row>
    <row r="584" customFormat="false" ht="13.8" hidden="false" customHeight="false" outlineLevel="0" collapsed="false">
      <c r="A584" s="92" t="s">
        <v>28</v>
      </c>
      <c r="B584" s="96" t="n">
        <v>2016</v>
      </c>
      <c r="C584" s="96" t="s">
        <v>43</v>
      </c>
      <c r="D584" s="96" t="s">
        <v>168</v>
      </c>
      <c r="E584" s="96" t="s">
        <v>199</v>
      </c>
      <c r="F584" s="96" t="s">
        <v>68</v>
      </c>
      <c r="G584" s="96" t="s">
        <v>57</v>
      </c>
      <c r="H584" s="96" t="s">
        <v>28</v>
      </c>
      <c r="I584" s="97" t="n">
        <v>0.75</v>
      </c>
      <c r="J584" s="96" t="n">
        <v>8217</v>
      </c>
      <c r="K584" s="96" t="n">
        <v>59.25</v>
      </c>
      <c r="L584" s="98" t="n">
        <f aca="false">J584/$J$11499*100</f>
        <v>0.0130209292779089</v>
      </c>
      <c r="M584" s="6" t="n">
        <f aca="false">J584*K584</f>
        <v>486857.25</v>
      </c>
      <c r="N584" s="72" t="n">
        <f aca="false">M584/$M$11499*100</f>
        <v>0.00716886788603369</v>
      </c>
    </row>
    <row r="585" customFormat="false" ht="13.8" hidden="false" customHeight="false" outlineLevel="0" collapsed="false">
      <c r="A585" s="92" t="s">
        <v>29</v>
      </c>
      <c r="B585" s="9" t="n">
        <v>2016</v>
      </c>
      <c r="C585" s="9" t="s">
        <v>43</v>
      </c>
      <c r="D585" s="9" t="s">
        <v>168</v>
      </c>
      <c r="E585" s="9" t="s">
        <v>199</v>
      </c>
      <c r="F585" s="9" t="s">
        <v>68</v>
      </c>
      <c r="G585" s="9" t="s">
        <v>57</v>
      </c>
      <c r="H585" s="9" t="s">
        <v>29</v>
      </c>
      <c r="I585" s="99" t="n">
        <v>1</v>
      </c>
      <c r="J585" s="9" t="n">
        <v>2669</v>
      </c>
      <c r="K585" s="9" t="n">
        <v>79</v>
      </c>
      <c r="L585" s="98" t="n">
        <f aca="false">J585/$J$11499*100</f>
        <v>0.00422938545001081</v>
      </c>
      <c r="M585" s="6" t="n">
        <f aca="false">J585*K585</f>
        <v>210851</v>
      </c>
      <c r="N585" s="72" t="n">
        <f aca="false">M585/$M$11499*100</f>
        <v>0.00310473544891873</v>
      </c>
    </row>
    <row r="586" customFormat="false" ht="13.8" hidden="false" customHeight="false" outlineLevel="0" collapsed="false">
      <c r="A586" s="92" t="s">
        <v>19</v>
      </c>
      <c r="B586" s="96" t="n">
        <v>2016</v>
      </c>
      <c r="C586" s="96" t="s">
        <v>43</v>
      </c>
      <c r="D586" s="96" t="s">
        <v>168</v>
      </c>
      <c r="E586" s="96" t="s">
        <v>199</v>
      </c>
      <c r="F586" s="96" t="s">
        <v>68</v>
      </c>
      <c r="G586" s="96" t="s">
        <v>59</v>
      </c>
      <c r="H586" s="96" t="s">
        <v>19</v>
      </c>
      <c r="I586" s="97" t="n">
        <v>0.5</v>
      </c>
      <c r="J586" s="96" t="n">
        <v>3027</v>
      </c>
      <c r="K586" s="96" t="n">
        <v>41.5</v>
      </c>
      <c r="L586" s="98" t="n">
        <f aca="false">J586/$J$11499*100</f>
        <v>0.00479668406039068</v>
      </c>
      <c r="M586" s="6" t="n">
        <f aca="false">J586*K586</f>
        <v>125620.5</v>
      </c>
      <c r="N586" s="72" t="n">
        <f aca="false">M586/$M$11499*100</f>
        <v>0.00184973473903797</v>
      </c>
    </row>
    <row r="587" customFormat="false" ht="13.8" hidden="false" customHeight="false" outlineLevel="0" collapsed="false">
      <c r="A587" s="92" t="s">
        <v>105</v>
      </c>
      <c r="B587" s="9" t="n">
        <v>2016</v>
      </c>
      <c r="C587" s="9" t="s">
        <v>43</v>
      </c>
      <c r="D587" s="9" t="s">
        <v>168</v>
      </c>
      <c r="E587" s="9" t="s">
        <v>199</v>
      </c>
      <c r="F587" s="9" t="s">
        <v>68</v>
      </c>
      <c r="G587" s="9" t="s">
        <v>104</v>
      </c>
      <c r="H587" s="9" t="s">
        <v>105</v>
      </c>
      <c r="I587" s="99" t="n">
        <v>0.5</v>
      </c>
      <c r="J587" s="9" t="n">
        <v>5489</v>
      </c>
      <c r="K587" s="9" t="n">
        <v>53</v>
      </c>
      <c r="L587" s="98" t="n">
        <f aca="false">J587/$J$11499*100</f>
        <v>0.0086980504814947</v>
      </c>
      <c r="M587" s="6" t="n">
        <f aca="false">J587*K587</f>
        <v>290917</v>
      </c>
      <c r="N587" s="72" t="n">
        <f aca="false">M587/$M$11499*100</f>
        <v>0.0042836900113971</v>
      </c>
    </row>
    <row r="588" customFormat="false" ht="13.8" hidden="false" customHeight="false" outlineLevel="0" collapsed="false">
      <c r="A588" s="92" t="s">
        <v>17</v>
      </c>
      <c r="B588" s="96" t="n">
        <v>2016</v>
      </c>
      <c r="C588" s="96" t="s">
        <v>43</v>
      </c>
      <c r="D588" s="96" t="s">
        <v>168</v>
      </c>
      <c r="E588" s="96" t="s">
        <v>199</v>
      </c>
      <c r="F588" s="96" t="s">
        <v>68</v>
      </c>
      <c r="G588" s="96" t="s">
        <v>104</v>
      </c>
      <c r="H588" s="96" t="s">
        <v>17</v>
      </c>
      <c r="I588" s="97" t="n">
        <v>1</v>
      </c>
      <c r="J588" s="96" t="n">
        <v>8591</v>
      </c>
      <c r="K588" s="96" t="n">
        <v>106</v>
      </c>
      <c r="L588" s="98" t="n">
        <f aca="false">J588/$J$11499*100</f>
        <v>0.013613582016127</v>
      </c>
      <c r="M588" s="6" t="n">
        <f aca="false">J588*K588</f>
        <v>910646</v>
      </c>
      <c r="N588" s="72" t="n">
        <f aca="false">M588/$M$11499*100</f>
        <v>0.0134090657270587</v>
      </c>
    </row>
    <row r="589" customFormat="false" ht="13.8" hidden="false" customHeight="false" outlineLevel="0" collapsed="false">
      <c r="A589" s="92" t="s">
        <v>27</v>
      </c>
      <c r="B589" s="9" t="n">
        <v>2016</v>
      </c>
      <c r="C589" s="9" t="s">
        <v>43</v>
      </c>
      <c r="D589" s="9" t="s">
        <v>168</v>
      </c>
      <c r="E589" s="9" t="s">
        <v>199</v>
      </c>
      <c r="F589" s="9" t="s">
        <v>68</v>
      </c>
      <c r="G589" s="9" t="s">
        <v>104</v>
      </c>
      <c r="H589" s="9" t="s">
        <v>27</v>
      </c>
      <c r="I589" s="99" t="n">
        <v>2</v>
      </c>
      <c r="J589" s="9" t="n">
        <v>8687</v>
      </c>
      <c r="K589" s="9" t="n">
        <v>212</v>
      </c>
      <c r="L589" s="98" t="n">
        <f aca="false">J589/$J$11499*100</f>
        <v>0.0137657067831562</v>
      </c>
      <c r="M589" s="6" t="n">
        <f aca="false">J589*K589</f>
        <v>1841644</v>
      </c>
      <c r="N589" s="72" t="n">
        <f aca="false">M589/$M$11499*100</f>
        <v>0.0271178102597971</v>
      </c>
    </row>
    <row r="590" customFormat="false" ht="13.8" hidden="false" customHeight="false" outlineLevel="0" collapsed="false">
      <c r="A590" s="92" t="s">
        <v>14</v>
      </c>
      <c r="B590" s="96" t="n">
        <v>2016</v>
      </c>
      <c r="C590" s="96" t="s">
        <v>43</v>
      </c>
      <c r="D590" s="96" t="s">
        <v>168</v>
      </c>
      <c r="E590" s="96" t="s">
        <v>199</v>
      </c>
      <c r="F590" s="96" t="s">
        <v>68</v>
      </c>
      <c r="G590" s="96" t="s">
        <v>114</v>
      </c>
      <c r="H590" s="96" t="s">
        <v>14</v>
      </c>
      <c r="I590" s="97" t="n">
        <v>0.5</v>
      </c>
      <c r="J590" s="96" t="n">
        <v>9951</v>
      </c>
      <c r="K590" s="96" t="n">
        <v>61.5</v>
      </c>
      <c r="L590" s="98" t="n">
        <f aca="false">J590/$J$11499*100</f>
        <v>0.0157686828823745</v>
      </c>
      <c r="M590" s="6" t="n">
        <f aca="false">J590*K590</f>
        <v>611986.5</v>
      </c>
      <c r="N590" s="72" t="n">
        <f aca="false">M590/$M$11499*100</f>
        <v>0.00901136907489034</v>
      </c>
    </row>
    <row r="591" customFormat="false" ht="13.8" hidden="false" customHeight="false" outlineLevel="0" collapsed="false">
      <c r="A591" s="92" t="s">
        <v>121</v>
      </c>
      <c r="B591" s="9" t="n">
        <v>2016</v>
      </c>
      <c r="C591" s="9" t="s">
        <v>43</v>
      </c>
      <c r="D591" s="9" t="s">
        <v>168</v>
      </c>
      <c r="E591" s="9" t="s">
        <v>199</v>
      </c>
      <c r="F591" s="9" t="s">
        <v>68</v>
      </c>
      <c r="G591" s="9" t="s">
        <v>120</v>
      </c>
      <c r="H591" s="9" t="s">
        <v>121</v>
      </c>
      <c r="I591" s="99" t="n">
        <v>0.5</v>
      </c>
      <c r="J591" s="9" t="n">
        <v>4573</v>
      </c>
      <c r="K591" s="9" t="n">
        <v>64.5</v>
      </c>
      <c r="L591" s="98" t="n">
        <f aca="false">J591/$J$11499*100</f>
        <v>0.00724652666275738</v>
      </c>
      <c r="M591" s="6" t="n">
        <f aca="false">J591*K591</f>
        <v>294958.5</v>
      </c>
      <c r="N591" s="72" t="n">
        <f aca="false">M591/$M$11499*100</f>
        <v>0.00434320022627303</v>
      </c>
    </row>
    <row r="592" customFormat="false" ht="13.8" hidden="false" customHeight="false" outlineLevel="0" collapsed="false">
      <c r="A592" s="92" t="s">
        <v>12</v>
      </c>
      <c r="B592" s="96" t="n">
        <v>2016</v>
      </c>
      <c r="C592" s="96" t="s">
        <v>43</v>
      </c>
      <c r="D592" s="96" t="s">
        <v>168</v>
      </c>
      <c r="E592" s="96" t="s">
        <v>199</v>
      </c>
      <c r="F592" s="96" t="s">
        <v>68</v>
      </c>
      <c r="G592" s="96" t="s">
        <v>120</v>
      </c>
      <c r="H592" s="96" t="s">
        <v>12</v>
      </c>
      <c r="I592" s="97" t="n">
        <v>0.5</v>
      </c>
      <c r="J592" s="96" t="n">
        <v>5872</v>
      </c>
      <c r="K592" s="96" t="n">
        <v>64.5</v>
      </c>
      <c r="L592" s="98" t="n">
        <f aca="false">J592/$J$11499*100</f>
        <v>0.00930496491662176</v>
      </c>
      <c r="M592" s="6" t="n">
        <f aca="false">J592*K592</f>
        <v>378744</v>
      </c>
      <c r="N592" s="72" t="n">
        <f aca="false">M592/$M$11499*100</f>
        <v>0.00557692362315226</v>
      </c>
    </row>
    <row r="593" customFormat="false" ht="13.8" hidden="false" customHeight="false" outlineLevel="0" collapsed="false">
      <c r="A593" s="92" t="s">
        <v>22</v>
      </c>
      <c r="B593" s="9" t="n">
        <v>2016</v>
      </c>
      <c r="C593" s="9" t="s">
        <v>43</v>
      </c>
      <c r="D593" s="9" t="s">
        <v>168</v>
      </c>
      <c r="E593" s="9" t="s">
        <v>199</v>
      </c>
      <c r="F593" s="9" t="s">
        <v>68</v>
      </c>
      <c r="G593" s="9" t="s">
        <v>120</v>
      </c>
      <c r="H593" s="9" t="s">
        <v>22</v>
      </c>
      <c r="I593" s="99" t="n">
        <v>0.5</v>
      </c>
      <c r="J593" s="9" t="n">
        <v>8591</v>
      </c>
      <c r="K593" s="9" t="n">
        <v>64.5</v>
      </c>
      <c r="L593" s="98" t="n">
        <f aca="false">J593/$J$11499*100</f>
        <v>0.013613582016127</v>
      </c>
      <c r="M593" s="6" t="n">
        <f aca="false">J593*K593</f>
        <v>554119.5</v>
      </c>
      <c r="N593" s="72" t="n">
        <f aca="false">M593/$M$11499*100</f>
        <v>0.00815928999429513</v>
      </c>
    </row>
    <row r="594" customFormat="false" ht="13.8" hidden="false" customHeight="false" outlineLevel="0" collapsed="false">
      <c r="A594" s="92" t="s">
        <v>15</v>
      </c>
      <c r="B594" s="96" t="n">
        <v>2016</v>
      </c>
      <c r="C594" s="96" t="s">
        <v>43</v>
      </c>
      <c r="D594" s="96" t="s">
        <v>168</v>
      </c>
      <c r="E594" s="96" t="s">
        <v>199</v>
      </c>
      <c r="F594" s="96" t="s">
        <v>68</v>
      </c>
      <c r="G594" s="96" t="s">
        <v>120</v>
      </c>
      <c r="H594" s="96" t="s">
        <v>15</v>
      </c>
      <c r="I594" s="97" t="n">
        <v>0.5</v>
      </c>
      <c r="J594" s="96" t="n">
        <v>3892</v>
      </c>
      <c r="K594" s="96" t="n">
        <v>64.5</v>
      </c>
      <c r="L594" s="98" t="n">
        <f aca="false">J594/$J$11499*100</f>
        <v>0.00616739159664372</v>
      </c>
      <c r="M594" s="6" t="n">
        <f aca="false">J594*K594</f>
        <v>251034</v>
      </c>
      <c r="N594" s="72" t="n">
        <f aca="false">M594/$M$11499*100</f>
        <v>0.00369642144777053</v>
      </c>
    </row>
    <row r="595" customFormat="false" ht="13.8" hidden="false" customHeight="false" outlineLevel="0" collapsed="false">
      <c r="A595" s="92" t="s">
        <v>23</v>
      </c>
      <c r="B595" s="9" t="n">
        <v>2016</v>
      </c>
      <c r="C595" s="9" t="s">
        <v>43</v>
      </c>
      <c r="D595" s="9" t="s">
        <v>168</v>
      </c>
      <c r="E595" s="9" t="s">
        <v>199</v>
      </c>
      <c r="F595" s="9" t="s">
        <v>68</v>
      </c>
      <c r="G595" s="9" t="s">
        <v>120</v>
      </c>
      <c r="H595" s="9" t="s">
        <v>23</v>
      </c>
      <c r="I595" s="99" t="n">
        <v>0.5</v>
      </c>
      <c r="J595" s="9" t="n">
        <v>2392</v>
      </c>
      <c r="K595" s="9" t="n">
        <v>64.5</v>
      </c>
      <c r="L595" s="98" t="n">
        <f aca="false">J595/$J$11499*100</f>
        <v>0.00379044211181186</v>
      </c>
      <c r="M595" s="6" t="n">
        <f aca="false">J595*K595</f>
        <v>154284</v>
      </c>
      <c r="N595" s="72" t="n">
        <f aca="false">M595/$M$11499*100</f>
        <v>0.00227179858763287</v>
      </c>
    </row>
    <row r="596" customFormat="false" ht="13.8" hidden="false" customHeight="false" outlineLevel="0" collapsed="false">
      <c r="A596" s="92" t="s">
        <v>13</v>
      </c>
      <c r="B596" s="96" t="n">
        <v>2016</v>
      </c>
      <c r="C596" s="96" t="s">
        <v>43</v>
      </c>
      <c r="D596" s="96" t="s">
        <v>168</v>
      </c>
      <c r="E596" s="96" t="s">
        <v>200</v>
      </c>
      <c r="F596" s="96" t="s">
        <v>68</v>
      </c>
      <c r="G596" s="96" t="s">
        <v>133</v>
      </c>
      <c r="H596" s="96" t="s">
        <v>13</v>
      </c>
      <c r="I596" s="97" t="n">
        <v>0.5</v>
      </c>
      <c r="J596" s="96" t="n">
        <v>7116</v>
      </c>
      <c r="K596" s="96" t="n">
        <v>28</v>
      </c>
      <c r="L596" s="98" t="n">
        <f aca="false">J596/$J$11499*100</f>
        <v>0.0112762483560423</v>
      </c>
      <c r="M596" s="6" t="n">
        <f aca="false">J596*K596</f>
        <v>199248</v>
      </c>
      <c r="N596" s="72" t="n">
        <f aca="false">M596/$M$11499*100</f>
        <v>0.0029338837791908</v>
      </c>
    </row>
    <row r="597" customFormat="false" ht="13.8" hidden="false" customHeight="false" outlineLevel="0" collapsed="false">
      <c r="A597" s="92" t="s">
        <v>85</v>
      </c>
      <c r="B597" s="9" t="n">
        <v>2016</v>
      </c>
      <c r="C597" s="9" t="s">
        <v>43</v>
      </c>
      <c r="D597" s="9" t="s">
        <v>168</v>
      </c>
      <c r="E597" s="9" t="s">
        <v>200</v>
      </c>
      <c r="F597" s="9" t="s">
        <v>68</v>
      </c>
      <c r="G597" s="9" t="s">
        <v>57</v>
      </c>
      <c r="H597" s="9" t="s">
        <v>85</v>
      </c>
      <c r="I597" s="99" t="n">
        <v>0.5</v>
      </c>
      <c r="J597" s="9" t="n">
        <v>7784</v>
      </c>
      <c r="K597" s="9" t="n">
        <v>39.5</v>
      </c>
      <c r="L597" s="98" t="n">
        <f aca="false">J597/$J$11499*100</f>
        <v>0.0123347831932874</v>
      </c>
      <c r="M597" s="6" t="n">
        <f aca="false">J597*K597</f>
        <v>307468</v>
      </c>
      <c r="N597" s="72" t="n">
        <f aca="false">M597/$M$11499*100</f>
        <v>0.00452739991277321</v>
      </c>
    </row>
    <row r="598" customFormat="false" ht="13.8" hidden="false" customHeight="false" outlineLevel="0" collapsed="false">
      <c r="A598" s="92" t="s">
        <v>86</v>
      </c>
      <c r="B598" s="96" t="n">
        <v>2016</v>
      </c>
      <c r="C598" s="96" t="s">
        <v>43</v>
      </c>
      <c r="D598" s="96" t="s">
        <v>168</v>
      </c>
      <c r="E598" s="96" t="s">
        <v>200</v>
      </c>
      <c r="F598" s="96" t="s">
        <v>68</v>
      </c>
      <c r="G598" s="96" t="s">
        <v>57</v>
      </c>
      <c r="H598" s="96" t="s">
        <v>86</v>
      </c>
      <c r="I598" s="97" t="n">
        <v>0.5</v>
      </c>
      <c r="J598" s="96" t="n">
        <v>6362</v>
      </c>
      <c r="K598" s="96" t="n">
        <v>39.5</v>
      </c>
      <c r="L598" s="98" t="n">
        <f aca="false">J598/$J$11499*100</f>
        <v>0.0100814350816668</v>
      </c>
      <c r="M598" s="6" t="n">
        <f aca="false">J598*K598</f>
        <v>251299</v>
      </c>
      <c r="N598" s="72" t="n">
        <f aca="false">M598/$M$11499*100</f>
        <v>0.00370032351555282</v>
      </c>
    </row>
    <row r="599" customFormat="false" ht="13.8" hidden="false" customHeight="false" outlineLevel="0" collapsed="false">
      <c r="A599" s="92" t="s">
        <v>17</v>
      </c>
      <c r="B599" s="9" t="n">
        <v>2016</v>
      </c>
      <c r="C599" s="9" t="s">
        <v>43</v>
      </c>
      <c r="D599" s="9" t="s">
        <v>168</v>
      </c>
      <c r="E599" s="9" t="s">
        <v>200</v>
      </c>
      <c r="F599" s="9" t="s">
        <v>68</v>
      </c>
      <c r="G599" s="9" t="s">
        <v>104</v>
      </c>
      <c r="H599" s="9" t="s">
        <v>17</v>
      </c>
      <c r="I599" s="99" t="n">
        <v>1</v>
      </c>
      <c r="J599" s="9" t="n">
        <v>4230</v>
      </c>
      <c r="K599" s="9" t="n">
        <v>106</v>
      </c>
      <c r="L599" s="98" t="n">
        <f aca="false">J599/$J$11499*100</f>
        <v>0.00670299754722583</v>
      </c>
      <c r="M599" s="6" t="n">
        <f aca="false">J599*K599</f>
        <v>448380</v>
      </c>
      <c r="N599" s="72" t="n">
        <f aca="false">M599/$M$11499*100</f>
        <v>0.00660229868763336</v>
      </c>
    </row>
    <row r="600" customFormat="false" ht="13.8" hidden="false" customHeight="false" outlineLevel="0" collapsed="false">
      <c r="A600" s="92" t="s">
        <v>14</v>
      </c>
      <c r="B600" s="96" t="n">
        <v>2016</v>
      </c>
      <c r="C600" s="96" t="s">
        <v>43</v>
      </c>
      <c r="D600" s="96" t="s">
        <v>168</v>
      </c>
      <c r="E600" s="96" t="s">
        <v>200</v>
      </c>
      <c r="F600" s="96" t="s">
        <v>68</v>
      </c>
      <c r="G600" s="96" t="s">
        <v>114</v>
      </c>
      <c r="H600" s="96" t="s">
        <v>14</v>
      </c>
      <c r="I600" s="97" t="n">
        <v>0.5</v>
      </c>
      <c r="J600" s="96" t="n">
        <v>8282</v>
      </c>
      <c r="K600" s="96" t="n">
        <v>61.5</v>
      </c>
      <c r="L600" s="98" t="n">
        <f aca="false">J600/$J$11499*100</f>
        <v>0.0131239304222516</v>
      </c>
      <c r="M600" s="6" t="n">
        <f aca="false">J600*K600</f>
        <v>509343</v>
      </c>
      <c r="N600" s="72" t="n">
        <f aca="false">M600/$M$11499*100</f>
        <v>0.00749996569975297</v>
      </c>
    </row>
    <row r="601" customFormat="false" ht="13.8" hidden="false" customHeight="false" outlineLevel="0" collapsed="false">
      <c r="A601" s="92" t="s">
        <v>24</v>
      </c>
      <c r="B601" s="9" t="n">
        <v>2016</v>
      </c>
      <c r="C601" s="9" t="s">
        <v>43</v>
      </c>
      <c r="D601" s="9" t="s">
        <v>168</v>
      </c>
      <c r="E601" s="9" t="s">
        <v>200</v>
      </c>
      <c r="F601" s="9" t="s">
        <v>68</v>
      </c>
      <c r="G601" s="9" t="s">
        <v>120</v>
      </c>
      <c r="H601" s="9" t="s">
        <v>24</v>
      </c>
      <c r="I601" s="99" t="n">
        <v>0.5</v>
      </c>
      <c r="J601" s="9" t="n">
        <v>3238</v>
      </c>
      <c r="K601" s="9" t="n">
        <v>64.5</v>
      </c>
      <c r="L601" s="98" t="n">
        <f aca="false">J601/$J$11499*100</f>
        <v>0.00513104162125703</v>
      </c>
      <c r="M601" s="6" t="n">
        <f aca="false">J601*K601</f>
        <v>208851</v>
      </c>
      <c r="N601" s="72" t="n">
        <f aca="false">M601/$M$11499*100</f>
        <v>0.00307528588075051</v>
      </c>
    </row>
    <row r="602" customFormat="false" ht="13.8" hidden="false" customHeight="false" outlineLevel="0" collapsed="false">
      <c r="A602" s="92" t="s">
        <v>12</v>
      </c>
      <c r="B602" s="96" t="n">
        <v>2016</v>
      </c>
      <c r="C602" s="96" t="s">
        <v>43</v>
      </c>
      <c r="D602" s="96" t="s">
        <v>168</v>
      </c>
      <c r="E602" s="96" t="s">
        <v>200</v>
      </c>
      <c r="F602" s="96" t="s">
        <v>68</v>
      </c>
      <c r="G602" s="96" t="s">
        <v>120</v>
      </c>
      <c r="H602" s="96" t="s">
        <v>12</v>
      </c>
      <c r="I602" s="97" t="n">
        <v>0.5</v>
      </c>
      <c r="J602" s="96" t="n">
        <v>6561</v>
      </c>
      <c r="K602" s="96" t="n">
        <v>64.5</v>
      </c>
      <c r="L602" s="98" t="n">
        <f aca="false">J602/$J$11499*100</f>
        <v>0.0103967770466545</v>
      </c>
      <c r="M602" s="6" t="n">
        <f aca="false">J602*K602</f>
        <v>423184.5</v>
      </c>
      <c r="N602" s="72" t="n">
        <f aca="false">M602/$M$11499*100</f>
        <v>0.00623130039024216</v>
      </c>
    </row>
    <row r="603" customFormat="false" ht="13.8" hidden="false" customHeight="false" outlineLevel="0" collapsed="false">
      <c r="A603" s="92" t="s">
        <v>15</v>
      </c>
      <c r="B603" s="9" t="n">
        <v>2016</v>
      </c>
      <c r="C603" s="9" t="s">
        <v>43</v>
      </c>
      <c r="D603" s="9" t="s">
        <v>168</v>
      </c>
      <c r="E603" s="9" t="s">
        <v>200</v>
      </c>
      <c r="F603" s="9" t="s">
        <v>68</v>
      </c>
      <c r="G603" s="9" t="s">
        <v>120</v>
      </c>
      <c r="H603" s="9" t="s">
        <v>15</v>
      </c>
      <c r="I603" s="99" t="n">
        <v>0.5</v>
      </c>
      <c r="J603" s="9" t="n">
        <v>1463</v>
      </c>
      <c r="K603" s="9" t="n">
        <v>64.5</v>
      </c>
      <c r="L603" s="98" t="n">
        <f aca="false">J603/$J$11499*100</f>
        <v>0.002318318064206</v>
      </c>
      <c r="M603" s="6" t="n">
        <f aca="false">J603*K603</f>
        <v>94363.5</v>
      </c>
      <c r="N603" s="72" t="n">
        <f aca="false">M603/$M$11499*100</f>
        <v>0.00138948216292094</v>
      </c>
    </row>
    <row r="604" customFormat="false" ht="13.8" hidden="false" customHeight="false" outlineLevel="0" collapsed="false">
      <c r="A604" s="92" t="s">
        <v>25</v>
      </c>
      <c r="B604" s="96" t="n">
        <v>2016</v>
      </c>
      <c r="C604" s="96" t="s">
        <v>43</v>
      </c>
      <c r="D604" s="96" t="s">
        <v>168</v>
      </c>
      <c r="E604" s="96" t="s">
        <v>200</v>
      </c>
      <c r="F604" s="96" t="s">
        <v>68</v>
      </c>
      <c r="G604" s="96" t="s">
        <v>120</v>
      </c>
      <c r="H604" s="96" t="s">
        <v>25</v>
      </c>
      <c r="I604" s="97" t="n">
        <v>0.5</v>
      </c>
      <c r="J604" s="96" t="n">
        <v>1932</v>
      </c>
      <c r="K604" s="96" t="n">
        <v>64.5</v>
      </c>
      <c r="L604" s="98" t="n">
        <f aca="false">J604/$J$11499*100</f>
        <v>0.00306151093646343</v>
      </c>
      <c r="M604" s="6" t="n">
        <f aca="false">J604*K604</f>
        <v>124614</v>
      </c>
      <c r="N604" s="72" t="n">
        <f aca="false">M604/$M$11499*100</f>
        <v>0.00183491424385732</v>
      </c>
    </row>
    <row r="605" customFormat="false" ht="13.8" hidden="false" customHeight="false" outlineLevel="0" collapsed="false">
      <c r="A605" s="92" t="s">
        <v>33</v>
      </c>
      <c r="B605" s="9" t="n">
        <v>2016</v>
      </c>
      <c r="C605" s="9" t="s">
        <v>43</v>
      </c>
      <c r="D605" s="9" t="s">
        <v>168</v>
      </c>
      <c r="E605" s="9" t="s">
        <v>201</v>
      </c>
      <c r="F605" s="9" t="s">
        <v>68</v>
      </c>
      <c r="G605" s="9" t="s">
        <v>130</v>
      </c>
      <c r="H605" s="9" t="s">
        <v>33</v>
      </c>
      <c r="I605" s="99" t="n">
        <v>0.5</v>
      </c>
      <c r="J605" s="9" t="n">
        <v>3597</v>
      </c>
      <c r="K605" s="9" t="n">
        <v>25</v>
      </c>
      <c r="L605" s="98" t="n">
        <f aca="false">J605/$J$11499*100</f>
        <v>0.00569992486462678</v>
      </c>
      <c r="M605" s="6" t="n">
        <f aca="false">J605*K605</f>
        <v>89925</v>
      </c>
      <c r="N605" s="72" t="n">
        <f aca="false">M605/$M$11499*100</f>
        <v>0.00132412620876361</v>
      </c>
    </row>
    <row r="606" customFormat="false" ht="13.8" hidden="false" customHeight="false" outlineLevel="0" collapsed="false">
      <c r="A606" s="92" t="s">
        <v>13</v>
      </c>
      <c r="B606" s="96" t="n">
        <v>2016</v>
      </c>
      <c r="C606" s="96" t="s">
        <v>43</v>
      </c>
      <c r="D606" s="96" t="s">
        <v>168</v>
      </c>
      <c r="E606" s="96" t="s">
        <v>201</v>
      </c>
      <c r="F606" s="96" t="s">
        <v>68</v>
      </c>
      <c r="G606" s="96" t="s">
        <v>133</v>
      </c>
      <c r="H606" s="96" t="s">
        <v>13</v>
      </c>
      <c r="I606" s="97" t="n">
        <v>0.5</v>
      </c>
      <c r="J606" s="96" t="n">
        <v>9675</v>
      </c>
      <c r="K606" s="96" t="n">
        <v>28</v>
      </c>
      <c r="L606" s="98" t="n">
        <f aca="false">J606/$J$11499*100</f>
        <v>0.0153313241771655</v>
      </c>
      <c r="M606" s="6" t="n">
        <f aca="false">J606*K606</f>
        <v>270900</v>
      </c>
      <c r="N606" s="72" t="n">
        <f aca="false">M606/$M$11499*100</f>
        <v>0.00398894400838547</v>
      </c>
    </row>
    <row r="607" customFormat="false" ht="13.8" hidden="false" customHeight="false" outlineLevel="0" collapsed="false">
      <c r="A607" s="92" t="s">
        <v>18</v>
      </c>
      <c r="B607" s="9" t="n">
        <v>2016</v>
      </c>
      <c r="C607" s="9" t="s">
        <v>43</v>
      </c>
      <c r="D607" s="9" t="s">
        <v>168</v>
      </c>
      <c r="E607" s="9" t="s">
        <v>201</v>
      </c>
      <c r="F607" s="9" t="s">
        <v>68</v>
      </c>
      <c r="G607" s="9" t="s">
        <v>133</v>
      </c>
      <c r="H607" s="9" t="s">
        <v>18</v>
      </c>
      <c r="I607" s="99" t="n">
        <v>1</v>
      </c>
      <c r="J607" s="9" t="n">
        <v>5300</v>
      </c>
      <c r="K607" s="9" t="n">
        <v>56</v>
      </c>
      <c r="L607" s="98" t="n">
        <f aca="false">J607/$J$11499*100</f>
        <v>0.00839855484640588</v>
      </c>
      <c r="M607" s="6" t="n">
        <f aca="false">J607*K607</f>
        <v>296800</v>
      </c>
      <c r="N607" s="72" t="n">
        <f aca="false">M607/$M$11499*100</f>
        <v>0.00437031591616392</v>
      </c>
    </row>
    <row r="608" customFormat="false" ht="13.8" hidden="false" customHeight="false" outlineLevel="0" collapsed="false">
      <c r="A608" s="92" t="s">
        <v>16</v>
      </c>
      <c r="B608" s="96" t="n">
        <v>2016</v>
      </c>
      <c r="C608" s="96" t="s">
        <v>43</v>
      </c>
      <c r="D608" s="96" t="s">
        <v>168</v>
      </c>
      <c r="E608" s="96" t="s">
        <v>201</v>
      </c>
      <c r="F608" s="96" t="s">
        <v>68</v>
      </c>
      <c r="G608" s="96" t="s">
        <v>135</v>
      </c>
      <c r="H608" s="96" t="s">
        <v>16</v>
      </c>
      <c r="I608" s="97" t="n">
        <v>0.5</v>
      </c>
      <c r="J608" s="96" t="n">
        <v>2788</v>
      </c>
      <c r="K608" s="96" t="n">
        <v>29.5</v>
      </c>
      <c r="L608" s="98" t="n">
        <f aca="false">J608/$J$11499*100</f>
        <v>0.00441795677580747</v>
      </c>
      <c r="M608" s="6" t="n">
        <f aca="false">J608*K608</f>
        <v>82246</v>
      </c>
      <c r="N608" s="72" t="n">
        <f aca="false">M608/$M$11499*100</f>
        <v>0.00121105459178173</v>
      </c>
    </row>
    <row r="609" customFormat="false" ht="13.8" hidden="false" customHeight="false" outlineLevel="0" collapsed="false">
      <c r="A609" s="92" t="s">
        <v>141</v>
      </c>
      <c r="B609" s="9" t="n">
        <v>2016</v>
      </c>
      <c r="C609" s="9" t="s">
        <v>43</v>
      </c>
      <c r="D609" s="9" t="s">
        <v>168</v>
      </c>
      <c r="E609" s="9" t="s">
        <v>201</v>
      </c>
      <c r="F609" s="9" t="s">
        <v>68</v>
      </c>
      <c r="G609" s="9" t="s">
        <v>66</v>
      </c>
      <c r="H609" s="9" t="s">
        <v>141</v>
      </c>
      <c r="I609" s="99" t="n">
        <v>0.5</v>
      </c>
      <c r="J609" s="9" t="n">
        <v>6402</v>
      </c>
      <c r="K609" s="9" t="n">
        <v>32.5</v>
      </c>
      <c r="L609" s="98" t="n">
        <f aca="false">J609/$J$11499*100</f>
        <v>0.0101448204012624</v>
      </c>
      <c r="M609" s="6" t="n">
        <f aca="false">J609*K609</f>
        <v>208065</v>
      </c>
      <c r="N609" s="72" t="n">
        <f aca="false">M609/$M$11499*100</f>
        <v>0.0030637122004604</v>
      </c>
    </row>
    <row r="610" customFormat="false" ht="13.8" hidden="false" customHeight="false" outlineLevel="0" collapsed="false">
      <c r="A610" s="92" t="s">
        <v>85</v>
      </c>
      <c r="B610" s="96" t="n">
        <v>2016</v>
      </c>
      <c r="C610" s="96" t="s">
        <v>43</v>
      </c>
      <c r="D610" s="96" t="s">
        <v>168</v>
      </c>
      <c r="E610" s="96" t="s">
        <v>201</v>
      </c>
      <c r="F610" s="96" t="s">
        <v>68</v>
      </c>
      <c r="G610" s="96" t="s">
        <v>57</v>
      </c>
      <c r="H610" s="96" t="s">
        <v>85</v>
      </c>
      <c r="I610" s="97" t="n">
        <v>0.5</v>
      </c>
      <c r="J610" s="96" t="n">
        <v>5981</v>
      </c>
      <c r="K610" s="96" t="n">
        <v>39.5</v>
      </c>
      <c r="L610" s="98" t="n">
        <f aca="false">J610/$J$11499*100</f>
        <v>0.00947768991251954</v>
      </c>
      <c r="M610" s="6" t="n">
        <f aca="false">J610*K610</f>
        <v>236249.5</v>
      </c>
      <c r="N610" s="72" t="n">
        <f aca="false">M610/$M$11499*100</f>
        <v>0.00347872287747901</v>
      </c>
    </row>
    <row r="611" customFormat="false" ht="13.8" hidden="false" customHeight="false" outlineLevel="0" collapsed="false">
      <c r="A611" s="92" t="s">
        <v>86</v>
      </c>
      <c r="B611" s="9" t="n">
        <v>2016</v>
      </c>
      <c r="C611" s="9" t="s">
        <v>43</v>
      </c>
      <c r="D611" s="9" t="s">
        <v>168</v>
      </c>
      <c r="E611" s="9" t="s">
        <v>201</v>
      </c>
      <c r="F611" s="9" t="s">
        <v>68</v>
      </c>
      <c r="G611" s="9" t="s">
        <v>57</v>
      </c>
      <c r="H611" s="9" t="s">
        <v>86</v>
      </c>
      <c r="I611" s="99" t="n">
        <v>0.5</v>
      </c>
      <c r="J611" s="9" t="n">
        <v>8448</v>
      </c>
      <c r="K611" s="9" t="n">
        <v>39.5</v>
      </c>
      <c r="L611" s="98" t="n">
        <f aca="false">J611/$J$11499*100</f>
        <v>0.013386979498573</v>
      </c>
      <c r="M611" s="6" t="n">
        <f aca="false">J611*K611</f>
        <v>333696</v>
      </c>
      <c r="N611" s="72" t="n">
        <f aca="false">M611/$M$11499*100</f>
        <v>0.00491360154973126</v>
      </c>
    </row>
    <row r="612" customFormat="false" ht="13.8" hidden="false" customHeight="false" outlineLevel="0" collapsed="false">
      <c r="A612" s="92" t="s">
        <v>19</v>
      </c>
      <c r="B612" s="96" t="n">
        <v>2016</v>
      </c>
      <c r="C612" s="96" t="s">
        <v>43</v>
      </c>
      <c r="D612" s="96" t="s">
        <v>168</v>
      </c>
      <c r="E612" s="96" t="s">
        <v>201</v>
      </c>
      <c r="F612" s="96" t="s">
        <v>68</v>
      </c>
      <c r="G612" s="96" t="s">
        <v>59</v>
      </c>
      <c r="H612" s="96" t="s">
        <v>19</v>
      </c>
      <c r="I612" s="97" t="n">
        <v>0.5</v>
      </c>
      <c r="J612" s="96" t="n">
        <v>8495</v>
      </c>
      <c r="K612" s="96" t="n">
        <v>41.5</v>
      </c>
      <c r="L612" s="98" t="n">
        <f aca="false">J612/$J$11499*100</f>
        <v>0.0134614572490977</v>
      </c>
      <c r="M612" s="6" t="n">
        <f aca="false">J612*K612</f>
        <v>352542.5</v>
      </c>
      <c r="N612" s="72" t="n">
        <f aca="false">M612/$M$11499*100</f>
        <v>0.00519111219297244</v>
      </c>
    </row>
    <row r="613" customFormat="false" ht="13.8" hidden="false" customHeight="false" outlineLevel="0" collapsed="false">
      <c r="A613" s="92" t="s">
        <v>17</v>
      </c>
      <c r="B613" s="9" t="n">
        <v>2016</v>
      </c>
      <c r="C613" s="9" t="s">
        <v>43</v>
      </c>
      <c r="D613" s="9" t="s">
        <v>168</v>
      </c>
      <c r="E613" s="9" t="s">
        <v>201</v>
      </c>
      <c r="F613" s="9" t="s">
        <v>68</v>
      </c>
      <c r="G613" s="9" t="s">
        <v>104</v>
      </c>
      <c r="H613" s="9" t="s">
        <v>17</v>
      </c>
      <c r="I613" s="99" t="n">
        <v>1</v>
      </c>
      <c r="J613" s="9" t="n">
        <v>2179</v>
      </c>
      <c r="K613" s="9" t="n">
        <v>106</v>
      </c>
      <c r="L613" s="98" t="n">
        <f aca="false">J613/$J$11499*100</f>
        <v>0.00345291528496574</v>
      </c>
      <c r="M613" s="6" t="n">
        <f aca="false">J613*K613</f>
        <v>230974</v>
      </c>
      <c r="N613" s="72" t="n">
        <f aca="false">M613/$M$11499*100</f>
        <v>0.00340104227904328</v>
      </c>
    </row>
    <row r="614" customFormat="false" ht="13.8" hidden="false" customHeight="false" outlineLevel="0" collapsed="false">
      <c r="A614" s="92" t="s">
        <v>27</v>
      </c>
      <c r="B614" s="96" t="n">
        <v>2016</v>
      </c>
      <c r="C614" s="96" t="s">
        <v>43</v>
      </c>
      <c r="D614" s="96" t="s">
        <v>168</v>
      </c>
      <c r="E614" s="96" t="s">
        <v>201</v>
      </c>
      <c r="F614" s="96" t="s">
        <v>68</v>
      </c>
      <c r="G614" s="96" t="s">
        <v>104</v>
      </c>
      <c r="H614" s="96" t="s">
        <v>27</v>
      </c>
      <c r="I614" s="97" t="n">
        <v>2</v>
      </c>
      <c r="J614" s="96" t="n">
        <v>2549</v>
      </c>
      <c r="K614" s="96" t="n">
        <v>212</v>
      </c>
      <c r="L614" s="98" t="n">
        <f aca="false">J614/$J$11499*100</f>
        <v>0.00403922949122426</v>
      </c>
      <c r="M614" s="6" t="n">
        <f aca="false">J614*K614</f>
        <v>540388</v>
      </c>
      <c r="N614" s="72" t="n">
        <f aca="false">M614/$M$11499*100</f>
        <v>0.00795709662164417</v>
      </c>
    </row>
    <row r="615" customFormat="false" ht="13.8" hidden="false" customHeight="false" outlineLevel="0" collapsed="false">
      <c r="A615" s="92" t="s">
        <v>24</v>
      </c>
      <c r="B615" s="9" t="n">
        <v>2016</v>
      </c>
      <c r="C615" s="9" t="s">
        <v>43</v>
      </c>
      <c r="D615" s="9" t="s">
        <v>168</v>
      </c>
      <c r="E615" s="9" t="s">
        <v>201</v>
      </c>
      <c r="F615" s="9" t="s">
        <v>68</v>
      </c>
      <c r="G615" s="9" t="s">
        <v>120</v>
      </c>
      <c r="H615" s="9" t="s">
        <v>24</v>
      </c>
      <c r="I615" s="99" t="n">
        <v>0.5</v>
      </c>
      <c r="J615" s="9" t="n">
        <v>6900</v>
      </c>
      <c r="K615" s="9" t="n">
        <v>64.5</v>
      </c>
      <c r="L615" s="98" t="n">
        <f aca="false">J615/$J$11499*100</f>
        <v>0.0109339676302265</v>
      </c>
      <c r="M615" s="6" t="n">
        <f aca="false">J615*K615</f>
        <v>445050</v>
      </c>
      <c r="N615" s="72" t="n">
        <f aca="false">M615/$M$11499*100</f>
        <v>0.00655326515663327</v>
      </c>
    </row>
    <row r="616" customFormat="false" ht="13.8" hidden="false" customHeight="false" outlineLevel="0" collapsed="false">
      <c r="A616" s="92" t="s">
        <v>12</v>
      </c>
      <c r="B616" s="96" t="n">
        <v>2016</v>
      </c>
      <c r="C616" s="96" t="s">
        <v>43</v>
      </c>
      <c r="D616" s="96" t="s">
        <v>168</v>
      </c>
      <c r="E616" s="96" t="s">
        <v>201</v>
      </c>
      <c r="F616" s="96" t="s">
        <v>68</v>
      </c>
      <c r="G616" s="96" t="s">
        <v>120</v>
      </c>
      <c r="H616" s="96" t="s">
        <v>12</v>
      </c>
      <c r="I616" s="97" t="n">
        <v>0.5</v>
      </c>
      <c r="J616" s="96" t="n">
        <v>2216</v>
      </c>
      <c r="K616" s="96" t="n">
        <v>64.5</v>
      </c>
      <c r="L616" s="98" t="n">
        <f aca="false">J616/$J$11499*100</f>
        <v>0.00351154670559159</v>
      </c>
      <c r="M616" s="6" t="n">
        <f aca="false">J616*K616</f>
        <v>142932</v>
      </c>
      <c r="N616" s="72" t="n">
        <f aca="false">M616/$M$11499*100</f>
        <v>0.00210464283871005</v>
      </c>
    </row>
    <row r="617" customFormat="false" ht="13.8" hidden="false" customHeight="false" outlineLevel="0" collapsed="false">
      <c r="A617" s="92" t="s">
        <v>15</v>
      </c>
      <c r="B617" s="9" t="n">
        <v>2016</v>
      </c>
      <c r="C617" s="9" t="s">
        <v>43</v>
      </c>
      <c r="D617" s="9" t="s">
        <v>168</v>
      </c>
      <c r="E617" s="9" t="s">
        <v>201</v>
      </c>
      <c r="F617" s="9" t="s">
        <v>68</v>
      </c>
      <c r="G617" s="9" t="s">
        <v>120</v>
      </c>
      <c r="H617" s="9" t="s">
        <v>15</v>
      </c>
      <c r="I617" s="99" t="n">
        <v>0.5</v>
      </c>
      <c r="J617" s="9" t="n">
        <v>4160</v>
      </c>
      <c r="K617" s="9" t="n">
        <v>64.5</v>
      </c>
      <c r="L617" s="98" t="n">
        <f aca="false">J617/$J$11499*100</f>
        <v>0.00659207323793367</v>
      </c>
      <c r="M617" s="6" t="n">
        <f aca="false">J617*K617</f>
        <v>268320</v>
      </c>
      <c r="N617" s="72" t="n">
        <f aca="false">M617/$M$11499*100</f>
        <v>0.00395095406544846</v>
      </c>
    </row>
    <row r="618" customFormat="false" ht="13.8" hidden="false" customHeight="false" outlineLevel="0" collapsed="false">
      <c r="A618" s="92" t="s">
        <v>25</v>
      </c>
      <c r="B618" s="96" t="n">
        <v>2016</v>
      </c>
      <c r="C618" s="96" t="s">
        <v>43</v>
      </c>
      <c r="D618" s="96" t="s">
        <v>168</v>
      </c>
      <c r="E618" s="96" t="s">
        <v>201</v>
      </c>
      <c r="F618" s="96" t="s">
        <v>68</v>
      </c>
      <c r="G618" s="96" t="s">
        <v>120</v>
      </c>
      <c r="H618" s="96" t="s">
        <v>25</v>
      </c>
      <c r="I618" s="97" t="n">
        <v>0.5</v>
      </c>
      <c r="J618" s="96" t="n">
        <v>3036</v>
      </c>
      <c r="K618" s="96" t="n">
        <v>64.5</v>
      </c>
      <c r="L618" s="98" t="n">
        <f aca="false">J618/$J$11499*100</f>
        <v>0.00481094575729967</v>
      </c>
      <c r="M618" s="6" t="n">
        <f aca="false">J618*K618</f>
        <v>195822</v>
      </c>
      <c r="N618" s="72" t="n">
        <f aca="false">M618/$M$11499*100</f>
        <v>0.00288343666891864</v>
      </c>
    </row>
    <row r="619" customFormat="false" ht="13.8" hidden="false" customHeight="false" outlineLevel="0" collapsed="false">
      <c r="A619" s="92" t="s">
        <v>128</v>
      </c>
      <c r="B619" s="9" t="n">
        <v>2016</v>
      </c>
      <c r="C619" s="9" t="s">
        <v>43</v>
      </c>
      <c r="D619" s="9" t="s">
        <v>168</v>
      </c>
      <c r="E619" s="9" t="s">
        <v>201</v>
      </c>
      <c r="F619" s="9" t="s">
        <v>68</v>
      </c>
      <c r="G619" s="9" t="s">
        <v>127</v>
      </c>
      <c r="H619" s="9" t="s">
        <v>128</v>
      </c>
      <c r="I619" s="99" t="n">
        <v>0.5</v>
      </c>
      <c r="J619" s="9" t="n">
        <v>5436</v>
      </c>
      <c r="K619" s="9" t="n">
        <v>67.5</v>
      </c>
      <c r="L619" s="98" t="n">
        <f aca="false">J619/$J$11499*100</f>
        <v>0.00861406493303064</v>
      </c>
      <c r="M619" s="6" t="n">
        <f aca="false">J619*K619</f>
        <v>366930</v>
      </c>
      <c r="N619" s="72" t="n">
        <f aca="false">M619/$M$11499*100</f>
        <v>0.00540296502398258</v>
      </c>
    </row>
    <row r="620" customFormat="false" ht="13.8" hidden="false" customHeight="false" outlineLevel="0" collapsed="false">
      <c r="A620" s="92" t="s">
        <v>129</v>
      </c>
      <c r="B620" s="96" t="n">
        <v>2016</v>
      </c>
      <c r="C620" s="96" t="s">
        <v>43</v>
      </c>
      <c r="D620" s="96" t="s">
        <v>168</v>
      </c>
      <c r="E620" s="96" t="s">
        <v>201</v>
      </c>
      <c r="F620" s="96" t="s">
        <v>68</v>
      </c>
      <c r="G620" s="96" t="s">
        <v>127</v>
      </c>
      <c r="H620" s="96" t="s">
        <v>129</v>
      </c>
      <c r="I620" s="97" t="n">
        <v>0.5</v>
      </c>
      <c r="J620" s="96" t="n">
        <v>2269</v>
      </c>
      <c r="K620" s="96" t="n">
        <v>67.5</v>
      </c>
      <c r="L620" s="98" t="n">
        <f aca="false">J620/$J$11499*100</f>
        <v>0.00359553225405565</v>
      </c>
      <c r="M620" s="6" t="n">
        <f aca="false">J620*K620</f>
        <v>153157.5</v>
      </c>
      <c r="N620" s="72" t="n">
        <f aca="false">M620/$M$11499*100</f>
        <v>0.00225521111836212</v>
      </c>
    </row>
    <row r="621" customFormat="false" ht="13.8" hidden="false" customHeight="false" outlineLevel="0" collapsed="false">
      <c r="A621" s="92" t="s">
        <v>33</v>
      </c>
      <c r="B621" s="9" t="n">
        <v>2016</v>
      </c>
      <c r="C621" s="9" t="s">
        <v>43</v>
      </c>
      <c r="D621" s="9" t="s">
        <v>168</v>
      </c>
      <c r="E621" s="9" t="s">
        <v>202</v>
      </c>
      <c r="F621" s="9" t="s">
        <v>68</v>
      </c>
      <c r="G621" s="9" t="s">
        <v>130</v>
      </c>
      <c r="H621" s="9" t="s">
        <v>33</v>
      </c>
      <c r="I621" s="99" t="n">
        <v>0.5</v>
      </c>
      <c r="J621" s="9" t="n">
        <v>9158</v>
      </c>
      <c r="K621" s="9" t="n">
        <v>25</v>
      </c>
      <c r="L621" s="98" t="n">
        <f aca="false">J621/$J$11499*100</f>
        <v>0.0145120689213934</v>
      </c>
      <c r="M621" s="6" t="n">
        <f aca="false">J621*K621</f>
        <v>228950</v>
      </c>
      <c r="N621" s="72" t="n">
        <f aca="false">M621/$M$11499*100</f>
        <v>0.00337123931605704</v>
      </c>
    </row>
    <row r="622" customFormat="false" ht="13.8" hidden="false" customHeight="false" outlineLevel="0" collapsed="false">
      <c r="A622" s="92" t="s">
        <v>132</v>
      </c>
      <c r="B622" s="96" t="n">
        <v>2016</v>
      </c>
      <c r="C622" s="96" t="s">
        <v>43</v>
      </c>
      <c r="D622" s="96" t="s">
        <v>168</v>
      </c>
      <c r="E622" s="96" t="s">
        <v>202</v>
      </c>
      <c r="F622" s="96" t="s">
        <v>68</v>
      </c>
      <c r="G622" s="96" t="s">
        <v>131</v>
      </c>
      <c r="H622" s="96" t="s">
        <v>132</v>
      </c>
      <c r="I622" s="97" t="n">
        <v>0.5</v>
      </c>
      <c r="J622" s="96" t="n">
        <v>5348</v>
      </c>
      <c r="K622" s="96" t="n">
        <v>26.5</v>
      </c>
      <c r="L622" s="98" t="n">
        <f aca="false">J622/$J$11499*100</f>
        <v>0.0084746172299205</v>
      </c>
      <c r="M622" s="6" t="n">
        <f aca="false">J622*K622</f>
        <v>141722</v>
      </c>
      <c r="N622" s="72" t="n">
        <f aca="false">M622/$M$11499*100</f>
        <v>0.00208682584996827</v>
      </c>
    </row>
    <row r="623" customFormat="false" ht="13.8" hidden="false" customHeight="false" outlineLevel="0" collapsed="false">
      <c r="A623" s="92" t="s">
        <v>13</v>
      </c>
      <c r="B623" s="9" t="n">
        <v>2016</v>
      </c>
      <c r="C623" s="9" t="s">
        <v>43</v>
      </c>
      <c r="D623" s="9" t="s">
        <v>168</v>
      </c>
      <c r="E623" s="9" t="s">
        <v>202</v>
      </c>
      <c r="F623" s="9" t="s">
        <v>68</v>
      </c>
      <c r="G623" s="9" t="s">
        <v>133</v>
      </c>
      <c r="H623" s="9" t="s">
        <v>13</v>
      </c>
      <c r="I623" s="99" t="n">
        <v>0.5</v>
      </c>
      <c r="J623" s="9" t="n">
        <v>7085</v>
      </c>
      <c r="K623" s="9" t="n">
        <v>28</v>
      </c>
      <c r="L623" s="98" t="n">
        <f aca="false">J623/$J$11499*100</f>
        <v>0.0112271247333558</v>
      </c>
      <c r="M623" s="6" t="n">
        <f aca="false">J623*K623</f>
        <v>198380</v>
      </c>
      <c r="N623" s="72" t="n">
        <f aca="false">M623/$M$11499*100</f>
        <v>0.00292110266660579</v>
      </c>
    </row>
    <row r="624" customFormat="false" ht="13.8" hidden="false" customHeight="false" outlineLevel="0" collapsed="false">
      <c r="A624" s="92" t="s">
        <v>31</v>
      </c>
      <c r="B624" s="96" t="n">
        <v>2016</v>
      </c>
      <c r="C624" s="96" t="s">
        <v>43</v>
      </c>
      <c r="D624" s="96" t="s">
        <v>168</v>
      </c>
      <c r="E624" s="96" t="s">
        <v>202</v>
      </c>
      <c r="F624" s="96" t="s">
        <v>68</v>
      </c>
      <c r="G624" s="96" t="s">
        <v>133</v>
      </c>
      <c r="H624" s="96" t="s">
        <v>31</v>
      </c>
      <c r="I624" s="97" t="n">
        <v>0.5</v>
      </c>
      <c r="J624" s="96" t="n">
        <v>3413</v>
      </c>
      <c r="K624" s="96" t="n">
        <v>28</v>
      </c>
      <c r="L624" s="98" t="n">
        <f aca="false">J624/$J$11499*100</f>
        <v>0.00540835239448741</v>
      </c>
      <c r="M624" s="6" t="n">
        <f aca="false">J624*K624</f>
        <v>95564</v>
      </c>
      <c r="N624" s="72" t="n">
        <f aca="false">M624/$M$11499*100</f>
        <v>0.00140715926621391</v>
      </c>
    </row>
    <row r="625" customFormat="false" ht="13.8" hidden="false" customHeight="false" outlineLevel="0" collapsed="false">
      <c r="A625" s="92" t="s">
        <v>18</v>
      </c>
      <c r="B625" s="9" t="n">
        <v>2016</v>
      </c>
      <c r="C625" s="9" t="s">
        <v>43</v>
      </c>
      <c r="D625" s="9" t="s">
        <v>168</v>
      </c>
      <c r="E625" s="9" t="s">
        <v>202</v>
      </c>
      <c r="F625" s="9" t="s">
        <v>68</v>
      </c>
      <c r="G625" s="9" t="s">
        <v>133</v>
      </c>
      <c r="H625" s="9" t="s">
        <v>18</v>
      </c>
      <c r="I625" s="99" t="n">
        <v>1</v>
      </c>
      <c r="J625" s="9" t="n">
        <v>1937</v>
      </c>
      <c r="K625" s="9" t="n">
        <v>56</v>
      </c>
      <c r="L625" s="98" t="n">
        <f aca="false">J625/$J$11499*100</f>
        <v>0.00306943410141287</v>
      </c>
      <c r="M625" s="6" t="n">
        <f aca="false">J625*K625</f>
        <v>108472</v>
      </c>
      <c r="N625" s="72" t="n">
        <f aca="false">M625/$M$11499*100</f>
        <v>0.00159722677917161</v>
      </c>
    </row>
    <row r="626" customFormat="false" ht="13.8" hidden="false" customHeight="false" outlineLevel="0" collapsed="false">
      <c r="A626" s="92" t="s">
        <v>16</v>
      </c>
      <c r="B626" s="96" t="n">
        <v>2016</v>
      </c>
      <c r="C626" s="96" t="s">
        <v>43</v>
      </c>
      <c r="D626" s="96" t="s">
        <v>168</v>
      </c>
      <c r="E626" s="96" t="s">
        <v>202</v>
      </c>
      <c r="F626" s="96" t="s">
        <v>68</v>
      </c>
      <c r="G626" s="96" t="s">
        <v>135</v>
      </c>
      <c r="H626" s="96" t="s">
        <v>16</v>
      </c>
      <c r="I626" s="97" t="n">
        <v>0.5</v>
      </c>
      <c r="J626" s="96" t="n">
        <v>6553</v>
      </c>
      <c r="K626" s="96" t="n">
        <v>29.5</v>
      </c>
      <c r="L626" s="98" t="n">
        <f aca="false">J626/$J$11499*100</f>
        <v>0.0103840999827354</v>
      </c>
      <c r="M626" s="6" t="n">
        <f aca="false">J626*K626</f>
        <v>193313.5</v>
      </c>
      <c r="N626" s="72" t="n">
        <f aca="false">M626/$M$11499*100</f>
        <v>0.00284649954804365</v>
      </c>
    </row>
    <row r="627" customFormat="false" ht="13.8" hidden="false" customHeight="false" outlineLevel="0" collapsed="false">
      <c r="A627" s="92" t="s">
        <v>140</v>
      </c>
      <c r="B627" s="9" t="n">
        <v>2016</v>
      </c>
      <c r="C627" s="9" t="s">
        <v>43</v>
      </c>
      <c r="D627" s="9" t="s">
        <v>168</v>
      </c>
      <c r="E627" s="9" t="s">
        <v>202</v>
      </c>
      <c r="F627" s="9" t="s">
        <v>68</v>
      </c>
      <c r="G627" s="9" t="s">
        <v>66</v>
      </c>
      <c r="H627" s="9" t="s">
        <v>140</v>
      </c>
      <c r="I627" s="99" t="n">
        <v>0.5</v>
      </c>
      <c r="J627" s="9" t="n">
        <v>9255</v>
      </c>
      <c r="K627" s="9" t="n">
        <v>32.5</v>
      </c>
      <c r="L627" s="98" t="n">
        <f aca="false">J627/$J$11499*100</f>
        <v>0.0146657783214125</v>
      </c>
      <c r="M627" s="6" t="n">
        <f aca="false">J627*K627</f>
        <v>300787.5</v>
      </c>
      <c r="N627" s="72" t="n">
        <f aca="false">M627/$M$11499*100</f>
        <v>0.00442903099269931</v>
      </c>
    </row>
    <row r="628" customFormat="false" ht="13.8" hidden="false" customHeight="false" outlineLevel="0" collapsed="false">
      <c r="A628" s="92" t="s">
        <v>141</v>
      </c>
      <c r="B628" s="96" t="n">
        <v>2016</v>
      </c>
      <c r="C628" s="96" t="s">
        <v>43</v>
      </c>
      <c r="D628" s="96" t="s">
        <v>168</v>
      </c>
      <c r="E628" s="96" t="s">
        <v>202</v>
      </c>
      <c r="F628" s="96" t="s">
        <v>68</v>
      </c>
      <c r="G628" s="96" t="s">
        <v>66</v>
      </c>
      <c r="H628" s="96" t="s">
        <v>141</v>
      </c>
      <c r="I628" s="97" t="n">
        <v>0.5</v>
      </c>
      <c r="J628" s="96" t="n">
        <v>3501</v>
      </c>
      <c r="K628" s="96" t="n">
        <v>32.5</v>
      </c>
      <c r="L628" s="98" t="n">
        <f aca="false">J628/$J$11499*100</f>
        <v>0.00554780009759755</v>
      </c>
      <c r="M628" s="6" t="n">
        <f aca="false">J628*K628</f>
        <v>113782.5</v>
      </c>
      <c r="N628" s="72" t="n">
        <f aca="false">M628/$M$11499*100</f>
        <v>0.00167542274505028</v>
      </c>
    </row>
    <row r="629" customFormat="false" ht="13.8" hidden="false" customHeight="false" outlineLevel="0" collapsed="false">
      <c r="A629" s="92" t="s">
        <v>71</v>
      </c>
      <c r="B629" s="9" t="n">
        <v>2016</v>
      </c>
      <c r="C629" s="9" t="s">
        <v>43</v>
      </c>
      <c r="D629" s="9" t="s">
        <v>168</v>
      </c>
      <c r="E629" s="9" t="s">
        <v>202</v>
      </c>
      <c r="F629" s="9" t="s">
        <v>68</v>
      </c>
      <c r="G629" s="9" t="s">
        <v>69</v>
      </c>
      <c r="H629" s="9" t="s">
        <v>71</v>
      </c>
      <c r="I629" s="99" t="n">
        <v>1</v>
      </c>
      <c r="J629" s="9" t="n">
        <v>3070</v>
      </c>
      <c r="K629" s="9" t="n">
        <v>68</v>
      </c>
      <c r="L629" s="98" t="n">
        <f aca="false">J629/$J$11499*100</f>
        <v>0.00486482327895586</v>
      </c>
      <c r="M629" s="6" t="n">
        <f aca="false">J629*K629</f>
        <v>208760</v>
      </c>
      <c r="N629" s="72" t="n">
        <f aca="false">M629/$M$11499*100</f>
        <v>0.00307394592539886</v>
      </c>
    </row>
    <row r="630" customFormat="false" ht="13.8" hidden="false" customHeight="false" outlineLevel="0" collapsed="false">
      <c r="A630" s="92" t="s">
        <v>73</v>
      </c>
      <c r="B630" s="96" t="n">
        <v>2016</v>
      </c>
      <c r="C630" s="96" t="s">
        <v>43</v>
      </c>
      <c r="D630" s="96" t="s">
        <v>168</v>
      </c>
      <c r="E630" s="96" t="s">
        <v>202</v>
      </c>
      <c r="F630" s="96" t="s">
        <v>68</v>
      </c>
      <c r="G630" s="96" t="s">
        <v>69</v>
      </c>
      <c r="H630" s="96" t="s">
        <v>73</v>
      </c>
      <c r="I630" s="97" t="n">
        <v>2</v>
      </c>
      <c r="J630" s="96" t="n">
        <v>9955</v>
      </c>
      <c r="K630" s="96" t="n">
        <v>136</v>
      </c>
      <c r="L630" s="98" t="n">
        <f aca="false">J630/$J$11499*100</f>
        <v>0.0157750214143341</v>
      </c>
      <c r="M630" s="6" t="n">
        <f aca="false">J630*K630</f>
        <v>1353880</v>
      </c>
      <c r="N630" s="72" t="n">
        <f aca="false">M630/$M$11499*100</f>
        <v>0.0199355906757952</v>
      </c>
    </row>
    <row r="631" customFormat="false" ht="13.8" hidden="false" customHeight="false" outlineLevel="0" collapsed="false">
      <c r="A631" s="92" t="s">
        <v>83</v>
      </c>
      <c r="B631" s="9" t="n">
        <v>2016</v>
      </c>
      <c r="C631" s="9" t="s">
        <v>43</v>
      </c>
      <c r="D631" s="9" t="s">
        <v>168</v>
      </c>
      <c r="E631" s="9" t="s">
        <v>202</v>
      </c>
      <c r="F631" s="9" t="s">
        <v>68</v>
      </c>
      <c r="G631" s="9" t="s">
        <v>57</v>
      </c>
      <c r="H631" s="9" t="s">
        <v>83</v>
      </c>
      <c r="I631" s="99" t="n">
        <v>0.33</v>
      </c>
      <c r="J631" s="9" t="n">
        <v>8955</v>
      </c>
      <c r="K631" s="9" t="n">
        <v>26.07</v>
      </c>
      <c r="L631" s="98" t="n">
        <f aca="false">J631/$J$11499*100</f>
        <v>0.0141903884244462</v>
      </c>
      <c r="M631" s="6" t="n">
        <f aca="false">J631*K631</f>
        <v>233456.85</v>
      </c>
      <c r="N631" s="72" t="n">
        <f aca="false">M631/$M$11499*100</f>
        <v>0.00343760170920652</v>
      </c>
    </row>
    <row r="632" customFormat="false" ht="13.8" hidden="false" customHeight="false" outlineLevel="0" collapsed="false">
      <c r="A632" s="92" t="s">
        <v>84</v>
      </c>
      <c r="B632" s="96" t="n">
        <v>2016</v>
      </c>
      <c r="C632" s="96" t="s">
        <v>43</v>
      </c>
      <c r="D632" s="96" t="s">
        <v>168</v>
      </c>
      <c r="E632" s="96" t="s">
        <v>202</v>
      </c>
      <c r="F632" s="96" t="s">
        <v>68</v>
      </c>
      <c r="G632" s="96" t="s">
        <v>57</v>
      </c>
      <c r="H632" s="96" t="s">
        <v>84</v>
      </c>
      <c r="I632" s="97" t="n">
        <v>0.33</v>
      </c>
      <c r="J632" s="96" t="n">
        <v>6560</v>
      </c>
      <c r="K632" s="96" t="n">
        <v>26.07</v>
      </c>
      <c r="L632" s="98" t="n">
        <f aca="false">J632/$J$11499*100</f>
        <v>0.0103951924136646</v>
      </c>
      <c r="M632" s="6" t="n">
        <f aca="false">J632*K632</f>
        <v>171019.2</v>
      </c>
      <c r="N632" s="72" t="n">
        <f aca="false">M632/$M$11499*100</f>
        <v>0.00251822079423727</v>
      </c>
    </row>
    <row r="633" customFormat="false" ht="13.8" hidden="false" customHeight="false" outlineLevel="0" collapsed="false">
      <c r="A633" s="92" t="s">
        <v>85</v>
      </c>
      <c r="B633" s="9" t="n">
        <v>2016</v>
      </c>
      <c r="C633" s="9" t="s">
        <v>43</v>
      </c>
      <c r="D633" s="9" t="s">
        <v>168</v>
      </c>
      <c r="E633" s="9" t="s">
        <v>202</v>
      </c>
      <c r="F633" s="9" t="s">
        <v>68</v>
      </c>
      <c r="G633" s="9" t="s">
        <v>57</v>
      </c>
      <c r="H633" s="9" t="s">
        <v>85</v>
      </c>
      <c r="I633" s="99" t="n">
        <v>0.5</v>
      </c>
      <c r="J633" s="9" t="n">
        <v>4351</v>
      </c>
      <c r="K633" s="9" t="n">
        <v>39.5</v>
      </c>
      <c r="L633" s="98" t="n">
        <f aca="false">J633/$J$11499*100</f>
        <v>0.00689473813900226</v>
      </c>
      <c r="M633" s="6" t="n">
        <f aca="false">J633*K633</f>
        <v>171864.5</v>
      </c>
      <c r="N633" s="72" t="n">
        <f aca="false">M633/$M$11499*100</f>
        <v>0.00253066765422357</v>
      </c>
    </row>
    <row r="634" customFormat="false" ht="13.8" hidden="false" customHeight="false" outlineLevel="0" collapsed="false">
      <c r="A634" s="92" t="s">
        <v>86</v>
      </c>
      <c r="B634" s="96" t="n">
        <v>2016</v>
      </c>
      <c r="C634" s="96" t="s">
        <v>43</v>
      </c>
      <c r="D634" s="96" t="s">
        <v>168</v>
      </c>
      <c r="E634" s="96" t="s">
        <v>202</v>
      </c>
      <c r="F634" s="96" t="s">
        <v>68</v>
      </c>
      <c r="G634" s="96" t="s">
        <v>57</v>
      </c>
      <c r="H634" s="96" t="s">
        <v>86</v>
      </c>
      <c r="I634" s="97" t="n">
        <v>0.5</v>
      </c>
      <c r="J634" s="96" t="n">
        <v>3763</v>
      </c>
      <c r="K634" s="96" t="n">
        <v>39.5</v>
      </c>
      <c r="L634" s="98" t="n">
        <f aca="false">J634/$J$11499*100</f>
        <v>0.00596297394094818</v>
      </c>
      <c r="M634" s="6" t="n">
        <f aca="false">J634*K634</f>
        <v>148638.5</v>
      </c>
      <c r="N634" s="72" t="n">
        <f aca="false">M634/$M$11499*100</f>
        <v>0.00218866981908602</v>
      </c>
    </row>
    <row r="635" customFormat="false" ht="13.8" hidden="false" customHeight="false" outlineLevel="0" collapsed="false">
      <c r="A635" s="92" t="s">
        <v>21</v>
      </c>
      <c r="B635" s="9" t="n">
        <v>2016</v>
      </c>
      <c r="C635" s="9" t="s">
        <v>43</v>
      </c>
      <c r="D635" s="9" t="s">
        <v>168</v>
      </c>
      <c r="E635" s="9" t="s">
        <v>202</v>
      </c>
      <c r="F635" s="9" t="s">
        <v>68</v>
      </c>
      <c r="G635" s="9" t="s">
        <v>57</v>
      </c>
      <c r="H635" s="9" t="s">
        <v>21</v>
      </c>
      <c r="I635" s="99" t="n">
        <v>1</v>
      </c>
      <c r="J635" s="9" t="n">
        <v>8257</v>
      </c>
      <c r="K635" s="9" t="n">
        <v>79</v>
      </c>
      <c r="L635" s="98" t="n">
        <f aca="false">J635/$J$11499*100</f>
        <v>0.0130843145975044</v>
      </c>
      <c r="M635" s="6" t="n">
        <f aca="false">J635*K635</f>
        <v>652303</v>
      </c>
      <c r="N635" s="72" t="n">
        <f aca="false">M635/$M$11499*100</f>
        <v>0.00960502083241737</v>
      </c>
    </row>
    <row r="636" customFormat="false" ht="13.8" hidden="false" customHeight="false" outlineLevel="0" collapsed="false">
      <c r="A636" s="92" t="s">
        <v>29</v>
      </c>
      <c r="B636" s="96" t="n">
        <v>2016</v>
      </c>
      <c r="C636" s="96" t="s">
        <v>43</v>
      </c>
      <c r="D636" s="96" t="s">
        <v>168</v>
      </c>
      <c r="E636" s="96" t="s">
        <v>202</v>
      </c>
      <c r="F636" s="96" t="s">
        <v>68</v>
      </c>
      <c r="G636" s="96" t="s">
        <v>57</v>
      </c>
      <c r="H636" s="96" t="s">
        <v>29</v>
      </c>
      <c r="I636" s="97" t="n">
        <v>1</v>
      </c>
      <c r="J636" s="96" t="n">
        <v>6850</v>
      </c>
      <c r="K636" s="96" t="n">
        <v>79</v>
      </c>
      <c r="L636" s="98" t="n">
        <f aca="false">J636/$J$11499*100</f>
        <v>0.0108547359807321</v>
      </c>
      <c r="M636" s="6" t="n">
        <f aca="false">J636*K636</f>
        <v>541150</v>
      </c>
      <c r="N636" s="72" t="n">
        <f aca="false">M636/$M$11499*100</f>
        <v>0.00796831690711626</v>
      </c>
    </row>
    <row r="637" customFormat="false" ht="13.8" hidden="false" customHeight="false" outlineLevel="0" collapsed="false">
      <c r="A637" s="92" t="s">
        <v>34</v>
      </c>
      <c r="B637" s="9" t="n">
        <v>2016</v>
      </c>
      <c r="C637" s="9" t="s">
        <v>43</v>
      </c>
      <c r="D637" s="9" t="s">
        <v>168</v>
      </c>
      <c r="E637" s="9" t="s">
        <v>202</v>
      </c>
      <c r="F637" s="9" t="s">
        <v>68</v>
      </c>
      <c r="G637" s="9" t="s">
        <v>59</v>
      </c>
      <c r="H637" s="9" t="s">
        <v>34</v>
      </c>
      <c r="I637" s="99" t="n">
        <v>0.5</v>
      </c>
      <c r="J637" s="9" t="n">
        <v>2387</v>
      </c>
      <c r="K637" s="9" t="n">
        <v>41.5</v>
      </c>
      <c r="L637" s="98" t="n">
        <f aca="false">J637/$J$11499*100</f>
        <v>0.00378251894686242</v>
      </c>
      <c r="M637" s="6" t="n">
        <f aca="false">J637*K637</f>
        <v>99060.5</v>
      </c>
      <c r="N637" s="72" t="n">
        <f aca="false">M637/$M$11499*100</f>
        <v>0.001458644473764</v>
      </c>
    </row>
    <row r="638" customFormat="false" ht="13.8" hidden="false" customHeight="false" outlineLevel="0" collapsed="false">
      <c r="A638" s="92" t="s">
        <v>19</v>
      </c>
      <c r="B638" s="96" t="n">
        <v>2016</v>
      </c>
      <c r="C638" s="96" t="s">
        <v>43</v>
      </c>
      <c r="D638" s="96" t="s">
        <v>168</v>
      </c>
      <c r="E638" s="96" t="s">
        <v>202</v>
      </c>
      <c r="F638" s="96" t="s">
        <v>68</v>
      </c>
      <c r="G638" s="96" t="s">
        <v>59</v>
      </c>
      <c r="H638" s="96" t="s">
        <v>19</v>
      </c>
      <c r="I638" s="97" t="n">
        <v>0.5</v>
      </c>
      <c r="J638" s="96" t="n">
        <v>5301</v>
      </c>
      <c r="K638" s="96" t="n">
        <v>41.5</v>
      </c>
      <c r="L638" s="98" t="n">
        <f aca="false">J638/$J$11499*100</f>
        <v>0.00840013947939577</v>
      </c>
      <c r="M638" s="6" t="n">
        <f aca="false">J638*K638</f>
        <v>219991.5</v>
      </c>
      <c r="N638" s="72" t="n">
        <f aca="false">M638/$M$11499*100</f>
        <v>0.00323932733783954</v>
      </c>
    </row>
    <row r="639" customFormat="false" ht="13.8" hidden="false" customHeight="false" outlineLevel="0" collapsed="false">
      <c r="A639" s="92" t="s">
        <v>20</v>
      </c>
      <c r="B639" s="9" t="n">
        <v>2016</v>
      </c>
      <c r="C639" s="9" t="s">
        <v>43</v>
      </c>
      <c r="D639" s="9" t="s">
        <v>168</v>
      </c>
      <c r="E639" s="9" t="s">
        <v>202</v>
      </c>
      <c r="F639" s="9" t="s">
        <v>68</v>
      </c>
      <c r="G639" s="9" t="s">
        <v>61</v>
      </c>
      <c r="H639" s="9" t="s">
        <v>20</v>
      </c>
      <c r="I639" s="99" t="n">
        <v>1</v>
      </c>
      <c r="J639" s="9" t="n">
        <v>4165</v>
      </c>
      <c r="K639" s="9" t="n">
        <v>96</v>
      </c>
      <c r="L639" s="98" t="n">
        <f aca="false">J639/$J$11499*100</f>
        <v>0.00659999640288311</v>
      </c>
      <c r="M639" s="6" t="n">
        <f aca="false">J639*K639</f>
        <v>399840</v>
      </c>
      <c r="N639" s="72" t="n">
        <f aca="false">M639/$M$11499*100</f>
        <v>0.00588755766819065</v>
      </c>
    </row>
    <row r="640" customFormat="false" ht="13.8" hidden="false" customHeight="false" outlineLevel="0" collapsed="false">
      <c r="A640" s="92" t="s">
        <v>105</v>
      </c>
      <c r="B640" s="96" t="n">
        <v>2016</v>
      </c>
      <c r="C640" s="96" t="s">
        <v>43</v>
      </c>
      <c r="D640" s="96" t="s">
        <v>168</v>
      </c>
      <c r="E640" s="96" t="s">
        <v>202</v>
      </c>
      <c r="F640" s="96" t="s">
        <v>68</v>
      </c>
      <c r="G640" s="96" t="s">
        <v>104</v>
      </c>
      <c r="H640" s="96" t="s">
        <v>105</v>
      </c>
      <c r="I640" s="97" t="n">
        <v>0.5</v>
      </c>
      <c r="J640" s="96" t="n">
        <v>2593</v>
      </c>
      <c r="K640" s="96" t="n">
        <v>53</v>
      </c>
      <c r="L640" s="98" t="n">
        <f aca="false">J640/$J$11499*100</f>
        <v>0.00410895334277933</v>
      </c>
      <c r="M640" s="6" t="n">
        <f aca="false">J640*K640</f>
        <v>137429</v>
      </c>
      <c r="N640" s="72" t="n">
        <f aca="false">M640/$M$11499*100</f>
        <v>0.00202361235189519</v>
      </c>
    </row>
    <row r="641" customFormat="false" ht="13.8" hidden="false" customHeight="false" outlineLevel="0" collapsed="false">
      <c r="A641" s="92" t="s">
        <v>106</v>
      </c>
      <c r="B641" s="9" t="n">
        <v>2016</v>
      </c>
      <c r="C641" s="9" t="s">
        <v>43</v>
      </c>
      <c r="D641" s="9" t="s">
        <v>168</v>
      </c>
      <c r="E641" s="9" t="s">
        <v>202</v>
      </c>
      <c r="F641" s="9" t="s">
        <v>68</v>
      </c>
      <c r="G641" s="9" t="s">
        <v>104</v>
      </c>
      <c r="H641" s="9" t="s">
        <v>106</v>
      </c>
      <c r="I641" s="99" t="n">
        <v>0.5</v>
      </c>
      <c r="J641" s="9" t="n">
        <v>7177</v>
      </c>
      <c r="K641" s="9" t="n">
        <v>53</v>
      </c>
      <c r="L641" s="98" t="n">
        <f aca="false">J641/$J$11499*100</f>
        <v>0.0113729109684255</v>
      </c>
      <c r="M641" s="6" t="n">
        <f aca="false">J641*K641</f>
        <v>380381</v>
      </c>
      <c r="N641" s="72" t="n">
        <f aca="false">M641/$M$11499*100</f>
        <v>0.00560102809469794</v>
      </c>
    </row>
    <row r="642" customFormat="false" ht="13.8" hidden="false" customHeight="false" outlineLevel="0" collapsed="false">
      <c r="A642" s="92" t="s">
        <v>17</v>
      </c>
      <c r="B642" s="96" t="n">
        <v>2016</v>
      </c>
      <c r="C642" s="96" t="s">
        <v>43</v>
      </c>
      <c r="D642" s="96" t="s">
        <v>168</v>
      </c>
      <c r="E642" s="96" t="s">
        <v>202</v>
      </c>
      <c r="F642" s="96" t="s">
        <v>68</v>
      </c>
      <c r="G642" s="96" t="s">
        <v>104</v>
      </c>
      <c r="H642" s="96" t="s">
        <v>17</v>
      </c>
      <c r="I642" s="97" t="n">
        <v>1</v>
      </c>
      <c r="J642" s="96" t="n">
        <v>2589</v>
      </c>
      <c r="K642" s="96" t="n">
        <v>106</v>
      </c>
      <c r="L642" s="98" t="n">
        <f aca="false">J642/$J$11499*100</f>
        <v>0.00410261481081978</v>
      </c>
      <c r="M642" s="6" t="n">
        <f aca="false">J642*K642</f>
        <v>274434</v>
      </c>
      <c r="N642" s="72" t="n">
        <f aca="false">M642/$M$11499*100</f>
        <v>0.00404098139533871</v>
      </c>
    </row>
    <row r="643" customFormat="false" ht="13.8" hidden="false" customHeight="false" outlineLevel="0" collapsed="false">
      <c r="A643" s="92" t="s">
        <v>27</v>
      </c>
      <c r="B643" s="9" t="n">
        <v>2016</v>
      </c>
      <c r="C643" s="9" t="s">
        <v>43</v>
      </c>
      <c r="D643" s="9" t="s">
        <v>168</v>
      </c>
      <c r="E643" s="9" t="s">
        <v>202</v>
      </c>
      <c r="F643" s="9" t="s">
        <v>68</v>
      </c>
      <c r="G643" s="9" t="s">
        <v>104</v>
      </c>
      <c r="H643" s="9" t="s">
        <v>27</v>
      </c>
      <c r="I643" s="99" t="n">
        <v>2</v>
      </c>
      <c r="J643" s="9" t="n">
        <v>5175</v>
      </c>
      <c r="K643" s="9" t="n">
        <v>212</v>
      </c>
      <c r="L643" s="98" t="n">
        <f aca="false">J643/$J$11499*100</f>
        <v>0.00820047572266989</v>
      </c>
      <c r="M643" s="6" t="n">
        <f aca="false">J643*K643</f>
        <v>1097100</v>
      </c>
      <c r="N643" s="72" t="n">
        <f aca="false">M643/$M$11499*100</f>
        <v>0.0161545606186774</v>
      </c>
    </row>
    <row r="644" customFormat="false" ht="13.8" hidden="false" customHeight="false" outlineLevel="0" collapsed="false">
      <c r="A644" s="92" t="s">
        <v>14</v>
      </c>
      <c r="B644" s="96" t="n">
        <v>2016</v>
      </c>
      <c r="C644" s="96" t="s">
        <v>43</v>
      </c>
      <c r="D644" s="96" t="s">
        <v>168</v>
      </c>
      <c r="E644" s="96" t="s">
        <v>202</v>
      </c>
      <c r="F644" s="96" t="s">
        <v>68</v>
      </c>
      <c r="G644" s="96" t="s">
        <v>114</v>
      </c>
      <c r="H644" s="96" t="s">
        <v>14</v>
      </c>
      <c r="I644" s="97" t="n">
        <v>0.5</v>
      </c>
      <c r="J644" s="96" t="n">
        <v>5607</v>
      </c>
      <c r="K644" s="96" t="n">
        <v>61.5</v>
      </c>
      <c r="L644" s="98" t="n">
        <f aca="false">J644/$J$11499*100</f>
        <v>0.00888503717430147</v>
      </c>
      <c r="M644" s="6" t="n">
        <f aca="false">J644*K644</f>
        <v>344830.5</v>
      </c>
      <c r="N644" s="72" t="n">
        <f aca="false">M644/$M$11499*100</f>
        <v>0.00507755465811578</v>
      </c>
    </row>
    <row r="645" customFormat="false" ht="13.8" hidden="false" customHeight="false" outlineLevel="0" collapsed="false">
      <c r="A645" s="92" t="s">
        <v>26</v>
      </c>
      <c r="B645" s="9" t="n">
        <v>2016</v>
      </c>
      <c r="C645" s="9" t="s">
        <v>43</v>
      </c>
      <c r="D645" s="9" t="s">
        <v>168</v>
      </c>
      <c r="E645" s="9" t="s">
        <v>202</v>
      </c>
      <c r="F645" s="9" t="s">
        <v>68</v>
      </c>
      <c r="G645" s="9" t="s">
        <v>114</v>
      </c>
      <c r="H645" s="9" t="s">
        <v>26</v>
      </c>
      <c r="I645" s="99" t="n">
        <v>0.5</v>
      </c>
      <c r="J645" s="9" t="n">
        <v>8747</v>
      </c>
      <c r="K645" s="9" t="n">
        <v>61.5</v>
      </c>
      <c r="L645" s="98" t="n">
        <f aca="false">J645/$J$11499*100</f>
        <v>0.0138607847625495</v>
      </c>
      <c r="M645" s="6" t="n">
        <f aca="false">J645*K645</f>
        <v>537940.5</v>
      </c>
      <c r="N645" s="72" t="n">
        <f aca="false">M645/$M$11499*100</f>
        <v>0.00792105771259831</v>
      </c>
    </row>
    <row r="646" customFormat="false" ht="13.8" hidden="false" customHeight="false" outlineLevel="0" collapsed="false">
      <c r="A646" s="92" t="s">
        <v>24</v>
      </c>
      <c r="B646" s="96" t="n">
        <v>2016</v>
      </c>
      <c r="C646" s="96" t="s">
        <v>43</v>
      </c>
      <c r="D646" s="96" t="s">
        <v>168</v>
      </c>
      <c r="E646" s="96" t="s">
        <v>202</v>
      </c>
      <c r="F646" s="96" t="s">
        <v>68</v>
      </c>
      <c r="G646" s="96" t="s">
        <v>120</v>
      </c>
      <c r="H646" s="96" t="s">
        <v>24</v>
      </c>
      <c r="I646" s="97" t="n">
        <v>0.5</v>
      </c>
      <c r="J646" s="96" t="n">
        <v>3141</v>
      </c>
      <c r="K646" s="96" t="n">
        <v>64.5</v>
      </c>
      <c r="L646" s="98" t="n">
        <f aca="false">J646/$J$11499*100</f>
        <v>0.0049773322212379</v>
      </c>
      <c r="M646" s="6" t="n">
        <f aca="false">J646*K646</f>
        <v>202594.5</v>
      </c>
      <c r="N646" s="72" t="n">
        <f aca="false">M646/$M$11499*100</f>
        <v>0.00298316026912828</v>
      </c>
    </row>
    <row r="647" customFormat="false" ht="13.8" hidden="false" customHeight="false" outlineLevel="0" collapsed="false">
      <c r="A647" s="92" t="s">
        <v>12</v>
      </c>
      <c r="B647" s="9" t="n">
        <v>2016</v>
      </c>
      <c r="C647" s="9" t="s">
        <v>43</v>
      </c>
      <c r="D647" s="9" t="s">
        <v>168</v>
      </c>
      <c r="E647" s="9" t="s">
        <v>202</v>
      </c>
      <c r="F647" s="9" t="s">
        <v>68</v>
      </c>
      <c r="G647" s="9" t="s">
        <v>120</v>
      </c>
      <c r="H647" s="9" t="s">
        <v>12</v>
      </c>
      <c r="I647" s="99" t="n">
        <v>0.5</v>
      </c>
      <c r="J647" s="9" t="n">
        <v>3002</v>
      </c>
      <c r="K647" s="9" t="n">
        <v>64.5</v>
      </c>
      <c r="L647" s="98" t="n">
        <f aca="false">J647/$J$11499*100</f>
        <v>0.00475706823564348</v>
      </c>
      <c r="M647" s="6" t="n">
        <f aca="false">J647*K647</f>
        <v>193629</v>
      </c>
      <c r="N647" s="72" t="n">
        <f aca="false">M647/$M$11499*100</f>
        <v>0.00285114521742218</v>
      </c>
    </row>
    <row r="648" customFormat="false" ht="13.8" hidden="false" customHeight="false" outlineLevel="0" collapsed="false">
      <c r="A648" s="92" t="s">
        <v>22</v>
      </c>
      <c r="B648" s="96" t="n">
        <v>2016</v>
      </c>
      <c r="C648" s="96" t="s">
        <v>43</v>
      </c>
      <c r="D648" s="96" t="s">
        <v>168</v>
      </c>
      <c r="E648" s="96" t="s">
        <v>202</v>
      </c>
      <c r="F648" s="96" t="s">
        <v>68</v>
      </c>
      <c r="G648" s="96" t="s">
        <v>120</v>
      </c>
      <c r="H648" s="96" t="s">
        <v>22</v>
      </c>
      <c r="I648" s="97" t="n">
        <v>0.5</v>
      </c>
      <c r="J648" s="96" t="n">
        <v>4382</v>
      </c>
      <c r="K648" s="96" t="n">
        <v>64.5</v>
      </c>
      <c r="L648" s="98" t="n">
        <f aca="false">J648/$J$11499*100</f>
        <v>0.00694386176168879</v>
      </c>
      <c r="M648" s="6" t="n">
        <f aca="false">J648*K648</f>
        <v>282639</v>
      </c>
      <c r="N648" s="72" t="n">
        <f aca="false">M648/$M$11499*100</f>
        <v>0.00416179824874884</v>
      </c>
    </row>
    <row r="649" customFormat="false" ht="13.8" hidden="false" customHeight="false" outlineLevel="0" collapsed="false">
      <c r="A649" s="92" t="s">
        <v>15</v>
      </c>
      <c r="B649" s="9" t="n">
        <v>2016</v>
      </c>
      <c r="C649" s="9" t="s">
        <v>43</v>
      </c>
      <c r="D649" s="9" t="s">
        <v>168</v>
      </c>
      <c r="E649" s="9" t="s">
        <v>202</v>
      </c>
      <c r="F649" s="9" t="s">
        <v>68</v>
      </c>
      <c r="G649" s="9" t="s">
        <v>120</v>
      </c>
      <c r="H649" s="9" t="s">
        <v>15</v>
      </c>
      <c r="I649" s="99" t="n">
        <v>0.5</v>
      </c>
      <c r="J649" s="9" t="n">
        <v>1376</v>
      </c>
      <c r="K649" s="9" t="n">
        <v>64.5</v>
      </c>
      <c r="L649" s="98" t="n">
        <f aca="false">J649/$J$11499*100</f>
        <v>0.00218045499408575</v>
      </c>
      <c r="M649" s="6" t="n">
        <f aca="false">J649*K649</f>
        <v>88752</v>
      </c>
      <c r="N649" s="72" t="n">
        <f aca="false">M649/$M$11499*100</f>
        <v>0.00130685403703295</v>
      </c>
    </row>
    <row r="650" customFormat="false" ht="13.8" hidden="false" customHeight="false" outlineLevel="0" collapsed="false">
      <c r="A650" s="92" t="s">
        <v>25</v>
      </c>
      <c r="B650" s="96" t="n">
        <v>2016</v>
      </c>
      <c r="C650" s="96" t="s">
        <v>43</v>
      </c>
      <c r="D650" s="96" t="s">
        <v>168</v>
      </c>
      <c r="E650" s="96" t="s">
        <v>202</v>
      </c>
      <c r="F650" s="96" t="s">
        <v>68</v>
      </c>
      <c r="G650" s="96" t="s">
        <v>120</v>
      </c>
      <c r="H650" s="96" t="s">
        <v>25</v>
      </c>
      <c r="I650" s="97" t="n">
        <v>0.5</v>
      </c>
      <c r="J650" s="96" t="n">
        <v>3702</v>
      </c>
      <c r="K650" s="96" t="n">
        <v>64.5</v>
      </c>
      <c r="L650" s="98" t="n">
        <f aca="false">J650/$J$11499*100</f>
        <v>0.00586631132856502</v>
      </c>
      <c r="M650" s="6" t="n">
        <f aca="false">J650*K650</f>
        <v>238779</v>
      </c>
      <c r="N650" s="72" t="n">
        <f aca="false">M650/$M$11499*100</f>
        <v>0.00351596921881976</v>
      </c>
    </row>
    <row r="651" customFormat="false" ht="13.8" hidden="false" customHeight="false" outlineLevel="0" collapsed="false">
      <c r="A651" s="92" t="s">
        <v>23</v>
      </c>
      <c r="B651" s="9" t="n">
        <v>2016</v>
      </c>
      <c r="C651" s="9" t="s">
        <v>43</v>
      </c>
      <c r="D651" s="9" t="s">
        <v>168</v>
      </c>
      <c r="E651" s="9" t="s">
        <v>202</v>
      </c>
      <c r="F651" s="9" t="s">
        <v>68</v>
      </c>
      <c r="G651" s="9" t="s">
        <v>120</v>
      </c>
      <c r="H651" s="9" t="s">
        <v>23</v>
      </c>
      <c r="I651" s="99" t="n">
        <v>0.5</v>
      </c>
      <c r="J651" s="9" t="n">
        <v>5522</v>
      </c>
      <c r="K651" s="9" t="n">
        <v>64.5</v>
      </c>
      <c r="L651" s="98" t="n">
        <f aca="false">J651/$J$11499*100</f>
        <v>0.008750343370161</v>
      </c>
      <c r="M651" s="6" t="n">
        <f aca="false">J651*K651</f>
        <v>356169</v>
      </c>
      <c r="N651" s="72" t="n">
        <f aca="false">M651/$M$11499*100</f>
        <v>0.00524451162245347</v>
      </c>
    </row>
    <row r="652" customFormat="false" ht="13.8" hidden="false" customHeight="false" outlineLevel="0" collapsed="false">
      <c r="A652" s="92" t="s">
        <v>129</v>
      </c>
      <c r="B652" s="96" t="n">
        <v>2016</v>
      </c>
      <c r="C652" s="96" t="s">
        <v>43</v>
      </c>
      <c r="D652" s="96" t="s">
        <v>168</v>
      </c>
      <c r="E652" s="96" t="s">
        <v>202</v>
      </c>
      <c r="F652" s="96" t="s">
        <v>68</v>
      </c>
      <c r="G652" s="96" t="s">
        <v>127</v>
      </c>
      <c r="H652" s="96" t="s">
        <v>129</v>
      </c>
      <c r="I652" s="97" t="n">
        <v>0.5</v>
      </c>
      <c r="J652" s="96" t="n">
        <v>6758</v>
      </c>
      <c r="K652" s="96" t="n">
        <v>67.5</v>
      </c>
      <c r="L652" s="98" t="n">
        <f aca="false">J652/$J$11499*100</f>
        <v>0.0107089497456624</v>
      </c>
      <c r="M652" s="6" t="n">
        <f aca="false">J652*K652</f>
        <v>456165</v>
      </c>
      <c r="N652" s="72" t="n">
        <f aca="false">M652/$M$11499*100</f>
        <v>0.00671693113172815</v>
      </c>
    </row>
    <row r="653" customFormat="false" ht="13.8" hidden="false" customHeight="false" outlineLevel="0" collapsed="false">
      <c r="A653" s="92" t="s">
        <v>13</v>
      </c>
      <c r="B653" s="9" t="n">
        <v>2016</v>
      </c>
      <c r="C653" s="9" t="s">
        <v>43</v>
      </c>
      <c r="D653" s="9" t="s">
        <v>168</v>
      </c>
      <c r="E653" s="9" t="s">
        <v>203</v>
      </c>
      <c r="F653" s="9" t="s">
        <v>68</v>
      </c>
      <c r="G653" s="9" t="s">
        <v>133</v>
      </c>
      <c r="H653" s="9" t="s">
        <v>13</v>
      </c>
      <c r="I653" s="99" t="n">
        <v>0.5</v>
      </c>
      <c r="J653" s="9" t="n">
        <v>4380</v>
      </c>
      <c r="K653" s="9" t="n">
        <v>28</v>
      </c>
      <c r="L653" s="98" t="n">
        <f aca="false">J653/$J$11499*100</f>
        <v>0.00694069249570901</v>
      </c>
      <c r="M653" s="6" t="n">
        <f aca="false">J653*K653</f>
        <v>122640</v>
      </c>
      <c r="N653" s="72" t="n">
        <f aca="false">M653/$M$11499*100</f>
        <v>0.00180584752007528</v>
      </c>
    </row>
    <row r="654" customFormat="false" ht="13.8" hidden="false" customHeight="false" outlineLevel="0" collapsed="false">
      <c r="A654" s="92" t="s">
        <v>85</v>
      </c>
      <c r="B654" s="96" t="n">
        <v>2016</v>
      </c>
      <c r="C654" s="96" t="s">
        <v>43</v>
      </c>
      <c r="D654" s="96" t="s">
        <v>168</v>
      </c>
      <c r="E654" s="96" t="s">
        <v>203</v>
      </c>
      <c r="F654" s="96" t="s">
        <v>68</v>
      </c>
      <c r="G654" s="96" t="s">
        <v>57</v>
      </c>
      <c r="H654" s="96" t="s">
        <v>85</v>
      </c>
      <c r="I654" s="97" t="n">
        <v>0.5</v>
      </c>
      <c r="J654" s="96" t="n">
        <v>5749</v>
      </c>
      <c r="K654" s="96" t="n">
        <v>39.5</v>
      </c>
      <c r="L654" s="98" t="n">
        <f aca="false">J654/$J$11499*100</f>
        <v>0.00911005505886555</v>
      </c>
      <c r="M654" s="6" t="n">
        <f aca="false">J654*K654</f>
        <v>227085.5</v>
      </c>
      <c r="N654" s="72" t="n">
        <f aca="false">M654/$M$11499*100</f>
        <v>0.00334378495613222</v>
      </c>
    </row>
    <row r="655" customFormat="false" ht="13.8" hidden="false" customHeight="false" outlineLevel="0" collapsed="false">
      <c r="A655" s="92" t="s">
        <v>86</v>
      </c>
      <c r="B655" s="9" t="n">
        <v>2016</v>
      </c>
      <c r="C655" s="9" t="s">
        <v>43</v>
      </c>
      <c r="D655" s="9" t="s">
        <v>168</v>
      </c>
      <c r="E655" s="9" t="s">
        <v>203</v>
      </c>
      <c r="F655" s="9" t="s">
        <v>68</v>
      </c>
      <c r="G655" s="9" t="s">
        <v>57</v>
      </c>
      <c r="H655" s="9" t="s">
        <v>86</v>
      </c>
      <c r="I655" s="99" t="n">
        <v>0.5</v>
      </c>
      <c r="J655" s="9" t="n">
        <v>9838</v>
      </c>
      <c r="K655" s="9" t="n">
        <v>39.5</v>
      </c>
      <c r="L655" s="98" t="n">
        <f aca="false">J655/$J$11499*100</f>
        <v>0.0155896193545172</v>
      </c>
      <c r="M655" s="6" t="n">
        <f aca="false">J655*K655</f>
        <v>388601</v>
      </c>
      <c r="N655" s="72" t="n">
        <f aca="false">M655/$M$11499*100</f>
        <v>0.00572206581986933</v>
      </c>
    </row>
    <row r="656" customFormat="false" ht="13.8" hidden="false" customHeight="false" outlineLevel="0" collapsed="false">
      <c r="A656" s="92" t="s">
        <v>21</v>
      </c>
      <c r="B656" s="96" t="n">
        <v>2016</v>
      </c>
      <c r="C656" s="96" t="s">
        <v>43</v>
      </c>
      <c r="D656" s="96" t="s">
        <v>168</v>
      </c>
      <c r="E656" s="96" t="s">
        <v>203</v>
      </c>
      <c r="F656" s="96" t="s">
        <v>68</v>
      </c>
      <c r="G656" s="96" t="s">
        <v>57</v>
      </c>
      <c r="H656" s="96" t="s">
        <v>21</v>
      </c>
      <c r="I656" s="97" t="n">
        <v>1</v>
      </c>
      <c r="J656" s="96" t="n">
        <v>4200</v>
      </c>
      <c r="K656" s="96" t="n">
        <v>79</v>
      </c>
      <c r="L656" s="98" t="n">
        <f aca="false">J656/$J$11499*100</f>
        <v>0.00665545855752919</v>
      </c>
      <c r="M656" s="6" t="n">
        <f aca="false">J656*K656</f>
        <v>331800</v>
      </c>
      <c r="N656" s="72" t="n">
        <f aca="false">M656/$M$11499*100</f>
        <v>0.00488568335910778</v>
      </c>
    </row>
    <row r="657" customFormat="false" ht="13.8" hidden="false" customHeight="false" outlineLevel="0" collapsed="false">
      <c r="A657" s="92" t="s">
        <v>105</v>
      </c>
      <c r="B657" s="9" t="n">
        <v>2016</v>
      </c>
      <c r="C657" s="9" t="s">
        <v>43</v>
      </c>
      <c r="D657" s="9" t="s">
        <v>168</v>
      </c>
      <c r="E657" s="9" t="s">
        <v>203</v>
      </c>
      <c r="F657" s="9" t="s">
        <v>68</v>
      </c>
      <c r="G657" s="9" t="s">
        <v>104</v>
      </c>
      <c r="H657" s="9" t="s">
        <v>105</v>
      </c>
      <c r="I657" s="99" t="n">
        <v>0.5</v>
      </c>
      <c r="J657" s="9" t="n">
        <v>1712</v>
      </c>
      <c r="K657" s="9" t="n">
        <v>53</v>
      </c>
      <c r="L657" s="98" t="n">
        <f aca="false">J657/$J$11499*100</f>
        <v>0.00271289167868809</v>
      </c>
      <c r="M657" s="6" t="n">
        <f aca="false">J657*K657</f>
        <v>90736</v>
      </c>
      <c r="N657" s="72" t="n">
        <f aca="false">M657/$M$11499*100</f>
        <v>0.00133606800865583</v>
      </c>
    </row>
    <row r="658" customFormat="false" ht="13.8" hidden="false" customHeight="false" outlineLevel="0" collapsed="false">
      <c r="A658" s="92" t="s">
        <v>60</v>
      </c>
      <c r="B658" s="96" t="n">
        <v>2016</v>
      </c>
      <c r="C658" s="96" t="s">
        <v>43</v>
      </c>
      <c r="D658" s="96" t="s">
        <v>168</v>
      </c>
      <c r="E658" s="96" t="s">
        <v>204</v>
      </c>
      <c r="F658" s="96" t="s">
        <v>56</v>
      </c>
      <c r="G658" s="96" t="s">
        <v>59</v>
      </c>
      <c r="H658" s="96" t="s">
        <v>60</v>
      </c>
      <c r="I658" s="97" t="n">
        <v>20</v>
      </c>
      <c r="J658" s="96" t="n">
        <v>1050</v>
      </c>
      <c r="K658" s="96" t="n">
        <v>1660</v>
      </c>
      <c r="L658" s="98" t="n">
        <f aca="false">J658/$J$11499*100</f>
        <v>0.0016638646393823</v>
      </c>
      <c r="M658" s="6" t="n">
        <f aca="false">J658*K658</f>
        <v>1743000</v>
      </c>
      <c r="N658" s="72" t="n">
        <f aca="false">M658/$M$11499*100</f>
        <v>0.0256652986586042</v>
      </c>
    </row>
    <row r="659" customFormat="false" ht="13.8" hidden="false" customHeight="false" outlineLevel="0" collapsed="false">
      <c r="A659" s="92" t="s">
        <v>33</v>
      </c>
      <c r="B659" s="9" t="n">
        <v>2016</v>
      </c>
      <c r="C659" s="9" t="s">
        <v>43</v>
      </c>
      <c r="D659" s="9" t="s">
        <v>168</v>
      </c>
      <c r="E659" s="9" t="s">
        <v>204</v>
      </c>
      <c r="F659" s="9" t="s">
        <v>68</v>
      </c>
      <c r="G659" s="9" t="s">
        <v>130</v>
      </c>
      <c r="H659" s="9" t="s">
        <v>33</v>
      </c>
      <c r="I659" s="99" t="n">
        <v>0.5</v>
      </c>
      <c r="J659" s="9" t="n">
        <v>3014</v>
      </c>
      <c r="K659" s="9" t="n">
        <v>25</v>
      </c>
      <c r="L659" s="98" t="n">
        <f aca="false">J659/$J$11499*100</f>
        <v>0.00477608383152214</v>
      </c>
      <c r="M659" s="6" t="n">
        <f aca="false">J659*K659</f>
        <v>75350</v>
      </c>
      <c r="N659" s="72" t="n">
        <f aca="false">M659/$M$11499*100</f>
        <v>0.00110951248073771</v>
      </c>
    </row>
    <row r="660" customFormat="false" ht="13.8" hidden="false" customHeight="false" outlineLevel="0" collapsed="false">
      <c r="A660" s="92" t="s">
        <v>35</v>
      </c>
      <c r="B660" s="96" t="n">
        <v>2016</v>
      </c>
      <c r="C660" s="96" t="s">
        <v>43</v>
      </c>
      <c r="D660" s="96" t="s">
        <v>168</v>
      </c>
      <c r="E660" s="96" t="s">
        <v>204</v>
      </c>
      <c r="F660" s="96" t="s">
        <v>68</v>
      </c>
      <c r="G660" s="96" t="s">
        <v>131</v>
      </c>
      <c r="H660" s="96" t="s">
        <v>35</v>
      </c>
      <c r="I660" s="97" t="n">
        <v>0.5</v>
      </c>
      <c r="J660" s="96" t="n">
        <v>5888</v>
      </c>
      <c r="K660" s="96" t="n">
        <v>26.5</v>
      </c>
      <c r="L660" s="98" t="n">
        <f aca="false">J660/$J$11499*100</f>
        <v>0.00933031904445997</v>
      </c>
      <c r="M660" s="6" t="n">
        <f aca="false">J660*K660</f>
        <v>156032</v>
      </c>
      <c r="N660" s="72" t="n">
        <f aca="false">M660/$M$11499*100</f>
        <v>0.00229753751021189</v>
      </c>
    </row>
    <row r="661" customFormat="false" ht="13.8" hidden="false" customHeight="false" outlineLevel="0" collapsed="false">
      <c r="A661" s="92" t="s">
        <v>31</v>
      </c>
      <c r="B661" s="9" t="n">
        <v>2016</v>
      </c>
      <c r="C661" s="9" t="s">
        <v>43</v>
      </c>
      <c r="D661" s="9" t="s">
        <v>168</v>
      </c>
      <c r="E661" s="9" t="s">
        <v>204</v>
      </c>
      <c r="F661" s="9" t="s">
        <v>68</v>
      </c>
      <c r="G661" s="9" t="s">
        <v>133</v>
      </c>
      <c r="H661" s="9" t="s">
        <v>31</v>
      </c>
      <c r="I661" s="99" t="n">
        <v>0.5</v>
      </c>
      <c r="J661" s="9" t="n">
        <v>8534</v>
      </c>
      <c r="K661" s="9" t="n">
        <v>28</v>
      </c>
      <c r="L661" s="98" t="n">
        <f aca="false">J661/$J$11499*100</f>
        <v>0.0135232579357034</v>
      </c>
      <c r="M661" s="6" t="n">
        <f aca="false">J661*K661</f>
        <v>238952</v>
      </c>
      <c r="N661" s="72" t="n">
        <f aca="false">M661/$M$11499*100</f>
        <v>0.00351851660646631</v>
      </c>
    </row>
    <row r="662" customFormat="false" ht="13.8" hidden="false" customHeight="false" outlineLevel="0" collapsed="false">
      <c r="A662" s="92" t="s">
        <v>18</v>
      </c>
      <c r="B662" s="96" t="n">
        <v>2016</v>
      </c>
      <c r="C662" s="96" t="s">
        <v>43</v>
      </c>
      <c r="D662" s="96" t="s">
        <v>168</v>
      </c>
      <c r="E662" s="96" t="s">
        <v>204</v>
      </c>
      <c r="F662" s="96" t="s">
        <v>68</v>
      </c>
      <c r="G662" s="96" t="s">
        <v>133</v>
      </c>
      <c r="H662" s="96" t="s">
        <v>18</v>
      </c>
      <c r="I662" s="97" t="n">
        <v>1</v>
      </c>
      <c r="J662" s="96" t="n">
        <v>2721</v>
      </c>
      <c r="K662" s="96" t="n">
        <v>56</v>
      </c>
      <c r="L662" s="98" t="n">
        <f aca="false">J662/$J$11499*100</f>
        <v>0.00431178636548498</v>
      </c>
      <c r="M662" s="6" t="n">
        <f aca="false">J662*K662</f>
        <v>152376</v>
      </c>
      <c r="N662" s="72" t="n">
        <f aca="false">M662/$M$11499*100</f>
        <v>0.00224370369960038</v>
      </c>
    </row>
    <row r="663" customFormat="false" ht="13.8" hidden="false" customHeight="false" outlineLevel="0" collapsed="false">
      <c r="A663" s="92" t="s">
        <v>136</v>
      </c>
      <c r="B663" s="9" t="n">
        <v>2016</v>
      </c>
      <c r="C663" s="9" t="s">
        <v>43</v>
      </c>
      <c r="D663" s="9" t="s">
        <v>168</v>
      </c>
      <c r="E663" s="9" t="s">
        <v>204</v>
      </c>
      <c r="F663" s="9" t="s">
        <v>68</v>
      </c>
      <c r="G663" s="9" t="s">
        <v>135</v>
      </c>
      <c r="H663" s="9" t="s">
        <v>136</v>
      </c>
      <c r="I663" s="99" t="n">
        <v>0.5</v>
      </c>
      <c r="J663" s="9" t="n">
        <v>7885</v>
      </c>
      <c r="K663" s="9" t="n">
        <v>29.5</v>
      </c>
      <c r="L663" s="98" t="n">
        <f aca="false">J663/$J$11499*100</f>
        <v>0.0124948311252661</v>
      </c>
      <c r="M663" s="6" t="n">
        <f aca="false">J663*K663</f>
        <v>232607.5</v>
      </c>
      <c r="N663" s="72" t="n">
        <f aca="false">M663/$M$11499*100</f>
        <v>0.00342509521384468</v>
      </c>
    </row>
    <row r="664" customFormat="false" ht="13.8" hidden="false" customHeight="false" outlineLevel="0" collapsed="false">
      <c r="A664" s="92" t="s">
        <v>16</v>
      </c>
      <c r="B664" s="96" t="n">
        <v>2016</v>
      </c>
      <c r="C664" s="96" t="s">
        <v>43</v>
      </c>
      <c r="D664" s="96" t="s">
        <v>168</v>
      </c>
      <c r="E664" s="96" t="s">
        <v>204</v>
      </c>
      <c r="F664" s="96" t="s">
        <v>68</v>
      </c>
      <c r="G664" s="96" t="s">
        <v>135</v>
      </c>
      <c r="H664" s="96" t="s">
        <v>16</v>
      </c>
      <c r="I664" s="97" t="n">
        <v>0.5</v>
      </c>
      <c r="J664" s="96" t="n">
        <v>2871</v>
      </c>
      <c r="K664" s="96" t="n">
        <v>29.5</v>
      </c>
      <c r="L664" s="98" t="n">
        <f aca="false">J664/$J$11499*100</f>
        <v>0.00454948131396817</v>
      </c>
      <c r="M664" s="6" t="n">
        <f aca="false">J664*K664</f>
        <v>84694.5</v>
      </c>
      <c r="N664" s="72" t="n">
        <f aca="false">M664/$M$11499*100</f>
        <v>0.00124710822561168</v>
      </c>
    </row>
    <row r="665" customFormat="false" ht="13.8" hidden="false" customHeight="false" outlineLevel="0" collapsed="false">
      <c r="A665" s="92" t="s">
        <v>71</v>
      </c>
      <c r="B665" s="9" t="n">
        <v>2016</v>
      </c>
      <c r="C665" s="9" t="s">
        <v>43</v>
      </c>
      <c r="D665" s="9" t="s">
        <v>168</v>
      </c>
      <c r="E665" s="9" t="s">
        <v>204</v>
      </c>
      <c r="F665" s="9" t="s">
        <v>68</v>
      </c>
      <c r="G665" s="9" t="s">
        <v>69</v>
      </c>
      <c r="H665" s="9" t="s">
        <v>71</v>
      </c>
      <c r="I665" s="99" t="n">
        <v>1</v>
      </c>
      <c r="J665" s="9" t="n">
        <v>1744</v>
      </c>
      <c r="K665" s="9" t="n">
        <v>68</v>
      </c>
      <c r="L665" s="98" t="n">
        <f aca="false">J665/$J$11499*100</f>
        <v>0.0027635999343645</v>
      </c>
      <c r="M665" s="6" t="n">
        <f aca="false">J665*K665</f>
        <v>118592</v>
      </c>
      <c r="N665" s="72" t="n">
        <f aca="false">M665/$M$11499*100</f>
        <v>0.0017462415941028</v>
      </c>
    </row>
    <row r="666" customFormat="false" ht="13.8" hidden="false" customHeight="false" outlineLevel="0" collapsed="false">
      <c r="A666" s="92" t="s">
        <v>80</v>
      </c>
      <c r="B666" s="96" t="n">
        <v>2016</v>
      </c>
      <c r="C666" s="96" t="s">
        <v>43</v>
      </c>
      <c r="D666" s="96" t="s">
        <v>168</v>
      </c>
      <c r="E666" s="96" t="s">
        <v>204</v>
      </c>
      <c r="F666" s="96" t="s">
        <v>68</v>
      </c>
      <c r="G666" s="96" t="s">
        <v>75</v>
      </c>
      <c r="H666" s="96" t="s">
        <v>80</v>
      </c>
      <c r="I666" s="97" t="n">
        <v>0.5</v>
      </c>
      <c r="J666" s="96" t="n">
        <v>7593</v>
      </c>
      <c r="K666" s="96" t="n">
        <v>35.5</v>
      </c>
      <c r="L666" s="98" t="n">
        <f aca="false">J666/$J$11499*100</f>
        <v>0.0120321182922188</v>
      </c>
      <c r="M666" s="6" t="n">
        <f aca="false">J666*K666</f>
        <v>269551.5</v>
      </c>
      <c r="N666" s="72" t="n">
        <f aca="false">M666/$M$11499*100</f>
        <v>0.00396908763704804</v>
      </c>
    </row>
    <row r="667" customFormat="false" ht="13.8" hidden="false" customHeight="false" outlineLevel="0" collapsed="false">
      <c r="A667" s="92" t="s">
        <v>78</v>
      </c>
      <c r="B667" s="9" t="n">
        <v>2016</v>
      </c>
      <c r="C667" s="9" t="s">
        <v>43</v>
      </c>
      <c r="D667" s="9" t="s">
        <v>168</v>
      </c>
      <c r="E667" s="9" t="s">
        <v>204</v>
      </c>
      <c r="F667" s="9" t="s">
        <v>68</v>
      </c>
      <c r="G667" s="9" t="s">
        <v>75</v>
      </c>
      <c r="H667" s="9" t="s">
        <v>78</v>
      </c>
      <c r="I667" s="99" t="n">
        <v>0.5</v>
      </c>
      <c r="J667" s="9" t="n">
        <v>9408</v>
      </c>
      <c r="K667" s="9" t="n">
        <v>35.5</v>
      </c>
      <c r="L667" s="98" t="n">
        <f aca="false">J667/$J$11499*100</f>
        <v>0.0149082271688654</v>
      </c>
      <c r="M667" s="6" t="n">
        <f aca="false">J667*K667</f>
        <v>333984</v>
      </c>
      <c r="N667" s="72" t="n">
        <f aca="false">M667/$M$11499*100</f>
        <v>0.00491784228754748</v>
      </c>
    </row>
    <row r="668" customFormat="false" ht="13.8" hidden="false" customHeight="false" outlineLevel="0" collapsed="false">
      <c r="A668" s="92" t="s">
        <v>83</v>
      </c>
      <c r="B668" s="96" t="n">
        <v>2016</v>
      </c>
      <c r="C668" s="96" t="s">
        <v>43</v>
      </c>
      <c r="D668" s="96" t="s">
        <v>168</v>
      </c>
      <c r="E668" s="96" t="s">
        <v>204</v>
      </c>
      <c r="F668" s="96" t="s">
        <v>68</v>
      </c>
      <c r="G668" s="96" t="s">
        <v>57</v>
      </c>
      <c r="H668" s="96" t="s">
        <v>83</v>
      </c>
      <c r="I668" s="97" t="n">
        <v>0.33</v>
      </c>
      <c r="J668" s="96" t="n">
        <v>4051</v>
      </c>
      <c r="K668" s="96" t="n">
        <v>26.07</v>
      </c>
      <c r="L668" s="98" t="n">
        <f aca="false">J668/$J$11499*100</f>
        <v>0.00641934824203589</v>
      </c>
      <c r="M668" s="6" t="n">
        <f aca="false">J668*K668</f>
        <v>105609.57</v>
      </c>
      <c r="N668" s="72" t="n">
        <f aca="false">M668/$M$11499*100</f>
        <v>0.00155507811546573</v>
      </c>
    </row>
    <row r="669" customFormat="false" ht="13.8" hidden="false" customHeight="false" outlineLevel="0" collapsed="false">
      <c r="A669" s="92" t="s">
        <v>84</v>
      </c>
      <c r="B669" s="9" t="n">
        <v>2016</v>
      </c>
      <c r="C669" s="9" t="s">
        <v>43</v>
      </c>
      <c r="D669" s="9" t="s">
        <v>168</v>
      </c>
      <c r="E669" s="9" t="s">
        <v>204</v>
      </c>
      <c r="F669" s="9" t="s">
        <v>68</v>
      </c>
      <c r="G669" s="9" t="s">
        <v>57</v>
      </c>
      <c r="H669" s="9" t="s">
        <v>84</v>
      </c>
      <c r="I669" s="99" t="n">
        <v>0.33</v>
      </c>
      <c r="J669" s="9" t="n">
        <v>3672</v>
      </c>
      <c r="K669" s="9" t="n">
        <v>26.07</v>
      </c>
      <c r="L669" s="98" t="n">
        <f aca="false">J669/$J$11499*100</f>
        <v>0.00581877233886838</v>
      </c>
      <c r="M669" s="6" t="n">
        <f aca="false">J669*K669</f>
        <v>95729.04</v>
      </c>
      <c r="N669" s="72" t="n">
        <f aca="false">M669/$M$11499*100</f>
        <v>0.00140958944457915</v>
      </c>
    </row>
    <row r="670" customFormat="false" ht="13.8" hidden="false" customHeight="false" outlineLevel="0" collapsed="false">
      <c r="A670" s="92" t="s">
        <v>85</v>
      </c>
      <c r="B670" s="96" t="n">
        <v>2016</v>
      </c>
      <c r="C670" s="96" t="s">
        <v>43</v>
      </c>
      <c r="D670" s="96" t="s">
        <v>168</v>
      </c>
      <c r="E670" s="96" t="s">
        <v>204</v>
      </c>
      <c r="F670" s="96" t="s">
        <v>68</v>
      </c>
      <c r="G670" s="96" t="s">
        <v>57</v>
      </c>
      <c r="H670" s="96" t="s">
        <v>85</v>
      </c>
      <c r="I670" s="97" t="n">
        <v>0.5</v>
      </c>
      <c r="J670" s="96" t="n">
        <v>8319</v>
      </c>
      <c r="K670" s="96" t="n">
        <v>39.5</v>
      </c>
      <c r="L670" s="98" t="n">
        <f aca="false">J670/$J$11499*100</f>
        <v>0.0131825618428775</v>
      </c>
      <c r="M670" s="6" t="n">
        <f aca="false">J670*K670</f>
        <v>328600.5</v>
      </c>
      <c r="N670" s="72" t="n">
        <f aca="false">M670/$M$11499*100</f>
        <v>0.00483857141243067</v>
      </c>
    </row>
    <row r="671" customFormat="false" ht="13.8" hidden="false" customHeight="false" outlineLevel="0" collapsed="false">
      <c r="A671" s="92" t="s">
        <v>28</v>
      </c>
      <c r="B671" s="9" t="n">
        <v>2016</v>
      </c>
      <c r="C671" s="9" t="s">
        <v>43</v>
      </c>
      <c r="D671" s="9" t="s">
        <v>168</v>
      </c>
      <c r="E671" s="9" t="s">
        <v>204</v>
      </c>
      <c r="F671" s="9" t="s">
        <v>68</v>
      </c>
      <c r="G671" s="9" t="s">
        <v>57</v>
      </c>
      <c r="H671" s="9" t="s">
        <v>28</v>
      </c>
      <c r="I671" s="99" t="n">
        <v>0.75</v>
      </c>
      <c r="J671" s="9" t="n">
        <v>2682</v>
      </c>
      <c r="K671" s="9" t="n">
        <v>59.25</v>
      </c>
      <c r="L671" s="98" t="n">
        <f aca="false">J671/$J$11499*100</f>
        <v>0.00424998567887935</v>
      </c>
      <c r="M671" s="6" t="n">
        <f aca="false">J671*K671</f>
        <v>158908.5</v>
      </c>
      <c r="N671" s="72" t="n">
        <f aca="false">M671/$M$11499*100</f>
        <v>0.00233989335162983</v>
      </c>
    </row>
    <row r="672" customFormat="false" ht="13.8" hidden="false" customHeight="false" outlineLevel="0" collapsed="false">
      <c r="A672" s="92" t="s">
        <v>21</v>
      </c>
      <c r="B672" s="96" t="n">
        <v>2016</v>
      </c>
      <c r="C672" s="96" t="s">
        <v>43</v>
      </c>
      <c r="D672" s="96" t="s">
        <v>168</v>
      </c>
      <c r="E672" s="96" t="s">
        <v>204</v>
      </c>
      <c r="F672" s="96" t="s">
        <v>68</v>
      </c>
      <c r="G672" s="96" t="s">
        <v>57</v>
      </c>
      <c r="H672" s="96" t="s">
        <v>21</v>
      </c>
      <c r="I672" s="97" t="n">
        <v>1</v>
      </c>
      <c r="J672" s="96" t="n">
        <v>1524</v>
      </c>
      <c r="K672" s="96" t="n">
        <v>79</v>
      </c>
      <c r="L672" s="98" t="n">
        <f aca="false">J672/$J$11499*100</f>
        <v>0.00241498067658916</v>
      </c>
      <c r="M672" s="6" t="n">
        <f aca="false">J672*K672</f>
        <v>120396</v>
      </c>
      <c r="N672" s="72" t="n">
        <f aca="false">M672/$M$11499*100</f>
        <v>0.00177280510459054</v>
      </c>
    </row>
    <row r="673" customFormat="false" ht="13.8" hidden="false" customHeight="false" outlineLevel="0" collapsed="false">
      <c r="A673" s="92" t="s">
        <v>29</v>
      </c>
      <c r="B673" s="9" t="n">
        <v>2016</v>
      </c>
      <c r="C673" s="9" t="s">
        <v>43</v>
      </c>
      <c r="D673" s="9" t="s">
        <v>168</v>
      </c>
      <c r="E673" s="9" t="s">
        <v>204</v>
      </c>
      <c r="F673" s="9" t="s">
        <v>68</v>
      </c>
      <c r="G673" s="9" t="s">
        <v>57</v>
      </c>
      <c r="H673" s="9" t="s">
        <v>29</v>
      </c>
      <c r="I673" s="99" t="n">
        <v>1</v>
      </c>
      <c r="J673" s="9" t="n">
        <v>8826</v>
      </c>
      <c r="K673" s="9" t="n">
        <v>79</v>
      </c>
      <c r="L673" s="98" t="n">
        <f aca="false">J673/$J$11499*100</f>
        <v>0.0139859707687506</v>
      </c>
      <c r="M673" s="6" t="n">
        <f aca="false">J673*K673</f>
        <v>697254</v>
      </c>
      <c r="N673" s="72" t="n">
        <f aca="false">M673/$M$11499*100</f>
        <v>0.0102669146017822</v>
      </c>
    </row>
    <row r="674" customFormat="false" ht="13.8" hidden="false" customHeight="false" outlineLevel="0" collapsed="false">
      <c r="A674" s="92" t="s">
        <v>34</v>
      </c>
      <c r="B674" s="96" t="n">
        <v>2016</v>
      </c>
      <c r="C674" s="96" t="s">
        <v>43</v>
      </c>
      <c r="D674" s="96" t="s">
        <v>168</v>
      </c>
      <c r="E674" s="96" t="s">
        <v>204</v>
      </c>
      <c r="F674" s="96" t="s">
        <v>68</v>
      </c>
      <c r="G674" s="96" t="s">
        <v>59</v>
      </c>
      <c r="H674" s="96" t="s">
        <v>34</v>
      </c>
      <c r="I674" s="97" t="n">
        <v>0.5</v>
      </c>
      <c r="J674" s="96" t="n">
        <v>4982</v>
      </c>
      <c r="K674" s="96" t="n">
        <v>41.5</v>
      </c>
      <c r="L674" s="98" t="n">
        <f aca="false">J674/$J$11499*100</f>
        <v>0.00789464155562153</v>
      </c>
      <c r="M674" s="6" t="n">
        <f aca="false">J674*K674</f>
        <v>206753</v>
      </c>
      <c r="N674" s="72" t="n">
        <f aca="false">M674/$M$11499*100</f>
        <v>0.00304439328374205</v>
      </c>
    </row>
    <row r="675" customFormat="false" ht="13.8" hidden="false" customHeight="false" outlineLevel="0" collapsed="false">
      <c r="A675" s="92" t="s">
        <v>90</v>
      </c>
      <c r="B675" s="9" t="n">
        <v>2016</v>
      </c>
      <c r="C675" s="9" t="s">
        <v>43</v>
      </c>
      <c r="D675" s="9" t="s">
        <v>168</v>
      </c>
      <c r="E675" s="9" t="s">
        <v>204</v>
      </c>
      <c r="F675" s="9" t="s">
        <v>68</v>
      </c>
      <c r="G675" s="9" t="s">
        <v>88</v>
      </c>
      <c r="H675" s="9" t="s">
        <v>90</v>
      </c>
      <c r="I675" s="99" t="n">
        <v>0.5</v>
      </c>
      <c r="J675" s="9" t="n">
        <v>5901</v>
      </c>
      <c r="K675" s="9" t="n">
        <v>43.5</v>
      </c>
      <c r="L675" s="98" t="n">
        <f aca="false">J675/$J$11499*100</f>
        <v>0.00935091927332851</v>
      </c>
      <c r="M675" s="6" t="n">
        <f aca="false">J675*K675</f>
        <v>256693.5</v>
      </c>
      <c r="N675" s="72" t="n">
        <f aca="false">M675/$M$11499*100</f>
        <v>0.00377975636329456</v>
      </c>
    </row>
    <row r="676" customFormat="false" ht="13.8" hidden="false" customHeight="false" outlineLevel="0" collapsed="false">
      <c r="A676" s="92" t="s">
        <v>93</v>
      </c>
      <c r="B676" s="96" t="n">
        <v>2016</v>
      </c>
      <c r="C676" s="96" t="s">
        <v>43</v>
      </c>
      <c r="D676" s="96" t="s">
        <v>168</v>
      </c>
      <c r="E676" s="96" t="s">
        <v>204</v>
      </c>
      <c r="F676" s="96" t="s">
        <v>68</v>
      </c>
      <c r="G676" s="96" t="s">
        <v>88</v>
      </c>
      <c r="H676" s="96" t="s">
        <v>93</v>
      </c>
      <c r="I676" s="97" t="n">
        <v>0.5</v>
      </c>
      <c r="J676" s="96" t="n">
        <v>7340</v>
      </c>
      <c r="K676" s="96" t="n">
        <v>43.5</v>
      </c>
      <c r="L676" s="98" t="n">
        <f aca="false">J676/$J$11499*100</f>
        <v>0.0116312061457772</v>
      </c>
      <c r="M676" s="6" t="n">
        <f aca="false">J676*K676</f>
        <v>319290</v>
      </c>
      <c r="N676" s="72" t="n">
        <f aca="false">M676/$M$11499*100</f>
        <v>0.00470147631021556</v>
      </c>
    </row>
    <row r="677" customFormat="false" ht="13.8" hidden="false" customHeight="false" outlineLevel="0" collapsed="false">
      <c r="A677" s="92" t="s">
        <v>102</v>
      </c>
      <c r="B677" s="9" t="n">
        <v>2016</v>
      </c>
      <c r="C677" s="9" t="s">
        <v>43</v>
      </c>
      <c r="D677" s="9" t="s">
        <v>168</v>
      </c>
      <c r="E677" s="9" t="s">
        <v>204</v>
      </c>
      <c r="F677" s="9" t="s">
        <v>68</v>
      </c>
      <c r="G677" s="9" t="s">
        <v>61</v>
      </c>
      <c r="H677" s="9" t="s">
        <v>102</v>
      </c>
      <c r="I677" s="99" t="n">
        <v>1</v>
      </c>
      <c r="J677" s="9" t="n">
        <v>7760</v>
      </c>
      <c r="K677" s="9" t="n">
        <v>96</v>
      </c>
      <c r="L677" s="98" t="n">
        <f aca="false">J677/$J$11499*100</f>
        <v>0.0122967520015301</v>
      </c>
      <c r="M677" s="6" t="n">
        <f aca="false">J677*K677</f>
        <v>744960</v>
      </c>
      <c r="N677" s="72" t="n">
        <f aca="false">M677/$M$11499*100</f>
        <v>0.0109693751512988</v>
      </c>
    </row>
    <row r="678" customFormat="false" ht="13.8" hidden="false" customHeight="false" outlineLevel="0" collapsed="false">
      <c r="A678" s="92" t="s">
        <v>20</v>
      </c>
      <c r="B678" s="96" t="n">
        <v>2016</v>
      </c>
      <c r="C678" s="96" t="s">
        <v>43</v>
      </c>
      <c r="D678" s="96" t="s">
        <v>168</v>
      </c>
      <c r="E678" s="96" t="s">
        <v>204</v>
      </c>
      <c r="F678" s="96" t="s">
        <v>68</v>
      </c>
      <c r="G678" s="96" t="s">
        <v>61</v>
      </c>
      <c r="H678" s="96" t="s">
        <v>20</v>
      </c>
      <c r="I678" s="97" t="n">
        <v>1</v>
      </c>
      <c r="J678" s="96" t="n">
        <v>2335</v>
      </c>
      <c r="K678" s="96" t="n">
        <v>96</v>
      </c>
      <c r="L678" s="98" t="n">
        <f aca="false">J678/$J$11499*100</f>
        <v>0.00370011803138825</v>
      </c>
      <c r="M678" s="6" t="n">
        <f aca="false">J678*K678</f>
        <v>224160</v>
      </c>
      <c r="N678" s="72" t="n">
        <f aca="false">M678/$M$11499*100</f>
        <v>0.00330070760029415</v>
      </c>
    </row>
    <row r="679" customFormat="false" ht="13.8" hidden="false" customHeight="false" outlineLevel="0" collapsed="false">
      <c r="A679" s="92" t="s">
        <v>105</v>
      </c>
      <c r="B679" s="9" t="n">
        <v>2016</v>
      </c>
      <c r="C679" s="9" t="s">
        <v>43</v>
      </c>
      <c r="D679" s="9" t="s">
        <v>168</v>
      </c>
      <c r="E679" s="9" t="s">
        <v>204</v>
      </c>
      <c r="F679" s="9" t="s">
        <v>68</v>
      </c>
      <c r="G679" s="9" t="s">
        <v>104</v>
      </c>
      <c r="H679" s="9" t="s">
        <v>105</v>
      </c>
      <c r="I679" s="99" t="n">
        <v>0.5</v>
      </c>
      <c r="J679" s="9" t="n">
        <v>4795</v>
      </c>
      <c r="K679" s="9" t="n">
        <v>53</v>
      </c>
      <c r="L679" s="98" t="n">
        <f aca="false">J679/$J$11499*100</f>
        <v>0.00759831518651249</v>
      </c>
      <c r="M679" s="6" t="n">
        <f aca="false">J679*K679</f>
        <v>254135</v>
      </c>
      <c r="N679" s="72" t="n">
        <f aca="false">M679/$M$11499*100</f>
        <v>0.00374208300321536</v>
      </c>
    </row>
    <row r="680" customFormat="false" ht="13.8" hidden="false" customHeight="false" outlineLevel="0" collapsed="false">
      <c r="A680" s="92" t="s">
        <v>106</v>
      </c>
      <c r="B680" s="96" t="n">
        <v>2016</v>
      </c>
      <c r="C680" s="96" t="s">
        <v>43</v>
      </c>
      <c r="D680" s="96" t="s">
        <v>168</v>
      </c>
      <c r="E680" s="96" t="s">
        <v>204</v>
      </c>
      <c r="F680" s="96" t="s">
        <v>68</v>
      </c>
      <c r="G680" s="96" t="s">
        <v>104</v>
      </c>
      <c r="H680" s="96" t="s">
        <v>106</v>
      </c>
      <c r="I680" s="97" t="n">
        <v>0.5</v>
      </c>
      <c r="J680" s="96" t="n">
        <v>9549</v>
      </c>
      <c r="K680" s="96" t="n">
        <v>53</v>
      </c>
      <c r="L680" s="98" t="n">
        <f aca="false">J680/$J$11499*100</f>
        <v>0.0151316604204396</v>
      </c>
      <c r="M680" s="6" t="n">
        <f aca="false">J680*K680</f>
        <v>506097</v>
      </c>
      <c r="N680" s="72" t="n">
        <f aca="false">M680/$M$11499*100</f>
        <v>0.00745216905061595</v>
      </c>
    </row>
    <row r="681" customFormat="false" ht="13.8" hidden="false" customHeight="false" outlineLevel="0" collapsed="false">
      <c r="A681" s="92" t="s">
        <v>17</v>
      </c>
      <c r="B681" s="9" t="n">
        <v>2016</v>
      </c>
      <c r="C681" s="9" t="s">
        <v>43</v>
      </c>
      <c r="D681" s="9" t="s">
        <v>168</v>
      </c>
      <c r="E681" s="9" t="s">
        <v>204</v>
      </c>
      <c r="F681" s="9" t="s">
        <v>68</v>
      </c>
      <c r="G681" s="9" t="s">
        <v>104</v>
      </c>
      <c r="H681" s="9" t="s">
        <v>17</v>
      </c>
      <c r="I681" s="99" t="n">
        <v>1</v>
      </c>
      <c r="J681" s="9" t="n">
        <v>3806</v>
      </c>
      <c r="K681" s="9" t="n">
        <v>106</v>
      </c>
      <c r="L681" s="98" t="n">
        <f aca="false">J681/$J$11499*100</f>
        <v>0.00603111315951336</v>
      </c>
      <c r="M681" s="6" t="n">
        <f aca="false">J681*K681</f>
        <v>403436</v>
      </c>
      <c r="N681" s="72" t="n">
        <f aca="false">M681/$M$11499*100</f>
        <v>0.0059405079917571</v>
      </c>
    </row>
    <row r="682" customFormat="false" ht="13.8" hidden="false" customHeight="false" outlineLevel="0" collapsed="false">
      <c r="A682" s="92" t="s">
        <v>27</v>
      </c>
      <c r="B682" s="96" t="n">
        <v>2016</v>
      </c>
      <c r="C682" s="96" t="s">
        <v>43</v>
      </c>
      <c r="D682" s="96" t="s">
        <v>168</v>
      </c>
      <c r="E682" s="96" t="s">
        <v>204</v>
      </c>
      <c r="F682" s="96" t="s">
        <v>68</v>
      </c>
      <c r="G682" s="96" t="s">
        <v>104</v>
      </c>
      <c r="H682" s="96" t="s">
        <v>27</v>
      </c>
      <c r="I682" s="97" t="n">
        <v>2</v>
      </c>
      <c r="J682" s="96" t="n">
        <v>5816</v>
      </c>
      <c r="K682" s="96" t="n">
        <v>212</v>
      </c>
      <c r="L682" s="98" t="n">
        <f aca="false">J682/$J$11499*100</f>
        <v>0.00921622546918804</v>
      </c>
      <c r="M682" s="6" t="n">
        <f aca="false">J682*K682</f>
        <v>1232992</v>
      </c>
      <c r="N682" s="72" t="n">
        <f aca="false">M682/$M$11499*100</f>
        <v>0.0181555409774353</v>
      </c>
    </row>
    <row r="683" customFormat="false" ht="13.8" hidden="false" customHeight="false" outlineLevel="0" collapsed="false">
      <c r="A683" s="92" t="s">
        <v>32</v>
      </c>
      <c r="B683" s="9" t="n">
        <v>2016</v>
      </c>
      <c r="C683" s="9" t="s">
        <v>43</v>
      </c>
      <c r="D683" s="9" t="s">
        <v>168</v>
      </c>
      <c r="E683" s="9" t="s">
        <v>204</v>
      </c>
      <c r="F683" s="9" t="s">
        <v>68</v>
      </c>
      <c r="G683" s="9" t="s">
        <v>108</v>
      </c>
      <c r="H683" s="9" t="s">
        <v>32</v>
      </c>
      <c r="I683" s="99" t="n">
        <v>0.75</v>
      </c>
      <c r="J683" s="9" t="n">
        <v>9764</v>
      </c>
      <c r="K683" s="9" t="n">
        <v>83.25</v>
      </c>
      <c r="L683" s="98" t="n">
        <f aca="false">J683/$J$11499*100</f>
        <v>0.0154723565132655</v>
      </c>
      <c r="M683" s="6" t="n">
        <f aca="false">J683*K683</f>
        <v>812853</v>
      </c>
      <c r="N683" s="72" t="n">
        <f aca="false">M683/$M$11499*100</f>
        <v>0.0119690849171213</v>
      </c>
    </row>
    <row r="684" customFormat="false" ht="13.8" hidden="false" customHeight="false" outlineLevel="0" collapsed="false">
      <c r="A684" s="92" t="s">
        <v>30</v>
      </c>
      <c r="B684" s="96" t="n">
        <v>2016</v>
      </c>
      <c r="C684" s="96" t="s">
        <v>43</v>
      </c>
      <c r="D684" s="96" t="s">
        <v>168</v>
      </c>
      <c r="E684" s="96" t="s">
        <v>204</v>
      </c>
      <c r="F684" s="96" t="s">
        <v>68</v>
      </c>
      <c r="G684" s="96" t="s">
        <v>108</v>
      </c>
      <c r="H684" s="96" t="s">
        <v>30</v>
      </c>
      <c r="I684" s="97" t="n">
        <v>0.75</v>
      </c>
      <c r="J684" s="96" t="n">
        <v>7428</v>
      </c>
      <c r="K684" s="96" t="n">
        <v>83.25</v>
      </c>
      <c r="L684" s="98" t="n">
        <f aca="false">J684/$J$11499*100</f>
        <v>0.0117706538488873</v>
      </c>
      <c r="M684" s="6" t="n">
        <f aca="false">J684*K684</f>
        <v>618381</v>
      </c>
      <c r="N684" s="72" t="n">
        <f aca="false">M684/$M$11499*100</f>
        <v>0.00910552670671618</v>
      </c>
    </row>
    <row r="685" customFormat="false" ht="13.8" hidden="false" customHeight="false" outlineLevel="0" collapsed="false">
      <c r="A685" s="92" t="s">
        <v>14</v>
      </c>
      <c r="B685" s="9" t="n">
        <v>2016</v>
      </c>
      <c r="C685" s="9" t="s">
        <v>43</v>
      </c>
      <c r="D685" s="9" t="s">
        <v>168</v>
      </c>
      <c r="E685" s="9" t="s">
        <v>204</v>
      </c>
      <c r="F685" s="9" t="s">
        <v>68</v>
      </c>
      <c r="G685" s="9" t="s">
        <v>114</v>
      </c>
      <c r="H685" s="9" t="s">
        <v>14</v>
      </c>
      <c r="I685" s="99" t="n">
        <v>0.5</v>
      </c>
      <c r="J685" s="9" t="n">
        <v>3549</v>
      </c>
      <c r="K685" s="9" t="n">
        <v>61.5</v>
      </c>
      <c r="L685" s="98" t="n">
        <f aca="false">J685/$J$11499*100</f>
        <v>0.00562386248111217</v>
      </c>
      <c r="M685" s="6" t="n">
        <f aca="false">J685*K685</f>
        <v>218263.5</v>
      </c>
      <c r="N685" s="72" t="n">
        <f aca="false">M685/$M$11499*100</f>
        <v>0.0032138829109422</v>
      </c>
    </row>
    <row r="686" customFormat="false" ht="13.8" hidden="false" customHeight="false" outlineLevel="0" collapsed="false">
      <c r="A686" s="92" t="s">
        <v>116</v>
      </c>
      <c r="B686" s="96" t="n">
        <v>2016</v>
      </c>
      <c r="C686" s="96" t="s">
        <v>43</v>
      </c>
      <c r="D686" s="96" t="s">
        <v>168</v>
      </c>
      <c r="E686" s="96" t="s">
        <v>204</v>
      </c>
      <c r="F686" s="96" t="s">
        <v>68</v>
      </c>
      <c r="G686" s="96" t="s">
        <v>114</v>
      </c>
      <c r="H686" s="96" t="s">
        <v>116</v>
      </c>
      <c r="I686" s="97" t="n">
        <v>1.5</v>
      </c>
      <c r="J686" s="96" t="n">
        <v>5362</v>
      </c>
      <c r="K686" s="96" t="n">
        <v>184.5</v>
      </c>
      <c r="L686" s="98" t="n">
        <f aca="false">J686/$J$11499*100</f>
        <v>0.00849680209177893</v>
      </c>
      <c r="M686" s="6" t="n">
        <f aca="false">J686*K686</f>
        <v>989289</v>
      </c>
      <c r="N686" s="72" t="n">
        <f aca="false">M686/$M$11499*100</f>
        <v>0.0145670669217854</v>
      </c>
    </row>
    <row r="687" customFormat="false" ht="13.8" hidden="false" customHeight="false" outlineLevel="0" collapsed="false">
      <c r="A687" s="92" t="s">
        <v>26</v>
      </c>
      <c r="B687" s="9" t="n">
        <v>2016</v>
      </c>
      <c r="C687" s="9" t="s">
        <v>43</v>
      </c>
      <c r="D687" s="9" t="s">
        <v>168</v>
      </c>
      <c r="E687" s="9" t="s">
        <v>204</v>
      </c>
      <c r="F687" s="9" t="s">
        <v>68</v>
      </c>
      <c r="G687" s="9" t="s">
        <v>114</v>
      </c>
      <c r="H687" s="9" t="s">
        <v>26</v>
      </c>
      <c r="I687" s="99" t="n">
        <v>0.5</v>
      </c>
      <c r="J687" s="9" t="n">
        <v>9801</v>
      </c>
      <c r="K687" s="9" t="n">
        <v>61.5</v>
      </c>
      <c r="L687" s="98" t="n">
        <f aca="false">J687/$J$11499*100</f>
        <v>0.0155309879338913</v>
      </c>
      <c r="M687" s="6" t="n">
        <f aca="false">J687*K687</f>
        <v>602761.5</v>
      </c>
      <c r="N687" s="72" t="n">
        <f aca="false">M687/$M$11499*100</f>
        <v>0.00887553294171442</v>
      </c>
    </row>
    <row r="688" customFormat="false" ht="13.8" hidden="false" customHeight="false" outlineLevel="0" collapsed="false">
      <c r="A688" s="92" t="s">
        <v>121</v>
      </c>
      <c r="B688" s="96" t="n">
        <v>2016</v>
      </c>
      <c r="C688" s="96" t="s">
        <v>43</v>
      </c>
      <c r="D688" s="96" t="s">
        <v>168</v>
      </c>
      <c r="E688" s="96" t="s">
        <v>204</v>
      </c>
      <c r="F688" s="96" t="s">
        <v>68</v>
      </c>
      <c r="G688" s="96" t="s">
        <v>120</v>
      </c>
      <c r="H688" s="96" t="s">
        <v>121</v>
      </c>
      <c r="I688" s="97" t="n">
        <v>0.5</v>
      </c>
      <c r="J688" s="96" t="n">
        <v>5245</v>
      </c>
      <c r="K688" s="96" t="n">
        <v>64.5</v>
      </c>
      <c r="L688" s="98" t="n">
        <f aca="false">J688/$J$11499*100</f>
        <v>0.00831140003196205</v>
      </c>
      <c r="M688" s="6" t="n">
        <f aca="false">J688*K688</f>
        <v>338302.5</v>
      </c>
      <c r="N688" s="72" t="n">
        <f aca="false">M688/$M$11499*100</f>
        <v>0.00498143126761471</v>
      </c>
    </row>
    <row r="689" customFormat="false" ht="13.8" hidden="false" customHeight="false" outlineLevel="0" collapsed="false">
      <c r="A689" s="92" t="s">
        <v>24</v>
      </c>
      <c r="B689" s="9" t="n">
        <v>2016</v>
      </c>
      <c r="C689" s="9" t="s">
        <v>43</v>
      </c>
      <c r="D689" s="9" t="s">
        <v>168</v>
      </c>
      <c r="E689" s="9" t="s">
        <v>204</v>
      </c>
      <c r="F689" s="9" t="s">
        <v>68</v>
      </c>
      <c r="G689" s="9" t="s">
        <v>120</v>
      </c>
      <c r="H689" s="9" t="s">
        <v>24</v>
      </c>
      <c r="I689" s="99" t="n">
        <v>0.5</v>
      </c>
      <c r="J689" s="9" t="n">
        <v>6901</v>
      </c>
      <c r="K689" s="9" t="n">
        <v>64.5</v>
      </c>
      <c r="L689" s="98" t="n">
        <f aca="false">J689/$J$11499*100</f>
        <v>0.0109355522632164</v>
      </c>
      <c r="M689" s="6" t="n">
        <f aca="false">J689*K689</f>
        <v>445114.5</v>
      </c>
      <c r="N689" s="72" t="n">
        <f aca="false">M689/$M$11499*100</f>
        <v>0.00655421490520669</v>
      </c>
    </row>
    <row r="690" customFormat="false" ht="13.8" hidden="false" customHeight="false" outlineLevel="0" collapsed="false">
      <c r="A690" s="92" t="s">
        <v>12</v>
      </c>
      <c r="B690" s="96" t="n">
        <v>2016</v>
      </c>
      <c r="C690" s="96" t="s">
        <v>43</v>
      </c>
      <c r="D690" s="96" t="s">
        <v>168</v>
      </c>
      <c r="E690" s="96" t="s">
        <v>204</v>
      </c>
      <c r="F690" s="96" t="s">
        <v>68</v>
      </c>
      <c r="G690" s="96" t="s">
        <v>120</v>
      </c>
      <c r="H690" s="96" t="s">
        <v>12</v>
      </c>
      <c r="I690" s="97" t="n">
        <v>0.5</v>
      </c>
      <c r="J690" s="96" t="n">
        <v>4913</v>
      </c>
      <c r="K690" s="96" t="n">
        <v>64.5</v>
      </c>
      <c r="L690" s="98" t="n">
        <f aca="false">J690/$J$11499*100</f>
        <v>0.00778530187931926</v>
      </c>
      <c r="M690" s="6" t="n">
        <f aca="false">J690*K690</f>
        <v>316888.5</v>
      </c>
      <c r="N690" s="72" t="n">
        <f aca="false">M690/$M$11499*100</f>
        <v>0.00466611474123757</v>
      </c>
    </row>
    <row r="691" customFormat="false" ht="13.8" hidden="false" customHeight="false" outlineLevel="0" collapsed="false">
      <c r="A691" s="92" t="s">
        <v>125</v>
      </c>
      <c r="B691" s="9" t="n">
        <v>2016</v>
      </c>
      <c r="C691" s="9" t="s">
        <v>43</v>
      </c>
      <c r="D691" s="9" t="s">
        <v>168</v>
      </c>
      <c r="E691" s="9" t="s">
        <v>204</v>
      </c>
      <c r="F691" s="9" t="s">
        <v>68</v>
      </c>
      <c r="G691" s="9" t="s">
        <v>120</v>
      </c>
      <c r="H691" s="9" t="s">
        <v>125</v>
      </c>
      <c r="I691" s="99" t="n">
        <v>0.5</v>
      </c>
      <c r="J691" s="9" t="n">
        <v>4610</v>
      </c>
      <c r="K691" s="9" t="n">
        <v>64.5</v>
      </c>
      <c r="L691" s="98" t="n">
        <f aca="false">J691/$J$11499*100</f>
        <v>0.00730515808338323</v>
      </c>
      <c r="M691" s="6" t="n">
        <f aca="false">J691*K691</f>
        <v>297345</v>
      </c>
      <c r="N691" s="72" t="n">
        <f aca="false">M691/$M$11499*100</f>
        <v>0.00437834092348976</v>
      </c>
    </row>
    <row r="692" customFormat="false" ht="13.8" hidden="false" customHeight="false" outlineLevel="0" collapsed="false">
      <c r="A692" s="92" t="s">
        <v>15</v>
      </c>
      <c r="B692" s="96" t="n">
        <v>2016</v>
      </c>
      <c r="C692" s="96" t="s">
        <v>43</v>
      </c>
      <c r="D692" s="96" t="s">
        <v>168</v>
      </c>
      <c r="E692" s="96" t="s">
        <v>204</v>
      </c>
      <c r="F692" s="96" t="s">
        <v>68</v>
      </c>
      <c r="G692" s="96" t="s">
        <v>120</v>
      </c>
      <c r="H692" s="96" t="s">
        <v>15</v>
      </c>
      <c r="I692" s="97" t="n">
        <v>0.5</v>
      </c>
      <c r="J692" s="96" t="n">
        <v>4679</v>
      </c>
      <c r="K692" s="96" t="n">
        <v>64.5</v>
      </c>
      <c r="L692" s="98" t="n">
        <f aca="false">J692/$J$11499*100</f>
        <v>0.0074144977596855</v>
      </c>
      <c r="M692" s="6" t="n">
        <f aca="false">J692*K692</f>
        <v>301795.5</v>
      </c>
      <c r="N692" s="72" t="n">
        <f aca="false">M692/$M$11499*100</f>
        <v>0.0044438735750561</v>
      </c>
    </row>
    <row r="693" customFormat="false" ht="13.8" hidden="false" customHeight="false" outlineLevel="0" collapsed="false">
      <c r="A693" s="92" t="s">
        <v>128</v>
      </c>
      <c r="B693" s="9" t="n">
        <v>2016</v>
      </c>
      <c r="C693" s="9" t="s">
        <v>43</v>
      </c>
      <c r="D693" s="9" t="s">
        <v>168</v>
      </c>
      <c r="E693" s="9" t="s">
        <v>204</v>
      </c>
      <c r="F693" s="9" t="s">
        <v>68</v>
      </c>
      <c r="G693" s="9" t="s">
        <v>127</v>
      </c>
      <c r="H693" s="9" t="s">
        <v>128</v>
      </c>
      <c r="I693" s="99" t="n">
        <v>0.5</v>
      </c>
      <c r="J693" s="9" t="n">
        <v>4863</v>
      </c>
      <c r="K693" s="9" t="n">
        <v>67.5</v>
      </c>
      <c r="L693" s="98" t="n">
        <f aca="false">J693/$J$11499*100</f>
        <v>0.00770607022982487</v>
      </c>
      <c r="M693" s="6" t="n">
        <f aca="false">J693*K693</f>
        <v>328252.5</v>
      </c>
      <c r="N693" s="72" t="n">
        <f aca="false">M693/$M$11499*100</f>
        <v>0.0048334471875694</v>
      </c>
    </row>
    <row r="694" customFormat="false" ht="13.8" hidden="false" customHeight="false" outlineLevel="0" collapsed="false">
      <c r="A694" s="92" t="s">
        <v>129</v>
      </c>
      <c r="B694" s="96" t="n">
        <v>2016</v>
      </c>
      <c r="C694" s="96" t="s">
        <v>43</v>
      </c>
      <c r="D694" s="96" t="s">
        <v>168</v>
      </c>
      <c r="E694" s="96" t="s">
        <v>204</v>
      </c>
      <c r="F694" s="96" t="s">
        <v>68</v>
      </c>
      <c r="G694" s="96" t="s">
        <v>127</v>
      </c>
      <c r="H694" s="96" t="s">
        <v>129</v>
      </c>
      <c r="I694" s="97" t="n">
        <v>0.5</v>
      </c>
      <c r="J694" s="96" t="n">
        <v>3441</v>
      </c>
      <c r="K694" s="96" t="n">
        <v>67.5</v>
      </c>
      <c r="L694" s="98" t="n">
        <f aca="false">J694/$J$11499*100</f>
        <v>0.00545272211820427</v>
      </c>
      <c r="M694" s="6" t="n">
        <f aca="false">J694*K694</f>
        <v>232267.5</v>
      </c>
      <c r="N694" s="72" t="n">
        <f aca="false">M694/$M$11499*100</f>
        <v>0.00342008878725608</v>
      </c>
    </row>
    <row r="695" customFormat="false" ht="13.8" hidden="false" customHeight="false" outlineLevel="0" collapsed="false">
      <c r="A695" s="92" t="s">
        <v>13</v>
      </c>
      <c r="B695" s="9" t="n">
        <v>2016</v>
      </c>
      <c r="C695" s="9" t="s">
        <v>43</v>
      </c>
      <c r="D695" s="9" t="s">
        <v>168</v>
      </c>
      <c r="E695" s="9" t="s">
        <v>205</v>
      </c>
      <c r="F695" s="9" t="s">
        <v>68</v>
      </c>
      <c r="G695" s="9" t="s">
        <v>133</v>
      </c>
      <c r="H695" s="9" t="s">
        <v>13</v>
      </c>
      <c r="I695" s="99" t="n">
        <v>0.5</v>
      </c>
      <c r="J695" s="9" t="n">
        <v>7919</v>
      </c>
      <c r="K695" s="9" t="n">
        <v>28</v>
      </c>
      <c r="L695" s="98" t="n">
        <f aca="false">J695/$J$11499*100</f>
        <v>0.0125487086469223</v>
      </c>
      <c r="M695" s="6" t="n">
        <f aca="false">J695*K695</f>
        <v>221732</v>
      </c>
      <c r="N695" s="72" t="n">
        <f aca="false">M695/$M$11499*100</f>
        <v>0.00326495582453794</v>
      </c>
    </row>
    <row r="696" customFormat="false" ht="13.8" hidden="false" customHeight="false" outlineLevel="0" collapsed="false">
      <c r="A696" s="92" t="s">
        <v>31</v>
      </c>
      <c r="B696" s="96" t="n">
        <v>2016</v>
      </c>
      <c r="C696" s="96" t="s">
        <v>43</v>
      </c>
      <c r="D696" s="96" t="s">
        <v>168</v>
      </c>
      <c r="E696" s="96" t="s">
        <v>205</v>
      </c>
      <c r="F696" s="96" t="s">
        <v>68</v>
      </c>
      <c r="G696" s="96" t="s">
        <v>133</v>
      </c>
      <c r="H696" s="96" t="s">
        <v>31</v>
      </c>
      <c r="I696" s="97" t="n">
        <v>0.5</v>
      </c>
      <c r="J696" s="96" t="n">
        <v>1515</v>
      </c>
      <c r="K696" s="96" t="n">
        <v>28</v>
      </c>
      <c r="L696" s="98" t="n">
        <f aca="false">J696/$J$11499*100</f>
        <v>0.00240071897968017</v>
      </c>
      <c r="M696" s="6" t="n">
        <f aca="false">J696*K696</f>
        <v>42420</v>
      </c>
      <c r="N696" s="72" t="n">
        <f aca="false">M696/$M$11499*100</f>
        <v>0.000624625340847957</v>
      </c>
    </row>
    <row r="697" customFormat="false" ht="13.8" hidden="false" customHeight="false" outlineLevel="0" collapsed="false">
      <c r="A697" s="92" t="s">
        <v>18</v>
      </c>
      <c r="B697" s="9" t="n">
        <v>2016</v>
      </c>
      <c r="C697" s="9" t="s">
        <v>43</v>
      </c>
      <c r="D697" s="9" t="s">
        <v>168</v>
      </c>
      <c r="E697" s="9" t="s">
        <v>205</v>
      </c>
      <c r="F697" s="9" t="s">
        <v>68</v>
      </c>
      <c r="G697" s="9" t="s">
        <v>133</v>
      </c>
      <c r="H697" s="9" t="s">
        <v>18</v>
      </c>
      <c r="I697" s="99" t="n">
        <v>1</v>
      </c>
      <c r="J697" s="9" t="n">
        <v>2607</v>
      </c>
      <c r="K697" s="9" t="n">
        <v>56</v>
      </c>
      <c r="L697" s="98" t="n">
        <f aca="false">J697/$J$11499*100</f>
        <v>0.00413113820463776</v>
      </c>
      <c r="M697" s="6" t="n">
        <f aca="false">J697*K697</f>
        <v>145992</v>
      </c>
      <c r="N697" s="72" t="n">
        <f aca="false">M697/$M$11499*100</f>
        <v>0.00214970067800742</v>
      </c>
    </row>
    <row r="698" customFormat="false" ht="13.8" hidden="false" customHeight="false" outlineLevel="0" collapsed="false">
      <c r="A698" s="92" t="s">
        <v>85</v>
      </c>
      <c r="B698" s="96" t="n">
        <v>2016</v>
      </c>
      <c r="C698" s="96" t="s">
        <v>43</v>
      </c>
      <c r="D698" s="96" t="s">
        <v>168</v>
      </c>
      <c r="E698" s="96" t="s">
        <v>205</v>
      </c>
      <c r="F698" s="96" t="s">
        <v>68</v>
      </c>
      <c r="G698" s="96" t="s">
        <v>57</v>
      </c>
      <c r="H698" s="96" t="s">
        <v>85</v>
      </c>
      <c r="I698" s="97" t="n">
        <v>0.5</v>
      </c>
      <c r="J698" s="96" t="n">
        <v>7611</v>
      </c>
      <c r="K698" s="96" t="n">
        <v>39.5</v>
      </c>
      <c r="L698" s="98" t="n">
        <f aca="false">J698/$J$11499*100</f>
        <v>0.0120606416860368</v>
      </c>
      <c r="M698" s="6" t="n">
        <f aca="false">J698*K698</f>
        <v>300634.5</v>
      </c>
      <c r="N698" s="72" t="n">
        <f aca="false">M698/$M$11499*100</f>
        <v>0.00442677810073444</v>
      </c>
    </row>
    <row r="699" customFormat="false" ht="13.8" hidden="false" customHeight="false" outlineLevel="0" collapsed="false">
      <c r="A699" s="92" t="s">
        <v>86</v>
      </c>
      <c r="B699" s="9" t="n">
        <v>2016</v>
      </c>
      <c r="C699" s="9" t="s">
        <v>43</v>
      </c>
      <c r="D699" s="9" t="s">
        <v>168</v>
      </c>
      <c r="E699" s="9" t="s">
        <v>205</v>
      </c>
      <c r="F699" s="9" t="s">
        <v>68</v>
      </c>
      <c r="G699" s="9" t="s">
        <v>57</v>
      </c>
      <c r="H699" s="9" t="s">
        <v>86</v>
      </c>
      <c r="I699" s="99" t="n">
        <v>0.5</v>
      </c>
      <c r="J699" s="9" t="n">
        <v>2400</v>
      </c>
      <c r="K699" s="9" t="n">
        <v>39.5</v>
      </c>
      <c r="L699" s="98" t="n">
        <f aca="false">J699/$J$11499*100</f>
        <v>0.00380311917573096</v>
      </c>
      <c r="M699" s="6" t="n">
        <f aca="false">J699*K699</f>
        <v>94800</v>
      </c>
      <c r="N699" s="72" t="n">
        <f aca="false">M699/$M$11499*100</f>
        <v>0.00139590953117365</v>
      </c>
    </row>
    <row r="700" customFormat="false" ht="13.8" hidden="false" customHeight="false" outlineLevel="0" collapsed="false">
      <c r="A700" s="92" t="s">
        <v>21</v>
      </c>
      <c r="B700" s="96" t="n">
        <v>2016</v>
      </c>
      <c r="C700" s="96" t="s">
        <v>43</v>
      </c>
      <c r="D700" s="96" t="s">
        <v>168</v>
      </c>
      <c r="E700" s="96" t="s">
        <v>205</v>
      </c>
      <c r="F700" s="96" t="s">
        <v>68</v>
      </c>
      <c r="G700" s="96" t="s">
        <v>57</v>
      </c>
      <c r="H700" s="96" t="s">
        <v>21</v>
      </c>
      <c r="I700" s="97" t="n">
        <v>1</v>
      </c>
      <c r="J700" s="96" t="n">
        <v>4167</v>
      </c>
      <c r="K700" s="96" t="n">
        <v>79</v>
      </c>
      <c r="L700" s="98" t="n">
        <f aca="false">J700/$J$11499*100</f>
        <v>0.00660316566886289</v>
      </c>
      <c r="M700" s="6" t="n">
        <f aca="false">J700*K700</f>
        <v>329193</v>
      </c>
      <c r="N700" s="72" t="n">
        <f aca="false">M700/$M$11499*100</f>
        <v>0.00484729584700051</v>
      </c>
    </row>
    <row r="701" customFormat="false" ht="13.8" hidden="false" customHeight="false" outlineLevel="0" collapsed="false">
      <c r="A701" s="92" t="s">
        <v>29</v>
      </c>
      <c r="B701" s="9" t="n">
        <v>2016</v>
      </c>
      <c r="C701" s="9" t="s">
        <v>43</v>
      </c>
      <c r="D701" s="9" t="s">
        <v>168</v>
      </c>
      <c r="E701" s="9" t="s">
        <v>205</v>
      </c>
      <c r="F701" s="9" t="s">
        <v>68</v>
      </c>
      <c r="G701" s="9" t="s">
        <v>57</v>
      </c>
      <c r="H701" s="9" t="s">
        <v>29</v>
      </c>
      <c r="I701" s="99" t="n">
        <v>1</v>
      </c>
      <c r="J701" s="9" t="n">
        <v>8559</v>
      </c>
      <c r="K701" s="9" t="n">
        <v>79</v>
      </c>
      <c r="L701" s="98" t="n">
        <f aca="false">J701/$J$11499*100</f>
        <v>0.0135628737604506</v>
      </c>
      <c r="M701" s="6" t="n">
        <f aca="false">J701*K701</f>
        <v>676161</v>
      </c>
      <c r="N701" s="72" t="n">
        <f aca="false">M701/$M$11499*100</f>
        <v>0.00995632473109607</v>
      </c>
    </row>
    <row r="702" customFormat="false" ht="13.8" hidden="false" customHeight="false" outlineLevel="0" collapsed="false">
      <c r="A702" s="92" t="s">
        <v>20</v>
      </c>
      <c r="B702" s="96" t="n">
        <v>2016</v>
      </c>
      <c r="C702" s="96" t="s">
        <v>43</v>
      </c>
      <c r="D702" s="96" t="s">
        <v>168</v>
      </c>
      <c r="E702" s="96" t="s">
        <v>205</v>
      </c>
      <c r="F702" s="96" t="s">
        <v>68</v>
      </c>
      <c r="G702" s="96" t="s">
        <v>61</v>
      </c>
      <c r="H702" s="96" t="s">
        <v>20</v>
      </c>
      <c r="I702" s="97" t="n">
        <v>1</v>
      </c>
      <c r="J702" s="96" t="n">
        <v>5315</v>
      </c>
      <c r="K702" s="96" t="n">
        <v>96</v>
      </c>
      <c r="L702" s="98" t="n">
        <f aca="false">J702/$J$11499*100</f>
        <v>0.0084223243412542</v>
      </c>
      <c r="M702" s="6" t="n">
        <f aca="false">J702*K702</f>
        <v>510240</v>
      </c>
      <c r="N702" s="72" t="n">
        <f aca="false">M702/$M$11499*100</f>
        <v>0.00751317383107642</v>
      </c>
    </row>
    <row r="703" customFormat="false" ht="13.8" hidden="false" customHeight="false" outlineLevel="0" collapsed="false">
      <c r="A703" s="92" t="s">
        <v>27</v>
      </c>
      <c r="B703" s="9" t="n">
        <v>2016</v>
      </c>
      <c r="C703" s="9" t="s">
        <v>43</v>
      </c>
      <c r="D703" s="9" t="s">
        <v>168</v>
      </c>
      <c r="E703" s="9" t="s">
        <v>205</v>
      </c>
      <c r="F703" s="9" t="s">
        <v>68</v>
      </c>
      <c r="G703" s="9" t="s">
        <v>104</v>
      </c>
      <c r="H703" s="9" t="s">
        <v>27</v>
      </c>
      <c r="I703" s="99" t="n">
        <v>2</v>
      </c>
      <c r="J703" s="9" t="n">
        <v>7817</v>
      </c>
      <c r="K703" s="9" t="n">
        <v>212</v>
      </c>
      <c r="L703" s="98" t="n">
        <f aca="false">J703/$J$11499*100</f>
        <v>0.0123870760819537</v>
      </c>
      <c r="M703" s="6" t="n">
        <f aca="false">J703*K703</f>
        <v>1657204</v>
      </c>
      <c r="N703" s="72" t="n">
        <f aca="false">M703/$M$11499*100</f>
        <v>0.0244019710833239</v>
      </c>
    </row>
    <row r="704" customFormat="false" ht="13.8" hidden="false" customHeight="false" outlineLevel="0" collapsed="false">
      <c r="A704" s="92" t="s">
        <v>26</v>
      </c>
      <c r="B704" s="96" t="n">
        <v>2016</v>
      </c>
      <c r="C704" s="96" t="s">
        <v>43</v>
      </c>
      <c r="D704" s="96" t="s">
        <v>168</v>
      </c>
      <c r="E704" s="96" t="s">
        <v>205</v>
      </c>
      <c r="F704" s="96" t="s">
        <v>68</v>
      </c>
      <c r="G704" s="96" t="s">
        <v>114</v>
      </c>
      <c r="H704" s="96" t="s">
        <v>26</v>
      </c>
      <c r="I704" s="97" t="n">
        <v>0.5</v>
      </c>
      <c r="J704" s="96" t="n">
        <v>4043</v>
      </c>
      <c r="K704" s="96" t="n">
        <v>61.5</v>
      </c>
      <c r="L704" s="98" t="n">
        <f aca="false">J704/$J$11499*100</f>
        <v>0.00640667117811679</v>
      </c>
      <c r="M704" s="6" t="n">
        <f aca="false">J704*K704</f>
        <v>248644.5</v>
      </c>
      <c r="N704" s="72" t="n">
        <f aca="false">M704/$M$11499*100</f>
        <v>0.00366123657620155</v>
      </c>
    </row>
    <row r="705" customFormat="false" ht="13.8" hidden="false" customHeight="false" outlineLevel="0" collapsed="false">
      <c r="A705" s="92" t="s">
        <v>24</v>
      </c>
      <c r="B705" s="9" t="n">
        <v>2016</v>
      </c>
      <c r="C705" s="9" t="s">
        <v>43</v>
      </c>
      <c r="D705" s="9" t="s">
        <v>168</v>
      </c>
      <c r="E705" s="9" t="s">
        <v>205</v>
      </c>
      <c r="F705" s="9" t="s">
        <v>68</v>
      </c>
      <c r="G705" s="9" t="s">
        <v>120</v>
      </c>
      <c r="H705" s="9" t="s">
        <v>24</v>
      </c>
      <c r="I705" s="99" t="n">
        <v>0.5</v>
      </c>
      <c r="J705" s="9" t="n">
        <v>5729</v>
      </c>
      <c r="K705" s="9" t="n">
        <v>64.5</v>
      </c>
      <c r="L705" s="98" t="n">
        <f aca="false">J705/$J$11499*100</f>
        <v>0.00907836239906779</v>
      </c>
      <c r="M705" s="6" t="n">
        <f aca="false">J705*K705</f>
        <v>369520.5</v>
      </c>
      <c r="N705" s="72" t="n">
        <f aca="false">M705/$M$11499*100</f>
        <v>0.00544110957715246</v>
      </c>
    </row>
    <row r="706" customFormat="false" ht="13.8" hidden="false" customHeight="false" outlineLevel="0" collapsed="false">
      <c r="A706" s="92" t="s">
        <v>12</v>
      </c>
      <c r="B706" s="96" t="n">
        <v>2016</v>
      </c>
      <c r="C706" s="96" t="s">
        <v>43</v>
      </c>
      <c r="D706" s="96" t="s">
        <v>168</v>
      </c>
      <c r="E706" s="96" t="s">
        <v>205</v>
      </c>
      <c r="F706" s="96" t="s">
        <v>68</v>
      </c>
      <c r="G706" s="96" t="s">
        <v>120</v>
      </c>
      <c r="H706" s="96" t="s">
        <v>12</v>
      </c>
      <c r="I706" s="97" t="n">
        <v>0.5</v>
      </c>
      <c r="J706" s="96" t="n">
        <v>7991</v>
      </c>
      <c r="K706" s="96" t="n">
        <v>64.5</v>
      </c>
      <c r="L706" s="98" t="n">
        <f aca="false">J706/$J$11499*100</f>
        <v>0.0126628022221942</v>
      </c>
      <c r="M706" s="6" t="n">
        <f aca="false">J706*K706</f>
        <v>515419.5</v>
      </c>
      <c r="N706" s="72" t="n">
        <f aca="false">M706/$M$11499*100</f>
        <v>0.00758944085024007</v>
      </c>
    </row>
    <row r="707" customFormat="false" ht="13.8" hidden="false" customHeight="false" outlineLevel="0" collapsed="false">
      <c r="A707" s="92" t="s">
        <v>15</v>
      </c>
      <c r="B707" s="9" t="n">
        <v>2016</v>
      </c>
      <c r="C707" s="9" t="s">
        <v>43</v>
      </c>
      <c r="D707" s="9" t="s">
        <v>168</v>
      </c>
      <c r="E707" s="9" t="s">
        <v>205</v>
      </c>
      <c r="F707" s="9" t="s">
        <v>68</v>
      </c>
      <c r="G707" s="9" t="s">
        <v>120</v>
      </c>
      <c r="H707" s="9" t="s">
        <v>15</v>
      </c>
      <c r="I707" s="99" t="n">
        <v>0.5</v>
      </c>
      <c r="J707" s="9" t="n">
        <v>7192</v>
      </c>
      <c r="K707" s="9" t="n">
        <v>64.5</v>
      </c>
      <c r="L707" s="98" t="n">
        <f aca="false">J707/$J$11499*100</f>
        <v>0.0113966804632738</v>
      </c>
      <c r="M707" s="6" t="n">
        <f aca="false">J707*K707</f>
        <v>463884</v>
      </c>
      <c r="N707" s="72" t="n">
        <f aca="false">M707/$M$11499*100</f>
        <v>0.0068305917400734</v>
      </c>
    </row>
    <row r="708" customFormat="false" ht="13.8" hidden="false" customHeight="false" outlineLevel="0" collapsed="false">
      <c r="A708" s="92" t="s">
        <v>25</v>
      </c>
      <c r="B708" s="96" t="n">
        <v>2016</v>
      </c>
      <c r="C708" s="96" t="s">
        <v>43</v>
      </c>
      <c r="D708" s="96" t="s">
        <v>168</v>
      </c>
      <c r="E708" s="96" t="s">
        <v>205</v>
      </c>
      <c r="F708" s="96" t="s">
        <v>68</v>
      </c>
      <c r="G708" s="96" t="s">
        <v>120</v>
      </c>
      <c r="H708" s="96" t="s">
        <v>25</v>
      </c>
      <c r="I708" s="97" t="n">
        <v>0.5</v>
      </c>
      <c r="J708" s="96" t="n">
        <v>3575</v>
      </c>
      <c r="K708" s="96" t="n">
        <v>64.5</v>
      </c>
      <c r="L708" s="98" t="n">
        <f aca="false">J708/$J$11499*100</f>
        <v>0.00566506293884925</v>
      </c>
      <c r="M708" s="6" t="n">
        <f aca="false">J708*K708</f>
        <v>230587.5</v>
      </c>
      <c r="N708" s="72" t="n">
        <f aca="false">M708/$M$11499*100</f>
        <v>0.00339535114999477</v>
      </c>
    </row>
    <row r="709" customFormat="false" ht="13.8" hidden="false" customHeight="false" outlineLevel="0" collapsed="false">
      <c r="A709" s="92" t="s">
        <v>23</v>
      </c>
      <c r="B709" s="9" t="n">
        <v>2016</v>
      </c>
      <c r="C709" s="9" t="s">
        <v>43</v>
      </c>
      <c r="D709" s="9" t="s">
        <v>168</v>
      </c>
      <c r="E709" s="9" t="s">
        <v>205</v>
      </c>
      <c r="F709" s="9" t="s">
        <v>68</v>
      </c>
      <c r="G709" s="9" t="s">
        <v>120</v>
      </c>
      <c r="H709" s="9" t="s">
        <v>23</v>
      </c>
      <c r="I709" s="99" t="n">
        <v>0.5</v>
      </c>
      <c r="J709" s="9" t="n">
        <v>8328</v>
      </c>
      <c r="K709" s="9" t="n">
        <v>64.5</v>
      </c>
      <c r="L709" s="98" t="n">
        <f aca="false">J709/$J$11499*100</f>
        <v>0.0131968235397864</v>
      </c>
      <c r="M709" s="6" t="n">
        <f aca="false">J709*K709</f>
        <v>537156</v>
      </c>
      <c r="N709" s="72" t="n">
        <f aca="false">M709/$M$11499*100</f>
        <v>0.00790950611948433</v>
      </c>
    </row>
    <row r="710" customFormat="false" ht="13.8" hidden="false" customHeight="false" outlineLevel="0" collapsed="false">
      <c r="A710" s="92" t="s">
        <v>33</v>
      </c>
      <c r="B710" s="96" t="n">
        <v>2016</v>
      </c>
      <c r="C710" s="96" t="s">
        <v>43</v>
      </c>
      <c r="D710" s="96" t="s">
        <v>168</v>
      </c>
      <c r="E710" s="96" t="s">
        <v>206</v>
      </c>
      <c r="F710" s="96" t="s">
        <v>68</v>
      </c>
      <c r="G710" s="96" t="s">
        <v>130</v>
      </c>
      <c r="H710" s="96" t="s">
        <v>33</v>
      </c>
      <c r="I710" s="97" t="n">
        <v>0.5</v>
      </c>
      <c r="J710" s="96" t="n">
        <v>3016</v>
      </c>
      <c r="K710" s="96" t="n">
        <v>25</v>
      </c>
      <c r="L710" s="98" t="n">
        <f aca="false">J710/$J$11499*100</f>
        <v>0.00477925309750191</v>
      </c>
      <c r="M710" s="6" t="n">
        <f aca="false">J710*K710</f>
        <v>75400</v>
      </c>
      <c r="N710" s="72" t="n">
        <f aca="false">M710/$M$11499*100</f>
        <v>0.00111024871994191</v>
      </c>
    </row>
    <row r="711" customFormat="false" ht="13.8" hidden="false" customHeight="false" outlineLevel="0" collapsed="false">
      <c r="A711" s="92" t="s">
        <v>132</v>
      </c>
      <c r="B711" s="9" t="n">
        <v>2016</v>
      </c>
      <c r="C711" s="9" t="s">
        <v>43</v>
      </c>
      <c r="D711" s="9" t="s">
        <v>168</v>
      </c>
      <c r="E711" s="9" t="s">
        <v>206</v>
      </c>
      <c r="F711" s="9" t="s">
        <v>68</v>
      </c>
      <c r="G711" s="9" t="s">
        <v>131</v>
      </c>
      <c r="H711" s="9" t="s">
        <v>132</v>
      </c>
      <c r="I711" s="99" t="n">
        <v>0.5</v>
      </c>
      <c r="J711" s="9" t="n">
        <v>4821</v>
      </c>
      <c r="K711" s="9" t="n">
        <v>26.5</v>
      </c>
      <c r="L711" s="98" t="n">
        <f aca="false">J711/$J$11499*100</f>
        <v>0.00763951564424958</v>
      </c>
      <c r="M711" s="6" t="n">
        <f aca="false">J711*K711</f>
        <v>127756.5</v>
      </c>
      <c r="N711" s="72" t="n">
        <f aca="false">M711/$M$11499*100</f>
        <v>0.00188118687784163</v>
      </c>
    </row>
    <row r="712" customFormat="false" ht="13.8" hidden="false" customHeight="false" outlineLevel="0" collapsed="false">
      <c r="A712" s="92" t="s">
        <v>134</v>
      </c>
      <c r="B712" s="96" t="n">
        <v>2016</v>
      </c>
      <c r="C712" s="96" t="s">
        <v>43</v>
      </c>
      <c r="D712" s="96" t="s">
        <v>168</v>
      </c>
      <c r="E712" s="96" t="s">
        <v>206</v>
      </c>
      <c r="F712" s="96" t="s">
        <v>68</v>
      </c>
      <c r="G712" s="96" t="s">
        <v>133</v>
      </c>
      <c r="H712" s="96" t="s">
        <v>134</v>
      </c>
      <c r="I712" s="97" t="n">
        <v>0.48</v>
      </c>
      <c r="J712" s="96" t="n">
        <v>2125</v>
      </c>
      <c r="K712" s="96" t="n">
        <v>26.88</v>
      </c>
      <c r="L712" s="98" t="n">
        <f aca="false">J712/$J$11499*100</f>
        <v>0.00336734510351179</v>
      </c>
      <c r="M712" s="6" t="n">
        <f aca="false">J712*K712</f>
        <v>57120</v>
      </c>
      <c r="N712" s="72" t="n">
        <f aca="false">M712/$M$11499*100</f>
        <v>0.000841079666884378</v>
      </c>
    </row>
    <row r="713" customFormat="false" ht="13.8" hidden="false" customHeight="false" outlineLevel="0" collapsed="false">
      <c r="A713" s="92" t="s">
        <v>31</v>
      </c>
      <c r="B713" s="9" t="n">
        <v>2016</v>
      </c>
      <c r="C713" s="9" t="s">
        <v>43</v>
      </c>
      <c r="D713" s="9" t="s">
        <v>168</v>
      </c>
      <c r="E713" s="9" t="s">
        <v>206</v>
      </c>
      <c r="F713" s="9" t="s">
        <v>68</v>
      </c>
      <c r="G713" s="9" t="s">
        <v>133</v>
      </c>
      <c r="H713" s="9" t="s">
        <v>31</v>
      </c>
      <c r="I713" s="99" t="n">
        <v>0.5</v>
      </c>
      <c r="J713" s="9" t="n">
        <v>2168</v>
      </c>
      <c r="K713" s="9" t="n">
        <v>28</v>
      </c>
      <c r="L713" s="98" t="n">
        <f aca="false">J713/$J$11499*100</f>
        <v>0.00343548432207697</v>
      </c>
      <c r="M713" s="6" t="n">
        <f aca="false">J713*K713</f>
        <v>60704</v>
      </c>
      <c r="N713" s="72" t="n">
        <f aca="false">M713/$M$11499*100</f>
        <v>0.000893853293041829</v>
      </c>
    </row>
    <row r="714" customFormat="false" ht="13.8" hidden="false" customHeight="false" outlineLevel="0" collapsed="false">
      <c r="A714" s="92" t="s">
        <v>136</v>
      </c>
      <c r="B714" s="96" t="n">
        <v>2016</v>
      </c>
      <c r="C714" s="96" t="s">
        <v>43</v>
      </c>
      <c r="D714" s="96" t="s">
        <v>168</v>
      </c>
      <c r="E714" s="96" t="s">
        <v>206</v>
      </c>
      <c r="F714" s="96" t="s">
        <v>68</v>
      </c>
      <c r="G714" s="96" t="s">
        <v>135</v>
      </c>
      <c r="H714" s="96" t="s">
        <v>136</v>
      </c>
      <c r="I714" s="97" t="n">
        <v>0.5</v>
      </c>
      <c r="J714" s="96" t="n">
        <v>8977</v>
      </c>
      <c r="K714" s="96" t="n">
        <v>29.5</v>
      </c>
      <c r="L714" s="98" t="n">
        <f aca="false">J714/$J$11499*100</f>
        <v>0.0142252503502237</v>
      </c>
      <c r="M714" s="6" t="n">
        <f aca="false">J714*K714</f>
        <v>264821.5</v>
      </c>
      <c r="N714" s="72" t="n">
        <f aca="false">M714/$M$11499*100</f>
        <v>0.0038994394083302</v>
      </c>
    </row>
    <row r="715" customFormat="false" ht="13.8" hidden="false" customHeight="false" outlineLevel="0" collapsed="false">
      <c r="A715" s="92" t="s">
        <v>16</v>
      </c>
      <c r="B715" s="9" t="n">
        <v>2016</v>
      </c>
      <c r="C715" s="9" t="s">
        <v>43</v>
      </c>
      <c r="D715" s="9" t="s">
        <v>168</v>
      </c>
      <c r="E715" s="9" t="s">
        <v>206</v>
      </c>
      <c r="F715" s="9" t="s">
        <v>68</v>
      </c>
      <c r="G715" s="9" t="s">
        <v>135</v>
      </c>
      <c r="H715" s="9" t="s">
        <v>16</v>
      </c>
      <c r="I715" s="99" t="n">
        <v>0.5</v>
      </c>
      <c r="J715" s="9" t="n">
        <v>9770</v>
      </c>
      <c r="K715" s="9" t="n">
        <v>29.5</v>
      </c>
      <c r="L715" s="98" t="n">
        <f aca="false">J715/$J$11499*100</f>
        <v>0.0154818643112048</v>
      </c>
      <c r="M715" s="6" t="n">
        <f aca="false">J715*K715</f>
        <v>288215</v>
      </c>
      <c r="N715" s="72" t="n">
        <f aca="false">M715/$M$11499*100</f>
        <v>0.00424390364480184</v>
      </c>
    </row>
    <row r="716" customFormat="false" ht="13.8" hidden="false" customHeight="false" outlineLevel="0" collapsed="false">
      <c r="A716" s="92" t="s">
        <v>141</v>
      </c>
      <c r="B716" s="96" t="n">
        <v>2016</v>
      </c>
      <c r="C716" s="96" t="s">
        <v>43</v>
      </c>
      <c r="D716" s="96" t="s">
        <v>168</v>
      </c>
      <c r="E716" s="96" t="s">
        <v>206</v>
      </c>
      <c r="F716" s="96" t="s">
        <v>68</v>
      </c>
      <c r="G716" s="96" t="s">
        <v>66</v>
      </c>
      <c r="H716" s="96" t="s">
        <v>141</v>
      </c>
      <c r="I716" s="97" t="n">
        <v>0.5</v>
      </c>
      <c r="J716" s="96" t="n">
        <v>5277</v>
      </c>
      <c r="K716" s="96" t="n">
        <v>32.5</v>
      </c>
      <c r="L716" s="98" t="n">
        <f aca="false">J716/$J$11499*100</f>
        <v>0.00836210828763846</v>
      </c>
      <c r="M716" s="6" t="n">
        <f aca="false">J716*K716</f>
        <v>171502.5</v>
      </c>
      <c r="N716" s="72" t="n">
        <f aca="false">M716/$M$11499*100</f>
        <v>0.00252533728238512</v>
      </c>
    </row>
    <row r="717" customFormat="false" ht="13.8" hidden="false" customHeight="false" outlineLevel="0" collapsed="false">
      <c r="A717" s="92" t="s">
        <v>70</v>
      </c>
      <c r="B717" s="9" t="n">
        <v>2016</v>
      </c>
      <c r="C717" s="9" t="s">
        <v>43</v>
      </c>
      <c r="D717" s="9" t="s">
        <v>168</v>
      </c>
      <c r="E717" s="9" t="s">
        <v>206</v>
      </c>
      <c r="F717" s="9" t="s">
        <v>68</v>
      </c>
      <c r="G717" s="9" t="s">
        <v>69</v>
      </c>
      <c r="H717" s="9" t="s">
        <v>70</v>
      </c>
      <c r="I717" s="99" t="n">
        <v>0.9</v>
      </c>
      <c r="J717" s="9" t="n">
        <v>7276</v>
      </c>
      <c r="K717" s="9" t="n">
        <v>61.2</v>
      </c>
      <c r="L717" s="98" t="n">
        <f aca="false">J717/$J$11499*100</f>
        <v>0.0115297896344244</v>
      </c>
      <c r="M717" s="6" t="n">
        <f aca="false">J717*K717</f>
        <v>445291.2</v>
      </c>
      <c r="N717" s="72" t="n">
        <f aca="false">M717/$M$11499*100</f>
        <v>0.00655681677455436</v>
      </c>
    </row>
    <row r="718" customFormat="false" ht="13.8" hidden="false" customHeight="false" outlineLevel="0" collapsed="false">
      <c r="A718" s="92" t="s">
        <v>84</v>
      </c>
      <c r="B718" s="96" t="n">
        <v>2016</v>
      </c>
      <c r="C718" s="96" t="s">
        <v>43</v>
      </c>
      <c r="D718" s="96" t="s">
        <v>168</v>
      </c>
      <c r="E718" s="96" t="s">
        <v>206</v>
      </c>
      <c r="F718" s="96" t="s">
        <v>68</v>
      </c>
      <c r="G718" s="96" t="s">
        <v>57</v>
      </c>
      <c r="H718" s="96" t="s">
        <v>84</v>
      </c>
      <c r="I718" s="97" t="n">
        <v>0.33</v>
      </c>
      <c r="J718" s="96" t="n">
        <v>1948</v>
      </c>
      <c r="K718" s="96" t="n">
        <v>26.07</v>
      </c>
      <c r="L718" s="98" t="n">
        <f aca="false">J718/$J$11499*100</f>
        <v>0.00308686506430163</v>
      </c>
      <c r="M718" s="6" t="n">
        <f aca="false">J718*K718</f>
        <v>50784.36</v>
      </c>
      <c r="N718" s="72" t="n">
        <f aca="false">M718/$M$11499*100</f>
        <v>0.000747788735849726</v>
      </c>
    </row>
    <row r="719" customFormat="false" ht="13.8" hidden="false" customHeight="false" outlineLevel="0" collapsed="false">
      <c r="A719" s="92" t="s">
        <v>85</v>
      </c>
      <c r="B719" s="9" t="n">
        <v>2016</v>
      </c>
      <c r="C719" s="9" t="s">
        <v>43</v>
      </c>
      <c r="D719" s="9" t="s">
        <v>168</v>
      </c>
      <c r="E719" s="9" t="s">
        <v>206</v>
      </c>
      <c r="F719" s="9" t="s">
        <v>68</v>
      </c>
      <c r="G719" s="9" t="s">
        <v>57</v>
      </c>
      <c r="H719" s="9" t="s">
        <v>85</v>
      </c>
      <c r="I719" s="99" t="n">
        <v>0.5</v>
      </c>
      <c r="J719" s="9" t="n">
        <v>6673</v>
      </c>
      <c r="K719" s="9" t="n">
        <v>39.5</v>
      </c>
      <c r="L719" s="98" t="n">
        <f aca="false">J719/$J$11499*100</f>
        <v>0.010574255941522</v>
      </c>
      <c r="M719" s="6" t="n">
        <f aca="false">J719*K719</f>
        <v>263583.5</v>
      </c>
      <c r="N719" s="72" t="n">
        <f aca="false">M719/$M$11499*100</f>
        <v>0.00388121012563408</v>
      </c>
    </row>
    <row r="720" customFormat="false" ht="13.8" hidden="false" customHeight="false" outlineLevel="0" collapsed="false">
      <c r="A720" s="92" t="s">
        <v>86</v>
      </c>
      <c r="B720" s="96" t="n">
        <v>2016</v>
      </c>
      <c r="C720" s="96" t="s">
        <v>43</v>
      </c>
      <c r="D720" s="96" t="s">
        <v>168</v>
      </c>
      <c r="E720" s="96" t="s">
        <v>206</v>
      </c>
      <c r="F720" s="96" t="s">
        <v>68</v>
      </c>
      <c r="G720" s="96" t="s">
        <v>57</v>
      </c>
      <c r="H720" s="96" t="s">
        <v>86</v>
      </c>
      <c r="I720" s="97" t="n">
        <v>0.5</v>
      </c>
      <c r="J720" s="96" t="n">
        <v>4135</v>
      </c>
      <c r="K720" s="96" t="n">
        <v>39.5</v>
      </c>
      <c r="L720" s="98" t="n">
        <f aca="false">J720/$J$11499*100</f>
        <v>0.00655245741318648</v>
      </c>
      <c r="M720" s="6" t="n">
        <f aca="false">J720*K720</f>
        <v>163332.5</v>
      </c>
      <c r="N720" s="72" t="n">
        <f aca="false">M720/$M$11499*100</f>
        <v>0.00240503579641794</v>
      </c>
    </row>
    <row r="721" customFormat="false" ht="13.8" hidden="false" customHeight="false" outlineLevel="0" collapsed="false">
      <c r="A721" s="92" t="s">
        <v>19</v>
      </c>
      <c r="B721" s="9" t="n">
        <v>2016</v>
      </c>
      <c r="C721" s="9" t="s">
        <v>43</v>
      </c>
      <c r="D721" s="9" t="s">
        <v>168</v>
      </c>
      <c r="E721" s="9" t="s">
        <v>206</v>
      </c>
      <c r="F721" s="9" t="s">
        <v>68</v>
      </c>
      <c r="G721" s="9" t="s">
        <v>59</v>
      </c>
      <c r="H721" s="9" t="s">
        <v>19</v>
      </c>
      <c r="I721" s="99" t="n">
        <v>0.5</v>
      </c>
      <c r="J721" s="9" t="n">
        <v>8246</v>
      </c>
      <c r="K721" s="9" t="n">
        <v>41.5</v>
      </c>
      <c r="L721" s="98" t="n">
        <f aca="false">J721/$J$11499*100</f>
        <v>0.0130668836346156</v>
      </c>
      <c r="M721" s="6" t="n">
        <f aca="false">J721*K721</f>
        <v>342209</v>
      </c>
      <c r="N721" s="72" t="n">
        <f aca="false">M721/$M$11499*100</f>
        <v>0.00503895363663929</v>
      </c>
    </row>
    <row r="722" customFormat="false" ht="13.8" hidden="false" customHeight="false" outlineLevel="0" collapsed="false">
      <c r="A722" s="92" t="s">
        <v>91</v>
      </c>
      <c r="B722" s="96" t="n">
        <v>2016</v>
      </c>
      <c r="C722" s="96" t="s">
        <v>43</v>
      </c>
      <c r="D722" s="96" t="s">
        <v>168</v>
      </c>
      <c r="E722" s="96" t="s">
        <v>206</v>
      </c>
      <c r="F722" s="96" t="s">
        <v>68</v>
      </c>
      <c r="G722" s="96" t="s">
        <v>88</v>
      </c>
      <c r="H722" s="96" t="s">
        <v>91</v>
      </c>
      <c r="I722" s="97" t="n">
        <v>1</v>
      </c>
      <c r="J722" s="96" t="n">
        <v>5963</v>
      </c>
      <c r="K722" s="96" t="n">
        <v>87</v>
      </c>
      <c r="L722" s="98" t="n">
        <f aca="false">J722/$J$11499*100</f>
        <v>0.00944916651870156</v>
      </c>
      <c r="M722" s="6" t="n">
        <f aca="false">J722*K722</f>
        <v>518781</v>
      </c>
      <c r="N722" s="72" t="n">
        <f aca="false">M722/$M$11499*100</f>
        <v>0.0076389382119388</v>
      </c>
    </row>
    <row r="723" customFormat="false" ht="13.8" hidden="false" customHeight="false" outlineLevel="0" collapsed="false">
      <c r="A723" s="92" t="s">
        <v>99</v>
      </c>
      <c r="B723" s="9" t="n">
        <v>2016</v>
      </c>
      <c r="C723" s="9" t="s">
        <v>43</v>
      </c>
      <c r="D723" s="9" t="s">
        <v>168</v>
      </c>
      <c r="E723" s="9" t="s">
        <v>206</v>
      </c>
      <c r="F723" s="9" t="s">
        <v>68</v>
      </c>
      <c r="G723" s="9" t="s">
        <v>96</v>
      </c>
      <c r="H723" s="9" t="s">
        <v>99</v>
      </c>
      <c r="I723" s="99" t="n">
        <v>0.45</v>
      </c>
      <c r="J723" s="9" t="n">
        <v>8105</v>
      </c>
      <c r="K723" s="9" t="n">
        <v>40.95</v>
      </c>
      <c r="L723" s="98" t="n">
        <f aca="false">J723/$J$11499*100</f>
        <v>0.0128434503830414</v>
      </c>
      <c r="M723" s="6" t="n">
        <f aca="false">J723*K723</f>
        <v>331899.75</v>
      </c>
      <c r="N723" s="72" t="n">
        <f aca="false">M723/$M$11499*100</f>
        <v>0.00488715215632017</v>
      </c>
    </row>
    <row r="724" customFormat="false" ht="13.8" hidden="false" customHeight="false" outlineLevel="0" collapsed="false">
      <c r="A724" s="92" t="s">
        <v>14</v>
      </c>
      <c r="B724" s="96" t="n">
        <v>2016</v>
      </c>
      <c r="C724" s="96" t="s">
        <v>43</v>
      </c>
      <c r="D724" s="96" t="s">
        <v>168</v>
      </c>
      <c r="E724" s="96" t="s">
        <v>206</v>
      </c>
      <c r="F724" s="96" t="s">
        <v>68</v>
      </c>
      <c r="G724" s="96" t="s">
        <v>114</v>
      </c>
      <c r="H724" s="96" t="s">
        <v>14</v>
      </c>
      <c r="I724" s="97" t="n">
        <v>0.5</v>
      </c>
      <c r="J724" s="96" t="n">
        <v>8446</v>
      </c>
      <c r="K724" s="96" t="n">
        <v>61.5</v>
      </c>
      <c r="L724" s="98" t="n">
        <f aca="false">J724/$J$11499*100</f>
        <v>0.0133838102325932</v>
      </c>
      <c r="M724" s="6" t="n">
        <f aca="false">J724*K724</f>
        <v>519429</v>
      </c>
      <c r="N724" s="72" t="n">
        <f aca="false">M724/$M$11499*100</f>
        <v>0.00764847987202531</v>
      </c>
    </row>
    <row r="725" customFormat="false" ht="13.8" hidden="false" customHeight="false" outlineLevel="0" collapsed="false">
      <c r="A725" s="92" t="s">
        <v>26</v>
      </c>
      <c r="B725" s="9" t="n">
        <v>2016</v>
      </c>
      <c r="C725" s="9" t="s">
        <v>43</v>
      </c>
      <c r="D725" s="9" t="s">
        <v>168</v>
      </c>
      <c r="E725" s="9" t="s">
        <v>206</v>
      </c>
      <c r="F725" s="9" t="s">
        <v>68</v>
      </c>
      <c r="G725" s="9" t="s">
        <v>114</v>
      </c>
      <c r="H725" s="9" t="s">
        <v>26</v>
      </c>
      <c r="I725" s="99" t="n">
        <v>0.5</v>
      </c>
      <c r="J725" s="9" t="n">
        <v>5627</v>
      </c>
      <c r="K725" s="9" t="n">
        <v>61.5</v>
      </c>
      <c r="L725" s="98" t="n">
        <f aca="false">J725/$J$11499*100</f>
        <v>0.00891672983409923</v>
      </c>
      <c r="M725" s="6" t="n">
        <f aca="false">J725*K725</f>
        <v>346060.5</v>
      </c>
      <c r="N725" s="72" t="n">
        <f aca="false">M725/$M$11499*100</f>
        <v>0.00509566614253924</v>
      </c>
    </row>
    <row r="726" customFormat="false" ht="13.8" hidden="false" customHeight="false" outlineLevel="0" collapsed="false">
      <c r="A726" s="92" t="s">
        <v>123</v>
      </c>
      <c r="B726" s="96" t="n">
        <v>2016</v>
      </c>
      <c r="C726" s="96" t="s">
        <v>43</v>
      </c>
      <c r="D726" s="96" t="s">
        <v>168</v>
      </c>
      <c r="E726" s="96" t="s">
        <v>206</v>
      </c>
      <c r="F726" s="96" t="s">
        <v>68</v>
      </c>
      <c r="G726" s="96" t="s">
        <v>120</v>
      </c>
      <c r="H726" s="96" t="s">
        <v>123</v>
      </c>
      <c r="I726" s="97" t="n">
        <v>0.33</v>
      </c>
      <c r="J726" s="96" t="n">
        <v>4777</v>
      </c>
      <c r="K726" s="96" t="n">
        <v>42.57</v>
      </c>
      <c r="L726" s="98" t="n">
        <f aca="false">J726/$J$11499*100</f>
        <v>0.00756979179269451</v>
      </c>
      <c r="M726" s="6" t="n">
        <f aca="false">J726*K726</f>
        <v>203356.89</v>
      </c>
      <c r="N726" s="72" t="n">
        <f aca="false">M726/$M$11499*100</f>
        <v>0.00299438629726616</v>
      </c>
    </row>
    <row r="727" customFormat="false" ht="13.8" hidden="false" customHeight="false" outlineLevel="0" collapsed="false">
      <c r="A727" s="92" t="s">
        <v>24</v>
      </c>
      <c r="B727" s="9" t="n">
        <v>2016</v>
      </c>
      <c r="C727" s="9" t="s">
        <v>43</v>
      </c>
      <c r="D727" s="9" t="s">
        <v>168</v>
      </c>
      <c r="E727" s="9" t="s">
        <v>206</v>
      </c>
      <c r="F727" s="9" t="s">
        <v>68</v>
      </c>
      <c r="G727" s="9" t="s">
        <v>120</v>
      </c>
      <c r="H727" s="9" t="s">
        <v>24</v>
      </c>
      <c r="I727" s="99" t="n">
        <v>0.5</v>
      </c>
      <c r="J727" s="9" t="n">
        <v>1072</v>
      </c>
      <c r="K727" s="9" t="n">
        <v>64.5</v>
      </c>
      <c r="L727" s="98" t="n">
        <f aca="false">J727/$J$11499*100</f>
        <v>0.00169872656515983</v>
      </c>
      <c r="M727" s="6" t="n">
        <f aca="false">J727*K727</f>
        <v>69144</v>
      </c>
      <c r="N727" s="72" t="n">
        <f aca="false">M727/$M$11499*100</f>
        <v>0.00101813047071172</v>
      </c>
    </row>
    <row r="728" customFormat="false" ht="13.8" hidden="false" customHeight="false" outlineLevel="0" collapsed="false">
      <c r="A728" s="92" t="s">
        <v>15</v>
      </c>
      <c r="B728" s="96" t="n">
        <v>2016</v>
      </c>
      <c r="C728" s="96" t="s">
        <v>43</v>
      </c>
      <c r="D728" s="96" t="s">
        <v>168</v>
      </c>
      <c r="E728" s="96" t="s">
        <v>206</v>
      </c>
      <c r="F728" s="96" t="s">
        <v>68</v>
      </c>
      <c r="G728" s="96" t="s">
        <v>120</v>
      </c>
      <c r="H728" s="96" t="s">
        <v>15</v>
      </c>
      <c r="I728" s="97" t="n">
        <v>0.5</v>
      </c>
      <c r="J728" s="96" t="n">
        <v>9835</v>
      </c>
      <c r="K728" s="96" t="n">
        <v>64.5</v>
      </c>
      <c r="L728" s="98" t="n">
        <f aca="false">J728/$J$11499*100</f>
        <v>0.0155848654555475</v>
      </c>
      <c r="M728" s="6" t="n">
        <f aca="false">J728*K728</f>
        <v>634357.5</v>
      </c>
      <c r="N728" s="72" t="n">
        <f aca="false">M728/$M$11499*100</f>
        <v>0.00934077721963597</v>
      </c>
    </row>
    <row r="729" customFormat="false" ht="13.8" hidden="false" customHeight="false" outlineLevel="0" collapsed="false">
      <c r="A729" s="92" t="s">
        <v>23</v>
      </c>
      <c r="B729" s="9" t="n">
        <v>2016</v>
      </c>
      <c r="C729" s="9" t="s">
        <v>43</v>
      </c>
      <c r="D729" s="9" t="s">
        <v>168</v>
      </c>
      <c r="E729" s="9" t="s">
        <v>206</v>
      </c>
      <c r="F729" s="9" t="s">
        <v>68</v>
      </c>
      <c r="G729" s="9" t="s">
        <v>120</v>
      </c>
      <c r="H729" s="9" t="s">
        <v>23</v>
      </c>
      <c r="I729" s="99" t="n">
        <v>0.5</v>
      </c>
      <c r="J729" s="9" t="n">
        <v>6615</v>
      </c>
      <c r="K729" s="9" t="n">
        <v>64.5</v>
      </c>
      <c r="L729" s="98" t="n">
        <f aca="false">J729/$J$11499*100</f>
        <v>0.0104823472281085</v>
      </c>
      <c r="M729" s="6" t="n">
        <f aca="false">J729*K729</f>
        <v>426667.5</v>
      </c>
      <c r="N729" s="72" t="n">
        <f aca="false">M729/$M$11499*100</f>
        <v>0.00628258681320711</v>
      </c>
    </row>
    <row r="730" customFormat="false" ht="13.8" hidden="false" customHeight="false" outlineLevel="0" collapsed="false">
      <c r="A730" s="92" t="s">
        <v>33</v>
      </c>
      <c r="B730" s="96" t="n">
        <v>2016</v>
      </c>
      <c r="C730" s="96" t="s">
        <v>43</v>
      </c>
      <c r="D730" s="96" t="s">
        <v>168</v>
      </c>
      <c r="E730" s="96" t="s">
        <v>207</v>
      </c>
      <c r="F730" s="96" t="s">
        <v>68</v>
      </c>
      <c r="G730" s="96" t="s">
        <v>130</v>
      </c>
      <c r="H730" s="96" t="s">
        <v>33</v>
      </c>
      <c r="I730" s="97" t="n">
        <v>0.5</v>
      </c>
      <c r="J730" s="96" t="n">
        <v>8895</v>
      </c>
      <c r="K730" s="96" t="n">
        <v>25</v>
      </c>
      <c r="L730" s="98" t="n">
        <f aca="false">J730/$J$11499*100</f>
        <v>0.0140953104450529</v>
      </c>
      <c r="M730" s="6" t="n">
        <f aca="false">J730*K730</f>
        <v>222375</v>
      </c>
      <c r="N730" s="72" t="n">
        <f aca="false">M730/$M$11499*100</f>
        <v>0.00327442386070402</v>
      </c>
    </row>
    <row r="731" customFormat="false" ht="13.8" hidden="false" customHeight="false" outlineLevel="0" collapsed="false">
      <c r="A731" s="92" t="s">
        <v>13</v>
      </c>
      <c r="B731" s="9" t="n">
        <v>2016</v>
      </c>
      <c r="C731" s="9" t="s">
        <v>43</v>
      </c>
      <c r="D731" s="9" t="s">
        <v>168</v>
      </c>
      <c r="E731" s="9" t="s">
        <v>207</v>
      </c>
      <c r="F731" s="9" t="s">
        <v>68</v>
      </c>
      <c r="G731" s="9" t="s">
        <v>133</v>
      </c>
      <c r="H731" s="9" t="s">
        <v>13</v>
      </c>
      <c r="I731" s="99" t="n">
        <v>0.5</v>
      </c>
      <c r="J731" s="9" t="n">
        <v>2153</v>
      </c>
      <c r="K731" s="9" t="n">
        <v>28</v>
      </c>
      <c r="L731" s="98" t="n">
        <f aca="false">J731/$J$11499*100</f>
        <v>0.00341171482722865</v>
      </c>
      <c r="M731" s="6" t="n">
        <f aca="false">J731*K731</f>
        <v>60284</v>
      </c>
      <c r="N731" s="72" t="n">
        <f aca="false">M731/$M$11499*100</f>
        <v>0.000887668883726503</v>
      </c>
    </row>
    <row r="732" customFormat="false" ht="13.8" hidden="false" customHeight="false" outlineLevel="0" collapsed="false">
      <c r="A732" s="92" t="s">
        <v>31</v>
      </c>
      <c r="B732" s="96" t="n">
        <v>2016</v>
      </c>
      <c r="C732" s="96" t="s">
        <v>43</v>
      </c>
      <c r="D732" s="96" t="s">
        <v>168</v>
      </c>
      <c r="E732" s="96" t="s">
        <v>207</v>
      </c>
      <c r="F732" s="96" t="s">
        <v>68</v>
      </c>
      <c r="G732" s="96" t="s">
        <v>133</v>
      </c>
      <c r="H732" s="96" t="s">
        <v>31</v>
      </c>
      <c r="I732" s="97" t="n">
        <v>0.5</v>
      </c>
      <c r="J732" s="96" t="n">
        <v>5716</v>
      </c>
      <c r="K732" s="96" t="n">
        <v>28</v>
      </c>
      <c r="L732" s="98" t="n">
        <f aca="false">J732/$J$11499*100</f>
        <v>0.00905776217019925</v>
      </c>
      <c r="M732" s="6" t="n">
        <f aca="false">J732*K732</f>
        <v>160048</v>
      </c>
      <c r="N732" s="72" t="n">
        <f aca="false">M732/$M$11499*100</f>
        <v>0.00235667224309368</v>
      </c>
    </row>
    <row r="733" customFormat="false" ht="13.8" hidden="false" customHeight="false" outlineLevel="0" collapsed="false">
      <c r="A733" s="92" t="s">
        <v>18</v>
      </c>
      <c r="B733" s="9" t="n">
        <v>2016</v>
      </c>
      <c r="C733" s="9" t="s">
        <v>43</v>
      </c>
      <c r="D733" s="9" t="s">
        <v>168</v>
      </c>
      <c r="E733" s="9" t="s">
        <v>207</v>
      </c>
      <c r="F733" s="9" t="s">
        <v>68</v>
      </c>
      <c r="G733" s="9" t="s">
        <v>133</v>
      </c>
      <c r="H733" s="9" t="s">
        <v>18</v>
      </c>
      <c r="I733" s="99" t="n">
        <v>1</v>
      </c>
      <c r="J733" s="9" t="n">
        <v>6869</v>
      </c>
      <c r="K733" s="9" t="n">
        <v>56</v>
      </c>
      <c r="L733" s="98" t="n">
        <f aca="false">J733/$J$11499*100</f>
        <v>0.01088484400754</v>
      </c>
      <c r="M733" s="6" t="n">
        <f aca="false">J733*K733</f>
        <v>384664</v>
      </c>
      <c r="N733" s="72" t="n">
        <f aca="false">M733/$M$11499*100</f>
        <v>0.00566409434493019</v>
      </c>
    </row>
    <row r="734" customFormat="false" ht="13.8" hidden="false" customHeight="false" outlineLevel="0" collapsed="false">
      <c r="A734" s="92" t="s">
        <v>136</v>
      </c>
      <c r="B734" s="96" t="n">
        <v>2016</v>
      </c>
      <c r="C734" s="96" t="s">
        <v>43</v>
      </c>
      <c r="D734" s="96" t="s">
        <v>168</v>
      </c>
      <c r="E734" s="96" t="s">
        <v>207</v>
      </c>
      <c r="F734" s="96" t="s">
        <v>68</v>
      </c>
      <c r="G734" s="96" t="s">
        <v>135</v>
      </c>
      <c r="H734" s="96" t="s">
        <v>136</v>
      </c>
      <c r="I734" s="97" t="n">
        <v>0.5</v>
      </c>
      <c r="J734" s="96" t="n">
        <v>3041</v>
      </c>
      <c r="K734" s="96" t="n">
        <v>29.5</v>
      </c>
      <c r="L734" s="98" t="n">
        <f aca="false">J734/$J$11499*100</f>
        <v>0.00481886892224911</v>
      </c>
      <c r="M734" s="6" t="n">
        <f aca="false">J734*K734</f>
        <v>89709.5</v>
      </c>
      <c r="N734" s="72" t="n">
        <f aca="false">M734/$M$11499*100</f>
        <v>0.00132095301779349</v>
      </c>
    </row>
    <row r="735" customFormat="false" ht="13.8" hidden="false" customHeight="false" outlineLevel="0" collapsed="false">
      <c r="A735" s="92" t="s">
        <v>16</v>
      </c>
      <c r="B735" s="9" t="n">
        <v>2016</v>
      </c>
      <c r="C735" s="9" t="s">
        <v>43</v>
      </c>
      <c r="D735" s="9" t="s">
        <v>168</v>
      </c>
      <c r="E735" s="9" t="s">
        <v>207</v>
      </c>
      <c r="F735" s="9" t="s">
        <v>68</v>
      </c>
      <c r="G735" s="9" t="s">
        <v>135</v>
      </c>
      <c r="H735" s="9" t="s">
        <v>16</v>
      </c>
      <c r="I735" s="99" t="n">
        <v>0.5</v>
      </c>
      <c r="J735" s="9" t="n">
        <v>1237</v>
      </c>
      <c r="K735" s="9" t="n">
        <v>29.5</v>
      </c>
      <c r="L735" s="98" t="n">
        <f aca="false">J735/$J$11499*100</f>
        <v>0.00196019100849134</v>
      </c>
      <c r="M735" s="6" t="n">
        <f aca="false">J735*K735</f>
        <v>36491.5</v>
      </c>
      <c r="N735" s="72" t="n">
        <f aca="false">M735/$M$11499*100</f>
        <v>0.000537329458405309</v>
      </c>
    </row>
    <row r="736" customFormat="false" ht="13.8" hidden="false" customHeight="false" outlineLevel="0" collapsed="false">
      <c r="A736" s="92" t="s">
        <v>141</v>
      </c>
      <c r="B736" s="96" t="n">
        <v>2016</v>
      </c>
      <c r="C736" s="96" t="s">
        <v>43</v>
      </c>
      <c r="D736" s="96" t="s">
        <v>168</v>
      </c>
      <c r="E736" s="96" t="s">
        <v>207</v>
      </c>
      <c r="F736" s="96" t="s">
        <v>68</v>
      </c>
      <c r="G736" s="96" t="s">
        <v>66</v>
      </c>
      <c r="H736" s="96" t="s">
        <v>141</v>
      </c>
      <c r="I736" s="97" t="n">
        <v>0.5</v>
      </c>
      <c r="J736" s="96" t="n">
        <v>2442</v>
      </c>
      <c r="K736" s="96" t="n">
        <v>32.5</v>
      </c>
      <c r="L736" s="98" t="n">
        <f aca="false">J736/$J$11499*100</f>
        <v>0.00386967376130626</v>
      </c>
      <c r="M736" s="6" t="n">
        <f aca="false">J736*K736</f>
        <v>79365</v>
      </c>
      <c r="N736" s="72" t="n">
        <f aca="false">M736/$M$11499*100</f>
        <v>0.00116863248883541</v>
      </c>
    </row>
    <row r="737" customFormat="false" ht="13.8" hidden="false" customHeight="false" outlineLevel="0" collapsed="false">
      <c r="A737" s="92" t="s">
        <v>71</v>
      </c>
      <c r="B737" s="9" t="n">
        <v>2016</v>
      </c>
      <c r="C737" s="9" t="s">
        <v>43</v>
      </c>
      <c r="D737" s="9" t="s">
        <v>168</v>
      </c>
      <c r="E737" s="9" t="s">
        <v>207</v>
      </c>
      <c r="F737" s="9" t="s">
        <v>68</v>
      </c>
      <c r="G737" s="9" t="s">
        <v>69</v>
      </c>
      <c r="H737" s="9" t="s">
        <v>71</v>
      </c>
      <c r="I737" s="99" t="n">
        <v>1</v>
      </c>
      <c r="J737" s="9" t="n">
        <v>3712</v>
      </c>
      <c r="K737" s="9" t="n">
        <v>68</v>
      </c>
      <c r="L737" s="98" t="n">
        <f aca="false">J737/$J$11499*100</f>
        <v>0.00588215765846389</v>
      </c>
      <c r="M737" s="6" t="n">
        <f aca="false">J737*K737</f>
        <v>252416</v>
      </c>
      <c r="N737" s="72" t="n">
        <f aca="false">M737/$M$11499*100</f>
        <v>0.00371677109937477</v>
      </c>
    </row>
    <row r="738" customFormat="false" ht="13.8" hidden="false" customHeight="false" outlineLevel="0" collapsed="false">
      <c r="A738" s="92" t="s">
        <v>73</v>
      </c>
      <c r="B738" s="96" t="n">
        <v>2016</v>
      </c>
      <c r="C738" s="96" t="s">
        <v>43</v>
      </c>
      <c r="D738" s="96" t="s">
        <v>168</v>
      </c>
      <c r="E738" s="96" t="s">
        <v>207</v>
      </c>
      <c r="F738" s="96" t="s">
        <v>68</v>
      </c>
      <c r="G738" s="96" t="s">
        <v>69</v>
      </c>
      <c r="H738" s="96" t="s">
        <v>73</v>
      </c>
      <c r="I738" s="97" t="n">
        <v>2</v>
      </c>
      <c r="J738" s="96" t="n">
        <v>1879</v>
      </c>
      <c r="K738" s="96" t="n">
        <v>136</v>
      </c>
      <c r="L738" s="98" t="n">
        <f aca="false">J738/$J$11499*100</f>
        <v>0.00297752538799937</v>
      </c>
      <c r="M738" s="6" t="n">
        <f aca="false">J738*K738</f>
        <v>255544</v>
      </c>
      <c r="N738" s="72" t="n">
        <f aca="false">M738/$M$11499*100</f>
        <v>0.00376283022398987</v>
      </c>
    </row>
    <row r="739" customFormat="false" ht="13.8" hidden="false" customHeight="false" outlineLevel="0" collapsed="false">
      <c r="A739" s="92" t="s">
        <v>80</v>
      </c>
      <c r="B739" s="9" t="n">
        <v>2016</v>
      </c>
      <c r="C739" s="9" t="s">
        <v>43</v>
      </c>
      <c r="D739" s="9" t="s">
        <v>168</v>
      </c>
      <c r="E739" s="9" t="s">
        <v>207</v>
      </c>
      <c r="F739" s="9" t="s">
        <v>68</v>
      </c>
      <c r="G739" s="9" t="s">
        <v>75</v>
      </c>
      <c r="H739" s="9" t="s">
        <v>80</v>
      </c>
      <c r="I739" s="99" t="n">
        <v>0.5</v>
      </c>
      <c r="J739" s="9" t="n">
        <v>4707</v>
      </c>
      <c r="K739" s="9" t="n">
        <v>35.5</v>
      </c>
      <c r="L739" s="98" t="n">
        <f aca="false">J739/$J$11499*100</f>
        <v>0.00745886748340236</v>
      </c>
      <c r="M739" s="6" t="n">
        <f aca="false">J739*K739</f>
        <v>167098.5</v>
      </c>
      <c r="N739" s="72" t="n">
        <f aca="false">M739/$M$11499*100</f>
        <v>0.0024604893332787</v>
      </c>
    </row>
    <row r="740" customFormat="false" ht="13.8" hidden="false" customHeight="false" outlineLevel="0" collapsed="false">
      <c r="A740" s="92" t="s">
        <v>78</v>
      </c>
      <c r="B740" s="96" t="n">
        <v>2016</v>
      </c>
      <c r="C740" s="96" t="s">
        <v>43</v>
      </c>
      <c r="D740" s="96" t="s">
        <v>168</v>
      </c>
      <c r="E740" s="96" t="s">
        <v>207</v>
      </c>
      <c r="F740" s="96" t="s">
        <v>68</v>
      </c>
      <c r="G740" s="96" t="s">
        <v>75</v>
      </c>
      <c r="H740" s="96" t="s">
        <v>78</v>
      </c>
      <c r="I740" s="97" t="n">
        <v>0.5</v>
      </c>
      <c r="J740" s="96" t="n">
        <v>9323</v>
      </c>
      <c r="K740" s="96" t="n">
        <v>35.5</v>
      </c>
      <c r="L740" s="98" t="n">
        <f aca="false">J740/$J$11499*100</f>
        <v>0.0147735333647249</v>
      </c>
      <c r="M740" s="6" t="n">
        <f aca="false">J740*K740</f>
        <v>330966.5</v>
      </c>
      <c r="N740" s="72" t="n">
        <f aca="false">M740/$M$11499*100</f>
        <v>0.00487341025157368</v>
      </c>
    </row>
    <row r="741" customFormat="false" ht="13.8" hidden="false" customHeight="false" outlineLevel="0" collapsed="false">
      <c r="A741" s="92" t="s">
        <v>83</v>
      </c>
      <c r="B741" s="9" t="n">
        <v>2016</v>
      </c>
      <c r="C741" s="9" t="s">
        <v>43</v>
      </c>
      <c r="D741" s="9" t="s">
        <v>168</v>
      </c>
      <c r="E741" s="9" t="s">
        <v>207</v>
      </c>
      <c r="F741" s="9" t="s">
        <v>68</v>
      </c>
      <c r="G741" s="9" t="s">
        <v>57</v>
      </c>
      <c r="H741" s="9" t="s">
        <v>83</v>
      </c>
      <c r="I741" s="99" t="n">
        <v>0.33</v>
      </c>
      <c r="J741" s="9" t="n">
        <v>2590</v>
      </c>
      <c r="K741" s="9" t="n">
        <v>26.07</v>
      </c>
      <c r="L741" s="98" t="n">
        <f aca="false">J741/$J$11499*100</f>
        <v>0.00410419944380967</v>
      </c>
      <c r="M741" s="6" t="n">
        <f aca="false">J741*K741</f>
        <v>67521.3</v>
      </c>
      <c r="N741" s="72" t="n">
        <f aca="false">M741/$M$11499*100</f>
        <v>0.000994236563578434</v>
      </c>
    </row>
    <row r="742" customFormat="false" ht="13.8" hidden="false" customHeight="false" outlineLevel="0" collapsed="false">
      <c r="A742" s="92" t="s">
        <v>85</v>
      </c>
      <c r="B742" s="96" t="n">
        <v>2016</v>
      </c>
      <c r="C742" s="96" t="s">
        <v>43</v>
      </c>
      <c r="D742" s="96" t="s">
        <v>168</v>
      </c>
      <c r="E742" s="96" t="s">
        <v>207</v>
      </c>
      <c r="F742" s="96" t="s">
        <v>68</v>
      </c>
      <c r="G742" s="96" t="s">
        <v>57</v>
      </c>
      <c r="H742" s="96" t="s">
        <v>85</v>
      </c>
      <c r="I742" s="97" t="n">
        <v>0.5</v>
      </c>
      <c r="J742" s="96" t="n">
        <v>1390</v>
      </c>
      <c r="K742" s="96" t="n">
        <v>39.5</v>
      </c>
      <c r="L742" s="98" t="n">
        <f aca="false">J742/$J$11499*100</f>
        <v>0.00220263985594418</v>
      </c>
      <c r="M742" s="6" t="n">
        <f aca="false">J742*K742</f>
        <v>54905</v>
      </c>
      <c r="N742" s="72" t="n">
        <f aca="false">M742/$M$11499*100</f>
        <v>0.000808464270138073</v>
      </c>
    </row>
    <row r="743" customFormat="false" ht="13.8" hidden="false" customHeight="false" outlineLevel="0" collapsed="false">
      <c r="A743" s="92" t="s">
        <v>86</v>
      </c>
      <c r="B743" s="9" t="n">
        <v>2016</v>
      </c>
      <c r="C743" s="9" t="s">
        <v>43</v>
      </c>
      <c r="D743" s="9" t="s">
        <v>168</v>
      </c>
      <c r="E743" s="9" t="s">
        <v>207</v>
      </c>
      <c r="F743" s="9" t="s">
        <v>68</v>
      </c>
      <c r="G743" s="9" t="s">
        <v>57</v>
      </c>
      <c r="H743" s="9" t="s">
        <v>86</v>
      </c>
      <c r="I743" s="99" t="n">
        <v>0.5</v>
      </c>
      <c r="J743" s="9" t="n">
        <v>8587</v>
      </c>
      <c r="K743" s="9" t="n">
        <v>39.5</v>
      </c>
      <c r="L743" s="98" t="n">
        <f aca="false">J743/$J$11499*100</f>
        <v>0.0136072434841674</v>
      </c>
      <c r="M743" s="6" t="n">
        <f aca="false">J743*K743</f>
        <v>339186.5</v>
      </c>
      <c r="N743" s="72" t="n">
        <f aca="false">M743/$M$11499*100</f>
        <v>0.00499444797674506</v>
      </c>
    </row>
    <row r="744" customFormat="false" ht="13.8" hidden="false" customHeight="false" outlineLevel="0" collapsed="false">
      <c r="A744" s="92" t="s">
        <v>28</v>
      </c>
      <c r="B744" s="96" t="n">
        <v>2016</v>
      </c>
      <c r="C744" s="96" t="s">
        <v>43</v>
      </c>
      <c r="D744" s="96" t="s">
        <v>168</v>
      </c>
      <c r="E744" s="96" t="s">
        <v>207</v>
      </c>
      <c r="F744" s="96" t="s">
        <v>68</v>
      </c>
      <c r="G744" s="96" t="s">
        <v>57</v>
      </c>
      <c r="H744" s="96" t="s">
        <v>28</v>
      </c>
      <c r="I744" s="97" t="n">
        <v>0.75</v>
      </c>
      <c r="J744" s="96" t="n">
        <v>3728</v>
      </c>
      <c r="K744" s="96" t="n">
        <v>59.25</v>
      </c>
      <c r="L744" s="98" t="n">
        <f aca="false">J744/$J$11499*100</f>
        <v>0.0059075117863021</v>
      </c>
      <c r="M744" s="6" t="n">
        <f aca="false">J744*K744</f>
        <v>220884</v>
      </c>
      <c r="N744" s="72" t="n">
        <f aca="false">M744/$M$11499*100</f>
        <v>0.00325246920763461</v>
      </c>
    </row>
    <row r="745" customFormat="false" ht="13.8" hidden="false" customHeight="false" outlineLevel="0" collapsed="false">
      <c r="A745" s="92" t="s">
        <v>21</v>
      </c>
      <c r="B745" s="9" t="n">
        <v>2016</v>
      </c>
      <c r="C745" s="9" t="s">
        <v>43</v>
      </c>
      <c r="D745" s="9" t="s">
        <v>168</v>
      </c>
      <c r="E745" s="9" t="s">
        <v>207</v>
      </c>
      <c r="F745" s="9" t="s">
        <v>68</v>
      </c>
      <c r="G745" s="9" t="s">
        <v>57</v>
      </c>
      <c r="H745" s="9" t="s">
        <v>21</v>
      </c>
      <c r="I745" s="99" t="n">
        <v>1</v>
      </c>
      <c r="J745" s="9" t="n">
        <v>2359</v>
      </c>
      <c r="K745" s="9" t="n">
        <v>79</v>
      </c>
      <c r="L745" s="98" t="n">
        <f aca="false">J745/$J$11499*100</f>
        <v>0.00373814922314556</v>
      </c>
      <c r="M745" s="6" t="n">
        <f aca="false">J745*K745</f>
        <v>186361</v>
      </c>
      <c r="N745" s="72" t="n">
        <f aca="false">M745/$M$11499*100</f>
        <v>0.00274412548669887</v>
      </c>
    </row>
    <row r="746" customFormat="false" ht="13.8" hidden="false" customHeight="false" outlineLevel="0" collapsed="false">
      <c r="A746" s="92" t="s">
        <v>29</v>
      </c>
      <c r="B746" s="96" t="n">
        <v>2016</v>
      </c>
      <c r="C746" s="96" t="s">
        <v>43</v>
      </c>
      <c r="D746" s="96" t="s">
        <v>168</v>
      </c>
      <c r="E746" s="96" t="s">
        <v>207</v>
      </c>
      <c r="F746" s="96" t="s">
        <v>68</v>
      </c>
      <c r="G746" s="96" t="s">
        <v>57</v>
      </c>
      <c r="H746" s="96" t="s">
        <v>29</v>
      </c>
      <c r="I746" s="97" t="n">
        <v>1</v>
      </c>
      <c r="J746" s="96" t="n">
        <v>3802</v>
      </c>
      <c r="K746" s="96" t="n">
        <v>79</v>
      </c>
      <c r="L746" s="98" t="n">
        <f aca="false">J746/$J$11499*100</f>
        <v>0.0060247746275538</v>
      </c>
      <c r="M746" s="6" t="n">
        <f aca="false">J746*K746</f>
        <v>300358</v>
      </c>
      <c r="N746" s="72" t="n">
        <f aca="false">M746/$M$11499*100</f>
        <v>0.00442270669793519</v>
      </c>
    </row>
    <row r="747" customFormat="false" ht="13.8" hidden="false" customHeight="false" outlineLevel="0" collapsed="false">
      <c r="A747" s="92" t="s">
        <v>34</v>
      </c>
      <c r="B747" s="9" t="n">
        <v>2016</v>
      </c>
      <c r="C747" s="9" t="s">
        <v>43</v>
      </c>
      <c r="D747" s="9" t="s">
        <v>168</v>
      </c>
      <c r="E747" s="9" t="s">
        <v>207</v>
      </c>
      <c r="F747" s="9" t="s">
        <v>68</v>
      </c>
      <c r="G747" s="9" t="s">
        <v>59</v>
      </c>
      <c r="H747" s="9" t="s">
        <v>34</v>
      </c>
      <c r="I747" s="99" t="n">
        <v>0.5</v>
      </c>
      <c r="J747" s="9" t="n">
        <v>3782</v>
      </c>
      <c r="K747" s="9" t="n">
        <v>41.5</v>
      </c>
      <c r="L747" s="98" t="n">
        <f aca="false">J747/$J$11499*100</f>
        <v>0.00599308196775605</v>
      </c>
      <c r="M747" s="6" t="n">
        <f aca="false">J747*K747</f>
        <v>156953</v>
      </c>
      <c r="N747" s="72" t="n">
        <f aca="false">M747/$M$11499*100</f>
        <v>0.00231109903635336</v>
      </c>
    </row>
    <row r="748" customFormat="false" ht="13.8" hidden="false" customHeight="false" outlineLevel="0" collapsed="false">
      <c r="A748" s="92" t="s">
        <v>19</v>
      </c>
      <c r="B748" s="96" t="n">
        <v>2016</v>
      </c>
      <c r="C748" s="96" t="s">
        <v>43</v>
      </c>
      <c r="D748" s="96" t="s">
        <v>168</v>
      </c>
      <c r="E748" s="96" t="s">
        <v>207</v>
      </c>
      <c r="F748" s="96" t="s">
        <v>68</v>
      </c>
      <c r="G748" s="96" t="s">
        <v>59</v>
      </c>
      <c r="H748" s="96" t="s">
        <v>19</v>
      </c>
      <c r="I748" s="97" t="n">
        <v>0.5</v>
      </c>
      <c r="J748" s="96" t="n">
        <v>1173</v>
      </c>
      <c r="K748" s="96" t="n">
        <v>41.5</v>
      </c>
      <c r="L748" s="98" t="n">
        <f aca="false">J748/$J$11499*100</f>
        <v>0.00185877449713851</v>
      </c>
      <c r="M748" s="6" t="n">
        <f aca="false">J748*K748</f>
        <v>48679.5</v>
      </c>
      <c r="N748" s="72" t="n">
        <f aca="false">M748/$M$11499*100</f>
        <v>0.000716795126822445</v>
      </c>
    </row>
    <row r="749" customFormat="false" ht="13.8" hidden="false" customHeight="false" outlineLevel="0" collapsed="false">
      <c r="A749" s="92" t="s">
        <v>90</v>
      </c>
      <c r="B749" s="9" t="n">
        <v>2016</v>
      </c>
      <c r="C749" s="9" t="s">
        <v>43</v>
      </c>
      <c r="D749" s="9" t="s">
        <v>168</v>
      </c>
      <c r="E749" s="9" t="s">
        <v>207</v>
      </c>
      <c r="F749" s="9" t="s">
        <v>68</v>
      </c>
      <c r="G749" s="9" t="s">
        <v>88</v>
      </c>
      <c r="H749" s="9" t="s">
        <v>90</v>
      </c>
      <c r="I749" s="99" t="n">
        <v>0.5</v>
      </c>
      <c r="J749" s="9" t="n">
        <v>3424</v>
      </c>
      <c r="K749" s="9" t="n">
        <v>43.5</v>
      </c>
      <c r="L749" s="98" t="n">
        <f aca="false">J749/$J$11499*100</f>
        <v>0.00542578335737618</v>
      </c>
      <c r="M749" s="6" t="n">
        <f aca="false">J749*K749</f>
        <v>148944</v>
      </c>
      <c r="N749" s="72" t="n">
        <f aca="false">M749/$M$11499*100</f>
        <v>0.00219316824062372</v>
      </c>
    </row>
    <row r="750" customFormat="false" ht="13.8" hidden="false" customHeight="false" outlineLevel="0" collapsed="false">
      <c r="A750" s="92" t="s">
        <v>93</v>
      </c>
      <c r="B750" s="96" t="n">
        <v>2016</v>
      </c>
      <c r="C750" s="96" t="s">
        <v>43</v>
      </c>
      <c r="D750" s="96" t="s">
        <v>168</v>
      </c>
      <c r="E750" s="96" t="s">
        <v>207</v>
      </c>
      <c r="F750" s="96" t="s">
        <v>68</v>
      </c>
      <c r="G750" s="96" t="s">
        <v>88</v>
      </c>
      <c r="H750" s="96" t="s">
        <v>93</v>
      </c>
      <c r="I750" s="97" t="n">
        <v>0.5</v>
      </c>
      <c r="J750" s="96" t="n">
        <v>5534</v>
      </c>
      <c r="K750" s="96" t="n">
        <v>43.5</v>
      </c>
      <c r="L750" s="98" t="n">
        <f aca="false">J750/$J$11499*100</f>
        <v>0.00876935896603965</v>
      </c>
      <c r="M750" s="6" t="n">
        <f aca="false">J750*K750</f>
        <v>240729</v>
      </c>
      <c r="N750" s="72" t="n">
        <f aca="false">M750/$M$11499*100</f>
        <v>0.00354468254778378</v>
      </c>
    </row>
    <row r="751" customFormat="false" ht="13.8" hidden="false" customHeight="false" outlineLevel="0" collapsed="false">
      <c r="A751" s="92" t="s">
        <v>102</v>
      </c>
      <c r="B751" s="9" t="n">
        <v>2016</v>
      </c>
      <c r="C751" s="9" t="s">
        <v>43</v>
      </c>
      <c r="D751" s="9" t="s">
        <v>168</v>
      </c>
      <c r="E751" s="9" t="s">
        <v>207</v>
      </c>
      <c r="F751" s="9" t="s">
        <v>68</v>
      </c>
      <c r="G751" s="9" t="s">
        <v>61</v>
      </c>
      <c r="H751" s="9" t="s">
        <v>102</v>
      </c>
      <c r="I751" s="99" t="n">
        <v>1</v>
      </c>
      <c r="J751" s="9" t="n">
        <v>8710</v>
      </c>
      <c r="K751" s="9" t="n">
        <v>96</v>
      </c>
      <c r="L751" s="98" t="n">
        <f aca="false">J751/$J$11499*100</f>
        <v>0.0138021533419236</v>
      </c>
      <c r="M751" s="6" t="n">
        <f aca="false">J751*K751</f>
        <v>836160</v>
      </c>
      <c r="N751" s="72" t="n">
        <f aca="false">M751/$M$11499*100</f>
        <v>0.0123122754597696</v>
      </c>
    </row>
    <row r="752" customFormat="false" ht="13.8" hidden="false" customHeight="false" outlineLevel="0" collapsed="false">
      <c r="A752" s="92" t="s">
        <v>20</v>
      </c>
      <c r="B752" s="96" t="n">
        <v>2016</v>
      </c>
      <c r="C752" s="96" t="s">
        <v>43</v>
      </c>
      <c r="D752" s="96" t="s">
        <v>168</v>
      </c>
      <c r="E752" s="96" t="s">
        <v>207</v>
      </c>
      <c r="F752" s="96" t="s">
        <v>68</v>
      </c>
      <c r="G752" s="96" t="s">
        <v>61</v>
      </c>
      <c r="H752" s="96" t="s">
        <v>20</v>
      </c>
      <c r="I752" s="97" t="n">
        <v>1</v>
      </c>
      <c r="J752" s="96" t="n">
        <v>5817</v>
      </c>
      <c r="K752" s="96" t="n">
        <v>96</v>
      </c>
      <c r="L752" s="98" t="n">
        <f aca="false">J752/$J$11499*100</f>
        <v>0.00921781010217793</v>
      </c>
      <c r="M752" s="6" t="n">
        <f aca="false">J752*K752</f>
        <v>558432</v>
      </c>
      <c r="N752" s="72" t="n">
        <f aca="false">M752/$M$11499*100</f>
        <v>0.00822279062565786</v>
      </c>
    </row>
    <row r="753" customFormat="false" ht="13.8" hidden="false" customHeight="false" outlineLevel="0" collapsed="false">
      <c r="A753" s="92" t="s">
        <v>105</v>
      </c>
      <c r="B753" s="9" t="n">
        <v>2016</v>
      </c>
      <c r="C753" s="9" t="s">
        <v>43</v>
      </c>
      <c r="D753" s="9" t="s">
        <v>168</v>
      </c>
      <c r="E753" s="9" t="s">
        <v>207</v>
      </c>
      <c r="F753" s="9" t="s">
        <v>68</v>
      </c>
      <c r="G753" s="9" t="s">
        <v>104</v>
      </c>
      <c r="H753" s="9" t="s">
        <v>105</v>
      </c>
      <c r="I753" s="99" t="n">
        <v>0.5</v>
      </c>
      <c r="J753" s="9" t="n">
        <v>8351</v>
      </c>
      <c r="K753" s="9" t="n">
        <v>53</v>
      </c>
      <c r="L753" s="98" t="n">
        <f aca="false">J753/$J$11499*100</f>
        <v>0.0132332700985539</v>
      </c>
      <c r="M753" s="6" t="n">
        <f aca="false">J753*K753</f>
        <v>442603</v>
      </c>
      <c r="N753" s="72" t="n">
        <f aca="false">M753/$M$11499*100</f>
        <v>0.00651723360997945</v>
      </c>
    </row>
    <row r="754" customFormat="false" ht="13.8" hidden="false" customHeight="false" outlineLevel="0" collapsed="false">
      <c r="A754" s="92" t="s">
        <v>106</v>
      </c>
      <c r="B754" s="96" t="n">
        <v>2016</v>
      </c>
      <c r="C754" s="96" t="s">
        <v>43</v>
      </c>
      <c r="D754" s="96" t="s">
        <v>168</v>
      </c>
      <c r="E754" s="96" t="s">
        <v>207</v>
      </c>
      <c r="F754" s="96" t="s">
        <v>68</v>
      </c>
      <c r="G754" s="96" t="s">
        <v>104</v>
      </c>
      <c r="H754" s="96" t="s">
        <v>106</v>
      </c>
      <c r="I754" s="97" t="n">
        <v>0.5</v>
      </c>
      <c r="J754" s="96" t="n">
        <v>4017</v>
      </c>
      <c r="K754" s="96" t="n">
        <v>53</v>
      </c>
      <c r="L754" s="98" t="n">
        <f aca="false">J754/$J$11499*100</f>
        <v>0.0063654707203797</v>
      </c>
      <c r="M754" s="6" t="n">
        <f aca="false">J754*K754</f>
        <v>212901</v>
      </c>
      <c r="N754" s="72" t="n">
        <f aca="false">M754/$M$11499*100</f>
        <v>0.00313492125629116</v>
      </c>
    </row>
    <row r="755" customFormat="false" ht="13.8" hidden="false" customHeight="false" outlineLevel="0" collapsed="false">
      <c r="A755" s="92" t="s">
        <v>17</v>
      </c>
      <c r="B755" s="9" t="n">
        <v>2016</v>
      </c>
      <c r="C755" s="9" t="s">
        <v>43</v>
      </c>
      <c r="D755" s="9" t="s">
        <v>168</v>
      </c>
      <c r="E755" s="9" t="s">
        <v>207</v>
      </c>
      <c r="F755" s="9" t="s">
        <v>68</v>
      </c>
      <c r="G755" s="9" t="s">
        <v>104</v>
      </c>
      <c r="H755" s="9" t="s">
        <v>17</v>
      </c>
      <c r="I755" s="99" t="n">
        <v>1</v>
      </c>
      <c r="J755" s="9" t="n">
        <v>5095</v>
      </c>
      <c r="K755" s="9" t="n">
        <v>106</v>
      </c>
      <c r="L755" s="98" t="n">
        <f aca="false">J755/$J$11499*100</f>
        <v>0.00807370508347886</v>
      </c>
      <c r="M755" s="6" t="n">
        <f aca="false">J755*K755</f>
        <v>540070</v>
      </c>
      <c r="N755" s="72" t="n">
        <f aca="false">M755/$M$11499*100</f>
        <v>0.00795241414030543</v>
      </c>
    </row>
    <row r="756" customFormat="false" ht="13.8" hidden="false" customHeight="false" outlineLevel="0" collapsed="false">
      <c r="A756" s="92" t="s">
        <v>27</v>
      </c>
      <c r="B756" s="96" t="n">
        <v>2016</v>
      </c>
      <c r="C756" s="96" t="s">
        <v>43</v>
      </c>
      <c r="D756" s="96" t="s">
        <v>168</v>
      </c>
      <c r="E756" s="96" t="s">
        <v>207</v>
      </c>
      <c r="F756" s="96" t="s">
        <v>68</v>
      </c>
      <c r="G756" s="96" t="s">
        <v>104</v>
      </c>
      <c r="H756" s="96" t="s">
        <v>27</v>
      </c>
      <c r="I756" s="97" t="n">
        <v>2</v>
      </c>
      <c r="J756" s="96" t="n">
        <v>2814</v>
      </c>
      <c r="K756" s="96" t="n">
        <v>212</v>
      </c>
      <c r="L756" s="98" t="n">
        <f aca="false">J756/$J$11499*100</f>
        <v>0.00445915723354456</v>
      </c>
      <c r="M756" s="6" t="n">
        <f aca="false">J756*K756</f>
        <v>596568</v>
      </c>
      <c r="N756" s="72" t="n">
        <f aca="false">M756/$M$11499*100</f>
        <v>0.00878433499148949</v>
      </c>
    </row>
    <row r="757" customFormat="false" ht="13.8" hidden="false" customHeight="false" outlineLevel="0" collapsed="false">
      <c r="A757" s="92" t="s">
        <v>32</v>
      </c>
      <c r="B757" s="9" t="n">
        <v>2016</v>
      </c>
      <c r="C757" s="9" t="s">
        <v>43</v>
      </c>
      <c r="D757" s="9" t="s">
        <v>168</v>
      </c>
      <c r="E757" s="9" t="s">
        <v>207</v>
      </c>
      <c r="F757" s="9" t="s">
        <v>68</v>
      </c>
      <c r="G757" s="9" t="s">
        <v>108</v>
      </c>
      <c r="H757" s="9" t="s">
        <v>32</v>
      </c>
      <c r="I757" s="99" t="n">
        <v>0.75</v>
      </c>
      <c r="J757" s="9" t="n">
        <v>3202</v>
      </c>
      <c r="K757" s="9" t="n">
        <v>83.25</v>
      </c>
      <c r="L757" s="98" t="n">
        <f aca="false">J757/$J$11499*100</f>
        <v>0.00507399483362106</v>
      </c>
      <c r="M757" s="6" t="n">
        <f aca="false">J757*K757</f>
        <v>266566.5</v>
      </c>
      <c r="N757" s="72" t="n">
        <f aca="false">M757/$M$11499*100</f>
        <v>0.00392513415655698</v>
      </c>
    </row>
    <row r="758" customFormat="false" ht="13.8" hidden="false" customHeight="false" outlineLevel="0" collapsed="false">
      <c r="A758" s="92" t="s">
        <v>30</v>
      </c>
      <c r="B758" s="96" t="n">
        <v>2016</v>
      </c>
      <c r="C758" s="96" t="s">
        <v>43</v>
      </c>
      <c r="D758" s="96" t="s">
        <v>168</v>
      </c>
      <c r="E758" s="96" t="s">
        <v>207</v>
      </c>
      <c r="F758" s="96" t="s">
        <v>68</v>
      </c>
      <c r="G758" s="96" t="s">
        <v>108</v>
      </c>
      <c r="H758" s="96" t="s">
        <v>30</v>
      </c>
      <c r="I758" s="97" t="n">
        <v>0.75</v>
      </c>
      <c r="J758" s="96" t="n">
        <v>5356</v>
      </c>
      <c r="K758" s="96" t="n">
        <v>83.25</v>
      </c>
      <c r="L758" s="98" t="n">
        <f aca="false">J758/$J$11499*100</f>
        <v>0.00848729429383961</v>
      </c>
      <c r="M758" s="6" t="n">
        <f aca="false">J758*K758</f>
        <v>445887</v>
      </c>
      <c r="N758" s="72" t="n">
        <f aca="false">M758/$M$11499*100</f>
        <v>0.00656558980091167</v>
      </c>
    </row>
    <row r="759" customFormat="false" ht="13.8" hidden="false" customHeight="false" outlineLevel="0" collapsed="false">
      <c r="A759" s="92" t="s">
        <v>14</v>
      </c>
      <c r="B759" s="9" t="n">
        <v>2016</v>
      </c>
      <c r="C759" s="9" t="s">
        <v>43</v>
      </c>
      <c r="D759" s="9" t="s">
        <v>168</v>
      </c>
      <c r="E759" s="9" t="s">
        <v>207</v>
      </c>
      <c r="F759" s="9" t="s">
        <v>68</v>
      </c>
      <c r="G759" s="9" t="s">
        <v>114</v>
      </c>
      <c r="H759" s="9" t="s">
        <v>14</v>
      </c>
      <c r="I759" s="99" t="n">
        <v>0.5</v>
      </c>
      <c r="J759" s="9" t="n">
        <v>7430</v>
      </c>
      <c r="K759" s="9" t="n">
        <v>61.5</v>
      </c>
      <c r="L759" s="98" t="n">
        <f aca="false">J759/$J$11499*100</f>
        <v>0.0117738231148671</v>
      </c>
      <c r="M759" s="6" t="n">
        <f aca="false">J759*K759</f>
        <v>456945</v>
      </c>
      <c r="N759" s="72" t="n">
        <f aca="false">M759/$M$11499*100</f>
        <v>0.00672841646331376</v>
      </c>
    </row>
    <row r="760" customFormat="false" ht="13.8" hidden="false" customHeight="false" outlineLevel="0" collapsed="false">
      <c r="A760" s="92" t="s">
        <v>115</v>
      </c>
      <c r="B760" s="96" t="n">
        <v>2016</v>
      </c>
      <c r="C760" s="96" t="s">
        <v>43</v>
      </c>
      <c r="D760" s="96" t="s">
        <v>168</v>
      </c>
      <c r="E760" s="96" t="s">
        <v>207</v>
      </c>
      <c r="F760" s="96" t="s">
        <v>68</v>
      </c>
      <c r="G760" s="96" t="s">
        <v>114</v>
      </c>
      <c r="H760" s="96" t="s">
        <v>115</v>
      </c>
      <c r="I760" s="97" t="n">
        <v>1</v>
      </c>
      <c r="J760" s="96" t="n">
        <v>7042</v>
      </c>
      <c r="K760" s="96" t="n">
        <v>123</v>
      </c>
      <c r="L760" s="98" t="n">
        <f aca="false">J760/$J$11499*100</f>
        <v>0.0111589855147906</v>
      </c>
      <c r="M760" s="6" t="n">
        <f aca="false">J760*K760</f>
        <v>866166</v>
      </c>
      <c r="N760" s="72" t="n">
        <f aca="false">M760/$M$11499*100</f>
        <v>0.0127541073309974</v>
      </c>
    </row>
    <row r="761" customFormat="false" ht="13.8" hidden="false" customHeight="false" outlineLevel="0" collapsed="false">
      <c r="A761" s="92" t="s">
        <v>26</v>
      </c>
      <c r="B761" s="9" t="n">
        <v>2016</v>
      </c>
      <c r="C761" s="9" t="s">
        <v>43</v>
      </c>
      <c r="D761" s="9" t="s">
        <v>168</v>
      </c>
      <c r="E761" s="9" t="s">
        <v>207</v>
      </c>
      <c r="F761" s="9" t="s">
        <v>68</v>
      </c>
      <c r="G761" s="9" t="s">
        <v>114</v>
      </c>
      <c r="H761" s="9" t="s">
        <v>26</v>
      </c>
      <c r="I761" s="99" t="n">
        <v>0.5</v>
      </c>
      <c r="J761" s="9" t="n">
        <v>4758</v>
      </c>
      <c r="K761" s="9" t="n">
        <v>61.5</v>
      </c>
      <c r="L761" s="98" t="n">
        <f aca="false">J761/$J$11499*100</f>
        <v>0.00753968376588664</v>
      </c>
      <c r="M761" s="6" t="n">
        <f aca="false">J761*K761</f>
        <v>292617</v>
      </c>
      <c r="N761" s="72" t="n">
        <f aca="false">M761/$M$11499*100</f>
        <v>0.00430872214434009</v>
      </c>
    </row>
    <row r="762" customFormat="false" ht="13.8" hidden="false" customHeight="false" outlineLevel="0" collapsed="false">
      <c r="A762" s="92" t="s">
        <v>121</v>
      </c>
      <c r="B762" s="96" t="n">
        <v>2016</v>
      </c>
      <c r="C762" s="96" t="s">
        <v>43</v>
      </c>
      <c r="D762" s="96" t="s">
        <v>168</v>
      </c>
      <c r="E762" s="96" t="s">
        <v>207</v>
      </c>
      <c r="F762" s="96" t="s">
        <v>68</v>
      </c>
      <c r="G762" s="96" t="s">
        <v>120</v>
      </c>
      <c r="H762" s="96" t="s">
        <v>121</v>
      </c>
      <c r="I762" s="97" t="n">
        <v>0.5</v>
      </c>
      <c r="J762" s="96" t="n">
        <v>2755</v>
      </c>
      <c r="K762" s="96" t="n">
        <v>64.5</v>
      </c>
      <c r="L762" s="98" t="n">
        <f aca="false">J762/$J$11499*100</f>
        <v>0.00436566388714117</v>
      </c>
      <c r="M762" s="6" t="n">
        <f aca="false">J762*K762</f>
        <v>177697.5</v>
      </c>
      <c r="N762" s="72" t="n">
        <f aca="false">M762/$M$11499*100</f>
        <v>0.00261655731978618</v>
      </c>
    </row>
    <row r="763" customFormat="false" ht="13.8" hidden="false" customHeight="false" outlineLevel="0" collapsed="false">
      <c r="A763" s="92" t="s">
        <v>24</v>
      </c>
      <c r="B763" s="9" t="n">
        <v>2016</v>
      </c>
      <c r="C763" s="9" t="s">
        <v>43</v>
      </c>
      <c r="D763" s="9" t="s">
        <v>168</v>
      </c>
      <c r="E763" s="9" t="s">
        <v>207</v>
      </c>
      <c r="F763" s="9" t="s">
        <v>68</v>
      </c>
      <c r="G763" s="9" t="s">
        <v>120</v>
      </c>
      <c r="H763" s="9" t="s">
        <v>24</v>
      </c>
      <c r="I763" s="99" t="n">
        <v>0.5</v>
      </c>
      <c r="J763" s="9" t="n">
        <v>6630</v>
      </c>
      <c r="K763" s="9" t="n">
        <v>64.5</v>
      </c>
      <c r="L763" s="98" t="n">
        <f aca="false">J763/$J$11499*100</f>
        <v>0.0105061167229568</v>
      </c>
      <c r="M763" s="6" t="n">
        <f aca="false">J763*K763</f>
        <v>427635</v>
      </c>
      <c r="N763" s="72" t="n">
        <f aca="false">M763/$M$11499*100</f>
        <v>0.00629683304180849</v>
      </c>
    </row>
    <row r="764" customFormat="false" ht="13.8" hidden="false" customHeight="false" outlineLevel="0" collapsed="false">
      <c r="A764" s="92" t="s">
        <v>12</v>
      </c>
      <c r="B764" s="96" t="n">
        <v>2016</v>
      </c>
      <c r="C764" s="96" t="s">
        <v>43</v>
      </c>
      <c r="D764" s="96" t="s">
        <v>168</v>
      </c>
      <c r="E764" s="96" t="s">
        <v>207</v>
      </c>
      <c r="F764" s="96" t="s">
        <v>68</v>
      </c>
      <c r="G764" s="96" t="s">
        <v>120</v>
      </c>
      <c r="H764" s="96" t="s">
        <v>12</v>
      </c>
      <c r="I764" s="97" t="n">
        <v>0.5</v>
      </c>
      <c r="J764" s="96" t="n">
        <v>9145</v>
      </c>
      <c r="K764" s="96" t="n">
        <v>64.5</v>
      </c>
      <c r="L764" s="98" t="n">
        <f aca="false">J764/$J$11499*100</f>
        <v>0.0144914686925249</v>
      </c>
      <c r="M764" s="6" t="n">
        <f aca="false">J764*K764</f>
        <v>589852.5</v>
      </c>
      <c r="N764" s="72" t="n">
        <f aca="false">M764/$M$11499*100</f>
        <v>0.00868545070397265</v>
      </c>
    </row>
    <row r="765" customFormat="false" ht="13.8" hidden="false" customHeight="false" outlineLevel="0" collapsed="false">
      <c r="A765" s="92" t="s">
        <v>125</v>
      </c>
      <c r="B765" s="9" t="n">
        <v>2016</v>
      </c>
      <c r="C765" s="9" t="s">
        <v>43</v>
      </c>
      <c r="D765" s="9" t="s">
        <v>168</v>
      </c>
      <c r="E765" s="9" t="s">
        <v>207</v>
      </c>
      <c r="F765" s="9" t="s">
        <v>68</v>
      </c>
      <c r="G765" s="9" t="s">
        <v>120</v>
      </c>
      <c r="H765" s="9" t="s">
        <v>125</v>
      </c>
      <c r="I765" s="99" t="n">
        <v>0.5</v>
      </c>
      <c r="J765" s="9" t="n">
        <v>1872</v>
      </c>
      <c r="K765" s="9" t="n">
        <v>64.5</v>
      </c>
      <c r="L765" s="98" t="n">
        <f aca="false">J765/$J$11499*100</f>
        <v>0.00296643295707015</v>
      </c>
      <c r="M765" s="6" t="n">
        <f aca="false">J765*K765</f>
        <v>120744</v>
      </c>
      <c r="N765" s="72" t="n">
        <f aca="false">M765/$M$11499*100</f>
        <v>0.00177792932945181</v>
      </c>
    </row>
    <row r="766" customFormat="false" ht="13.8" hidden="false" customHeight="false" outlineLevel="0" collapsed="false">
      <c r="A766" s="92" t="s">
        <v>22</v>
      </c>
      <c r="B766" s="96" t="n">
        <v>2016</v>
      </c>
      <c r="C766" s="96" t="s">
        <v>43</v>
      </c>
      <c r="D766" s="96" t="s">
        <v>168</v>
      </c>
      <c r="E766" s="96" t="s">
        <v>207</v>
      </c>
      <c r="F766" s="96" t="s">
        <v>68</v>
      </c>
      <c r="G766" s="96" t="s">
        <v>120</v>
      </c>
      <c r="H766" s="96" t="s">
        <v>22</v>
      </c>
      <c r="I766" s="97" t="n">
        <v>0.5</v>
      </c>
      <c r="J766" s="96" t="n">
        <v>1395</v>
      </c>
      <c r="K766" s="96" t="n">
        <v>64.5</v>
      </c>
      <c r="L766" s="98" t="n">
        <f aca="false">J766/$J$11499*100</f>
        <v>0.00221056302089362</v>
      </c>
      <c r="M766" s="6" t="n">
        <f aca="false">J766*K766</f>
        <v>89977.5</v>
      </c>
      <c r="N766" s="72" t="n">
        <f aca="false">M766/$M$11499*100</f>
        <v>0.00132489925992803</v>
      </c>
    </row>
    <row r="767" customFormat="false" ht="13.8" hidden="false" customHeight="false" outlineLevel="0" collapsed="false">
      <c r="A767" s="92" t="s">
        <v>15</v>
      </c>
      <c r="B767" s="9" t="n">
        <v>2016</v>
      </c>
      <c r="C767" s="9" t="s">
        <v>43</v>
      </c>
      <c r="D767" s="9" t="s">
        <v>168</v>
      </c>
      <c r="E767" s="9" t="s">
        <v>207</v>
      </c>
      <c r="F767" s="9" t="s">
        <v>68</v>
      </c>
      <c r="G767" s="9" t="s">
        <v>120</v>
      </c>
      <c r="H767" s="9" t="s">
        <v>15</v>
      </c>
      <c r="I767" s="99" t="n">
        <v>0.5</v>
      </c>
      <c r="J767" s="9" t="n">
        <v>3538</v>
      </c>
      <c r="K767" s="9" t="n">
        <v>64.5</v>
      </c>
      <c r="L767" s="98" t="n">
        <f aca="false">J767/$J$11499*100</f>
        <v>0.0056064315182234</v>
      </c>
      <c r="M767" s="6" t="n">
        <f aca="false">J767*K767</f>
        <v>228201</v>
      </c>
      <c r="N767" s="72" t="n">
        <f aca="false">M767/$M$11499*100</f>
        <v>0.00336021045277804</v>
      </c>
    </row>
    <row r="768" customFormat="false" ht="13.8" hidden="false" customHeight="false" outlineLevel="0" collapsed="false">
      <c r="A768" s="92" t="s">
        <v>25</v>
      </c>
      <c r="B768" s="96" t="n">
        <v>2016</v>
      </c>
      <c r="C768" s="96" t="s">
        <v>43</v>
      </c>
      <c r="D768" s="96" t="s">
        <v>168</v>
      </c>
      <c r="E768" s="96" t="s">
        <v>207</v>
      </c>
      <c r="F768" s="96" t="s">
        <v>68</v>
      </c>
      <c r="G768" s="96" t="s">
        <v>120</v>
      </c>
      <c r="H768" s="96" t="s">
        <v>25</v>
      </c>
      <c r="I768" s="97" t="n">
        <v>0.5</v>
      </c>
      <c r="J768" s="96" t="n">
        <v>4405</v>
      </c>
      <c r="K768" s="96" t="n">
        <v>64.5</v>
      </c>
      <c r="L768" s="98" t="n">
        <f aca="false">J768/$J$11499*100</f>
        <v>0.00698030832045621</v>
      </c>
      <c r="M768" s="6" t="n">
        <f aca="false">J768*K768</f>
        <v>284122.5</v>
      </c>
      <c r="N768" s="72" t="n">
        <f aca="false">M768/$M$11499*100</f>
        <v>0.00418364246593762</v>
      </c>
    </row>
    <row r="769" customFormat="false" ht="13.8" hidden="false" customHeight="false" outlineLevel="0" collapsed="false">
      <c r="A769" s="92" t="s">
        <v>23</v>
      </c>
      <c r="B769" s="9" t="n">
        <v>2016</v>
      </c>
      <c r="C769" s="9" t="s">
        <v>43</v>
      </c>
      <c r="D769" s="9" t="s">
        <v>168</v>
      </c>
      <c r="E769" s="9" t="s">
        <v>207</v>
      </c>
      <c r="F769" s="9" t="s">
        <v>68</v>
      </c>
      <c r="G769" s="9" t="s">
        <v>120</v>
      </c>
      <c r="H769" s="9" t="s">
        <v>23</v>
      </c>
      <c r="I769" s="99" t="n">
        <v>0.5</v>
      </c>
      <c r="J769" s="9" t="n">
        <v>3819</v>
      </c>
      <c r="K769" s="9" t="n">
        <v>64.5</v>
      </c>
      <c r="L769" s="98" t="n">
        <f aca="false">J769/$J$11499*100</f>
        <v>0.0060517133883819</v>
      </c>
      <c r="M769" s="6" t="n">
        <f aca="false">J769*K769</f>
        <v>246325.5</v>
      </c>
      <c r="N769" s="72" t="n">
        <f aca="false">M769/$M$11499*100</f>
        <v>0.0036270898019105</v>
      </c>
    </row>
    <row r="770" customFormat="false" ht="13.8" hidden="false" customHeight="false" outlineLevel="0" collapsed="false">
      <c r="A770" s="92" t="s">
        <v>35</v>
      </c>
      <c r="B770" s="96" t="n">
        <v>2016</v>
      </c>
      <c r="C770" s="96" t="s">
        <v>44</v>
      </c>
      <c r="D770" s="96" t="s">
        <v>168</v>
      </c>
      <c r="E770" s="96" t="s">
        <v>169</v>
      </c>
      <c r="F770" s="96" t="s">
        <v>68</v>
      </c>
      <c r="G770" s="96" t="s">
        <v>131</v>
      </c>
      <c r="H770" s="96" t="s">
        <v>35</v>
      </c>
      <c r="I770" s="97" t="n">
        <v>0.5</v>
      </c>
      <c r="J770" s="96" t="n">
        <v>5045</v>
      </c>
      <c r="K770" s="96" t="n">
        <v>26.5</v>
      </c>
      <c r="L770" s="98" t="n">
        <f aca="false">J770/$J$11499*100</f>
        <v>0.00799447343398447</v>
      </c>
      <c r="M770" s="6" t="n">
        <f aca="false">J770*K770</f>
        <v>133692.5</v>
      </c>
      <c r="N770" s="72" t="n">
        <f aca="false">M770/$M$11499*100</f>
        <v>0.00196859319616491</v>
      </c>
    </row>
    <row r="771" customFormat="false" ht="13.8" hidden="false" customHeight="false" outlineLevel="0" collapsed="false">
      <c r="A771" s="92" t="s">
        <v>13</v>
      </c>
      <c r="B771" s="9" t="n">
        <v>2016</v>
      </c>
      <c r="C771" s="9" t="s">
        <v>44</v>
      </c>
      <c r="D771" s="9" t="s">
        <v>168</v>
      </c>
      <c r="E771" s="9" t="s">
        <v>169</v>
      </c>
      <c r="F771" s="9" t="s">
        <v>68</v>
      </c>
      <c r="G771" s="9" t="s">
        <v>133</v>
      </c>
      <c r="H771" s="9" t="s">
        <v>13</v>
      </c>
      <c r="I771" s="99" t="n">
        <v>0.5</v>
      </c>
      <c r="J771" s="9" t="n">
        <v>2924</v>
      </c>
      <c r="K771" s="9" t="n">
        <v>28</v>
      </c>
      <c r="L771" s="98" t="n">
        <f aca="false">J771/$J$11499*100</f>
        <v>0.00463346686243223</v>
      </c>
      <c r="M771" s="6" t="n">
        <f aca="false">J771*K771</f>
        <v>81872</v>
      </c>
      <c r="N771" s="72" t="n">
        <f aca="false">M771/$M$11499*100</f>
        <v>0.00120554752253427</v>
      </c>
    </row>
    <row r="772" customFormat="false" ht="13.8" hidden="false" customHeight="false" outlineLevel="0" collapsed="false">
      <c r="A772" s="92" t="s">
        <v>18</v>
      </c>
      <c r="B772" s="96" t="n">
        <v>2016</v>
      </c>
      <c r="C772" s="96" t="s">
        <v>44</v>
      </c>
      <c r="D772" s="96" t="s">
        <v>168</v>
      </c>
      <c r="E772" s="96" t="s">
        <v>169</v>
      </c>
      <c r="F772" s="96" t="s">
        <v>68</v>
      </c>
      <c r="G772" s="96" t="s">
        <v>133</v>
      </c>
      <c r="H772" s="96" t="s">
        <v>18</v>
      </c>
      <c r="I772" s="97" t="n">
        <v>1</v>
      </c>
      <c r="J772" s="96" t="n">
        <v>7505</v>
      </c>
      <c r="K772" s="96" t="n">
        <v>56</v>
      </c>
      <c r="L772" s="98" t="n">
        <f aca="false">J772/$J$11499*100</f>
        <v>0.0118926705891087</v>
      </c>
      <c r="M772" s="6" t="n">
        <f aca="false">J772*K772</f>
        <v>420280</v>
      </c>
      <c r="N772" s="72" t="n">
        <f aca="false">M772/$M$11499*100</f>
        <v>0.00618853225486986</v>
      </c>
    </row>
    <row r="773" customFormat="false" ht="13.8" hidden="false" customHeight="false" outlineLevel="0" collapsed="false">
      <c r="A773" s="92" t="s">
        <v>16</v>
      </c>
      <c r="B773" s="9" t="n">
        <v>2016</v>
      </c>
      <c r="C773" s="9" t="s">
        <v>44</v>
      </c>
      <c r="D773" s="9" t="s">
        <v>168</v>
      </c>
      <c r="E773" s="9" t="s">
        <v>169</v>
      </c>
      <c r="F773" s="9" t="s">
        <v>68</v>
      </c>
      <c r="G773" s="9" t="s">
        <v>135</v>
      </c>
      <c r="H773" s="9" t="s">
        <v>16</v>
      </c>
      <c r="I773" s="99" t="n">
        <v>0.5</v>
      </c>
      <c r="J773" s="9" t="n">
        <v>9904</v>
      </c>
      <c r="K773" s="9" t="n">
        <v>29.5</v>
      </c>
      <c r="L773" s="98" t="n">
        <f aca="false">J773/$J$11499*100</f>
        <v>0.0156942051318498</v>
      </c>
      <c r="M773" s="6" t="n">
        <f aca="false">J773*K773</f>
        <v>292168</v>
      </c>
      <c r="N773" s="72" t="n">
        <f aca="false">M773/$M$11499*100</f>
        <v>0.00430211071628633</v>
      </c>
    </row>
    <row r="774" customFormat="false" ht="13.8" hidden="false" customHeight="false" outlineLevel="0" collapsed="false">
      <c r="A774" s="92" t="s">
        <v>140</v>
      </c>
      <c r="B774" s="96" t="n">
        <v>2016</v>
      </c>
      <c r="C774" s="96" t="s">
        <v>44</v>
      </c>
      <c r="D774" s="96" t="s">
        <v>168</v>
      </c>
      <c r="E774" s="96" t="s">
        <v>169</v>
      </c>
      <c r="F774" s="96" t="s">
        <v>68</v>
      </c>
      <c r="G774" s="96" t="s">
        <v>66</v>
      </c>
      <c r="H774" s="96" t="s">
        <v>140</v>
      </c>
      <c r="I774" s="97" t="n">
        <v>0.5</v>
      </c>
      <c r="J774" s="96" t="n">
        <v>6160</v>
      </c>
      <c r="K774" s="96" t="n">
        <v>32.5</v>
      </c>
      <c r="L774" s="98" t="n">
        <f aca="false">J774/$J$11499*100</f>
        <v>0.00976133921770948</v>
      </c>
      <c r="M774" s="6" t="n">
        <f aca="false">J774*K774</f>
        <v>200200</v>
      </c>
      <c r="N774" s="72" t="n">
        <f aca="false">M774/$M$11499*100</f>
        <v>0.00294790177363887</v>
      </c>
    </row>
    <row r="775" customFormat="false" ht="13.8" hidden="false" customHeight="false" outlineLevel="0" collapsed="false">
      <c r="A775" s="92" t="s">
        <v>141</v>
      </c>
      <c r="B775" s="9" t="n">
        <v>2016</v>
      </c>
      <c r="C775" s="9" t="s">
        <v>44</v>
      </c>
      <c r="D775" s="9" t="s">
        <v>168</v>
      </c>
      <c r="E775" s="9" t="s">
        <v>169</v>
      </c>
      <c r="F775" s="9" t="s">
        <v>68</v>
      </c>
      <c r="G775" s="9" t="s">
        <v>66</v>
      </c>
      <c r="H775" s="9" t="s">
        <v>141</v>
      </c>
      <c r="I775" s="99" t="n">
        <v>0.5</v>
      </c>
      <c r="J775" s="9" t="n">
        <v>6391</v>
      </c>
      <c r="K775" s="9" t="n">
        <v>32.5</v>
      </c>
      <c r="L775" s="98" t="n">
        <f aca="false">J775/$J$11499*100</f>
        <v>0.0101273894383736</v>
      </c>
      <c r="M775" s="6" t="n">
        <f aca="false">J775*K775</f>
        <v>207707.5</v>
      </c>
      <c r="N775" s="72" t="n">
        <f aca="false">M775/$M$11499*100</f>
        <v>0.00305844809015033</v>
      </c>
    </row>
    <row r="776" customFormat="false" ht="13.8" hidden="false" customHeight="false" outlineLevel="0" collapsed="false">
      <c r="A776" s="92" t="s">
        <v>85</v>
      </c>
      <c r="B776" s="96" t="n">
        <v>2016</v>
      </c>
      <c r="C776" s="96" t="s">
        <v>44</v>
      </c>
      <c r="D776" s="96" t="s">
        <v>168</v>
      </c>
      <c r="E776" s="96" t="s">
        <v>169</v>
      </c>
      <c r="F776" s="96" t="s">
        <v>68</v>
      </c>
      <c r="G776" s="96" t="s">
        <v>57</v>
      </c>
      <c r="H776" s="96" t="s">
        <v>85</v>
      </c>
      <c r="I776" s="97" t="n">
        <v>0.5</v>
      </c>
      <c r="J776" s="96" t="n">
        <v>3179</v>
      </c>
      <c r="K776" s="96" t="n">
        <v>39.5</v>
      </c>
      <c r="L776" s="98" t="n">
        <f aca="false">J776/$J$11499*100</f>
        <v>0.00503754827485364</v>
      </c>
      <c r="M776" s="6" t="n">
        <f aca="false">J776*K776</f>
        <v>125570.5</v>
      </c>
      <c r="N776" s="72" t="n">
        <f aca="false">M776/$M$11499*100</f>
        <v>0.00184899849983377</v>
      </c>
    </row>
    <row r="777" customFormat="false" ht="13.8" hidden="false" customHeight="false" outlineLevel="0" collapsed="false">
      <c r="A777" s="92" t="s">
        <v>86</v>
      </c>
      <c r="B777" s="9" t="n">
        <v>2016</v>
      </c>
      <c r="C777" s="9" t="s">
        <v>44</v>
      </c>
      <c r="D777" s="9" t="s">
        <v>168</v>
      </c>
      <c r="E777" s="9" t="s">
        <v>169</v>
      </c>
      <c r="F777" s="9" t="s">
        <v>68</v>
      </c>
      <c r="G777" s="9" t="s">
        <v>57</v>
      </c>
      <c r="H777" s="9" t="s">
        <v>86</v>
      </c>
      <c r="I777" s="99" t="n">
        <v>0.5</v>
      </c>
      <c r="J777" s="9" t="n">
        <v>4341</v>
      </c>
      <c r="K777" s="9" t="n">
        <v>39.5</v>
      </c>
      <c r="L777" s="98" t="n">
        <f aca="false">J777/$J$11499*100</f>
        <v>0.00687889180910338</v>
      </c>
      <c r="M777" s="6" t="n">
        <f aca="false">J777*K777</f>
        <v>171469.5</v>
      </c>
      <c r="N777" s="72" t="n">
        <f aca="false">M777/$M$11499*100</f>
        <v>0.00252485136451034</v>
      </c>
    </row>
    <row r="778" customFormat="false" ht="13.8" hidden="false" customHeight="false" outlineLevel="0" collapsed="false">
      <c r="A778" s="92" t="s">
        <v>21</v>
      </c>
      <c r="B778" s="96" t="n">
        <v>2016</v>
      </c>
      <c r="C778" s="96" t="s">
        <v>44</v>
      </c>
      <c r="D778" s="96" t="s">
        <v>168</v>
      </c>
      <c r="E778" s="96" t="s">
        <v>169</v>
      </c>
      <c r="F778" s="96" t="s">
        <v>68</v>
      </c>
      <c r="G778" s="96" t="s">
        <v>57</v>
      </c>
      <c r="H778" s="96" t="s">
        <v>21</v>
      </c>
      <c r="I778" s="97" t="n">
        <v>1</v>
      </c>
      <c r="J778" s="96" t="n">
        <v>5976</v>
      </c>
      <c r="K778" s="96" t="n">
        <v>79</v>
      </c>
      <c r="L778" s="98" t="n">
        <f aca="false">J778/$J$11499*100</f>
        <v>0.0094697667475701</v>
      </c>
      <c r="M778" s="6" t="n">
        <f aca="false">J778*K778</f>
        <v>472104</v>
      </c>
      <c r="N778" s="72" t="n">
        <f aca="false">M778/$M$11499*100</f>
        <v>0.00695162946524479</v>
      </c>
    </row>
    <row r="779" customFormat="false" ht="13.8" hidden="false" customHeight="false" outlineLevel="0" collapsed="false">
      <c r="A779" s="92" t="s">
        <v>19</v>
      </c>
      <c r="B779" s="9" t="n">
        <v>2016</v>
      </c>
      <c r="C779" s="9" t="s">
        <v>44</v>
      </c>
      <c r="D779" s="9" t="s">
        <v>168</v>
      </c>
      <c r="E779" s="9" t="s">
        <v>169</v>
      </c>
      <c r="F779" s="9" t="s">
        <v>68</v>
      </c>
      <c r="G779" s="9" t="s">
        <v>59</v>
      </c>
      <c r="H779" s="9" t="s">
        <v>19</v>
      </c>
      <c r="I779" s="99" t="n">
        <v>0.5</v>
      </c>
      <c r="J779" s="9" t="n">
        <v>7295</v>
      </c>
      <c r="K779" s="9" t="n">
        <v>41.5</v>
      </c>
      <c r="L779" s="98" t="n">
        <f aca="false">J779/$J$11499*100</f>
        <v>0.0115598976612322</v>
      </c>
      <c r="M779" s="6" t="n">
        <f aca="false">J779*K779</f>
        <v>302742.5</v>
      </c>
      <c r="N779" s="72" t="n">
        <f aca="false">M779/$M$11499*100</f>
        <v>0.00445781794558375</v>
      </c>
    </row>
    <row r="780" customFormat="false" ht="13.8" hidden="false" customHeight="false" outlineLevel="0" collapsed="false">
      <c r="A780" s="92" t="s">
        <v>14</v>
      </c>
      <c r="B780" s="96" t="n">
        <v>2016</v>
      </c>
      <c r="C780" s="96" t="s">
        <v>44</v>
      </c>
      <c r="D780" s="96" t="s">
        <v>168</v>
      </c>
      <c r="E780" s="96" t="s">
        <v>169</v>
      </c>
      <c r="F780" s="96" t="s">
        <v>68</v>
      </c>
      <c r="G780" s="96" t="s">
        <v>114</v>
      </c>
      <c r="H780" s="96" t="s">
        <v>14</v>
      </c>
      <c r="I780" s="97" t="n">
        <v>0.5</v>
      </c>
      <c r="J780" s="96" t="n">
        <v>2311</v>
      </c>
      <c r="K780" s="96" t="n">
        <v>61.5</v>
      </c>
      <c r="L780" s="98" t="n">
        <f aca="false">J780/$J$11499*100</f>
        <v>0.00366208683963094</v>
      </c>
      <c r="M780" s="6" t="n">
        <f aca="false">J780*K780</f>
        <v>142126.5</v>
      </c>
      <c r="N780" s="72" t="n">
        <f aca="false">M780/$M$11499*100</f>
        <v>0.0020927820251303</v>
      </c>
    </row>
    <row r="781" customFormat="false" ht="13.8" hidden="false" customHeight="false" outlineLevel="0" collapsed="false">
      <c r="A781" s="92" t="s">
        <v>24</v>
      </c>
      <c r="B781" s="9" t="n">
        <v>2016</v>
      </c>
      <c r="C781" s="9" t="s">
        <v>44</v>
      </c>
      <c r="D781" s="9" t="s">
        <v>168</v>
      </c>
      <c r="E781" s="9" t="s">
        <v>169</v>
      </c>
      <c r="F781" s="9" t="s">
        <v>68</v>
      </c>
      <c r="G781" s="9" t="s">
        <v>120</v>
      </c>
      <c r="H781" s="9" t="s">
        <v>24</v>
      </c>
      <c r="I781" s="99" t="n">
        <v>0.5</v>
      </c>
      <c r="J781" s="9" t="n">
        <v>9964</v>
      </c>
      <c r="K781" s="9" t="n">
        <v>64.5</v>
      </c>
      <c r="L781" s="98" t="n">
        <f aca="false">J781/$J$11499*100</f>
        <v>0.0157892831112431</v>
      </c>
      <c r="M781" s="6" t="n">
        <f aca="false">J781*K781</f>
        <v>642678</v>
      </c>
      <c r="N781" s="72" t="n">
        <f aca="false">M781/$M$11499*100</f>
        <v>0.00946329478560781</v>
      </c>
    </row>
    <row r="782" customFormat="false" ht="13.8" hidden="false" customHeight="false" outlineLevel="0" collapsed="false">
      <c r="A782" s="92" t="s">
        <v>12</v>
      </c>
      <c r="B782" s="96" t="n">
        <v>2016</v>
      </c>
      <c r="C782" s="96" t="s">
        <v>44</v>
      </c>
      <c r="D782" s="96" t="s">
        <v>168</v>
      </c>
      <c r="E782" s="96" t="s">
        <v>169</v>
      </c>
      <c r="F782" s="96" t="s">
        <v>68</v>
      </c>
      <c r="G782" s="96" t="s">
        <v>120</v>
      </c>
      <c r="H782" s="96" t="s">
        <v>12</v>
      </c>
      <c r="I782" s="97" t="n">
        <v>0.5</v>
      </c>
      <c r="J782" s="96" t="n">
        <v>7420</v>
      </c>
      <c r="K782" s="96" t="n">
        <v>64.5</v>
      </c>
      <c r="L782" s="98" t="n">
        <f aca="false">J782/$J$11499*100</f>
        <v>0.0117579767849682</v>
      </c>
      <c r="M782" s="6" t="n">
        <f aca="false">J782*K782</f>
        <v>478590</v>
      </c>
      <c r="N782" s="72" t="n">
        <f aca="false">M782/$M$11499*100</f>
        <v>0.00704713441481433</v>
      </c>
    </row>
    <row r="783" customFormat="false" ht="13.8" hidden="false" customHeight="false" outlineLevel="0" collapsed="false">
      <c r="A783" s="92" t="s">
        <v>15</v>
      </c>
      <c r="B783" s="9" t="n">
        <v>2016</v>
      </c>
      <c r="C783" s="9" t="s">
        <v>44</v>
      </c>
      <c r="D783" s="9" t="s">
        <v>168</v>
      </c>
      <c r="E783" s="9" t="s">
        <v>169</v>
      </c>
      <c r="F783" s="9" t="s">
        <v>68</v>
      </c>
      <c r="G783" s="9" t="s">
        <v>120</v>
      </c>
      <c r="H783" s="9" t="s">
        <v>15</v>
      </c>
      <c r="I783" s="99" t="n">
        <v>0.5</v>
      </c>
      <c r="J783" s="9" t="n">
        <v>6641</v>
      </c>
      <c r="K783" s="9" t="n">
        <v>64.5</v>
      </c>
      <c r="L783" s="98" t="n">
        <f aca="false">J783/$J$11499*100</f>
        <v>0.0105235476858456</v>
      </c>
      <c r="M783" s="6" t="n">
        <f aca="false">J783*K783</f>
        <v>428344.5</v>
      </c>
      <c r="N783" s="72" t="n">
        <f aca="false">M783/$M$11499*100</f>
        <v>0.00630728027611617</v>
      </c>
    </row>
    <row r="784" customFormat="false" ht="13.8" hidden="false" customHeight="false" outlineLevel="0" collapsed="false">
      <c r="A784" s="92" t="s">
        <v>23</v>
      </c>
      <c r="B784" s="96" t="n">
        <v>2016</v>
      </c>
      <c r="C784" s="96" t="s">
        <v>44</v>
      </c>
      <c r="D784" s="96" t="s">
        <v>168</v>
      </c>
      <c r="E784" s="96" t="s">
        <v>169</v>
      </c>
      <c r="F784" s="96" t="s">
        <v>68</v>
      </c>
      <c r="G784" s="96" t="s">
        <v>120</v>
      </c>
      <c r="H784" s="96" t="s">
        <v>23</v>
      </c>
      <c r="I784" s="97" t="n">
        <v>0.5</v>
      </c>
      <c r="J784" s="96" t="n">
        <v>9311</v>
      </c>
      <c r="K784" s="96" t="n">
        <v>64.5</v>
      </c>
      <c r="L784" s="98" t="n">
        <f aca="false">J784/$J$11499*100</f>
        <v>0.0147545177688463</v>
      </c>
      <c r="M784" s="6" t="n">
        <f aca="false">J784*K784</f>
        <v>600559.5</v>
      </c>
      <c r="N784" s="72" t="n">
        <f aca="false">M784/$M$11499*100</f>
        <v>0.00884310896716121</v>
      </c>
    </row>
    <row r="785" customFormat="false" ht="13.8" hidden="false" customHeight="false" outlineLevel="0" collapsed="false">
      <c r="A785" s="92" t="s">
        <v>33</v>
      </c>
      <c r="B785" s="9" t="n">
        <v>2016</v>
      </c>
      <c r="C785" s="9" t="s">
        <v>44</v>
      </c>
      <c r="D785" s="9" t="s">
        <v>168</v>
      </c>
      <c r="E785" s="9" t="s">
        <v>170</v>
      </c>
      <c r="F785" s="9" t="s">
        <v>68</v>
      </c>
      <c r="G785" s="9" t="s">
        <v>130</v>
      </c>
      <c r="H785" s="9" t="s">
        <v>33</v>
      </c>
      <c r="I785" s="99" t="n">
        <v>0.5</v>
      </c>
      <c r="J785" s="9" t="n">
        <v>2886</v>
      </c>
      <c r="K785" s="9" t="n">
        <v>25</v>
      </c>
      <c r="L785" s="98" t="n">
        <f aca="false">J785/$J$11499*100</f>
        <v>0.00457325080881649</v>
      </c>
      <c r="M785" s="6" t="n">
        <f aca="false">J785*K785</f>
        <v>72150</v>
      </c>
      <c r="N785" s="72" t="n">
        <f aca="false">M785/$M$11499*100</f>
        <v>0.00106239317166855</v>
      </c>
    </row>
    <row r="786" customFormat="false" ht="13.8" hidden="false" customHeight="false" outlineLevel="0" collapsed="false">
      <c r="A786" s="92" t="s">
        <v>35</v>
      </c>
      <c r="B786" s="96" t="n">
        <v>2016</v>
      </c>
      <c r="C786" s="96" t="s">
        <v>44</v>
      </c>
      <c r="D786" s="96" t="s">
        <v>168</v>
      </c>
      <c r="E786" s="96" t="s">
        <v>170</v>
      </c>
      <c r="F786" s="96" t="s">
        <v>68</v>
      </c>
      <c r="G786" s="96" t="s">
        <v>131</v>
      </c>
      <c r="H786" s="96" t="s">
        <v>35</v>
      </c>
      <c r="I786" s="97" t="n">
        <v>0.5</v>
      </c>
      <c r="J786" s="96" t="n">
        <v>1588</v>
      </c>
      <c r="K786" s="96" t="n">
        <v>26.5</v>
      </c>
      <c r="L786" s="98" t="n">
        <f aca="false">J786/$J$11499*100</f>
        <v>0.00251639718794199</v>
      </c>
      <c r="M786" s="6" t="n">
        <f aca="false">J786*K786</f>
        <v>42082</v>
      </c>
      <c r="N786" s="72" t="n">
        <f aca="false">M786/$M$11499*100</f>
        <v>0.000619648363827528</v>
      </c>
    </row>
    <row r="787" customFormat="false" ht="13.8" hidden="false" customHeight="false" outlineLevel="0" collapsed="false">
      <c r="A787" s="92" t="s">
        <v>13</v>
      </c>
      <c r="B787" s="9" t="n">
        <v>2016</v>
      </c>
      <c r="C787" s="9" t="s">
        <v>44</v>
      </c>
      <c r="D787" s="9" t="s">
        <v>168</v>
      </c>
      <c r="E787" s="9" t="s">
        <v>170</v>
      </c>
      <c r="F787" s="9" t="s">
        <v>68</v>
      </c>
      <c r="G787" s="9" t="s">
        <v>133</v>
      </c>
      <c r="H787" s="9" t="s">
        <v>13</v>
      </c>
      <c r="I787" s="99" t="n">
        <v>0.5</v>
      </c>
      <c r="J787" s="9" t="n">
        <v>3155</v>
      </c>
      <c r="K787" s="9" t="n">
        <v>28</v>
      </c>
      <c r="L787" s="98" t="n">
        <f aca="false">J787/$J$11499*100</f>
        <v>0.00499951708309633</v>
      </c>
      <c r="M787" s="6" t="n">
        <f aca="false">J787*K787</f>
        <v>88340</v>
      </c>
      <c r="N787" s="72" t="n">
        <f aca="false">M787/$M$11499*100</f>
        <v>0.0013007874259903</v>
      </c>
    </row>
    <row r="788" customFormat="false" ht="13.8" hidden="false" customHeight="false" outlineLevel="0" collapsed="false">
      <c r="A788" s="92" t="s">
        <v>31</v>
      </c>
      <c r="B788" s="96" t="n">
        <v>2016</v>
      </c>
      <c r="C788" s="96" t="s">
        <v>44</v>
      </c>
      <c r="D788" s="96" t="s">
        <v>168</v>
      </c>
      <c r="E788" s="96" t="s">
        <v>170</v>
      </c>
      <c r="F788" s="96" t="s">
        <v>68</v>
      </c>
      <c r="G788" s="96" t="s">
        <v>133</v>
      </c>
      <c r="H788" s="96" t="s">
        <v>31</v>
      </c>
      <c r="I788" s="97" t="n">
        <v>0.5</v>
      </c>
      <c r="J788" s="96" t="n">
        <v>1464</v>
      </c>
      <c r="K788" s="96" t="n">
        <v>28</v>
      </c>
      <c r="L788" s="98" t="n">
        <f aca="false">J788/$J$11499*100</f>
        <v>0.00231990269719589</v>
      </c>
      <c r="M788" s="6" t="n">
        <f aca="false">J788*K788</f>
        <v>40992</v>
      </c>
      <c r="N788" s="72" t="n">
        <f aca="false">M788/$M$11499*100</f>
        <v>0.000603598349175848</v>
      </c>
    </row>
    <row r="789" customFormat="false" ht="13.8" hidden="false" customHeight="false" outlineLevel="0" collapsed="false">
      <c r="A789" s="92" t="s">
        <v>18</v>
      </c>
      <c r="B789" s="9" t="n">
        <v>2016</v>
      </c>
      <c r="C789" s="9" t="s">
        <v>44</v>
      </c>
      <c r="D789" s="9" t="s">
        <v>168</v>
      </c>
      <c r="E789" s="9" t="s">
        <v>170</v>
      </c>
      <c r="F789" s="9" t="s">
        <v>68</v>
      </c>
      <c r="G789" s="9" t="s">
        <v>133</v>
      </c>
      <c r="H789" s="9" t="s">
        <v>18</v>
      </c>
      <c r="I789" s="99" t="n">
        <v>1</v>
      </c>
      <c r="J789" s="9" t="n">
        <v>6455</v>
      </c>
      <c r="K789" s="9" t="n">
        <v>56</v>
      </c>
      <c r="L789" s="98" t="n">
        <f aca="false">J789/$J$11499*100</f>
        <v>0.0102288059497264</v>
      </c>
      <c r="M789" s="6" t="n">
        <f aca="false">J789*K789</f>
        <v>361480</v>
      </c>
      <c r="N789" s="72" t="n">
        <f aca="false">M789/$M$11499*100</f>
        <v>0.00532271495072417</v>
      </c>
    </row>
    <row r="790" customFormat="false" ht="13.8" hidden="false" customHeight="false" outlineLevel="0" collapsed="false">
      <c r="A790" s="92" t="s">
        <v>16</v>
      </c>
      <c r="B790" s="96" t="n">
        <v>2016</v>
      </c>
      <c r="C790" s="96" t="s">
        <v>44</v>
      </c>
      <c r="D790" s="96" t="s">
        <v>168</v>
      </c>
      <c r="E790" s="96" t="s">
        <v>170</v>
      </c>
      <c r="F790" s="96" t="s">
        <v>68</v>
      </c>
      <c r="G790" s="96" t="s">
        <v>135</v>
      </c>
      <c r="H790" s="96" t="s">
        <v>16</v>
      </c>
      <c r="I790" s="97" t="n">
        <v>0.5</v>
      </c>
      <c r="J790" s="96" t="n">
        <v>8960</v>
      </c>
      <c r="K790" s="96" t="n">
        <v>29.5</v>
      </c>
      <c r="L790" s="98" t="n">
        <f aca="false">J790/$J$11499*100</f>
        <v>0.0141983115893956</v>
      </c>
      <c r="M790" s="6" t="n">
        <f aca="false">J790*K790</f>
        <v>264320</v>
      </c>
      <c r="N790" s="72" t="n">
        <f aca="false">M790/$M$11499*100</f>
        <v>0.00389205492911202</v>
      </c>
    </row>
    <row r="791" customFormat="false" ht="13.8" hidden="false" customHeight="false" outlineLevel="0" collapsed="false">
      <c r="A791" s="92" t="s">
        <v>140</v>
      </c>
      <c r="B791" s="9" t="n">
        <v>2016</v>
      </c>
      <c r="C791" s="9" t="s">
        <v>44</v>
      </c>
      <c r="D791" s="9" t="s">
        <v>168</v>
      </c>
      <c r="E791" s="9" t="s">
        <v>170</v>
      </c>
      <c r="F791" s="9" t="s">
        <v>68</v>
      </c>
      <c r="G791" s="9" t="s">
        <v>66</v>
      </c>
      <c r="H791" s="9" t="s">
        <v>140</v>
      </c>
      <c r="I791" s="99" t="n">
        <v>0.5</v>
      </c>
      <c r="J791" s="9" t="n">
        <v>5906</v>
      </c>
      <c r="K791" s="9" t="n">
        <v>32.5</v>
      </c>
      <c r="L791" s="98" t="n">
        <f aca="false">J791/$J$11499*100</f>
        <v>0.00935884243827795</v>
      </c>
      <c r="M791" s="6" t="n">
        <f aca="false">J791*K791</f>
        <v>191945</v>
      </c>
      <c r="N791" s="72" t="n">
        <f aca="false">M791/$M$11499*100</f>
        <v>0.00282634868102454</v>
      </c>
    </row>
    <row r="792" customFormat="false" ht="13.8" hidden="false" customHeight="false" outlineLevel="0" collapsed="false">
      <c r="A792" s="92" t="s">
        <v>141</v>
      </c>
      <c r="B792" s="96" t="n">
        <v>2016</v>
      </c>
      <c r="C792" s="96" t="s">
        <v>44</v>
      </c>
      <c r="D792" s="96" t="s">
        <v>168</v>
      </c>
      <c r="E792" s="96" t="s">
        <v>170</v>
      </c>
      <c r="F792" s="96" t="s">
        <v>68</v>
      </c>
      <c r="G792" s="96" t="s">
        <v>66</v>
      </c>
      <c r="H792" s="96" t="s">
        <v>141</v>
      </c>
      <c r="I792" s="97" t="n">
        <v>0.5</v>
      </c>
      <c r="J792" s="96" t="n">
        <v>9935</v>
      </c>
      <c r="K792" s="96" t="n">
        <v>32.5</v>
      </c>
      <c r="L792" s="98" t="n">
        <f aca="false">J792/$J$11499*100</f>
        <v>0.0157433287545363</v>
      </c>
      <c r="M792" s="6" t="n">
        <f aca="false">J792*K792</f>
        <v>322887.5</v>
      </c>
      <c r="N792" s="72" t="n">
        <f aca="false">M792/$M$11499*100</f>
        <v>0.00475444872095815</v>
      </c>
    </row>
    <row r="793" customFormat="false" ht="13.8" hidden="false" customHeight="false" outlineLevel="0" collapsed="false">
      <c r="A793" s="92" t="s">
        <v>85</v>
      </c>
      <c r="B793" s="9" t="n">
        <v>2016</v>
      </c>
      <c r="C793" s="9" t="s">
        <v>44</v>
      </c>
      <c r="D793" s="9" t="s">
        <v>168</v>
      </c>
      <c r="E793" s="9" t="s">
        <v>170</v>
      </c>
      <c r="F793" s="9" t="s">
        <v>68</v>
      </c>
      <c r="G793" s="9" t="s">
        <v>57</v>
      </c>
      <c r="H793" s="9" t="s">
        <v>85</v>
      </c>
      <c r="I793" s="99" t="n">
        <v>0.5</v>
      </c>
      <c r="J793" s="9" t="n">
        <v>1139</v>
      </c>
      <c r="K793" s="9" t="n">
        <v>39.5</v>
      </c>
      <c r="L793" s="98" t="n">
        <f aca="false">J793/$J$11499*100</f>
        <v>0.00180489697548232</v>
      </c>
      <c r="M793" s="6" t="n">
        <f aca="false">J793*K793</f>
        <v>44990.5</v>
      </c>
      <c r="N793" s="72" t="n">
        <f aca="false">M793/$M$11499*100</f>
        <v>0.000662475398336162</v>
      </c>
    </row>
    <row r="794" customFormat="false" ht="13.8" hidden="false" customHeight="false" outlineLevel="0" collapsed="false">
      <c r="A794" s="92" t="s">
        <v>86</v>
      </c>
      <c r="B794" s="96" t="n">
        <v>2016</v>
      </c>
      <c r="C794" s="96" t="s">
        <v>44</v>
      </c>
      <c r="D794" s="96" t="s">
        <v>168</v>
      </c>
      <c r="E794" s="96" t="s">
        <v>170</v>
      </c>
      <c r="F794" s="96" t="s">
        <v>68</v>
      </c>
      <c r="G794" s="96" t="s">
        <v>57</v>
      </c>
      <c r="H794" s="96" t="s">
        <v>86</v>
      </c>
      <c r="I794" s="97" t="n">
        <v>0.5</v>
      </c>
      <c r="J794" s="96" t="n">
        <v>8303</v>
      </c>
      <c r="K794" s="96" t="n">
        <v>39.5</v>
      </c>
      <c r="L794" s="98" t="n">
        <f aca="false">J794/$J$11499*100</f>
        <v>0.0131572077150393</v>
      </c>
      <c r="M794" s="6" t="n">
        <f aca="false">J794*K794</f>
        <v>327968.5</v>
      </c>
      <c r="N794" s="72" t="n">
        <f aca="false">M794/$M$11499*100</f>
        <v>0.00482926534888951</v>
      </c>
    </row>
    <row r="795" customFormat="false" ht="13.8" hidden="false" customHeight="false" outlineLevel="0" collapsed="false">
      <c r="A795" s="92" t="s">
        <v>21</v>
      </c>
      <c r="B795" s="9" t="n">
        <v>2016</v>
      </c>
      <c r="C795" s="9" t="s">
        <v>44</v>
      </c>
      <c r="D795" s="9" t="s">
        <v>168</v>
      </c>
      <c r="E795" s="9" t="s">
        <v>170</v>
      </c>
      <c r="F795" s="9" t="s">
        <v>68</v>
      </c>
      <c r="G795" s="9" t="s">
        <v>57</v>
      </c>
      <c r="H795" s="9" t="s">
        <v>21</v>
      </c>
      <c r="I795" s="99" t="n">
        <v>1</v>
      </c>
      <c r="J795" s="9" t="n">
        <v>3677</v>
      </c>
      <c r="K795" s="9" t="n">
        <v>79</v>
      </c>
      <c r="L795" s="98" t="n">
        <f aca="false">J795/$J$11499*100</f>
        <v>0.00582669550381782</v>
      </c>
      <c r="M795" s="6" t="n">
        <f aca="false">J795*K795</f>
        <v>290483</v>
      </c>
      <c r="N795" s="72" t="n">
        <f aca="false">M795/$M$11499*100</f>
        <v>0.0042772994551046</v>
      </c>
    </row>
    <row r="796" customFormat="false" ht="13.8" hidden="false" customHeight="false" outlineLevel="0" collapsed="false">
      <c r="A796" s="92" t="s">
        <v>29</v>
      </c>
      <c r="B796" s="96" t="n">
        <v>2016</v>
      </c>
      <c r="C796" s="96" t="s">
        <v>44</v>
      </c>
      <c r="D796" s="96" t="s">
        <v>168</v>
      </c>
      <c r="E796" s="96" t="s">
        <v>170</v>
      </c>
      <c r="F796" s="96" t="s">
        <v>68</v>
      </c>
      <c r="G796" s="96" t="s">
        <v>57</v>
      </c>
      <c r="H796" s="96" t="s">
        <v>29</v>
      </c>
      <c r="I796" s="97" t="n">
        <v>1</v>
      </c>
      <c r="J796" s="96" t="n">
        <v>7685</v>
      </c>
      <c r="K796" s="96" t="n">
        <v>79</v>
      </c>
      <c r="L796" s="98" t="n">
        <f aca="false">J796/$J$11499*100</f>
        <v>0.0121779045272885</v>
      </c>
      <c r="M796" s="6" t="n">
        <f aca="false">J796*K796</f>
        <v>607115</v>
      </c>
      <c r="N796" s="72" t="n">
        <f aca="false">M796/$M$11499*100</f>
        <v>0.0089396372892246</v>
      </c>
    </row>
    <row r="797" customFormat="false" ht="13.8" hidden="false" customHeight="false" outlineLevel="0" collapsed="false">
      <c r="A797" s="92" t="s">
        <v>34</v>
      </c>
      <c r="B797" s="9" t="n">
        <v>2016</v>
      </c>
      <c r="C797" s="9" t="s">
        <v>44</v>
      </c>
      <c r="D797" s="9" t="s">
        <v>168</v>
      </c>
      <c r="E797" s="9" t="s">
        <v>170</v>
      </c>
      <c r="F797" s="9" t="s">
        <v>68</v>
      </c>
      <c r="G797" s="9" t="s">
        <v>59</v>
      </c>
      <c r="H797" s="9" t="s">
        <v>34</v>
      </c>
      <c r="I797" s="99" t="n">
        <v>0.5</v>
      </c>
      <c r="J797" s="9" t="n">
        <v>8795</v>
      </c>
      <c r="K797" s="9" t="n">
        <v>41.5</v>
      </c>
      <c r="L797" s="98" t="n">
        <f aca="false">J797/$J$11499*100</f>
        <v>0.0139368471460641</v>
      </c>
      <c r="M797" s="6" t="n">
        <f aca="false">J797*K797</f>
        <v>364992.5</v>
      </c>
      <c r="N797" s="72" t="n">
        <f aca="false">M797/$M$11499*100</f>
        <v>0.00537443575481961</v>
      </c>
    </row>
    <row r="798" customFormat="false" ht="13.8" hidden="false" customHeight="false" outlineLevel="0" collapsed="false">
      <c r="A798" s="92" t="s">
        <v>19</v>
      </c>
      <c r="B798" s="96" t="n">
        <v>2016</v>
      </c>
      <c r="C798" s="96" t="s">
        <v>44</v>
      </c>
      <c r="D798" s="96" t="s">
        <v>168</v>
      </c>
      <c r="E798" s="96" t="s">
        <v>170</v>
      </c>
      <c r="F798" s="96" t="s">
        <v>68</v>
      </c>
      <c r="G798" s="96" t="s">
        <v>59</v>
      </c>
      <c r="H798" s="96" t="s">
        <v>19</v>
      </c>
      <c r="I798" s="97" t="n">
        <v>0.5</v>
      </c>
      <c r="J798" s="96" t="n">
        <v>1787</v>
      </c>
      <c r="K798" s="96" t="n">
        <v>41.5</v>
      </c>
      <c r="L798" s="98" t="n">
        <f aca="false">J798/$J$11499*100</f>
        <v>0.00283173915292968</v>
      </c>
      <c r="M798" s="6" t="n">
        <f aca="false">J798*K798</f>
        <v>74160.5</v>
      </c>
      <c r="N798" s="72" t="n">
        <f aca="false">M798/$M$11499*100</f>
        <v>0.00109199735006966</v>
      </c>
    </row>
    <row r="799" customFormat="false" ht="13.8" hidden="false" customHeight="false" outlineLevel="0" collapsed="false">
      <c r="A799" s="92" t="s">
        <v>90</v>
      </c>
      <c r="B799" s="9" t="n">
        <v>2016</v>
      </c>
      <c r="C799" s="9" t="s">
        <v>44</v>
      </c>
      <c r="D799" s="9" t="s">
        <v>168</v>
      </c>
      <c r="E799" s="9" t="s">
        <v>170</v>
      </c>
      <c r="F799" s="9" t="s">
        <v>68</v>
      </c>
      <c r="G799" s="9" t="s">
        <v>88</v>
      </c>
      <c r="H799" s="9" t="s">
        <v>90</v>
      </c>
      <c r="I799" s="99" t="n">
        <v>0.5</v>
      </c>
      <c r="J799" s="9" t="n">
        <v>6811</v>
      </c>
      <c r="K799" s="9" t="n">
        <v>43.5</v>
      </c>
      <c r="L799" s="98" t="n">
        <f aca="false">J799/$J$11499*100</f>
        <v>0.0107929352941265</v>
      </c>
      <c r="M799" s="6" t="n">
        <f aca="false">J799*K799</f>
        <v>296278.5</v>
      </c>
      <c r="N799" s="72" t="n">
        <f aca="false">M799/$M$11499*100</f>
        <v>0.00436263694126406</v>
      </c>
    </row>
    <row r="800" customFormat="false" ht="13.8" hidden="false" customHeight="false" outlineLevel="0" collapsed="false">
      <c r="A800" s="92" t="s">
        <v>20</v>
      </c>
      <c r="B800" s="96" t="n">
        <v>2016</v>
      </c>
      <c r="C800" s="96" t="s">
        <v>44</v>
      </c>
      <c r="D800" s="96" t="s">
        <v>168</v>
      </c>
      <c r="E800" s="96" t="s">
        <v>170</v>
      </c>
      <c r="F800" s="96" t="s">
        <v>68</v>
      </c>
      <c r="G800" s="96" t="s">
        <v>61</v>
      </c>
      <c r="H800" s="96" t="s">
        <v>20</v>
      </c>
      <c r="I800" s="97" t="n">
        <v>1</v>
      </c>
      <c r="J800" s="96" t="n">
        <v>6900</v>
      </c>
      <c r="K800" s="96" t="n">
        <v>96</v>
      </c>
      <c r="L800" s="98" t="n">
        <f aca="false">J800/$J$11499*100</f>
        <v>0.0109339676302265</v>
      </c>
      <c r="M800" s="6" t="n">
        <f aca="false">J800*K800</f>
        <v>662400</v>
      </c>
      <c r="N800" s="72" t="n">
        <f aca="false">M800/$M$11499*100</f>
        <v>0.00975369697731463</v>
      </c>
    </row>
    <row r="801" customFormat="false" ht="13.8" hidden="false" customHeight="false" outlineLevel="0" collapsed="false">
      <c r="A801" s="92" t="s">
        <v>17</v>
      </c>
      <c r="B801" s="9" t="n">
        <v>2016</v>
      </c>
      <c r="C801" s="9" t="s">
        <v>44</v>
      </c>
      <c r="D801" s="9" t="s">
        <v>168</v>
      </c>
      <c r="E801" s="9" t="s">
        <v>170</v>
      </c>
      <c r="F801" s="9" t="s">
        <v>68</v>
      </c>
      <c r="G801" s="9" t="s">
        <v>104</v>
      </c>
      <c r="H801" s="9" t="s">
        <v>17</v>
      </c>
      <c r="I801" s="99" t="n">
        <v>1</v>
      </c>
      <c r="J801" s="9" t="n">
        <v>6869</v>
      </c>
      <c r="K801" s="9" t="n">
        <v>106</v>
      </c>
      <c r="L801" s="98" t="n">
        <f aca="false">J801/$J$11499*100</f>
        <v>0.01088484400754</v>
      </c>
      <c r="M801" s="6" t="n">
        <f aca="false">J801*K801</f>
        <v>728114</v>
      </c>
      <c r="N801" s="72" t="n">
        <f aca="false">M801/$M$11499*100</f>
        <v>0.0107213214386179</v>
      </c>
    </row>
    <row r="802" customFormat="false" ht="13.8" hidden="false" customHeight="false" outlineLevel="0" collapsed="false">
      <c r="A802" s="92" t="s">
        <v>27</v>
      </c>
      <c r="B802" s="96" t="n">
        <v>2016</v>
      </c>
      <c r="C802" s="96" t="s">
        <v>44</v>
      </c>
      <c r="D802" s="96" t="s">
        <v>168</v>
      </c>
      <c r="E802" s="96" t="s">
        <v>170</v>
      </c>
      <c r="F802" s="96" t="s">
        <v>68</v>
      </c>
      <c r="G802" s="96" t="s">
        <v>104</v>
      </c>
      <c r="H802" s="96" t="s">
        <v>27</v>
      </c>
      <c r="I802" s="97" t="n">
        <v>2</v>
      </c>
      <c r="J802" s="96" t="n">
        <v>5599</v>
      </c>
      <c r="K802" s="96" t="n">
        <v>212</v>
      </c>
      <c r="L802" s="98" t="n">
        <f aca="false">J802/$J$11499*100</f>
        <v>0.00887236011038236</v>
      </c>
      <c r="M802" s="6" t="n">
        <f aca="false">J802*K802</f>
        <v>1186988</v>
      </c>
      <c r="N802" s="72" t="n">
        <f aca="false">M802/$M$11499*100</f>
        <v>0.0174781420104299</v>
      </c>
    </row>
    <row r="803" customFormat="false" ht="13.8" hidden="false" customHeight="false" outlineLevel="0" collapsed="false">
      <c r="A803" s="92" t="s">
        <v>32</v>
      </c>
      <c r="B803" s="9" t="n">
        <v>2016</v>
      </c>
      <c r="C803" s="9" t="s">
        <v>44</v>
      </c>
      <c r="D803" s="9" t="s">
        <v>168</v>
      </c>
      <c r="E803" s="9" t="s">
        <v>170</v>
      </c>
      <c r="F803" s="9" t="s">
        <v>68</v>
      </c>
      <c r="G803" s="9" t="s">
        <v>108</v>
      </c>
      <c r="H803" s="9" t="s">
        <v>32</v>
      </c>
      <c r="I803" s="99" t="n">
        <v>0.75</v>
      </c>
      <c r="J803" s="9" t="n">
        <v>5003</v>
      </c>
      <c r="K803" s="9" t="n">
        <v>83.25</v>
      </c>
      <c r="L803" s="98" t="n">
        <f aca="false">J803/$J$11499*100</f>
        <v>0.00792791884840918</v>
      </c>
      <c r="M803" s="6" t="n">
        <f aca="false">J803*K803</f>
        <v>416499.75</v>
      </c>
      <c r="N803" s="72" t="n">
        <f aca="false">M803/$M$11499*100</f>
        <v>0.0061328688898359</v>
      </c>
    </row>
    <row r="804" customFormat="false" ht="13.8" hidden="false" customHeight="false" outlineLevel="0" collapsed="false">
      <c r="A804" s="92" t="s">
        <v>30</v>
      </c>
      <c r="B804" s="96" t="n">
        <v>2016</v>
      </c>
      <c r="C804" s="96" t="s">
        <v>44</v>
      </c>
      <c r="D804" s="96" t="s">
        <v>168</v>
      </c>
      <c r="E804" s="96" t="s">
        <v>170</v>
      </c>
      <c r="F804" s="96" t="s">
        <v>68</v>
      </c>
      <c r="G804" s="96" t="s">
        <v>108</v>
      </c>
      <c r="H804" s="96" t="s">
        <v>30</v>
      </c>
      <c r="I804" s="97" t="n">
        <v>0.75</v>
      </c>
      <c r="J804" s="96" t="n">
        <v>6112</v>
      </c>
      <c r="K804" s="96" t="n">
        <v>83.25</v>
      </c>
      <c r="L804" s="98" t="n">
        <f aca="false">J804/$J$11499*100</f>
        <v>0.00968527683419486</v>
      </c>
      <c r="M804" s="6" t="n">
        <f aca="false">J804*K804</f>
        <v>508824</v>
      </c>
      <c r="N804" s="72" t="n">
        <f aca="false">M804/$M$11499*100</f>
        <v>0.00749232353681332</v>
      </c>
    </row>
    <row r="805" customFormat="false" ht="13.8" hidden="false" customHeight="false" outlineLevel="0" collapsed="false">
      <c r="A805" s="92" t="s">
        <v>14</v>
      </c>
      <c r="B805" s="9" t="n">
        <v>2016</v>
      </c>
      <c r="C805" s="9" t="s">
        <v>44</v>
      </c>
      <c r="D805" s="9" t="s">
        <v>168</v>
      </c>
      <c r="E805" s="9" t="s">
        <v>170</v>
      </c>
      <c r="F805" s="9" t="s">
        <v>68</v>
      </c>
      <c r="G805" s="9" t="s">
        <v>114</v>
      </c>
      <c r="H805" s="9" t="s">
        <v>14</v>
      </c>
      <c r="I805" s="99" t="n">
        <v>0.5</v>
      </c>
      <c r="J805" s="9" t="n">
        <v>1950</v>
      </c>
      <c r="K805" s="9" t="n">
        <v>61.5</v>
      </c>
      <c r="L805" s="98" t="n">
        <f aca="false">J805/$J$11499*100</f>
        <v>0.00309003433028141</v>
      </c>
      <c r="M805" s="6" t="n">
        <f aca="false">J805*K805</f>
        <v>119925</v>
      </c>
      <c r="N805" s="72" t="n">
        <f aca="false">M805/$M$11499*100</f>
        <v>0.00176586973128692</v>
      </c>
    </row>
    <row r="806" customFormat="false" ht="13.8" hidden="false" customHeight="false" outlineLevel="0" collapsed="false">
      <c r="A806" s="92" t="s">
        <v>26</v>
      </c>
      <c r="B806" s="96" t="n">
        <v>2016</v>
      </c>
      <c r="C806" s="96" t="s">
        <v>44</v>
      </c>
      <c r="D806" s="96" t="s">
        <v>168</v>
      </c>
      <c r="E806" s="96" t="s">
        <v>170</v>
      </c>
      <c r="F806" s="96" t="s">
        <v>68</v>
      </c>
      <c r="G806" s="96" t="s">
        <v>114</v>
      </c>
      <c r="H806" s="96" t="s">
        <v>26</v>
      </c>
      <c r="I806" s="97" t="n">
        <v>0.5</v>
      </c>
      <c r="J806" s="96" t="n">
        <v>6848</v>
      </c>
      <c r="K806" s="96" t="n">
        <v>61.5</v>
      </c>
      <c r="L806" s="98" t="n">
        <f aca="false">J806/$J$11499*100</f>
        <v>0.0108515667147524</v>
      </c>
      <c r="M806" s="6" t="n">
        <f aca="false">J806*K806</f>
        <v>421152</v>
      </c>
      <c r="N806" s="72" t="n">
        <f aca="false">M806/$M$11499*100</f>
        <v>0.0062013722665912</v>
      </c>
    </row>
    <row r="807" customFormat="false" ht="13.8" hidden="false" customHeight="false" outlineLevel="0" collapsed="false">
      <c r="A807" s="92" t="s">
        <v>12</v>
      </c>
      <c r="B807" s="9" t="n">
        <v>2016</v>
      </c>
      <c r="C807" s="9" t="s">
        <v>44</v>
      </c>
      <c r="D807" s="9" t="s">
        <v>168</v>
      </c>
      <c r="E807" s="9" t="s">
        <v>170</v>
      </c>
      <c r="F807" s="9" t="s">
        <v>68</v>
      </c>
      <c r="G807" s="9" t="s">
        <v>120</v>
      </c>
      <c r="H807" s="9" t="s">
        <v>12</v>
      </c>
      <c r="I807" s="99" t="n">
        <v>0.5</v>
      </c>
      <c r="J807" s="9" t="n">
        <v>3445</v>
      </c>
      <c r="K807" s="9" t="n">
        <v>64.5</v>
      </c>
      <c r="L807" s="98" t="n">
        <f aca="false">J807/$J$11499*100</f>
        <v>0.00545906065016382</v>
      </c>
      <c r="M807" s="6" t="n">
        <f aca="false">J807*K807</f>
        <v>222202.5</v>
      </c>
      <c r="N807" s="72" t="n">
        <f aca="false">M807/$M$11499*100</f>
        <v>0.00327188383544951</v>
      </c>
    </row>
    <row r="808" customFormat="false" ht="13.8" hidden="false" customHeight="false" outlineLevel="0" collapsed="false">
      <c r="A808" s="92" t="s">
        <v>125</v>
      </c>
      <c r="B808" s="96" t="n">
        <v>2016</v>
      </c>
      <c r="C808" s="96" t="s">
        <v>44</v>
      </c>
      <c r="D808" s="96" t="s">
        <v>168</v>
      </c>
      <c r="E808" s="96" t="s">
        <v>170</v>
      </c>
      <c r="F808" s="96" t="s">
        <v>68</v>
      </c>
      <c r="G808" s="96" t="s">
        <v>120</v>
      </c>
      <c r="H808" s="96" t="s">
        <v>125</v>
      </c>
      <c r="I808" s="97" t="n">
        <v>0.5</v>
      </c>
      <c r="J808" s="96" t="n">
        <v>7592</v>
      </c>
      <c r="K808" s="96" t="n">
        <v>64.5</v>
      </c>
      <c r="L808" s="98" t="n">
        <f aca="false">J808/$J$11499*100</f>
        <v>0.012030533659229</v>
      </c>
      <c r="M808" s="6" t="n">
        <f aca="false">J808*K808</f>
        <v>489684</v>
      </c>
      <c r="N808" s="72" t="n">
        <f aca="false">M808/$M$11499*100</f>
        <v>0.00721049116944345</v>
      </c>
    </row>
    <row r="809" customFormat="false" ht="13.8" hidden="false" customHeight="false" outlineLevel="0" collapsed="false">
      <c r="A809" s="92" t="s">
        <v>22</v>
      </c>
      <c r="B809" s="9" t="n">
        <v>2016</v>
      </c>
      <c r="C809" s="9" t="s">
        <v>44</v>
      </c>
      <c r="D809" s="9" t="s">
        <v>168</v>
      </c>
      <c r="E809" s="9" t="s">
        <v>170</v>
      </c>
      <c r="F809" s="9" t="s">
        <v>68</v>
      </c>
      <c r="G809" s="9" t="s">
        <v>120</v>
      </c>
      <c r="H809" s="9" t="s">
        <v>22</v>
      </c>
      <c r="I809" s="99" t="n">
        <v>0.5</v>
      </c>
      <c r="J809" s="9" t="n">
        <v>4528</v>
      </c>
      <c r="K809" s="9" t="n">
        <v>64.5</v>
      </c>
      <c r="L809" s="98" t="n">
        <f aca="false">J809/$J$11499*100</f>
        <v>0.00717521817821242</v>
      </c>
      <c r="M809" s="6" t="n">
        <f aca="false">J809*K809</f>
        <v>292056</v>
      </c>
      <c r="N809" s="72" t="n">
        <f aca="false">M809/$M$11499*100</f>
        <v>0.0043004615404689</v>
      </c>
    </row>
    <row r="810" customFormat="false" ht="13.8" hidden="false" customHeight="false" outlineLevel="0" collapsed="false">
      <c r="A810" s="92" t="s">
        <v>15</v>
      </c>
      <c r="B810" s="96" t="n">
        <v>2016</v>
      </c>
      <c r="C810" s="96" t="s">
        <v>44</v>
      </c>
      <c r="D810" s="96" t="s">
        <v>168</v>
      </c>
      <c r="E810" s="96" t="s">
        <v>170</v>
      </c>
      <c r="F810" s="96" t="s">
        <v>68</v>
      </c>
      <c r="G810" s="96" t="s">
        <v>120</v>
      </c>
      <c r="H810" s="96" t="s">
        <v>15</v>
      </c>
      <c r="I810" s="97" t="n">
        <v>0.5</v>
      </c>
      <c r="J810" s="96" t="n">
        <v>4817</v>
      </c>
      <c r="K810" s="96" t="n">
        <v>64.5</v>
      </c>
      <c r="L810" s="98" t="n">
        <f aca="false">J810/$J$11499*100</f>
        <v>0.00763317711229002</v>
      </c>
      <c r="M810" s="6" t="n">
        <f aca="false">J810*K810</f>
        <v>310696.5</v>
      </c>
      <c r="N810" s="72" t="n">
        <f aca="false">M810/$M$11499*100</f>
        <v>0.00457493887818876</v>
      </c>
    </row>
    <row r="811" customFormat="false" ht="13.8" hidden="false" customHeight="false" outlineLevel="0" collapsed="false">
      <c r="A811" s="92" t="s">
        <v>25</v>
      </c>
      <c r="B811" s="9" t="n">
        <v>2016</v>
      </c>
      <c r="C811" s="9" t="s">
        <v>44</v>
      </c>
      <c r="D811" s="9" t="s">
        <v>168</v>
      </c>
      <c r="E811" s="9" t="s">
        <v>170</v>
      </c>
      <c r="F811" s="9" t="s">
        <v>68</v>
      </c>
      <c r="G811" s="9" t="s">
        <v>120</v>
      </c>
      <c r="H811" s="9" t="s">
        <v>25</v>
      </c>
      <c r="I811" s="99" t="n">
        <v>0.5</v>
      </c>
      <c r="J811" s="9" t="n">
        <v>7797</v>
      </c>
      <c r="K811" s="9" t="n">
        <v>64.5</v>
      </c>
      <c r="L811" s="98" t="n">
        <f aca="false">J811/$J$11499*100</f>
        <v>0.012355383422156</v>
      </c>
      <c r="M811" s="6" t="n">
        <f aca="false">J811*K811</f>
        <v>502906.5</v>
      </c>
      <c r="N811" s="72" t="n">
        <f aca="false">M811/$M$11499*100</f>
        <v>0.00740518962699559</v>
      </c>
    </row>
    <row r="812" customFormat="false" ht="13.8" hidden="false" customHeight="false" outlineLevel="0" collapsed="false">
      <c r="A812" s="92" t="s">
        <v>23</v>
      </c>
      <c r="B812" s="96" t="n">
        <v>2016</v>
      </c>
      <c r="C812" s="96" t="s">
        <v>44</v>
      </c>
      <c r="D812" s="96" t="s">
        <v>168</v>
      </c>
      <c r="E812" s="96" t="s">
        <v>170</v>
      </c>
      <c r="F812" s="96" t="s">
        <v>68</v>
      </c>
      <c r="G812" s="96" t="s">
        <v>120</v>
      </c>
      <c r="H812" s="96" t="s">
        <v>23</v>
      </c>
      <c r="I812" s="97" t="n">
        <v>0.5</v>
      </c>
      <c r="J812" s="96" t="n">
        <v>3100</v>
      </c>
      <c r="K812" s="96" t="n">
        <v>64.5</v>
      </c>
      <c r="L812" s="98" t="n">
        <f aca="false">J812/$J$11499*100</f>
        <v>0.0049123622686525</v>
      </c>
      <c r="M812" s="6" t="n">
        <f aca="false">J812*K812</f>
        <v>199950</v>
      </c>
      <c r="N812" s="72" t="n">
        <f aca="false">M812/$M$11499*100</f>
        <v>0.00294422057761785</v>
      </c>
    </row>
    <row r="813" customFormat="false" ht="13.8" hidden="false" customHeight="false" outlineLevel="0" collapsed="false">
      <c r="A813" s="92" t="s">
        <v>67</v>
      </c>
      <c r="B813" s="9" t="n">
        <v>2016</v>
      </c>
      <c r="C813" s="9" t="s">
        <v>44</v>
      </c>
      <c r="D813" s="9" t="s">
        <v>168</v>
      </c>
      <c r="E813" s="9" t="s">
        <v>171</v>
      </c>
      <c r="F813" s="9" t="s">
        <v>56</v>
      </c>
      <c r="G813" s="9" t="s">
        <v>66</v>
      </c>
      <c r="H813" s="9" t="s">
        <v>67</v>
      </c>
      <c r="I813" s="99" t="n">
        <v>30</v>
      </c>
      <c r="J813" s="9" t="n">
        <v>9299</v>
      </c>
      <c r="K813" s="9" t="n">
        <v>1950</v>
      </c>
      <c r="L813" s="98" t="n">
        <f aca="false">J813/$J$11499*100</f>
        <v>0.0147355021729676</v>
      </c>
      <c r="M813" s="6" t="n">
        <f aca="false">J813*K813</f>
        <v>18133050</v>
      </c>
      <c r="N813" s="72" t="n">
        <f aca="false">M813/$M$11499*100</f>
        <v>0.267005246036375</v>
      </c>
    </row>
    <row r="814" customFormat="false" ht="13.8" hidden="false" customHeight="false" outlineLevel="0" collapsed="false">
      <c r="A814" s="92" t="s">
        <v>58</v>
      </c>
      <c r="B814" s="96" t="n">
        <v>2016</v>
      </c>
      <c r="C814" s="96" t="s">
        <v>44</v>
      </c>
      <c r="D814" s="96" t="s">
        <v>168</v>
      </c>
      <c r="E814" s="96" t="s">
        <v>171</v>
      </c>
      <c r="F814" s="96" t="s">
        <v>56</v>
      </c>
      <c r="G814" s="96" t="s">
        <v>57</v>
      </c>
      <c r="H814" s="96" t="s">
        <v>58</v>
      </c>
      <c r="I814" s="97" t="n">
        <v>30</v>
      </c>
      <c r="J814" s="96" t="n">
        <v>6116</v>
      </c>
      <c r="K814" s="96" t="n">
        <v>2370</v>
      </c>
      <c r="L814" s="98" t="n">
        <f aca="false">J814/$J$11499*100</f>
        <v>0.00969161536615441</v>
      </c>
      <c r="M814" s="6" t="n">
        <f aca="false">J814*K814</f>
        <v>14494920</v>
      </c>
      <c r="N814" s="72" t="n">
        <f aca="false">M814/$M$11499*100</f>
        <v>0.213434567316451</v>
      </c>
    </row>
    <row r="815" customFormat="false" ht="13.8" hidden="false" customHeight="false" outlineLevel="0" collapsed="false">
      <c r="A815" s="92" t="s">
        <v>60</v>
      </c>
      <c r="B815" s="9" t="n">
        <v>2016</v>
      </c>
      <c r="C815" s="9" t="s">
        <v>44</v>
      </c>
      <c r="D815" s="9" t="s">
        <v>168</v>
      </c>
      <c r="E815" s="9" t="s">
        <v>171</v>
      </c>
      <c r="F815" s="9" t="s">
        <v>56</v>
      </c>
      <c r="G815" s="9" t="s">
        <v>59</v>
      </c>
      <c r="H815" s="9" t="s">
        <v>60</v>
      </c>
      <c r="I815" s="99" t="n">
        <v>20</v>
      </c>
      <c r="J815" s="9" t="n">
        <v>7892</v>
      </c>
      <c r="K815" s="9" t="n">
        <v>1660</v>
      </c>
      <c r="L815" s="98" t="n">
        <f aca="false">J815/$J$11499*100</f>
        <v>0.0125059235561953</v>
      </c>
      <c r="M815" s="6" t="n">
        <f aca="false">J815*K815</f>
        <v>13100720</v>
      </c>
      <c r="N815" s="72" t="n">
        <f aca="false">M815/$M$11499*100</f>
        <v>0.192905273346385</v>
      </c>
    </row>
    <row r="816" customFormat="false" ht="13.8" hidden="false" customHeight="false" outlineLevel="0" collapsed="false">
      <c r="A816" s="92" t="s">
        <v>63</v>
      </c>
      <c r="B816" s="96" t="n">
        <v>2016</v>
      </c>
      <c r="C816" s="96" t="s">
        <v>44</v>
      </c>
      <c r="D816" s="96" t="s">
        <v>168</v>
      </c>
      <c r="E816" s="96" t="s">
        <v>171</v>
      </c>
      <c r="F816" s="96" t="s">
        <v>56</v>
      </c>
      <c r="G816" s="96" t="s">
        <v>61</v>
      </c>
      <c r="H816" s="96" t="s">
        <v>63</v>
      </c>
      <c r="I816" s="97" t="n">
        <v>30</v>
      </c>
      <c r="J816" s="96" t="n">
        <v>8385</v>
      </c>
      <c r="K816" s="96" t="n">
        <v>2880</v>
      </c>
      <c r="L816" s="98" t="n">
        <f aca="false">J816/$J$11499*100</f>
        <v>0.0132871476202101</v>
      </c>
      <c r="M816" s="6" t="n">
        <f aca="false">J816*K816</f>
        <v>24148800</v>
      </c>
      <c r="N816" s="72" t="n">
        <f aca="false">M816/$M$11499*100</f>
        <v>0.355585865890362</v>
      </c>
    </row>
    <row r="817" customFormat="false" ht="13.8" hidden="false" customHeight="false" outlineLevel="0" collapsed="false">
      <c r="A817" s="92" t="s">
        <v>33</v>
      </c>
      <c r="B817" s="9" t="n">
        <v>2016</v>
      </c>
      <c r="C817" s="9" t="s">
        <v>44</v>
      </c>
      <c r="D817" s="9" t="s">
        <v>168</v>
      </c>
      <c r="E817" s="9" t="s">
        <v>171</v>
      </c>
      <c r="F817" s="9" t="s">
        <v>68</v>
      </c>
      <c r="G817" s="9" t="s">
        <v>130</v>
      </c>
      <c r="H817" s="9" t="s">
        <v>33</v>
      </c>
      <c r="I817" s="99" t="n">
        <v>0.5</v>
      </c>
      <c r="J817" s="9" t="n">
        <v>1901</v>
      </c>
      <c r="K817" s="9" t="n">
        <v>25</v>
      </c>
      <c r="L817" s="98" t="n">
        <f aca="false">J817/$J$11499*100</f>
        <v>0.0030123873137769</v>
      </c>
      <c r="M817" s="6" t="n">
        <f aca="false">J817*K817</f>
        <v>47525</v>
      </c>
      <c r="N817" s="72" t="n">
        <f aca="false">M817/$M$11499*100</f>
        <v>0.00069979536359734</v>
      </c>
    </row>
    <row r="818" customFormat="false" ht="13.8" hidden="false" customHeight="false" outlineLevel="0" collapsed="false">
      <c r="A818" s="92" t="s">
        <v>35</v>
      </c>
      <c r="B818" s="96" t="n">
        <v>2016</v>
      </c>
      <c r="C818" s="96" t="s">
        <v>44</v>
      </c>
      <c r="D818" s="96" t="s">
        <v>168</v>
      </c>
      <c r="E818" s="96" t="s">
        <v>171</v>
      </c>
      <c r="F818" s="96" t="s">
        <v>68</v>
      </c>
      <c r="G818" s="96" t="s">
        <v>131</v>
      </c>
      <c r="H818" s="96" t="s">
        <v>35</v>
      </c>
      <c r="I818" s="97" t="n">
        <v>0.5</v>
      </c>
      <c r="J818" s="96" t="n">
        <v>3427</v>
      </c>
      <c r="K818" s="96" t="n">
        <v>26.5</v>
      </c>
      <c r="L818" s="98" t="n">
        <f aca="false">J818/$J$11499*100</f>
        <v>0.00543053725634584</v>
      </c>
      <c r="M818" s="6" t="n">
        <f aca="false">J818*K818</f>
        <v>90815.5</v>
      </c>
      <c r="N818" s="72" t="n">
        <f aca="false">M818/$M$11499*100</f>
        <v>0.00133723862899051</v>
      </c>
    </row>
    <row r="819" customFormat="false" ht="13.8" hidden="false" customHeight="false" outlineLevel="0" collapsed="false">
      <c r="A819" s="92" t="s">
        <v>13</v>
      </c>
      <c r="B819" s="9" t="n">
        <v>2016</v>
      </c>
      <c r="C819" s="9" t="s">
        <v>44</v>
      </c>
      <c r="D819" s="9" t="s">
        <v>168</v>
      </c>
      <c r="E819" s="9" t="s">
        <v>171</v>
      </c>
      <c r="F819" s="9" t="s">
        <v>68</v>
      </c>
      <c r="G819" s="9" t="s">
        <v>133</v>
      </c>
      <c r="H819" s="9" t="s">
        <v>13</v>
      </c>
      <c r="I819" s="99" t="n">
        <v>0.5</v>
      </c>
      <c r="J819" s="9" t="n">
        <v>7020</v>
      </c>
      <c r="K819" s="9" t="n">
        <v>28</v>
      </c>
      <c r="L819" s="98" t="n">
        <f aca="false">J819/$J$11499*100</f>
        <v>0.0111241235890131</v>
      </c>
      <c r="M819" s="6" t="n">
        <f aca="false">J819*K819</f>
        <v>196560</v>
      </c>
      <c r="N819" s="72" t="n">
        <f aca="false">M819/$M$11499*100</f>
        <v>0.00289430355957271</v>
      </c>
    </row>
    <row r="820" customFormat="false" ht="13.8" hidden="false" customHeight="false" outlineLevel="0" collapsed="false">
      <c r="A820" s="92" t="s">
        <v>31</v>
      </c>
      <c r="B820" s="96" t="n">
        <v>2016</v>
      </c>
      <c r="C820" s="96" t="s">
        <v>44</v>
      </c>
      <c r="D820" s="96" t="s">
        <v>168</v>
      </c>
      <c r="E820" s="96" t="s">
        <v>171</v>
      </c>
      <c r="F820" s="96" t="s">
        <v>68</v>
      </c>
      <c r="G820" s="96" t="s">
        <v>133</v>
      </c>
      <c r="H820" s="96" t="s">
        <v>31</v>
      </c>
      <c r="I820" s="97" t="n">
        <v>0.5</v>
      </c>
      <c r="J820" s="96" t="n">
        <v>2736</v>
      </c>
      <c r="K820" s="96" t="n">
        <v>28</v>
      </c>
      <c r="L820" s="98" t="n">
        <f aca="false">J820/$J$11499*100</f>
        <v>0.0043355558603333</v>
      </c>
      <c r="M820" s="6" t="n">
        <f aca="false">J820*K820</f>
        <v>76608</v>
      </c>
      <c r="N820" s="72" t="n">
        <f aca="false">M820/$M$11499*100</f>
        <v>0.00112803625911552</v>
      </c>
    </row>
    <row r="821" customFormat="false" ht="13.8" hidden="false" customHeight="false" outlineLevel="0" collapsed="false">
      <c r="A821" s="92" t="s">
        <v>18</v>
      </c>
      <c r="B821" s="9" t="n">
        <v>2016</v>
      </c>
      <c r="C821" s="9" t="s">
        <v>44</v>
      </c>
      <c r="D821" s="9" t="s">
        <v>168</v>
      </c>
      <c r="E821" s="9" t="s">
        <v>171</v>
      </c>
      <c r="F821" s="9" t="s">
        <v>68</v>
      </c>
      <c r="G821" s="9" t="s">
        <v>133</v>
      </c>
      <c r="H821" s="9" t="s">
        <v>18</v>
      </c>
      <c r="I821" s="99" t="n">
        <v>1</v>
      </c>
      <c r="J821" s="9" t="n">
        <v>6496</v>
      </c>
      <c r="K821" s="9" t="n">
        <v>56</v>
      </c>
      <c r="L821" s="98" t="n">
        <f aca="false">J821/$J$11499*100</f>
        <v>0.0102937759023118</v>
      </c>
      <c r="M821" s="6" t="n">
        <f aca="false">J821*K821</f>
        <v>363776</v>
      </c>
      <c r="N821" s="72" t="n">
        <f aca="false">M821/$M$11499*100</f>
        <v>0.00535652305498129</v>
      </c>
    </row>
    <row r="822" customFormat="false" ht="13.8" hidden="false" customHeight="false" outlineLevel="0" collapsed="false">
      <c r="A822" s="92" t="s">
        <v>136</v>
      </c>
      <c r="B822" s="96" t="n">
        <v>2016</v>
      </c>
      <c r="C822" s="96" t="s">
        <v>44</v>
      </c>
      <c r="D822" s="96" t="s">
        <v>168</v>
      </c>
      <c r="E822" s="96" t="s">
        <v>171</v>
      </c>
      <c r="F822" s="96" t="s">
        <v>68</v>
      </c>
      <c r="G822" s="96" t="s">
        <v>135</v>
      </c>
      <c r="H822" s="96" t="s">
        <v>136</v>
      </c>
      <c r="I822" s="97" t="n">
        <v>0.5</v>
      </c>
      <c r="J822" s="96" t="n">
        <v>4321</v>
      </c>
      <c r="K822" s="96" t="n">
        <v>29.5</v>
      </c>
      <c r="L822" s="98" t="n">
        <f aca="false">J822/$J$11499*100</f>
        <v>0.00684719914930562</v>
      </c>
      <c r="M822" s="6" t="n">
        <f aca="false">J822*K822</f>
        <v>127469.5</v>
      </c>
      <c r="N822" s="72" t="n">
        <f aca="false">M822/$M$11499*100</f>
        <v>0.00187696086480949</v>
      </c>
    </row>
    <row r="823" customFormat="false" ht="13.8" hidden="false" customHeight="false" outlineLevel="0" collapsed="false">
      <c r="A823" s="92" t="s">
        <v>16</v>
      </c>
      <c r="B823" s="9" t="n">
        <v>2016</v>
      </c>
      <c r="C823" s="9" t="s">
        <v>44</v>
      </c>
      <c r="D823" s="9" t="s">
        <v>168</v>
      </c>
      <c r="E823" s="9" t="s">
        <v>171</v>
      </c>
      <c r="F823" s="9" t="s">
        <v>68</v>
      </c>
      <c r="G823" s="9" t="s">
        <v>135</v>
      </c>
      <c r="H823" s="9" t="s">
        <v>16</v>
      </c>
      <c r="I823" s="99" t="n">
        <v>0.5</v>
      </c>
      <c r="J823" s="9" t="n">
        <v>9143</v>
      </c>
      <c r="K823" s="9" t="n">
        <v>29.5</v>
      </c>
      <c r="L823" s="98" t="n">
        <f aca="false">J823/$J$11499*100</f>
        <v>0.0144882994265451</v>
      </c>
      <c r="M823" s="6" t="n">
        <f aca="false">J823*K823</f>
        <v>269718.5</v>
      </c>
      <c r="N823" s="72" t="n">
        <f aca="false">M823/$M$11499*100</f>
        <v>0.00397154667599009</v>
      </c>
    </row>
    <row r="824" customFormat="false" ht="13.8" hidden="false" customHeight="false" outlineLevel="0" collapsed="false">
      <c r="A824" s="92" t="s">
        <v>141</v>
      </c>
      <c r="B824" s="96" t="n">
        <v>2016</v>
      </c>
      <c r="C824" s="96" t="s">
        <v>44</v>
      </c>
      <c r="D824" s="96" t="s">
        <v>168</v>
      </c>
      <c r="E824" s="96" t="s">
        <v>171</v>
      </c>
      <c r="F824" s="96" t="s">
        <v>68</v>
      </c>
      <c r="G824" s="96" t="s">
        <v>66</v>
      </c>
      <c r="H824" s="96" t="s">
        <v>141</v>
      </c>
      <c r="I824" s="97" t="n">
        <v>0.5</v>
      </c>
      <c r="J824" s="96" t="n">
        <v>8623</v>
      </c>
      <c r="K824" s="96" t="n">
        <v>32.5</v>
      </c>
      <c r="L824" s="98" t="n">
        <f aca="false">J824/$J$11499*100</f>
        <v>0.0136642902718034</v>
      </c>
      <c r="M824" s="6" t="n">
        <f aca="false">J824*K824</f>
        <v>280247.5</v>
      </c>
      <c r="N824" s="72" t="n">
        <f aca="false">M824/$M$11499*100</f>
        <v>0.00412658392761169</v>
      </c>
    </row>
    <row r="825" customFormat="false" ht="13.8" hidden="false" customHeight="false" outlineLevel="0" collapsed="false">
      <c r="A825" s="92" t="s">
        <v>71</v>
      </c>
      <c r="B825" s="9" t="n">
        <v>2016</v>
      </c>
      <c r="C825" s="9" t="s">
        <v>44</v>
      </c>
      <c r="D825" s="9" t="s">
        <v>168</v>
      </c>
      <c r="E825" s="9" t="s">
        <v>171</v>
      </c>
      <c r="F825" s="9" t="s">
        <v>68</v>
      </c>
      <c r="G825" s="9" t="s">
        <v>69</v>
      </c>
      <c r="H825" s="9" t="s">
        <v>71</v>
      </c>
      <c r="I825" s="99" t="n">
        <v>1</v>
      </c>
      <c r="J825" s="9" t="n">
        <v>1336</v>
      </c>
      <c r="K825" s="9" t="n">
        <v>68</v>
      </c>
      <c r="L825" s="98" t="n">
        <f aca="false">J825/$J$11499*100</f>
        <v>0.00211706967449024</v>
      </c>
      <c r="M825" s="6" t="n">
        <f aca="false">J825*K825</f>
        <v>90848</v>
      </c>
      <c r="N825" s="72" t="n">
        <f aca="false">M825/$M$11499*100</f>
        <v>0.00133771718447325</v>
      </c>
    </row>
    <row r="826" customFormat="false" ht="13.8" hidden="false" customHeight="false" outlineLevel="0" collapsed="false">
      <c r="A826" s="92" t="s">
        <v>73</v>
      </c>
      <c r="B826" s="96" t="n">
        <v>2016</v>
      </c>
      <c r="C826" s="96" t="s">
        <v>44</v>
      </c>
      <c r="D826" s="96" t="s">
        <v>168</v>
      </c>
      <c r="E826" s="96" t="s">
        <v>171</v>
      </c>
      <c r="F826" s="96" t="s">
        <v>68</v>
      </c>
      <c r="G826" s="96" t="s">
        <v>69</v>
      </c>
      <c r="H826" s="96" t="s">
        <v>73</v>
      </c>
      <c r="I826" s="97" t="n">
        <v>2</v>
      </c>
      <c r="J826" s="96" t="n">
        <v>5570</v>
      </c>
      <c r="K826" s="96" t="n">
        <v>136</v>
      </c>
      <c r="L826" s="98" t="n">
        <f aca="false">J826/$J$11499*100</f>
        <v>0.00882640575367562</v>
      </c>
      <c r="M826" s="6" t="n">
        <f aca="false">J826*K826</f>
        <v>757520</v>
      </c>
      <c r="N826" s="72" t="n">
        <f aca="false">M826/$M$11499*100</f>
        <v>0.0111543184393952</v>
      </c>
    </row>
    <row r="827" customFormat="false" ht="13.8" hidden="false" customHeight="false" outlineLevel="0" collapsed="false">
      <c r="A827" s="92" t="s">
        <v>80</v>
      </c>
      <c r="B827" s="9" t="n">
        <v>2016</v>
      </c>
      <c r="C827" s="9" t="s">
        <v>44</v>
      </c>
      <c r="D827" s="9" t="s">
        <v>168</v>
      </c>
      <c r="E827" s="9" t="s">
        <v>171</v>
      </c>
      <c r="F827" s="9" t="s">
        <v>68</v>
      </c>
      <c r="G827" s="9" t="s">
        <v>75</v>
      </c>
      <c r="H827" s="9" t="s">
        <v>80</v>
      </c>
      <c r="I827" s="99" t="n">
        <v>0.5</v>
      </c>
      <c r="J827" s="9" t="n">
        <v>5670</v>
      </c>
      <c r="K827" s="9" t="n">
        <v>35.5</v>
      </c>
      <c r="L827" s="98" t="n">
        <f aca="false">J827/$J$11499*100</f>
        <v>0.00898486905266441</v>
      </c>
      <c r="M827" s="6" t="n">
        <f aca="false">J827*K827</f>
        <v>201285</v>
      </c>
      <c r="N827" s="72" t="n">
        <f aca="false">M827/$M$11499*100</f>
        <v>0.00296387816437013</v>
      </c>
    </row>
    <row r="828" customFormat="false" ht="13.8" hidden="false" customHeight="false" outlineLevel="0" collapsed="false">
      <c r="A828" s="92" t="s">
        <v>78</v>
      </c>
      <c r="B828" s="96" t="n">
        <v>2016</v>
      </c>
      <c r="C828" s="96" t="s">
        <v>44</v>
      </c>
      <c r="D828" s="96" t="s">
        <v>168</v>
      </c>
      <c r="E828" s="96" t="s">
        <v>171</v>
      </c>
      <c r="F828" s="96" t="s">
        <v>68</v>
      </c>
      <c r="G828" s="96" t="s">
        <v>75</v>
      </c>
      <c r="H828" s="96" t="s">
        <v>78</v>
      </c>
      <c r="I828" s="97" t="n">
        <v>0.5</v>
      </c>
      <c r="J828" s="96" t="n">
        <v>5869</v>
      </c>
      <c r="K828" s="96" t="n">
        <v>35.5</v>
      </c>
      <c r="L828" s="98" t="n">
        <f aca="false">J828/$J$11499*100</f>
        <v>0.0093002110176521</v>
      </c>
      <c r="M828" s="6" t="n">
        <f aca="false">J828*K828</f>
        <v>208349.5</v>
      </c>
      <c r="N828" s="72" t="n">
        <f aca="false">M828/$M$11499*100</f>
        <v>0.00306790140153233</v>
      </c>
    </row>
    <row r="829" customFormat="false" ht="13.8" hidden="false" customHeight="false" outlineLevel="0" collapsed="false">
      <c r="A829" s="92" t="s">
        <v>84</v>
      </c>
      <c r="B829" s="9" t="n">
        <v>2016</v>
      </c>
      <c r="C829" s="9" t="s">
        <v>44</v>
      </c>
      <c r="D829" s="9" t="s">
        <v>168</v>
      </c>
      <c r="E829" s="9" t="s">
        <v>171</v>
      </c>
      <c r="F829" s="9" t="s">
        <v>68</v>
      </c>
      <c r="G829" s="9" t="s">
        <v>57</v>
      </c>
      <c r="H829" s="9" t="s">
        <v>84</v>
      </c>
      <c r="I829" s="99" t="n">
        <v>0.33</v>
      </c>
      <c r="J829" s="9" t="n">
        <v>2617</v>
      </c>
      <c r="K829" s="9" t="n">
        <v>26.07</v>
      </c>
      <c r="L829" s="98" t="n">
        <f aca="false">J829/$J$11499*100</f>
        <v>0.00414698453453664</v>
      </c>
      <c r="M829" s="6" t="n">
        <f aca="false">J829*K829</f>
        <v>68225.19</v>
      </c>
      <c r="N829" s="72" t="n">
        <f aca="false">M829/$M$11499*100</f>
        <v>0.0010046011918474</v>
      </c>
    </row>
    <row r="830" customFormat="false" ht="13.8" hidden="false" customHeight="false" outlineLevel="0" collapsed="false">
      <c r="A830" s="92" t="s">
        <v>85</v>
      </c>
      <c r="B830" s="96" t="n">
        <v>2016</v>
      </c>
      <c r="C830" s="96" t="s">
        <v>44</v>
      </c>
      <c r="D830" s="96" t="s">
        <v>168</v>
      </c>
      <c r="E830" s="96" t="s">
        <v>171</v>
      </c>
      <c r="F830" s="96" t="s">
        <v>68</v>
      </c>
      <c r="G830" s="96" t="s">
        <v>57</v>
      </c>
      <c r="H830" s="96" t="s">
        <v>85</v>
      </c>
      <c r="I830" s="97" t="n">
        <v>0.5</v>
      </c>
      <c r="J830" s="96" t="n">
        <v>9080</v>
      </c>
      <c r="K830" s="96" t="n">
        <v>39.5</v>
      </c>
      <c r="L830" s="98" t="n">
        <f aca="false">J830/$J$11499*100</f>
        <v>0.0143884675481822</v>
      </c>
      <c r="M830" s="6" t="n">
        <f aca="false">J830*K830</f>
        <v>358660</v>
      </c>
      <c r="N830" s="72" t="n">
        <f aca="false">M830/$M$11499*100</f>
        <v>0.00528119105960698</v>
      </c>
    </row>
    <row r="831" customFormat="false" ht="13.8" hidden="false" customHeight="false" outlineLevel="0" collapsed="false">
      <c r="A831" s="92" t="s">
        <v>86</v>
      </c>
      <c r="B831" s="9" t="n">
        <v>2016</v>
      </c>
      <c r="C831" s="9" t="s">
        <v>44</v>
      </c>
      <c r="D831" s="9" t="s">
        <v>168</v>
      </c>
      <c r="E831" s="9" t="s">
        <v>171</v>
      </c>
      <c r="F831" s="9" t="s">
        <v>68</v>
      </c>
      <c r="G831" s="9" t="s">
        <v>57</v>
      </c>
      <c r="H831" s="9" t="s">
        <v>86</v>
      </c>
      <c r="I831" s="99" t="n">
        <v>0.5</v>
      </c>
      <c r="J831" s="9" t="n">
        <v>4015</v>
      </c>
      <c r="K831" s="9" t="n">
        <v>39.5</v>
      </c>
      <c r="L831" s="98" t="n">
        <f aca="false">J831/$J$11499*100</f>
        <v>0.00636230145439993</v>
      </c>
      <c r="M831" s="6" t="n">
        <f aca="false">J831*K831</f>
        <v>158592.5</v>
      </c>
      <c r="N831" s="72" t="n">
        <f aca="false">M831/$M$11499*100</f>
        <v>0.00233524031985926</v>
      </c>
    </row>
    <row r="832" customFormat="false" ht="13.8" hidden="false" customHeight="false" outlineLevel="0" collapsed="false">
      <c r="A832" s="92" t="s">
        <v>28</v>
      </c>
      <c r="B832" s="96" t="n">
        <v>2016</v>
      </c>
      <c r="C832" s="96" t="s">
        <v>44</v>
      </c>
      <c r="D832" s="96" t="s">
        <v>168</v>
      </c>
      <c r="E832" s="96" t="s">
        <v>171</v>
      </c>
      <c r="F832" s="96" t="s">
        <v>68</v>
      </c>
      <c r="G832" s="96" t="s">
        <v>57</v>
      </c>
      <c r="H832" s="96" t="s">
        <v>28</v>
      </c>
      <c r="I832" s="97" t="n">
        <v>0.75</v>
      </c>
      <c r="J832" s="96" t="n">
        <v>1724</v>
      </c>
      <c r="K832" s="96" t="n">
        <v>59.25</v>
      </c>
      <c r="L832" s="98" t="n">
        <f aca="false">J832/$J$11499*100</f>
        <v>0.00273190727456674</v>
      </c>
      <c r="M832" s="6" t="n">
        <f aca="false">J832*K832</f>
        <v>102147</v>
      </c>
      <c r="N832" s="72" t="n">
        <f aca="false">M832/$M$11499*100</f>
        <v>0.00150409251983961</v>
      </c>
    </row>
    <row r="833" customFormat="false" ht="13.8" hidden="false" customHeight="false" outlineLevel="0" collapsed="false">
      <c r="A833" s="92" t="s">
        <v>21</v>
      </c>
      <c r="B833" s="9" t="n">
        <v>2016</v>
      </c>
      <c r="C833" s="9" t="s">
        <v>44</v>
      </c>
      <c r="D833" s="9" t="s">
        <v>168</v>
      </c>
      <c r="E833" s="9" t="s">
        <v>171</v>
      </c>
      <c r="F833" s="9" t="s">
        <v>68</v>
      </c>
      <c r="G833" s="9" t="s">
        <v>57</v>
      </c>
      <c r="H833" s="9" t="s">
        <v>21</v>
      </c>
      <c r="I833" s="99" t="n">
        <v>1</v>
      </c>
      <c r="J833" s="9" t="n">
        <v>6874</v>
      </c>
      <c r="K833" s="9" t="n">
        <v>79</v>
      </c>
      <c r="L833" s="98" t="n">
        <f aca="false">J833/$J$11499*100</f>
        <v>0.0108927671724894</v>
      </c>
      <c r="M833" s="6" t="n">
        <f aca="false">J833*K833</f>
        <v>543046</v>
      </c>
      <c r="N833" s="72" t="n">
        <f aca="false">M833/$M$11499*100</f>
        <v>0.00799623509773974</v>
      </c>
    </row>
    <row r="834" customFormat="false" ht="13.8" hidden="false" customHeight="false" outlineLevel="0" collapsed="false">
      <c r="A834" s="92" t="s">
        <v>29</v>
      </c>
      <c r="B834" s="96" t="n">
        <v>2016</v>
      </c>
      <c r="C834" s="96" t="s">
        <v>44</v>
      </c>
      <c r="D834" s="96" t="s">
        <v>168</v>
      </c>
      <c r="E834" s="96" t="s">
        <v>171</v>
      </c>
      <c r="F834" s="96" t="s">
        <v>68</v>
      </c>
      <c r="G834" s="96" t="s">
        <v>57</v>
      </c>
      <c r="H834" s="96" t="s">
        <v>29</v>
      </c>
      <c r="I834" s="97" t="n">
        <v>1</v>
      </c>
      <c r="J834" s="96" t="n">
        <v>6719</v>
      </c>
      <c r="K834" s="96" t="n">
        <v>79</v>
      </c>
      <c r="L834" s="98" t="n">
        <f aca="false">J834/$J$11499*100</f>
        <v>0.0106471490590568</v>
      </c>
      <c r="M834" s="6" t="n">
        <f aca="false">J834*K834</f>
        <v>530801</v>
      </c>
      <c r="N834" s="72" t="n">
        <f aca="false">M834/$M$11499*100</f>
        <v>0.00781593011662981</v>
      </c>
    </row>
    <row r="835" customFormat="false" ht="13.8" hidden="false" customHeight="false" outlineLevel="0" collapsed="false">
      <c r="A835" s="92" t="s">
        <v>34</v>
      </c>
      <c r="B835" s="9" t="n">
        <v>2016</v>
      </c>
      <c r="C835" s="9" t="s">
        <v>44</v>
      </c>
      <c r="D835" s="9" t="s">
        <v>168</v>
      </c>
      <c r="E835" s="9" t="s">
        <v>171</v>
      </c>
      <c r="F835" s="9" t="s">
        <v>68</v>
      </c>
      <c r="G835" s="9" t="s">
        <v>59</v>
      </c>
      <c r="H835" s="9" t="s">
        <v>34</v>
      </c>
      <c r="I835" s="99" t="n">
        <v>0.5</v>
      </c>
      <c r="J835" s="9" t="n">
        <v>8767</v>
      </c>
      <c r="K835" s="9" t="n">
        <v>41.5</v>
      </c>
      <c r="L835" s="98" t="n">
        <f aca="false">J835/$J$11499*100</f>
        <v>0.0138924774223472</v>
      </c>
      <c r="M835" s="6" t="n">
        <f aca="false">J835*K835</f>
        <v>363830.5</v>
      </c>
      <c r="N835" s="72" t="n">
        <f aca="false">M835/$M$11499*100</f>
        <v>0.00535732555571388</v>
      </c>
    </row>
    <row r="836" customFormat="false" ht="13.8" hidden="false" customHeight="false" outlineLevel="0" collapsed="false">
      <c r="A836" s="92" t="s">
        <v>19</v>
      </c>
      <c r="B836" s="96" t="n">
        <v>2016</v>
      </c>
      <c r="C836" s="96" t="s">
        <v>44</v>
      </c>
      <c r="D836" s="96" t="s">
        <v>168</v>
      </c>
      <c r="E836" s="96" t="s">
        <v>171</v>
      </c>
      <c r="F836" s="96" t="s">
        <v>68</v>
      </c>
      <c r="G836" s="96" t="s">
        <v>59</v>
      </c>
      <c r="H836" s="96" t="s">
        <v>19</v>
      </c>
      <c r="I836" s="97" t="n">
        <v>0.5</v>
      </c>
      <c r="J836" s="96" t="n">
        <v>1895</v>
      </c>
      <c r="K836" s="96" t="n">
        <v>41.5</v>
      </c>
      <c r="L836" s="98" t="n">
        <f aca="false">J836/$J$11499*100</f>
        <v>0.00300287951583757</v>
      </c>
      <c r="M836" s="6" t="n">
        <f aca="false">J836*K836</f>
        <v>78642.5</v>
      </c>
      <c r="N836" s="72" t="n">
        <f aca="false">M836/$M$11499*100</f>
        <v>0.00115799383233464</v>
      </c>
    </row>
    <row r="837" customFormat="false" ht="13.8" hidden="false" customHeight="false" outlineLevel="0" collapsed="false">
      <c r="A837" s="92" t="s">
        <v>102</v>
      </c>
      <c r="B837" s="9" t="n">
        <v>2016</v>
      </c>
      <c r="C837" s="9" t="s">
        <v>44</v>
      </c>
      <c r="D837" s="9" t="s">
        <v>168</v>
      </c>
      <c r="E837" s="9" t="s">
        <v>171</v>
      </c>
      <c r="F837" s="9" t="s">
        <v>68</v>
      </c>
      <c r="G837" s="9" t="s">
        <v>61</v>
      </c>
      <c r="H837" s="9" t="s">
        <v>102</v>
      </c>
      <c r="I837" s="99" t="n">
        <v>1</v>
      </c>
      <c r="J837" s="9" t="n">
        <v>9954</v>
      </c>
      <c r="K837" s="9" t="n">
        <v>96</v>
      </c>
      <c r="L837" s="98" t="n">
        <f aca="false">J837/$J$11499*100</f>
        <v>0.0157734367813442</v>
      </c>
      <c r="M837" s="6" t="n">
        <f aca="false">J837*K837</f>
        <v>955584</v>
      </c>
      <c r="N837" s="72" t="n">
        <f aca="false">M837/$M$11499*100</f>
        <v>0.0140707680742304</v>
      </c>
    </row>
    <row r="838" customFormat="false" ht="13.8" hidden="false" customHeight="false" outlineLevel="0" collapsed="false">
      <c r="A838" s="92" t="s">
        <v>103</v>
      </c>
      <c r="B838" s="96" t="n">
        <v>2016</v>
      </c>
      <c r="C838" s="96" t="s">
        <v>44</v>
      </c>
      <c r="D838" s="96" t="s">
        <v>168</v>
      </c>
      <c r="E838" s="96" t="s">
        <v>171</v>
      </c>
      <c r="F838" s="96" t="s">
        <v>68</v>
      </c>
      <c r="G838" s="96" t="s">
        <v>61</v>
      </c>
      <c r="H838" s="96" t="s">
        <v>103</v>
      </c>
      <c r="I838" s="97" t="n">
        <v>0.5</v>
      </c>
      <c r="J838" s="96" t="n">
        <v>9959</v>
      </c>
      <c r="K838" s="96" t="n">
        <v>48</v>
      </c>
      <c r="L838" s="98" t="n">
        <f aca="false">J838/$J$11499*100</f>
        <v>0.0157813599462936</v>
      </c>
      <c r="M838" s="6" t="n">
        <f aca="false">J838*K838</f>
        <v>478032</v>
      </c>
      <c r="N838" s="72" t="n">
        <f aca="false">M838/$M$11499*100</f>
        <v>0.00703891798529539</v>
      </c>
    </row>
    <row r="839" customFormat="false" ht="13.8" hidden="false" customHeight="false" outlineLevel="0" collapsed="false">
      <c r="A839" s="92" t="s">
        <v>20</v>
      </c>
      <c r="B839" s="9" t="n">
        <v>2016</v>
      </c>
      <c r="C839" s="9" t="s">
        <v>44</v>
      </c>
      <c r="D839" s="9" t="s">
        <v>168</v>
      </c>
      <c r="E839" s="9" t="s">
        <v>171</v>
      </c>
      <c r="F839" s="9" t="s">
        <v>68</v>
      </c>
      <c r="G839" s="9" t="s">
        <v>61</v>
      </c>
      <c r="H839" s="9" t="s">
        <v>20</v>
      </c>
      <c r="I839" s="99" t="n">
        <v>1</v>
      </c>
      <c r="J839" s="9" t="n">
        <v>3452</v>
      </c>
      <c r="K839" s="9" t="n">
        <v>96</v>
      </c>
      <c r="L839" s="98" t="n">
        <f aca="false">J839/$J$11499*100</f>
        <v>0.00547015308109304</v>
      </c>
      <c r="M839" s="6" t="n">
        <f aca="false">J839*K839</f>
        <v>331392</v>
      </c>
      <c r="N839" s="72" t="n">
        <f aca="false">M839/$M$11499*100</f>
        <v>0.00487967564720146</v>
      </c>
    </row>
    <row r="840" customFormat="false" ht="13.8" hidden="false" customHeight="false" outlineLevel="0" collapsed="false">
      <c r="A840" s="92" t="s">
        <v>17</v>
      </c>
      <c r="B840" s="96" t="n">
        <v>2016</v>
      </c>
      <c r="C840" s="96" t="s">
        <v>44</v>
      </c>
      <c r="D840" s="96" t="s">
        <v>168</v>
      </c>
      <c r="E840" s="96" t="s">
        <v>171</v>
      </c>
      <c r="F840" s="96" t="s">
        <v>68</v>
      </c>
      <c r="G840" s="96" t="s">
        <v>104</v>
      </c>
      <c r="H840" s="96" t="s">
        <v>17</v>
      </c>
      <c r="I840" s="97" t="n">
        <v>1</v>
      </c>
      <c r="J840" s="96" t="n">
        <v>6403</v>
      </c>
      <c r="K840" s="96" t="n">
        <v>106</v>
      </c>
      <c r="L840" s="98" t="n">
        <f aca="false">J840/$J$11499*100</f>
        <v>0.0101464050342522</v>
      </c>
      <c r="M840" s="6" t="n">
        <f aca="false">J840*K840</f>
        <v>678718</v>
      </c>
      <c r="N840" s="72" t="n">
        <f aca="false">M840/$M$11499*100</f>
        <v>0.00999397600399914</v>
      </c>
    </row>
    <row r="841" customFormat="false" ht="13.8" hidden="false" customHeight="false" outlineLevel="0" collapsed="false">
      <c r="A841" s="92" t="s">
        <v>27</v>
      </c>
      <c r="B841" s="9" t="n">
        <v>2016</v>
      </c>
      <c r="C841" s="9" t="s">
        <v>44</v>
      </c>
      <c r="D841" s="9" t="s">
        <v>168</v>
      </c>
      <c r="E841" s="9" t="s">
        <v>171</v>
      </c>
      <c r="F841" s="9" t="s">
        <v>68</v>
      </c>
      <c r="G841" s="9" t="s">
        <v>104</v>
      </c>
      <c r="H841" s="9" t="s">
        <v>27</v>
      </c>
      <c r="I841" s="99" t="n">
        <v>2</v>
      </c>
      <c r="J841" s="9" t="n">
        <v>1238</v>
      </c>
      <c r="K841" s="9" t="n">
        <v>212</v>
      </c>
      <c r="L841" s="98" t="n">
        <f aca="false">J841/$J$11499*100</f>
        <v>0.00196177564148122</v>
      </c>
      <c r="M841" s="6" t="n">
        <f aca="false">J841*K841</f>
        <v>262456</v>
      </c>
      <c r="N841" s="72" t="n">
        <f aca="false">M841/$M$11499*100</f>
        <v>0.00386460793157924</v>
      </c>
    </row>
    <row r="842" customFormat="false" ht="13.8" hidden="false" customHeight="false" outlineLevel="0" collapsed="false">
      <c r="A842" s="92" t="s">
        <v>32</v>
      </c>
      <c r="B842" s="96" t="n">
        <v>2016</v>
      </c>
      <c r="C842" s="96" t="s">
        <v>44</v>
      </c>
      <c r="D842" s="96" t="s">
        <v>168</v>
      </c>
      <c r="E842" s="96" t="s">
        <v>171</v>
      </c>
      <c r="F842" s="96" t="s">
        <v>68</v>
      </c>
      <c r="G842" s="96" t="s">
        <v>108</v>
      </c>
      <c r="H842" s="96" t="s">
        <v>32</v>
      </c>
      <c r="I842" s="97" t="n">
        <v>0.75</v>
      </c>
      <c r="J842" s="96" t="n">
        <v>4615</v>
      </c>
      <c r="K842" s="96" t="n">
        <v>83.25</v>
      </c>
      <c r="L842" s="98" t="n">
        <f aca="false">J842/$J$11499*100</f>
        <v>0.00731308124833267</v>
      </c>
      <c r="M842" s="6" t="n">
        <f aca="false">J842*K842</f>
        <v>384198.75</v>
      </c>
      <c r="N842" s="72" t="n">
        <f aca="false">M842/$M$11499*100</f>
        <v>0.00565724363913505</v>
      </c>
    </row>
    <row r="843" customFormat="false" ht="13.8" hidden="false" customHeight="false" outlineLevel="0" collapsed="false">
      <c r="A843" s="92" t="s">
        <v>30</v>
      </c>
      <c r="B843" s="9" t="n">
        <v>2016</v>
      </c>
      <c r="C843" s="9" t="s">
        <v>44</v>
      </c>
      <c r="D843" s="9" t="s">
        <v>168</v>
      </c>
      <c r="E843" s="9" t="s">
        <v>171</v>
      </c>
      <c r="F843" s="9" t="s">
        <v>68</v>
      </c>
      <c r="G843" s="9" t="s">
        <v>108</v>
      </c>
      <c r="H843" s="9" t="s">
        <v>30</v>
      </c>
      <c r="I843" s="99" t="n">
        <v>0.75</v>
      </c>
      <c r="J843" s="9" t="n">
        <v>5515</v>
      </c>
      <c r="K843" s="9" t="n">
        <v>83.25</v>
      </c>
      <c r="L843" s="98" t="n">
        <f aca="false">J843/$J$11499*100</f>
        <v>0.00873925093923178</v>
      </c>
      <c r="M843" s="6" t="n">
        <f aca="false">J843*K843</f>
        <v>459123.75</v>
      </c>
      <c r="N843" s="72" t="n">
        <f aca="false">M843/$M$11499*100</f>
        <v>0.00676049808663702</v>
      </c>
    </row>
    <row r="844" customFormat="false" ht="13.8" hidden="false" customHeight="false" outlineLevel="0" collapsed="false">
      <c r="A844" s="92" t="s">
        <v>14</v>
      </c>
      <c r="B844" s="96" t="n">
        <v>2016</v>
      </c>
      <c r="C844" s="96" t="s">
        <v>44</v>
      </c>
      <c r="D844" s="96" t="s">
        <v>168</v>
      </c>
      <c r="E844" s="96" t="s">
        <v>171</v>
      </c>
      <c r="F844" s="96" t="s">
        <v>68</v>
      </c>
      <c r="G844" s="96" t="s">
        <v>114</v>
      </c>
      <c r="H844" s="96" t="s">
        <v>14</v>
      </c>
      <c r="I844" s="97" t="n">
        <v>0.5</v>
      </c>
      <c r="J844" s="96" t="n">
        <v>3505</v>
      </c>
      <c r="K844" s="96" t="n">
        <v>61.5</v>
      </c>
      <c r="L844" s="98" t="n">
        <f aca="false">J844/$J$11499*100</f>
        <v>0.0055541386295571</v>
      </c>
      <c r="M844" s="6" t="n">
        <f aca="false">J844*K844</f>
        <v>215557.5</v>
      </c>
      <c r="N844" s="72" t="n">
        <f aca="false">M844/$M$11499*100</f>
        <v>0.0031740376452106</v>
      </c>
    </row>
    <row r="845" customFormat="false" ht="13.8" hidden="false" customHeight="false" outlineLevel="0" collapsed="false">
      <c r="A845" s="92" t="s">
        <v>26</v>
      </c>
      <c r="B845" s="9" t="n">
        <v>2016</v>
      </c>
      <c r="C845" s="9" t="s">
        <v>44</v>
      </c>
      <c r="D845" s="9" t="s">
        <v>168</v>
      </c>
      <c r="E845" s="9" t="s">
        <v>171</v>
      </c>
      <c r="F845" s="9" t="s">
        <v>68</v>
      </c>
      <c r="G845" s="9" t="s">
        <v>114</v>
      </c>
      <c r="H845" s="9" t="s">
        <v>26</v>
      </c>
      <c r="I845" s="99" t="n">
        <v>0.5</v>
      </c>
      <c r="J845" s="9" t="n">
        <v>7827</v>
      </c>
      <c r="K845" s="9" t="n">
        <v>61.5</v>
      </c>
      <c r="L845" s="98" t="n">
        <f aca="false">J845/$J$11499*100</f>
        <v>0.0124029224118526</v>
      </c>
      <c r="M845" s="6" t="n">
        <f aca="false">J845*K845</f>
        <v>481360.5</v>
      </c>
      <c r="N845" s="72" t="n">
        <f aca="false">M845/$M$11499*100</f>
        <v>0.00708792942911935</v>
      </c>
    </row>
    <row r="846" customFormat="false" ht="13.8" hidden="false" customHeight="false" outlineLevel="0" collapsed="false">
      <c r="A846" s="92" t="s">
        <v>122</v>
      </c>
      <c r="B846" s="96" t="n">
        <v>2016</v>
      </c>
      <c r="C846" s="96" t="s">
        <v>44</v>
      </c>
      <c r="D846" s="96" t="s">
        <v>168</v>
      </c>
      <c r="E846" s="96" t="s">
        <v>171</v>
      </c>
      <c r="F846" s="96" t="s">
        <v>68</v>
      </c>
      <c r="G846" s="96" t="s">
        <v>120</v>
      </c>
      <c r="H846" s="96" t="s">
        <v>122</v>
      </c>
      <c r="I846" s="97" t="n">
        <v>0.5</v>
      </c>
      <c r="J846" s="96" t="n">
        <v>6772</v>
      </c>
      <c r="K846" s="96" t="n">
        <v>64.5</v>
      </c>
      <c r="L846" s="98" t="n">
        <f aca="false">J846/$J$11499*100</f>
        <v>0.0107311346075209</v>
      </c>
      <c r="M846" s="6" t="n">
        <f aca="false">J846*K846</f>
        <v>436794</v>
      </c>
      <c r="N846" s="72" t="n">
        <f aca="false">M846/$M$11499*100</f>
        <v>0.00643169733923485</v>
      </c>
    </row>
    <row r="847" customFormat="false" ht="13.8" hidden="false" customHeight="false" outlineLevel="0" collapsed="false">
      <c r="A847" s="92" t="s">
        <v>12</v>
      </c>
      <c r="B847" s="9" t="n">
        <v>2016</v>
      </c>
      <c r="C847" s="9" t="s">
        <v>44</v>
      </c>
      <c r="D847" s="9" t="s">
        <v>168</v>
      </c>
      <c r="E847" s="9" t="s">
        <v>171</v>
      </c>
      <c r="F847" s="9" t="s">
        <v>68</v>
      </c>
      <c r="G847" s="9" t="s">
        <v>120</v>
      </c>
      <c r="H847" s="9" t="s">
        <v>12</v>
      </c>
      <c r="I847" s="99" t="n">
        <v>0.5</v>
      </c>
      <c r="J847" s="9" t="n">
        <v>4294</v>
      </c>
      <c r="K847" s="9" t="n">
        <v>64.5</v>
      </c>
      <c r="L847" s="98" t="n">
        <f aca="false">J847/$J$11499*100</f>
        <v>0.00680441405857865</v>
      </c>
      <c r="M847" s="6" t="n">
        <f aca="false">J847*K847</f>
        <v>276963</v>
      </c>
      <c r="N847" s="72" t="n">
        <f aca="false">M847/$M$11499*100</f>
        <v>0.00407822037428743</v>
      </c>
    </row>
    <row r="848" customFormat="false" ht="13.8" hidden="false" customHeight="false" outlineLevel="0" collapsed="false">
      <c r="A848" s="92" t="s">
        <v>125</v>
      </c>
      <c r="B848" s="96" t="n">
        <v>2016</v>
      </c>
      <c r="C848" s="96" t="s">
        <v>44</v>
      </c>
      <c r="D848" s="96" t="s">
        <v>168</v>
      </c>
      <c r="E848" s="96" t="s">
        <v>171</v>
      </c>
      <c r="F848" s="96" t="s">
        <v>68</v>
      </c>
      <c r="G848" s="96" t="s">
        <v>120</v>
      </c>
      <c r="H848" s="96" t="s">
        <v>125</v>
      </c>
      <c r="I848" s="97" t="n">
        <v>0.5</v>
      </c>
      <c r="J848" s="96" t="n">
        <v>1264</v>
      </c>
      <c r="K848" s="96" t="n">
        <v>64.5</v>
      </c>
      <c r="L848" s="98" t="n">
        <f aca="false">J848/$J$11499*100</f>
        <v>0.00200297609921831</v>
      </c>
      <c r="M848" s="6" t="n">
        <f aca="false">J848*K848</f>
        <v>81528</v>
      </c>
      <c r="N848" s="72" t="n">
        <f aca="false">M848/$M$11499*100</f>
        <v>0.00120048219680934</v>
      </c>
    </row>
    <row r="849" customFormat="false" ht="13.8" hidden="false" customHeight="false" outlineLevel="0" collapsed="false">
      <c r="A849" s="92" t="s">
        <v>22</v>
      </c>
      <c r="B849" s="9" t="n">
        <v>2016</v>
      </c>
      <c r="C849" s="9" t="s">
        <v>44</v>
      </c>
      <c r="D849" s="9" t="s">
        <v>168</v>
      </c>
      <c r="E849" s="9" t="s">
        <v>171</v>
      </c>
      <c r="F849" s="9" t="s">
        <v>68</v>
      </c>
      <c r="G849" s="9" t="s">
        <v>120</v>
      </c>
      <c r="H849" s="9" t="s">
        <v>22</v>
      </c>
      <c r="I849" s="99" t="n">
        <v>0.5</v>
      </c>
      <c r="J849" s="9" t="n">
        <v>8664</v>
      </c>
      <c r="K849" s="9" t="n">
        <v>64.5</v>
      </c>
      <c r="L849" s="98" t="n">
        <f aca="false">J849/$J$11499*100</f>
        <v>0.0137292602243888</v>
      </c>
      <c r="M849" s="6" t="n">
        <f aca="false">J849*K849</f>
        <v>558828</v>
      </c>
      <c r="N849" s="72" t="n">
        <f aca="false">M849/$M$11499*100</f>
        <v>0.00822862164015517</v>
      </c>
    </row>
    <row r="850" customFormat="false" ht="13.8" hidden="false" customHeight="false" outlineLevel="0" collapsed="false">
      <c r="A850" s="92" t="s">
        <v>15</v>
      </c>
      <c r="B850" s="96" t="n">
        <v>2016</v>
      </c>
      <c r="C850" s="96" t="s">
        <v>44</v>
      </c>
      <c r="D850" s="96" t="s">
        <v>168</v>
      </c>
      <c r="E850" s="96" t="s">
        <v>171</v>
      </c>
      <c r="F850" s="96" t="s">
        <v>68</v>
      </c>
      <c r="G850" s="96" t="s">
        <v>120</v>
      </c>
      <c r="H850" s="96" t="s">
        <v>15</v>
      </c>
      <c r="I850" s="97" t="n">
        <v>0.5</v>
      </c>
      <c r="J850" s="96" t="n">
        <v>9168</v>
      </c>
      <c r="K850" s="96" t="n">
        <v>64.5</v>
      </c>
      <c r="L850" s="98" t="n">
        <f aca="false">J850/$J$11499*100</f>
        <v>0.0145279152512923</v>
      </c>
      <c r="M850" s="6" t="n">
        <f aca="false">J850*K850</f>
        <v>591336</v>
      </c>
      <c r="N850" s="72" t="n">
        <f aca="false">M850/$M$11499*100</f>
        <v>0.00870729492116142</v>
      </c>
    </row>
    <row r="851" customFormat="false" ht="13.8" hidden="false" customHeight="false" outlineLevel="0" collapsed="false">
      <c r="A851" s="92" t="s">
        <v>25</v>
      </c>
      <c r="B851" s="9" t="n">
        <v>2016</v>
      </c>
      <c r="C851" s="9" t="s">
        <v>44</v>
      </c>
      <c r="D851" s="9" t="s">
        <v>168</v>
      </c>
      <c r="E851" s="9" t="s">
        <v>171</v>
      </c>
      <c r="F851" s="9" t="s">
        <v>68</v>
      </c>
      <c r="G851" s="9" t="s">
        <v>120</v>
      </c>
      <c r="H851" s="9" t="s">
        <v>25</v>
      </c>
      <c r="I851" s="99" t="n">
        <v>0.5</v>
      </c>
      <c r="J851" s="9" t="n">
        <v>9752</v>
      </c>
      <c r="K851" s="9" t="n">
        <v>64.5</v>
      </c>
      <c r="L851" s="98" t="n">
        <f aca="false">J851/$J$11499*100</f>
        <v>0.0154533409173868</v>
      </c>
      <c r="M851" s="6" t="n">
        <f aca="false">J851*K851</f>
        <v>629004</v>
      </c>
      <c r="N851" s="72" t="n">
        <f aca="false">M851/$M$11499*100</f>
        <v>0.00926194808804169</v>
      </c>
    </row>
    <row r="852" customFormat="false" ht="13.8" hidden="false" customHeight="false" outlineLevel="0" collapsed="false">
      <c r="A852" s="92" t="s">
        <v>23</v>
      </c>
      <c r="B852" s="96" t="n">
        <v>2016</v>
      </c>
      <c r="C852" s="96" t="s">
        <v>44</v>
      </c>
      <c r="D852" s="96" t="s">
        <v>168</v>
      </c>
      <c r="E852" s="96" t="s">
        <v>171</v>
      </c>
      <c r="F852" s="96" t="s">
        <v>68</v>
      </c>
      <c r="G852" s="96" t="s">
        <v>120</v>
      </c>
      <c r="H852" s="96" t="s">
        <v>23</v>
      </c>
      <c r="I852" s="97" t="n">
        <v>0.5</v>
      </c>
      <c r="J852" s="96" t="n">
        <v>9660</v>
      </c>
      <c r="K852" s="96" t="n">
        <v>64.5</v>
      </c>
      <c r="L852" s="98" t="n">
        <f aca="false">J852/$J$11499*100</f>
        <v>0.0153075546823171</v>
      </c>
      <c r="M852" s="6" t="n">
        <f aca="false">J852*K852</f>
        <v>623070</v>
      </c>
      <c r="N852" s="72" t="n">
        <f aca="false">M852/$M$11499*100</f>
        <v>0.00917457121928658</v>
      </c>
    </row>
    <row r="853" customFormat="false" ht="13.8" hidden="false" customHeight="false" outlineLevel="0" collapsed="false">
      <c r="A853" s="92" t="s">
        <v>129</v>
      </c>
      <c r="B853" s="9" t="n">
        <v>2016</v>
      </c>
      <c r="C853" s="9" t="s">
        <v>44</v>
      </c>
      <c r="D853" s="9" t="s">
        <v>168</v>
      </c>
      <c r="E853" s="9" t="s">
        <v>171</v>
      </c>
      <c r="F853" s="9" t="s">
        <v>68</v>
      </c>
      <c r="G853" s="9" t="s">
        <v>127</v>
      </c>
      <c r="H853" s="9" t="s">
        <v>129</v>
      </c>
      <c r="I853" s="99" t="n">
        <v>0.5</v>
      </c>
      <c r="J853" s="9" t="n">
        <v>1558</v>
      </c>
      <c r="K853" s="9" t="n">
        <v>67.5</v>
      </c>
      <c r="L853" s="98" t="n">
        <f aca="false">J853/$J$11499*100</f>
        <v>0.00246885819824535</v>
      </c>
      <c r="M853" s="6" t="n">
        <f aca="false">J853*K853</f>
        <v>105165</v>
      </c>
      <c r="N853" s="72" t="n">
        <f aca="false">M853/$M$11499*100</f>
        <v>0.00154853191820546</v>
      </c>
    </row>
    <row r="854" customFormat="false" ht="13.8" hidden="false" customHeight="false" outlineLevel="0" collapsed="false">
      <c r="A854" s="92" t="s">
        <v>13</v>
      </c>
      <c r="B854" s="96" t="n">
        <v>2016</v>
      </c>
      <c r="C854" s="96" t="s">
        <v>44</v>
      </c>
      <c r="D854" s="96" t="s">
        <v>168</v>
      </c>
      <c r="E854" s="96" t="s">
        <v>172</v>
      </c>
      <c r="F854" s="96" t="s">
        <v>68</v>
      </c>
      <c r="G854" s="96" t="s">
        <v>133</v>
      </c>
      <c r="H854" s="96" t="s">
        <v>13</v>
      </c>
      <c r="I854" s="97" t="n">
        <v>0.5</v>
      </c>
      <c r="J854" s="96" t="n">
        <v>9703</v>
      </c>
      <c r="K854" s="96" t="n">
        <v>28</v>
      </c>
      <c r="L854" s="98" t="n">
        <f aca="false">J854/$J$11499*100</f>
        <v>0.0153756939008823</v>
      </c>
      <c r="M854" s="6" t="n">
        <f aca="false">J854*K854</f>
        <v>271684</v>
      </c>
      <c r="N854" s="72" t="n">
        <f aca="false">M854/$M$11499*100</f>
        <v>0.00400048823910741</v>
      </c>
    </row>
    <row r="855" customFormat="false" ht="13.8" hidden="false" customHeight="false" outlineLevel="0" collapsed="false">
      <c r="A855" s="92" t="s">
        <v>18</v>
      </c>
      <c r="B855" s="9" t="n">
        <v>2016</v>
      </c>
      <c r="C855" s="9" t="s">
        <v>44</v>
      </c>
      <c r="D855" s="9" t="s">
        <v>168</v>
      </c>
      <c r="E855" s="9" t="s">
        <v>172</v>
      </c>
      <c r="F855" s="9" t="s">
        <v>68</v>
      </c>
      <c r="G855" s="9" t="s">
        <v>133</v>
      </c>
      <c r="H855" s="9" t="s">
        <v>18</v>
      </c>
      <c r="I855" s="99" t="n">
        <v>1</v>
      </c>
      <c r="J855" s="9" t="n">
        <v>7880</v>
      </c>
      <c r="K855" s="9" t="n">
        <v>56</v>
      </c>
      <c r="L855" s="98" t="n">
        <f aca="false">J855/$J$11499*100</f>
        <v>0.0124869079603167</v>
      </c>
      <c r="M855" s="6" t="n">
        <f aca="false">J855*K855</f>
        <v>441280</v>
      </c>
      <c r="N855" s="72" t="n">
        <f aca="false">M855/$M$11499*100</f>
        <v>0.00649775272063617</v>
      </c>
    </row>
    <row r="856" customFormat="false" ht="13.8" hidden="false" customHeight="false" outlineLevel="0" collapsed="false">
      <c r="A856" s="92" t="s">
        <v>16</v>
      </c>
      <c r="B856" s="96" t="n">
        <v>2016</v>
      </c>
      <c r="C856" s="96" t="s">
        <v>44</v>
      </c>
      <c r="D856" s="96" t="s">
        <v>168</v>
      </c>
      <c r="E856" s="96" t="s">
        <v>172</v>
      </c>
      <c r="F856" s="96" t="s">
        <v>68</v>
      </c>
      <c r="G856" s="96" t="s">
        <v>135</v>
      </c>
      <c r="H856" s="96" t="s">
        <v>16</v>
      </c>
      <c r="I856" s="97" t="n">
        <v>0.5</v>
      </c>
      <c r="J856" s="96" t="n">
        <v>1174</v>
      </c>
      <c r="K856" s="96" t="n">
        <v>29.5</v>
      </c>
      <c r="L856" s="98" t="n">
        <f aca="false">J856/$J$11499*100</f>
        <v>0.0018603591301284</v>
      </c>
      <c r="M856" s="6" t="n">
        <f aca="false">J856*K856</f>
        <v>34633</v>
      </c>
      <c r="N856" s="72" t="n">
        <f aca="false">M856/$M$11499*100</f>
        <v>0.000509963447184991</v>
      </c>
    </row>
    <row r="857" customFormat="false" ht="13.8" hidden="false" customHeight="false" outlineLevel="0" collapsed="false">
      <c r="A857" s="92" t="s">
        <v>85</v>
      </c>
      <c r="B857" s="9" t="n">
        <v>2016</v>
      </c>
      <c r="C857" s="9" t="s">
        <v>44</v>
      </c>
      <c r="D857" s="9" t="s">
        <v>168</v>
      </c>
      <c r="E857" s="9" t="s">
        <v>172</v>
      </c>
      <c r="F857" s="9" t="s">
        <v>68</v>
      </c>
      <c r="G857" s="9" t="s">
        <v>57</v>
      </c>
      <c r="H857" s="9" t="s">
        <v>85</v>
      </c>
      <c r="I857" s="99" t="n">
        <v>0.5</v>
      </c>
      <c r="J857" s="9" t="n">
        <v>7015</v>
      </c>
      <c r="K857" s="9" t="n">
        <v>39.5</v>
      </c>
      <c r="L857" s="98" t="n">
        <f aca="false">J857/$J$11499*100</f>
        <v>0.0111162004240636</v>
      </c>
      <c r="M857" s="6" t="n">
        <f aca="false">J857*K857</f>
        <v>277092.5</v>
      </c>
      <c r="N857" s="72" t="n">
        <f aca="false">M857/$M$11499*100</f>
        <v>0.00408012723382632</v>
      </c>
    </row>
    <row r="858" customFormat="false" ht="13.8" hidden="false" customHeight="false" outlineLevel="0" collapsed="false">
      <c r="A858" s="92" t="s">
        <v>86</v>
      </c>
      <c r="B858" s="96" t="n">
        <v>2016</v>
      </c>
      <c r="C858" s="96" t="s">
        <v>44</v>
      </c>
      <c r="D858" s="96" t="s">
        <v>168</v>
      </c>
      <c r="E858" s="96" t="s">
        <v>172</v>
      </c>
      <c r="F858" s="96" t="s">
        <v>68</v>
      </c>
      <c r="G858" s="96" t="s">
        <v>57</v>
      </c>
      <c r="H858" s="96" t="s">
        <v>86</v>
      </c>
      <c r="I858" s="97" t="n">
        <v>0.5</v>
      </c>
      <c r="J858" s="96" t="n">
        <v>8836</v>
      </c>
      <c r="K858" s="96" t="n">
        <v>39.5</v>
      </c>
      <c r="L858" s="98" t="n">
        <f aca="false">J858/$J$11499*100</f>
        <v>0.0140018170986495</v>
      </c>
      <c r="M858" s="6" t="n">
        <f aca="false">J858*K858</f>
        <v>349022</v>
      </c>
      <c r="N858" s="72" t="n">
        <f aca="false">M858/$M$11499*100</f>
        <v>0.00513927359060433</v>
      </c>
    </row>
    <row r="859" customFormat="false" ht="13.8" hidden="false" customHeight="false" outlineLevel="0" collapsed="false">
      <c r="A859" s="92" t="s">
        <v>105</v>
      </c>
      <c r="B859" s="9" t="n">
        <v>2016</v>
      </c>
      <c r="C859" s="9" t="s">
        <v>44</v>
      </c>
      <c r="D859" s="9" t="s">
        <v>168</v>
      </c>
      <c r="E859" s="9" t="s">
        <v>172</v>
      </c>
      <c r="F859" s="9" t="s">
        <v>68</v>
      </c>
      <c r="G859" s="9" t="s">
        <v>104</v>
      </c>
      <c r="H859" s="9" t="s">
        <v>105</v>
      </c>
      <c r="I859" s="99" t="n">
        <v>0.5</v>
      </c>
      <c r="J859" s="9" t="n">
        <v>7622</v>
      </c>
      <c r="K859" s="9" t="n">
        <v>53</v>
      </c>
      <c r="L859" s="98" t="n">
        <f aca="false">J859/$J$11499*100</f>
        <v>0.0120780726489256</v>
      </c>
      <c r="M859" s="6" t="n">
        <f aca="false">J859*K859</f>
        <v>403966</v>
      </c>
      <c r="N859" s="72" t="n">
        <f aca="false">M859/$M$11499*100</f>
        <v>0.00594831212732168</v>
      </c>
    </row>
    <row r="860" customFormat="false" ht="13.8" hidden="false" customHeight="false" outlineLevel="0" collapsed="false">
      <c r="A860" s="92" t="s">
        <v>17</v>
      </c>
      <c r="B860" s="96" t="n">
        <v>2016</v>
      </c>
      <c r="C860" s="96" t="s">
        <v>44</v>
      </c>
      <c r="D860" s="96" t="s">
        <v>168</v>
      </c>
      <c r="E860" s="96" t="s">
        <v>172</v>
      </c>
      <c r="F860" s="96" t="s">
        <v>68</v>
      </c>
      <c r="G860" s="96" t="s">
        <v>104</v>
      </c>
      <c r="H860" s="96" t="s">
        <v>17</v>
      </c>
      <c r="I860" s="97" t="n">
        <v>1</v>
      </c>
      <c r="J860" s="96" t="n">
        <v>5184</v>
      </c>
      <c r="K860" s="96" t="n">
        <v>106</v>
      </c>
      <c r="L860" s="98" t="n">
        <f aca="false">J860/$J$11499*100</f>
        <v>0.00821473741957889</v>
      </c>
      <c r="M860" s="6" t="n">
        <f aca="false">J860*K860</f>
        <v>549504</v>
      </c>
      <c r="N860" s="72" t="n">
        <f aca="false">M860/$M$11499*100</f>
        <v>0.00809132775335492</v>
      </c>
    </row>
    <row r="861" customFormat="false" ht="13.8" hidden="false" customHeight="false" outlineLevel="0" collapsed="false">
      <c r="A861" s="92" t="s">
        <v>27</v>
      </c>
      <c r="B861" s="9" t="n">
        <v>2016</v>
      </c>
      <c r="C861" s="9" t="s">
        <v>44</v>
      </c>
      <c r="D861" s="9" t="s">
        <v>168</v>
      </c>
      <c r="E861" s="9" t="s">
        <v>172</v>
      </c>
      <c r="F861" s="9" t="s">
        <v>68</v>
      </c>
      <c r="G861" s="9" t="s">
        <v>104</v>
      </c>
      <c r="H861" s="9" t="s">
        <v>27</v>
      </c>
      <c r="I861" s="99" t="n">
        <v>2</v>
      </c>
      <c r="J861" s="9" t="n">
        <v>4557</v>
      </c>
      <c r="K861" s="9" t="n">
        <v>212</v>
      </c>
      <c r="L861" s="98" t="n">
        <f aca="false">J861/$J$11499*100</f>
        <v>0.00722117253491917</v>
      </c>
      <c r="M861" s="6" t="n">
        <f aca="false">J861*K861</f>
        <v>966084</v>
      </c>
      <c r="N861" s="72" t="n">
        <f aca="false">M861/$M$11499*100</f>
        <v>0.0142253783071136</v>
      </c>
    </row>
    <row r="862" customFormat="false" ht="13.8" hidden="false" customHeight="false" outlineLevel="0" collapsed="false">
      <c r="A862" s="92" t="s">
        <v>115</v>
      </c>
      <c r="B862" s="96" t="n">
        <v>2016</v>
      </c>
      <c r="C862" s="96" t="s">
        <v>44</v>
      </c>
      <c r="D862" s="96" t="s">
        <v>168</v>
      </c>
      <c r="E862" s="96" t="s">
        <v>172</v>
      </c>
      <c r="F862" s="96" t="s">
        <v>68</v>
      </c>
      <c r="G862" s="96" t="s">
        <v>114</v>
      </c>
      <c r="H862" s="96" t="s">
        <v>115</v>
      </c>
      <c r="I862" s="97" t="n">
        <v>1</v>
      </c>
      <c r="J862" s="96" t="n">
        <v>4202</v>
      </c>
      <c r="K862" s="96" t="n">
        <v>123</v>
      </c>
      <c r="L862" s="98" t="n">
        <f aca="false">J862/$J$11499*100</f>
        <v>0.00665862782350896</v>
      </c>
      <c r="M862" s="6" t="n">
        <f aca="false">J862*K862</f>
        <v>516846</v>
      </c>
      <c r="N862" s="72" t="n">
        <f aca="false">M862/$M$11499*100</f>
        <v>0.00761044575473605</v>
      </c>
    </row>
    <row r="863" customFormat="false" ht="13.8" hidden="false" customHeight="false" outlineLevel="0" collapsed="false">
      <c r="A863" s="92" t="s">
        <v>26</v>
      </c>
      <c r="B863" s="9" t="n">
        <v>2016</v>
      </c>
      <c r="C863" s="9" t="s">
        <v>44</v>
      </c>
      <c r="D863" s="9" t="s">
        <v>168</v>
      </c>
      <c r="E863" s="9" t="s">
        <v>172</v>
      </c>
      <c r="F863" s="9" t="s">
        <v>68</v>
      </c>
      <c r="G863" s="9" t="s">
        <v>114</v>
      </c>
      <c r="H863" s="9" t="s">
        <v>26</v>
      </c>
      <c r="I863" s="99" t="n">
        <v>0.5</v>
      </c>
      <c r="J863" s="9" t="n">
        <v>8391</v>
      </c>
      <c r="K863" s="9" t="n">
        <v>61.5</v>
      </c>
      <c r="L863" s="98" t="n">
        <f aca="false">J863/$J$11499*100</f>
        <v>0.0132966554181494</v>
      </c>
      <c r="M863" s="6" t="n">
        <f aca="false">J863*K863</f>
        <v>516046.5</v>
      </c>
      <c r="N863" s="72" t="n">
        <f aca="false">M863/$M$11499*100</f>
        <v>0.0075986732898608</v>
      </c>
    </row>
    <row r="864" customFormat="false" ht="13.8" hidden="false" customHeight="false" outlineLevel="0" collapsed="false">
      <c r="A864" s="92" t="s">
        <v>12</v>
      </c>
      <c r="B864" s="96" t="n">
        <v>2016</v>
      </c>
      <c r="C864" s="96" t="s">
        <v>44</v>
      </c>
      <c r="D864" s="96" t="s">
        <v>168</v>
      </c>
      <c r="E864" s="96" t="s">
        <v>172</v>
      </c>
      <c r="F864" s="96" t="s">
        <v>68</v>
      </c>
      <c r="G864" s="96" t="s">
        <v>120</v>
      </c>
      <c r="H864" s="96" t="s">
        <v>12</v>
      </c>
      <c r="I864" s="97" t="n">
        <v>0.5</v>
      </c>
      <c r="J864" s="96" t="n">
        <v>1178</v>
      </c>
      <c r="K864" s="96" t="n">
        <v>64.5</v>
      </c>
      <c r="L864" s="98" t="n">
        <f aca="false">J864/$J$11499*100</f>
        <v>0.00186669766208795</v>
      </c>
      <c r="M864" s="6" t="n">
        <f aca="false">J864*K864</f>
        <v>75981</v>
      </c>
      <c r="N864" s="72" t="n">
        <f aca="false">M864/$M$11499*100</f>
        <v>0.00111880381949478</v>
      </c>
    </row>
    <row r="865" customFormat="false" ht="13.8" hidden="false" customHeight="false" outlineLevel="0" collapsed="false">
      <c r="A865" s="92" t="s">
        <v>129</v>
      </c>
      <c r="B865" s="9" t="n">
        <v>2016</v>
      </c>
      <c r="C865" s="9" t="s">
        <v>44</v>
      </c>
      <c r="D865" s="9" t="s">
        <v>168</v>
      </c>
      <c r="E865" s="9" t="s">
        <v>172</v>
      </c>
      <c r="F865" s="9" t="s">
        <v>68</v>
      </c>
      <c r="G865" s="9" t="s">
        <v>127</v>
      </c>
      <c r="H865" s="9" t="s">
        <v>129</v>
      </c>
      <c r="I865" s="99" t="n">
        <v>0.5</v>
      </c>
      <c r="J865" s="9" t="n">
        <v>5505</v>
      </c>
      <c r="K865" s="9" t="n">
        <v>67.5</v>
      </c>
      <c r="L865" s="98" t="n">
        <f aca="false">J865/$J$11499*100</f>
        <v>0.0087234046093329</v>
      </c>
      <c r="M865" s="6" t="n">
        <f aca="false">J865*K865</f>
        <v>371587.5</v>
      </c>
      <c r="N865" s="72" t="n">
        <f aca="false">M865/$M$11499*100</f>
        <v>0.00547154570585432</v>
      </c>
    </row>
    <row r="866" customFormat="false" ht="13.8" hidden="false" customHeight="false" outlineLevel="0" collapsed="false">
      <c r="A866" s="92" t="s">
        <v>33</v>
      </c>
      <c r="B866" s="96" t="n">
        <v>2016</v>
      </c>
      <c r="C866" s="96" t="s">
        <v>44</v>
      </c>
      <c r="D866" s="96" t="s">
        <v>168</v>
      </c>
      <c r="E866" s="96" t="s">
        <v>173</v>
      </c>
      <c r="F866" s="96" t="s">
        <v>68</v>
      </c>
      <c r="G866" s="96" t="s">
        <v>130</v>
      </c>
      <c r="H866" s="96" t="s">
        <v>33</v>
      </c>
      <c r="I866" s="97" t="n">
        <v>0.5</v>
      </c>
      <c r="J866" s="96" t="n">
        <v>6397</v>
      </c>
      <c r="K866" s="96" t="n">
        <v>25</v>
      </c>
      <c r="L866" s="98" t="n">
        <f aca="false">J866/$J$11499*100</f>
        <v>0.0101368972363129</v>
      </c>
      <c r="M866" s="6" t="n">
        <f aca="false">J866*K866</f>
        <v>159925</v>
      </c>
      <c r="N866" s="72" t="n">
        <f aca="false">M866/$M$11499*100</f>
        <v>0.00235486109465133</v>
      </c>
    </row>
    <row r="867" customFormat="false" ht="13.8" hidden="false" customHeight="false" outlineLevel="0" collapsed="false">
      <c r="A867" s="92" t="s">
        <v>35</v>
      </c>
      <c r="B867" s="9" t="n">
        <v>2016</v>
      </c>
      <c r="C867" s="9" t="s">
        <v>44</v>
      </c>
      <c r="D867" s="9" t="s">
        <v>168</v>
      </c>
      <c r="E867" s="9" t="s">
        <v>173</v>
      </c>
      <c r="F867" s="9" t="s">
        <v>68</v>
      </c>
      <c r="G867" s="9" t="s">
        <v>131</v>
      </c>
      <c r="H867" s="9" t="s">
        <v>35</v>
      </c>
      <c r="I867" s="99" t="n">
        <v>0.5</v>
      </c>
      <c r="J867" s="9" t="n">
        <v>9554</v>
      </c>
      <c r="K867" s="9" t="n">
        <v>26.5</v>
      </c>
      <c r="L867" s="98" t="n">
        <f aca="false">J867/$J$11499*100</f>
        <v>0.015139583585389</v>
      </c>
      <c r="M867" s="6" t="n">
        <f aca="false">J867*K867</f>
        <v>253181</v>
      </c>
      <c r="N867" s="72" t="n">
        <f aca="false">M867/$M$11499*100</f>
        <v>0.00372803555919912</v>
      </c>
    </row>
    <row r="868" customFormat="false" ht="13.8" hidden="false" customHeight="false" outlineLevel="0" collapsed="false">
      <c r="A868" s="92" t="s">
        <v>13</v>
      </c>
      <c r="B868" s="96" t="n">
        <v>2016</v>
      </c>
      <c r="C868" s="96" t="s">
        <v>44</v>
      </c>
      <c r="D868" s="96" t="s">
        <v>168</v>
      </c>
      <c r="E868" s="96" t="s">
        <v>173</v>
      </c>
      <c r="F868" s="96" t="s">
        <v>68</v>
      </c>
      <c r="G868" s="96" t="s">
        <v>133</v>
      </c>
      <c r="H868" s="96" t="s">
        <v>13</v>
      </c>
      <c r="I868" s="97" t="n">
        <v>0.5</v>
      </c>
      <c r="J868" s="96" t="n">
        <v>4838</v>
      </c>
      <c r="K868" s="96" t="n">
        <v>28</v>
      </c>
      <c r="L868" s="98" t="n">
        <f aca="false">J868/$J$11499*100</f>
        <v>0.00766645440507767</v>
      </c>
      <c r="M868" s="6" t="n">
        <f aca="false">J868*K868</f>
        <v>135464</v>
      </c>
      <c r="N868" s="72" t="n">
        <f aca="false">M868/$M$11499*100</f>
        <v>0.00199467815116991</v>
      </c>
    </row>
    <row r="869" customFormat="false" ht="13.8" hidden="false" customHeight="false" outlineLevel="0" collapsed="false">
      <c r="A869" s="92" t="s">
        <v>31</v>
      </c>
      <c r="B869" s="9" t="n">
        <v>2016</v>
      </c>
      <c r="C869" s="9" t="s">
        <v>44</v>
      </c>
      <c r="D869" s="9" t="s">
        <v>168</v>
      </c>
      <c r="E869" s="9" t="s">
        <v>173</v>
      </c>
      <c r="F869" s="9" t="s">
        <v>68</v>
      </c>
      <c r="G869" s="9" t="s">
        <v>133</v>
      </c>
      <c r="H869" s="9" t="s">
        <v>31</v>
      </c>
      <c r="I869" s="99" t="n">
        <v>0.5</v>
      </c>
      <c r="J869" s="9" t="n">
        <v>9208</v>
      </c>
      <c r="K869" s="9" t="n">
        <v>28</v>
      </c>
      <c r="L869" s="98" t="n">
        <f aca="false">J869/$J$11499*100</f>
        <v>0.0145913005708878</v>
      </c>
      <c r="M869" s="6" t="n">
        <f aca="false">J869*K869</f>
        <v>257824</v>
      </c>
      <c r="N869" s="72" t="n">
        <f aca="false">M869/$M$11499*100</f>
        <v>0.00379640273170164</v>
      </c>
    </row>
    <row r="870" customFormat="false" ht="13.8" hidden="false" customHeight="false" outlineLevel="0" collapsed="false">
      <c r="A870" s="92" t="s">
        <v>18</v>
      </c>
      <c r="B870" s="96" t="n">
        <v>2016</v>
      </c>
      <c r="C870" s="96" t="s">
        <v>44</v>
      </c>
      <c r="D870" s="96" t="s">
        <v>168</v>
      </c>
      <c r="E870" s="96" t="s">
        <v>173</v>
      </c>
      <c r="F870" s="96" t="s">
        <v>68</v>
      </c>
      <c r="G870" s="96" t="s">
        <v>133</v>
      </c>
      <c r="H870" s="96" t="s">
        <v>18</v>
      </c>
      <c r="I870" s="97" t="n">
        <v>1</v>
      </c>
      <c r="J870" s="96" t="n">
        <v>6010</v>
      </c>
      <c r="K870" s="96" t="n">
        <v>56</v>
      </c>
      <c r="L870" s="98" t="n">
        <f aca="false">J870/$J$11499*100</f>
        <v>0.00952364426922629</v>
      </c>
      <c r="M870" s="6" t="n">
        <f aca="false">J870*K870</f>
        <v>336560</v>
      </c>
      <c r="N870" s="72" t="n">
        <f aca="false">M870/$M$11499*100</f>
        <v>0.00495577333134815</v>
      </c>
    </row>
    <row r="871" customFormat="false" ht="13.8" hidden="false" customHeight="false" outlineLevel="0" collapsed="false">
      <c r="A871" s="92" t="s">
        <v>16</v>
      </c>
      <c r="B871" s="9" t="n">
        <v>2016</v>
      </c>
      <c r="C871" s="9" t="s">
        <v>44</v>
      </c>
      <c r="D871" s="9" t="s">
        <v>168</v>
      </c>
      <c r="E871" s="9" t="s">
        <v>173</v>
      </c>
      <c r="F871" s="9" t="s">
        <v>68</v>
      </c>
      <c r="G871" s="9" t="s">
        <v>135</v>
      </c>
      <c r="H871" s="9" t="s">
        <v>16</v>
      </c>
      <c r="I871" s="99" t="n">
        <v>0.5</v>
      </c>
      <c r="J871" s="9" t="n">
        <v>4333</v>
      </c>
      <c r="K871" s="9" t="n">
        <v>29.5</v>
      </c>
      <c r="L871" s="98" t="n">
        <f aca="false">J871/$J$11499*100</f>
        <v>0.00686621474518428</v>
      </c>
      <c r="M871" s="6" t="n">
        <f aca="false">J871*K871</f>
        <v>127823.5</v>
      </c>
      <c r="N871" s="72" t="n">
        <f aca="false">M871/$M$11499*100</f>
        <v>0.00188217343837527</v>
      </c>
    </row>
    <row r="872" customFormat="false" ht="13.8" hidden="false" customHeight="false" outlineLevel="0" collapsed="false">
      <c r="A872" s="92" t="s">
        <v>85</v>
      </c>
      <c r="B872" s="96" t="n">
        <v>2016</v>
      </c>
      <c r="C872" s="96" t="s">
        <v>44</v>
      </c>
      <c r="D872" s="96" t="s">
        <v>168</v>
      </c>
      <c r="E872" s="96" t="s">
        <v>173</v>
      </c>
      <c r="F872" s="96" t="s">
        <v>68</v>
      </c>
      <c r="G872" s="96" t="s">
        <v>57</v>
      </c>
      <c r="H872" s="96" t="s">
        <v>85</v>
      </c>
      <c r="I872" s="97" t="n">
        <v>0.5</v>
      </c>
      <c r="J872" s="96" t="n">
        <v>9195</v>
      </c>
      <c r="K872" s="96" t="n">
        <v>39.5</v>
      </c>
      <c r="L872" s="98" t="n">
        <f aca="false">J872/$J$11499*100</f>
        <v>0.0145707003420193</v>
      </c>
      <c r="M872" s="6" t="n">
        <f aca="false">J872*K872</f>
        <v>363202.5</v>
      </c>
      <c r="N872" s="72" t="n">
        <f aca="false">M872/$M$11499*100</f>
        <v>0.00534807839130906</v>
      </c>
    </row>
    <row r="873" customFormat="false" ht="13.8" hidden="false" customHeight="false" outlineLevel="0" collapsed="false">
      <c r="A873" s="92" t="s">
        <v>86</v>
      </c>
      <c r="B873" s="9" t="n">
        <v>2016</v>
      </c>
      <c r="C873" s="9" t="s">
        <v>44</v>
      </c>
      <c r="D873" s="9" t="s">
        <v>168</v>
      </c>
      <c r="E873" s="9" t="s">
        <v>173</v>
      </c>
      <c r="F873" s="9" t="s">
        <v>68</v>
      </c>
      <c r="G873" s="9" t="s">
        <v>57</v>
      </c>
      <c r="H873" s="9" t="s">
        <v>86</v>
      </c>
      <c r="I873" s="99" t="n">
        <v>0.5</v>
      </c>
      <c r="J873" s="9" t="n">
        <v>8579</v>
      </c>
      <c r="K873" s="9" t="n">
        <v>39.5</v>
      </c>
      <c r="L873" s="98" t="n">
        <f aca="false">J873/$J$11499*100</f>
        <v>0.0135945664202483</v>
      </c>
      <c r="M873" s="6" t="n">
        <f aca="false">J873*K873</f>
        <v>338870.5</v>
      </c>
      <c r="N873" s="72" t="n">
        <f aca="false">M873/$M$11499*100</f>
        <v>0.00498979494497448</v>
      </c>
    </row>
    <row r="874" customFormat="false" ht="13.8" hidden="false" customHeight="false" outlineLevel="0" collapsed="false">
      <c r="A874" s="92" t="s">
        <v>28</v>
      </c>
      <c r="B874" s="96" t="n">
        <v>2016</v>
      </c>
      <c r="C874" s="96" t="s">
        <v>44</v>
      </c>
      <c r="D874" s="96" t="s">
        <v>168</v>
      </c>
      <c r="E874" s="96" t="s">
        <v>173</v>
      </c>
      <c r="F874" s="96" t="s">
        <v>68</v>
      </c>
      <c r="G874" s="96" t="s">
        <v>57</v>
      </c>
      <c r="H874" s="96" t="s">
        <v>28</v>
      </c>
      <c r="I874" s="97" t="n">
        <v>0.75</v>
      </c>
      <c r="J874" s="96" t="n">
        <v>3710</v>
      </c>
      <c r="K874" s="96" t="n">
        <v>59.25</v>
      </c>
      <c r="L874" s="98" t="n">
        <f aca="false">J874/$J$11499*100</f>
        <v>0.00587898839248412</v>
      </c>
      <c r="M874" s="6" t="n">
        <f aca="false">J874*K874</f>
        <v>219817.5</v>
      </c>
      <c r="N874" s="72" t="n">
        <f aca="false">M874/$M$11499*100</f>
        <v>0.00323676522540891</v>
      </c>
    </row>
    <row r="875" customFormat="false" ht="13.8" hidden="false" customHeight="false" outlineLevel="0" collapsed="false">
      <c r="A875" s="92" t="s">
        <v>21</v>
      </c>
      <c r="B875" s="9" t="n">
        <v>2016</v>
      </c>
      <c r="C875" s="9" t="s">
        <v>44</v>
      </c>
      <c r="D875" s="9" t="s">
        <v>168</v>
      </c>
      <c r="E875" s="9" t="s">
        <v>173</v>
      </c>
      <c r="F875" s="9" t="s">
        <v>68</v>
      </c>
      <c r="G875" s="9" t="s">
        <v>57</v>
      </c>
      <c r="H875" s="9" t="s">
        <v>21</v>
      </c>
      <c r="I875" s="99" t="n">
        <v>1</v>
      </c>
      <c r="J875" s="9" t="n">
        <v>1388</v>
      </c>
      <c r="K875" s="9" t="n">
        <v>79</v>
      </c>
      <c r="L875" s="98" t="n">
        <f aca="false">J875/$J$11499*100</f>
        <v>0.00219947058996441</v>
      </c>
      <c r="M875" s="6" t="n">
        <f aca="false">J875*K875</f>
        <v>109652</v>
      </c>
      <c r="N875" s="72" t="n">
        <f aca="false">M875/$M$11499*100</f>
        <v>0.00161460202439086</v>
      </c>
    </row>
    <row r="876" customFormat="false" ht="13.8" hidden="false" customHeight="false" outlineLevel="0" collapsed="false">
      <c r="A876" s="92" t="s">
        <v>29</v>
      </c>
      <c r="B876" s="96" t="n">
        <v>2016</v>
      </c>
      <c r="C876" s="96" t="s">
        <v>44</v>
      </c>
      <c r="D876" s="96" t="s">
        <v>168</v>
      </c>
      <c r="E876" s="96" t="s">
        <v>173</v>
      </c>
      <c r="F876" s="96" t="s">
        <v>68</v>
      </c>
      <c r="G876" s="96" t="s">
        <v>57</v>
      </c>
      <c r="H876" s="96" t="s">
        <v>29</v>
      </c>
      <c r="I876" s="97" t="n">
        <v>1</v>
      </c>
      <c r="J876" s="96" t="n">
        <v>4493</v>
      </c>
      <c r="K876" s="96" t="n">
        <v>79</v>
      </c>
      <c r="L876" s="98" t="n">
        <f aca="false">J876/$J$11499*100</f>
        <v>0.00711975602356634</v>
      </c>
      <c r="M876" s="6" t="n">
        <f aca="false">J876*K876</f>
        <v>354947</v>
      </c>
      <c r="N876" s="72" t="n">
        <f aca="false">M876/$M$11499*100</f>
        <v>0.00522651793630268</v>
      </c>
    </row>
    <row r="877" customFormat="false" ht="13.8" hidden="false" customHeight="false" outlineLevel="0" collapsed="false">
      <c r="A877" s="92" t="s">
        <v>34</v>
      </c>
      <c r="B877" s="9" t="n">
        <v>2016</v>
      </c>
      <c r="C877" s="9" t="s">
        <v>44</v>
      </c>
      <c r="D877" s="9" t="s">
        <v>168</v>
      </c>
      <c r="E877" s="9" t="s">
        <v>173</v>
      </c>
      <c r="F877" s="9" t="s">
        <v>68</v>
      </c>
      <c r="G877" s="9" t="s">
        <v>59</v>
      </c>
      <c r="H877" s="9" t="s">
        <v>34</v>
      </c>
      <c r="I877" s="99" t="n">
        <v>0.5</v>
      </c>
      <c r="J877" s="9" t="n">
        <v>2819</v>
      </c>
      <c r="K877" s="9" t="n">
        <v>41.5</v>
      </c>
      <c r="L877" s="98" t="n">
        <f aca="false">J877/$J$11499*100</f>
        <v>0.004467080398494</v>
      </c>
      <c r="M877" s="6" t="n">
        <f aca="false">J877*K877</f>
        <v>116988.5</v>
      </c>
      <c r="N877" s="72" t="n">
        <f aca="false">M877/$M$11499*100</f>
        <v>0.00172263040282393</v>
      </c>
    </row>
    <row r="878" customFormat="false" ht="13.8" hidden="false" customHeight="false" outlineLevel="0" collapsed="false">
      <c r="A878" s="92" t="s">
        <v>19</v>
      </c>
      <c r="B878" s="96" t="n">
        <v>2016</v>
      </c>
      <c r="C878" s="96" t="s">
        <v>44</v>
      </c>
      <c r="D878" s="96" t="s">
        <v>168</v>
      </c>
      <c r="E878" s="96" t="s">
        <v>173</v>
      </c>
      <c r="F878" s="96" t="s">
        <v>68</v>
      </c>
      <c r="G878" s="96" t="s">
        <v>59</v>
      </c>
      <c r="H878" s="96" t="s">
        <v>19</v>
      </c>
      <c r="I878" s="97" t="n">
        <v>0.5</v>
      </c>
      <c r="J878" s="96" t="n">
        <v>6794</v>
      </c>
      <c r="K878" s="96" t="n">
        <v>41.5</v>
      </c>
      <c r="L878" s="98" t="n">
        <f aca="false">J878/$J$11499*100</f>
        <v>0.0107659965332984</v>
      </c>
      <c r="M878" s="6" t="n">
        <f aca="false">J878*K878</f>
        <v>281951</v>
      </c>
      <c r="N878" s="72" t="n">
        <f aca="false">M878/$M$11499*100</f>
        <v>0.00415166759729897</v>
      </c>
    </row>
    <row r="879" customFormat="false" ht="13.8" hidden="false" customHeight="false" outlineLevel="0" collapsed="false">
      <c r="A879" s="92" t="s">
        <v>20</v>
      </c>
      <c r="B879" s="9" t="n">
        <v>2016</v>
      </c>
      <c r="C879" s="9" t="s">
        <v>44</v>
      </c>
      <c r="D879" s="9" t="s">
        <v>168</v>
      </c>
      <c r="E879" s="9" t="s">
        <v>173</v>
      </c>
      <c r="F879" s="9" t="s">
        <v>68</v>
      </c>
      <c r="G879" s="9" t="s">
        <v>61</v>
      </c>
      <c r="H879" s="9" t="s">
        <v>20</v>
      </c>
      <c r="I879" s="99" t="n">
        <v>1</v>
      </c>
      <c r="J879" s="9" t="n">
        <v>8414</v>
      </c>
      <c r="K879" s="9" t="n">
        <v>96</v>
      </c>
      <c r="L879" s="98" t="n">
        <f aca="false">J879/$J$11499*100</f>
        <v>0.0133331019769168</v>
      </c>
      <c r="M879" s="6" t="n">
        <f aca="false">J879*K879</f>
        <v>807744</v>
      </c>
      <c r="N879" s="72" t="n">
        <f aca="false">M879/$M$11499*100</f>
        <v>0.0118938559952356</v>
      </c>
    </row>
    <row r="880" customFormat="false" ht="13.8" hidden="false" customHeight="false" outlineLevel="0" collapsed="false">
      <c r="A880" s="92" t="s">
        <v>17</v>
      </c>
      <c r="B880" s="96" t="n">
        <v>2016</v>
      </c>
      <c r="C880" s="96" t="s">
        <v>44</v>
      </c>
      <c r="D880" s="96" t="s">
        <v>168</v>
      </c>
      <c r="E880" s="96" t="s">
        <v>173</v>
      </c>
      <c r="F880" s="96" t="s">
        <v>68</v>
      </c>
      <c r="G880" s="96" t="s">
        <v>104</v>
      </c>
      <c r="H880" s="96" t="s">
        <v>17</v>
      </c>
      <c r="I880" s="97" t="n">
        <v>1</v>
      </c>
      <c r="J880" s="96" t="n">
        <v>7921</v>
      </c>
      <c r="K880" s="96" t="n">
        <v>106</v>
      </c>
      <c r="L880" s="98" t="n">
        <f aca="false">J880/$J$11499*100</f>
        <v>0.0125518779129021</v>
      </c>
      <c r="M880" s="6" t="n">
        <f aca="false">J880*K880</f>
        <v>839626</v>
      </c>
      <c r="N880" s="72" t="n">
        <f aca="false">M880/$M$11499*100</f>
        <v>0.0123633115614052</v>
      </c>
    </row>
    <row r="881" customFormat="false" ht="13.8" hidden="false" customHeight="false" outlineLevel="0" collapsed="false">
      <c r="A881" s="92" t="s">
        <v>27</v>
      </c>
      <c r="B881" s="9" t="n">
        <v>2016</v>
      </c>
      <c r="C881" s="9" t="s">
        <v>44</v>
      </c>
      <c r="D881" s="9" t="s">
        <v>168</v>
      </c>
      <c r="E881" s="9" t="s">
        <v>173</v>
      </c>
      <c r="F881" s="9" t="s">
        <v>68</v>
      </c>
      <c r="G881" s="9" t="s">
        <v>104</v>
      </c>
      <c r="H881" s="9" t="s">
        <v>27</v>
      </c>
      <c r="I881" s="99" t="n">
        <v>2</v>
      </c>
      <c r="J881" s="9" t="n">
        <v>8431</v>
      </c>
      <c r="K881" s="9" t="n">
        <v>212</v>
      </c>
      <c r="L881" s="98" t="n">
        <f aca="false">J881/$J$11499*100</f>
        <v>0.0133600407377449</v>
      </c>
      <c r="M881" s="6" t="n">
        <f aca="false">J881*K881</f>
        <v>1787372</v>
      </c>
      <c r="N881" s="72" t="n">
        <f aca="false">M881/$M$11499*100</f>
        <v>0.0263186667779843</v>
      </c>
    </row>
    <row r="882" customFormat="false" ht="13.8" hidden="false" customHeight="false" outlineLevel="0" collapsed="false">
      <c r="A882" s="92" t="s">
        <v>32</v>
      </c>
      <c r="B882" s="96" t="n">
        <v>2016</v>
      </c>
      <c r="C882" s="96" t="s">
        <v>44</v>
      </c>
      <c r="D882" s="96" t="s">
        <v>168</v>
      </c>
      <c r="E882" s="96" t="s">
        <v>173</v>
      </c>
      <c r="F882" s="96" t="s">
        <v>68</v>
      </c>
      <c r="G882" s="96" t="s">
        <v>108</v>
      </c>
      <c r="H882" s="96" t="s">
        <v>32</v>
      </c>
      <c r="I882" s="97" t="n">
        <v>0.75</v>
      </c>
      <c r="J882" s="96" t="n">
        <v>4165</v>
      </c>
      <c r="K882" s="96" t="n">
        <v>83.25</v>
      </c>
      <c r="L882" s="98" t="n">
        <f aca="false">J882/$J$11499*100</f>
        <v>0.00659999640288311</v>
      </c>
      <c r="M882" s="6" t="n">
        <f aca="false">J882*K882</f>
        <v>346736.25</v>
      </c>
      <c r="N882" s="72" t="n">
        <f aca="false">M882/$M$11499*100</f>
        <v>0.00510561641538407</v>
      </c>
    </row>
    <row r="883" customFormat="false" ht="13.8" hidden="false" customHeight="false" outlineLevel="0" collapsed="false">
      <c r="A883" s="92" t="s">
        <v>30</v>
      </c>
      <c r="B883" s="9" t="n">
        <v>2016</v>
      </c>
      <c r="C883" s="9" t="s">
        <v>44</v>
      </c>
      <c r="D883" s="9" t="s">
        <v>168</v>
      </c>
      <c r="E883" s="9" t="s">
        <v>173</v>
      </c>
      <c r="F883" s="9" t="s">
        <v>68</v>
      </c>
      <c r="G883" s="9" t="s">
        <v>108</v>
      </c>
      <c r="H883" s="9" t="s">
        <v>30</v>
      </c>
      <c r="I883" s="99" t="n">
        <v>0.75</v>
      </c>
      <c r="J883" s="9" t="n">
        <v>8621</v>
      </c>
      <c r="K883" s="9" t="n">
        <v>83.25</v>
      </c>
      <c r="L883" s="98" t="n">
        <f aca="false">J883/$J$11499*100</f>
        <v>0.0136611210058236</v>
      </c>
      <c r="M883" s="6" t="n">
        <f aca="false">J883*K883</f>
        <v>717698.25</v>
      </c>
      <c r="N883" s="72" t="n">
        <f aca="false">M883/$M$11499*100</f>
        <v>0.0105679517687938</v>
      </c>
    </row>
    <row r="884" customFormat="false" ht="13.8" hidden="false" customHeight="false" outlineLevel="0" collapsed="false">
      <c r="A884" s="92" t="s">
        <v>14</v>
      </c>
      <c r="B884" s="96" t="n">
        <v>2016</v>
      </c>
      <c r="C884" s="96" t="s">
        <v>44</v>
      </c>
      <c r="D884" s="96" t="s">
        <v>168</v>
      </c>
      <c r="E884" s="96" t="s">
        <v>173</v>
      </c>
      <c r="F884" s="96" t="s">
        <v>68</v>
      </c>
      <c r="G884" s="96" t="s">
        <v>114</v>
      </c>
      <c r="H884" s="96" t="s">
        <v>14</v>
      </c>
      <c r="I884" s="97" t="n">
        <v>0.5</v>
      </c>
      <c r="J884" s="96" t="n">
        <v>4153</v>
      </c>
      <c r="K884" s="96" t="n">
        <v>61.5</v>
      </c>
      <c r="L884" s="98" t="n">
        <f aca="false">J884/$J$11499*100</f>
        <v>0.00658098080700446</v>
      </c>
      <c r="M884" s="6" t="n">
        <f aca="false">J884*K884</f>
        <v>255409.5</v>
      </c>
      <c r="N884" s="72" t="n">
        <f aca="false">M884/$M$11499*100</f>
        <v>0.00376084974053056</v>
      </c>
    </row>
    <row r="885" customFormat="false" ht="13.8" hidden="false" customHeight="false" outlineLevel="0" collapsed="false">
      <c r="A885" s="92" t="s">
        <v>26</v>
      </c>
      <c r="B885" s="9" t="n">
        <v>2016</v>
      </c>
      <c r="C885" s="9" t="s">
        <v>44</v>
      </c>
      <c r="D885" s="9" t="s">
        <v>168</v>
      </c>
      <c r="E885" s="9" t="s">
        <v>173</v>
      </c>
      <c r="F885" s="9" t="s">
        <v>68</v>
      </c>
      <c r="G885" s="9" t="s">
        <v>114</v>
      </c>
      <c r="H885" s="9" t="s">
        <v>26</v>
      </c>
      <c r="I885" s="99" t="n">
        <v>0.5</v>
      </c>
      <c r="J885" s="9" t="n">
        <v>7420</v>
      </c>
      <c r="K885" s="9" t="n">
        <v>61.5</v>
      </c>
      <c r="L885" s="98" t="n">
        <f aca="false">J885/$J$11499*100</f>
        <v>0.0117579767849682</v>
      </c>
      <c r="M885" s="6" t="n">
        <f aca="false">J885*K885</f>
        <v>456330</v>
      </c>
      <c r="N885" s="72" t="n">
        <f aca="false">M885/$M$11499*100</f>
        <v>0.00671936072110203</v>
      </c>
    </row>
    <row r="886" customFormat="false" ht="13.8" hidden="false" customHeight="false" outlineLevel="0" collapsed="false">
      <c r="A886" s="92" t="s">
        <v>117</v>
      </c>
      <c r="B886" s="96" t="n">
        <v>2016</v>
      </c>
      <c r="C886" s="96" t="s">
        <v>44</v>
      </c>
      <c r="D886" s="96" t="s">
        <v>168</v>
      </c>
      <c r="E886" s="96" t="s">
        <v>173</v>
      </c>
      <c r="F886" s="96" t="s">
        <v>68</v>
      </c>
      <c r="G886" s="96" t="s">
        <v>114</v>
      </c>
      <c r="H886" s="96" t="s">
        <v>117</v>
      </c>
      <c r="I886" s="97" t="n">
        <v>0.5</v>
      </c>
      <c r="J886" s="96" t="n">
        <v>5802</v>
      </c>
      <c r="K886" s="96" t="n">
        <v>61.5</v>
      </c>
      <c r="L886" s="98" t="n">
        <f aca="false">J886/$J$11499*100</f>
        <v>0.00919404060732961</v>
      </c>
      <c r="M886" s="6" t="n">
        <f aca="false">J886*K886</f>
        <v>356823</v>
      </c>
      <c r="N886" s="72" t="n">
        <f aca="false">M886/$M$11499*100</f>
        <v>0.00525414163124447</v>
      </c>
    </row>
    <row r="887" customFormat="false" ht="13.8" hidden="false" customHeight="false" outlineLevel="0" collapsed="false">
      <c r="A887" s="92" t="s">
        <v>24</v>
      </c>
      <c r="B887" s="9" t="n">
        <v>2016</v>
      </c>
      <c r="C887" s="9" t="s">
        <v>44</v>
      </c>
      <c r="D887" s="9" t="s">
        <v>168</v>
      </c>
      <c r="E887" s="9" t="s">
        <v>173</v>
      </c>
      <c r="F887" s="9" t="s">
        <v>68</v>
      </c>
      <c r="G887" s="9" t="s">
        <v>120</v>
      </c>
      <c r="H887" s="9" t="s">
        <v>24</v>
      </c>
      <c r="I887" s="99" t="n">
        <v>0.5</v>
      </c>
      <c r="J887" s="9" t="n">
        <v>6433</v>
      </c>
      <c r="K887" s="9" t="n">
        <v>64.5</v>
      </c>
      <c r="L887" s="98" t="n">
        <f aca="false">J887/$J$11499*100</f>
        <v>0.0101939440239489</v>
      </c>
      <c r="M887" s="6" t="n">
        <f aca="false">J887*K887</f>
        <v>414928.5</v>
      </c>
      <c r="N887" s="72" t="n">
        <f aca="false">M887/$M$11499*100</f>
        <v>0.00610973257284374</v>
      </c>
    </row>
    <row r="888" customFormat="false" ht="13.8" hidden="false" customHeight="false" outlineLevel="0" collapsed="false">
      <c r="A888" s="92" t="s">
        <v>12</v>
      </c>
      <c r="B888" s="96" t="n">
        <v>2016</v>
      </c>
      <c r="C888" s="96" t="s">
        <v>44</v>
      </c>
      <c r="D888" s="96" t="s">
        <v>168</v>
      </c>
      <c r="E888" s="96" t="s">
        <v>173</v>
      </c>
      <c r="F888" s="96" t="s">
        <v>68</v>
      </c>
      <c r="G888" s="96" t="s">
        <v>120</v>
      </c>
      <c r="H888" s="96" t="s">
        <v>12</v>
      </c>
      <c r="I888" s="97" t="n">
        <v>0.5</v>
      </c>
      <c r="J888" s="96" t="n">
        <v>9107</v>
      </c>
      <c r="K888" s="96" t="n">
        <v>64.5</v>
      </c>
      <c r="L888" s="98" t="n">
        <f aca="false">J888/$J$11499*100</f>
        <v>0.0144312526389091</v>
      </c>
      <c r="M888" s="6" t="n">
        <f aca="false">J888*K888</f>
        <v>587401.5</v>
      </c>
      <c r="N888" s="72" t="n">
        <f aca="false">M888/$M$11499*100</f>
        <v>0.00864936025818249</v>
      </c>
    </row>
    <row r="889" customFormat="false" ht="13.8" hidden="false" customHeight="false" outlineLevel="0" collapsed="false">
      <c r="A889" s="92" t="s">
        <v>22</v>
      </c>
      <c r="B889" s="9" t="n">
        <v>2016</v>
      </c>
      <c r="C889" s="9" t="s">
        <v>44</v>
      </c>
      <c r="D889" s="9" t="s">
        <v>168</v>
      </c>
      <c r="E889" s="9" t="s">
        <v>173</v>
      </c>
      <c r="F889" s="9" t="s">
        <v>68</v>
      </c>
      <c r="G889" s="9" t="s">
        <v>120</v>
      </c>
      <c r="H889" s="9" t="s">
        <v>22</v>
      </c>
      <c r="I889" s="99" t="n">
        <v>0.5</v>
      </c>
      <c r="J889" s="9" t="n">
        <v>1535</v>
      </c>
      <c r="K889" s="9" t="n">
        <v>64.5</v>
      </c>
      <c r="L889" s="98" t="n">
        <f aca="false">J889/$J$11499*100</f>
        <v>0.00243241163947793</v>
      </c>
      <c r="M889" s="6" t="n">
        <f aca="false">J889*K889</f>
        <v>99007.5</v>
      </c>
      <c r="N889" s="72" t="n">
        <f aca="false">M889/$M$11499*100</f>
        <v>0.00145786406020755</v>
      </c>
    </row>
    <row r="890" customFormat="false" ht="13.8" hidden="false" customHeight="false" outlineLevel="0" collapsed="false">
      <c r="A890" s="92" t="s">
        <v>15</v>
      </c>
      <c r="B890" s="96" t="n">
        <v>2016</v>
      </c>
      <c r="C890" s="96" t="s">
        <v>44</v>
      </c>
      <c r="D890" s="96" t="s">
        <v>168</v>
      </c>
      <c r="E890" s="96" t="s">
        <v>173</v>
      </c>
      <c r="F890" s="96" t="s">
        <v>68</v>
      </c>
      <c r="G890" s="96" t="s">
        <v>120</v>
      </c>
      <c r="H890" s="96" t="s">
        <v>15</v>
      </c>
      <c r="I890" s="97" t="n">
        <v>0.5</v>
      </c>
      <c r="J890" s="96" t="n">
        <v>7833</v>
      </c>
      <c r="K890" s="96" t="n">
        <v>64.5</v>
      </c>
      <c r="L890" s="98" t="n">
        <f aca="false">J890/$J$11499*100</f>
        <v>0.0124124302097919</v>
      </c>
      <c r="M890" s="6" t="n">
        <f aca="false">J890*K890</f>
        <v>505228.5</v>
      </c>
      <c r="N890" s="72" t="n">
        <f aca="false">M890/$M$11499*100</f>
        <v>0.0074393805756389</v>
      </c>
    </row>
    <row r="891" customFormat="false" ht="13.8" hidden="false" customHeight="false" outlineLevel="0" collapsed="false">
      <c r="A891" s="92" t="s">
        <v>25</v>
      </c>
      <c r="B891" s="9" t="n">
        <v>2016</v>
      </c>
      <c r="C891" s="9" t="s">
        <v>44</v>
      </c>
      <c r="D891" s="9" t="s">
        <v>168</v>
      </c>
      <c r="E891" s="9" t="s">
        <v>173</v>
      </c>
      <c r="F891" s="9" t="s">
        <v>68</v>
      </c>
      <c r="G891" s="9" t="s">
        <v>120</v>
      </c>
      <c r="H891" s="9" t="s">
        <v>25</v>
      </c>
      <c r="I891" s="99" t="n">
        <v>0.5</v>
      </c>
      <c r="J891" s="9" t="n">
        <v>7157</v>
      </c>
      <c r="K891" s="9" t="n">
        <v>64.5</v>
      </c>
      <c r="L891" s="98" t="n">
        <f aca="false">J891/$J$11499*100</f>
        <v>0.0113412183086277</v>
      </c>
      <c r="M891" s="6" t="n">
        <f aca="false">J891*K891</f>
        <v>461626.5</v>
      </c>
      <c r="N891" s="72" t="n">
        <f aca="false">M891/$M$11499*100</f>
        <v>0.00679735054000352</v>
      </c>
    </row>
    <row r="892" customFormat="false" ht="13.8" hidden="false" customHeight="false" outlineLevel="0" collapsed="false">
      <c r="A892" s="92" t="s">
        <v>23</v>
      </c>
      <c r="B892" s="96" t="n">
        <v>2016</v>
      </c>
      <c r="C892" s="96" t="s">
        <v>44</v>
      </c>
      <c r="D892" s="96" t="s">
        <v>168</v>
      </c>
      <c r="E892" s="96" t="s">
        <v>173</v>
      </c>
      <c r="F892" s="96" t="s">
        <v>68</v>
      </c>
      <c r="G892" s="96" t="s">
        <v>120</v>
      </c>
      <c r="H892" s="96" t="s">
        <v>23</v>
      </c>
      <c r="I892" s="97" t="n">
        <v>0.5</v>
      </c>
      <c r="J892" s="96" t="n">
        <v>9858</v>
      </c>
      <c r="K892" s="96" t="n">
        <v>64.5</v>
      </c>
      <c r="L892" s="98" t="n">
        <f aca="false">J892/$J$11499*100</f>
        <v>0.0156213120143149</v>
      </c>
      <c r="M892" s="6" t="n">
        <f aca="false">J892*K892</f>
        <v>635841</v>
      </c>
      <c r="N892" s="72" t="n">
        <f aca="false">M892/$M$11499*100</f>
        <v>0.00936262143682475</v>
      </c>
    </row>
    <row r="893" customFormat="false" ht="13.8" hidden="false" customHeight="false" outlineLevel="0" collapsed="false">
      <c r="A893" s="92" t="s">
        <v>33</v>
      </c>
      <c r="B893" s="9" t="n">
        <v>2016</v>
      </c>
      <c r="C893" s="9" t="s">
        <v>44</v>
      </c>
      <c r="D893" s="9" t="s">
        <v>168</v>
      </c>
      <c r="E893" s="9" t="s">
        <v>208</v>
      </c>
      <c r="F893" s="9" t="s">
        <v>68</v>
      </c>
      <c r="G893" s="9" t="s">
        <v>130</v>
      </c>
      <c r="H893" s="9" t="s">
        <v>33</v>
      </c>
      <c r="I893" s="99" t="n">
        <v>0.5</v>
      </c>
      <c r="J893" s="9" t="n">
        <v>1742</v>
      </c>
      <c r="K893" s="9" t="n">
        <v>25</v>
      </c>
      <c r="L893" s="98" t="n">
        <f aca="false">J893/$J$11499*100</f>
        <v>0.00276043066838473</v>
      </c>
      <c r="M893" s="6" t="n">
        <f aca="false">J893*K893</f>
        <v>43550</v>
      </c>
      <c r="N893" s="72" t="n">
        <f aca="false">M893/$M$11499*100</f>
        <v>0.000641264346863002</v>
      </c>
    </row>
    <row r="894" customFormat="false" ht="13.8" hidden="false" customHeight="false" outlineLevel="0" collapsed="false">
      <c r="A894" s="92" t="s">
        <v>13</v>
      </c>
      <c r="B894" s="96" t="n">
        <v>2016</v>
      </c>
      <c r="C894" s="96" t="s">
        <v>44</v>
      </c>
      <c r="D894" s="96" t="s">
        <v>168</v>
      </c>
      <c r="E894" s="96" t="s">
        <v>208</v>
      </c>
      <c r="F894" s="96" t="s">
        <v>68</v>
      </c>
      <c r="G894" s="96" t="s">
        <v>133</v>
      </c>
      <c r="H894" s="96" t="s">
        <v>13</v>
      </c>
      <c r="I894" s="97" t="n">
        <v>0.5</v>
      </c>
      <c r="J894" s="96" t="n">
        <v>6209</v>
      </c>
      <c r="K894" s="96" t="n">
        <v>28</v>
      </c>
      <c r="L894" s="98" t="n">
        <f aca="false">J894/$J$11499*100</f>
        <v>0.00983898623421399</v>
      </c>
      <c r="M894" s="6" t="n">
        <f aca="false">J894*K894</f>
        <v>173852</v>
      </c>
      <c r="N894" s="72" t="n">
        <f aca="false">M894/$M$11499*100</f>
        <v>0.00255993316259074</v>
      </c>
    </row>
    <row r="895" customFormat="false" ht="13.8" hidden="false" customHeight="false" outlineLevel="0" collapsed="false">
      <c r="A895" s="92" t="s">
        <v>18</v>
      </c>
      <c r="B895" s="9" t="n">
        <v>2016</v>
      </c>
      <c r="C895" s="9" t="s">
        <v>44</v>
      </c>
      <c r="D895" s="9" t="s">
        <v>168</v>
      </c>
      <c r="E895" s="9" t="s">
        <v>208</v>
      </c>
      <c r="F895" s="9" t="s">
        <v>68</v>
      </c>
      <c r="G895" s="9" t="s">
        <v>133</v>
      </c>
      <c r="H895" s="9" t="s">
        <v>18</v>
      </c>
      <c r="I895" s="99" t="n">
        <v>1</v>
      </c>
      <c r="J895" s="9" t="n">
        <v>6500</v>
      </c>
      <c r="K895" s="9" t="n">
        <v>56</v>
      </c>
      <c r="L895" s="98" t="n">
        <f aca="false">J895/$J$11499*100</f>
        <v>0.0103001144342714</v>
      </c>
      <c r="M895" s="6" t="n">
        <f aca="false">J895*K895</f>
        <v>364000</v>
      </c>
      <c r="N895" s="72" t="n">
        <f aca="false">M895/$M$11499*100</f>
        <v>0.00535982140661613</v>
      </c>
    </row>
    <row r="896" customFormat="false" ht="13.8" hidden="false" customHeight="false" outlineLevel="0" collapsed="false">
      <c r="A896" s="92" t="s">
        <v>16</v>
      </c>
      <c r="B896" s="96" t="n">
        <v>2016</v>
      </c>
      <c r="C896" s="96" t="s">
        <v>44</v>
      </c>
      <c r="D896" s="96" t="s">
        <v>168</v>
      </c>
      <c r="E896" s="96" t="s">
        <v>208</v>
      </c>
      <c r="F896" s="96" t="s">
        <v>68</v>
      </c>
      <c r="G896" s="96" t="s">
        <v>135</v>
      </c>
      <c r="H896" s="96" t="s">
        <v>16</v>
      </c>
      <c r="I896" s="97" t="n">
        <v>0.5</v>
      </c>
      <c r="J896" s="96" t="n">
        <v>7555</v>
      </c>
      <c r="K896" s="96" t="n">
        <v>29.5</v>
      </c>
      <c r="L896" s="98" t="n">
        <f aca="false">J896/$J$11499*100</f>
        <v>0.0119719022386031</v>
      </c>
      <c r="M896" s="6" t="n">
        <f aca="false">J896*K896</f>
        <v>222872.5</v>
      </c>
      <c r="N896" s="72" t="n">
        <f aca="false">M896/$M$11499*100</f>
        <v>0.00328174944078586</v>
      </c>
    </row>
    <row r="897" customFormat="false" ht="13.8" hidden="false" customHeight="false" outlineLevel="0" collapsed="false">
      <c r="A897" s="92" t="s">
        <v>141</v>
      </c>
      <c r="B897" s="9" t="n">
        <v>2016</v>
      </c>
      <c r="C897" s="9" t="s">
        <v>44</v>
      </c>
      <c r="D897" s="9" t="s">
        <v>168</v>
      </c>
      <c r="E897" s="9" t="s">
        <v>208</v>
      </c>
      <c r="F897" s="9" t="s">
        <v>68</v>
      </c>
      <c r="G897" s="9" t="s">
        <v>66</v>
      </c>
      <c r="H897" s="9" t="s">
        <v>141</v>
      </c>
      <c r="I897" s="99" t="n">
        <v>0.5</v>
      </c>
      <c r="J897" s="9" t="n">
        <v>2098</v>
      </c>
      <c r="K897" s="9" t="n">
        <v>32.5</v>
      </c>
      <c r="L897" s="98" t="n">
        <f aca="false">J897/$J$11499*100</f>
        <v>0.00332456001278482</v>
      </c>
      <c r="M897" s="6" t="n">
        <f aca="false">J897*K897</f>
        <v>68185</v>
      </c>
      <c r="N897" s="72" t="n">
        <f aca="false">M897/$M$11499*100</f>
        <v>0.00100400940277506</v>
      </c>
    </row>
    <row r="898" customFormat="false" ht="13.8" hidden="false" customHeight="false" outlineLevel="0" collapsed="false">
      <c r="A898" s="92" t="s">
        <v>71</v>
      </c>
      <c r="B898" s="96" t="n">
        <v>2016</v>
      </c>
      <c r="C898" s="96" t="s">
        <v>44</v>
      </c>
      <c r="D898" s="96" t="s">
        <v>168</v>
      </c>
      <c r="E898" s="96" t="s">
        <v>208</v>
      </c>
      <c r="F898" s="96" t="s">
        <v>68</v>
      </c>
      <c r="G898" s="96" t="s">
        <v>69</v>
      </c>
      <c r="H898" s="96" t="s">
        <v>71</v>
      </c>
      <c r="I898" s="97" t="n">
        <v>1</v>
      </c>
      <c r="J898" s="96" t="n">
        <v>2021</v>
      </c>
      <c r="K898" s="96" t="n">
        <v>68</v>
      </c>
      <c r="L898" s="98" t="n">
        <f aca="false">J898/$J$11499*100</f>
        <v>0.00320254327256345</v>
      </c>
      <c r="M898" s="6" t="n">
        <f aca="false">J898*K898</f>
        <v>137428</v>
      </c>
      <c r="N898" s="72" t="n">
        <f aca="false">M898/$M$11499*100</f>
        <v>0.0020235976271111</v>
      </c>
    </row>
    <row r="899" customFormat="false" ht="13.8" hidden="false" customHeight="false" outlineLevel="0" collapsed="false">
      <c r="A899" s="92" t="s">
        <v>84</v>
      </c>
      <c r="B899" s="9" t="n">
        <v>2016</v>
      </c>
      <c r="C899" s="9" t="s">
        <v>44</v>
      </c>
      <c r="D899" s="9" t="s">
        <v>168</v>
      </c>
      <c r="E899" s="9" t="s">
        <v>208</v>
      </c>
      <c r="F899" s="9" t="s">
        <v>68</v>
      </c>
      <c r="G899" s="9" t="s">
        <v>57</v>
      </c>
      <c r="H899" s="9" t="s">
        <v>84</v>
      </c>
      <c r="I899" s="99" t="n">
        <v>0.33</v>
      </c>
      <c r="J899" s="9" t="n">
        <v>6714</v>
      </c>
      <c r="K899" s="9" t="n">
        <v>26.07</v>
      </c>
      <c r="L899" s="98" t="n">
        <f aca="false">J899/$J$11499*100</f>
        <v>0.0106392258941074</v>
      </c>
      <c r="M899" s="6" t="n">
        <f aca="false">J899*K899</f>
        <v>175033.98</v>
      </c>
      <c r="N899" s="72" t="n">
        <f aca="false">M899/$M$11499*100</f>
        <v>0.00257733756288247</v>
      </c>
    </row>
    <row r="900" customFormat="false" ht="13.8" hidden="false" customHeight="false" outlineLevel="0" collapsed="false">
      <c r="A900" s="92" t="s">
        <v>85</v>
      </c>
      <c r="B900" s="96" t="n">
        <v>2016</v>
      </c>
      <c r="C900" s="96" t="s">
        <v>44</v>
      </c>
      <c r="D900" s="96" t="s">
        <v>168</v>
      </c>
      <c r="E900" s="96" t="s">
        <v>208</v>
      </c>
      <c r="F900" s="96" t="s">
        <v>68</v>
      </c>
      <c r="G900" s="96" t="s">
        <v>57</v>
      </c>
      <c r="H900" s="96" t="s">
        <v>85</v>
      </c>
      <c r="I900" s="97" t="n">
        <v>0.5</v>
      </c>
      <c r="J900" s="96" t="n">
        <v>4461</v>
      </c>
      <c r="K900" s="96" t="n">
        <v>39.5</v>
      </c>
      <c r="L900" s="98" t="n">
        <f aca="false">J900/$J$11499*100</f>
        <v>0.00706904776788993</v>
      </c>
      <c r="M900" s="6" t="n">
        <f aca="false">J900*K900</f>
        <v>176209.5</v>
      </c>
      <c r="N900" s="72" t="n">
        <f aca="false">M900/$M$11499*100</f>
        <v>0.00259464684106903</v>
      </c>
    </row>
    <row r="901" customFormat="false" ht="13.8" hidden="false" customHeight="false" outlineLevel="0" collapsed="false">
      <c r="A901" s="92" t="s">
        <v>86</v>
      </c>
      <c r="B901" s="9" t="n">
        <v>2016</v>
      </c>
      <c r="C901" s="9" t="s">
        <v>44</v>
      </c>
      <c r="D901" s="9" t="s">
        <v>168</v>
      </c>
      <c r="E901" s="9" t="s">
        <v>208</v>
      </c>
      <c r="F901" s="9" t="s">
        <v>68</v>
      </c>
      <c r="G901" s="9" t="s">
        <v>57</v>
      </c>
      <c r="H901" s="9" t="s">
        <v>86</v>
      </c>
      <c r="I901" s="99" t="n">
        <v>0.5</v>
      </c>
      <c r="J901" s="9" t="n">
        <v>5577</v>
      </c>
      <c r="K901" s="9" t="n">
        <v>39.5</v>
      </c>
      <c r="L901" s="98" t="n">
        <f aca="false">J901/$J$11499*100</f>
        <v>0.00883749818460483</v>
      </c>
      <c r="M901" s="6" t="n">
        <f aca="false">J901*K901</f>
        <v>220291.5</v>
      </c>
      <c r="N901" s="72" t="n">
        <f aca="false">M901/$M$11499*100</f>
        <v>0.00324374477306477</v>
      </c>
    </row>
    <row r="902" customFormat="false" ht="13.8" hidden="false" customHeight="false" outlineLevel="0" collapsed="false">
      <c r="A902" s="92" t="s">
        <v>21</v>
      </c>
      <c r="B902" s="96" t="n">
        <v>2016</v>
      </c>
      <c r="C902" s="96" t="s">
        <v>44</v>
      </c>
      <c r="D902" s="96" t="s">
        <v>168</v>
      </c>
      <c r="E902" s="96" t="s">
        <v>208</v>
      </c>
      <c r="F902" s="96" t="s">
        <v>68</v>
      </c>
      <c r="G902" s="96" t="s">
        <v>57</v>
      </c>
      <c r="H902" s="96" t="s">
        <v>21</v>
      </c>
      <c r="I902" s="97" t="n">
        <v>1</v>
      </c>
      <c r="J902" s="96" t="n">
        <v>2303</v>
      </c>
      <c r="K902" s="96" t="n">
        <v>79</v>
      </c>
      <c r="L902" s="98" t="n">
        <f aca="false">J902/$J$11499*100</f>
        <v>0.00364940977571184</v>
      </c>
      <c r="M902" s="6" t="n">
        <f aca="false">J902*K902</f>
        <v>181937</v>
      </c>
      <c r="N902" s="72" t="n">
        <f aca="false">M902/$M$11499*100</f>
        <v>0.00267898304191077</v>
      </c>
    </row>
    <row r="903" customFormat="false" ht="13.8" hidden="false" customHeight="false" outlineLevel="0" collapsed="false">
      <c r="A903" s="92" t="s">
        <v>19</v>
      </c>
      <c r="B903" s="9" t="n">
        <v>2016</v>
      </c>
      <c r="C903" s="9" t="s">
        <v>44</v>
      </c>
      <c r="D903" s="9" t="s">
        <v>168</v>
      </c>
      <c r="E903" s="9" t="s">
        <v>208</v>
      </c>
      <c r="F903" s="9" t="s">
        <v>68</v>
      </c>
      <c r="G903" s="9" t="s">
        <v>59</v>
      </c>
      <c r="H903" s="9" t="s">
        <v>19</v>
      </c>
      <c r="I903" s="99" t="n">
        <v>0.5</v>
      </c>
      <c r="J903" s="9" t="n">
        <v>7500</v>
      </c>
      <c r="K903" s="9" t="n">
        <v>41.5</v>
      </c>
      <c r="L903" s="98" t="n">
        <f aca="false">J903/$J$11499*100</f>
        <v>0.0118847474241593</v>
      </c>
      <c r="M903" s="6" t="n">
        <f aca="false">J903*K903</f>
        <v>311250</v>
      </c>
      <c r="N903" s="72" t="n">
        <f aca="false">M903/$M$11499*100</f>
        <v>0.00458308904617932</v>
      </c>
    </row>
    <row r="904" customFormat="false" ht="13.8" hidden="false" customHeight="false" outlineLevel="0" collapsed="false">
      <c r="A904" s="92" t="s">
        <v>20</v>
      </c>
      <c r="B904" s="96" t="n">
        <v>2016</v>
      </c>
      <c r="C904" s="96" t="s">
        <v>44</v>
      </c>
      <c r="D904" s="96" t="s">
        <v>168</v>
      </c>
      <c r="E904" s="96" t="s">
        <v>208</v>
      </c>
      <c r="F904" s="96" t="s">
        <v>68</v>
      </c>
      <c r="G904" s="96" t="s">
        <v>61</v>
      </c>
      <c r="H904" s="96" t="s">
        <v>20</v>
      </c>
      <c r="I904" s="97" t="n">
        <v>1</v>
      </c>
      <c r="J904" s="96" t="n">
        <v>7791</v>
      </c>
      <c r="K904" s="96" t="n">
        <v>96</v>
      </c>
      <c r="L904" s="98" t="n">
        <f aca="false">J904/$J$11499*100</f>
        <v>0.0123458756242166</v>
      </c>
      <c r="M904" s="6" t="n">
        <f aca="false">J904*K904</f>
        <v>747936</v>
      </c>
      <c r="N904" s="72" t="n">
        <f aca="false">M904/$M$11499*100</f>
        <v>0.0110131961087331</v>
      </c>
    </row>
    <row r="905" customFormat="false" ht="13.8" hidden="false" customHeight="false" outlineLevel="0" collapsed="false">
      <c r="A905" s="92" t="s">
        <v>17</v>
      </c>
      <c r="B905" s="9" t="n">
        <v>2016</v>
      </c>
      <c r="C905" s="9" t="s">
        <v>44</v>
      </c>
      <c r="D905" s="9" t="s">
        <v>168</v>
      </c>
      <c r="E905" s="9" t="s">
        <v>208</v>
      </c>
      <c r="F905" s="9" t="s">
        <v>68</v>
      </c>
      <c r="G905" s="9" t="s">
        <v>104</v>
      </c>
      <c r="H905" s="9" t="s">
        <v>17</v>
      </c>
      <c r="I905" s="99" t="n">
        <v>1</v>
      </c>
      <c r="J905" s="9" t="n">
        <v>2124</v>
      </c>
      <c r="K905" s="9" t="n">
        <v>106</v>
      </c>
      <c r="L905" s="98" t="n">
        <f aca="false">J905/$J$11499*100</f>
        <v>0.0033657604705219</v>
      </c>
      <c r="M905" s="6" t="n">
        <f aca="false">J905*K905</f>
        <v>225144</v>
      </c>
      <c r="N905" s="72" t="n">
        <f aca="false">M905/$M$11499*100</f>
        <v>0.00331519678783292</v>
      </c>
    </row>
    <row r="906" customFormat="false" ht="13.8" hidden="false" customHeight="false" outlineLevel="0" collapsed="false">
      <c r="A906" s="92" t="s">
        <v>27</v>
      </c>
      <c r="B906" s="96" t="n">
        <v>2016</v>
      </c>
      <c r="C906" s="96" t="s">
        <v>44</v>
      </c>
      <c r="D906" s="96" t="s">
        <v>168</v>
      </c>
      <c r="E906" s="96" t="s">
        <v>208</v>
      </c>
      <c r="F906" s="96" t="s">
        <v>68</v>
      </c>
      <c r="G906" s="96" t="s">
        <v>104</v>
      </c>
      <c r="H906" s="96" t="s">
        <v>27</v>
      </c>
      <c r="I906" s="97" t="n">
        <v>2</v>
      </c>
      <c r="J906" s="96" t="n">
        <v>8932</v>
      </c>
      <c r="K906" s="96" t="n">
        <v>212</v>
      </c>
      <c r="L906" s="98" t="n">
        <f aca="false">J906/$J$11499*100</f>
        <v>0.0141539418656787</v>
      </c>
      <c r="M906" s="6" t="n">
        <f aca="false">J906*K906</f>
        <v>1893584</v>
      </c>
      <c r="N906" s="72" t="n">
        <f aca="false">M906/$M$11499*100</f>
        <v>0.0278826155451258</v>
      </c>
    </row>
    <row r="907" customFormat="false" ht="13.8" hidden="false" customHeight="false" outlineLevel="0" collapsed="false">
      <c r="A907" s="92" t="s">
        <v>14</v>
      </c>
      <c r="B907" s="9" t="n">
        <v>2016</v>
      </c>
      <c r="C907" s="9" t="s">
        <v>44</v>
      </c>
      <c r="D907" s="9" t="s">
        <v>168</v>
      </c>
      <c r="E907" s="9" t="s">
        <v>208</v>
      </c>
      <c r="F907" s="9" t="s">
        <v>68</v>
      </c>
      <c r="G907" s="9" t="s">
        <v>114</v>
      </c>
      <c r="H907" s="9" t="s">
        <v>14</v>
      </c>
      <c r="I907" s="99" t="n">
        <v>0.5</v>
      </c>
      <c r="J907" s="9" t="n">
        <v>3361</v>
      </c>
      <c r="K907" s="9" t="n">
        <v>61.5</v>
      </c>
      <c r="L907" s="98" t="n">
        <f aca="false">J907/$J$11499*100</f>
        <v>0.00532595147901324</v>
      </c>
      <c r="M907" s="6" t="n">
        <f aca="false">J907*K907</f>
        <v>206701.5</v>
      </c>
      <c r="N907" s="72" t="n">
        <f aca="false">M907/$M$11499*100</f>
        <v>0.00304363495736172</v>
      </c>
    </row>
    <row r="908" customFormat="false" ht="13.8" hidden="false" customHeight="false" outlineLevel="0" collapsed="false">
      <c r="A908" s="92" t="s">
        <v>24</v>
      </c>
      <c r="B908" s="96" t="n">
        <v>2016</v>
      </c>
      <c r="C908" s="96" t="s">
        <v>44</v>
      </c>
      <c r="D908" s="96" t="s">
        <v>168</v>
      </c>
      <c r="E908" s="96" t="s">
        <v>208</v>
      </c>
      <c r="F908" s="96" t="s">
        <v>68</v>
      </c>
      <c r="G908" s="96" t="s">
        <v>120</v>
      </c>
      <c r="H908" s="96" t="s">
        <v>24</v>
      </c>
      <c r="I908" s="97" t="n">
        <v>0.5</v>
      </c>
      <c r="J908" s="96" t="n">
        <v>2563</v>
      </c>
      <c r="K908" s="96" t="n">
        <v>64.5</v>
      </c>
      <c r="L908" s="98" t="n">
        <f aca="false">J908/$J$11499*100</f>
        <v>0.00406141435308269</v>
      </c>
      <c r="M908" s="6" t="n">
        <f aca="false">J908*K908</f>
        <v>165313.5</v>
      </c>
      <c r="N908" s="72" t="n">
        <f aca="false">M908/$M$11499*100</f>
        <v>0.00243420559368856</v>
      </c>
    </row>
    <row r="909" customFormat="false" ht="13.8" hidden="false" customHeight="false" outlineLevel="0" collapsed="false">
      <c r="A909" s="92" t="s">
        <v>12</v>
      </c>
      <c r="B909" s="9" t="n">
        <v>2016</v>
      </c>
      <c r="C909" s="9" t="s">
        <v>44</v>
      </c>
      <c r="D909" s="9" t="s">
        <v>168</v>
      </c>
      <c r="E909" s="9" t="s">
        <v>208</v>
      </c>
      <c r="F909" s="9" t="s">
        <v>68</v>
      </c>
      <c r="G909" s="9" t="s">
        <v>120</v>
      </c>
      <c r="H909" s="9" t="s">
        <v>12</v>
      </c>
      <c r="I909" s="99" t="n">
        <v>0.5</v>
      </c>
      <c r="J909" s="9" t="n">
        <v>8275</v>
      </c>
      <c r="K909" s="9" t="n">
        <v>64.5</v>
      </c>
      <c r="L909" s="98" t="n">
        <f aca="false">J909/$J$11499*100</f>
        <v>0.0131128379913224</v>
      </c>
      <c r="M909" s="6" t="n">
        <f aca="false">J909*K909</f>
        <v>533737.5</v>
      </c>
      <c r="N909" s="72" t="n">
        <f aca="false">M909/$M$11499*100</f>
        <v>0.0078591694450928</v>
      </c>
    </row>
    <row r="910" customFormat="false" ht="13.8" hidden="false" customHeight="false" outlineLevel="0" collapsed="false">
      <c r="A910" s="92" t="s">
        <v>22</v>
      </c>
      <c r="B910" s="96" t="n">
        <v>2016</v>
      </c>
      <c r="C910" s="96" t="s">
        <v>44</v>
      </c>
      <c r="D910" s="96" t="s">
        <v>168</v>
      </c>
      <c r="E910" s="96" t="s">
        <v>208</v>
      </c>
      <c r="F910" s="96" t="s">
        <v>68</v>
      </c>
      <c r="G910" s="96" t="s">
        <v>120</v>
      </c>
      <c r="H910" s="96" t="s">
        <v>22</v>
      </c>
      <c r="I910" s="97" t="n">
        <v>0.5</v>
      </c>
      <c r="J910" s="96" t="n">
        <v>6785</v>
      </c>
      <c r="K910" s="96" t="n">
        <v>64.5</v>
      </c>
      <c r="L910" s="98" t="n">
        <f aca="false">J910/$J$11499*100</f>
        <v>0.0107517348363894</v>
      </c>
      <c r="M910" s="6" t="n">
        <f aca="false">J910*K910</f>
        <v>437632.5</v>
      </c>
      <c r="N910" s="72" t="n">
        <f aca="false">M910/$M$11499*100</f>
        <v>0.00644404407068938</v>
      </c>
    </row>
    <row r="911" customFormat="false" ht="13.8" hidden="false" customHeight="false" outlineLevel="0" collapsed="false">
      <c r="A911" s="92" t="s">
        <v>15</v>
      </c>
      <c r="B911" s="9" t="n">
        <v>2016</v>
      </c>
      <c r="C911" s="9" t="s">
        <v>44</v>
      </c>
      <c r="D911" s="9" t="s">
        <v>168</v>
      </c>
      <c r="E911" s="9" t="s">
        <v>208</v>
      </c>
      <c r="F911" s="9" t="s">
        <v>68</v>
      </c>
      <c r="G911" s="9" t="s">
        <v>120</v>
      </c>
      <c r="H911" s="9" t="s">
        <v>15</v>
      </c>
      <c r="I911" s="99" t="n">
        <v>0.5</v>
      </c>
      <c r="J911" s="9" t="n">
        <v>5064</v>
      </c>
      <c r="K911" s="9" t="n">
        <v>64.5</v>
      </c>
      <c r="L911" s="98" t="n">
        <f aca="false">J911/$J$11499*100</f>
        <v>0.00802458146079234</v>
      </c>
      <c r="M911" s="6" t="n">
        <f aca="false">J911*K911</f>
        <v>326628</v>
      </c>
      <c r="N911" s="72" t="n">
        <f aca="false">M911/$M$11499*100</f>
        <v>0.00480952677582476</v>
      </c>
    </row>
    <row r="912" customFormat="false" ht="13.8" hidden="false" customHeight="false" outlineLevel="0" collapsed="false">
      <c r="A912" s="92" t="s">
        <v>25</v>
      </c>
      <c r="B912" s="96" t="n">
        <v>2016</v>
      </c>
      <c r="C912" s="96" t="s">
        <v>44</v>
      </c>
      <c r="D912" s="96" t="s">
        <v>168</v>
      </c>
      <c r="E912" s="96" t="s">
        <v>208</v>
      </c>
      <c r="F912" s="96" t="s">
        <v>68</v>
      </c>
      <c r="G912" s="96" t="s">
        <v>120</v>
      </c>
      <c r="H912" s="96" t="s">
        <v>25</v>
      </c>
      <c r="I912" s="97" t="n">
        <v>0.5</v>
      </c>
      <c r="J912" s="96" t="n">
        <v>8433</v>
      </c>
      <c r="K912" s="96" t="n">
        <v>64.5</v>
      </c>
      <c r="L912" s="98" t="n">
        <f aca="false">J912/$J$11499*100</f>
        <v>0.0133632100037247</v>
      </c>
      <c r="M912" s="6" t="n">
        <f aca="false">J912*K912</f>
        <v>543928.5</v>
      </c>
      <c r="N912" s="72" t="n">
        <f aca="false">M912/$M$11499*100</f>
        <v>0.00800922971969396</v>
      </c>
    </row>
    <row r="913" customFormat="false" ht="13.8" hidden="false" customHeight="false" outlineLevel="0" collapsed="false">
      <c r="A913" s="92" t="s">
        <v>23</v>
      </c>
      <c r="B913" s="9" t="n">
        <v>2016</v>
      </c>
      <c r="C913" s="9" t="s">
        <v>44</v>
      </c>
      <c r="D913" s="9" t="s">
        <v>168</v>
      </c>
      <c r="E913" s="9" t="s">
        <v>208</v>
      </c>
      <c r="F913" s="9" t="s">
        <v>68</v>
      </c>
      <c r="G913" s="9" t="s">
        <v>120</v>
      </c>
      <c r="H913" s="9" t="s">
        <v>23</v>
      </c>
      <c r="I913" s="99" t="n">
        <v>0.5</v>
      </c>
      <c r="J913" s="9" t="n">
        <v>8724</v>
      </c>
      <c r="K913" s="9" t="n">
        <v>64.5</v>
      </c>
      <c r="L913" s="98" t="n">
        <f aca="false">J913/$J$11499*100</f>
        <v>0.0138243382037821</v>
      </c>
      <c r="M913" s="6" t="n">
        <f aca="false">J913*K913</f>
        <v>562698</v>
      </c>
      <c r="N913" s="72" t="n">
        <f aca="false">M913/$M$11499*100</f>
        <v>0.00828560655456067</v>
      </c>
    </row>
    <row r="914" customFormat="false" ht="13.8" hidden="false" customHeight="false" outlineLevel="0" collapsed="false">
      <c r="A914" s="92" t="s">
        <v>33</v>
      </c>
      <c r="B914" s="96" t="n">
        <v>2016</v>
      </c>
      <c r="C914" s="96" t="s">
        <v>44</v>
      </c>
      <c r="D914" s="96" t="s">
        <v>168</v>
      </c>
      <c r="E914" s="96" t="s">
        <v>174</v>
      </c>
      <c r="F914" s="96" t="s">
        <v>68</v>
      </c>
      <c r="G914" s="96" t="s">
        <v>130</v>
      </c>
      <c r="H914" s="96" t="s">
        <v>33</v>
      </c>
      <c r="I914" s="97" t="n">
        <v>0.5</v>
      </c>
      <c r="J914" s="96" t="n">
        <v>1819</v>
      </c>
      <c r="K914" s="96" t="n">
        <v>25</v>
      </c>
      <c r="L914" s="98" t="n">
        <f aca="false">J914/$J$11499*100</f>
        <v>0.00288244740860609</v>
      </c>
      <c r="M914" s="6" t="n">
        <f aca="false">J914*K914</f>
        <v>45475</v>
      </c>
      <c r="N914" s="72" t="n">
        <f aca="false">M914/$M$11499*100</f>
        <v>0.000669609556224914</v>
      </c>
    </row>
    <row r="915" customFormat="false" ht="13.8" hidden="false" customHeight="false" outlineLevel="0" collapsed="false">
      <c r="A915" s="92" t="s">
        <v>35</v>
      </c>
      <c r="B915" s="9" t="n">
        <v>2016</v>
      </c>
      <c r="C915" s="9" t="s">
        <v>44</v>
      </c>
      <c r="D915" s="9" t="s">
        <v>168</v>
      </c>
      <c r="E915" s="9" t="s">
        <v>174</v>
      </c>
      <c r="F915" s="9" t="s">
        <v>68</v>
      </c>
      <c r="G915" s="9" t="s">
        <v>131</v>
      </c>
      <c r="H915" s="9" t="s">
        <v>35</v>
      </c>
      <c r="I915" s="99" t="n">
        <v>0.5</v>
      </c>
      <c r="J915" s="9" t="n">
        <v>5212</v>
      </c>
      <c r="K915" s="9" t="n">
        <v>26.5</v>
      </c>
      <c r="L915" s="98" t="n">
        <f aca="false">J915/$J$11499*100</f>
        <v>0.00825910714329575</v>
      </c>
      <c r="M915" s="6" t="n">
        <f aca="false">J915*K915</f>
        <v>138118</v>
      </c>
      <c r="N915" s="72" t="n">
        <f aca="false">M915/$M$11499*100</f>
        <v>0.00203375772812914</v>
      </c>
    </row>
    <row r="916" customFormat="false" ht="13.8" hidden="false" customHeight="false" outlineLevel="0" collapsed="false">
      <c r="A916" s="92" t="s">
        <v>13</v>
      </c>
      <c r="B916" s="96" t="n">
        <v>2016</v>
      </c>
      <c r="C916" s="96" t="s">
        <v>44</v>
      </c>
      <c r="D916" s="96" t="s">
        <v>168</v>
      </c>
      <c r="E916" s="96" t="s">
        <v>174</v>
      </c>
      <c r="F916" s="96" t="s">
        <v>68</v>
      </c>
      <c r="G916" s="96" t="s">
        <v>133</v>
      </c>
      <c r="H916" s="96" t="s">
        <v>13</v>
      </c>
      <c r="I916" s="97" t="n">
        <v>0.5</v>
      </c>
      <c r="J916" s="96" t="n">
        <v>9059</v>
      </c>
      <c r="K916" s="96" t="n">
        <v>28</v>
      </c>
      <c r="L916" s="98" t="n">
        <f aca="false">J916/$J$11499*100</f>
        <v>0.0143551902553945</v>
      </c>
      <c r="M916" s="6" t="n">
        <f aca="false">J916*K916</f>
        <v>253652</v>
      </c>
      <c r="N916" s="72" t="n">
        <f aca="false">M916/$M$11499*100</f>
        <v>0.00373497093250273</v>
      </c>
    </row>
    <row r="917" customFormat="false" ht="13.8" hidden="false" customHeight="false" outlineLevel="0" collapsed="false">
      <c r="A917" s="92" t="s">
        <v>31</v>
      </c>
      <c r="B917" s="9" t="n">
        <v>2016</v>
      </c>
      <c r="C917" s="9" t="s">
        <v>44</v>
      </c>
      <c r="D917" s="9" t="s">
        <v>168</v>
      </c>
      <c r="E917" s="9" t="s">
        <v>174</v>
      </c>
      <c r="F917" s="9" t="s">
        <v>68</v>
      </c>
      <c r="G917" s="9" t="s">
        <v>133</v>
      </c>
      <c r="H917" s="9" t="s">
        <v>31</v>
      </c>
      <c r="I917" s="99" t="n">
        <v>0.5</v>
      </c>
      <c r="J917" s="9" t="n">
        <v>2164</v>
      </c>
      <c r="K917" s="9" t="n">
        <v>28</v>
      </c>
      <c r="L917" s="98" t="n">
        <f aca="false">J917/$J$11499*100</f>
        <v>0.00342914579011742</v>
      </c>
      <c r="M917" s="6" t="n">
        <f aca="false">J917*K917</f>
        <v>60592</v>
      </c>
      <c r="N917" s="72" t="n">
        <f aca="false">M917/$M$11499*100</f>
        <v>0.000892204117224409</v>
      </c>
    </row>
    <row r="918" customFormat="false" ht="13.8" hidden="false" customHeight="false" outlineLevel="0" collapsed="false">
      <c r="A918" s="92" t="s">
        <v>18</v>
      </c>
      <c r="B918" s="96" t="n">
        <v>2016</v>
      </c>
      <c r="C918" s="96" t="s">
        <v>44</v>
      </c>
      <c r="D918" s="96" t="s">
        <v>168</v>
      </c>
      <c r="E918" s="96" t="s">
        <v>174</v>
      </c>
      <c r="F918" s="96" t="s">
        <v>68</v>
      </c>
      <c r="G918" s="96" t="s">
        <v>133</v>
      </c>
      <c r="H918" s="96" t="s">
        <v>18</v>
      </c>
      <c r="I918" s="97" t="n">
        <v>1</v>
      </c>
      <c r="J918" s="96" t="n">
        <v>2928</v>
      </c>
      <c r="K918" s="96" t="n">
        <v>56</v>
      </c>
      <c r="L918" s="98" t="n">
        <f aca="false">J918/$J$11499*100</f>
        <v>0.00463980539439178</v>
      </c>
      <c r="M918" s="6" t="n">
        <f aca="false">J918*K918</f>
        <v>163968</v>
      </c>
      <c r="N918" s="72" t="n">
        <f aca="false">M918/$M$11499*100</f>
        <v>0.00241439339670339</v>
      </c>
    </row>
    <row r="919" customFormat="false" ht="13.8" hidden="false" customHeight="false" outlineLevel="0" collapsed="false">
      <c r="A919" s="92" t="s">
        <v>16</v>
      </c>
      <c r="B919" s="9" t="n">
        <v>2016</v>
      </c>
      <c r="C919" s="9" t="s">
        <v>44</v>
      </c>
      <c r="D919" s="9" t="s">
        <v>168</v>
      </c>
      <c r="E919" s="9" t="s">
        <v>174</v>
      </c>
      <c r="F919" s="9" t="s">
        <v>68</v>
      </c>
      <c r="G919" s="9" t="s">
        <v>135</v>
      </c>
      <c r="H919" s="9" t="s">
        <v>16</v>
      </c>
      <c r="I919" s="99" t="n">
        <v>0.5</v>
      </c>
      <c r="J919" s="9" t="n">
        <v>7624</v>
      </c>
      <c r="K919" s="9" t="n">
        <v>29.5</v>
      </c>
      <c r="L919" s="98" t="n">
        <f aca="false">J919/$J$11499*100</f>
        <v>0.0120812419149054</v>
      </c>
      <c r="M919" s="6" t="n">
        <f aca="false">J919*K919</f>
        <v>224908</v>
      </c>
      <c r="N919" s="72" t="n">
        <f aca="false">M919/$M$11499*100</f>
        <v>0.00331172173878907</v>
      </c>
    </row>
    <row r="920" customFormat="false" ht="13.8" hidden="false" customHeight="false" outlineLevel="0" collapsed="false">
      <c r="A920" s="92" t="s">
        <v>141</v>
      </c>
      <c r="B920" s="96" t="n">
        <v>2016</v>
      </c>
      <c r="C920" s="96" t="s">
        <v>44</v>
      </c>
      <c r="D920" s="96" t="s">
        <v>168</v>
      </c>
      <c r="E920" s="96" t="s">
        <v>174</v>
      </c>
      <c r="F920" s="96" t="s">
        <v>68</v>
      </c>
      <c r="G920" s="96" t="s">
        <v>66</v>
      </c>
      <c r="H920" s="96" t="s">
        <v>141</v>
      </c>
      <c r="I920" s="97" t="n">
        <v>0.5</v>
      </c>
      <c r="J920" s="96" t="n">
        <v>1128</v>
      </c>
      <c r="K920" s="96" t="n">
        <v>32.5</v>
      </c>
      <c r="L920" s="98" t="n">
        <f aca="false">J920/$J$11499*100</f>
        <v>0.00178746601259355</v>
      </c>
      <c r="M920" s="6" t="n">
        <f aca="false">J920*K920</f>
        <v>36660</v>
      </c>
      <c r="N920" s="72" t="n">
        <f aca="false">M920/$M$11499*100</f>
        <v>0.000539810584523482</v>
      </c>
    </row>
    <row r="921" customFormat="false" ht="13.8" hidden="false" customHeight="false" outlineLevel="0" collapsed="false">
      <c r="A921" s="92" t="s">
        <v>85</v>
      </c>
      <c r="B921" s="9" t="n">
        <v>2016</v>
      </c>
      <c r="C921" s="9" t="s">
        <v>44</v>
      </c>
      <c r="D921" s="9" t="s">
        <v>168</v>
      </c>
      <c r="E921" s="9" t="s">
        <v>174</v>
      </c>
      <c r="F921" s="9" t="s">
        <v>68</v>
      </c>
      <c r="G921" s="9" t="s">
        <v>57</v>
      </c>
      <c r="H921" s="9" t="s">
        <v>85</v>
      </c>
      <c r="I921" s="99" t="n">
        <v>0.5</v>
      </c>
      <c r="J921" s="9" t="n">
        <v>8025</v>
      </c>
      <c r="K921" s="9" t="n">
        <v>39.5</v>
      </c>
      <c r="L921" s="98" t="n">
        <f aca="false">J921/$J$11499*100</f>
        <v>0.0127166797438504</v>
      </c>
      <c r="M921" s="6" t="n">
        <f aca="false">J921*K921</f>
        <v>316987.5</v>
      </c>
      <c r="N921" s="72" t="n">
        <f aca="false">M921/$M$11499*100</f>
        <v>0.0046675724948619</v>
      </c>
    </row>
    <row r="922" customFormat="false" ht="13.8" hidden="false" customHeight="false" outlineLevel="0" collapsed="false">
      <c r="A922" s="92" t="s">
        <v>86</v>
      </c>
      <c r="B922" s="96" t="n">
        <v>2016</v>
      </c>
      <c r="C922" s="96" t="s">
        <v>44</v>
      </c>
      <c r="D922" s="96" t="s">
        <v>168</v>
      </c>
      <c r="E922" s="96" t="s">
        <v>174</v>
      </c>
      <c r="F922" s="96" t="s">
        <v>68</v>
      </c>
      <c r="G922" s="96" t="s">
        <v>57</v>
      </c>
      <c r="H922" s="96" t="s">
        <v>86</v>
      </c>
      <c r="I922" s="97" t="n">
        <v>0.5</v>
      </c>
      <c r="J922" s="96" t="n">
        <v>4832</v>
      </c>
      <c r="K922" s="96" t="n">
        <v>39.5</v>
      </c>
      <c r="L922" s="98" t="n">
        <f aca="false">J922/$J$11499*100</f>
        <v>0.00765694660713834</v>
      </c>
      <c r="M922" s="6" t="n">
        <f aca="false">J922*K922</f>
        <v>190864</v>
      </c>
      <c r="N922" s="72" t="n">
        <f aca="false">M922/$M$11499*100</f>
        <v>0.00281043118942962</v>
      </c>
    </row>
    <row r="923" customFormat="false" ht="13.8" hidden="false" customHeight="false" outlineLevel="0" collapsed="false">
      <c r="A923" s="92" t="s">
        <v>28</v>
      </c>
      <c r="B923" s="9" t="n">
        <v>2016</v>
      </c>
      <c r="C923" s="9" t="s">
        <v>44</v>
      </c>
      <c r="D923" s="9" t="s">
        <v>168</v>
      </c>
      <c r="E923" s="9" t="s">
        <v>174</v>
      </c>
      <c r="F923" s="9" t="s">
        <v>68</v>
      </c>
      <c r="G923" s="9" t="s">
        <v>57</v>
      </c>
      <c r="H923" s="9" t="s">
        <v>28</v>
      </c>
      <c r="I923" s="99" t="n">
        <v>0.75</v>
      </c>
      <c r="J923" s="9" t="n">
        <v>3879</v>
      </c>
      <c r="K923" s="9" t="n">
        <v>59.25</v>
      </c>
      <c r="L923" s="98" t="n">
        <f aca="false">J923/$J$11499*100</f>
        <v>0.00614679136777517</v>
      </c>
      <c r="M923" s="6" t="n">
        <f aca="false">J923*K923</f>
        <v>229830.75</v>
      </c>
      <c r="N923" s="72" t="n">
        <f aca="false">M923/$M$11499*100</f>
        <v>0.00338420816963912</v>
      </c>
    </row>
    <row r="924" customFormat="false" ht="13.8" hidden="false" customHeight="false" outlineLevel="0" collapsed="false">
      <c r="A924" s="92" t="s">
        <v>21</v>
      </c>
      <c r="B924" s="96" t="n">
        <v>2016</v>
      </c>
      <c r="C924" s="96" t="s">
        <v>44</v>
      </c>
      <c r="D924" s="96" t="s">
        <v>168</v>
      </c>
      <c r="E924" s="96" t="s">
        <v>174</v>
      </c>
      <c r="F924" s="96" t="s">
        <v>68</v>
      </c>
      <c r="G924" s="96" t="s">
        <v>57</v>
      </c>
      <c r="H924" s="96" t="s">
        <v>21</v>
      </c>
      <c r="I924" s="97" t="n">
        <v>1</v>
      </c>
      <c r="J924" s="96" t="n">
        <v>4223</v>
      </c>
      <c r="K924" s="96" t="n">
        <v>79</v>
      </c>
      <c r="L924" s="98" t="n">
        <f aca="false">J924/$J$11499*100</f>
        <v>0.00669190511629661</v>
      </c>
      <c r="M924" s="6" t="n">
        <f aca="false">J924*K924</f>
        <v>333617</v>
      </c>
      <c r="N924" s="72" t="n">
        <f aca="false">M924/$M$11499*100</f>
        <v>0.00491243829178861</v>
      </c>
    </row>
    <row r="925" customFormat="false" ht="13.8" hidden="false" customHeight="false" outlineLevel="0" collapsed="false">
      <c r="A925" s="92" t="s">
        <v>29</v>
      </c>
      <c r="B925" s="9" t="n">
        <v>2016</v>
      </c>
      <c r="C925" s="9" t="s">
        <v>44</v>
      </c>
      <c r="D925" s="9" t="s">
        <v>168</v>
      </c>
      <c r="E925" s="9" t="s">
        <v>174</v>
      </c>
      <c r="F925" s="9" t="s">
        <v>68</v>
      </c>
      <c r="G925" s="9" t="s">
        <v>57</v>
      </c>
      <c r="H925" s="9" t="s">
        <v>29</v>
      </c>
      <c r="I925" s="99" t="n">
        <v>1</v>
      </c>
      <c r="J925" s="9" t="n">
        <v>8869</v>
      </c>
      <c r="K925" s="9" t="n">
        <v>79</v>
      </c>
      <c r="L925" s="98" t="n">
        <f aca="false">J925/$J$11499*100</f>
        <v>0.0140541099873158</v>
      </c>
      <c r="M925" s="6" t="n">
        <f aca="false">J925*K925</f>
        <v>700651</v>
      </c>
      <c r="N925" s="72" t="n">
        <f aca="false">M925/$M$11499*100</f>
        <v>0.0103169346933159</v>
      </c>
    </row>
    <row r="926" customFormat="false" ht="13.8" hidden="false" customHeight="false" outlineLevel="0" collapsed="false">
      <c r="A926" s="92" t="s">
        <v>19</v>
      </c>
      <c r="B926" s="96" t="n">
        <v>2016</v>
      </c>
      <c r="C926" s="96" t="s">
        <v>44</v>
      </c>
      <c r="D926" s="96" t="s">
        <v>168</v>
      </c>
      <c r="E926" s="96" t="s">
        <v>174</v>
      </c>
      <c r="F926" s="96" t="s">
        <v>68</v>
      </c>
      <c r="G926" s="96" t="s">
        <v>59</v>
      </c>
      <c r="H926" s="96" t="s">
        <v>19</v>
      </c>
      <c r="I926" s="97" t="n">
        <v>0.5</v>
      </c>
      <c r="J926" s="96" t="n">
        <v>5661</v>
      </c>
      <c r="K926" s="96" t="n">
        <v>41.5</v>
      </c>
      <c r="L926" s="98" t="n">
        <f aca="false">J926/$J$11499*100</f>
        <v>0.00897060735575542</v>
      </c>
      <c r="M926" s="6" t="n">
        <f aca="false">J926*K926</f>
        <v>234931.5</v>
      </c>
      <c r="N926" s="72" t="n">
        <f aca="false">M926/$M$11499*100</f>
        <v>0.00345931561205615</v>
      </c>
    </row>
    <row r="927" customFormat="false" ht="13.8" hidden="false" customHeight="false" outlineLevel="0" collapsed="false">
      <c r="A927" s="92" t="s">
        <v>105</v>
      </c>
      <c r="B927" s="9" t="n">
        <v>2016</v>
      </c>
      <c r="C927" s="9" t="s">
        <v>44</v>
      </c>
      <c r="D927" s="9" t="s">
        <v>168</v>
      </c>
      <c r="E927" s="9" t="s">
        <v>174</v>
      </c>
      <c r="F927" s="9" t="s">
        <v>68</v>
      </c>
      <c r="G927" s="9" t="s">
        <v>104</v>
      </c>
      <c r="H927" s="9" t="s">
        <v>105</v>
      </c>
      <c r="I927" s="99" t="n">
        <v>0.5</v>
      </c>
      <c r="J927" s="9" t="n">
        <v>8396</v>
      </c>
      <c r="K927" s="9" t="n">
        <v>53</v>
      </c>
      <c r="L927" s="98" t="n">
        <f aca="false">J927/$J$11499*100</f>
        <v>0.0133045785830988</v>
      </c>
      <c r="M927" s="6" t="n">
        <f aca="false">J927*K927</f>
        <v>444988</v>
      </c>
      <c r="N927" s="72" t="n">
        <f aca="false">M927/$M$11499*100</f>
        <v>0.00655235222002005</v>
      </c>
    </row>
    <row r="928" customFormat="false" ht="13.8" hidden="false" customHeight="false" outlineLevel="0" collapsed="false">
      <c r="A928" s="92" t="s">
        <v>17</v>
      </c>
      <c r="B928" s="96" t="n">
        <v>2016</v>
      </c>
      <c r="C928" s="96" t="s">
        <v>44</v>
      </c>
      <c r="D928" s="96" t="s">
        <v>168</v>
      </c>
      <c r="E928" s="96" t="s">
        <v>174</v>
      </c>
      <c r="F928" s="96" t="s">
        <v>68</v>
      </c>
      <c r="G928" s="96" t="s">
        <v>104</v>
      </c>
      <c r="H928" s="96" t="s">
        <v>17</v>
      </c>
      <c r="I928" s="97" t="n">
        <v>1</v>
      </c>
      <c r="J928" s="96" t="n">
        <v>1375</v>
      </c>
      <c r="K928" s="96" t="n">
        <v>106</v>
      </c>
      <c r="L928" s="98" t="n">
        <f aca="false">J928/$J$11499*100</f>
        <v>0.00217887036109587</v>
      </c>
      <c r="M928" s="6" t="n">
        <f aca="false">J928*K928</f>
        <v>145750</v>
      </c>
      <c r="N928" s="72" t="n">
        <f aca="false">M928/$M$11499*100</f>
        <v>0.00214613728025907</v>
      </c>
    </row>
    <row r="929" customFormat="false" ht="13.8" hidden="false" customHeight="false" outlineLevel="0" collapsed="false">
      <c r="A929" s="92" t="s">
        <v>27</v>
      </c>
      <c r="B929" s="9" t="n">
        <v>2016</v>
      </c>
      <c r="C929" s="9" t="s">
        <v>44</v>
      </c>
      <c r="D929" s="9" t="s">
        <v>168</v>
      </c>
      <c r="E929" s="9" t="s">
        <v>174</v>
      </c>
      <c r="F929" s="9" t="s">
        <v>68</v>
      </c>
      <c r="G929" s="9" t="s">
        <v>104</v>
      </c>
      <c r="H929" s="9" t="s">
        <v>27</v>
      </c>
      <c r="I929" s="99" t="n">
        <v>2</v>
      </c>
      <c r="J929" s="9" t="n">
        <v>6814</v>
      </c>
      <c r="K929" s="9" t="n">
        <v>212</v>
      </c>
      <c r="L929" s="98" t="n">
        <f aca="false">J929/$J$11499*100</f>
        <v>0.0107976891930962</v>
      </c>
      <c r="M929" s="6" t="n">
        <f aca="false">J929*K929</f>
        <v>1444568</v>
      </c>
      <c r="N929" s="72" t="n">
        <f aca="false">M929/$M$11499*100</f>
        <v>0.021270951894815</v>
      </c>
    </row>
    <row r="930" customFormat="false" ht="13.8" hidden="false" customHeight="false" outlineLevel="0" collapsed="false">
      <c r="A930" s="92" t="s">
        <v>14</v>
      </c>
      <c r="B930" s="96" t="n">
        <v>2016</v>
      </c>
      <c r="C930" s="96" t="s">
        <v>44</v>
      </c>
      <c r="D930" s="96" t="s">
        <v>168</v>
      </c>
      <c r="E930" s="96" t="s">
        <v>174</v>
      </c>
      <c r="F930" s="96" t="s">
        <v>68</v>
      </c>
      <c r="G930" s="96" t="s">
        <v>114</v>
      </c>
      <c r="H930" s="96" t="s">
        <v>14</v>
      </c>
      <c r="I930" s="97" t="n">
        <v>0.5</v>
      </c>
      <c r="J930" s="96" t="n">
        <v>8585</v>
      </c>
      <c r="K930" s="96" t="n">
        <v>61.5</v>
      </c>
      <c r="L930" s="98" t="n">
        <f aca="false">J930/$J$11499*100</f>
        <v>0.0136040742181876</v>
      </c>
      <c r="M930" s="6" t="n">
        <f aca="false">J930*K930</f>
        <v>527977.5</v>
      </c>
      <c r="N930" s="72" t="n">
        <f aca="false">M930/$M$11499*100</f>
        <v>0.00777435468876832</v>
      </c>
    </row>
    <row r="931" customFormat="false" ht="13.8" hidden="false" customHeight="false" outlineLevel="0" collapsed="false">
      <c r="A931" s="92" t="s">
        <v>115</v>
      </c>
      <c r="B931" s="9" t="n">
        <v>2016</v>
      </c>
      <c r="C931" s="9" t="s">
        <v>44</v>
      </c>
      <c r="D931" s="9" t="s">
        <v>168</v>
      </c>
      <c r="E931" s="9" t="s">
        <v>174</v>
      </c>
      <c r="F931" s="9" t="s">
        <v>68</v>
      </c>
      <c r="G931" s="9" t="s">
        <v>114</v>
      </c>
      <c r="H931" s="9" t="s">
        <v>115</v>
      </c>
      <c r="I931" s="99" t="n">
        <v>1</v>
      </c>
      <c r="J931" s="9" t="n">
        <v>4032</v>
      </c>
      <c r="K931" s="9" t="n">
        <v>123</v>
      </c>
      <c r="L931" s="98" t="n">
        <f aca="false">J931/$J$11499*100</f>
        <v>0.00638924021522802</v>
      </c>
      <c r="M931" s="6" t="n">
        <f aca="false">J931*K931</f>
        <v>495936</v>
      </c>
      <c r="N931" s="72" t="n">
        <f aca="false">M931/$M$11499*100</f>
        <v>0.0073025505195373</v>
      </c>
    </row>
    <row r="932" customFormat="false" ht="13.8" hidden="false" customHeight="false" outlineLevel="0" collapsed="false">
      <c r="A932" s="92" t="s">
        <v>26</v>
      </c>
      <c r="B932" s="96" t="n">
        <v>2016</v>
      </c>
      <c r="C932" s="96" t="s">
        <v>44</v>
      </c>
      <c r="D932" s="96" t="s">
        <v>168</v>
      </c>
      <c r="E932" s="96" t="s">
        <v>174</v>
      </c>
      <c r="F932" s="96" t="s">
        <v>68</v>
      </c>
      <c r="G932" s="96" t="s">
        <v>114</v>
      </c>
      <c r="H932" s="96" t="s">
        <v>26</v>
      </c>
      <c r="I932" s="97" t="n">
        <v>0.5</v>
      </c>
      <c r="J932" s="96" t="n">
        <v>5270</v>
      </c>
      <c r="K932" s="96" t="n">
        <v>61.5</v>
      </c>
      <c r="L932" s="98" t="n">
        <f aca="false">J932/$J$11499*100</f>
        <v>0.00835101585670924</v>
      </c>
      <c r="M932" s="6" t="n">
        <f aca="false">J932*K932</f>
        <v>324105</v>
      </c>
      <c r="N932" s="72" t="n">
        <f aca="false">M932/$M$11499*100</f>
        <v>0.00477237614558055</v>
      </c>
    </row>
    <row r="933" customFormat="false" ht="13.8" hidden="false" customHeight="false" outlineLevel="0" collapsed="false">
      <c r="A933" s="92" t="s">
        <v>24</v>
      </c>
      <c r="B933" s="9" t="n">
        <v>2016</v>
      </c>
      <c r="C933" s="9" t="s">
        <v>44</v>
      </c>
      <c r="D933" s="9" t="s">
        <v>168</v>
      </c>
      <c r="E933" s="9" t="s">
        <v>174</v>
      </c>
      <c r="F933" s="9" t="s">
        <v>68</v>
      </c>
      <c r="G933" s="9" t="s">
        <v>120</v>
      </c>
      <c r="H933" s="9" t="s">
        <v>24</v>
      </c>
      <c r="I933" s="99" t="n">
        <v>0.5</v>
      </c>
      <c r="J933" s="9" t="n">
        <v>2998</v>
      </c>
      <c r="K933" s="9" t="n">
        <v>64.5</v>
      </c>
      <c r="L933" s="98" t="n">
        <f aca="false">J933/$J$11499*100</f>
        <v>0.00475072970368393</v>
      </c>
      <c r="M933" s="6" t="n">
        <f aca="false">J933*K933</f>
        <v>193371</v>
      </c>
      <c r="N933" s="72" t="n">
        <f aca="false">M933/$M$11499*100</f>
        <v>0.00284734622312848</v>
      </c>
    </row>
    <row r="934" customFormat="false" ht="13.8" hidden="false" customHeight="false" outlineLevel="0" collapsed="false">
      <c r="A934" s="92" t="s">
        <v>12</v>
      </c>
      <c r="B934" s="96" t="n">
        <v>2016</v>
      </c>
      <c r="C934" s="96" t="s">
        <v>44</v>
      </c>
      <c r="D934" s="96" t="s">
        <v>168</v>
      </c>
      <c r="E934" s="96" t="s">
        <v>174</v>
      </c>
      <c r="F934" s="96" t="s">
        <v>68</v>
      </c>
      <c r="G934" s="96" t="s">
        <v>120</v>
      </c>
      <c r="H934" s="96" t="s">
        <v>12</v>
      </c>
      <c r="I934" s="97" t="n">
        <v>0.5</v>
      </c>
      <c r="J934" s="96" t="n">
        <v>7061</v>
      </c>
      <c r="K934" s="96" t="n">
        <v>64.5</v>
      </c>
      <c r="L934" s="98" t="n">
        <f aca="false">J934/$J$11499*100</f>
        <v>0.0111890935415985</v>
      </c>
      <c r="M934" s="6" t="n">
        <f aca="false">J934*K934</f>
        <v>455434.5</v>
      </c>
      <c r="N934" s="72" t="n">
        <f aca="false">M934/$M$11499*100</f>
        <v>0.00670617467695471</v>
      </c>
    </row>
    <row r="935" customFormat="false" ht="13.8" hidden="false" customHeight="false" outlineLevel="0" collapsed="false">
      <c r="A935" s="92" t="s">
        <v>22</v>
      </c>
      <c r="B935" s="9" t="n">
        <v>2016</v>
      </c>
      <c r="C935" s="9" t="s">
        <v>44</v>
      </c>
      <c r="D935" s="9" t="s">
        <v>168</v>
      </c>
      <c r="E935" s="9" t="s">
        <v>174</v>
      </c>
      <c r="F935" s="9" t="s">
        <v>68</v>
      </c>
      <c r="G935" s="9" t="s">
        <v>120</v>
      </c>
      <c r="H935" s="9" t="s">
        <v>22</v>
      </c>
      <c r="I935" s="99" t="n">
        <v>0.5</v>
      </c>
      <c r="J935" s="9" t="n">
        <v>3118</v>
      </c>
      <c r="K935" s="9" t="n">
        <v>64.5</v>
      </c>
      <c r="L935" s="98" t="n">
        <f aca="false">J935/$J$11499*100</f>
        <v>0.00494088566247048</v>
      </c>
      <c r="M935" s="6" t="n">
        <f aca="false">J935*K935</f>
        <v>201111</v>
      </c>
      <c r="N935" s="72" t="n">
        <f aca="false">M935/$M$11499*100</f>
        <v>0.0029613160519395</v>
      </c>
    </row>
    <row r="936" customFormat="false" ht="13.8" hidden="false" customHeight="false" outlineLevel="0" collapsed="false">
      <c r="A936" s="92" t="s">
        <v>15</v>
      </c>
      <c r="B936" s="96" t="n">
        <v>2016</v>
      </c>
      <c r="C936" s="96" t="s">
        <v>44</v>
      </c>
      <c r="D936" s="96" t="s">
        <v>168</v>
      </c>
      <c r="E936" s="96" t="s">
        <v>174</v>
      </c>
      <c r="F936" s="96" t="s">
        <v>68</v>
      </c>
      <c r="G936" s="96" t="s">
        <v>120</v>
      </c>
      <c r="H936" s="96" t="s">
        <v>15</v>
      </c>
      <c r="I936" s="97" t="n">
        <v>0.5</v>
      </c>
      <c r="J936" s="96" t="n">
        <v>8608</v>
      </c>
      <c r="K936" s="96" t="n">
        <v>64.5</v>
      </c>
      <c r="L936" s="98" t="n">
        <f aca="false">J936/$J$11499*100</f>
        <v>0.0136405207769551</v>
      </c>
      <c r="M936" s="6" t="n">
        <f aca="false">J936*K936</f>
        <v>555216</v>
      </c>
      <c r="N936" s="72" t="n">
        <f aca="false">M936/$M$11499*100</f>
        <v>0.00817543572004336</v>
      </c>
    </row>
    <row r="937" customFormat="false" ht="13.8" hidden="false" customHeight="false" outlineLevel="0" collapsed="false">
      <c r="A937" s="92" t="s">
        <v>25</v>
      </c>
      <c r="B937" s="9" t="n">
        <v>2016</v>
      </c>
      <c r="C937" s="9" t="s">
        <v>44</v>
      </c>
      <c r="D937" s="9" t="s">
        <v>168</v>
      </c>
      <c r="E937" s="9" t="s">
        <v>174</v>
      </c>
      <c r="F937" s="9" t="s">
        <v>68</v>
      </c>
      <c r="G937" s="9" t="s">
        <v>120</v>
      </c>
      <c r="H937" s="9" t="s">
        <v>25</v>
      </c>
      <c r="I937" s="99" t="n">
        <v>0.5</v>
      </c>
      <c r="J937" s="9" t="n">
        <v>9127</v>
      </c>
      <c r="K937" s="9" t="n">
        <v>64.5</v>
      </c>
      <c r="L937" s="98" t="n">
        <f aca="false">J937/$J$11499*100</f>
        <v>0.0144629452987069</v>
      </c>
      <c r="M937" s="6" t="n">
        <f aca="false">J937*K937</f>
        <v>588691.5</v>
      </c>
      <c r="N937" s="72" t="n">
        <f aca="false">M937/$M$11499*100</f>
        <v>0.00866835522965099</v>
      </c>
    </row>
    <row r="938" customFormat="false" ht="13.8" hidden="false" customHeight="false" outlineLevel="0" collapsed="false">
      <c r="A938" s="92" t="s">
        <v>23</v>
      </c>
      <c r="B938" s="96" t="n">
        <v>2016</v>
      </c>
      <c r="C938" s="96" t="s">
        <v>44</v>
      </c>
      <c r="D938" s="96" t="s">
        <v>168</v>
      </c>
      <c r="E938" s="96" t="s">
        <v>174</v>
      </c>
      <c r="F938" s="96" t="s">
        <v>68</v>
      </c>
      <c r="G938" s="96" t="s">
        <v>120</v>
      </c>
      <c r="H938" s="96" t="s">
        <v>23</v>
      </c>
      <c r="I938" s="97" t="n">
        <v>0.5</v>
      </c>
      <c r="J938" s="96" t="n">
        <v>3419</v>
      </c>
      <c r="K938" s="96" t="n">
        <v>64.5</v>
      </c>
      <c r="L938" s="98" t="n">
        <f aca="false">J938/$J$11499*100</f>
        <v>0.00541786019242674</v>
      </c>
      <c r="M938" s="6" t="n">
        <f aca="false">J938*K938</f>
        <v>220525.5</v>
      </c>
      <c r="N938" s="72" t="n">
        <f aca="false">M938/$M$11499*100</f>
        <v>0.00324719037254046</v>
      </c>
    </row>
    <row r="939" customFormat="false" ht="13.8" hidden="false" customHeight="false" outlineLevel="0" collapsed="false">
      <c r="A939" s="92" t="s">
        <v>128</v>
      </c>
      <c r="B939" s="9" t="n">
        <v>2016</v>
      </c>
      <c r="C939" s="9" t="s">
        <v>44</v>
      </c>
      <c r="D939" s="9" t="s">
        <v>168</v>
      </c>
      <c r="E939" s="9" t="s">
        <v>174</v>
      </c>
      <c r="F939" s="9" t="s">
        <v>68</v>
      </c>
      <c r="G939" s="9" t="s">
        <v>127</v>
      </c>
      <c r="H939" s="9" t="s">
        <v>128</v>
      </c>
      <c r="I939" s="99" t="n">
        <v>0.5</v>
      </c>
      <c r="J939" s="9" t="n">
        <v>5960</v>
      </c>
      <c r="K939" s="9" t="n">
        <v>67.5</v>
      </c>
      <c r="L939" s="98" t="n">
        <f aca="false">J939/$J$11499*100</f>
        <v>0.0094444126197319</v>
      </c>
      <c r="M939" s="6" t="n">
        <f aca="false">J939*K939</f>
        <v>402300</v>
      </c>
      <c r="N939" s="72" t="n">
        <f aca="false">M939/$M$11499*100</f>
        <v>0.00592378063703756</v>
      </c>
    </row>
    <row r="940" customFormat="false" ht="13.8" hidden="false" customHeight="false" outlineLevel="0" collapsed="false">
      <c r="A940" s="92" t="s">
        <v>129</v>
      </c>
      <c r="B940" s="96" t="n">
        <v>2016</v>
      </c>
      <c r="C940" s="96" t="s">
        <v>44</v>
      </c>
      <c r="D940" s="96" t="s">
        <v>168</v>
      </c>
      <c r="E940" s="96" t="s">
        <v>174</v>
      </c>
      <c r="F940" s="96" t="s">
        <v>68</v>
      </c>
      <c r="G940" s="96" t="s">
        <v>127</v>
      </c>
      <c r="H940" s="96" t="s">
        <v>129</v>
      </c>
      <c r="I940" s="97" t="n">
        <v>0.5</v>
      </c>
      <c r="J940" s="96" t="n">
        <v>7023</v>
      </c>
      <c r="K940" s="96" t="n">
        <v>67.5</v>
      </c>
      <c r="L940" s="98" t="n">
        <f aca="false">J940/$J$11499*100</f>
        <v>0.0111288774879827</v>
      </c>
      <c r="M940" s="6" t="n">
        <f aca="false">J940*K940</f>
        <v>474052.5</v>
      </c>
      <c r="N940" s="72" t="n">
        <f aca="false">M940/$M$11499*100</f>
        <v>0.00698032070703268</v>
      </c>
    </row>
    <row r="941" customFormat="false" ht="13.8" hidden="false" customHeight="false" outlineLevel="0" collapsed="false">
      <c r="A941" s="92" t="s">
        <v>13</v>
      </c>
      <c r="B941" s="9" t="n">
        <v>2016</v>
      </c>
      <c r="C941" s="9" t="s">
        <v>44</v>
      </c>
      <c r="D941" s="9" t="s">
        <v>168</v>
      </c>
      <c r="E941" s="9" t="s">
        <v>175</v>
      </c>
      <c r="F941" s="9" t="s">
        <v>68</v>
      </c>
      <c r="G941" s="9" t="s">
        <v>133</v>
      </c>
      <c r="H941" s="9" t="s">
        <v>13</v>
      </c>
      <c r="I941" s="99" t="n">
        <v>0.5</v>
      </c>
      <c r="J941" s="9" t="n">
        <v>4045</v>
      </c>
      <c r="K941" s="9" t="n">
        <v>28</v>
      </c>
      <c r="L941" s="98" t="n">
        <f aca="false">J941/$J$11499*100</f>
        <v>0.00640984044409656</v>
      </c>
      <c r="M941" s="6" t="n">
        <f aca="false">J941*K941</f>
        <v>113260</v>
      </c>
      <c r="N941" s="72" t="n">
        <f aca="false">M941/$M$11499*100</f>
        <v>0.00166772904536633</v>
      </c>
    </row>
    <row r="942" customFormat="false" ht="13.8" hidden="false" customHeight="false" outlineLevel="0" collapsed="false">
      <c r="A942" s="92" t="s">
        <v>18</v>
      </c>
      <c r="B942" s="96" t="n">
        <v>2016</v>
      </c>
      <c r="C942" s="96" t="s">
        <v>44</v>
      </c>
      <c r="D942" s="96" t="s">
        <v>168</v>
      </c>
      <c r="E942" s="96" t="s">
        <v>175</v>
      </c>
      <c r="F942" s="96" t="s">
        <v>68</v>
      </c>
      <c r="G942" s="96" t="s">
        <v>133</v>
      </c>
      <c r="H942" s="96" t="s">
        <v>18</v>
      </c>
      <c r="I942" s="97" t="n">
        <v>1</v>
      </c>
      <c r="J942" s="96" t="n">
        <v>4566</v>
      </c>
      <c r="K942" s="96" t="n">
        <v>56</v>
      </c>
      <c r="L942" s="98" t="n">
        <f aca="false">J942/$J$11499*100</f>
        <v>0.00723543423182816</v>
      </c>
      <c r="M942" s="6" t="n">
        <f aca="false">J942*K942</f>
        <v>255696</v>
      </c>
      <c r="N942" s="72" t="n">
        <f aca="false">M942/$M$11499*100</f>
        <v>0.00376506839117066</v>
      </c>
    </row>
    <row r="943" customFormat="false" ht="13.8" hidden="false" customHeight="false" outlineLevel="0" collapsed="false">
      <c r="A943" s="92" t="s">
        <v>16</v>
      </c>
      <c r="B943" s="9" t="n">
        <v>2016</v>
      </c>
      <c r="C943" s="9" t="s">
        <v>44</v>
      </c>
      <c r="D943" s="9" t="s">
        <v>168</v>
      </c>
      <c r="E943" s="9" t="s">
        <v>175</v>
      </c>
      <c r="F943" s="9" t="s">
        <v>68</v>
      </c>
      <c r="G943" s="9" t="s">
        <v>135</v>
      </c>
      <c r="H943" s="9" t="s">
        <v>16</v>
      </c>
      <c r="I943" s="99" t="n">
        <v>0.5</v>
      </c>
      <c r="J943" s="9" t="n">
        <v>6229</v>
      </c>
      <c r="K943" s="9" t="n">
        <v>29.5</v>
      </c>
      <c r="L943" s="98" t="n">
        <f aca="false">J943/$J$11499*100</f>
        <v>0.00987067889401174</v>
      </c>
      <c r="M943" s="6" t="n">
        <f aca="false">J943*K943</f>
        <v>183755.5</v>
      </c>
      <c r="N943" s="72" t="n">
        <f aca="false">M943/$M$11499*100</f>
        <v>0.00270576006176772</v>
      </c>
    </row>
    <row r="944" customFormat="false" ht="13.8" hidden="false" customHeight="false" outlineLevel="0" collapsed="false">
      <c r="A944" s="92" t="s">
        <v>140</v>
      </c>
      <c r="B944" s="96" t="n">
        <v>2016</v>
      </c>
      <c r="C944" s="96" t="s">
        <v>44</v>
      </c>
      <c r="D944" s="96" t="s">
        <v>168</v>
      </c>
      <c r="E944" s="96" t="s">
        <v>175</v>
      </c>
      <c r="F944" s="96" t="s">
        <v>68</v>
      </c>
      <c r="G944" s="96" t="s">
        <v>66</v>
      </c>
      <c r="H944" s="96" t="s">
        <v>140</v>
      </c>
      <c r="I944" s="97" t="n">
        <v>0.5</v>
      </c>
      <c r="J944" s="96" t="n">
        <v>1928</v>
      </c>
      <c r="K944" s="96" t="n">
        <v>32.5</v>
      </c>
      <c r="L944" s="98" t="n">
        <f aca="false">J944/$J$11499*100</f>
        <v>0.00305517240450388</v>
      </c>
      <c r="M944" s="6" t="n">
        <f aca="false">J944*K944</f>
        <v>62660</v>
      </c>
      <c r="N944" s="72" t="n">
        <f aca="false">M944/$M$11499*100</f>
        <v>0.000922654970710349</v>
      </c>
    </row>
    <row r="945" customFormat="false" ht="13.8" hidden="false" customHeight="false" outlineLevel="0" collapsed="false">
      <c r="A945" s="92" t="s">
        <v>141</v>
      </c>
      <c r="B945" s="9" t="n">
        <v>2016</v>
      </c>
      <c r="C945" s="9" t="s">
        <v>44</v>
      </c>
      <c r="D945" s="9" t="s">
        <v>168</v>
      </c>
      <c r="E945" s="9" t="s">
        <v>175</v>
      </c>
      <c r="F945" s="9" t="s">
        <v>68</v>
      </c>
      <c r="G945" s="9" t="s">
        <v>66</v>
      </c>
      <c r="H945" s="9" t="s">
        <v>141</v>
      </c>
      <c r="I945" s="99" t="n">
        <v>0.5</v>
      </c>
      <c r="J945" s="9" t="n">
        <v>9513</v>
      </c>
      <c r="K945" s="9" t="n">
        <v>32.5</v>
      </c>
      <c r="L945" s="98" t="n">
        <f aca="false">J945/$J$11499*100</f>
        <v>0.0150746136328036</v>
      </c>
      <c r="M945" s="6" t="n">
        <f aca="false">J945*K945</f>
        <v>309172.5</v>
      </c>
      <c r="N945" s="72" t="n">
        <f aca="false">M945/$M$11499*100</f>
        <v>0.00455249830724458</v>
      </c>
    </row>
    <row r="946" customFormat="false" ht="13.8" hidden="false" customHeight="false" outlineLevel="0" collapsed="false">
      <c r="A946" s="92" t="s">
        <v>83</v>
      </c>
      <c r="B946" s="96" t="n">
        <v>2016</v>
      </c>
      <c r="C946" s="96" t="s">
        <v>44</v>
      </c>
      <c r="D946" s="96" t="s">
        <v>168</v>
      </c>
      <c r="E946" s="96" t="s">
        <v>175</v>
      </c>
      <c r="F946" s="96" t="s">
        <v>68</v>
      </c>
      <c r="G946" s="96" t="s">
        <v>57</v>
      </c>
      <c r="H946" s="96" t="s">
        <v>83</v>
      </c>
      <c r="I946" s="97" t="n">
        <v>0.33</v>
      </c>
      <c r="J946" s="96" t="n">
        <v>7827</v>
      </c>
      <c r="K946" s="96" t="n">
        <v>26.07</v>
      </c>
      <c r="L946" s="98" t="n">
        <f aca="false">J946/$J$11499*100</f>
        <v>0.0124029224118526</v>
      </c>
      <c r="M946" s="6" t="n">
        <f aca="false">J946*K946</f>
        <v>204049.89</v>
      </c>
      <c r="N946" s="72" t="n">
        <f aca="false">M946/$M$11499*100</f>
        <v>0.00300459057263645</v>
      </c>
    </row>
    <row r="947" customFormat="false" ht="13.8" hidden="false" customHeight="false" outlineLevel="0" collapsed="false">
      <c r="A947" s="92" t="s">
        <v>85</v>
      </c>
      <c r="B947" s="9" t="n">
        <v>2016</v>
      </c>
      <c r="C947" s="9" t="s">
        <v>44</v>
      </c>
      <c r="D947" s="9" t="s">
        <v>168</v>
      </c>
      <c r="E947" s="9" t="s">
        <v>175</v>
      </c>
      <c r="F947" s="9" t="s">
        <v>68</v>
      </c>
      <c r="G947" s="9" t="s">
        <v>57</v>
      </c>
      <c r="H947" s="9" t="s">
        <v>85</v>
      </c>
      <c r="I947" s="99" t="n">
        <v>0.5</v>
      </c>
      <c r="J947" s="9" t="n">
        <v>1037</v>
      </c>
      <c r="K947" s="9" t="n">
        <v>39.5</v>
      </c>
      <c r="L947" s="98" t="n">
        <f aca="false">J947/$J$11499*100</f>
        <v>0.00164326441051375</v>
      </c>
      <c r="M947" s="6" t="n">
        <f aca="false">J947*K947</f>
        <v>40961.5</v>
      </c>
      <c r="N947" s="72" t="n">
        <f aca="false">M947/$M$11499*100</f>
        <v>0.000603149243261282</v>
      </c>
    </row>
    <row r="948" customFormat="false" ht="13.8" hidden="false" customHeight="false" outlineLevel="0" collapsed="false">
      <c r="A948" s="92" t="s">
        <v>86</v>
      </c>
      <c r="B948" s="96" t="n">
        <v>2016</v>
      </c>
      <c r="C948" s="96" t="s">
        <v>44</v>
      </c>
      <c r="D948" s="96" t="s">
        <v>168</v>
      </c>
      <c r="E948" s="96" t="s">
        <v>175</v>
      </c>
      <c r="F948" s="96" t="s">
        <v>68</v>
      </c>
      <c r="G948" s="96" t="s">
        <v>57</v>
      </c>
      <c r="H948" s="96" t="s">
        <v>86</v>
      </c>
      <c r="I948" s="97" t="n">
        <v>0.5</v>
      </c>
      <c r="J948" s="96" t="n">
        <v>8585</v>
      </c>
      <c r="K948" s="96" t="n">
        <v>39.5</v>
      </c>
      <c r="L948" s="98" t="n">
        <f aca="false">J948/$J$11499*100</f>
        <v>0.0136040742181876</v>
      </c>
      <c r="M948" s="6" t="n">
        <f aca="false">J948*K948</f>
        <v>339107.5</v>
      </c>
      <c r="N948" s="72" t="n">
        <f aca="false">M948/$M$11499*100</f>
        <v>0.00499328471880242</v>
      </c>
    </row>
    <row r="949" customFormat="false" ht="13.8" hidden="false" customHeight="false" outlineLevel="0" collapsed="false">
      <c r="A949" s="92" t="s">
        <v>29</v>
      </c>
      <c r="B949" s="9" t="n">
        <v>2016</v>
      </c>
      <c r="C949" s="9" t="s">
        <v>44</v>
      </c>
      <c r="D949" s="9" t="s">
        <v>168</v>
      </c>
      <c r="E949" s="9" t="s">
        <v>175</v>
      </c>
      <c r="F949" s="9" t="s">
        <v>68</v>
      </c>
      <c r="G949" s="9" t="s">
        <v>57</v>
      </c>
      <c r="H949" s="9" t="s">
        <v>29</v>
      </c>
      <c r="I949" s="99" t="n">
        <v>1</v>
      </c>
      <c r="J949" s="9" t="n">
        <v>3170</v>
      </c>
      <c r="K949" s="9" t="n">
        <v>79</v>
      </c>
      <c r="L949" s="98" t="n">
        <f aca="false">J949/$J$11499*100</f>
        <v>0.00502328657794465</v>
      </c>
      <c r="M949" s="6" t="n">
        <f aca="false">J949*K949</f>
        <v>250430</v>
      </c>
      <c r="N949" s="72" t="n">
        <f aca="false">M949/$M$11499*100</f>
        <v>0.00368752767818373</v>
      </c>
    </row>
    <row r="950" customFormat="false" ht="13.8" hidden="false" customHeight="false" outlineLevel="0" collapsed="false">
      <c r="A950" s="92" t="s">
        <v>34</v>
      </c>
      <c r="B950" s="96" t="n">
        <v>2016</v>
      </c>
      <c r="C950" s="96" t="s">
        <v>44</v>
      </c>
      <c r="D950" s="96" t="s">
        <v>168</v>
      </c>
      <c r="E950" s="96" t="s">
        <v>175</v>
      </c>
      <c r="F950" s="96" t="s">
        <v>68</v>
      </c>
      <c r="G950" s="96" t="s">
        <v>59</v>
      </c>
      <c r="H950" s="96" t="s">
        <v>34</v>
      </c>
      <c r="I950" s="97" t="n">
        <v>0.5</v>
      </c>
      <c r="J950" s="96" t="n">
        <v>6205</v>
      </c>
      <c r="K950" s="96" t="n">
        <v>41.5</v>
      </c>
      <c r="L950" s="98" t="n">
        <f aca="false">J950/$J$11499*100</f>
        <v>0.00983264770225444</v>
      </c>
      <c r="M950" s="6" t="n">
        <f aca="false">J950*K950</f>
        <v>257507.5</v>
      </c>
      <c r="N950" s="72" t="n">
        <f aca="false">M950/$M$11499*100</f>
        <v>0.00379174233753902</v>
      </c>
    </row>
    <row r="951" customFormat="false" ht="13.8" hidden="false" customHeight="false" outlineLevel="0" collapsed="false">
      <c r="A951" s="92" t="s">
        <v>19</v>
      </c>
      <c r="B951" s="9" t="n">
        <v>2016</v>
      </c>
      <c r="C951" s="9" t="s">
        <v>44</v>
      </c>
      <c r="D951" s="9" t="s">
        <v>168</v>
      </c>
      <c r="E951" s="9" t="s">
        <v>175</v>
      </c>
      <c r="F951" s="9" t="s">
        <v>68</v>
      </c>
      <c r="G951" s="9" t="s">
        <v>59</v>
      </c>
      <c r="H951" s="9" t="s">
        <v>19</v>
      </c>
      <c r="I951" s="99" t="n">
        <v>0.5</v>
      </c>
      <c r="J951" s="9" t="n">
        <v>4650</v>
      </c>
      <c r="K951" s="9" t="n">
        <v>41.5</v>
      </c>
      <c r="L951" s="98" t="n">
        <f aca="false">J951/$J$11499*100</f>
        <v>0.00736854340297874</v>
      </c>
      <c r="M951" s="6" t="n">
        <f aca="false">J951*K951</f>
        <v>192975</v>
      </c>
      <c r="N951" s="72" t="n">
        <f aca="false">M951/$M$11499*100</f>
        <v>0.00284151520863118</v>
      </c>
    </row>
    <row r="952" customFormat="false" ht="13.8" hidden="false" customHeight="false" outlineLevel="0" collapsed="false">
      <c r="A952" s="92" t="s">
        <v>20</v>
      </c>
      <c r="B952" s="96" t="n">
        <v>2016</v>
      </c>
      <c r="C952" s="96" t="s">
        <v>44</v>
      </c>
      <c r="D952" s="96" t="s">
        <v>168</v>
      </c>
      <c r="E952" s="96" t="s">
        <v>175</v>
      </c>
      <c r="F952" s="96" t="s">
        <v>68</v>
      </c>
      <c r="G952" s="96" t="s">
        <v>61</v>
      </c>
      <c r="H952" s="96" t="s">
        <v>20</v>
      </c>
      <c r="I952" s="97" t="n">
        <v>1</v>
      </c>
      <c r="J952" s="96" t="n">
        <v>2274</v>
      </c>
      <c r="K952" s="96" t="n">
        <v>96</v>
      </c>
      <c r="L952" s="98" t="n">
        <f aca="false">J952/$J$11499*100</f>
        <v>0.00360345541900509</v>
      </c>
      <c r="M952" s="6" t="n">
        <f aca="false">J952*K952</f>
        <v>218304</v>
      </c>
      <c r="N952" s="72" t="n">
        <f aca="false">M952/$M$11499*100</f>
        <v>0.0032144792646976</v>
      </c>
    </row>
    <row r="953" customFormat="false" ht="13.8" hidden="false" customHeight="false" outlineLevel="0" collapsed="false">
      <c r="A953" s="92" t="s">
        <v>26</v>
      </c>
      <c r="B953" s="9" t="n">
        <v>2016</v>
      </c>
      <c r="C953" s="9" t="s">
        <v>44</v>
      </c>
      <c r="D953" s="9" t="s">
        <v>168</v>
      </c>
      <c r="E953" s="9" t="s">
        <v>175</v>
      </c>
      <c r="F953" s="9" t="s">
        <v>68</v>
      </c>
      <c r="G953" s="9" t="s">
        <v>114</v>
      </c>
      <c r="H953" s="9" t="s">
        <v>26</v>
      </c>
      <c r="I953" s="99" t="n">
        <v>0.5</v>
      </c>
      <c r="J953" s="9" t="n">
        <v>6042</v>
      </c>
      <c r="K953" s="9" t="n">
        <v>61.5</v>
      </c>
      <c r="L953" s="98" t="n">
        <f aca="false">J953/$J$11499*100</f>
        <v>0.00957435252490271</v>
      </c>
      <c r="M953" s="6" t="n">
        <f aca="false">J953*K953</f>
        <v>371583</v>
      </c>
      <c r="N953" s="72" t="n">
        <f aca="false">M953/$M$11499*100</f>
        <v>0.00547147944432594</v>
      </c>
    </row>
    <row r="954" customFormat="false" ht="13.8" hidden="false" customHeight="false" outlineLevel="0" collapsed="false">
      <c r="A954" s="92" t="s">
        <v>12</v>
      </c>
      <c r="B954" s="96" t="n">
        <v>2016</v>
      </c>
      <c r="C954" s="96" t="s">
        <v>44</v>
      </c>
      <c r="D954" s="96" t="s">
        <v>168</v>
      </c>
      <c r="E954" s="96" t="s">
        <v>175</v>
      </c>
      <c r="F954" s="96" t="s">
        <v>68</v>
      </c>
      <c r="G954" s="96" t="s">
        <v>120</v>
      </c>
      <c r="H954" s="96" t="s">
        <v>12</v>
      </c>
      <c r="I954" s="97" t="n">
        <v>0.5</v>
      </c>
      <c r="J954" s="96" t="n">
        <v>5248</v>
      </c>
      <c r="K954" s="96" t="n">
        <v>64.5</v>
      </c>
      <c r="L954" s="98" t="n">
        <f aca="false">J954/$J$11499*100</f>
        <v>0.00831615393093171</v>
      </c>
      <c r="M954" s="6" t="n">
        <f aca="false">J954*K954</f>
        <v>338496</v>
      </c>
      <c r="N954" s="72" t="n">
        <f aca="false">M954/$M$11499*100</f>
        <v>0.00498428051333499</v>
      </c>
    </row>
    <row r="955" customFormat="false" ht="13.8" hidden="false" customHeight="false" outlineLevel="0" collapsed="false">
      <c r="A955" s="92" t="s">
        <v>15</v>
      </c>
      <c r="B955" s="9" t="n">
        <v>2016</v>
      </c>
      <c r="C955" s="9" t="s">
        <v>44</v>
      </c>
      <c r="D955" s="9" t="s">
        <v>168</v>
      </c>
      <c r="E955" s="9" t="s">
        <v>175</v>
      </c>
      <c r="F955" s="9" t="s">
        <v>68</v>
      </c>
      <c r="G955" s="9" t="s">
        <v>120</v>
      </c>
      <c r="H955" s="9" t="s">
        <v>15</v>
      </c>
      <c r="I955" s="99" t="n">
        <v>0.5</v>
      </c>
      <c r="J955" s="9" t="n">
        <v>5067</v>
      </c>
      <c r="K955" s="9" t="n">
        <v>64.5</v>
      </c>
      <c r="L955" s="98" t="n">
        <f aca="false">J955/$J$11499*100</f>
        <v>0.008029335359762</v>
      </c>
      <c r="M955" s="6" t="n">
        <f aca="false">J955*K955</f>
        <v>326821.5</v>
      </c>
      <c r="N955" s="72" t="n">
        <f aca="false">M955/$M$11499*100</f>
        <v>0.00481237602154504</v>
      </c>
    </row>
    <row r="956" customFormat="false" ht="13.8" hidden="false" customHeight="false" outlineLevel="0" collapsed="false">
      <c r="A956" s="92" t="s">
        <v>23</v>
      </c>
      <c r="B956" s="96" t="n">
        <v>2016</v>
      </c>
      <c r="C956" s="96" t="s">
        <v>44</v>
      </c>
      <c r="D956" s="96" t="s">
        <v>168</v>
      </c>
      <c r="E956" s="96" t="s">
        <v>175</v>
      </c>
      <c r="F956" s="96" t="s">
        <v>68</v>
      </c>
      <c r="G956" s="96" t="s">
        <v>120</v>
      </c>
      <c r="H956" s="96" t="s">
        <v>23</v>
      </c>
      <c r="I956" s="97" t="n">
        <v>0.5</v>
      </c>
      <c r="J956" s="96" t="n">
        <v>5669</v>
      </c>
      <c r="K956" s="96" t="n">
        <v>64.5</v>
      </c>
      <c r="L956" s="98" t="n">
        <f aca="false">J956/$J$11499*100</f>
        <v>0.00898328441967452</v>
      </c>
      <c r="M956" s="6" t="n">
        <f aca="false">J956*K956</f>
        <v>365650.5</v>
      </c>
      <c r="N956" s="72" t="n">
        <f aca="false">M956/$M$11499*100</f>
        <v>0.00538412466274696</v>
      </c>
    </row>
    <row r="957" customFormat="false" ht="13.8" hidden="false" customHeight="false" outlineLevel="0" collapsed="false">
      <c r="A957" s="92" t="s">
        <v>33</v>
      </c>
      <c r="B957" s="9" t="n">
        <v>2016</v>
      </c>
      <c r="C957" s="9" t="s">
        <v>44</v>
      </c>
      <c r="D957" s="9" t="s">
        <v>168</v>
      </c>
      <c r="E957" s="9" t="s">
        <v>176</v>
      </c>
      <c r="F957" s="9" t="s">
        <v>68</v>
      </c>
      <c r="G957" s="9" t="s">
        <v>130</v>
      </c>
      <c r="H957" s="9" t="s">
        <v>33</v>
      </c>
      <c r="I957" s="99" t="n">
        <v>0.5</v>
      </c>
      <c r="J957" s="9" t="n">
        <v>4475</v>
      </c>
      <c r="K957" s="9" t="n">
        <v>25</v>
      </c>
      <c r="L957" s="98" t="n">
        <f aca="false">J957/$J$11499*100</f>
        <v>0.00709123262974836</v>
      </c>
      <c r="M957" s="6" t="n">
        <f aca="false">J957*K957</f>
        <v>111875</v>
      </c>
      <c r="N957" s="72" t="n">
        <f aca="false">M957/$M$11499*100</f>
        <v>0.00164733521940983</v>
      </c>
    </row>
    <row r="958" customFormat="false" ht="13.8" hidden="false" customHeight="false" outlineLevel="0" collapsed="false">
      <c r="A958" s="92" t="s">
        <v>136</v>
      </c>
      <c r="B958" s="96" t="n">
        <v>2016</v>
      </c>
      <c r="C958" s="96" t="s">
        <v>44</v>
      </c>
      <c r="D958" s="96" t="s">
        <v>168</v>
      </c>
      <c r="E958" s="96" t="s">
        <v>176</v>
      </c>
      <c r="F958" s="96" t="s">
        <v>68</v>
      </c>
      <c r="G958" s="96" t="s">
        <v>135</v>
      </c>
      <c r="H958" s="96" t="s">
        <v>136</v>
      </c>
      <c r="I958" s="97" t="n">
        <v>0.5</v>
      </c>
      <c r="J958" s="96" t="n">
        <v>7570</v>
      </c>
      <c r="K958" s="96" t="n">
        <v>29.5</v>
      </c>
      <c r="L958" s="98" t="n">
        <f aca="false">J958/$J$11499*100</f>
        <v>0.0119956717334514</v>
      </c>
      <c r="M958" s="6" t="n">
        <f aca="false">J958*K958</f>
        <v>223315</v>
      </c>
      <c r="N958" s="72" t="n">
        <f aca="false">M958/$M$11499*100</f>
        <v>0.00328826515774308</v>
      </c>
    </row>
    <row r="959" customFormat="false" ht="13.8" hidden="false" customHeight="false" outlineLevel="0" collapsed="false">
      <c r="A959" s="92" t="s">
        <v>16</v>
      </c>
      <c r="B959" s="9" t="n">
        <v>2016</v>
      </c>
      <c r="C959" s="9" t="s">
        <v>44</v>
      </c>
      <c r="D959" s="9" t="s">
        <v>168</v>
      </c>
      <c r="E959" s="9" t="s">
        <v>176</v>
      </c>
      <c r="F959" s="9" t="s">
        <v>68</v>
      </c>
      <c r="G959" s="9" t="s">
        <v>135</v>
      </c>
      <c r="H959" s="9" t="s">
        <v>16</v>
      </c>
      <c r="I959" s="99" t="n">
        <v>0.5</v>
      </c>
      <c r="J959" s="9" t="n">
        <v>4817</v>
      </c>
      <c r="K959" s="9" t="n">
        <v>29.5</v>
      </c>
      <c r="L959" s="98" t="n">
        <f aca="false">J959/$J$11499*100</f>
        <v>0.00763317711229002</v>
      </c>
      <c r="M959" s="6" t="n">
        <f aca="false">J959*K959</f>
        <v>142101.5</v>
      </c>
      <c r="N959" s="72" t="n">
        <f aca="false">M959/$M$11499*100</f>
        <v>0.00209241390552819</v>
      </c>
    </row>
    <row r="960" customFormat="false" ht="13.8" hidden="false" customHeight="false" outlineLevel="0" collapsed="false">
      <c r="A960" s="92" t="s">
        <v>141</v>
      </c>
      <c r="B960" s="96" t="n">
        <v>2016</v>
      </c>
      <c r="C960" s="96" t="s">
        <v>44</v>
      </c>
      <c r="D960" s="96" t="s">
        <v>168</v>
      </c>
      <c r="E960" s="96" t="s">
        <v>176</v>
      </c>
      <c r="F960" s="96" t="s">
        <v>68</v>
      </c>
      <c r="G960" s="96" t="s">
        <v>66</v>
      </c>
      <c r="H960" s="96" t="s">
        <v>141</v>
      </c>
      <c r="I960" s="97" t="n">
        <v>0.5</v>
      </c>
      <c r="J960" s="96" t="n">
        <v>1203</v>
      </c>
      <c r="K960" s="96" t="n">
        <v>32.5</v>
      </c>
      <c r="L960" s="98" t="n">
        <f aca="false">J960/$J$11499*100</f>
        <v>0.00190631348683515</v>
      </c>
      <c r="M960" s="6" t="n">
        <f aca="false">J960*K960</f>
        <v>39097.5</v>
      </c>
      <c r="N960" s="72" t="n">
        <f aca="false">M960/$M$11499*100</f>
        <v>0.000575702245728501</v>
      </c>
    </row>
    <row r="961" customFormat="false" ht="13.8" hidden="false" customHeight="false" outlineLevel="0" collapsed="false">
      <c r="A961" s="92" t="s">
        <v>71</v>
      </c>
      <c r="B961" s="9" t="n">
        <v>2016</v>
      </c>
      <c r="C961" s="9" t="s">
        <v>44</v>
      </c>
      <c r="D961" s="9" t="s">
        <v>168</v>
      </c>
      <c r="E961" s="9" t="s">
        <v>176</v>
      </c>
      <c r="F961" s="9" t="s">
        <v>68</v>
      </c>
      <c r="G961" s="9" t="s">
        <v>69</v>
      </c>
      <c r="H961" s="9" t="s">
        <v>71</v>
      </c>
      <c r="I961" s="99" t="n">
        <v>1</v>
      </c>
      <c r="J961" s="9" t="n">
        <v>6251</v>
      </c>
      <c r="K961" s="9" t="n">
        <v>68</v>
      </c>
      <c r="L961" s="98" t="n">
        <f aca="false">J961/$J$11499*100</f>
        <v>0.00990554081978928</v>
      </c>
      <c r="M961" s="6" t="n">
        <f aca="false">J961*K961</f>
        <v>425068</v>
      </c>
      <c r="N961" s="72" t="n">
        <f aca="false">M961/$M$11499*100</f>
        <v>0.00625903452106458</v>
      </c>
    </row>
    <row r="962" customFormat="false" ht="13.8" hidden="false" customHeight="false" outlineLevel="0" collapsed="false">
      <c r="A962" s="92" t="s">
        <v>85</v>
      </c>
      <c r="B962" s="96" t="n">
        <v>2016</v>
      </c>
      <c r="C962" s="96" t="s">
        <v>44</v>
      </c>
      <c r="D962" s="96" t="s">
        <v>168</v>
      </c>
      <c r="E962" s="96" t="s">
        <v>176</v>
      </c>
      <c r="F962" s="96" t="s">
        <v>68</v>
      </c>
      <c r="G962" s="96" t="s">
        <v>57</v>
      </c>
      <c r="H962" s="96" t="s">
        <v>85</v>
      </c>
      <c r="I962" s="97" t="n">
        <v>0.5</v>
      </c>
      <c r="J962" s="96" t="n">
        <v>9074</v>
      </c>
      <c r="K962" s="96" t="n">
        <v>39.5</v>
      </c>
      <c r="L962" s="98" t="n">
        <f aca="false">J962/$J$11499*100</f>
        <v>0.0143789597502428</v>
      </c>
      <c r="M962" s="6" t="n">
        <f aca="false">J962*K962</f>
        <v>358423</v>
      </c>
      <c r="N962" s="72" t="n">
        <f aca="false">M962/$M$11499*100</f>
        <v>0.00527770128577905</v>
      </c>
    </row>
    <row r="963" customFormat="false" ht="13.8" hidden="false" customHeight="false" outlineLevel="0" collapsed="false">
      <c r="A963" s="92" t="s">
        <v>86</v>
      </c>
      <c r="B963" s="9" t="n">
        <v>2016</v>
      </c>
      <c r="C963" s="9" t="s">
        <v>44</v>
      </c>
      <c r="D963" s="9" t="s">
        <v>168</v>
      </c>
      <c r="E963" s="9" t="s">
        <v>176</v>
      </c>
      <c r="F963" s="9" t="s">
        <v>68</v>
      </c>
      <c r="G963" s="9" t="s">
        <v>57</v>
      </c>
      <c r="H963" s="9" t="s">
        <v>86</v>
      </c>
      <c r="I963" s="99" t="n">
        <v>0.5</v>
      </c>
      <c r="J963" s="9" t="n">
        <v>2186</v>
      </c>
      <c r="K963" s="9" t="n">
        <v>39.5</v>
      </c>
      <c r="L963" s="98" t="n">
        <f aca="false">J963/$J$11499*100</f>
        <v>0.00346400771589495</v>
      </c>
      <c r="M963" s="6" t="n">
        <f aca="false">J963*K963</f>
        <v>86347</v>
      </c>
      <c r="N963" s="72" t="n">
        <f aca="false">M963/$M$11499*100</f>
        <v>0.00127144093131067</v>
      </c>
    </row>
    <row r="964" customFormat="false" ht="13.8" hidden="false" customHeight="false" outlineLevel="0" collapsed="false">
      <c r="A964" s="92" t="s">
        <v>21</v>
      </c>
      <c r="B964" s="96" t="n">
        <v>2016</v>
      </c>
      <c r="C964" s="96" t="s">
        <v>44</v>
      </c>
      <c r="D964" s="96" t="s">
        <v>168</v>
      </c>
      <c r="E964" s="96" t="s">
        <v>176</v>
      </c>
      <c r="F964" s="96" t="s">
        <v>68</v>
      </c>
      <c r="G964" s="96" t="s">
        <v>57</v>
      </c>
      <c r="H964" s="96" t="s">
        <v>21</v>
      </c>
      <c r="I964" s="97" t="n">
        <v>1</v>
      </c>
      <c r="J964" s="96" t="n">
        <v>6225</v>
      </c>
      <c r="K964" s="96" t="n">
        <v>79</v>
      </c>
      <c r="L964" s="98" t="n">
        <f aca="false">J964/$J$11499*100</f>
        <v>0.00986434036205219</v>
      </c>
      <c r="M964" s="6" t="n">
        <f aca="false">J964*K964</f>
        <v>491775</v>
      </c>
      <c r="N964" s="72" t="n">
        <f aca="false">M964/$M$11499*100</f>
        <v>0.00724128069296332</v>
      </c>
    </row>
    <row r="965" customFormat="false" ht="13.8" hidden="false" customHeight="false" outlineLevel="0" collapsed="false">
      <c r="A965" s="92" t="s">
        <v>29</v>
      </c>
      <c r="B965" s="9" t="n">
        <v>2016</v>
      </c>
      <c r="C965" s="9" t="s">
        <v>44</v>
      </c>
      <c r="D965" s="9" t="s">
        <v>168</v>
      </c>
      <c r="E965" s="9" t="s">
        <v>176</v>
      </c>
      <c r="F965" s="9" t="s">
        <v>68</v>
      </c>
      <c r="G965" s="9" t="s">
        <v>57</v>
      </c>
      <c r="H965" s="9" t="s">
        <v>29</v>
      </c>
      <c r="I965" s="99" t="n">
        <v>1</v>
      </c>
      <c r="J965" s="9" t="n">
        <v>3722</v>
      </c>
      <c r="K965" s="9" t="n">
        <v>79</v>
      </c>
      <c r="L965" s="98" t="n">
        <f aca="false">J965/$J$11499*100</f>
        <v>0.00589800398836277</v>
      </c>
      <c r="M965" s="6" t="n">
        <f aca="false">J965*K965</f>
        <v>294038</v>
      </c>
      <c r="N965" s="72" t="n">
        <f aca="false">M965/$M$11499*100</f>
        <v>0.00432964606252361</v>
      </c>
    </row>
    <row r="966" customFormat="false" ht="13.8" hidden="false" customHeight="false" outlineLevel="0" collapsed="false">
      <c r="A966" s="92" t="s">
        <v>102</v>
      </c>
      <c r="B966" s="96" t="n">
        <v>2016</v>
      </c>
      <c r="C966" s="96" t="s">
        <v>44</v>
      </c>
      <c r="D966" s="96" t="s">
        <v>168</v>
      </c>
      <c r="E966" s="96" t="s">
        <v>176</v>
      </c>
      <c r="F966" s="96" t="s">
        <v>68</v>
      </c>
      <c r="G966" s="96" t="s">
        <v>61</v>
      </c>
      <c r="H966" s="96" t="s">
        <v>102</v>
      </c>
      <c r="I966" s="97" t="n">
        <v>1</v>
      </c>
      <c r="J966" s="96" t="n">
        <v>4612</v>
      </c>
      <c r="K966" s="96" t="n">
        <v>96</v>
      </c>
      <c r="L966" s="98" t="n">
        <f aca="false">J966/$J$11499*100</f>
        <v>0.00730832734936301</v>
      </c>
      <c r="M966" s="6" t="n">
        <f aca="false">J966*K966</f>
        <v>442752</v>
      </c>
      <c r="N966" s="72" t="n">
        <f aca="false">M966/$M$11499*100</f>
        <v>0.00651942760280798</v>
      </c>
    </row>
    <row r="967" customFormat="false" ht="13.8" hidden="false" customHeight="false" outlineLevel="0" collapsed="false">
      <c r="A967" s="92" t="s">
        <v>20</v>
      </c>
      <c r="B967" s="9" t="n">
        <v>2016</v>
      </c>
      <c r="C967" s="9" t="s">
        <v>44</v>
      </c>
      <c r="D967" s="9" t="s">
        <v>168</v>
      </c>
      <c r="E967" s="9" t="s">
        <v>176</v>
      </c>
      <c r="F967" s="9" t="s">
        <v>68</v>
      </c>
      <c r="G967" s="9" t="s">
        <v>61</v>
      </c>
      <c r="H967" s="9" t="s">
        <v>20</v>
      </c>
      <c r="I967" s="99" t="n">
        <v>1</v>
      </c>
      <c r="J967" s="9" t="n">
        <v>6484</v>
      </c>
      <c r="K967" s="9" t="n">
        <v>96</v>
      </c>
      <c r="L967" s="98" t="n">
        <f aca="false">J967/$J$11499*100</f>
        <v>0.0102747603064332</v>
      </c>
      <c r="M967" s="6" t="n">
        <f aca="false">J967*K967</f>
        <v>622464</v>
      </c>
      <c r="N967" s="72" t="n">
        <f aca="false">M967/$M$11499*100</f>
        <v>0.0091656480001316</v>
      </c>
    </row>
    <row r="968" customFormat="false" ht="13.8" hidden="false" customHeight="false" outlineLevel="0" collapsed="false">
      <c r="A968" s="92" t="s">
        <v>17</v>
      </c>
      <c r="B968" s="96" t="n">
        <v>2016</v>
      </c>
      <c r="C968" s="96" t="s">
        <v>44</v>
      </c>
      <c r="D968" s="96" t="s">
        <v>168</v>
      </c>
      <c r="E968" s="96" t="s">
        <v>176</v>
      </c>
      <c r="F968" s="96" t="s">
        <v>68</v>
      </c>
      <c r="G968" s="96" t="s">
        <v>104</v>
      </c>
      <c r="H968" s="96" t="s">
        <v>17</v>
      </c>
      <c r="I968" s="97" t="n">
        <v>1</v>
      </c>
      <c r="J968" s="96" t="n">
        <v>9164</v>
      </c>
      <c r="K968" s="96" t="n">
        <v>106</v>
      </c>
      <c r="L968" s="98" t="n">
        <f aca="false">J968/$J$11499*100</f>
        <v>0.0145215767193327</v>
      </c>
      <c r="M968" s="6" t="n">
        <f aca="false">J968*K968</f>
        <v>971384</v>
      </c>
      <c r="N968" s="72" t="n">
        <f aca="false">M968/$M$11499*100</f>
        <v>0.0143034196627594</v>
      </c>
    </row>
    <row r="969" customFormat="false" ht="13.8" hidden="false" customHeight="false" outlineLevel="0" collapsed="false">
      <c r="A969" s="92" t="s">
        <v>27</v>
      </c>
      <c r="B969" s="9" t="n">
        <v>2016</v>
      </c>
      <c r="C969" s="9" t="s">
        <v>44</v>
      </c>
      <c r="D969" s="9" t="s">
        <v>168</v>
      </c>
      <c r="E969" s="9" t="s">
        <v>176</v>
      </c>
      <c r="F969" s="9" t="s">
        <v>68</v>
      </c>
      <c r="G969" s="9" t="s">
        <v>104</v>
      </c>
      <c r="H969" s="9" t="s">
        <v>27</v>
      </c>
      <c r="I969" s="99" t="n">
        <v>2</v>
      </c>
      <c r="J969" s="9" t="n">
        <v>6782</v>
      </c>
      <c r="K969" s="9" t="n">
        <v>212</v>
      </c>
      <c r="L969" s="98" t="n">
        <f aca="false">J969/$J$11499*100</f>
        <v>0.0107469809374198</v>
      </c>
      <c r="M969" s="6" t="n">
        <f aca="false">J969*K969</f>
        <v>1437784</v>
      </c>
      <c r="N969" s="72" t="n">
        <f aca="false">M969/$M$11499*100</f>
        <v>0.0211710589595884</v>
      </c>
    </row>
    <row r="970" customFormat="false" ht="13.8" hidden="false" customHeight="false" outlineLevel="0" collapsed="false">
      <c r="A970" s="92" t="s">
        <v>115</v>
      </c>
      <c r="B970" s="96" t="n">
        <v>2016</v>
      </c>
      <c r="C970" s="96" t="s">
        <v>44</v>
      </c>
      <c r="D970" s="96" t="s">
        <v>168</v>
      </c>
      <c r="E970" s="96" t="s">
        <v>176</v>
      </c>
      <c r="F970" s="96" t="s">
        <v>68</v>
      </c>
      <c r="G970" s="96" t="s">
        <v>114</v>
      </c>
      <c r="H970" s="96" t="s">
        <v>115</v>
      </c>
      <c r="I970" s="97" t="n">
        <v>1</v>
      </c>
      <c r="J970" s="96" t="n">
        <v>1669</v>
      </c>
      <c r="K970" s="96" t="n">
        <v>123</v>
      </c>
      <c r="L970" s="98" t="n">
        <f aca="false">J970/$J$11499*100</f>
        <v>0.00264475246012291</v>
      </c>
      <c r="M970" s="6" t="n">
        <f aca="false">J970*K970</f>
        <v>205287</v>
      </c>
      <c r="N970" s="72" t="n">
        <f aca="false">M970/$M$11499*100</f>
        <v>0.00302280675027474</v>
      </c>
    </row>
    <row r="971" customFormat="false" ht="13.8" hidden="false" customHeight="false" outlineLevel="0" collapsed="false">
      <c r="A971" s="92" t="s">
        <v>24</v>
      </c>
      <c r="B971" s="9" t="n">
        <v>2016</v>
      </c>
      <c r="C971" s="9" t="s">
        <v>44</v>
      </c>
      <c r="D971" s="9" t="s">
        <v>168</v>
      </c>
      <c r="E971" s="9" t="s">
        <v>176</v>
      </c>
      <c r="F971" s="9" t="s">
        <v>68</v>
      </c>
      <c r="G971" s="9" t="s">
        <v>120</v>
      </c>
      <c r="H971" s="9" t="s">
        <v>24</v>
      </c>
      <c r="I971" s="99" t="n">
        <v>0.5</v>
      </c>
      <c r="J971" s="9" t="n">
        <v>7672</v>
      </c>
      <c r="K971" s="9" t="n">
        <v>64.5</v>
      </c>
      <c r="L971" s="98" t="n">
        <f aca="false">J971/$J$11499*100</f>
        <v>0.01215730429842</v>
      </c>
      <c r="M971" s="6" t="n">
        <f aca="false">J971*K971</f>
        <v>494844</v>
      </c>
      <c r="N971" s="72" t="n">
        <f aca="false">M971/$M$11499*100</f>
        <v>0.00728647105531746</v>
      </c>
    </row>
    <row r="972" customFormat="false" ht="13.8" hidden="false" customHeight="false" outlineLevel="0" collapsed="false">
      <c r="A972" s="92" t="s">
        <v>22</v>
      </c>
      <c r="B972" s="96" t="n">
        <v>2016</v>
      </c>
      <c r="C972" s="96" t="s">
        <v>44</v>
      </c>
      <c r="D972" s="96" t="s">
        <v>168</v>
      </c>
      <c r="E972" s="96" t="s">
        <v>176</v>
      </c>
      <c r="F972" s="96" t="s">
        <v>68</v>
      </c>
      <c r="G972" s="96" t="s">
        <v>120</v>
      </c>
      <c r="H972" s="96" t="s">
        <v>22</v>
      </c>
      <c r="I972" s="97" t="n">
        <v>0.5</v>
      </c>
      <c r="J972" s="96" t="n">
        <v>2189</v>
      </c>
      <c r="K972" s="96" t="n">
        <v>64.5</v>
      </c>
      <c r="L972" s="98" t="n">
        <f aca="false">J972/$J$11499*100</f>
        <v>0.00346876161486462</v>
      </c>
      <c r="M972" s="6" t="n">
        <f aca="false">J972*K972</f>
        <v>141190.5</v>
      </c>
      <c r="N972" s="72" t="n">
        <f aca="false">M972/$M$11499*100</f>
        <v>0.00207899962722757</v>
      </c>
    </row>
    <row r="973" customFormat="false" ht="13.8" hidden="false" customHeight="false" outlineLevel="0" collapsed="false">
      <c r="A973" s="92" t="s">
        <v>15</v>
      </c>
      <c r="B973" s="9" t="n">
        <v>2016</v>
      </c>
      <c r="C973" s="9" t="s">
        <v>44</v>
      </c>
      <c r="D973" s="9" t="s">
        <v>168</v>
      </c>
      <c r="E973" s="9" t="s">
        <v>176</v>
      </c>
      <c r="F973" s="9" t="s">
        <v>68</v>
      </c>
      <c r="G973" s="9" t="s">
        <v>120</v>
      </c>
      <c r="H973" s="9" t="s">
        <v>15</v>
      </c>
      <c r="I973" s="99" t="n">
        <v>0.5</v>
      </c>
      <c r="J973" s="9" t="n">
        <v>5471</v>
      </c>
      <c r="K973" s="9" t="n">
        <v>64.5</v>
      </c>
      <c r="L973" s="98" t="n">
        <f aca="false">J973/$J$11499*100</f>
        <v>0.00866952708767671</v>
      </c>
      <c r="M973" s="6" t="n">
        <f aca="false">J973*K973</f>
        <v>352879.5</v>
      </c>
      <c r="N973" s="72" t="n">
        <f aca="false">M973/$M$11499*100</f>
        <v>0.00519607444520879</v>
      </c>
    </row>
    <row r="974" customFormat="false" ht="13.8" hidden="false" customHeight="false" outlineLevel="0" collapsed="false">
      <c r="A974" s="92" t="s">
        <v>25</v>
      </c>
      <c r="B974" s="96" t="n">
        <v>2016</v>
      </c>
      <c r="C974" s="96" t="s">
        <v>44</v>
      </c>
      <c r="D974" s="96" t="s">
        <v>168</v>
      </c>
      <c r="E974" s="96" t="s">
        <v>176</v>
      </c>
      <c r="F974" s="96" t="s">
        <v>68</v>
      </c>
      <c r="G974" s="96" t="s">
        <v>120</v>
      </c>
      <c r="H974" s="96" t="s">
        <v>25</v>
      </c>
      <c r="I974" s="97" t="n">
        <v>0.5</v>
      </c>
      <c r="J974" s="96" t="n">
        <v>6638</v>
      </c>
      <c r="K974" s="96" t="n">
        <v>64.5</v>
      </c>
      <c r="L974" s="98" t="n">
        <f aca="false">J974/$J$11499*100</f>
        <v>0.0105187937868759</v>
      </c>
      <c r="M974" s="6" t="n">
        <f aca="false">J974*K974</f>
        <v>428151</v>
      </c>
      <c r="N974" s="72" t="n">
        <f aca="false">M974/$M$11499*100</f>
        <v>0.00630443103039589</v>
      </c>
    </row>
    <row r="975" customFormat="false" ht="13.8" hidden="false" customHeight="false" outlineLevel="0" collapsed="false">
      <c r="A975" s="92" t="s">
        <v>128</v>
      </c>
      <c r="B975" s="9" t="n">
        <v>2016</v>
      </c>
      <c r="C975" s="9" t="s">
        <v>44</v>
      </c>
      <c r="D975" s="9" t="s">
        <v>168</v>
      </c>
      <c r="E975" s="9" t="s">
        <v>176</v>
      </c>
      <c r="F975" s="9" t="s">
        <v>68</v>
      </c>
      <c r="G975" s="9" t="s">
        <v>127</v>
      </c>
      <c r="H975" s="9" t="s">
        <v>128</v>
      </c>
      <c r="I975" s="99" t="n">
        <v>0.5</v>
      </c>
      <c r="J975" s="9" t="n">
        <v>2459</v>
      </c>
      <c r="K975" s="9" t="n">
        <v>67.5</v>
      </c>
      <c r="L975" s="98" t="n">
        <f aca="false">J975/$J$11499*100</f>
        <v>0.00389661252213435</v>
      </c>
      <c r="M975" s="6" t="n">
        <f aca="false">J975*K975</f>
        <v>165982.5</v>
      </c>
      <c r="N975" s="72" t="n">
        <f aca="false">M975/$M$11499*100</f>
        <v>0.00244405647424083</v>
      </c>
    </row>
    <row r="976" customFormat="false" ht="13.8" hidden="false" customHeight="false" outlineLevel="0" collapsed="false">
      <c r="A976" s="92" t="s">
        <v>132</v>
      </c>
      <c r="B976" s="96" t="n">
        <v>2016</v>
      </c>
      <c r="C976" s="96" t="s">
        <v>44</v>
      </c>
      <c r="D976" s="96" t="s">
        <v>168</v>
      </c>
      <c r="E976" s="96" t="s">
        <v>177</v>
      </c>
      <c r="F976" s="96" t="s">
        <v>68</v>
      </c>
      <c r="G976" s="96" t="s">
        <v>131</v>
      </c>
      <c r="H976" s="96" t="s">
        <v>132</v>
      </c>
      <c r="I976" s="97" t="n">
        <v>0.5</v>
      </c>
      <c r="J976" s="96" t="n">
        <v>8295</v>
      </c>
      <c r="K976" s="96" t="n">
        <v>26.5</v>
      </c>
      <c r="L976" s="98" t="n">
        <f aca="false">J976/$J$11499*100</f>
        <v>0.0131445306511201</v>
      </c>
      <c r="M976" s="6" t="n">
        <f aca="false">J976*K976</f>
        <v>219817.5</v>
      </c>
      <c r="N976" s="72" t="n">
        <f aca="false">M976/$M$11499*100</f>
        <v>0.00323676522540891</v>
      </c>
    </row>
    <row r="977" customFormat="false" ht="13.8" hidden="false" customHeight="false" outlineLevel="0" collapsed="false">
      <c r="A977" s="92" t="s">
        <v>13</v>
      </c>
      <c r="B977" s="9" t="n">
        <v>2016</v>
      </c>
      <c r="C977" s="9" t="s">
        <v>44</v>
      </c>
      <c r="D977" s="9" t="s">
        <v>168</v>
      </c>
      <c r="E977" s="9" t="s">
        <v>177</v>
      </c>
      <c r="F977" s="9" t="s">
        <v>68</v>
      </c>
      <c r="G977" s="9" t="s">
        <v>133</v>
      </c>
      <c r="H977" s="9" t="s">
        <v>13</v>
      </c>
      <c r="I977" s="99" t="n">
        <v>0.5</v>
      </c>
      <c r="J977" s="9" t="n">
        <v>2163</v>
      </c>
      <c r="K977" s="9" t="n">
        <v>28</v>
      </c>
      <c r="L977" s="98" t="n">
        <f aca="false">J977/$J$11499*100</f>
        <v>0.00342756115712753</v>
      </c>
      <c r="M977" s="6" t="n">
        <f aca="false">J977*K977</f>
        <v>60564</v>
      </c>
      <c r="N977" s="72" t="n">
        <f aca="false">M977/$M$11499*100</f>
        <v>0.000891791823270053</v>
      </c>
    </row>
    <row r="978" customFormat="false" ht="13.8" hidden="false" customHeight="false" outlineLevel="0" collapsed="false">
      <c r="A978" s="92" t="s">
        <v>18</v>
      </c>
      <c r="B978" s="96" t="n">
        <v>2016</v>
      </c>
      <c r="C978" s="96" t="s">
        <v>44</v>
      </c>
      <c r="D978" s="96" t="s">
        <v>168</v>
      </c>
      <c r="E978" s="96" t="s">
        <v>177</v>
      </c>
      <c r="F978" s="96" t="s">
        <v>68</v>
      </c>
      <c r="G978" s="96" t="s">
        <v>133</v>
      </c>
      <c r="H978" s="96" t="s">
        <v>18</v>
      </c>
      <c r="I978" s="97" t="n">
        <v>1</v>
      </c>
      <c r="J978" s="96" t="n">
        <v>6919</v>
      </c>
      <c r="K978" s="96" t="n">
        <v>56</v>
      </c>
      <c r="L978" s="98" t="n">
        <f aca="false">J978/$J$11499*100</f>
        <v>0.0109640756570344</v>
      </c>
      <c r="M978" s="6" t="n">
        <f aca="false">J978*K978</f>
        <v>387464</v>
      </c>
      <c r="N978" s="72" t="n">
        <f aca="false">M978/$M$11499*100</f>
        <v>0.0057053237403657</v>
      </c>
    </row>
    <row r="979" customFormat="false" ht="13.8" hidden="false" customHeight="false" outlineLevel="0" collapsed="false">
      <c r="A979" s="92" t="s">
        <v>16</v>
      </c>
      <c r="B979" s="9" t="n">
        <v>2016</v>
      </c>
      <c r="C979" s="9" t="s">
        <v>44</v>
      </c>
      <c r="D979" s="9" t="s">
        <v>168</v>
      </c>
      <c r="E979" s="9" t="s">
        <v>177</v>
      </c>
      <c r="F979" s="9" t="s">
        <v>68</v>
      </c>
      <c r="G979" s="9" t="s">
        <v>135</v>
      </c>
      <c r="H979" s="9" t="s">
        <v>16</v>
      </c>
      <c r="I979" s="99" t="n">
        <v>0.5</v>
      </c>
      <c r="J979" s="9" t="n">
        <v>9187</v>
      </c>
      <c r="K979" s="9" t="n">
        <v>29.5</v>
      </c>
      <c r="L979" s="98" t="n">
        <f aca="false">J979/$J$11499*100</f>
        <v>0.0145580232781002</v>
      </c>
      <c r="M979" s="6" t="n">
        <f aca="false">J979*K979</f>
        <v>271016.5</v>
      </c>
      <c r="N979" s="72" t="n">
        <f aca="false">M979/$M$11499*100</f>
        <v>0.00399065944573127</v>
      </c>
    </row>
    <row r="980" customFormat="false" ht="13.8" hidden="false" customHeight="false" outlineLevel="0" collapsed="false">
      <c r="A980" s="92" t="s">
        <v>80</v>
      </c>
      <c r="B980" s="96" t="n">
        <v>2016</v>
      </c>
      <c r="C980" s="96" t="s">
        <v>44</v>
      </c>
      <c r="D980" s="96" t="s">
        <v>168</v>
      </c>
      <c r="E980" s="96" t="s">
        <v>177</v>
      </c>
      <c r="F980" s="96" t="s">
        <v>68</v>
      </c>
      <c r="G980" s="96" t="s">
        <v>75</v>
      </c>
      <c r="H980" s="96" t="s">
        <v>80</v>
      </c>
      <c r="I980" s="97" t="n">
        <v>0.5</v>
      </c>
      <c r="J980" s="96" t="n">
        <v>2967</v>
      </c>
      <c r="K980" s="96" t="n">
        <v>35.5</v>
      </c>
      <c r="L980" s="98" t="n">
        <f aca="false">J980/$J$11499*100</f>
        <v>0.00470160608099741</v>
      </c>
      <c r="M980" s="6" t="n">
        <f aca="false">J980*K980</f>
        <v>105328.5</v>
      </c>
      <c r="N980" s="72" t="n">
        <f aca="false">M980/$M$11499*100</f>
        <v>0.00155093942040321</v>
      </c>
    </row>
    <row r="981" customFormat="false" ht="13.8" hidden="false" customHeight="false" outlineLevel="0" collapsed="false">
      <c r="A981" s="92" t="s">
        <v>78</v>
      </c>
      <c r="B981" s="9" t="n">
        <v>2016</v>
      </c>
      <c r="C981" s="9" t="s">
        <v>44</v>
      </c>
      <c r="D981" s="9" t="s">
        <v>168</v>
      </c>
      <c r="E981" s="9" t="s">
        <v>177</v>
      </c>
      <c r="F981" s="9" t="s">
        <v>68</v>
      </c>
      <c r="G981" s="9" t="s">
        <v>75</v>
      </c>
      <c r="H981" s="9" t="s">
        <v>78</v>
      </c>
      <c r="I981" s="99" t="n">
        <v>0.5</v>
      </c>
      <c r="J981" s="9" t="n">
        <v>9264</v>
      </c>
      <c r="K981" s="9" t="n">
        <v>35.5</v>
      </c>
      <c r="L981" s="98" t="n">
        <f aca="false">J981/$J$11499*100</f>
        <v>0.0146800400183215</v>
      </c>
      <c r="M981" s="6" t="n">
        <f aca="false">J981*K981</f>
        <v>328872</v>
      </c>
      <c r="N981" s="72" t="n">
        <f aca="false">M981/$M$11499*100</f>
        <v>0.00484256919130951</v>
      </c>
    </row>
    <row r="982" customFormat="false" ht="13.8" hidden="false" customHeight="false" outlineLevel="0" collapsed="false">
      <c r="A982" s="92" t="s">
        <v>85</v>
      </c>
      <c r="B982" s="96" t="n">
        <v>2016</v>
      </c>
      <c r="C982" s="96" t="s">
        <v>44</v>
      </c>
      <c r="D982" s="96" t="s">
        <v>168</v>
      </c>
      <c r="E982" s="96" t="s">
        <v>177</v>
      </c>
      <c r="F982" s="96" t="s">
        <v>68</v>
      </c>
      <c r="G982" s="96" t="s">
        <v>57</v>
      </c>
      <c r="H982" s="96" t="s">
        <v>85</v>
      </c>
      <c r="I982" s="97" t="n">
        <v>0.5</v>
      </c>
      <c r="J982" s="96" t="n">
        <v>3819</v>
      </c>
      <c r="K982" s="96" t="n">
        <v>39.5</v>
      </c>
      <c r="L982" s="98" t="n">
        <f aca="false">J982/$J$11499*100</f>
        <v>0.0060517133883819</v>
      </c>
      <c r="M982" s="6" t="n">
        <f aca="false">J982*K982</f>
        <v>150850.5</v>
      </c>
      <c r="N982" s="72" t="n">
        <f aca="false">M982/$M$11499*100</f>
        <v>0.00222124104148007</v>
      </c>
    </row>
    <row r="983" customFormat="false" ht="13.8" hidden="false" customHeight="false" outlineLevel="0" collapsed="false">
      <c r="A983" s="92" t="s">
        <v>86</v>
      </c>
      <c r="B983" s="9" t="n">
        <v>2016</v>
      </c>
      <c r="C983" s="9" t="s">
        <v>44</v>
      </c>
      <c r="D983" s="9" t="s">
        <v>168</v>
      </c>
      <c r="E983" s="9" t="s">
        <v>177</v>
      </c>
      <c r="F983" s="9" t="s">
        <v>68</v>
      </c>
      <c r="G983" s="9" t="s">
        <v>57</v>
      </c>
      <c r="H983" s="9" t="s">
        <v>86</v>
      </c>
      <c r="I983" s="99" t="n">
        <v>0.5</v>
      </c>
      <c r="J983" s="9" t="n">
        <v>9188</v>
      </c>
      <c r="K983" s="9" t="n">
        <v>39.5</v>
      </c>
      <c r="L983" s="98" t="n">
        <f aca="false">J983/$J$11499*100</f>
        <v>0.01455960791109</v>
      </c>
      <c r="M983" s="6" t="n">
        <f aca="false">J983*K983</f>
        <v>362926</v>
      </c>
      <c r="N983" s="72" t="n">
        <f aca="false">M983/$M$11499*100</f>
        <v>0.0053440069885098</v>
      </c>
    </row>
    <row r="984" customFormat="false" ht="13.8" hidden="false" customHeight="false" outlineLevel="0" collapsed="false">
      <c r="A984" s="92" t="s">
        <v>21</v>
      </c>
      <c r="B984" s="96" t="n">
        <v>2016</v>
      </c>
      <c r="C984" s="96" t="s">
        <v>44</v>
      </c>
      <c r="D984" s="96" t="s">
        <v>168</v>
      </c>
      <c r="E984" s="96" t="s">
        <v>177</v>
      </c>
      <c r="F984" s="96" t="s">
        <v>68</v>
      </c>
      <c r="G984" s="96" t="s">
        <v>57</v>
      </c>
      <c r="H984" s="96" t="s">
        <v>21</v>
      </c>
      <c r="I984" s="97" t="n">
        <v>1</v>
      </c>
      <c r="J984" s="96" t="n">
        <v>9432</v>
      </c>
      <c r="K984" s="96" t="n">
        <v>79</v>
      </c>
      <c r="L984" s="98" t="n">
        <f aca="false">J984/$J$11499*100</f>
        <v>0.0149462583606227</v>
      </c>
      <c r="M984" s="6" t="n">
        <f aca="false">J984*K984</f>
        <v>745128</v>
      </c>
      <c r="N984" s="72" t="n">
        <f aca="false">M984/$M$11499*100</f>
        <v>0.0109718489150249</v>
      </c>
    </row>
    <row r="985" customFormat="false" ht="13.8" hidden="false" customHeight="false" outlineLevel="0" collapsed="false">
      <c r="A985" s="92" t="s">
        <v>29</v>
      </c>
      <c r="B985" s="9" t="n">
        <v>2016</v>
      </c>
      <c r="C985" s="9" t="s">
        <v>44</v>
      </c>
      <c r="D985" s="9" t="s">
        <v>168</v>
      </c>
      <c r="E985" s="9" t="s">
        <v>177</v>
      </c>
      <c r="F985" s="9" t="s">
        <v>68</v>
      </c>
      <c r="G985" s="9" t="s">
        <v>57</v>
      </c>
      <c r="H985" s="9" t="s">
        <v>29</v>
      </c>
      <c r="I985" s="99" t="n">
        <v>1</v>
      </c>
      <c r="J985" s="9" t="n">
        <v>1340</v>
      </c>
      <c r="K985" s="9" t="n">
        <v>79</v>
      </c>
      <c r="L985" s="98" t="n">
        <f aca="false">J985/$J$11499*100</f>
        <v>0.00212340820644979</v>
      </c>
      <c r="M985" s="6" t="n">
        <f aca="false">J985*K985</f>
        <v>105860</v>
      </c>
      <c r="N985" s="72" t="n">
        <f aca="false">M985/$M$11499*100</f>
        <v>0.00155876564314391</v>
      </c>
    </row>
    <row r="986" customFormat="false" ht="13.8" hidden="false" customHeight="false" outlineLevel="0" collapsed="false">
      <c r="A986" s="92" t="s">
        <v>19</v>
      </c>
      <c r="B986" s="96" t="n">
        <v>2016</v>
      </c>
      <c r="C986" s="96" t="s">
        <v>44</v>
      </c>
      <c r="D986" s="96" t="s">
        <v>168</v>
      </c>
      <c r="E986" s="96" t="s">
        <v>177</v>
      </c>
      <c r="F986" s="96" t="s">
        <v>68</v>
      </c>
      <c r="G986" s="96" t="s">
        <v>59</v>
      </c>
      <c r="H986" s="96" t="s">
        <v>19</v>
      </c>
      <c r="I986" s="97" t="n">
        <v>0.5</v>
      </c>
      <c r="J986" s="96" t="n">
        <v>8279</v>
      </c>
      <c r="K986" s="96" t="n">
        <v>41.5</v>
      </c>
      <c r="L986" s="98" t="n">
        <f aca="false">J986/$J$11499*100</f>
        <v>0.0131191765232819</v>
      </c>
      <c r="M986" s="6" t="n">
        <f aca="false">J986*K986</f>
        <v>343578.5</v>
      </c>
      <c r="N986" s="72" t="n">
        <f aca="false">M986/$M$11499*100</f>
        <v>0.00505911922844248</v>
      </c>
    </row>
    <row r="987" customFormat="false" ht="13.8" hidden="false" customHeight="false" outlineLevel="0" collapsed="false">
      <c r="A987" s="92" t="s">
        <v>20</v>
      </c>
      <c r="B987" s="9" t="n">
        <v>2016</v>
      </c>
      <c r="C987" s="9" t="s">
        <v>44</v>
      </c>
      <c r="D987" s="9" t="s">
        <v>168</v>
      </c>
      <c r="E987" s="9" t="s">
        <v>177</v>
      </c>
      <c r="F987" s="9" t="s">
        <v>68</v>
      </c>
      <c r="G987" s="9" t="s">
        <v>61</v>
      </c>
      <c r="H987" s="9" t="s">
        <v>20</v>
      </c>
      <c r="I987" s="99" t="n">
        <v>1</v>
      </c>
      <c r="J987" s="9" t="n">
        <v>2095</v>
      </c>
      <c r="K987" s="9" t="n">
        <v>96</v>
      </c>
      <c r="L987" s="98" t="n">
        <f aca="false">J987/$J$11499*100</f>
        <v>0.00331980611381515</v>
      </c>
      <c r="M987" s="6" t="n">
        <f aca="false">J987*K987</f>
        <v>201120</v>
      </c>
      <c r="N987" s="72" t="n">
        <f aca="false">M987/$M$11499*100</f>
        <v>0.00296144857499625</v>
      </c>
    </row>
    <row r="988" customFormat="false" ht="13.8" hidden="false" customHeight="false" outlineLevel="0" collapsed="false">
      <c r="A988" s="92" t="s">
        <v>32</v>
      </c>
      <c r="B988" s="96" t="n">
        <v>2016</v>
      </c>
      <c r="C988" s="96" t="s">
        <v>44</v>
      </c>
      <c r="D988" s="96" t="s">
        <v>168</v>
      </c>
      <c r="E988" s="96" t="s">
        <v>177</v>
      </c>
      <c r="F988" s="96" t="s">
        <v>68</v>
      </c>
      <c r="G988" s="96" t="s">
        <v>108</v>
      </c>
      <c r="H988" s="96" t="s">
        <v>32</v>
      </c>
      <c r="I988" s="97" t="n">
        <v>0.75</v>
      </c>
      <c r="J988" s="96" t="n">
        <v>9698</v>
      </c>
      <c r="K988" s="96" t="n">
        <v>83.25</v>
      </c>
      <c r="L988" s="98" t="n">
        <f aca="false">J988/$J$11499*100</f>
        <v>0.0153677707359329</v>
      </c>
      <c r="M988" s="6" t="n">
        <f aca="false">J988*K988</f>
        <v>807358.5</v>
      </c>
      <c r="N988" s="72" t="n">
        <f aca="false">M988/$M$11499*100</f>
        <v>0.0118881795909711</v>
      </c>
    </row>
    <row r="989" customFormat="false" ht="13.8" hidden="false" customHeight="false" outlineLevel="0" collapsed="false">
      <c r="A989" s="92" t="s">
        <v>30</v>
      </c>
      <c r="B989" s="9" t="n">
        <v>2016</v>
      </c>
      <c r="C989" s="9" t="s">
        <v>44</v>
      </c>
      <c r="D989" s="9" t="s">
        <v>168</v>
      </c>
      <c r="E989" s="9" t="s">
        <v>177</v>
      </c>
      <c r="F989" s="9" t="s">
        <v>68</v>
      </c>
      <c r="G989" s="9" t="s">
        <v>108</v>
      </c>
      <c r="H989" s="9" t="s">
        <v>30</v>
      </c>
      <c r="I989" s="99" t="n">
        <v>0.75</v>
      </c>
      <c r="J989" s="9" t="n">
        <v>3339</v>
      </c>
      <c r="K989" s="9" t="n">
        <v>83.25</v>
      </c>
      <c r="L989" s="98" t="n">
        <f aca="false">J989/$J$11499*100</f>
        <v>0.00529108955323571</v>
      </c>
      <c r="M989" s="6" t="n">
        <f aca="false">J989*K989</f>
        <v>277971.75</v>
      </c>
      <c r="N989" s="72" t="n">
        <f aca="false">M989/$M$11499*100</f>
        <v>0.00409307400023227</v>
      </c>
    </row>
    <row r="990" customFormat="false" ht="13.8" hidden="false" customHeight="false" outlineLevel="0" collapsed="false">
      <c r="A990" s="92" t="s">
        <v>14</v>
      </c>
      <c r="B990" s="96" t="n">
        <v>2016</v>
      </c>
      <c r="C990" s="96" t="s">
        <v>44</v>
      </c>
      <c r="D990" s="96" t="s">
        <v>168</v>
      </c>
      <c r="E990" s="96" t="s">
        <v>177</v>
      </c>
      <c r="F990" s="96" t="s">
        <v>68</v>
      </c>
      <c r="G990" s="96" t="s">
        <v>114</v>
      </c>
      <c r="H990" s="96" t="s">
        <v>14</v>
      </c>
      <c r="I990" s="97" t="n">
        <v>0.5</v>
      </c>
      <c r="J990" s="96" t="n">
        <v>9989</v>
      </c>
      <c r="K990" s="96" t="n">
        <v>61.5</v>
      </c>
      <c r="L990" s="98" t="n">
        <f aca="false">J990/$J$11499*100</f>
        <v>0.0158288989359903</v>
      </c>
      <c r="M990" s="6" t="n">
        <f aca="false">J990*K990</f>
        <v>614323.5</v>
      </c>
      <c r="N990" s="72" t="n">
        <f aca="false">M990/$M$11499*100</f>
        <v>0.00904578089529491</v>
      </c>
    </row>
    <row r="991" customFormat="false" ht="13.8" hidden="false" customHeight="false" outlineLevel="0" collapsed="false">
      <c r="A991" s="92" t="s">
        <v>24</v>
      </c>
      <c r="B991" s="9" t="n">
        <v>2016</v>
      </c>
      <c r="C991" s="9" t="s">
        <v>44</v>
      </c>
      <c r="D991" s="9" t="s">
        <v>168</v>
      </c>
      <c r="E991" s="9" t="s">
        <v>177</v>
      </c>
      <c r="F991" s="9" t="s">
        <v>68</v>
      </c>
      <c r="G991" s="9" t="s">
        <v>120</v>
      </c>
      <c r="H991" s="9" t="s">
        <v>24</v>
      </c>
      <c r="I991" s="99" t="n">
        <v>0.5</v>
      </c>
      <c r="J991" s="9" t="n">
        <v>2710</v>
      </c>
      <c r="K991" s="9" t="n">
        <v>64.5</v>
      </c>
      <c r="L991" s="98" t="n">
        <f aca="false">J991/$J$11499*100</f>
        <v>0.00429435540259621</v>
      </c>
      <c r="M991" s="6" t="n">
        <f aca="false">J991*K991</f>
        <v>174795</v>
      </c>
      <c r="N991" s="72" t="n">
        <f aca="false">M991/$M$11499*100</f>
        <v>0.00257381863398205</v>
      </c>
    </row>
    <row r="992" customFormat="false" ht="13.8" hidden="false" customHeight="false" outlineLevel="0" collapsed="false">
      <c r="A992" s="92" t="s">
        <v>12</v>
      </c>
      <c r="B992" s="96" t="n">
        <v>2016</v>
      </c>
      <c r="C992" s="96" t="s">
        <v>44</v>
      </c>
      <c r="D992" s="96" t="s">
        <v>168</v>
      </c>
      <c r="E992" s="96" t="s">
        <v>177</v>
      </c>
      <c r="F992" s="96" t="s">
        <v>68</v>
      </c>
      <c r="G992" s="96" t="s">
        <v>120</v>
      </c>
      <c r="H992" s="96" t="s">
        <v>12</v>
      </c>
      <c r="I992" s="97" t="n">
        <v>0.5</v>
      </c>
      <c r="J992" s="96" t="n">
        <v>4446</v>
      </c>
      <c r="K992" s="96" t="n">
        <v>64.5</v>
      </c>
      <c r="L992" s="98" t="n">
        <f aca="false">J992/$J$11499*100</f>
        <v>0.00704527827304161</v>
      </c>
      <c r="M992" s="6" t="n">
        <f aca="false">J992*K992</f>
        <v>286767</v>
      </c>
      <c r="N992" s="72" t="n">
        <f aca="false">M992/$M$11499*100</f>
        <v>0.00422258215744805</v>
      </c>
    </row>
    <row r="993" customFormat="false" ht="13.8" hidden="false" customHeight="false" outlineLevel="0" collapsed="false">
      <c r="A993" s="92" t="s">
        <v>22</v>
      </c>
      <c r="B993" s="9" t="n">
        <v>2016</v>
      </c>
      <c r="C993" s="9" t="s">
        <v>44</v>
      </c>
      <c r="D993" s="9" t="s">
        <v>168</v>
      </c>
      <c r="E993" s="9" t="s">
        <v>177</v>
      </c>
      <c r="F993" s="9" t="s">
        <v>68</v>
      </c>
      <c r="G993" s="9" t="s">
        <v>120</v>
      </c>
      <c r="H993" s="9" t="s">
        <v>22</v>
      </c>
      <c r="I993" s="99" t="n">
        <v>0.5</v>
      </c>
      <c r="J993" s="9" t="n">
        <v>4984</v>
      </c>
      <c r="K993" s="9" t="n">
        <v>64.5</v>
      </c>
      <c r="L993" s="98" t="n">
        <f aca="false">J993/$J$11499*100</f>
        <v>0.0078978108216013</v>
      </c>
      <c r="M993" s="6" t="n">
        <f aca="false">J993*K993</f>
        <v>321468</v>
      </c>
      <c r="N993" s="72" t="n">
        <f aca="false">M993/$M$11499*100</f>
        <v>0.00473354688995076</v>
      </c>
    </row>
    <row r="994" customFormat="false" ht="13.8" hidden="false" customHeight="false" outlineLevel="0" collapsed="false">
      <c r="A994" s="92" t="s">
        <v>15</v>
      </c>
      <c r="B994" s="96" t="n">
        <v>2016</v>
      </c>
      <c r="C994" s="96" t="s">
        <v>44</v>
      </c>
      <c r="D994" s="96" t="s">
        <v>168</v>
      </c>
      <c r="E994" s="96" t="s">
        <v>177</v>
      </c>
      <c r="F994" s="96" t="s">
        <v>68</v>
      </c>
      <c r="G994" s="96" t="s">
        <v>120</v>
      </c>
      <c r="H994" s="96" t="s">
        <v>15</v>
      </c>
      <c r="I994" s="97" t="n">
        <v>0.5</v>
      </c>
      <c r="J994" s="96" t="n">
        <v>4637</v>
      </c>
      <c r="K994" s="96" t="n">
        <v>64.5</v>
      </c>
      <c r="L994" s="98" t="n">
        <f aca="false">J994/$J$11499*100</f>
        <v>0.0073479431741102</v>
      </c>
      <c r="M994" s="6" t="n">
        <f aca="false">J994*K994</f>
        <v>299086.5</v>
      </c>
      <c r="N994" s="72" t="n">
        <f aca="false">M994/$M$11499*100</f>
        <v>0.00440398413497224</v>
      </c>
    </row>
    <row r="995" customFormat="false" ht="13.8" hidden="false" customHeight="false" outlineLevel="0" collapsed="false">
      <c r="A995" s="92" t="s">
        <v>25</v>
      </c>
      <c r="B995" s="9" t="n">
        <v>2016</v>
      </c>
      <c r="C995" s="9" t="s">
        <v>44</v>
      </c>
      <c r="D995" s="9" t="s">
        <v>168</v>
      </c>
      <c r="E995" s="9" t="s">
        <v>177</v>
      </c>
      <c r="F995" s="9" t="s">
        <v>68</v>
      </c>
      <c r="G995" s="9" t="s">
        <v>120</v>
      </c>
      <c r="H995" s="9" t="s">
        <v>25</v>
      </c>
      <c r="I995" s="99" t="n">
        <v>0.5</v>
      </c>
      <c r="J995" s="9" t="n">
        <v>9415</v>
      </c>
      <c r="K995" s="9" t="n">
        <v>64.5</v>
      </c>
      <c r="L995" s="98" t="n">
        <f aca="false">J995/$J$11499*100</f>
        <v>0.0149193195997946</v>
      </c>
      <c r="M995" s="6" t="n">
        <f aca="false">J995*K995</f>
        <v>607267.5</v>
      </c>
      <c r="N995" s="72" t="n">
        <f aca="false">M995/$M$11499*100</f>
        <v>0.00894188281879742</v>
      </c>
    </row>
    <row r="996" customFormat="false" ht="13.8" hidden="false" customHeight="false" outlineLevel="0" collapsed="false">
      <c r="A996" s="92" t="s">
        <v>23</v>
      </c>
      <c r="B996" s="96" t="n">
        <v>2016</v>
      </c>
      <c r="C996" s="96" t="s">
        <v>44</v>
      </c>
      <c r="D996" s="96" t="s">
        <v>168</v>
      </c>
      <c r="E996" s="96" t="s">
        <v>177</v>
      </c>
      <c r="F996" s="96" t="s">
        <v>68</v>
      </c>
      <c r="G996" s="96" t="s">
        <v>120</v>
      </c>
      <c r="H996" s="96" t="s">
        <v>23</v>
      </c>
      <c r="I996" s="97" t="n">
        <v>0.5</v>
      </c>
      <c r="J996" s="96" t="n">
        <v>9092</v>
      </c>
      <c r="K996" s="96" t="n">
        <v>64.5</v>
      </c>
      <c r="L996" s="98" t="n">
        <f aca="false">J996/$J$11499*100</f>
        <v>0.0144074831440608</v>
      </c>
      <c r="M996" s="6" t="n">
        <f aca="false">J996*K996</f>
        <v>586434</v>
      </c>
      <c r="N996" s="72" t="n">
        <f aca="false">M996/$M$11499*100</f>
        <v>0.00863511402958111</v>
      </c>
    </row>
    <row r="997" customFormat="false" ht="13.8" hidden="false" customHeight="false" outlineLevel="0" collapsed="false">
      <c r="A997" s="92" t="s">
        <v>129</v>
      </c>
      <c r="B997" s="9" t="n">
        <v>2016</v>
      </c>
      <c r="C997" s="9" t="s">
        <v>44</v>
      </c>
      <c r="D997" s="9" t="s">
        <v>168</v>
      </c>
      <c r="E997" s="9" t="s">
        <v>177</v>
      </c>
      <c r="F997" s="9" t="s">
        <v>68</v>
      </c>
      <c r="G997" s="9" t="s">
        <v>127</v>
      </c>
      <c r="H997" s="9" t="s">
        <v>129</v>
      </c>
      <c r="I997" s="99" t="n">
        <v>0.5</v>
      </c>
      <c r="J997" s="9" t="n">
        <v>2670</v>
      </c>
      <c r="K997" s="9" t="n">
        <v>67.5</v>
      </c>
      <c r="L997" s="98" t="n">
        <f aca="false">J997/$J$11499*100</f>
        <v>0.0042309700830007</v>
      </c>
      <c r="M997" s="6" t="n">
        <f aca="false">J997*K997</f>
        <v>180225</v>
      </c>
      <c r="N997" s="72" t="n">
        <f aca="false">M997/$M$11499*100</f>
        <v>0.00265377421155877</v>
      </c>
    </row>
    <row r="998" customFormat="false" ht="13.8" hidden="false" customHeight="false" outlineLevel="0" collapsed="false">
      <c r="A998" s="92" t="s">
        <v>67</v>
      </c>
      <c r="B998" s="96" t="n">
        <v>2016</v>
      </c>
      <c r="C998" s="96" t="s">
        <v>44</v>
      </c>
      <c r="D998" s="96" t="s">
        <v>168</v>
      </c>
      <c r="E998" s="96" t="s">
        <v>178</v>
      </c>
      <c r="F998" s="96" t="s">
        <v>56</v>
      </c>
      <c r="G998" s="96" t="s">
        <v>66</v>
      </c>
      <c r="H998" s="96" t="s">
        <v>67</v>
      </c>
      <c r="I998" s="97" t="n">
        <v>30</v>
      </c>
      <c r="J998" s="96" t="n">
        <v>9435</v>
      </c>
      <c r="K998" s="96" t="n">
        <v>1950</v>
      </c>
      <c r="L998" s="98" t="n">
        <f aca="false">J998/$J$11499*100</f>
        <v>0.0149510122595924</v>
      </c>
      <c r="M998" s="6" t="n">
        <f aca="false">J998*K998</f>
        <v>18398250</v>
      </c>
      <c r="N998" s="72" t="n">
        <f aca="false">M998/$M$11499*100</f>
        <v>0.270910258775481</v>
      </c>
    </row>
    <row r="999" customFormat="false" ht="13.8" hidden="false" customHeight="false" outlineLevel="0" collapsed="false">
      <c r="A999" s="92" t="s">
        <v>58</v>
      </c>
      <c r="B999" s="9" t="n">
        <v>2016</v>
      </c>
      <c r="C999" s="9" t="s">
        <v>44</v>
      </c>
      <c r="D999" s="9" t="s">
        <v>168</v>
      </c>
      <c r="E999" s="9" t="s">
        <v>178</v>
      </c>
      <c r="F999" s="9" t="s">
        <v>56</v>
      </c>
      <c r="G999" s="9" t="s">
        <v>57</v>
      </c>
      <c r="H999" s="9" t="s">
        <v>58</v>
      </c>
      <c r="I999" s="99" t="n">
        <v>30</v>
      </c>
      <c r="J999" s="9" t="n">
        <v>2316</v>
      </c>
      <c r="K999" s="9" t="n">
        <v>2370</v>
      </c>
      <c r="L999" s="98" t="n">
        <f aca="false">J999/$J$11499*100</f>
        <v>0.00367001000458038</v>
      </c>
      <c r="M999" s="6" t="n">
        <f aca="false">J999*K999</f>
        <v>5488920</v>
      </c>
      <c r="N999" s="72" t="n">
        <f aca="false">M999/$M$11499*100</f>
        <v>0.0808231618549545</v>
      </c>
    </row>
    <row r="1000" customFormat="false" ht="13.8" hidden="false" customHeight="false" outlineLevel="0" collapsed="false">
      <c r="A1000" s="92" t="s">
        <v>65</v>
      </c>
      <c r="B1000" s="96" t="n">
        <v>2016</v>
      </c>
      <c r="C1000" s="96" t="s">
        <v>44</v>
      </c>
      <c r="D1000" s="96" t="s">
        <v>168</v>
      </c>
      <c r="E1000" s="96" t="s">
        <v>178</v>
      </c>
      <c r="F1000" s="96" t="s">
        <v>56</v>
      </c>
      <c r="G1000" s="96" t="s">
        <v>64</v>
      </c>
      <c r="H1000" s="96" t="s">
        <v>65</v>
      </c>
      <c r="I1000" s="97" t="n">
        <v>30</v>
      </c>
      <c r="J1000" s="96" t="n">
        <v>5500</v>
      </c>
      <c r="K1000" s="96" t="n">
        <v>3030</v>
      </c>
      <c r="L1000" s="98" t="n">
        <f aca="false">J1000/$J$11499*100</f>
        <v>0.00871548144438346</v>
      </c>
      <c r="M1000" s="6" t="n">
        <f aca="false">J1000*K1000</f>
        <v>16665000</v>
      </c>
      <c r="N1000" s="72" t="n">
        <f aca="false">M1000/$M$11499*100</f>
        <v>0.245388526761697</v>
      </c>
    </row>
    <row r="1001" customFormat="false" ht="13.8" hidden="false" customHeight="false" outlineLevel="0" collapsed="false">
      <c r="A1001" s="92" t="s">
        <v>13</v>
      </c>
      <c r="B1001" s="9" t="n">
        <v>2016</v>
      </c>
      <c r="C1001" s="9" t="s">
        <v>44</v>
      </c>
      <c r="D1001" s="9" t="s">
        <v>168</v>
      </c>
      <c r="E1001" s="9" t="s">
        <v>178</v>
      </c>
      <c r="F1001" s="9" t="s">
        <v>68</v>
      </c>
      <c r="G1001" s="9" t="s">
        <v>133</v>
      </c>
      <c r="H1001" s="9" t="s">
        <v>13</v>
      </c>
      <c r="I1001" s="99" t="n">
        <v>0.5</v>
      </c>
      <c r="J1001" s="9" t="n">
        <v>7930</v>
      </c>
      <c r="K1001" s="9" t="n">
        <v>28</v>
      </c>
      <c r="L1001" s="98" t="n">
        <f aca="false">J1001/$J$11499*100</f>
        <v>0.0125661396098111</v>
      </c>
      <c r="M1001" s="6" t="n">
        <f aca="false">J1001*K1001</f>
        <v>222040</v>
      </c>
      <c r="N1001" s="72" t="n">
        <f aca="false">M1001/$M$11499*100</f>
        <v>0.00326949105803584</v>
      </c>
    </row>
    <row r="1002" customFormat="false" ht="13.8" hidden="false" customHeight="false" outlineLevel="0" collapsed="false">
      <c r="A1002" s="92" t="s">
        <v>31</v>
      </c>
      <c r="B1002" s="96" t="n">
        <v>2016</v>
      </c>
      <c r="C1002" s="96" t="s">
        <v>44</v>
      </c>
      <c r="D1002" s="96" t="s">
        <v>168</v>
      </c>
      <c r="E1002" s="96" t="s">
        <v>178</v>
      </c>
      <c r="F1002" s="96" t="s">
        <v>68</v>
      </c>
      <c r="G1002" s="96" t="s">
        <v>133</v>
      </c>
      <c r="H1002" s="96" t="s">
        <v>31</v>
      </c>
      <c r="I1002" s="97" t="n">
        <v>0.5</v>
      </c>
      <c r="J1002" s="96" t="n">
        <v>4120</v>
      </c>
      <c r="K1002" s="96" t="n">
        <v>28</v>
      </c>
      <c r="L1002" s="98" t="n">
        <f aca="false">J1002/$J$11499*100</f>
        <v>0.00652868791833816</v>
      </c>
      <c r="M1002" s="6" t="n">
        <f aca="false">J1002*K1002</f>
        <v>115360</v>
      </c>
      <c r="N1002" s="72" t="n">
        <f aca="false">M1002/$M$11499*100</f>
        <v>0.00169865109194296</v>
      </c>
    </row>
    <row r="1003" customFormat="false" ht="13.8" hidden="false" customHeight="false" outlineLevel="0" collapsed="false">
      <c r="A1003" s="92" t="s">
        <v>136</v>
      </c>
      <c r="B1003" s="9" t="n">
        <v>2016</v>
      </c>
      <c r="C1003" s="9" t="s">
        <v>44</v>
      </c>
      <c r="D1003" s="9" t="s">
        <v>168</v>
      </c>
      <c r="E1003" s="9" t="s">
        <v>178</v>
      </c>
      <c r="F1003" s="9" t="s">
        <v>68</v>
      </c>
      <c r="G1003" s="9" t="s">
        <v>135</v>
      </c>
      <c r="H1003" s="9" t="s">
        <v>136</v>
      </c>
      <c r="I1003" s="99" t="n">
        <v>0.5</v>
      </c>
      <c r="J1003" s="9" t="n">
        <v>3222</v>
      </c>
      <c r="K1003" s="9" t="n">
        <v>29.5</v>
      </c>
      <c r="L1003" s="98" t="n">
        <f aca="false">J1003/$J$11499*100</f>
        <v>0.00510568749341882</v>
      </c>
      <c r="M1003" s="6" t="n">
        <f aca="false">J1003*K1003</f>
        <v>95049</v>
      </c>
      <c r="N1003" s="72" t="n">
        <f aca="false">M1003/$M$11499*100</f>
        <v>0.0013995760024106</v>
      </c>
    </row>
    <row r="1004" customFormat="false" ht="13.8" hidden="false" customHeight="false" outlineLevel="0" collapsed="false">
      <c r="A1004" s="92" t="s">
        <v>16</v>
      </c>
      <c r="B1004" s="96" t="n">
        <v>2016</v>
      </c>
      <c r="C1004" s="96" t="s">
        <v>44</v>
      </c>
      <c r="D1004" s="96" t="s">
        <v>168</v>
      </c>
      <c r="E1004" s="96" t="s">
        <v>178</v>
      </c>
      <c r="F1004" s="96" t="s">
        <v>68</v>
      </c>
      <c r="G1004" s="96" t="s">
        <v>135</v>
      </c>
      <c r="H1004" s="96" t="s">
        <v>16</v>
      </c>
      <c r="I1004" s="97" t="n">
        <v>0.5</v>
      </c>
      <c r="J1004" s="96" t="n">
        <v>1002</v>
      </c>
      <c r="K1004" s="96" t="n">
        <v>29.5</v>
      </c>
      <c r="L1004" s="98" t="n">
        <f aca="false">J1004/$J$11499*100</f>
        <v>0.00158780225586768</v>
      </c>
      <c r="M1004" s="6" t="n">
        <f aca="false">J1004*K1004</f>
        <v>29559</v>
      </c>
      <c r="N1004" s="72" t="n">
        <f aca="false">M1004/$M$11499*100</f>
        <v>0.000435249892742215</v>
      </c>
    </row>
    <row r="1005" customFormat="false" ht="13.8" hidden="false" customHeight="false" outlineLevel="0" collapsed="false">
      <c r="A1005" s="92" t="s">
        <v>141</v>
      </c>
      <c r="B1005" s="9" t="n">
        <v>2016</v>
      </c>
      <c r="C1005" s="9" t="s">
        <v>44</v>
      </c>
      <c r="D1005" s="9" t="s">
        <v>168</v>
      </c>
      <c r="E1005" s="9" t="s">
        <v>178</v>
      </c>
      <c r="F1005" s="9" t="s">
        <v>68</v>
      </c>
      <c r="G1005" s="9" t="s">
        <v>66</v>
      </c>
      <c r="H1005" s="9" t="s">
        <v>141</v>
      </c>
      <c r="I1005" s="99" t="n">
        <v>0.5</v>
      </c>
      <c r="J1005" s="9" t="n">
        <v>2717</v>
      </c>
      <c r="K1005" s="9" t="n">
        <v>32.5</v>
      </c>
      <c r="L1005" s="98" t="n">
        <f aca="false">J1005/$J$11499*100</f>
        <v>0.00430544783352543</v>
      </c>
      <c r="M1005" s="6" t="n">
        <f aca="false">J1005*K1005</f>
        <v>88302.5</v>
      </c>
      <c r="N1005" s="72" t="n">
        <f aca="false">M1005/$M$11499*100</f>
        <v>0.00130023524658715</v>
      </c>
    </row>
    <row r="1006" customFormat="false" ht="13.8" hidden="false" customHeight="false" outlineLevel="0" collapsed="false">
      <c r="A1006" s="92" t="s">
        <v>71</v>
      </c>
      <c r="B1006" s="96" t="n">
        <v>2016</v>
      </c>
      <c r="C1006" s="96" t="s">
        <v>44</v>
      </c>
      <c r="D1006" s="96" t="s">
        <v>168</v>
      </c>
      <c r="E1006" s="96" t="s">
        <v>178</v>
      </c>
      <c r="F1006" s="96" t="s">
        <v>68</v>
      </c>
      <c r="G1006" s="96" t="s">
        <v>69</v>
      </c>
      <c r="H1006" s="96" t="s">
        <v>71</v>
      </c>
      <c r="I1006" s="97" t="n">
        <v>1</v>
      </c>
      <c r="J1006" s="96" t="n">
        <v>9699</v>
      </c>
      <c r="K1006" s="96" t="n">
        <v>68</v>
      </c>
      <c r="L1006" s="98" t="n">
        <f aca="false">J1006/$J$11499*100</f>
        <v>0.0153693553689228</v>
      </c>
      <c r="M1006" s="6" t="n">
        <f aca="false">J1006*K1006</f>
        <v>659532</v>
      </c>
      <c r="N1006" s="72" t="n">
        <f aca="false">M1006/$M$11499*100</f>
        <v>0.00971146629656141</v>
      </c>
    </row>
    <row r="1007" customFormat="false" ht="13.8" hidden="false" customHeight="false" outlineLevel="0" collapsed="false">
      <c r="A1007" s="92" t="s">
        <v>83</v>
      </c>
      <c r="B1007" s="9" t="n">
        <v>2016</v>
      </c>
      <c r="C1007" s="9" t="s">
        <v>44</v>
      </c>
      <c r="D1007" s="9" t="s">
        <v>168</v>
      </c>
      <c r="E1007" s="9" t="s">
        <v>178</v>
      </c>
      <c r="F1007" s="9" t="s">
        <v>68</v>
      </c>
      <c r="G1007" s="9" t="s">
        <v>57</v>
      </c>
      <c r="H1007" s="9" t="s">
        <v>83</v>
      </c>
      <c r="I1007" s="99" t="n">
        <v>0.33</v>
      </c>
      <c r="J1007" s="9" t="n">
        <v>3785</v>
      </c>
      <c r="K1007" s="9" t="n">
        <v>26.07</v>
      </c>
      <c r="L1007" s="98" t="n">
        <f aca="false">J1007/$J$11499*100</f>
        <v>0.00599783586672571</v>
      </c>
      <c r="M1007" s="6" t="n">
        <f aca="false">J1007*K1007</f>
        <v>98674.95</v>
      </c>
      <c r="N1007" s="72" t="n">
        <f aca="false">M1007/$M$11499*100</f>
        <v>0.00145296733326038</v>
      </c>
    </row>
    <row r="1008" customFormat="false" ht="13.8" hidden="false" customHeight="false" outlineLevel="0" collapsed="false">
      <c r="A1008" s="92" t="s">
        <v>85</v>
      </c>
      <c r="B1008" s="96" t="n">
        <v>2016</v>
      </c>
      <c r="C1008" s="96" t="s">
        <v>44</v>
      </c>
      <c r="D1008" s="96" t="s">
        <v>168</v>
      </c>
      <c r="E1008" s="96" t="s">
        <v>178</v>
      </c>
      <c r="F1008" s="96" t="s">
        <v>68</v>
      </c>
      <c r="G1008" s="96" t="s">
        <v>57</v>
      </c>
      <c r="H1008" s="96" t="s">
        <v>85</v>
      </c>
      <c r="I1008" s="97" t="n">
        <v>0.5</v>
      </c>
      <c r="J1008" s="96" t="n">
        <v>4037</v>
      </c>
      <c r="K1008" s="96" t="n">
        <v>39.5</v>
      </c>
      <c r="L1008" s="98" t="n">
        <f aca="false">J1008/$J$11499*100</f>
        <v>0.00639716338017746</v>
      </c>
      <c r="M1008" s="6" t="n">
        <f aca="false">J1008*K1008</f>
        <v>159461.5</v>
      </c>
      <c r="N1008" s="72" t="n">
        <f aca="false">M1008/$M$11499*100</f>
        <v>0.00234803615722835</v>
      </c>
    </row>
    <row r="1009" customFormat="false" ht="13.8" hidden="false" customHeight="false" outlineLevel="0" collapsed="false">
      <c r="A1009" s="92" t="s">
        <v>86</v>
      </c>
      <c r="B1009" s="9" t="n">
        <v>2016</v>
      </c>
      <c r="C1009" s="9" t="s">
        <v>44</v>
      </c>
      <c r="D1009" s="9" t="s">
        <v>168</v>
      </c>
      <c r="E1009" s="9" t="s">
        <v>178</v>
      </c>
      <c r="F1009" s="9" t="s">
        <v>68</v>
      </c>
      <c r="G1009" s="9" t="s">
        <v>57</v>
      </c>
      <c r="H1009" s="9" t="s">
        <v>86</v>
      </c>
      <c r="I1009" s="99" t="n">
        <v>0.5</v>
      </c>
      <c r="J1009" s="9" t="n">
        <v>4718</v>
      </c>
      <c r="K1009" s="9" t="n">
        <v>39.5</v>
      </c>
      <c r="L1009" s="98" t="n">
        <f aca="false">J1009/$J$11499*100</f>
        <v>0.00747629844629112</v>
      </c>
      <c r="M1009" s="6" t="n">
        <f aca="false">J1009*K1009</f>
        <v>186361</v>
      </c>
      <c r="N1009" s="72" t="n">
        <f aca="false">M1009/$M$11499*100</f>
        <v>0.00274412548669887</v>
      </c>
    </row>
    <row r="1010" customFormat="false" ht="13.8" hidden="false" customHeight="false" outlineLevel="0" collapsed="false">
      <c r="A1010" s="92" t="s">
        <v>28</v>
      </c>
      <c r="B1010" s="96" t="n">
        <v>2016</v>
      </c>
      <c r="C1010" s="96" t="s">
        <v>44</v>
      </c>
      <c r="D1010" s="96" t="s">
        <v>168</v>
      </c>
      <c r="E1010" s="96" t="s">
        <v>178</v>
      </c>
      <c r="F1010" s="96" t="s">
        <v>68</v>
      </c>
      <c r="G1010" s="96" t="s">
        <v>57</v>
      </c>
      <c r="H1010" s="96" t="s">
        <v>28</v>
      </c>
      <c r="I1010" s="97" t="n">
        <v>0.75</v>
      </c>
      <c r="J1010" s="96" t="n">
        <v>9464</v>
      </c>
      <c r="K1010" s="96" t="n">
        <v>59.25</v>
      </c>
      <c r="L1010" s="98" t="n">
        <f aca="false">J1010/$J$11499*100</f>
        <v>0.0149969666162991</v>
      </c>
      <c r="M1010" s="6" t="n">
        <f aca="false">J1010*K1010</f>
        <v>560742</v>
      </c>
      <c r="N1010" s="72" t="n">
        <f aca="false">M1010/$M$11499*100</f>
        <v>0.00825680487689215</v>
      </c>
    </row>
    <row r="1011" customFormat="false" ht="13.8" hidden="false" customHeight="false" outlineLevel="0" collapsed="false">
      <c r="A1011" s="92" t="s">
        <v>21</v>
      </c>
      <c r="B1011" s="9" t="n">
        <v>2016</v>
      </c>
      <c r="C1011" s="9" t="s">
        <v>44</v>
      </c>
      <c r="D1011" s="9" t="s">
        <v>168</v>
      </c>
      <c r="E1011" s="9" t="s">
        <v>178</v>
      </c>
      <c r="F1011" s="9" t="s">
        <v>68</v>
      </c>
      <c r="G1011" s="9" t="s">
        <v>57</v>
      </c>
      <c r="H1011" s="9" t="s">
        <v>21</v>
      </c>
      <c r="I1011" s="99" t="n">
        <v>1</v>
      </c>
      <c r="J1011" s="9" t="n">
        <v>8207</v>
      </c>
      <c r="K1011" s="9" t="n">
        <v>79</v>
      </c>
      <c r="L1011" s="98" t="n">
        <f aca="false">J1011/$J$11499*100</f>
        <v>0.01300508294801</v>
      </c>
      <c r="M1011" s="6" t="n">
        <f aca="false">J1011*K1011</f>
        <v>648353</v>
      </c>
      <c r="N1011" s="72" t="n">
        <f aca="false">M1011/$M$11499*100</f>
        <v>0.00954685793528514</v>
      </c>
    </row>
    <row r="1012" customFormat="false" ht="13.8" hidden="false" customHeight="false" outlineLevel="0" collapsed="false">
      <c r="A1012" s="92" t="s">
        <v>29</v>
      </c>
      <c r="B1012" s="96" t="n">
        <v>2016</v>
      </c>
      <c r="C1012" s="96" t="s">
        <v>44</v>
      </c>
      <c r="D1012" s="96" t="s">
        <v>168</v>
      </c>
      <c r="E1012" s="96" t="s">
        <v>178</v>
      </c>
      <c r="F1012" s="96" t="s">
        <v>68</v>
      </c>
      <c r="G1012" s="96" t="s">
        <v>57</v>
      </c>
      <c r="H1012" s="96" t="s">
        <v>29</v>
      </c>
      <c r="I1012" s="97" t="n">
        <v>1</v>
      </c>
      <c r="J1012" s="96" t="n">
        <v>6579</v>
      </c>
      <c r="K1012" s="96" t="n">
        <v>79</v>
      </c>
      <c r="L1012" s="98" t="n">
        <f aca="false">J1012/$J$11499*100</f>
        <v>0.0104253004404725</v>
      </c>
      <c r="M1012" s="6" t="n">
        <f aca="false">J1012*K1012</f>
        <v>519741</v>
      </c>
      <c r="N1012" s="72" t="n">
        <f aca="false">M1012/$M$11499*100</f>
        <v>0.00765307400465955</v>
      </c>
    </row>
    <row r="1013" customFormat="false" ht="13.8" hidden="false" customHeight="false" outlineLevel="0" collapsed="false">
      <c r="A1013" s="92" t="s">
        <v>34</v>
      </c>
      <c r="B1013" s="9" t="n">
        <v>2016</v>
      </c>
      <c r="C1013" s="9" t="s">
        <v>44</v>
      </c>
      <c r="D1013" s="9" t="s">
        <v>168</v>
      </c>
      <c r="E1013" s="9" t="s">
        <v>178</v>
      </c>
      <c r="F1013" s="9" t="s">
        <v>68</v>
      </c>
      <c r="G1013" s="9" t="s">
        <v>59</v>
      </c>
      <c r="H1013" s="9" t="s">
        <v>34</v>
      </c>
      <c r="I1013" s="99" t="n">
        <v>0.5</v>
      </c>
      <c r="J1013" s="9" t="n">
        <v>1503</v>
      </c>
      <c r="K1013" s="9" t="n">
        <v>41.5</v>
      </c>
      <c r="L1013" s="98" t="n">
        <f aca="false">J1013/$J$11499*100</f>
        <v>0.00238170338380152</v>
      </c>
      <c r="M1013" s="6" t="n">
        <f aca="false">J1013*K1013</f>
        <v>62374.5</v>
      </c>
      <c r="N1013" s="72" t="n">
        <f aca="false">M1013/$M$11499*100</f>
        <v>0.000918451044854335</v>
      </c>
    </row>
    <row r="1014" customFormat="false" ht="13.8" hidden="false" customHeight="false" outlineLevel="0" collapsed="false">
      <c r="A1014" s="92" t="s">
        <v>19</v>
      </c>
      <c r="B1014" s="96" t="n">
        <v>2016</v>
      </c>
      <c r="C1014" s="96" t="s">
        <v>44</v>
      </c>
      <c r="D1014" s="96" t="s">
        <v>168</v>
      </c>
      <c r="E1014" s="96" t="s">
        <v>178</v>
      </c>
      <c r="F1014" s="96" t="s">
        <v>68</v>
      </c>
      <c r="G1014" s="96" t="s">
        <v>59</v>
      </c>
      <c r="H1014" s="96" t="s">
        <v>19</v>
      </c>
      <c r="I1014" s="97" t="n">
        <v>0.5</v>
      </c>
      <c r="J1014" s="96" t="n">
        <v>5675</v>
      </c>
      <c r="K1014" s="96" t="n">
        <v>41.5</v>
      </c>
      <c r="L1014" s="98" t="n">
        <f aca="false">J1014/$J$11499*100</f>
        <v>0.00899279221761385</v>
      </c>
      <c r="M1014" s="6" t="n">
        <f aca="false">J1014*K1014</f>
        <v>235512.5</v>
      </c>
      <c r="N1014" s="72" t="n">
        <f aca="false">M1014/$M$11499*100</f>
        <v>0.00346787071160902</v>
      </c>
    </row>
    <row r="1015" customFormat="false" ht="13.8" hidden="false" customHeight="false" outlineLevel="0" collapsed="false">
      <c r="A1015" s="92" t="s">
        <v>90</v>
      </c>
      <c r="B1015" s="9" t="n">
        <v>2016</v>
      </c>
      <c r="C1015" s="9" t="s">
        <v>44</v>
      </c>
      <c r="D1015" s="9" t="s">
        <v>168</v>
      </c>
      <c r="E1015" s="9" t="s">
        <v>178</v>
      </c>
      <c r="F1015" s="9" t="s">
        <v>68</v>
      </c>
      <c r="G1015" s="9" t="s">
        <v>88</v>
      </c>
      <c r="H1015" s="9" t="s">
        <v>90</v>
      </c>
      <c r="I1015" s="99" t="n">
        <v>0.5</v>
      </c>
      <c r="J1015" s="9" t="n">
        <v>3748</v>
      </c>
      <c r="K1015" s="9" t="n">
        <v>43.5</v>
      </c>
      <c r="L1015" s="98" t="n">
        <f aca="false">J1015/$J$11499*100</f>
        <v>0.00593920444609986</v>
      </c>
      <c r="M1015" s="6" t="n">
        <f aca="false">J1015*K1015</f>
        <v>163038</v>
      </c>
      <c r="N1015" s="72" t="n">
        <f aca="false">M1015/$M$11499*100</f>
        <v>0.00240069934750517</v>
      </c>
    </row>
    <row r="1016" customFormat="false" ht="13.8" hidden="false" customHeight="false" outlineLevel="0" collapsed="false">
      <c r="A1016" s="92" t="s">
        <v>20</v>
      </c>
      <c r="B1016" s="96" t="n">
        <v>2016</v>
      </c>
      <c r="C1016" s="96" t="s">
        <v>44</v>
      </c>
      <c r="D1016" s="96" t="s">
        <v>168</v>
      </c>
      <c r="E1016" s="96" t="s">
        <v>178</v>
      </c>
      <c r="F1016" s="96" t="s">
        <v>68</v>
      </c>
      <c r="G1016" s="96" t="s">
        <v>61</v>
      </c>
      <c r="H1016" s="96" t="s">
        <v>20</v>
      </c>
      <c r="I1016" s="97" t="n">
        <v>1</v>
      </c>
      <c r="J1016" s="96" t="n">
        <v>3539</v>
      </c>
      <c r="K1016" s="96" t="n">
        <v>96</v>
      </c>
      <c r="L1016" s="98" t="n">
        <f aca="false">J1016/$J$11499*100</f>
        <v>0.00560801615121329</v>
      </c>
      <c r="M1016" s="6" t="n">
        <f aca="false">J1016*K1016</f>
        <v>339744</v>
      </c>
      <c r="N1016" s="72" t="n">
        <f aca="false">M1016/$M$11499*100</f>
        <v>0.00500265704387195</v>
      </c>
    </row>
    <row r="1017" customFormat="false" ht="13.8" hidden="false" customHeight="false" outlineLevel="0" collapsed="false">
      <c r="A1017" s="92" t="s">
        <v>17</v>
      </c>
      <c r="B1017" s="9" t="n">
        <v>2016</v>
      </c>
      <c r="C1017" s="9" t="s">
        <v>44</v>
      </c>
      <c r="D1017" s="9" t="s">
        <v>168</v>
      </c>
      <c r="E1017" s="9" t="s">
        <v>178</v>
      </c>
      <c r="F1017" s="9" t="s">
        <v>68</v>
      </c>
      <c r="G1017" s="9" t="s">
        <v>104</v>
      </c>
      <c r="H1017" s="9" t="s">
        <v>17</v>
      </c>
      <c r="I1017" s="99" t="n">
        <v>1</v>
      </c>
      <c r="J1017" s="9" t="n">
        <v>9863</v>
      </c>
      <c r="K1017" s="9" t="n">
        <v>106</v>
      </c>
      <c r="L1017" s="98" t="n">
        <f aca="false">J1017/$J$11499*100</f>
        <v>0.0156292351792644</v>
      </c>
      <c r="M1017" s="6" t="n">
        <f aca="false">J1017*K1017</f>
        <v>1045478</v>
      </c>
      <c r="N1017" s="72" t="n">
        <f aca="false">M1017/$M$11499*100</f>
        <v>0.0153944378146874</v>
      </c>
    </row>
    <row r="1018" customFormat="false" ht="13.8" hidden="false" customHeight="false" outlineLevel="0" collapsed="false">
      <c r="A1018" s="92" t="s">
        <v>27</v>
      </c>
      <c r="B1018" s="96" t="n">
        <v>2016</v>
      </c>
      <c r="C1018" s="96" t="s">
        <v>44</v>
      </c>
      <c r="D1018" s="96" t="s">
        <v>168</v>
      </c>
      <c r="E1018" s="96" t="s">
        <v>178</v>
      </c>
      <c r="F1018" s="96" t="s">
        <v>68</v>
      </c>
      <c r="G1018" s="96" t="s">
        <v>104</v>
      </c>
      <c r="H1018" s="96" t="s">
        <v>27</v>
      </c>
      <c r="I1018" s="97" t="n">
        <v>2</v>
      </c>
      <c r="J1018" s="96" t="n">
        <v>1003</v>
      </c>
      <c r="K1018" s="96" t="n">
        <v>212</v>
      </c>
      <c r="L1018" s="98" t="n">
        <f aca="false">J1018/$J$11499*100</f>
        <v>0.00158938688885757</v>
      </c>
      <c r="M1018" s="6" t="n">
        <f aca="false">J1018*K1018</f>
        <v>212636</v>
      </c>
      <c r="N1018" s="72" t="n">
        <f aca="false">M1018/$M$11499*100</f>
        <v>0.00313101918850887</v>
      </c>
    </row>
    <row r="1019" customFormat="false" ht="13.8" hidden="false" customHeight="false" outlineLevel="0" collapsed="false">
      <c r="A1019" s="92" t="s">
        <v>14</v>
      </c>
      <c r="B1019" s="9" t="n">
        <v>2016</v>
      </c>
      <c r="C1019" s="9" t="s">
        <v>44</v>
      </c>
      <c r="D1019" s="9" t="s">
        <v>168</v>
      </c>
      <c r="E1019" s="9" t="s">
        <v>178</v>
      </c>
      <c r="F1019" s="9" t="s">
        <v>68</v>
      </c>
      <c r="G1019" s="9" t="s">
        <v>114</v>
      </c>
      <c r="H1019" s="9" t="s">
        <v>14</v>
      </c>
      <c r="I1019" s="99" t="n">
        <v>0.5</v>
      </c>
      <c r="J1019" s="9" t="n">
        <v>8387</v>
      </c>
      <c r="K1019" s="9" t="n">
        <v>61.5</v>
      </c>
      <c r="L1019" s="98" t="n">
        <f aca="false">J1019/$J$11499*100</f>
        <v>0.0132903168861898</v>
      </c>
      <c r="M1019" s="6" t="n">
        <f aca="false">J1019*K1019</f>
        <v>515800.5</v>
      </c>
      <c r="N1019" s="72" t="n">
        <f aca="false">M1019/$M$11499*100</f>
        <v>0.00759505099297611</v>
      </c>
    </row>
    <row r="1020" customFormat="false" ht="13.8" hidden="false" customHeight="false" outlineLevel="0" collapsed="false">
      <c r="A1020" s="92" t="s">
        <v>115</v>
      </c>
      <c r="B1020" s="96" t="n">
        <v>2016</v>
      </c>
      <c r="C1020" s="96" t="s">
        <v>44</v>
      </c>
      <c r="D1020" s="96" t="s">
        <v>168</v>
      </c>
      <c r="E1020" s="96" t="s">
        <v>178</v>
      </c>
      <c r="F1020" s="96" t="s">
        <v>68</v>
      </c>
      <c r="G1020" s="96" t="s">
        <v>114</v>
      </c>
      <c r="H1020" s="96" t="s">
        <v>115</v>
      </c>
      <c r="I1020" s="97" t="n">
        <v>1</v>
      </c>
      <c r="J1020" s="96" t="n">
        <v>7961</v>
      </c>
      <c r="K1020" s="96" t="n">
        <v>123</v>
      </c>
      <c r="L1020" s="98" t="n">
        <f aca="false">J1020/$J$11499*100</f>
        <v>0.0126152632324976</v>
      </c>
      <c r="M1020" s="6" t="n">
        <f aca="false">J1020*K1020</f>
        <v>979203</v>
      </c>
      <c r="N1020" s="72" t="n">
        <f aca="false">M1020/$M$11499*100</f>
        <v>0.014418552749513</v>
      </c>
    </row>
    <row r="1021" customFormat="false" ht="13.8" hidden="false" customHeight="false" outlineLevel="0" collapsed="false">
      <c r="A1021" s="92" t="s">
        <v>122</v>
      </c>
      <c r="B1021" s="9" t="n">
        <v>2016</v>
      </c>
      <c r="C1021" s="9" t="s">
        <v>44</v>
      </c>
      <c r="D1021" s="9" t="s">
        <v>168</v>
      </c>
      <c r="E1021" s="9" t="s">
        <v>178</v>
      </c>
      <c r="F1021" s="9" t="s">
        <v>68</v>
      </c>
      <c r="G1021" s="9" t="s">
        <v>120</v>
      </c>
      <c r="H1021" s="9" t="s">
        <v>122</v>
      </c>
      <c r="I1021" s="99" t="n">
        <v>0.5</v>
      </c>
      <c r="J1021" s="9" t="n">
        <v>2558</v>
      </c>
      <c r="K1021" s="9" t="n">
        <v>64.5</v>
      </c>
      <c r="L1021" s="98" t="n">
        <f aca="false">J1021/$J$11499*100</f>
        <v>0.00405349118813325</v>
      </c>
      <c r="M1021" s="6" t="n">
        <f aca="false">J1021*K1021</f>
        <v>164991</v>
      </c>
      <c r="N1021" s="72" t="n">
        <f aca="false">M1021/$M$11499*100</f>
        <v>0.00242945685082144</v>
      </c>
    </row>
    <row r="1022" customFormat="false" ht="13.8" hidden="false" customHeight="false" outlineLevel="0" collapsed="false">
      <c r="A1022" s="92" t="s">
        <v>12</v>
      </c>
      <c r="B1022" s="96" t="n">
        <v>2016</v>
      </c>
      <c r="C1022" s="96" t="s">
        <v>44</v>
      </c>
      <c r="D1022" s="96" t="s">
        <v>168</v>
      </c>
      <c r="E1022" s="96" t="s">
        <v>178</v>
      </c>
      <c r="F1022" s="96" t="s">
        <v>68</v>
      </c>
      <c r="G1022" s="96" t="s">
        <v>120</v>
      </c>
      <c r="H1022" s="96" t="s">
        <v>12</v>
      </c>
      <c r="I1022" s="97" t="n">
        <v>0.5</v>
      </c>
      <c r="J1022" s="96" t="n">
        <v>1010</v>
      </c>
      <c r="K1022" s="96" t="n">
        <v>64.5</v>
      </c>
      <c r="L1022" s="98" t="n">
        <f aca="false">J1022/$J$11499*100</f>
        <v>0.00160047931978678</v>
      </c>
      <c r="M1022" s="6" t="n">
        <f aca="false">J1022*K1022</f>
        <v>65145</v>
      </c>
      <c r="N1022" s="72" t="n">
        <f aca="false">M1022/$M$11499*100</f>
        <v>0.000959246059159363</v>
      </c>
    </row>
    <row r="1023" customFormat="false" ht="13.8" hidden="false" customHeight="false" outlineLevel="0" collapsed="false">
      <c r="A1023" s="92" t="s">
        <v>125</v>
      </c>
      <c r="B1023" s="9" t="n">
        <v>2016</v>
      </c>
      <c r="C1023" s="9" t="s">
        <v>44</v>
      </c>
      <c r="D1023" s="9" t="s">
        <v>168</v>
      </c>
      <c r="E1023" s="9" t="s">
        <v>178</v>
      </c>
      <c r="F1023" s="9" t="s">
        <v>68</v>
      </c>
      <c r="G1023" s="9" t="s">
        <v>120</v>
      </c>
      <c r="H1023" s="9" t="s">
        <v>125</v>
      </c>
      <c r="I1023" s="99" t="n">
        <v>0.5</v>
      </c>
      <c r="J1023" s="9" t="n">
        <v>5338</v>
      </c>
      <c r="K1023" s="9" t="n">
        <v>64.5</v>
      </c>
      <c r="L1023" s="98" t="n">
        <f aca="false">J1023/$J$11499*100</f>
        <v>0.00845877090002162</v>
      </c>
      <c r="M1023" s="6" t="n">
        <f aca="false">J1023*K1023</f>
        <v>344301</v>
      </c>
      <c r="N1023" s="72" t="n">
        <f aca="false">M1023/$M$11499*100</f>
        <v>0.00506975788494325</v>
      </c>
    </row>
    <row r="1024" customFormat="false" ht="13.8" hidden="false" customHeight="false" outlineLevel="0" collapsed="false">
      <c r="A1024" s="92" t="s">
        <v>22</v>
      </c>
      <c r="B1024" s="96" t="n">
        <v>2016</v>
      </c>
      <c r="C1024" s="96" t="s">
        <v>44</v>
      </c>
      <c r="D1024" s="96" t="s">
        <v>168</v>
      </c>
      <c r="E1024" s="96" t="s">
        <v>178</v>
      </c>
      <c r="F1024" s="96" t="s">
        <v>68</v>
      </c>
      <c r="G1024" s="96" t="s">
        <v>120</v>
      </c>
      <c r="H1024" s="96" t="s">
        <v>22</v>
      </c>
      <c r="I1024" s="97" t="n">
        <v>0.5</v>
      </c>
      <c r="J1024" s="96" t="n">
        <v>6196</v>
      </c>
      <c r="K1024" s="96" t="n">
        <v>64.5</v>
      </c>
      <c r="L1024" s="98" t="n">
        <f aca="false">J1024/$J$11499*100</f>
        <v>0.00981838600534544</v>
      </c>
      <c r="M1024" s="6" t="n">
        <f aca="false">J1024*K1024</f>
        <v>399642</v>
      </c>
      <c r="N1024" s="72" t="n">
        <f aca="false">M1024/$M$11499*100</f>
        <v>0.00588464216094199</v>
      </c>
    </row>
    <row r="1025" customFormat="false" ht="13.8" hidden="false" customHeight="false" outlineLevel="0" collapsed="false">
      <c r="A1025" s="92" t="s">
        <v>15</v>
      </c>
      <c r="B1025" s="9" t="n">
        <v>2016</v>
      </c>
      <c r="C1025" s="9" t="s">
        <v>44</v>
      </c>
      <c r="D1025" s="9" t="s">
        <v>168</v>
      </c>
      <c r="E1025" s="9" t="s">
        <v>178</v>
      </c>
      <c r="F1025" s="9" t="s">
        <v>68</v>
      </c>
      <c r="G1025" s="9" t="s">
        <v>120</v>
      </c>
      <c r="H1025" s="9" t="s">
        <v>15</v>
      </c>
      <c r="I1025" s="99" t="n">
        <v>0.5</v>
      </c>
      <c r="J1025" s="9" t="n">
        <v>6451</v>
      </c>
      <c r="K1025" s="9" t="n">
        <v>64.5</v>
      </c>
      <c r="L1025" s="98" t="n">
        <f aca="false">J1025/$J$11499*100</f>
        <v>0.0102224674177669</v>
      </c>
      <c r="M1025" s="6" t="n">
        <f aca="false">J1025*K1025</f>
        <v>416089.5</v>
      </c>
      <c r="N1025" s="72" t="n">
        <f aca="false">M1025/$M$11499*100</f>
        <v>0.00612682804716539</v>
      </c>
    </row>
    <row r="1026" customFormat="false" ht="13.8" hidden="false" customHeight="false" outlineLevel="0" collapsed="false">
      <c r="A1026" s="92" t="s">
        <v>23</v>
      </c>
      <c r="B1026" s="96" t="n">
        <v>2016</v>
      </c>
      <c r="C1026" s="96" t="s">
        <v>44</v>
      </c>
      <c r="D1026" s="96" t="s">
        <v>168</v>
      </c>
      <c r="E1026" s="96" t="s">
        <v>178</v>
      </c>
      <c r="F1026" s="96" t="s">
        <v>68</v>
      </c>
      <c r="G1026" s="96" t="s">
        <v>120</v>
      </c>
      <c r="H1026" s="96" t="s">
        <v>23</v>
      </c>
      <c r="I1026" s="97" t="n">
        <v>0.5</v>
      </c>
      <c r="J1026" s="96" t="n">
        <v>5964</v>
      </c>
      <c r="K1026" s="96" t="n">
        <v>64.5</v>
      </c>
      <c r="L1026" s="98" t="n">
        <f aca="false">J1026/$J$11499*100</f>
        <v>0.00945075115169145</v>
      </c>
      <c r="M1026" s="6" t="n">
        <f aca="false">J1026*K1026</f>
        <v>384678</v>
      </c>
      <c r="N1026" s="72" t="n">
        <f aca="false">M1026/$M$11499*100</f>
        <v>0.00566430049190736</v>
      </c>
    </row>
    <row r="1027" customFormat="false" ht="13.8" hidden="false" customHeight="false" outlineLevel="0" collapsed="false">
      <c r="A1027" s="92" t="s">
        <v>67</v>
      </c>
      <c r="B1027" s="9" t="n">
        <v>2016</v>
      </c>
      <c r="C1027" s="9" t="s">
        <v>44</v>
      </c>
      <c r="D1027" s="9" t="s">
        <v>168</v>
      </c>
      <c r="E1027" s="9" t="s">
        <v>179</v>
      </c>
      <c r="F1027" s="9" t="s">
        <v>56</v>
      </c>
      <c r="G1027" s="9" t="s">
        <v>66</v>
      </c>
      <c r="H1027" s="9" t="s">
        <v>67</v>
      </c>
      <c r="I1027" s="99" t="n">
        <v>30</v>
      </c>
      <c r="J1027" s="9" t="n">
        <v>3726</v>
      </c>
      <c r="K1027" s="9" t="n">
        <v>1950</v>
      </c>
      <c r="L1027" s="98" t="n">
        <f aca="false">J1027/$J$11499*100</f>
        <v>0.00590434252032232</v>
      </c>
      <c r="M1027" s="6" t="n">
        <f aca="false">J1027*K1027</f>
        <v>7265700</v>
      </c>
      <c r="N1027" s="72" t="n">
        <f aca="false">M1027/$M$11499*100</f>
        <v>0.10698586371992</v>
      </c>
    </row>
    <row r="1028" customFormat="false" ht="13.8" hidden="false" customHeight="false" outlineLevel="0" collapsed="false">
      <c r="A1028" s="92" t="s">
        <v>58</v>
      </c>
      <c r="B1028" s="96" t="n">
        <v>2016</v>
      </c>
      <c r="C1028" s="96" t="s">
        <v>44</v>
      </c>
      <c r="D1028" s="96" t="s">
        <v>168</v>
      </c>
      <c r="E1028" s="96" t="s">
        <v>179</v>
      </c>
      <c r="F1028" s="96" t="s">
        <v>56</v>
      </c>
      <c r="G1028" s="96" t="s">
        <v>57</v>
      </c>
      <c r="H1028" s="96" t="s">
        <v>58</v>
      </c>
      <c r="I1028" s="97" t="n">
        <v>30</v>
      </c>
      <c r="J1028" s="96" t="n">
        <v>9346</v>
      </c>
      <c r="K1028" s="96" t="n">
        <v>2370</v>
      </c>
      <c r="L1028" s="98" t="n">
        <f aca="false">J1028/$J$11499*100</f>
        <v>0.0148099799234923</v>
      </c>
      <c r="M1028" s="6" t="n">
        <f aca="false">J1028*K1028</f>
        <v>22150020</v>
      </c>
      <c r="N1028" s="72" t="n">
        <f aca="false">M1028/$M$11499*100</f>
        <v>0.326154261958724</v>
      </c>
    </row>
    <row r="1029" customFormat="false" ht="13.8" hidden="false" customHeight="false" outlineLevel="0" collapsed="false">
      <c r="A1029" s="92" t="s">
        <v>63</v>
      </c>
      <c r="B1029" s="9" t="n">
        <v>2016</v>
      </c>
      <c r="C1029" s="9" t="s">
        <v>44</v>
      </c>
      <c r="D1029" s="9" t="s">
        <v>168</v>
      </c>
      <c r="E1029" s="9" t="s">
        <v>179</v>
      </c>
      <c r="F1029" s="9" t="s">
        <v>56</v>
      </c>
      <c r="G1029" s="9" t="s">
        <v>61</v>
      </c>
      <c r="H1029" s="9" t="s">
        <v>63</v>
      </c>
      <c r="I1029" s="99" t="n">
        <v>30</v>
      </c>
      <c r="J1029" s="9" t="n">
        <v>5745</v>
      </c>
      <c r="K1029" s="9" t="n">
        <v>2880</v>
      </c>
      <c r="L1029" s="98" t="n">
        <f aca="false">J1029/$J$11499*100</f>
        <v>0.009103716526906</v>
      </c>
      <c r="M1029" s="6" t="n">
        <f aca="false">J1029*K1029</f>
        <v>16545600</v>
      </c>
      <c r="N1029" s="72" t="n">
        <f aca="false">M1029/$M$11499*100</f>
        <v>0.243630387542055</v>
      </c>
    </row>
    <row r="1030" customFormat="false" ht="13.8" hidden="false" customHeight="false" outlineLevel="0" collapsed="false">
      <c r="A1030" s="92" t="s">
        <v>65</v>
      </c>
      <c r="B1030" s="96" t="n">
        <v>2016</v>
      </c>
      <c r="C1030" s="96" t="s">
        <v>44</v>
      </c>
      <c r="D1030" s="96" t="s">
        <v>168</v>
      </c>
      <c r="E1030" s="96" t="s">
        <v>179</v>
      </c>
      <c r="F1030" s="96" t="s">
        <v>56</v>
      </c>
      <c r="G1030" s="96" t="s">
        <v>64</v>
      </c>
      <c r="H1030" s="96" t="s">
        <v>65</v>
      </c>
      <c r="I1030" s="97" t="n">
        <v>30</v>
      </c>
      <c r="J1030" s="96" t="n">
        <v>1741</v>
      </c>
      <c r="K1030" s="96" t="n">
        <v>3030</v>
      </c>
      <c r="L1030" s="98" t="n">
        <f aca="false">J1030/$J$11499*100</f>
        <v>0.00275884603539484</v>
      </c>
      <c r="M1030" s="6" t="n">
        <f aca="false">J1030*K1030</f>
        <v>5275230</v>
      </c>
      <c r="N1030" s="72" t="n">
        <f aca="false">M1030/$M$11499*100</f>
        <v>0.0776766227440209</v>
      </c>
    </row>
    <row r="1031" customFormat="false" ht="13.8" hidden="false" customHeight="false" outlineLevel="0" collapsed="false">
      <c r="A1031" s="92" t="s">
        <v>13</v>
      </c>
      <c r="B1031" s="9" t="n">
        <v>2016</v>
      </c>
      <c r="C1031" s="9" t="s">
        <v>44</v>
      </c>
      <c r="D1031" s="9" t="s">
        <v>168</v>
      </c>
      <c r="E1031" s="9" t="s">
        <v>179</v>
      </c>
      <c r="F1031" s="9" t="s">
        <v>68</v>
      </c>
      <c r="G1031" s="9" t="s">
        <v>133</v>
      </c>
      <c r="H1031" s="9" t="s">
        <v>13</v>
      </c>
      <c r="I1031" s="99" t="n">
        <v>0.5</v>
      </c>
      <c r="J1031" s="9" t="n">
        <v>9587</v>
      </c>
      <c r="K1031" s="9" t="n">
        <v>28</v>
      </c>
      <c r="L1031" s="98" t="n">
        <f aca="false">J1031/$J$11499*100</f>
        <v>0.0151918764740553</v>
      </c>
      <c r="M1031" s="6" t="n">
        <f aca="false">J1031*K1031</f>
        <v>268436</v>
      </c>
      <c r="N1031" s="72" t="n">
        <f aca="false">M1031/$M$11499*100</f>
        <v>0.00395266214040222</v>
      </c>
    </row>
    <row r="1032" customFormat="false" ht="13.8" hidden="false" customHeight="false" outlineLevel="0" collapsed="false">
      <c r="A1032" s="92" t="s">
        <v>18</v>
      </c>
      <c r="B1032" s="96" t="n">
        <v>2016</v>
      </c>
      <c r="C1032" s="96" t="s">
        <v>44</v>
      </c>
      <c r="D1032" s="96" t="s">
        <v>168</v>
      </c>
      <c r="E1032" s="96" t="s">
        <v>179</v>
      </c>
      <c r="F1032" s="96" t="s">
        <v>68</v>
      </c>
      <c r="G1032" s="96" t="s">
        <v>133</v>
      </c>
      <c r="H1032" s="96" t="s">
        <v>18</v>
      </c>
      <c r="I1032" s="97" t="n">
        <v>1</v>
      </c>
      <c r="J1032" s="96" t="n">
        <v>1269</v>
      </c>
      <c r="K1032" s="96" t="n">
        <v>56</v>
      </c>
      <c r="L1032" s="98" t="n">
        <f aca="false">J1032/$J$11499*100</f>
        <v>0.00201089926416775</v>
      </c>
      <c r="M1032" s="6" t="n">
        <f aca="false">J1032*K1032</f>
        <v>71064</v>
      </c>
      <c r="N1032" s="72" t="n">
        <f aca="false">M1032/$M$11499*100</f>
        <v>0.00104640205615321</v>
      </c>
    </row>
    <row r="1033" customFormat="false" ht="13.8" hidden="false" customHeight="false" outlineLevel="0" collapsed="false">
      <c r="A1033" s="92" t="s">
        <v>16</v>
      </c>
      <c r="B1033" s="9" t="n">
        <v>2016</v>
      </c>
      <c r="C1033" s="9" t="s">
        <v>44</v>
      </c>
      <c r="D1033" s="9" t="s">
        <v>168</v>
      </c>
      <c r="E1033" s="9" t="s">
        <v>179</v>
      </c>
      <c r="F1033" s="9" t="s">
        <v>68</v>
      </c>
      <c r="G1033" s="9" t="s">
        <v>135</v>
      </c>
      <c r="H1033" s="9" t="s">
        <v>16</v>
      </c>
      <c r="I1033" s="99" t="n">
        <v>0.5</v>
      </c>
      <c r="J1033" s="9" t="n">
        <v>8215</v>
      </c>
      <c r="K1033" s="9" t="n">
        <v>29.5</v>
      </c>
      <c r="L1033" s="98" t="n">
        <f aca="false">J1033/$J$11499*100</f>
        <v>0.0130177600119291</v>
      </c>
      <c r="M1033" s="6" t="n">
        <f aca="false">J1033*K1033</f>
        <v>242342.5</v>
      </c>
      <c r="N1033" s="72" t="n">
        <f aca="false">M1033/$M$11499*100</f>
        <v>0.00356844098690349</v>
      </c>
    </row>
    <row r="1034" customFormat="false" ht="13.8" hidden="false" customHeight="false" outlineLevel="0" collapsed="false">
      <c r="A1034" s="92" t="s">
        <v>140</v>
      </c>
      <c r="B1034" s="96" t="n">
        <v>2016</v>
      </c>
      <c r="C1034" s="96" t="s">
        <v>44</v>
      </c>
      <c r="D1034" s="96" t="s">
        <v>168</v>
      </c>
      <c r="E1034" s="96" t="s">
        <v>179</v>
      </c>
      <c r="F1034" s="96" t="s">
        <v>68</v>
      </c>
      <c r="G1034" s="96" t="s">
        <v>66</v>
      </c>
      <c r="H1034" s="96" t="s">
        <v>140</v>
      </c>
      <c r="I1034" s="97" t="n">
        <v>0.5</v>
      </c>
      <c r="J1034" s="96" t="n">
        <v>8587</v>
      </c>
      <c r="K1034" s="96" t="n">
        <v>32.5</v>
      </c>
      <c r="L1034" s="98" t="n">
        <f aca="false">J1034/$J$11499*100</f>
        <v>0.0136072434841674</v>
      </c>
      <c r="M1034" s="6" t="n">
        <f aca="false">J1034*K1034</f>
        <v>279077.5</v>
      </c>
      <c r="N1034" s="72" t="n">
        <f aca="false">M1034/$M$11499*100</f>
        <v>0.00410935593023328</v>
      </c>
    </row>
    <row r="1035" customFormat="false" ht="13.8" hidden="false" customHeight="false" outlineLevel="0" collapsed="false">
      <c r="A1035" s="92" t="s">
        <v>141</v>
      </c>
      <c r="B1035" s="9" t="n">
        <v>2016</v>
      </c>
      <c r="C1035" s="9" t="s">
        <v>44</v>
      </c>
      <c r="D1035" s="9" t="s">
        <v>168</v>
      </c>
      <c r="E1035" s="9" t="s">
        <v>179</v>
      </c>
      <c r="F1035" s="9" t="s">
        <v>68</v>
      </c>
      <c r="G1035" s="9" t="s">
        <v>66</v>
      </c>
      <c r="H1035" s="9" t="s">
        <v>141</v>
      </c>
      <c r="I1035" s="99" t="n">
        <v>0.5</v>
      </c>
      <c r="J1035" s="9" t="n">
        <v>7702</v>
      </c>
      <c r="K1035" s="9" t="n">
        <v>32.5</v>
      </c>
      <c r="L1035" s="98" t="n">
        <f aca="false">J1035/$J$11499*100</f>
        <v>0.0122048432881166</v>
      </c>
      <c r="M1035" s="6" t="n">
        <f aca="false">J1035*K1035</f>
        <v>250315</v>
      </c>
      <c r="N1035" s="72" t="n">
        <f aca="false">M1035/$M$11499*100</f>
        <v>0.00368583432801406</v>
      </c>
    </row>
    <row r="1036" customFormat="false" ht="13.8" hidden="false" customHeight="false" outlineLevel="0" collapsed="false">
      <c r="A1036" s="92" t="s">
        <v>71</v>
      </c>
      <c r="B1036" s="96" t="n">
        <v>2016</v>
      </c>
      <c r="C1036" s="96" t="s">
        <v>44</v>
      </c>
      <c r="D1036" s="96" t="s">
        <v>168</v>
      </c>
      <c r="E1036" s="96" t="s">
        <v>179</v>
      </c>
      <c r="F1036" s="96" t="s">
        <v>68</v>
      </c>
      <c r="G1036" s="96" t="s">
        <v>69</v>
      </c>
      <c r="H1036" s="96" t="s">
        <v>71</v>
      </c>
      <c r="I1036" s="97" t="n">
        <v>1</v>
      </c>
      <c r="J1036" s="96" t="n">
        <v>2303</v>
      </c>
      <c r="K1036" s="96" t="n">
        <v>68</v>
      </c>
      <c r="L1036" s="98" t="n">
        <f aca="false">J1036/$J$11499*100</f>
        <v>0.00364940977571184</v>
      </c>
      <c r="M1036" s="6" t="n">
        <f aca="false">J1036*K1036</f>
        <v>156604</v>
      </c>
      <c r="N1036" s="72" t="n">
        <f aca="false">M1036/$M$11499*100</f>
        <v>0.002305960086708</v>
      </c>
    </row>
    <row r="1037" customFormat="false" ht="13.8" hidden="false" customHeight="false" outlineLevel="0" collapsed="false">
      <c r="A1037" s="92" t="s">
        <v>80</v>
      </c>
      <c r="B1037" s="9" t="n">
        <v>2016</v>
      </c>
      <c r="C1037" s="9" t="s">
        <v>44</v>
      </c>
      <c r="D1037" s="9" t="s">
        <v>168</v>
      </c>
      <c r="E1037" s="9" t="s">
        <v>179</v>
      </c>
      <c r="F1037" s="9" t="s">
        <v>68</v>
      </c>
      <c r="G1037" s="9" t="s">
        <v>75</v>
      </c>
      <c r="H1037" s="9" t="s">
        <v>80</v>
      </c>
      <c r="I1037" s="99" t="n">
        <v>0.5</v>
      </c>
      <c r="J1037" s="9" t="n">
        <v>9932</v>
      </c>
      <c r="K1037" s="9" t="n">
        <v>35.5</v>
      </c>
      <c r="L1037" s="98" t="n">
        <f aca="false">J1037/$J$11499*100</f>
        <v>0.0157385748555666</v>
      </c>
      <c r="M1037" s="6" t="n">
        <f aca="false">J1037*K1037</f>
        <v>352586</v>
      </c>
      <c r="N1037" s="72" t="n">
        <f aca="false">M1037/$M$11499*100</f>
        <v>0.0051917527210801</v>
      </c>
    </row>
    <row r="1038" customFormat="false" ht="13.8" hidden="false" customHeight="false" outlineLevel="0" collapsed="false">
      <c r="A1038" s="92" t="s">
        <v>78</v>
      </c>
      <c r="B1038" s="96" t="n">
        <v>2016</v>
      </c>
      <c r="C1038" s="96" t="s">
        <v>44</v>
      </c>
      <c r="D1038" s="96" t="s">
        <v>168</v>
      </c>
      <c r="E1038" s="96" t="s">
        <v>179</v>
      </c>
      <c r="F1038" s="96" t="s">
        <v>68</v>
      </c>
      <c r="G1038" s="96" t="s">
        <v>75</v>
      </c>
      <c r="H1038" s="96" t="s">
        <v>78</v>
      </c>
      <c r="I1038" s="97" t="n">
        <v>0.5</v>
      </c>
      <c r="J1038" s="96" t="n">
        <v>7274</v>
      </c>
      <c r="K1038" s="96" t="n">
        <v>35.5</v>
      </c>
      <c r="L1038" s="98" t="n">
        <f aca="false">J1038/$J$11499*100</f>
        <v>0.0115266203684446</v>
      </c>
      <c r="M1038" s="6" t="n">
        <f aca="false">J1038*K1038</f>
        <v>258227</v>
      </c>
      <c r="N1038" s="72" t="n">
        <f aca="false">M1038/$M$11499*100</f>
        <v>0.00380233681968754</v>
      </c>
    </row>
    <row r="1039" customFormat="false" ht="13.8" hidden="false" customHeight="false" outlineLevel="0" collapsed="false">
      <c r="A1039" s="92" t="s">
        <v>83</v>
      </c>
      <c r="B1039" s="9" t="n">
        <v>2016</v>
      </c>
      <c r="C1039" s="9" t="s">
        <v>44</v>
      </c>
      <c r="D1039" s="9" t="s">
        <v>168</v>
      </c>
      <c r="E1039" s="9" t="s">
        <v>179</v>
      </c>
      <c r="F1039" s="9" t="s">
        <v>68</v>
      </c>
      <c r="G1039" s="9" t="s">
        <v>57</v>
      </c>
      <c r="H1039" s="9" t="s">
        <v>83</v>
      </c>
      <c r="I1039" s="99" t="n">
        <v>0.33</v>
      </c>
      <c r="J1039" s="9" t="n">
        <v>3652</v>
      </c>
      <c r="K1039" s="9" t="n">
        <v>26.07</v>
      </c>
      <c r="L1039" s="98" t="n">
        <f aca="false">J1039/$J$11499*100</f>
        <v>0.00578707967907062</v>
      </c>
      <c r="M1039" s="6" t="n">
        <f aca="false">J1039*K1039</f>
        <v>95207.64</v>
      </c>
      <c r="N1039" s="72" t="n">
        <f aca="false">M1039/$M$11499*100</f>
        <v>0.0014019119421577</v>
      </c>
    </row>
    <row r="1040" customFormat="false" ht="13.8" hidden="false" customHeight="false" outlineLevel="0" collapsed="false">
      <c r="A1040" s="92" t="s">
        <v>85</v>
      </c>
      <c r="B1040" s="96" t="n">
        <v>2016</v>
      </c>
      <c r="C1040" s="96" t="s">
        <v>44</v>
      </c>
      <c r="D1040" s="96" t="s">
        <v>168</v>
      </c>
      <c r="E1040" s="96" t="s">
        <v>179</v>
      </c>
      <c r="F1040" s="96" t="s">
        <v>68</v>
      </c>
      <c r="G1040" s="96" t="s">
        <v>57</v>
      </c>
      <c r="H1040" s="96" t="s">
        <v>85</v>
      </c>
      <c r="I1040" s="97" t="n">
        <v>0.5</v>
      </c>
      <c r="J1040" s="96" t="n">
        <v>2671</v>
      </c>
      <c r="K1040" s="96" t="n">
        <v>39.5</v>
      </c>
      <c r="L1040" s="98" t="n">
        <f aca="false">J1040/$J$11499*100</f>
        <v>0.00423255471599059</v>
      </c>
      <c r="M1040" s="6" t="n">
        <f aca="false">J1040*K1040</f>
        <v>105504.5</v>
      </c>
      <c r="N1040" s="72" t="n">
        <f aca="false">M1040/$M$11499*100</f>
        <v>0.00155353098240201</v>
      </c>
    </row>
    <row r="1041" customFormat="false" ht="13.8" hidden="false" customHeight="false" outlineLevel="0" collapsed="false">
      <c r="A1041" s="92" t="s">
        <v>86</v>
      </c>
      <c r="B1041" s="9" t="n">
        <v>2016</v>
      </c>
      <c r="C1041" s="9" t="s">
        <v>44</v>
      </c>
      <c r="D1041" s="9" t="s">
        <v>168</v>
      </c>
      <c r="E1041" s="9" t="s">
        <v>179</v>
      </c>
      <c r="F1041" s="9" t="s">
        <v>68</v>
      </c>
      <c r="G1041" s="9" t="s">
        <v>57</v>
      </c>
      <c r="H1041" s="9" t="s">
        <v>86</v>
      </c>
      <c r="I1041" s="99" t="n">
        <v>0.5</v>
      </c>
      <c r="J1041" s="9" t="n">
        <v>6291</v>
      </c>
      <c r="K1041" s="9" t="n">
        <v>39.5</v>
      </c>
      <c r="L1041" s="98" t="n">
        <f aca="false">J1041/$J$11499*100</f>
        <v>0.00996892613938479</v>
      </c>
      <c r="M1041" s="6" t="n">
        <f aca="false">J1041*K1041</f>
        <v>248494.5</v>
      </c>
      <c r="N1041" s="72" t="n">
        <f aca="false">M1041/$M$11499*100</f>
        <v>0.00365902785858894</v>
      </c>
    </row>
    <row r="1042" customFormat="false" ht="13.8" hidden="false" customHeight="false" outlineLevel="0" collapsed="false">
      <c r="A1042" s="92" t="s">
        <v>21</v>
      </c>
      <c r="B1042" s="96" t="n">
        <v>2016</v>
      </c>
      <c r="C1042" s="96" t="s">
        <v>44</v>
      </c>
      <c r="D1042" s="96" t="s">
        <v>168</v>
      </c>
      <c r="E1042" s="96" t="s">
        <v>179</v>
      </c>
      <c r="F1042" s="96" t="s">
        <v>68</v>
      </c>
      <c r="G1042" s="96" t="s">
        <v>57</v>
      </c>
      <c r="H1042" s="96" t="s">
        <v>21</v>
      </c>
      <c r="I1042" s="97" t="n">
        <v>1</v>
      </c>
      <c r="J1042" s="96" t="n">
        <v>2553</v>
      </c>
      <c r="K1042" s="96" t="n">
        <v>79</v>
      </c>
      <c r="L1042" s="98" t="n">
        <f aca="false">J1042/$J$11499*100</f>
        <v>0.00404556802318381</v>
      </c>
      <c r="M1042" s="6" t="n">
        <f aca="false">J1042*K1042</f>
        <v>201687</v>
      </c>
      <c r="N1042" s="72" t="n">
        <f aca="false">M1042/$M$11499*100</f>
        <v>0.00296979752757195</v>
      </c>
    </row>
    <row r="1043" customFormat="false" ht="13.8" hidden="false" customHeight="false" outlineLevel="0" collapsed="false">
      <c r="A1043" s="92" t="s">
        <v>29</v>
      </c>
      <c r="B1043" s="9" t="n">
        <v>2016</v>
      </c>
      <c r="C1043" s="9" t="s">
        <v>44</v>
      </c>
      <c r="D1043" s="9" t="s">
        <v>168</v>
      </c>
      <c r="E1043" s="9" t="s">
        <v>179</v>
      </c>
      <c r="F1043" s="9" t="s">
        <v>68</v>
      </c>
      <c r="G1043" s="9" t="s">
        <v>57</v>
      </c>
      <c r="H1043" s="9" t="s">
        <v>29</v>
      </c>
      <c r="I1043" s="99" t="n">
        <v>1</v>
      </c>
      <c r="J1043" s="9" t="n">
        <v>6346</v>
      </c>
      <c r="K1043" s="9" t="n">
        <v>79</v>
      </c>
      <c r="L1043" s="98" t="n">
        <f aca="false">J1043/$J$11499*100</f>
        <v>0.0100560809538286</v>
      </c>
      <c r="M1043" s="6" t="n">
        <f aca="false">J1043*K1043</f>
        <v>501334</v>
      </c>
      <c r="N1043" s="72" t="n">
        <f aca="false">M1043/$M$11499*100</f>
        <v>0.00738203490402333</v>
      </c>
    </row>
    <row r="1044" customFormat="false" ht="13.8" hidden="false" customHeight="false" outlineLevel="0" collapsed="false">
      <c r="A1044" s="92" t="s">
        <v>34</v>
      </c>
      <c r="B1044" s="96" t="n">
        <v>2016</v>
      </c>
      <c r="C1044" s="96" t="s">
        <v>44</v>
      </c>
      <c r="D1044" s="96" t="s">
        <v>168</v>
      </c>
      <c r="E1044" s="96" t="s">
        <v>179</v>
      </c>
      <c r="F1044" s="96" t="s">
        <v>68</v>
      </c>
      <c r="G1044" s="96" t="s">
        <v>59</v>
      </c>
      <c r="H1044" s="96" t="s">
        <v>34</v>
      </c>
      <c r="I1044" s="97" t="n">
        <v>0.5</v>
      </c>
      <c r="J1044" s="96" t="n">
        <v>3620</v>
      </c>
      <c r="K1044" s="96" t="n">
        <v>41.5</v>
      </c>
      <c r="L1044" s="98" t="n">
        <f aca="false">J1044/$J$11499*100</f>
        <v>0.00573637142339421</v>
      </c>
      <c r="M1044" s="6" t="n">
        <f aca="false">J1044*K1044</f>
        <v>150230</v>
      </c>
      <c r="N1044" s="72" t="n">
        <f aca="false">M1044/$M$11499*100</f>
        <v>0.00221210431295588</v>
      </c>
    </row>
    <row r="1045" customFormat="false" ht="13.8" hidden="false" customHeight="false" outlineLevel="0" collapsed="false">
      <c r="A1045" s="92" t="s">
        <v>19</v>
      </c>
      <c r="B1045" s="9" t="n">
        <v>2016</v>
      </c>
      <c r="C1045" s="9" t="s">
        <v>44</v>
      </c>
      <c r="D1045" s="9" t="s">
        <v>168</v>
      </c>
      <c r="E1045" s="9" t="s">
        <v>179</v>
      </c>
      <c r="F1045" s="9" t="s">
        <v>68</v>
      </c>
      <c r="G1045" s="9" t="s">
        <v>59</v>
      </c>
      <c r="H1045" s="9" t="s">
        <v>19</v>
      </c>
      <c r="I1045" s="99" t="n">
        <v>0.5</v>
      </c>
      <c r="J1045" s="9" t="n">
        <v>4268</v>
      </c>
      <c r="K1045" s="9" t="n">
        <v>41.5</v>
      </c>
      <c r="L1045" s="98" t="n">
        <f aca="false">J1045/$J$11499*100</f>
        <v>0.00676321360084157</v>
      </c>
      <c r="M1045" s="6" t="n">
        <f aca="false">J1045*K1045</f>
        <v>177122</v>
      </c>
      <c r="N1045" s="72" t="n">
        <f aca="false">M1045/$M$11499*100</f>
        <v>0.00260808320654578</v>
      </c>
    </row>
    <row r="1046" customFormat="false" ht="13.8" hidden="false" customHeight="false" outlineLevel="0" collapsed="false">
      <c r="A1046" s="92" t="s">
        <v>20</v>
      </c>
      <c r="B1046" s="96" t="n">
        <v>2016</v>
      </c>
      <c r="C1046" s="96" t="s">
        <v>44</v>
      </c>
      <c r="D1046" s="96" t="s">
        <v>168</v>
      </c>
      <c r="E1046" s="96" t="s">
        <v>179</v>
      </c>
      <c r="F1046" s="96" t="s">
        <v>68</v>
      </c>
      <c r="G1046" s="96" t="s">
        <v>61</v>
      </c>
      <c r="H1046" s="96" t="s">
        <v>20</v>
      </c>
      <c r="I1046" s="97" t="n">
        <v>1</v>
      </c>
      <c r="J1046" s="96" t="n">
        <v>6115</v>
      </c>
      <c r="K1046" s="96" t="n">
        <v>96</v>
      </c>
      <c r="L1046" s="98" t="n">
        <f aca="false">J1046/$J$11499*100</f>
        <v>0.00969003073316452</v>
      </c>
      <c r="M1046" s="6" t="n">
        <f aca="false">J1046*K1046</f>
        <v>587040</v>
      </c>
      <c r="N1046" s="72" t="n">
        <f aca="false">M1046/$M$11499*100</f>
        <v>0.00864403724873608</v>
      </c>
    </row>
    <row r="1047" customFormat="false" ht="13.8" hidden="false" customHeight="false" outlineLevel="0" collapsed="false">
      <c r="A1047" s="92" t="s">
        <v>17</v>
      </c>
      <c r="B1047" s="9" t="n">
        <v>2016</v>
      </c>
      <c r="C1047" s="9" t="s">
        <v>44</v>
      </c>
      <c r="D1047" s="9" t="s">
        <v>168</v>
      </c>
      <c r="E1047" s="9" t="s">
        <v>179</v>
      </c>
      <c r="F1047" s="9" t="s">
        <v>68</v>
      </c>
      <c r="G1047" s="9" t="s">
        <v>104</v>
      </c>
      <c r="H1047" s="9" t="s">
        <v>17</v>
      </c>
      <c r="I1047" s="99" t="n">
        <v>1</v>
      </c>
      <c r="J1047" s="9" t="n">
        <v>6601</v>
      </c>
      <c r="K1047" s="9" t="n">
        <v>106</v>
      </c>
      <c r="L1047" s="98" t="n">
        <f aca="false">J1047/$J$11499*100</f>
        <v>0.01046016236625</v>
      </c>
      <c r="M1047" s="6" t="n">
        <f aca="false">J1047*K1047</f>
        <v>699706</v>
      </c>
      <c r="N1047" s="72" t="n">
        <f aca="false">M1047/$M$11499*100</f>
        <v>0.0103030197723565</v>
      </c>
    </row>
    <row r="1048" customFormat="false" ht="13.8" hidden="false" customHeight="false" outlineLevel="0" collapsed="false">
      <c r="A1048" s="92" t="s">
        <v>32</v>
      </c>
      <c r="B1048" s="96" t="n">
        <v>2016</v>
      </c>
      <c r="C1048" s="96" t="s">
        <v>44</v>
      </c>
      <c r="D1048" s="96" t="s">
        <v>168</v>
      </c>
      <c r="E1048" s="96" t="s">
        <v>179</v>
      </c>
      <c r="F1048" s="96" t="s">
        <v>68</v>
      </c>
      <c r="G1048" s="96" t="s">
        <v>108</v>
      </c>
      <c r="H1048" s="96" t="s">
        <v>32</v>
      </c>
      <c r="I1048" s="97" t="n">
        <v>0.75</v>
      </c>
      <c r="J1048" s="96" t="n">
        <v>1446</v>
      </c>
      <c r="K1048" s="96" t="n">
        <v>83.25</v>
      </c>
      <c r="L1048" s="98" t="n">
        <f aca="false">J1048/$J$11499*100</f>
        <v>0.00229137930337791</v>
      </c>
      <c r="M1048" s="6" t="n">
        <f aca="false">J1048*K1048</f>
        <v>120379.5</v>
      </c>
      <c r="N1048" s="72" t="n">
        <f aca="false">M1048/$M$11499*100</f>
        <v>0.00177256214565315</v>
      </c>
    </row>
    <row r="1049" customFormat="false" ht="13.8" hidden="false" customHeight="false" outlineLevel="0" collapsed="false">
      <c r="A1049" s="92" t="s">
        <v>30</v>
      </c>
      <c r="B1049" s="9" t="n">
        <v>2016</v>
      </c>
      <c r="C1049" s="9" t="s">
        <v>44</v>
      </c>
      <c r="D1049" s="9" t="s">
        <v>168</v>
      </c>
      <c r="E1049" s="9" t="s">
        <v>179</v>
      </c>
      <c r="F1049" s="9" t="s">
        <v>68</v>
      </c>
      <c r="G1049" s="9" t="s">
        <v>108</v>
      </c>
      <c r="H1049" s="9" t="s">
        <v>30</v>
      </c>
      <c r="I1049" s="99" t="n">
        <v>0.75</v>
      </c>
      <c r="J1049" s="9" t="n">
        <v>7915</v>
      </c>
      <c r="K1049" s="9" t="n">
        <v>83.25</v>
      </c>
      <c r="L1049" s="98" t="n">
        <f aca="false">J1049/$J$11499*100</f>
        <v>0.0125423701149627</v>
      </c>
      <c r="M1049" s="6" t="n">
        <f aca="false">J1049*K1049</f>
        <v>658923.75</v>
      </c>
      <c r="N1049" s="72" t="n">
        <f aca="false">M1049/$M$11499*100</f>
        <v>0.00970250994664224</v>
      </c>
    </row>
    <row r="1050" customFormat="false" ht="13.8" hidden="false" customHeight="false" outlineLevel="0" collapsed="false">
      <c r="A1050" s="92" t="s">
        <v>14</v>
      </c>
      <c r="B1050" s="96" t="n">
        <v>2016</v>
      </c>
      <c r="C1050" s="96" t="s">
        <v>44</v>
      </c>
      <c r="D1050" s="96" t="s">
        <v>168</v>
      </c>
      <c r="E1050" s="96" t="s">
        <v>179</v>
      </c>
      <c r="F1050" s="96" t="s">
        <v>68</v>
      </c>
      <c r="G1050" s="96" t="s">
        <v>114</v>
      </c>
      <c r="H1050" s="96" t="s">
        <v>14</v>
      </c>
      <c r="I1050" s="97" t="n">
        <v>0.5</v>
      </c>
      <c r="J1050" s="96" t="n">
        <v>5878</v>
      </c>
      <c r="K1050" s="96" t="n">
        <v>61.5</v>
      </c>
      <c r="L1050" s="98" t="n">
        <f aca="false">J1050/$J$11499*100</f>
        <v>0.00931447271456109</v>
      </c>
      <c r="M1050" s="6" t="n">
        <f aca="false">J1050*K1050</f>
        <v>361497</v>
      </c>
      <c r="N1050" s="72" t="n">
        <f aca="false">M1050/$M$11499*100</f>
        <v>0.00532296527205361</v>
      </c>
    </row>
    <row r="1051" customFormat="false" ht="13.8" hidden="false" customHeight="false" outlineLevel="0" collapsed="false">
      <c r="A1051" s="92" t="s">
        <v>26</v>
      </c>
      <c r="B1051" s="9" t="n">
        <v>2016</v>
      </c>
      <c r="C1051" s="9" t="s">
        <v>44</v>
      </c>
      <c r="D1051" s="9" t="s">
        <v>168</v>
      </c>
      <c r="E1051" s="9" t="s">
        <v>179</v>
      </c>
      <c r="F1051" s="9" t="s">
        <v>68</v>
      </c>
      <c r="G1051" s="9" t="s">
        <v>114</v>
      </c>
      <c r="H1051" s="9" t="s">
        <v>26</v>
      </c>
      <c r="I1051" s="99" t="n">
        <v>0.5</v>
      </c>
      <c r="J1051" s="9" t="n">
        <v>7737</v>
      </c>
      <c r="K1051" s="9" t="n">
        <v>61.5</v>
      </c>
      <c r="L1051" s="98" t="n">
        <f aca="false">J1051/$J$11499*100</f>
        <v>0.0122603054427627</v>
      </c>
      <c r="M1051" s="6" t="n">
        <f aca="false">J1051*K1051</f>
        <v>475825.5</v>
      </c>
      <c r="N1051" s="72" t="n">
        <f aca="false">M1051/$M$11499*100</f>
        <v>0.0070064277492138</v>
      </c>
    </row>
    <row r="1052" customFormat="false" ht="13.8" hidden="false" customHeight="false" outlineLevel="0" collapsed="false">
      <c r="A1052" s="92" t="s">
        <v>121</v>
      </c>
      <c r="B1052" s="96" t="n">
        <v>2016</v>
      </c>
      <c r="C1052" s="96" t="s">
        <v>44</v>
      </c>
      <c r="D1052" s="96" t="s">
        <v>168</v>
      </c>
      <c r="E1052" s="96" t="s">
        <v>179</v>
      </c>
      <c r="F1052" s="96" t="s">
        <v>68</v>
      </c>
      <c r="G1052" s="96" t="s">
        <v>120</v>
      </c>
      <c r="H1052" s="96" t="s">
        <v>121</v>
      </c>
      <c r="I1052" s="97" t="n">
        <v>0.5</v>
      </c>
      <c r="J1052" s="96" t="n">
        <v>9584</v>
      </c>
      <c r="K1052" s="96" t="n">
        <v>64.5</v>
      </c>
      <c r="L1052" s="98" t="n">
        <f aca="false">J1052/$J$11499*100</f>
        <v>0.0151871225750857</v>
      </c>
      <c r="M1052" s="6" t="n">
        <f aca="false">J1052*K1052</f>
        <v>618168</v>
      </c>
      <c r="N1052" s="72" t="n">
        <f aca="false">M1052/$M$11499*100</f>
        <v>0.00910239032770627</v>
      </c>
    </row>
    <row r="1053" customFormat="false" ht="13.8" hidden="false" customHeight="false" outlineLevel="0" collapsed="false">
      <c r="A1053" s="92" t="s">
        <v>12</v>
      </c>
      <c r="B1053" s="9" t="n">
        <v>2016</v>
      </c>
      <c r="C1053" s="9" t="s">
        <v>44</v>
      </c>
      <c r="D1053" s="9" t="s">
        <v>168</v>
      </c>
      <c r="E1053" s="9" t="s">
        <v>179</v>
      </c>
      <c r="F1053" s="9" t="s">
        <v>68</v>
      </c>
      <c r="G1053" s="9" t="s">
        <v>120</v>
      </c>
      <c r="H1053" s="9" t="s">
        <v>12</v>
      </c>
      <c r="I1053" s="99" t="n">
        <v>0.5</v>
      </c>
      <c r="J1053" s="9" t="n">
        <v>6917</v>
      </c>
      <c r="K1053" s="9" t="n">
        <v>64.5</v>
      </c>
      <c r="L1053" s="98" t="n">
        <f aca="false">J1053/$J$11499*100</f>
        <v>0.0109609063910546</v>
      </c>
      <c r="M1053" s="6" t="n">
        <f aca="false">J1053*K1053</f>
        <v>446146.5</v>
      </c>
      <c r="N1053" s="72" t="n">
        <f aca="false">M1053/$M$11499*100</f>
        <v>0.0065694108823815</v>
      </c>
    </row>
    <row r="1054" customFormat="false" ht="13.8" hidden="false" customHeight="false" outlineLevel="0" collapsed="false">
      <c r="A1054" s="92" t="s">
        <v>125</v>
      </c>
      <c r="B1054" s="96" t="n">
        <v>2016</v>
      </c>
      <c r="C1054" s="96" t="s">
        <v>44</v>
      </c>
      <c r="D1054" s="96" t="s">
        <v>168</v>
      </c>
      <c r="E1054" s="96" t="s">
        <v>179</v>
      </c>
      <c r="F1054" s="96" t="s">
        <v>68</v>
      </c>
      <c r="G1054" s="96" t="s">
        <v>120</v>
      </c>
      <c r="H1054" s="96" t="s">
        <v>125</v>
      </c>
      <c r="I1054" s="97" t="n">
        <v>0.5</v>
      </c>
      <c r="J1054" s="96" t="n">
        <v>8246</v>
      </c>
      <c r="K1054" s="96" t="n">
        <v>64.5</v>
      </c>
      <c r="L1054" s="98" t="n">
        <f aca="false">J1054/$J$11499*100</f>
        <v>0.0130668836346156</v>
      </c>
      <c r="M1054" s="6" t="n">
        <f aca="false">J1054*K1054</f>
        <v>531867</v>
      </c>
      <c r="N1054" s="72" t="n">
        <f aca="false">M1054/$M$11499*100</f>
        <v>0.00783162673646347</v>
      </c>
    </row>
    <row r="1055" customFormat="false" ht="13.8" hidden="false" customHeight="false" outlineLevel="0" collapsed="false">
      <c r="A1055" s="92" t="s">
        <v>22</v>
      </c>
      <c r="B1055" s="9" t="n">
        <v>2016</v>
      </c>
      <c r="C1055" s="9" t="s">
        <v>44</v>
      </c>
      <c r="D1055" s="9" t="s">
        <v>168</v>
      </c>
      <c r="E1055" s="9" t="s">
        <v>179</v>
      </c>
      <c r="F1055" s="9" t="s">
        <v>68</v>
      </c>
      <c r="G1055" s="9" t="s">
        <v>120</v>
      </c>
      <c r="H1055" s="9" t="s">
        <v>22</v>
      </c>
      <c r="I1055" s="99" t="n">
        <v>0.5</v>
      </c>
      <c r="J1055" s="9" t="n">
        <v>1690</v>
      </c>
      <c r="K1055" s="9" t="n">
        <v>64.5</v>
      </c>
      <c r="L1055" s="98" t="n">
        <f aca="false">J1055/$J$11499*100</f>
        <v>0.00267802975291055</v>
      </c>
      <c r="M1055" s="6" t="n">
        <f aca="false">J1055*K1055</f>
        <v>109005</v>
      </c>
      <c r="N1055" s="72" t="n">
        <f aca="false">M1055/$M$11499*100</f>
        <v>0.00160507508908844</v>
      </c>
    </row>
    <row r="1056" customFormat="false" ht="13.8" hidden="false" customHeight="false" outlineLevel="0" collapsed="false">
      <c r="A1056" s="92" t="s">
        <v>15</v>
      </c>
      <c r="B1056" s="96" t="n">
        <v>2016</v>
      </c>
      <c r="C1056" s="96" t="s">
        <v>44</v>
      </c>
      <c r="D1056" s="96" t="s">
        <v>168</v>
      </c>
      <c r="E1056" s="96" t="s">
        <v>179</v>
      </c>
      <c r="F1056" s="96" t="s">
        <v>68</v>
      </c>
      <c r="G1056" s="96" t="s">
        <v>120</v>
      </c>
      <c r="H1056" s="96" t="s">
        <v>15</v>
      </c>
      <c r="I1056" s="97" t="n">
        <v>0.5</v>
      </c>
      <c r="J1056" s="96" t="n">
        <v>8785</v>
      </c>
      <c r="K1056" s="96" t="n">
        <v>64.5</v>
      </c>
      <c r="L1056" s="98" t="n">
        <f aca="false">J1056/$J$11499*100</f>
        <v>0.0139210008161652</v>
      </c>
      <c r="M1056" s="6" t="n">
        <f aca="false">J1056*K1056</f>
        <v>566632.5</v>
      </c>
      <c r="N1056" s="72" t="n">
        <f aca="false">M1056/$M$11499*100</f>
        <v>0.0083435412175396</v>
      </c>
    </row>
    <row r="1057" customFormat="false" ht="13.8" hidden="false" customHeight="false" outlineLevel="0" collapsed="false">
      <c r="A1057" s="92" t="s">
        <v>23</v>
      </c>
      <c r="B1057" s="9" t="n">
        <v>2016</v>
      </c>
      <c r="C1057" s="9" t="s">
        <v>44</v>
      </c>
      <c r="D1057" s="9" t="s">
        <v>168</v>
      </c>
      <c r="E1057" s="9" t="s">
        <v>179</v>
      </c>
      <c r="F1057" s="9" t="s">
        <v>68</v>
      </c>
      <c r="G1057" s="9" t="s">
        <v>120</v>
      </c>
      <c r="H1057" s="9" t="s">
        <v>23</v>
      </c>
      <c r="I1057" s="99" t="n">
        <v>0.5</v>
      </c>
      <c r="J1057" s="9" t="n">
        <v>3792</v>
      </c>
      <c r="K1057" s="9" t="n">
        <v>64.5</v>
      </c>
      <c r="L1057" s="98" t="n">
        <f aca="false">J1057/$J$11499*100</f>
        <v>0.00600892829765493</v>
      </c>
      <c r="M1057" s="6" t="n">
        <f aca="false">J1057*K1057</f>
        <v>244584</v>
      </c>
      <c r="N1057" s="72" t="n">
        <f aca="false">M1057/$M$11499*100</f>
        <v>0.00360144659042802</v>
      </c>
    </row>
    <row r="1058" customFormat="false" ht="13.8" hidden="false" customHeight="false" outlineLevel="0" collapsed="false">
      <c r="A1058" s="92" t="s">
        <v>35</v>
      </c>
      <c r="B1058" s="96" t="n">
        <v>2016</v>
      </c>
      <c r="C1058" s="96" t="s">
        <v>44</v>
      </c>
      <c r="D1058" s="96" t="s">
        <v>168</v>
      </c>
      <c r="E1058" s="96" t="s">
        <v>180</v>
      </c>
      <c r="F1058" s="96" t="s">
        <v>68</v>
      </c>
      <c r="G1058" s="96" t="s">
        <v>131</v>
      </c>
      <c r="H1058" s="96" t="s">
        <v>35</v>
      </c>
      <c r="I1058" s="97" t="n">
        <v>0.5</v>
      </c>
      <c r="J1058" s="96" t="n">
        <v>5960</v>
      </c>
      <c r="K1058" s="96" t="n">
        <v>26.5</v>
      </c>
      <c r="L1058" s="98" t="n">
        <f aca="false">J1058/$J$11499*100</f>
        <v>0.0094444126197319</v>
      </c>
      <c r="M1058" s="6" t="n">
        <f aca="false">J1058*K1058</f>
        <v>157940</v>
      </c>
      <c r="N1058" s="72" t="n">
        <f aca="false">M1058/$M$11499*100</f>
        <v>0.00232563239824437</v>
      </c>
    </row>
    <row r="1059" customFormat="false" ht="13.8" hidden="false" customHeight="false" outlineLevel="0" collapsed="false">
      <c r="A1059" s="92" t="s">
        <v>13</v>
      </c>
      <c r="B1059" s="9" t="n">
        <v>2016</v>
      </c>
      <c r="C1059" s="9" t="s">
        <v>44</v>
      </c>
      <c r="D1059" s="9" t="s">
        <v>168</v>
      </c>
      <c r="E1059" s="9" t="s">
        <v>180</v>
      </c>
      <c r="F1059" s="9" t="s">
        <v>68</v>
      </c>
      <c r="G1059" s="9" t="s">
        <v>133</v>
      </c>
      <c r="H1059" s="9" t="s">
        <v>13</v>
      </c>
      <c r="I1059" s="99" t="n">
        <v>0.5</v>
      </c>
      <c r="J1059" s="9" t="n">
        <v>3955</v>
      </c>
      <c r="K1059" s="9" t="n">
        <v>28</v>
      </c>
      <c r="L1059" s="98" t="n">
        <f aca="false">J1059/$J$11499*100</f>
        <v>0.00626722347500665</v>
      </c>
      <c r="M1059" s="6" t="n">
        <f aca="false">J1059*K1059</f>
        <v>110740</v>
      </c>
      <c r="N1059" s="72" t="n">
        <f aca="false">M1059/$M$11499*100</f>
        <v>0.00163062258947437</v>
      </c>
    </row>
    <row r="1060" customFormat="false" ht="13.8" hidden="false" customHeight="false" outlineLevel="0" collapsed="false">
      <c r="A1060" s="92" t="s">
        <v>31</v>
      </c>
      <c r="B1060" s="96" t="n">
        <v>2016</v>
      </c>
      <c r="C1060" s="96" t="s">
        <v>44</v>
      </c>
      <c r="D1060" s="96" t="s">
        <v>168</v>
      </c>
      <c r="E1060" s="96" t="s">
        <v>180</v>
      </c>
      <c r="F1060" s="96" t="s">
        <v>68</v>
      </c>
      <c r="G1060" s="96" t="s">
        <v>133</v>
      </c>
      <c r="H1060" s="96" t="s">
        <v>31</v>
      </c>
      <c r="I1060" s="97" t="n">
        <v>0.5</v>
      </c>
      <c r="J1060" s="96" t="n">
        <v>9141</v>
      </c>
      <c r="K1060" s="96" t="n">
        <v>28</v>
      </c>
      <c r="L1060" s="98" t="n">
        <f aca="false">J1060/$J$11499*100</f>
        <v>0.0144851301605653</v>
      </c>
      <c r="M1060" s="6" t="n">
        <f aca="false">J1060*K1060</f>
        <v>255948</v>
      </c>
      <c r="N1060" s="72" t="n">
        <f aca="false">M1060/$M$11499*100</f>
        <v>0.00376877903675985</v>
      </c>
    </row>
    <row r="1061" customFormat="false" ht="13.8" hidden="false" customHeight="false" outlineLevel="0" collapsed="false">
      <c r="A1061" s="92" t="s">
        <v>18</v>
      </c>
      <c r="B1061" s="9" t="n">
        <v>2016</v>
      </c>
      <c r="C1061" s="9" t="s">
        <v>44</v>
      </c>
      <c r="D1061" s="9" t="s">
        <v>168</v>
      </c>
      <c r="E1061" s="9" t="s">
        <v>180</v>
      </c>
      <c r="F1061" s="9" t="s">
        <v>68</v>
      </c>
      <c r="G1061" s="9" t="s">
        <v>133</v>
      </c>
      <c r="H1061" s="9" t="s">
        <v>18</v>
      </c>
      <c r="I1061" s="99" t="n">
        <v>1</v>
      </c>
      <c r="J1061" s="9" t="n">
        <v>3219</v>
      </c>
      <c r="K1061" s="9" t="n">
        <v>56</v>
      </c>
      <c r="L1061" s="98" t="n">
        <f aca="false">J1061/$J$11499*100</f>
        <v>0.00510093359444916</v>
      </c>
      <c r="M1061" s="6" t="n">
        <f aca="false">J1061*K1061</f>
        <v>180264</v>
      </c>
      <c r="N1061" s="72" t="n">
        <f aca="false">M1061/$M$11499*100</f>
        <v>0.00265434847813805</v>
      </c>
    </row>
    <row r="1062" customFormat="false" ht="13.8" hidden="false" customHeight="false" outlineLevel="0" collapsed="false">
      <c r="A1062" s="92" t="s">
        <v>16</v>
      </c>
      <c r="B1062" s="96" t="n">
        <v>2016</v>
      </c>
      <c r="C1062" s="96" t="s">
        <v>44</v>
      </c>
      <c r="D1062" s="96" t="s">
        <v>168</v>
      </c>
      <c r="E1062" s="96" t="s">
        <v>180</v>
      </c>
      <c r="F1062" s="96" t="s">
        <v>68</v>
      </c>
      <c r="G1062" s="96" t="s">
        <v>135</v>
      </c>
      <c r="H1062" s="96" t="s">
        <v>16</v>
      </c>
      <c r="I1062" s="97" t="n">
        <v>0.5</v>
      </c>
      <c r="J1062" s="96" t="n">
        <v>4883</v>
      </c>
      <c r="K1062" s="96" t="n">
        <v>29.5</v>
      </c>
      <c r="L1062" s="98" t="n">
        <f aca="false">J1062/$J$11499*100</f>
        <v>0.00773776288962263</v>
      </c>
      <c r="M1062" s="6" t="n">
        <f aca="false">J1062*K1062</f>
        <v>144048.5</v>
      </c>
      <c r="N1062" s="72" t="n">
        <f aca="false">M1062/$M$11499*100</f>
        <v>0.00212108306013996</v>
      </c>
    </row>
    <row r="1063" customFormat="false" ht="13.8" hidden="false" customHeight="false" outlineLevel="0" collapsed="false">
      <c r="A1063" s="92" t="s">
        <v>140</v>
      </c>
      <c r="B1063" s="9" t="n">
        <v>2016</v>
      </c>
      <c r="C1063" s="9" t="s">
        <v>44</v>
      </c>
      <c r="D1063" s="9" t="s">
        <v>168</v>
      </c>
      <c r="E1063" s="9" t="s">
        <v>180</v>
      </c>
      <c r="F1063" s="9" t="s">
        <v>68</v>
      </c>
      <c r="G1063" s="9" t="s">
        <v>66</v>
      </c>
      <c r="H1063" s="9" t="s">
        <v>140</v>
      </c>
      <c r="I1063" s="99" t="n">
        <v>0.5</v>
      </c>
      <c r="J1063" s="9" t="n">
        <v>1952</v>
      </c>
      <c r="K1063" s="9" t="n">
        <v>32.5</v>
      </c>
      <c r="L1063" s="98" t="n">
        <f aca="false">J1063/$J$11499*100</f>
        <v>0.00309320359626118</v>
      </c>
      <c r="M1063" s="6" t="n">
        <f aca="false">J1063*K1063</f>
        <v>63440</v>
      </c>
      <c r="N1063" s="72" t="n">
        <f aca="false">M1063/$M$11499*100</f>
        <v>0.000934140302295955</v>
      </c>
    </row>
    <row r="1064" customFormat="false" ht="13.8" hidden="false" customHeight="false" outlineLevel="0" collapsed="false">
      <c r="A1064" s="92" t="s">
        <v>85</v>
      </c>
      <c r="B1064" s="96" t="n">
        <v>2016</v>
      </c>
      <c r="C1064" s="96" t="s">
        <v>44</v>
      </c>
      <c r="D1064" s="96" t="s">
        <v>168</v>
      </c>
      <c r="E1064" s="96" t="s">
        <v>180</v>
      </c>
      <c r="F1064" s="96" t="s">
        <v>68</v>
      </c>
      <c r="G1064" s="96" t="s">
        <v>57</v>
      </c>
      <c r="H1064" s="96" t="s">
        <v>85</v>
      </c>
      <c r="I1064" s="97" t="n">
        <v>0.5</v>
      </c>
      <c r="J1064" s="96" t="n">
        <v>1814</v>
      </c>
      <c r="K1064" s="96" t="n">
        <v>39.5</v>
      </c>
      <c r="L1064" s="98" t="n">
        <f aca="false">J1064/$J$11499*100</f>
        <v>0.00287452424365665</v>
      </c>
      <c r="M1064" s="6" t="n">
        <f aca="false">J1064*K1064</f>
        <v>71653</v>
      </c>
      <c r="N1064" s="72" t="n">
        <f aca="false">M1064/$M$11499*100</f>
        <v>0.00105507495397875</v>
      </c>
    </row>
    <row r="1065" customFormat="false" ht="13.8" hidden="false" customHeight="false" outlineLevel="0" collapsed="false">
      <c r="A1065" s="92" t="s">
        <v>86</v>
      </c>
      <c r="B1065" s="9" t="n">
        <v>2016</v>
      </c>
      <c r="C1065" s="9" t="s">
        <v>44</v>
      </c>
      <c r="D1065" s="9" t="s">
        <v>168</v>
      </c>
      <c r="E1065" s="9" t="s">
        <v>180</v>
      </c>
      <c r="F1065" s="9" t="s">
        <v>68</v>
      </c>
      <c r="G1065" s="9" t="s">
        <v>57</v>
      </c>
      <c r="H1065" s="9" t="s">
        <v>86</v>
      </c>
      <c r="I1065" s="99" t="n">
        <v>0.5</v>
      </c>
      <c r="J1065" s="9" t="n">
        <v>9419</v>
      </c>
      <c r="K1065" s="9" t="n">
        <v>39.5</v>
      </c>
      <c r="L1065" s="98" t="n">
        <f aca="false">J1065/$J$11499*100</f>
        <v>0.0149256581317542</v>
      </c>
      <c r="M1065" s="6" t="n">
        <f aca="false">J1065*K1065</f>
        <v>372050.5</v>
      </c>
      <c r="N1065" s="72" t="n">
        <f aca="false">M1065/$M$11499*100</f>
        <v>0.00547836328088526</v>
      </c>
    </row>
    <row r="1066" customFormat="false" ht="13.8" hidden="false" customHeight="false" outlineLevel="0" collapsed="false">
      <c r="A1066" s="92" t="s">
        <v>21</v>
      </c>
      <c r="B1066" s="96" t="n">
        <v>2016</v>
      </c>
      <c r="C1066" s="96" t="s">
        <v>44</v>
      </c>
      <c r="D1066" s="96" t="s">
        <v>168</v>
      </c>
      <c r="E1066" s="96" t="s">
        <v>180</v>
      </c>
      <c r="F1066" s="96" t="s">
        <v>68</v>
      </c>
      <c r="G1066" s="96" t="s">
        <v>57</v>
      </c>
      <c r="H1066" s="96" t="s">
        <v>21</v>
      </c>
      <c r="I1066" s="97" t="n">
        <v>1</v>
      </c>
      <c r="J1066" s="96" t="n">
        <v>2002</v>
      </c>
      <c r="K1066" s="96" t="n">
        <v>79</v>
      </c>
      <c r="L1066" s="98" t="n">
        <f aca="false">J1066/$J$11499*100</f>
        <v>0.00317243524575558</v>
      </c>
      <c r="M1066" s="6" t="n">
        <f aca="false">J1066*K1066</f>
        <v>158158</v>
      </c>
      <c r="N1066" s="72" t="n">
        <f aca="false">M1066/$M$11499*100</f>
        <v>0.00232884240117471</v>
      </c>
    </row>
    <row r="1067" customFormat="false" ht="13.8" hidden="false" customHeight="false" outlineLevel="0" collapsed="false">
      <c r="A1067" s="92" t="s">
        <v>34</v>
      </c>
      <c r="B1067" s="9" t="n">
        <v>2016</v>
      </c>
      <c r="C1067" s="9" t="s">
        <v>44</v>
      </c>
      <c r="D1067" s="9" t="s">
        <v>168</v>
      </c>
      <c r="E1067" s="9" t="s">
        <v>180</v>
      </c>
      <c r="F1067" s="9" t="s">
        <v>68</v>
      </c>
      <c r="G1067" s="9" t="s">
        <v>59</v>
      </c>
      <c r="H1067" s="9" t="s">
        <v>34</v>
      </c>
      <c r="I1067" s="99" t="n">
        <v>0.5</v>
      </c>
      <c r="J1067" s="9" t="n">
        <v>5572</v>
      </c>
      <c r="K1067" s="9" t="n">
        <v>41.5</v>
      </c>
      <c r="L1067" s="98" t="n">
        <f aca="false">J1067/$J$11499*100</f>
        <v>0.00882957501965539</v>
      </c>
      <c r="M1067" s="6" t="n">
        <f aca="false">J1067*K1067</f>
        <v>231238</v>
      </c>
      <c r="N1067" s="72" t="n">
        <f aca="false">M1067/$M$11499*100</f>
        <v>0.00340492962204149</v>
      </c>
    </row>
    <row r="1068" customFormat="false" ht="13.8" hidden="false" customHeight="false" outlineLevel="0" collapsed="false">
      <c r="A1068" s="92" t="s">
        <v>19</v>
      </c>
      <c r="B1068" s="96" t="n">
        <v>2016</v>
      </c>
      <c r="C1068" s="96" t="s">
        <v>44</v>
      </c>
      <c r="D1068" s="96" t="s">
        <v>168</v>
      </c>
      <c r="E1068" s="96" t="s">
        <v>180</v>
      </c>
      <c r="F1068" s="96" t="s">
        <v>68</v>
      </c>
      <c r="G1068" s="96" t="s">
        <v>59</v>
      </c>
      <c r="H1068" s="96" t="s">
        <v>19</v>
      </c>
      <c r="I1068" s="97" t="n">
        <v>0.5</v>
      </c>
      <c r="J1068" s="96" t="n">
        <v>1276</v>
      </c>
      <c r="K1068" s="96" t="n">
        <v>41.5</v>
      </c>
      <c r="L1068" s="98" t="n">
        <f aca="false">J1068/$J$11499*100</f>
        <v>0.00202199169509696</v>
      </c>
      <c r="M1068" s="6" t="n">
        <f aca="false">J1068*K1068</f>
        <v>52954</v>
      </c>
      <c r="N1068" s="72" t="n">
        <f aca="false">M1068/$M$11499*100</f>
        <v>0.000779736216389974</v>
      </c>
    </row>
    <row r="1069" customFormat="false" ht="13.8" hidden="false" customHeight="false" outlineLevel="0" collapsed="false">
      <c r="A1069" s="92" t="s">
        <v>102</v>
      </c>
      <c r="B1069" s="9" t="n">
        <v>2016</v>
      </c>
      <c r="C1069" s="9" t="s">
        <v>44</v>
      </c>
      <c r="D1069" s="9" t="s">
        <v>168</v>
      </c>
      <c r="E1069" s="9" t="s">
        <v>180</v>
      </c>
      <c r="F1069" s="9" t="s">
        <v>68</v>
      </c>
      <c r="G1069" s="9" t="s">
        <v>61</v>
      </c>
      <c r="H1069" s="9" t="s">
        <v>102</v>
      </c>
      <c r="I1069" s="99" t="n">
        <v>1</v>
      </c>
      <c r="J1069" s="9" t="n">
        <v>8691</v>
      </c>
      <c r="K1069" s="9" t="n">
        <v>96</v>
      </c>
      <c r="L1069" s="98" t="n">
        <f aca="false">J1069/$J$11499*100</f>
        <v>0.0137720453151158</v>
      </c>
      <c r="M1069" s="6" t="n">
        <f aca="false">J1069*K1069</f>
        <v>834336</v>
      </c>
      <c r="N1069" s="72" t="n">
        <f aca="false">M1069/$M$11499*100</f>
        <v>0.0122854174536002</v>
      </c>
    </row>
    <row r="1070" customFormat="false" ht="13.8" hidden="false" customHeight="false" outlineLevel="0" collapsed="false">
      <c r="A1070" s="92" t="s">
        <v>20</v>
      </c>
      <c r="B1070" s="96" t="n">
        <v>2016</v>
      </c>
      <c r="C1070" s="96" t="s">
        <v>44</v>
      </c>
      <c r="D1070" s="96" t="s">
        <v>168</v>
      </c>
      <c r="E1070" s="96" t="s">
        <v>180</v>
      </c>
      <c r="F1070" s="96" t="s">
        <v>68</v>
      </c>
      <c r="G1070" s="96" t="s">
        <v>61</v>
      </c>
      <c r="H1070" s="96" t="s">
        <v>20</v>
      </c>
      <c r="I1070" s="97" t="n">
        <v>1</v>
      </c>
      <c r="J1070" s="96" t="n">
        <v>8510</v>
      </c>
      <c r="K1070" s="96" t="n">
        <v>96</v>
      </c>
      <c r="L1070" s="98" t="n">
        <f aca="false">J1070/$J$11499*100</f>
        <v>0.013485226743946</v>
      </c>
      <c r="M1070" s="6" t="n">
        <f aca="false">J1070*K1070</f>
        <v>816960</v>
      </c>
      <c r="N1070" s="72" t="n">
        <f aca="false">M1070/$M$11499*100</f>
        <v>0.0120295596053547</v>
      </c>
    </row>
    <row r="1071" customFormat="false" ht="13.8" hidden="false" customHeight="false" outlineLevel="0" collapsed="false">
      <c r="A1071" s="92" t="s">
        <v>12</v>
      </c>
      <c r="B1071" s="9" t="n">
        <v>2016</v>
      </c>
      <c r="C1071" s="9" t="s">
        <v>44</v>
      </c>
      <c r="D1071" s="9" t="s">
        <v>168</v>
      </c>
      <c r="E1071" s="9" t="s">
        <v>180</v>
      </c>
      <c r="F1071" s="9" t="s">
        <v>68</v>
      </c>
      <c r="G1071" s="9" t="s">
        <v>120</v>
      </c>
      <c r="H1071" s="9" t="s">
        <v>12</v>
      </c>
      <c r="I1071" s="99" t="n">
        <v>0.5</v>
      </c>
      <c r="J1071" s="9" t="n">
        <v>4469</v>
      </c>
      <c r="K1071" s="9" t="n">
        <v>64.5</v>
      </c>
      <c r="L1071" s="98" t="n">
        <f aca="false">J1071/$J$11499*100</f>
        <v>0.00708172483180904</v>
      </c>
      <c r="M1071" s="6" t="n">
        <f aca="false">J1071*K1071</f>
        <v>288250.5</v>
      </c>
      <c r="N1071" s="72" t="n">
        <f aca="false">M1071/$M$11499*100</f>
        <v>0.00424442637463682</v>
      </c>
    </row>
    <row r="1072" customFormat="false" ht="13.8" hidden="false" customHeight="false" outlineLevel="0" collapsed="false">
      <c r="A1072" s="92" t="s">
        <v>22</v>
      </c>
      <c r="B1072" s="96" t="n">
        <v>2016</v>
      </c>
      <c r="C1072" s="96" t="s">
        <v>44</v>
      </c>
      <c r="D1072" s="96" t="s">
        <v>168</v>
      </c>
      <c r="E1072" s="96" t="s">
        <v>180</v>
      </c>
      <c r="F1072" s="96" t="s">
        <v>68</v>
      </c>
      <c r="G1072" s="96" t="s">
        <v>120</v>
      </c>
      <c r="H1072" s="96" t="s">
        <v>22</v>
      </c>
      <c r="I1072" s="97" t="n">
        <v>0.5</v>
      </c>
      <c r="J1072" s="96" t="n">
        <v>5898</v>
      </c>
      <c r="K1072" s="96" t="n">
        <v>64.5</v>
      </c>
      <c r="L1072" s="98" t="n">
        <f aca="false">J1072/$J$11499*100</f>
        <v>0.00934616537435885</v>
      </c>
      <c r="M1072" s="6" t="n">
        <f aca="false">J1072*K1072</f>
        <v>380421</v>
      </c>
      <c r="N1072" s="72" t="n">
        <f aca="false">M1072/$M$11499*100</f>
        <v>0.00560161708606131</v>
      </c>
    </row>
    <row r="1073" customFormat="false" ht="13.8" hidden="false" customHeight="false" outlineLevel="0" collapsed="false">
      <c r="A1073" s="92" t="s">
        <v>15</v>
      </c>
      <c r="B1073" s="9" t="n">
        <v>2016</v>
      </c>
      <c r="C1073" s="9" t="s">
        <v>44</v>
      </c>
      <c r="D1073" s="9" t="s">
        <v>168</v>
      </c>
      <c r="E1073" s="9" t="s">
        <v>180</v>
      </c>
      <c r="F1073" s="9" t="s">
        <v>68</v>
      </c>
      <c r="G1073" s="9" t="s">
        <v>120</v>
      </c>
      <c r="H1073" s="9" t="s">
        <v>15</v>
      </c>
      <c r="I1073" s="99" t="n">
        <v>0.5</v>
      </c>
      <c r="J1073" s="9" t="n">
        <v>2535</v>
      </c>
      <c r="K1073" s="9" t="n">
        <v>64.5</v>
      </c>
      <c r="L1073" s="98" t="n">
        <f aca="false">J1073/$J$11499*100</f>
        <v>0.00401704462936583</v>
      </c>
      <c r="M1073" s="6" t="n">
        <f aca="false">J1073*K1073</f>
        <v>163507.5</v>
      </c>
      <c r="N1073" s="72" t="n">
        <f aca="false">M1073/$M$11499*100</f>
        <v>0.00240761263363266</v>
      </c>
    </row>
    <row r="1074" customFormat="false" ht="13.8" hidden="false" customHeight="false" outlineLevel="0" collapsed="false">
      <c r="A1074" s="92" t="s">
        <v>25</v>
      </c>
      <c r="B1074" s="96" t="n">
        <v>2016</v>
      </c>
      <c r="C1074" s="96" t="s">
        <v>44</v>
      </c>
      <c r="D1074" s="96" t="s">
        <v>168</v>
      </c>
      <c r="E1074" s="96" t="s">
        <v>180</v>
      </c>
      <c r="F1074" s="96" t="s">
        <v>68</v>
      </c>
      <c r="G1074" s="96" t="s">
        <v>120</v>
      </c>
      <c r="H1074" s="96" t="s">
        <v>25</v>
      </c>
      <c r="I1074" s="97" t="n">
        <v>0.5</v>
      </c>
      <c r="J1074" s="96" t="n">
        <v>6565</v>
      </c>
      <c r="K1074" s="96" t="n">
        <v>64.5</v>
      </c>
      <c r="L1074" s="98" t="n">
        <f aca="false">J1074/$J$11499*100</f>
        <v>0.0104031155786141</v>
      </c>
      <c r="M1074" s="6" t="n">
        <f aca="false">J1074*K1074</f>
        <v>423442.5</v>
      </c>
      <c r="N1074" s="72" t="n">
        <f aca="false">M1074/$M$11499*100</f>
        <v>0.00623509938453586</v>
      </c>
    </row>
    <row r="1075" customFormat="false" ht="13.8" hidden="false" customHeight="false" outlineLevel="0" collapsed="false">
      <c r="A1075" s="92" t="s">
        <v>23</v>
      </c>
      <c r="B1075" s="9" t="n">
        <v>2016</v>
      </c>
      <c r="C1075" s="9" t="s">
        <v>44</v>
      </c>
      <c r="D1075" s="9" t="s">
        <v>168</v>
      </c>
      <c r="E1075" s="9" t="s">
        <v>180</v>
      </c>
      <c r="F1075" s="9" t="s">
        <v>68</v>
      </c>
      <c r="G1075" s="9" t="s">
        <v>120</v>
      </c>
      <c r="H1075" s="9" t="s">
        <v>23</v>
      </c>
      <c r="I1075" s="99" t="n">
        <v>0.5</v>
      </c>
      <c r="J1075" s="9" t="n">
        <v>2070</v>
      </c>
      <c r="K1075" s="9" t="n">
        <v>64.5</v>
      </c>
      <c r="L1075" s="98" t="n">
        <f aca="false">J1075/$J$11499*100</f>
        <v>0.00328019028906796</v>
      </c>
      <c r="M1075" s="6" t="n">
        <f aca="false">J1075*K1075</f>
        <v>133515</v>
      </c>
      <c r="N1075" s="72" t="n">
        <f aca="false">M1075/$M$11499*100</f>
        <v>0.00196597954698998</v>
      </c>
    </row>
    <row r="1076" customFormat="false" ht="13.8" hidden="false" customHeight="false" outlineLevel="0" collapsed="false">
      <c r="A1076" s="92" t="s">
        <v>33</v>
      </c>
      <c r="B1076" s="96" t="n">
        <v>2016</v>
      </c>
      <c r="C1076" s="96" t="s">
        <v>44</v>
      </c>
      <c r="D1076" s="96" t="s">
        <v>168</v>
      </c>
      <c r="E1076" s="96" t="s">
        <v>181</v>
      </c>
      <c r="F1076" s="96" t="s">
        <v>68</v>
      </c>
      <c r="G1076" s="96" t="s">
        <v>130</v>
      </c>
      <c r="H1076" s="96" t="s">
        <v>33</v>
      </c>
      <c r="I1076" s="97" t="n">
        <v>0.5</v>
      </c>
      <c r="J1076" s="96" t="n">
        <v>3995</v>
      </c>
      <c r="K1076" s="96" t="n">
        <v>25</v>
      </c>
      <c r="L1076" s="98" t="n">
        <f aca="false">J1076/$J$11499*100</f>
        <v>0.00633060879460217</v>
      </c>
      <c r="M1076" s="6" t="n">
        <f aca="false">J1076*K1076</f>
        <v>99875</v>
      </c>
      <c r="N1076" s="72" t="n">
        <f aca="false">M1076/$M$11499*100</f>
        <v>0.00147063781040051</v>
      </c>
    </row>
    <row r="1077" customFormat="false" ht="13.8" hidden="false" customHeight="false" outlineLevel="0" collapsed="false">
      <c r="A1077" s="92" t="s">
        <v>13</v>
      </c>
      <c r="B1077" s="9" t="n">
        <v>2016</v>
      </c>
      <c r="C1077" s="9" t="s">
        <v>44</v>
      </c>
      <c r="D1077" s="9" t="s">
        <v>168</v>
      </c>
      <c r="E1077" s="9" t="s">
        <v>181</v>
      </c>
      <c r="F1077" s="9" t="s">
        <v>68</v>
      </c>
      <c r="G1077" s="9" t="s">
        <v>133</v>
      </c>
      <c r="H1077" s="9" t="s">
        <v>13</v>
      </c>
      <c r="I1077" s="99" t="n">
        <v>0.5</v>
      </c>
      <c r="J1077" s="9" t="n">
        <v>4198</v>
      </c>
      <c r="K1077" s="9" t="n">
        <v>28</v>
      </c>
      <c r="L1077" s="98" t="n">
        <f aca="false">J1077/$J$11499*100</f>
        <v>0.00665228929154941</v>
      </c>
      <c r="M1077" s="6" t="n">
        <f aca="false">J1077*K1077</f>
        <v>117544</v>
      </c>
      <c r="N1077" s="72" t="n">
        <f aca="false">M1077/$M$11499*100</f>
        <v>0.00173081002038266</v>
      </c>
    </row>
    <row r="1078" customFormat="false" ht="13.8" hidden="false" customHeight="false" outlineLevel="0" collapsed="false">
      <c r="A1078" s="92" t="s">
        <v>31</v>
      </c>
      <c r="B1078" s="96" t="n">
        <v>2016</v>
      </c>
      <c r="C1078" s="96" t="s">
        <v>44</v>
      </c>
      <c r="D1078" s="96" t="s">
        <v>168</v>
      </c>
      <c r="E1078" s="96" t="s">
        <v>181</v>
      </c>
      <c r="F1078" s="96" t="s">
        <v>68</v>
      </c>
      <c r="G1078" s="96" t="s">
        <v>133</v>
      </c>
      <c r="H1078" s="96" t="s">
        <v>31</v>
      </c>
      <c r="I1078" s="97" t="n">
        <v>0.5</v>
      </c>
      <c r="J1078" s="96" t="n">
        <v>1916</v>
      </c>
      <c r="K1078" s="96" t="n">
        <v>28</v>
      </c>
      <c r="L1078" s="98" t="n">
        <f aca="false">J1078/$J$11499*100</f>
        <v>0.00303615680862522</v>
      </c>
      <c r="M1078" s="6" t="n">
        <f aca="false">J1078*K1078</f>
        <v>53648</v>
      </c>
      <c r="N1078" s="72" t="n">
        <f aca="false">M1078/$M$11499*100</f>
        <v>0.000789955216544347</v>
      </c>
    </row>
    <row r="1079" customFormat="false" ht="13.8" hidden="false" customHeight="false" outlineLevel="0" collapsed="false">
      <c r="A1079" s="92" t="s">
        <v>18</v>
      </c>
      <c r="B1079" s="9" t="n">
        <v>2016</v>
      </c>
      <c r="C1079" s="9" t="s">
        <v>44</v>
      </c>
      <c r="D1079" s="9" t="s">
        <v>168</v>
      </c>
      <c r="E1079" s="9" t="s">
        <v>181</v>
      </c>
      <c r="F1079" s="9" t="s">
        <v>68</v>
      </c>
      <c r="G1079" s="9" t="s">
        <v>133</v>
      </c>
      <c r="H1079" s="9" t="s">
        <v>18</v>
      </c>
      <c r="I1079" s="99" t="n">
        <v>1</v>
      </c>
      <c r="J1079" s="9" t="n">
        <v>1531</v>
      </c>
      <c r="K1079" s="9" t="n">
        <v>56</v>
      </c>
      <c r="L1079" s="98" t="n">
        <f aca="false">J1079/$J$11499*100</f>
        <v>0.00242607310751838</v>
      </c>
      <c r="M1079" s="6" t="n">
        <f aca="false">J1079*K1079</f>
        <v>85736</v>
      </c>
      <c r="N1079" s="72" t="n">
        <f aca="false">M1079/$M$11499*100</f>
        <v>0.00126244408823528</v>
      </c>
    </row>
    <row r="1080" customFormat="false" ht="13.8" hidden="false" customHeight="false" outlineLevel="0" collapsed="false">
      <c r="A1080" s="92" t="s">
        <v>136</v>
      </c>
      <c r="B1080" s="96" t="n">
        <v>2016</v>
      </c>
      <c r="C1080" s="96" t="s">
        <v>44</v>
      </c>
      <c r="D1080" s="96" t="s">
        <v>168</v>
      </c>
      <c r="E1080" s="96" t="s">
        <v>181</v>
      </c>
      <c r="F1080" s="96" t="s">
        <v>68</v>
      </c>
      <c r="G1080" s="96" t="s">
        <v>135</v>
      </c>
      <c r="H1080" s="96" t="s">
        <v>136</v>
      </c>
      <c r="I1080" s="97" t="n">
        <v>0.5</v>
      </c>
      <c r="J1080" s="96" t="n">
        <v>7247</v>
      </c>
      <c r="K1080" s="96" t="n">
        <v>29.5</v>
      </c>
      <c r="L1080" s="98" t="n">
        <f aca="false">J1080/$J$11499*100</f>
        <v>0.0114838352777176</v>
      </c>
      <c r="M1080" s="6" t="n">
        <f aca="false">J1080*K1080</f>
        <v>213786.5</v>
      </c>
      <c r="N1080" s="72" t="n">
        <f aca="false">M1080/$M$11499*100</f>
        <v>0.00314796005259764</v>
      </c>
    </row>
    <row r="1081" customFormat="false" ht="13.8" hidden="false" customHeight="false" outlineLevel="0" collapsed="false">
      <c r="A1081" s="92" t="s">
        <v>16</v>
      </c>
      <c r="B1081" s="9" t="n">
        <v>2016</v>
      </c>
      <c r="C1081" s="9" t="s">
        <v>44</v>
      </c>
      <c r="D1081" s="9" t="s">
        <v>168</v>
      </c>
      <c r="E1081" s="9" t="s">
        <v>181</v>
      </c>
      <c r="F1081" s="9" t="s">
        <v>68</v>
      </c>
      <c r="G1081" s="9" t="s">
        <v>135</v>
      </c>
      <c r="H1081" s="9" t="s">
        <v>16</v>
      </c>
      <c r="I1081" s="99" t="n">
        <v>0.5</v>
      </c>
      <c r="J1081" s="9" t="n">
        <v>8736</v>
      </c>
      <c r="K1081" s="9" t="n">
        <v>29.5</v>
      </c>
      <c r="L1081" s="98" t="n">
        <f aca="false">J1081/$J$11499*100</f>
        <v>0.0138433537996607</v>
      </c>
      <c r="M1081" s="6" t="n">
        <f aca="false">J1081*K1081</f>
        <v>257712</v>
      </c>
      <c r="N1081" s="72" t="n">
        <f aca="false">M1081/$M$11499*100</f>
        <v>0.00379475355588422</v>
      </c>
    </row>
    <row r="1082" customFormat="false" ht="13.8" hidden="false" customHeight="false" outlineLevel="0" collapsed="false">
      <c r="A1082" s="92" t="s">
        <v>141</v>
      </c>
      <c r="B1082" s="96" t="n">
        <v>2016</v>
      </c>
      <c r="C1082" s="96" t="s">
        <v>44</v>
      </c>
      <c r="D1082" s="96" t="s">
        <v>168</v>
      </c>
      <c r="E1082" s="96" t="s">
        <v>181</v>
      </c>
      <c r="F1082" s="96" t="s">
        <v>68</v>
      </c>
      <c r="G1082" s="96" t="s">
        <v>66</v>
      </c>
      <c r="H1082" s="96" t="s">
        <v>141</v>
      </c>
      <c r="I1082" s="97" t="n">
        <v>0.5</v>
      </c>
      <c r="J1082" s="96" t="n">
        <v>5898</v>
      </c>
      <c r="K1082" s="96" t="n">
        <v>32.5</v>
      </c>
      <c r="L1082" s="98" t="n">
        <f aca="false">J1082/$J$11499*100</f>
        <v>0.00934616537435885</v>
      </c>
      <c r="M1082" s="6" t="n">
        <f aca="false">J1082*K1082</f>
        <v>191685</v>
      </c>
      <c r="N1082" s="72" t="n">
        <f aca="false">M1082/$M$11499*100</f>
        <v>0.00282252023716267</v>
      </c>
    </row>
    <row r="1083" customFormat="false" ht="13.8" hidden="false" customHeight="false" outlineLevel="0" collapsed="false">
      <c r="A1083" s="92" t="s">
        <v>71</v>
      </c>
      <c r="B1083" s="9" t="n">
        <v>2016</v>
      </c>
      <c r="C1083" s="9" t="s">
        <v>44</v>
      </c>
      <c r="D1083" s="9" t="s">
        <v>168</v>
      </c>
      <c r="E1083" s="9" t="s">
        <v>181</v>
      </c>
      <c r="F1083" s="9" t="s">
        <v>68</v>
      </c>
      <c r="G1083" s="9" t="s">
        <v>69</v>
      </c>
      <c r="H1083" s="9" t="s">
        <v>71</v>
      </c>
      <c r="I1083" s="99" t="n">
        <v>1</v>
      </c>
      <c r="J1083" s="9" t="n">
        <v>7031</v>
      </c>
      <c r="K1083" s="9" t="n">
        <v>68</v>
      </c>
      <c r="L1083" s="98" t="n">
        <f aca="false">J1083/$J$11499*100</f>
        <v>0.0111415545519018</v>
      </c>
      <c r="M1083" s="6" t="n">
        <f aca="false">J1083*K1083</f>
        <v>478108</v>
      </c>
      <c r="N1083" s="72" t="n">
        <f aca="false">M1083/$M$11499*100</f>
        <v>0.00704003706888579</v>
      </c>
    </row>
    <row r="1084" customFormat="false" ht="13.8" hidden="false" customHeight="false" outlineLevel="0" collapsed="false">
      <c r="A1084" s="92" t="s">
        <v>80</v>
      </c>
      <c r="B1084" s="96" t="n">
        <v>2016</v>
      </c>
      <c r="C1084" s="96" t="s">
        <v>44</v>
      </c>
      <c r="D1084" s="96" t="s">
        <v>168</v>
      </c>
      <c r="E1084" s="96" t="s">
        <v>181</v>
      </c>
      <c r="F1084" s="96" t="s">
        <v>68</v>
      </c>
      <c r="G1084" s="96" t="s">
        <v>75</v>
      </c>
      <c r="H1084" s="96" t="s">
        <v>80</v>
      </c>
      <c r="I1084" s="97" t="n">
        <v>0.5</v>
      </c>
      <c r="J1084" s="96" t="n">
        <v>5397</v>
      </c>
      <c r="K1084" s="96" t="n">
        <v>35.5</v>
      </c>
      <c r="L1084" s="98" t="n">
        <f aca="false">J1084/$J$11499*100</f>
        <v>0.00855226424642501</v>
      </c>
      <c r="M1084" s="6" t="n">
        <f aca="false">J1084*K1084</f>
        <v>191593.5</v>
      </c>
      <c r="N1084" s="72" t="n">
        <f aca="false">M1084/$M$11499*100</f>
        <v>0.00282117291941898</v>
      </c>
    </row>
    <row r="1085" customFormat="false" ht="13.8" hidden="false" customHeight="false" outlineLevel="0" collapsed="false">
      <c r="A1085" s="92" t="s">
        <v>78</v>
      </c>
      <c r="B1085" s="9" t="n">
        <v>2016</v>
      </c>
      <c r="C1085" s="9" t="s">
        <v>44</v>
      </c>
      <c r="D1085" s="9" t="s">
        <v>168</v>
      </c>
      <c r="E1085" s="9" t="s">
        <v>181</v>
      </c>
      <c r="F1085" s="9" t="s">
        <v>68</v>
      </c>
      <c r="G1085" s="9" t="s">
        <v>75</v>
      </c>
      <c r="H1085" s="9" t="s">
        <v>78</v>
      </c>
      <c r="I1085" s="99" t="n">
        <v>0.5</v>
      </c>
      <c r="J1085" s="9" t="n">
        <v>4706</v>
      </c>
      <c r="K1085" s="9" t="n">
        <v>35.5</v>
      </c>
      <c r="L1085" s="98" t="n">
        <f aca="false">J1085/$J$11499*100</f>
        <v>0.00745728285041247</v>
      </c>
      <c r="M1085" s="6" t="n">
        <f aca="false">J1085*K1085</f>
        <v>167063</v>
      </c>
      <c r="N1085" s="72" t="n">
        <f aca="false">M1085/$M$11499*100</f>
        <v>0.00245996660344371</v>
      </c>
    </row>
    <row r="1086" customFormat="false" ht="13.8" hidden="false" customHeight="false" outlineLevel="0" collapsed="false">
      <c r="A1086" s="92" t="s">
        <v>83</v>
      </c>
      <c r="B1086" s="96" t="n">
        <v>2016</v>
      </c>
      <c r="C1086" s="96" t="s">
        <v>44</v>
      </c>
      <c r="D1086" s="96" t="s">
        <v>168</v>
      </c>
      <c r="E1086" s="96" t="s">
        <v>181</v>
      </c>
      <c r="F1086" s="96" t="s">
        <v>68</v>
      </c>
      <c r="G1086" s="96" t="s">
        <v>57</v>
      </c>
      <c r="H1086" s="96" t="s">
        <v>83</v>
      </c>
      <c r="I1086" s="97" t="n">
        <v>0.33</v>
      </c>
      <c r="J1086" s="96" t="n">
        <v>3103</v>
      </c>
      <c r="K1086" s="96" t="n">
        <v>26.07</v>
      </c>
      <c r="L1086" s="98" t="n">
        <f aca="false">J1086/$J$11499*100</f>
        <v>0.00491711616762216</v>
      </c>
      <c r="M1086" s="6" t="n">
        <f aca="false">J1086*K1086</f>
        <v>80895.21</v>
      </c>
      <c r="N1086" s="72" t="n">
        <f aca="false">M1086/$M$11499*100</f>
        <v>0.00119116450068876</v>
      </c>
    </row>
    <row r="1087" customFormat="false" ht="13.8" hidden="false" customHeight="false" outlineLevel="0" collapsed="false">
      <c r="A1087" s="92" t="s">
        <v>85</v>
      </c>
      <c r="B1087" s="9" t="n">
        <v>2016</v>
      </c>
      <c r="C1087" s="9" t="s">
        <v>44</v>
      </c>
      <c r="D1087" s="9" t="s">
        <v>168</v>
      </c>
      <c r="E1087" s="9" t="s">
        <v>181</v>
      </c>
      <c r="F1087" s="9" t="s">
        <v>68</v>
      </c>
      <c r="G1087" s="9" t="s">
        <v>57</v>
      </c>
      <c r="H1087" s="9" t="s">
        <v>85</v>
      </c>
      <c r="I1087" s="99" t="n">
        <v>0.5</v>
      </c>
      <c r="J1087" s="9" t="n">
        <v>5128</v>
      </c>
      <c r="K1087" s="9" t="n">
        <v>39.5</v>
      </c>
      <c r="L1087" s="98" t="n">
        <f aca="false">J1087/$J$11499*100</f>
        <v>0.00812599797214516</v>
      </c>
      <c r="M1087" s="6" t="n">
        <f aca="false">J1087*K1087</f>
        <v>202556</v>
      </c>
      <c r="N1087" s="72" t="n">
        <f aca="false">M1087/$M$11499*100</f>
        <v>0.00298259336494104</v>
      </c>
    </row>
    <row r="1088" customFormat="false" ht="13.8" hidden="false" customHeight="false" outlineLevel="0" collapsed="false">
      <c r="A1088" s="92" t="s">
        <v>86</v>
      </c>
      <c r="B1088" s="96" t="n">
        <v>2016</v>
      </c>
      <c r="C1088" s="96" t="s">
        <v>44</v>
      </c>
      <c r="D1088" s="96" t="s">
        <v>168</v>
      </c>
      <c r="E1088" s="96" t="s">
        <v>181</v>
      </c>
      <c r="F1088" s="96" t="s">
        <v>68</v>
      </c>
      <c r="G1088" s="96" t="s">
        <v>57</v>
      </c>
      <c r="H1088" s="96" t="s">
        <v>86</v>
      </c>
      <c r="I1088" s="97" t="n">
        <v>0.5</v>
      </c>
      <c r="J1088" s="96" t="n">
        <v>8472</v>
      </c>
      <c r="K1088" s="96" t="n">
        <v>39.5</v>
      </c>
      <c r="L1088" s="98" t="n">
        <f aca="false">J1088/$J$11499*100</f>
        <v>0.0134250106903303</v>
      </c>
      <c r="M1088" s="6" t="n">
        <f aca="false">J1088*K1088</f>
        <v>334644</v>
      </c>
      <c r="N1088" s="72" t="n">
        <f aca="false">M1088/$M$11499*100</f>
        <v>0.00492756064504299</v>
      </c>
    </row>
    <row r="1089" customFormat="false" ht="13.8" hidden="false" customHeight="false" outlineLevel="0" collapsed="false">
      <c r="A1089" s="92" t="s">
        <v>28</v>
      </c>
      <c r="B1089" s="9" t="n">
        <v>2016</v>
      </c>
      <c r="C1089" s="9" t="s">
        <v>44</v>
      </c>
      <c r="D1089" s="9" t="s">
        <v>168</v>
      </c>
      <c r="E1089" s="9" t="s">
        <v>181</v>
      </c>
      <c r="F1089" s="9" t="s">
        <v>68</v>
      </c>
      <c r="G1089" s="9" t="s">
        <v>57</v>
      </c>
      <c r="H1089" s="9" t="s">
        <v>28</v>
      </c>
      <c r="I1089" s="99" t="n">
        <v>0.75</v>
      </c>
      <c r="J1089" s="9" t="n">
        <v>8174</v>
      </c>
      <c r="K1089" s="9" t="n">
        <v>59.25</v>
      </c>
      <c r="L1089" s="98" t="n">
        <f aca="false">J1089/$J$11499*100</f>
        <v>0.0129527900593437</v>
      </c>
      <c r="M1089" s="6" t="n">
        <f aca="false">J1089*K1089</f>
        <v>484309.5</v>
      </c>
      <c r="N1089" s="72" t="n">
        <f aca="false">M1089/$M$11499*100</f>
        <v>0.0071313528173834</v>
      </c>
    </row>
    <row r="1090" customFormat="false" ht="13.8" hidden="false" customHeight="false" outlineLevel="0" collapsed="false">
      <c r="A1090" s="92" t="s">
        <v>21</v>
      </c>
      <c r="B1090" s="96" t="n">
        <v>2016</v>
      </c>
      <c r="C1090" s="96" t="s">
        <v>44</v>
      </c>
      <c r="D1090" s="96" t="s">
        <v>168</v>
      </c>
      <c r="E1090" s="96" t="s">
        <v>181</v>
      </c>
      <c r="F1090" s="96" t="s">
        <v>68</v>
      </c>
      <c r="G1090" s="96" t="s">
        <v>57</v>
      </c>
      <c r="H1090" s="96" t="s">
        <v>21</v>
      </c>
      <c r="I1090" s="97" t="n">
        <v>1</v>
      </c>
      <c r="J1090" s="96" t="n">
        <v>2248</v>
      </c>
      <c r="K1090" s="96" t="n">
        <v>79</v>
      </c>
      <c r="L1090" s="98" t="n">
        <f aca="false">J1090/$J$11499*100</f>
        <v>0.003562254961268</v>
      </c>
      <c r="M1090" s="6" t="n">
        <f aca="false">J1090*K1090</f>
        <v>177592</v>
      </c>
      <c r="N1090" s="72" t="n">
        <f aca="false">M1090/$M$11499*100</f>
        <v>0.00261500385506531</v>
      </c>
    </row>
    <row r="1091" customFormat="false" ht="13.8" hidden="false" customHeight="false" outlineLevel="0" collapsed="false">
      <c r="A1091" s="92" t="s">
        <v>29</v>
      </c>
      <c r="B1091" s="9" t="n">
        <v>2016</v>
      </c>
      <c r="C1091" s="9" t="s">
        <v>44</v>
      </c>
      <c r="D1091" s="9" t="s">
        <v>168</v>
      </c>
      <c r="E1091" s="9" t="s">
        <v>181</v>
      </c>
      <c r="F1091" s="9" t="s">
        <v>68</v>
      </c>
      <c r="G1091" s="9" t="s">
        <v>57</v>
      </c>
      <c r="H1091" s="9" t="s">
        <v>29</v>
      </c>
      <c r="I1091" s="99" t="n">
        <v>1</v>
      </c>
      <c r="J1091" s="9" t="n">
        <v>6624</v>
      </c>
      <c r="K1091" s="9" t="n">
        <v>79</v>
      </c>
      <c r="L1091" s="98" t="n">
        <f aca="false">J1091/$J$11499*100</f>
        <v>0.0104966089250175</v>
      </c>
      <c r="M1091" s="6" t="n">
        <f aca="false">J1091*K1091</f>
        <v>523296</v>
      </c>
      <c r="N1091" s="72" t="n">
        <f aca="false">M1091/$M$11499*100</f>
        <v>0.00770542061207856</v>
      </c>
    </row>
    <row r="1092" customFormat="false" ht="13.8" hidden="false" customHeight="false" outlineLevel="0" collapsed="false">
      <c r="A1092" s="92" t="s">
        <v>19</v>
      </c>
      <c r="B1092" s="96" t="n">
        <v>2016</v>
      </c>
      <c r="C1092" s="96" t="s">
        <v>44</v>
      </c>
      <c r="D1092" s="96" t="s">
        <v>168</v>
      </c>
      <c r="E1092" s="96" t="s">
        <v>181</v>
      </c>
      <c r="F1092" s="96" t="s">
        <v>68</v>
      </c>
      <c r="G1092" s="96" t="s">
        <v>59</v>
      </c>
      <c r="H1092" s="96" t="s">
        <v>19</v>
      </c>
      <c r="I1092" s="97" t="n">
        <v>0.5</v>
      </c>
      <c r="J1092" s="96" t="n">
        <v>7930</v>
      </c>
      <c r="K1092" s="96" t="n">
        <v>41.5</v>
      </c>
      <c r="L1092" s="98" t="n">
        <f aca="false">J1092/$J$11499*100</f>
        <v>0.0125661396098111</v>
      </c>
      <c r="M1092" s="6" t="n">
        <f aca="false">J1092*K1092</f>
        <v>329095</v>
      </c>
      <c r="N1092" s="72" t="n">
        <f aca="false">M1092/$M$11499*100</f>
        <v>0.00484585281816027</v>
      </c>
    </row>
    <row r="1093" customFormat="false" ht="13.8" hidden="false" customHeight="false" outlineLevel="0" collapsed="false">
      <c r="A1093" s="92" t="s">
        <v>90</v>
      </c>
      <c r="B1093" s="9" t="n">
        <v>2016</v>
      </c>
      <c r="C1093" s="9" t="s">
        <v>44</v>
      </c>
      <c r="D1093" s="9" t="s">
        <v>168</v>
      </c>
      <c r="E1093" s="9" t="s">
        <v>181</v>
      </c>
      <c r="F1093" s="9" t="s">
        <v>68</v>
      </c>
      <c r="G1093" s="9" t="s">
        <v>88</v>
      </c>
      <c r="H1093" s="9" t="s">
        <v>90</v>
      </c>
      <c r="I1093" s="99" t="n">
        <v>0.5</v>
      </c>
      <c r="J1093" s="9" t="n">
        <v>6488</v>
      </c>
      <c r="K1093" s="9" t="n">
        <v>43.5</v>
      </c>
      <c r="L1093" s="98" t="n">
        <f aca="false">J1093/$J$11499*100</f>
        <v>0.0102810988383927</v>
      </c>
      <c r="M1093" s="6" t="n">
        <f aca="false">J1093*K1093</f>
        <v>282228</v>
      </c>
      <c r="N1093" s="72" t="n">
        <f aca="false">M1093/$M$11499*100</f>
        <v>0.00415574636249027</v>
      </c>
    </row>
    <row r="1094" customFormat="false" ht="13.8" hidden="false" customHeight="false" outlineLevel="0" collapsed="false">
      <c r="A1094" s="92" t="s">
        <v>91</v>
      </c>
      <c r="B1094" s="96" t="n">
        <v>2016</v>
      </c>
      <c r="C1094" s="96" t="s">
        <v>44</v>
      </c>
      <c r="D1094" s="96" t="s">
        <v>168</v>
      </c>
      <c r="E1094" s="96" t="s">
        <v>181</v>
      </c>
      <c r="F1094" s="96" t="s">
        <v>68</v>
      </c>
      <c r="G1094" s="96" t="s">
        <v>88</v>
      </c>
      <c r="H1094" s="96" t="s">
        <v>91</v>
      </c>
      <c r="I1094" s="97" t="n">
        <v>1</v>
      </c>
      <c r="J1094" s="96" t="n">
        <v>1148</v>
      </c>
      <c r="K1094" s="96" t="n">
        <v>87</v>
      </c>
      <c r="L1094" s="98" t="n">
        <f aca="false">J1094/$J$11499*100</f>
        <v>0.00181915867239131</v>
      </c>
      <c r="M1094" s="6" t="n">
        <f aca="false">J1094*K1094</f>
        <v>99876</v>
      </c>
      <c r="N1094" s="72" t="n">
        <f aca="false">M1094/$M$11499*100</f>
        <v>0.0014706525351846</v>
      </c>
    </row>
    <row r="1095" customFormat="false" ht="13.8" hidden="false" customHeight="false" outlineLevel="0" collapsed="false">
      <c r="A1095" s="92" t="s">
        <v>102</v>
      </c>
      <c r="B1095" s="9" t="n">
        <v>2016</v>
      </c>
      <c r="C1095" s="9" t="s">
        <v>44</v>
      </c>
      <c r="D1095" s="9" t="s">
        <v>168</v>
      </c>
      <c r="E1095" s="9" t="s">
        <v>181</v>
      </c>
      <c r="F1095" s="9" t="s">
        <v>68</v>
      </c>
      <c r="G1095" s="9" t="s">
        <v>61</v>
      </c>
      <c r="H1095" s="9" t="s">
        <v>102</v>
      </c>
      <c r="I1095" s="99" t="n">
        <v>1</v>
      </c>
      <c r="J1095" s="9" t="n">
        <v>1431</v>
      </c>
      <c r="K1095" s="9" t="n">
        <v>96</v>
      </c>
      <c r="L1095" s="98" t="n">
        <f aca="false">J1095/$J$11499*100</f>
        <v>0.00226760980852959</v>
      </c>
      <c r="M1095" s="6" t="n">
        <f aca="false">J1095*K1095</f>
        <v>137376</v>
      </c>
      <c r="N1095" s="72" t="n">
        <f aca="false">M1095/$M$11499*100</f>
        <v>0.00202283193833873</v>
      </c>
    </row>
    <row r="1096" customFormat="false" ht="13.8" hidden="false" customHeight="false" outlineLevel="0" collapsed="false">
      <c r="A1096" s="92" t="s">
        <v>103</v>
      </c>
      <c r="B1096" s="96" t="n">
        <v>2016</v>
      </c>
      <c r="C1096" s="96" t="s">
        <v>44</v>
      </c>
      <c r="D1096" s="96" t="s">
        <v>168</v>
      </c>
      <c r="E1096" s="96" t="s">
        <v>181</v>
      </c>
      <c r="F1096" s="96" t="s">
        <v>68</v>
      </c>
      <c r="G1096" s="96" t="s">
        <v>61</v>
      </c>
      <c r="H1096" s="96" t="s">
        <v>103</v>
      </c>
      <c r="I1096" s="97" t="n">
        <v>0.5</v>
      </c>
      <c r="J1096" s="96" t="n">
        <v>4538</v>
      </c>
      <c r="K1096" s="96" t="n">
        <v>48</v>
      </c>
      <c r="L1096" s="98" t="n">
        <f aca="false">J1096/$J$11499*100</f>
        <v>0.0071910645081113</v>
      </c>
      <c r="M1096" s="6" t="n">
        <f aca="false">J1096*K1096</f>
        <v>217824</v>
      </c>
      <c r="N1096" s="72" t="n">
        <f aca="false">M1096/$M$11499*100</f>
        <v>0.00320741136833723</v>
      </c>
    </row>
    <row r="1097" customFormat="false" ht="13.8" hidden="false" customHeight="false" outlineLevel="0" collapsed="false">
      <c r="A1097" s="92" t="s">
        <v>20</v>
      </c>
      <c r="B1097" s="9" t="n">
        <v>2016</v>
      </c>
      <c r="C1097" s="9" t="s">
        <v>44</v>
      </c>
      <c r="D1097" s="9" t="s">
        <v>168</v>
      </c>
      <c r="E1097" s="9" t="s">
        <v>181</v>
      </c>
      <c r="F1097" s="9" t="s">
        <v>68</v>
      </c>
      <c r="G1097" s="9" t="s">
        <v>61</v>
      </c>
      <c r="H1097" s="9" t="s">
        <v>20</v>
      </c>
      <c r="I1097" s="99" t="n">
        <v>1</v>
      </c>
      <c r="J1097" s="9" t="n">
        <v>8541</v>
      </c>
      <c r="K1097" s="9" t="n">
        <v>96</v>
      </c>
      <c r="L1097" s="98" t="n">
        <f aca="false">J1097/$J$11499*100</f>
        <v>0.0135343503666326</v>
      </c>
      <c r="M1097" s="6" t="n">
        <f aca="false">J1097*K1097</f>
        <v>819936</v>
      </c>
      <c r="N1097" s="72" t="n">
        <f aca="false">M1097/$M$11499*100</f>
        <v>0.012073380562789</v>
      </c>
    </row>
    <row r="1098" customFormat="false" ht="13.8" hidden="false" customHeight="false" outlineLevel="0" collapsed="false">
      <c r="A1098" s="92" t="s">
        <v>105</v>
      </c>
      <c r="B1098" s="96" t="n">
        <v>2016</v>
      </c>
      <c r="C1098" s="96" t="s">
        <v>44</v>
      </c>
      <c r="D1098" s="96" t="s">
        <v>168</v>
      </c>
      <c r="E1098" s="96" t="s">
        <v>181</v>
      </c>
      <c r="F1098" s="96" t="s">
        <v>68</v>
      </c>
      <c r="G1098" s="96" t="s">
        <v>104</v>
      </c>
      <c r="H1098" s="96" t="s">
        <v>105</v>
      </c>
      <c r="I1098" s="97" t="n">
        <v>0.5</v>
      </c>
      <c r="J1098" s="96" t="n">
        <v>9686</v>
      </c>
      <c r="K1098" s="96" t="n">
        <v>53</v>
      </c>
      <c r="L1098" s="98" t="n">
        <f aca="false">J1098/$J$11499*100</f>
        <v>0.0153487551400542</v>
      </c>
      <c r="M1098" s="6" t="n">
        <f aca="false">J1098*K1098</f>
        <v>513358</v>
      </c>
      <c r="N1098" s="72" t="n">
        <f aca="false">M1098/$M$11499*100</f>
        <v>0.00755908570785067</v>
      </c>
    </row>
    <row r="1099" customFormat="false" ht="13.8" hidden="false" customHeight="false" outlineLevel="0" collapsed="false">
      <c r="A1099" s="92" t="s">
        <v>17</v>
      </c>
      <c r="B1099" s="9" t="n">
        <v>2016</v>
      </c>
      <c r="C1099" s="9" t="s">
        <v>44</v>
      </c>
      <c r="D1099" s="9" t="s">
        <v>168</v>
      </c>
      <c r="E1099" s="9" t="s">
        <v>181</v>
      </c>
      <c r="F1099" s="9" t="s">
        <v>68</v>
      </c>
      <c r="G1099" s="9" t="s">
        <v>104</v>
      </c>
      <c r="H1099" s="9" t="s">
        <v>17</v>
      </c>
      <c r="I1099" s="99" t="n">
        <v>1</v>
      </c>
      <c r="J1099" s="9" t="n">
        <v>8208</v>
      </c>
      <c r="K1099" s="9" t="n">
        <v>106</v>
      </c>
      <c r="L1099" s="98" t="n">
        <f aca="false">J1099/$J$11499*100</f>
        <v>0.0130066675809999</v>
      </c>
      <c r="M1099" s="6" t="n">
        <f aca="false">J1099*K1099</f>
        <v>870048</v>
      </c>
      <c r="N1099" s="72" t="n">
        <f aca="false">M1099/$M$11499*100</f>
        <v>0.012811268942812</v>
      </c>
    </row>
    <row r="1100" customFormat="false" ht="13.8" hidden="false" customHeight="false" outlineLevel="0" collapsed="false">
      <c r="A1100" s="92" t="s">
        <v>27</v>
      </c>
      <c r="B1100" s="96" t="n">
        <v>2016</v>
      </c>
      <c r="C1100" s="96" t="s">
        <v>44</v>
      </c>
      <c r="D1100" s="96" t="s">
        <v>168</v>
      </c>
      <c r="E1100" s="96" t="s">
        <v>181</v>
      </c>
      <c r="F1100" s="96" t="s">
        <v>68</v>
      </c>
      <c r="G1100" s="96" t="s">
        <v>104</v>
      </c>
      <c r="H1100" s="96" t="s">
        <v>27</v>
      </c>
      <c r="I1100" s="97" t="n">
        <v>2</v>
      </c>
      <c r="J1100" s="96" t="n">
        <v>6484</v>
      </c>
      <c r="K1100" s="96" t="n">
        <v>212</v>
      </c>
      <c r="L1100" s="98" t="n">
        <f aca="false">J1100/$J$11499*100</f>
        <v>0.0102747603064332</v>
      </c>
      <c r="M1100" s="6" t="n">
        <f aca="false">J1100*K1100</f>
        <v>1374608</v>
      </c>
      <c r="N1100" s="72" t="n">
        <f aca="false">M1100/$M$11499*100</f>
        <v>0.0202408060002906</v>
      </c>
    </row>
    <row r="1101" customFormat="false" ht="13.8" hidden="false" customHeight="false" outlineLevel="0" collapsed="false">
      <c r="A1101" s="92" t="s">
        <v>32</v>
      </c>
      <c r="B1101" s="9" t="n">
        <v>2016</v>
      </c>
      <c r="C1101" s="9" t="s">
        <v>44</v>
      </c>
      <c r="D1101" s="9" t="s">
        <v>168</v>
      </c>
      <c r="E1101" s="9" t="s">
        <v>181</v>
      </c>
      <c r="F1101" s="9" t="s">
        <v>68</v>
      </c>
      <c r="G1101" s="9" t="s">
        <v>108</v>
      </c>
      <c r="H1101" s="9" t="s">
        <v>32</v>
      </c>
      <c r="I1101" s="99" t="n">
        <v>0.75</v>
      </c>
      <c r="J1101" s="9" t="n">
        <v>1148</v>
      </c>
      <c r="K1101" s="9" t="n">
        <v>83.25</v>
      </c>
      <c r="L1101" s="98" t="n">
        <f aca="false">J1101/$J$11499*100</f>
        <v>0.00181915867239131</v>
      </c>
      <c r="M1101" s="6" t="n">
        <f aca="false">J1101*K1101</f>
        <v>95571</v>
      </c>
      <c r="N1101" s="72" t="n">
        <f aca="false">M1101/$M$11499*100</f>
        <v>0.0014072623397025</v>
      </c>
    </row>
    <row r="1102" customFormat="false" ht="13.8" hidden="false" customHeight="false" outlineLevel="0" collapsed="false">
      <c r="A1102" s="92" t="s">
        <v>30</v>
      </c>
      <c r="B1102" s="96" t="n">
        <v>2016</v>
      </c>
      <c r="C1102" s="96" t="s">
        <v>44</v>
      </c>
      <c r="D1102" s="96" t="s">
        <v>168</v>
      </c>
      <c r="E1102" s="96" t="s">
        <v>181</v>
      </c>
      <c r="F1102" s="96" t="s">
        <v>68</v>
      </c>
      <c r="G1102" s="96" t="s">
        <v>108</v>
      </c>
      <c r="H1102" s="96" t="s">
        <v>30</v>
      </c>
      <c r="I1102" s="97" t="n">
        <v>0.75</v>
      </c>
      <c r="J1102" s="96" t="n">
        <v>3618</v>
      </c>
      <c r="K1102" s="96" t="n">
        <v>83.25</v>
      </c>
      <c r="L1102" s="98" t="n">
        <f aca="false">J1102/$J$11499*100</f>
        <v>0.00573320215741443</v>
      </c>
      <c r="M1102" s="6" t="n">
        <f aca="false">J1102*K1102</f>
        <v>301198.5</v>
      </c>
      <c r="N1102" s="72" t="n">
        <f aca="false">M1102/$M$11499*100</f>
        <v>0.00443508287895788</v>
      </c>
    </row>
    <row r="1103" customFormat="false" ht="13.8" hidden="false" customHeight="false" outlineLevel="0" collapsed="false">
      <c r="A1103" s="92" t="s">
        <v>14</v>
      </c>
      <c r="B1103" s="9" t="n">
        <v>2016</v>
      </c>
      <c r="C1103" s="9" t="s">
        <v>44</v>
      </c>
      <c r="D1103" s="9" t="s">
        <v>168</v>
      </c>
      <c r="E1103" s="9" t="s">
        <v>181</v>
      </c>
      <c r="F1103" s="9" t="s">
        <v>68</v>
      </c>
      <c r="G1103" s="9" t="s">
        <v>114</v>
      </c>
      <c r="H1103" s="9" t="s">
        <v>14</v>
      </c>
      <c r="I1103" s="99" t="n">
        <v>0.5</v>
      </c>
      <c r="J1103" s="9" t="n">
        <v>5906</v>
      </c>
      <c r="K1103" s="9" t="n">
        <v>61.5</v>
      </c>
      <c r="L1103" s="98" t="n">
        <f aca="false">J1103/$J$11499*100</f>
        <v>0.00935884243827795</v>
      </c>
      <c r="M1103" s="6" t="n">
        <f aca="false">J1103*K1103</f>
        <v>363219</v>
      </c>
      <c r="N1103" s="72" t="n">
        <f aca="false">M1103/$M$11499*100</f>
        <v>0.00534832135024644</v>
      </c>
    </row>
    <row r="1104" customFormat="false" ht="13.8" hidden="false" customHeight="false" outlineLevel="0" collapsed="false">
      <c r="A1104" s="92" t="s">
        <v>115</v>
      </c>
      <c r="B1104" s="96" t="n">
        <v>2016</v>
      </c>
      <c r="C1104" s="96" t="s">
        <v>44</v>
      </c>
      <c r="D1104" s="96" t="s">
        <v>168</v>
      </c>
      <c r="E1104" s="96" t="s">
        <v>181</v>
      </c>
      <c r="F1104" s="96" t="s">
        <v>68</v>
      </c>
      <c r="G1104" s="96" t="s">
        <v>114</v>
      </c>
      <c r="H1104" s="96" t="s">
        <v>115</v>
      </c>
      <c r="I1104" s="97" t="n">
        <v>1</v>
      </c>
      <c r="J1104" s="96" t="n">
        <v>1934</v>
      </c>
      <c r="K1104" s="96" t="n">
        <v>123</v>
      </c>
      <c r="L1104" s="98" t="n">
        <f aca="false">J1104/$J$11499*100</f>
        <v>0.0030646802024432</v>
      </c>
      <c r="M1104" s="6" t="n">
        <f aca="false">J1104*K1104</f>
        <v>237882</v>
      </c>
      <c r="N1104" s="72" t="n">
        <f aca="false">M1104/$M$11499*100</f>
        <v>0.00350276108749632</v>
      </c>
    </row>
    <row r="1105" customFormat="false" ht="13.8" hidden="false" customHeight="false" outlineLevel="0" collapsed="false">
      <c r="A1105" s="92" t="s">
        <v>26</v>
      </c>
      <c r="B1105" s="9" t="n">
        <v>2016</v>
      </c>
      <c r="C1105" s="9" t="s">
        <v>44</v>
      </c>
      <c r="D1105" s="9" t="s">
        <v>168</v>
      </c>
      <c r="E1105" s="9" t="s">
        <v>181</v>
      </c>
      <c r="F1105" s="9" t="s">
        <v>68</v>
      </c>
      <c r="G1105" s="9" t="s">
        <v>114</v>
      </c>
      <c r="H1105" s="9" t="s">
        <v>26</v>
      </c>
      <c r="I1105" s="99" t="n">
        <v>0.5</v>
      </c>
      <c r="J1105" s="9" t="n">
        <v>1485</v>
      </c>
      <c r="K1105" s="9" t="n">
        <v>61.5</v>
      </c>
      <c r="L1105" s="98" t="n">
        <f aca="false">J1105/$J$11499*100</f>
        <v>0.00235317998998353</v>
      </c>
      <c r="M1105" s="6" t="n">
        <f aca="false">J1105*K1105</f>
        <v>91327.5</v>
      </c>
      <c r="N1105" s="72" t="n">
        <f aca="false">M1105/$M$11499*100</f>
        <v>0.00134477771844158</v>
      </c>
    </row>
    <row r="1106" customFormat="false" ht="13.8" hidden="false" customHeight="false" outlineLevel="0" collapsed="false">
      <c r="A1106" s="92" t="s">
        <v>117</v>
      </c>
      <c r="B1106" s="96" t="n">
        <v>2016</v>
      </c>
      <c r="C1106" s="96" t="s">
        <v>44</v>
      </c>
      <c r="D1106" s="96" t="s">
        <v>168</v>
      </c>
      <c r="E1106" s="96" t="s">
        <v>181</v>
      </c>
      <c r="F1106" s="96" t="s">
        <v>68</v>
      </c>
      <c r="G1106" s="96" t="s">
        <v>114</v>
      </c>
      <c r="H1106" s="96" t="s">
        <v>117</v>
      </c>
      <c r="I1106" s="97" t="n">
        <v>0.5</v>
      </c>
      <c r="J1106" s="96" t="n">
        <v>5722</v>
      </c>
      <c r="K1106" s="96" t="n">
        <v>61.5</v>
      </c>
      <c r="L1106" s="98" t="n">
        <f aca="false">J1106/$J$11499*100</f>
        <v>0.00906726996813858</v>
      </c>
      <c r="M1106" s="6" t="n">
        <f aca="false">J1106*K1106</f>
        <v>351903</v>
      </c>
      <c r="N1106" s="72" t="n">
        <f aca="false">M1106/$M$11499*100</f>
        <v>0.00518169569355065</v>
      </c>
    </row>
    <row r="1107" customFormat="false" ht="13.8" hidden="false" customHeight="false" outlineLevel="0" collapsed="false">
      <c r="A1107" s="92" t="s">
        <v>121</v>
      </c>
      <c r="B1107" s="9" t="n">
        <v>2016</v>
      </c>
      <c r="C1107" s="9" t="s">
        <v>44</v>
      </c>
      <c r="D1107" s="9" t="s">
        <v>168</v>
      </c>
      <c r="E1107" s="9" t="s">
        <v>181</v>
      </c>
      <c r="F1107" s="9" t="s">
        <v>68</v>
      </c>
      <c r="G1107" s="9" t="s">
        <v>120</v>
      </c>
      <c r="H1107" s="9" t="s">
        <v>121</v>
      </c>
      <c r="I1107" s="99" t="n">
        <v>0.5</v>
      </c>
      <c r="J1107" s="9" t="n">
        <v>6429</v>
      </c>
      <c r="K1107" s="9" t="n">
        <v>64.5</v>
      </c>
      <c r="L1107" s="98" t="n">
        <f aca="false">J1107/$J$11499*100</f>
        <v>0.0101876054919893</v>
      </c>
      <c r="M1107" s="6" t="n">
        <f aca="false">J1107*K1107</f>
        <v>414670.5</v>
      </c>
      <c r="N1107" s="72" t="n">
        <f aca="false">M1107/$M$11499*100</f>
        <v>0.00610593357855004</v>
      </c>
    </row>
    <row r="1108" customFormat="false" ht="13.8" hidden="false" customHeight="false" outlineLevel="0" collapsed="false">
      <c r="A1108" s="92" t="s">
        <v>122</v>
      </c>
      <c r="B1108" s="96" t="n">
        <v>2016</v>
      </c>
      <c r="C1108" s="96" t="s">
        <v>44</v>
      </c>
      <c r="D1108" s="96" t="s">
        <v>168</v>
      </c>
      <c r="E1108" s="96" t="s">
        <v>181</v>
      </c>
      <c r="F1108" s="96" t="s">
        <v>68</v>
      </c>
      <c r="G1108" s="96" t="s">
        <v>120</v>
      </c>
      <c r="H1108" s="96" t="s">
        <v>122</v>
      </c>
      <c r="I1108" s="97" t="n">
        <v>0.5</v>
      </c>
      <c r="J1108" s="96" t="n">
        <v>4737</v>
      </c>
      <c r="K1108" s="96" t="n">
        <v>64.5</v>
      </c>
      <c r="L1108" s="98" t="n">
        <f aca="false">J1108/$J$11499*100</f>
        <v>0.00750640647309899</v>
      </c>
      <c r="M1108" s="6" t="n">
        <f aca="false">J1108*K1108</f>
        <v>305536.5</v>
      </c>
      <c r="N1108" s="72" t="n">
        <f aca="false">M1108/$M$11499*100</f>
        <v>0.00449895899231475</v>
      </c>
    </row>
    <row r="1109" customFormat="false" ht="13.8" hidden="false" customHeight="false" outlineLevel="0" collapsed="false">
      <c r="A1109" s="92" t="s">
        <v>24</v>
      </c>
      <c r="B1109" s="9" t="n">
        <v>2016</v>
      </c>
      <c r="C1109" s="9" t="s">
        <v>44</v>
      </c>
      <c r="D1109" s="9" t="s">
        <v>168</v>
      </c>
      <c r="E1109" s="9" t="s">
        <v>181</v>
      </c>
      <c r="F1109" s="9" t="s">
        <v>68</v>
      </c>
      <c r="G1109" s="9" t="s">
        <v>120</v>
      </c>
      <c r="H1109" s="9" t="s">
        <v>24</v>
      </c>
      <c r="I1109" s="99" t="n">
        <v>0.5</v>
      </c>
      <c r="J1109" s="9" t="n">
        <v>5174</v>
      </c>
      <c r="K1109" s="9" t="n">
        <v>64.5</v>
      </c>
      <c r="L1109" s="98" t="n">
        <f aca="false">J1109/$J$11499*100</f>
        <v>0.00819889108968001</v>
      </c>
      <c r="M1109" s="6" t="n">
        <f aca="false">J1109*K1109</f>
        <v>333723</v>
      </c>
      <c r="N1109" s="72" t="n">
        <f aca="false">M1109/$M$11499*100</f>
        <v>0.00491399911890153</v>
      </c>
    </row>
    <row r="1110" customFormat="false" ht="13.8" hidden="false" customHeight="false" outlineLevel="0" collapsed="false">
      <c r="A1110" s="92" t="s">
        <v>12</v>
      </c>
      <c r="B1110" s="96" t="n">
        <v>2016</v>
      </c>
      <c r="C1110" s="96" t="s">
        <v>44</v>
      </c>
      <c r="D1110" s="96" t="s">
        <v>168</v>
      </c>
      <c r="E1110" s="96" t="s">
        <v>181</v>
      </c>
      <c r="F1110" s="96" t="s">
        <v>68</v>
      </c>
      <c r="G1110" s="96" t="s">
        <v>120</v>
      </c>
      <c r="H1110" s="96" t="s">
        <v>12</v>
      </c>
      <c r="I1110" s="97" t="n">
        <v>0.5</v>
      </c>
      <c r="J1110" s="96" t="n">
        <v>7884</v>
      </c>
      <c r="K1110" s="96" t="n">
        <v>64.5</v>
      </c>
      <c r="L1110" s="98" t="n">
        <f aca="false">J1110/$J$11499*100</f>
        <v>0.0124932464922762</v>
      </c>
      <c r="M1110" s="6" t="n">
        <f aca="false">J1110*K1110</f>
        <v>508518</v>
      </c>
      <c r="N1110" s="72" t="n">
        <f aca="false">M1110/$M$11499*100</f>
        <v>0.00748781775288358</v>
      </c>
    </row>
    <row r="1111" customFormat="false" ht="13.8" hidden="false" customHeight="false" outlineLevel="0" collapsed="false">
      <c r="A1111" s="92" t="s">
        <v>125</v>
      </c>
      <c r="B1111" s="9" t="n">
        <v>2016</v>
      </c>
      <c r="C1111" s="9" t="s">
        <v>44</v>
      </c>
      <c r="D1111" s="9" t="s">
        <v>168</v>
      </c>
      <c r="E1111" s="9" t="s">
        <v>181</v>
      </c>
      <c r="F1111" s="9" t="s">
        <v>68</v>
      </c>
      <c r="G1111" s="9" t="s">
        <v>120</v>
      </c>
      <c r="H1111" s="9" t="s">
        <v>125</v>
      </c>
      <c r="I1111" s="99" t="n">
        <v>0.5</v>
      </c>
      <c r="J1111" s="9" t="n">
        <v>9738</v>
      </c>
      <c r="K1111" s="9" t="n">
        <v>64.5</v>
      </c>
      <c r="L1111" s="98" t="n">
        <f aca="false">J1111/$J$11499*100</f>
        <v>0.0154311560555284</v>
      </c>
      <c r="M1111" s="6" t="n">
        <f aca="false">J1111*K1111</f>
        <v>628101</v>
      </c>
      <c r="N1111" s="72" t="n">
        <f aca="false">M1111/$M$11499*100</f>
        <v>0.00924865160801373</v>
      </c>
    </row>
    <row r="1112" customFormat="false" ht="13.8" hidden="false" customHeight="false" outlineLevel="0" collapsed="false">
      <c r="A1112" s="92" t="s">
        <v>22</v>
      </c>
      <c r="B1112" s="96" t="n">
        <v>2016</v>
      </c>
      <c r="C1112" s="96" t="s">
        <v>44</v>
      </c>
      <c r="D1112" s="96" t="s">
        <v>168</v>
      </c>
      <c r="E1112" s="96" t="s">
        <v>181</v>
      </c>
      <c r="F1112" s="96" t="s">
        <v>68</v>
      </c>
      <c r="G1112" s="96" t="s">
        <v>120</v>
      </c>
      <c r="H1112" s="96" t="s">
        <v>22</v>
      </c>
      <c r="I1112" s="97" t="n">
        <v>0.5</v>
      </c>
      <c r="J1112" s="96" t="n">
        <v>1113</v>
      </c>
      <c r="K1112" s="96" t="n">
        <v>64.5</v>
      </c>
      <c r="L1112" s="98" t="n">
        <f aca="false">J1112/$J$11499*100</f>
        <v>0.00176369651774524</v>
      </c>
      <c r="M1112" s="6" t="n">
        <f aca="false">J1112*K1112</f>
        <v>71788.5</v>
      </c>
      <c r="N1112" s="72" t="n">
        <f aca="false">M1112/$M$11499*100</f>
        <v>0.00105707016222215</v>
      </c>
    </row>
    <row r="1113" customFormat="false" ht="13.8" hidden="false" customHeight="false" outlineLevel="0" collapsed="false">
      <c r="A1113" s="92" t="s">
        <v>15</v>
      </c>
      <c r="B1113" s="9" t="n">
        <v>2016</v>
      </c>
      <c r="C1113" s="9" t="s">
        <v>44</v>
      </c>
      <c r="D1113" s="9" t="s">
        <v>168</v>
      </c>
      <c r="E1113" s="9" t="s">
        <v>181</v>
      </c>
      <c r="F1113" s="9" t="s">
        <v>68</v>
      </c>
      <c r="G1113" s="9" t="s">
        <v>120</v>
      </c>
      <c r="H1113" s="9" t="s">
        <v>15</v>
      </c>
      <c r="I1113" s="99" t="n">
        <v>0.5</v>
      </c>
      <c r="J1113" s="9" t="n">
        <v>4633</v>
      </c>
      <c r="K1113" s="9" t="n">
        <v>64.5</v>
      </c>
      <c r="L1113" s="98" t="n">
        <f aca="false">J1113/$J$11499*100</f>
        <v>0.00734160464215065</v>
      </c>
      <c r="M1113" s="6" t="n">
        <f aca="false">J1113*K1113</f>
        <v>298828.5</v>
      </c>
      <c r="N1113" s="72" t="n">
        <f aca="false">M1113/$M$11499*100</f>
        <v>0.00440018514067854</v>
      </c>
    </row>
    <row r="1114" customFormat="false" ht="13.8" hidden="false" customHeight="false" outlineLevel="0" collapsed="false">
      <c r="A1114" s="92" t="s">
        <v>25</v>
      </c>
      <c r="B1114" s="96" t="n">
        <v>2016</v>
      </c>
      <c r="C1114" s="96" t="s">
        <v>44</v>
      </c>
      <c r="D1114" s="96" t="s">
        <v>168</v>
      </c>
      <c r="E1114" s="96" t="s">
        <v>181</v>
      </c>
      <c r="F1114" s="96" t="s">
        <v>68</v>
      </c>
      <c r="G1114" s="96" t="s">
        <v>120</v>
      </c>
      <c r="H1114" s="96" t="s">
        <v>25</v>
      </c>
      <c r="I1114" s="97" t="n">
        <v>0.5</v>
      </c>
      <c r="J1114" s="96" t="n">
        <v>2653</v>
      </c>
      <c r="K1114" s="96" t="n">
        <v>64.5</v>
      </c>
      <c r="L1114" s="98" t="n">
        <f aca="false">J1114/$J$11499*100</f>
        <v>0.0042040313221726</v>
      </c>
      <c r="M1114" s="6" t="n">
        <f aca="false">J1114*K1114</f>
        <v>171118.5</v>
      </c>
      <c r="N1114" s="72" t="n">
        <f aca="false">M1114/$M$11499*100</f>
        <v>0.00251968296529682</v>
      </c>
    </row>
    <row r="1115" customFormat="false" ht="13.8" hidden="false" customHeight="false" outlineLevel="0" collapsed="false">
      <c r="A1115" s="92" t="s">
        <v>23</v>
      </c>
      <c r="B1115" s="9" t="n">
        <v>2016</v>
      </c>
      <c r="C1115" s="9" t="s">
        <v>44</v>
      </c>
      <c r="D1115" s="9" t="s">
        <v>168</v>
      </c>
      <c r="E1115" s="9" t="s">
        <v>181</v>
      </c>
      <c r="F1115" s="9" t="s">
        <v>68</v>
      </c>
      <c r="G1115" s="9" t="s">
        <v>120</v>
      </c>
      <c r="H1115" s="9" t="s">
        <v>23</v>
      </c>
      <c r="I1115" s="99" t="n">
        <v>0.5</v>
      </c>
      <c r="J1115" s="9" t="n">
        <v>5636</v>
      </c>
      <c r="K1115" s="9" t="n">
        <v>64.5</v>
      </c>
      <c r="L1115" s="98" t="n">
        <f aca="false">J1115/$J$11499*100</f>
        <v>0.00893099153100822</v>
      </c>
      <c r="M1115" s="6" t="n">
        <f aca="false">J1115*K1115</f>
        <v>363522</v>
      </c>
      <c r="N1115" s="72" t="n">
        <f aca="false">M1115/$M$11499*100</f>
        <v>0.00535278295982393</v>
      </c>
    </row>
    <row r="1116" customFormat="false" ht="13.8" hidden="false" customHeight="false" outlineLevel="0" collapsed="false">
      <c r="A1116" s="92" t="s">
        <v>128</v>
      </c>
      <c r="B1116" s="96" t="n">
        <v>2016</v>
      </c>
      <c r="C1116" s="96" t="s">
        <v>44</v>
      </c>
      <c r="D1116" s="96" t="s">
        <v>168</v>
      </c>
      <c r="E1116" s="96" t="s">
        <v>181</v>
      </c>
      <c r="F1116" s="96" t="s">
        <v>68</v>
      </c>
      <c r="G1116" s="96" t="s">
        <v>127</v>
      </c>
      <c r="H1116" s="96" t="s">
        <v>128</v>
      </c>
      <c r="I1116" s="97" t="n">
        <v>0.5</v>
      </c>
      <c r="J1116" s="96" t="n">
        <v>4491</v>
      </c>
      <c r="K1116" s="96" t="n">
        <v>67.5</v>
      </c>
      <c r="L1116" s="98" t="n">
        <f aca="false">J1116/$J$11499*100</f>
        <v>0.00711658675758657</v>
      </c>
      <c r="M1116" s="6" t="n">
        <f aca="false">J1116*K1116</f>
        <v>303142.5</v>
      </c>
      <c r="N1116" s="72" t="n">
        <f aca="false">M1116/$M$11499*100</f>
        <v>0.00446370785921739</v>
      </c>
    </row>
    <row r="1117" customFormat="false" ht="13.8" hidden="false" customHeight="false" outlineLevel="0" collapsed="false">
      <c r="A1117" s="92" t="s">
        <v>13</v>
      </c>
      <c r="B1117" s="9" t="n">
        <v>2016</v>
      </c>
      <c r="C1117" s="9" t="s">
        <v>44</v>
      </c>
      <c r="D1117" s="9" t="s">
        <v>168</v>
      </c>
      <c r="E1117" s="9" t="s">
        <v>182</v>
      </c>
      <c r="F1117" s="9" t="s">
        <v>68</v>
      </c>
      <c r="G1117" s="9" t="s">
        <v>133</v>
      </c>
      <c r="H1117" s="9" t="s">
        <v>13</v>
      </c>
      <c r="I1117" s="99" t="n">
        <v>0.5</v>
      </c>
      <c r="J1117" s="9" t="n">
        <v>8860</v>
      </c>
      <c r="K1117" s="9" t="n">
        <v>28</v>
      </c>
      <c r="L1117" s="98" t="n">
        <f aca="false">J1117/$J$11499*100</f>
        <v>0.0140398482904068</v>
      </c>
      <c r="M1117" s="6" t="n">
        <f aca="false">J1117*K1117</f>
        <v>248080</v>
      </c>
      <c r="N1117" s="72" t="n">
        <f aca="false">M1117/$M$11499*100</f>
        <v>0.00365292443558607</v>
      </c>
    </row>
    <row r="1118" customFormat="false" ht="13.8" hidden="false" customHeight="false" outlineLevel="0" collapsed="false">
      <c r="A1118" s="92" t="s">
        <v>16</v>
      </c>
      <c r="B1118" s="96" t="n">
        <v>2016</v>
      </c>
      <c r="C1118" s="96" t="s">
        <v>44</v>
      </c>
      <c r="D1118" s="96" t="s">
        <v>168</v>
      </c>
      <c r="E1118" s="96" t="s">
        <v>182</v>
      </c>
      <c r="F1118" s="96" t="s">
        <v>68</v>
      </c>
      <c r="G1118" s="96" t="s">
        <v>135</v>
      </c>
      <c r="H1118" s="96" t="s">
        <v>16</v>
      </c>
      <c r="I1118" s="97" t="n">
        <v>0.5</v>
      </c>
      <c r="J1118" s="96" t="n">
        <v>9275</v>
      </c>
      <c r="K1118" s="96" t="n">
        <v>29.5</v>
      </c>
      <c r="L1118" s="98" t="n">
        <f aca="false">J1118/$J$11499*100</f>
        <v>0.0146974709812103</v>
      </c>
      <c r="M1118" s="6" t="n">
        <f aca="false">J1118*K1118</f>
        <v>273612.5</v>
      </c>
      <c r="N1118" s="72" t="n">
        <f aca="false">M1118/$M$11499*100</f>
        <v>0.00402888498521362</v>
      </c>
    </row>
    <row r="1119" customFormat="false" ht="13.8" hidden="false" customHeight="false" outlineLevel="0" collapsed="false">
      <c r="A1119" s="92" t="s">
        <v>141</v>
      </c>
      <c r="B1119" s="9" t="n">
        <v>2016</v>
      </c>
      <c r="C1119" s="9" t="s">
        <v>44</v>
      </c>
      <c r="D1119" s="9" t="s">
        <v>168</v>
      </c>
      <c r="E1119" s="9" t="s">
        <v>182</v>
      </c>
      <c r="F1119" s="9" t="s">
        <v>68</v>
      </c>
      <c r="G1119" s="9" t="s">
        <v>66</v>
      </c>
      <c r="H1119" s="9" t="s">
        <v>141</v>
      </c>
      <c r="I1119" s="99" t="n">
        <v>0.5</v>
      </c>
      <c r="J1119" s="9" t="n">
        <v>2644</v>
      </c>
      <c r="K1119" s="9" t="n">
        <v>32.5</v>
      </c>
      <c r="L1119" s="98" t="n">
        <f aca="false">J1119/$J$11499*100</f>
        <v>0.00418976962526361</v>
      </c>
      <c r="M1119" s="6" t="n">
        <f aca="false">J1119*K1119</f>
        <v>85930</v>
      </c>
      <c r="N1119" s="72" t="n">
        <f aca="false">M1119/$M$11499*100</f>
        <v>0.00126530069634759</v>
      </c>
    </row>
    <row r="1120" customFormat="false" ht="13.8" hidden="false" customHeight="false" outlineLevel="0" collapsed="false">
      <c r="A1120" s="92" t="s">
        <v>85</v>
      </c>
      <c r="B1120" s="96" t="n">
        <v>2016</v>
      </c>
      <c r="C1120" s="96" t="s">
        <v>44</v>
      </c>
      <c r="D1120" s="96" t="s">
        <v>168</v>
      </c>
      <c r="E1120" s="96" t="s">
        <v>182</v>
      </c>
      <c r="F1120" s="96" t="s">
        <v>68</v>
      </c>
      <c r="G1120" s="96" t="s">
        <v>57</v>
      </c>
      <c r="H1120" s="96" t="s">
        <v>85</v>
      </c>
      <c r="I1120" s="97" t="n">
        <v>0.5</v>
      </c>
      <c r="J1120" s="96" t="n">
        <v>9340</v>
      </c>
      <c r="K1120" s="96" t="n">
        <v>39.5</v>
      </c>
      <c r="L1120" s="98" t="n">
        <f aca="false">J1120/$J$11499*100</f>
        <v>0.014800472125553</v>
      </c>
      <c r="M1120" s="6" t="n">
        <f aca="false">J1120*K1120</f>
        <v>368930</v>
      </c>
      <c r="N1120" s="72" t="n">
        <f aca="false">M1120/$M$11499*100</f>
        <v>0.0054324145921508</v>
      </c>
    </row>
    <row r="1121" customFormat="false" ht="13.8" hidden="false" customHeight="false" outlineLevel="0" collapsed="false">
      <c r="A1121" s="92" t="s">
        <v>86</v>
      </c>
      <c r="B1121" s="9" t="n">
        <v>2016</v>
      </c>
      <c r="C1121" s="9" t="s">
        <v>44</v>
      </c>
      <c r="D1121" s="9" t="s">
        <v>168</v>
      </c>
      <c r="E1121" s="9" t="s">
        <v>182</v>
      </c>
      <c r="F1121" s="9" t="s">
        <v>68</v>
      </c>
      <c r="G1121" s="9" t="s">
        <v>57</v>
      </c>
      <c r="H1121" s="9" t="s">
        <v>86</v>
      </c>
      <c r="I1121" s="99" t="n">
        <v>0.5</v>
      </c>
      <c r="J1121" s="9" t="n">
        <v>2814</v>
      </c>
      <c r="K1121" s="9" t="n">
        <v>39.5</v>
      </c>
      <c r="L1121" s="98" t="n">
        <f aca="false">J1121/$J$11499*100</f>
        <v>0.00445915723354456</v>
      </c>
      <c r="M1121" s="6" t="n">
        <f aca="false">J1121*K1121</f>
        <v>111153</v>
      </c>
      <c r="N1121" s="72" t="n">
        <f aca="false">M1121/$M$11499*100</f>
        <v>0.00163670392530111</v>
      </c>
    </row>
    <row r="1122" customFormat="false" ht="13.8" hidden="false" customHeight="false" outlineLevel="0" collapsed="false">
      <c r="A1122" s="92" t="s">
        <v>28</v>
      </c>
      <c r="B1122" s="96" t="n">
        <v>2016</v>
      </c>
      <c r="C1122" s="96" t="s">
        <v>44</v>
      </c>
      <c r="D1122" s="96" t="s">
        <v>168</v>
      </c>
      <c r="E1122" s="96" t="s">
        <v>182</v>
      </c>
      <c r="F1122" s="96" t="s">
        <v>68</v>
      </c>
      <c r="G1122" s="96" t="s">
        <v>57</v>
      </c>
      <c r="H1122" s="96" t="s">
        <v>28</v>
      </c>
      <c r="I1122" s="97" t="n">
        <v>0.75</v>
      </c>
      <c r="J1122" s="96" t="n">
        <v>2281</v>
      </c>
      <c r="K1122" s="96" t="n">
        <v>59.25</v>
      </c>
      <c r="L1122" s="98" t="n">
        <f aca="false">J1122/$J$11499*100</f>
        <v>0.0036145478499343</v>
      </c>
      <c r="M1122" s="6" t="n">
        <f aca="false">J1122*K1122</f>
        <v>135149.25</v>
      </c>
      <c r="N1122" s="72" t="n">
        <f aca="false">M1122/$M$11499*100</f>
        <v>0.00199004352537944</v>
      </c>
    </row>
    <row r="1123" customFormat="false" ht="13.8" hidden="false" customHeight="false" outlineLevel="0" collapsed="false">
      <c r="A1123" s="92" t="s">
        <v>19</v>
      </c>
      <c r="B1123" s="9" t="n">
        <v>2016</v>
      </c>
      <c r="C1123" s="9" t="s">
        <v>44</v>
      </c>
      <c r="D1123" s="9" t="s">
        <v>168</v>
      </c>
      <c r="E1123" s="9" t="s">
        <v>182</v>
      </c>
      <c r="F1123" s="9" t="s">
        <v>68</v>
      </c>
      <c r="G1123" s="9" t="s">
        <v>59</v>
      </c>
      <c r="H1123" s="9" t="s">
        <v>19</v>
      </c>
      <c r="I1123" s="99" t="n">
        <v>0.5</v>
      </c>
      <c r="J1123" s="9" t="n">
        <v>1180</v>
      </c>
      <c r="K1123" s="9" t="n">
        <v>41.5</v>
      </c>
      <c r="L1123" s="98" t="n">
        <f aca="false">J1123/$J$11499*100</f>
        <v>0.00186986692806773</v>
      </c>
      <c r="M1123" s="6" t="n">
        <f aca="false">J1123*K1123</f>
        <v>48970</v>
      </c>
      <c r="N1123" s="72" t="n">
        <f aca="false">M1123/$M$11499*100</f>
        <v>0.000721072676598879</v>
      </c>
    </row>
    <row r="1124" customFormat="false" ht="13.8" hidden="false" customHeight="false" outlineLevel="0" collapsed="false">
      <c r="A1124" s="92" t="s">
        <v>20</v>
      </c>
      <c r="B1124" s="96" t="n">
        <v>2016</v>
      </c>
      <c r="C1124" s="96" t="s">
        <v>44</v>
      </c>
      <c r="D1124" s="96" t="s">
        <v>168</v>
      </c>
      <c r="E1124" s="96" t="s">
        <v>182</v>
      </c>
      <c r="F1124" s="96" t="s">
        <v>68</v>
      </c>
      <c r="G1124" s="96" t="s">
        <v>61</v>
      </c>
      <c r="H1124" s="96" t="s">
        <v>20</v>
      </c>
      <c r="I1124" s="97" t="n">
        <v>1</v>
      </c>
      <c r="J1124" s="96" t="n">
        <v>4158</v>
      </c>
      <c r="K1124" s="96" t="n">
        <v>96</v>
      </c>
      <c r="L1124" s="98" t="n">
        <f aca="false">J1124/$J$11499*100</f>
        <v>0.0065889039719539</v>
      </c>
      <c r="M1124" s="6" t="n">
        <f aca="false">J1124*K1124</f>
        <v>399168</v>
      </c>
      <c r="N1124" s="72" t="n">
        <f aca="false">M1124/$M$11499*100</f>
        <v>0.00587766261328612</v>
      </c>
    </row>
    <row r="1125" customFormat="false" ht="13.8" hidden="false" customHeight="false" outlineLevel="0" collapsed="false">
      <c r="A1125" s="92" t="s">
        <v>17</v>
      </c>
      <c r="B1125" s="9" t="n">
        <v>2016</v>
      </c>
      <c r="C1125" s="9" t="s">
        <v>44</v>
      </c>
      <c r="D1125" s="9" t="s">
        <v>168</v>
      </c>
      <c r="E1125" s="9" t="s">
        <v>182</v>
      </c>
      <c r="F1125" s="9" t="s">
        <v>68</v>
      </c>
      <c r="G1125" s="9" t="s">
        <v>104</v>
      </c>
      <c r="H1125" s="9" t="s">
        <v>17</v>
      </c>
      <c r="I1125" s="99" t="n">
        <v>1</v>
      </c>
      <c r="J1125" s="9" t="n">
        <v>8098</v>
      </c>
      <c r="K1125" s="9" t="n">
        <v>106</v>
      </c>
      <c r="L1125" s="98" t="n">
        <f aca="false">J1125/$J$11499*100</f>
        <v>0.0128323579521122</v>
      </c>
      <c r="M1125" s="6" t="n">
        <f aca="false">J1125*K1125</f>
        <v>858388</v>
      </c>
      <c r="N1125" s="72" t="n">
        <f aca="false">M1125/$M$11499*100</f>
        <v>0.0126395779603912</v>
      </c>
    </row>
    <row r="1126" customFormat="false" ht="13.8" hidden="false" customHeight="false" outlineLevel="0" collapsed="false">
      <c r="A1126" s="92" t="s">
        <v>14</v>
      </c>
      <c r="B1126" s="96" t="n">
        <v>2016</v>
      </c>
      <c r="C1126" s="96" t="s">
        <v>44</v>
      </c>
      <c r="D1126" s="96" t="s">
        <v>168</v>
      </c>
      <c r="E1126" s="96" t="s">
        <v>182</v>
      </c>
      <c r="F1126" s="96" t="s">
        <v>68</v>
      </c>
      <c r="G1126" s="96" t="s">
        <v>114</v>
      </c>
      <c r="H1126" s="96" t="s">
        <v>14</v>
      </c>
      <c r="I1126" s="97" t="n">
        <v>0.5</v>
      </c>
      <c r="J1126" s="96" t="n">
        <v>9698</v>
      </c>
      <c r="K1126" s="96" t="n">
        <v>61.5</v>
      </c>
      <c r="L1126" s="98" t="n">
        <f aca="false">J1126/$J$11499*100</f>
        <v>0.0153677707359329</v>
      </c>
      <c r="M1126" s="6" t="n">
        <f aca="false">J1126*K1126</f>
        <v>596427</v>
      </c>
      <c r="N1126" s="72" t="n">
        <f aca="false">M1126/$M$11499*100</f>
        <v>0.00878225879693363</v>
      </c>
    </row>
    <row r="1127" customFormat="false" ht="13.8" hidden="false" customHeight="false" outlineLevel="0" collapsed="false">
      <c r="A1127" s="92" t="s">
        <v>12</v>
      </c>
      <c r="B1127" s="9" t="n">
        <v>2016</v>
      </c>
      <c r="C1127" s="9" t="s">
        <v>44</v>
      </c>
      <c r="D1127" s="9" t="s">
        <v>168</v>
      </c>
      <c r="E1127" s="9" t="s">
        <v>182</v>
      </c>
      <c r="F1127" s="9" t="s">
        <v>68</v>
      </c>
      <c r="G1127" s="9" t="s">
        <v>120</v>
      </c>
      <c r="H1127" s="9" t="s">
        <v>12</v>
      </c>
      <c r="I1127" s="99" t="n">
        <v>0.5</v>
      </c>
      <c r="J1127" s="9" t="n">
        <v>1187</v>
      </c>
      <c r="K1127" s="9" t="n">
        <v>64.5</v>
      </c>
      <c r="L1127" s="98" t="n">
        <f aca="false">J1127/$J$11499*100</f>
        <v>0.00188095935899694</v>
      </c>
      <c r="M1127" s="6" t="n">
        <f aca="false">J1127*K1127</f>
        <v>76561.5</v>
      </c>
      <c r="N1127" s="72" t="n">
        <f aca="false">M1127/$M$11499*100</f>
        <v>0.00112735155665561</v>
      </c>
    </row>
    <row r="1128" customFormat="false" ht="13.8" hidden="false" customHeight="false" outlineLevel="0" collapsed="false">
      <c r="A1128" s="92" t="s">
        <v>13</v>
      </c>
      <c r="B1128" s="96" t="n">
        <v>2016</v>
      </c>
      <c r="C1128" s="96" t="s">
        <v>44</v>
      </c>
      <c r="D1128" s="96" t="s">
        <v>168</v>
      </c>
      <c r="E1128" s="96" t="s">
        <v>183</v>
      </c>
      <c r="F1128" s="96" t="s">
        <v>68</v>
      </c>
      <c r="G1128" s="96" t="s">
        <v>133</v>
      </c>
      <c r="H1128" s="96" t="s">
        <v>13</v>
      </c>
      <c r="I1128" s="97" t="n">
        <v>0.5</v>
      </c>
      <c r="J1128" s="96" t="n">
        <v>4737</v>
      </c>
      <c r="K1128" s="96" t="n">
        <v>28</v>
      </c>
      <c r="L1128" s="98" t="n">
        <f aca="false">J1128/$J$11499*100</f>
        <v>0.00750640647309899</v>
      </c>
      <c r="M1128" s="6" t="n">
        <f aca="false">J1128*K1128</f>
        <v>132636</v>
      </c>
      <c r="N1128" s="72" t="n">
        <f aca="false">M1128/$M$11499*100</f>
        <v>0.00195303646178005</v>
      </c>
    </row>
    <row r="1129" customFormat="false" ht="13.8" hidden="false" customHeight="false" outlineLevel="0" collapsed="false">
      <c r="A1129" s="92" t="s">
        <v>16</v>
      </c>
      <c r="B1129" s="9" t="n">
        <v>2016</v>
      </c>
      <c r="C1129" s="9" t="s">
        <v>44</v>
      </c>
      <c r="D1129" s="9" t="s">
        <v>168</v>
      </c>
      <c r="E1129" s="9" t="s">
        <v>183</v>
      </c>
      <c r="F1129" s="9" t="s">
        <v>68</v>
      </c>
      <c r="G1129" s="9" t="s">
        <v>135</v>
      </c>
      <c r="H1129" s="9" t="s">
        <v>16</v>
      </c>
      <c r="I1129" s="99" t="n">
        <v>0.5</v>
      </c>
      <c r="J1129" s="9" t="n">
        <v>5478</v>
      </c>
      <c r="K1129" s="9" t="n">
        <v>29.5</v>
      </c>
      <c r="L1129" s="98" t="n">
        <f aca="false">J1129/$J$11499*100</f>
        <v>0.00868061951860593</v>
      </c>
      <c r="M1129" s="6" t="n">
        <f aca="false">J1129*K1129</f>
        <v>161601</v>
      </c>
      <c r="N1129" s="72" t="n">
        <f aca="false">M1129/$M$11499*100</f>
        <v>0.0023795398327763</v>
      </c>
    </row>
    <row r="1130" customFormat="false" ht="13.8" hidden="false" customHeight="false" outlineLevel="0" collapsed="false">
      <c r="A1130" s="92" t="s">
        <v>141</v>
      </c>
      <c r="B1130" s="96" t="n">
        <v>2016</v>
      </c>
      <c r="C1130" s="96" t="s">
        <v>44</v>
      </c>
      <c r="D1130" s="96" t="s">
        <v>168</v>
      </c>
      <c r="E1130" s="96" t="s">
        <v>183</v>
      </c>
      <c r="F1130" s="96" t="s">
        <v>68</v>
      </c>
      <c r="G1130" s="96" t="s">
        <v>66</v>
      </c>
      <c r="H1130" s="96" t="s">
        <v>141</v>
      </c>
      <c r="I1130" s="97" t="n">
        <v>0.5</v>
      </c>
      <c r="J1130" s="96" t="n">
        <v>5465</v>
      </c>
      <c r="K1130" s="96" t="n">
        <v>32.5</v>
      </c>
      <c r="L1130" s="98" t="n">
        <f aca="false">J1130/$J$11499*100</f>
        <v>0.00866001928973739</v>
      </c>
      <c r="M1130" s="6" t="n">
        <f aca="false">J1130*K1130</f>
        <v>177612.5</v>
      </c>
      <c r="N1130" s="72" t="n">
        <f aca="false">M1130/$M$11499*100</f>
        <v>0.00261530571313903</v>
      </c>
    </row>
    <row r="1131" customFormat="false" ht="13.8" hidden="false" customHeight="false" outlineLevel="0" collapsed="false">
      <c r="A1131" s="92" t="s">
        <v>71</v>
      </c>
      <c r="B1131" s="9" t="n">
        <v>2016</v>
      </c>
      <c r="C1131" s="9" t="s">
        <v>44</v>
      </c>
      <c r="D1131" s="9" t="s">
        <v>168</v>
      </c>
      <c r="E1131" s="9" t="s">
        <v>183</v>
      </c>
      <c r="F1131" s="9" t="s">
        <v>68</v>
      </c>
      <c r="G1131" s="9" t="s">
        <v>69</v>
      </c>
      <c r="H1131" s="9" t="s">
        <v>71</v>
      </c>
      <c r="I1131" s="99" t="n">
        <v>1</v>
      </c>
      <c r="J1131" s="9" t="n">
        <v>4214</v>
      </c>
      <c r="K1131" s="9" t="n">
        <v>68</v>
      </c>
      <c r="L1131" s="98" t="n">
        <f aca="false">J1131/$J$11499*100</f>
        <v>0.00667764341938762</v>
      </c>
      <c r="M1131" s="6" t="n">
        <f aca="false">J1131*K1131</f>
        <v>286552</v>
      </c>
      <c r="N1131" s="72" t="n">
        <f aca="false">M1131/$M$11499*100</f>
        <v>0.00421941632886996</v>
      </c>
    </row>
    <row r="1132" customFormat="false" ht="13.8" hidden="false" customHeight="false" outlineLevel="0" collapsed="false">
      <c r="A1132" s="92" t="s">
        <v>83</v>
      </c>
      <c r="B1132" s="96" t="n">
        <v>2016</v>
      </c>
      <c r="C1132" s="96" t="s">
        <v>44</v>
      </c>
      <c r="D1132" s="96" t="s">
        <v>168</v>
      </c>
      <c r="E1132" s="96" t="s">
        <v>183</v>
      </c>
      <c r="F1132" s="96" t="s">
        <v>68</v>
      </c>
      <c r="G1132" s="96" t="s">
        <v>57</v>
      </c>
      <c r="H1132" s="96" t="s">
        <v>83</v>
      </c>
      <c r="I1132" s="97" t="n">
        <v>0.33</v>
      </c>
      <c r="J1132" s="96" t="n">
        <v>8357</v>
      </c>
      <c r="K1132" s="96" t="n">
        <v>26.07</v>
      </c>
      <c r="L1132" s="98" t="n">
        <f aca="false">J1132/$J$11499*100</f>
        <v>0.0132427778964932</v>
      </c>
      <c r="M1132" s="6" t="n">
        <f aca="false">J1132*K1132</f>
        <v>217866.99</v>
      </c>
      <c r="N1132" s="72" t="n">
        <f aca="false">M1132/$M$11499*100</f>
        <v>0.00320804438680501</v>
      </c>
    </row>
    <row r="1133" customFormat="false" ht="13.8" hidden="false" customHeight="false" outlineLevel="0" collapsed="false">
      <c r="A1133" s="92" t="s">
        <v>85</v>
      </c>
      <c r="B1133" s="9" t="n">
        <v>2016</v>
      </c>
      <c r="C1133" s="9" t="s">
        <v>44</v>
      </c>
      <c r="D1133" s="9" t="s">
        <v>168</v>
      </c>
      <c r="E1133" s="9" t="s">
        <v>183</v>
      </c>
      <c r="F1133" s="9" t="s">
        <v>68</v>
      </c>
      <c r="G1133" s="9" t="s">
        <v>57</v>
      </c>
      <c r="H1133" s="9" t="s">
        <v>85</v>
      </c>
      <c r="I1133" s="99" t="n">
        <v>0.5</v>
      </c>
      <c r="J1133" s="9" t="n">
        <v>9600</v>
      </c>
      <c r="K1133" s="9" t="n">
        <v>39.5</v>
      </c>
      <c r="L1133" s="98" t="n">
        <f aca="false">J1133/$J$11499*100</f>
        <v>0.0152124767029239</v>
      </c>
      <c r="M1133" s="6" t="n">
        <f aca="false">J1133*K1133</f>
        <v>379200</v>
      </c>
      <c r="N1133" s="72" t="n">
        <f aca="false">M1133/$M$11499*100</f>
        <v>0.00558363812469461</v>
      </c>
    </row>
    <row r="1134" customFormat="false" ht="13.8" hidden="false" customHeight="false" outlineLevel="0" collapsed="false">
      <c r="A1134" s="92" t="s">
        <v>86</v>
      </c>
      <c r="B1134" s="96" t="n">
        <v>2016</v>
      </c>
      <c r="C1134" s="96" t="s">
        <v>44</v>
      </c>
      <c r="D1134" s="96" t="s">
        <v>168</v>
      </c>
      <c r="E1134" s="96" t="s">
        <v>183</v>
      </c>
      <c r="F1134" s="96" t="s">
        <v>68</v>
      </c>
      <c r="G1134" s="96" t="s">
        <v>57</v>
      </c>
      <c r="H1134" s="96" t="s">
        <v>86</v>
      </c>
      <c r="I1134" s="97" t="n">
        <v>0.5</v>
      </c>
      <c r="J1134" s="96" t="n">
        <v>5349</v>
      </c>
      <c r="K1134" s="96" t="n">
        <v>39.5</v>
      </c>
      <c r="L1134" s="98" t="n">
        <f aca="false">J1134/$J$11499*100</f>
        <v>0.00847620186291039</v>
      </c>
      <c r="M1134" s="6" t="n">
        <f aca="false">J1134*K1134</f>
        <v>211285.5</v>
      </c>
      <c r="N1134" s="72" t="n">
        <f aca="false">M1134/$M$11499*100</f>
        <v>0.00311113336760328</v>
      </c>
    </row>
    <row r="1135" customFormat="false" ht="13.8" hidden="false" customHeight="false" outlineLevel="0" collapsed="false">
      <c r="A1135" s="92" t="s">
        <v>19</v>
      </c>
      <c r="B1135" s="9" t="n">
        <v>2016</v>
      </c>
      <c r="C1135" s="9" t="s">
        <v>44</v>
      </c>
      <c r="D1135" s="9" t="s">
        <v>168</v>
      </c>
      <c r="E1135" s="9" t="s">
        <v>183</v>
      </c>
      <c r="F1135" s="9" t="s">
        <v>68</v>
      </c>
      <c r="G1135" s="9" t="s">
        <v>59</v>
      </c>
      <c r="H1135" s="9" t="s">
        <v>19</v>
      </c>
      <c r="I1135" s="99" t="n">
        <v>0.5</v>
      </c>
      <c r="J1135" s="9" t="n">
        <v>9606</v>
      </c>
      <c r="K1135" s="9" t="n">
        <v>41.5</v>
      </c>
      <c r="L1135" s="98" t="n">
        <f aca="false">J1135/$J$11499*100</f>
        <v>0.0152219845008632</v>
      </c>
      <c r="M1135" s="6" t="n">
        <f aca="false">J1135*K1135</f>
        <v>398649</v>
      </c>
      <c r="N1135" s="72" t="n">
        <f aca="false">M1135/$M$11499*100</f>
        <v>0.00587002045034647</v>
      </c>
    </row>
    <row r="1136" customFormat="false" ht="13.8" hidden="false" customHeight="false" outlineLevel="0" collapsed="false">
      <c r="A1136" s="92" t="s">
        <v>20</v>
      </c>
      <c r="B1136" s="96" t="n">
        <v>2016</v>
      </c>
      <c r="C1136" s="96" t="s">
        <v>44</v>
      </c>
      <c r="D1136" s="96" t="s">
        <v>168</v>
      </c>
      <c r="E1136" s="96" t="s">
        <v>183</v>
      </c>
      <c r="F1136" s="96" t="s">
        <v>68</v>
      </c>
      <c r="G1136" s="96" t="s">
        <v>61</v>
      </c>
      <c r="H1136" s="96" t="s">
        <v>20</v>
      </c>
      <c r="I1136" s="97" t="n">
        <v>1</v>
      </c>
      <c r="J1136" s="96" t="n">
        <v>3545</v>
      </c>
      <c r="K1136" s="96" t="n">
        <v>96</v>
      </c>
      <c r="L1136" s="98" t="n">
        <f aca="false">J1136/$J$11499*100</f>
        <v>0.00561752394915261</v>
      </c>
      <c r="M1136" s="6" t="n">
        <f aca="false">J1136*K1136</f>
        <v>340320</v>
      </c>
      <c r="N1136" s="72" t="n">
        <f aca="false">M1136/$M$11499*100</f>
        <v>0.0050111385195044</v>
      </c>
    </row>
    <row r="1137" customFormat="false" ht="13.8" hidden="false" customHeight="false" outlineLevel="0" collapsed="false">
      <c r="A1137" s="92" t="s">
        <v>24</v>
      </c>
      <c r="B1137" s="9" t="n">
        <v>2016</v>
      </c>
      <c r="C1137" s="9" t="s">
        <v>44</v>
      </c>
      <c r="D1137" s="9" t="s">
        <v>168</v>
      </c>
      <c r="E1137" s="9" t="s">
        <v>183</v>
      </c>
      <c r="F1137" s="9" t="s">
        <v>68</v>
      </c>
      <c r="G1137" s="9" t="s">
        <v>120</v>
      </c>
      <c r="H1137" s="9" t="s">
        <v>24</v>
      </c>
      <c r="I1137" s="99" t="n">
        <v>0.5</v>
      </c>
      <c r="J1137" s="9" t="n">
        <v>7031</v>
      </c>
      <c r="K1137" s="9" t="n">
        <v>64.5</v>
      </c>
      <c r="L1137" s="98" t="n">
        <f aca="false">J1137/$J$11499*100</f>
        <v>0.0111415545519018</v>
      </c>
      <c r="M1137" s="6" t="n">
        <f aca="false">J1137*K1137</f>
        <v>453499.5</v>
      </c>
      <c r="N1137" s="72" t="n">
        <f aca="false">M1137/$M$11499*100</f>
        <v>0.00667768221975196</v>
      </c>
    </row>
    <row r="1138" customFormat="false" ht="13.8" hidden="false" customHeight="false" outlineLevel="0" collapsed="false">
      <c r="A1138" s="92" t="s">
        <v>12</v>
      </c>
      <c r="B1138" s="96" t="n">
        <v>2016</v>
      </c>
      <c r="C1138" s="96" t="s">
        <v>44</v>
      </c>
      <c r="D1138" s="96" t="s">
        <v>168</v>
      </c>
      <c r="E1138" s="96" t="s">
        <v>183</v>
      </c>
      <c r="F1138" s="96" t="s">
        <v>68</v>
      </c>
      <c r="G1138" s="96" t="s">
        <v>120</v>
      </c>
      <c r="H1138" s="96" t="s">
        <v>12</v>
      </c>
      <c r="I1138" s="97" t="n">
        <v>0.5</v>
      </c>
      <c r="J1138" s="96" t="n">
        <v>7700</v>
      </c>
      <c r="K1138" s="96" t="n">
        <v>64.5</v>
      </c>
      <c r="L1138" s="98" t="n">
        <f aca="false">J1138/$J$11499*100</f>
        <v>0.0122016740221368</v>
      </c>
      <c r="M1138" s="6" t="n">
        <f aca="false">J1138*K1138</f>
        <v>496650</v>
      </c>
      <c r="N1138" s="72" t="n">
        <f aca="false">M1138/$M$11499*100</f>
        <v>0.00731306401537336</v>
      </c>
    </row>
    <row r="1139" customFormat="false" ht="13.8" hidden="false" customHeight="false" outlineLevel="0" collapsed="false">
      <c r="A1139" s="92" t="s">
        <v>22</v>
      </c>
      <c r="B1139" s="9" t="n">
        <v>2016</v>
      </c>
      <c r="C1139" s="9" t="s">
        <v>44</v>
      </c>
      <c r="D1139" s="9" t="s">
        <v>168</v>
      </c>
      <c r="E1139" s="9" t="s">
        <v>183</v>
      </c>
      <c r="F1139" s="9" t="s">
        <v>68</v>
      </c>
      <c r="G1139" s="9" t="s">
        <v>120</v>
      </c>
      <c r="H1139" s="9" t="s">
        <v>22</v>
      </c>
      <c r="I1139" s="99" t="n">
        <v>0.5</v>
      </c>
      <c r="J1139" s="9" t="n">
        <v>1358</v>
      </c>
      <c r="K1139" s="9" t="n">
        <v>64.5</v>
      </c>
      <c r="L1139" s="98" t="n">
        <f aca="false">J1139/$J$11499*100</f>
        <v>0.00215193160026777</v>
      </c>
      <c r="M1139" s="6" t="n">
        <f aca="false">J1139*K1139</f>
        <v>87591</v>
      </c>
      <c r="N1139" s="72" t="n">
        <f aca="false">M1139/$M$11499*100</f>
        <v>0.0012897585627113</v>
      </c>
    </row>
    <row r="1140" customFormat="false" ht="13.8" hidden="false" customHeight="false" outlineLevel="0" collapsed="false">
      <c r="A1140" s="92" t="s">
        <v>15</v>
      </c>
      <c r="B1140" s="96" t="n">
        <v>2016</v>
      </c>
      <c r="C1140" s="96" t="s">
        <v>44</v>
      </c>
      <c r="D1140" s="96" t="s">
        <v>168</v>
      </c>
      <c r="E1140" s="96" t="s">
        <v>183</v>
      </c>
      <c r="F1140" s="96" t="s">
        <v>68</v>
      </c>
      <c r="G1140" s="96" t="s">
        <v>120</v>
      </c>
      <c r="H1140" s="96" t="s">
        <v>15</v>
      </c>
      <c r="I1140" s="97" t="n">
        <v>0.5</v>
      </c>
      <c r="J1140" s="96" t="n">
        <v>6488</v>
      </c>
      <c r="K1140" s="96" t="n">
        <v>64.5</v>
      </c>
      <c r="L1140" s="98" t="n">
        <f aca="false">J1140/$J$11499*100</f>
        <v>0.0102810988383927</v>
      </c>
      <c r="M1140" s="6" t="n">
        <f aca="false">J1140*K1140</f>
        <v>418476</v>
      </c>
      <c r="N1140" s="72" t="n">
        <f aca="false">M1140/$M$11499*100</f>
        <v>0.00616196874438212</v>
      </c>
    </row>
    <row r="1141" customFormat="false" ht="13.8" hidden="false" customHeight="false" outlineLevel="0" collapsed="false">
      <c r="A1141" s="92" t="s">
        <v>58</v>
      </c>
      <c r="B1141" s="9" t="n">
        <v>2016</v>
      </c>
      <c r="C1141" s="9" t="s">
        <v>44</v>
      </c>
      <c r="D1141" s="9" t="s">
        <v>168</v>
      </c>
      <c r="E1141" s="9" t="s">
        <v>184</v>
      </c>
      <c r="F1141" s="9" t="s">
        <v>56</v>
      </c>
      <c r="G1141" s="9" t="s">
        <v>57</v>
      </c>
      <c r="H1141" s="9" t="s">
        <v>58</v>
      </c>
      <c r="I1141" s="99" t="n">
        <v>30</v>
      </c>
      <c r="J1141" s="9" t="n">
        <v>4258</v>
      </c>
      <c r="K1141" s="9" t="n">
        <v>2370</v>
      </c>
      <c r="L1141" s="98" t="n">
        <f aca="false">J1141/$J$11499*100</f>
        <v>0.00674736727094269</v>
      </c>
      <c r="M1141" s="6" t="n">
        <f aca="false">J1141*K1141</f>
        <v>10091460</v>
      </c>
      <c r="N1141" s="72" t="n">
        <f aca="false">M1141/$M$11499*100</f>
        <v>0.148594569593435</v>
      </c>
    </row>
    <row r="1142" customFormat="false" ht="13.8" hidden="false" customHeight="false" outlineLevel="0" collapsed="false">
      <c r="A1142" s="92" t="s">
        <v>63</v>
      </c>
      <c r="B1142" s="96" t="n">
        <v>2016</v>
      </c>
      <c r="C1142" s="96" t="s">
        <v>44</v>
      </c>
      <c r="D1142" s="96" t="s">
        <v>168</v>
      </c>
      <c r="E1142" s="96" t="s">
        <v>184</v>
      </c>
      <c r="F1142" s="96" t="s">
        <v>56</v>
      </c>
      <c r="G1142" s="96" t="s">
        <v>61</v>
      </c>
      <c r="H1142" s="96" t="s">
        <v>63</v>
      </c>
      <c r="I1142" s="97" t="n">
        <v>30</v>
      </c>
      <c r="J1142" s="96" t="n">
        <v>5527</v>
      </c>
      <c r="K1142" s="96" t="n">
        <v>2880</v>
      </c>
      <c r="L1142" s="98" t="n">
        <f aca="false">J1142/$J$11499*100</f>
        <v>0.00875826653511044</v>
      </c>
      <c r="M1142" s="6" t="n">
        <f aca="false">J1142*K1142</f>
        <v>15917760</v>
      </c>
      <c r="N1142" s="72" t="n">
        <f aca="false">M1142/$M$11499*100</f>
        <v>0.234385579102687</v>
      </c>
    </row>
    <row r="1143" customFormat="false" ht="13.8" hidden="false" customHeight="false" outlineLevel="0" collapsed="false">
      <c r="A1143" s="92" t="s">
        <v>65</v>
      </c>
      <c r="B1143" s="9" t="n">
        <v>2016</v>
      </c>
      <c r="C1143" s="9" t="s">
        <v>44</v>
      </c>
      <c r="D1143" s="9" t="s">
        <v>168</v>
      </c>
      <c r="E1143" s="9" t="s">
        <v>184</v>
      </c>
      <c r="F1143" s="9" t="s">
        <v>56</v>
      </c>
      <c r="G1143" s="9" t="s">
        <v>64</v>
      </c>
      <c r="H1143" s="9" t="s">
        <v>65</v>
      </c>
      <c r="I1143" s="99" t="n">
        <v>30</v>
      </c>
      <c r="J1143" s="9" t="n">
        <v>8579</v>
      </c>
      <c r="K1143" s="9" t="n">
        <v>3030</v>
      </c>
      <c r="L1143" s="98" t="n">
        <f aca="false">J1143/$J$11499*100</f>
        <v>0.0135945664202483</v>
      </c>
      <c r="M1143" s="6" t="n">
        <f aca="false">J1143*K1143</f>
        <v>25994370</v>
      </c>
      <c r="N1143" s="72" t="n">
        <f aca="false">M1143/$M$11499*100</f>
        <v>0.382761485652473</v>
      </c>
    </row>
    <row r="1144" customFormat="false" ht="13.8" hidden="false" customHeight="false" outlineLevel="0" collapsed="false">
      <c r="A1144" s="92" t="s">
        <v>33</v>
      </c>
      <c r="B1144" s="96" t="n">
        <v>2016</v>
      </c>
      <c r="C1144" s="96" t="s">
        <v>44</v>
      </c>
      <c r="D1144" s="96" t="s">
        <v>168</v>
      </c>
      <c r="E1144" s="96" t="s">
        <v>184</v>
      </c>
      <c r="F1144" s="96" t="s">
        <v>68</v>
      </c>
      <c r="G1144" s="96" t="s">
        <v>130</v>
      </c>
      <c r="H1144" s="96" t="s">
        <v>33</v>
      </c>
      <c r="I1144" s="97" t="n">
        <v>0.5</v>
      </c>
      <c r="J1144" s="96" t="n">
        <v>4445</v>
      </c>
      <c r="K1144" s="96" t="n">
        <v>25</v>
      </c>
      <c r="L1144" s="98" t="n">
        <f aca="false">J1144/$J$11499*100</f>
        <v>0.00704369364005173</v>
      </c>
      <c r="M1144" s="6" t="n">
        <f aca="false">J1144*K1144</f>
        <v>111125</v>
      </c>
      <c r="N1144" s="72" t="n">
        <f aca="false">M1144/$M$11499*100</f>
        <v>0.00163629163134675</v>
      </c>
    </row>
    <row r="1145" customFormat="false" ht="13.8" hidden="false" customHeight="false" outlineLevel="0" collapsed="false">
      <c r="A1145" s="92" t="s">
        <v>13</v>
      </c>
      <c r="B1145" s="9" t="n">
        <v>2016</v>
      </c>
      <c r="C1145" s="9" t="s">
        <v>44</v>
      </c>
      <c r="D1145" s="9" t="s">
        <v>168</v>
      </c>
      <c r="E1145" s="9" t="s">
        <v>184</v>
      </c>
      <c r="F1145" s="9" t="s">
        <v>68</v>
      </c>
      <c r="G1145" s="9" t="s">
        <v>133</v>
      </c>
      <c r="H1145" s="9" t="s">
        <v>13</v>
      </c>
      <c r="I1145" s="99" t="n">
        <v>0.5</v>
      </c>
      <c r="J1145" s="9" t="n">
        <v>7740</v>
      </c>
      <c r="K1145" s="9" t="n">
        <v>28</v>
      </c>
      <c r="L1145" s="98" t="n">
        <f aca="false">J1145/$J$11499*100</f>
        <v>0.0122650593417324</v>
      </c>
      <c r="M1145" s="6" t="n">
        <f aca="false">J1145*K1145</f>
        <v>216720</v>
      </c>
      <c r="N1145" s="72" t="n">
        <f aca="false">M1145/$M$11499*100</f>
        <v>0.00319115520670837</v>
      </c>
    </row>
    <row r="1146" customFormat="false" ht="13.8" hidden="false" customHeight="false" outlineLevel="0" collapsed="false">
      <c r="A1146" s="92" t="s">
        <v>31</v>
      </c>
      <c r="B1146" s="96" t="n">
        <v>2016</v>
      </c>
      <c r="C1146" s="96" t="s">
        <v>44</v>
      </c>
      <c r="D1146" s="96" t="s">
        <v>168</v>
      </c>
      <c r="E1146" s="96" t="s">
        <v>184</v>
      </c>
      <c r="F1146" s="96" t="s">
        <v>68</v>
      </c>
      <c r="G1146" s="96" t="s">
        <v>133</v>
      </c>
      <c r="H1146" s="96" t="s">
        <v>31</v>
      </c>
      <c r="I1146" s="97" t="n">
        <v>0.5</v>
      </c>
      <c r="J1146" s="96" t="n">
        <v>1549</v>
      </c>
      <c r="K1146" s="96" t="n">
        <v>28</v>
      </c>
      <c r="L1146" s="98" t="n">
        <f aca="false">J1146/$J$11499*100</f>
        <v>0.00245459650133636</v>
      </c>
      <c r="M1146" s="6" t="n">
        <f aca="false">J1146*K1146</f>
        <v>43372</v>
      </c>
      <c r="N1146" s="72" t="n">
        <f aca="false">M1146/$M$11499*100</f>
        <v>0.00063864333529603</v>
      </c>
    </row>
    <row r="1147" customFormat="false" ht="13.8" hidden="false" customHeight="false" outlineLevel="0" collapsed="false">
      <c r="A1147" s="92" t="s">
        <v>18</v>
      </c>
      <c r="B1147" s="9" t="n">
        <v>2016</v>
      </c>
      <c r="C1147" s="9" t="s">
        <v>44</v>
      </c>
      <c r="D1147" s="9" t="s">
        <v>168</v>
      </c>
      <c r="E1147" s="9" t="s">
        <v>184</v>
      </c>
      <c r="F1147" s="9" t="s">
        <v>68</v>
      </c>
      <c r="G1147" s="9" t="s">
        <v>133</v>
      </c>
      <c r="H1147" s="9" t="s">
        <v>18</v>
      </c>
      <c r="I1147" s="99" t="n">
        <v>1</v>
      </c>
      <c r="J1147" s="9" t="n">
        <v>6234</v>
      </c>
      <c r="K1147" s="9" t="n">
        <v>56</v>
      </c>
      <c r="L1147" s="98" t="n">
        <f aca="false">J1147/$J$11499*100</f>
        <v>0.00987860205896118</v>
      </c>
      <c r="M1147" s="6" t="n">
        <f aca="false">J1147*K1147</f>
        <v>349104</v>
      </c>
      <c r="N1147" s="72" t="n">
        <f aca="false">M1147/$M$11499*100</f>
        <v>0.00514048102289923</v>
      </c>
    </row>
    <row r="1148" customFormat="false" ht="13.8" hidden="false" customHeight="false" outlineLevel="0" collapsed="false">
      <c r="A1148" s="92" t="s">
        <v>136</v>
      </c>
      <c r="B1148" s="96" t="n">
        <v>2016</v>
      </c>
      <c r="C1148" s="96" t="s">
        <v>44</v>
      </c>
      <c r="D1148" s="96" t="s">
        <v>168</v>
      </c>
      <c r="E1148" s="96" t="s">
        <v>184</v>
      </c>
      <c r="F1148" s="96" t="s">
        <v>68</v>
      </c>
      <c r="G1148" s="96" t="s">
        <v>135</v>
      </c>
      <c r="H1148" s="96" t="s">
        <v>136</v>
      </c>
      <c r="I1148" s="97" t="n">
        <v>0.5</v>
      </c>
      <c r="J1148" s="96" t="n">
        <v>6670</v>
      </c>
      <c r="K1148" s="96" t="n">
        <v>29.5</v>
      </c>
      <c r="L1148" s="98" t="n">
        <f aca="false">J1148/$J$11499*100</f>
        <v>0.0105695020425523</v>
      </c>
      <c r="M1148" s="6" t="n">
        <f aca="false">J1148*K1148</f>
        <v>196765</v>
      </c>
      <c r="N1148" s="72" t="n">
        <f aca="false">M1148/$M$11499*100</f>
        <v>0.00289732214030995</v>
      </c>
    </row>
    <row r="1149" customFormat="false" ht="13.8" hidden="false" customHeight="false" outlineLevel="0" collapsed="false">
      <c r="A1149" s="92" t="s">
        <v>141</v>
      </c>
      <c r="B1149" s="9" t="n">
        <v>2016</v>
      </c>
      <c r="C1149" s="9" t="s">
        <v>44</v>
      </c>
      <c r="D1149" s="9" t="s">
        <v>168</v>
      </c>
      <c r="E1149" s="9" t="s">
        <v>184</v>
      </c>
      <c r="F1149" s="9" t="s">
        <v>68</v>
      </c>
      <c r="G1149" s="9" t="s">
        <v>66</v>
      </c>
      <c r="H1149" s="9" t="s">
        <v>141</v>
      </c>
      <c r="I1149" s="99" t="n">
        <v>0.5</v>
      </c>
      <c r="J1149" s="9" t="n">
        <v>7656</v>
      </c>
      <c r="K1149" s="9" t="n">
        <v>32.5</v>
      </c>
      <c r="L1149" s="98" t="n">
        <f aca="false">J1149/$J$11499*100</f>
        <v>0.0121319501705818</v>
      </c>
      <c r="M1149" s="6" t="n">
        <f aca="false">J1149*K1149</f>
        <v>248820</v>
      </c>
      <c r="N1149" s="72" t="n">
        <f aca="false">M1149/$M$11499*100</f>
        <v>0.00366382077580831</v>
      </c>
    </row>
    <row r="1150" customFormat="false" ht="13.8" hidden="false" customHeight="false" outlineLevel="0" collapsed="false">
      <c r="A1150" s="92" t="s">
        <v>71</v>
      </c>
      <c r="B1150" s="96" t="n">
        <v>2016</v>
      </c>
      <c r="C1150" s="96" t="s">
        <v>44</v>
      </c>
      <c r="D1150" s="96" t="s">
        <v>168</v>
      </c>
      <c r="E1150" s="96" t="s">
        <v>184</v>
      </c>
      <c r="F1150" s="96" t="s">
        <v>68</v>
      </c>
      <c r="G1150" s="96" t="s">
        <v>69</v>
      </c>
      <c r="H1150" s="96" t="s">
        <v>71</v>
      </c>
      <c r="I1150" s="97" t="n">
        <v>1</v>
      </c>
      <c r="J1150" s="96" t="n">
        <v>2500</v>
      </c>
      <c r="K1150" s="96" t="n">
        <v>68</v>
      </c>
      <c r="L1150" s="98" t="n">
        <f aca="false">J1150/$J$11499*100</f>
        <v>0.00396158247471976</v>
      </c>
      <c r="M1150" s="6" t="n">
        <f aca="false">J1150*K1150</f>
        <v>170000</v>
      </c>
      <c r="N1150" s="72" t="n">
        <f aca="false">M1150/$M$11499*100</f>
        <v>0.00250321329429874</v>
      </c>
    </row>
    <row r="1151" customFormat="false" ht="13.8" hidden="false" customHeight="false" outlineLevel="0" collapsed="false">
      <c r="A1151" s="92" t="s">
        <v>80</v>
      </c>
      <c r="B1151" s="9" t="n">
        <v>2016</v>
      </c>
      <c r="C1151" s="9" t="s">
        <v>44</v>
      </c>
      <c r="D1151" s="9" t="s">
        <v>168</v>
      </c>
      <c r="E1151" s="9" t="s">
        <v>184</v>
      </c>
      <c r="F1151" s="9" t="s">
        <v>68</v>
      </c>
      <c r="G1151" s="9" t="s">
        <v>75</v>
      </c>
      <c r="H1151" s="9" t="s">
        <v>80</v>
      </c>
      <c r="I1151" s="99" t="n">
        <v>0.5</v>
      </c>
      <c r="J1151" s="9" t="n">
        <v>6798</v>
      </c>
      <c r="K1151" s="9" t="n">
        <v>35.5</v>
      </c>
      <c r="L1151" s="98" t="n">
        <f aca="false">J1151/$J$11499*100</f>
        <v>0.010772335065258</v>
      </c>
      <c r="M1151" s="6" t="n">
        <f aca="false">J1151*K1151</f>
        <v>241329</v>
      </c>
      <c r="N1151" s="72" t="n">
        <f aca="false">M1151/$M$11499*100</f>
        <v>0.00355351741823424</v>
      </c>
    </row>
    <row r="1152" customFormat="false" ht="13.8" hidden="false" customHeight="false" outlineLevel="0" collapsed="false">
      <c r="A1152" s="92" t="s">
        <v>78</v>
      </c>
      <c r="B1152" s="96" t="n">
        <v>2016</v>
      </c>
      <c r="C1152" s="96" t="s">
        <v>44</v>
      </c>
      <c r="D1152" s="96" t="s">
        <v>168</v>
      </c>
      <c r="E1152" s="96" t="s">
        <v>184</v>
      </c>
      <c r="F1152" s="96" t="s">
        <v>68</v>
      </c>
      <c r="G1152" s="96" t="s">
        <v>75</v>
      </c>
      <c r="H1152" s="96" t="s">
        <v>78</v>
      </c>
      <c r="I1152" s="97" t="n">
        <v>0.5</v>
      </c>
      <c r="J1152" s="96" t="n">
        <v>3679</v>
      </c>
      <c r="K1152" s="96" t="n">
        <v>35.5</v>
      </c>
      <c r="L1152" s="98" t="n">
        <f aca="false">J1152/$J$11499*100</f>
        <v>0.00582986476979759</v>
      </c>
      <c r="M1152" s="6" t="n">
        <f aca="false">J1152*K1152</f>
        <v>130604.5</v>
      </c>
      <c r="N1152" s="72" t="n">
        <f aca="false">M1152/$M$11499*100</f>
        <v>0.00192312306291318</v>
      </c>
    </row>
    <row r="1153" customFormat="false" ht="13.8" hidden="false" customHeight="false" outlineLevel="0" collapsed="false">
      <c r="A1153" s="92" t="s">
        <v>85</v>
      </c>
      <c r="B1153" s="9" t="n">
        <v>2016</v>
      </c>
      <c r="C1153" s="9" t="s">
        <v>44</v>
      </c>
      <c r="D1153" s="9" t="s">
        <v>168</v>
      </c>
      <c r="E1153" s="9" t="s">
        <v>184</v>
      </c>
      <c r="F1153" s="9" t="s">
        <v>68</v>
      </c>
      <c r="G1153" s="9" t="s">
        <v>57</v>
      </c>
      <c r="H1153" s="9" t="s">
        <v>85</v>
      </c>
      <c r="I1153" s="99" t="n">
        <v>0.5</v>
      </c>
      <c r="J1153" s="9" t="n">
        <v>7552</v>
      </c>
      <c r="K1153" s="9" t="n">
        <v>39.5</v>
      </c>
      <c r="L1153" s="98" t="n">
        <f aca="false">J1153/$J$11499*100</f>
        <v>0.0119671483396334</v>
      </c>
      <c r="M1153" s="6" t="n">
        <f aca="false">J1153*K1153</f>
        <v>298304</v>
      </c>
      <c r="N1153" s="72" t="n">
        <f aca="false">M1153/$M$11499*100</f>
        <v>0.00439246199142643</v>
      </c>
    </row>
    <row r="1154" customFormat="false" ht="13.8" hidden="false" customHeight="false" outlineLevel="0" collapsed="false">
      <c r="A1154" s="92" t="s">
        <v>28</v>
      </c>
      <c r="B1154" s="96" t="n">
        <v>2016</v>
      </c>
      <c r="C1154" s="96" t="s">
        <v>44</v>
      </c>
      <c r="D1154" s="96" t="s">
        <v>168</v>
      </c>
      <c r="E1154" s="96" t="s">
        <v>184</v>
      </c>
      <c r="F1154" s="96" t="s">
        <v>68</v>
      </c>
      <c r="G1154" s="96" t="s">
        <v>57</v>
      </c>
      <c r="H1154" s="96" t="s">
        <v>28</v>
      </c>
      <c r="I1154" s="97" t="n">
        <v>0.75</v>
      </c>
      <c r="J1154" s="96" t="n">
        <v>6004</v>
      </c>
      <c r="K1154" s="96" t="n">
        <v>59.25</v>
      </c>
      <c r="L1154" s="98" t="n">
        <f aca="false">J1154/$J$11499*100</f>
        <v>0.00951413647128697</v>
      </c>
      <c r="M1154" s="6" t="n">
        <f aca="false">J1154*K1154</f>
        <v>355737</v>
      </c>
      <c r="N1154" s="72" t="n">
        <f aca="false">M1154/$M$11499*100</f>
        <v>0.00523815051572913</v>
      </c>
    </row>
    <row r="1155" customFormat="false" ht="13.8" hidden="false" customHeight="false" outlineLevel="0" collapsed="false">
      <c r="A1155" s="92" t="s">
        <v>21</v>
      </c>
      <c r="B1155" s="9" t="n">
        <v>2016</v>
      </c>
      <c r="C1155" s="9" t="s">
        <v>44</v>
      </c>
      <c r="D1155" s="9" t="s">
        <v>168</v>
      </c>
      <c r="E1155" s="9" t="s">
        <v>184</v>
      </c>
      <c r="F1155" s="9" t="s">
        <v>68</v>
      </c>
      <c r="G1155" s="9" t="s">
        <v>57</v>
      </c>
      <c r="H1155" s="9" t="s">
        <v>21</v>
      </c>
      <c r="I1155" s="99" t="n">
        <v>1</v>
      </c>
      <c r="J1155" s="9" t="n">
        <v>2430</v>
      </c>
      <c r="K1155" s="9" t="n">
        <v>79</v>
      </c>
      <c r="L1155" s="98" t="n">
        <f aca="false">J1155/$J$11499*100</f>
        <v>0.0038506581654276</v>
      </c>
      <c r="M1155" s="6" t="n">
        <f aca="false">J1155*K1155</f>
        <v>191970</v>
      </c>
      <c r="N1155" s="72" t="n">
        <f aca="false">M1155/$M$11499*100</f>
        <v>0.00282671680062665</v>
      </c>
    </row>
    <row r="1156" customFormat="false" ht="13.8" hidden="false" customHeight="false" outlineLevel="0" collapsed="false">
      <c r="A1156" s="92" t="s">
        <v>34</v>
      </c>
      <c r="B1156" s="96" t="n">
        <v>2016</v>
      </c>
      <c r="C1156" s="96" t="s">
        <v>44</v>
      </c>
      <c r="D1156" s="96" t="s">
        <v>168</v>
      </c>
      <c r="E1156" s="96" t="s">
        <v>184</v>
      </c>
      <c r="F1156" s="96" t="s">
        <v>68</v>
      </c>
      <c r="G1156" s="96" t="s">
        <v>59</v>
      </c>
      <c r="H1156" s="96" t="s">
        <v>34</v>
      </c>
      <c r="I1156" s="97" t="n">
        <v>0.5</v>
      </c>
      <c r="J1156" s="96" t="n">
        <v>5455</v>
      </c>
      <c r="K1156" s="96" t="n">
        <v>41.5</v>
      </c>
      <c r="L1156" s="98" t="n">
        <f aca="false">J1156/$J$11499*100</f>
        <v>0.00864417295983851</v>
      </c>
      <c r="M1156" s="6" t="n">
        <f aca="false">J1156*K1156</f>
        <v>226382.5</v>
      </c>
      <c r="N1156" s="72" t="n">
        <f aca="false">M1156/$M$11499*100</f>
        <v>0.00333343343292109</v>
      </c>
    </row>
    <row r="1157" customFormat="false" ht="13.8" hidden="false" customHeight="false" outlineLevel="0" collapsed="false">
      <c r="A1157" s="92" t="s">
        <v>19</v>
      </c>
      <c r="B1157" s="9" t="n">
        <v>2016</v>
      </c>
      <c r="C1157" s="9" t="s">
        <v>44</v>
      </c>
      <c r="D1157" s="9" t="s">
        <v>168</v>
      </c>
      <c r="E1157" s="9" t="s">
        <v>184</v>
      </c>
      <c r="F1157" s="9" t="s">
        <v>68</v>
      </c>
      <c r="G1157" s="9" t="s">
        <v>59</v>
      </c>
      <c r="H1157" s="9" t="s">
        <v>19</v>
      </c>
      <c r="I1157" s="99" t="n">
        <v>0.5</v>
      </c>
      <c r="J1157" s="9" t="n">
        <v>1113</v>
      </c>
      <c r="K1157" s="9" t="n">
        <v>41.5</v>
      </c>
      <c r="L1157" s="98" t="n">
        <f aca="false">J1157/$J$11499*100</f>
        <v>0.00176369651774524</v>
      </c>
      <c r="M1157" s="6" t="n">
        <f aca="false">J1157*K1157</f>
        <v>46189.5</v>
      </c>
      <c r="N1157" s="72" t="n">
        <f aca="false">M1157/$M$11499*100</f>
        <v>0.000680130414453011</v>
      </c>
    </row>
    <row r="1158" customFormat="false" ht="13.8" hidden="false" customHeight="false" outlineLevel="0" collapsed="false">
      <c r="A1158" s="92" t="s">
        <v>103</v>
      </c>
      <c r="B1158" s="96" t="n">
        <v>2016</v>
      </c>
      <c r="C1158" s="96" t="s">
        <v>44</v>
      </c>
      <c r="D1158" s="96" t="s">
        <v>168</v>
      </c>
      <c r="E1158" s="96" t="s">
        <v>184</v>
      </c>
      <c r="F1158" s="96" t="s">
        <v>68</v>
      </c>
      <c r="G1158" s="96" t="s">
        <v>61</v>
      </c>
      <c r="H1158" s="96" t="s">
        <v>103</v>
      </c>
      <c r="I1158" s="97" t="n">
        <v>0.5</v>
      </c>
      <c r="J1158" s="96" t="n">
        <v>6541</v>
      </c>
      <c r="K1158" s="96" t="n">
        <v>48</v>
      </c>
      <c r="L1158" s="98" t="n">
        <f aca="false">J1158/$J$11499*100</f>
        <v>0.0103650843868568</v>
      </c>
      <c r="M1158" s="6" t="n">
        <f aca="false">J1158*K1158</f>
        <v>313968</v>
      </c>
      <c r="N1158" s="72" t="n">
        <f aca="false">M1158/$M$11499*100</f>
        <v>0.00462311100931993</v>
      </c>
    </row>
    <row r="1159" customFormat="false" ht="13.8" hidden="false" customHeight="false" outlineLevel="0" collapsed="false">
      <c r="A1159" s="92" t="s">
        <v>20</v>
      </c>
      <c r="B1159" s="9" t="n">
        <v>2016</v>
      </c>
      <c r="C1159" s="9" t="s">
        <v>44</v>
      </c>
      <c r="D1159" s="9" t="s">
        <v>168</v>
      </c>
      <c r="E1159" s="9" t="s">
        <v>184</v>
      </c>
      <c r="F1159" s="9" t="s">
        <v>68</v>
      </c>
      <c r="G1159" s="9" t="s">
        <v>61</v>
      </c>
      <c r="H1159" s="9" t="s">
        <v>20</v>
      </c>
      <c r="I1159" s="99" t="n">
        <v>1</v>
      </c>
      <c r="J1159" s="9" t="n">
        <v>7622</v>
      </c>
      <c r="K1159" s="9" t="n">
        <v>96</v>
      </c>
      <c r="L1159" s="98" t="n">
        <f aca="false">J1159/$J$11499*100</f>
        <v>0.0120780726489256</v>
      </c>
      <c r="M1159" s="6" t="n">
        <f aca="false">J1159*K1159</f>
        <v>731712</v>
      </c>
      <c r="N1159" s="72" t="n">
        <f aca="false">M1159/$M$11499*100</f>
        <v>0.0107743012117525</v>
      </c>
    </row>
    <row r="1160" customFormat="false" ht="13.8" hidden="false" customHeight="false" outlineLevel="0" collapsed="false">
      <c r="A1160" s="92" t="s">
        <v>105</v>
      </c>
      <c r="B1160" s="96" t="n">
        <v>2016</v>
      </c>
      <c r="C1160" s="96" t="s">
        <v>44</v>
      </c>
      <c r="D1160" s="96" t="s">
        <v>168</v>
      </c>
      <c r="E1160" s="96" t="s">
        <v>184</v>
      </c>
      <c r="F1160" s="96" t="s">
        <v>68</v>
      </c>
      <c r="G1160" s="96" t="s">
        <v>104</v>
      </c>
      <c r="H1160" s="96" t="s">
        <v>105</v>
      </c>
      <c r="I1160" s="97" t="n">
        <v>0.5</v>
      </c>
      <c r="J1160" s="96" t="n">
        <v>2398</v>
      </c>
      <c r="K1160" s="96" t="n">
        <v>53</v>
      </c>
      <c r="L1160" s="98" t="n">
        <f aca="false">J1160/$J$11499*100</f>
        <v>0.00379994990975119</v>
      </c>
      <c r="M1160" s="6" t="n">
        <f aca="false">J1160*K1160</f>
        <v>127094</v>
      </c>
      <c r="N1160" s="72" t="n">
        <f aca="false">M1160/$M$11499*100</f>
        <v>0.00187143170838591</v>
      </c>
    </row>
    <row r="1161" customFormat="false" ht="13.8" hidden="false" customHeight="false" outlineLevel="0" collapsed="false">
      <c r="A1161" s="92" t="s">
        <v>106</v>
      </c>
      <c r="B1161" s="9" t="n">
        <v>2016</v>
      </c>
      <c r="C1161" s="9" t="s">
        <v>44</v>
      </c>
      <c r="D1161" s="9" t="s">
        <v>168</v>
      </c>
      <c r="E1161" s="9" t="s">
        <v>184</v>
      </c>
      <c r="F1161" s="9" t="s">
        <v>68</v>
      </c>
      <c r="G1161" s="9" t="s">
        <v>104</v>
      </c>
      <c r="H1161" s="9" t="s">
        <v>106</v>
      </c>
      <c r="I1161" s="99" t="n">
        <v>0.5</v>
      </c>
      <c r="J1161" s="9" t="n">
        <v>3076</v>
      </c>
      <c r="K1161" s="9" t="n">
        <v>53</v>
      </c>
      <c r="L1161" s="98" t="n">
        <f aca="false">J1161/$J$11499*100</f>
        <v>0.00487433107689519</v>
      </c>
      <c r="M1161" s="6" t="n">
        <f aca="false">J1161*K1161</f>
        <v>163028</v>
      </c>
      <c r="N1161" s="72" t="n">
        <f aca="false">M1161/$M$11499*100</f>
        <v>0.00240055209966433</v>
      </c>
    </row>
    <row r="1162" customFormat="false" ht="13.8" hidden="false" customHeight="false" outlineLevel="0" collapsed="false">
      <c r="A1162" s="92" t="s">
        <v>17</v>
      </c>
      <c r="B1162" s="96" t="n">
        <v>2016</v>
      </c>
      <c r="C1162" s="96" t="s">
        <v>44</v>
      </c>
      <c r="D1162" s="96" t="s">
        <v>168</v>
      </c>
      <c r="E1162" s="96" t="s">
        <v>184</v>
      </c>
      <c r="F1162" s="96" t="s">
        <v>68</v>
      </c>
      <c r="G1162" s="96" t="s">
        <v>104</v>
      </c>
      <c r="H1162" s="96" t="s">
        <v>17</v>
      </c>
      <c r="I1162" s="97" t="n">
        <v>1</v>
      </c>
      <c r="J1162" s="96" t="n">
        <v>6385</v>
      </c>
      <c r="K1162" s="96" t="n">
        <v>106</v>
      </c>
      <c r="L1162" s="98" t="n">
        <f aca="false">J1162/$J$11499*100</f>
        <v>0.0101178816404343</v>
      </c>
      <c r="M1162" s="6" t="n">
        <f aca="false">J1162*K1162</f>
        <v>676810</v>
      </c>
      <c r="N1162" s="72" t="n">
        <f aca="false">M1162/$M$11499*100</f>
        <v>0.00996588111596666</v>
      </c>
    </row>
    <row r="1163" customFormat="false" ht="13.8" hidden="false" customHeight="false" outlineLevel="0" collapsed="false">
      <c r="A1163" s="92" t="s">
        <v>27</v>
      </c>
      <c r="B1163" s="9" t="n">
        <v>2016</v>
      </c>
      <c r="C1163" s="9" t="s">
        <v>44</v>
      </c>
      <c r="D1163" s="9" t="s">
        <v>168</v>
      </c>
      <c r="E1163" s="9" t="s">
        <v>184</v>
      </c>
      <c r="F1163" s="9" t="s">
        <v>68</v>
      </c>
      <c r="G1163" s="9" t="s">
        <v>104</v>
      </c>
      <c r="H1163" s="9" t="s">
        <v>27</v>
      </c>
      <c r="I1163" s="99" t="n">
        <v>2</v>
      </c>
      <c r="J1163" s="9" t="n">
        <v>4228</v>
      </c>
      <c r="K1163" s="9" t="n">
        <v>212</v>
      </c>
      <c r="L1163" s="98" t="n">
        <f aca="false">J1163/$J$11499*100</f>
        <v>0.00669982828124605</v>
      </c>
      <c r="M1163" s="6" t="n">
        <f aca="false">J1163*K1163</f>
        <v>896336</v>
      </c>
      <c r="N1163" s="72" t="n">
        <f aca="false">M1163/$M$11499*100</f>
        <v>0.013198354066815</v>
      </c>
    </row>
    <row r="1164" customFormat="false" ht="13.8" hidden="false" customHeight="false" outlineLevel="0" collapsed="false">
      <c r="A1164" s="92" t="s">
        <v>14</v>
      </c>
      <c r="B1164" s="96" t="n">
        <v>2016</v>
      </c>
      <c r="C1164" s="96" t="s">
        <v>44</v>
      </c>
      <c r="D1164" s="96" t="s">
        <v>168</v>
      </c>
      <c r="E1164" s="96" t="s">
        <v>184</v>
      </c>
      <c r="F1164" s="96" t="s">
        <v>68</v>
      </c>
      <c r="G1164" s="96" t="s">
        <v>114</v>
      </c>
      <c r="H1164" s="96" t="s">
        <v>14</v>
      </c>
      <c r="I1164" s="97" t="n">
        <v>0.5</v>
      </c>
      <c r="J1164" s="96" t="n">
        <v>5249</v>
      </c>
      <c r="K1164" s="96" t="n">
        <v>61.5</v>
      </c>
      <c r="L1164" s="98" t="n">
        <f aca="false">J1164/$J$11499*100</f>
        <v>0.0083177385639216</v>
      </c>
      <c r="M1164" s="6" t="n">
        <f aca="false">J1164*K1164</f>
        <v>322813.5</v>
      </c>
      <c r="N1164" s="72" t="n">
        <f aca="false">M1164/$M$11499*100</f>
        <v>0.00475335908693593</v>
      </c>
    </row>
    <row r="1165" customFormat="false" ht="13.8" hidden="false" customHeight="false" outlineLevel="0" collapsed="false">
      <c r="A1165" s="92" t="s">
        <v>115</v>
      </c>
      <c r="B1165" s="9" t="n">
        <v>2016</v>
      </c>
      <c r="C1165" s="9" t="s">
        <v>44</v>
      </c>
      <c r="D1165" s="9" t="s">
        <v>168</v>
      </c>
      <c r="E1165" s="9" t="s">
        <v>184</v>
      </c>
      <c r="F1165" s="9" t="s">
        <v>68</v>
      </c>
      <c r="G1165" s="9" t="s">
        <v>114</v>
      </c>
      <c r="H1165" s="9" t="s">
        <v>115</v>
      </c>
      <c r="I1165" s="99" t="n">
        <v>1</v>
      </c>
      <c r="J1165" s="9" t="n">
        <v>3356</v>
      </c>
      <c r="K1165" s="9" t="n">
        <v>123</v>
      </c>
      <c r="L1165" s="98" t="n">
        <f aca="false">J1165/$J$11499*100</f>
        <v>0.0053180283140638</v>
      </c>
      <c r="M1165" s="6" t="n">
        <f aca="false">J1165*K1165</f>
        <v>412788</v>
      </c>
      <c r="N1165" s="72" t="n">
        <f aca="false">M1165/$M$11499*100</f>
        <v>0.0060782141725117</v>
      </c>
    </row>
    <row r="1166" customFormat="false" ht="13.8" hidden="false" customHeight="false" outlineLevel="0" collapsed="false">
      <c r="A1166" s="92" t="s">
        <v>26</v>
      </c>
      <c r="B1166" s="96" t="n">
        <v>2016</v>
      </c>
      <c r="C1166" s="96" t="s">
        <v>44</v>
      </c>
      <c r="D1166" s="96" t="s">
        <v>168</v>
      </c>
      <c r="E1166" s="96" t="s">
        <v>184</v>
      </c>
      <c r="F1166" s="96" t="s">
        <v>68</v>
      </c>
      <c r="G1166" s="96" t="s">
        <v>114</v>
      </c>
      <c r="H1166" s="96" t="s">
        <v>26</v>
      </c>
      <c r="I1166" s="97" t="n">
        <v>0.5</v>
      </c>
      <c r="J1166" s="96" t="n">
        <v>1141</v>
      </c>
      <c r="K1166" s="96" t="n">
        <v>61.5</v>
      </c>
      <c r="L1166" s="98" t="n">
        <f aca="false">J1166/$J$11499*100</f>
        <v>0.0018080662414621</v>
      </c>
      <c r="M1166" s="6" t="n">
        <f aca="false">J1166*K1166</f>
        <v>70171.5</v>
      </c>
      <c r="N1166" s="72" t="n">
        <f aca="false">M1166/$M$11499*100</f>
        <v>0.00103326018635814</v>
      </c>
    </row>
    <row r="1167" customFormat="false" ht="13.8" hidden="false" customHeight="false" outlineLevel="0" collapsed="false">
      <c r="A1167" s="92" t="s">
        <v>122</v>
      </c>
      <c r="B1167" s="9" t="n">
        <v>2016</v>
      </c>
      <c r="C1167" s="9" t="s">
        <v>44</v>
      </c>
      <c r="D1167" s="9" t="s">
        <v>168</v>
      </c>
      <c r="E1167" s="9" t="s">
        <v>184</v>
      </c>
      <c r="F1167" s="9" t="s">
        <v>68</v>
      </c>
      <c r="G1167" s="9" t="s">
        <v>120</v>
      </c>
      <c r="H1167" s="9" t="s">
        <v>122</v>
      </c>
      <c r="I1167" s="99" t="n">
        <v>0.5</v>
      </c>
      <c r="J1167" s="9" t="n">
        <v>3026</v>
      </c>
      <c r="K1167" s="9" t="n">
        <v>64.5</v>
      </c>
      <c r="L1167" s="98" t="n">
        <f aca="false">J1167/$J$11499*100</f>
        <v>0.00479509942740079</v>
      </c>
      <c r="M1167" s="6" t="n">
        <f aca="false">J1167*K1167</f>
        <v>195177</v>
      </c>
      <c r="N1167" s="72" t="n">
        <f aca="false">M1167/$M$11499*100</f>
        <v>0.00287393918318439</v>
      </c>
    </row>
    <row r="1168" customFormat="false" ht="13.8" hidden="false" customHeight="false" outlineLevel="0" collapsed="false">
      <c r="A1168" s="92" t="s">
        <v>12</v>
      </c>
      <c r="B1168" s="96" t="n">
        <v>2016</v>
      </c>
      <c r="C1168" s="96" t="s">
        <v>44</v>
      </c>
      <c r="D1168" s="96" t="s">
        <v>168</v>
      </c>
      <c r="E1168" s="96" t="s">
        <v>184</v>
      </c>
      <c r="F1168" s="96" t="s">
        <v>68</v>
      </c>
      <c r="G1168" s="96" t="s">
        <v>120</v>
      </c>
      <c r="H1168" s="96" t="s">
        <v>12</v>
      </c>
      <c r="I1168" s="97" t="n">
        <v>0.5</v>
      </c>
      <c r="J1168" s="96" t="n">
        <v>6340</v>
      </c>
      <c r="K1168" s="96" t="n">
        <v>64.5</v>
      </c>
      <c r="L1168" s="98" t="n">
        <f aca="false">J1168/$J$11499*100</f>
        <v>0.0100465731558893</v>
      </c>
      <c r="M1168" s="6" t="n">
        <f aca="false">J1168*K1168</f>
        <v>408930</v>
      </c>
      <c r="N1168" s="72" t="n">
        <f aca="false">M1168/$M$11499*100</f>
        <v>0.00602140595551521</v>
      </c>
    </row>
    <row r="1169" customFormat="false" ht="13.8" hidden="false" customHeight="false" outlineLevel="0" collapsed="false">
      <c r="A1169" s="92" t="s">
        <v>125</v>
      </c>
      <c r="B1169" s="9" t="n">
        <v>2016</v>
      </c>
      <c r="C1169" s="9" t="s">
        <v>44</v>
      </c>
      <c r="D1169" s="9" t="s">
        <v>168</v>
      </c>
      <c r="E1169" s="9" t="s">
        <v>184</v>
      </c>
      <c r="F1169" s="9" t="s">
        <v>68</v>
      </c>
      <c r="G1169" s="9" t="s">
        <v>120</v>
      </c>
      <c r="H1169" s="9" t="s">
        <v>125</v>
      </c>
      <c r="I1169" s="99" t="n">
        <v>0.5</v>
      </c>
      <c r="J1169" s="9" t="n">
        <v>6088</v>
      </c>
      <c r="K1169" s="9" t="n">
        <v>64.5</v>
      </c>
      <c r="L1169" s="98" t="n">
        <f aca="false">J1169/$J$11499*100</f>
        <v>0.00964724564243755</v>
      </c>
      <c r="M1169" s="6" t="n">
        <f aca="false">J1169*K1169</f>
        <v>392676</v>
      </c>
      <c r="N1169" s="72" t="n">
        <f aca="false">M1169/$M$11499*100</f>
        <v>0.00578206931501208</v>
      </c>
    </row>
    <row r="1170" customFormat="false" ht="13.8" hidden="false" customHeight="false" outlineLevel="0" collapsed="false">
      <c r="A1170" s="92" t="s">
        <v>15</v>
      </c>
      <c r="B1170" s="96" t="n">
        <v>2016</v>
      </c>
      <c r="C1170" s="96" t="s">
        <v>44</v>
      </c>
      <c r="D1170" s="96" t="s">
        <v>168</v>
      </c>
      <c r="E1170" s="96" t="s">
        <v>184</v>
      </c>
      <c r="F1170" s="96" t="s">
        <v>68</v>
      </c>
      <c r="G1170" s="96" t="s">
        <v>120</v>
      </c>
      <c r="H1170" s="96" t="s">
        <v>15</v>
      </c>
      <c r="I1170" s="97" t="n">
        <v>0.5</v>
      </c>
      <c r="J1170" s="96" t="n">
        <v>4224</v>
      </c>
      <c r="K1170" s="96" t="n">
        <v>64.5</v>
      </c>
      <c r="L1170" s="98" t="n">
        <f aca="false">J1170/$J$11499*100</f>
        <v>0.0066934897492865</v>
      </c>
      <c r="M1170" s="6" t="n">
        <f aca="false">J1170*K1170</f>
        <v>272448</v>
      </c>
      <c r="N1170" s="72" t="n">
        <f aca="false">M1170/$M$11499*100</f>
        <v>0.00401173797414767</v>
      </c>
    </row>
    <row r="1171" customFormat="false" ht="13.8" hidden="false" customHeight="false" outlineLevel="0" collapsed="false">
      <c r="A1171" s="92" t="s">
        <v>25</v>
      </c>
      <c r="B1171" s="9" t="n">
        <v>2016</v>
      </c>
      <c r="C1171" s="9" t="s">
        <v>44</v>
      </c>
      <c r="D1171" s="9" t="s">
        <v>168</v>
      </c>
      <c r="E1171" s="9" t="s">
        <v>184</v>
      </c>
      <c r="F1171" s="9" t="s">
        <v>68</v>
      </c>
      <c r="G1171" s="9" t="s">
        <v>120</v>
      </c>
      <c r="H1171" s="9" t="s">
        <v>25</v>
      </c>
      <c r="I1171" s="99" t="n">
        <v>0.5</v>
      </c>
      <c r="J1171" s="9" t="n">
        <v>6119</v>
      </c>
      <c r="K1171" s="9" t="n">
        <v>64.5</v>
      </c>
      <c r="L1171" s="98" t="n">
        <f aca="false">J1171/$J$11499*100</f>
        <v>0.00969636926512407</v>
      </c>
      <c r="M1171" s="6" t="n">
        <f aca="false">J1171*K1171</f>
        <v>394675.5</v>
      </c>
      <c r="N1171" s="72" t="n">
        <f aca="false">M1171/$M$11499*100</f>
        <v>0.00581151152078826</v>
      </c>
    </row>
    <row r="1172" customFormat="false" ht="13.8" hidden="false" customHeight="false" outlineLevel="0" collapsed="false">
      <c r="A1172" s="92" t="s">
        <v>23</v>
      </c>
      <c r="B1172" s="96" t="n">
        <v>2016</v>
      </c>
      <c r="C1172" s="96" t="s">
        <v>44</v>
      </c>
      <c r="D1172" s="96" t="s">
        <v>168</v>
      </c>
      <c r="E1172" s="96" t="s">
        <v>184</v>
      </c>
      <c r="F1172" s="96" t="s">
        <v>68</v>
      </c>
      <c r="G1172" s="96" t="s">
        <v>120</v>
      </c>
      <c r="H1172" s="96" t="s">
        <v>23</v>
      </c>
      <c r="I1172" s="97" t="n">
        <v>0.5</v>
      </c>
      <c r="J1172" s="96" t="n">
        <v>1692</v>
      </c>
      <c r="K1172" s="96" t="n">
        <v>64.5</v>
      </c>
      <c r="L1172" s="98" t="n">
        <f aca="false">J1172/$J$11499*100</f>
        <v>0.00268119901889033</v>
      </c>
      <c r="M1172" s="6" t="n">
        <f aca="false">J1172*K1172</f>
        <v>109134</v>
      </c>
      <c r="N1172" s="72" t="n">
        <f aca="false">M1172/$M$11499*100</f>
        <v>0.00160697458623529</v>
      </c>
    </row>
    <row r="1173" customFormat="false" ht="13.8" hidden="false" customHeight="false" outlineLevel="0" collapsed="false">
      <c r="A1173" s="92" t="s">
        <v>33</v>
      </c>
      <c r="B1173" s="9" t="n">
        <v>2016</v>
      </c>
      <c r="C1173" s="9" t="s">
        <v>44</v>
      </c>
      <c r="D1173" s="9" t="s">
        <v>168</v>
      </c>
      <c r="E1173" s="9" t="s">
        <v>185</v>
      </c>
      <c r="F1173" s="9" t="s">
        <v>68</v>
      </c>
      <c r="G1173" s="9" t="s">
        <v>130</v>
      </c>
      <c r="H1173" s="9" t="s">
        <v>33</v>
      </c>
      <c r="I1173" s="99" t="n">
        <v>0.5</v>
      </c>
      <c r="J1173" s="9" t="n">
        <v>6381</v>
      </c>
      <c r="K1173" s="9" t="n">
        <v>25</v>
      </c>
      <c r="L1173" s="98" t="n">
        <f aca="false">J1173/$J$11499*100</f>
        <v>0.0101115431084747</v>
      </c>
      <c r="M1173" s="6" t="n">
        <f aca="false">J1173*K1173</f>
        <v>159525</v>
      </c>
      <c r="N1173" s="72" t="n">
        <f aca="false">M1173/$M$11499*100</f>
        <v>0.00234897118101769</v>
      </c>
    </row>
    <row r="1174" customFormat="false" ht="13.8" hidden="false" customHeight="false" outlineLevel="0" collapsed="false">
      <c r="A1174" s="92" t="s">
        <v>132</v>
      </c>
      <c r="B1174" s="96" t="n">
        <v>2016</v>
      </c>
      <c r="C1174" s="96" t="s">
        <v>44</v>
      </c>
      <c r="D1174" s="96" t="s">
        <v>168</v>
      </c>
      <c r="E1174" s="96" t="s">
        <v>185</v>
      </c>
      <c r="F1174" s="96" t="s">
        <v>68</v>
      </c>
      <c r="G1174" s="96" t="s">
        <v>131</v>
      </c>
      <c r="H1174" s="96" t="s">
        <v>132</v>
      </c>
      <c r="I1174" s="97" t="n">
        <v>0.5</v>
      </c>
      <c r="J1174" s="96" t="n">
        <v>8953</v>
      </c>
      <c r="K1174" s="96" t="n">
        <v>26.5</v>
      </c>
      <c r="L1174" s="98" t="n">
        <f aca="false">J1174/$J$11499*100</f>
        <v>0.0141872191584664</v>
      </c>
      <c r="M1174" s="6" t="n">
        <f aca="false">J1174*K1174</f>
        <v>237254.5</v>
      </c>
      <c r="N1174" s="72" t="n">
        <f aca="false">M1174/$M$11499*100</f>
        <v>0.00349352128548354</v>
      </c>
    </row>
    <row r="1175" customFormat="false" ht="13.8" hidden="false" customHeight="false" outlineLevel="0" collapsed="false">
      <c r="A1175" s="92" t="s">
        <v>13</v>
      </c>
      <c r="B1175" s="9" t="n">
        <v>2016</v>
      </c>
      <c r="C1175" s="9" t="s">
        <v>44</v>
      </c>
      <c r="D1175" s="9" t="s">
        <v>168</v>
      </c>
      <c r="E1175" s="9" t="s">
        <v>185</v>
      </c>
      <c r="F1175" s="9" t="s">
        <v>68</v>
      </c>
      <c r="G1175" s="9" t="s">
        <v>133</v>
      </c>
      <c r="H1175" s="9" t="s">
        <v>13</v>
      </c>
      <c r="I1175" s="99" t="n">
        <v>0.5</v>
      </c>
      <c r="J1175" s="9" t="n">
        <v>5160</v>
      </c>
      <c r="K1175" s="9" t="n">
        <v>28</v>
      </c>
      <c r="L1175" s="98" t="n">
        <f aca="false">J1175/$J$11499*100</f>
        <v>0.00817670622782157</v>
      </c>
      <c r="M1175" s="6" t="n">
        <f aca="false">J1175*K1175</f>
        <v>144480</v>
      </c>
      <c r="N1175" s="72" t="n">
        <f aca="false">M1175/$M$11499*100</f>
        <v>0.00212743680447225</v>
      </c>
    </row>
    <row r="1176" customFormat="false" ht="13.8" hidden="false" customHeight="false" outlineLevel="0" collapsed="false">
      <c r="A1176" s="92" t="s">
        <v>18</v>
      </c>
      <c r="B1176" s="96" t="n">
        <v>2016</v>
      </c>
      <c r="C1176" s="96" t="s">
        <v>44</v>
      </c>
      <c r="D1176" s="96" t="s">
        <v>168</v>
      </c>
      <c r="E1176" s="96" t="s">
        <v>185</v>
      </c>
      <c r="F1176" s="96" t="s">
        <v>68</v>
      </c>
      <c r="G1176" s="96" t="s">
        <v>133</v>
      </c>
      <c r="H1176" s="96" t="s">
        <v>18</v>
      </c>
      <c r="I1176" s="97" t="n">
        <v>1</v>
      </c>
      <c r="J1176" s="96" t="n">
        <v>9084</v>
      </c>
      <c r="K1176" s="96" t="n">
        <v>56</v>
      </c>
      <c r="L1176" s="98" t="n">
        <f aca="false">J1176/$J$11499*100</f>
        <v>0.0143948060801417</v>
      </c>
      <c r="M1176" s="6" t="n">
        <f aca="false">J1176*K1176</f>
        <v>508704</v>
      </c>
      <c r="N1176" s="72" t="n">
        <f aca="false">M1176/$M$11499*100</f>
        <v>0.00749055656272322</v>
      </c>
    </row>
    <row r="1177" customFormat="false" ht="13.8" hidden="false" customHeight="false" outlineLevel="0" collapsed="false">
      <c r="A1177" s="92" t="s">
        <v>136</v>
      </c>
      <c r="B1177" s="9" t="n">
        <v>2016</v>
      </c>
      <c r="C1177" s="9" t="s">
        <v>44</v>
      </c>
      <c r="D1177" s="9" t="s">
        <v>168</v>
      </c>
      <c r="E1177" s="9" t="s">
        <v>185</v>
      </c>
      <c r="F1177" s="9" t="s">
        <v>68</v>
      </c>
      <c r="G1177" s="9" t="s">
        <v>135</v>
      </c>
      <c r="H1177" s="9" t="s">
        <v>136</v>
      </c>
      <c r="I1177" s="99" t="n">
        <v>0.5</v>
      </c>
      <c r="J1177" s="9" t="n">
        <v>8576</v>
      </c>
      <c r="K1177" s="9" t="n">
        <v>29.5</v>
      </c>
      <c r="L1177" s="98" t="n">
        <f aca="false">J1177/$J$11499*100</f>
        <v>0.0135898125212787</v>
      </c>
      <c r="M1177" s="6" t="n">
        <f aca="false">J1177*K1177</f>
        <v>252992</v>
      </c>
      <c r="N1177" s="72" t="n">
        <f aca="false">M1177/$M$11499*100</f>
        <v>0.00372525257500722</v>
      </c>
    </row>
    <row r="1178" customFormat="false" ht="13.8" hidden="false" customHeight="false" outlineLevel="0" collapsed="false">
      <c r="A1178" s="92" t="s">
        <v>16</v>
      </c>
      <c r="B1178" s="96" t="n">
        <v>2016</v>
      </c>
      <c r="C1178" s="96" t="s">
        <v>44</v>
      </c>
      <c r="D1178" s="96" t="s">
        <v>168</v>
      </c>
      <c r="E1178" s="96" t="s">
        <v>185</v>
      </c>
      <c r="F1178" s="96" t="s">
        <v>68</v>
      </c>
      <c r="G1178" s="96" t="s">
        <v>135</v>
      </c>
      <c r="H1178" s="96" t="s">
        <v>16</v>
      </c>
      <c r="I1178" s="97" t="n">
        <v>0.5</v>
      </c>
      <c r="J1178" s="96" t="n">
        <v>9671</v>
      </c>
      <c r="K1178" s="96" t="n">
        <v>29.5</v>
      </c>
      <c r="L1178" s="98" t="n">
        <f aca="false">J1178/$J$11499*100</f>
        <v>0.0153249856452059</v>
      </c>
      <c r="M1178" s="6" t="n">
        <f aca="false">J1178*K1178</f>
        <v>285294.5</v>
      </c>
      <c r="N1178" s="72" t="n">
        <f aca="false">M1178/$M$11499*100</f>
        <v>0.00420089991288419</v>
      </c>
    </row>
    <row r="1179" customFormat="false" ht="13.8" hidden="false" customHeight="false" outlineLevel="0" collapsed="false">
      <c r="A1179" s="92" t="s">
        <v>141</v>
      </c>
      <c r="B1179" s="9" t="n">
        <v>2016</v>
      </c>
      <c r="C1179" s="9" t="s">
        <v>44</v>
      </c>
      <c r="D1179" s="9" t="s">
        <v>168</v>
      </c>
      <c r="E1179" s="9" t="s">
        <v>185</v>
      </c>
      <c r="F1179" s="9" t="s">
        <v>68</v>
      </c>
      <c r="G1179" s="9" t="s">
        <v>66</v>
      </c>
      <c r="H1179" s="9" t="s">
        <v>141</v>
      </c>
      <c r="I1179" s="99" t="n">
        <v>0.5</v>
      </c>
      <c r="J1179" s="9" t="n">
        <v>5053</v>
      </c>
      <c r="K1179" s="9" t="n">
        <v>32.5</v>
      </c>
      <c r="L1179" s="98" t="n">
        <f aca="false">J1179/$J$11499*100</f>
        <v>0.00800715049790357</v>
      </c>
      <c r="M1179" s="6" t="n">
        <f aca="false">J1179*K1179</f>
        <v>164222.5</v>
      </c>
      <c r="N1179" s="72" t="n">
        <f aca="false">M1179/$M$11499*100</f>
        <v>0.0024181408542528</v>
      </c>
    </row>
    <row r="1180" customFormat="false" ht="13.8" hidden="false" customHeight="false" outlineLevel="0" collapsed="false">
      <c r="A1180" s="92" t="s">
        <v>85</v>
      </c>
      <c r="B1180" s="96" t="n">
        <v>2016</v>
      </c>
      <c r="C1180" s="96" t="s">
        <v>44</v>
      </c>
      <c r="D1180" s="96" t="s">
        <v>168</v>
      </c>
      <c r="E1180" s="96" t="s">
        <v>185</v>
      </c>
      <c r="F1180" s="96" t="s">
        <v>68</v>
      </c>
      <c r="G1180" s="96" t="s">
        <v>57</v>
      </c>
      <c r="H1180" s="96" t="s">
        <v>85</v>
      </c>
      <c r="I1180" s="97" t="n">
        <v>0.5</v>
      </c>
      <c r="J1180" s="96" t="n">
        <v>1037</v>
      </c>
      <c r="K1180" s="96" t="n">
        <v>39.5</v>
      </c>
      <c r="L1180" s="98" t="n">
        <f aca="false">J1180/$J$11499*100</f>
        <v>0.00164326441051375</v>
      </c>
      <c r="M1180" s="6" t="n">
        <f aca="false">J1180*K1180</f>
        <v>40961.5</v>
      </c>
      <c r="N1180" s="72" t="n">
        <f aca="false">M1180/$M$11499*100</f>
        <v>0.000603149243261282</v>
      </c>
    </row>
    <row r="1181" customFormat="false" ht="13.8" hidden="false" customHeight="false" outlineLevel="0" collapsed="false">
      <c r="A1181" s="92" t="s">
        <v>86</v>
      </c>
      <c r="B1181" s="9" t="n">
        <v>2016</v>
      </c>
      <c r="C1181" s="9" t="s">
        <v>44</v>
      </c>
      <c r="D1181" s="9" t="s">
        <v>168</v>
      </c>
      <c r="E1181" s="9" t="s">
        <v>185</v>
      </c>
      <c r="F1181" s="9" t="s">
        <v>68</v>
      </c>
      <c r="G1181" s="9" t="s">
        <v>57</v>
      </c>
      <c r="H1181" s="9" t="s">
        <v>86</v>
      </c>
      <c r="I1181" s="99" t="n">
        <v>0.5</v>
      </c>
      <c r="J1181" s="9" t="n">
        <v>9254</v>
      </c>
      <c r="K1181" s="9" t="n">
        <v>39.5</v>
      </c>
      <c r="L1181" s="98" t="n">
        <f aca="false">J1181/$J$11499*100</f>
        <v>0.0146641936884226</v>
      </c>
      <c r="M1181" s="6" t="n">
        <f aca="false">J1181*K1181</f>
        <v>365533</v>
      </c>
      <c r="N1181" s="72" t="n">
        <f aca="false">M1181/$M$11499*100</f>
        <v>0.00538239450061707</v>
      </c>
    </row>
    <row r="1182" customFormat="false" ht="13.8" hidden="false" customHeight="false" outlineLevel="0" collapsed="false">
      <c r="A1182" s="92" t="s">
        <v>28</v>
      </c>
      <c r="B1182" s="96" t="n">
        <v>2016</v>
      </c>
      <c r="C1182" s="96" t="s">
        <v>44</v>
      </c>
      <c r="D1182" s="96" t="s">
        <v>168</v>
      </c>
      <c r="E1182" s="96" t="s">
        <v>185</v>
      </c>
      <c r="F1182" s="96" t="s">
        <v>68</v>
      </c>
      <c r="G1182" s="96" t="s">
        <v>57</v>
      </c>
      <c r="H1182" s="96" t="s">
        <v>28</v>
      </c>
      <c r="I1182" s="97" t="n">
        <v>0.75</v>
      </c>
      <c r="J1182" s="96" t="n">
        <v>6507</v>
      </c>
      <c r="K1182" s="96" t="n">
        <v>59.25</v>
      </c>
      <c r="L1182" s="98" t="n">
        <f aca="false">J1182/$J$11499*100</f>
        <v>0.0103112068652006</v>
      </c>
      <c r="M1182" s="6" t="n">
        <f aca="false">J1182*K1182</f>
        <v>385539.75</v>
      </c>
      <c r="N1182" s="72" t="n">
        <f aca="false">M1182/$M$11499*100</f>
        <v>0.00567698957459185</v>
      </c>
    </row>
    <row r="1183" customFormat="false" ht="13.8" hidden="false" customHeight="false" outlineLevel="0" collapsed="false">
      <c r="A1183" s="92" t="s">
        <v>21</v>
      </c>
      <c r="B1183" s="9" t="n">
        <v>2016</v>
      </c>
      <c r="C1183" s="9" t="s">
        <v>44</v>
      </c>
      <c r="D1183" s="9" t="s">
        <v>168</v>
      </c>
      <c r="E1183" s="9" t="s">
        <v>185</v>
      </c>
      <c r="F1183" s="9" t="s">
        <v>68</v>
      </c>
      <c r="G1183" s="9" t="s">
        <v>57</v>
      </c>
      <c r="H1183" s="9" t="s">
        <v>21</v>
      </c>
      <c r="I1183" s="99" t="n">
        <v>1</v>
      </c>
      <c r="J1183" s="9" t="n">
        <v>8906</v>
      </c>
      <c r="K1183" s="9" t="n">
        <v>79</v>
      </c>
      <c r="L1183" s="98" t="n">
        <f aca="false">J1183/$J$11499*100</f>
        <v>0.0141127414079417</v>
      </c>
      <c r="M1183" s="6" t="n">
        <f aca="false">J1183*K1183</f>
        <v>703574</v>
      </c>
      <c r="N1183" s="72" t="n">
        <f aca="false">M1183/$M$11499*100</f>
        <v>0.0103599752371938</v>
      </c>
    </row>
    <row r="1184" customFormat="false" ht="13.8" hidden="false" customHeight="false" outlineLevel="0" collapsed="false">
      <c r="A1184" s="92" t="s">
        <v>29</v>
      </c>
      <c r="B1184" s="96" t="n">
        <v>2016</v>
      </c>
      <c r="C1184" s="96" t="s">
        <v>44</v>
      </c>
      <c r="D1184" s="96" t="s">
        <v>168</v>
      </c>
      <c r="E1184" s="96" t="s">
        <v>185</v>
      </c>
      <c r="F1184" s="96" t="s">
        <v>68</v>
      </c>
      <c r="G1184" s="96" t="s">
        <v>57</v>
      </c>
      <c r="H1184" s="96" t="s">
        <v>29</v>
      </c>
      <c r="I1184" s="97" t="n">
        <v>1</v>
      </c>
      <c r="J1184" s="96" t="n">
        <v>7321</v>
      </c>
      <c r="K1184" s="96" t="n">
        <v>79</v>
      </c>
      <c r="L1184" s="98" t="n">
        <f aca="false">J1184/$J$11499*100</f>
        <v>0.0116010981189693</v>
      </c>
      <c r="M1184" s="6" t="n">
        <f aca="false">J1184*K1184</f>
        <v>578359</v>
      </c>
      <c r="N1184" s="72" t="n">
        <f aca="false">M1184/$M$11499*100</f>
        <v>0.00851621139810192</v>
      </c>
    </row>
    <row r="1185" customFormat="false" ht="13.8" hidden="false" customHeight="false" outlineLevel="0" collapsed="false">
      <c r="A1185" s="92" t="s">
        <v>19</v>
      </c>
      <c r="B1185" s="9" t="n">
        <v>2016</v>
      </c>
      <c r="C1185" s="9" t="s">
        <v>44</v>
      </c>
      <c r="D1185" s="9" t="s">
        <v>168</v>
      </c>
      <c r="E1185" s="9" t="s">
        <v>185</v>
      </c>
      <c r="F1185" s="9" t="s">
        <v>68</v>
      </c>
      <c r="G1185" s="9" t="s">
        <v>59</v>
      </c>
      <c r="H1185" s="9" t="s">
        <v>19</v>
      </c>
      <c r="I1185" s="99" t="n">
        <v>0.5</v>
      </c>
      <c r="J1185" s="9" t="n">
        <v>8278</v>
      </c>
      <c r="K1185" s="9" t="n">
        <v>41.5</v>
      </c>
      <c r="L1185" s="98" t="n">
        <f aca="false">J1185/$J$11499*100</f>
        <v>0.0131175918902921</v>
      </c>
      <c r="M1185" s="6" t="n">
        <f aca="false">J1185*K1185</f>
        <v>343537</v>
      </c>
      <c r="N1185" s="72" t="n">
        <f aca="false">M1185/$M$11499*100</f>
        <v>0.00505850814990299</v>
      </c>
    </row>
    <row r="1186" customFormat="false" ht="13.8" hidden="false" customHeight="false" outlineLevel="0" collapsed="false">
      <c r="A1186" s="92" t="s">
        <v>20</v>
      </c>
      <c r="B1186" s="96" t="n">
        <v>2016</v>
      </c>
      <c r="C1186" s="96" t="s">
        <v>44</v>
      </c>
      <c r="D1186" s="96" t="s">
        <v>168</v>
      </c>
      <c r="E1186" s="96" t="s">
        <v>185</v>
      </c>
      <c r="F1186" s="96" t="s">
        <v>68</v>
      </c>
      <c r="G1186" s="96" t="s">
        <v>61</v>
      </c>
      <c r="H1186" s="96" t="s">
        <v>20</v>
      </c>
      <c r="I1186" s="97" t="n">
        <v>1</v>
      </c>
      <c r="J1186" s="96" t="n">
        <v>8525</v>
      </c>
      <c r="K1186" s="96" t="n">
        <v>96</v>
      </c>
      <c r="L1186" s="98" t="n">
        <f aca="false">J1186/$J$11499*100</f>
        <v>0.0135089962387944</v>
      </c>
      <c r="M1186" s="6" t="n">
        <f aca="false">J1186*K1186</f>
        <v>818400</v>
      </c>
      <c r="N1186" s="72" t="n">
        <f aca="false">M1186/$M$11499*100</f>
        <v>0.0120507632944358</v>
      </c>
    </row>
    <row r="1187" customFormat="false" ht="13.8" hidden="false" customHeight="false" outlineLevel="0" collapsed="false">
      <c r="A1187" s="92" t="s">
        <v>17</v>
      </c>
      <c r="B1187" s="9" t="n">
        <v>2016</v>
      </c>
      <c r="C1187" s="9" t="s">
        <v>44</v>
      </c>
      <c r="D1187" s="9" t="s">
        <v>168</v>
      </c>
      <c r="E1187" s="9" t="s">
        <v>185</v>
      </c>
      <c r="F1187" s="9" t="s">
        <v>68</v>
      </c>
      <c r="G1187" s="9" t="s">
        <v>104</v>
      </c>
      <c r="H1187" s="9" t="s">
        <v>17</v>
      </c>
      <c r="I1187" s="99" t="n">
        <v>1</v>
      </c>
      <c r="J1187" s="9" t="n">
        <v>2633</v>
      </c>
      <c r="K1187" s="9" t="n">
        <v>106</v>
      </c>
      <c r="L1187" s="98" t="n">
        <f aca="false">J1187/$J$11499*100</f>
        <v>0.00417233866237485</v>
      </c>
      <c r="M1187" s="6" t="n">
        <f aca="false">J1187*K1187</f>
        <v>279098</v>
      </c>
      <c r="N1187" s="72" t="n">
        <f aca="false">M1187/$M$11499*100</f>
        <v>0.004109657788307</v>
      </c>
    </row>
    <row r="1188" customFormat="false" ht="13.8" hidden="false" customHeight="false" outlineLevel="0" collapsed="false">
      <c r="A1188" s="92" t="s">
        <v>32</v>
      </c>
      <c r="B1188" s="96" t="n">
        <v>2016</v>
      </c>
      <c r="C1188" s="96" t="s">
        <v>44</v>
      </c>
      <c r="D1188" s="96" t="s">
        <v>168</v>
      </c>
      <c r="E1188" s="96" t="s">
        <v>185</v>
      </c>
      <c r="F1188" s="96" t="s">
        <v>68</v>
      </c>
      <c r="G1188" s="96" t="s">
        <v>108</v>
      </c>
      <c r="H1188" s="96" t="s">
        <v>32</v>
      </c>
      <c r="I1188" s="97" t="n">
        <v>0.75</v>
      </c>
      <c r="J1188" s="96" t="n">
        <v>8608</v>
      </c>
      <c r="K1188" s="96" t="n">
        <v>83.25</v>
      </c>
      <c r="L1188" s="98" t="n">
        <f aca="false">J1188/$J$11499*100</f>
        <v>0.0136405207769551</v>
      </c>
      <c r="M1188" s="6" t="n">
        <f aca="false">J1188*K1188</f>
        <v>716616</v>
      </c>
      <c r="N1188" s="72" t="n">
        <f aca="false">M1188/$M$11499*100</f>
        <v>0.0105520158712188</v>
      </c>
    </row>
    <row r="1189" customFormat="false" ht="13.8" hidden="false" customHeight="false" outlineLevel="0" collapsed="false">
      <c r="A1189" s="92" t="s">
        <v>30</v>
      </c>
      <c r="B1189" s="9" t="n">
        <v>2016</v>
      </c>
      <c r="C1189" s="9" t="s">
        <v>44</v>
      </c>
      <c r="D1189" s="9" t="s">
        <v>168</v>
      </c>
      <c r="E1189" s="9" t="s">
        <v>185</v>
      </c>
      <c r="F1189" s="9" t="s">
        <v>68</v>
      </c>
      <c r="G1189" s="9" t="s">
        <v>108</v>
      </c>
      <c r="H1189" s="9" t="s">
        <v>30</v>
      </c>
      <c r="I1189" s="99" t="n">
        <v>0.75</v>
      </c>
      <c r="J1189" s="9" t="n">
        <v>3622</v>
      </c>
      <c r="K1189" s="9" t="n">
        <v>83.25</v>
      </c>
      <c r="L1189" s="98" t="n">
        <f aca="false">J1189/$J$11499*100</f>
        <v>0.00573954068937398</v>
      </c>
      <c r="M1189" s="6" t="n">
        <f aca="false">J1189*K1189</f>
        <v>301531.5</v>
      </c>
      <c r="N1189" s="72" t="n">
        <f aca="false">M1189/$M$11499*100</f>
        <v>0.00443998623205789</v>
      </c>
    </row>
    <row r="1190" customFormat="false" ht="13.8" hidden="false" customHeight="false" outlineLevel="0" collapsed="false">
      <c r="A1190" s="92" t="s">
        <v>14</v>
      </c>
      <c r="B1190" s="96" t="n">
        <v>2016</v>
      </c>
      <c r="C1190" s="96" t="s">
        <v>44</v>
      </c>
      <c r="D1190" s="96" t="s">
        <v>168</v>
      </c>
      <c r="E1190" s="96" t="s">
        <v>185</v>
      </c>
      <c r="F1190" s="96" t="s">
        <v>68</v>
      </c>
      <c r="G1190" s="96" t="s">
        <v>114</v>
      </c>
      <c r="H1190" s="96" t="s">
        <v>14</v>
      </c>
      <c r="I1190" s="97" t="n">
        <v>0.5</v>
      </c>
      <c r="J1190" s="96" t="n">
        <v>5015</v>
      </c>
      <c r="K1190" s="96" t="n">
        <v>61.5</v>
      </c>
      <c r="L1190" s="98" t="n">
        <f aca="false">J1190/$J$11499*100</f>
        <v>0.00794693444428783</v>
      </c>
      <c r="M1190" s="6" t="n">
        <f aca="false">J1190*K1190</f>
        <v>308422.5</v>
      </c>
      <c r="N1190" s="72" t="n">
        <f aca="false">M1190/$M$11499*100</f>
        <v>0.0045414547191815</v>
      </c>
    </row>
    <row r="1191" customFormat="false" ht="13.8" hidden="false" customHeight="false" outlineLevel="0" collapsed="false">
      <c r="A1191" s="92" t="s">
        <v>115</v>
      </c>
      <c r="B1191" s="9" t="n">
        <v>2016</v>
      </c>
      <c r="C1191" s="9" t="s">
        <v>44</v>
      </c>
      <c r="D1191" s="9" t="s">
        <v>168</v>
      </c>
      <c r="E1191" s="9" t="s">
        <v>185</v>
      </c>
      <c r="F1191" s="9" t="s">
        <v>68</v>
      </c>
      <c r="G1191" s="9" t="s">
        <v>114</v>
      </c>
      <c r="H1191" s="9" t="s">
        <v>115</v>
      </c>
      <c r="I1191" s="99" t="n">
        <v>1</v>
      </c>
      <c r="J1191" s="9" t="n">
        <v>3680</v>
      </c>
      <c r="K1191" s="9" t="n">
        <v>123</v>
      </c>
      <c r="L1191" s="98" t="n">
        <f aca="false">J1191/$J$11499*100</f>
        <v>0.00583144940278748</v>
      </c>
      <c r="M1191" s="6" t="n">
        <f aca="false">J1191*K1191</f>
        <v>452640</v>
      </c>
      <c r="N1191" s="72" t="n">
        <f aca="false">M1191/$M$11499*100</f>
        <v>0.00666502626783167</v>
      </c>
    </row>
    <row r="1192" customFormat="false" ht="13.8" hidden="false" customHeight="false" outlineLevel="0" collapsed="false">
      <c r="A1192" s="92" t="s">
        <v>26</v>
      </c>
      <c r="B1192" s="96" t="n">
        <v>2016</v>
      </c>
      <c r="C1192" s="96" t="s">
        <v>44</v>
      </c>
      <c r="D1192" s="96" t="s">
        <v>168</v>
      </c>
      <c r="E1192" s="96" t="s">
        <v>185</v>
      </c>
      <c r="F1192" s="96" t="s">
        <v>68</v>
      </c>
      <c r="G1192" s="96" t="s">
        <v>114</v>
      </c>
      <c r="H1192" s="96" t="s">
        <v>26</v>
      </c>
      <c r="I1192" s="97" t="n">
        <v>0.5</v>
      </c>
      <c r="J1192" s="96" t="n">
        <v>6232</v>
      </c>
      <c r="K1192" s="96" t="n">
        <v>61.5</v>
      </c>
      <c r="L1192" s="98" t="n">
        <f aca="false">J1192/$J$11499*100</f>
        <v>0.00987543279298141</v>
      </c>
      <c r="M1192" s="6" t="n">
        <f aca="false">J1192*K1192</f>
        <v>383268</v>
      </c>
      <c r="N1192" s="72" t="n">
        <f aca="false">M1192/$M$11499*100</f>
        <v>0.00564353854634877</v>
      </c>
    </row>
    <row r="1193" customFormat="false" ht="13.8" hidden="false" customHeight="false" outlineLevel="0" collapsed="false">
      <c r="A1193" s="92" t="s">
        <v>121</v>
      </c>
      <c r="B1193" s="9" t="n">
        <v>2016</v>
      </c>
      <c r="C1193" s="9" t="s">
        <v>44</v>
      </c>
      <c r="D1193" s="9" t="s">
        <v>168</v>
      </c>
      <c r="E1193" s="9" t="s">
        <v>185</v>
      </c>
      <c r="F1193" s="9" t="s">
        <v>68</v>
      </c>
      <c r="G1193" s="9" t="s">
        <v>120</v>
      </c>
      <c r="H1193" s="9" t="s">
        <v>121</v>
      </c>
      <c r="I1193" s="99" t="n">
        <v>0.5</v>
      </c>
      <c r="J1193" s="9" t="n">
        <v>8419</v>
      </c>
      <c r="K1193" s="9" t="n">
        <v>64.5</v>
      </c>
      <c r="L1193" s="98" t="n">
        <f aca="false">J1193/$J$11499*100</f>
        <v>0.0133410251418663</v>
      </c>
      <c r="M1193" s="6" t="n">
        <f aca="false">J1193*K1193</f>
        <v>543025.5</v>
      </c>
      <c r="N1193" s="72" t="n">
        <f aca="false">M1193/$M$11499*100</f>
        <v>0.00799593323966601</v>
      </c>
    </row>
    <row r="1194" customFormat="false" ht="13.8" hidden="false" customHeight="false" outlineLevel="0" collapsed="false">
      <c r="A1194" s="92" t="s">
        <v>24</v>
      </c>
      <c r="B1194" s="96" t="n">
        <v>2016</v>
      </c>
      <c r="C1194" s="96" t="s">
        <v>44</v>
      </c>
      <c r="D1194" s="96" t="s">
        <v>168</v>
      </c>
      <c r="E1194" s="96" t="s">
        <v>185</v>
      </c>
      <c r="F1194" s="96" t="s">
        <v>68</v>
      </c>
      <c r="G1194" s="96" t="s">
        <v>120</v>
      </c>
      <c r="H1194" s="96" t="s">
        <v>24</v>
      </c>
      <c r="I1194" s="97" t="n">
        <v>0.5</v>
      </c>
      <c r="J1194" s="96" t="n">
        <v>2997</v>
      </c>
      <c r="K1194" s="96" t="n">
        <v>64.5</v>
      </c>
      <c r="L1194" s="98" t="n">
        <f aca="false">J1194/$J$11499*100</f>
        <v>0.00474914507069404</v>
      </c>
      <c r="M1194" s="6" t="n">
        <f aca="false">J1194*K1194</f>
        <v>193306.5</v>
      </c>
      <c r="N1194" s="72" t="n">
        <f aca="false">M1194/$M$11499*100</f>
        <v>0.00284639647455506</v>
      </c>
    </row>
    <row r="1195" customFormat="false" ht="13.8" hidden="false" customHeight="false" outlineLevel="0" collapsed="false">
      <c r="A1195" s="92" t="s">
        <v>12</v>
      </c>
      <c r="B1195" s="9" t="n">
        <v>2016</v>
      </c>
      <c r="C1195" s="9" t="s">
        <v>44</v>
      </c>
      <c r="D1195" s="9" t="s">
        <v>168</v>
      </c>
      <c r="E1195" s="9" t="s">
        <v>185</v>
      </c>
      <c r="F1195" s="9" t="s">
        <v>68</v>
      </c>
      <c r="G1195" s="9" t="s">
        <v>120</v>
      </c>
      <c r="H1195" s="9" t="s">
        <v>12</v>
      </c>
      <c r="I1195" s="99" t="n">
        <v>0.5</v>
      </c>
      <c r="J1195" s="9" t="n">
        <v>6023</v>
      </c>
      <c r="K1195" s="9" t="n">
        <v>64.5</v>
      </c>
      <c r="L1195" s="98" t="n">
        <f aca="false">J1195/$J$11499*100</f>
        <v>0.00954424449809483</v>
      </c>
      <c r="M1195" s="6" t="n">
        <f aca="false">J1195*K1195</f>
        <v>388483.5</v>
      </c>
      <c r="N1195" s="72" t="n">
        <f aca="false">M1195/$M$11499*100</f>
        <v>0.00572033565773945</v>
      </c>
    </row>
    <row r="1196" customFormat="false" ht="13.8" hidden="false" customHeight="false" outlineLevel="0" collapsed="false">
      <c r="A1196" s="92" t="s">
        <v>125</v>
      </c>
      <c r="B1196" s="96" t="n">
        <v>2016</v>
      </c>
      <c r="C1196" s="96" t="s">
        <v>44</v>
      </c>
      <c r="D1196" s="96" t="s">
        <v>168</v>
      </c>
      <c r="E1196" s="96" t="s">
        <v>185</v>
      </c>
      <c r="F1196" s="96" t="s">
        <v>68</v>
      </c>
      <c r="G1196" s="96" t="s">
        <v>120</v>
      </c>
      <c r="H1196" s="96" t="s">
        <v>125</v>
      </c>
      <c r="I1196" s="97" t="n">
        <v>0.5</v>
      </c>
      <c r="J1196" s="96" t="n">
        <v>9551</v>
      </c>
      <c r="K1196" s="96" t="n">
        <v>64.5</v>
      </c>
      <c r="L1196" s="98" t="n">
        <f aca="false">J1196/$J$11499*100</f>
        <v>0.0151348296864194</v>
      </c>
      <c r="M1196" s="6" t="n">
        <f aca="false">J1196*K1196</f>
        <v>616039.5</v>
      </c>
      <c r="N1196" s="72" t="n">
        <f aca="false">M1196/$M$11499*100</f>
        <v>0.00907104862478324</v>
      </c>
    </row>
    <row r="1197" customFormat="false" ht="13.8" hidden="false" customHeight="false" outlineLevel="0" collapsed="false">
      <c r="A1197" s="92" t="s">
        <v>22</v>
      </c>
      <c r="B1197" s="9" t="n">
        <v>2016</v>
      </c>
      <c r="C1197" s="9" t="s">
        <v>44</v>
      </c>
      <c r="D1197" s="9" t="s">
        <v>168</v>
      </c>
      <c r="E1197" s="9" t="s">
        <v>185</v>
      </c>
      <c r="F1197" s="9" t="s">
        <v>68</v>
      </c>
      <c r="G1197" s="9" t="s">
        <v>120</v>
      </c>
      <c r="H1197" s="9" t="s">
        <v>22</v>
      </c>
      <c r="I1197" s="99" t="n">
        <v>0.5</v>
      </c>
      <c r="J1197" s="9" t="n">
        <v>6433</v>
      </c>
      <c r="K1197" s="9" t="n">
        <v>64.5</v>
      </c>
      <c r="L1197" s="98" t="n">
        <f aca="false">J1197/$J$11499*100</f>
        <v>0.0101939440239489</v>
      </c>
      <c r="M1197" s="6" t="n">
        <f aca="false">J1197*K1197</f>
        <v>414928.5</v>
      </c>
      <c r="N1197" s="72" t="n">
        <f aca="false">M1197/$M$11499*100</f>
        <v>0.00610973257284374</v>
      </c>
    </row>
    <row r="1198" customFormat="false" ht="13.8" hidden="false" customHeight="false" outlineLevel="0" collapsed="false">
      <c r="A1198" s="92" t="s">
        <v>15</v>
      </c>
      <c r="B1198" s="96" t="n">
        <v>2016</v>
      </c>
      <c r="C1198" s="96" t="s">
        <v>44</v>
      </c>
      <c r="D1198" s="96" t="s">
        <v>168</v>
      </c>
      <c r="E1198" s="96" t="s">
        <v>185</v>
      </c>
      <c r="F1198" s="96" t="s">
        <v>68</v>
      </c>
      <c r="G1198" s="96" t="s">
        <v>120</v>
      </c>
      <c r="H1198" s="96" t="s">
        <v>15</v>
      </c>
      <c r="I1198" s="97" t="n">
        <v>0.5</v>
      </c>
      <c r="J1198" s="96" t="n">
        <v>3502</v>
      </c>
      <c r="K1198" s="96" t="n">
        <v>64.5</v>
      </c>
      <c r="L1198" s="98" t="n">
        <f aca="false">J1198/$J$11499*100</f>
        <v>0.00554938473058743</v>
      </c>
      <c r="M1198" s="6" t="n">
        <f aca="false">J1198*K1198</f>
        <v>225879</v>
      </c>
      <c r="N1198" s="72" t="n">
        <f aca="false">M1198/$M$11499*100</f>
        <v>0.00332601950413474</v>
      </c>
    </row>
    <row r="1199" customFormat="false" ht="13.8" hidden="false" customHeight="false" outlineLevel="0" collapsed="false">
      <c r="A1199" s="92" t="s">
        <v>25</v>
      </c>
      <c r="B1199" s="9" t="n">
        <v>2016</v>
      </c>
      <c r="C1199" s="9" t="s">
        <v>44</v>
      </c>
      <c r="D1199" s="9" t="s">
        <v>168</v>
      </c>
      <c r="E1199" s="9" t="s">
        <v>185</v>
      </c>
      <c r="F1199" s="9" t="s">
        <v>68</v>
      </c>
      <c r="G1199" s="9" t="s">
        <v>120</v>
      </c>
      <c r="H1199" s="9" t="s">
        <v>25</v>
      </c>
      <c r="I1199" s="99" t="n">
        <v>0.5</v>
      </c>
      <c r="J1199" s="9" t="n">
        <v>2894</v>
      </c>
      <c r="K1199" s="9" t="n">
        <v>64.5</v>
      </c>
      <c r="L1199" s="98" t="n">
        <f aca="false">J1199/$J$11499*100</f>
        <v>0.00458592787273559</v>
      </c>
      <c r="M1199" s="6" t="n">
        <f aca="false">J1199*K1199</f>
        <v>186663</v>
      </c>
      <c r="N1199" s="72" t="n">
        <f aca="false">M1199/$M$11499*100</f>
        <v>0.00274857237149227</v>
      </c>
    </row>
    <row r="1200" customFormat="false" ht="13.8" hidden="false" customHeight="false" outlineLevel="0" collapsed="false">
      <c r="A1200" s="92" t="s">
        <v>23</v>
      </c>
      <c r="B1200" s="96" t="n">
        <v>2016</v>
      </c>
      <c r="C1200" s="96" t="s">
        <v>44</v>
      </c>
      <c r="D1200" s="96" t="s">
        <v>168</v>
      </c>
      <c r="E1200" s="96" t="s">
        <v>185</v>
      </c>
      <c r="F1200" s="96" t="s">
        <v>68</v>
      </c>
      <c r="G1200" s="96" t="s">
        <v>120</v>
      </c>
      <c r="H1200" s="96" t="s">
        <v>23</v>
      </c>
      <c r="I1200" s="97" t="n">
        <v>0.5</v>
      </c>
      <c r="J1200" s="96" t="n">
        <v>3623</v>
      </c>
      <c r="K1200" s="96" t="n">
        <v>64.5</v>
      </c>
      <c r="L1200" s="98" t="n">
        <f aca="false">J1200/$J$11499*100</f>
        <v>0.00574112532236387</v>
      </c>
      <c r="M1200" s="6" t="n">
        <f aca="false">J1200*K1200</f>
        <v>233683.5</v>
      </c>
      <c r="N1200" s="72" t="n">
        <f aca="false">M1200/$M$11499*100</f>
        <v>0.00344093908151918</v>
      </c>
    </row>
    <row r="1201" customFormat="false" ht="13.8" hidden="false" customHeight="false" outlineLevel="0" collapsed="false">
      <c r="A1201" s="92" t="s">
        <v>85</v>
      </c>
      <c r="B1201" s="9" t="n">
        <v>2016</v>
      </c>
      <c r="C1201" s="9" t="s">
        <v>44</v>
      </c>
      <c r="D1201" s="9" t="s">
        <v>168</v>
      </c>
      <c r="E1201" s="9" t="s">
        <v>209</v>
      </c>
      <c r="F1201" s="9" t="s">
        <v>68</v>
      </c>
      <c r="G1201" s="9" t="s">
        <v>57</v>
      </c>
      <c r="H1201" s="9" t="s">
        <v>85</v>
      </c>
      <c r="I1201" s="99" t="n">
        <v>0.5</v>
      </c>
      <c r="J1201" s="9" t="n">
        <v>8617</v>
      </c>
      <c r="K1201" s="9" t="n">
        <v>39.5</v>
      </c>
      <c r="L1201" s="98" t="n">
        <f aca="false">J1201/$J$11499*100</f>
        <v>0.0136547824738641</v>
      </c>
      <c r="M1201" s="6" t="n">
        <f aca="false">J1201*K1201</f>
        <v>340371.5</v>
      </c>
      <c r="N1201" s="72" t="n">
        <f aca="false">M1201/$M$11499*100</f>
        <v>0.00501189684588473</v>
      </c>
    </row>
    <row r="1202" customFormat="false" ht="13.8" hidden="false" customHeight="false" outlineLevel="0" collapsed="false">
      <c r="A1202" s="92" t="s">
        <v>86</v>
      </c>
      <c r="B1202" s="96" t="n">
        <v>2016</v>
      </c>
      <c r="C1202" s="96" t="s">
        <v>44</v>
      </c>
      <c r="D1202" s="96" t="s">
        <v>168</v>
      </c>
      <c r="E1202" s="96" t="s">
        <v>209</v>
      </c>
      <c r="F1202" s="96" t="s">
        <v>68</v>
      </c>
      <c r="G1202" s="96" t="s">
        <v>57</v>
      </c>
      <c r="H1202" s="96" t="s">
        <v>86</v>
      </c>
      <c r="I1202" s="97" t="n">
        <v>0.5</v>
      </c>
      <c r="J1202" s="96" t="n">
        <v>7871</v>
      </c>
      <c r="K1202" s="96" t="n">
        <v>39.5</v>
      </c>
      <c r="L1202" s="98" t="n">
        <f aca="false">J1202/$J$11499*100</f>
        <v>0.0124726462634077</v>
      </c>
      <c r="M1202" s="6" t="n">
        <f aca="false">J1202*K1202</f>
        <v>310904.5</v>
      </c>
      <c r="N1202" s="72" t="n">
        <f aca="false">M1202/$M$11499*100</f>
        <v>0.00457800163327826</v>
      </c>
    </row>
    <row r="1203" customFormat="false" ht="13.8" hidden="false" customHeight="false" outlineLevel="0" collapsed="false">
      <c r="A1203" s="92" t="s">
        <v>13</v>
      </c>
      <c r="B1203" s="9" t="n">
        <v>2016</v>
      </c>
      <c r="C1203" s="9" t="s">
        <v>44</v>
      </c>
      <c r="D1203" s="9" t="s">
        <v>168</v>
      </c>
      <c r="E1203" s="9" t="s">
        <v>186</v>
      </c>
      <c r="F1203" s="9" t="s">
        <v>68</v>
      </c>
      <c r="G1203" s="9" t="s">
        <v>133</v>
      </c>
      <c r="H1203" s="9" t="s">
        <v>13</v>
      </c>
      <c r="I1203" s="99" t="n">
        <v>0.5</v>
      </c>
      <c r="J1203" s="9" t="n">
        <v>2905</v>
      </c>
      <c r="K1203" s="9" t="n">
        <v>28</v>
      </c>
      <c r="L1203" s="98" t="n">
        <f aca="false">J1203/$J$11499*100</f>
        <v>0.00460335883562436</v>
      </c>
      <c r="M1203" s="6" t="n">
        <f aca="false">J1203*K1203</f>
        <v>81340</v>
      </c>
      <c r="N1203" s="72" t="n">
        <f aca="false">M1203/$M$11499*100</f>
        <v>0.00119771393740153</v>
      </c>
    </row>
    <row r="1204" customFormat="false" ht="13.8" hidden="false" customHeight="false" outlineLevel="0" collapsed="false">
      <c r="A1204" s="92" t="s">
        <v>85</v>
      </c>
      <c r="B1204" s="96" t="n">
        <v>2016</v>
      </c>
      <c r="C1204" s="96" t="s">
        <v>44</v>
      </c>
      <c r="D1204" s="96" t="s">
        <v>168</v>
      </c>
      <c r="E1204" s="96" t="s">
        <v>186</v>
      </c>
      <c r="F1204" s="96" t="s">
        <v>68</v>
      </c>
      <c r="G1204" s="96" t="s">
        <v>57</v>
      </c>
      <c r="H1204" s="96" t="s">
        <v>85</v>
      </c>
      <c r="I1204" s="97" t="n">
        <v>0.5</v>
      </c>
      <c r="J1204" s="96" t="n">
        <v>5825</v>
      </c>
      <c r="K1204" s="96" t="n">
        <v>39.5</v>
      </c>
      <c r="L1204" s="98" t="n">
        <f aca="false">J1204/$J$11499*100</f>
        <v>0.00923048716609703</v>
      </c>
      <c r="M1204" s="6" t="n">
        <f aca="false">J1204*K1204</f>
        <v>230087.5</v>
      </c>
      <c r="N1204" s="72" t="n">
        <f aca="false">M1204/$M$11499*100</f>
        <v>0.00338798875795272</v>
      </c>
    </row>
    <row r="1205" customFormat="false" ht="13.8" hidden="false" customHeight="false" outlineLevel="0" collapsed="false">
      <c r="A1205" s="92" t="s">
        <v>86</v>
      </c>
      <c r="B1205" s="9" t="n">
        <v>2016</v>
      </c>
      <c r="C1205" s="9" t="s">
        <v>44</v>
      </c>
      <c r="D1205" s="9" t="s">
        <v>168</v>
      </c>
      <c r="E1205" s="9" t="s">
        <v>186</v>
      </c>
      <c r="F1205" s="9" t="s">
        <v>68</v>
      </c>
      <c r="G1205" s="9" t="s">
        <v>57</v>
      </c>
      <c r="H1205" s="9" t="s">
        <v>86</v>
      </c>
      <c r="I1205" s="99" t="n">
        <v>0.5</v>
      </c>
      <c r="J1205" s="9" t="n">
        <v>5368</v>
      </c>
      <c r="K1205" s="9" t="n">
        <v>39.5</v>
      </c>
      <c r="L1205" s="98" t="n">
        <f aca="false">J1205/$J$11499*100</f>
        <v>0.00850630988971826</v>
      </c>
      <c r="M1205" s="6" t="n">
        <f aca="false">J1205*K1205</f>
        <v>212036</v>
      </c>
      <c r="N1205" s="72" t="n">
        <f aca="false">M1205/$M$11499*100</f>
        <v>0.0031221843180584</v>
      </c>
    </row>
    <row r="1206" customFormat="false" ht="13.8" hidden="false" customHeight="false" outlineLevel="0" collapsed="false">
      <c r="A1206" s="92" t="s">
        <v>21</v>
      </c>
      <c r="B1206" s="96" t="n">
        <v>2016</v>
      </c>
      <c r="C1206" s="96" t="s">
        <v>44</v>
      </c>
      <c r="D1206" s="96" t="s">
        <v>168</v>
      </c>
      <c r="E1206" s="96" t="s">
        <v>186</v>
      </c>
      <c r="F1206" s="96" t="s">
        <v>68</v>
      </c>
      <c r="G1206" s="96" t="s">
        <v>57</v>
      </c>
      <c r="H1206" s="96" t="s">
        <v>21</v>
      </c>
      <c r="I1206" s="97" t="n">
        <v>1</v>
      </c>
      <c r="J1206" s="96" t="n">
        <v>7254</v>
      </c>
      <c r="K1206" s="96" t="n">
        <v>79</v>
      </c>
      <c r="L1206" s="98" t="n">
        <f aca="false">J1206/$J$11499*100</f>
        <v>0.0114949277086468</v>
      </c>
      <c r="M1206" s="6" t="n">
        <f aca="false">J1206*K1206</f>
        <v>573066</v>
      </c>
      <c r="N1206" s="72" t="n">
        <f aca="false">M1206/$M$11499*100</f>
        <v>0.00843827311594473</v>
      </c>
    </row>
    <row r="1207" customFormat="false" ht="13.8" hidden="false" customHeight="false" outlineLevel="0" collapsed="false">
      <c r="A1207" s="92" t="s">
        <v>91</v>
      </c>
      <c r="B1207" s="9" t="n">
        <v>2016</v>
      </c>
      <c r="C1207" s="9" t="s">
        <v>44</v>
      </c>
      <c r="D1207" s="9" t="s">
        <v>168</v>
      </c>
      <c r="E1207" s="9" t="s">
        <v>186</v>
      </c>
      <c r="F1207" s="9" t="s">
        <v>68</v>
      </c>
      <c r="G1207" s="9" t="s">
        <v>88</v>
      </c>
      <c r="H1207" s="9" t="s">
        <v>91</v>
      </c>
      <c r="I1207" s="99" t="n">
        <v>1</v>
      </c>
      <c r="J1207" s="9" t="n">
        <v>1938</v>
      </c>
      <c r="K1207" s="9" t="n">
        <v>87</v>
      </c>
      <c r="L1207" s="98" t="n">
        <f aca="false">J1207/$J$11499*100</f>
        <v>0.00307101873440275</v>
      </c>
      <c r="M1207" s="6" t="n">
        <f aca="false">J1207*K1207</f>
        <v>168606</v>
      </c>
      <c r="N1207" s="72" t="n">
        <f aca="false">M1207/$M$11499*100</f>
        <v>0.00248268694528549</v>
      </c>
    </row>
    <row r="1208" customFormat="false" ht="13.8" hidden="false" customHeight="false" outlineLevel="0" collapsed="false">
      <c r="A1208" s="92" t="s">
        <v>93</v>
      </c>
      <c r="B1208" s="96" t="n">
        <v>2016</v>
      </c>
      <c r="C1208" s="96" t="s">
        <v>44</v>
      </c>
      <c r="D1208" s="96" t="s">
        <v>168</v>
      </c>
      <c r="E1208" s="96" t="s">
        <v>186</v>
      </c>
      <c r="F1208" s="96" t="s">
        <v>68</v>
      </c>
      <c r="G1208" s="96" t="s">
        <v>88</v>
      </c>
      <c r="H1208" s="96" t="s">
        <v>93</v>
      </c>
      <c r="I1208" s="97" t="n">
        <v>0.5</v>
      </c>
      <c r="J1208" s="96" t="n">
        <v>2697</v>
      </c>
      <c r="K1208" s="96" t="n">
        <v>43.5</v>
      </c>
      <c r="L1208" s="98" t="n">
        <f aca="false">J1208/$J$11499*100</f>
        <v>0.00427375517372767</v>
      </c>
      <c r="M1208" s="6" t="n">
        <f aca="false">J1208*K1208</f>
        <v>117319.5</v>
      </c>
      <c r="N1208" s="72" t="n">
        <f aca="false">M1208/$M$11499*100</f>
        <v>0.00172750430635577</v>
      </c>
    </row>
    <row r="1209" customFormat="false" ht="13.8" hidden="false" customHeight="false" outlineLevel="0" collapsed="false">
      <c r="A1209" s="92" t="s">
        <v>20</v>
      </c>
      <c r="B1209" s="9" t="n">
        <v>2016</v>
      </c>
      <c r="C1209" s="9" t="s">
        <v>44</v>
      </c>
      <c r="D1209" s="9" t="s">
        <v>168</v>
      </c>
      <c r="E1209" s="9" t="s">
        <v>186</v>
      </c>
      <c r="F1209" s="9" t="s">
        <v>68</v>
      </c>
      <c r="G1209" s="9" t="s">
        <v>61</v>
      </c>
      <c r="H1209" s="9" t="s">
        <v>20</v>
      </c>
      <c r="I1209" s="99" t="n">
        <v>1</v>
      </c>
      <c r="J1209" s="9" t="n">
        <v>7188</v>
      </c>
      <c r="K1209" s="9" t="n">
        <v>96</v>
      </c>
      <c r="L1209" s="98" t="n">
        <f aca="false">J1209/$J$11499*100</f>
        <v>0.0113903419313142</v>
      </c>
      <c r="M1209" s="6" t="n">
        <f aca="false">J1209*K1209</f>
        <v>690048</v>
      </c>
      <c r="N1209" s="72" t="n">
        <f aca="false">M1209/$M$11499*100</f>
        <v>0.0101608078076721</v>
      </c>
    </row>
    <row r="1210" customFormat="false" ht="13.8" hidden="false" customHeight="false" outlineLevel="0" collapsed="false">
      <c r="A1210" s="92" t="s">
        <v>17</v>
      </c>
      <c r="B1210" s="96" t="n">
        <v>2016</v>
      </c>
      <c r="C1210" s="96" t="s">
        <v>44</v>
      </c>
      <c r="D1210" s="96" t="s">
        <v>168</v>
      </c>
      <c r="E1210" s="96" t="s">
        <v>186</v>
      </c>
      <c r="F1210" s="96" t="s">
        <v>68</v>
      </c>
      <c r="G1210" s="96" t="s">
        <v>104</v>
      </c>
      <c r="H1210" s="96" t="s">
        <v>17</v>
      </c>
      <c r="I1210" s="97" t="n">
        <v>1</v>
      </c>
      <c r="J1210" s="96" t="n">
        <v>8762</v>
      </c>
      <c r="K1210" s="96" t="n">
        <v>106</v>
      </c>
      <c r="L1210" s="98" t="n">
        <f aca="false">J1210/$J$11499*100</f>
        <v>0.0138845542573978</v>
      </c>
      <c r="M1210" s="6" t="n">
        <f aca="false">J1210*K1210</f>
        <v>928772</v>
      </c>
      <c r="N1210" s="72" t="n">
        <f aca="false">M1210/$M$11499*100</f>
        <v>0.0136759671633673</v>
      </c>
    </row>
    <row r="1211" customFormat="false" ht="13.8" hidden="false" customHeight="false" outlineLevel="0" collapsed="false">
      <c r="A1211" s="92" t="s">
        <v>27</v>
      </c>
      <c r="B1211" s="9" t="n">
        <v>2016</v>
      </c>
      <c r="C1211" s="9" t="s">
        <v>44</v>
      </c>
      <c r="D1211" s="9" t="s">
        <v>168</v>
      </c>
      <c r="E1211" s="9" t="s">
        <v>186</v>
      </c>
      <c r="F1211" s="9" t="s">
        <v>68</v>
      </c>
      <c r="G1211" s="9" t="s">
        <v>104</v>
      </c>
      <c r="H1211" s="9" t="s">
        <v>27</v>
      </c>
      <c r="I1211" s="99" t="n">
        <v>2</v>
      </c>
      <c r="J1211" s="9" t="n">
        <v>3627</v>
      </c>
      <c r="K1211" s="9" t="n">
        <v>212</v>
      </c>
      <c r="L1211" s="98" t="n">
        <f aca="false">J1211/$J$11499*100</f>
        <v>0.00574746385432342</v>
      </c>
      <c r="M1211" s="6" t="n">
        <f aca="false">J1211*K1211</f>
        <v>768924</v>
      </c>
      <c r="N1211" s="72" t="n">
        <f aca="false">M1211/$M$11499*100</f>
        <v>0.0113222398770904</v>
      </c>
    </row>
    <row r="1212" customFormat="false" ht="13.8" hidden="false" customHeight="false" outlineLevel="0" collapsed="false">
      <c r="A1212" s="92" t="s">
        <v>32</v>
      </c>
      <c r="B1212" s="96" t="n">
        <v>2016</v>
      </c>
      <c r="C1212" s="96" t="s">
        <v>44</v>
      </c>
      <c r="D1212" s="96" t="s">
        <v>168</v>
      </c>
      <c r="E1212" s="96" t="s">
        <v>186</v>
      </c>
      <c r="F1212" s="96" t="s">
        <v>68</v>
      </c>
      <c r="G1212" s="96" t="s">
        <v>108</v>
      </c>
      <c r="H1212" s="96" t="s">
        <v>32</v>
      </c>
      <c r="I1212" s="97" t="n">
        <v>0.75</v>
      </c>
      <c r="J1212" s="96" t="n">
        <v>7845</v>
      </c>
      <c r="K1212" s="96" t="n">
        <v>83.25</v>
      </c>
      <c r="L1212" s="98" t="n">
        <f aca="false">J1212/$J$11499*100</f>
        <v>0.0124314458056706</v>
      </c>
      <c r="M1212" s="6" t="n">
        <f aca="false">J1212*K1212</f>
        <v>653096.25</v>
      </c>
      <c r="N1212" s="72" t="n">
        <f aca="false">M1212/$M$11499*100</f>
        <v>0.00961670126739209</v>
      </c>
    </row>
    <row r="1213" customFormat="false" ht="13.8" hidden="false" customHeight="false" outlineLevel="0" collapsed="false">
      <c r="A1213" s="92" t="s">
        <v>30</v>
      </c>
      <c r="B1213" s="9" t="n">
        <v>2016</v>
      </c>
      <c r="C1213" s="9" t="s">
        <v>44</v>
      </c>
      <c r="D1213" s="9" t="s">
        <v>168</v>
      </c>
      <c r="E1213" s="9" t="s">
        <v>186</v>
      </c>
      <c r="F1213" s="9" t="s">
        <v>68</v>
      </c>
      <c r="G1213" s="9" t="s">
        <v>108</v>
      </c>
      <c r="H1213" s="9" t="s">
        <v>30</v>
      </c>
      <c r="I1213" s="99" t="n">
        <v>0.75</v>
      </c>
      <c r="J1213" s="9" t="n">
        <v>6405</v>
      </c>
      <c r="K1213" s="9" t="n">
        <v>83.25</v>
      </c>
      <c r="L1213" s="98" t="n">
        <f aca="false">J1213/$J$11499*100</f>
        <v>0.010149574300232</v>
      </c>
      <c r="M1213" s="6" t="n">
        <f aca="false">J1213*K1213</f>
        <v>533216.25</v>
      </c>
      <c r="N1213" s="72" t="n">
        <f aca="false">M1213/$M$11499*100</f>
        <v>0.00785149415138895</v>
      </c>
    </row>
    <row r="1214" customFormat="false" ht="13.8" hidden="false" customHeight="false" outlineLevel="0" collapsed="false">
      <c r="A1214" s="92" t="s">
        <v>14</v>
      </c>
      <c r="B1214" s="96" t="n">
        <v>2016</v>
      </c>
      <c r="C1214" s="96" t="s">
        <v>44</v>
      </c>
      <c r="D1214" s="96" t="s">
        <v>168</v>
      </c>
      <c r="E1214" s="96" t="s">
        <v>186</v>
      </c>
      <c r="F1214" s="96" t="s">
        <v>68</v>
      </c>
      <c r="G1214" s="96" t="s">
        <v>114</v>
      </c>
      <c r="H1214" s="96" t="s">
        <v>14</v>
      </c>
      <c r="I1214" s="97" t="n">
        <v>0.5</v>
      </c>
      <c r="J1214" s="96" t="n">
        <v>6845</v>
      </c>
      <c r="K1214" s="96" t="n">
        <v>61.5</v>
      </c>
      <c r="L1214" s="98" t="n">
        <f aca="false">J1214/$J$11499*100</f>
        <v>0.0108468128157827</v>
      </c>
      <c r="M1214" s="6" t="n">
        <f aca="false">J1214*K1214</f>
        <v>420967.5</v>
      </c>
      <c r="N1214" s="72" t="n">
        <f aca="false">M1214/$M$11499*100</f>
        <v>0.00619865554392768</v>
      </c>
    </row>
    <row r="1215" customFormat="false" ht="13.8" hidden="false" customHeight="false" outlineLevel="0" collapsed="false">
      <c r="A1215" s="92" t="s">
        <v>12</v>
      </c>
      <c r="B1215" s="9" t="n">
        <v>2016</v>
      </c>
      <c r="C1215" s="9" t="s">
        <v>44</v>
      </c>
      <c r="D1215" s="9" t="s">
        <v>168</v>
      </c>
      <c r="E1215" s="9" t="s">
        <v>186</v>
      </c>
      <c r="F1215" s="9" t="s">
        <v>68</v>
      </c>
      <c r="G1215" s="9" t="s">
        <v>120</v>
      </c>
      <c r="H1215" s="9" t="s">
        <v>12</v>
      </c>
      <c r="I1215" s="99" t="n">
        <v>0.5</v>
      </c>
      <c r="J1215" s="9" t="n">
        <v>7587</v>
      </c>
      <c r="K1215" s="9" t="n">
        <v>64.5</v>
      </c>
      <c r="L1215" s="98" t="n">
        <f aca="false">J1215/$J$11499*100</f>
        <v>0.0120226104942795</v>
      </c>
      <c r="M1215" s="6" t="n">
        <f aca="false">J1215*K1215</f>
        <v>489361.5</v>
      </c>
      <c r="N1215" s="72" t="n">
        <f aca="false">M1215/$M$11499*100</f>
        <v>0.00720574242657632</v>
      </c>
    </row>
    <row r="1216" customFormat="false" ht="13.8" hidden="false" customHeight="false" outlineLevel="0" collapsed="false">
      <c r="A1216" s="92" t="s">
        <v>15</v>
      </c>
      <c r="B1216" s="96" t="n">
        <v>2016</v>
      </c>
      <c r="C1216" s="96" t="s">
        <v>44</v>
      </c>
      <c r="D1216" s="96" t="s">
        <v>168</v>
      </c>
      <c r="E1216" s="96" t="s">
        <v>186</v>
      </c>
      <c r="F1216" s="96" t="s">
        <v>68</v>
      </c>
      <c r="G1216" s="96" t="s">
        <v>120</v>
      </c>
      <c r="H1216" s="96" t="s">
        <v>15</v>
      </c>
      <c r="I1216" s="97" t="n">
        <v>0.5</v>
      </c>
      <c r="J1216" s="96" t="n">
        <v>2857</v>
      </c>
      <c r="K1216" s="96" t="n">
        <v>64.5</v>
      </c>
      <c r="L1216" s="98" t="n">
        <f aca="false">J1216/$J$11499*100</f>
        <v>0.00452729645210974</v>
      </c>
      <c r="M1216" s="6" t="n">
        <f aca="false">J1216*K1216</f>
        <v>184276.5</v>
      </c>
      <c r="N1216" s="72" t="n">
        <f aca="false">M1216/$M$11499*100</f>
        <v>0.00271343167427554</v>
      </c>
    </row>
    <row r="1217" customFormat="false" ht="13.8" hidden="false" customHeight="false" outlineLevel="0" collapsed="false">
      <c r="A1217" s="92" t="s">
        <v>13</v>
      </c>
      <c r="B1217" s="9" t="n">
        <v>2016</v>
      </c>
      <c r="C1217" s="9" t="s">
        <v>44</v>
      </c>
      <c r="D1217" s="9" t="s">
        <v>168</v>
      </c>
      <c r="E1217" s="9" t="s">
        <v>187</v>
      </c>
      <c r="F1217" s="9" t="s">
        <v>68</v>
      </c>
      <c r="G1217" s="9" t="s">
        <v>133</v>
      </c>
      <c r="H1217" s="9" t="s">
        <v>13</v>
      </c>
      <c r="I1217" s="99" t="n">
        <v>0.5</v>
      </c>
      <c r="J1217" s="9" t="n">
        <v>2136</v>
      </c>
      <c r="K1217" s="9" t="n">
        <v>28</v>
      </c>
      <c r="L1217" s="98" t="n">
        <f aca="false">J1217/$J$11499*100</f>
        <v>0.00338477606640056</v>
      </c>
      <c r="M1217" s="6" t="n">
        <f aca="false">J1217*K1217</f>
        <v>59808</v>
      </c>
      <c r="N1217" s="72" t="n">
        <f aca="false">M1217/$M$11499*100</f>
        <v>0.000880659886502466</v>
      </c>
    </row>
    <row r="1218" customFormat="false" ht="13.8" hidden="false" customHeight="false" outlineLevel="0" collapsed="false">
      <c r="A1218" s="92" t="s">
        <v>31</v>
      </c>
      <c r="B1218" s="96" t="n">
        <v>2016</v>
      </c>
      <c r="C1218" s="96" t="s">
        <v>44</v>
      </c>
      <c r="D1218" s="96" t="s">
        <v>168</v>
      </c>
      <c r="E1218" s="96" t="s">
        <v>187</v>
      </c>
      <c r="F1218" s="96" t="s">
        <v>68</v>
      </c>
      <c r="G1218" s="96" t="s">
        <v>133</v>
      </c>
      <c r="H1218" s="96" t="s">
        <v>31</v>
      </c>
      <c r="I1218" s="97" t="n">
        <v>0.5</v>
      </c>
      <c r="J1218" s="96" t="n">
        <v>2841</v>
      </c>
      <c r="K1218" s="96" t="n">
        <v>28</v>
      </c>
      <c r="L1218" s="98" t="n">
        <f aca="false">J1218/$J$11499*100</f>
        <v>0.00450194232427153</v>
      </c>
      <c r="M1218" s="6" t="n">
        <f aca="false">J1218*K1218</f>
        <v>79548</v>
      </c>
      <c r="N1218" s="72" t="n">
        <f aca="false">M1218/$M$11499*100</f>
        <v>0.0011713271243228</v>
      </c>
    </row>
    <row r="1219" customFormat="false" ht="13.8" hidden="false" customHeight="false" outlineLevel="0" collapsed="false">
      <c r="A1219" s="92" t="s">
        <v>18</v>
      </c>
      <c r="B1219" s="9" t="n">
        <v>2016</v>
      </c>
      <c r="C1219" s="9" t="s">
        <v>44</v>
      </c>
      <c r="D1219" s="9" t="s">
        <v>168</v>
      </c>
      <c r="E1219" s="9" t="s">
        <v>187</v>
      </c>
      <c r="F1219" s="9" t="s">
        <v>68</v>
      </c>
      <c r="G1219" s="9" t="s">
        <v>133</v>
      </c>
      <c r="H1219" s="9" t="s">
        <v>18</v>
      </c>
      <c r="I1219" s="99" t="n">
        <v>1</v>
      </c>
      <c r="J1219" s="9" t="n">
        <v>8845</v>
      </c>
      <c r="K1219" s="9" t="n">
        <v>56</v>
      </c>
      <c r="L1219" s="98" t="n">
        <f aca="false">J1219/$J$11499*100</f>
        <v>0.0140160787955585</v>
      </c>
      <c r="M1219" s="6" t="n">
        <f aca="false">J1219*K1219</f>
        <v>495320</v>
      </c>
      <c r="N1219" s="72" t="n">
        <f aca="false">M1219/$M$11499*100</f>
        <v>0.00729348005254149</v>
      </c>
    </row>
    <row r="1220" customFormat="false" ht="13.8" hidden="false" customHeight="false" outlineLevel="0" collapsed="false">
      <c r="A1220" s="92" t="s">
        <v>141</v>
      </c>
      <c r="B1220" s="96" t="n">
        <v>2016</v>
      </c>
      <c r="C1220" s="96" t="s">
        <v>44</v>
      </c>
      <c r="D1220" s="96" t="s">
        <v>168</v>
      </c>
      <c r="E1220" s="96" t="s">
        <v>187</v>
      </c>
      <c r="F1220" s="96" t="s">
        <v>68</v>
      </c>
      <c r="G1220" s="96" t="s">
        <v>66</v>
      </c>
      <c r="H1220" s="96" t="s">
        <v>141</v>
      </c>
      <c r="I1220" s="97" t="n">
        <v>0.5</v>
      </c>
      <c r="J1220" s="96" t="n">
        <v>1228</v>
      </c>
      <c r="K1220" s="96" t="n">
        <v>32.5</v>
      </c>
      <c r="L1220" s="98" t="n">
        <f aca="false">J1220/$J$11499*100</f>
        <v>0.00194592931158234</v>
      </c>
      <c r="M1220" s="6" t="n">
        <f aca="false">J1220*K1220</f>
        <v>39910</v>
      </c>
      <c r="N1220" s="72" t="n">
        <f aca="false">M1220/$M$11499*100</f>
        <v>0.00058766613279684</v>
      </c>
    </row>
    <row r="1221" customFormat="false" ht="13.8" hidden="false" customHeight="false" outlineLevel="0" collapsed="false">
      <c r="A1221" s="92" t="s">
        <v>80</v>
      </c>
      <c r="B1221" s="9" t="n">
        <v>2016</v>
      </c>
      <c r="C1221" s="9" t="s">
        <v>44</v>
      </c>
      <c r="D1221" s="9" t="s">
        <v>168</v>
      </c>
      <c r="E1221" s="9" t="s">
        <v>187</v>
      </c>
      <c r="F1221" s="9" t="s">
        <v>68</v>
      </c>
      <c r="G1221" s="9" t="s">
        <v>75</v>
      </c>
      <c r="H1221" s="9" t="s">
        <v>80</v>
      </c>
      <c r="I1221" s="99" t="n">
        <v>0.5</v>
      </c>
      <c r="J1221" s="9" t="n">
        <v>3461</v>
      </c>
      <c r="K1221" s="9" t="n">
        <v>35.5</v>
      </c>
      <c r="L1221" s="98" t="n">
        <f aca="false">J1221/$J$11499*100</f>
        <v>0.00548441477800203</v>
      </c>
      <c r="M1221" s="6" t="n">
        <f aca="false">J1221*K1221</f>
        <v>122865.5</v>
      </c>
      <c r="N1221" s="72" t="n">
        <f aca="false">M1221/$M$11499*100</f>
        <v>0.00180916795888625</v>
      </c>
    </row>
    <row r="1222" customFormat="false" ht="13.8" hidden="false" customHeight="false" outlineLevel="0" collapsed="false">
      <c r="A1222" s="92" t="s">
        <v>78</v>
      </c>
      <c r="B1222" s="96" t="n">
        <v>2016</v>
      </c>
      <c r="C1222" s="96" t="s">
        <v>44</v>
      </c>
      <c r="D1222" s="96" t="s">
        <v>168</v>
      </c>
      <c r="E1222" s="96" t="s">
        <v>187</v>
      </c>
      <c r="F1222" s="96" t="s">
        <v>68</v>
      </c>
      <c r="G1222" s="96" t="s">
        <v>75</v>
      </c>
      <c r="H1222" s="96" t="s">
        <v>78</v>
      </c>
      <c r="I1222" s="97" t="n">
        <v>0.5</v>
      </c>
      <c r="J1222" s="96" t="n">
        <v>8099</v>
      </c>
      <c r="K1222" s="96" t="n">
        <v>35.5</v>
      </c>
      <c r="L1222" s="98" t="n">
        <f aca="false">J1222/$J$11499*100</f>
        <v>0.0128339425851021</v>
      </c>
      <c r="M1222" s="6" t="n">
        <f aca="false">J1222*K1222</f>
        <v>287514.5</v>
      </c>
      <c r="N1222" s="72" t="n">
        <f aca="false">M1222/$M$11499*100</f>
        <v>0.00423358893355092</v>
      </c>
    </row>
    <row r="1223" customFormat="false" ht="13.8" hidden="false" customHeight="false" outlineLevel="0" collapsed="false">
      <c r="A1223" s="92" t="s">
        <v>85</v>
      </c>
      <c r="B1223" s="9" t="n">
        <v>2016</v>
      </c>
      <c r="C1223" s="9" t="s">
        <v>44</v>
      </c>
      <c r="D1223" s="9" t="s">
        <v>168</v>
      </c>
      <c r="E1223" s="9" t="s">
        <v>187</v>
      </c>
      <c r="F1223" s="9" t="s">
        <v>68</v>
      </c>
      <c r="G1223" s="9" t="s">
        <v>57</v>
      </c>
      <c r="H1223" s="9" t="s">
        <v>85</v>
      </c>
      <c r="I1223" s="99" t="n">
        <v>0.5</v>
      </c>
      <c r="J1223" s="9" t="n">
        <v>1450</v>
      </c>
      <c r="K1223" s="9" t="n">
        <v>39.5</v>
      </c>
      <c r="L1223" s="98" t="n">
        <f aca="false">J1223/$J$11499*100</f>
        <v>0.00229771783533746</v>
      </c>
      <c r="M1223" s="6" t="n">
        <f aca="false">J1223*K1223</f>
        <v>57275</v>
      </c>
      <c r="N1223" s="72" t="n">
        <f aca="false">M1223/$M$11499*100</f>
        <v>0.000843362008417415</v>
      </c>
    </row>
    <row r="1224" customFormat="false" ht="13.8" hidden="false" customHeight="false" outlineLevel="0" collapsed="false">
      <c r="A1224" s="92" t="s">
        <v>86</v>
      </c>
      <c r="B1224" s="96" t="n">
        <v>2016</v>
      </c>
      <c r="C1224" s="96" t="s">
        <v>44</v>
      </c>
      <c r="D1224" s="96" t="s">
        <v>168</v>
      </c>
      <c r="E1224" s="96" t="s">
        <v>187</v>
      </c>
      <c r="F1224" s="96" t="s">
        <v>68</v>
      </c>
      <c r="G1224" s="96" t="s">
        <v>57</v>
      </c>
      <c r="H1224" s="96" t="s">
        <v>86</v>
      </c>
      <c r="I1224" s="97" t="n">
        <v>0.5</v>
      </c>
      <c r="J1224" s="96" t="n">
        <v>1457</v>
      </c>
      <c r="K1224" s="96" t="n">
        <v>39.5</v>
      </c>
      <c r="L1224" s="98" t="n">
        <f aca="false">J1224/$J$11499*100</f>
        <v>0.00230881026626667</v>
      </c>
      <c r="M1224" s="6" t="n">
        <f aca="false">J1224*K1224</f>
        <v>57551.5</v>
      </c>
      <c r="N1224" s="72" t="n">
        <f aca="false">M1224/$M$11499*100</f>
        <v>0.000847433411216671</v>
      </c>
    </row>
    <row r="1225" customFormat="false" ht="13.8" hidden="false" customHeight="false" outlineLevel="0" collapsed="false">
      <c r="A1225" s="92" t="s">
        <v>28</v>
      </c>
      <c r="B1225" s="9" t="n">
        <v>2016</v>
      </c>
      <c r="C1225" s="9" t="s">
        <v>44</v>
      </c>
      <c r="D1225" s="9" t="s">
        <v>168</v>
      </c>
      <c r="E1225" s="9" t="s">
        <v>187</v>
      </c>
      <c r="F1225" s="9" t="s">
        <v>68</v>
      </c>
      <c r="G1225" s="9" t="s">
        <v>57</v>
      </c>
      <c r="H1225" s="9" t="s">
        <v>28</v>
      </c>
      <c r="I1225" s="99" t="n">
        <v>0.75</v>
      </c>
      <c r="J1225" s="9" t="n">
        <v>2674</v>
      </c>
      <c r="K1225" s="9" t="n">
        <v>59.25</v>
      </c>
      <c r="L1225" s="98" t="n">
        <f aca="false">J1225/$J$11499*100</f>
        <v>0.00423730861496025</v>
      </c>
      <c r="M1225" s="6" t="n">
        <f aca="false">J1225*K1225</f>
        <v>158434.5</v>
      </c>
      <c r="N1225" s="72" t="n">
        <f aca="false">M1225/$M$11499*100</f>
        <v>0.00233291380397397</v>
      </c>
    </row>
    <row r="1226" customFormat="false" ht="13.8" hidden="false" customHeight="false" outlineLevel="0" collapsed="false">
      <c r="A1226" s="92" t="s">
        <v>21</v>
      </c>
      <c r="B1226" s="96" t="n">
        <v>2016</v>
      </c>
      <c r="C1226" s="96" t="s">
        <v>44</v>
      </c>
      <c r="D1226" s="96" t="s">
        <v>168</v>
      </c>
      <c r="E1226" s="96" t="s">
        <v>187</v>
      </c>
      <c r="F1226" s="96" t="s">
        <v>68</v>
      </c>
      <c r="G1226" s="96" t="s">
        <v>57</v>
      </c>
      <c r="H1226" s="96" t="s">
        <v>21</v>
      </c>
      <c r="I1226" s="97" t="n">
        <v>1</v>
      </c>
      <c r="J1226" s="96" t="n">
        <v>2240</v>
      </c>
      <c r="K1226" s="96" t="n">
        <v>79</v>
      </c>
      <c r="L1226" s="98" t="n">
        <f aca="false">J1226/$J$11499*100</f>
        <v>0.0035495778973489</v>
      </c>
      <c r="M1226" s="6" t="n">
        <f aca="false">J1226*K1226</f>
        <v>176960</v>
      </c>
      <c r="N1226" s="72" t="n">
        <f aca="false">M1226/$M$11499*100</f>
        <v>0.00260569779152415</v>
      </c>
    </row>
    <row r="1227" customFormat="false" ht="13.8" hidden="false" customHeight="false" outlineLevel="0" collapsed="false">
      <c r="A1227" s="92" t="s">
        <v>19</v>
      </c>
      <c r="B1227" s="9" t="n">
        <v>2016</v>
      </c>
      <c r="C1227" s="9" t="s">
        <v>44</v>
      </c>
      <c r="D1227" s="9" t="s">
        <v>168</v>
      </c>
      <c r="E1227" s="9" t="s">
        <v>187</v>
      </c>
      <c r="F1227" s="9" t="s">
        <v>68</v>
      </c>
      <c r="G1227" s="9" t="s">
        <v>59</v>
      </c>
      <c r="H1227" s="9" t="s">
        <v>19</v>
      </c>
      <c r="I1227" s="99" t="n">
        <v>0.5</v>
      </c>
      <c r="J1227" s="9" t="n">
        <v>9163</v>
      </c>
      <c r="K1227" s="9" t="n">
        <v>41.5</v>
      </c>
      <c r="L1227" s="98" t="n">
        <f aca="false">J1227/$J$11499*100</f>
        <v>0.0145199920863429</v>
      </c>
      <c r="M1227" s="6" t="n">
        <f aca="false">J1227*K1227</f>
        <v>380264.5</v>
      </c>
      <c r="N1227" s="72" t="n">
        <f aca="false">M1227/$M$11499*100</f>
        <v>0.00559931265735214</v>
      </c>
    </row>
    <row r="1228" customFormat="false" ht="13.8" hidden="false" customHeight="false" outlineLevel="0" collapsed="false">
      <c r="A1228" s="92" t="s">
        <v>20</v>
      </c>
      <c r="B1228" s="96" t="n">
        <v>2016</v>
      </c>
      <c r="C1228" s="96" t="s">
        <v>44</v>
      </c>
      <c r="D1228" s="96" t="s">
        <v>168</v>
      </c>
      <c r="E1228" s="96" t="s">
        <v>187</v>
      </c>
      <c r="F1228" s="96" t="s">
        <v>68</v>
      </c>
      <c r="G1228" s="96" t="s">
        <v>61</v>
      </c>
      <c r="H1228" s="96" t="s">
        <v>20</v>
      </c>
      <c r="I1228" s="97" t="n">
        <v>1</v>
      </c>
      <c r="J1228" s="96" t="n">
        <v>9543</v>
      </c>
      <c r="K1228" s="96" t="n">
        <v>96</v>
      </c>
      <c r="L1228" s="98" t="n">
        <f aca="false">J1228/$J$11499*100</f>
        <v>0.0151221526225003</v>
      </c>
      <c r="M1228" s="6" t="n">
        <f aca="false">J1228*K1228</f>
        <v>916128</v>
      </c>
      <c r="N1228" s="72" t="n">
        <f aca="false">M1228/$M$11499*100</f>
        <v>0.0134897869934078</v>
      </c>
    </row>
    <row r="1229" customFormat="false" ht="13.8" hidden="false" customHeight="false" outlineLevel="0" collapsed="false">
      <c r="A1229" s="92" t="s">
        <v>32</v>
      </c>
      <c r="B1229" s="9" t="n">
        <v>2016</v>
      </c>
      <c r="C1229" s="9" t="s">
        <v>44</v>
      </c>
      <c r="D1229" s="9" t="s">
        <v>168</v>
      </c>
      <c r="E1229" s="9" t="s">
        <v>187</v>
      </c>
      <c r="F1229" s="9" t="s">
        <v>68</v>
      </c>
      <c r="G1229" s="9" t="s">
        <v>108</v>
      </c>
      <c r="H1229" s="9" t="s">
        <v>32</v>
      </c>
      <c r="I1229" s="99" t="n">
        <v>0.75</v>
      </c>
      <c r="J1229" s="9" t="n">
        <v>8171</v>
      </c>
      <c r="K1229" s="9" t="n">
        <v>83.25</v>
      </c>
      <c r="L1229" s="98" t="n">
        <f aca="false">J1229/$J$11499*100</f>
        <v>0.012948036160374</v>
      </c>
      <c r="M1229" s="6" t="n">
        <f aca="false">J1229*K1229</f>
        <v>680235.75</v>
      </c>
      <c r="N1229" s="72" t="n">
        <f aca="false">M1229/$M$11499*100</f>
        <v>0.0100163245450428</v>
      </c>
    </row>
    <row r="1230" customFormat="false" ht="13.8" hidden="false" customHeight="false" outlineLevel="0" collapsed="false">
      <c r="A1230" s="92" t="s">
        <v>30</v>
      </c>
      <c r="B1230" s="96" t="n">
        <v>2016</v>
      </c>
      <c r="C1230" s="96" t="s">
        <v>44</v>
      </c>
      <c r="D1230" s="96" t="s">
        <v>168</v>
      </c>
      <c r="E1230" s="96" t="s">
        <v>187</v>
      </c>
      <c r="F1230" s="96" t="s">
        <v>68</v>
      </c>
      <c r="G1230" s="96" t="s">
        <v>108</v>
      </c>
      <c r="H1230" s="96" t="s">
        <v>30</v>
      </c>
      <c r="I1230" s="97" t="n">
        <v>0.75</v>
      </c>
      <c r="J1230" s="96" t="n">
        <v>5075</v>
      </c>
      <c r="K1230" s="96" t="n">
        <v>83.25</v>
      </c>
      <c r="L1230" s="98" t="n">
        <f aca="false">J1230/$J$11499*100</f>
        <v>0.00804201242368111</v>
      </c>
      <c r="M1230" s="6" t="n">
        <f aca="false">J1230*K1230</f>
        <v>422493.75</v>
      </c>
      <c r="N1230" s="72" t="n">
        <f aca="false">M1230/$M$11499*100</f>
        <v>0.00622112924563606</v>
      </c>
    </row>
    <row r="1231" customFormat="false" ht="13.8" hidden="false" customHeight="false" outlineLevel="0" collapsed="false">
      <c r="A1231" s="92" t="s">
        <v>14</v>
      </c>
      <c r="B1231" s="9" t="n">
        <v>2016</v>
      </c>
      <c r="C1231" s="9" t="s">
        <v>44</v>
      </c>
      <c r="D1231" s="9" t="s">
        <v>168</v>
      </c>
      <c r="E1231" s="9" t="s">
        <v>187</v>
      </c>
      <c r="F1231" s="9" t="s">
        <v>68</v>
      </c>
      <c r="G1231" s="9" t="s">
        <v>114</v>
      </c>
      <c r="H1231" s="9" t="s">
        <v>14</v>
      </c>
      <c r="I1231" s="99" t="n">
        <v>0.5</v>
      </c>
      <c r="J1231" s="9" t="n">
        <v>7983</v>
      </c>
      <c r="K1231" s="9" t="n">
        <v>61.5</v>
      </c>
      <c r="L1231" s="98" t="n">
        <f aca="false">J1231/$J$11499*100</f>
        <v>0.0126501251582751</v>
      </c>
      <c r="M1231" s="6" t="n">
        <f aca="false">J1231*K1231</f>
        <v>490954.5</v>
      </c>
      <c r="N1231" s="72" t="n">
        <f aca="false">M1231/$M$11499*100</f>
        <v>0.00722919900762231</v>
      </c>
    </row>
    <row r="1232" customFormat="false" ht="13.8" hidden="false" customHeight="false" outlineLevel="0" collapsed="false">
      <c r="A1232" s="92" t="s">
        <v>24</v>
      </c>
      <c r="B1232" s="96" t="n">
        <v>2016</v>
      </c>
      <c r="C1232" s="96" t="s">
        <v>44</v>
      </c>
      <c r="D1232" s="96" t="s">
        <v>168</v>
      </c>
      <c r="E1232" s="96" t="s">
        <v>187</v>
      </c>
      <c r="F1232" s="96" t="s">
        <v>68</v>
      </c>
      <c r="G1232" s="96" t="s">
        <v>120</v>
      </c>
      <c r="H1232" s="96" t="s">
        <v>24</v>
      </c>
      <c r="I1232" s="97" t="n">
        <v>0.5</v>
      </c>
      <c r="J1232" s="96" t="n">
        <v>9214</v>
      </c>
      <c r="K1232" s="96" t="n">
        <v>64.5</v>
      </c>
      <c r="L1232" s="98" t="n">
        <f aca="false">J1232/$J$11499*100</f>
        <v>0.0146008083688271</v>
      </c>
      <c r="M1232" s="6" t="n">
        <f aca="false">J1232*K1232</f>
        <v>594303</v>
      </c>
      <c r="N1232" s="72" t="n">
        <f aca="false">M1232/$M$11499*100</f>
        <v>0.00875098335553898</v>
      </c>
    </row>
    <row r="1233" customFormat="false" ht="13.8" hidden="false" customHeight="false" outlineLevel="0" collapsed="false">
      <c r="A1233" s="92" t="s">
        <v>12</v>
      </c>
      <c r="B1233" s="9" t="n">
        <v>2016</v>
      </c>
      <c r="C1233" s="9" t="s">
        <v>44</v>
      </c>
      <c r="D1233" s="9" t="s">
        <v>168</v>
      </c>
      <c r="E1233" s="9" t="s">
        <v>187</v>
      </c>
      <c r="F1233" s="9" t="s">
        <v>68</v>
      </c>
      <c r="G1233" s="9" t="s">
        <v>120</v>
      </c>
      <c r="H1233" s="9" t="s">
        <v>12</v>
      </c>
      <c r="I1233" s="99" t="n">
        <v>0.5</v>
      </c>
      <c r="J1233" s="9" t="n">
        <v>2062</v>
      </c>
      <c r="K1233" s="9" t="n">
        <v>64.5</v>
      </c>
      <c r="L1233" s="98" t="n">
        <f aca="false">J1233/$J$11499*100</f>
        <v>0.00326751322514885</v>
      </c>
      <c r="M1233" s="6" t="n">
        <f aca="false">J1233*K1233</f>
        <v>132999</v>
      </c>
      <c r="N1233" s="72" t="n">
        <f aca="false">M1233/$M$11499*100</f>
        <v>0.00195838155840258</v>
      </c>
    </row>
    <row r="1234" customFormat="false" ht="13.8" hidden="false" customHeight="false" outlineLevel="0" collapsed="false">
      <c r="A1234" s="92" t="s">
        <v>22</v>
      </c>
      <c r="B1234" s="96" t="n">
        <v>2016</v>
      </c>
      <c r="C1234" s="96" t="s">
        <v>44</v>
      </c>
      <c r="D1234" s="96" t="s">
        <v>168</v>
      </c>
      <c r="E1234" s="96" t="s">
        <v>187</v>
      </c>
      <c r="F1234" s="96" t="s">
        <v>68</v>
      </c>
      <c r="G1234" s="96" t="s">
        <v>120</v>
      </c>
      <c r="H1234" s="96" t="s">
        <v>22</v>
      </c>
      <c r="I1234" s="97" t="n">
        <v>0.5</v>
      </c>
      <c r="J1234" s="96" t="n">
        <v>6820</v>
      </c>
      <c r="K1234" s="96" t="n">
        <v>64.5</v>
      </c>
      <c r="L1234" s="98" t="n">
        <f aca="false">J1234/$J$11499*100</f>
        <v>0.0108071969910355</v>
      </c>
      <c r="M1234" s="6" t="n">
        <f aca="false">J1234*K1234</f>
        <v>439890</v>
      </c>
      <c r="N1234" s="72" t="n">
        <f aca="false">M1234/$M$11499*100</f>
        <v>0.00647728527075926</v>
      </c>
    </row>
    <row r="1235" customFormat="false" ht="13.8" hidden="false" customHeight="false" outlineLevel="0" collapsed="false">
      <c r="A1235" s="92" t="s">
        <v>15</v>
      </c>
      <c r="B1235" s="9" t="n">
        <v>2016</v>
      </c>
      <c r="C1235" s="9" t="s">
        <v>44</v>
      </c>
      <c r="D1235" s="9" t="s">
        <v>168</v>
      </c>
      <c r="E1235" s="9" t="s">
        <v>187</v>
      </c>
      <c r="F1235" s="9" t="s">
        <v>68</v>
      </c>
      <c r="G1235" s="9" t="s">
        <v>120</v>
      </c>
      <c r="H1235" s="9" t="s">
        <v>15</v>
      </c>
      <c r="I1235" s="99" t="n">
        <v>0.5</v>
      </c>
      <c r="J1235" s="9" t="n">
        <v>4251</v>
      </c>
      <c r="K1235" s="9" t="n">
        <v>64.5</v>
      </c>
      <c r="L1235" s="98" t="n">
        <f aca="false">J1235/$J$11499*100</f>
        <v>0.00673627484001347</v>
      </c>
      <c r="M1235" s="6" t="n">
        <f aca="false">J1235*K1235</f>
        <v>274189.5</v>
      </c>
      <c r="N1235" s="72" t="n">
        <f aca="false">M1235/$M$11499*100</f>
        <v>0.00403738118563015</v>
      </c>
    </row>
    <row r="1236" customFormat="false" ht="13.8" hidden="false" customHeight="false" outlineLevel="0" collapsed="false">
      <c r="A1236" s="92" t="s">
        <v>13</v>
      </c>
      <c r="B1236" s="96" t="n">
        <v>2016</v>
      </c>
      <c r="C1236" s="96" t="s">
        <v>44</v>
      </c>
      <c r="D1236" s="96" t="s">
        <v>168</v>
      </c>
      <c r="E1236" s="96" t="s">
        <v>188</v>
      </c>
      <c r="F1236" s="96" t="s">
        <v>68</v>
      </c>
      <c r="G1236" s="96" t="s">
        <v>133</v>
      </c>
      <c r="H1236" s="96" t="s">
        <v>13</v>
      </c>
      <c r="I1236" s="97" t="n">
        <v>0.5</v>
      </c>
      <c r="J1236" s="96" t="n">
        <v>6119</v>
      </c>
      <c r="K1236" s="96" t="n">
        <v>28</v>
      </c>
      <c r="L1236" s="98" t="n">
        <f aca="false">J1236/$J$11499*100</f>
        <v>0.00969636926512407</v>
      </c>
      <c r="M1236" s="6" t="n">
        <f aca="false">J1236*K1236</f>
        <v>171332</v>
      </c>
      <c r="N1236" s="72" t="n">
        <f aca="false">M1236/$M$11499*100</f>
        <v>0.00252282670669878</v>
      </c>
    </row>
    <row r="1237" customFormat="false" ht="13.8" hidden="false" customHeight="false" outlineLevel="0" collapsed="false">
      <c r="A1237" s="92" t="s">
        <v>18</v>
      </c>
      <c r="B1237" s="9" t="n">
        <v>2016</v>
      </c>
      <c r="C1237" s="9" t="s">
        <v>44</v>
      </c>
      <c r="D1237" s="9" t="s">
        <v>168</v>
      </c>
      <c r="E1237" s="9" t="s">
        <v>188</v>
      </c>
      <c r="F1237" s="9" t="s">
        <v>68</v>
      </c>
      <c r="G1237" s="9" t="s">
        <v>133</v>
      </c>
      <c r="H1237" s="9" t="s">
        <v>18</v>
      </c>
      <c r="I1237" s="99" t="n">
        <v>1</v>
      </c>
      <c r="J1237" s="9" t="n">
        <v>4104</v>
      </c>
      <c r="K1237" s="9" t="n">
        <v>56</v>
      </c>
      <c r="L1237" s="98" t="n">
        <f aca="false">J1237/$J$11499*100</f>
        <v>0.00650333379049995</v>
      </c>
      <c r="M1237" s="6" t="n">
        <f aca="false">J1237*K1237</f>
        <v>229824</v>
      </c>
      <c r="N1237" s="72" t="n">
        <f aca="false">M1237/$M$11499*100</f>
        <v>0.00338410877734656</v>
      </c>
    </row>
    <row r="1238" customFormat="false" ht="13.8" hidden="false" customHeight="false" outlineLevel="0" collapsed="false">
      <c r="A1238" s="92" t="s">
        <v>141</v>
      </c>
      <c r="B1238" s="96" t="n">
        <v>2016</v>
      </c>
      <c r="C1238" s="96" t="s">
        <v>44</v>
      </c>
      <c r="D1238" s="96" t="s">
        <v>168</v>
      </c>
      <c r="E1238" s="96" t="s">
        <v>188</v>
      </c>
      <c r="F1238" s="96" t="s">
        <v>68</v>
      </c>
      <c r="G1238" s="96" t="s">
        <v>66</v>
      </c>
      <c r="H1238" s="96" t="s">
        <v>141</v>
      </c>
      <c r="I1238" s="97" t="n">
        <v>0.5</v>
      </c>
      <c r="J1238" s="96" t="n">
        <v>2604</v>
      </c>
      <c r="K1238" s="96" t="n">
        <v>32.5</v>
      </c>
      <c r="L1238" s="98" t="n">
        <f aca="false">J1238/$J$11499*100</f>
        <v>0.0041263843056681</v>
      </c>
      <c r="M1238" s="6" t="n">
        <f aca="false">J1238*K1238</f>
        <v>84630</v>
      </c>
      <c r="N1238" s="72" t="n">
        <f aca="false">M1238/$M$11499*100</f>
        <v>0.00124615847703825</v>
      </c>
    </row>
    <row r="1239" customFormat="false" ht="13.8" hidden="false" customHeight="false" outlineLevel="0" collapsed="false">
      <c r="A1239" s="92" t="s">
        <v>85</v>
      </c>
      <c r="B1239" s="9" t="n">
        <v>2016</v>
      </c>
      <c r="C1239" s="9" t="s">
        <v>44</v>
      </c>
      <c r="D1239" s="9" t="s">
        <v>168</v>
      </c>
      <c r="E1239" s="9" t="s">
        <v>188</v>
      </c>
      <c r="F1239" s="9" t="s">
        <v>68</v>
      </c>
      <c r="G1239" s="9" t="s">
        <v>57</v>
      </c>
      <c r="H1239" s="9" t="s">
        <v>85</v>
      </c>
      <c r="I1239" s="99" t="n">
        <v>0.5</v>
      </c>
      <c r="J1239" s="9" t="n">
        <v>7776</v>
      </c>
      <c r="K1239" s="9" t="n">
        <v>39.5</v>
      </c>
      <c r="L1239" s="98" t="n">
        <f aca="false">J1239/$J$11499*100</f>
        <v>0.0123221061293683</v>
      </c>
      <c r="M1239" s="6" t="n">
        <f aca="false">J1239*K1239</f>
        <v>307152</v>
      </c>
      <c r="N1239" s="72" t="n">
        <f aca="false">M1239/$M$11499*100</f>
        <v>0.00452274688100263</v>
      </c>
    </row>
    <row r="1240" customFormat="false" ht="13.8" hidden="false" customHeight="false" outlineLevel="0" collapsed="false">
      <c r="A1240" s="92" t="s">
        <v>86</v>
      </c>
      <c r="B1240" s="96" t="n">
        <v>2016</v>
      </c>
      <c r="C1240" s="96" t="s">
        <v>44</v>
      </c>
      <c r="D1240" s="96" t="s">
        <v>168</v>
      </c>
      <c r="E1240" s="96" t="s">
        <v>188</v>
      </c>
      <c r="F1240" s="96" t="s">
        <v>68</v>
      </c>
      <c r="G1240" s="96" t="s">
        <v>57</v>
      </c>
      <c r="H1240" s="96" t="s">
        <v>86</v>
      </c>
      <c r="I1240" s="97" t="n">
        <v>0.5</v>
      </c>
      <c r="J1240" s="96" t="n">
        <v>9641</v>
      </c>
      <c r="K1240" s="96" t="n">
        <v>39.5</v>
      </c>
      <c r="L1240" s="98" t="n">
        <f aca="false">J1240/$J$11499*100</f>
        <v>0.0152774466555093</v>
      </c>
      <c r="M1240" s="6" t="n">
        <f aca="false">J1240*K1240</f>
        <v>380819.5</v>
      </c>
      <c r="N1240" s="72" t="n">
        <f aca="false">M1240/$M$11499*100</f>
        <v>0.00560748491251883</v>
      </c>
    </row>
    <row r="1241" customFormat="false" ht="13.8" hidden="false" customHeight="false" outlineLevel="0" collapsed="false">
      <c r="A1241" s="92" t="s">
        <v>19</v>
      </c>
      <c r="B1241" s="9" t="n">
        <v>2016</v>
      </c>
      <c r="C1241" s="9" t="s">
        <v>44</v>
      </c>
      <c r="D1241" s="9" t="s">
        <v>168</v>
      </c>
      <c r="E1241" s="9" t="s">
        <v>188</v>
      </c>
      <c r="F1241" s="9" t="s">
        <v>68</v>
      </c>
      <c r="G1241" s="9" t="s">
        <v>59</v>
      </c>
      <c r="H1241" s="9" t="s">
        <v>19</v>
      </c>
      <c r="I1241" s="99" t="n">
        <v>0.5</v>
      </c>
      <c r="J1241" s="9" t="n">
        <v>2643</v>
      </c>
      <c r="K1241" s="9" t="n">
        <v>41.5</v>
      </c>
      <c r="L1241" s="98" t="n">
        <f aca="false">J1241/$J$11499*100</f>
        <v>0.00418818499227373</v>
      </c>
      <c r="M1241" s="6" t="n">
        <f aca="false">J1241*K1241</f>
        <v>109684.5</v>
      </c>
      <c r="N1241" s="72" t="n">
        <f aca="false">M1241/$M$11499*100</f>
        <v>0.00161508057987359</v>
      </c>
    </row>
    <row r="1242" customFormat="false" ht="13.8" hidden="false" customHeight="false" outlineLevel="0" collapsed="false">
      <c r="A1242" s="92" t="s">
        <v>103</v>
      </c>
      <c r="B1242" s="96" t="n">
        <v>2016</v>
      </c>
      <c r="C1242" s="96" t="s">
        <v>44</v>
      </c>
      <c r="D1242" s="96" t="s">
        <v>168</v>
      </c>
      <c r="E1242" s="96" t="s">
        <v>188</v>
      </c>
      <c r="F1242" s="96" t="s">
        <v>68</v>
      </c>
      <c r="G1242" s="96" t="s">
        <v>61</v>
      </c>
      <c r="H1242" s="96" t="s">
        <v>103</v>
      </c>
      <c r="I1242" s="97" t="n">
        <v>0.5</v>
      </c>
      <c r="J1242" s="96" t="n">
        <v>7217</v>
      </c>
      <c r="K1242" s="96" t="n">
        <v>48</v>
      </c>
      <c r="L1242" s="98" t="n">
        <f aca="false">J1242/$J$11499*100</f>
        <v>0.011436296288021</v>
      </c>
      <c r="M1242" s="6" t="n">
        <f aca="false">J1242*K1242</f>
        <v>346416</v>
      </c>
      <c r="N1242" s="72" t="n">
        <f aca="false">M1242/$M$11499*100</f>
        <v>0.00510090080328114</v>
      </c>
    </row>
    <row r="1243" customFormat="false" ht="13.8" hidden="false" customHeight="false" outlineLevel="0" collapsed="false">
      <c r="A1243" s="92" t="s">
        <v>14</v>
      </c>
      <c r="B1243" s="9" t="n">
        <v>2016</v>
      </c>
      <c r="C1243" s="9" t="s">
        <v>44</v>
      </c>
      <c r="D1243" s="9" t="s">
        <v>168</v>
      </c>
      <c r="E1243" s="9" t="s">
        <v>188</v>
      </c>
      <c r="F1243" s="9" t="s">
        <v>68</v>
      </c>
      <c r="G1243" s="9" t="s">
        <v>114</v>
      </c>
      <c r="H1243" s="9" t="s">
        <v>14</v>
      </c>
      <c r="I1243" s="99" t="n">
        <v>0.5</v>
      </c>
      <c r="J1243" s="9" t="n">
        <v>5495</v>
      </c>
      <c r="K1243" s="9" t="n">
        <v>61.5</v>
      </c>
      <c r="L1243" s="98" t="n">
        <f aca="false">J1243/$J$11499*100</f>
        <v>0.00870755827943402</v>
      </c>
      <c r="M1243" s="6" t="n">
        <f aca="false">J1243*K1243</f>
        <v>337942.5</v>
      </c>
      <c r="N1243" s="72" t="n">
        <f aca="false">M1243/$M$11499*100</f>
        <v>0.00497613034534443</v>
      </c>
    </row>
    <row r="1244" customFormat="false" ht="13.8" hidden="false" customHeight="false" outlineLevel="0" collapsed="false">
      <c r="A1244" s="92" t="s">
        <v>12</v>
      </c>
      <c r="B1244" s="96" t="n">
        <v>2016</v>
      </c>
      <c r="C1244" s="96" t="s">
        <v>44</v>
      </c>
      <c r="D1244" s="96" t="s">
        <v>168</v>
      </c>
      <c r="E1244" s="96" t="s">
        <v>188</v>
      </c>
      <c r="F1244" s="96" t="s">
        <v>68</v>
      </c>
      <c r="G1244" s="96" t="s">
        <v>120</v>
      </c>
      <c r="H1244" s="96" t="s">
        <v>12</v>
      </c>
      <c r="I1244" s="97" t="n">
        <v>0.5</v>
      </c>
      <c r="J1244" s="96" t="n">
        <v>2610</v>
      </c>
      <c r="K1244" s="96" t="n">
        <v>64.5</v>
      </c>
      <c r="L1244" s="98" t="n">
        <f aca="false">J1244/$J$11499*100</f>
        <v>0.00413589210360743</v>
      </c>
      <c r="M1244" s="6" t="n">
        <f aca="false">J1244*K1244</f>
        <v>168345</v>
      </c>
      <c r="N1244" s="72" t="n">
        <f aca="false">M1244/$M$11499*100</f>
        <v>0.00247884377663954</v>
      </c>
    </row>
    <row r="1245" customFormat="false" ht="13.8" hidden="false" customHeight="false" outlineLevel="0" collapsed="false">
      <c r="A1245" s="92" t="s">
        <v>15</v>
      </c>
      <c r="B1245" s="9" t="n">
        <v>2016</v>
      </c>
      <c r="C1245" s="9" t="s">
        <v>44</v>
      </c>
      <c r="D1245" s="9" t="s">
        <v>168</v>
      </c>
      <c r="E1245" s="9" t="s">
        <v>188</v>
      </c>
      <c r="F1245" s="9" t="s">
        <v>68</v>
      </c>
      <c r="G1245" s="9" t="s">
        <v>120</v>
      </c>
      <c r="H1245" s="9" t="s">
        <v>15</v>
      </c>
      <c r="I1245" s="99" t="n">
        <v>0.5</v>
      </c>
      <c r="J1245" s="9" t="n">
        <v>7651</v>
      </c>
      <c r="K1245" s="9" t="n">
        <v>64.5</v>
      </c>
      <c r="L1245" s="98" t="n">
        <f aca="false">J1245/$J$11499*100</f>
        <v>0.0121240270056323</v>
      </c>
      <c r="M1245" s="6" t="n">
        <f aca="false">J1245*K1245</f>
        <v>493489.5</v>
      </c>
      <c r="N1245" s="72" t="n">
        <f aca="false">M1245/$M$11499*100</f>
        <v>0.00726652633527553</v>
      </c>
    </row>
    <row r="1246" customFormat="false" ht="13.8" hidden="false" customHeight="false" outlineLevel="0" collapsed="false">
      <c r="A1246" s="92" t="s">
        <v>25</v>
      </c>
      <c r="B1246" s="96" t="n">
        <v>2016</v>
      </c>
      <c r="C1246" s="96" t="s">
        <v>44</v>
      </c>
      <c r="D1246" s="96" t="s">
        <v>168</v>
      </c>
      <c r="E1246" s="96" t="s">
        <v>188</v>
      </c>
      <c r="F1246" s="96" t="s">
        <v>68</v>
      </c>
      <c r="G1246" s="96" t="s">
        <v>120</v>
      </c>
      <c r="H1246" s="96" t="s">
        <v>25</v>
      </c>
      <c r="I1246" s="97" t="n">
        <v>0.5</v>
      </c>
      <c r="J1246" s="96" t="n">
        <v>6601</v>
      </c>
      <c r="K1246" s="96" t="n">
        <v>64.5</v>
      </c>
      <c r="L1246" s="98" t="n">
        <f aca="false">J1246/$J$11499*100</f>
        <v>0.01046016236625</v>
      </c>
      <c r="M1246" s="6" t="n">
        <f aca="false">J1246*K1246</f>
        <v>425764.5</v>
      </c>
      <c r="N1246" s="72" t="n">
        <f aca="false">M1246/$M$11499*100</f>
        <v>0.00626929033317916</v>
      </c>
    </row>
    <row r="1247" customFormat="false" ht="13.8" hidden="false" customHeight="false" outlineLevel="0" collapsed="false">
      <c r="A1247" s="92" t="s">
        <v>129</v>
      </c>
      <c r="B1247" s="9" t="n">
        <v>2016</v>
      </c>
      <c r="C1247" s="9" t="s">
        <v>44</v>
      </c>
      <c r="D1247" s="9" t="s">
        <v>168</v>
      </c>
      <c r="E1247" s="9" t="s">
        <v>188</v>
      </c>
      <c r="F1247" s="9" t="s">
        <v>68</v>
      </c>
      <c r="G1247" s="9" t="s">
        <v>127</v>
      </c>
      <c r="H1247" s="9" t="s">
        <v>129</v>
      </c>
      <c r="I1247" s="99" t="n">
        <v>0.5</v>
      </c>
      <c r="J1247" s="9" t="n">
        <v>1308</v>
      </c>
      <c r="K1247" s="9" t="n">
        <v>67.5</v>
      </c>
      <c r="L1247" s="98" t="n">
        <f aca="false">J1247/$J$11499*100</f>
        <v>0.00207269995077338</v>
      </c>
      <c r="M1247" s="6" t="n">
        <f aca="false">J1247*K1247</f>
        <v>88290</v>
      </c>
      <c r="N1247" s="72" t="n">
        <f aca="false">M1247/$M$11499*100</f>
        <v>0.00130005118678609</v>
      </c>
    </row>
    <row r="1248" customFormat="false" ht="13.8" hidden="false" customHeight="false" outlineLevel="0" collapsed="false">
      <c r="A1248" s="92" t="s">
        <v>13</v>
      </c>
      <c r="B1248" s="96" t="n">
        <v>2016</v>
      </c>
      <c r="C1248" s="96" t="s">
        <v>44</v>
      </c>
      <c r="D1248" s="96" t="s">
        <v>168</v>
      </c>
      <c r="E1248" s="96" t="s">
        <v>189</v>
      </c>
      <c r="F1248" s="96" t="s">
        <v>68</v>
      </c>
      <c r="G1248" s="96" t="s">
        <v>133</v>
      </c>
      <c r="H1248" s="96" t="s">
        <v>13</v>
      </c>
      <c r="I1248" s="97" t="n">
        <v>0.5</v>
      </c>
      <c r="J1248" s="96" t="n">
        <v>1577</v>
      </c>
      <c r="K1248" s="96" t="n">
        <v>28</v>
      </c>
      <c r="L1248" s="98" t="n">
        <f aca="false">J1248/$J$11499*100</f>
        <v>0.00249896622505322</v>
      </c>
      <c r="M1248" s="6" t="n">
        <f aca="false">J1248*K1248</f>
        <v>44156</v>
      </c>
      <c r="N1248" s="72" t="n">
        <f aca="false">M1248/$M$11499*100</f>
        <v>0.000650187566017972</v>
      </c>
    </row>
    <row r="1249" customFormat="false" ht="13.8" hidden="false" customHeight="false" outlineLevel="0" collapsed="false">
      <c r="A1249" s="92" t="s">
        <v>18</v>
      </c>
      <c r="B1249" s="9" t="n">
        <v>2016</v>
      </c>
      <c r="C1249" s="9" t="s">
        <v>44</v>
      </c>
      <c r="D1249" s="9" t="s">
        <v>168</v>
      </c>
      <c r="E1249" s="9" t="s">
        <v>189</v>
      </c>
      <c r="F1249" s="9" t="s">
        <v>68</v>
      </c>
      <c r="G1249" s="9" t="s">
        <v>133</v>
      </c>
      <c r="H1249" s="9" t="s">
        <v>18</v>
      </c>
      <c r="I1249" s="99" t="n">
        <v>1</v>
      </c>
      <c r="J1249" s="9" t="n">
        <v>1547</v>
      </c>
      <c r="K1249" s="9" t="n">
        <v>56</v>
      </c>
      <c r="L1249" s="98" t="n">
        <f aca="false">J1249/$J$11499*100</f>
        <v>0.00245142723535658</v>
      </c>
      <c r="M1249" s="6" t="n">
        <f aca="false">J1249*K1249</f>
        <v>86632</v>
      </c>
      <c r="N1249" s="72" t="n">
        <f aca="false">M1249/$M$11499*100</f>
        <v>0.00127563749477464</v>
      </c>
    </row>
    <row r="1250" customFormat="false" ht="13.8" hidden="false" customHeight="false" outlineLevel="0" collapsed="false">
      <c r="A1250" s="92" t="s">
        <v>16</v>
      </c>
      <c r="B1250" s="96" t="n">
        <v>2016</v>
      </c>
      <c r="C1250" s="96" t="s">
        <v>44</v>
      </c>
      <c r="D1250" s="96" t="s">
        <v>168</v>
      </c>
      <c r="E1250" s="96" t="s">
        <v>189</v>
      </c>
      <c r="F1250" s="96" t="s">
        <v>68</v>
      </c>
      <c r="G1250" s="96" t="s">
        <v>135</v>
      </c>
      <c r="H1250" s="96" t="s">
        <v>16</v>
      </c>
      <c r="I1250" s="97" t="n">
        <v>0.5</v>
      </c>
      <c r="J1250" s="96" t="n">
        <v>5859</v>
      </c>
      <c r="K1250" s="96" t="n">
        <v>29.5</v>
      </c>
      <c r="L1250" s="98" t="n">
        <f aca="false">J1250/$J$11499*100</f>
        <v>0.00928436468775322</v>
      </c>
      <c r="M1250" s="6" t="n">
        <f aca="false">J1250*K1250</f>
        <v>172840.5</v>
      </c>
      <c r="N1250" s="72" t="n">
        <f aca="false">M1250/$M$11499*100</f>
        <v>0.00254503904348966</v>
      </c>
    </row>
    <row r="1251" customFormat="false" ht="13.8" hidden="false" customHeight="false" outlineLevel="0" collapsed="false">
      <c r="A1251" s="92" t="s">
        <v>71</v>
      </c>
      <c r="B1251" s="9" t="n">
        <v>2016</v>
      </c>
      <c r="C1251" s="9" t="s">
        <v>44</v>
      </c>
      <c r="D1251" s="9" t="s">
        <v>168</v>
      </c>
      <c r="E1251" s="9" t="s">
        <v>189</v>
      </c>
      <c r="F1251" s="9" t="s">
        <v>68</v>
      </c>
      <c r="G1251" s="9" t="s">
        <v>69</v>
      </c>
      <c r="H1251" s="9" t="s">
        <v>71</v>
      </c>
      <c r="I1251" s="99" t="n">
        <v>1</v>
      </c>
      <c r="J1251" s="9" t="n">
        <v>2250</v>
      </c>
      <c r="K1251" s="9" t="n">
        <v>68</v>
      </c>
      <c r="L1251" s="98" t="n">
        <f aca="false">J1251/$J$11499*100</f>
        <v>0.00356542422724778</v>
      </c>
      <c r="M1251" s="6" t="n">
        <f aca="false">J1251*K1251</f>
        <v>153000</v>
      </c>
      <c r="N1251" s="72" t="n">
        <f aca="false">M1251/$M$11499*100</f>
        <v>0.00225289196486887</v>
      </c>
    </row>
    <row r="1252" customFormat="false" ht="13.8" hidden="false" customHeight="false" outlineLevel="0" collapsed="false">
      <c r="A1252" s="92" t="s">
        <v>85</v>
      </c>
      <c r="B1252" s="96" t="n">
        <v>2016</v>
      </c>
      <c r="C1252" s="96" t="s">
        <v>44</v>
      </c>
      <c r="D1252" s="96" t="s">
        <v>168</v>
      </c>
      <c r="E1252" s="96" t="s">
        <v>189</v>
      </c>
      <c r="F1252" s="96" t="s">
        <v>68</v>
      </c>
      <c r="G1252" s="96" t="s">
        <v>57</v>
      </c>
      <c r="H1252" s="96" t="s">
        <v>85</v>
      </c>
      <c r="I1252" s="97" t="n">
        <v>0.5</v>
      </c>
      <c r="J1252" s="96" t="n">
        <v>7003</v>
      </c>
      <c r="K1252" s="96" t="n">
        <v>39.5</v>
      </c>
      <c r="L1252" s="98" t="n">
        <f aca="false">J1252/$J$11499*100</f>
        <v>0.011097184828185</v>
      </c>
      <c r="M1252" s="6" t="n">
        <f aca="false">J1252*K1252</f>
        <v>276618.5</v>
      </c>
      <c r="N1252" s="72" t="n">
        <f aca="false">M1252/$M$11499*100</f>
        <v>0.00407314768617045</v>
      </c>
    </row>
    <row r="1253" customFormat="false" ht="13.8" hidden="false" customHeight="false" outlineLevel="0" collapsed="false">
      <c r="A1253" s="92" t="s">
        <v>86</v>
      </c>
      <c r="B1253" s="9" t="n">
        <v>2016</v>
      </c>
      <c r="C1253" s="9" t="s">
        <v>44</v>
      </c>
      <c r="D1253" s="9" t="s">
        <v>168</v>
      </c>
      <c r="E1253" s="9" t="s">
        <v>189</v>
      </c>
      <c r="F1253" s="9" t="s">
        <v>68</v>
      </c>
      <c r="G1253" s="9" t="s">
        <v>57</v>
      </c>
      <c r="H1253" s="9" t="s">
        <v>86</v>
      </c>
      <c r="I1253" s="99" t="n">
        <v>0.5</v>
      </c>
      <c r="J1253" s="9" t="n">
        <v>8318</v>
      </c>
      <c r="K1253" s="9" t="n">
        <v>39.5</v>
      </c>
      <c r="L1253" s="98" t="n">
        <f aca="false">J1253/$J$11499*100</f>
        <v>0.0131809772098876</v>
      </c>
      <c r="M1253" s="6" t="n">
        <f aca="false">J1253*K1253</f>
        <v>328561</v>
      </c>
      <c r="N1253" s="72" t="n">
        <f aca="false">M1253/$M$11499*100</f>
        <v>0.00483798978345935</v>
      </c>
    </row>
    <row r="1254" customFormat="false" ht="13.8" hidden="false" customHeight="false" outlineLevel="0" collapsed="false">
      <c r="A1254" s="92" t="s">
        <v>21</v>
      </c>
      <c r="B1254" s="96" t="n">
        <v>2016</v>
      </c>
      <c r="C1254" s="96" t="s">
        <v>44</v>
      </c>
      <c r="D1254" s="96" t="s">
        <v>168</v>
      </c>
      <c r="E1254" s="96" t="s">
        <v>189</v>
      </c>
      <c r="F1254" s="96" t="s">
        <v>68</v>
      </c>
      <c r="G1254" s="96" t="s">
        <v>57</v>
      </c>
      <c r="H1254" s="96" t="s">
        <v>21</v>
      </c>
      <c r="I1254" s="97" t="n">
        <v>1</v>
      </c>
      <c r="J1254" s="96" t="n">
        <v>5614</v>
      </c>
      <c r="K1254" s="96" t="n">
        <v>79</v>
      </c>
      <c r="L1254" s="98" t="n">
        <f aca="false">J1254/$J$11499*100</f>
        <v>0.00889612960523068</v>
      </c>
      <c r="M1254" s="6" t="n">
        <f aca="false">J1254*K1254</f>
        <v>443506</v>
      </c>
      <c r="N1254" s="72" t="n">
        <f aca="false">M1254/$M$11499*100</f>
        <v>0.0065305300900074</v>
      </c>
    </row>
    <row r="1255" customFormat="false" ht="13.8" hidden="false" customHeight="false" outlineLevel="0" collapsed="false">
      <c r="A1255" s="92" t="s">
        <v>29</v>
      </c>
      <c r="B1255" s="9" t="n">
        <v>2016</v>
      </c>
      <c r="C1255" s="9" t="s">
        <v>44</v>
      </c>
      <c r="D1255" s="9" t="s">
        <v>168</v>
      </c>
      <c r="E1255" s="9" t="s">
        <v>189</v>
      </c>
      <c r="F1255" s="9" t="s">
        <v>68</v>
      </c>
      <c r="G1255" s="9" t="s">
        <v>57</v>
      </c>
      <c r="H1255" s="9" t="s">
        <v>29</v>
      </c>
      <c r="I1255" s="99" t="n">
        <v>1</v>
      </c>
      <c r="J1255" s="9" t="n">
        <v>9624</v>
      </c>
      <c r="K1255" s="9" t="n">
        <v>79</v>
      </c>
      <c r="L1255" s="98" t="n">
        <f aca="false">J1255/$J$11499*100</f>
        <v>0.0152505078946812</v>
      </c>
      <c r="M1255" s="6" t="n">
        <f aca="false">J1255*K1255</f>
        <v>760296</v>
      </c>
      <c r="N1255" s="72" t="n">
        <f aca="false">M1255/$M$11499*100</f>
        <v>0.0111951944400127</v>
      </c>
    </row>
    <row r="1256" customFormat="false" ht="13.8" hidden="false" customHeight="false" outlineLevel="0" collapsed="false">
      <c r="A1256" s="92" t="s">
        <v>19</v>
      </c>
      <c r="B1256" s="96" t="n">
        <v>2016</v>
      </c>
      <c r="C1256" s="96" t="s">
        <v>44</v>
      </c>
      <c r="D1256" s="96" t="s">
        <v>168</v>
      </c>
      <c r="E1256" s="96" t="s">
        <v>189</v>
      </c>
      <c r="F1256" s="96" t="s">
        <v>68</v>
      </c>
      <c r="G1256" s="96" t="s">
        <v>59</v>
      </c>
      <c r="H1256" s="96" t="s">
        <v>19</v>
      </c>
      <c r="I1256" s="97" t="n">
        <v>0.5</v>
      </c>
      <c r="J1256" s="96" t="n">
        <v>3268</v>
      </c>
      <c r="K1256" s="96" t="n">
        <v>41.5</v>
      </c>
      <c r="L1256" s="98" t="n">
        <f aca="false">J1256/$J$11499*100</f>
        <v>0.00517858061095367</v>
      </c>
      <c r="M1256" s="6" t="n">
        <f aca="false">J1256*K1256</f>
        <v>135622</v>
      </c>
      <c r="N1256" s="72" t="n">
        <f aca="false">M1256/$M$11499*100</f>
        <v>0.0019970046670552</v>
      </c>
    </row>
    <row r="1257" customFormat="false" ht="13.8" hidden="false" customHeight="false" outlineLevel="0" collapsed="false">
      <c r="A1257" s="92" t="s">
        <v>20</v>
      </c>
      <c r="B1257" s="9" t="n">
        <v>2016</v>
      </c>
      <c r="C1257" s="9" t="s">
        <v>44</v>
      </c>
      <c r="D1257" s="9" t="s">
        <v>168</v>
      </c>
      <c r="E1257" s="9" t="s">
        <v>189</v>
      </c>
      <c r="F1257" s="9" t="s">
        <v>68</v>
      </c>
      <c r="G1257" s="9" t="s">
        <v>61</v>
      </c>
      <c r="H1257" s="9" t="s">
        <v>20</v>
      </c>
      <c r="I1257" s="99" t="n">
        <v>1</v>
      </c>
      <c r="J1257" s="9" t="n">
        <v>1961</v>
      </c>
      <c r="K1257" s="9" t="n">
        <v>96</v>
      </c>
      <c r="L1257" s="98" t="n">
        <f aca="false">J1257/$J$11499*100</f>
        <v>0.00310746529317018</v>
      </c>
      <c r="M1257" s="6" t="n">
        <f aca="false">J1257*K1257</f>
        <v>188256</v>
      </c>
      <c r="N1257" s="72" t="n">
        <f aca="false">M1257/$M$11499*100</f>
        <v>0.00277202895253826</v>
      </c>
    </row>
    <row r="1258" customFormat="false" ht="13.8" hidden="false" customHeight="false" outlineLevel="0" collapsed="false">
      <c r="A1258" s="92" t="s">
        <v>27</v>
      </c>
      <c r="B1258" s="96" t="n">
        <v>2016</v>
      </c>
      <c r="C1258" s="96" t="s">
        <v>44</v>
      </c>
      <c r="D1258" s="96" t="s">
        <v>168</v>
      </c>
      <c r="E1258" s="96" t="s">
        <v>189</v>
      </c>
      <c r="F1258" s="96" t="s">
        <v>68</v>
      </c>
      <c r="G1258" s="96" t="s">
        <v>104</v>
      </c>
      <c r="H1258" s="96" t="s">
        <v>27</v>
      </c>
      <c r="I1258" s="97" t="n">
        <v>2</v>
      </c>
      <c r="J1258" s="96" t="n">
        <v>6772</v>
      </c>
      <c r="K1258" s="96" t="n">
        <v>212</v>
      </c>
      <c r="L1258" s="98" t="n">
        <f aca="false">J1258/$J$11499*100</f>
        <v>0.0107311346075209</v>
      </c>
      <c r="M1258" s="6" t="n">
        <f aca="false">J1258*K1258</f>
        <v>1435664</v>
      </c>
      <c r="N1258" s="72" t="n">
        <f aca="false">M1258/$M$11499*100</f>
        <v>0.0211398424173301</v>
      </c>
    </row>
    <row r="1259" customFormat="false" ht="13.8" hidden="false" customHeight="false" outlineLevel="0" collapsed="false">
      <c r="A1259" s="92" t="s">
        <v>14</v>
      </c>
      <c r="B1259" s="9" t="n">
        <v>2016</v>
      </c>
      <c r="C1259" s="9" t="s">
        <v>44</v>
      </c>
      <c r="D1259" s="9" t="s">
        <v>168</v>
      </c>
      <c r="E1259" s="9" t="s">
        <v>189</v>
      </c>
      <c r="F1259" s="9" t="s">
        <v>68</v>
      </c>
      <c r="G1259" s="9" t="s">
        <v>114</v>
      </c>
      <c r="H1259" s="9" t="s">
        <v>14</v>
      </c>
      <c r="I1259" s="99" t="n">
        <v>0.5</v>
      </c>
      <c r="J1259" s="9" t="n">
        <v>6599</v>
      </c>
      <c r="K1259" s="9" t="n">
        <v>61.5</v>
      </c>
      <c r="L1259" s="98" t="n">
        <f aca="false">J1259/$J$11499*100</f>
        <v>0.0104569931002703</v>
      </c>
      <c r="M1259" s="6" t="n">
        <f aca="false">J1259*K1259</f>
        <v>405838.5</v>
      </c>
      <c r="N1259" s="72" t="n">
        <f aca="false">M1259/$M$11499*100</f>
        <v>0.00597588428551918</v>
      </c>
    </row>
    <row r="1260" customFormat="false" ht="13.8" hidden="false" customHeight="false" outlineLevel="0" collapsed="false">
      <c r="A1260" s="92" t="s">
        <v>12</v>
      </c>
      <c r="B1260" s="96" t="n">
        <v>2016</v>
      </c>
      <c r="C1260" s="96" t="s">
        <v>44</v>
      </c>
      <c r="D1260" s="96" t="s">
        <v>168</v>
      </c>
      <c r="E1260" s="96" t="s">
        <v>189</v>
      </c>
      <c r="F1260" s="96" t="s">
        <v>68</v>
      </c>
      <c r="G1260" s="96" t="s">
        <v>120</v>
      </c>
      <c r="H1260" s="96" t="s">
        <v>12</v>
      </c>
      <c r="I1260" s="97" t="n">
        <v>0.5</v>
      </c>
      <c r="J1260" s="96" t="n">
        <v>4662</v>
      </c>
      <c r="K1260" s="96" t="n">
        <v>64.5</v>
      </c>
      <c r="L1260" s="98" t="n">
        <f aca="false">J1260/$J$11499*100</f>
        <v>0.0073875589988574</v>
      </c>
      <c r="M1260" s="6" t="n">
        <f aca="false">J1260*K1260</f>
        <v>300699</v>
      </c>
      <c r="N1260" s="72" t="n">
        <f aca="false">M1260/$M$11499*100</f>
        <v>0.00442772784930787</v>
      </c>
    </row>
    <row r="1261" customFormat="false" ht="13.8" hidden="false" customHeight="false" outlineLevel="0" collapsed="false">
      <c r="A1261" s="92" t="s">
        <v>15</v>
      </c>
      <c r="B1261" s="9" t="n">
        <v>2016</v>
      </c>
      <c r="C1261" s="9" t="s">
        <v>44</v>
      </c>
      <c r="D1261" s="9" t="s">
        <v>168</v>
      </c>
      <c r="E1261" s="9" t="s">
        <v>189</v>
      </c>
      <c r="F1261" s="9" t="s">
        <v>68</v>
      </c>
      <c r="G1261" s="9" t="s">
        <v>120</v>
      </c>
      <c r="H1261" s="9" t="s">
        <v>15</v>
      </c>
      <c r="I1261" s="99" t="n">
        <v>0.5</v>
      </c>
      <c r="J1261" s="9" t="n">
        <v>5206</v>
      </c>
      <c r="K1261" s="9" t="n">
        <v>64.5</v>
      </c>
      <c r="L1261" s="98" t="n">
        <f aca="false">J1261/$J$11499*100</f>
        <v>0.00824959934535642</v>
      </c>
      <c r="M1261" s="6" t="n">
        <f aca="false">J1261*K1261</f>
        <v>335787</v>
      </c>
      <c r="N1261" s="72" t="n">
        <f aca="false">M1261/$M$11499*100</f>
        <v>0.00494439107325113</v>
      </c>
    </row>
    <row r="1262" customFormat="false" ht="13.8" hidden="false" customHeight="false" outlineLevel="0" collapsed="false">
      <c r="A1262" s="92" t="s">
        <v>25</v>
      </c>
      <c r="B1262" s="96" t="n">
        <v>2016</v>
      </c>
      <c r="C1262" s="96" t="s">
        <v>44</v>
      </c>
      <c r="D1262" s="96" t="s">
        <v>168</v>
      </c>
      <c r="E1262" s="96" t="s">
        <v>189</v>
      </c>
      <c r="F1262" s="96" t="s">
        <v>68</v>
      </c>
      <c r="G1262" s="96" t="s">
        <v>120</v>
      </c>
      <c r="H1262" s="96" t="s">
        <v>25</v>
      </c>
      <c r="I1262" s="97" t="n">
        <v>0.5</v>
      </c>
      <c r="J1262" s="96" t="n">
        <v>4012</v>
      </c>
      <c r="K1262" s="96" t="n">
        <v>64.5</v>
      </c>
      <c r="L1262" s="98" t="n">
        <f aca="false">J1262/$J$11499*100</f>
        <v>0.00635754755543026</v>
      </c>
      <c r="M1262" s="6" t="n">
        <f aca="false">J1262*K1262</f>
        <v>258774</v>
      </c>
      <c r="N1262" s="72" t="n">
        <f aca="false">M1262/$M$11499*100</f>
        <v>0.00381039127658155</v>
      </c>
    </row>
    <row r="1263" customFormat="false" ht="13.8" hidden="false" customHeight="false" outlineLevel="0" collapsed="false">
      <c r="A1263" s="92" t="s">
        <v>23</v>
      </c>
      <c r="B1263" s="9" t="n">
        <v>2016</v>
      </c>
      <c r="C1263" s="9" t="s">
        <v>44</v>
      </c>
      <c r="D1263" s="9" t="s">
        <v>168</v>
      </c>
      <c r="E1263" s="9" t="s">
        <v>189</v>
      </c>
      <c r="F1263" s="9" t="s">
        <v>68</v>
      </c>
      <c r="G1263" s="9" t="s">
        <v>120</v>
      </c>
      <c r="H1263" s="9" t="s">
        <v>23</v>
      </c>
      <c r="I1263" s="99" t="n">
        <v>0.5</v>
      </c>
      <c r="J1263" s="9" t="n">
        <v>2528</v>
      </c>
      <c r="K1263" s="9" t="n">
        <v>64.5</v>
      </c>
      <c r="L1263" s="98" t="n">
        <f aca="false">J1263/$J$11499*100</f>
        <v>0.00400595219843662</v>
      </c>
      <c r="M1263" s="6" t="n">
        <f aca="false">J1263*K1263</f>
        <v>163056</v>
      </c>
      <c r="N1263" s="72" t="n">
        <f aca="false">M1263/$M$11499*100</f>
        <v>0.00240096439361868</v>
      </c>
    </row>
    <row r="1264" customFormat="false" ht="13.8" hidden="false" customHeight="false" outlineLevel="0" collapsed="false">
      <c r="A1264" s="92" t="s">
        <v>129</v>
      </c>
      <c r="B1264" s="96" t="n">
        <v>2016</v>
      </c>
      <c r="C1264" s="96" t="s">
        <v>44</v>
      </c>
      <c r="D1264" s="96" t="s">
        <v>168</v>
      </c>
      <c r="E1264" s="96" t="s">
        <v>189</v>
      </c>
      <c r="F1264" s="96" t="s">
        <v>68</v>
      </c>
      <c r="G1264" s="96" t="s">
        <v>127</v>
      </c>
      <c r="H1264" s="96" t="s">
        <v>129</v>
      </c>
      <c r="I1264" s="97" t="n">
        <v>0.5</v>
      </c>
      <c r="J1264" s="96" t="n">
        <v>5583</v>
      </c>
      <c r="K1264" s="96" t="n">
        <v>67.5</v>
      </c>
      <c r="L1264" s="98" t="n">
        <f aca="false">J1264/$J$11499*100</f>
        <v>0.00884700598254416</v>
      </c>
      <c r="M1264" s="6" t="n">
        <f aca="false">J1264*K1264</f>
        <v>376852.5</v>
      </c>
      <c r="N1264" s="72" t="n">
        <f aca="false">M1264/$M$11499*100</f>
        <v>0.00554907169405716</v>
      </c>
    </row>
    <row r="1265" customFormat="false" ht="13.8" hidden="false" customHeight="false" outlineLevel="0" collapsed="false">
      <c r="A1265" s="92" t="s">
        <v>13</v>
      </c>
      <c r="B1265" s="9" t="n">
        <v>2016</v>
      </c>
      <c r="C1265" s="9" t="s">
        <v>44</v>
      </c>
      <c r="D1265" s="9" t="s">
        <v>168</v>
      </c>
      <c r="E1265" s="9" t="s">
        <v>190</v>
      </c>
      <c r="F1265" s="9" t="s">
        <v>68</v>
      </c>
      <c r="G1265" s="9" t="s">
        <v>133</v>
      </c>
      <c r="H1265" s="9" t="s">
        <v>13</v>
      </c>
      <c r="I1265" s="99" t="n">
        <v>0.5</v>
      </c>
      <c r="J1265" s="9" t="n">
        <v>5649</v>
      </c>
      <c r="K1265" s="9" t="n">
        <v>28</v>
      </c>
      <c r="L1265" s="98" t="n">
        <f aca="false">J1265/$J$11499*100</f>
        <v>0.00895159175987676</v>
      </c>
      <c r="M1265" s="6" t="n">
        <f aca="false">J1265*K1265</f>
        <v>158172</v>
      </c>
      <c r="N1265" s="72" t="n">
        <f aca="false">M1265/$M$11499*100</f>
        <v>0.00232904854815189</v>
      </c>
    </row>
    <row r="1266" customFormat="false" ht="13.8" hidden="false" customHeight="false" outlineLevel="0" collapsed="false">
      <c r="A1266" s="92" t="s">
        <v>18</v>
      </c>
      <c r="B1266" s="96" t="n">
        <v>2016</v>
      </c>
      <c r="C1266" s="96" t="s">
        <v>44</v>
      </c>
      <c r="D1266" s="96" t="s">
        <v>168</v>
      </c>
      <c r="E1266" s="96" t="s">
        <v>190</v>
      </c>
      <c r="F1266" s="96" t="s">
        <v>68</v>
      </c>
      <c r="G1266" s="96" t="s">
        <v>133</v>
      </c>
      <c r="H1266" s="96" t="s">
        <v>18</v>
      </c>
      <c r="I1266" s="97" t="n">
        <v>1</v>
      </c>
      <c r="J1266" s="96" t="n">
        <v>8795</v>
      </c>
      <c r="K1266" s="96" t="n">
        <v>56</v>
      </c>
      <c r="L1266" s="98" t="n">
        <f aca="false">J1266/$J$11499*100</f>
        <v>0.0139368471460641</v>
      </c>
      <c r="M1266" s="6" t="n">
        <f aca="false">J1266*K1266</f>
        <v>492520</v>
      </c>
      <c r="N1266" s="72" t="n">
        <f aca="false">M1266/$M$11499*100</f>
        <v>0.00725225065710598</v>
      </c>
    </row>
    <row r="1267" customFormat="false" ht="13.8" hidden="false" customHeight="false" outlineLevel="0" collapsed="false">
      <c r="A1267" s="92" t="s">
        <v>71</v>
      </c>
      <c r="B1267" s="9" t="n">
        <v>2016</v>
      </c>
      <c r="C1267" s="9" t="s">
        <v>44</v>
      </c>
      <c r="D1267" s="9" t="s">
        <v>168</v>
      </c>
      <c r="E1267" s="9" t="s">
        <v>190</v>
      </c>
      <c r="F1267" s="9" t="s">
        <v>68</v>
      </c>
      <c r="G1267" s="9" t="s">
        <v>69</v>
      </c>
      <c r="H1267" s="9" t="s">
        <v>71</v>
      </c>
      <c r="I1267" s="99" t="n">
        <v>1</v>
      </c>
      <c r="J1267" s="9" t="n">
        <v>9484</v>
      </c>
      <c r="K1267" s="9" t="n">
        <v>68</v>
      </c>
      <c r="L1267" s="98" t="n">
        <f aca="false">J1267/$J$11499*100</f>
        <v>0.0150286592760969</v>
      </c>
      <c r="M1267" s="6" t="n">
        <f aca="false">J1267*K1267</f>
        <v>644912</v>
      </c>
      <c r="N1267" s="72" t="n">
        <f aca="false">M1267/$M$11499*100</f>
        <v>0.00949618995325171</v>
      </c>
    </row>
    <row r="1268" customFormat="false" ht="13.8" hidden="false" customHeight="false" outlineLevel="0" collapsed="false">
      <c r="A1268" s="92" t="s">
        <v>85</v>
      </c>
      <c r="B1268" s="96" t="n">
        <v>2016</v>
      </c>
      <c r="C1268" s="96" t="s">
        <v>44</v>
      </c>
      <c r="D1268" s="96" t="s">
        <v>168</v>
      </c>
      <c r="E1268" s="96" t="s">
        <v>190</v>
      </c>
      <c r="F1268" s="96" t="s">
        <v>68</v>
      </c>
      <c r="G1268" s="96" t="s">
        <v>57</v>
      </c>
      <c r="H1268" s="96" t="s">
        <v>85</v>
      </c>
      <c r="I1268" s="97" t="n">
        <v>0.5</v>
      </c>
      <c r="J1268" s="96" t="n">
        <v>2339</v>
      </c>
      <c r="K1268" s="96" t="n">
        <v>39.5</v>
      </c>
      <c r="L1268" s="98" t="n">
        <f aca="false">J1268/$J$11499*100</f>
        <v>0.0037064565633478</v>
      </c>
      <c r="M1268" s="6" t="n">
        <f aca="false">J1268*K1268</f>
        <v>92390.5</v>
      </c>
      <c r="N1268" s="72" t="n">
        <f aca="false">M1268/$M$11499*100</f>
        <v>0.00136043016392299</v>
      </c>
    </row>
    <row r="1269" customFormat="false" ht="13.8" hidden="false" customHeight="false" outlineLevel="0" collapsed="false">
      <c r="A1269" s="92" t="s">
        <v>86</v>
      </c>
      <c r="B1269" s="9" t="n">
        <v>2016</v>
      </c>
      <c r="C1269" s="9" t="s">
        <v>44</v>
      </c>
      <c r="D1269" s="9" t="s">
        <v>168</v>
      </c>
      <c r="E1269" s="9" t="s">
        <v>190</v>
      </c>
      <c r="F1269" s="9" t="s">
        <v>68</v>
      </c>
      <c r="G1269" s="9" t="s">
        <v>57</v>
      </c>
      <c r="H1269" s="9" t="s">
        <v>86</v>
      </c>
      <c r="I1269" s="99" t="n">
        <v>0.5</v>
      </c>
      <c r="J1269" s="9" t="n">
        <v>4891</v>
      </c>
      <c r="K1269" s="9" t="n">
        <v>39.5</v>
      </c>
      <c r="L1269" s="98" t="n">
        <f aca="false">J1269/$J$11499*100</f>
        <v>0.00775043995354173</v>
      </c>
      <c r="M1269" s="6" t="n">
        <f aca="false">J1269*K1269</f>
        <v>193194.5</v>
      </c>
      <c r="N1269" s="72" t="n">
        <f aca="false">M1269/$M$11499*100</f>
        <v>0.00284474729873764</v>
      </c>
    </row>
    <row r="1270" customFormat="false" ht="13.8" hidden="false" customHeight="false" outlineLevel="0" collapsed="false">
      <c r="A1270" s="92" t="s">
        <v>21</v>
      </c>
      <c r="B1270" s="96" t="n">
        <v>2016</v>
      </c>
      <c r="C1270" s="96" t="s">
        <v>44</v>
      </c>
      <c r="D1270" s="96" t="s">
        <v>168</v>
      </c>
      <c r="E1270" s="96" t="s">
        <v>190</v>
      </c>
      <c r="F1270" s="96" t="s">
        <v>68</v>
      </c>
      <c r="G1270" s="96" t="s">
        <v>57</v>
      </c>
      <c r="H1270" s="96" t="s">
        <v>21</v>
      </c>
      <c r="I1270" s="97" t="n">
        <v>1</v>
      </c>
      <c r="J1270" s="96" t="n">
        <v>8398</v>
      </c>
      <c r="K1270" s="96" t="n">
        <v>79</v>
      </c>
      <c r="L1270" s="98" t="n">
        <f aca="false">J1270/$J$11499*100</f>
        <v>0.0133077478490786</v>
      </c>
      <c r="M1270" s="6" t="n">
        <f aca="false">J1270*K1270</f>
        <v>663442</v>
      </c>
      <c r="N1270" s="72" t="n">
        <f aca="false">M1270/$M$11499*100</f>
        <v>0.00976904020233028</v>
      </c>
    </row>
    <row r="1271" customFormat="false" ht="13.8" hidden="false" customHeight="false" outlineLevel="0" collapsed="false">
      <c r="A1271" s="92" t="s">
        <v>20</v>
      </c>
      <c r="B1271" s="9" t="n">
        <v>2016</v>
      </c>
      <c r="C1271" s="9" t="s">
        <v>44</v>
      </c>
      <c r="D1271" s="9" t="s">
        <v>168</v>
      </c>
      <c r="E1271" s="9" t="s">
        <v>190</v>
      </c>
      <c r="F1271" s="9" t="s">
        <v>68</v>
      </c>
      <c r="G1271" s="9" t="s">
        <v>61</v>
      </c>
      <c r="H1271" s="9" t="s">
        <v>20</v>
      </c>
      <c r="I1271" s="99" t="n">
        <v>1</v>
      </c>
      <c r="J1271" s="9" t="n">
        <v>5705</v>
      </c>
      <c r="K1271" s="9" t="n">
        <v>96</v>
      </c>
      <c r="L1271" s="98" t="n">
        <f aca="false">J1271/$J$11499*100</f>
        <v>0.00904033120731048</v>
      </c>
      <c r="M1271" s="6" t="n">
        <f aca="false">J1271*K1271</f>
        <v>547680</v>
      </c>
      <c r="N1271" s="72" t="n">
        <f aca="false">M1271/$M$11499*100</f>
        <v>0.0080644697471855</v>
      </c>
    </row>
    <row r="1272" customFormat="false" ht="13.8" hidden="false" customHeight="false" outlineLevel="0" collapsed="false">
      <c r="A1272" s="92" t="s">
        <v>17</v>
      </c>
      <c r="B1272" s="96" t="n">
        <v>2016</v>
      </c>
      <c r="C1272" s="96" t="s">
        <v>44</v>
      </c>
      <c r="D1272" s="96" t="s">
        <v>168</v>
      </c>
      <c r="E1272" s="96" t="s">
        <v>190</v>
      </c>
      <c r="F1272" s="96" t="s">
        <v>68</v>
      </c>
      <c r="G1272" s="96" t="s">
        <v>104</v>
      </c>
      <c r="H1272" s="96" t="s">
        <v>17</v>
      </c>
      <c r="I1272" s="97" t="n">
        <v>1</v>
      </c>
      <c r="J1272" s="96" t="n">
        <v>4193</v>
      </c>
      <c r="K1272" s="96" t="n">
        <v>106</v>
      </c>
      <c r="L1272" s="98" t="n">
        <f aca="false">J1272/$J$11499*100</f>
        <v>0.00664436612659998</v>
      </c>
      <c r="M1272" s="6" t="n">
        <f aca="false">J1272*K1272</f>
        <v>444458</v>
      </c>
      <c r="N1272" s="72" t="n">
        <f aca="false">M1272/$M$11499*100</f>
        <v>0.00654454808445548</v>
      </c>
    </row>
    <row r="1273" customFormat="false" ht="13.8" hidden="false" customHeight="false" outlineLevel="0" collapsed="false">
      <c r="A1273" s="92" t="s">
        <v>14</v>
      </c>
      <c r="B1273" s="9" t="n">
        <v>2016</v>
      </c>
      <c r="C1273" s="9" t="s">
        <v>44</v>
      </c>
      <c r="D1273" s="9" t="s">
        <v>168</v>
      </c>
      <c r="E1273" s="9" t="s">
        <v>190</v>
      </c>
      <c r="F1273" s="9" t="s">
        <v>68</v>
      </c>
      <c r="G1273" s="9" t="s">
        <v>114</v>
      </c>
      <c r="H1273" s="9" t="s">
        <v>14</v>
      </c>
      <c r="I1273" s="99" t="n">
        <v>0.5</v>
      </c>
      <c r="J1273" s="9" t="n">
        <v>9299</v>
      </c>
      <c r="K1273" s="9" t="n">
        <v>61.5</v>
      </c>
      <c r="L1273" s="98" t="n">
        <f aca="false">J1273/$J$11499*100</f>
        <v>0.0147355021729676</v>
      </c>
      <c r="M1273" s="6" t="n">
        <f aca="false">J1273*K1273</f>
        <v>571888.5</v>
      </c>
      <c r="N1273" s="72" t="n">
        <f aca="false">M1273/$M$11499*100</f>
        <v>0.00842093468268569</v>
      </c>
    </row>
    <row r="1274" customFormat="false" ht="13.8" hidden="false" customHeight="false" outlineLevel="0" collapsed="false">
      <c r="A1274" s="92" t="s">
        <v>12</v>
      </c>
      <c r="B1274" s="96" t="n">
        <v>2016</v>
      </c>
      <c r="C1274" s="96" t="s">
        <v>44</v>
      </c>
      <c r="D1274" s="96" t="s">
        <v>168</v>
      </c>
      <c r="E1274" s="96" t="s">
        <v>190</v>
      </c>
      <c r="F1274" s="96" t="s">
        <v>68</v>
      </c>
      <c r="G1274" s="96" t="s">
        <v>120</v>
      </c>
      <c r="H1274" s="96" t="s">
        <v>12</v>
      </c>
      <c r="I1274" s="97" t="n">
        <v>0.5</v>
      </c>
      <c r="J1274" s="96" t="n">
        <v>9243</v>
      </c>
      <c r="K1274" s="96" t="n">
        <v>64.5</v>
      </c>
      <c r="L1274" s="98" t="n">
        <f aca="false">J1274/$J$11499*100</f>
        <v>0.0146467627255339</v>
      </c>
      <c r="M1274" s="6" t="n">
        <f aca="false">J1274*K1274</f>
        <v>596173.5</v>
      </c>
      <c r="N1274" s="72" t="n">
        <f aca="false">M1274/$M$11499*100</f>
        <v>0.00877852606416831</v>
      </c>
    </row>
    <row r="1275" customFormat="false" ht="13.8" hidden="false" customHeight="false" outlineLevel="0" collapsed="false">
      <c r="A1275" s="92" t="s">
        <v>15</v>
      </c>
      <c r="B1275" s="9" t="n">
        <v>2016</v>
      </c>
      <c r="C1275" s="9" t="s">
        <v>44</v>
      </c>
      <c r="D1275" s="9" t="s">
        <v>168</v>
      </c>
      <c r="E1275" s="9" t="s">
        <v>190</v>
      </c>
      <c r="F1275" s="9" t="s">
        <v>68</v>
      </c>
      <c r="G1275" s="9" t="s">
        <v>120</v>
      </c>
      <c r="H1275" s="9" t="s">
        <v>15</v>
      </c>
      <c r="I1275" s="99" t="n">
        <v>0.5</v>
      </c>
      <c r="J1275" s="9" t="n">
        <v>8650</v>
      </c>
      <c r="K1275" s="9" t="n">
        <v>64.5</v>
      </c>
      <c r="L1275" s="98" t="n">
        <f aca="false">J1275/$J$11499*100</f>
        <v>0.0137070753625304</v>
      </c>
      <c r="M1275" s="6" t="n">
        <f aca="false">J1275*K1275</f>
        <v>557925</v>
      </c>
      <c r="N1275" s="72" t="n">
        <f aca="false">M1275/$M$11499*100</f>
        <v>0.00821532516012721</v>
      </c>
    </row>
    <row r="1276" customFormat="false" ht="13.8" hidden="false" customHeight="false" outlineLevel="0" collapsed="false">
      <c r="A1276" s="92" t="s">
        <v>132</v>
      </c>
      <c r="B1276" s="96" t="n">
        <v>2016</v>
      </c>
      <c r="C1276" s="96" t="s">
        <v>44</v>
      </c>
      <c r="D1276" s="96" t="s">
        <v>168</v>
      </c>
      <c r="E1276" s="96" t="s">
        <v>191</v>
      </c>
      <c r="F1276" s="96" t="s">
        <v>68</v>
      </c>
      <c r="G1276" s="96" t="s">
        <v>131</v>
      </c>
      <c r="H1276" s="96" t="s">
        <v>132</v>
      </c>
      <c r="I1276" s="97" t="n">
        <v>0.5</v>
      </c>
      <c r="J1276" s="96" t="n">
        <v>4587</v>
      </c>
      <c r="K1276" s="96" t="n">
        <v>26.5</v>
      </c>
      <c r="L1276" s="98" t="n">
        <f aca="false">J1276/$J$11499*100</f>
        <v>0.00726871152461581</v>
      </c>
      <c r="M1276" s="6" t="n">
        <f aca="false">J1276*K1276</f>
        <v>121555.5</v>
      </c>
      <c r="N1276" s="72" t="n">
        <f aca="false">M1276/$M$11499*100</f>
        <v>0.00178987849173606</v>
      </c>
    </row>
    <row r="1277" customFormat="false" ht="13.8" hidden="false" customHeight="false" outlineLevel="0" collapsed="false">
      <c r="A1277" s="92" t="s">
        <v>13</v>
      </c>
      <c r="B1277" s="9" t="n">
        <v>2016</v>
      </c>
      <c r="C1277" s="9" t="s">
        <v>44</v>
      </c>
      <c r="D1277" s="9" t="s">
        <v>168</v>
      </c>
      <c r="E1277" s="9" t="s">
        <v>191</v>
      </c>
      <c r="F1277" s="9" t="s">
        <v>68</v>
      </c>
      <c r="G1277" s="9" t="s">
        <v>133</v>
      </c>
      <c r="H1277" s="9" t="s">
        <v>13</v>
      </c>
      <c r="I1277" s="99" t="n">
        <v>0.5</v>
      </c>
      <c r="J1277" s="9" t="n">
        <v>8348</v>
      </c>
      <c r="K1277" s="9" t="n">
        <v>28</v>
      </c>
      <c r="L1277" s="98" t="n">
        <f aca="false">J1277/$J$11499*100</f>
        <v>0.0132285161995842</v>
      </c>
      <c r="M1277" s="6" t="n">
        <f aca="false">J1277*K1277</f>
        <v>233744</v>
      </c>
      <c r="N1277" s="72" t="n">
        <f aca="false">M1277/$M$11499*100</f>
        <v>0.00344182993095627</v>
      </c>
    </row>
    <row r="1278" customFormat="false" ht="13.8" hidden="false" customHeight="false" outlineLevel="0" collapsed="false">
      <c r="A1278" s="92" t="s">
        <v>136</v>
      </c>
      <c r="B1278" s="96" t="n">
        <v>2016</v>
      </c>
      <c r="C1278" s="96" t="s">
        <v>44</v>
      </c>
      <c r="D1278" s="96" t="s">
        <v>168</v>
      </c>
      <c r="E1278" s="96" t="s">
        <v>191</v>
      </c>
      <c r="F1278" s="96" t="s">
        <v>68</v>
      </c>
      <c r="G1278" s="96" t="s">
        <v>135</v>
      </c>
      <c r="H1278" s="96" t="s">
        <v>136</v>
      </c>
      <c r="I1278" s="97" t="n">
        <v>0.5</v>
      </c>
      <c r="J1278" s="96" t="n">
        <v>4064</v>
      </c>
      <c r="K1278" s="96" t="n">
        <v>29.5</v>
      </c>
      <c r="L1278" s="98" t="n">
        <f aca="false">J1278/$J$11499*100</f>
        <v>0.00643994847090444</v>
      </c>
      <c r="M1278" s="6" t="n">
        <f aca="false">J1278*K1278</f>
        <v>119888</v>
      </c>
      <c r="N1278" s="72" t="n">
        <f aca="false">M1278/$M$11499*100</f>
        <v>0.00176532491427581</v>
      </c>
    </row>
    <row r="1279" customFormat="false" ht="13.8" hidden="false" customHeight="false" outlineLevel="0" collapsed="false">
      <c r="A1279" s="92" t="s">
        <v>85</v>
      </c>
      <c r="B1279" s="9" t="n">
        <v>2016</v>
      </c>
      <c r="C1279" s="9" t="s">
        <v>44</v>
      </c>
      <c r="D1279" s="9" t="s">
        <v>168</v>
      </c>
      <c r="E1279" s="9" t="s">
        <v>191</v>
      </c>
      <c r="F1279" s="9" t="s">
        <v>68</v>
      </c>
      <c r="G1279" s="9" t="s">
        <v>57</v>
      </c>
      <c r="H1279" s="9" t="s">
        <v>85</v>
      </c>
      <c r="I1279" s="99" t="n">
        <v>0.5</v>
      </c>
      <c r="J1279" s="9" t="n">
        <v>2740</v>
      </c>
      <c r="K1279" s="9" t="n">
        <v>39.5</v>
      </c>
      <c r="L1279" s="98" t="n">
        <f aca="false">J1279/$J$11499*100</f>
        <v>0.00434189439229285</v>
      </c>
      <c r="M1279" s="6" t="n">
        <f aca="false">J1279*K1279</f>
        <v>108230</v>
      </c>
      <c r="N1279" s="72" t="n">
        <f aca="false">M1279/$M$11499*100</f>
        <v>0.00159366338142325</v>
      </c>
    </row>
    <row r="1280" customFormat="false" ht="13.8" hidden="false" customHeight="false" outlineLevel="0" collapsed="false">
      <c r="A1280" s="92" t="s">
        <v>86</v>
      </c>
      <c r="B1280" s="96" t="n">
        <v>2016</v>
      </c>
      <c r="C1280" s="96" t="s">
        <v>44</v>
      </c>
      <c r="D1280" s="96" t="s">
        <v>168</v>
      </c>
      <c r="E1280" s="96" t="s">
        <v>191</v>
      </c>
      <c r="F1280" s="96" t="s">
        <v>68</v>
      </c>
      <c r="G1280" s="96" t="s">
        <v>57</v>
      </c>
      <c r="H1280" s="96" t="s">
        <v>86</v>
      </c>
      <c r="I1280" s="97" t="n">
        <v>0.5</v>
      </c>
      <c r="J1280" s="96" t="n">
        <v>1886</v>
      </c>
      <c r="K1280" s="96" t="n">
        <v>39.5</v>
      </c>
      <c r="L1280" s="98" t="n">
        <f aca="false">J1280/$J$11499*100</f>
        <v>0.00298861781892858</v>
      </c>
      <c r="M1280" s="6" t="n">
        <f aca="false">J1280*K1280</f>
        <v>74497</v>
      </c>
      <c r="N1280" s="72" t="n">
        <f aca="false">M1280/$M$11499*100</f>
        <v>0.00109695223991396</v>
      </c>
    </row>
    <row r="1281" customFormat="false" ht="13.8" hidden="false" customHeight="false" outlineLevel="0" collapsed="false">
      <c r="A1281" s="92" t="s">
        <v>28</v>
      </c>
      <c r="B1281" s="9" t="n">
        <v>2016</v>
      </c>
      <c r="C1281" s="9" t="s">
        <v>44</v>
      </c>
      <c r="D1281" s="9" t="s">
        <v>168</v>
      </c>
      <c r="E1281" s="9" t="s">
        <v>191</v>
      </c>
      <c r="F1281" s="9" t="s">
        <v>68</v>
      </c>
      <c r="G1281" s="9" t="s">
        <v>57</v>
      </c>
      <c r="H1281" s="9" t="s">
        <v>28</v>
      </c>
      <c r="I1281" s="99" t="n">
        <v>0.75</v>
      </c>
      <c r="J1281" s="9" t="n">
        <v>3585</v>
      </c>
      <c r="K1281" s="9" t="n">
        <v>59.25</v>
      </c>
      <c r="L1281" s="98" t="n">
        <f aca="false">J1281/$J$11499*100</f>
        <v>0.00568090926874813</v>
      </c>
      <c r="M1281" s="6" t="n">
        <f aca="false">J1281*K1281</f>
        <v>212411.25</v>
      </c>
      <c r="N1281" s="72" t="n">
        <f aca="false">M1281/$M$11499*100</f>
        <v>0.00312770979328596</v>
      </c>
    </row>
    <row r="1282" customFormat="false" ht="13.8" hidden="false" customHeight="false" outlineLevel="0" collapsed="false">
      <c r="A1282" s="92" t="s">
        <v>34</v>
      </c>
      <c r="B1282" s="96" t="n">
        <v>2016</v>
      </c>
      <c r="C1282" s="96" t="s">
        <v>44</v>
      </c>
      <c r="D1282" s="96" t="s">
        <v>168</v>
      </c>
      <c r="E1282" s="96" t="s">
        <v>191</v>
      </c>
      <c r="F1282" s="96" t="s">
        <v>68</v>
      </c>
      <c r="G1282" s="96" t="s">
        <v>59</v>
      </c>
      <c r="H1282" s="96" t="s">
        <v>34</v>
      </c>
      <c r="I1282" s="97" t="n">
        <v>0.5</v>
      </c>
      <c r="J1282" s="96" t="n">
        <v>8277</v>
      </c>
      <c r="K1282" s="96" t="n">
        <v>41.5</v>
      </c>
      <c r="L1282" s="98" t="n">
        <f aca="false">J1282/$J$11499*100</f>
        <v>0.0131160072573022</v>
      </c>
      <c r="M1282" s="6" t="n">
        <f aca="false">J1282*K1282</f>
        <v>343495.5</v>
      </c>
      <c r="N1282" s="72" t="n">
        <f aca="false">M1282/$M$11499*100</f>
        <v>0.00505789707136349</v>
      </c>
    </row>
    <row r="1283" customFormat="false" ht="13.8" hidden="false" customHeight="false" outlineLevel="0" collapsed="false">
      <c r="A1283" s="92" t="s">
        <v>32</v>
      </c>
      <c r="B1283" s="9" t="n">
        <v>2016</v>
      </c>
      <c r="C1283" s="9" t="s">
        <v>44</v>
      </c>
      <c r="D1283" s="9" t="s">
        <v>168</v>
      </c>
      <c r="E1283" s="9" t="s">
        <v>191</v>
      </c>
      <c r="F1283" s="9" t="s">
        <v>68</v>
      </c>
      <c r="G1283" s="9" t="s">
        <v>108</v>
      </c>
      <c r="H1283" s="9" t="s">
        <v>32</v>
      </c>
      <c r="I1283" s="99" t="n">
        <v>0.75</v>
      </c>
      <c r="J1283" s="9" t="n">
        <v>8756</v>
      </c>
      <c r="K1283" s="9" t="n">
        <v>83.25</v>
      </c>
      <c r="L1283" s="98" t="n">
        <f aca="false">J1283/$J$11499*100</f>
        <v>0.0138750464594585</v>
      </c>
      <c r="M1283" s="6" t="n">
        <f aca="false">J1283*K1283</f>
        <v>728937</v>
      </c>
      <c r="N1283" s="72" t="n">
        <f aca="false">M1283/$M$11499*100</f>
        <v>0.0107334399359191</v>
      </c>
    </row>
    <row r="1284" customFormat="false" ht="13.8" hidden="false" customHeight="false" outlineLevel="0" collapsed="false">
      <c r="A1284" s="92" t="s">
        <v>30</v>
      </c>
      <c r="B1284" s="96" t="n">
        <v>2016</v>
      </c>
      <c r="C1284" s="96" t="s">
        <v>44</v>
      </c>
      <c r="D1284" s="96" t="s">
        <v>168</v>
      </c>
      <c r="E1284" s="96" t="s">
        <v>191</v>
      </c>
      <c r="F1284" s="96" t="s">
        <v>68</v>
      </c>
      <c r="G1284" s="96" t="s">
        <v>108</v>
      </c>
      <c r="H1284" s="96" t="s">
        <v>30</v>
      </c>
      <c r="I1284" s="97" t="n">
        <v>0.75</v>
      </c>
      <c r="J1284" s="96" t="n">
        <v>9968</v>
      </c>
      <c r="K1284" s="96" t="n">
        <v>83.25</v>
      </c>
      <c r="L1284" s="98" t="n">
        <f aca="false">J1284/$J$11499*100</f>
        <v>0.0157956216432026</v>
      </c>
      <c r="M1284" s="6" t="n">
        <f aca="false">J1284*K1284</f>
        <v>829836</v>
      </c>
      <c r="N1284" s="72" t="n">
        <f aca="false">M1284/$M$11499*100</f>
        <v>0.0122191559252217</v>
      </c>
    </row>
    <row r="1285" customFormat="false" ht="13.8" hidden="false" customHeight="false" outlineLevel="0" collapsed="false">
      <c r="A1285" s="92" t="s">
        <v>115</v>
      </c>
      <c r="B1285" s="9" t="n">
        <v>2016</v>
      </c>
      <c r="C1285" s="9" t="s">
        <v>44</v>
      </c>
      <c r="D1285" s="9" t="s">
        <v>168</v>
      </c>
      <c r="E1285" s="9" t="s">
        <v>191</v>
      </c>
      <c r="F1285" s="9" t="s">
        <v>68</v>
      </c>
      <c r="G1285" s="9" t="s">
        <v>114</v>
      </c>
      <c r="H1285" s="9" t="s">
        <v>115</v>
      </c>
      <c r="I1285" s="99" t="n">
        <v>1</v>
      </c>
      <c r="J1285" s="9" t="n">
        <v>4157</v>
      </c>
      <c r="K1285" s="9" t="n">
        <v>123</v>
      </c>
      <c r="L1285" s="98" t="n">
        <f aca="false">J1285/$J$11499*100</f>
        <v>0.00658731933896401</v>
      </c>
      <c r="M1285" s="6" t="n">
        <f aca="false">J1285*K1285</f>
        <v>511311</v>
      </c>
      <c r="N1285" s="72" t="n">
        <f aca="false">M1285/$M$11499*100</f>
        <v>0.0075289440748305</v>
      </c>
    </row>
    <row r="1286" customFormat="false" ht="13.8" hidden="false" customHeight="false" outlineLevel="0" collapsed="false">
      <c r="A1286" s="92" t="s">
        <v>26</v>
      </c>
      <c r="B1286" s="96" t="n">
        <v>2016</v>
      </c>
      <c r="C1286" s="96" t="s">
        <v>44</v>
      </c>
      <c r="D1286" s="96" t="s">
        <v>168</v>
      </c>
      <c r="E1286" s="96" t="s">
        <v>191</v>
      </c>
      <c r="F1286" s="96" t="s">
        <v>68</v>
      </c>
      <c r="G1286" s="96" t="s">
        <v>114</v>
      </c>
      <c r="H1286" s="96" t="s">
        <v>26</v>
      </c>
      <c r="I1286" s="97" t="n">
        <v>0.5</v>
      </c>
      <c r="J1286" s="96" t="n">
        <v>2341</v>
      </c>
      <c r="K1286" s="96" t="n">
        <v>61.5</v>
      </c>
      <c r="L1286" s="98" t="n">
        <f aca="false">J1286/$J$11499*100</f>
        <v>0.00370962582932758</v>
      </c>
      <c r="M1286" s="6" t="n">
        <f aca="false">J1286*K1286</f>
        <v>143971.5</v>
      </c>
      <c r="N1286" s="72" t="n">
        <f aca="false">M1286/$M$11499*100</f>
        <v>0.00211994925176548</v>
      </c>
    </row>
    <row r="1287" customFormat="false" ht="13.8" hidden="false" customHeight="false" outlineLevel="0" collapsed="false">
      <c r="A1287" s="92" t="s">
        <v>24</v>
      </c>
      <c r="B1287" s="9" t="n">
        <v>2016</v>
      </c>
      <c r="C1287" s="9" t="s">
        <v>44</v>
      </c>
      <c r="D1287" s="9" t="s">
        <v>168</v>
      </c>
      <c r="E1287" s="9" t="s">
        <v>191</v>
      </c>
      <c r="F1287" s="9" t="s">
        <v>68</v>
      </c>
      <c r="G1287" s="9" t="s">
        <v>120</v>
      </c>
      <c r="H1287" s="9" t="s">
        <v>24</v>
      </c>
      <c r="I1287" s="99" t="n">
        <v>0.5</v>
      </c>
      <c r="J1287" s="9" t="n">
        <v>4778</v>
      </c>
      <c r="K1287" s="9" t="n">
        <v>64.5</v>
      </c>
      <c r="L1287" s="98" t="n">
        <f aca="false">J1287/$J$11499*100</f>
        <v>0.0075713764256844</v>
      </c>
      <c r="M1287" s="6" t="n">
        <f aca="false">J1287*K1287</f>
        <v>308181</v>
      </c>
      <c r="N1287" s="72" t="n">
        <f aca="false">M1287/$M$11499*100</f>
        <v>0.00453789868382518</v>
      </c>
    </row>
    <row r="1288" customFormat="false" ht="13.8" hidden="false" customHeight="false" outlineLevel="0" collapsed="false">
      <c r="A1288" s="92" t="s">
        <v>12</v>
      </c>
      <c r="B1288" s="96" t="n">
        <v>2016</v>
      </c>
      <c r="C1288" s="96" t="s">
        <v>44</v>
      </c>
      <c r="D1288" s="96" t="s">
        <v>168</v>
      </c>
      <c r="E1288" s="96" t="s">
        <v>191</v>
      </c>
      <c r="F1288" s="96" t="s">
        <v>68</v>
      </c>
      <c r="G1288" s="96" t="s">
        <v>120</v>
      </c>
      <c r="H1288" s="96" t="s">
        <v>12</v>
      </c>
      <c r="I1288" s="97" t="n">
        <v>0.5</v>
      </c>
      <c r="J1288" s="96" t="n">
        <v>1540</v>
      </c>
      <c r="K1288" s="96" t="n">
        <v>64.5</v>
      </c>
      <c r="L1288" s="98" t="n">
        <f aca="false">J1288/$J$11499*100</f>
        <v>0.00244033480442737</v>
      </c>
      <c r="M1288" s="6" t="n">
        <f aca="false">J1288*K1288</f>
        <v>99330</v>
      </c>
      <c r="N1288" s="72" t="n">
        <f aca="false">M1288/$M$11499*100</f>
        <v>0.00146261280307467</v>
      </c>
    </row>
    <row r="1289" customFormat="false" ht="13.8" hidden="false" customHeight="false" outlineLevel="0" collapsed="false">
      <c r="A1289" s="92" t="s">
        <v>125</v>
      </c>
      <c r="B1289" s="9" t="n">
        <v>2016</v>
      </c>
      <c r="C1289" s="9" t="s">
        <v>44</v>
      </c>
      <c r="D1289" s="9" t="s">
        <v>168</v>
      </c>
      <c r="E1289" s="9" t="s">
        <v>191</v>
      </c>
      <c r="F1289" s="9" t="s">
        <v>68</v>
      </c>
      <c r="G1289" s="9" t="s">
        <v>120</v>
      </c>
      <c r="H1289" s="9" t="s">
        <v>125</v>
      </c>
      <c r="I1289" s="99" t="n">
        <v>0.5</v>
      </c>
      <c r="J1289" s="9" t="n">
        <v>2415</v>
      </c>
      <c r="K1289" s="9" t="n">
        <v>64.5</v>
      </c>
      <c r="L1289" s="98" t="n">
        <f aca="false">J1289/$J$11499*100</f>
        <v>0.00382688867057928</v>
      </c>
      <c r="M1289" s="6" t="n">
        <f aca="false">J1289*K1289</f>
        <v>155767.5</v>
      </c>
      <c r="N1289" s="72" t="n">
        <f aca="false">M1289/$M$11499*100</f>
        <v>0.00229364280482164</v>
      </c>
    </row>
    <row r="1290" customFormat="false" ht="13.8" hidden="false" customHeight="false" outlineLevel="0" collapsed="false">
      <c r="A1290" s="92" t="s">
        <v>22</v>
      </c>
      <c r="B1290" s="96" t="n">
        <v>2016</v>
      </c>
      <c r="C1290" s="96" t="s">
        <v>44</v>
      </c>
      <c r="D1290" s="96" t="s">
        <v>168</v>
      </c>
      <c r="E1290" s="96" t="s">
        <v>191</v>
      </c>
      <c r="F1290" s="96" t="s">
        <v>68</v>
      </c>
      <c r="G1290" s="96" t="s">
        <v>120</v>
      </c>
      <c r="H1290" s="96" t="s">
        <v>22</v>
      </c>
      <c r="I1290" s="97" t="n">
        <v>0.5</v>
      </c>
      <c r="J1290" s="96" t="n">
        <v>9245</v>
      </c>
      <c r="K1290" s="96" t="n">
        <v>64.5</v>
      </c>
      <c r="L1290" s="98" t="n">
        <f aca="false">J1290/$J$11499*100</f>
        <v>0.0146499319915137</v>
      </c>
      <c r="M1290" s="6" t="n">
        <f aca="false">J1290*K1290</f>
        <v>596302.5</v>
      </c>
      <c r="N1290" s="72" t="n">
        <f aca="false">M1290/$M$11499*100</f>
        <v>0.00878042556131516</v>
      </c>
    </row>
    <row r="1291" customFormat="false" ht="13.8" hidden="false" customHeight="false" outlineLevel="0" collapsed="false">
      <c r="A1291" s="92" t="s">
        <v>25</v>
      </c>
      <c r="B1291" s="9" t="n">
        <v>2016</v>
      </c>
      <c r="C1291" s="9" t="s">
        <v>44</v>
      </c>
      <c r="D1291" s="9" t="s">
        <v>168</v>
      </c>
      <c r="E1291" s="9" t="s">
        <v>191</v>
      </c>
      <c r="F1291" s="9" t="s">
        <v>68</v>
      </c>
      <c r="G1291" s="9" t="s">
        <v>120</v>
      </c>
      <c r="H1291" s="9" t="s">
        <v>25</v>
      </c>
      <c r="I1291" s="99" t="n">
        <v>0.5</v>
      </c>
      <c r="J1291" s="9" t="n">
        <v>2275</v>
      </c>
      <c r="K1291" s="9" t="n">
        <v>64.5</v>
      </c>
      <c r="L1291" s="98" t="n">
        <f aca="false">J1291/$J$11499*100</f>
        <v>0.00360504005199498</v>
      </c>
      <c r="M1291" s="6" t="n">
        <f aca="false">J1291*K1291</f>
        <v>146737.5</v>
      </c>
      <c r="N1291" s="72" t="n">
        <f aca="false">M1291/$M$11499*100</f>
        <v>0.00216067800454213</v>
      </c>
    </row>
    <row r="1292" customFormat="false" ht="13.8" hidden="false" customHeight="false" outlineLevel="0" collapsed="false">
      <c r="A1292" s="92" t="s">
        <v>132</v>
      </c>
      <c r="B1292" s="96" t="n">
        <v>2016</v>
      </c>
      <c r="C1292" s="96" t="s">
        <v>44</v>
      </c>
      <c r="D1292" s="96" t="s">
        <v>168</v>
      </c>
      <c r="E1292" s="96" t="s">
        <v>192</v>
      </c>
      <c r="F1292" s="96" t="s">
        <v>68</v>
      </c>
      <c r="G1292" s="96" t="s">
        <v>131</v>
      </c>
      <c r="H1292" s="96" t="s">
        <v>132</v>
      </c>
      <c r="I1292" s="97" t="n">
        <v>0.5</v>
      </c>
      <c r="J1292" s="96" t="n">
        <v>3616</v>
      </c>
      <c r="K1292" s="96" t="n">
        <v>26.5</v>
      </c>
      <c r="L1292" s="98" t="n">
        <f aca="false">J1292/$J$11499*100</f>
        <v>0.00573003289143465</v>
      </c>
      <c r="M1292" s="6" t="n">
        <f aca="false">J1292*K1292</f>
        <v>95824</v>
      </c>
      <c r="N1292" s="72" t="n">
        <f aca="false">M1292/$M$11499*100</f>
        <v>0.00141098771007578</v>
      </c>
    </row>
    <row r="1293" customFormat="false" ht="13.8" hidden="false" customHeight="false" outlineLevel="0" collapsed="false">
      <c r="A1293" s="92" t="s">
        <v>13</v>
      </c>
      <c r="B1293" s="9" t="n">
        <v>2016</v>
      </c>
      <c r="C1293" s="9" t="s">
        <v>44</v>
      </c>
      <c r="D1293" s="9" t="s">
        <v>168</v>
      </c>
      <c r="E1293" s="9" t="s">
        <v>192</v>
      </c>
      <c r="F1293" s="9" t="s">
        <v>68</v>
      </c>
      <c r="G1293" s="9" t="s">
        <v>133</v>
      </c>
      <c r="H1293" s="9" t="s">
        <v>13</v>
      </c>
      <c r="I1293" s="99" t="n">
        <v>0.5</v>
      </c>
      <c r="J1293" s="9" t="n">
        <v>8989</v>
      </c>
      <c r="K1293" s="9" t="n">
        <v>28</v>
      </c>
      <c r="L1293" s="98" t="n">
        <f aca="false">J1293/$J$11499*100</f>
        <v>0.0142442659461024</v>
      </c>
      <c r="M1293" s="6" t="n">
        <f aca="false">J1293*K1293</f>
        <v>251692</v>
      </c>
      <c r="N1293" s="72" t="n">
        <f aca="false">M1293/$M$11499*100</f>
        <v>0.00370611035569788</v>
      </c>
    </row>
    <row r="1294" customFormat="false" ht="13.8" hidden="false" customHeight="false" outlineLevel="0" collapsed="false">
      <c r="A1294" s="92" t="s">
        <v>18</v>
      </c>
      <c r="B1294" s="96" t="n">
        <v>2016</v>
      </c>
      <c r="C1294" s="96" t="s">
        <v>44</v>
      </c>
      <c r="D1294" s="96" t="s">
        <v>168</v>
      </c>
      <c r="E1294" s="96" t="s">
        <v>192</v>
      </c>
      <c r="F1294" s="96" t="s">
        <v>68</v>
      </c>
      <c r="G1294" s="96" t="s">
        <v>133</v>
      </c>
      <c r="H1294" s="96" t="s">
        <v>18</v>
      </c>
      <c r="I1294" s="97" t="n">
        <v>1</v>
      </c>
      <c r="J1294" s="96" t="n">
        <v>5068</v>
      </c>
      <c r="K1294" s="96" t="n">
        <v>56</v>
      </c>
      <c r="L1294" s="98" t="n">
        <f aca="false">J1294/$J$11499*100</f>
        <v>0.00803091999275189</v>
      </c>
      <c r="M1294" s="6" t="n">
        <f aca="false">J1294*K1294</f>
        <v>283808</v>
      </c>
      <c r="N1294" s="72" t="n">
        <f aca="false">M1294/$M$11499*100</f>
        <v>0.00417901152134316</v>
      </c>
    </row>
    <row r="1295" customFormat="false" ht="13.8" hidden="false" customHeight="false" outlineLevel="0" collapsed="false">
      <c r="A1295" s="92" t="s">
        <v>136</v>
      </c>
      <c r="B1295" s="9" t="n">
        <v>2016</v>
      </c>
      <c r="C1295" s="9" t="s">
        <v>44</v>
      </c>
      <c r="D1295" s="9" t="s">
        <v>168</v>
      </c>
      <c r="E1295" s="9" t="s">
        <v>192</v>
      </c>
      <c r="F1295" s="9" t="s">
        <v>68</v>
      </c>
      <c r="G1295" s="9" t="s">
        <v>135</v>
      </c>
      <c r="H1295" s="9" t="s">
        <v>136</v>
      </c>
      <c r="I1295" s="99" t="n">
        <v>0.5</v>
      </c>
      <c r="J1295" s="9" t="n">
        <v>9654</v>
      </c>
      <c r="K1295" s="9" t="n">
        <v>29.5</v>
      </c>
      <c r="L1295" s="98" t="n">
        <f aca="false">J1295/$J$11499*100</f>
        <v>0.0152980468843778</v>
      </c>
      <c r="M1295" s="6" t="n">
        <f aca="false">J1295*K1295</f>
        <v>284793</v>
      </c>
      <c r="N1295" s="72" t="n">
        <f aca="false">M1295/$M$11499*100</f>
        <v>0.00419351543366601</v>
      </c>
    </row>
    <row r="1296" customFormat="false" ht="13.8" hidden="false" customHeight="false" outlineLevel="0" collapsed="false">
      <c r="A1296" s="92" t="s">
        <v>16</v>
      </c>
      <c r="B1296" s="96" t="n">
        <v>2016</v>
      </c>
      <c r="C1296" s="96" t="s">
        <v>44</v>
      </c>
      <c r="D1296" s="96" t="s">
        <v>168</v>
      </c>
      <c r="E1296" s="96" t="s">
        <v>192</v>
      </c>
      <c r="F1296" s="96" t="s">
        <v>68</v>
      </c>
      <c r="G1296" s="96" t="s">
        <v>135</v>
      </c>
      <c r="H1296" s="96" t="s">
        <v>16</v>
      </c>
      <c r="I1296" s="97" t="n">
        <v>0.5</v>
      </c>
      <c r="J1296" s="96" t="n">
        <v>3662</v>
      </c>
      <c r="K1296" s="96" t="n">
        <v>29.5</v>
      </c>
      <c r="L1296" s="98" t="n">
        <f aca="false">J1296/$J$11499*100</f>
        <v>0.0058029260089695</v>
      </c>
      <c r="M1296" s="6" t="n">
        <f aca="false">J1296*K1296</f>
        <v>108029</v>
      </c>
      <c r="N1296" s="72" t="n">
        <f aca="false">M1296/$M$11499*100</f>
        <v>0.00159070369982235</v>
      </c>
    </row>
    <row r="1297" customFormat="false" ht="13.8" hidden="false" customHeight="false" outlineLevel="0" collapsed="false">
      <c r="A1297" s="92" t="s">
        <v>80</v>
      </c>
      <c r="B1297" s="9" t="n">
        <v>2016</v>
      </c>
      <c r="C1297" s="9" t="s">
        <v>44</v>
      </c>
      <c r="D1297" s="9" t="s">
        <v>168</v>
      </c>
      <c r="E1297" s="9" t="s">
        <v>192</v>
      </c>
      <c r="F1297" s="9" t="s">
        <v>68</v>
      </c>
      <c r="G1297" s="9" t="s">
        <v>75</v>
      </c>
      <c r="H1297" s="9" t="s">
        <v>80</v>
      </c>
      <c r="I1297" s="99" t="n">
        <v>0.5</v>
      </c>
      <c r="J1297" s="9" t="n">
        <v>8691</v>
      </c>
      <c r="K1297" s="9" t="n">
        <v>35.5</v>
      </c>
      <c r="L1297" s="98" t="n">
        <f aca="false">J1297/$J$11499*100</f>
        <v>0.0137720453151158</v>
      </c>
      <c r="M1297" s="6" t="n">
        <f aca="false">J1297*K1297</f>
        <v>308530.5</v>
      </c>
      <c r="N1297" s="72" t="n">
        <f aca="false">M1297/$M$11499*100</f>
        <v>0.00454304499586258</v>
      </c>
    </row>
    <row r="1298" customFormat="false" ht="13.8" hidden="false" customHeight="false" outlineLevel="0" collapsed="false">
      <c r="A1298" s="92" t="s">
        <v>78</v>
      </c>
      <c r="B1298" s="96" t="n">
        <v>2016</v>
      </c>
      <c r="C1298" s="96" t="s">
        <v>44</v>
      </c>
      <c r="D1298" s="96" t="s">
        <v>168</v>
      </c>
      <c r="E1298" s="96" t="s">
        <v>192</v>
      </c>
      <c r="F1298" s="96" t="s">
        <v>68</v>
      </c>
      <c r="G1298" s="96" t="s">
        <v>75</v>
      </c>
      <c r="H1298" s="96" t="s">
        <v>78</v>
      </c>
      <c r="I1298" s="97" t="n">
        <v>0.5</v>
      </c>
      <c r="J1298" s="96" t="n">
        <v>1023</v>
      </c>
      <c r="K1298" s="96" t="n">
        <v>35.5</v>
      </c>
      <c r="L1298" s="98" t="n">
        <f aca="false">J1298/$J$11499*100</f>
        <v>0.00162107954865532</v>
      </c>
      <c r="M1298" s="6" t="n">
        <f aca="false">J1298*K1298</f>
        <v>36316.5</v>
      </c>
      <c r="N1298" s="72" t="n">
        <f aca="false">M1298/$M$11499*100</f>
        <v>0.00053475262119059</v>
      </c>
    </row>
    <row r="1299" customFormat="false" ht="13.8" hidden="false" customHeight="false" outlineLevel="0" collapsed="false">
      <c r="A1299" s="92" t="s">
        <v>85</v>
      </c>
      <c r="B1299" s="9" t="n">
        <v>2016</v>
      </c>
      <c r="C1299" s="9" t="s">
        <v>44</v>
      </c>
      <c r="D1299" s="9" t="s">
        <v>168</v>
      </c>
      <c r="E1299" s="9" t="s">
        <v>192</v>
      </c>
      <c r="F1299" s="9" t="s">
        <v>68</v>
      </c>
      <c r="G1299" s="9" t="s">
        <v>57</v>
      </c>
      <c r="H1299" s="9" t="s">
        <v>85</v>
      </c>
      <c r="I1299" s="99" t="n">
        <v>0.5</v>
      </c>
      <c r="J1299" s="9" t="n">
        <v>1394</v>
      </c>
      <c r="K1299" s="9" t="n">
        <v>39.5</v>
      </c>
      <c r="L1299" s="98" t="n">
        <f aca="false">J1299/$J$11499*100</f>
        <v>0.00220897838790374</v>
      </c>
      <c r="M1299" s="6" t="n">
        <f aca="false">J1299*K1299</f>
        <v>55063</v>
      </c>
      <c r="N1299" s="72" t="n">
        <f aca="false">M1299/$M$11499*100</f>
        <v>0.000810790786023363</v>
      </c>
    </row>
    <row r="1300" customFormat="false" ht="13.8" hidden="false" customHeight="false" outlineLevel="0" collapsed="false">
      <c r="A1300" s="92" t="s">
        <v>86</v>
      </c>
      <c r="B1300" s="96" t="n">
        <v>2016</v>
      </c>
      <c r="C1300" s="96" t="s">
        <v>44</v>
      </c>
      <c r="D1300" s="96" t="s">
        <v>168</v>
      </c>
      <c r="E1300" s="96" t="s">
        <v>192</v>
      </c>
      <c r="F1300" s="96" t="s">
        <v>68</v>
      </c>
      <c r="G1300" s="96" t="s">
        <v>57</v>
      </c>
      <c r="H1300" s="96" t="s">
        <v>86</v>
      </c>
      <c r="I1300" s="97" t="n">
        <v>0.5</v>
      </c>
      <c r="J1300" s="96" t="n">
        <v>6663</v>
      </c>
      <c r="K1300" s="96" t="n">
        <v>39.5</v>
      </c>
      <c r="L1300" s="98" t="n">
        <f aca="false">J1300/$J$11499*100</f>
        <v>0.0105584096116231</v>
      </c>
      <c r="M1300" s="6" t="n">
        <f aca="false">J1300*K1300</f>
        <v>263188.5</v>
      </c>
      <c r="N1300" s="72" t="n">
        <f aca="false">M1300/$M$11499*100</f>
        <v>0.00387539383592085</v>
      </c>
    </row>
    <row r="1301" customFormat="false" ht="13.8" hidden="false" customHeight="false" outlineLevel="0" collapsed="false">
      <c r="A1301" s="92" t="s">
        <v>28</v>
      </c>
      <c r="B1301" s="9" t="n">
        <v>2016</v>
      </c>
      <c r="C1301" s="9" t="s">
        <v>44</v>
      </c>
      <c r="D1301" s="9" t="s">
        <v>168</v>
      </c>
      <c r="E1301" s="9" t="s">
        <v>192</v>
      </c>
      <c r="F1301" s="9" t="s">
        <v>68</v>
      </c>
      <c r="G1301" s="9" t="s">
        <v>57</v>
      </c>
      <c r="H1301" s="9" t="s">
        <v>28</v>
      </c>
      <c r="I1301" s="99" t="n">
        <v>0.75</v>
      </c>
      <c r="J1301" s="9" t="n">
        <v>2985</v>
      </c>
      <c r="K1301" s="9" t="n">
        <v>59.25</v>
      </c>
      <c r="L1301" s="98" t="n">
        <f aca="false">J1301/$J$11499*100</f>
        <v>0.00473012947481539</v>
      </c>
      <c r="M1301" s="6" t="n">
        <f aca="false">J1301*K1301</f>
        <v>176861.25</v>
      </c>
      <c r="N1301" s="72" t="n">
        <f aca="false">M1301/$M$11499*100</f>
        <v>0.00260424371909584</v>
      </c>
    </row>
    <row r="1302" customFormat="false" ht="13.8" hidden="false" customHeight="false" outlineLevel="0" collapsed="false">
      <c r="A1302" s="92" t="s">
        <v>21</v>
      </c>
      <c r="B1302" s="96" t="n">
        <v>2016</v>
      </c>
      <c r="C1302" s="96" t="s">
        <v>44</v>
      </c>
      <c r="D1302" s="96" t="s">
        <v>168</v>
      </c>
      <c r="E1302" s="96" t="s">
        <v>192</v>
      </c>
      <c r="F1302" s="96" t="s">
        <v>68</v>
      </c>
      <c r="G1302" s="96" t="s">
        <v>57</v>
      </c>
      <c r="H1302" s="96" t="s">
        <v>21</v>
      </c>
      <c r="I1302" s="97" t="n">
        <v>1</v>
      </c>
      <c r="J1302" s="96" t="n">
        <v>4873</v>
      </c>
      <c r="K1302" s="96" t="n">
        <v>79</v>
      </c>
      <c r="L1302" s="98" t="n">
        <f aca="false">J1302/$J$11499*100</f>
        <v>0.00772191655972375</v>
      </c>
      <c r="M1302" s="6" t="n">
        <f aca="false">J1302*K1302</f>
        <v>384967</v>
      </c>
      <c r="N1302" s="72" t="n">
        <f aca="false">M1302/$M$11499*100</f>
        <v>0.00566855595450767</v>
      </c>
    </row>
    <row r="1303" customFormat="false" ht="13.8" hidden="false" customHeight="false" outlineLevel="0" collapsed="false">
      <c r="A1303" s="92" t="s">
        <v>19</v>
      </c>
      <c r="B1303" s="9" t="n">
        <v>2016</v>
      </c>
      <c r="C1303" s="9" t="s">
        <v>44</v>
      </c>
      <c r="D1303" s="9" t="s">
        <v>168</v>
      </c>
      <c r="E1303" s="9" t="s">
        <v>192</v>
      </c>
      <c r="F1303" s="9" t="s">
        <v>68</v>
      </c>
      <c r="G1303" s="9" t="s">
        <v>59</v>
      </c>
      <c r="H1303" s="9" t="s">
        <v>19</v>
      </c>
      <c r="I1303" s="99" t="n">
        <v>0.5</v>
      </c>
      <c r="J1303" s="9" t="n">
        <v>9953</v>
      </c>
      <c r="K1303" s="9" t="n">
        <v>41.5</v>
      </c>
      <c r="L1303" s="98" t="n">
        <f aca="false">J1303/$J$11499*100</f>
        <v>0.0157718521483543</v>
      </c>
      <c r="M1303" s="6" t="n">
        <f aca="false">J1303*K1303</f>
        <v>413049.5</v>
      </c>
      <c r="N1303" s="72" t="n">
        <f aca="false">M1303/$M$11499*100</f>
        <v>0.0060820647035497</v>
      </c>
    </row>
    <row r="1304" customFormat="false" ht="13.8" hidden="false" customHeight="false" outlineLevel="0" collapsed="false">
      <c r="A1304" s="92" t="s">
        <v>20</v>
      </c>
      <c r="B1304" s="96" t="n">
        <v>2016</v>
      </c>
      <c r="C1304" s="96" t="s">
        <v>44</v>
      </c>
      <c r="D1304" s="96" t="s">
        <v>168</v>
      </c>
      <c r="E1304" s="96" t="s">
        <v>192</v>
      </c>
      <c r="F1304" s="96" t="s">
        <v>68</v>
      </c>
      <c r="G1304" s="96" t="s">
        <v>61</v>
      </c>
      <c r="H1304" s="96" t="s">
        <v>20</v>
      </c>
      <c r="I1304" s="97" t="n">
        <v>1</v>
      </c>
      <c r="J1304" s="96" t="n">
        <v>9169</v>
      </c>
      <c r="K1304" s="96" t="n">
        <v>96</v>
      </c>
      <c r="L1304" s="98" t="n">
        <f aca="false">J1304/$J$11499*100</f>
        <v>0.0145294998842822</v>
      </c>
      <c r="M1304" s="6" t="n">
        <f aca="false">J1304*K1304</f>
        <v>880224</v>
      </c>
      <c r="N1304" s="72" t="n">
        <f aca="false">M1304/$M$11499*100</f>
        <v>0.0129611083456519</v>
      </c>
    </row>
    <row r="1305" customFormat="false" ht="13.8" hidden="false" customHeight="false" outlineLevel="0" collapsed="false">
      <c r="A1305" s="92" t="s">
        <v>106</v>
      </c>
      <c r="B1305" s="9" t="n">
        <v>2016</v>
      </c>
      <c r="C1305" s="9" t="s">
        <v>44</v>
      </c>
      <c r="D1305" s="9" t="s">
        <v>168</v>
      </c>
      <c r="E1305" s="9" t="s">
        <v>192</v>
      </c>
      <c r="F1305" s="9" t="s">
        <v>68</v>
      </c>
      <c r="G1305" s="9" t="s">
        <v>104</v>
      </c>
      <c r="H1305" s="9" t="s">
        <v>106</v>
      </c>
      <c r="I1305" s="99" t="n">
        <v>0.5</v>
      </c>
      <c r="J1305" s="9" t="n">
        <v>6097</v>
      </c>
      <c r="K1305" s="9" t="n">
        <v>53</v>
      </c>
      <c r="L1305" s="98" t="n">
        <f aca="false">J1305/$J$11499*100</f>
        <v>0.00966150733934654</v>
      </c>
      <c r="M1305" s="6" t="n">
        <f aca="false">J1305*K1305</f>
        <v>323141</v>
      </c>
      <c r="N1305" s="72" t="n">
        <f aca="false">M1305/$M$11499*100</f>
        <v>0.00475818145372347</v>
      </c>
    </row>
    <row r="1306" customFormat="false" ht="13.8" hidden="false" customHeight="false" outlineLevel="0" collapsed="false">
      <c r="A1306" s="92" t="s">
        <v>17</v>
      </c>
      <c r="B1306" s="96" t="n">
        <v>2016</v>
      </c>
      <c r="C1306" s="96" t="s">
        <v>44</v>
      </c>
      <c r="D1306" s="96" t="s">
        <v>168</v>
      </c>
      <c r="E1306" s="96" t="s">
        <v>192</v>
      </c>
      <c r="F1306" s="96" t="s">
        <v>68</v>
      </c>
      <c r="G1306" s="96" t="s">
        <v>104</v>
      </c>
      <c r="H1306" s="96" t="s">
        <v>17</v>
      </c>
      <c r="I1306" s="97" t="n">
        <v>1</v>
      </c>
      <c r="J1306" s="96" t="n">
        <v>5120</v>
      </c>
      <c r="K1306" s="96" t="n">
        <v>106</v>
      </c>
      <c r="L1306" s="98" t="n">
        <f aca="false">J1306/$J$11499*100</f>
        <v>0.00811332090822606</v>
      </c>
      <c r="M1306" s="6" t="n">
        <f aca="false">J1306*K1306</f>
        <v>542720</v>
      </c>
      <c r="N1306" s="72" t="n">
        <f aca="false">M1306/$M$11499*100</f>
        <v>0.00799143481812832</v>
      </c>
    </row>
    <row r="1307" customFormat="false" ht="13.8" hidden="false" customHeight="false" outlineLevel="0" collapsed="false">
      <c r="A1307" s="92" t="s">
        <v>27</v>
      </c>
      <c r="B1307" s="9" t="n">
        <v>2016</v>
      </c>
      <c r="C1307" s="9" t="s">
        <v>44</v>
      </c>
      <c r="D1307" s="9" t="s">
        <v>168</v>
      </c>
      <c r="E1307" s="9" t="s">
        <v>192</v>
      </c>
      <c r="F1307" s="9" t="s">
        <v>68</v>
      </c>
      <c r="G1307" s="9" t="s">
        <v>104</v>
      </c>
      <c r="H1307" s="9" t="s">
        <v>27</v>
      </c>
      <c r="I1307" s="99" t="n">
        <v>2</v>
      </c>
      <c r="J1307" s="9" t="n">
        <v>8039</v>
      </c>
      <c r="K1307" s="9" t="n">
        <v>212</v>
      </c>
      <c r="L1307" s="98" t="n">
        <f aca="false">J1307/$J$11499*100</f>
        <v>0.0127388646057088</v>
      </c>
      <c r="M1307" s="6" t="n">
        <f aca="false">J1307*K1307</f>
        <v>1704268</v>
      </c>
      <c r="N1307" s="72" t="n">
        <f aca="false">M1307/$M$11499*100</f>
        <v>0.0250949783214584</v>
      </c>
    </row>
    <row r="1308" customFormat="false" ht="13.8" hidden="false" customHeight="false" outlineLevel="0" collapsed="false">
      <c r="A1308" s="92" t="s">
        <v>32</v>
      </c>
      <c r="B1308" s="96" t="n">
        <v>2016</v>
      </c>
      <c r="C1308" s="96" t="s">
        <v>44</v>
      </c>
      <c r="D1308" s="96" t="s">
        <v>168</v>
      </c>
      <c r="E1308" s="96" t="s">
        <v>192</v>
      </c>
      <c r="F1308" s="96" t="s">
        <v>68</v>
      </c>
      <c r="G1308" s="96" t="s">
        <v>108</v>
      </c>
      <c r="H1308" s="96" t="s">
        <v>32</v>
      </c>
      <c r="I1308" s="97" t="n">
        <v>0.75</v>
      </c>
      <c r="J1308" s="96" t="n">
        <v>4108</v>
      </c>
      <c r="K1308" s="96" t="n">
        <v>83.25</v>
      </c>
      <c r="L1308" s="98" t="n">
        <f aca="false">J1308/$J$11499*100</f>
        <v>0.0065096723224595</v>
      </c>
      <c r="M1308" s="6" t="n">
        <f aca="false">J1308*K1308</f>
        <v>341991</v>
      </c>
      <c r="N1308" s="72" t="n">
        <f aca="false">M1308/$M$11499*100</f>
        <v>0.00503574363370895</v>
      </c>
    </row>
    <row r="1309" customFormat="false" ht="13.8" hidden="false" customHeight="false" outlineLevel="0" collapsed="false">
      <c r="A1309" s="92" t="s">
        <v>30</v>
      </c>
      <c r="B1309" s="9" t="n">
        <v>2016</v>
      </c>
      <c r="C1309" s="9" t="s">
        <v>44</v>
      </c>
      <c r="D1309" s="9" t="s">
        <v>168</v>
      </c>
      <c r="E1309" s="9" t="s">
        <v>192</v>
      </c>
      <c r="F1309" s="9" t="s">
        <v>68</v>
      </c>
      <c r="G1309" s="9" t="s">
        <v>108</v>
      </c>
      <c r="H1309" s="9" t="s">
        <v>30</v>
      </c>
      <c r="I1309" s="99" t="n">
        <v>0.75</v>
      </c>
      <c r="J1309" s="9" t="n">
        <v>1961</v>
      </c>
      <c r="K1309" s="9" t="n">
        <v>83.25</v>
      </c>
      <c r="L1309" s="98" t="n">
        <f aca="false">J1309/$J$11499*100</f>
        <v>0.00310746529317018</v>
      </c>
      <c r="M1309" s="6" t="n">
        <f aca="false">J1309*K1309</f>
        <v>163253.25</v>
      </c>
      <c r="N1309" s="72" t="n">
        <f aca="false">M1309/$M$11499*100</f>
        <v>0.00240386885727927</v>
      </c>
    </row>
    <row r="1310" customFormat="false" ht="13.8" hidden="false" customHeight="false" outlineLevel="0" collapsed="false">
      <c r="A1310" s="92" t="s">
        <v>14</v>
      </c>
      <c r="B1310" s="96" t="n">
        <v>2016</v>
      </c>
      <c r="C1310" s="96" t="s">
        <v>44</v>
      </c>
      <c r="D1310" s="96" t="s">
        <v>168</v>
      </c>
      <c r="E1310" s="96" t="s">
        <v>192</v>
      </c>
      <c r="F1310" s="96" t="s">
        <v>68</v>
      </c>
      <c r="G1310" s="96" t="s">
        <v>114</v>
      </c>
      <c r="H1310" s="96" t="s">
        <v>14</v>
      </c>
      <c r="I1310" s="97" t="n">
        <v>0.5</v>
      </c>
      <c r="J1310" s="96" t="n">
        <v>7204</v>
      </c>
      <c r="K1310" s="96" t="n">
        <v>61.5</v>
      </c>
      <c r="L1310" s="98" t="n">
        <f aca="false">J1310/$J$11499*100</f>
        <v>0.0114156960591524</v>
      </c>
      <c r="M1310" s="6" t="n">
        <f aca="false">J1310*K1310</f>
        <v>443046</v>
      </c>
      <c r="N1310" s="72" t="n">
        <f aca="false">M1310/$M$11499*100</f>
        <v>0.00652375668932871</v>
      </c>
    </row>
    <row r="1311" customFormat="false" ht="13.8" hidden="false" customHeight="false" outlineLevel="0" collapsed="false">
      <c r="A1311" s="92" t="s">
        <v>115</v>
      </c>
      <c r="B1311" s="9" t="n">
        <v>2016</v>
      </c>
      <c r="C1311" s="9" t="s">
        <v>44</v>
      </c>
      <c r="D1311" s="9" t="s">
        <v>168</v>
      </c>
      <c r="E1311" s="9" t="s">
        <v>192</v>
      </c>
      <c r="F1311" s="9" t="s">
        <v>68</v>
      </c>
      <c r="G1311" s="9" t="s">
        <v>114</v>
      </c>
      <c r="H1311" s="9" t="s">
        <v>115</v>
      </c>
      <c r="I1311" s="99" t="n">
        <v>1</v>
      </c>
      <c r="J1311" s="9" t="n">
        <v>8047</v>
      </c>
      <c r="K1311" s="9" t="n">
        <v>123</v>
      </c>
      <c r="L1311" s="98" t="n">
        <f aca="false">J1311/$J$11499*100</f>
        <v>0.012751541669628</v>
      </c>
      <c r="M1311" s="6" t="n">
        <f aca="false">J1311*K1311</f>
        <v>989781</v>
      </c>
      <c r="N1311" s="72" t="n">
        <f aca="false">M1311/$M$11499*100</f>
        <v>0.0145743115155547</v>
      </c>
    </row>
    <row r="1312" customFormat="false" ht="13.8" hidden="false" customHeight="false" outlineLevel="0" collapsed="false">
      <c r="A1312" s="92" t="s">
        <v>116</v>
      </c>
      <c r="B1312" s="96" t="n">
        <v>2016</v>
      </c>
      <c r="C1312" s="96" t="s">
        <v>44</v>
      </c>
      <c r="D1312" s="96" t="s">
        <v>168</v>
      </c>
      <c r="E1312" s="96" t="s">
        <v>192</v>
      </c>
      <c r="F1312" s="96" t="s">
        <v>68</v>
      </c>
      <c r="G1312" s="96" t="s">
        <v>114</v>
      </c>
      <c r="H1312" s="96" t="s">
        <v>116</v>
      </c>
      <c r="I1312" s="97" t="n">
        <v>1.5</v>
      </c>
      <c r="J1312" s="96" t="n">
        <v>6153</v>
      </c>
      <c r="K1312" s="96" t="n">
        <v>184.5</v>
      </c>
      <c r="L1312" s="98" t="n">
        <f aca="false">J1312/$J$11499*100</f>
        <v>0.00975024678678026</v>
      </c>
      <c r="M1312" s="6" t="n">
        <f aca="false">J1312*K1312</f>
        <v>1135228.5</v>
      </c>
      <c r="N1312" s="72" t="n">
        <f aca="false">M1312/$M$11499*100</f>
        <v>0.0167159945486284</v>
      </c>
    </row>
    <row r="1313" customFormat="false" ht="13.8" hidden="false" customHeight="false" outlineLevel="0" collapsed="false">
      <c r="A1313" s="92" t="s">
        <v>26</v>
      </c>
      <c r="B1313" s="9" t="n">
        <v>2016</v>
      </c>
      <c r="C1313" s="9" t="s">
        <v>44</v>
      </c>
      <c r="D1313" s="9" t="s">
        <v>168</v>
      </c>
      <c r="E1313" s="9" t="s">
        <v>192</v>
      </c>
      <c r="F1313" s="9" t="s">
        <v>68</v>
      </c>
      <c r="G1313" s="9" t="s">
        <v>114</v>
      </c>
      <c r="H1313" s="9" t="s">
        <v>26</v>
      </c>
      <c r="I1313" s="99" t="n">
        <v>0.5</v>
      </c>
      <c r="J1313" s="9" t="n">
        <v>5859</v>
      </c>
      <c r="K1313" s="9" t="n">
        <v>61.5</v>
      </c>
      <c r="L1313" s="98" t="n">
        <f aca="false">J1313/$J$11499*100</f>
        <v>0.00928436468775322</v>
      </c>
      <c r="M1313" s="6" t="n">
        <f aca="false">J1313*K1313</f>
        <v>360328.5</v>
      </c>
      <c r="N1313" s="72" t="n">
        <f aca="false">M1313/$M$11499*100</f>
        <v>0.00530575936185132</v>
      </c>
    </row>
    <row r="1314" customFormat="false" ht="13.8" hidden="false" customHeight="false" outlineLevel="0" collapsed="false">
      <c r="A1314" s="92" t="s">
        <v>122</v>
      </c>
      <c r="B1314" s="96" t="n">
        <v>2016</v>
      </c>
      <c r="C1314" s="96" t="s">
        <v>44</v>
      </c>
      <c r="D1314" s="96" t="s">
        <v>168</v>
      </c>
      <c r="E1314" s="96" t="s">
        <v>192</v>
      </c>
      <c r="F1314" s="96" t="s">
        <v>68</v>
      </c>
      <c r="G1314" s="96" t="s">
        <v>120</v>
      </c>
      <c r="H1314" s="96" t="s">
        <v>122</v>
      </c>
      <c r="I1314" s="97" t="n">
        <v>0.5</v>
      </c>
      <c r="J1314" s="96" t="n">
        <v>7687</v>
      </c>
      <c r="K1314" s="96" t="n">
        <v>64.5</v>
      </c>
      <c r="L1314" s="98" t="n">
        <f aca="false">J1314/$J$11499*100</f>
        <v>0.0121810737932683</v>
      </c>
      <c r="M1314" s="6" t="n">
        <f aca="false">J1314*K1314</f>
        <v>495811.5</v>
      </c>
      <c r="N1314" s="72" t="n">
        <f aca="false">M1314/$M$11499*100</f>
        <v>0.00730071728391883</v>
      </c>
    </row>
    <row r="1315" customFormat="false" ht="13.8" hidden="false" customHeight="false" outlineLevel="0" collapsed="false">
      <c r="A1315" s="92" t="s">
        <v>12</v>
      </c>
      <c r="B1315" s="9" t="n">
        <v>2016</v>
      </c>
      <c r="C1315" s="9" t="s">
        <v>44</v>
      </c>
      <c r="D1315" s="9" t="s">
        <v>168</v>
      </c>
      <c r="E1315" s="9" t="s">
        <v>192</v>
      </c>
      <c r="F1315" s="9" t="s">
        <v>68</v>
      </c>
      <c r="G1315" s="9" t="s">
        <v>120</v>
      </c>
      <c r="H1315" s="9" t="s">
        <v>12</v>
      </c>
      <c r="I1315" s="99" t="n">
        <v>0.5</v>
      </c>
      <c r="J1315" s="9" t="n">
        <v>2962</v>
      </c>
      <c r="K1315" s="9" t="n">
        <v>64.5</v>
      </c>
      <c r="L1315" s="98" t="n">
        <f aca="false">J1315/$J$11499*100</f>
        <v>0.00469368291604797</v>
      </c>
      <c r="M1315" s="6" t="n">
        <f aca="false">J1315*K1315</f>
        <v>191049</v>
      </c>
      <c r="N1315" s="72" t="n">
        <f aca="false">M1315/$M$11499*100</f>
        <v>0.00281315527448518</v>
      </c>
    </row>
    <row r="1316" customFormat="false" ht="13.8" hidden="false" customHeight="false" outlineLevel="0" collapsed="false">
      <c r="A1316" s="92" t="s">
        <v>22</v>
      </c>
      <c r="B1316" s="96" t="n">
        <v>2016</v>
      </c>
      <c r="C1316" s="96" t="s">
        <v>44</v>
      </c>
      <c r="D1316" s="96" t="s">
        <v>168</v>
      </c>
      <c r="E1316" s="96" t="s">
        <v>192</v>
      </c>
      <c r="F1316" s="96" t="s">
        <v>68</v>
      </c>
      <c r="G1316" s="96" t="s">
        <v>120</v>
      </c>
      <c r="H1316" s="96" t="s">
        <v>22</v>
      </c>
      <c r="I1316" s="97" t="n">
        <v>0.5</v>
      </c>
      <c r="J1316" s="96" t="n">
        <v>2689</v>
      </c>
      <c r="K1316" s="96" t="n">
        <v>64.5</v>
      </c>
      <c r="L1316" s="98" t="n">
        <f aca="false">J1316/$J$11499*100</f>
        <v>0.00426107810980857</v>
      </c>
      <c r="M1316" s="6" t="n">
        <f aca="false">J1316*K1316</f>
        <v>173440.5</v>
      </c>
      <c r="N1316" s="72" t="n">
        <f aca="false">M1316/$M$11499*100</f>
        <v>0.00255387391394012</v>
      </c>
    </row>
    <row r="1317" customFormat="false" ht="13.8" hidden="false" customHeight="false" outlineLevel="0" collapsed="false">
      <c r="A1317" s="92" t="s">
        <v>15</v>
      </c>
      <c r="B1317" s="9" t="n">
        <v>2016</v>
      </c>
      <c r="C1317" s="9" t="s">
        <v>44</v>
      </c>
      <c r="D1317" s="9" t="s">
        <v>168</v>
      </c>
      <c r="E1317" s="9" t="s">
        <v>192</v>
      </c>
      <c r="F1317" s="9" t="s">
        <v>68</v>
      </c>
      <c r="G1317" s="9" t="s">
        <v>120</v>
      </c>
      <c r="H1317" s="9" t="s">
        <v>15</v>
      </c>
      <c r="I1317" s="99" t="n">
        <v>0.5</v>
      </c>
      <c r="J1317" s="9" t="n">
        <v>5598</v>
      </c>
      <c r="K1317" s="9" t="n">
        <v>64.5</v>
      </c>
      <c r="L1317" s="98" t="n">
        <f aca="false">J1317/$J$11499*100</f>
        <v>0.00887077547739248</v>
      </c>
      <c r="M1317" s="6" t="n">
        <f aca="false">J1317*K1317</f>
        <v>361071</v>
      </c>
      <c r="N1317" s="72" t="n">
        <f aca="false">M1317/$M$11499*100</f>
        <v>0.00531669251403377</v>
      </c>
    </row>
    <row r="1318" customFormat="false" ht="13.8" hidden="false" customHeight="false" outlineLevel="0" collapsed="false">
      <c r="A1318" s="92" t="s">
        <v>25</v>
      </c>
      <c r="B1318" s="96" t="n">
        <v>2016</v>
      </c>
      <c r="C1318" s="96" t="s">
        <v>44</v>
      </c>
      <c r="D1318" s="96" t="s">
        <v>168</v>
      </c>
      <c r="E1318" s="96" t="s">
        <v>192</v>
      </c>
      <c r="F1318" s="96" t="s">
        <v>68</v>
      </c>
      <c r="G1318" s="96" t="s">
        <v>120</v>
      </c>
      <c r="H1318" s="96" t="s">
        <v>25</v>
      </c>
      <c r="I1318" s="97" t="n">
        <v>0.5</v>
      </c>
      <c r="J1318" s="96" t="n">
        <v>2004</v>
      </c>
      <c r="K1318" s="96" t="n">
        <v>64.5</v>
      </c>
      <c r="L1318" s="98" t="n">
        <f aca="false">J1318/$J$11499*100</f>
        <v>0.00317560451173536</v>
      </c>
      <c r="M1318" s="6" t="n">
        <f aca="false">J1318*K1318</f>
        <v>129258</v>
      </c>
      <c r="N1318" s="72" t="n">
        <f aca="false">M1318/$M$11499*100</f>
        <v>0.00190329614114392</v>
      </c>
    </row>
    <row r="1319" customFormat="false" ht="13.8" hidden="false" customHeight="false" outlineLevel="0" collapsed="false">
      <c r="A1319" s="92" t="s">
        <v>23</v>
      </c>
      <c r="B1319" s="9" t="n">
        <v>2016</v>
      </c>
      <c r="C1319" s="9" t="s">
        <v>44</v>
      </c>
      <c r="D1319" s="9" t="s">
        <v>168</v>
      </c>
      <c r="E1319" s="9" t="s">
        <v>192</v>
      </c>
      <c r="F1319" s="9" t="s">
        <v>68</v>
      </c>
      <c r="G1319" s="9" t="s">
        <v>120</v>
      </c>
      <c r="H1319" s="9" t="s">
        <v>23</v>
      </c>
      <c r="I1319" s="99" t="n">
        <v>0.5</v>
      </c>
      <c r="J1319" s="9" t="n">
        <v>1801</v>
      </c>
      <c r="K1319" s="9" t="n">
        <v>64.5</v>
      </c>
      <c r="L1319" s="98" t="n">
        <f aca="false">J1319/$J$11499*100</f>
        <v>0.00285392401478811</v>
      </c>
      <c r="M1319" s="6" t="n">
        <f aca="false">J1319*K1319</f>
        <v>116164.5</v>
      </c>
      <c r="N1319" s="72" t="n">
        <f aca="false">M1319/$M$11499*100</f>
        <v>0.00171049718073863</v>
      </c>
    </row>
    <row r="1320" customFormat="false" ht="13.8" hidden="false" customHeight="false" outlineLevel="0" collapsed="false">
      <c r="A1320" s="92" t="s">
        <v>129</v>
      </c>
      <c r="B1320" s="96" t="n">
        <v>2016</v>
      </c>
      <c r="C1320" s="96" t="s">
        <v>44</v>
      </c>
      <c r="D1320" s="96" t="s">
        <v>168</v>
      </c>
      <c r="E1320" s="96" t="s">
        <v>192</v>
      </c>
      <c r="F1320" s="96" t="s">
        <v>68</v>
      </c>
      <c r="G1320" s="96" t="s">
        <v>127</v>
      </c>
      <c r="H1320" s="96" t="s">
        <v>129</v>
      </c>
      <c r="I1320" s="97" t="n">
        <v>0.5</v>
      </c>
      <c r="J1320" s="96" t="n">
        <v>1708</v>
      </c>
      <c r="K1320" s="96" t="n">
        <v>67.5</v>
      </c>
      <c r="L1320" s="98" t="n">
        <f aca="false">J1320/$J$11499*100</f>
        <v>0.00270655314672854</v>
      </c>
      <c r="M1320" s="6" t="n">
        <f aca="false">J1320*K1320</f>
        <v>115290</v>
      </c>
      <c r="N1320" s="72" t="n">
        <f aca="false">M1320/$M$11499*100</f>
        <v>0.00169762035705707</v>
      </c>
    </row>
    <row r="1321" customFormat="false" ht="13.8" hidden="false" customHeight="false" outlineLevel="0" collapsed="false">
      <c r="A1321" s="92" t="s">
        <v>13</v>
      </c>
      <c r="B1321" s="9" t="n">
        <v>2016</v>
      </c>
      <c r="C1321" s="9" t="s">
        <v>44</v>
      </c>
      <c r="D1321" s="9" t="s">
        <v>168</v>
      </c>
      <c r="E1321" s="9" t="s">
        <v>193</v>
      </c>
      <c r="F1321" s="9" t="s">
        <v>68</v>
      </c>
      <c r="G1321" s="9" t="s">
        <v>133</v>
      </c>
      <c r="H1321" s="9" t="s">
        <v>13</v>
      </c>
      <c r="I1321" s="99" t="n">
        <v>0.5</v>
      </c>
      <c r="J1321" s="9" t="n">
        <v>4440</v>
      </c>
      <c r="K1321" s="9" t="n">
        <v>28</v>
      </c>
      <c r="L1321" s="98" t="n">
        <f aca="false">J1321/$J$11499*100</f>
        <v>0.00703577047510229</v>
      </c>
      <c r="M1321" s="6" t="n">
        <f aca="false">J1321*K1321</f>
        <v>124320</v>
      </c>
      <c r="N1321" s="72" t="n">
        <f aca="false">M1321/$M$11499*100</f>
        <v>0.00183058515733659</v>
      </c>
    </row>
    <row r="1322" customFormat="false" ht="13.8" hidden="false" customHeight="false" outlineLevel="0" collapsed="false">
      <c r="A1322" s="92" t="s">
        <v>18</v>
      </c>
      <c r="B1322" s="96" t="n">
        <v>2016</v>
      </c>
      <c r="C1322" s="96" t="s">
        <v>44</v>
      </c>
      <c r="D1322" s="96" t="s">
        <v>168</v>
      </c>
      <c r="E1322" s="96" t="s">
        <v>193</v>
      </c>
      <c r="F1322" s="96" t="s">
        <v>68</v>
      </c>
      <c r="G1322" s="96" t="s">
        <v>133</v>
      </c>
      <c r="H1322" s="96" t="s">
        <v>18</v>
      </c>
      <c r="I1322" s="97" t="n">
        <v>1</v>
      </c>
      <c r="J1322" s="96" t="n">
        <v>4784</v>
      </c>
      <c r="K1322" s="96" t="n">
        <v>56</v>
      </c>
      <c r="L1322" s="98" t="n">
        <f aca="false">J1322/$J$11499*100</f>
        <v>0.00758088422362372</v>
      </c>
      <c r="M1322" s="6" t="n">
        <f aca="false">J1322*K1322</f>
        <v>267904</v>
      </c>
      <c r="N1322" s="72" t="n">
        <f aca="false">M1322/$M$11499*100</f>
        <v>0.00394482855526947</v>
      </c>
    </row>
    <row r="1323" customFormat="false" ht="13.8" hidden="false" customHeight="false" outlineLevel="0" collapsed="false">
      <c r="A1323" s="92" t="s">
        <v>16</v>
      </c>
      <c r="B1323" s="9" t="n">
        <v>2016</v>
      </c>
      <c r="C1323" s="9" t="s">
        <v>44</v>
      </c>
      <c r="D1323" s="9" t="s">
        <v>168</v>
      </c>
      <c r="E1323" s="9" t="s">
        <v>193</v>
      </c>
      <c r="F1323" s="9" t="s">
        <v>68</v>
      </c>
      <c r="G1323" s="9" t="s">
        <v>135</v>
      </c>
      <c r="H1323" s="9" t="s">
        <v>16</v>
      </c>
      <c r="I1323" s="99" t="n">
        <v>0.5</v>
      </c>
      <c r="J1323" s="9" t="n">
        <v>6625</v>
      </c>
      <c r="K1323" s="9" t="n">
        <v>29.5</v>
      </c>
      <c r="L1323" s="98" t="n">
        <f aca="false">J1323/$J$11499*100</f>
        <v>0.0104981935580074</v>
      </c>
      <c r="M1323" s="6" t="n">
        <f aca="false">J1323*K1323</f>
        <v>195437.5</v>
      </c>
      <c r="N1323" s="72" t="n">
        <f aca="false">M1323/$M$11499*100</f>
        <v>0.0028777749894383</v>
      </c>
    </row>
    <row r="1324" customFormat="false" ht="13.8" hidden="false" customHeight="false" outlineLevel="0" collapsed="false">
      <c r="A1324" s="92" t="s">
        <v>83</v>
      </c>
      <c r="B1324" s="96" t="n">
        <v>2016</v>
      </c>
      <c r="C1324" s="96" t="s">
        <v>44</v>
      </c>
      <c r="D1324" s="96" t="s">
        <v>168</v>
      </c>
      <c r="E1324" s="96" t="s">
        <v>193</v>
      </c>
      <c r="F1324" s="96" t="s">
        <v>68</v>
      </c>
      <c r="G1324" s="96" t="s">
        <v>57</v>
      </c>
      <c r="H1324" s="96" t="s">
        <v>83</v>
      </c>
      <c r="I1324" s="97" t="n">
        <v>0.33</v>
      </c>
      <c r="J1324" s="96" t="n">
        <v>5763</v>
      </c>
      <c r="K1324" s="96" t="n">
        <v>26.07</v>
      </c>
      <c r="L1324" s="98" t="n">
        <f aca="false">J1324/$J$11499*100</f>
        <v>0.00913223992072398</v>
      </c>
      <c r="M1324" s="6" t="n">
        <f aca="false">J1324*K1324</f>
        <v>150241.41</v>
      </c>
      <c r="N1324" s="72" t="n">
        <f aca="false">M1324/$M$11499*100</f>
        <v>0.00221227232274228</v>
      </c>
    </row>
    <row r="1325" customFormat="false" ht="13.8" hidden="false" customHeight="false" outlineLevel="0" collapsed="false">
      <c r="A1325" s="92" t="s">
        <v>85</v>
      </c>
      <c r="B1325" s="9" t="n">
        <v>2016</v>
      </c>
      <c r="C1325" s="9" t="s">
        <v>44</v>
      </c>
      <c r="D1325" s="9" t="s">
        <v>168</v>
      </c>
      <c r="E1325" s="9" t="s">
        <v>193</v>
      </c>
      <c r="F1325" s="9" t="s">
        <v>68</v>
      </c>
      <c r="G1325" s="9" t="s">
        <v>57</v>
      </c>
      <c r="H1325" s="9" t="s">
        <v>85</v>
      </c>
      <c r="I1325" s="99" t="n">
        <v>0.5</v>
      </c>
      <c r="J1325" s="9" t="n">
        <v>7318</v>
      </c>
      <c r="K1325" s="9" t="n">
        <v>39.5</v>
      </c>
      <c r="L1325" s="98" t="n">
        <f aca="false">J1325/$J$11499*100</f>
        <v>0.0115963442199997</v>
      </c>
      <c r="M1325" s="6" t="n">
        <f aca="false">J1325*K1325</f>
        <v>289061</v>
      </c>
      <c r="N1325" s="72" t="n">
        <f aca="false">M1325/$M$11499*100</f>
        <v>0.004256360812137</v>
      </c>
    </row>
    <row r="1326" customFormat="false" ht="13.8" hidden="false" customHeight="false" outlineLevel="0" collapsed="false">
      <c r="A1326" s="92" t="s">
        <v>86</v>
      </c>
      <c r="B1326" s="96" t="n">
        <v>2016</v>
      </c>
      <c r="C1326" s="96" t="s">
        <v>44</v>
      </c>
      <c r="D1326" s="96" t="s">
        <v>168</v>
      </c>
      <c r="E1326" s="96" t="s">
        <v>193</v>
      </c>
      <c r="F1326" s="96" t="s">
        <v>68</v>
      </c>
      <c r="G1326" s="96" t="s">
        <v>57</v>
      </c>
      <c r="H1326" s="96" t="s">
        <v>86</v>
      </c>
      <c r="I1326" s="97" t="n">
        <v>0.5</v>
      </c>
      <c r="J1326" s="96" t="n">
        <v>4513</v>
      </c>
      <c r="K1326" s="96" t="n">
        <v>39.5</v>
      </c>
      <c r="L1326" s="98" t="n">
        <f aca="false">J1326/$J$11499*100</f>
        <v>0.0071514486833641</v>
      </c>
      <c r="M1326" s="6" t="n">
        <f aca="false">J1326*K1326</f>
        <v>178263.5</v>
      </c>
      <c r="N1326" s="72" t="n">
        <f aca="false">M1326/$M$11499*100</f>
        <v>0.00262489154757779</v>
      </c>
    </row>
    <row r="1327" customFormat="false" ht="13.8" hidden="false" customHeight="false" outlineLevel="0" collapsed="false">
      <c r="A1327" s="92" t="s">
        <v>28</v>
      </c>
      <c r="B1327" s="9" t="n">
        <v>2016</v>
      </c>
      <c r="C1327" s="9" t="s">
        <v>44</v>
      </c>
      <c r="D1327" s="9" t="s">
        <v>168</v>
      </c>
      <c r="E1327" s="9" t="s">
        <v>193</v>
      </c>
      <c r="F1327" s="9" t="s">
        <v>68</v>
      </c>
      <c r="G1327" s="9" t="s">
        <v>57</v>
      </c>
      <c r="H1327" s="9" t="s">
        <v>28</v>
      </c>
      <c r="I1327" s="99" t="n">
        <v>0.75</v>
      </c>
      <c r="J1327" s="9" t="n">
        <v>7370</v>
      </c>
      <c r="K1327" s="9" t="n">
        <v>59.25</v>
      </c>
      <c r="L1327" s="98" t="n">
        <f aca="false">J1327/$J$11499*100</f>
        <v>0.0116787451354738</v>
      </c>
      <c r="M1327" s="6" t="n">
        <f aca="false">J1327*K1327</f>
        <v>436672.5</v>
      </c>
      <c r="N1327" s="72" t="n">
        <f aca="false">M1327/$M$11499*100</f>
        <v>0.00642990827796864</v>
      </c>
    </row>
    <row r="1328" customFormat="false" ht="13.8" hidden="false" customHeight="false" outlineLevel="0" collapsed="false">
      <c r="A1328" s="92" t="s">
        <v>34</v>
      </c>
      <c r="B1328" s="96" t="n">
        <v>2016</v>
      </c>
      <c r="C1328" s="96" t="s">
        <v>44</v>
      </c>
      <c r="D1328" s="96" t="s">
        <v>168</v>
      </c>
      <c r="E1328" s="96" t="s">
        <v>193</v>
      </c>
      <c r="F1328" s="96" t="s">
        <v>68</v>
      </c>
      <c r="G1328" s="96" t="s">
        <v>59</v>
      </c>
      <c r="H1328" s="96" t="s">
        <v>34</v>
      </c>
      <c r="I1328" s="97" t="n">
        <v>0.5</v>
      </c>
      <c r="J1328" s="96" t="n">
        <v>4738</v>
      </c>
      <c r="K1328" s="96" t="n">
        <v>41.5</v>
      </c>
      <c r="L1328" s="98" t="n">
        <f aca="false">J1328/$J$11499*100</f>
        <v>0.00750799110608888</v>
      </c>
      <c r="M1328" s="6" t="n">
        <f aca="false">J1328*K1328</f>
        <v>196627</v>
      </c>
      <c r="N1328" s="72" t="n">
        <f aca="false">M1328/$M$11499*100</f>
        <v>0.00289529012010635</v>
      </c>
    </row>
    <row r="1329" customFormat="false" ht="13.8" hidden="false" customHeight="false" outlineLevel="0" collapsed="false">
      <c r="A1329" s="92" t="s">
        <v>20</v>
      </c>
      <c r="B1329" s="9" t="n">
        <v>2016</v>
      </c>
      <c r="C1329" s="9" t="s">
        <v>44</v>
      </c>
      <c r="D1329" s="9" t="s">
        <v>168</v>
      </c>
      <c r="E1329" s="9" t="s">
        <v>193</v>
      </c>
      <c r="F1329" s="9" t="s">
        <v>68</v>
      </c>
      <c r="G1329" s="9" t="s">
        <v>61</v>
      </c>
      <c r="H1329" s="9" t="s">
        <v>20</v>
      </c>
      <c r="I1329" s="99" t="n">
        <v>1</v>
      </c>
      <c r="J1329" s="9" t="n">
        <v>4918</v>
      </c>
      <c r="K1329" s="9" t="n">
        <v>96</v>
      </c>
      <c r="L1329" s="98" t="n">
        <f aca="false">J1329/$J$11499*100</f>
        <v>0.0077932250442687</v>
      </c>
      <c r="M1329" s="6" t="n">
        <f aca="false">J1329*K1329</f>
        <v>472128</v>
      </c>
      <c r="N1329" s="72" t="n">
        <f aca="false">M1329/$M$11499*100</f>
        <v>0.00695198286006281</v>
      </c>
    </row>
    <row r="1330" customFormat="false" ht="13.8" hidden="false" customHeight="false" outlineLevel="0" collapsed="false">
      <c r="A1330" s="92" t="s">
        <v>105</v>
      </c>
      <c r="B1330" s="96" t="n">
        <v>2016</v>
      </c>
      <c r="C1330" s="96" t="s">
        <v>44</v>
      </c>
      <c r="D1330" s="96" t="s">
        <v>168</v>
      </c>
      <c r="E1330" s="96" t="s">
        <v>193</v>
      </c>
      <c r="F1330" s="96" t="s">
        <v>68</v>
      </c>
      <c r="G1330" s="96" t="s">
        <v>104</v>
      </c>
      <c r="H1330" s="96" t="s">
        <v>105</v>
      </c>
      <c r="I1330" s="97" t="n">
        <v>0.5</v>
      </c>
      <c r="J1330" s="96" t="n">
        <v>3528</v>
      </c>
      <c r="K1330" s="96" t="n">
        <v>53</v>
      </c>
      <c r="L1330" s="98" t="n">
        <f aca="false">J1330/$J$11499*100</f>
        <v>0.00559058518832452</v>
      </c>
      <c r="M1330" s="6" t="n">
        <f aca="false">J1330*K1330</f>
        <v>186984</v>
      </c>
      <c r="N1330" s="72" t="n">
        <f aca="false">M1330/$M$11499*100</f>
        <v>0.00275329902718327</v>
      </c>
    </row>
    <row r="1331" customFormat="false" ht="13.8" hidden="false" customHeight="false" outlineLevel="0" collapsed="false">
      <c r="A1331" s="92" t="s">
        <v>17</v>
      </c>
      <c r="B1331" s="9" t="n">
        <v>2016</v>
      </c>
      <c r="C1331" s="9" t="s">
        <v>44</v>
      </c>
      <c r="D1331" s="9" t="s">
        <v>168</v>
      </c>
      <c r="E1331" s="9" t="s">
        <v>193</v>
      </c>
      <c r="F1331" s="9" t="s">
        <v>68</v>
      </c>
      <c r="G1331" s="9" t="s">
        <v>104</v>
      </c>
      <c r="H1331" s="9" t="s">
        <v>17</v>
      </c>
      <c r="I1331" s="99" t="n">
        <v>1</v>
      </c>
      <c r="J1331" s="9" t="n">
        <v>3227</v>
      </c>
      <c r="K1331" s="9" t="n">
        <v>106</v>
      </c>
      <c r="L1331" s="98" t="n">
        <f aca="false">J1331/$J$11499*100</f>
        <v>0.00511361065836826</v>
      </c>
      <c r="M1331" s="6" t="n">
        <f aca="false">J1331*K1331</f>
        <v>342062</v>
      </c>
      <c r="N1331" s="72" t="n">
        <f aca="false">M1331/$M$11499*100</f>
        <v>0.00503678909337892</v>
      </c>
    </row>
    <row r="1332" customFormat="false" ht="13.8" hidden="false" customHeight="false" outlineLevel="0" collapsed="false">
      <c r="A1332" s="92" t="s">
        <v>27</v>
      </c>
      <c r="B1332" s="96" t="n">
        <v>2016</v>
      </c>
      <c r="C1332" s="96" t="s">
        <v>44</v>
      </c>
      <c r="D1332" s="96" t="s">
        <v>168</v>
      </c>
      <c r="E1332" s="96" t="s">
        <v>193</v>
      </c>
      <c r="F1332" s="96" t="s">
        <v>68</v>
      </c>
      <c r="G1332" s="96" t="s">
        <v>104</v>
      </c>
      <c r="H1332" s="96" t="s">
        <v>27</v>
      </c>
      <c r="I1332" s="97" t="n">
        <v>2</v>
      </c>
      <c r="J1332" s="96" t="n">
        <v>6863</v>
      </c>
      <c r="K1332" s="96" t="n">
        <v>212</v>
      </c>
      <c r="L1332" s="98" t="n">
        <f aca="false">J1332/$J$11499*100</f>
        <v>0.0108753362096007</v>
      </c>
      <c r="M1332" s="6" t="n">
        <f aca="false">J1332*K1332</f>
        <v>1454956</v>
      </c>
      <c r="N1332" s="72" t="n">
        <f aca="false">M1332/$M$11499*100</f>
        <v>0.0214239129518807</v>
      </c>
    </row>
    <row r="1333" customFormat="false" ht="13.8" hidden="false" customHeight="false" outlineLevel="0" collapsed="false">
      <c r="A1333" s="92" t="s">
        <v>32</v>
      </c>
      <c r="B1333" s="9" t="n">
        <v>2016</v>
      </c>
      <c r="C1333" s="9" t="s">
        <v>44</v>
      </c>
      <c r="D1333" s="9" t="s">
        <v>168</v>
      </c>
      <c r="E1333" s="9" t="s">
        <v>193</v>
      </c>
      <c r="F1333" s="9" t="s">
        <v>68</v>
      </c>
      <c r="G1333" s="9" t="s">
        <v>108</v>
      </c>
      <c r="H1333" s="9" t="s">
        <v>32</v>
      </c>
      <c r="I1333" s="99" t="n">
        <v>0.75</v>
      </c>
      <c r="J1333" s="9" t="n">
        <v>5616</v>
      </c>
      <c r="K1333" s="9" t="n">
        <v>83.25</v>
      </c>
      <c r="L1333" s="98" t="n">
        <f aca="false">J1333/$J$11499*100</f>
        <v>0.00889929887121046</v>
      </c>
      <c r="M1333" s="6" t="n">
        <f aca="false">J1333*K1333</f>
        <v>467532</v>
      </c>
      <c r="N1333" s="72" t="n">
        <f aca="false">M1333/$M$11499*100</f>
        <v>0.00688430775241223</v>
      </c>
    </row>
    <row r="1334" customFormat="false" ht="13.8" hidden="false" customHeight="false" outlineLevel="0" collapsed="false">
      <c r="A1334" s="92" t="s">
        <v>30</v>
      </c>
      <c r="B1334" s="96" t="n">
        <v>2016</v>
      </c>
      <c r="C1334" s="96" t="s">
        <v>44</v>
      </c>
      <c r="D1334" s="96" t="s">
        <v>168</v>
      </c>
      <c r="E1334" s="96" t="s">
        <v>193</v>
      </c>
      <c r="F1334" s="96" t="s">
        <v>68</v>
      </c>
      <c r="G1334" s="96" t="s">
        <v>108</v>
      </c>
      <c r="H1334" s="96" t="s">
        <v>30</v>
      </c>
      <c r="I1334" s="97" t="n">
        <v>0.75</v>
      </c>
      <c r="J1334" s="96" t="n">
        <v>7501</v>
      </c>
      <c r="K1334" s="96" t="n">
        <v>83.25</v>
      </c>
      <c r="L1334" s="98" t="n">
        <f aca="false">J1334/$J$11499*100</f>
        <v>0.0118863320571492</v>
      </c>
      <c r="M1334" s="6" t="n">
        <f aca="false">J1334*K1334</f>
        <v>624458.25</v>
      </c>
      <c r="N1334" s="72" t="n">
        <f aca="false">M1334/$M$11499*100</f>
        <v>0.00919501290079134</v>
      </c>
    </row>
    <row r="1335" customFormat="false" ht="13.8" hidden="false" customHeight="false" outlineLevel="0" collapsed="false">
      <c r="A1335" s="92" t="s">
        <v>14</v>
      </c>
      <c r="B1335" s="9" t="n">
        <v>2016</v>
      </c>
      <c r="C1335" s="9" t="s">
        <v>44</v>
      </c>
      <c r="D1335" s="9" t="s">
        <v>168</v>
      </c>
      <c r="E1335" s="9" t="s">
        <v>193</v>
      </c>
      <c r="F1335" s="9" t="s">
        <v>68</v>
      </c>
      <c r="G1335" s="9" t="s">
        <v>114</v>
      </c>
      <c r="H1335" s="9" t="s">
        <v>14</v>
      </c>
      <c r="I1335" s="99" t="n">
        <v>0.5</v>
      </c>
      <c r="J1335" s="9" t="n">
        <v>6078</v>
      </c>
      <c r="K1335" s="9" t="n">
        <v>61.5</v>
      </c>
      <c r="L1335" s="98" t="n">
        <f aca="false">J1335/$J$11499*100</f>
        <v>0.00963139931253867</v>
      </c>
      <c r="M1335" s="6" t="n">
        <f aca="false">J1335*K1335</f>
        <v>373797</v>
      </c>
      <c r="N1335" s="72" t="n">
        <f aca="false">M1335/$M$11499*100</f>
        <v>0.00550408011628816</v>
      </c>
    </row>
    <row r="1336" customFormat="false" ht="13.8" hidden="false" customHeight="false" outlineLevel="0" collapsed="false">
      <c r="A1336" s="92" t="s">
        <v>24</v>
      </c>
      <c r="B1336" s="96" t="n">
        <v>2016</v>
      </c>
      <c r="C1336" s="96" t="s">
        <v>44</v>
      </c>
      <c r="D1336" s="96" t="s">
        <v>168</v>
      </c>
      <c r="E1336" s="96" t="s">
        <v>193</v>
      </c>
      <c r="F1336" s="96" t="s">
        <v>68</v>
      </c>
      <c r="G1336" s="96" t="s">
        <v>120</v>
      </c>
      <c r="H1336" s="96" t="s">
        <v>24</v>
      </c>
      <c r="I1336" s="97" t="n">
        <v>0.5</v>
      </c>
      <c r="J1336" s="96" t="n">
        <v>6836</v>
      </c>
      <c r="K1336" s="96" t="n">
        <v>64.5</v>
      </c>
      <c r="L1336" s="98" t="n">
        <f aca="false">J1336/$J$11499*100</f>
        <v>0.0108325511188737</v>
      </c>
      <c r="M1336" s="6" t="n">
        <f aca="false">J1336*K1336</f>
        <v>440922</v>
      </c>
      <c r="N1336" s="72" t="n">
        <f aca="false">M1336/$M$11499*100</f>
        <v>0.00649248124793406</v>
      </c>
    </row>
    <row r="1337" customFormat="false" ht="13.8" hidden="false" customHeight="false" outlineLevel="0" collapsed="false">
      <c r="A1337" s="92" t="s">
        <v>12</v>
      </c>
      <c r="B1337" s="9" t="n">
        <v>2016</v>
      </c>
      <c r="C1337" s="9" t="s">
        <v>44</v>
      </c>
      <c r="D1337" s="9" t="s">
        <v>168</v>
      </c>
      <c r="E1337" s="9" t="s">
        <v>193</v>
      </c>
      <c r="F1337" s="9" t="s">
        <v>68</v>
      </c>
      <c r="G1337" s="9" t="s">
        <v>120</v>
      </c>
      <c r="H1337" s="9" t="s">
        <v>12</v>
      </c>
      <c r="I1337" s="99" t="n">
        <v>0.5</v>
      </c>
      <c r="J1337" s="9" t="n">
        <v>7270</v>
      </c>
      <c r="K1337" s="9" t="n">
        <v>64.5</v>
      </c>
      <c r="L1337" s="98" t="n">
        <f aca="false">J1337/$J$11499*100</f>
        <v>0.0115202818364851</v>
      </c>
      <c r="M1337" s="6" t="n">
        <f aca="false">J1337*K1337</f>
        <v>468915</v>
      </c>
      <c r="N1337" s="72" t="n">
        <f aca="false">M1337/$M$11499*100</f>
        <v>0.00690467212880056</v>
      </c>
    </row>
    <row r="1338" customFormat="false" ht="13.8" hidden="false" customHeight="false" outlineLevel="0" collapsed="false">
      <c r="A1338" s="92" t="s">
        <v>22</v>
      </c>
      <c r="B1338" s="96" t="n">
        <v>2016</v>
      </c>
      <c r="C1338" s="96" t="s">
        <v>44</v>
      </c>
      <c r="D1338" s="96" t="s">
        <v>168</v>
      </c>
      <c r="E1338" s="96" t="s">
        <v>193</v>
      </c>
      <c r="F1338" s="96" t="s">
        <v>68</v>
      </c>
      <c r="G1338" s="96" t="s">
        <v>120</v>
      </c>
      <c r="H1338" s="96" t="s">
        <v>22</v>
      </c>
      <c r="I1338" s="97" t="n">
        <v>0.5</v>
      </c>
      <c r="J1338" s="96" t="n">
        <v>5260</v>
      </c>
      <c r="K1338" s="96" t="n">
        <v>64.5</v>
      </c>
      <c r="L1338" s="98" t="n">
        <f aca="false">J1338/$J$11499*100</f>
        <v>0.00833516952681037</v>
      </c>
      <c r="M1338" s="6" t="n">
        <f aca="false">J1338*K1338</f>
        <v>339270</v>
      </c>
      <c r="N1338" s="72" t="n">
        <f aca="false">M1338/$M$11499*100</f>
        <v>0.00499567749621609</v>
      </c>
    </row>
    <row r="1339" customFormat="false" ht="13.8" hidden="false" customHeight="false" outlineLevel="0" collapsed="false">
      <c r="A1339" s="92" t="s">
        <v>15</v>
      </c>
      <c r="B1339" s="9" t="n">
        <v>2016</v>
      </c>
      <c r="C1339" s="9" t="s">
        <v>44</v>
      </c>
      <c r="D1339" s="9" t="s">
        <v>168</v>
      </c>
      <c r="E1339" s="9" t="s">
        <v>193</v>
      </c>
      <c r="F1339" s="9" t="s">
        <v>68</v>
      </c>
      <c r="G1339" s="9" t="s">
        <v>120</v>
      </c>
      <c r="H1339" s="9" t="s">
        <v>15</v>
      </c>
      <c r="I1339" s="99" t="n">
        <v>0.5</v>
      </c>
      <c r="J1339" s="9" t="n">
        <v>4389</v>
      </c>
      <c r="K1339" s="9" t="n">
        <v>64.5</v>
      </c>
      <c r="L1339" s="98" t="n">
        <f aca="false">J1339/$J$11499*100</f>
        <v>0.006954954192618</v>
      </c>
      <c r="M1339" s="6" t="n">
        <f aca="false">J1339*K1339</f>
        <v>283090.5</v>
      </c>
      <c r="N1339" s="72" t="n">
        <f aca="false">M1339/$M$11499*100</f>
        <v>0.00416844648876281</v>
      </c>
    </row>
    <row r="1340" customFormat="false" ht="13.8" hidden="false" customHeight="false" outlineLevel="0" collapsed="false">
      <c r="A1340" s="92" t="s">
        <v>23</v>
      </c>
      <c r="B1340" s="96" t="n">
        <v>2016</v>
      </c>
      <c r="C1340" s="96" t="s">
        <v>44</v>
      </c>
      <c r="D1340" s="96" t="s">
        <v>168</v>
      </c>
      <c r="E1340" s="96" t="s">
        <v>193</v>
      </c>
      <c r="F1340" s="96" t="s">
        <v>68</v>
      </c>
      <c r="G1340" s="96" t="s">
        <v>120</v>
      </c>
      <c r="H1340" s="96" t="s">
        <v>23</v>
      </c>
      <c r="I1340" s="97" t="n">
        <v>0.5</v>
      </c>
      <c r="J1340" s="96" t="n">
        <v>3592</v>
      </c>
      <c r="K1340" s="96" t="n">
        <v>64.5</v>
      </c>
      <c r="L1340" s="98" t="n">
        <f aca="false">J1340/$J$11499*100</f>
        <v>0.00569200169967735</v>
      </c>
      <c r="M1340" s="6" t="n">
        <f aca="false">J1340*K1340</f>
        <v>231684</v>
      </c>
      <c r="N1340" s="72" t="n">
        <f aca="false">M1340/$M$11499*100</f>
        <v>0.003411496875743</v>
      </c>
    </row>
    <row r="1341" customFormat="false" ht="13.8" hidden="false" customHeight="false" outlineLevel="0" collapsed="false">
      <c r="A1341" s="92" t="s">
        <v>33</v>
      </c>
      <c r="B1341" s="9" t="n">
        <v>2016</v>
      </c>
      <c r="C1341" s="9" t="s">
        <v>44</v>
      </c>
      <c r="D1341" s="9" t="s">
        <v>168</v>
      </c>
      <c r="E1341" s="9" t="s">
        <v>194</v>
      </c>
      <c r="F1341" s="9" t="s">
        <v>68</v>
      </c>
      <c r="G1341" s="9" t="s">
        <v>130</v>
      </c>
      <c r="H1341" s="9" t="s">
        <v>33</v>
      </c>
      <c r="I1341" s="99" t="n">
        <v>0.5</v>
      </c>
      <c r="J1341" s="9" t="n">
        <v>3345</v>
      </c>
      <c r="K1341" s="9" t="n">
        <v>25</v>
      </c>
      <c r="L1341" s="98" t="n">
        <f aca="false">J1341/$J$11499*100</f>
        <v>0.00530059735117503</v>
      </c>
      <c r="M1341" s="6" t="n">
        <f aca="false">J1341*K1341</f>
        <v>83625</v>
      </c>
      <c r="N1341" s="72" t="n">
        <f aca="false">M1341/$M$11499*100</f>
        <v>0.00123136006903372</v>
      </c>
    </row>
    <row r="1342" customFormat="false" ht="13.8" hidden="false" customHeight="false" outlineLevel="0" collapsed="false">
      <c r="A1342" s="92" t="s">
        <v>132</v>
      </c>
      <c r="B1342" s="96" t="n">
        <v>2016</v>
      </c>
      <c r="C1342" s="96" t="s">
        <v>44</v>
      </c>
      <c r="D1342" s="96" t="s">
        <v>168</v>
      </c>
      <c r="E1342" s="96" t="s">
        <v>194</v>
      </c>
      <c r="F1342" s="96" t="s">
        <v>68</v>
      </c>
      <c r="G1342" s="96" t="s">
        <v>131</v>
      </c>
      <c r="H1342" s="96" t="s">
        <v>132</v>
      </c>
      <c r="I1342" s="97" t="n">
        <v>0.5</v>
      </c>
      <c r="J1342" s="96" t="n">
        <v>2811</v>
      </c>
      <c r="K1342" s="96" t="n">
        <v>26.5</v>
      </c>
      <c r="L1342" s="98" t="n">
        <f aca="false">J1342/$J$11499*100</f>
        <v>0.00445440333457489</v>
      </c>
      <c r="M1342" s="6" t="n">
        <f aca="false">J1342*K1342</f>
        <v>74491.5</v>
      </c>
      <c r="N1342" s="72" t="n">
        <f aca="false">M1342/$M$11499*100</f>
        <v>0.0010968712536015</v>
      </c>
    </row>
    <row r="1343" customFormat="false" ht="13.8" hidden="false" customHeight="false" outlineLevel="0" collapsed="false">
      <c r="A1343" s="92" t="s">
        <v>35</v>
      </c>
      <c r="B1343" s="9" t="n">
        <v>2016</v>
      </c>
      <c r="C1343" s="9" t="s">
        <v>44</v>
      </c>
      <c r="D1343" s="9" t="s">
        <v>168</v>
      </c>
      <c r="E1343" s="9" t="s">
        <v>194</v>
      </c>
      <c r="F1343" s="9" t="s">
        <v>68</v>
      </c>
      <c r="G1343" s="9" t="s">
        <v>131</v>
      </c>
      <c r="H1343" s="9" t="s">
        <v>35</v>
      </c>
      <c r="I1343" s="99" t="n">
        <v>0.5</v>
      </c>
      <c r="J1343" s="9" t="n">
        <v>7331</v>
      </c>
      <c r="K1343" s="9" t="n">
        <v>26.5</v>
      </c>
      <c r="L1343" s="98" t="n">
        <f aca="false">J1343/$J$11499*100</f>
        <v>0.0116169444488682</v>
      </c>
      <c r="M1343" s="6" t="n">
        <f aca="false">J1343*K1343</f>
        <v>194271.5</v>
      </c>
      <c r="N1343" s="72" t="n">
        <f aca="false">M1343/$M$11499*100</f>
        <v>0.00286060589119623</v>
      </c>
    </row>
    <row r="1344" customFormat="false" ht="13.8" hidden="false" customHeight="false" outlineLevel="0" collapsed="false">
      <c r="A1344" s="92" t="s">
        <v>13</v>
      </c>
      <c r="B1344" s="96" t="n">
        <v>2016</v>
      </c>
      <c r="C1344" s="96" t="s">
        <v>44</v>
      </c>
      <c r="D1344" s="96" t="s">
        <v>168</v>
      </c>
      <c r="E1344" s="96" t="s">
        <v>194</v>
      </c>
      <c r="F1344" s="96" t="s">
        <v>68</v>
      </c>
      <c r="G1344" s="96" t="s">
        <v>133</v>
      </c>
      <c r="H1344" s="96" t="s">
        <v>13</v>
      </c>
      <c r="I1344" s="97" t="n">
        <v>0.5</v>
      </c>
      <c r="J1344" s="96" t="n">
        <v>8864</v>
      </c>
      <c r="K1344" s="96" t="n">
        <v>28</v>
      </c>
      <c r="L1344" s="98" t="n">
        <f aca="false">J1344/$J$11499*100</f>
        <v>0.0140461868223664</v>
      </c>
      <c r="M1344" s="6" t="n">
        <f aca="false">J1344*K1344</f>
        <v>248192</v>
      </c>
      <c r="N1344" s="72" t="n">
        <f aca="false">M1344/$M$11499*100</f>
        <v>0.00365457361140349</v>
      </c>
    </row>
    <row r="1345" customFormat="false" ht="13.8" hidden="false" customHeight="false" outlineLevel="0" collapsed="false">
      <c r="A1345" s="92" t="s">
        <v>18</v>
      </c>
      <c r="B1345" s="9" t="n">
        <v>2016</v>
      </c>
      <c r="C1345" s="9" t="s">
        <v>44</v>
      </c>
      <c r="D1345" s="9" t="s">
        <v>168</v>
      </c>
      <c r="E1345" s="9" t="s">
        <v>194</v>
      </c>
      <c r="F1345" s="9" t="s">
        <v>68</v>
      </c>
      <c r="G1345" s="9" t="s">
        <v>133</v>
      </c>
      <c r="H1345" s="9" t="s">
        <v>18</v>
      </c>
      <c r="I1345" s="99" t="n">
        <v>1</v>
      </c>
      <c r="J1345" s="9" t="n">
        <v>6396</v>
      </c>
      <c r="K1345" s="9" t="n">
        <v>56</v>
      </c>
      <c r="L1345" s="98" t="n">
        <f aca="false">J1345/$J$11499*100</f>
        <v>0.010135312603323</v>
      </c>
      <c r="M1345" s="6" t="n">
        <f aca="false">J1345*K1345</f>
        <v>358176</v>
      </c>
      <c r="N1345" s="72" t="n">
        <f aca="false">M1345/$M$11499*100</f>
        <v>0.00527406426411027</v>
      </c>
    </row>
    <row r="1346" customFormat="false" ht="13.8" hidden="false" customHeight="false" outlineLevel="0" collapsed="false">
      <c r="A1346" s="92" t="s">
        <v>136</v>
      </c>
      <c r="B1346" s="96" t="n">
        <v>2016</v>
      </c>
      <c r="C1346" s="96" t="s">
        <v>44</v>
      </c>
      <c r="D1346" s="96" t="s">
        <v>168</v>
      </c>
      <c r="E1346" s="96" t="s">
        <v>194</v>
      </c>
      <c r="F1346" s="96" t="s">
        <v>68</v>
      </c>
      <c r="G1346" s="96" t="s">
        <v>135</v>
      </c>
      <c r="H1346" s="96" t="s">
        <v>136</v>
      </c>
      <c r="I1346" s="97" t="n">
        <v>0.5</v>
      </c>
      <c r="J1346" s="96" t="n">
        <v>5421</v>
      </c>
      <c r="K1346" s="96" t="n">
        <v>29.5</v>
      </c>
      <c r="L1346" s="98" t="n">
        <f aca="false">J1346/$J$11499*100</f>
        <v>0.00859029543818232</v>
      </c>
      <c r="M1346" s="6" t="n">
        <f aca="false">J1346*K1346</f>
        <v>159919.5</v>
      </c>
      <c r="N1346" s="72" t="n">
        <f aca="false">M1346/$M$11499*100</f>
        <v>0.00235478010833887</v>
      </c>
    </row>
    <row r="1347" customFormat="false" ht="13.8" hidden="false" customHeight="false" outlineLevel="0" collapsed="false">
      <c r="A1347" s="92" t="s">
        <v>16</v>
      </c>
      <c r="B1347" s="9" t="n">
        <v>2016</v>
      </c>
      <c r="C1347" s="9" t="s">
        <v>44</v>
      </c>
      <c r="D1347" s="9" t="s">
        <v>168</v>
      </c>
      <c r="E1347" s="9" t="s">
        <v>194</v>
      </c>
      <c r="F1347" s="9" t="s">
        <v>68</v>
      </c>
      <c r="G1347" s="9" t="s">
        <v>135</v>
      </c>
      <c r="H1347" s="9" t="s">
        <v>16</v>
      </c>
      <c r="I1347" s="99" t="n">
        <v>0.5</v>
      </c>
      <c r="J1347" s="9" t="n">
        <v>3103</v>
      </c>
      <c r="K1347" s="9" t="n">
        <v>29.5</v>
      </c>
      <c r="L1347" s="98" t="n">
        <f aca="false">J1347/$J$11499*100</f>
        <v>0.00491711616762216</v>
      </c>
      <c r="M1347" s="6" t="n">
        <f aca="false">J1347*K1347</f>
        <v>91538.5</v>
      </c>
      <c r="N1347" s="72" t="n">
        <f aca="false">M1347/$M$11499*100</f>
        <v>0.00134788464788333</v>
      </c>
    </row>
    <row r="1348" customFormat="false" ht="13.8" hidden="false" customHeight="false" outlineLevel="0" collapsed="false">
      <c r="A1348" s="92" t="s">
        <v>141</v>
      </c>
      <c r="B1348" s="96" t="n">
        <v>2016</v>
      </c>
      <c r="C1348" s="96" t="s">
        <v>44</v>
      </c>
      <c r="D1348" s="96" t="s">
        <v>168</v>
      </c>
      <c r="E1348" s="96" t="s">
        <v>194</v>
      </c>
      <c r="F1348" s="96" t="s">
        <v>68</v>
      </c>
      <c r="G1348" s="96" t="s">
        <v>66</v>
      </c>
      <c r="H1348" s="96" t="s">
        <v>141</v>
      </c>
      <c r="I1348" s="97" t="n">
        <v>0.5</v>
      </c>
      <c r="J1348" s="96" t="n">
        <v>6575</v>
      </c>
      <c r="K1348" s="96" t="n">
        <v>32.5</v>
      </c>
      <c r="L1348" s="98" t="n">
        <f aca="false">J1348/$J$11499*100</f>
        <v>0.010418961908513</v>
      </c>
      <c r="M1348" s="6" t="n">
        <f aca="false">J1348*K1348</f>
        <v>213687.5</v>
      </c>
      <c r="N1348" s="72" t="n">
        <f aca="false">M1348/$M$11499*100</f>
        <v>0.00314650229897331</v>
      </c>
    </row>
    <row r="1349" customFormat="false" ht="13.8" hidden="false" customHeight="false" outlineLevel="0" collapsed="false">
      <c r="A1349" s="92" t="s">
        <v>71</v>
      </c>
      <c r="B1349" s="9" t="n">
        <v>2016</v>
      </c>
      <c r="C1349" s="9" t="s">
        <v>44</v>
      </c>
      <c r="D1349" s="9" t="s">
        <v>168</v>
      </c>
      <c r="E1349" s="9" t="s">
        <v>194</v>
      </c>
      <c r="F1349" s="9" t="s">
        <v>68</v>
      </c>
      <c r="G1349" s="9" t="s">
        <v>69</v>
      </c>
      <c r="H1349" s="9" t="s">
        <v>71</v>
      </c>
      <c r="I1349" s="99" t="n">
        <v>1</v>
      </c>
      <c r="J1349" s="9" t="n">
        <v>8207</v>
      </c>
      <c r="K1349" s="9" t="n">
        <v>68</v>
      </c>
      <c r="L1349" s="98" t="n">
        <f aca="false">J1349/$J$11499*100</f>
        <v>0.01300508294801</v>
      </c>
      <c r="M1349" s="6" t="n">
        <f aca="false">J1349*K1349</f>
        <v>558076</v>
      </c>
      <c r="N1349" s="72" t="n">
        <f aca="false">M1349/$M$11499*100</f>
        <v>0.00821754860252391</v>
      </c>
    </row>
    <row r="1350" customFormat="false" ht="13.8" hidden="false" customHeight="false" outlineLevel="0" collapsed="false">
      <c r="A1350" s="92" t="s">
        <v>83</v>
      </c>
      <c r="B1350" s="96" t="n">
        <v>2016</v>
      </c>
      <c r="C1350" s="96" t="s">
        <v>44</v>
      </c>
      <c r="D1350" s="96" t="s">
        <v>168</v>
      </c>
      <c r="E1350" s="96" t="s">
        <v>194</v>
      </c>
      <c r="F1350" s="96" t="s">
        <v>68</v>
      </c>
      <c r="G1350" s="96" t="s">
        <v>57</v>
      </c>
      <c r="H1350" s="96" t="s">
        <v>83</v>
      </c>
      <c r="I1350" s="97" t="n">
        <v>0.33</v>
      </c>
      <c r="J1350" s="96" t="n">
        <v>9102</v>
      </c>
      <c r="K1350" s="96" t="n">
        <v>26.07</v>
      </c>
      <c r="L1350" s="98" t="n">
        <f aca="false">J1350/$J$11499*100</f>
        <v>0.0144233294739597</v>
      </c>
      <c r="M1350" s="6" t="n">
        <f aca="false">J1350*K1350</f>
        <v>237289.14</v>
      </c>
      <c r="N1350" s="72" t="n">
        <f aca="false">M1350/$M$11499*100</f>
        <v>0.00349403135200421</v>
      </c>
    </row>
    <row r="1351" customFormat="false" ht="13.8" hidden="false" customHeight="false" outlineLevel="0" collapsed="false">
      <c r="A1351" s="92" t="s">
        <v>84</v>
      </c>
      <c r="B1351" s="9" t="n">
        <v>2016</v>
      </c>
      <c r="C1351" s="9" t="s">
        <v>44</v>
      </c>
      <c r="D1351" s="9" t="s">
        <v>168</v>
      </c>
      <c r="E1351" s="9" t="s">
        <v>194</v>
      </c>
      <c r="F1351" s="9" t="s">
        <v>68</v>
      </c>
      <c r="G1351" s="9" t="s">
        <v>57</v>
      </c>
      <c r="H1351" s="9" t="s">
        <v>84</v>
      </c>
      <c r="I1351" s="99" t="n">
        <v>0.33</v>
      </c>
      <c r="J1351" s="9" t="n">
        <v>1000</v>
      </c>
      <c r="K1351" s="9" t="n">
        <v>26.07</v>
      </c>
      <c r="L1351" s="98" t="n">
        <f aca="false">J1351/$J$11499*100</f>
        <v>0.0015846329898879</v>
      </c>
      <c r="M1351" s="6" t="n">
        <f aca="false">J1351*K1351</f>
        <v>26070</v>
      </c>
      <c r="N1351" s="72" t="n">
        <f aca="false">M1351/$M$11499*100</f>
        <v>0.000383875121072754</v>
      </c>
    </row>
    <row r="1352" customFormat="false" ht="13.8" hidden="false" customHeight="false" outlineLevel="0" collapsed="false">
      <c r="A1352" s="92" t="s">
        <v>85</v>
      </c>
      <c r="B1352" s="96" t="n">
        <v>2016</v>
      </c>
      <c r="C1352" s="96" t="s">
        <v>44</v>
      </c>
      <c r="D1352" s="96" t="s">
        <v>168</v>
      </c>
      <c r="E1352" s="96" t="s">
        <v>194</v>
      </c>
      <c r="F1352" s="96" t="s">
        <v>68</v>
      </c>
      <c r="G1352" s="96" t="s">
        <v>57</v>
      </c>
      <c r="H1352" s="96" t="s">
        <v>85</v>
      </c>
      <c r="I1352" s="97" t="n">
        <v>0.5</v>
      </c>
      <c r="J1352" s="96" t="n">
        <v>5330</v>
      </c>
      <c r="K1352" s="96" t="n">
        <v>39.5</v>
      </c>
      <c r="L1352" s="98" t="n">
        <f aca="false">J1352/$J$11499*100</f>
        <v>0.00844609383610252</v>
      </c>
      <c r="M1352" s="6" t="n">
        <f aca="false">J1352*K1352</f>
        <v>210535</v>
      </c>
      <c r="N1352" s="72" t="n">
        <f aca="false">M1352/$M$11499*100</f>
        <v>0.00310008241714815</v>
      </c>
    </row>
    <row r="1353" customFormat="false" ht="13.8" hidden="false" customHeight="false" outlineLevel="0" collapsed="false">
      <c r="A1353" s="92" t="s">
        <v>86</v>
      </c>
      <c r="B1353" s="9" t="n">
        <v>2016</v>
      </c>
      <c r="C1353" s="9" t="s">
        <v>44</v>
      </c>
      <c r="D1353" s="9" t="s">
        <v>168</v>
      </c>
      <c r="E1353" s="9" t="s">
        <v>194</v>
      </c>
      <c r="F1353" s="9" t="s">
        <v>68</v>
      </c>
      <c r="G1353" s="9" t="s">
        <v>57</v>
      </c>
      <c r="H1353" s="9" t="s">
        <v>86</v>
      </c>
      <c r="I1353" s="99" t="n">
        <v>0.5</v>
      </c>
      <c r="J1353" s="9" t="n">
        <v>4998</v>
      </c>
      <c r="K1353" s="9" t="n">
        <v>39.5</v>
      </c>
      <c r="L1353" s="98" t="n">
        <f aca="false">J1353/$J$11499*100</f>
        <v>0.00791999568345974</v>
      </c>
      <c r="M1353" s="6" t="n">
        <f aca="false">J1353*K1353</f>
        <v>197421</v>
      </c>
      <c r="N1353" s="72" t="n">
        <f aca="false">M1353/$M$11499*100</f>
        <v>0.00290698159866913</v>
      </c>
    </row>
    <row r="1354" customFormat="false" ht="13.8" hidden="false" customHeight="false" outlineLevel="0" collapsed="false">
      <c r="A1354" s="92" t="s">
        <v>28</v>
      </c>
      <c r="B1354" s="96" t="n">
        <v>2016</v>
      </c>
      <c r="C1354" s="96" t="s">
        <v>44</v>
      </c>
      <c r="D1354" s="96" t="s">
        <v>168</v>
      </c>
      <c r="E1354" s="96" t="s">
        <v>194</v>
      </c>
      <c r="F1354" s="96" t="s">
        <v>68</v>
      </c>
      <c r="G1354" s="96" t="s">
        <v>57</v>
      </c>
      <c r="H1354" s="96" t="s">
        <v>28</v>
      </c>
      <c r="I1354" s="97" t="n">
        <v>0.75</v>
      </c>
      <c r="J1354" s="96" t="n">
        <v>7083</v>
      </c>
      <c r="K1354" s="96" t="n">
        <v>59.25</v>
      </c>
      <c r="L1354" s="98" t="n">
        <f aca="false">J1354/$J$11499*100</f>
        <v>0.011223955467376</v>
      </c>
      <c r="M1354" s="6" t="n">
        <f aca="false">J1354*K1354</f>
        <v>419667.75</v>
      </c>
      <c r="N1354" s="72" t="n">
        <f aca="false">M1354/$M$11499*100</f>
        <v>0.00617951700581436</v>
      </c>
    </row>
    <row r="1355" customFormat="false" ht="13.8" hidden="false" customHeight="false" outlineLevel="0" collapsed="false">
      <c r="A1355" s="92" t="s">
        <v>34</v>
      </c>
      <c r="B1355" s="9" t="n">
        <v>2016</v>
      </c>
      <c r="C1355" s="9" t="s">
        <v>44</v>
      </c>
      <c r="D1355" s="9" t="s">
        <v>168</v>
      </c>
      <c r="E1355" s="9" t="s">
        <v>194</v>
      </c>
      <c r="F1355" s="9" t="s">
        <v>68</v>
      </c>
      <c r="G1355" s="9" t="s">
        <v>59</v>
      </c>
      <c r="H1355" s="9" t="s">
        <v>34</v>
      </c>
      <c r="I1355" s="99" t="n">
        <v>0.5</v>
      </c>
      <c r="J1355" s="9" t="n">
        <v>7203</v>
      </c>
      <c r="K1355" s="9" t="n">
        <v>41.5</v>
      </c>
      <c r="L1355" s="98" t="n">
        <f aca="false">J1355/$J$11499*100</f>
        <v>0.0114141114261626</v>
      </c>
      <c r="M1355" s="6" t="n">
        <f aca="false">J1355*K1355</f>
        <v>298924.5</v>
      </c>
      <c r="N1355" s="72" t="n">
        <f aca="false">M1355/$M$11499*100</f>
        <v>0.00440159871995062</v>
      </c>
    </row>
    <row r="1356" customFormat="false" ht="13.8" hidden="false" customHeight="false" outlineLevel="0" collapsed="false">
      <c r="A1356" s="92" t="s">
        <v>19</v>
      </c>
      <c r="B1356" s="96" t="n">
        <v>2016</v>
      </c>
      <c r="C1356" s="96" t="s">
        <v>44</v>
      </c>
      <c r="D1356" s="96" t="s">
        <v>168</v>
      </c>
      <c r="E1356" s="96" t="s">
        <v>194</v>
      </c>
      <c r="F1356" s="96" t="s">
        <v>68</v>
      </c>
      <c r="G1356" s="96" t="s">
        <v>59</v>
      </c>
      <c r="H1356" s="96" t="s">
        <v>19</v>
      </c>
      <c r="I1356" s="97" t="n">
        <v>0.5</v>
      </c>
      <c r="J1356" s="96" t="n">
        <v>8020</v>
      </c>
      <c r="K1356" s="96" t="n">
        <v>41.5</v>
      </c>
      <c r="L1356" s="98" t="n">
        <f aca="false">J1356/$J$11499*100</f>
        <v>0.012708756578901</v>
      </c>
      <c r="M1356" s="6" t="n">
        <f aca="false">J1356*K1356</f>
        <v>332830</v>
      </c>
      <c r="N1356" s="72" t="n">
        <f aca="false">M1356/$M$11499*100</f>
        <v>0.00490084988671442</v>
      </c>
    </row>
    <row r="1357" customFormat="false" ht="13.8" hidden="false" customHeight="false" outlineLevel="0" collapsed="false">
      <c r="A1357" s="92" t="s">
        <v>105</v>
      </c>
      <c r="B1357" s="9" t="n">
        <v>2016</v>
      </c>
      <c r="C1357" s="9" t="s">
        <v>44</v>
      </c>
      <c r="D1357" s="9" t="s">
        <v>168</v>
      </c>
      <c r="E1357" s="9" t="s">
        <v>194</v>
      </c>
      <c r="F1357" s="9" t="s">
        <v>68</v>
      </c>
      <c r="G1357" s="9" t="s">
        <v>104</v>
      </c>
      <c r="H1357" s="9" t="s">
        <v>105</v>
      </c>
      <c r="I1357" s="99" t="n">
        <v>0.5</v>
      </c>
      <c r="J1357" s="9" t="n">
        <v>4086</v>
      </c>
      <c r="K1357" s="9" t="n">
        <v>53</v>
      </c>
      <c r="L1357" s="98" t="n">
        <f aca="false">J1357/$J$11499*100</f>
        <v>0.00647481039668197</v>
      </c>
      <c r="M1357" s="6" t="n">
        <f aca="false">J1357*K1357</f>
        <v>216558</v>
      </c>
      <c r="N1357" s="72" t="n">
        <f aca="false">M1357/$M$11499*100</f>
        <v>0.00318876979168675</v>
      </c>
    </row>
    <row r="1358" customFormat="false" ht="13.8" hidden="false" customHeight="false" outlineLevel="0" collapsed="false">
      <c r="A1358" s="92" t="s">
        <v>17</v>
      </c>
      <c r="B1358" s="96" t="n">
        <v>2016</v>
      </c>
      <c r="C1358" s="96" t="s">
        <v>44</v>
      </c>
      <c r="D1358" s="96" t="s">
        <v>168</v>
      </c>
      <c r="E1358" s="96" t="s">
        <v>194</v>
      </c>
      <c r="F1358" s="96" t="s">
        <v>68</v>
      </c>
      <c r="G1358" s="96" t="s">
        <v>104</v>
      </c>
      <c r="H1358" s="96" t="s">
        <v>17</v>
      </c>
      <c r="I1358" s="97" t="n">
        <v>1</v>
      </c>
      <c r="J1358" s="96" t="n">
        <v>2901</v>
      </c>
      <c r="K1358" s="96" t="n">
        <v>106</v>
      </c>
      <c r="L1358" s="98" t="n">
        <f aca="false">J1358/$J$11499*100</f>
        <v>0.0045970203036648</v>
      </c>
      <c r="M1358" s="6" t="n">
        <f aca="false">J1358*K1358</f>
        <v>307506</v>
      </c>
      <c r="N1358" s="72" t="n">
        <f aca="false">M1358/$M$11499*100</f>
        <v>0.00452795945456841</v>
      </c>
    </row>
    <row r="1359" customFormat="false" ht="13.8" hidden="false" customHeight="false" outlineLevel="0" collapsed="false">
      <c r="A1359" s="92" t="s">
        <v>27</v>
      </c>
      <c r="B1359" s="9" t="n">
        <v>2016</v>
      </c>
      <c r="C1359" s="9" t="s">
        <v>44</v>
      </c>
      <c r="D1359" s="9" t="s">
        <v>168</v>
      </c>
      <c r="E1359" s="9" t="s">
        <v>194</v>
      </c>
      <c r="F1359" s="9" t="s">
        <v>68</v>
      </c>
      <c r="G1359" s="9" t="s">
        <v>104</v>
      </c>
      <c r="H1359" s="9" t="s">
        <v>27</v>
      </c>
      <c r="I1359" s="99" t="n">
        <v>2</v>
      </c>
      <c r="J1359" s="9" t="n">
        <v>3732</v>
      </c>
      <c r="K1359" s="9" t="n">
        <v>212</v>
      </c>
      <c r="L1359" s="98" t="n">
        <f aca="false">J1359/$J$11499*100</f>
        <v>0.00591385031826165</v>
      </c>
      <c r="M1359" s="6" t="n">
        <f aca="false">J1359*K1359</f>
        <v>791184</v>
      </c>
      <c r="N1359" s="72" t="n">
        <f aca="false">M1359/$M$11499*100</f>
        <v>0.0116500135708027</v>
      </c>
    </row>
    <row r="1360" customFormat="false" ht="13.8" hidden="false" customHeight="false" outlineLevel="0" collapsed="false">
      <c r="A1360" s="92" t="s">
        <v>14</v>
      </c>
      <c r="B1360" s="96" t="n">
        <v>2016</v>
      </c>
      <c r="C1360" s="96" t="s">
        <v>44</v>
      </c>
      <c r="D1360" s="96" t="s">
        <v>168</v>
      </c>
      <c r="E1360" s="96" t="s">
        <v>194</v>
      </c>
      <c r="F1360" s="96" t="s">
        <v>68</v>
      </c>
      <c r="G1360" s="96" t="s">
        <v>114</v>
      </c>
      <c r="H1360" s="96" t="s">
        <v>14</v>
      </c>
      <c r="I1360" s="97" t="n">
        <v>0.5</v>
      </c>
      <c r="J1360" s="96" t="n">
        <v>2085</v>
      </c>
      <c r="K1360" s="96" t="n">
        <v>61.5</v>
      </c>
      <c r="L1360" s="98" t="n">
        <f aca="false">J1360/$J$11499*100</f>
        <v>0.00330395978391628</v>
      </c>
      <c r="M1360" s="6" t="n">
        <f aca="false">J1360*K1360</f>
        <v>128227.5</v>
      </c>
      <c r="N1360" s="72" t="n">
        <f aca="false">M1360/$M$11499*100</f>
        <v>0.00188812225114525</v>
      </c>
    </row>
    <row r="1361" customFormat="false" ht="13.8" hidden="false" customHeight="false" outlineLevel="0" collapsed="false">
      <c r="A1361" s="92" t="s">
        <v>12</v>
      </c>
      <c r="B1361" s="9" t="n">
        <v>2016</v>
      </c>
      <c r="C1361" s="9" t="s">
        <v>44</v>
      </c>
      <c r="D1361" s="9" t="s">
        <v>168</v>
      </c>
      <c r="E1361" s="9" t="s">
        <v>194</v>
      </c>
      <c r="F1361" s="9" t="s">
        <v>68</v>
      </c>
      <c r="G1361" s="9" t="s">
        <v>120</v>
      </c>
      <c r="H1361" s="9" t="s">
        <v>12</v>
      </c>
      <c r="I1361" s="99" t="n">
        <v>0.5</v>
      </c>
      <c r="J1361" s="9" t="n">
        <v>2930</v>
      </c>
      <c r="K1361" s="9" t="n">
        <v>64.5</v>
      </c>
      <c r="L1361" s="98" t="n">
        <f aca="false">J1361/$J$11499*100</f>
        <v>0.00464297466037155</v>
      </c>
      <c r="M1361" s="6" t="n">
        <f aca="false">J1361*K1361</f>
        <v>188985</v>
      </c>
      <c r="N1361" s="72" t="n">
        <f aca="false">M1361/$M$11499*100</f>
        <v>0.00278276332013558</v>
      </c>
    </row>
    <row r="1362" customFormat="false" ht="13.8" hidden="false" customHeight="false" outlineLevel="0" collapsed="false">
      <c r="A1362" s="92" t="s">
        <v>22</v>
      </c>
      <c r="B1362" s="96" t="n">
        <v>2016</v>
      </c>
      <c r="C1362" s="96" t="s">
        <v>44</v>
      </c>
      <c r="D1362" s="96" t="s">
        <v>168</v>
      </c>
      <c r="E1362" s="96" t="s">
        <v>194</v>
      </c>
      <c r="F1362" s="96" t="s">
        <v>68</v>
      </c>
      <c r="G1362" s="96" t="s">
        <v>120</v>
      </c>
      <c r="H1362" s="96" t="s">
        <v>22</v>
      </c>
      <c r="I1362" s="97" t="n">
        <v>0.5</v>
      </c>
      <c r="J1362" s="96" t="n">
        <v>2830</v>
      </c>
      <c r="K1362" s="96" t="n">
        <v>64.5</v>
      </c>
      <c r="L1362" s="98" t="n">
        <f aca="false">J1362/$J$11499*100</f>
        <v>0.00448451136138276</v>
      </c>
      <c r="M1362" s="6" t="n">
        <f aca="false">J1362*K1362</f>
        <v>182535</v>
      </c>
      <c r="N1362" s="72" t="n">
        <f aca="false">M1362/$M$11499*100</f>
        <v>0.00268778846279307</v>
      </c>
    </row>
    <row r="1363" customFormat="false" ht="13.8" hidden="false" customHeight="false" outlineLevel="0" collapsed="false">
      <c r="A1363" s="92" t="s">
        <v>15</v>
      </c>
      <c r="B1363" s="9" t="n">
        <v>2016</v>
      </c>
      <c r="C1363" s="9" t="s">
        <v>44</v>
      </c>
      <c r="D1363" s="9" t="s">
        <v>168</v>
      </c>
      <c r="E1363" s="9" t="s">
        <v>194</v>
      </c>
      <c r="F1363" s="9" t="s">
        <v>68</v>
      </c>
      <c r="G1363" s="9" t="s">
        <v>120</v>
      </c>
      <c r="H1363" s="9" t="s">
        <v>15</v>
      </c>
      <c r="I1363" s="99" t="n">
        <v>0.5</v>
      </c>
      <c r="J1363" s="9" t="n">
        <v>1076</v>
      </c>
      <c r="K1363" s="9" t="n">
        <v>64.5</v>
      </c>
      <c r="L1363" s="98" t="n">
        <f aca="false">J1363/$J$11499*100</f>
        <v>0.00170506509711938</v>
      </c>
      <c r="M1363" s="6" t="n">
        <f aca="false">J1363*K1363</f>
        <v>69402</v>
      </c>
      <c r="N1363" s="72" t="n">
        <f aca="false">M1363/$M$11499*100</f>
        <v>0.00102192946500542</v>
      </c>
    </row>
    <row r="1364" customFormat="false" ht="13.8" hidden="false" customHeight="false" outlineLevel="0" collapsed="false">
      <c r="A1364" s="92" t="s">
        <v>23</v>
      </c>
      <c r="B1364" s="96" t="n">
        <v>2016</v>
      </c>
      <c r="C1364" s="96" t="s">
        <v>44</v>
      </c>
      <c r="D1364" s="96" t="s">
        <v>168</v>
      </c>
      <c r="E1364" s="96" t="s">
        <v>194</v>
      </c>
      <c r="F1364" s="96" t="s">
        <v>68</v>
      </c>
      <c r="G1364" s="96" t="s">
        <v>120</v>
      </c>
      <c r="H1364" s="96" t="s">
        <v>23</v>
      </c>
      <c r="I1364" s="97" t="n">
        <v>0.5</v>
      </c>
      <c r="J1364" s="96" t="n">
        <v>5641</v>
      </c>
      <c r="K1364" s="96" t="n">
        <v>64.5</v>
      </c>
      <c r="L1364" s="98" t="n">
        <f aca="false">J1364/$J$11499*100</f>
        <v>0.00893891469595766</v>
      </c>
      <c r="M1364" s="6" t="n">
        <f aca="false">J1364*K1364</f>
        <v>363844.5</v>
      </c>
      <c r="N1364" s="72" t="n">
        <f aca="false">M1364/$M$11499*100</f>
        <v>0.00535753170269105</v>
      </c>
    </row>
    <row r="1365" customFormat="false" ht="13.8" hidden="false" customHeight="false" outlineLevel="0" collapsed="false">
      <c r="A1365" s="92" t="s">
        <v>129</v>
      </c>
      <c r="B1365" s="9" t="n">
        <v>2016</v>
      </c>
      <c r="C1365" s="9" t="s">
        <v>44</v>
      </c>
      <c r="D1365" s="9" t="s">
        <v>168</v>
      </c>
      <c r="E1365" s="9" t="s">
        <v>194</v>
      </c>
      <c r="F1365" s="9" t="s">
        <v>68</v>
      </c>
      <c r="G1365" s="9" t="s">
        <v>127</v>
      </c>
      <c r="H1365" s="9" t="s">
        <v>129</v>
      </c>
      <c r="I1365" s="99" t="n">
        <v>0.5</v>
      </c>
      <c r="J1365" s="9" t="n">
        <v>7468</v>
      </c>
      <c r="K1365" s="9" t="n">
        <v>67.5</v>
      </c>
      <c r="L1365" s="98" t="n">
        <f aca="false">J1365/$J$11499*100</f>
        <v>0.0118340391684829</v>
      </c>
      <c r="M1365" s="6" t="n">
        <f aca="false">J1365*K1365</f>
        <v>504090</v>
      </c>
      <c r="N1365" s="72" t="n">
        <f aca="false">M1365/$M$11499*100</f>
        <v>0.00742261640895914</v>
      </c>
    </row>
    <row r="1366" customFormat="false" ht="13.8" hidden="false" customHeight="false" outlineLevel="0" collapsed="false">
      <c r="A1366" s="92" t="s">
        <v>13</v>
      </c>
      <c r="B1366" s="96" t="n">
        <v>2016</v>
      </c>
      <c r="C1366" s="96" t="s">
        <v>44</v>
      </c>
      <c r="D1366" s="96" t="s">
        <v>168</v>
      </c>
      <c r="E1366" s="96" t="s">
        <v>195</v>
      </c>
      <c r="F1366" s="96" t="s">
        <v>68</v>
      </c>
      <c r="G1366" s="96" t="s">
        <v>133</v>
      </c>
      <c r="H1366" s="96" t="s">
        <v>13</v>
      </c>
      <c r="I1366" s="97" t="n">
        <v>0.5</v>
      </c>
      <c r="J1366" s="96" t="n">
        <v>3985</v>
      </c>
      <c r="K1366" s="96" t="n">
        <v>28</v>
      </c>
      <c r="L1366" s="98" t="n">
        <f aca="false">J1366/$J$11499*100</f>
        <v>0.00631476246470329</v>
      </c>
      <c r="M1366" s="6" t="n">
        <f aca="false">J1366*K1366</f>
        <v>111580</v>
      </c>
      <c r="N1366" s="72" t="n">
        <f aca="false">M1366/$M$11499*100</f>
        <v>0.00164299140810502</v>
      </c>
    </row>
    <row r="1367" customFormat="false" ht="13.8" hidden="false" customHeight="false" outlineLevel="0" collapsed="false">
      <c r="A1367" s="92" t="s">
        <v>85</v>
      </c>
      <c r="B1367" s="9" t="n">
        <v>2016</v>
      </c>
      <c r="C1367" s="9" t="s">
        <v>44</v>
      </c>
      <c r="D1367" s="9" t="s">
        <v>168</v>
      </c>
      <c r="E1367" s="9" t="s">
        <v>195</v>
      </c>
      <c r="F1367" s="9" t="s">
        <v>68</v>
      </c>
      <c r="G1367" s="9" t="s">
        <v>57</v>
      </c>
      <c r="H1367" s="9" t="s">
        <v>85</v>
      </c>
      <c r="I1367" s="99" t="n">
        <v>0.5</v>
      </c>
      <c r="J1367" s="9" t="n">
        <v>9395</v>
      </c>
      <c r="K1367" s="9" t="n">
        <v>39.5</v>
      </c>
      <c r="L1367" s="98" t="n">
        <f aca="false">J1367/$J$11499*100</f>
        <v>0.0148876269399968</v>
      </c>
      <c r="M1367" s="6" t="n">
        <f aca="false">J1367*K1367</f>
        <v>371102.5</v>
      </c>
      <c r="N1367" s="72" t="n">
        <f aca="false">M1367/$M$11499*100</f>
        <v>0.00546440418557353</v>
      </c>
    </row>
    <row r="1368" customFormat="false" ht="13.8" hidden="false" customHeight="false" outlineLevel="0" collapsed="false">
      <c r="A1368" s="92" t="s">
        <v>86</v>
      </c>
      <c r="B1368" s="96" t="n">
        <v>2016</v>
      </c>
      <c r="C1368" s="96" t="s">
        <v>44</v>
      </c>
      <c r="D1368" s="96" t="s">
        <v>168</v>
      </c>
      <c r="E1368" s="96" t="s">
        <v>195</v>
      </c>
      <c r="F1368" s="96" t="s">
        <v>68</v>
      </c>
      <c r="G1368" s="96" t="s">
        <v>57</v>
      </c>
      <c r="H1368" s="96" t="s">
        <v>86</v>
      </c>
      <c r="I1368" s="97" t="n">
        <v>0.5</v>
      </c>
      <c r="J1368" s="96" t="n">
        <v>5279</v>
      </c>
      <c r="K1368" s="96" t="n">
        <v>39.5</v>
      </c>
      <c r="L1368" s="98" t="n">
        <f aca="false">J1368/$J$11499*100</f>
        <v>0.00836527755361823</v>
      </c>
      <c r="M1368" s="6" t="n">
        <f aca="false">J1368*K1368</f>
        <v>208520.5</v>
      </c>
      <c r="N1368" s="72" t="n">
        <f aca="false">M1368/$M$11499*100</f>
        <v>0.00307041933961071</v>
      </c>
    </row>
    <row r="1369" customFormat="false" ht="13.8" hidden="false" customHeight="false" outlineLevel="0" collapsed="false">
      <c r="A1369" s="92" t="s">
        <v>28</v>
      </c>
      <c r="B1369" s="9" t="n">
        <v>2016</v>
      </c>
      <c r="C1369" s="9" t="s">
        <v>44</v>
      </c>
      <c r="D1369" s="9" t="s">
        <v>168</v>
      </c>
      <c r="E1369" s="9" t="s">
        <v>195</v>
      </c>
      <c r="F1369" s="9" t="s">
        <v>68</v>
      </c>
      <c r="G1369" s="9" t="s">
        <v>57</v>
      </c>
      <c r="H1369" s="9" t="s">
        <v>28</v>
      </c>
      <c r="I1369" s="99" t="n">
        <v>0.75</v>
      </c>
      <c r="J1369" s="9" t="n">
        <v>4235</v>
      </c>
      <c r="K1369" s="9" t="n">
        <v>59.25</v>
      </c>
      <c r="L1369" s="98" t="n">
        <f aca="false">J1369/$J$11499*100</f>
        <v>0.00671092071217527</v>
      </c>
      <c r="M1369" s="6" t="n">
        <f aca="false">J1369*K1369</f>
        <v>250923.75</v>
      </c>
      <c r="N1369" s="72" t="n">
        <f aca="false">M1369/$M$11499*100</f>
        <v>0.00369479804032526</v>
      </c>
    </row>
    <row r="1370" customFormat="false" ht="13.8" hidden="false" customHeight="false" outlineLevel="0" collapsed="false">
      <c r="A1370" s="92" t="s">
        <v>17</v>
      </c>
      <c r="B1370" s="96" t="n">
        <v>2016</v>
      </c>
      <c r="C1370" s="96" t="s">
        <v>44</v>
      </c>
      <c r="D1370" s="96" t="s">
        <v>168</v>
      </c>
      <c r="E1370" s="96" t="s">
        <v>195</v>
      </c>
      <c r="F1370" s="96" t="s">
        <v>68</v>
      </c>
      <c r="G1370" s="96" t="s">
        <v>104</v>
      </c>
      <c r="H1370" s="96" t="s">
        <v>17</v>
      </c>
      <c r="I1370" s="97" t="n">
        <v>1</v>
      </c>
      <c r="J1370" s="96" t="n">
        <v>4933</v>
      </c>
      <c r="K1370" s="96" t="n">
        <v>106</v>
      </c>
      <c r="L1370" s="98" t="n">
        <f aca="false">J1370/$J$11499*100</f>
        <v>0.00781699453911702</v>
      </c>
      <c r="M1370" s="6" t="n">
        <f aca="false">J1370*K1370</f>
        <v>522898</v>
      </c>
      <c r="N1370" s="72" t="n">
        <f aca="false">M1370/$M$11499*100</f>
        <v>0.00769956014801308</v>
      </c>
    </row>
    <row r="1371" customFormat="false" ht="13.8" hidden="false" customHeight="false" outlineLevel="0" collapsed="false">
      <c r="A1371" s="92" t="s">
        <v>14</v>
      </c>
      <c r="B1371" s="9" t="n">
        <v>2016</v>
      </c>
      <c r="C1371" s="9" t="s">
        <v>44</v>
      </c>
      <c r="D1371" s="9" t="s">
        <v>168</v>
      </c>
      <c r="E1371" s="9" t="s">
        <v>195</v>
      </c>
      <c r="F1371" s="9" t="s">
        <v>68</v>
      </c>
      <c r="G1371" s="9" t="s">
        <v>114</v>
      </c>
      <c r="H1371" s="9" t="s">
        <v>14</v>
      </c>
      <c r="I1371" s="99" t="n">
        <v>0.5</v>
      </c>
      <c r="J1371" s="9" t="n">
        <v>5906</v>
      </c>
      <c r="K1371" s="9" t="n">
        <v>61.5</v>
      </c>
      <c r="L1371" s="98" t="n">
        <f aca="false">J1371/$J$11499*100</f>
        <v>0.00935884243827795</v>
      </c>
      <c r="M1371" s="6" t="n">
        <f aca="false">J1371*K1371</f>
        <v>363219</v>
      </c>
      <c r="N1371" s="72" t="n">
        <f aca="false">M1371/$M$11499*100</f>
        <v>0.00534832135024644</v>
      </c>
    </row>
    <row r="1372" customFormat="false" ht="13.8" hidden="false" customHeight="false" outlineLevel="0" collapsed="false">
      <c r="A1372" s="92" t="s">
        <v>12</v>
      </c>
      <c r="B1372" s="96" t="n">
        <v>2016</v>
      </c>
      <c r="C1372" s="96" t="s">
        <v>44</v>
      </c>
      <c r="D1372" s="96" t="s">
        <v>168</v>
      </c>
      <c r="E1372" s="96" t="s">
        <v>195</v>
      </c>
      <c r="F1372" s="96" t="s">
        <v>68</v>
      </c>
      <c r="G1372" s="96" t="s">
        <v>120</v>
      </c>
      <c r="H1372" s="96" t="s">
        <v>12</v>
      </c>
      <c r="I1372" s="97" t="n">
        <v>0.5</v>
      </c>
      <c r="J1372" s="96" t="n">
        <v>7433</v>
      </c>
      <c r="K1372" s="96" t="n">
        <v>64.5</v>
      </c>
      <c r="L1372" s="98" t="n">
        <f aca="false">J1372/$J$11499*100</f>
        <v>0.0117785770138368</v>
      </c>
      <c r="M1372" s="6" t="n">
        <f aca="false">J1372*K1372</f>
        <v>479428.5</v>
      </c>
      <c r="N1372" s="72" t="n">
        <f aca="false">M1372/$M$11499*100</f>
        <v>0.00705948114626885</v>
      </c>
    </row>
    <row r="1373" customFormat="false" ht="13.8" hidden="false" customHeight="false" outlineLevel="0" collapsed="false">
      <c r="A1373" s="92" t="s">
        <v>15</v>
      </c>
      <c r="B1373" s="9" t="n">
        <v>2016</v>
      </c>
      <c r="C1373" s="9" t="s">
        <v>44</v>
      </c>
      <c r="D1373" s="9" t="s">
        <v>168</v>
      </c>
      <c r="E1373" s="9" t="s">
        <v>195</v>
      </c>
      <c r="F1373" s="9" t="s">
        <v>68</v>
      </c>
      <c r="G1373" s="9" t="s">
        <v>120</v>
      </c>
      <c r="H1373" s="9" t="s">
        <v>15</v>
      </c>
      <c r="I1373" s="99" t="n">
        <v>0.5</v>
      </c>
      <c r="J1373" s="9" t="n">
        <v>6059</v>
      </c>
      <c r="K1373" s="9" t="n">
        <v>64.5</v>
      </c>
      <c r="L1373" s="98" t="n">
        <f aca="false">J1373/$J$11499*100</f>
        <v>0.0096012912857308</v>
      </c>
      <c r="M1373" s="6" t="n">
        <f aca="false">J1373*K1373</f>
        <v>390805.5</v>
      </c>
      <c r="N1373" s="72" t="n">
        <f aca="false">M1373/$M$11499*100</f>
        <v>0.00575452660638275</v>
      </c>
    </row>
    <row r="1374" customFormat="false" ht="13.8" hidden="false" customHeight="false" outlineLevel="0" collapsed="false">
      <c r="A1374" s="92" t="s">
        <v>33</v>
      </c>
      <c r="B1374" s="96" t="n">
        <v>2016</v>
      </c>
      <c r="C1374" s="96" t="s">
        <v>44</v>
      </c>
      <c r="D1374" s="96" t="s">
        <v>168</v>
      </c>
      <c r="E1374" s="96" t="s">
        <v>196</v>
      </c>
      <c r="F1374" s="96" t="s">
        <v>68</v>
      </c>
      <c r="G1374" s="96" t="s">
        <v>130</v>
      </c>
      <c r="H1374" s="96" t="s">
        <v>33</v>
      </c>
      <c r="I1374" s="97" t="n">
        <v>0.5</v>
      </c>
      <c r="J1374" s="96" t="n">
        <v>3175</v>
      </c>
      <c r="K1374" s="96" t="n">
        <v>25</v>
      </c>
      <c r="L1374" s="98" t="n">
        <f aca="false">J1374/$J$11499*100</f>
        <v>0.00503120974289409</v>
      </c>
      <c r="M1374" s="6" t="n">
        <f aca="false">J1374*K1374</f>
        <v>79375</v>
      </c>
      <c r="N1374" s="72" t="n">
        <f aca="false">M1374/$M$11499*100</f>
        <v>0.00116877973667625</v>
      </c>
    </row>
    <row r="1375" customFormat="false" ht="13.8" hidden="false" customHeight="false" outlineLevel="0" collapsed="false">
      <c r="A1375" s="92" t="s">
        <v>132</v>
      </c>
      <c r="B1375" s="9" t="n">
        <v>2016</v>
      </c>
      <c r="C1375" s="9" t="s">
        <v>44</v>
      </c>
      <c r="D1375" s="9" t="s">
        <v>168</v>
      </c>
      <c r="E1375" s="9" t="s">
        <v>196</v>
      </c>
      <c r="F1375" s="9" t="s">
        <v>68</v>
      </c>
      <c r="G1375" s="9" t="s">
        <v>131</v>
      </c>
      <c r="H1375" s="9" t="s">
        <v>132</v>
      </c>
      <c r="I1375" s="99" t="n">
        <v>0.5</v>
      </c>
      <c r="J1375" s="9" t="n">
        <v>5033</v>
      </c>
      <c r="K1375" s="9" t="n">
        <v>26.5</v>
      </c>
      <c r="L1375" s="98" t="n">
        <f aca="false">J1375/$J$11499*100</f>
        <v>0.00797545783810581</v>
      </c>
      <c r="M1375" s="6" t="n">
        <f aca="false">J1375*K1375</f>
        <v>133374.5</v>
      </c>
      <c r="N1375" s="72" t="n">
        <f aca="false">M1375/$M$11499*100</f>
        <v>0.00196391071482616</v>
      </c>
    </row>
    <row r="1376" customFormat="false" ht="13.8" hidden="false" customHeight="false" outlineLevel="0" collapsed="false">
      <c r="A1376" s="92" t="s">
        <v>31</v>
      </c>
      <c r="B1376" s="96" t="n">
        <v>2016</v>
      </c>
      <c r="C1376" s="96" t="s">
        <v>44</v>
      </c>
      <c r="D1376" s="96" t="s">
        <v>168</v>
      </c>
      <c r="E1376" s="96" t="s">
        <v>196</v>
      </c>
      <c r="F1376" s="96" t="s">
        <v>68</v>
      </c>
      <c r="G1376" s="96" t="s">
        <v>133</v>
      </c>
      <c r="H1376" s="96" t="s">
        <v>31</v>
      </c>
      <c r="I1376" s="97" t="n">
        <v>0.5</v>
      </c>
      <c r="J1376" s="96" t="n">
        <v>7461</v>
      </c>
      <c r="K1376" s="96" t="n">
        <v>28</v>
      </c>
      <c r="L1376" s="98" t="n">
        <f aca="false">J1376/$J$11499*100</f>
        <v>0.0118229467375536</v>
      </c>
      <c r="M1376" s="6" t="n">
        <f aca="false">J1376*K1376</f>
        <v>208908</v>
      </c>
      <c r="N1376" s="72" t="n">
        <f aca="false">M1376/$M$11499*100</f>
        <v>0.00307612519344331</v>
      </c>
    </row>
    <row r="1377" customFormat="false" ht="13.8" hidden="false" customHeight="false" outlineLevel="0" collapsed="false">
      <c r="A1377" s="92" t="s">
        <v>136</v>
      </c>
      <c r="B1377" s="9" t="n">
        <v>2016</v>
      </c>
      <c r="C1377" s="9" t="s">
        <v>44</v>
      </c>
      <c r="D1377" s="9" t="s">
        <v>168</v>
      </c>
      <c r="E1377" s="9" t="s">
        <v>196</v>
      </c>
      <c r="F1377" s="9" t="s">
        <v>68</v>
      </c>
      <c r="G1377" s="9" t="s">
        <v>135</v>
      </c>
      <c r="H1377" s="9" t="s">
        <v>136</v>
      </c>
      <c r="I1377" s="99" t="n">
        <v>0.5</v>
      </c>
      <c r="J1377" s="9" t="n">
        <v>7634</v>
      </c>
      <c r="K1377" s="9" t="n">
        <v>29.5</v>
      </c>
      <c r="L1377" s="98" t="n">
        <f aca="false">J1377/$J$11499*100</f>
        <v>0.0120970882448042</v>
      </c>
      <c r="M1377" s="6" t="n">
        <f aca="false">J1377*K1377</f>
        <v>225203</v>
      </c>
      <c r="N1377" s="72" t="n">
        <f aca="false">M1377/$M$11499*100</f>
        <v>0.00331606555009388</v>
      </c>
    </row>
    <row r="1378" customFormat="false" ht="13.8" hidden="false" customHeight="false" outlineLevel="0" collapsed="false">
      <c r="A1378" s="92" t="s">
        <v>80</v>
      </c>
      <c r="B1378" s="96" t="n">
        <v>2016</v>
      </c>
      <c r="C1378" s="96" t="s">
        <v>44</v>
      </c>
      <c r="D1378" s="96" t="s">
        <v>168</v>
      </c>
      <c r="E1378" s="96" t="s">
        <v>196</v>
      </c>
      <c r="F1378" s="96" t="s">
        <v>68</v>
      </c>
      <c r="G1378" s="96" t="s">
        <v>75</v>
      </c>
      <c r="H1378" s="96" t="s">
        <v>80</v>
      </c>
      <c r="I1378" s="97" t="n">
        <v>0.5</v>
      </c>
      <c r="J1378" s="96" t="n">
        <v>4228</v>
      </c>
      <c r="K1378" s="96" t="n">
        <v>35.5</v>
      </c>
      <c r="L1378" s="98" t="n">
        <f aca="false">J1378/$J$11499*100</f>
        <v>0.00669982828124605</v>
      </c>
      <c r="M1378" s="6" t="n">
        <f aca="false">J1378*K1378</f>
        <v>150094</v>
      </c>
      <c r="N1378" s="72" t="n">
        <f aca="false">M1378/$M$11499*100</f>
        <v>0.00221010174232044</v>
      </c>
    </row>
    <row r="1379" customFormat="false" ht="13.8" hidden="false" customHeight="false" outlineLevel="0" collapsed="false">
      <c r="A1379" s="92" t="s">
        <v>85</v>
      </c>
      <c r="B1379" s="9" t="n">
        <v>2016</v>
      </c>
      <c r="C1379" s="9" t="s">
        <v>44</v>
      </c>
      <c r="D1379" s="9" t="s">
        <v>168</v>
      </c>
      <c r="E1379" s="9" t="s">
        <v>196</v>
      </c>
      <c r="F1379" s="9" t="s">
        <v>68</v>
      </c>
      <c r="G1379" s="9" t="s">
        <v>57</v>
      </c>
      <c r="H1379" s="9" t="s">
        <v>85</v>
      </c>
      <c r="I1379" s="99" t="n">
        <v>0.5</v>
      </c>
      <c r="J1379" s="9" t="n">
        <v>5192</v>
      </c>
      <c r="K1379" s="9" t="n">
        <v>39.5</v>
      </c>
      <c r="L1379" s="98" t="n">
        <f aca="false">J1379/$J$11499*100</f>
        <v>0.00822741448349799</v>
      </c>
      <c r="M1379" s="6" t="n">
        <f aca="false">J1379*K1379</f>
        <v>205084</v>
      </c>
      <c r="N1379" s="72" t="n">
        <f aca="false">M1379/$M$11499*100</f>
        <v>0.00301981761910567</v>
      </c>
    </row>
    <row r="1380" customFormat="false" ht="13.8" hidden="false" customHeight="false" outlineLevel="0" collapsed="false">
      <c r="A1380" s="92" t="s">
        <v>86</v>
      </c>
      <c r="B1380" s="96" t="n">
        <v>2016</v>
      </c>
      <c r="C1380" s="96" t="s">
        <v>44</v>
      </c>
      <c r="D1380" s="96" t="s">
        <v>168</v>
      </c>
      <c r="E1380" s="96" t="s">
        <v>196</v>
      </c>
      <c r="F1380" s="96" t="s">
        <v>68</v>
      </c>
      <c r="G1380" s="96" t="s">
        <v>57</v>
      </c>
      <c r="H1380" s="96" t="s">
        <v>86</v>
      </c>
      <c r="I1380" s="97" t="n">
        <v>0.5</v>
      </c>
      <c r="J1380" s="96" t="n">
        <v>2060</v>
      </c>
      <c r="K1380" s="96" t="n">
        <v>39.5</v>
      </c>
      <c r="L1380" s="98" t="n">
        <f aca="false">J1380/$J$11499*100</f>
        <v>0.00326434395916908</v>
      </c>
      <c r="M1380" s="6" t="n">
        <f aca="false">J1380*K1380</f>
        <v>81370</v>
      </c>
      <c r="N1380" s="72" t="n">
        <f aca="false">M1380/$M$11499*100</f>
        <v>0.00119815568092405</v>
      </c>
    </row>
    <row r="1381" customFormat="false" ht="13.8" hidden="false" customHeight="false" outlineLevel="0" collapsed="false">
      <c r="A1381" s="92" t="s">
        <v>28</v>
      </c>
      <c r="B1381" s="9" t="n">
        <v>2016</v>
      </c>
      <c r="C1381" s="9" t="s">
        <v>44</v>
      </c>
      <c r="D1381" s="9" t="s">
        <v>168</v>
      </c>
      <c r="E1381" s="9" t="s">
        <v>196</v>
      </c>
      <c r="F1381" s="9" t="s">
        <v>68</v>
      </c>
      <c r="G1381" s="9" t="s">
        <v>57</v>
      </c>
      <c r="H1381" s="9" t="s">
        <v>28</v>
      </c>
      <c r="I1381" s="99" t="n">
        <v>0.75</v>
      </c>
      <c r="J1381" s="9" t="n">
        <v>2704</v>
      </c>
      <c r="K1381" s="9" t="n">
        <v>59.25</v>
      </c>
      <c r="L1381" s="98" t="n">
        <f aca="false">J1381/$J$11499*100</f>
        <v>0.00428484760465689</v>
      </c>
      <c r="M1381" s="6" t="n">
        <f aca="false">J1381*K1381</f>
        <v>160212</v>
      </c>
      <c r="N1381" s="72" t="n">
        <f aca="false">M1381/$M$11499*100</f>
        <v>0.00235908710768347</v>
      </c>
    </row>
    <row r="1382" customFormat="false" ht="13.8" hidden="false" customHeight="false" outlineLevel="0" collapsed="false">
      <c r="A1382" s="92" t="s">
        <v>102</v>
      </c>
      <c r="B1382" s="96" t="n">
        <v>2016</v>
      </c>
      <c r="C1382" s="96" t="s">
        <v>44</v>
      </c>
      <c r="D1382" s="96" t="s">
        <v>168</v>
      </c>
      <c r="E1382" s="96" t="s">
        <v>196</v>
      </c>
      <c r="F1382" s="96" t="s">
        <v>68</v>
      </c>
      <c r="G1382" s="96" t="s">
        <v>61</v>
      </c>
      <c r="H1382" s="96" t="s">
        <v>102</v>
      </c>
      <c r="I1382" s="97" t="n">
        <v>1</v>
      </c>
      <c r="J1382" s="96" t="n">
        <v>7761</v>
      </c>
      <c r="K1382" s="96" t="n">
        <v>96</v>
      </c>
      <c r="L1382" s="98" t="n">
        <f aca="false">J1382/$J$11499*100</f>
        <v>0.01229833663452</v>
      </c>
      <c r="M1382" s="6" t="n">
        <f aca="false">J1382*K1382</f>
        <v>745056</v>
      </c>
      <c r="N1382" s="72" t="n">
        <f aca="false">M1382/$M$11499*100</f>
        <v>0.0109707887305709</v>
      </c>
    </row>
    <row r="1383" customFormat="false" ht="13.8" hidden="false" customHeight="false" outlineLevel="0" collapsed="false">
      <c r="A1383" s="92" t="s">
        <v>20</v>
      </c>
      <c r="B1383" s="9" t="n">
        <v>2016</v>
      </c>
      <c r="C1383" s="9" t="s">
        <v>44</v>
      </c>
      <c r="D1383" s="9" t="s">
        <v>168</v>
      </c>
      <c r="E1383" s="9" t="s">
        <v>196</v>
      </c>
      <c r="F1383" s="9" t="s">
        <v>68</v>
      </c>
      <c r="G1383" s="9" t="s">
        <v>61</v>
      </c>
      <c r="H1383" s="9" t="s">
        <v>20</v>
      </c>
      <c r="I1383" s="99" t="n">
        <v>1</v>
      </c>
      <c r="J1383" s="9" t="n">
        <v>9355</v>
      </c>
      <c r="K1383" s="9" t="n">
        <v>96</v>
      </c>
      <c r="L1383" s="98" t="n">
        <f aca="false">J1383/$J$11499*100</f>
        <v>0.0148242416204013</v>
      </c>
      <c r="M1383" s="6" t="n">
        <f aca="false">J1383*K1383</f>
        <v>898080</v>
      </c>
      <c r="N1383" s="72" t="n">
        <f aca="false">M1383/$M$11499*100</f>
        <v>0.0132240340902577</v>
      </c>
    </row>
    <row r="1384" customFormat="false" ht="13.8" hidden="false" customHeight="false" outlineLevel="0" collapsed="false">
      <c r="A1384" s="92" t="s">
        <v>17</v>
      </c>
      <c r="B1384" s="96" t="n">
        <v>2016</v>
      </c>
      <c r="C1384" s="96" t="s">
        <v>44</v>
      </c>
      <c r="D1384" s="96" t="s">
        <v>168</v>
      </c>
      <c r="E1384" s="96" t="s">
        <v>196</v>
      </c>
      <c r="F1384" s="96" t="s">
        <v>68</v>
      </c>
      <c r="G1384" s="96" t="s">
        <v>104</v>
      </c>
      <c r="H1384" s="96" t="s">
        <v>17</v>
      </c>
      <c r="I1384" s="97" t="n">
        <v>1</v>
      </c>
      <c r="J1384" s="96" t="n">
        <v>5938</v>
      </c>
      <c r="K1384" s="96" t="n">
        <v>106</v>
      </c>
      <c r="L1384" s="98" t="n">
        <f aca="false">J1384/$J$11499*100</f>
        <v>0.00940955069395436</v>
      </c>
      <c r="M1384" s="6" t="n">
        <f aca="false">J1384*K1384</f>
        <v>629428</v>
      </c>
      <c r="N1384" s="72" t="n">
        <f aca="false">M1384/$M$11499*100</f>
        <v>0.00926819139649335</v>
      </c>
    </row>
    <row r="1385" customFormat="false" ht="13.8" hidden="false" customHeight="false" outlineLevel="0" collapsed="false">
      <c r="A1385" s="92" t="s">
        <v>14</v>
      </c>
      <c r="B1385" s="9" t="n">
        <v>2016</v>
      </c>
      <c r="C1385" s="9" t="s">
        <v>44</v>
      </c>
      <c r="D1385" s="9" t="s">
        <v>168</v>
      </c>
      <c r="E1385" s="9" t="s">
        <v>196</v>
      </c>
      <c r="F1385" s="9" t="s">
        <v>68</v>
      </c>
      <c r="G1385" s="9" t="s">
        <v>114</v>
      </c>
      <c r="H1385" s="9" t="s">
        <v>14</v>
      </c>
      <c r="I1385" s="99" t="n">
        <v>0.5</v>
      </c>
      <c r="J1385" s="9" t="n">
        <v>6187</v>
      </c>
      <c r="K1385" s="9" t="n">
        <v>61.5</v>
      </c>
      <c r="L1385" s="98" t="n">
        <f aca="false">J1385/$J$11499*100</f>
        <v>0.00980412430843645</v>
      </c>
      <c r="M1385" s="6" t="n">
        <f aca="false">J1385*K1385</f>
        <v>380500.5</v>
      </c>
      <c r="N1385" s="72" t="n">
        <f aca="false">M1385/$M$11499*100</f>
        <v>0.00560278770639599</v>
      </c>
    </row>
    <row r="1386" customFormat="false" ht="13.8" hidden="false" customHeight="false" outlineLevel="0" collapsed="false">
      <c r="A1386" s="92" t="s">
        <v>12</v>
      </c>
      <c r="B1386" s="96" t="n">
        <v>2016</v>
      </c>
      <c r="C1386" s="96" t="s">
        <v>44</v>
      </c>
      <c r="D1386" s="96" t="s">
        <v>168</v>
      </c>
      <c r="E1386" s="96" t="s">
        <v>196</v>
      </c>
      <c r="F1386" s="96" t="s">
        <v>68</v>
      </c>
      <c r="G1386" s="96" t="s">
        <v>120</v>
      </c>
      <c r="H1386" s="96" t="s">
        <v>12</v>
      </c>
      <c r="I1386" s="97" t="n">
        <v>0.5</v>
      </c>
      <c r="J1386" s="96" t="n">
        <v>4032</v>
      </c>
      <c r="K1386" s="96" t="n">
        <v>64.5</v>
      </c>
      <c r="L1386" s="98" t="n">
        <f aca="false">J1386/$J$11499*100</f>
        <v>0.00638924021522802</v>
      </c>
      <c r="M1386" s="6" t="n">
        <f aca="false">J1386*K1386</f>
        <v>260064</v>
      </c>
      <c r="N1386" s="72" t="n">
        <f aca="false">M1386/$M$11499*100</f>
        <v>0.00382938624805005</v>
      </c>
    </row>
    <row r="1387" customFormat="false" ht="13.8" hidden="false" customHeight="false" outlineLevel="0" collapsed="false">
      <c r="A1387" s="92" t="s">
        <v>15</v>
      </c>
      <c r="B1387" s="9" t="n">
        <v>2016</v>
      </c>
      <c r="C1387" s="9" t="s">
        <v>44</v>
      </c>
      <c r="D1387" s="9" t="s">
        <v>168</v>
      </c>
      <c r="E1387" s="9" t="s">
        <v>196</v>
      </c>
      <c r="F1387" s="9" t="s">
        <v>68</v>
      </c>
      <c r="G1387" s="9" t="s">
        <v>120</v>
      </c>
      <c r="H1387" s="9" t="s">
        <v>15</v>
      </c>
      <c r="I1387" s="99" t="n">
        <v>0.5</v>
      </c>
      <c r="J1387" s="9" t="n">
        <v>2595</v>
      </c>
      <c r="K1387" s="9" t="n">
        <v>64.5</v>
      </c>
      <c r="L1387" s="98" t="n">
        <f aca="false">J1387/$J$11499*100</f>
        <v>0.00411212260875911</v>
      </c>
      <c r="M1387" s="6" t="n">
        <f aca="false">J1387*K1387</f>
        <v>167377.5</v>
      </c>
      <c r="N1387" s="72" t="n">
        <f aca="false">M1387/$M$11499*100</f>
        <v>0.00246459754803816</v>
      </c>
    </row>
    <row r="1388" customFormat="false" ht="13.8" hidden="false" customHeight="false" outlineLevel="0" collapsed="false">
      <c r="A1388" s="92" t="s">
        <v>25</v>
      </c>
      <c r="B1388" s="96" t="n">
        <v>2016</v>
      </c>
      <c r="C1388" s="96" t="s">
        <v>44</v>
      </c>
      <c r="D1388" s="96" t="s">
        <v>168</v>
      </c>
      <c r="E1388" s="96" t="s">
        <v>196</v>
      </c>
      <c r="F1388" s="96" t="s">
        <v>68</v>
      </c>
      <c r="G1388" s="96" t="s">
        <v>120</v>
      </c>
      <c r="H1388" s="96" t="s">
        <v>25</v>
      </c>
      <c r="I1388" s="97" t="n">
        <v>0.5</v>
      </c>
      <c r="J1388" s="96" t="n">
        <v>5019</v>
      </c>
      <c r="K1388" s="96" t="n">
        <v>64.5</v>
      </c>
      <c r="L1388" s="98" t="n">
        <f aca="false">J1388/$J$11499*100</f>
        <v>0.00795327297624738</v>
      </c>
      <c r="M1388" s="6" t="n">
        <f aca="false">J1388*K1388</f>
        <v>323725.5</v>
      </c>
      <c r="N1388" s="72" t="n">
        <f aca="false">M1388/$M$11499*100</f>
        <v>0.00476678809002063</v>
      </c>
    </row>
    <row r="1389" customFormat="false" ht="13.8" hidden="false" customHeight="false" outlineLevel="0" collapsed="false">
      <c r="A1389" s="92" t="s">
        <v>33</v>
      </c>
      <c r="B1389" s="9" t="n">
        <v>2016</v>
      </c>
      <c r="C1389" s="9" t="s">
        <v>44</v>
      </c>
      <c r="D1389" s="9" t="s">
        <v>168</v>
      </c>
      <c r="E1389" s="9" t="s">
        <v>197</v>
      </c>
      <c r="F1389" s="9" t="s">
        <v>68</v>
      </c>
      <c r="G1389" s="9" t="s">
        <v>130</v>
      </c>
      <c r="H1389" s="9" t="s">
        <v>33</v>
      </c>
      <c r="I1389" s="99" t="n">
        <v>0.5</v>
      </c>
      <c r="J1389" s="9" t="n">
        <v>1190</v>
      </c>
      <c r="K1389" s="9" t="n">
        <v>25</v>
      </c>
      <c r="L1389" s="98" t="n">
        <f aca="false">J1389/$J$11499*100</f>
        <v>0.0018857132579666</v>
      </c>
      <c r="M1389" s="6" t="n">
        <f aca="false">J1389*K1389</f>
        <v>29750</v>
      </c>
      <c r="N1389" s="72" t="n">
        <f aca="false">M1389/$M$11499*100</f>
        <v>0.00043806232650228</v>
      </c>
    </row>
    <row r="1390" customFormat="false" ht="13.8" hidden="false" customHeight="false" outlineLevel="0" collapsed="false">
      <c r="A1390" s="92" t="s">
        <v>35</v>
      </c>
      <c r="B1390" s="96" t="n">
        <v>2016</v>
      </c>
      <c r="C1390" s="96" t="s">
        <v>44</v>
      </c>
      <c r="D1390" s="96" t="s">
        <v>168</v>
      </c>
      <c r="E1390" s="96" t="s">
        <v>197</v>
      </c>
      <c r="F1390" s="96" t="s">
        <v>68</v>
      </c>
      <c r="G1390" s="96" t="s">
        <v>131</v>
      </c>
      <c r="H1390" s="96" t="s">
        <v>35</v>
      </c>
      <c r="I1390" s="97" t="n">
        <v>0.5</v>
      </c>
      <c r="J1390" s="96" t="n">
        <v>9872</v>
      </c>
      <c r="K1390" s="96" t="n">
        <v>26.5</v>
      </c>
      <c r="L1390" s="98" t="n">
        <f aca="false">J1390/$J$11499*100</f>
        <v>0.0156434968761734</v>
      </c>
      <c r="M1390" s="6" t="n">
        <f aca="false">J1390*K1390</f>
        <v>261608</v>
      </c>
      <c r="N1390" s="72" t="n">
        <f aca="false">M1390/$M$11499*100</f>
        <v>0.00385212131467591</v>
      </c>
    </row>
    <row r="1391" customFormat="false" ht="13.8" hidden="false" customHeight="false" outlineLevel="0" collapsed="false">
      <c r="A1391" s="92" t="s">
        <v>13</v>
      </c>
      <c r="B1391" s="9" t="n">
        <v>2016</v>
      </c>
      <c r="C1391" s="9" t="s">
        <v>44</v>
      </c>
      <c r="D1391" s="9" t="s">
        <v>168</v>
      </c>
      <c r="E1391" s="9" t="s">
        <v>197</v>
      </c>
      <c r="F1391" s="9" t="s">
        <v>68</v>
      </c>
      <c r="G1391" s="9" t="s">
        <v>133</v>
      </c>
      <c r="H1391" s="9" t="s">
        <v>13</v>
      </c>
      <c r="I1391" s="99" t="n">
        <v>0.5</v>
      </c>
      <c r="J1391" s="9" t="n">
        <v>2978</v>
      </c>
      <c r="K1391" s="9" t="n">
        <v>28</v>
      </c>
      <c r="L1391" s="98" t="n">
        <f aca="false">J1391/$J$11499*100</f>
        <v>0.00471903704388617</v>
      </c>
      <c r="M1391" s="6" t="n">
        <f aca="false">J1391*K1391</f>
        <v>83384</v>
      </c>
      <c r="N1391" s="72" t="n">
        <f aca="false">M1391/$M$11499*100</f>
        <v>0.00122781139606945</v>
      </c>
    </row>
    <row r="1392" customFormat="false" ht="13.8" hidden="false" customHeight="false" outlineLevel="0" collapsed="false">
      <c r="A1392" s="92" t="s">
        <v>31</v>
      </c>
      <c r="B1392" s="96" t="n">
        <v>2016</v>
      </c>
      <c r="C1392" s="96" t="s">
        <v>44</v>
      </c>
      <c r="D1392" s="96" t="s">
        <v>168</v>
      </c>
      <c r="E1392" s="96" t="s">
        <v>197</v>
      </c>
      <c r="F1392" s="96" t="s">
        <v>68</v>
      </c>
      <c r="G1392" s="96" t="s">
        <v>133</v>
      </c>
      <c r="H1392" s="96" t="s">
        <v>31</v>
      </c>
      <c r="I1392" s="97" t="n">
        <v>0.5</v>
      </c>
      <c r="J1392" s="96" t="n">
        <v>4632</v>
      </c>
      <c r="K1392" s="96" t="n">
        <v>28</v>
      </c>
      <c r="L1392" s="98" t="n">
        <f aca="false">J1392/$J$11499*100</f>
        <v>0.00734002000916076</v>
      </c>
      <c r="M1392" s="6" t="n">
        <f aca="false">J1392*K1392</f>
        <v>129696</v>
      </c>
      <c r="N1392" s="72" t="n">
        <f aca="false">M1392/$M$11499*100</f>
        <v>0.00190974559657276</v>
      </c>
    </row>
    <row r="1393" customFormat="false" ht="13.8" hidden="false" customHeight="false" outlineLevel="0" collapsed="false">
      <c r="A1393" s="92" t="s">
        <v>18</v>
      </c>
      <c r="B1393" s="9" t="n">
        <v>2016</v>
      </c>
      <c r="C1393" s="9" t="s">
        <v>44</v>
      </c>
      <c r="D1393" s="9" t="s">
        <v>168</v>
      </c>
      <c r="E1393" s="9" t="s">
        <v>197</v>
      </c>
      <c r="F1393" s="9" t="s">
        <v>68</v>
      </c>
      <c r="G1393" s="9" t="s">
        <v>133</v>
      </c>
      <c r="H1393" s="9" t="s">
        <v>18</v>
      </c>
      <c r="I1393" s="99" t="n">
        <v>1</v>
      </c>
      <c r="J1393" s="9" t="n">
        <v>9249</v>
      </c>
      <c r="K1393" s="9" t="n">
        <v>56</v>
      </c>
      <c r="L1393" s="98" t="n">
        <f aca="false">J1393/$J$11499*100</f>
        <v>0.0146562705234732</v>
      </c>
      <c r="M1393" s="6" t="n">
        <f aca="false">J1393*K1393</f>
        <v>517944</v>
      </c>
      <c r="N1393" s="72" t="n">
        <f aca="false">M1393/$M$11499*100</f>
        <v>0.0076266135676604</v>
      </c>
    </row>
    <row r="1394" customFormat="false" ht="13.8" hidden="false" customHeight="false" outlineLevel="0" collapsed="false">
      <c r="A1394" s="92" t="s">
        <v>16</v>
      </c>
      <c r="B1394" s="96" t="n">
        <v>2016</v>
      </c>
      <c r="C1394" s="96" t="s">
        <v>44</v>
      </c>
      <c r="D1394" s="96" t="s">
        <v>168</v>
      </c>
      <c r="E1394" s="96" t="s">
        <v>197</v>
      </c>
      <c r="F1394" s="96" t="s">
        <v>68</v>
      </c>
      <c r="G1394" s="96" t="s">
        <v>135</v>
      </c>
      <c r="H1394" s="96" t="s">
        <v>16</v>
      </c>
      <c r="I1394" s="97" t="n">
        <v>0.5</v>
      </c>
      <c r="J1394" s="96" t="n">
        <v>3764</v>
      </c>
      <c r="K1394" s="96" t="n">
        <v>29.5</v>
      </c>
      <c r="L1394" s="98" t="n">
        <f aca="false">J1394/$J$11499*100</f>
        <v>0.00596455857393806</v>
      </c>
      <c r="M1394" s="6" t="n">
        <f aca="false">J1394*K1394</f>
        <v>111038</v>
      </c>
      <c r="N1394" s="72" t="n">
        <f aca="false">M1394/$M$11499*100</f>
        <v>0.00163501057513143</v>
      </c>
    </row>
    <row r="1395" customFormat="false" ht="13.8" hidden="false" customHeight="false" outlineLevel="0" collapsed="false">
      <c r="A1395" s="92" t="s">
        <v>141</v>
      </c>
      <c r="B1395" s="9" t="n">
        <v>2016</v>
      </c>
      <c r="C1395" s="9" t="s">
        <v>44</v>
      </c>
      <c r="D1395" s="9" t="s">
        <v>168</v>
      </c>
      <c r="E1395" s="9" t="s">
        <v>197</v>
      </c>
      <c r="F1395" s="9" t="s">
        <v>68</v>
      </c>
      <c r="G1395" s="9" t="s">
        <v>66</v>
      </c>
      <c r="H1395" s="9" t="s">
        <v>141</v>
      </c>
      <c r="I1395" s="99" t="n">
        <v>0.5</v>
      </c>
      <c r="J1395" s="9" t="n">
        <v>5271</v>
      </c>
      <c r="K1395" s="9" t="n">
        <v>32.5</v>
      </c>
      <c r="L1395" s="98" t="n">
        <f aca="false">J1395/$J$11499*100</f>
        <v>0.00835260048969913</v>
      </c>
      <c r="M1395" s="6" t="n">
        <f aca="false">J1395*K1395</f>
        <v>171307.5</v>
      </c>
      <c r="N1395" s="72" t="n">
        <f aca="false">M1395/$M$11499*100</f>
        <v>0.00252246594948872</v>
      </c>
    </row>
    <row r="1396" customFormat="false" ht="13.8" hidden="false" customHeight="false" outlineLevel="0" collapsed="false">
      <c r="A1396" s="92" t="s">
        <v>71</v>
      </c>
      <c r="B1396" s="96" t="n">
        <v>2016</v>
      </c>
      <c r="C1396" s="96" t="s">
        <v>44</v>
      </c>
      <c r="D1396" s="96" t="s">
        <v>168</v>
      </c>
      <c r="E1396" s="96" t="s">
        <v>197</v>
      </c>
      <c r="F1396" s="96" t="s">
        <v>68</v>
      </c>
      <c r="G1396" s="96" t="s">
        <v>69</v>
      </c>
      <c r="H1396" s="96" t="s">
        <v>71</v>
      </c>
      <c r="I1396" s="97" t="n">
        <v>1</v>
      </c>
      <c r="J1396" s="96" t="n">
        <v>5532</v>
      </c>
      <c r="K1396" s="96" t="n">
        <v>68</v>
      </c>
      <c r="L1396" s="98" t="n">
        <f aca="false">J1396/$J$11499*100</f>
        <v>0.00876618970005988</v>
      </c>
      <c r="M1396" s="6" t="n">
        <f aca="false">J1396*K1396</f>
        <v>376176</v>
      </c>
      <c r="N1396" s="72" t="n">
        <f aca="false">M1396/$M$11499*100</f>
        <v>0.00553911037762426</v>
      </c>
    </row>
    <row r="1397" customFormat="false" ht="13.8" hidden="false" customHeight="false" outlineLevel="0" collapsed="false">
      <c r="A1397" s="92" t="s">
        <v>83</v>
      </c>
      <c r="B1397" s="9" t="n">
        <v>2016</v>
      </c>
      <c r="C1397" s="9" t="s">
        <v>44</v>
      </c>
      <c r="D1397" s="9" t="s">
        <v>168</v>
      </c>
      <c r="E1397" s="9" t="s">
        <v>197</v>
      </c>
      <c r="F1397" s="9" t="s">
        <v>68</v>
      </c>
      <c r="G1397" s="9" t="s">
        <v>57</v>
      </c>
      <c r="H1397" s="9" t="s">
        <v>83</v>
      </c>
      <c r="I1397" s="99" t="n">
        <v>0.33</v>
      </c>
      <c r="J1397" s="9" t="n">
        <v>6657</v>
      </c>
      <c r="K1397" s="9" t="n">
        <v>26.07</v>
      </c>
      <c r="L1397" s="98" t="n">
        <f aca="false">J1397/$J$11499*100</f>
        <v>0.0105489018136838</v>
      </c>
      <c r="M1397" s="6" t="n">
        <f aca="false">J1397*K1397</f>
        <v>173547.99</v>
      </c>
      <c r="N1397" s="72" t="n">
        <f aca="false">M1397/$M$11499*100</f>
        <v>0.00255545668098133</v>
      </c>
    </row>
    <row r="1398" customFormat="false" ht="13.8" hidden="false" customHeight="false" outlineLevel="0" collapsed="false">
      <c r="A1398" s="92" t="s">
        <v>85</v>
      </c>
      <c r="B1398" s="96" t="n">
        <v>2016</v>
      </c>
      <c r="C1398" s="96" t="s">
        <v>44</v>
      </c>
      <c r="D1398" s="96" t="s">
        <v>168</v>
      </c>
      <c r="E1398" s="96" t="s">
        <v>197</v>
      </c>
      <c r="F1398" s="96" t="s">
        <v>68</v>
      </c>
      <c r="G1398" s="96" t="s">
        <v>57</v>
      </c>
      <c r="H1398" s="96" t="s">
        <v>85</v>
      </c>
      <c r="I1398" s="97" t="n">
        <v>0.5</v>
      </c>
      <c r="J1398" s="96" t="n">
        <v>8491</v>
      </c>
      <c r="K1398" s="96" t="n">
        <v>39.5</v>
      </c>
      <c r="L1398" s="98" t="n">
        <f aca="false">J1398/$J$11499*100</f>
        <v>0.0134551187171382</v>
      </c>
      <c r="M1398" s="6" t="n">
        <f aca="false">J1398*K1398</f>
        <v>335394.5</v>
      </c>
      <c r="N1398" s="72" t="n">
        <f aca="false">M1398/$M$11499*100</f>
        <v>0.00493861159549812</v>
      </c>
    </row>
    <row r="1399" customFormat="false" ht="13.8" hidden="false" customHeight="false" outlineLevel="0" collapsed="false">
      <c r="A1399" s="92" t="s">
        <v>86</v>
      </c>
      <c r="B1399" s="9" t="n">
        <v>2016</v>
      </c>
      <c r="C1399" s="9" t="s">
        <v>44</v>
      </c>
      <c r="D1399" s="9" t="s">
        <v>168</v>
      </c>
      <c r="E1399" s="9" t="s">
        <v>197</v>
      </c>
      <c r="F1399" s="9" t="s">
        <v>68</v>
      </c>
      <c r="G1399" s="9" t="s">
        <v>57</v>
      </c>
      <c r="H1399" s="9" t="s">
        <v>86</v>
      </c>
      <c r="I1399" s="99" t="n">
        <v>0.5</v>
      </c>
      <c r="J1399" s="9" t="n">
        <v>9363</v>
      </c>
      <c r="K1399" s="9" t="n">
        <v>39.5</v>
      </c>
      <c r="L1399" s="98" t="n">
        <f aca="false">J1399/$J$11499*100</f>
        <v>0.0148369186843204</v>
      </c>
      <c r="M1399" s="6" t="n">
        <f aca="false">J1399*K1399</f>
        <v>369838.5</v>
      </c>
      <c r="N1399" s="72" t="n">
        <f aca="false">M1399/$M$11499*100</f>
        <v>0.00544579205849121</v>
      </c>
    </row>
    <row r="1400" customFormat="false" ht="13.8" hidden="false" customHeight="false" outlineLevel="0" collapsed="false">
      <c r="A1400" s="92" t="s">
        <v>21</v>
      </c>
      <c r="B1400" s="96" t="n">
        <v>2016</v>
      </c>
      <c r="C1400" s="96" t="s">
        <v>44</v>
      </c>
      <c r="D1400" s="96" t="s">
        <v>168</v>
      </c>
      <c r="E1400" s="96" t="s">
        <v>197</v>
      </c>
      <c r="F1400" s="96" t="s">
        <v>68</v>
      </c>
      <c r="G1400" s="96" t="s">
        <v>57</v>
      </c>
      <c r="H1400" s="96" t="s">
        <v>21</v>
      </c>
      <c r="I1400" s="97" t="n">
        <v>1</v>
      </c>
      <c r="J1400" s="96" t="n">
        <v>9479</v>
      </c>
      <c r="K1400" s="96" t="n">
        <v>79</v>
      </c>
      <c r="L1400" s="98" t="n">
        <f aca="false">J1400/$J$11499*100</f>
        <v>0.0150207361111474</v>
      </c>
      <c r="M1400" s="6" t="n">
        <f aca="false">J1400*K1400</f>
        <v>748841</v>
      </c>
      <c r="N1400" s="72" t="n">
        <f aca="false">M1400/$M$11499*100</f>
        <v>0.0110265220383292</v>
      </c>
    </row>
    <row r="1401" customFormat="false" ht="13.8" hidden="false" customHeight="false" outlineLevel="0" collapsed="false">
      <c r="A1401" s="92" t="s">
        <v>34</v>
      </c>
      <c r="B1401" s="9" t="n">
        <v>2016</v>
      </c>
      <c r="C1401" s="9" t="s">
        <v>44</v>
      </c>
      <c r="D1401" s="9" t="s">
        <v>168</v>
      </c>
      <c r="E1401" s="9" t="s">
        <v>197</v>
      </c>
      <c r="F1401" s="9" t="s">
        <v>68</v>
      </c>
      <c r="G1401" s="9" t="s">
        <v>59</v>
      </c>
      <c r="H1401" s="9" t="s">
        <v>34</v>
      </c>
      <c r="I1401" s="99" t="n">
        <v>0.5</v>
      </c>
      <c r="J1401" s="9" t="n">
        <v>1679</v>
      </c>
      <c r="K1401" s="9" t="n">
        <v>41.5</v>
      </c>
      <c r="L1401" s="98" t="n">
        <f aca="false">J1401/$J$11499*100</f>
        <v>0.00266059879002179</v>
      </c>
      <c r="M1401" s="6" t="n">
        <f aca="false">J1401*K1401</f>
        <v>69678.5</v>
      </c>
      <c r="N1401" s="72" t="n">
        <f aca="false">M1401/$M$11499*100</f>
        <v>0.00102600086780468</v>
      </c>
    </row>
    <row r="1402" customFormat="false" ht="13.8" hidden="false" customHeight="false" outlineLevel="0" collapsed="false">
      <c r="A1402" s="92" t="s">
        <v>19</v>
      </c>
      <c r="B1402" s="96" t="n">
        <v>2016</v>
      </c>
      <c r="C1402" s="96" t="s">
        <v>44</v>
      </c>
      <c r="D1402" s="96" t="s">
        <v>168</v>
      </c>
      <c r="E1402" s="96" t="s">
        <v>197</v>
      </c>
      <c r="F1402" s="96" t="s">
        <v>68</v>
      </c>
      <c r="G1402" s="96" t="s">
        <v>59</v>
      </c>
      <c r="H1402" s="96" t="s">
        <v>19</v>
      </c>
      <c r="I1402" s="97" t="n">
        <v>0.5</v>
      </c>
      <c r="J1402" s="96" t="n">
        <v>3577</v>
      </c>
      <c r="K1402" s="96" t="n">
        <v>41.5</v>
      </c>
      <c r="L1402" s="98" t="n">
        <f aca="false">J1402/$J$11499*100</f>
        <v>0.00566823220482903</v>
      </c>
      <c r="M1402" s="6" t="n">
        <f aca="false">J1402*K1402</f>
        <v>148445.5</v>
      </c>
      <c r="N1402" s="72" t="n">
        <f aca="false">M1402/$M$11499*100</f>
        <v>0.00218582793575779</v>
      </c>
    </row>
    <row r="1403" customFormat="false" ht="13.8" hidden="false" customHeight="false" outlineLevel="0" collapsed="false">
      <c r="A1403" s="92" t="s">
        <v>20</v>
      </c>
      <c r="B1403" s="9" t="n">
        <v>2016</v>
      </c>
      <c r="C1403" s="9" t="s">
        <v>44</v>
      </c>
      <c r="D1403" s="9" t="s">
        <v>168</v>
      </c>
      <c r="E1403" s="9" t="s">
        <v>197</v>
      </c>
      <c r="F1403" s="9" t="s">
        <v>68</v>
      </c>
      <c r="G1403" s="9" t="s">
        <v>61</v>
      </c>
      <c r="H1403" s="9" t="s">
        <v>20</v>
      </c>
      <c r="I1403" s="99" t="n">
        <v>1</v>
      </c>
      <c r="J1403" s="9" t="n">
        <v>3798</v>
      </c>
      <c r="K1403" s="9" t="n">
        <v>96</v>
      </c>
      <c r="L1403" s="98" t="n">
        <f aca="false">J1403/$J$11499*100</f>
        <v>0.00601843609559425</v>
      </c>
      <c r="M1403" s="6" t="n">
        <f aca="false">J1403*K1403</f>
        <v>364608</v>
      </c>
      <c r="N1403" s="72" t="n">
        <f aca="false">M1403/$M$11499*100</f>
        <v>0.00536877407533927</v>
      </c>
    </row>
    <row r="1404" customFormat="false" ht="13.8" hidden="false" customHeight="false" outlineLevel="0" collapsed="false">
      <c r="A1404" s="92" t="s">
        <v>17</v>
      </c>
      <c r="B1404" s="96" t="n">
        <v>2016</v>
      </c>
      <c r="C1404" s="96" t="s">
        <v>44</v>
      </c>
      <c r="D1404" s="96" t="s">
        <v>168</v>
      </c>
      <c r="E1404" s="96" t="s">
        <v>197</v>
      </c>
      <c r="F1404" s="96" t="s">
        <v>68</v>
      </c>
      <c r="G1404" s="96" t="s">
        <v>104</v>
      </c>
      <c r="H1404" s="96" t="s">
        <v>17</v>
      </c>
      <c r="I1404" s="97" t="n">
        <v>1</v>
      </c>
      <c r="J1404" s="96" t="n">
        <v>2208</v>
      </c>
      <c r="K1404" s="96" t="n">
        <v>106</v>
      </c>
      <c r="L1404" s="98" t="n">
        <f aca="false">J1404/$J$11499*100</f>
        <v>0.00349886964167249</v>
      </c>
      <c r="M1404" s="6" t="n">
        <f aca="false">J1404*K1404</f>
        <v>234048</v>
      </c>
      <c r="N1404" s="72" t="n">
        <f aca="false">M1404/$M$11499*100</f>
        <v>0.00344630626531784</v>
      </c>
    </row>
    <row r="1405" customFormat="false" ht="13.8" hidden="false" customHeight="false" outlineLevel="0" collapsed="false">
      <c r="A1405" s="92" t="s">
        <v>27</v>
      </c>
      <c r="B1405" s="9" t="n">
        <v>2016</v>
      </c>
      <c r="C1405" s="9" t="s">
        <v>44</v>
      </c>
      <c r="D1405" s="9" t="s">
        <v>168</v>
      </c>
      <c r="E1405" s="9" t="s">
        <v>197</v>
      </c>
      <c r="F1405" s="9" t="s">
        <v>68</v>
      </c>
      <c r="G1405" s="9" t="s">
        <v>104</v>
      </c>
      <c r="H1405" s="9" t="s">
        <v>27</v>
      </c>
      <c r="I1405" s="99" t="n">
        <v>2</v>
      </c>
      <c r="J1405" s="9" t="n">
        <v>7267</v>
      </c>
      <c r="K1405" s="9" t="n">
        <v>212</v>
      </c>
      <c r="L1405" s="98" t="n">
        <f aca="false">J1405/$J$11499*100</f>
        <v>0.0115155279375154</v>
      </c>
      <c r="M1405" s="6" t="n">
        <f aca="false">J1405*K1405</f>
        <v>1540604</v>
      </c>
      <c r="N1405" s="72" t="n">
        <f aca="false">M1405/$M$11499*100</f>
        <v>0.0226850612591166</v>
      </c>
    </row>
    <row r="1406" customFormat="false" ht="13.8" hidden="false" customHeight="false" outlineLevel="0" collapsed="false">
      <c r="A1406" s="92" t="s">
        <v>14</v>
      </c>
      <c r="B1406" s="96" t="n">
        <v>2016</v>
      </c>
      <c r="C1406" s="96" t="s">
        <v>44</v>
      </c>
      <c r="D1406" s="96" t="s">
        <v>168</v>
      </c>
      <c r="E1406" s="96" t="s">
        <v>197</v>
      </c>
      <c r="F1406" s="96" t="s">
        <v>68</v>
      </c>
      <c r="G1406" s="96" t="s">
        <v>114</v>
      </c>
      <c r="H1406" s="96" t="s">
        <v>14</v>
      </c>
      <c r="I1406" s="97" t="n">
        <v>0.5</v>
      </c>
      <c r="J1406" s="96" t="n">
        <v>9116</v>
      </c>
      <c r="K1406" s="96" t="n">
        <v>61.5</v>
      </c>
      <c r="L1406" s="98" t="n">
        <f aca="false">J1406/$J$11499*100</f>
        <v>0.0144455143358181</v>
      </c>
      <c r="M1406" s="6" t="n">
        <f aca="false">J1406*K1406</f>
        <v>560634</v>
      </c>
      <c r="N1406" s="72" t="n">
        <f aca="false">M1406/$M$11499*100</f>
        <v>0.00825521460021107</v>
      </c>
    </row>
    <row r="1407" customFormat="false" ht="13.8" hidden="false" customHeight="false" outlineLevel="0" collapsed="false">
      <c r="A1407" s="92" t="s">
        <v>26</v>
      </c>
      <c r="B1407" s="9" t="n">
        <v>2016</v>
      </c>
      <c r="C1407" s="9" t="s">
        <v>44</v>
      </c>
      <c r="D1407" s="9" t="s">
        <v>168</v>
      </c>
      <c r="E1407" s="9" t="s">
        <v>197</v>
      </c>
      <c r="F1407" s="9" t="s">
        <v>68</v>
      </c>
      <c r="G1407" s="9" t="s">
        <v>114</v>
      </c>
      <c r="H1407" s="9" t="s">
        <v>26</v>
      </c>
      <c r="I1407" s="99" t="n">
        <v>0.5</v>
      </c>
      <c r="J1407" s="9" t="n">
        <v>6918</v>
      </c>
      <c r="K1407" s="9" t="n">
        <v>61.5</v>
      </c>
      <c r="L1407" s="98" t="n">
        <f aca="false">J1407/$J$11499*100</f>
        <v>0.0109624910240445</v>
      </c>
      <c r="M1407" s="6" t="n">
        <f aca="false">J1407*K1407</f>
        <v>425457</v>
      </c>
      <c r="N1407" s="72" t="n">
        <f aca="false">M1407/$M$11499*100</f>
        <v>0.0062647624620733</v>
      </c>
    </row>
    <row r="1408" customFormat="false" ht="13.8" hidden="false" customHeight="false" outlineLevel="0" collapsed="false">
      <c r="A1408" s="92" t="s">
        <v>24</v>
      </c>
      <c r="B1408" s="96" t="n">
        <v>2016</v>
      </c>
      <c r="C1408" s="96" t="s">
        <v>44</v>
      </c>
      <c r="D1408" s="96" t="s">
        <v>168</v>
      </c>
      <c r="E1408" s="96" t="s">
        <v>197</v>
      </c>
      <c r="F1408" s="96" t="s">
        <v>68</v>
      </c>
      <c r="G1408" s="96" t="s">
        <v>120</v>
      </c>
      <c r="H1408" s="96" t="s">
        <v>24</v>
      </c>
      <c r="I1408" s="97" t="n">
        <v>0.5</v>
      </c>
      <c r="J1408" s="96" t="n">
        <v>3403</v>
      </c>
      <c r="K1408" s="96" t="n">
        <v>64.5</v>
      </c>
      <c r="L1408" s="98" t="n">
        <f aca="false">J1408/$J$11499*100</f>
        <v>0.00539250606458853</v>
      </c>
      <c r="M1408" s="6" t="n">
        <f aca="false">J1408*K1408</f>
        <v>219493.5</v>
      </c>
      <c r="N1408" s="72" t="n">
        <f aca="false">M1408/$M$11499*100</f>
        <v>0.00323199439536565</v>
      </c>
    </row>
    <row r="1409" customFormat="false" ht="13.8" hidden="false" customHeight="false" outlineLevel="0" collapsed="false">
      <c r="A1409" s="92" t="s">
        <v>12</v>
      </c>
      <c r="B1409" s="9" t="n">
        <v>2016</v>
      </c>
      <c r="C1409" s="9" t="s">
        <v>44</v>
      </c>
      <c r="D1409" s="9" t="s">
        <v>168</v>
      </c>
      <c r="E1409" s="9" t="s">
        <v>197</v>
      </c>
      <c r="F1409" s="9" t="s">
        <v>68</v>
      </c>
      <c r="G1409" s="9" t="s">
        <v>120</v>
      </c>
      <c r="H1409" s="9" t="s">
        <v>12</v>
      </c>
      <c r="I1409" s="99" t="n">
        <v>0.5</v>
      </c>
      <c r="J1409" s="9" t="n">
        <v>5920</v>
      </c>
      <c r="K1409" s="9" t="n">
        <v>64.5</v>
      </c>
      <c r="L1409" s="98" t="n">
        <f aca="false">J1409/$J$11499*100</f>
        <v>0.00938102730013638</v>
      </c>
      <c r="M1409" s="6" t="n">
        <f aca="false">J1409*K1409</f>
        <v>381840</v>
      </c>
      <c r="N1409" s="72" t="n">
        <f aca="false">M1409/$M$11499*100</f>
        <v>0.00562251155467666</v>
      </c>
    </row>
    <row r="1410" customFormat="false" ht="13.8" hidden="false" customHeight="false" outlineLevel="0" collapsed="false">
      <c r="A1410" s="92" t="s">
        <v>22</v>
      </c>
      <c r="B1410" s="96" t="n">
        <v>2016</v>
      </c>
      <c r="C1410" s="96" t="s">
        <v>44</v>
      </c>
      <c r="D1410" s="96" t="s">
        <v>168</v>
      </c>
      <c r="E1410" s="96" t="s">
        <v>197</v>
      </c>
      <c r="F1410" s="96" t="s">
        <v>68</v>
      </c>
      <c r="G1410" s="96" t="s">
        <v>120</v>
      </c>
      <c r="H1410" s="96" t="s">
        <v>22</v>
      </c>
      <c r="I1410" s="97" t="n">
        <v>0.5</v>
      </c>
      <c r="J1410" s="96" t="n">
        <v>8549</v>
      </c>
      <c r="K1410" s="96" t="n">
        <v>64.5</v>
      </c>
      <c r="L1410" s="98" t="n">
        <f aca="false">J1410/$J$11499*100</f>
        <v>0.0135470274305517</v>
      </c>
      <c r="M1410" s="6" t="n">
        <f aca="false">J1410*K1410</f>
        <v>551410.5</v>
      </c>
      <c r="N1410" s="72" t="n">
        <f aca="false">M1410/$M$11499*100</f>
        <v>0.00811940055421128</v>
      </c>
    </row>
    <row r="1411" customFormat="false" ht="13.8" hidden="false" customHeight="false" outlineLevel="0" collapsed="false">
      <c r="A1411" s="92" t="s">
        <v>15</v>
      </c>
      <c r="B1411" s="9" t="n">
        <v>2016</v>
      </c>
      <c r="C1411" s="9" t="s">
        <v>44</v>
      </c>
      <c r="D1411" s="9" t="s">
        <v>168</v>
      </c>
      <c r="E1411" s="9" t="s">
        <v>197</v>
      </c>
      <c r="F1411" s="9" t="s">
        <v>68</v>
      </c>
      <c r="G1411" s="9" t="s">
        <v>120</v>
      </c>
      <c r="H1411" s="9" t="s">
        <v>15</v>
      </c>
      <c r="I1411" s="99" t="n">
        <v>0.5</v>
      </c>
      <c r="J1411" s="9" t="n">
        <v>1888</v>
      </c>
      <c r="K1411" s="9" t="n">
        <v>64.5</v>
      </c>
      <c r="L1411" s="98" t="n">
        <f aca="false">J1411/$J$11499*100</f>
        <v>0.00299178708490836</v>
      </c>
      <c r="M1411" s="6" t="n">
        <f aca="false">J1411*K1411</f>
        <v>121776</v>
      </c>
      <c r="N1411" s="72" t="n">
        <f aca="false">M1411/$M$11499*100</f>
        <v>0.00179312530662661</v>
      </c>
    </row>
    <row r="1412" customFormat="false" ht="13.8" hidden="false" customHeight="false" outlineLevel="0" collapsed="false">
      <c r="A1412" s="92" t="s">
        <v>25</v>
      </c>
      <c r="B1412" s="96" t="n">
        <v>2016</v>
      </c>
      <c r="C1412" s="96" t="s">
        <v>44</v>
      </c>
      <c r="D1412" s="96" t="s">
        <v>168</v>
      </c>
      <c r="E1412" s="96" t="s">
        <v>197</v>
      </c>
      <c r="F1412" s="96" t="s">
        <v>68</v>
      </c>
      <c r="G1412" s="96" t="s">
        <v>120</v>
      </c>
      <c r="H1412" s="96" t="s">
        <v>25</v>
      </c>
      <c r="I1412" s="97" t="n">
        <v>0.5</v>
      </c>
      <c r="J1412" s="96" t="n">
        <v>6047</v>
      </c>
      <c r="K1412" s="96" t="n">
        <v>64.5</v>
      </c>
      <c r="L1412" s="98" t="n">
        <f aca="false">J1412/$J$11499*100</f>
        <v>0.00958227568985214</v>
      </c>
      <c r="M1412" s="6" t="n">
        <f aca="false">J1412*K1412</f>
        <v>390031.5</v>
      </c>
      <c r="N1412" s="72" t="n">
        <f aca="false">M1412/$M$11499*100</f>
        <v>0.00574312962350165</v>
      </c>
    </row>
    <row r="1413" customFormat="false" ht="13.8" hidden="false" customHeight="false" outlineLevel="0" collapsed="false">
      <c r="A1413" s="92" t="s">
        <v>23</v>
      </c>
      <c r="B1413" s="9" t="n">
        <v>2016</v>
      </c>
      <c r="C1413" s="9" t="s">
        <v>44</v>
      </c>
      <c r="D1413" s="9" t="s">
        <v>168</v>
      </c>
      <c r="E1413" s="9" t="s">
        <v>197</v>
      </c>
      <c r="F1413" s="9" t="s">
        <v>68</v>
      </c>
      <c r="G1413" s="9" t="s">
        <v>120</v>
      </c>
      <c r="H1413" s="9" t="s">
        <v>23</v>
      </c>
      <c r="I1413" s="99" t="n">
        <v>0.5</v>
      </c>
      <c r="J1413" s="9" t="n">
        <v>1134</v>
      </c>
      <c r="K1413" s="9" t="n">
        <v>64.5</v>
      </c>
      <c r="L1413" s="98" t="n">
        <f aca="false">J1413/$J$11499*100</f>
        <v>0.00179697381053288</v>
      </c>
      <c r="M1413" s="6" t="n">
        <f aca="false">J1413*K1413</f>
        <v>73143</v>
      </c>
      <c r="N1413" s="72" t="n">
        <f aca="false">M1413/$M$11499*100</f>
        <v>0.00107701488226408</v>
      </c>
    </row>
    <row r="1414" customFormat="false" ht="13.8" hidden="false" customHeight="false" outlineLevel="0" collapsed="false">
      <c r="A1414" s="92" t="s">
        <v>128</v>
      </c>
      <c r="B1414" s="96" t="n">
        <v>2016</v>
      </c>
      <c r="C1414" s="96" t="s">
        <v>44</v>
      </c>
      <c r="D1414" s="96" t="s">
        <v>168</v>
      </c>
      <c r="E1414" s="96" t="s">
        <v>197</v>
      </c>
      <c r="F1414" s="96" t="s">
        <v>68</v>
      </c>
      <c r="G1414" s="96" t="s">
        <v>127</v>
      </c>
      <c r="H1414" s="96" t="s">
        <v>128</v>
      </c>
      <c r="I1414" s="97" t="n">
        <v>0.5</v>
      </c>
      <c r="J1414" s="96" t="n">
        <v>6936</v>
      </c>
      <c r="K1414" s="96" t="n">
        <v>67.5</v>
      </c>
      <c r="L1414" s="98" t="n">
        <f aca="false">J1414/$J$11499*100</f>
        <v>0.0109910144178625</v>
      </c>
      <c r="M1414" s="6" t="n">
        <f aca="false">J1414*K1414</f>
        <v>468180</v>
      </c>
      <c r="N1414" s="72" t="n">
        <f aca="false">M1414/$M$11499*100</f>
        <v>0.00689384941249874</v>
      </c>
    </row>
    <row r="1415" customFormat="false" ht="13.8" hidden="false" customHeight="false" outlineLevel="0" collapsed="false">
      <c r="A1415" s="92" t="s">
        <v>129</v>
      </c>
      <c r="B1415" s="9" t="n">
        <v>2016</v>
      </c>
      <c r="C1415" s="9" t="s">
        <v>44</v>
      </c>
      <c r="D1415" s="9" t="s">
        <v>168</v>
      </c>
      <c r="E1415" s="9" t="s">
        <v>197</v>
      </c>
      <c r="F1415" s="9" t="s">
        <v>68</v>
      </c>
      <c r="G1415" s="9" t="s">
        <v>127</v>
      </c>
      <c r="H1415" s="9" t="s">
        <v>129</v>
      </c>
      <c r="I1415" s="99" t="n">
        <v>0.5</v>
      </c>
      <c r="J1415" s="9" t="n">
        <v>7146</v>
      </c>
      <c r="K1415" s="9" t="n">
        <v>67.5</v>
      </c>
      <c r="L1415" s="98" t="n">
        <f aca="false">J1415/$J$11499*100</f>
        <v>0.011323787345739</v>
      </c>
      <c r="M1415" s="6" t="n">
        <f aca="false">J1415*K1415</f>
        <v>482355</v>
      </c>
      <c r="N1415" s="72" t="n">
        <f aca="false">M1415/$M$11499*100</f>
        <v>0.007102573226891</v>
      </c>
    </row>
    <row r="1416" customFormat="false" ht="13.8" hidden="false" customHeight="false" outlineLevel="0" collapsed="false">
      <c r="A1416" s="92" t="s">
        <v>58</v>
      </c>
      <c r="B1416" s="96" t="n">
        <v>2016</v>
      </c>
      <c r="C1416" s="96" t="s">
        <v>44</v>
      </c>
      <c r="D1416" s="96" t="s">
        <v>168</v>
      </c>
      <c r="E1416" s="96" t="s">
        <v>198</v>
      </c>
      <c r="F1416" s="96" t="s">
        <v>56</v>
      </c>
      <c r="G1416" s="96" t="s">
        <v>57</v>
      </c>
      <c r="H1416" s="96" t="s">
        <v>58</v>
      </c>
      <c r="I1416" s="97" t="n">
        <v>30</v>
      </c>
      <c r="J1416" s="96" t="n">
        <v>3884</v>
      </c>
      <c r="K1416" s="96" t="n">
        <v>2370</v>
      </c>
      <c r="L1416" s="98" t="n">
        <f aca="false">J1416/$J$11499*100</f>
        <v>0.00615471453272461</v>
      </c>
      <c r="M1416" s="6" t="n">
        <f aca="false">J1416*K1416</f>
        <v>9205080</v>
      </c>
      <c r="N1416" s="72" t="n">
        <f aca="false">M1416/$M$11499*100</f>
        <v>0.135542815476962</v>
      </c>
    </row>
    <row r="1417" customFormat="false" ht="13.8" hidden="false" customHeight="false" outlineLevel="0" collapsed="false">
      <c r="A1417" s="92" t="s">
        <v>60</v>
      </c>
      <c r="B1417" s="9" t="n">
        <v>2016</v>
      </c>
      <c r="C1417" s="9" t="s">
        <v>44</v>
      </c>
      <c r="D1417" s="9" t="s">
        <v>168</v>
      </c>
      <c r="E1417" s="9" t="s">
        <v>198</v>
      </c>
      <c r="F1417" s="9" t="s">
        <v>56</v>
      </c>
      <c r="G1417" s="9" t="s">
        <v>59</v>
      </c>
      <c r="H1417" s="9" t="s">
        <v>60</v>
      </c>
      <c r="I1417" s="99" t="n">
        <v>20</v>
      </c>
      <c r="J1417" s="9" t="n">
        <v>6496</v>
      </c>
      <c r="K1417" s="9" t="n">
        <v>1660</v>
      </c>
      <c r="L1417" s="98" t="n">
        <f aca="false">J1417/$J$11499*100</f>
        <v>0.0102937759023118</v>
      </c>
      <c r="M1417" s="6" t="n">
        <f aca="false">J1417*K1417</f>
        <v>10783360</v>
      </c>
      <c r="N1417" s="72" t="n">
        <f aca="false">M1417/$M$11499*100</f>
        <v>0.158782647701231</v>
      </c>
    </row>
    <row r="1418" customFormat="false" ht="13.8" hidden="false" customHeight="false" outlineLevel="0" collapsed="false">
      <c r="A1418" s="92" t="s">
        <v>63</v>
      </c>
      <c r="B1418" s="96" t="n">
        <v>2016</v>
      </c>
      <c r="C1418" s="96" t="s">
        <v>44</v>
      </c>
      <c r="D1418" s="96" t="s">
        <v>168</v>
      </c>
      <c r="E1418" s="96" t="s">
        <v>198</v>
      </c>
      <c r="F1418" s="96" t="s">
        <v>56</v>
      </c>
      <c r="G1418" s="96" t="s">
        <v>61</v>
      </c>
      <c r="H1418" s="96" t="s">
        <v>63</v>
      </c>
      <c r="I1418" s="97" t="n">
        <v>30</v>
      </c>
      <c r="J1418" s="96" t="n">
        <v>7289</v>
      </c>
      <c r="K1418" s="96" t="n">
        <v>2880</v>
      </c>
      <c r="L1418" s="98" t="n">
        <f aca="false">J1418/$J$11499*100</f>
        <v>0.0115503898632929</v>
      </c>
      <c r="M1418" s="6" t="n">
        <f aca="false">J1418*K1418</f>
        <v>20992320</v>
      </c>
      <c r="N1418" s="72" t="n">
        <f aca="false">M1418/$M$11499*100</f>
        <v>0.309107379424549</v>
      </c>
    </row>
    <row r="1419" customFormat="false" ht="13.8" hidden="false" customHeight="false" outlineLevel="0" collapsed="false">
      <c r="A1419" s="92" t="s">
        <v>65</v>
      </c>
      <c r="B1419" s="9" t="n">
        <v>2016</v>
      </c>
      <c r="C1419" s="9" t="s">
        <v>44</v>
      </c>
      <c r="D1419" s="9" t="s">
        <v>168</v>
      </c>
      <c r="E1419" s="9" t="s">
        <v>198</v>
      </c>
      <c r="F1419" s="9" t="s">
        <v>56</v>
      </c>
      <c r="G1419" s="9" t="s">
        <v>64</v>
      </c>
      <c r="H1419" s="9" t="s">
        <v>65</v>
      </c>
      <c r="I1419" s="99" t="n">
        <v>30</v>
      </c>
      <c r="J1419" s="9" t="n">
        <v>8680</v>
      </c>
      <c r="K1419" s="9" t="n">
        <v>3030</v>
      </c>
      <c r="L1419" s="98" t="n">
        <f aca="false">J1419/$J$11499*100</f>
        <v>0.013754614352227</v>
      </c>
      <c r="M1419" s="6" t="n">
        <f aca="false">J1419*K1419</f>
        <v>26300400</v>
      </c>
      <c r="N1419" s="72" t="n">
        <f aca="false">M1419/$M$11499*100</f>
        <v>0.387267711325733</v>
      </c>
    </row>
    <row r="1420" customFormat="false" ht="13.8" hidden="false" customHeight="false" outlineLevel="0" collapsed="false">
      <c r="A1420" s="92" t="s">
        <v>33</v>
      </c>
      <c r="B1420" s="96" t="n">
        <v>2016</v>
      </c>
      <c r="C1420" s="96" t="s">
        <v>44</v>
      </c>
      <c r="D1420" s="96" t="s">
        <v>168</v>
      </c>
      <c r="E1420" s="96" t="s">
        <v>198</v>
      </c>
      <c r="F1420" s="96" t="s">
        <v>68</v>
      </c>
      <c r="G1420" s="96" t="s">
        <v>130</v>
      </c>
      <c r="H1420" s="96" t="s">
        <v>33</v>
      </c>
      <c r="I1420" s="97" t="n">
        <v>0.5</v>
      </c>
      <c r="J1420" s="96" t="n">
        <v>7338</v>
      </c>
      <c r="K1420" s="96" t="n">
        <v>25</v>
      </c>
      <c r="L1420" s="98" t="n">
        <f aca="false">J1420/$J$11499*100</f>
        <v>0.0116280368797974</v>
      </c>
      <c r="M1420" s="6" t="n">
        <f aca="false">J1420*K1420</f>
        <v>183450</v>
      </c>
      <c r="N1420" s="72" t="n">
        <f aca="false">M1420/$M$11499*100</f>
        <v>0.00270126164023003</v>
      </c>
    </row>
    <row r="1421" customFormat="false" ht="13.8" hidden="false" customHeight="false" outlineLevel="0" collapsed="false">
      <c r="A1421" s="92" t="s">
        <v>13</v>
      </c>
      <c r="B1421" s="9" t="n">
        <v>2016</v>
      </c>
      <c r="C1421" s="9" t="s">
        <v>44</v>
      </c>
      <c r="D1421" s="9" t="s">
        <v>168</v>
      </c>
      <c r="E1421" s="9" t="s">
        <v>198</v>
      </c>
      <c r="F1421" s="9" t="s">
        <v>68</v>
      </c>
      <c r="G1421" s="9" t="s">
        <v>133</v>
      </c>
      <c r="H1421" s="9" t="s">
        <v>13</v>
      </c>
      <c r="I1421" s="99" t="n">
        <v>0.5</v>
      </c>
      <c r="J1421" s="9" t="n">
        <v>5395</v>
      </c>
      <c r="K1421" s="9" t="n">
        <v>28</v>
      </c>
      <c r="L1421" s="98" t="n">
        <f aca="false">J1421/$J$11499*100</f>
        <v>0.00854909498044523</v>
      </c>
      <c r="M1421" s="6" t="n">
        <f aca="false">J1421*K1421</f>
        <v>151060</v>
      </c>
      <c r="N1421" s="72" t="n">
        <f aca="false">M1421/$M$11499*100</f>
        <v>0.0022243258837457</v>
      </c>
    </row>
    <row r="1422" customFormat="false" ht="13.8" hidden="false" customHeight="false" outlineLevel="0" collapsed="false">
      <c r="A1422" s="92" t="s">
        <v>18</v>
      </c>
      <c r="B1422" s="96" t="n">
        <v>2016</v>
      </c>
      <c r="C1422" s="96" t="s">
        <v>44</v>
      </c>
      <c r="D1422" s="96" t="s">
        <v>168</v>
      </c>
      <c r="E1422" s="96" t="s">
        <v>198</v>
      </c>
      <c r="F1422" s="96" t="s">
        <v>68</v>
      </c>
      <c r="G1422" s="96" t="s">
        <v>133</v>
      </c>
      <c r="H1422" s="96" t="s">
        <v>18</v>
      </c>
      <c r="I1422" s="97" t="n">
        <v>1</v>
      </c>
      <c r="J1422" s="96" t="n">
        <v>7097</v>
      </c>
      <c r="K1422" s="96" t="n">
        <v>56</v>
      </c>
      <c r="L1422" s="98" t="n">
        <f aca="false">J1422/$J$11499*100</f>
        <v>0.0112461403292344</v>
      </c>
      <c r="M1422" s="6" t="n">
        <f aca="false">J1422*K1422</f>
        <v>397432</v>
      </c>
      <c r="N1422" s="72" t="n">
        <f aca="false">M1422/$M$11499*100</f>
        <v>0.00585210038811611</v>
      </c>
    </row>
    <row r="1423" customFormat="false" ht="13.8" hidden="false" customHeight="false" outlineLevel="0" collapsed="false">
      <c r="A1423" s="92" t="s">
        <v>16</v>
      </c>
      <c r="B1423" s="9" t="n">
        <v>2016</v>
      </c>
      <c r="C1423" s="9" t="s">
        <v>44</v>
      </c>
      <c r="D1423" s="9" t="s">
        <v>168</v>
      </c>
      <c r="E1423" s="9" t="s">
        <v>198</v>
      </c>
      <c r="F1423" s="9" t="s">
        <v>68</v>
      </c>
      <c r="G1423" s="9" t="s">
        <v>135</v>
      </c>
      <c r="H1423" s="9" t="s">
        <v>16</v>
      </c>
      <c r="I1423" s="99" t="n">
        <v>0.5</v>
      </c>
      <c r="J1423" s="9" t="n">
        <v>5987</v>
      </c>
      <c r="K1423" s="9" t="n">
        <v>29.5</v>
      </c>
      <c r="L1423" s="98" t="n">
        <f aca="false">J1423/$J$11499*100</f>
        <v>0.00948719771045887</v>
      </c>
      <c r="M1423" s="6" t="n">
        <f aca="false">J1423*K1423</f>
        <v>176616.5</v>
      </c>
      <c r="N1423" s="72" t="n">
        <f aca="false">M1423/$M$11499*100</f>
        <v>0.00260063982819126</v>
      </c>
    </row>
    <row r="1424" customFormat="false" ht="13.8" hidden="false" customHeight="false" outlineLevel="0" collapsed="false">
      <c r="A1424" s="92" t="s">
        <v>141</v>
      </c>
      <c r="B1424" s="96" t="n">
        <v>2016</v>
      </c>
      <c r="C1424" s="96" t="s">
        <v>44</v>
      </c>
      <c r="D1424" s="96" t="s">
        <v>168</v>
      </c>
      <c r="E1424" s="96" t="s">
        <v>198</v>
      </c>
      <c r="F1424" s="96" t="s">
        <v>68</v>
      </c>
      <c r="G1424" s="96" t="s">
        <v>66</v>
      </c>
      <c r="H1424" s="96" t="s">
        <v>141</v>
      </c>
      <c r="I1424" s="97" t="n">
        <v>0.5</v>
      </c>
      <c r="J1424" s="96" t="n">
        <v>9814</v>
      </c>
      <c r="K1424" s="96" t="n">
        <v>32.5</v>
      </c>
      <c r="L1424" s="98" t="n">
        <f aca="false">J1424/$J$11499*100</f>
        <v>0.0155515881627599</v>
      </c>
      <c r="M1424" s="6" t="n">
        <f aca="false">J1424*K1424</f>
        <v>318955</v>
      </c>
      <c r="N1424" s="72" t="n">
        <f aca="false">M1424/$M$11499*100</f>
        <v>0.00469654350754739</v>
      </c>
    </row>
    <row r="1425" customFormat="false" ht="13.8" hidden="false" customHeight="false" outlineLevel="0" collapsed="false">
      <c r="A1425" s="92" t="s">
        <v>71</v>
      </c>
      <c r="B1425" s="9" t="n">
        <v>2016</v>
      </c>
      <c r="C1425" s="9" t="s">
        <v>44</v>
      </c>
      <c r="D1425" s="9" t="s">
        <v>168</v>
      </c>
      <c r="E1425" s="9" t="s">
        <v>198</v>
      </c>
      <c r="F1425" s="9" t="s">
        <v>68</v>
      </c>
      <c r="G1425" s="9" t="s">
        <v>69</v>
      </c>
      <c r="H1425" s="9" t="s">
        <v>71</v>
      </c>
      <c r="I1425" s="99" t="n">
        <v>1</v>
      </c>
      <c r="J1425" s="9" t="n">
        <v>5327</v>
      </c>
      <c r="K1425" s="9" t="n">
        <v>68</v>
      </c>
      <c r="L1425" s="98" t="n">
        <f aca="false">J1425/$J$11499*100</f>
        <v>0.00844133993713285</v>
      </c>
      <c r="M1425" s="6" t="n">
        <f aca="false">J1425*K1425</f>
        <v>362236</v>
      </c>
      <c r="N1425" s="72" t="n">
        <f aca="false">M1425/$M$11499*100</f>
        <v>0.00533384688749176</v>
      </c>
    </row>
    <row r="1426" customFormat="false" ht="13.8" hidden="false" customHeight="false" outlineLevel="0" collapsed="false">
      <c r="A1426" s="92" t="s">
        <v>83</v>
      </c>
      <c r="B1426" s="96" t="n">
        <v>2016</v>
      </c>
      <c r="C1426" s="96" t="s">
        <v>44</v>
      </c>
      <c r="D1426" s="96" t="s">
        <v>168</v>
      </c>
      <c r="E1426" s="96" t="s">
        <v>198</v>
      </c>
      <c r="F1426" s="96" t="s">
        <v>68</v>
      </c>
      <c r="G1426" s="96" t="s">
        <v>57</v>
      </c>
      <c r="H1426" s="96" t="s">
        <v>83</v>
      </c>
      <c r="I1426" s="97" t="n">
        <v>0.33</v>
      </c>
      <c r="J1426" s="96" t="n">
        <v>1005</v>
      </c>
      <c r="K1426" s="96" t="n">
        <v>26.07</v>
      </c>
      <c r="L1426" s="98" t="n">
        <f aca="false">J1426/$J$11499*100</f>
        <v>0.00159255615483734</v>
      </c>
      <c r="M1426" s="6" t="n">
        <f aca="false">J1426*K1426</f>
        <v>26200.35</v>
      </c>
      <c r="N1426" s="72" t="n">
        <f aca="false">M1426/$M$11499*100</f>
        <v>0.000385794496678118</v>
      </c>
    </row>
    <row r="1427" customFormat="false" ht="13.8" hidden="false" customHeight="false" outlineLevel="0" collapsed="false">
      <c r="A1427" s="92" t="s">
        <v>85</v>
      </c>
      <c r="B1427" s="9" t="n">
        <v>2016</v>
      </c>
      <c r="C1427" s="9" t="s">
        <v>44</v>
      </c>
      <c r="D1427" s="9" t="s">
        <v>168</v>
      </c>
      <c r="E1427" s="9" t="s">
        <v>198</v>
      </c>
      <c r="F1427" s="9" t="s">
        <v>68</v>
      </c>
      <c r="G1427" s="9" t="s">
        <v>57</v>
      </c>
      <c r="H1427" s="9" t="s">
        <v>85</v>
      </c>
      <c r="I1427" s="99" t="n">
        <v>0.5</v>
      </c>
      <c r="J1427" s="9" t="n">
        <v>4168</v>
      </c>
      <c r="K1427" s="9" t="n">
        <v>39.5</v>
      </c>
      <c r="L1427" s="98" t="n">
        <f aca="false">J1427/$J$11499*100</f>
        <v>0.00660475030185278</v>
      </c>
      <c r="M1427" s="6" t="n">
        <f aca="false">J1427*K1427</f>
        <v>164636</v>
      </c>
      <c r="N1427" s="72" t="n">
        <f aca="false">M1427/$M$11499*100</f>
        <v>0.00242422955247158</v>
      </c>
    </row>
    <row r="1428" customFormat="false" ht="13.8" hidden="false" customHeight="false" outlineLevel="0" collapsed="false">
      <c r="A1428" s="92" t="s">
        <v>86</v>
      </c>
      <c r="B1428" s="96" t="n">
        <v>2016</v>
      </c>
      <c r="C1428" s="96" t="s">
        <v>44</v>
      </c>
      <c r="D1428" s="96" t="s">
        <v>168</v>
      </c>
      <c r="E1428" s="96" t="s">
        <v>198</v>
      </c>
      <c r="F1428" s="96" t="s">
        <v>68</v>
      </c>
      <c r="G1428" s="96" t="s">
        <v>57</v>
      </c>
      <c r="H1428" s="96" t="s">
        <v>86</v>
      </c>
      <c r="I1428" s="97" t="n">
        <v>0.5</v>
      </c>
      <c r="J1428" s="96" t="n">
        <v>7126</v>
      </c>
      <c r="K1428" s="96" t="n">
        <v>39.5</v>
      </c>
      <c r="L1428" s="98" t="n">
        <f aca="false">J1428/$J$11499*100</f>
        <v>0.0112920946859412</v>
      </c>
      <c r="M1428" s="6" t="n">
        <f aca="false">J1428*K1428</f>
        <v>281477</v>
      </c>
      <c r="N1428" s="72" t="n">
        <f aca="false">M1428/$M$11499*100</f>
        <v>0.0041446880496431</v>
      </c>
    </row>
    <row r="1429" customFormat="false" ht="13.8" hidden="false" customHeight="false" outlineLevel="0" collapsed="false">
      <c r="A1429" s="92" t="s">
        <v>21</v>
      </c>
      <c r="B1429" s="9" t="n">
        <v>2016</v>
      </c>
      <c r="C1429" s="9" t="s">
        <v>44</v>
      </c>
      <c r="D1429" s="9" t="s">
        <v>168</v>
      </c>
      <c r="E1429" s="9" t="s">
        <v>198</v>
      </c>
      <c r="F1429" s="9" t="s">
        <v>68</v>
      </c>
      <c r="G1429" s="9" t="s">
        <v>57</v>
      </c>
      <c r="H1429" s="9" t="s">
        <v>21</v>
      </c>
      <c r="I1429" s="99" t="n">
        <v>1</v>
      </c>
      <c r="J1429" s="9" t="n">
        <v>9383</v>
      </c>
      <c r="K1429" s="9" t="n">
        <v>79</v>
      </c>
      <c r="L1429" s="98" t="n">
        <f aca="false">J1429/$J$11499*100</f>
        <v>0.0148686113441182</v>
      </c>
      <c r="M1429" s="6" t="n">
        <f aca="false">J1429*K1429</f>
        <v>741257</v>
      </c>
      <c r="N1429" s="72" t="n">
        <f aca="false">M1429/$M$11499*100</f>
        <v>0.0109148492758353</v>
      </c>
    </row>
    <row r="1430" customFormat="false" ht="13.8" hidden="false" customHeight="false" outlineLevel="0" collapsed="false">
      <c r="A1430" s="92" t="s">
        <v>19</v>
      </c>
      <c r="B1430" s="96" t="n">
        <v>2016</v>
      </c>
      <c r="C1430" s="96" t="s">
        <v>44</v>
      </c>
      <c r="D1430" s="96" t="s">
        <v>168</v>
      </c>
      <c r="E1430" s="96" t="s">
        <v>198</v>
      </c>
      <c r="F1430" s="96" t="s">
        <v>68</v>
      </c>
      <c r="G1430" s="96" t="s">
        <v>59</v>
      </c>
      <c r="H1430" s="96" t="s">
        <v>19</v>
      </c>
      <c r="I1430" s="97" t="n">
        <v>0.5</v>
      </c>
      <c r="J1430" s="96" t="n">
        <v>2229</v>
      </c>
      <c r="K1430" s="96" t="n">
        <v>41.5</v>
      </c>
      <c r="L1430" s="98" t="n">
        <f aca="false">J1430/$J$11499*100</f>
        <v>0.00353214693446013</v>
      </c>
      <c r="M1430" s="6" t="n">
        <f aca="false">J1430*K1430</f>
        <v>92503.5</v>
      </c>
      <c r="N1430" s="72" t="n">
        <f aca="false">M1430/$M$11499*100</f>
        <v>0.00136209406452449</v>
      </c>
    </row>
    <row r="1431" customFormat="false" ht="13.8" hidden="false" customHeight="false" outlineLevel="0" collapsed="false">
      <c r="A1431" s="92" t="s">
        <v>20</v>
      </c>
      <c r="B1431" s="9" t="n">
        <v>2016</v>
      </c>
      <c r="C1431" s="9" t="s">
        <v>44</v>
      </c>
      <c r="D1431" s="9" t="s">
        <v>168</v>
      </c>
      <c r="E1431" s="9" t="s">
        <v>198</v>
      </c>
      <c r="F1431" s="9" t="s">
        <v>68</v>
      </c>
      <c r="G1431" s="9" t="s">
        <v>61</v>
      </c>
      <c r="H1431" s="9" t="s">
        <v>20</v>
      </c>
      <c r="I1431" s="99" t="n">
        <v>1</v>
      </c>
      <c r="J1431" s="9" t="n">
        <v>1250</v>
      </c>
      <c r="K1431" s="9" t="n">
        <v>96</v>
      </c>
      <c r="L1431" s="98" t="n">
        <f aca="false">J1431/$J$11499*100</f>
        <v>0.00198079123735988</v>
      </c>
      <c r="M1431" s="6" t="n">
        <f aca="false">J1431*K1431</f>
        <v>120000</v>
      </c>
      <c r="N1431" s="72" t="n">
        <f aca="false">M1431/$M$11499*100</f>
        <v>0.00176697409009323</v>
      </c>
    </row>
    <row r="1432" customFormat="false" ht="13.8" hidden="false" customHeight="false" outlineLevel="0" collapsed="false">
      <c r="A1432" s="92" t="s">
        <v>17</v>
      </c>
      <c r="B1432" s="96" t="n">
        <v>2016</v>
      </c>
      <c r="C1432" s="96" t="s">
        <v>44</v>
      </c>
      <c r="D1432" s="96" t="s">
        <v>168</v>
      </c>
      <c r="E1432" s="96" t="s">
        <v>198</v>
      </c>
      <c r="F1432" s="96" t="s">
        <v>68</v>
      </c>
      <c r="G1432" s="96" t="s">
        <v>104</v>
      </c>
      <c r="H1432" s="96" t="s">
        <v>17</v>
      </c>
      <c r="I1432" s="97" t="n">
        <v>1</v>
      </c>
      <c r="J1432" s="96" t="n">
        <v>7299</v>
      </c>
      <c r="K1432" s="96" t="n">
        <v>106</v>
      </c>
      <c r="L1432" s="98" t="n">
        <f aca="false">J1432/$J$11499*100</f>
        <v>0.0115662361931918</v>
      </c>
      <c r="M1432" s="6" t="n">
        <f aca="false">J1432*K1432</f>
        <v>773694</v>
      </c>
      <c r="N1432" s="72" t="n">
        <f aca="false">M1432/$M$11499*100</f>
        <v>0.0113924770971716</v>
      </c>
    </row>
    <row r="1433" customFormat="false" ht="13.8" hidden="false" customHeight="false" outlineLevel="0" collapsed="false">
      <c r="A1433" s="92" t="s">
        <v>27</v>
      </c>
      <c r="B1433" s="9" t="n">
        <v>2016</v>
      </c>
      <c r="C1433" s="9" t="s">
        <v>44</v>
      </c>
      <c r="D1433" s="9" t="s">
        <v>168</v>
      </c>
      <c r="E1433" s="9" t="s">
        <v>198</v>
      </c>
      <c r="F1433" s="9" t="s">
        <v>68</v>
      </c>
      <c r="G1433" s="9" t="s">
        <v>104</v>
      </c>
      <c r="H1433" s="9" t="s">
        <v>27</v>
      </c>
      <c r="I1433" s="99" t="n">
        <v>2</v>
      </c>
      <c r="J1433" s="9" t="n">
        <v>2269</v>
      </c>
      <c r="K1433" s="9" t="n">
        <v>212</v>
      </c>
      <c r="L1433" s="98" t="n">
        <f aca="false">J1433/$J$11499*100</f>
        <v>0.00359553225405565</v>
      </c>
      <c r="M1433" s="6" t="n">
        <f aca="false">J1433*K1433</f>
        <v>481028</v>
      </c>
      <c r="N1433" s="72" t="n">
        <f aca="false">M1433/$M$11499*100</f>
        <v>0.00708303343841139</v>
      </c>
    </row>
    <row r="1434" customFormat="false" ht="13.8" hidden="false" customHeight="false" outlineLevel="0" collapsed="false">
      <c r="A1434" s="92" t="s">
        <v>14</v>
      </c>
      <c r="B1434" s="96" t="n">
        <v>2016</v>
      </c>
      <c r="C1434" s="96" t="s">
        <v>44</v>
      </c>
      <c r="D1434" s="96" t="s">
        <v>168</v>
      </c>
      <c r="E1434" s="96" t="s">
        <v>198</v>
      </c>
      <c r="F1434" s="96" t="s">
        <v>68</v>
      </c>
      <c r="G1434" s="96" t="s">
        <v>114</v>
      </c>
      <c r="H1434" s="96" t="s">
        <v>14</v>
      </c>
      <c r="I1434" s="97" t="n">
        <v>0.5</v>
      </c>
      <c r="J1434" s="96" t="n">
        <v>1632</v>
      </c>
      <c r="K1434" s="96" t="n">
        <v>61.5</v>
      </c>
      <c r="L1434" s="98" t="n">
        <f aca="false">J1434/$J$11499*100</f>
        <v>0.00258612103949706</v>
      </c>
      <c r="M1434" s="6" t="n">
        <f aca="false">J1434*K1434</f>
        <v>100368</v>
      </c>
      <c r="N1434" s="72" t="n">
        <f aca="false">M1434/$M$11499*100</f>
        <v>0.00147789712895398</v>
      </c>
    </row>
    <row r="1435" customFormat="false" ht="13.8" hidden="false" customHeight="false" outlineLevel="0" collapsed="false">
      <c r="A1435" s="92" t="s">
        <v>12</v>
      </c>
      <c r="B1435" s="9" t="n">
        <v>2016</v>
      </c>
      <c r="C1435" s="9" t="s">
        <v>44</v>
      </c>
      <c r="D1435" s="9" t="s">
        <v>168</v>
      </c>
      <c r="E1435" s="9" t="s">
        <v>198</v>
      </c>
      <c r="F1435" s="9" t="s">
        <v>68</v>
      </c>
      <c r="G1435" s="9" t="s">
        <v>120</v>
      </c>
      <c r="H1435" s="9" t="s">
        <v>12</v>
      </c>
      <c r="I1435" s="99" t="n">
        <v>0.5</v>
      </c>
      <c r="J1435" s="9" t="n">
        <v>5017</v>
      </c>
      <c r="K1435" s="9" t="n">
        <v>64.5</v>
      </c>
      <c r="L1435" s="98" t="n">
        <f aca="false">J1435/$J$11499*100</f>
        <v>0.00795010371026761</v>
      </c>
      <c r="M1435" s="6" t="n">
        <f aca="false">J1435*K1435</f>
        <v>323596.5</v>
      </c>
      <c r="N1435" s="72" t="n">
        <f aca="false">M1435/$M$11499*100</f>
        <v>0.00476488859287378</v>
      </c>
    </row>
    <row r="1436" customFormat="false" ht="13.8" hidden="false" customHeight="false" outlineLevel="0" collapsed="false">
      <c r="A1436" s="92" t="s">
        <v>23</v>
      </c>
      <c r="B1436" s="96" t="n">
        <v>2016</v>
      </c>
      <c r="C1436" s="96" t="s">
        <v>44</v>
      </c>
      <c r="D1436" s="96" t="s">
        <v>168</v>
      </c>
      <c r="E1436" s="96" t="s">
        <v>198</v>
      </c>
      <c r="F1436" s="96" t="s">
        <v>68</v>
      </c>
      <c r="G1436" s="96" t="s">
        <v>120</v>
      </c>
      <c r="H1436" s="96" t="s">
        <v>23</v>
      </c>
      <c r="I1436" s="97" t="n">
        <v>0.5</v>
      </c>
      <c r="J1436" s="96" t="n">
        <v>3327</v>
      </c>
      <c r="K1436" s="96" t="n">
        <v>64.5</v>
      </c>
      <c r="L1436" s="98" t="n">
        <f aca="false">J1436/$J$11499*100</f>
        <v>0.00527207395735705</v>
      </c>
      <c r="M1436" s="6" t="n">
        <f aca="false">J1436*K1436</f>
        <v>214591.5</v>
      </c>
      <c r="N1436" s="72" t="n">
        <f aca="false">M1436/$M$11499*100</f>
        <v>0.00315981350378535</v>
      </c>
    </row>
    <row r="1437" customFormat="false" ht="13.8" hidden="false" customHeight="false" outlineLevel="0" collapsed="false">
      <c r="A1437" s="92" t="s">
        <v>105</v>
      </c>
      <c r="B1437" s="9" t="n">
        <v>2016</v>
      </c>
      <c r="C1437" s="9" t="s">
        <v>44</v>
      </c>
      <c r="D1437" s="9" t="s">
        <v>168</v>
      </c>
      <c r="E1437" s="9" t="s">
        <v>199</v>
      </c>
      <c r="F1437" s="9" t="s">
        <v>68</v>
      </c>
      <c r="G1437" s="9" t="s">
        <v>104</v>
      </c>
      <c r="H1437" s="9" t="s">
        <v>105</v>
      </c>
      <c r="I1437" s="99" t="n">
        <v>0.5</v>
      </c>
      <c r="J1437" s="9" t="n">
        <v>9060</v>
      </c>
      <c r="K1437" s="9" t="n">
        <v>53</v>
      </c>
      <c r="L1437" s="98" t="n">
        <f aca="false">J1437/$J$11499*100</f>
        <v>0.0143567748883844</v>
      </c>
      <c r="M1437" s="6" t="n">
        <f aca="false">J1437*K1437</f>
        <v>480180</v>
      </c>
      <c r="N1437" s="72" t="n">
        <f aca="false">M1437/$M$11499*100</f>
        <v>0.00707054682150806</v>
      </c>
    </row>
    <row r="1438" customFormat="false" ht="13.8" hidden="false" customHeight="false" outlineLevel="0" collapsed="false">
      <c r="A1438" s="92" t="s">
        <v>14</v>
      </c>
      <c r="B1438" s="96" t="n">
        <v>2016</v>
      </c>
      <c r="C1438" s="96" t="s">
        <v>44</v>
      </c>
      <c r="D1438" s="96" t="s">
        <v>168</v>
      </c>
      <c r="E1438" s="96" t="s">
        <v>199</v>
      </c>
      <c r="F1438" s="96" t="s">
        <v>68</v>
      </c>
      <c r="G1438" s="96" t="s">
        <v>114</v>
      </c>
      <c r="H1438" s="96" t="s">
        <v>14</v>
      </c>
      <c r="I1438" s="97" t="n">
        <v>0.5</v>
      </c>
      <c r="J1438" s="96" t="n">
        <v>4569</v>
      </c>
      <c r="K1438" s="96" t="n">
        <v>61.5</v>
      </c>
      <c r="L1438" s="98" t="n">
        <f aca="false">J1438/$J$11499*100</f>
        <v>0.00724018813079783</v>
      </c>
      <c r="M1438" s="6" t="n">
        <f aca="false">J1438*K1438</f>
        <v>280993.5</v>
      </c>
      <c r="N1438" s="72" t="n">
        <f aca="false">M1438/$M$11499*100</f>
        <v>0.00413756861653843</v>
      </c>
    </row>
    <row r="1439" customFormat="false" ht="13.8" hidden="false" customHeight="false" outlineLevel="0" collapsed="false">
      <c r="A1439" s="92" t="s">
        <v>13</v>
      </c>
      <c r="B1439" s="9" t="n">
        <v>2016</v>
      </c>
      <c r="C1439" s="9" t="s">
        <v>44</v>
      </c>
      <c r="D1439" s="9" t="s">
        <v>168</v>
      </c>
      <c r="E1439" s="9" t="s">
        <v>200</v>
      </c>
      <c r="F1439" s="9" t="s">
        <v>68</v>
      </c>
      <c r="G1439" s="9" t="s">
        <v>133</v>
      </c>
      <c r="H1439" s="9" t="s">
        <v>13</v>
      </c>
      <c r="I1439" s="99" t="n">
        <v>0.5</v>
      </c>
      <c r="J1439" s="9" t="n">
        <v>2002</v>
      </c>
      <c r="K1439" s="9" t="n">
        <v>28</v>
      </c>
      <c r="L1439" s="98" t="n">
        <f aca="false">J1439/$J$11499*100</f>
        <v>0.00317243524575558</v>
      </c>
      <c r="M1439" s="6" t="n">
        <f aca="false">J1439*K1439</f>
        <v>56056</v>
      </c>
      <c r="N1439" s="72" t="n">
        <f aca="false">M1439/$M$11499*100</f>
        <v>0.000825412496618884</v>
      </c>
    </row>
    <row r="1440" customFormat="false" ht="13.8" hidden="false" customHeight="false" outlineLevel="0" collapsed="false">
      <c r="A1440" s="92" t="s">
        <v>85</v>
      </c>
      <c r="B1440" s="96" t="n">
        <v>2016</v>
      </c>
      <c r="C1440" s="96" t="s">
        <v>44</v>
      </c>
      <c r="D1440" s="96" t="s">
        <v>168</v>
      </c>
      <c r="E1440" s="96" t="s">
        <v>200</v>
      </c>
      <c r="F1440" s="96" t="s">
        <v>68</v>
      </c>
      <c r="G1440" s="96" t="s">
        <v>57</v>
      </c>
      <c r="H1440" s="96" t="s">
        <v>85</v>
      </c>
      <c r="I1440" s="97" t="n">
        <v>0.5</v>
      </c>
      <c r="J1440" s="96" t="n">
        <v>5228</v>
      </c>
      <c r="K1440" s="96" t="n">
        <v>39.5</v>
      </c>
      <c r="L1440" s="98" t="n">
        <f aca="false">J1440/$J$11499*100</f>
        <v>0.00828446127113395</v>
      </c>
      <c r="M1440" s="6" t="n">
        <f aca="false">J1440*K1440</f>
        <v>206506</v>
      </c>
      <c r="N1440" s="72" t="n">
        <f aca="false">M1440/$M$11499*100</f>
        <v>0.00304075626207327</v>
      </c>
    </row>
    <row r="1441" customFormat="false" ht="13.8" hidden="false" customHeight="false" outlineLevel="0" collapsed="false">
      <c r="A1441" s="92" t="s">
        <v>86</v>
      </c>
      <c r="B1441" s="9" t="n">
        <v>2016</v>
      </c>
      <c r="C1441" s="9" t="s">
        <v>44</v>
      </c>
      <c r="D1441" s="9" t="s">
        <v>168</v>
      </c>
      <c r="E1441" s="9" t="s">
        <v>200</v>
      </c>
      <c r="F1441" s="9" t="s">
        <v>68</v>
      </c>
      <c r="G1441" s="9" t="s">
        <v>57</v>
      </c>
      <c r="H1441" s="9" t="s">
        <v>86</v>
      </c>
      <c r="I1441" s="99" t="n">
        <v>0.5</v>
      </c>
      <c r="J1441" s="9" t="n">
        <v>3289</v>
      </c>
      <c r="K1441" s="9" t="n">
        <v>39.5</v>
      </c>
      <c r="L1441" s="98" t="n">
        <f aca="false">J1441/$J$11499*100</f>
        <v>0.00521185790374131</v>
      </c>
      <c r="M1441" s="6" t="n">
        <f aca="false">J1441*K1441</f>
        <v>129915.5</v>
      </c>
      <c r="N1441" s="72" t="n">
        <f aca="false">M1441/$M$11499*100</f>
        <v>0.00191297768667923</v>
      </c>
    </row>
    <row r="1442" customFormat="false" ht="13.8" hidden="false" customHeight="false" outlineLevel="0" collapsed="false">
      <c r="A1442" s="92" t="s">
        <v>17</v>
      </c>
      <c r="B1442" s="96" t="n">
        <v>2016</v>
      </c>
      <c r="C1442" s="96" t="s">
        <v>44</v>
      </c>
      <c r="D1442" s="96" t="s">
        <v>168</v>
      </c>
      <c r="E1442" s="96" t="s">
        <v>200</v>
      </c>
      <c r="F1442" s="96" t="s">
        <v>68</v>
      </c>
      <c r="G1442" s="96" t="s">
        <v>104</v>
      </c>
      <c r="H1442" s="96" t="s">
        <v>17</v>
      </c>
      <c r="I1442" s="97" t="n">
        <v>1</v>
      </c>
      <c r="J1442" s="96" t="n">
        <v>9648</v>
      </c>
      <c r="K1442" s="96" t="n">
        <v>106</v>
      </c>
      <c r="L1442" s="98" t="n">
        <f aca="false">J1442/$J$11499*100</f>
        <v>0.0152885390864385</v>
      </c>
      <c r="M1442" s="6" t="n">
        <f aca="false">J1442*K1442</f>
        <v>1022688</v>
      </c>
      <c r="N1442" s="72" t="n">
        <f aca="false">M1442/$M$11499*100</f>
        <v>0.0150588599854105</v>
      </c>
    </row>
    <row r="1443" customFormat="false" ht="13.8" hidden="false" customHeight="false" outlineLevel="0" collapsed="false">
      <c r="A1443" s="92" t="s">
        <v>14</v>
      </c>
      <c r="B1443" s="9" t="n">
        <v>2016</v>
      </c>
      <c r="C1443" s="9" t="s">
        <v>44</v>
      </c>
      <c r="D1443" s="9" t="s">
        <v>168</v>
      </c>
      <c r="E1443" s="9" t="s">
        <v>200</v>
      </c>
      <c r="F1443" s="9" t="s">
        <v>68</v>
      </c>
      <c r="G1443" s="9" t="s">
        <v>114</v>
      </c>
      <c r="H1443" s="9" t="s">
        <v>14</v>
      </c>
      <c r="I1443" s="99" t="n">
        <v>0.5</v>
      </c>
      <c r="J1443" s="9" t="n">
        <v>7903</v>
      </c>
      <c r="K1443" s="9" t="n">
        <v>61.5</v>
      </c>
      <c r="L1443" s="98" t="n">
        <f aca="false">J1443/$J$11499*100</f>
        <v>0.0125233545190841</v>
      </c>
      <c r="M1443" s="6" t="n">
        <f aca="false">J1443*K1443</f>
        <v>486034.5</v>
      </c>
      <c r="N1443" s="72" t="n">
        <f aca="false">M1443/$M$11499*100</f>
        <v>0.00715675306992848</v>
      </c>
    </row>
    <row r="1444" customFormat="false" ht="13.8" hidden="false" customHeight="false" outlineLevel="0" collapsed="false">
      <c r="A1444" s="92" t="s">
        <v>24</v>
      </c>
      <c r="B1444" s="96" t="n">
        <v>2016</v>
      </c>
      <c r="C1444" s="96" t="s">
        <v>44</v>
      </c>
      <c r="D1444" s="96" t="s">
        <v>168</v>
      </c>
      <c r="E1444" s="96" t="s">
        <v>200</v>
      </c>
      <c r="F1444" s="96" t="s">
        <v>68</v>
      </c>
      <c r="G1444" s="96" t="s">
        <v>120</v>
      </c>
      <c r="H1444" s="96" t="s">
        <v>24</v>
      </c>
      <c r="I1444" s="97" t="n">
        <v>0.5</v>
      </c>
      <c r="J1444" s="96" t="n">
        <v>3539</v>
      </c>
      <c r="K1444" s="96" t="n">
        <v>64.5</v>
      </c>
      <c r="L1444" s="98" t="n">
        <f aca="false">J1444/$J$11499*100</f>
        <v>0.00560801615121329</v>
      </c>
      <c r="M1444" s="6" t="n">
        <f aca="false">J1444*K1444</f>
        <v>228265.5</v>
      </c>
      <c r="N1444" s="72" t="n">
        <f aca="false">M1444/$M$11499*100</f>
        <v>0.00336116020135147</v>
      </c>
    </row>
    <row r="1445" customFormat="false" ht="13.8" hidden="false" customHeight="false" outlineLevel="0" collapsed="false">
      <c r="A1445" s="92" t="s">
        <v>12</v>
      </c>
      <c r="B1445" s="9" t="n">
        <v>2016</v>
      </c>
      <c r="C1445" s="9" t="s">
        <v>44</v>
      </c>
      <c r="D1445" s="9" t="s">
        <v>168</v>
      </c>
      <c r="E1445" s="9" t="s">
        <v>200</v>
      </c>
      <c r="F1445" s="9" t="s">
        <v>68</v>
      </c>
      <c r="G1445" s="9" t="s">
        <v>120</v>
      </c>
      <c r="H1445" s="9" t="s">
        <v>12</v>
      </c>
      <c r="I1445" s="99" t="n">
        <v>0.5</v>
      </c>
      <c r="J1445" s="9" t="n">
        <v>8661</v>
      </c>
      <c r="K1445" s="9" t="n">
        <v>64.5</v>
      </c>
      <c r="L1445" s="98" t="n">
        <f aca="false">J1445/$J$11499*100</f>
        <v>0.0137245063254191</v>
      </c>
      <c r="M1445" s="6" t="n">
        <f aca="false">J1445*K1445</f>
        <v>558634.5</v>
      </c>
      <c r="N1445" s="72" t="n">
        <f aca="false">M1445/$M$11499*100</f>
        <v>0.00822577239443489</v>
      </c>
    </row>
    <row r="1446" customFormat="false" ht="13.8" hidden="false" customHeight="false" outlineLevel="0" collapsed="false">
      <c r="A1446" s="92" t="s">
        <v>15</v>
      </c>
      <c r="B1446" s="96" t="n">
        <v>2016</v>
      </c>
      <c r="C1446" s="96" t="s">
        <v>44</v>
      </c>
      <c r="D1446" s="96" t="s">
        <v>168</v>
      </c>
      <c r="E1446" s="96" t="s">
        <v>200</v>
      </c>
      <c r="F1446" s="96" t="s">
        <v>68</v>
      </c>
      <c r="G1446" s="96" t="s">
        <v>120</v>
      </c>
      <c r="H1446" s="96" t="s">
        <v>15</v>
      </c>
      <c r="I1446" s="97" t="n">
        <v>0.5</v>
      </c>
      <c r="J1446" s="96" t="n">
        <v>2289</v>
      </c>
      <c r="K1446" s="96" t="n">
        <v>64.5</v>
      </c>
      <c r="L1446" s="98" t="n">
        <f aca="false">J1446/$J$11499*100</f>
        <v>0.00362722491385341</v>
      </c>
      <c r="M1446" s="6" t="n">
        <f aca="false">J1446*K1446</f>
        <v>147640.5</v>
      </c>
      <c r="N1446" s="72" t="n">
        <f aca="false">M1446/$M$11499*100</f>
        <v>0.00217397448457008</v>
      </c>
    </row>
    <row r="1447" customFormat="false" ht="13.8" hidden="false" customHeight="false" outlineLevel="0" collapsed="false">
      <c r="A1447" s="92" t="s">
        <v>25</v>
      </c>
      <c r="B1447" s="9" t="n">
        <v>2016</v>
      </c>
      <c r="C1447" s="9" t="s">
        <v>44</v>
      </c>
      <c r="D1447" s="9" t="s">
        <v>168</v>
      </c>
      <c r="E1447" s="9" t="s">
        <v>200</v>
      </c>
      <c r="F1447" s="9" t="s">
        <v>68</v>
      </c>
      <c r="G1447" s="9" t="s">
        <v>120</v>
      </c>
      <c r="H1447" s="9" t="s">
        <v>25</v>
      </c>
      <c r="I1447" s="99" t="n">
        <v>0.5</v>
      </c>
      <c r="J1447" s="9" t="n">
        <v>8462</v>
      </c>
      <c r="K1447" s="9" t="n">
        <v>64.5</v>
      </c>
      <c r="L1447" s="98" t="n">
        <f aca="false">J1447/$J$11499*100</f>
        <v>0.0134091643604314</v>
      </c>
      <c r="M1447" s="6" t="n">
        <f aca="false">J1447*K1447</f>
        <v>545799</v>
      </c>
      <c r="N1447" s="72" t="n">
        <f aca="false">M1447/$M$11499*100</f>
        <v>0.00803677242832329</v>
      </c>
    </row>
    <row r="1448" customFormat="false" ht="13.8" hidden="false" customHeight="false" outlineLevel="0" collapsed="false">
      <c r="A1448" s="92" t="s">
        <v>33</v>
      </c>
      <c r="B1448" s="96" t="n">
        <v>2016</v>
      </c>
      <c r="C1448" s="96" t="s">
        <v>44</v>
      </c>
      <c r="D1448" s="96" t="s">
        <v>168</v>
      </c>
      <c r="E1448" s="96" t="s">
        <v>201</v>
      </c>
      <c r="F1448" s="96" t="s">
        <v>68</v>
      </c>
      <c r="G1448" s="96" t="s">
        <v>130</v>
      </c>
      <c r="H1448" s="96" t="s">
        <v>33</v>
      </c>
      <c r="I1448" s="97" t="n">
        <v>0.5</v>
      </c>
      <c r="J1448" s="96" t="n">
        <v>1649</v>
      </c>
      <c r="K1448" s="96" t="n">
        <v>25</v>
      </c>
      <c r="L1448" s="98" t="n">
        <f aca="false">J1448/$J$11499*100</f>
        <v>0.00261305980032515</v>
      </c>
      <c r="M1448" s="6" t="n">
        <f aca="false">J1448*K1448</f>
        <v>41225</v>
      </c>
      <c r="N1448" s="72" t="n">
        <f aca="false">M1448/$M$11499*100</f>
        <v>0.000607029223867445</v>
      </c>
    </row>
    <row r="1449" customFormat="false" ht="13.8" hidden="false" customHeight="false" outlineLevel="0" collapsed="false">
      <c r="A1449" s="92" t="s">
        <v>13</v>
      </c>
      <c r="B1449" s="9" t="n">
        <v>2016</v>
      </c>
      <c r="C1449" s="9" t="s">
        <v>44</v>
      </c>
      <c r="D1449" s="9" t="s">
        <v>168</v>
      </c>
      <c r="E1449" s="9" t="s">
        <v>201</v>
      </c>
      <c r="F1449" s="9" t="s">
        <v>68</v>
      </c>
      <c r="G1449" s="9" t="s">
        <v>133</v>
      </c>
      <c r="H1449" s="9" t="s">
        <v>13</v>
      </c>
      <c r="I1449" s="99" t="n">
        <v>0.5</v>
      </c>
      <c r="J1449" s="9" t="n">
        <v>9377</v>
      </c>
      <c r="K1449" s="9" t="n">
        <v>28</v>
      </c>
      <c r="L1449" s="98" t="n">
        <f aca="false">J1449/$J$11499*100</f>
        <v>0.0148591035461789</v>
      </c>
      <c r="M1449" s="6" t="n">
        <f aca="false">J1449*K1449</f>
        <v>262556</v>
      </c>
      <c r="N1449" s="72" t="n">
        <f aca="false">M1449/$M$11499*100</f>
        <v>0.00386608040998765</v>
      </c>
    </row>
    <row r="1450" customFormat="false" ht="13.8" hidden="false" customHeight="false" outlineLevel="0" collapsed="false">
      <c r="A1450" s="92" t="s">
        <v>31</v>
      </c>
      <c r="B1450" s="96" t="n">
        <v>2016</v>
      </c>
      <c r="C1450" s="96" t="s">
        <v>44</v>
      </c>
      <c r="D1450" s="96" t="s">
        <v>168</v>
      </c>
      <c r="E1450" s="96" t="s">
        <v>201</v>
      </c>
      <c r="F1450" s="96" t="s">
        <v>68</v>
      </c>
      <c r="G1450" s="96" t="s">
        <v>133</v>
      </c>
      <c r="H1450" s="96" t="s">
        <v>31</v>
      </c>
      <c r="I1450" s="97" t="n">
        <v>0.5</v>
      </c>
      <c r="J1450" s="96" t="n">
        <v>3239</v>
      </c>
      <c r="K1450" s="96" t="n">
        <v>28</v>
      </c>
      <c r="L1450" s="98" t="n">
        <f aca="false">J1450/$J$11499*100</f>
        <v>0.00513262625424692</v>
      </c>
      <c r="M1450" s="6" t="n">
        <f aca="false">J1450*K1450</f>
        <v>90692</v>
      </c>
      <c r="N1450" s="72" t="n">
        <f aca="false">M1450/$M$11499*100</f>
        <v>0.00133542011815613</v>
      </c>
    </row>
    <row r="1451" customFormat="false" ht="13.8" hidden="false" customHeight="false" outlineLevel="0" collapsed="false">
      <c r="A1451" s="92" t="s">
        <v>18</v>
      </c>
      <c r="B1451" s="9" t="n">
        <v>2016</v>
      </c>
      <c r="C1451" s="9" t="s">
        <v>44</v>
      </c>
      <c r="D1451" s="9" t="s">
        <v>168</v>
      </c>
      <c r="E1451" s="9" t="s">
        <v>201</v>
      </c>
      <c r="F1451" s="9" t="s">
        <v>68</v>
      </c>
      <c r="G1451" s="9" t="s">
        <v>133</v>
      </c>
      <c r="H1451" s="9" t="s">
        <v>18</v>
      </c>
      <c r="I1451" s="99" t="n">
        <v>1</v>
      </c>
      <c r="J1451" s="9" t="n">
        <v>6201</v>
      </c>
      <c r="K1451" s="9" t="n">
        <v>56</v>
      </c>
      <c r="L1451" s="98" t="n">
        <f aca="false">J1451/$J$11499*100</f>
        <v>0.00982630917029488</v>
      </c>
      <c r="M1451" s="6" t="n">
        <f aca="false">J1451*K1451</f>
        <v>347256</v>
      </c>
      <c r="N1451" s="72" t="n">
        <f aca="false">M1451/$M$11499*100</f>
        <v>0.00511326962191179</v>
      </c>
    </row>
    <row r="1452" customFormat="false" ht="13.8" hidden="false" customHeight="false" outlineLevel="0" collapsed="false">
      <c r="A1452" s="92" t="s">
        <v>16</v>
      </c>
      <c r="B1452" s="96" t="n">
        <v>2016</v>
      </c>
      <c r="C1452" s="96" t="s">
        <v>44</v>
      </c>
      <c r="D1452" s="96" t="s">
        <v>168</v>
      </c>
      <c r="E1452" s="96" t="s">
        <v>201</v>
      </c>
      <c r="F1452" s="96" t="s">
        <v>68</v>
      </c>
      <c r="G1452" s="96" t="s">
        <v>135</v>
      </c>
      <c r="H1452" s="96" t="s">
        <v>16</v>
      </c>
      <c r="I1452" s="97" t="n">
        <v>0.5</v>
      </c>
      <c r="J1452" s="96" t="n">
        <v>3152</v>
      </c>
      <c r="K1452" s="96" t="n">
        <v>29.5</v>
      </c>
      <c r="L1452" s="98" t="n">
        <f aca="false">J1452/$J$11499*100</f>
        <v>0.00499476318412667</v>
      </c>
      <c r="M1452" s="6" t="n">
        <f aca="false">J1452*K1452</f>
        <v>92984</v>
      </c>
      <c r="N1452" s="72" t="n">
        <f aca="false">M1452/$M$11499*100</f>
        <v>0.00136916932327691</v>
      </c>
    </row>
    <row r="1453" customFormat="false" ht="13.8" hidden="false" customHeight="false" outlineLevel="0" collapsed="false">
      <c r="A1453" s="92" t="s">
        <v>141</v>
      </c>
      <c r="B1453" s="9" t="n">
        <v>2016</v>
      </c>
      <c r="C1453" s="9" t="s">
        <v>44</v>
      </c>
      <c r="D1453" s="9" t="s">
        <v>168</v>
      </c>
      <c r="E1453" s="9" t="s">
        <v>201</v>
      </c>
      <c r="F1453" s="9" t="s">
        <v>68</v>
      </c>
      <c r="G1453" s="9" t="s">
        <v>66</v>
      </c>
      <c r="H1453" s="9" t="s">
        <v>141</v>
      </c>
      <c r="I1453" s="99" t="n">
        <v>0.5</v>
      </c>
      <c r="J1453" s="9" t="n">
        <v>9810</v>
      </c>
      <c r="K1453" s="9" t="n">
        <v>32.5</v>
      </c>
      <c r="L1453" s="98" t="n">
        <f aca="false">J1453/$J$11499*100</f>
        <v>0.0155452496308003</v>
      </c>
      <c r="M1453" s="6" t="n">
        <f aca="false">J1453*K1453</f>
        <v>318825</v>
      </c>
      <c r="N1453" s="72" t="n">
        <f aca="false">M1453/$M$11499*100</f>
        <v>0.00469462928561645</v>
      </c>
    </row>
    <row r="1454" customFormat="false" ht="13.8" hidden="false" customHeight="false" outlineLevel="0" collapsed="false">
      <c r="A1454" s="92" t="s">
        <v>85</v>
      </c>
      <c r="B1454" s="96" t="n">
        <v>2016</v>
      </c>
      <c r="C1454" s="96" t="s">
        <v>44</v>
      </c>
      <c r="D1454" s="96" t="s">
        <v>168</v>
      </c>
      <c r="E1454" s="96" t="s">
        <v>201</v>
      </c>
      <c r="F1454" s="96" t="s">
        <v>68</v>
      </c>
      <c r="G1454" s="96" t="s">
        <v>57</v>
      </c>
      <c r="H1454" s="96" t="s">
        <v>85</v>
      </c>
      <c r="I1454" s="97" t="n">
        <v>0.5</v>
      </c>
      <c r="J1454" s="96" t="n">
        <v>6685</v>
      </c>
      <c r="K1454" s="96" t="n">
        <v>39.5</v>
      </c>
      <c r="L1454" s="98" t="n">
        <f aca="false">J1454/$J$11499*100</f>
        <v>0.0105932715374006</v>
      </c>
      <c r="M1454" s="6" t="n">
        <f aca="false">J1454*K1454</f>
        <v>264057.5</v>
      </c>
      <c r="N1454" s="72" t="n">
        <f aca="false">M1454/$M$11499*100</f>
        <v>0.00388818967328994</v>
      </c>
    </row>
    <row r="1455" customFormat="false" ht="13.8" hidden="false" customHeight="false" outlineLevel="0" collapsed="false">
      <c r="A1455" s="92" t="s">
        <v>86</v>
      </c>
      <c r="B1455" s="9" t="n">
        <v>2016</v>
      </c>
      <c r="C1455" s="9" t="s">
        <v>44</v>
      </c>
      <c r="D1455" s="9" t="s">
        <v>168</v>
      </c>
      <c r="E1455" s="9" t="s">
        <v>201</v>
      </c>
      <c r="F1455" s="9" t="s">
        <v>68</v>
      </c>
      <c r="G1455" s="9" t="s">
        <v>57</v>
      </c>
      <c r="H1455" s="9" t="s">
        <v>86</v>
      </c>
      <c r="I1455" s="99" t="n">
        <v>0.5</v>
      </c>
      <c r="J1455" s="9" t="n">
        <v>2880</v>
      </c>
      <c r="K1455" s="9" t="n">
        <v>39.5</v>
      </c>
      <c r="L1455" s="98" t="n">
        <f aca="false">J1455/$J$11499*100</f>
        <v>0.00456374301087716</v>
      </c>
      <c r="M1455" s="6" t="n">
        <f aca="false">J1455*K1455</f>
        <v>113760</v>
      </c>
      <c r="N1455" s="72" t="n">
        <f aca="false">M1455/$M$11499*100</f>
        <v>0.00167509143740838</v>
      </c>
    </row>
    <row r="1456" customFormat="false" ht="13.8" hidden="false" customHeight="false" outlineLevel="0" collapsed="false">
      <c r="A1456" s="92" t="s">
        <v>21</v>
      </c>
      <c r="B1456" s="96" t="n">
        <v>2016</v>
      </c>
      <c r="C1456" s="96" t="s">
        <v>44</v>
      </c>
      <c r="D1456" s="96" t="s">
        <v>168</v>
      </c>
      <c r="E1456" s="96" t="s">
        <v>201</v>
      </c>
      <c r="F1456" s="96" t="s">
        <v>68</v>
      </c>
      <c r="G1456" s="96" t="s">
        <v>57</v>
      </c>
      <c r="H1456" s="96" t="s">
        <v>21</v>
      </c>
      <c r="I1456" s="97" t="n">
        <v>1</v>
      </c>
      <c r="J1456" s="96" t="n">
        <v>1709</v>
      </c>
      <c r="K1456" s="96" t="n">
        <v>79</v>
      </c>
      <c r="L1456" s="98" t="n">
        <f aca="false">J1456/$J$11499*100</f>
        <v>0.00270813777971843</v>
      </c>
      <c r="M1456" s="6" t="n">
        <f aca="false">J1456*K1456</f>
        <v>135011</v>
      </c>
      <c r="N1456" s="72" t="n">
        <f aca="false">M1456/$M$11499*100</f>
        <v>0.00198800782397981</v>
      </c>
    </row>
    <row r="1457" customFormat="false" ht="13.8" hidden="false" customHeight="false" outlineLevel="0" collapsed="false">
      <c r="A1457" s="92" t="s">
        <v>29</v>
      </c>
      <c r="B1457" s="9" t="n">
        <v>2016</v>
      </c>
      <c r="C1457" s="9" t="s">
        <v>44</v>
      </c>
      <c r="D1457" s="9" t="s">
        <v>168</v>
      </c>
      <c r="E1457" s="9" t="s">
        <v>201</v>
      </c>
      <c r="F1457" s="9" t="s">
        <v>68</v>
      </c>
      <c r="G1457" s="9" t="s">
        <v>57</v>
      </c>
      <c r="H1457" s="9" t="s">
        <v>29</v>
      </c>
      <c r="I1457" s="99" t="n">
        <v>1</v>
      </c>
      <c r="J1457" s="9" t="n">
        <v>9968</v>
      </c>
      <c r="K1457" s="9" t="n">
        <v>79</v>
      </c>
      <c r="L1457" s="98" t="n">
        <f aca="false">J1457/$J$11499*100</f>
        <v>0.0157956216432026</v>
      </c>
      <c r="M1457" s="6" t="n">
        <f aca="false">J1457*K1457</f>
        <v>787472</v>
      </c>
      <c r="N1457" s="72" t="n">
        <f aca="false">M1457/$M$11499*100</f>
        <v>0.0115953551722825</v>
      </c>
    </row>
    <row r="1458" customFormat="false" ht="13.8" hidden="false" customHeight="false" outlineLevel="0" collapsed="false">
      <c r="A1458" s="92" t="s">
        <v>19</v>
      </c>
      <c r="B1458" s="96" t="n">
        <v>2016</v>
      </c>
      <c r="C1458" s="96" t="s">
        <v>44</v>
      </c>
      <c r="D1458" s="96" t="s">
        <v>168</v>
      </c>
      <c r="E1458" s="96" t="s">
        <v>201</v>
      </c>
      <c r="F1458" s="96" t="s">
        <v>68</v>
      </c>
      <c r="G1458" s="96" t="s">
        <v>59</v>
      </c>
      <c r="H1458" s="96" t="s">
        <v>19</v>
      </c>
      <c r="I1458" s="97" t="n">
        <v>0.5</v>
      </c>
      <c r="J1458" s="96" t="n">
        <v>9548</v>
      </c>
      <c r="K1458" s="96" t="n">
        <v>41.5</v>
      </c>
      <c r="L1458" s="98" t="n">
        <f aca="false">J1458/$J$11499*100</f>
        <v>0.0151300757874497</v>
      </c>
      <c r="M1458" s="6" t="n">
        <f aca="false">J1458*K1458</f>
        <v>396242</v>
      </c>
      <c r="N1458" s="72" t="n">
        <f aca="false">M1458/$M$11499*100</f>
        <v>0.00583457789505601</v>
      </c>
    </row>
    <row r="1459" customFormat="false" ht="13.8" hidden="false" customHeight="false" outlineLevel="0" collapsed="false">
      <c r="A1459" s="92" t="s">
        <v>17</v>
      </c>
      <c r="B1459" s="9" t="n">
        <v>2016</v>
      </c>
      <c r="C1459" s="9" t="s">
        <v>44</v>
      </c>
      <c r="D1459" s="9" t="s">
        <v>168</v>
      </c>
      <c r="E1459" s="9" t="s">
        <v>201</v>
      </c>
      <c r="F1459" s="9" t="s">
        <v>68</v>
      </c>
      <c r="G1459" s="9" t="s">
        <v>104</v>
      </c>
      <c r="H1459" s="9" t="s">
        <v>17</v>
      </c>
      <c r="I1459" s="99" t="n">
        <v>1</v>
      </c>
      <c r="J1459" s="9" t="n">
        <v>1283</v>
      </c>
      <c r="K1459" s="9" t="n">
        <v>106</v>
      </c>
      <c r="L1459" s="98" t="n">
        <f aca="false">J1459/$J$11499*100</f>
        <v>0.00203308412602618</v>
      </c>
      <c r="M1459" s="6" t="n">
        <f aca="false">J1459*K1459</f>
        <v>135998</v>
      </c>
      <c r="N1459" s="72" t="n">
        <f aca="false">M1459/$M$11499*100</f>
        <v>0.00200254118587083</v>
      </c>
    </row>
    <row r="1460" customFormat="false" ht="13.8" hidden="false" customHeight="false" outlineLevel="0" collapsed="false">
      <c r="A1460" s="92" t="s">
        <v>27</v>
      </c>
      <c r="B1460" s="96" t="n">
        <v>2016</v>
      </c>
      <c r="C1460" s="96" t="s">
        <v>44</v>
      </c>
      <c r="D1460" s="96" t="s">
        <v>168</v>
      </c>
      <c r="E1460" s="96" t="s">
        <v>201</v>
      </c>
      <c r="F1460" s="96" t="s">
        <v>68</v>
      </c>
      <c r="G1460" s="96" t="s">
        <v>104</v>
      </c>
      <c r="H1460" s="96" t="s">
        <v>27</v>
      </c>
      <c r="I1460" s="97" t="n">
        <v>2</v>
      </c>
      <c r="J1460" s="96" t="n">
        <v>7537</v>
      </c>
      <c r="K1460" s="96" t="n">
        <v>212</v>
      </c>
      <c r="L1460" s="98" t="n">
        <f aca="false">J1460/$J$11499*100</f>
        <v>0.0119433788447851</v>
      </c>
      <c r="M1460" s="6" t="n">
        <f aca="false">J1460*K1460</f>
        <v>1597844</v>
      </c>
      <c r="N1460" s="72" t="n">
        <f aca="false">M1460/$M$11499*100</f>
        <v>0.0235279079000911</v>
      </c>
    </row>
    <row r="1461" customFormat="false" ht="13.8" hidden="false" customHeight="false" outlineLevel="0" collapsed="false">
      <c r="A1461" s="92" t="s">
        <v>24</v>
      </c>
      <c r="B1461" s="9" t="n">
        <v>2016</v>
      </c>
      <c r="C1461" s="9" t="s">
        <v>44</v>
      </c>
      <c r="D1461" s="9" t="s">
        <v>168</v>
      </c>
      <c r="E1461" s="9" t="s">
        <v>201</v>
      </c>
      <c r="F1461" s="9" t="s">
        <v>68</v>
      </c>
      <c r="G1461" s="9" t="s">
        <v>120</v>
      </c>
      <c r="H1461" s="9" t="s">
        <v>24</v>
      </c>
      <c r="I1461" s="99" t="n">
        <v>0.5</v>
      </c>
      <c r="J1461" s="9" t="n">
        <v>4530</v>
      </c>
      <c r="K1461" s="9" t="n">
        <v>64.5</v>
      </c>
      <c r="L1461" s="98" t="n">
        <f aca="false">J1461/$J$11499*100</f>
        <v>0.0071783874441922</v>
      </c>
      <c r="M1461" s="6" t="n">
        <f aca="false">J1461*K1461</f>
        <v>292185</v>
      </c>
      <c r="N1461" s="72" t="n">
        <f aca="false">M1461/$M$11499*100</f>
        <v>0.00430236103761575</v>
      </c>
    </row>
    <row r="1462" customFormat="false" ht="13.8" hidden="false" customHeight="false" outlineLevel="0" collapsed="false">
      <c r="A1462" s="92" t="s">
        <v>12</v>
      </c>
      <c r="B1462" s="96" t="n">
        <v>2016</v>
      </c>
      <c r="C1462" s="96" t="s">
        <v>44</v>
      </c>
      <c r="D1462" s="96" t="s">
        <v>168</v>
      </c>
      <c r="E1462" s="96" t="s">
        <v>201</v>
      </c>
      <c r="F1462" s="96" t="s">
        <v>68</v>
      </c>
      <c r="G1462" s="96" t="s">
        <v>120</v>
      </c>
      <c r="H1462" s="96" t="s">
        <v>12</v>
      </c>
      <c r="I1462" s="97" t="n">
        <v>0.5</v>
      </c>
      <c r="J1462" s="96" t="n">
        <v>7533</v>
      </c>
      <c r="K1462" s="96" t="n">
        <v>64.5</v>
      </c>
      <c r="L1462" s="98" t="n">
        <f aca="false">J1462/$J$11499*100</f>
        <v>0.0119370403128256</v>
      </c>
      <c r="M1462" s="6" t="n">
        <f aca="false">J1462*K1462</f>
        <v>485878.5</v>
      </c>
      <c r="N1462" s="72" t="n">
        <f aca="false">M1462/$M$11499*100</f>
        <v>0.00715445600361136</v>
      </c>
    </row>
    <row r="1463" customFormat="false" ht="13.8" hidden="false" customHeight="false" outlineLevel="0" collapsed="false">
      <c r="A1463" s="92" t="s">
        <v>15</v>
      </c>
      <c r="B1463" s="9" t="n">
        <v>2016</v>
      </c>
      <c r="C1463" s="9" t="s">
        <v>44</v>
      </c>
      <c r="D1463" s="9" t="s">
        <v>168</v>
      </c>
      <c r="E1463" s="9" t="s">
        <v>201</v>
      </c>
      <c r="F1463" s="9" t="s">
        <v>68</v>
      </c>
      <c r="G1463" s="9" t="s">
        <v>120</v>
      </c>
      <c r="H1463" s="9" t="s">
        <v>15</v>
      </c>
      <c r="I1463" s="99" t="n">
        <v>0.5</v>
      </c>
      <c r="J1463" s="9" t="n">
        <v>9809</v>
      </c>
      <c r="K1463" s="9" t="n">
        <v>64.5</v>
      </c>
      <c r="L1463" s="98" t="n">
        <f aca="false">J1463/$J$11499*100</f>
        <v>0.0155436649978104</v>
      </c>
      <c r="M1463" s="6" t="n">
        <f aca="false">J1463*K1463</f>
        <v>632680.5</v>
      </c>
      <c r="N1463" s="72" t="n">
        <f aca="false">M1463/$M$11499*100</f>
        <v>0.00931608375672692</v>
      </c>
    </row>
    <row r="1464" customFormat="false" ht="13.8" hidden="false" customHeight="false" outlineLevel="0" collapsed="false">
      <c r="A1464" s="92" t="s">
        <v>25</v>
      </c>
      <c r="B1464" s="96" t="n">
        <v>2016</v>
      </c>
      <c r="C1464" s="96" t="s">
        <v>44</v>
      </c>
      <c r="D1464" s="96" t="s">
        <v>168</v>
      </c>
      <c r="E1464" s="96" t="s">
        <v>201</v>
      </c>
      <c r="F1464" s="96" t="s">
        <v>68</v>
      </c>
      <c r="G1464" s="96" t="s">
        <v>120</v>
      </c>
      <c r="H1464" s="96" t="s">
        <v>25</v>
      </c>
      <c r="I1464" s="97" t="n">
        <v>0.5</v>
      </c>
      <c r="J1464" s="96" t="n">
        <v>1330</v>
      </c>
      <c r="K1464" s="96" t="n">
        <v>64.5</v>
      </c>
      <c r="L1464" s="98" t="n">
        <f aca="false">J1464/$J$11499*100</f>
        <v>0.00210756187655091</v>
      </c>
      <c r="M1464" s="6" t="n">
        <f aca="false">J1464*K1464</f>
        <v>85785</v>
      </c>
      <c r="N1464" s="72" t="n">
        <f aca="false">M1464/$M$11499*100</f>
        <v>0.0012631656026554</v>
      </c>
    </row>
    <row r="1465" customFormat="false" ht="13.8" hidden="false" customHeight="false" outlineLevel="0" collapsed="false">
      <c r="A1465" s="92" t="s">
        <v>128</v>
      </c>
      <c r="B1465" s="9" t="n">
        <v>2016</v>
      </c>
      <c r="C1465" s="9" t="s">
        <v>44</v>
      </c>
      <c r="D1465" s="9" t="s">
        <v>168</v>
      </c>
      <c r="E1465" s="9" t="s">
        <v>201</v>
      </c>
      <c r="F1465" s="9" t="s">
        <v>68</v>
      </c>
      <c r="G1465" s="9" t="s">
        <v>127</v>
      </c>
      <c r="H1465" s="9" t="s">
        <v>128</v>
      </c>
      <c r="I1465" s="99" t="n">
        <v>0.5</v>
      </c>
      <c r="J1465" s="9" t="n">
        <v>7724</v>
      </c>
      <c r="K1465" s="9" t="n">
        <v>67.5</v>
      </c>
      <c r="L1465" s="98" t="n">
        <f aca="false">J1465/$J$11499*100</f>
        <v>0.0122397052138942</v>
      </c>
      <c r="M1465" s="6" t="n">
        <f aca="false">J1465*K1465</f>
        <v>521370</v>
      </c>
      <c r="N1465" s="72" t="n">
        <f aca="false">M1465/$M$11499*100</f>
        <v>0.00767706067793256</v>
      </c>
    </row>
    <row r="1466" customFormat="false" ht="13.8" hidden="false" customHeight="false" outlineLevel="0" collapsed="false">
      <c r="A1466" s="92" t="s">
        <v>129</v>
      </c>
      <c r="B1466" s="96" t="n">
        <v>2016</v>
      </c>
      <c r="C1466" s="96" t="s">
        <v>44</v>
      </c>
      <c r="D1466" s="96" t="s">
        <v>168</v>
      </c>
      <c r="E1466" s="96" t="s">
        <v>201</v>
      </c>
      <c r="F1466" s="96" t="s">
        <v>68</v>
      </c>
      <c r="G1466" s="96" t="s">
        <v>127</v>
      </c>
      <c r="H1466" s="96" t="s">
        <v>129</v>
      </c>
      <c r="I1466" s="97" t="n">
        <v>0.5</v>
      </c>
      <c r="J1466" s="96" t="n">
        <v>8644</v>
      </c>
      <c r="K1466" s="96" t="n">
        <v>67.5</v>
      </c>
      <c r="L1466" s="98" t="n">
        <f aca="false">J1466/$J$11499*100</f>
        <v>0.013697567564591</v>
      </c>
      <c r="M1466" s="6" t="n">
        <f aca="false">J1466*K1466</f>
        <v>583470</v>
      </c>
      <c r="N1466" s="72" t="n">
        <f aca="false">M1466/$M$11499*100</f>
        <v>0.00859146976955581</v>
      </c>
    </row>
    <row r="1467" customFormat="false" ht="13.8" hidden="false" customHeight="false" outlineLevel="0" collapsed="false">
      <c r="A1467" s="92" t="s">
        <v>33</v>
      </c>
      <c r="B1467" s="9" t="n">
        <v>2016</v>
      </c>
      <c r="C1467" s="9" t="s">
        <v>44</v>
      </c>
      <c r="D1467" s="9" t="s">
        <v>168</v>
      </c>
      <c r="E1467" s="9" t="s">
        <v>202</v>
      </c>
      <c r="F1467" s="9" t="s">
        <v>68</v>
      </c>
      <c r="G1467" s="9" t="s">
        <v>130</v>
      </c>
      <c r="H1467" s="9" t="s">
        <v>33</v>
      </c>
      <c r="I1467" s="99" t="n">
        <v>0.5</v>
      </c>
      <c r="J1467" s="9" t="n">
        <v>2788</v>
      </c>
      <c r="K1467" s="9" t="n">
        <v>25</v>
      </c>
      <c r="L1467" s="98" t="n">
        <f aca="false">J1467/$J$11499*100</f>
        <v>0.00441795677580747</v>
      </c>
      <c r="M1467" s="6" t="n">
        <f aca="false">J1467*K1467</f>
        <v>69700</v>
      </c>
      <c r="N1467" s="72" t="n">
        <f aca="false">M1467/$M$11499*100</f>
        <v>0.00102631745066248</v>
      </c>
    </row>
    <row r="1468" customFormat="false" ht="13.8" hidden="false" customHeight="false" outlineLevel="0" collapsed="false">
      <c r="A1468" s="92" t="s">
        <v>132</v>
      </c>
      <c r="B1468" s="96" t="n">
        <v>2016</v>
      </c>
      <c r="C1468" s="96" t="s">
        <v>44</v>
      </c>
      <c r="D1468" s="96" t="s">
        <v>168</v>
      </c>
      <c r="E1468" s="96" t="s">
        <v>202</v>
      </c>
      <c r="F1468" s="96" t="s">
        <v>68</v>
      </c>
      <c r="G1468" s="96" t="s">
        <v>131</v>
      </c>
      <c r="H1468" s="96" t="s">
        <v>132</v>
      </c>
      <c r="I1468" s="97" t="n">
        <v>0.5</v>
      </c>
      <c r="J1468" s="96" t="n">
        <v>1934</v>
      </c>
      <c r="K1468" s="96" t="n">
        <v>26.5</v>
      </c>
      <c r="L1468" s="98" t="n">
        <f aca="false">J1468/$J$11499*100</f>
        <v>0.0030646802024432</v>
      </c>
      <c r="M1468" s="6" t="n">
        <f aca="false">J1468*K1468</f>
        <v>51251</v>
      </c>
      <c r="N1468" s="72" t="n">
        <f aca="false">M1468/$M$11499*100</f>
        <v>0.000754659909094735</v>
      </c>
    </row>
    <row r="1469" customFormat="false" ht="13.8" hidden="false" customHeight="false" outlineLevel="0" collapsed="false">
      <c r="A1469" s="92" t="s">
        <v>13</v>
      </c>
      <c r="B1469" s="9" t="n">
        <v>2016</v>
      </c>
      <c r="C1469" s="9" t="s">
        <v>44</v>
      </c>
      <c r="D1469" s="9" t="s">
        <v>168</v>
      </c>
      <c r="E1469" s="9" t="s">
        <v>202</v>
      </c>
      <c r="F1469" s="9" t="s">
        <v>68</v>
      </c>
      <c r="G1469" s="9" t="s">
        <v>133</v>
      </c>
      <c r="H1469" s="9" t="s">
        <v>13</v>
      </c>
      <c r="I1469" s="99" t="n">
        <v>0.5</v>
      </c>
      <c r="J1469" s="9" t="n">
        <v>6671</v>
      </c>
      <c r="K1469" s="9" t="n">
        <v>28</v>
      </c>
      <c r="L1469" s="98" t="n">
        <f aca="false">J1469/$J$11499*100</f>
        <v>0.0105710866755422</v>
      </c>
      <c r="M1469" s="6" t="n">
        <f aca="false">J1469*K1469</f>
        <v>186788</v>
      </c>
      <c r="N1469" s="72" t="n">
        <f aca="false">M1469/$M$11499*100</f>
        <v>0.00275041296950279</v>
      </c>
    </row>
    <row r="1470" customFormat="false" ht="13.8" hidden="false" customHeight="false" outlineLevel="0" collapsed="false">
      <c r="A1470" s="92" t="s">
        <v>31</v>
      </c>
      <c r="B1470" s="96" t="n">
        <v>2016</v>
      </c>
      <c r="C1470" s="96" t="s">
        <v>44</v>
      </c>
      <c r="D1470" s="96" t="s">
        <v>168</v>
      </c>
      <c r="E1470" s="96" t="s">
        <v>202</v>
      </c>
      <c r="F1470" s="96" t="s">
        <v>68</v>
      </c>
      <c r="G1470" s="96" t="s">
        <v>133</v>
      </c>
      <c r="H1470" s="96" t="s">
        <v>31</v>
      </c>
      <c r="I1470" s="97" t="n">
        <v>0.5</v>
      </c>
      <c r="J1470" s="96" t="n">
        <v>6862</v>
      </c>
      <c r="K1470" s="96" t="n">
        <v>28</v>
      </c>
      <c r="L1470" s="98" t="n">
        <f aca="false">J1470/$J$11499*100</f>
        <v>0.0108737515766108</v>
      </c>
      <c r="M1470" s="6" t="n">
        <f aca="false">J1470*K1470</f>
        <v>192136</v>
      </c>
      <c r="N1470" s="72" t="n">
        <f aca="false">M1470/$M$11499*100</f>
        <v>0.00282916111478461</v>
      </c>
    </row>
    <row r="1471" customFormat="false" ht="13.8" hidden="false" customHeight="false" outlineLevel="0" collapsed="false">
      <c r="A1471" s="92" t="s">
        <v>18</v>
      </c>
      <c r="B1471" s="9" t="n">
        <v>2016</v>
      </c>
      <c r="C1471" s="9" t="s">
        <v>44</v>
      </c>
      <c r="D1471" s="9" t="s">
        <v>168</v>
      </c>
      <c r="E1471" s="9" t="s">
        <v>202</v>
      </c>
      <c r="F1471" s="9" t="s">
        <v>68</v>
      </c>
      <c r="G1471" s="9" t="s">
        <v>133</v>
      </c>
      <c r="H1471" s="9" t="s">
        <v>18</v>
      </c>
      <c r="I1471" s="99" t="n">
        <v>1</v>
      </c>
      <c r="J1471" s="9" t="n">
        <v>8994</v>
      </c>
      <c r="K1471" s="9" t="n">
        <v>56</v>
      </c>
      <c r="L1471" s="98" t="n">
        <f aca="false">J1471/$J$11499*100</f>
        <v>0.0142521891110518</v>
      </c>
      <c r="M1471" s="6" t="n">
        <f aca="false">J1471*K1471</f>
        <v>503664</v>
      </c>
      <c r="N1471" s="72" t="n">
        <f aca="false">M1471/$M$11499*100</f>
        <v>0.00741634365093931</v>
      </c>
    </row>
    <row r="1472" customFormat="false" ht="13.8" hidden="false" customHeight="false" outlineLevel="0" collapsed="false">
      <c r="A1472" s="92" t="s">
        <v>16</v>
      </c>
      <c r="B1472" s="96" t="n">
        <v>2016</v>
      </c>
      <c r="C1472" s="96" t="s">
        <v>44</v>
      </c>
      <c r="D1472" s="96" t="s">
        <v>168</v>
      </c>
      <c r="E1472" s="96" t="s">
        <v>202</v>
      </c>
      <c r="F1472" s="96" t="s">
        <v>68</v>
      </c>
      <c r="G1472" s="96" t="s">
        <v>135</v>
      </c>
      <c r="H1472" s="96" t="s">
        <v>16</v>
      </c>
      <c r="I1472" s="97" t="n">
        <v>0.5</v>
      </c>
      <c r="J1472" s="96" t="n">
        <v>2396</v>
      </c>
      <c r="K1472" s="96" t="n">
        <v>29.5</v>
      </c>
      <c r="L1472" s="98" t="n">
        <f aca="false">J1472/$J$11499*100</f>
        <v>0.00379678064377141</v>
      </c>
      <c r="M1472" s="6" t="n">
        <f aca="false">J1472*K1472</f>
        <v>70682</v>
      </c>
      <c r="N1472" s="72" t="n">
        <f aca="false">M1472/$M$11499*100</f>
        <v>0.00104077718863308</v>
      </c>
    </row>
    <row r="1473" customFormat="false" ht="13.8" hidden="false" customHeight="false" outlineLevel="0" collapsed="false">
      <c r="A1473" s="92" t="s">
        <v>141</v>
      </c>
      <c r="B1473" s="9" t="n">
        <v>2016</v>
      </c>
      <c r="C1473" s="9" t="s">
        <v>44</v>
      </c>
      <c r="D1473" s="9" t="s">
        <v>168</v>
      </c>
      <c r="E1473" s="9" t="s">
        <v>202</v>
      </c>
      <c r="F1473" s="9" t="s">
        <v>68</v>
      </c>
      <c r="G1473" s="9" t="s">
        <v>66</v>
      </c>
      <c r="H1473" s="9" t="s">
        <v>141</v>
      </c>
      <c r="I1473" s="99" t="n">
        <v>0.5</v>
      </c>
      <c r="J1473" s="9" t="n">
        <v>2573</v>
      </c>
      <c r="K1473" s="9" t="n">
        <v>32.5</v>
      </c>
      <c r="L1473" s="98" t="n">
        <f aca="false">J1473/$J$11499*100</f>
        <v>0.00407726068298157</v>
      </c>
      <c r="M1473" s="6" t="n">
        <f aca="false">J1473*K1473</f>
        <v>83622.5</v>
      </c>
      <c r="N1473" s="72" t="n">
        <f aca="false">M1473/$M$11499*100</f>
        <v>0.00123132325707351</v>
      </c>
    </row>
    <row r="1474" customFormat="false" ht="13.8" hidden="false" customHeight="false" outlineLevel="0" collapsed="false">
      <c r="A1474" s="92" t="s">
        <v>71</v>
      </c>
      <c r="B1474" s="96" t="n">
        <v>2016</v>
      </c>
      <c r="C1474" s="96" t="s">
        <v>44</v>
      </c>
      <c r="D1474" s="96" t="s">
        <v>168</v>
      </c>
      <c r="E1474" s="96" t="s">
        <v>202</v>
      </c>
      <c r="F1474" s="96" t="s">
        <v>68</v>
      </c>
      <c r="G1474" s="96" t="s">
        <v>69</v>
      </c>
      <c r="H1474" s="96" t="s">
        <v>71</v>
      </c>
      <c r="I1474" s="97" t="n">
        <v>1</v>
      </c>
      <c r="J1474" s="96" t="n">
        <v>3504</v>
      </c>
      <c r="K1474" s="96" t="n">
        <v>68</v>
      </c>
      <c r="L1474" s="98" t="n">
        <f aca="false">J1474/$J$11499*100</f>
        <v>0.00555255399656721</v>
      </c>
      <c r="M1474" s="6" t="n">
        <f aca="false">J1474*K1474</f>
        <v>238272</v>
      </c>
      <c r="N1474" s="72" t="n">
        <f aca="false">M1474/$M$11499*100</f>
        <v>0.00350850375328912</v>
      </c>
    </row>
    <row r="1475" customFormat="false" ht="13.8" hidden="false" customHeight="false" outlineLevel="0" collapsed="false">
      <c r="A1475" s="92" t="s">
        <v>73</v>
      </c>
      <c r="B1475" s="9" t="n">
        <v>2016</v>
      </c>
      <c r="C1475" s="9" t="s">
        <v>44</v>
      </c>
      <c r="D1475" s="9" t="s">
        <v>168</v>
      </c>
      <c r="E1475" s="9" t="s">
        <v>202</v>
      </c>
      <c r="F1475" s="9" t="s">
        <v>68</v>
      </c>
      <c r="G1475" s="9" t="s">
        <v>69</v>
      </c>
      <c r="H1475" s="9" t="s">
        <v>73</v>
      </c>
      <c r="I1475" s="99" t="n">
        <v>2</v>
      </c>
      <c r="J1475" s="9" t="n">
        <v>2141</v>
      </c>
      <c r="K1475" s="9" t="n">
        <v>136</v>
      </c>
      <c r="L1475" s="98" t="n">
        <f aca="false">J1475/$J$11499*100</f>
        <v>0.00339269923135</v>
      </c>
      <c r="M1475" s="6" t="n">
        <f aca="false">J1475*K1475</f>
        <v>291176</v>
      </c>
      <c r="N1475" s="72" t="n">
        <f aca="false">M1475/$M$11499*100</f>
        <v>0.00428750373047489</v>
      </c>
    </row>
    <row r="1476" customFormat="false" ht="13.8" hidden="false" customHeight="false" outlineLevel="0" collapsed="false">
      <c r="A1476" s="92" t="s">
        <v>83</v>
      </c>
      <c r="B1476" s="96" t="n">
        <v>2016</v>
      </c>
      <c r="C1476" s="96" t="s">
        <v>44</v>
      </c>
      <c r="D1476" s="96" t="s">
        <v>168</v>
      </c>
      <c r="E1476" s="96" t="s">
        <v>202</v>
      </c>
      <c r="F1476" s="96" t="s">
        <v>68</v>
      </c>
      <c r="G1476" s="96" t="s">
        <v>57</v>
      </c>
      <c r="H1476" s="96" t="s">
        <v>83</v>
      </c>
      <c r="I1476" s="97" t="n">
        <v>0.33</v>
      </c>
      <c r="J1476" s="96" t="n">
        <v>7124</v>
      </c>
      <c r="K1476" s="96" t="n">
        <v>26.07</v>
      </c>
      <c r="L1476" s="98" t="n">
        <f aca="false">J1476/$J$11499*100</f>
        <v>0.0112889254199614</v>
      </c>
      <c r="M1476" s="6" t="n">
        <f aca="false">J1476*K1476</f>
        <v>185722.68</v>
      </c>
      <c r="N1476" s="72" t="n">
        <f aca="false">M1476/$M$11499*100</f>
        <v>0.0027347263625223</v>
      </c>
    </row>
    <row r="1477" customFormat="false" ht="13.8" hidden="false" customHeight="false" outlineLevel="0" collapsed="false">
      <c r="A1477" s="92" t="s">
        <v>84</v>
      </c>
      <c r="B1477" s="9" t="n">
        <v>2016</v>
      </c>
      <c r="C1477" s="9" t="s">
        <v>44</v>
      </c>
      <c r="D1477" s="9" t="s">
        <v>168</v>
      </c>
      <c r="E1477" s="9" t="s">
        <v>202</v>
      </c>
      <c r="F1477" s="9" t="s">
        <v>68</v>
      </c>
      <c r="G1477" s="9" t="s">
        <v>57</v>
      </c>
      <c r="H1477" s="9" t="s">
        <v>84</v>
      </c>
      <c r="I1477" s="99" t="n">
        <v>0.33</v>
      </c>
      <c r="J1477" s="9" t="n">
        <v>7053</v>
      </c>
      <c r="K1477" s="9" t="n">
        <v>26.07</v>
      </c>
      <c r="L1477" s="98" t="n">
        <f aca="false">J1477/$J$11499*100</f>
        <v>0.0111764164776794</v>
      </c>
      <c r="M1477" s="6" t="n">
        <f aca="false">J1477*K1477</f>
        <v>183871.71</v>
      </c>
      <c r="N1477" s="72" t="n">
        <f aca="false">M1477/$M$11499*100</f>
        <v>0.00270747122892614</v>
      </c>
    </row>
    <row r="1478" customFormat="false" ht="13.8" hidden="false" customHeight="false" outlineLevel="0" collapsed="false">
      <c r="A1478" s="92" t="s">
        <v>85</v>
      </c>
      <c r="B1478" s="96" t="n">
        <v>2016</v>
      </c>
      <c r="C1478" s="96" t="s">
        <v>44</v>
      </c>
      <c r="D1478" s="96" t="s">
        <v>168</v>
      </c>
      <c r="E1478" s="96" t="s">
        <v>202</v>
      </c>
      <c r="F1478" s="96" t="s">
        <v>68</v>
      </c>
      <c r="G1478" s="96" t="s">
        <v>57</v>
      </c>
      <c r="H1478" s="96" t="s">
        <v>85</v>
      </c>
      <c r="I1478" s="97" t="n">
        <v>0.5</v>
      </c>
      <c r="J1478" s="96" t="n">
        <v>8374</v>
      </c>
      <c r="K1478" s="96" t="n">
        <v>39.5</v>
      </c>
      <c r="L1478" s="98" t="n">
        <f aca="false">J1478/$J$11499*100</f>
        <v>0.0132697166573213</v>
      </c>
      <c r="M1478" s="6" t="n">
        <f aca="false">J1478*K1478</f>
        <v>330773</v>
      </c>
      <c r="N1478" s="72" t="n">
        <f aca="false">M1478/$M$11499*100</f>
        <v>0.0048705610058534</v>
      </c>
    </row>
    <row r="1479" customFormat="false" ht="13.8" hidden="false" customHeight="false" outlineLevel="0" collapsed="false">
      <c r="A1479" s="92" t="s">
        <v>86</v>
      </c>
      <c r="B1479" s="9" t="n">
        <v>2016</v>
      </c>
      <c r="C1479" s="9" t="s">
        <v>44</v>
      </c>
      <c r="D1479" s="9" t="s">
        <v>168</v>
      </c>
      <c r="E1479" s="9" t="s">
        <v>202</v>
      </c>
      <c r="F1479" s="9" t="s">
        <v>68</v>
      </c>
      <c r="G1479" s="9" t="s">
        <v>57</v>
      </c>
      <c r="H1479" s="9" t="s">
        <v>86</v>
      </c>
      <c r="I1479" s="99" t="n">
        <v>0.5</v>
      </c>
      <c r="J1479" s="9" t="n">
        <v>9910</v>
      </c>
      <c r="K1479" s="9" t="n">
        <v>39.5</v>
      </c>
      <c r="L1479" s="98" t="n">
        <f aca="false">J1479/$J$11499*100</f>
        <v>0.0157037129297891</v>
      </c>
      <c r="M1479" s="6" t="n">
        <f aca="false">J1479*K1479</f>
        <v>391445</v>
      </c>
      <c r="N1479" s="72" t="n">
        <f aca="false">M1479/$M$11499*100</f>
        <v>0.00576394310580454</v>
      </c>
    </row>
    <row r="1480" customFormat="false" ht="13.8" hidden="false" customHeight="false" outlineLevel="0" collapsed="false">
      <c r="A1480" s="92" t="s">
        <v>21</v>
      </c>
      <c r="B1480" s="96" t="n">
        <v>2016</v>
      </c>
      <c r="C1480" s="96" t="s">
        <v>44</v>
      </c>
      <c r="D1480" s="96" t="s">
        <v>168</v>
      </c>
      <c r="E1480" s="96" t="s">
        <v>202</v>
      </c>
      <c r="F1480" s="96" t="s">
        <v>68</v>
      </c>
      <c r="G1480" s="96" t="s">
        <v>57</v>
      </c>
      <c r="H1480" s="96" t="s">
        <v>21</v>
      </c>
      <c r="I1480" s="97" t="n">
        <v>1</v>
      </c>
      <c r="J1480" s="96" t="n">
        <v>3811</v>
      </c>
      <c r="K1480" s="96" t="n">
        <v>79</v>
      </c>
      <c r="L1480" s="98" t="n">
        <f aca="false">J1480/$J$11499*100</f>
        <v>0.0060390363244628</v>
      </c>
      <c r="M1480" s="6" t="n">
        <f aca="false">J1480*K1480</f>
        <v>301069</v>
      </c>
      <c r="N1480" s="72" t="n">
        <f aca="false">M1480/$M$11499*100</f>
        <v>0.00443317601941899</v>
      </c>
    </row>
    <row r="1481" customFormat="false" ht="13.8" hidden="false" customHeight="false" outlineLevel="0" collapsed="false">
      <c r="A1481" s="92" t="s">
        <v>29</v>
      </c>
      <c r="B1481" s="9" t="n">
        <v>2016</v>
      </c>
      <c r="C1481" s="9" t="s">
        <v>44</v>
      </c>
      <c r="D1481" s="9" t="s">
        <v>168</v>
      </c>
      <c r="E1481" s="9" t="s">
        <v>202</v>
      </c>
      <c r="F1481" s="9" t="s">
        <v>68</v>
      </c>
      <c r="G1481" s="9" t="s">
        <v>57</v>
      </c>
      <c r="H1481" s="9" t="s">
        <v>29</v>
      </c>
      <c r="I1481" s="99" t="n">
        <v>1</v>
      </c>
      <c r="J1481" s="9" t="n">
        <v>1903</v>
      </c>
      <c r="K1481" s="9" t="n">
        <v>79</v>
      </c>
      <c r="L1481" s="98" t="n">
        <f aca="false">J1481/$J$11499*100</f>
        <v>0.00301555657975668</v>
      </c>
      <c r="M1481" s="6" t="n">
        <f aca="false">J1481*K1481</f>
        <v>150337</v>
      </c>
      <c r="N1481" s="72" t="n">
        <f aca="false">M1481/$M$11499*100</f>
        <v>0.00221367986485288</v>
      </c>
    </row>
    <row r="1482" customFormat="false" ht="13.8" hidden="false" customHeight="false" outlineLevel="0" collapsed="false">
      <c r="A1482" s="92" t="s">
        <v>34</v>
      </c>
      <c r="B1482" s="96" t="n">
        <v>2016</v>
      </c>
      <c r="C1482" s="96" t="s">
        <v>44</v>
      </c>
      <c r="D1482" s="96" t="s">
        <v>168</v>
      </c>
      <c r="E1482" s="96" t="s">
        <v>202</v>
      </c>
      <c r="F1482" s="96" t="s">
        <v>68</v>
      </c>
      <c r="G1482" s="96" t="s">
        <v>59</v>
      </c>
      <c r="H1482" s="96" t="s">
        <v>34</v>
      </c>
      <c r="I1482" s="97" t="n">
        <v>0.5</v>
      </c>
      <c r="J1482" s="96" t="n">
        <v>2775</v>
      </c>
      <c r="K1482" s="96" t="n">
        <v>41.5</v>
      </c>
      <c r="L1482" s="98" t="n">
        <f aca="false">J1482/$J$11499*100</f>
        <v>0.00439735654693893</v>
      </c>
      <c r="M1482" s="6" t="n">
        <f aca="false">J1482*K1482</f>
        <v>115162.5</v>
      </c>
      <c r="N1482" s="72" t="n">
        <f aca="false">M1482/$M$11499*100</f>
        <v>0.00169574294708635</v>
      </c>
    </row>
    <row r="1483" customFormat="false" ht="13.8" hidden="false" customHeight="false" outlineLevel="0" collapsed="false">
      <c r="A1483" s="92" t="s">
        <v>19</v>
      </c>
      <c r="B1483" s="9" t="n">
        <v>2016</v>
      </c>
      <c r="C1483" s="9" t="s">
        <v>44</v>
      </c>
      <c r="D1483" s="9" t="s">
        <v>168</v>
      </c>
      <c r="E1483" s="9" t="s">
        <v>202</v>
      </c>
      <c r="F1483" s="9" t="s">
        <v>68</v>
      </c>
      <c r="G1483" s="9" t="s">
        <v>59</v>
      </c>
      <c r="H1483" s="9" t="s">
        <v>19</v>
      </c>
      <c r="I1483" s="99" t="n">
        <v>0.5</v>
      </c>
      <c r="J1483" s="9" t="n">
        <v>2716</v>
      </c>
      <c r="K1483" s="9" t="n">
        <v>41.5</v>
      </c>
      <c r="L1483" s="98" t="n">
        <f aca="false">J1483/$J$11499*100</f>
        <v>0.00430386320053554</v>
      </c>
      <c r="M1483" s="6" t="n">
        <f aca="false">J1483*K1483</f>
        <v>112714</v>
      </c>
      <c r="N1483" s="72" t="n">
        <f aca="false">M1483/$M$11499*100</f>
        <v>0.0016596893132564</v>
      </c>
    </row>
    <row r="1484" customFormat="false" ht="13.8" hidden="false" customHeight="false" outlineLevel="0" collapsed="false">
      <c r="A1484" s="92" t="s">
        <v>20</v>
      </c>
      <c r="B1484" s="96" t="n">
        <v>2016</v>
      </c>
      <c r="C1484" s="96" t="s">
        <v>44</v>
      </c>
      <c r="D1484" s="96" t="s">
        <v>168</v>
      </c>
      <c r="E1484" s="96" t="s">
        <v>202</v>
      </c>
      <c r="F1484" s="96" t="s">
        <v>68</v>
      </c>
      <c r="G1484" s="96" t="s">
        <v>61</v>
      </c>
      <c r="H1484" s="96" t="s">
        <v>20</v>
      </c>
      <c r="I1484" s="97" t="n">
        <v>1</v>
      </c>
      <c r="J1484" s="96" t="n">
        <v>6190</v>
      </c>
      <c r="K1484" s="96" t="n">
        <v>96</v>
      </c>
      <c r="L1484" s="98" t="n">
        <f aca="false">J1484/$J$11499*100</f>
        <v>0.00980887820740612</v>
      </c>
      <c r="M1484" s="6" t="n">
        <f aca="false">J1484*K1484</f>
        <v>594240</v>
      </c>
      <c r="N1484" s="72" t="n">
        <f aca="false">M1484/$M$11499*100</f>
        <v>0.00875005569414168</v>
      </c>
    </row>
    <row r="1485" customFormat="false" ht="13.8" hidden="false" customHeight="false" outlineLevel="0" collapsed="false">
      <c r="A1485" s="92" t="s">
        <v>105</v>
      </c>
      <c r="B1485" s="9" t="n">
        <v>2016</v>
      </c>
      <c r="C1485" s="9" t="s">
        <v>44</v>
      </c>
      <c r="D1485" s="9" t="s">
        <v>168</v>
      </c>
      <c r="E1485" s="9" t="s">
        <v>202</v>
      </c>
      <c r="F1485" s="9" t="s">
        <v>68</v>
      </c>
      <c r="G1485" s="9" t="s">
        <v>104</v>
      </c>
      <c r="H1485" s="9" t="s">
        <v>105</v>
      </c>
      <c r="I1485" s="99" t="n">
        <v>0.5</v>
      </c>
      <c r="J1485" s="9" t="n">
        <v>7608</v>
      </c>
      <c r="K1485" s="9" t="n">
        <v>53</v>
      </c>
      <c r="L1485" s="98" t="n">
        <f aca="false">J1485/$J$11499*100</f>
        <v>0.0120558877870672</v>
      </c>
      <c r="M1485" s="6" t="n">
        <f aca="false">J1485*K1485</f>
        <v>403224</v>
      </c>
      <c r="N1485" s="72" t="n">
        <f aca="false">M1485/$M$11499*100</f>
        <v>0.00593738633753127</v>
      </c>
    </row>
    <row r="1486" customFormat="false" ht="13.8" hidden="false" customHeight="false" outlineLevel="0" collapsed="false">
      <c r="A1486" s="92" t="s">
        <v>106</v>
      </c>
      <c r="B1486" s="96" t="n">
        <v>2016</v>
      </c>
      <c r="C1486" s="96" t="s">
        <v>44</v>
      </c>
      <c r="D1486" s="96" t="s">
        <v>168</v>
      </c>
      <c r="E1486" s="96" t="s">
        <v>202</v>
      </c>
      <c r="F1486" s="96" t="s">
        <v>68</v>
      </c>
      <c r="G1486" s="96" t="s">
        <v>104</v>
      </c>
      <c r="H1486" s="96" t="s">
        <v>106</v>
      </c>
      <c r="I1486" s="97" t="n">
        <v>0.5</v>
      </c>
      <c r="J1486" s="96" t="n">
        <v>4093</v>
      </c>
      <c r="K1486" s="96" t="n">
        <v>53</v>
      </c>
      <c r="L1486" s="98" t="n">
        <f aca="false">J1486/$J$11499*100</f>
        <v>0.00648590282761118</v>
      </c>
      <c r="M1486" s="6" t="n">
        <f aca="false">J1486*K1486</f>
        <v>216929</v>
      </c>
      <c r="N1486" s="72" t="n">
        <f aca="false">M1486/$M$11499*100</f>
        <v>0.00319423268658195</v>
      </c>
    </row>
    <row r="1487" customFormat="false" ht="13.8" hidden="false" customHeight="false" outlineLevel="0" collapsed="false">
      <c r="A1487" s="92" t="s">
        <v>17</v>
      </c>
      <c r="B1487" s="9" t="n">
        <v>2016</v>
      </c>
      <c r="C1487" s="9" t="s">
        <v>44</v>
      </c>
      <c r="D1487" s="9" t="s">
        <v>168</v>
      </c>
      <c r="E1487" s="9" t="s">
        <v>202</v>
      </c>
      <c r="F1487" s="9" t="s">
        <v>68</v>
      </c>
      <c r="G1487" s="9" t="s">
        <v>104</v>
      </c>
      <c r="H1487" s="9" t="s">
        <v>17</v>
      </c>
      <c r="I1487" s="99" t="n">
        <v>1</v>
      </c>
      <c r="J1487" s="9" t="n">
        <v>2570</v>
      </c>
      <c r="K1487" s="9" t="n">
        <v>106</v>
      </c>
      <c r="L1487" s="98" t="n">
        <f aca="false">J1487/$J$11499*100</f>
        <v>0.00407250678401191</v>
      </c>
      <c r="M1487" s="6" t="n">
        <f aca="false">J1487*K1487</f>
        <v>272420</v>
      </c>
      <c r="N1487" s="72" t="n">
        <f aca="false">M1487/$M$11499*100</f>
        <v>0.00401132568019332</v>
      </c>
    </row>
    <row r="1488" customFormat="false" ht="13.8" hidden="false" customHeight="false" outlineLevel="0" collapsed="false">
      <c r="A1488" s="92" t="s">
        <v>27</v>
      </c>
      <c r="B1488" s="96" t="n">
        <v>2016</v>
      </c>
      <c r="C1488" s="96" t="s">
        <v>44</v>
      </c>
      <c r="D1488" s="96" t="s">
        <v>168</v>
      </c>
      <c r="E1488" s="96" t="s">
        <v>202</v>
      </c>
      <c r="F1488" s="96" t="s">
        <v>68</v>
      </c>
      <c r="G1488" s="96" t="s">
        <v>104</v>
      </c>
      <c r="H1488" s="96" t="s">
        <v>27</v>
      </c>
      <c r="I1488" s="97" t="n">
        <v>2</v>
      </c>
      <c r="J1488" s="96" t="n">
        <v>8171</v>
      </c>
      <c r="K1488" s="96" t="n">
        <v>212</v>
      </c>
      <c r="L1488" s="98" t="n">
        <f aca="false">J1488/$J$11499*100</f>
        <v>0.012948036160374</v>
      </c>
      <c r="M1488" s="6" t="n">
        <f aca="false">J1488*K1488</f>
        <v>1732252</v>
      </c>
      <c r="N1488" s="72" t="n">
        <f aca="false">M1488/$M$11499*100</f>
        <v>0.0255070366792682</v>
      </c>
    </row>
    <row r="1489" customFormat="false" ht="13.8" hidden="false" customHeight="false" outlineLevel="0" collapsed="false">
      <c r="A1489" s="92" t="s">
        <v>14</v>
      </c>
      <c r="B1489" s="9" t="n">
        <v>2016</v>
      </c>
      <c r="C1489" s="9" t="s">
        <v>44</v>
      </c>
      <c r="D1489" s="9" t="s">
        <v>168</v>
      </c>
      <c r="E1489" s="9" t="s">
        <v>202</v>
      </c>
      <c r="F1489" s="9" t="s">
        <v>68</v>
      </c>
      <c r="G1489" s="9" t="s">
        <v>114</v>
      </c>
      <c r="H1489" s="9" t="s">
        <v>14</v>
      </c>
      <c r="I1489" s="99" t="n">
        <v>0.5</v>
      </c>
      <c r="J1489" s="9" t="n">
        <v>8613</v>
      </c>
      <c r="K1489" s="9" t="n">
        <v>61.5</v>
      </c>
      <c r="L1489" s="98" t="n">
        <f aca="false">J1489/$J$11499*100</f>
        <v>0.0136484439419045</v>
      </c>
      <c r="M1489" s="6" t="n">
        <f aca="false">J1489*K1489</f>
        <v>529699.5</v>
      </c>
      <c r="N1489" s="72" t="n">
        <f aca="false">M1489/$M$11499*100</f>
        <v>0.00779971076696116</v>
      </c>
    </row>
    <row r="1490" customFormat="false" ht="13.8" hidden="false" customHeight="false" outlineLevel="0" collapsed="false">
      <c r="A1490" s="92" t="s">
        <v>26</v>
      </c>
      <c r="B1490" s="96" t="n">
        <v>2016</v>
      </c>
      <c r="C1490" s="96" t="s">
        <v>44</v>
      </c>
      <c r="D1490" s="96" t="s">
        <v>168</v>
      </c>
      <c r="E1490" s="96" t="s">
        <v>202</v>
      </c>
      <c r="F1490" s="96" t="s">
        <v>68</v>
      </c>
      <c r="G1490" s="96" t="s">
        <v>114</v>
      </c>
      <c r="H1490" s="96" t="s">
        <v>26</v>
      </c>
      <c r="I1490" s="97" t="n">
        <v>0.5</v>
      </c>
      <c r="J1490" s="96" t="n">
        <v>8518</v>
      </c>
      <c r="K1490" s="96" t="n">
        <v>61.5</v>
      </c>
      <c r="L1490" s="98" t="n">
        <f aca="false">J1490/$J$11499*100</f>
        <v>0.0134979038078652</v>
      </c>
      <c r="M1490" s="6" t="n">
        <f aca="false">J1490*K1490</f>
        <v>523857</v>
      </c>
      <c r="N1490" s="72" t="n">
        <f aca="false">M1490/$M$11499*100</f>
        <v>0.00771368121594974</v>
      </c>
    </row>
    <row r="1491" customFormat="false" ht="13.8" hidden="false" customHeight="false" outlineLevel="0" collapsed="false">
      <c r="A1491" s="92" t="s">
        <v>24</v>
      </c>
      <c r="B1491" s="9" t="n">
        <v>2016</v>
      </c>
      <c r="C1491" s="9" t="s">
        <v>44</v>
      </c>
      <c r="D1491" s="9" t="s">
        <v>168</v>
      </c>
      <c r="E1491" s="9" t="s">
        <v>202</v>
      </c>
      <c r="F1491" s="9" t="s">
        <v>68</v>
      </c>
      <c r="G1491" s="9" t="s">
        <v>120</v>
      </c>
      <c r="H1491" s="9" t="s">
        <v>24</v>
      </c>
      <c r="I1491" s="99" t="n">
        <v>0.5</v>
      </c>
      <c r="J1491" s="9" t="n">
        <v>2916</v>
      </c>
      <c r="K1491" s="9" t="n">
        <v>64.5</v>
      </c>
      <c r="L1491" s="98" t="n">
        <f aca="false">J1491/$J$11499*100</f>
        <v>0.00462078979851312</v>
      </c>
      <c r="M1491" s="6" t="n">
        <f aca="false">J1491*K1491</f>
        <v>188082</v>
      </c>
      <c r="N1491" s="72" t="n">
        <f aca="false">M1491/$M$11499*100</f>
        <v>0.00276946684010762</v>
      </c>
    </row>
    <row r="1492" customFormat="false" ht="13.8" hidden="false" customHeight="false" outlineLevel="0" collapsed="false">
      <c r="A1492" s="92" t="s">
        <v>12</v>
      </c>
      <c r="B1492" s="96" t="n">
        <v>2016</v>
      </c>
      <c r="C1492" s="96" t="s">
        <v>44</v>
      </c>
      <c r="D1492" s="96" t="s">
        <v>168</v>
      </c>
      <c r="E1492" s="96" t="s">
        <v>202</v>
      </c>
      <c r="F1492" s="96" t="s">
        <v>68</v>
      </c>
      <c r="G1492" s="96" t="s">
        <v>120</v>
      </c>
      <c r="H1492" s="96" t="s">
        <v>12</v>
      </c>
      <c r="I1492" s="97" t="n">
        <v>0.5</v>
      </c>
      <c r="J1492" s="96" t="n">
        <v>1294</v>
      </c>
      <c r="K1492" s="96" t="n">
        <v>64.5</v>
      </c>
      <c r="L1492" s="98" t="n">
        <f aca="false">J1492/$J$11499*100</f>
        <v>0.00205051508891495</v>
      </c>
      <c r="M1492" s="6" t="n">
        <f aca="false">J1492*K1492</f>
        <v>83463</v>
      </c>
      <c r="N1492" s="72" t="n">
        <f aca="false">M1492/$M$11499*100</f>
        <v>0.00122897465401209</v>
      </c>
    </row>
    <row r="1493" customFormat="false" ht="13.8" hidden="false" customHeight="false" outlineLevel="0" collapsed="false">
      <c r="A1493" s="92" t="s">
        <v>22</v>
      </c>
      <c r="B1493" s="9" t="n">
        <v>2016</v>
      </c>
      <c r="C1493" s="9" t="s">
        <v>44</v>
      </c>
      <c r="D1493" s="9" t="s">
        <v>168</v>
      </c>
      <c r="E1493" s="9" t="s">
        <v>202</v>
      </c>
      <c r="F1493" s="9" t="s">
        <v>68</v>
      </c>
      <c r="G1493" s="9" t="s">
        <v>120</v>
      </c>
      <c r="H1493" s="9" t="s">
        <v>22</v>
      </c>
      <c r="I1493" s="99" t="n">
        <v>0.5</v>
      </c>
      <c r="J1493" s="9" t="n">
        <v>3472</v>
      </c>
      <c r="K1493" s="9" t="n">
        <v>64.5</v>
      </c>
      <c r="L1493" s="98" t="n">
        <f aca="false">J1493/$J$11499*100</f>
        <v>0.0055018457408908</v>
      </c>
      <c r="M1493" s="6" t="n">
        <f aca="false">J1493*K1493</f>
        <v>223944</v>
      </c>
      <c r="N1493" s="72" t="n">
        <f aca="false">M1493/$M$11499*100</f>
        <v>0.00329752704693199</v>
      </c>
    </row>
    <row r="1494" customFormat="false" ht="13.8" hidden="false" customHeight="false" outlineLevel="0" collapsed="false">
      <c r="A1494" s="92" t="s">
        <v>15</v>
      </c>
      <c r="B1494" s="96" t="n">
        <v>2016</v>
      </c>
      <c r="C1494" s="96" t="s">
        <v>44</v>
      </c>
      <c r="D1494" s="96" t="s">
        <v>168</v>
      </c>
      <c r="E1494" s="96" t="s">
        <v>202</v>
      </c>
      <c r="F1494" s="96" t="s">
        <v>68</v>
      </c>
      <c r="G1494" s="96" t="s">
        <v>120</v>
      </c>
      <c r="H1494" s="96" t="s">
        <v>15</v>
      </c>
      <c r="I1494" s="97" t="n">
        <v>0.5</v>
      </c>
      <c r="J1494" s="96" t="n">
        <v>2470</v>
      </c>
      <c r="K1494" s="96" t="n">
        <v>64.5</v>
      </c>
      <c r="L1494" s="98" t="n">
        <f aca="false">J1494/$J$11499*100</f>
        <v>0.00391404348502312</v>
      </c>
      <c r="M1494" s="6" t="n">
        <f aca="false">J1494*K1494</f>
        <v>159315</v>
      </c>
      <c r="N1494" s="72" t="n">
        <f aca="false">M1494/$M$11499*100</f>
        <v>0.00234587897636003</v>
      </c>
    </row>
    <row r="1495" customFormat="false" ht="13.8" hidden="false" customHeight="false" outlineLevel="0" collapsed="false">
      <c r="A1495" s="92" t="s">
        <v>25</v>
      </c>
      <c r="B1495" s="9" t="n">
        <v>2016</v>
      </c>
      <c r="C1495" s="9" t="s">
        <v>44</v>
      </c>
      <c r="D1495" s="9" t="s">
        <v>168</v>
      </c>
      <c r="E1495" s="9" t="s">
        <v>202</v>
      </c>
      <c r="F1495" s="9" t="s">
        <v>68</v>
      </c>
      <c r="G1495" s="9" t="s">
        <v>120</v>
      </c>
      <c r="H1495" s="9" t="s">
        <v>25</v>
      </c>
      <c r="I1495" s="99" t="n">
        <v>0.5</v>
      </c>
      <c r="J1495" s="9" t="n">
        <v>4069</v>
      </c>
      <c r="K1495" s="9" t="n">
        <v>64.5</v>
      </c>
      <c r="L1495" s="98" t="n">
        <f aca="false">J1495/$J$11499*100</f>
        <v>0.00644787163585387</v>
      </c>
      <c r="M1495" s="6" t="n">
        <f aca="false">J1495*K1495</f>
        <v>262450.5</v>
      </c>
      <c r="N1495" s="72" t="n">
        <f aca="false">M1495/$M$11499*100</f>
        <v>0.00386452694526678</v>
      </c>
    </row>
    <row r="1496" customFormat="false" ht="13.8" hidden="false" customHeight="false" outlineLevel="0" collapsed="false">
      <c r="A1496" s="92" t="s">
        <v>23</v>
      </c>
      <c r="B1496" s="96" t="n">
        <v>2016</v>
      </c>
      <c r="C1496" s="96" t="s">
        <v>44</v>
      </c>
      <c r="D1496" s="96" t="s">
        <v>168</v>
      </c>
      <c r="E1496" s="96" t="s">
        <v>202</v>
      </c>
      <c r="F1496" s="96" t="s">
        <v>68</v>
      </c>
      <c r="G1496" s="96" t="s">
        <v>120</v>
      </c>
      <c r="H1496" s="96" t="s">
        <v>23</v>
      </c>
      <c r="I1496" s="97" t="n">
        <v>0.5</v>
      </c>
      <c r="J1496" s="96" t="n">
        <v>7038</v>
      </c>
      <c r="K1496" s="96" t="n">
        <v>64.5</v>
      </c>
      <c r="L1496" s="98" t="n">
        <f aca="false">J1496/$J$11499*100</f>
        <v>0.0111526469828311</v>
      </c>
      <c r="M1496" s="6" t="n">
        <f aca="false">J1496*K1496</f>
        <v>453951</v>
      </c>
      <c r="N1496" s="72" t="n">
        <f aca="false">M1496/$M$11499*100</f>
        <v>0.00668433045976594</v>
      </c>
    </row>
    <row r="1497" customFormat="false" ht="13.8" hidden="false" customHeight="false" outlineLevel="0" collapsed="false">
      <c r="A1497" s="92" t="s">
        <v>13</v>
      </c>
      <c r="B1497" s="9" t="n">
        <v>2016</v>
      </c>
      <c r="C1497" s="9" t="s">
        <v>44</v>
      </c>
      <c r="D1497" s="9" t="s">
        <v>168</v>
      </c>
      <c r="E1497" s="9" t="s">
        <v>203</v>
      </c>
      <c r="F1497" s="9" t="s">
        <v>68</v>
      </c>
      <c r="G1497" s="9" t="s">
        <v>133</v>
      </c>
      <c r="H1497" s="9" t="s">
        <v>13</v>
      </c>
      <c r="I1497" s="99" t="n">
        <v>0.5</v>
      </c>
      <c r="J1497" s="9" t="n">
        <v>5311</v>
      </c>
      <c r="K1497" s="9" t="n">
        <v>28</v>
      </c>
      <c r="L1497" s="98" t="n">
        <f aca="false">J1497/$J$11499*100</f>
        <v>0.00841598580929465</v>
      </c>
      <c r="M1497" s="6" t="n">
        <f aca="false">J1497*K1497</f>
        <v>148708</v>
      </c>
      <c r="N1497" s="72" t="n">
        <f aca="false">M1497/$M$11499*100</f>
        <v>0.00218969319157987</v>
      </c>
    </row>
    <row r="1498" customFormat="false" ht="13.8" hidden="false" customHeight="false" outlineLevel="0" collapsed="false">
      <c r="A1498" s="92" t="s">
        <v>18</v>
      </c>
      <c r="B1498" s="96" t="n">
        <v>2016</v>
      </c>
      <c r="C1498" s="96" t="s">
        <v>44</v>
      </c>
      <c r="D1498" s="96" t="s">
        <v>168</v>
      </c>
      <c r="E1498" s="96" t="s">
        <v>203</v>
      </c>
      <c r="F1498" s="96" t="s">
        <v>68</v>
      </c>
      <c r="G1498" s="96" t="s">
        <v>133</v>
      </c>
      <c r="H1498" s="96" t="s">
        <v>18</v>
      </c>
      <c r="I1498" s="97" t="n">
        <v>1</v>
      </c>
      <c r="J1498" s="96" t="n">
        <v>8287</v>
      </c>
      <c r="K1498" s="96" t="n">
        <v>56</v>
      </c>
      <c r="L1498" s="98" t="n">
        <f aca="false">J1498/$J$11499*100</f>
        <v>0.013131853587201</v>
      </c>
      <c r="M1498" s="6" t="n">
        <f aca="false">J1498*K1498</f>
        <v>464072</v>
      </c>
      <c r="N1498" s="72" t="n">
        <f aca="false">M1498/$M$11499*100</f>
        <v>0.00683335999948122</v>
      </c>
    </row>
    <row r="1499" customFormat="false" ht="13.8" hidden="false" customHeight="false" outlineLevel="0" collapsed="false">
      <c r="A1499" s="92" t="s">
        <v>83</v>
      </c>
      <c r="B1499" s="9" t="n">
        <v>2016</v>
      </c>
      <c r="C1499" s="9" t="s">
        <v>44</v>
      </c>
      <c r="D1499" s="9" t="s">
        <v>168</v>
      </c>
      <c r="E1499" s="9" t="s">
        <v>203</v>
      </c>
      <c r="F1499" s="9" t="s">
        <v>68</v>
      </c>
      <c r="G1499" s="9" t="s">
        <v>57</v>
      </c>
      <c r="H1499" s="9" t="s">
        <v>83</v>
      </c>
      <c r="I1499" s="99" t="n">
        <v>0.33</v>
      </c>
      <c r="J1499" s="9" t="n">
        <v>6795</v>
      </c>
      <c r="K1499" s="9" t="n">
        <v>26.07</v>
      </c>
      <c r="L1499" s="98" t="n">
        <f aca="false">J1499/$J$11499*100</f>
        <v>0.0107675811662883</v>
      </c>
      <c r="M1499" s="6" t="n">
        <f aca="false">J1499*K1499</f>
        <v>177145.65</v>
      </c>
      <c r="N1499" s="72" t="n">
        <f aca="false">M1499/$M$11499*100</f>
        <v>0.00260843144768937</v>
      </c>
    </row>
    <row r="1500" customFormat="false" ht="13.8" hidden="false" customHeight="false" outlineLevel="0" collapsed="false">
      <c r="A1500" s="92" t="s">
        <v>84</v>
      </c>
      <c r="B1500" s="96" t="n">
        <v>2016</v>
      </c>
      <c r="C1500" s="96" t="s">
        <v>44</v>
      </c>
      <c r="D1500" s="96" t="s">
        <v>168</v>
      </c>
      <c r="E1500" s="96" t="s">
        <v>203</v>
      </c>
      <c r="F1500" s="96" t="s">
        <v>68</v>
      </c>
      <c r="G1500" s="96" t="s">
        <v>57</v>
      </c>
      <c r="H1500" s="96" t="s">
        <v>84</v>
      </c>
      <c r="I1500" s="97" t="n">
        <v>0.33</v>
      </c>
      <c r="J1500" s="96" t="n">
        <v>3093</v>
      </c>
      <c r="K1500" s="96" t="n">
        <v>26.07</v>
      </c>
      <c r="L1500" s="98" t="n">
        <f aca="false">J1500/$J$11499*100</f>
        <v>0.00490126983772328</v>
      </c>
      <c r="M1500" s="6" t="n">
        <f aca="false">J1500*K1500</f>
        <v>80634.51</v>
      </c>
      <c r="N1500" s="72" t="n">
        <f aca="false">M1500/$M$11499*100</f>
        <v>0.00118732574947803</v>
      </c>
    </row>
    <row r="1501" customFormat="false" ht="13.8" hidden="false" customHeight="false" outlineLevel="0" collapsed="false">
      <c r="A1501" s="92" t="s">
        <v>85</v>
      </c>
      <c r="B1501" s="9" t="n">
        <v>2016</v>
      </c>
      <c r="C1501" s="9" t="s">
        <v>44</v>
      </c>
      <c r="D1501" s="9" t="s">
        <v>168</v>
      </c>
      <c r="E1501" s="9" t="s">
        <v>203</v>
      </c>
      <c r="F1501" s="9" t="s">
        <v>68</v>
      </c>
      <c r="G1501" s="9" t="s">
        <v>57</v>
      </c>
      <c r="H1501" s="9" t="s">
        <v>85</v>
      </c>
      <c r="I1501" s="99" t="n">
        <v>0.5</v>
      </c>
      <c r="J1501" s="9" t="n">
        <v>5624</v>
      </c>
      <c r="K1501" s="9" t="n">
        <v>39.5</v>
      </c>
      <c r="L1501" s="98" t="n">
        <f aca="false">J1501/$J$11499*100</f>
        <v>0.00891197593512956</v>
      </c>
      <c r="M1501" s="6" t="n">
        <f aca="false">J1501*K1501</f>
        <v>222148</v>
      </c>
      <c r="N1501" s="72" t="n">
        <f aca="false">M1501/$M$11499*100</f>
        <v>0.00327108133471692</v>
      </c>
    </row>
    <row r="1502" customFormat="false" ht="13.8" hidden="false" customHeight="false" outlineLevel="0" collapsed="false">
      <c r="A1502" s="92" t="s">
        <v>86</v>
      </c>
      <c r="B1502" s="96" t="n">
        <v>2016</v>
      </c>
      <c r="C1502" s="96" t="s">
        <v>44</v>
      </c>
      <c r="D1502" s="96" t="s">
        <v>168</v>
      </c>
      <c r="E1502" s="96" t="s">
        <v>203</v>
      </c>
      <c r="F1502" s="96" t="s">
        <v>68</v>
      </c>
      <c r="G1502" s="96" t="s">
        <v>57</v>
      </c>
      <c r="H1502" s="96" t="s">
        <v>86</v>
      </c>
      <c r="I1502" s="97" t="n">
        <v>0.5</v>
      </c>
      <c r="J1502" s="96" t="n">
        <v>2081</v>
      </c>
      <c r="K1502" s="96" t="n">
        <v>39.5</v>
      </c>
      <c r="L1502" s="98" t="n">
        <f aca="false">J1502/$J$11499*100</f>
        <v>0.00329762125195672</v>
      </c>
      <c r="M1502" s="6" t="n">
        <f aca="false">J1502*K1502</f>
        <v>82199.5</v>
      </c>
      <c r="N1502" s="72" t="n">
        <f aca="false">M1502/$M$11499*100</f>
        <v>0.00121036988932182</v>
      </c>
    </row>
    <row r="1503" customFormat="false" ht="13.8" hidden="false" customHeight="false" outlineLevel="0" collapsed="false">
      <c r="A1503" s="92" t="s">
        <v>21</v>
      </c>
      <c r="B1503" s="9" t="n">
        <v>2016</v>
      </c>
      <c r="C1503" s="9" t="s">
        <v>44</v>
      </c>
      <c r="D1503" s="9" t="s">
        <v>168</v>
      </c>
      <c r="E1503" s="9" t="s">
        <v>203</v>
      </c>
      <c r="F1503" s="9" t="s">
        <v>68</v>
      </c>
      <c r="G1503" s="9" t="s">
        <v>57</v>
      </c>
      <c r="H1503" s="9" t="s">
        <v>21</v>
      </c>
      <c r="I1503" s="99" t="n">
        <v>1</v>
      </c>
      <c r="J1503" s="9" t="n">
        <v>5844</v>
      </c>
      <c r="K1503" s="9" t="n">
        <v>79</v>
      </c>
      <c r="L1503" s="98" t="n">
        <f aca="false">J1503/$J$11499*100</f>
        <v>0.0092605951929049</v>
      </c>
      <c r="M1503" s="6" t="n">
        <f aca="false">J1503*K1503</f>
        <v>461676</v>
      </c>
      <c r="N1503" s="72" t="n">
        <f aca="false">M1503/$M$11499*100</f>
        <v>0.00679807941681569</v>
      </c>
    </row>
    <row r="1504" customFormat="false" ht="13.8" hidden="false" customHeight="false" outlineLevel="0" collapsed="false">
      <c r="A1504" s="92" t="s">
        <v>105</v>
      </c>
      <c r="B1504" s="96" t="n">
        <v>2016</v>
      </c>
      <c r="C1504" s="96" t="s">
        <v>44</v>
      </c>
      <c r="D1504" s="96" t="s">
        <v>168</v>
      </c>
      <c r="E1504" s="96" t="s">
        <v>203</v>
      </c>
      <c r="F1504" s="96" t="s">
        <v>68</v>
      </c>
      <c r="G1504" s="96" t="s">
        <v>104</v>
      </c>
      <c r="H1504" s="96" t="s">
        <v>105</v>
      </c>
      <c r="I1504" s="97" t="n">
        <v>0.5</v>
      </c>
      <c r="J1504" s="96" t="n">
        <v>2802</v>
      </c>
      <c r="K1504" s="96" t="n">
        <v>53</v>
      </c>
      <c r="L1504" s="98" t="n">
        <f aca="false">J1504/$J$11499*100</f>
        <v>0.0044401416376659</v>
      </c>
      <c r="M1504" s="6" t="n">
        <f aca="false">J1504*K1504</f>
        <v>148506</v>
      </c>
      <c r="N1504" s="72" t="n">
        <f aca="false">M1504/$M$11499*100</f>
        <v>0.00218671878519488</v>
      </c>
    </row>
    <row r="1505" customFormat="false" ht="13.8" hidden="false" customHeight="false" outlineLevel="0" collapsed="false">
      <c r="A1505" s="92" t="s">
        <v>67</v>
      </c>
      <c r="B1505" s="9" t="n">
        <v>2016</v>
      </c>
      <c r="C1505" s="9" t="s">
        <v>44</v>
      </c>
      <c r="D1505" s="9" t="s">
        <v>168</v>
      </c>
      <c r="E1505" s="9" t="s">
        <v>204</v>
      </c>
      <c r="F1505" s="9" t="s">
        <v>56</v>
      </c>
      <c r="G1505" s="9" t="s">
        <v>66</v>
      </c>
      <c r="H1505" s="9" t="s">
        <v>67</v>
      </c>
      <c r="I1505" s="99" t="n">
        <v>30</v>
      </c>
      <c r="J1505" s="9" t="n">
        <v>1243</v>
      </c>
      <c r="K1505" s="9" t="n">
        <v>1950</v>
      </c>
      <c r="L1505" s="98" t="n">
        <f aca="false">J1505/$J$11499*100</f>
        <v>0.00196969880643066</v>
      </c>
      <c r="M1505" s="6" t="n">
        <f aca="false">J1505*K1505</f>
        <v>2423850</v>
      </c>
      <c r="N1505" s="72" t="n">
        <f aca="false">M1505/$M$11499*100</f>
        <v>0.0356906679022706</v>
      </c>
    </row>
    <row r="1506" customFormat="false" ht="13.8" hidden="false" customHeight="false" outlineLevel="0" collapsed="false">
      <c r="A1506" s="92" t="s">
        <v>58</v>
      </c>
      <c r="B1506" s="96" t="n">
        <v>2016</v>
      </c>
      <c r="C1506" s="96" t="s">
        <v>44</v>
      </c>
      <c r="D1506" s="96" t="s">
        <v>168</v>
      </c>
      <c r="E1506" s="96" t="s">
        <v>204</v>
      </c>
      <c r="F1506" s="96" t="s">
        <v>56</v>
      </c>
      <c r="G1506" s="96" t="s">
        <v>57</v>
      </c>
      <c r="H1506" s="96" t="s">
        <v>58</v>
      </c>
      <c r="I1506" s="97" t="n">
        <v>30</v>
      </c>
      <c r="J1506" s="96" t="n">
        <v>6490</v>
      </c>
      <c r="K1506" s="96" t="n">
        <v>2370</v>
      </c>
      <c r="L1506" s="98" t="n">
        <f aca="false">J1506/$J$11499*100</f>
        <v>0.0102842681043725</v>
      </c>
      <c r="M1506" s="6" t="n">
        <f aca="false">J1506*K1506</f>
        <v>15381300</v>
      </c>
      <c r="N1506" s="72" t="n">
        <f aca="false">M1506/$M$11499*100</f>
        <v>0.226486321432925</v>
      </c>
    </row>
    <row r="1507" customFormat="false" ht="13.8" hidden="false" customHeight="false" outlineLevel="0" collapsed="false">
      <c r="A1507" s="92" t="s">
        <v>60</v>
      </c>
      <c r="B1507" s="9" t="n">
        <v>2016</v>
      </c>
      <c r="C1507" s="9" t="s">
        <v>44</v>
      </c>
      <c r="D1507" s="9" t="s">
        <v>168</v>
      </c>
      <c r="E1507" s="9" t="s">
        <v>204</v>
      </c>
      <c r="F1507" s="9" t="s">
        <v>56</v>
      </c>
      <c r="G1507" s="9" t="s">
        <v>59</v>
      </c>
      <c r="H1507" s="9" t="s">
        <v>60</v>
      </c>
      <c r="I1507" s="99" t="n">
        <v>20</v>
      </c>
      <c r="J1507" s="9" t="n">
        <v>7496</v>
      </c>
      <c r="K1507" s="9" t="n">
        <v>1660</v>
      </c>
      <c r="L1507" s="98" t="n">
        <f aca="false">J1507/$J$11499*100</f>
        <v>0.0118784088921997</v>
      </c>
      <c r="M1507" s="6" t="n">
        <f aca="false">J1507*K1507</f>
        <v>12443360</v>
      </c>
      <c r="N1507" s="72" t="n">
        <f aca="false">M1507/$M$11499*100</f>
        <v>0.183225789280854</v>
      </c>
    </row>
    <row r="1508" customFormat="false" ht="13.8" hidden="false" customHeight="false" outlineLevel="0" collapsed="false">
      <c r="A1508" s="92" t="s">
        <v>33</v>
      </c>
      <c r="B1508" s="96" t="n">
        <v>2016</v>
      </c>
      <c r="C1508" s="96" t="s">
        <v>44</v>
      </c>
      <c r="D1508" s="96" t="s">
        <v>168</v>
      </c>
      <c r="E1508" s="96" t="s">
        <v>204</v>
      </c>
      <c r="F1508" s="96" t="s">
        <v>68</v>
      </c>
      <c r="G1508" s="96" t="s">
        <v>130</v>
      </c>
      <c r="H1508" s="96" t="s">
        <v>33</v>
      </c>
      <c r="I1508" s="97" t="n">
        <v>0.5</v>
      </c>
      <c r="J1508" s="96" t="n">
        <v>4899</v>
      </c>
      <c r="K1508" s="96" t="n">
        <v>25</v>
      </c>
      <c r="L1508" s="98" t="n">
        <f aca="false">J1508/$J$11499*100</f>
        <v>0.00776311701746083</v>
      </c>
      <c r="M1508" s="6" t="n">
        <f aca="false">J1508*K1508</f>
        <v>122475</v>
      </c>
      <c r="N1508" s="72" t="n">
        <f aca="false">M1508/$M$11499*100</f>
        <v>0.0018034179307014</v>
      </c>
    </row>
    <row r="1509" customFormat="false" ht="13.8" hidden="false" customHeight="false" outlineLevel="0" collapsed="false">
      <c r="A1509" s="92" t="s">
        <v>132</v>
      </c>
      <c r="B1509" s="9" t="n">
        <v>2016</v>
      </c>
      <c r="C1509" s="9" t="s">
        <v>44</v>
      </c>
      <c r="D1509" s="9" t="s">
        <v>168</v>
      </c>
      <c r="E1509" s="9" t="s">
        <v>204</v>
      </c>
      <c r="F1509" s="9" t="s">
        <v>68</v>
      </c>
      <c r="G1509" s="9" t="s">
        <v>131</v>
      </c>
      <c r="H1509" s="9" t="s">
        <v>132</v>
      </c>
      <c r="I1509" s="99" t="n">
        <v>0.5</v>
      </c>
      <c r="J1509" s="9" t="n">
        <v>9848</v>
      </c>
      <c r="K1509" s="9" t="n">
        <v>26.5</v>
      </c>
      <c r="L1509" s="98" t="n">
        <f aca="false">J1509/$J$11499*100</f>
        <v>0.0156054656844161</v>
      </c>
      <c r="M1509" s="6" t="n">
        <f aca="false">J1509*K1509</f>
        <v>260972</v>
      </c>
      <c r="N1509" s="72" t="n">
        <f aca="false">M1509/$M$11499*100</f>
        <v>0.00384275635199842</v>
      </c>
    </row>
    <row r="1510" customFormat="false" ht="13.8" hidden="false" customHeight="false" outlineLevel="0" collapsed="false">
      <c r="A1510" s="92" t="s">
        <v>35</v>
      </c>
      <c r="B1510" s="96" t="n">
        <v>2016</v>
      </c>
      <c r="C1510" s="96" t="s">
        <v>44</v>
      </c>
      <c r="D1510" s="96" t="s">
        <v>168</v>
      </c>
      <c r="E1510" s="96" t="s">
        <v>204</v>
      </c>
      <c r="F1510" s="96" t="s">
        <v>68</v>
      </c>
      <c r="G1510" s="96" t="s">
        <v>131</v>
      </c>
      <c r="H1510" s="96" t="s">
        <v>35</v>
      </c>
      <c r="I1510" s="97" t="n">
        <v>0.5</v>
      </c>
      <c r="J1510" s="96" t="n">
        <v>7700</v>
      </c>
      <c r="K1510" s="96" t="n">
        <v>26.5</v>
      </c>
      <c r="L1510" s="98" t="n">
        <f aca="false">J1510/$J$11499*100</f>
        <v>0.0122016740221368</v>
      </c>
      <c r="M1510" s="6" t="n">
        <f aca="false">J1510*K1510</f>
        <v>204050</v>
      </c>
      <c r="N1510" s="72" t="n">
        <f aca="false">M1510/$M$11499*100</f>
        <v>0.0030045921923627</v>
      </c>
    </row>
    <row r="1511" customFormat="false" ht="13.8" hidden="false" customHeight="false" outlineLevel="0" collapsed="false">
      <c r="A1511" s="92" t="s">
        <v>13</v>
      </c>
      <c r="B1511" s="9" t="n">
        <v>2016</v>
      </c>
      <c r="C1511" s="9" t="s">
        <v>44</v>
      </c>
      <c r="D1511" s="9" t="s">
        <v>168</v>
      </c>
      <c r="E1511" s="9" t="s">
        <v>204</v>
      </c>
      <c r="F1511" s="9" t="s">
        <v>68</v>
      </c>
      <c r="G1511" s="9" t="s">
        <v>133</v>
      </c>
      <c r="H1511" s="9" t="s">
        <v>13</v>
      </c>
      <c r="I1511" s="99" t="n">
        <v>0.5</v>
      </c>
      <c r="J1511" s="9" t="n">
        <v>1573</v>
      </c>
      <c r="K1511" s="9" t="n">
        <v>28</v>
      </c>
      <c r="L1511" s="98" t="n">
        <f aca="false">J1511/$J$11499*100</f>
        <v>0.00249262769309367</v>
      </c>
      <c r="M1511" s="6" t="n">
        <f aca="false">J1511*K1511</f>
        <v>44044</v>
      </c>
      <c r="N1511" s="72" t="n">
        <f aca="false">M1511/$M$11499*100</f>
        <v>0.000648538390200552</v>
      </c>
    </row>
    <row r="1512" customFormat="false" ht="13.8" hidden="false" customHeight="false" outlineLevel="0" collapsed="false">
      <c r="A1512" s="92" t="s">
        <v>31</v>
      </c>
      <c r="B1512" s="96" t="n">
        <v>2016</v>
      </c>
      <c r="C1512" s="96" t="s">
        <v>44</v>
      </c>
      <c r="D1512" s="96" t="s">
        <v>168</v>
      </c>
      <c r="E1512" s="96" t="s">
        <v>204</v>
      </c>
      <c r="F1512" s="96" t="s">
        <v>68</v>
      </c>
      <c r="G1512" s="96" t="s">
        <v>133</v>
      </c>
      <c r="H1512" s="96" t="s">
        <v>31</v>
      </c>
      <c r="I1512" s="97" t="n">
        <v>0.5</v>
      </c>
      <c r="J1512" s="96" t="n">
        <v>9531</v>
      </c>
      <c r="K1512" s="96" t="n">
        <v>28</v>
      </c>
      <c r="L1512" s="98" t="n">
        <f aca="false">J1512/$J$11499*100</f>
        <v>0.0151031370266216</v>
      </c>
      <c r="M1512" s="6" t="n">
        <f aca="false">J1512*K1512</f>
        <v>266868</v>
      </c>
      <c r="N1512" s="72" t="n">
        <f aca="false">M1512/$M$11499*100</f>
        <v>0.00392957367895834</v>
      </c>
    </row>
    <row r="1513" customFormat="false" ht="13.8" hidden="false" customHeight="false" outlineLevel="0" collapsed="false">
      <c r="A1513" s="92" t="s">
        <v>18</v>
      </c>
      <c r="B1513" s="9" t="n">
        <v>2016</v>
      </c>
      <c r="C1513" s="9" t="s">
        <v>44</v>
      </c>
      <c r="D1513" s="9" t="s">
        <v>168</v>
      </c>
      <c r="E1513" s="9" t="s">
        <v>204</v>
      </c>
      <c r="F1513" s="9" t="s">
        <v>68</v>
      </c>
      <c r="G1513" s="9" t="s">
        <v>133</v>
      </c>
      <c r="H1513" s="9" t="s">
        <v>18</v>
      </c>
      <c r="I1513" s="99" t="n">
        <v>1</v>
      </c>
      <c r="J1513" s="9" t="n">
        <v>4685</v>
      </c>
      <c r="K1513" s="9" t="n">
        <v>56</v>
      </c>
      <c r="L1513" s="98" t="n">
        <f aca="false">J1513/$J$11499*100</f>
        <v>0.00742400555762482</v>
      </c>
      <c r="M1513" s="6" t="n">
        <f aca="false">J1513*K1513</f>
        <v>262360</v>
      </c>
      <c r="N1513" s="72" t="n">
        <f aca="false">M1513/$M$11499*100</f>
        <v>0.00386319435230717</v>
      </c>
    </row>
    <row r="1514" customFormat="false" ht="13.8" hidden="false" customHeight="false" outlineLevel="0" collapsed="false">
      <c r="A1514" s="92" t="s">
        <v>136</v>
      </c>
      <c r="B1514" s="96" t="n">
        <v>2016</v>
      </c>
      <c r="C1514" s="96" t="s">
        <v>44</v>
      </c>
      <c r="D1514" s="96" t="s">
        <v>168</v>
      </c>
      <c r="E1514" s="96" t="s">
        <v>204</v>
      </c>
      <c r="F1514" s="96" t="s">
        <v>68</v>
      </c>
      <c r="G1514" s="96" t="s">
        <v>135</v>
      </c>
      <c r="H1514" s="96" t="s">
        <v>136</v>
      </c>
      <c r="I1514" s="97" t="n">
        <v>0.5</v>
      </c>
      <c r="J1514" s="96" t="n">
        <v>2354</v>
      </c>
      <c r="K1514" s="96" t="n">
        <v>29.5</v>
      </c>
      <c r="L1514" s="98" t="n">
        <f aca="false">J1514/$J$11499*100</f>
        <v>0.00373022605819612</v>
      </c>
      <c r="M1514" s="6" t="n">
        <f aca="false">J1514*K1514</f>
        <v>69443</v>
      </c>
      <c r="N1514" s="72" t="n">
        <f aca="false">M1514/$M$11499*100</f>
        <v>0.00102253318115287</v>
      </c>
    </row>
    <row r="1515" customFormat="false" ht="13.8" hidden="false" customHeight="false" outlineLevel="0" collapsed="false">
      <c r="A1515" s="92" t="s">
        <v>16</v>
      </c>
      <c r="B1515" s="9" t="n">
        <v>2016</v>
      </c>
      <c r="C1515" s="9" t="s">
        <v>44</v>
      </c>
      <c r="D1515" s="9" t="s">
        <v>168</v>
      </c>
      <c r="E1515" s="9" t="s">
        <v>204</v>
      </c>
      <c r="F1515" s="9" t="s">
        <v>68</v>
      </c>
      <c r="G1515" s="9" t="s">
        <v>135</v>
      </c>
      <c r="H1515" s="9" t="s">
        <v>16</v>
      </c>
      <c r="I1515" s="99" t="n">
        <v>0.5</v>
      </c>
      <c r="J1515" s="9" t="n">
        <v>1503</v>
      </c>
      <c r="K1515" s="9" t="n">
        <v>29.5</v>
      </c>
      <c r="L1515" s="98" t="n">
        <f aca="false">J1515/$J$11499*100</f>
        <v>0.00238170338380152</v>
      </c>
      <c r="M1515" s="6" t="n">
        <f aca="false">J1515*K1515</f>
        <v>44338.5</v>
      </c>
      <c r="N1515" s="72" t="n">
        <f aca="false">M1515/$M$11499*100</f>
        <v>0.000652874839113323</v>
      </c>
    </row>
    <row r="1516" customFormat="false" ht="13.8" hidden="false" customHeight="false" outlineLevel="0" collapsed="false">
      <c r="A1516" s="92" t="s">
        <v>140</v>
      </c>
      <c r="B1516" s="96" t="n">
        <v>2016</v>
      </c>
      <c r="C1516" s="96" t="s">
        <v>44</v>
      </c>
      <c r="D1516" s="96" t="s">
        <v>168</v>
      </c>
      <c r="E1516" s="96" t="s">
        <v>204</v>
      </c>
      <c r="F1516" s="96" t="s">
        <v>68</v>
      </c>
      <c r="G1516" s="96" t="s">
        <v>66</v>
      </c>
      <c r="H1516" s="96" t="s">
        <v>140</v>
      </c>
      <c r="I1516" s="97" t="n">
        <v>0.5</v>
      </c>
      <c r="J1516" s="96" t="n">
        <v>8340</v>
      </c>
      <c r="K1516" s="96" t="n">
        <v>32.5</v>
      </c>
      <c r="L1516" s="98" t="n">
        <f aca="false">J1516/$J$11499*100</f>
        <v>0.0132158391356651</v>
      </c>
      <c r="M1516" s="6" t="n">
        <f aca="false">J1516*K1516</f>
        <v>271050</v>
      </c>
      <c r="N1516" s="72" t="n">
        <f aca="false">M1516/$M$11499*100</f>
        <v>0.00399115272599808</v>
      </c>
    </row>
    <row r="1517" customFormat="false" ht="13.8" hidden="false" customHeight="false" outlineLevel="0" collapsed="false">
      <c r="A1517" s="92" t="s">
        <v>141</v>
      </c>
      <c r="B1517" s="9" t="n">
        <v>2016</v>
      </c>
      <c r="C1517" s="9" t="s">
        <v>44</v>
      </c>
      <c r="D1517" s="9" t="s">
        <v>168</v>
      </c>
      <c r="E1517" s="9" t="s">
        <v>204</v>
      </c>
      <c r="F1517" s="9" t="s">
        <v>68</v>
      </c>
      <c r="G1517" s="9" t="s">
        <v>66</v>
      </c>
      <c r="H1517" s="9" t="s">
        <v>141</v>
      </c>
      <c r="I1517" s="99" t="n">
        <v>0.5</v>
      </c>
      <c r="J1517" s="9" t="n">
        <v>1148</v>
      </c>
      <c r="K1517" s="9" t="n">
        <v>32.5</v>
      </c>
      <c r="L1517" s="98" t="n">
        <f aca="false">J1517/$J$11499*100</f>
        <v>0.00181915867239131</v>
      </c>
      <c r="M1517" s="6" t="n">
        <f aca="false">J1517*K1517</f>
        <v>37310</v>
      </c>
      <c r="N1517" s="72" t="n">
        <f aca="false">M1517/$M$11499*100</f>
        <v>0.000549381694178154</v>
      </c>
    </row>
    <row r="1518" customFormat="false" ht="13.8" hidden="false" customHeight="false" outlineLevel="0" collapsed="false">
      <c r="A1518" s="92" t="s">
        <v>71</v>
      </c>
      <c r="B1518" s="96" t="n">
        <v>2016</v>
      </c>
      <c r="C1518" s="96" t="s">
        <v>44</v>
      </c>
      <c r="D1518" s="96" t="s">
        <v>168</v>
      </c>
      <c r="E1518" s="96" t="s">
        <v>204</v>
      </c>
      <c r="F1518" s="96" t="s">
        <v>68</v>
      </c>
      <c r="G1518" s="96" t="s">
        <v>69</v>
      </c>
      <c r="H1518" s="96" t="s">
        <v>71</v>
      </c>
      <c r="I1518" s="97" t="n">
        <v>1</v>
      </c>
      <c r="J1518" s="96" t="n">
        <v>6146</v>
      </c>
      <c r="K1518" s="96" t="n">
        <v>68</v>
      </c>
      <c r="L1518" s="98" t="n">
        <f aca="false">J1518/$J$11499*100</f>
        <v>0.00973915435585105</v>
      </c>
      <c r="M1518" s="6" t="n">
        <f aca="false">J1518*K1518</f>
        <v>417928</v>
      </c>
      <c r="N1518" s="72" t="n">
        <f aca="false">M1518/$M$11499*100</f>
        <v>0.00615389956270403</v>
      </c>
    </row>
    <row r="1519" customFormat="false" ht="13.8" hidden="false" customHeight="false" outlineLevel="0" collapsed="false">
      <c r="A1519" s="92" t="s">
        <v>80</v>
      </c>
      <c r="B1519" s="9" t="n">
        <v>2016</v>
      </c>
      <c r="C1519" s="9" t="s">
        <v>44</v>
      </c>
      <c r="D1519" s="9" t="s">
        <v>168</v>
      </c>
      <c r="E1519" s="9" t="s">
        <v>204</v>
      </c>
      <c r="F1519" s="9" t="s">
        <v>68</v>
      </c>
      <c r="G1519" s="9" t="s">
        <v>75</v>
      </c>
      <c r="H1519" s="9" t="s">
        <v>80</v>
      </c>
      <c r="I1519" s="99" t="n">
        <v>0.5</v>
      </c>
      <c r="J1519" s="9" t="n">
        <v>5680</v>
      </c>
      <c r="K1519" s="9" t="n">
        <v>35.5</v>
      </c>
      <c r="L1519" s="98" t="n">
        <f aca="false">J1519/$J$11499*100</f>
        <v>0.00900071538256328</v>
      </c>
      <c r="M1519" s="6" t="n">
        <f aca="false">J1519*K1519</f>
        <v>201640</v>
      </c>
      <c r="N1519" s="72" t="n">
        <f aca="false">M1519/$M$11499*100</f>
        <v>0.00296910546271999</v>
      </c>
    </row>
    <row r="1520" customFormat="false" ht="13.8" hidden="false" customHeight="false" outlineLevel="0" collapsed="false">
      <c r="A1520" s="92" t="s">
        <v>78</v>
      </c>
      <c r="B1520" s="96" t="n">
        <v>2016</v>
      </c>
      <c r="C1520" s="96" t="s">
        <v>44</v>
      </c>
      <c r="D1520" s="96" t="s">
        <v>168</v>
      </c>
      <c r="E1520" s="96" t="s">
        <v>204</v>
      </c>
      <c r="F1520" s="96" t="s">
        <v>68</v>
      </c>
      <c r="G1520" s="96" t="s">
        <v>75</v>
      </c>
      <c r="H1520" s="96" t="s">
        <v>78</v>
      </c>
      <c r="I1520" s="97" t="n">
        <v>0.5</v>
      </c>
      <c r="J1520" s="96" t="n">
        <v>8739</v>
      </c>
      <c r="K1520" s="96" t="n">
        <v>35.5</v>
      </c>
      <c r="L1520" s="98" t="n">
        <f aca="false">J1520/$J$11499*100</f>
        <v>0.0138481076986304</v>
      </c>
      <c r="M1520" s="6" t="n">
        <f aca="false">J1520*K1520</f>
        <v>310234.5</v>
      </c>
      <c r="N1520" s="72" t="n">
        <f aca="false">M1520/$M$11499*100</f>
        <v>0.0045681360279419</v>
      </c>
    </row>
    <row r="1521" customFormat="false" ht="13.8" hidden="false" customHeight="false" outlineLevel="0" collapsed="false">
      <c r="A1521" s="92" t="s">
        <v>83</v>
      </c>
      <c r="B1521" s="9" t="n">
        <v>2016</v>
      </c>
      <c r="C1521" s="9" t="s">
        <v>44</v>
      </c>
      <c r="D1521" s="9" t="s">
        <v>168</v>
      </c>
      <c r="E1521" s="9" t="s">
        <v>204</v>
      </c>
      <c r="F1521" s="9" t="s">
        <v>68</v>
      </c>
      <c r="G1521" s="9" t="s">
        <v>57</v>
      </c>
      <c r="H1521" s="9" t="s">
        <v>83</v>
      </c>
      <c r="I1521" s="99" t="n">
        <v>0.33</v>
      </c>
      <c r="J1521" s="9" t="n">
        <v>5357</v>
      </c>
      <c r="K1521" s="9" t="n">
        <v>26.07</v>
      </c>
      <c r="L1521" s="98" t="n">
        <f aca="false">J1521/$J$11499*100</f>
        <v>0.00848887892682949</v>
      </c>
      <c r="M1521" s="6" t="n">
        <f aca="false">J1521*K1521</f>
        <v>139656.99</v>
      </c>
      <c r="N1521" s="72" t="n">
        <f aca="false">M1521/$M$11499*100</f>
        <v>0.00205641902358674</v>
      </c>
    </row>
    <row r="1522" customFormat="false" ht="13.8" hidden="false" customHeight="false" outlineLevel="0" collapsed="false">
      <c r="A1522" s="92" t="s">
        <v>84</v>
      </c>
      <c r="B1522" s="96" t="n">
        <v>2016</v>
      </c>
      <c r="C1522" s="96" t="s">
        <v>44</v>
      </c>
      <c r="D1522" s="96" t="s">
        <v>168</v>
      </c>
      <c r="E1522" s="96" t="s">
        <v>204</v>
      </c>
      <c r="F1522" s="96" t="s">
        <v>68</v>
      </c>
      <c r="G1522" s="96" t="s">
        <v>57</v>
      </c>
      <c r="H1522" s="96" t="s">
        <v>84</v>
      </c>
      <c r="I1522" s="97" t="n">
        <v>0.33</v>
      </c>
      <c r="J1522" s="96" t="n">
        <v>9832</v>
      </c>
      <c r="K1522" s="96" t="n">
        <v>26.07</v>
      </c>
      <c r="L1522" s="98" t="n">
        <f aca="false">J1522/$J$11499*100</f>
        <v>0.0155801115565779</v>
      </c>
      <c r="M1522" s="6" t="n">
        <f aca="false">J1522*K1522</f>
        <v>256320.24</v>
      </c>
      <c r="N1522" s="72" t="n">
        <f aca="false">M1522/$M$11499*100</f>
        <v>0.00377426019038732</v>
      </c>
    </row>
    <row r="1523" customFormat="false" ht="13.8" hidden="false" customHeight="false" outlineLevel="0" collapsed="false">
      <c r="A1523" s="92" t="s">
        <v>85</v>
      </c>
      <c r="B1523" s="9" t="n">
        <v>2016</v>
      </c>
      <c r="C1523" s="9" t="s">
        <v>44</v>
      </c>
      <c r="D1523" s="9" t="s">
        <v>168</v>
      </c>
      <c r="E1523" s="9" t="s">
        <v>204</v>
      </c>
      <c r="F1523" s="9" t="s">
        <v>68</v>
      </c>
      <c r="G1523" s="9" t="s">
        <v>57</v>
      </c>
      <c r="H1523" s="9" t="s">
        <v>85</v>
      </c>
      <c r="I1523" s="99" t="n">
        <v>0.5</v>
      </c>
      <c r="J1523" s="9" t="n">
        <v>1776</v>
      </c>
      <c r="K1523" s="9" t="n">
        <v>39.5</v>
      </c>
      <c r="L1523" s="98" t="n">
        <f aca="false">J1523/$J$11499*100</f>
        <v>0.00281430819004091</v>
      </c>
      <c r="M1523" s="6" t="n">
        <f aca="false">J1523*K1523</f>
        <v>70152</v>
      </c>
      <c r="N1523" s="72" t="n">
        <f aca="false">M1523/$M$11499*100</f>
        <v>0.0010329730530685</v>
      </c>
    </row>
    <row r="1524" customFormat="false" ht="13.8" hidden="false" customHeight="false" outlineLevel="0" collapsed="false">
      <c r="A1524" s="92" t="s">
        <v>86</v>
      </c>
      <c r="B1524" s="96" t="n">
        <v>2016</v>
      </c>
      <c r="C1524" s="96" t="s">
        <v>44</v>
      </c>
      <c r="D1524" s="96" t="s">
        <v>168</v>
      </c>
      <c r="E1524" s="96" t="s">
        <v>204</v>
      </c>
      <c r="F1524" s="96" t="s">
        <v>68</v>
      </c>
      <c r="G1524" s="96" t="s">
        <v>57</v>
      </c>
      <c r="H1524" s="96" t="s">
        <v>86</v>
      </c>
      <c r="I1524" s="97" t="n">
        <v>0.5</v>
      </c>
      <c r="J1524" s="96" t="n">
        <v>2364</v>
      </c>
      <c r="K1524" s="96" t="n">
        <v>39.5</v>
      </c>
      <c r="L1524" s="98" t="n">
        <f aca="false">J1524/$J$11499*100</f>
        <v>0.003746072388095</v>
      </c>
      <c r="M1524" s="6" t="n">
        <f aca="false">J1524*K1524</f>
        <v>93378</v>
      </c>
      <c r="N1524" s="72" t="n">
        <f aca="false">M1524/$M$11499*100</f>
        <v>0.00137497088820605</v>
      </c>
    </row>
    <row r="1525" customFormat="false" ht="13.8" hidden="false" customHeight="false" outlineLevel="0" collapsed="false">
      <c r="A1525" s="92" t="s">
        <v>28</v>
      </c>
      <c r="B1525" s="9" t="n">
        <v>2016</v>
      </c>
      <c r="C1525" s="9" t="s">
        <v>44</v>
      </c>
      <c r="D1525" s="9" t="s">
        <v>168</v>
      </c>
      <c r="E1525" s="9" t="s">
        <v>204</v>
      </c>
      <c r="F1525" s="9" t="s">
        <v>68</v>
      </c>
      <c r="G1525" s="9" t="s">
        <v>57</v>
      </c>
      <c r="H1525" s="9" t="s">
        <v>28</v>
      </c>
      <c r="I1525" s="99" t="n">
        <v>0.75</v>
      </c>
      <c r="J1525" s="9" t="n">
        <v>9669</v>
      </c>
      <c r="K1525" s="9" t="n">
        <v>59.25</v>
      </c>
      <c r="L1525" s="98" t="n">
        <f aca="false">J1525/$J$11499*100</f>
        <v>0.0153218163792261</v>
      </c>
      <c r="M1525" s="6" t="n">
        <f aca="false">J1525*K1525</f>
        <v>572888.25</v>
      </c>
      <c r="N1525" s="72" t="n">
        <f aca="false">M1525/$M$11499*100</f>
        <v>0.00843565578557378</v>
      </c>
    </row>
    <row r="1526" customFormat="false" ht="13.8" hidden="false" customHeight="false" outlineLevel="0" collapsed="false">
      <c r="A1526" s="92" t="s">
        <v>21</v>
      </c>
      <c r="B1526" s="96" t="n">
        <v>2016</v>
      </c>
      <c r="C1526" s="96" t="s">
        <v>44</v>
      </c>
      <c r="D1526" s="96" t="s">
        <v>168</v>
      </c>
      <c r="E1526" s="96" t="s">
        <v>204</v>
      </c>
      <c r="F1526" s="96" t="s">
        <v>68</v>
      </c>
      <c r="G1526" s="96" t="s">
        <v>57</v>
      </c>
      <c r="H1526" s="96" t="s">
        <v>21</v>
      </c>
      <c r="I1526" s="97" t="n">
        <v>1</v>
      </c>
      <c r="J1526" s="96" t="n">
        <v>2889</v>
      </c>
      <c r="K1526" s="96" t="n">
        <v>79</v>
      </c>
      <c r="L1526" s="98" t="n">
        <f aca="false">J1526/$J$11499*100</f>
        <v>0.00457800470778615</v>
      </c>
      <c r="M1526" s="6" t="n">
        <f aca="false">J1526*K1526</f>
        <v>228231</v>
      </c>
      <c r="N1526" s="72" t="n">
        <f aca="false">M1526/$M$11499*100</f>
        <v>0.00336065219630057</v>
      </c>
    </row>
    <row r="1527" customFormat="false" ht="13.8" hidden="false" customHeight="false" outlineLevel="0" collapsed="false">
      <c r="A1527" s="92" t="s">
        <v>29</v>
      </c>
      <c r="B1527" s="9" t="n">
        <v>2016</v>
      </c>
      <c r="C1527" s="9" t="s">
        <v>44</v>
      </c>
      <c r="D1527" s="9" t="s">
        <v>168</v>
      </c>
      <c r="E1527" s="9" t="s">
        <v>204</v>
      </c>
      <c r="F1527" s="9" t="s">
        <v>68</v>
      </c>
      <c r="G1527" s="9" t="s">
        <v>57</v>
      </c>
      <c r="H1527" s="9" t="s">
        <v>29</v>
      </c>
      <c r="I1527" s="99" t="n">
        <v>1</v>
      </c>
      <c r="J1527" s="9" t="n">
        <v>5611</v>
      </c>
      <c r="K1527" s="9" t="n">
        <v>79</v>
      </c>
      <c r="L1527" s="98" t="n">
        <f aca="false">J1527/$J$11499*100</f>
        <v>0.00889137570626102</v>
      </c>
      <c r="M1527" s="6" t="n">
        <f aca="false">J1527*K1527</f>
        <v>443269</v>
      </c>
      <c r="N1527" s="72" t="n">
        <f aca="false">M1527/$M$11499*100</f>
        <v>0.00652704031617947</v>
      </c>
    </row>
    <row r="1528" customFormat="false" ht="13.8" hidden="false" customHeight="false" outlineLevel="0" collapsed="false">
      <c r="A1528" s="92" t="s">
        <v>34</v>
      </c>
      <c r="B1528" s="96" t="n">
        <v>2016</v>
      </c>
      <c r="C1528" s="96" t="s">
        <v>44</v>
      </c>
      <c r="D1528" s="96" t="s">
        <v>168</v>
      </c>
      <c r="E1528" s="96" t="s">
        <v>204</v>
      </c>
      <c r="F1528" s="96" t="s">
        <v>68</v>
      </c>
      <c r="G1528" s="96" t="s">
        <v>59</v>
      </c>
      <c r="H1528" s="96" t="s">
        <v>34</v>
      </c>
      <c r="I1528" s="97" t="n">
        <v>0.5</v>
      </c>
      <c r="J1528" s="96" t="n">
        <v>4359</v>
      </c>
      <c r="K1528" s="96" t="n">
        <v>41.5</v>
      </c>
      <c r="L1528" s="98" t="n">
        <f aca="false">J1528/$J$11499*100</f>
        <v>0.00690741520292137</v>
      </c>
      <c r="M1528" s="6" t="n">
        <f aca="false">J1528*K1528</f>
        <v>180898.5</v>
      </c>
      <c r="N1528" s="72" t="n">
        <f aca="false">M1528/$M$11499*100</f>
        <v>0.00266369135363942</v>
      </c>
    </row>
    <row r="1529" customFormat="false" ht="13.8" hidden="false" customHeight="false" outlineLevel="0" collapsed="false">
      <c r="A1529" s="92" t="s">
        <v>19</v>
      </c>
      <c r="B1529" s="9" t="n">
        <v>2016</v>
      </c>
      <c r="C1529" s="9" t="s">
        <v>44</v>
      </c>
      <c r="D1529" s="9" t="s">
        <v>168</v>
      </c>
      <c r="E1529" s="9" t="s">
        <v>204</v>
      </c>
      <c r="F1529" s="9" t="s">
        <v>68</v>
      </c>
      <c r="G1529" s="9" t="s">
        <v>59</v>
      </c>
      <c r="H1529" s="9" t="s">
        <v>19</v>
      </c>
      <c r="I1529" s="99" t="n">
        <v>0.5</v>
      </c>
      <c r="J1529" s="9" t="n">
        <v>3075</v>
      </c>
      <c r="K1529" s="9" t="n">
        <v>41.5</v>
      </c>
      <c r="L1529" s="98" t="n">
        <f aca="false">J1529/$J$11499*100</f>
        <v>0.0048727464439053</v>
      </c>
      <c r="M1529" s="6" t="n">
        <f aca="false">J1529*K1529</f>
        <v>127612.5</v>
      </c>
      <c r="N1529" s="72" t="n">
        <f aca="false">M1529/$M$11499*100</f>
        <v>0.00187906650893352</v>
      </c>
    </row>
    <row r="1530" customFormat="false" ht="13.8" hidden="false" customHeight="false" outlineLevel="0" collapsed="false">
      <c r="A1530" s="92" t="s">
        <v>90</v>
      </c>
      <c r="B1530" s="96" t="n">
        <v>2016</v>
      </c>
      <c r="C1530" s="96" t="s">
        <v>44</v>
      </c>
      <c r="D1530" s="96" t="s">
        <v>168</v>
      </c>
      <c r="E1530" s="96" t="s">
        <v>204</v>
      </c>
      <c r="F1530" s="96" t="s">
        <v>68</v>
      </c>
      <c r="G1530" s="96" t="s">
        <v>88</v>
      </c>
      <c r="H1530" s="96" t="s">
        <v>90</v>
      </c>
      <c r="I1530" s="97" t="n">
        <v>0.5</v>
      </c>
      <c r="J1530" s="96" t="n">
        <v>9331</v>
      </c>
      <c r="K1530" s="96" t="n">
        <v>43.5</v>
      </c>
      <c r="L1530" s="98" t="n">
        <f aca="false">J1530/$J$11499*100</f>
        <v>0.014786210428644</v>
      </c>
      <c r="M1530" s="6" t="n">
        <f aca="false">J1530*K1530</f>
        <v>405898.5</v>
      </c>
      <c r="N1530" s="72" t="n">
        <f aca="false">M1530/$M$11499*100</f>
        <v>0.00597676777256423</v>
      </c>
    </row>
    <row r="1531" customFormat="false" ht="13.8" hidden="false" customHeight="false" outlineLevel="0" collapsed="false">
      <c r="A1531" s="92" t="s">
        <v>93</v>
      </c>
      <c r="B1531" s="9" t="n">
        <v>2016</v>
      </c>
      <c r="C1531" s="9" t="s">
        <v>44</v>
      </c>
      <c r="D1531" s="9" t="s">
        <v>168</v>
      </c>
      <c r="E1531" s="9" t="s">
        <v>204</v>
      </c>
      <c r="F1531" s="9" t="s">
        <v>68</v>
      </c>
      <c r="G1531" s="9" t="s">
        <v>88</v>
      </c>
      <c r="H1531" s="9" t="s">
        <v>93</v>
      </c>
      <c r="I1531" s="99" t="n">
        <v>0.5</v>
      </c>
      <c r="J1531" s="9" t="n">
        <v>1073</v>
      </c>
      <c r="K1531" s="9" t="n">
        <v>43.5</v>
      </c>
      <c r="L1531" s="98" t="n">
        <f aca="false">J1531/$J$11499*100</f>
        <v>0.00170031119814972</v>
      </c>
      <c r="M1531" s="6" t="n">
        <f aca="false">J1531*K1531</f>
        <v>46675.5</v>
      </c>
      <c r="N1531" s="72" t="n">
        <f aca="false">M1531/$M$11499*100</f>
        <v>0.000687286659517888</v>
      </c>
    </row>
    <row r="1532" customFormat="false" ht="13.8" hidden="false" customHeight="false" outlineLevel="0" collapsed="false">
      <c r="A1532" s="92" t="s">
        <v>102</v>
      </c>
      <c r="B1532" s="96" t="n">
        <v>2016</v>
      </c>
      <c r="C1532" s="96" t="s">
        <v>44</v>
      </c>
      <c r="D1532" s="96" t="s">
        <v>168</v>
      </c>
      <c r="E1532" s="96" t="s">
        <v>204</v>
      </c>
      <c r="F1532" s="96" t="s">
        <v>68</v>
      </c>
      <c r="G1532" s="96" t="s">
        <v>61</v>
      </c>
      <c r="H1532" s="96" t="s">
        <v>102</v>
      </c>
      <c r="I1532" s="97" t="n">
        <v>1</v>
      </c>
      <c r="J1532" s="96" t="n">
        <v>7553</v>
      </c>
      <c r="K1532" s="96" t="n">
        <v>96</v>
      </c>
      <c r="L1532" s="98" t="n">
        <f aca="false">J1532/$J$11499*100</f>
        <v>0.0119687329726233</v>
      </c>
      <c r="M1532" s="6" t="n">
        <f aca="false">J1532*K1532</f>
        <v>725088</v>
      </c>
      <c r="N1532" s="72" t="n">
        <f aca="false">M1532/$M$11499*100</f>
        <v>0.0106767642419793</v>
      </c>
    </row>
    <row r="1533" customFormat="false" ht="13.8" hidden="false" customHeight="false" outlineLevel="0" collapsed="false">
      <c r="A1533" s="92" t="s">
        <v>20</v>
      </c>
      <c r="B1533" s="9" t="n">
        <v>2016</v>
      </c>
      <c r="C1533" s="9" t="s">
        <v>44</v>
      </c>
      <c r="D1533" s="9" t="s">
        <v>168</v>
      </c>
      <c r="E1533" s="9" t="s">
        <v>204</v>
      </c>
      <c r="F1533" s="9" t="s">
        <v>68</v>
      </c>
      <c r="G1533" s="9" t="s">
        <v>61</v>
      </c>
      <c r="H1533" s="9" t="s">
        <v>20</v>
      </c>
      <c r="I1533" s="99" t="n">
        <v>1</v>
      </c>
      <c r="J1533" s="9" t="n">
        <v>2983</v>
      </c>
      <c r="K1533" s="9" t="n">
        <v>96</v>
      </c>
      <c r="L1533" s="98" t="n">
        <f aca="false">J1533/$J$11499*100</f>
        <v>0.00472696020883561</v>
      </c>
      <c r="M1533" s="6" t="n">
        <f aca="false">J1533*K1533</f>
        <v>286368</v>
      </c>
      <c r="N1533" s="72" t="n">
        <f aca="false">M1533/$M$11499*100</f>
        <v>0.00421670696859849</v>
      </c>
    </row>
    <row r="1534" customFormat="false" ht="13.8" hidden="false" customHeight="false" outlineLevel="0" collapsed="false">
      <c r="A1534" s="92" t="s">
        <v>105</v>
      </c>
      <c r="B1534" s="96" t="n">
        <v>2016</v>
      </c>
      <c r="C1534" s="96" t="s">
        <v>44</v>
      </c>
      <c r="D1534" s="96" t="s">
        <v>168</v>
      </c>
      <c r="E1534" s="96" t="s">
        <v>204</v>
      </c>
      <c r="F1534" s="96" t="s">
        <v>68</v>
      </c>
      <c r="G1534" s="96" t="s">
        <v>104</v>
      </c>
      <c r="H1534" s="96" t="s">
        <v>105</v>
      </c>
      <c r="I1534" s="97" t="n">
        <v>0.5</v>
      </c>
      <c r="J1534" s="96" t="n">
        <v>7963</v>
      </c>
      <c r="K1534" s="96" t="n">
        <v>53</v>
      </c>
      <c r="L1534" s="98" t="n">
        <f aca="false">J1534/$J$11499*100</f>
        <v>0.0126184324984774</v>
      </c>
      <c r="M1534" s="6" t="n">
        <f aca="false">J1534*K1534</f>
        <v>422039</v>
      </c>
      <c r="N1534" s="72" t="n">
        <f aca="false">M1534/$M$11499*100</f>
        <v>0.00621443315007381</v>
      </c>
    </row>
    <row r="1535" customFormat="false" ht="13.8" hidden="false" customHeight="false" outlineLevel="0" collapsed="false">
      <c r="A1535" s="92" t="s">
        <v>106</v>
      </c>
      <c r="B1535" s="9" t="n">
        <v>2016</v>
      </c>
      <c r="C1535" s="9" t="s">
        <v>44</v>
      </c>
      <c r="D1535" s="9" t="s">
        <v>168</v>
      </c>
      <c r="E1535" s="9" t="s">
        <v>204</v>
      </c>
      <c r="F1535" s="9" t="s">
        <v>68</v>
      </c>
      <c r="G1535" s="9" t="s">
        <v>104</v>
      </c>
      <c r="H1535" s="9" t="s">
        <v>106</v>
      </c>
      <c r="I1535" s="99" t="n">
        <v>0.5</v>
      </c>
      <c r="J1535" s="9" t="n">
        <v>3513</v>
      </c>
      <c r="K1535" s="9" t="n">
        <v>53</v>
      </c>
      <c r="L1535" s="98" t="n">
        <f aca="false">J1535/$J$11499*100</f>
        <v>0.0055668156934762</v>
      </c>
      <c r="M1535" s="6" t="n">
        <f aca="false">J1535*K1535</f>
        <v>186189</v>
      </c>
      <c r="N1535" s="72" t="n">
        <f aca="false">M1535/$M$11499*100</f>
        <v>0.0027415928238364</v>
      </c>
    </row>
    <row r="1536" customFormat="false" ht="13.8" hidden="false" customHeight="false" outlineLevel="0" collapsed="false">
      <c r="A1536" s="92" t="s">
        <v>17</v>
      </c>
      <c r="B1536" s="96" t="n">
        <v>2016</v>
      </c>
      <c r="C1536" s="96" t="s">
        <v>44</v>
      </c>
      <c r="D1536" s="96" t="s">
        <v>168</v>
      </c>
      <c r="E1536" s="96" t="s">
        <v>204</v>
      </c>
      <c r="F1536" s="96" t="s">
        <v>68</v>
      </c>
      <c r="G1536" s="96" t="s">
        <v>104</v>
      </c>
      <c r="H1536" s="96" t="s">
        <v>17</v>
      </c>
      <c r="I1536" s="97" t="n">
        <v>1</v>
      </c>
      <c r="J1536" s="96" t="n">
        <v>3458</v>
      </c>
      <c r="K1536" s="96" t="n">
        <v>106</v>
      </c>
      <c r="L1536" s="98" t="n">
        <f aca="false">J1536/$J$11499*100</f>
        <v>0.00547966087903237</v>
      </c>
      <c r="M1536" s="6" t="n">
        <f aca="false">J1536*K1536</f>
        <v>366548</v>
      </c>
      <c r="N1536" s="72" t="n">
        <f aca="false">M1536/$M$11499*100</f>
        <v>0.00539734015646245</v>
      </c>
    </row>
    <row r="1537" customFormat="false" ht="13.8" hidden="false" customHeight="false" outlineLevel="0" collapsed="false">
      <c r="A1537" s="92" t="s">
        <v>27</v>
      </c>
      <c r="B1537" s="9" t="n">
        <v>2016</v>
      </c>
      <c r="C1537" s="9" t="s">
        <v>44</v>
      </c>
      <c r="D1537" s="9" t="s">
        <v>168</v>
      </c>
      <c r="E1537" s="9" t="s">
        <v>204</v>
      </c>
      <c r="F1537" s="9" t="s">
        <v>68</v>
      </c>
      <c r="G1537" s="9" t="s">
        <v>104</v>
      </c>
      <c r="H1537" s="9" t="s">
        <v>27</v>
      </c>
      <c r="I1537" s="99" t="n">
        <v>2</v>
      </c>
      <c r="J1537" s="9" t="n">
        <v>4433</v>
      </c>
      <c r="K1537" s="9" t="n">
        <v>212</v>
      </c>
      <c r="L1537" s="98" t="n">
        <f aca="false">J1537/$J$11499*100</f>
        <v>0.00702467804417307</v>
      </c>
      <c r="M1537" s="6" t="n">
        <f aca="false">J1537*K1537</f>
        <v>939796</v>
      </c>
      <c r="N1537" s="72" t="n">
        <f aca="false">M1537/$M$11499*100</f>
        <v>0.0138382931831105</v>
      </c>
    </row>
    <row r="1538" customFormat="false" ht="13.8" hidden="false" customHeight="false" outlineLevel="0" collapsed="false">
      <c r="A1538" s="92" t="s">
        <v>32</v>
      </c>
      <c r="B1538" s="96" t="n">
        <v>2016</v>
      </c>
      <c r="C1538" s="96" t="s">
        <v>44</v>
      </c>
      <c r="D1538" s="96" t="s">
        <v>168</v>
      </c>
      <c r="E1538" s="96" t="s">
        <v>204</v>
      </c>
      <c r="F1538" s="96" t="s">
        <v>68</v>
      </c>
      <c r="G1538" s="96" t="s">
        <v>108</v>
      </c>
      <c r="H1538" s="96" t="s">
        <v>32</v>
      </c>
      <c r="I1538" s="97" t="n">
        <v>0.75</v>
      </c>
      <c r="J1538" s="96" t="n">
        <v>1846</v>
      </c>
      <c r="K1538" s="96" t="n">
        <v>83.25</v>
      </c>
      <c r="L1538" s="98" t="n">
        <f aca="false">J1538/$J$11499*100</f>
        <v>0.00292523249933307</v>
      </c>
      <c r="M1538" s="6" t="n">
        <f aca="false">J1538*K1538</f>
        <v>153679.5</v>
      </c>
      <c r="N1538" s="72" t="n">
        <f aca="false">M1538/$M$11499*100</f>
        <v>0.00226289745565402</v>
      </c>
    </row>
    <row r="1539" customFormat="false" ht="13.8" hidden="false" customHeight="false" outlineLevel="0" collapsed="false">
      <c r="A1539" s="92" t="s">
        <v>30</v>
      </c>
      <c r="B1539" s="9" t="n">
        <v>2016</v>
      </c>
      <c r="C1539" s="9" t="s">
        <v>44</v>
      </c>
      <c r="D1539" s="9" t="s">
        <v>168</v>
      </c>
      <c r="E1539" s="9" t="s">
        <v>204</v>
      </c>
      <c r="F1539" s="9" t="s">
        <v>68</v>
      </c>
      <c r="G1539" s="9" t="s">
        <v>108</v>
      </c>
      <c r="H1539" s="9" t="s">
        <v>30</v>
      </c>
      <c r="I1539" s="99" t="n">
        <v>0.75</v>
      </c>
      <c r="J1539" s="9" t="n">
        <v>6023</v>
      </c>
      <c r="K1539" s="9" t="n">
        <v>83.25</v>
      </c>
      <c r="L1539" s="98" t="n">
        <f aca="false">J1539/$J$11499*100</f>
        <v>0.00954424449809483</v>
      </c>
      <c r="M1539" s="6" t="n">
        <f aca="false">J1539*K1539</f>
        <v>501414.75</v>
      </c>
      <c r="N1539" s="72" t="n">
        <f aca="false">M1539/$M$11499*100</f>
        <v>0.00738322393033812</v>
      </c>
    </row>
    <row r="1540" customFormat="false" ht="13.8" hidden="false" customHeight="false" outlineLevel="0" collapsed="false">
      <c r="A1540" s="92" t="s">
        <v>14</v>
      </c>
      <c r="B1540" s="96" t="n">
        <v>2016</v>
      </c>
      <c r="C1540" s="96" t="s">
        <v>44</v>
      </c>
      <c r="D1540" s="96" t="s">
        <v>168</v>
      </c>
      <c r="E1540" s="96" t="s">
        <v>204</v>
      </c>
      <c r="F1540" s="96" t="s">
        <v>68</v>
      </c>
      <c r="G1540" s="96" t="s">
        <v>114</v>
      </c>
      <c r="H1540" s="96" t="s">
        <v>14</v>
      </c>
      <c r="I1540" s="97" t="n">
        <v>0.5</v>
      </c>
      <c r="J1540" s="96" t="n">
        <v>8807</v>
      </c>
      <c r="K1540" s="96" t="n">
        <v>61.5</v>
      </c>
      <c r="L1540" s="98" t="n">
        <f aca="false">J1540/$J$11499*100</f>
        <v>0.0139558627419428</v>
      </c>
      <c r="M1540" s="6" t="n">
        <f aca="false">J1540*K1540</f>
        <v>541630.5</v>
      </c>
      <c r="N1540" s="72" t="n">
        <f aca="false">M1540/$M$11499*100</f>
        <v>0.00797539216586868</v>
      </c>
    </row>
    <row r="1541" customFormat="false" ht="13.8" hidden="false" customHeight="false" outlineLevel="0" collapsed="false">
      <c r="A1541" s="92" t="s">
        <v>115</v>
      </c>
      <c r="B1541" s="9" t="n">
        <v>2016</v>
      </c>
      <c r="C1541" s="9" t="s">
        <v>44</v>
      </c>
      <c r="D1541" s="9" t="s">
        <v>168</v>
      </c>
      <c r="E1541" s="9" t="s">
        <v>204</v>
      </c>
      <c r="F1541" s="9" t="s">
        <v>68</v>
      </c>
      <c r="G1541" s="9" t="s">
        <v>114</v>
      </c>
      <c r="H1541" s="9" t="s">
        <v>115</v>
      </c>
      <c r="I1541" s="99" t="n">
        <v>1</v>
      </c>
      <c r="J1541" s="9" t="n">
        <v>2414</v>
      </c>
      <c r="K1541" s="9" t="n">
        <v>123</v>
      </c>
      <c r="L1541" s="98" t="n">
        <f aca="false">J1541/$J$11499*100</f>
        <v>0.0038253040375894</v>
      </c>
      <c r="M1541" s="6" t="n">
        <f aca="false">J1541*K1541</f>
        <v>296922</v>
      </c>
      <c r="N1541" s="72" t="n">
        <f aca="false">M1541/$M$11499*100</f>
        <v>0.00437211233982219</v>
      </c>
    </row>
    <row r="1542" customFormat="false" ht="13.8" hidden="false" customHeight="false" outlineLevel="0" collapsed="false">
      <c r="A1542" s="92" t="s">
        <v>116</v>
      </c>
      <c r="B1542" s="96" t="n">
        <v>2016</v>
      </c>
      <c r="C1542" s="96" t="s">
        <v>44</v>
      </c>
      <c r="D1542" s="96" t="s">
        <v>168</v>
      </c>
      <c r="E1542" s="96" t="s">
        <v>204</v>
      </c>
      <c r="F1542" s="96" t="s">
        <v>68</v>
      </c>
      <c r="G1542" s="96" t="s">
        <v>114</v>
      </c>
      <c r="H1542" s="96" t="s">
        <v>116</v>
      </c>
      <c r="I1542" s="97" t="n">
        <v>1.5</v>
      </c>
      <c r="J1542" s="96" t="n">
        <v>8628</v>
      </c>
      <c r="K1542" s="96" t="n">
        <v>184.5</v>
      </c>
      <c r="L1542" s="98" t="n">
        <f aca="false">J1542/$J$11499*100</f>
        <v>0.0136722134367528</v>
      </c>
      <c r="M1542" s="6" t="n">
        <f aca="false">J1542*K1542</f>
        <v>1591866</v>
      </c>
      <c r="N1542" s="72" t="n">
        <f aca="false">M1542/$M$11499*100</f>
        <v>0.0234398831408363</v>
      </c>
    </row>
    <row r="1543" customFormat="false" ht="13.8" hidden="false" customHeight="false" outlineLevel="0" collapsed="false">
      <c r="A1543" s="92" t="s">
        <v>26</v>
      </c>
      <c r="B1543" s="9" t="n">
        <v>2016</v>
      </c>
      <c r="C1543" s="9" t="s">
        <v>44</v>
      </c>
      <c r="D1543" s="9" t="s">
        <v>168</v>
      </c>
      <c r="E1543" s="9" t="s">
        <v>204</v>
      </c>
      <c r="F1543" s="9" t="s">
        <v>68</v>
      </c>
      <c r="G1543" s="9" t="s">
        <v>114</v>
      </c>
      <c r="H1543" s="9" t="s">
        <v>26</v>
      </c>
      <c r="I1543" s="99" t="n">
        <v>0.5</v>
      </c>
      <c r="J1543" s="9" t="n">
        <v>3008</v>
      </c>
      <c r="K1543" s="9" t="n">
        <v>61.5</v>
      </c>
      <c r="L1543" s="98" t="n">
        <f aca="false">J1543/$J$11499*100</f>
        <v>0.00476657603358281</v>
      </c>
      <c r="M1543" s="6" t="n">
        <f aca="false">J1543*K1543</f>
        <v>184992</v>
      </c>
      <c r="N1543" s="72" t="n">
        <f aca="false">M1543/$M$11499*100</f>
        <v>0.00272396725728772</v>
      </c>
    </row>
    <row r="1544" customFormat="false" ht="13.8" hidden="false" customHeight="false" outlineLevel="0" collapsed="false">
      <c r="A1544" s="92" t="s">
        <v>121</v>
      </c>
      <c r="B1544" s="96" t="n">
        <v>2016</v>
      </c>
      <c r="C1544" s="96" t="s">
        <v>44</v>
      </c>
      <c r="D1544" s="96" t="s">
        <v>168</v>
      </c>
      <c r="E1544" s="96" t="s">
        <v>204</v>
      </c>
      <c r="F1544" s="96" t="s">
        <v>68</v>
      </c>
      <c r="G1544" s="96" t="s">
        <v>120</v>
      </c>
      <c r="H1544" s="96" t="s">
        <v>121</v>
      </c>
      <c r="I1544" s="97" t="n">
        <v>0.5</v>
      </c>
      <c r="J1544" s="96" t="n">
        <v>8242</v>
      </c>
      <c r="K1544" s="96" t="n">
        <v>64.5</v>
      </c>
      <c r="L1544" s="98" t="n">
        <f aca="false">J1544/$J$11499*100</f>
        <v>0.0130605451026561</v>
      </c>
      <c r="M1544" s="6" t="n">
        <f aca="false">J1544*K1544</f>
        <v>531609</v>
      </c>
      <c r="N1544" s="72" t="n">
        <f aca="false">M1544/$M$11499*100</f>
        <v>0.00782782774216977</v>
      </c>
    </row>
    <row r="1545" customFormat="false" ht="13.8" hidden="false" customHeight="false" outlineLevel="0" collapsed="false">
      <c r="A1545" s="92" t="s">
        <v>24</v>
      </c>
      <c r="B1545" s="9" t="n">
        <v>2016</v>
      </c>
      <c r="C1545" s="9" t="s">
        <v>44</v>
      </c>
      <c r="D1545" s="9" t="s">
        <v>168</v>
      </c>
      <c r="E1545" s="9" t="s">
        <v>204</v>
      </c>
      <c r="F1545" s="9" t="s">
        <v>68</v>
      </c>
      <c r="G1545" s="9" t="s">
        <v>120</v>
      </c>
      <c r="H1545" s="9" t="s">
        <v>24</v>
      </c>
      <c r="I1545" s="99" t="n">
        <v>0.5</v>
      </c>
      <c r="J1545" s="9" t="n">
        <v>3742</v>
      </c>
      <c r="K1545" s="9" t="n">
        <v>64.5</v>
      </c>
      <c r="L1545" s="98" t="n">
        <f aca="false">J1545/$J$11499*100</f>
        <v>0.00592969664816053</v>
      </c>
      <c r="M1545" s="6" t="n">
        <f aca="false">J1545*K1545</f>
        <v>241359</v>
      </c>
      <c r="N1545" s="72" t="n">
        <f aca="false">M1545/$M$11499*100</f>
        <v>0.00355395916175677</v>
      </c>
    </row>
    <row r="1546" customFormat="false" ht="13.8" hidden="false" customHeight="false" outlineLevel="0" collapsed="false">
      <c r="A1546" s="92" t="s">
        <v>12</v>
      </c>
      <c r="B1546" s="96" t="n">
        <v>2016</v>
      </c>
      <c r="C1546" s="96" t="s">
        <v>44</v>
      </c>
      <c r="D1546" s="96" t="s">
        <v>168</v>
      </c>
      <c r="E1546" s="96" t="s">
        <v>204</v>
      </c>
      <c r="F1546" s="96" t="s">
        <v>68</v>
      </c>
      <c r="G1546" s="96" t="s">
        <v>120</v>
      </c>
      <c r="H1546" s="96" t="s">
        <v>12</v>
      </c>
      <c r="I1546" s="97" t="n">
        <v>0.5</v>
      </c>
      <c r="J1546" s="96" t="n">
        <v>2462</v>
      </c>
      <c r="K1546" s="96" t="n">
        <v>64.5</v>
      </c>
      <c r="L1546" s="98" t="n">
        <f aca="false">J1546/$J$11499*100</f>
        <v>0.00390136642110402</v>
      </c>
      <c r="M1546" s="6" t="n">
        <f aca="false">J1546*K1546</f>
        <v>158799</v>
      </c>
      <c r="N1546" s="72" t="n">
        <f aca="false">M1546/$M$11499*100</f>
        <v>0.00233828098777262</v>
      </c>
    </row>
    <row r="1547" customFormat="false" ht="13.8" hidden="false" customHeight="false" outlineLevel="0" collapsed="false">
      <c r="A1547" s="92" t="s">
        <v>125</v>
      </c>
      <c r="B1547" s="9" t="n">
        <v>2016</v>
      </c>
      <c r="C1547" s="9" t="s">
        <v>44</v>
      </c>
      <c r="D1547" s="9" t="s">
        <v>168</v>
      </c>
      <c r="E1547" s="9" t="s">
        <v>204</v>
      </c>
      <c r="F1547" s="9" t="s">
        <v>68</v>
      </c>
      <c r="G1547" s="9" t="s">
        <v>120</v>
      </c>
      <c r="H1547" s="9" t="s">
        <v>125</v>
      </c>
      <c r="I1547" s="99" t="n">
        <v>0.5</v>
      </c>
      <c r="J1547" s="9" t="n">
        <v>3230</v>
      </c>
      <c r="K1547" s="9" t="n">
        <v>64.5</v>
      </c>
      <c r="L1547" s="98" t="n">
        <f aca="false">J1547/$J$11499*100</f>
        <v>0.00511836455733792</v>
      </c>
      <c r="M1547" s="6" t="n">
        <f aca="false">J1547*K1547</f>
        <v>208335</v>
      </c>
      <c r="N1547" s="72" t="n">
        <f aca="false">M1547/$M$11499*100</f>
        <v>0.00306768789216311</v>
      </c>
    </row>
    <row r="1548" customFormat="false" ht="13.8" hidden="false" customHeight="false" outlineLevel="0" collapsed="false">
      <c r="A1548" s="92" t="s">
        <v>22</v>
      </c>
      <c r="B1548" s="96" t="n">
        <v>2016</v>
      </c>
      <c r="C1548" s="96" t="s">
        <v>44</v>
      </c>
      <c r="D1548" s="96" t="s">
        <v>168</v>
      </c>
      <c r="E1548" s="96" t="s">
        <v>204</v>
      </c>
      <c r="F1548" s="96" t="s">
        <v>68</v>
      </c>
      <c r="G1548" s="96" t="s">
        <v>120</v>
      </c>
      <c r="H1548" s="96" t="s">
        <v>22</v>
      </c>
      <c r="I1548" s="97" t="n">
        <v>0.5</v>
      </c>
      <c r="J1548" s="96" t="n">
        <v>2964</v>
      </c>
      <c r="K1548" s="96" t="n">
        <v>64.5</v>
      </c>
      <c r="L1548" s="98" t="n">
        <f aca="false">J1548/$J$11499*100</f>
        <v>0.00469685218202774</v>
      </c>
      <c r="M1548" s="6" t="n">
        <f aca="false">J1548*K1548</f>
        <v>191178</v>
      </c>
      <c r="N1548" s="72" t="n">
        <f aca="false">M1548/$M$11499*100</f>
        <v>0.00281505477163203</v>
      </c>
    </row>
    <row r="1549" customFormat="false" ht="13.8" hidden="false" customHeight="false" outlineLevel="0" collapsed="false">
      <c r="A1549" s="92" t="s">
        <v>15</v>
      </c>
      <c r="B1549" s="9" t="n">
        <v>2016</v>
      </c>
      <c r="C1549" s="9" t="s">
        <v>44</v>
      </c>
      <c r="D1549" s="9" t="s">
        <v>168</v>
      </c>
      <c r="E1549" s="9" t="s">
        <v>204</v>
      </c>
      <c r="F1549" s="9" t="s">
        <v>68</v>
      </c>
      <c r="G1549" s="9" t="s">
        <v>120</v>
      </c>
      <c r="H1549" s="9" t="s">
        <v>15</v>
      </c>
      <c r="I1549" s="99" t="n">
        <v>0.5</v>
      </c>
      <c r="J1549" s="9" t="n">
        <v>7603</v>
      </c>
      <c r="K1549" s="9" t="n">
        <v>64.5</v>
      </c>
      <c r="L1549" s="98" t="n">
        <f aca="false">J1549/$J$11499*100</f>
        <v>0.0120479646221177</v>
      </c>
      <c r="M1549" s="6" t="n">
        <f aca="false">J1549*K1549</f>
        <v>490393.5</v>
      </c>
      <c r="N1549" s="72" t="n">
        <f aca="false">M1549/$M$11499*100</f>
        <v>0.00722093840375112</v>
      </c>
    </row>
    <row r="1550" customFormat="false" ht="13.8" hidden="false" customHeight="false" outlineLevel="0" collapsed="false">
      <c r="A1550" s="92" t="s">
        <v>23</v>
      </c>
      <c r="B1550" s="96" t="n">
        <v>2016</v>
      </c>
      <c r="C1550" s="96" t="s">
        <v>44</v>
      </c>
      <c r="D1550" s="96" t="s">
        <v>168</v>
      </c>
      <c r="E1550" s="96" t="s">
        <v>204</v>
      </c>
      <c r="F1550" s="96" t="s">
        <v>68</v>
      </c>
      <c r="G1550" s="96" t="s">
        <v>120</v>
      </c>
      <c r="H1550" s="96" t="s">
        <v>23</v>
      </c>
      <c r="I1550" s="97" t="n">
        <v>0.5</v>
      </c>
      <c r="J1550" s="96" t="n">
        <v>6307</v>
      </c>
      <c r="K1550" s="96" t="n">
        <v>64.5</v>
      </c>
      <c r="L1550" s="98" t="n">
        <f aca="false">J1550/$J$11499*100</f>
        <v>0.009994280267223</v>
      </c>
      <c r="M1550" s="6" t="n">
        <f aca="false">J1550*K1550</f>
        <v>406801.5</v>
      </c>
      <c r="N1550" s="72" t="n">
        <f aca="false">M1550/$M$11499*100</f>
        <v>0.00599006425259218</v>
      </c>
    </row>
    <row r="1551" customFormat="false" ht="13.8" hidden="false" customHeight="false" outlineLevel="0" collapsed="false">
      <c r="A1551" s="92" t="s">
        <v>128</v>
      </c>
      <c r="B1551" s="9" t="n">
        <v>2016</v>
      </c>
      <c r="C1551" s="9" t="s">
        <v>44</v>
      </c>
      <c r="D1551" s="9" t="s">
        <v>168</v>
      </c>
      <c r="E1551" s="9" t="s">
        <v>204</v>
      </c>
      <c r="F1551" s="9" t="s">
        <v>68</v>
      </c>
      <c r="G1551" s="9" t="s">
        <v>127</v>
      </c>
      <c r="H1551" s="9" t="s">
        <v>128</v>
      </c>
      <c r="I1551" s="99" t="n">
        <v>0.5</v>
      </c>
      <c r="J1551" s="9" t="n">
        <v>4352</v>
      </c>
      <c r="K1551" s="9" t="n">
        <v>67.5</v>
      </c>
      <c r="L1551" s="98" t="n">
        <f aca="false">J1551/$J$11499*100</f>
        <v>0.00689632277199215</v>
      </c>
      <c r="M1551" s="6" t="n">
        <f aca="false">J1551*K1551</f>
        <v>293760</v>
      </c>
      <c r="N1551" s="72" t="n">
        <f aca="false">M1551/$M$11499*100</f>
        <v>0.00432555257254823</v>
      </c>
    </row>
    <row r="1552" customFormat="false" ht="13.8" hidden="false" customHeight="false" outlineLevel="0" collapsed="false">
      <c r="A1552" s="92" t="s">
        <v>129</v>
      </c>
      <c r="B1552" s="96" t="n">
        <v>2016</v>
      </c>
      <c r="C1552" s="96" t="s">
        <v>44</v>
      </c>
      <c r="D1552" s="96" t="s">
        <v>168</v>
      </c>
      <c r="E1552" s="96" t="s">
        <v>204</v>
      </c>
      <c r="F1552" s="96" t="s">
        <v>68</v>
      </c>
      <c r="G1552" s="96" t="s">
        <v>127</v>
      </c>
      <c r="H1552" s="96" t="s">
        <v>129</v>
      </c>
      <c r="I1552" s="97" t="n">
        <v>0.5</v>
      </c>
      <c r="J1552" s="96" t="n">
        <v>8493</v>
      </c>
      <c r="K1552" s="96" t="n">
        <v>67.5</v>
      </c>
      <c r="L1552" s="98" t="n">
        <f aca="false">J1552/$J$11499*100</f>
        <v>0.013458287983118</v>
      </c>
      <c r="M1552" s="6" t="n">
        <f aca="false">J1552*K1552</f>
        <v>573277.5</v>
      </c>
      <c r="N1552" s="72" t="n">
        <f aca="false">M1552/$M$11499*100</f>
        <v>0.00844138740777852</v>
      </c>
    </row>
    <row r="1553" customFormat="false" ht="13.8" hidden="false" customHeight="false" outlineLevel="0" collapsed="false">
      <c r="A1553" s="92" t="s">
        <v>13</v>
      </c>
      <c r="B1553" s="9" t="n">
        <v>2016</v>
      </c>
      <c r="C1553" s="9" t="s">
        <v>44</v>
      </c>
      <c r="D1553" s="9" t="s">
        <v>168</v>
      </c>
      <c r="E1553" s="9" t="s">
        <v>205</v>
      </c>
      <c r="F1553" s="9" t="s">
        <v>68</v>
      </c>
      <c r="G1553" s="9" t="s">
        <v>133</v>
      </c>
      <c r="H1553" s="9" t="s">
        <v>13</v>
      </c>
      <c r="I1553" s="99" t="n">
        <v>0.5</v>
      </c>
      <c r="J1553" s="9" t="n">
        <v>3582</v>
      </c>
      <c r="K1553" s="9" t="n">
        <v>28</v>
      </c>
      <c r="L1553" s="98" t="n">
        <f aca="false">J1553/$J$11499*100</f>
        <v>0.00567615536977847</v>
      </c>
      <c r="M1553" s="6" t="n">
        <f aca="false">J1553*K1553</f>
        <v>100296</v>
      </c>
      <c r="N1553" s="72" t="n">
        <f aca="false">M1553/$M$11499*100</f>
        <v>0.00147683694449992</v>
      </c>
    </row>
    <row r="1554" customFormat="false" ht="13.8" hidden="false" customHeight="false" outlineLevel="0" collapsed="false">
      <c r="A1554" s="92" t="s">
        <v>18</v>
      </c>
      <c r="B1554" s="96" t="n">
        <v>2016</v>
      </c>
      <c r="C1554" s="96" t="s">
        <v>44</v>
      </c>
      <c r="D1554" s="96" t="s">
        <v>168</v>
      </c>
      <c r="E1554" s="96" t="s">
        <v>205</v>
      </c>
      <c r="F1554" s="96" t="s">
        <v>68</v>
      </c>
      <c r="G1554" s="96" t="s">
        <v>133</v>
      </c>
      <c r="H1554" s="96" t="s">
        <v>18</v>
      </c>
      <c r="I1554" s="97" t="n">
        <v>1</v>
      </c>
      <c r="J1554" s="96" t="n">
        <v>6567</v>
      </c>
      <c r="K1554" s="96" t="n">
        <v>56</v>
      </c>
      <c r="L1554" s="98" t="n">
        <f aca="false">J1554/$J$11499*100</f>
        <v>0.0104062848445939</v>
      </c>
      <c r="M1554" s="6" t="n">
        <f aca="false">J1554*K1554</f>
        <v>367752</v>
      </c>
      <c r="N1554" s="72" t="n">
        <f aca="false">M1554/$M$11499*100</f>
        <v>0.00541506879649972</v>
      </c>
    </row>
    <row r="1555" customFormat="false" ht="13.8" hidden="false" customHeight="false" outlineLevel="0" collapsed="false">
      <c r="A1555" s="92" t="s">
        <v>71</v>
      </c>
      <c r="B1555" s="9" t="n">
        <v>2016</v>
      </c>
      <c r="C1555" s="9" t="s">
        <v>44</v>
      </c>
      <c r="D1555" s="9" t="s">
        <v>168</v>
      </c>
      <c r="E1555" s="9" t="s">
        <v>205</v>
      </c>
      <c r="F1555" s="9" t="s">
        <v>68</v>
      </c>
      <c r="G1555" s="9" t="s">
        <v>69</v>
      </c>
      <c r="H1555" s="9" t="s">
        <v>71</v>
      </c>
      <c r="I1555" s="99" t="n">
        <v>1</v>
      </c>
      <c r="J1555" s="9" t="n">
        <v>3624</v>
      </c>
      <c r="K1555" s="9" t="n">
        <v>68</v>
      </c>
      <c r="L1555" s="98" t="n">
        <f aca="false">J1555/$J$11499*100</f>
        <v>0.00574270995535376</v>
      </c>
      <c r="M1555" s="6" t="n">
        <f aca="false">J1555*K1555</f>
        <v>246432</v>
      </c>
      <c r="N1555" s="72" t="n">
        <f aca="false">M1555/$M$11499*100</f>
        <v>0.00362865799141546</v>
      </c>
    </row>
    <row r="1556" customFormat="false" ht="13.8" hidden="false" customHeight="false" outlineLevel="0" collapsed="false">
      <c r="A1556" s="92" t="s">
        <v>85</v>
      </c>
      <c r="B1556" s="96" t="n">
        <v>2016</v>
      </c>
      <c r="C1556" s="96" t="s">
        <v>44</v>
      </c>
      <c r="D1556" s="96" t="s">
        <v>168</v>
      </c>
      <c r="E1556" s="96" t="s">
        <v>205</v>
      </c>
      <c r="F1556" s="96" t="s">
        <v>68</v>
      </c>
      <c r="G1556" s="96" t="s">
        <v>57</v>
      </c>
      <c r="H1556" s="96" t="s">
        <v>85</v>
      </c>
      <c r="I1556" s="97" t="n">
        <v>0.5</v>
      </c>
      <c r="J1556" s="96" t="n">
        <v>4975</v>
      </c>
      <c r="K1556" s="96" t="n">
        <v>39.5</v>
      </c>
      <c r="L1556" s="98" t="n">
        <f aca="false">J1556/$J$11499*100</f>
        <v>0.00788354912469231</v>
      </c>
      <c r="M1556" s="6" t="n">
        <f aca="false">J1556*K1556</f>
        <v>196512.5</v>
      </c>
      <c r="N1556" s="72" t="n">
        <f aca="false">M1556/$M$11499*100</f>
        <v>0.00289360413232872</v>
      </c>
    </row>
    <row r="1557" customFormat="false" ht="13.8" hidden="false" customHeight="false" outlineLevel="0" collapsed="false">
      <c r="A1557" s="92" t="s">
        <v>86</v>
      </c>
      <c r="B1557" s="9" t="n">
        <v>2016</v>
      </c>
      <c r="C1557" s="9" t="s">
        <v>44</v>
      </c>
      <c r="D1557" s="9" t="s">
        <v>168</v>
      </c>
      <c r="E1557" s="9" t="s">
        <v>205</v>
      </c>
      <c r="F1557" s="9" t="s">
        <v>68</v>
      </c>
      <c r="G1557" s="9" t="s">
        <v>57</v>
      </c>
      <c r="H1557" s="9" t="s">
        <v>86</v>
      </c>
      <c r="I1557" s="99" t="n">
        <v>0.5</v>
      </c>
      <c r="J1557" s="9" t="n">
        <v>7329</v>
      </c>
      <c r="K1557" s="9" t="n">
        <v>39.5</v>
      </c>
      <c r="L1557" s="98" t="n">
        <f aca="false">J1557/$J$11499*100</f>
        <v>0.0116137751828884</v>
      </c>
      <c r="M1557" s="6" t="n">
        <f aca="false">J1557*K1557</f>
        <v>289495.5</v>
      </c>
      <c r="N1557" s="72" t="n">
        <f aca="false">M1557/$M$11499*100</f>
        <v>0.00426275873082154</v>
      </c>
    </row>
    <row r="1558" customFormat="false" ht="13.8" hidden="false" customHeight="false" outlineLevel="0" collapsed="false">
      <c r="A1558" s="92" t="s">
        <v>20</v>
      </c>
      <c r="B1558" s="96" t="n">
        <v>2016</v>
      </c>
      <c r="C1558" s="96" t="s">
        <v>44</v>
      </c>
      <c r="D1558" s="96" t="s">
        <v>168</v>
      </c>
      <c r="E1558" s="96" t="s">
        <v>205</v>
      </c>
      <c r="F1558" s="96" t="s">
        <v>68</v>
      </c>
      <c r="G1558" s="96" t="s">
        <v>61</v>
      </c>
      <c r="H1558" s="96" t="s">
        <v>20</v>
      </c>
      <c r="I1558" s="97" t="n">
        <v>1</v>
      </c>
      <c r="J1558" s="96" t="n">
        <v>1489</v>
      </c>
      <c r="K1558" s="96" t="n">
        <v>96</v>
      </c>
      <c r="L1558" s="98" t="n">
        <f aca="false">J1558/$J$11499*100</f>
        <v>0.00235951852194309</v>
      </c>
      <c r="M1558" s="6" t="n">
        <f aca="false">J1558*K1558</f>
        <v>142944</v>
      </c>
      <c r="N1558" s="72" t="n">
        <f aca="false">M1558/$M$11499*100</f>
        <v>0.00210481953611906</v>
      </c>
    </row>
    <row r="1559" customFormat="false" ht="13.8" hidden="false" customHeight="false" outlineLevel="0" collapsed="false">
      <c r="A1559" s="92" t="s">
        <v>17</v>
      </c>
      <c r="B1559" s="9" t="n">
        <v>2016</v>
      </c>
      <c r="C1559" s="9" t="s">
        <v>44</v>
      </c>
      <c r="D1559" s="9" t="s">
        <v>168</v>
      </c>
      <c r="E1559" s="9" t="s">
        <v>205</v>
      </c>
      <c r="F1559" s="9" t="s">
        <v>68</v>
      </c>
      <c r="G1559" s="9" t="s">
        <v>104</v>
      </c>
      <c r="H1559" s="9" t="s">
        <v>17</v>
      </c>
      <c r="I1559" s="99" t="n">
        <v>1</v>
      </c>
      <c r="J1559" s="9" t="n">
        <v>3877</v>
      </c>
      <c r="K1559" s="9" t="n">
        <v>106</v>
      </c>
      <c r="L1559" s="98" t="n">
        <f aca="false">J1559/$J$11499*100</f>
        <v>0.0061436221017954</v>
      </c>
      <c r="M1559" s="6" t="n">
        <f aca="false">J1559*K1559</f>
        <v>410962</v>
      </c>
      <c r="N1559" s="72" t="n">
        <f aca="false">M1559/$M$11499*100</f>
        <v>0.00605132671677412</v>
      </c>
    </row>
    <row r="1560" customFormat="false" ht="13.8" hidden="false" customHeight="false" outlineLevel="0" collapsed="false">
      <c r="A1560" s="92" t="s">
        <v>27</v>
      </c>
      <c r="B1560" s="96" t="n">
        <v>2016</v>
      </c>
      <c r="C1560" s="96" t="s">
        <v>44</v>
      </c>
      <c r="D1560" s="96" t="s">
        <v>168</v>
      </c>
      <c r="E1560" s="96" t="s">
        <v>205</v>
      </c>
      <c r="F1560" s="96" t="s">
        <v>68</v>
      </c>
      <c r="G1560" s="96" t="s">
        <v>104</v>
      </c>
      <c r="H1560" s="96" t="s">
        <v>27</v>
      </c>
      <c r="I1560" s="97" t="n">
        <v>2</v>
      </c>
      <c r="J1560" s="96" t="n">
        <v>5902</v>
      </c>
      <c r="K1560" s="96" t="n">
        <v>212</v>
      </c>
      <c r="L1560" s="98" t="n">
        <f aca="false">J1560/$J$11499*100</f>
        <v>0.0093525039063184</v>
      </c>
      <c r="M1560" s="6" t="n">
        <f aca="false">J1560*K1560</f>
        <v>1251224</v>
      </c>
      <c r="N1560" s="72" t="n">
        <f aca="false">M1560/$M$11499*100</f>
        <v>0.0184240032408568</v>
      </c>
    </row>
    <row r="1561" customFormat="false" ht="13.8" hidden="false" customHeight="false" outlineLevel="0" collapsed="false">
      <c r="A1561" s="92" t="s">
        <v>14</v>
      </c>
      <c r="B1561" s="9" t="n">
        <v>2016</v>
      </c>
      <c r="C1561" s="9" t="s">
        <v>44</v>
      </c>
      <c r="D1561" s="9" t="s">
        <v>168</v>
      </c>
      <c r="E1561" s="9" t="s">
        <v>205</v>
      </c>
      <c r="F1561" s="9" t="s">
        <v>68</v>
      </c>
      <c r="G1561" s="9" t="s">
        <v>114</v>
      </c>
      <c r="H1561" s="9" t="s">
        <v>14</v>
      </c>
      <c r="I1561" s="99" t="n">
        <v>0.5</v>
      </c>
      <c r="J1561" s="9" t="n">
        <v>9430</v>
      </c>
      <c r="K1561" s="9" t="n">
        <v>61.5</v>
      </c>
      <c r="L1561" s="98" t="n">
        <f aca="false">J1561/$J$11499*100</f>
        <v>0.0149430890946429</v>
      </c>
      <c r="M1561" s="6" t="n">
        <f aca="false">J1561*K1561</f>
        <v>579945</v>
      </c>
      <c r="N1561" s="72" t="n">
        <f aca="false">M1561/$M$11499*100</f>
        <v>0.00853956490565932</v>
      </c>
    </row>
    <row r="1562" customFormat="false" ht="13.8" hidden="false" customHeight="false" outlineLevel="0" collapsed="false">
      <c r="A1562" s="92" t="s">
        <v>26</v>
      </c>
      <c r="B1562" s="96" t="n">
        <v>2016</v>
      </c>
      <c r="C1562" s="96" t="s">
        <v>44</v>
      </c>
      <c r="D1562" s="96" t="s">
        <v>168</v>
      </c>
      <c r="E1562" s="96" t="s">
        <v>205</v>
      </c>
      <c r="F1562" s="96" t="s">
        <v>68</v>
      </c>
      <c r="G1562" s="96" t="s">
        <v>114</v>
      </c>
      <c r="H1562" s="96" t="s">
        <v>26</v>
      </c>
      <c r="I1562" s="97" t="n">
        <v>0.5</v>
      </c>
      <c r="J1562" s="96" t="n">
        <v>1158</v>
      </c>
      <c r="K1562" s="96" t="n">
        <v>61.5</v>
      </c>
      <c r="L1562" s="98" t="n">
        <f aca="false">J1562/$J$11499*100</f>
        <v>0.00183500500229019</v>
      </c>
      <c r="M1562" s="6" t="n">
        <f aca="false">J1562*K1562</f>
        <v>71217</v>
      </c>
      <c r="N1562" s="72" t="n">
        <f aca="false">M1562/$M$11499*100</f>
        <v>0.00104865494811808</v>
      </c>
    </row>
    <row r="1563" customFormat="false" ht="13.8" hidden="false" customHeight="false" outlineLevel="0" collapsed="false">
      <c r="A1563" s="92" t="s">
        <v>24</v>
      </c>
      <c r="B1563" s="9" t="n">
        <v>2016</v>
      </c>
      <c r="C1563" s="9" t="s">
        <v>44</v>
      </c>
      <c r="D1563" s="9" t="s">
        <v>168</v>
      </c>
      <c r="E1563" s="9" t="s">
        <v>205</v>
      </c>
      <c r="F1563" s="9" t="s">
        <v>68</v>
      </c>
      <c r="G1563" s="9" t="s">
        <v>120</v>
      </c>
      <c r="H1563" s="9" t="s">
        <v>24</v>
      </c>
      <c r="I1563" s="99" t="n">
        <v>0.5</v>
      </c>
      <c r="J1563" s="9" t="n">
        <v>7278</v>
      </c>
      <c r="K1563" s="9" t="n">
        <v>64.5</v>
      </c>
      <c r="L1563" s="98" t="n">
        <f aca="false">J1563/$J$11499*100</f>
        <v>0.0115329589004042</v>
      </c>
      <c r="M1563" s="6" t="n">
        <f aca="false">J1563*K1563</f>
        <v>469431</v>
      </c>
      <c r="N1563" s="72" t="n">
        <f aca="false">M1563/$M$11499*100</f>
        <v>0.00691227011738796</v>
      </c>
    </row>
    <row r="1564" customFormat="false" ht="13.8" hidden="false" customHeight="false" outlineLevel="0" collapsed="false">
      <c r="A1564" s="92" t="s">
        <v>12</v>
      </c>
      <c r="B1564" s="96" t="n">
        <v>2016</v>
      </c>
      <c r="C1564" s="96" t="s">
        <v>44</v>
      </c>
      <c r="D1564" s="96" t="s">
        <v>168</v>
      </c>
      <c r="E1564" s="96" t="s">
        <v>205</v>
      </c>
      <c r="F1564" s="96" t="s">
        <v>68</v>
      </c>
      <c r="G1564" s="96" t="s">
        <v>120</v>
      </c>
      <c r="H1564" s="96" t="s">
        <v>12</v>
      </c>
      <c r="I1564" s="97" t="n">
        <v>0.5</v>
      </c>
      <c r="J1564" s="96" t="n">
        <v>6314</v>
      </c>
      <c r="K1564" s="96" t="n">
        <v>64.5</v>
      </c>
      <c r="L1564" s="98" t="n">
        <f aca="false">J1564/$J$11499*100</f>
        <v>0.0100053726981522</v>
      </c>
      <c r="M1564" s="6" t="n">
        <f aca="false">J1564*K1564</f>
        <v>407253</v>
      </c>
      <c r="N1564" s="72" t="n">
        <f aca="false">M1564/$M$11499*100</f>
        <v>0.00599671249260615</v>
      </c>
    </row>
    <row r="1565" customFormat="false" ht="13.8" hidden="false" customHeight="false" outlineLevel="0" collapsed="false">
      <c r="A1565" s="92" t="s">
        <v>22</v>
      </c>
      <c r="B1565" s="9" t="n">
        <v>2016</v>
      </c>
      <c r="C1565" s="9" t="s">
        <v>44</v>
      </c>
      <c r="D1565" s="9" t="s">
        <v>168</v>
      </c>
      <c r="E1565" s="9" t="s">
        <v>205</v>
      </c>
      <c r="F1565" s="9" t="s">
        <v>68</v>
      </c>
      <c r="G1565" s="9" t="s">
        <v>120</v>
      </c>
      <c r="H1565" s="9" t="s">
        <v>22</v>
      </c>
      <c r="I1565" s="99" t="n">
        <v>0.5</v>
      </c>
      <c r="J1565" s="9" t="n">
        <v>9155</v>
      </c>
      <c r="K1565" s="9" t="n">
        <v>64.5</v>
      </c>
      <c r="L1565" s="98" t="n">
        <f aca="false">J1565/$J$11499*100</f>
        <v>0.0145073150224237</v>
      </c>
      <c r="M1565" s="6" t="n">
        <f aca="false">J1565*K1565</f>
        <v>590497.5</v>
      </c>
      <c r="N1565" s="72" t="n">
        <f aca="false">M1565/$M$11499*100</f>
        <v>0.0086949481897069</v>
      </c>
    </row>
    <row r="1566" customFormat="false" ht="13.8" hidden="false" customHeight="false" outlineLevel="0" collapsed="false">
      <c r="A1566" s="92" t="s">
        <v>15</v>
      </c>
      <c r="B1566" s="96" t="n">
        <v>2016</v>
      </c>
      <c r="C1566" s="96" t="s">
        <v>44</v>
      </c>
      <c r="D1566" s="96" t="s">
        <v>168</v>
      </c>
      <c r="E1566" s="96" t="s">
        <v>205</v>
      </c>
      <c r="F1566" s="96" t="s">
        <v>68</v>
      </c>
      <c r="G1566" s="96" t="s">
        <v>120</v>
      </c>
      <c r="H1566" s="96" t="s">
        <v>15</v>
      </c>
      <c r="I1566" s="97" t="n">
        <v>0.5</v>
      </c>
      <c r="J1566" s="96" t="n">
        <v>4036</v>
      </c>
      <c r="K1566" s="96" t="n">
        <v>64.5</v>
      </c>
      <c r="L1566" s="98" t="n">
        <f aca="false">J1566/$J$11499*100</f>
        <v>0.00639557874718757</v>
      </c>
      <c r="M1566" s="6" t="n">
        <f aca="false">J1566*K1566</f>
        <v>260322</v>
      </c>
      <c r="N1566" s="72" t="n">
        <f aca="false">M1566/$M$11499*100</f>
        <v>0.00383318524234375</v>
      </c>
    </row>
    <row r="1567" customFormat="false" ht="13.8" hidden="false" customHeight="false" outlineLevel="0" collapsed="false">
      <c r="A1567" s="92" t="s">
        <v>25</v>
      </c>
      <c r="B1567" s="9" t="n">
        <v>2016</v>
      </c>
      <c r="C1567" s="9" t="s">
        <v>44</v>
      </c>
      <c r="D1567" s="9" t="s">
        <v>168</v>
      </c>
      <c r="E1567" s="9" t="s">
        <v>205</v>
      </c>
      <c r="F1567" s="9" t="s">
        <v>68</v>
      </c>
      <c r="G1567" s="9" t="s">
        <v>120</v>
      </c>
      <c r="H1567" s="9" t="s">
        <v>25</v>
      </c>
      <c r="I1567" s="99" t="n">
        <v>0.5</v>
      </c>
      <c r="J1567" s="9" t="n">
        <v>5214</v>
      </c>
      <c r="K1567" s="9" t="n">
        <v>64.5</v>
      </c>
      <c r="L1567" s="98" t="n">
        <f aca="false">J1567/$J$11499*100</f>
        <v>0.00826227640927552</v>
      </c>
      <c r="M1567" s="6" t="n">
        <f aca="false">J1567*K1567</f>
        <v>336303</v>
      </c>
      <c r="N1567" s="72" t="n">
        <f aca="false">M1567/$M$11499*100</f>
        <v>0.00495198906183853</v>
      </c>
    </row>
    <row r="1568" customFormat="false" ht="13.8" hidden="false" customHeight="false" outlineLevel="0" collapsed="false">
      <c r="A1568" s="92" t="s">
        <v>23</v>
      </c>
      <c r="B1568" s="96" t="n">
        <v>2016</v>
      </c>
      <c r="C1568" s="96" t="s">
        <v>44</v>
      </c>
      <c r="D1568" s="96" t="s">
        <v>168</v>
      </c>
      <c r="E1568" s="96" t="s">
        <v>205</v>
      </c>
      <c r="F1568" s="96" t="s">
        <v>68</v>
      </c>
      <c r="G1568" s="96" t="s">
        <v>120</v>
      </c>
      <c r="H1568" s="96" t="s">
        <v>23</v>
      </c>
      <c r="I1568" s="97" t="n">
        <v>0.5</v>
      </c>
      <c r="J1568" s="96" t="n">
        <v>8349</v>
      </c>
      <c r="K1568" s="96" t="n">
        <v>64.5</v>
      </c>
      <c r="L1568" s="98" t="n">
        <f aca="false">J1568/$J$11499*100</f>
        <v>0.0132301008325741</v>
      </c>
      <c r="M1568" s="6" t="n">
        <f aca="false">J1568*K1568</f>
        <v>538510.5</v>
      </c>
      <c r="N1568" s="72" t="n">
        <f aca="false">M1568/$M$11499*100</f>
        <v>0.00792945083952626</v>
      </c>
    </row>
    <row r="1569" customFormat="false" ht="13.8" hidden="false" customHeight="false" outlineLevel="0" collapsed="false">
      <c r="A1569" s="92" t="s">
        <v>33</v>
      </c>
      <c r="B1569" s="9" t="n">
        <v>2016</v>
      </c>
      <c r="C1569" s="9" t="s">
        <v>44</v>
      </c>
      <c r="D1569" s="9" t="s">
        <v>168</v>
      </c>
      <c r="E1569" s="9" t="s">
        <v>206</v>
      </c>
      <c r="F1569" s="9" t="s">
        <v>68</v>
      </c>
      <c r="G1569" s="9" t="s">
        <v>130</v>
      </c>
      <c r="H1569" s="9" t="s">
        <v>33</v>
      </c>
      <c r="I1569" s="99" t="n">
        <v>0.5</v>
      </c>
      <c r="J1569" s="9" t="n">
        <v>4218</v>
      </c>
      <c r="K1569" s="9" t="n">
        <v>25</v>
      </c>
      <c r="L1569" s="98" t="n">
        <f aca="false">J1569/$J$11499*100</f>
        <v>0.00668398195134717</v>
      </c>
      <c r="M1569" s="6" t="n">
        <f aca="false">J1569*K1569</f>
        <v>105450</v>
      </c>
      <c r="N1569" s="72" t="n">
        <f aca="false">M1569/$M$11499*100</f>
        <v>0.00155272848166943</v>
      </c>
    </row>
    <row r="1570" customFormat="false" ht="13.8" hidden="false" customHeight="false" outlineLevel="0" collapsed="false">
      <c r="A1570" s="92" t="s">
        <v>134</v>
      </c>
      <c r="B1570" s="96" t="n">
        <v>2016</v>
      </c>
      <c r="C1570" s="96" t="s">
        <v>44</v>
      </c>
      <c r="D1570" s="96" t="s">
        <v>168</v>
      </c>
      <c r="E1570" s="96" t="s">
        <v>206</v>
      </c>
      <c r="F1570" s="96" t="s">
        <v>68</v>
      </c>
      <c r="G1570" s="96" t="s">
        <v>133</v>
      </c>
      <c r="H1570" s="96" t="s">
        <v>134</v>
      </c>
      <c r="I1570" s="97" t="n">
        <v>0.48</v>
      </c>
      <c r="J1570" s="96" t="n">
        <v>4111</v>
      </c>
      <c r="K1570" s="96" t="n">
        <v>26.88</v>
      </c>
      <c r="L1570" s="98" t="n">
        <f aca="false">J1570/$J$11499*100</f>
        <v>0.00651442622142917</v>
      </c>
      <c r="M1570" s="6" t="n">
        <f aca="false">J1570*K1570</f>
        <v>110503.68</v>
      </c>
      <c r="N1570" s="72" t="n">
        <f aca="false">M1570/$M$11499*100</f>
        <v>0.00162714282849961</v>
      </c>
    </row>
    <row r="1571" customFormat="false" ht="13.8" hidden="false" customHeight="false" outlineLevel="0" collapsed="false">
      <c r="A1571" s="92" t="s">
        <v>31</v>
      </c>
      <c r="B1571" s="9" t="n">
        <v>2016</v>
      </c>
      <c r="C1571" s="9" t="s">
        <v>44</v>
      </c>
      <c r="D1571" s="9" t="s">
        <v>168</v>
      </c>
      <c r="E1571" s="9" t="s">
        <v>206</v>
      </c>
      <c r="F1571" s="9" t="s">
        <v>68</v>
      </c>
      <c r="G1571" s="9" t="s">
        <v>133</v>
      </c>
      <c r="H1571" s="9" t="s">
        <v>31</v>
      </c>
      <c r="I1571" s="99" t="n">
        <v>0.5</v>
      </c>
      <c r="J1571" s="9" t="n">
        <v>3418</v>
      </c>
      <c r="K1571" s="9" t="n">
        <v>28</v>
      </c>
      <c r="L1571" s="98" t="n">
        <f aca="false">J1571/$J$11499*100</f>
        <v>0.00541627555943685</v>
      </c>
      <c r="M1571" s="6" t="n">
        <f aca="false">J1571*K1571</f>
        <v>95704</v>
      </c>
      <c r="N1571" s="72" t="n">
        <f aca="false">M1571/$M$11499*100</f>
        <v>0.00140922073598569</v>
      </c>
    </row>
    <row r="1572" customFormat="false" ht="13.8" hidden="false" customHeight="false" outlineLevel="0" collapsed="false">
      <c r="A1572" s="92" t="s">
        <v>136</v>
      </c>
      <c r="B1572" s="96" t="n">
        <v>2016</v>
      </c>
      <c r="C1572" s="96" t="s">
        <v>44</v>
      </c>
      <c r="D1572" s="96" t="s">
        <v>168</v>
      </c>
      <c r="E1572" s="96" t="s">
        <v>206</v>
      </c>
      <c r="F1572" s="96" t="s">
        <v>68</v>
      </c>
      <c r="G1572" s="96" t="s">
        <v>135</v>
      </c>
      <c r="H1572" s="96" t="s">
        <v>136</v>
      </c>
      <c r="I1572" s="97" t="n">
        <v>0.5</v>
      </c>
      <c r="J1572" s="96" t="n">
        <v>5799</v>
      </c>
      <c r="K1572" s="96" t="n">
        <v>29.5</v>
      </c>
      <c r="L1572" s="98" t="n">
        <f aca="false">J1572/$J$11499*100</f>
        <v>0.00918928670835994</v>
      </c>
      <c r="M1572" s="6" t="n">
        <f aca="false">J1572*K1572</f>
        <v>171070.5</v>
      </c>
      <c r="N1572" s="72" t="n">
        <f aca="false">M1572/$M$11499*100</f>
        <v>0.00251897617566078</v>
      </c>
    </row>
    <row r="1573" customFormat="false" ht="13.8" hidden="false" customHeight="false" outlineLevel="0" collapsed="false">
      <c r="A1573" s="92" t="s">
        <v>16</v>
      </c>
      <c r="B1573" s="9" t="n">
        <v>2016</v>
      </c>
      <c r="C1573" s="9" t="s">
        <v>44</v>
      </c>
      <c r="D1573" s="9" t="s">
        <v>168</v>
      </c>
      <c r="E1573" s="9" t="s">
        <v>206</v>
      </c>
      <c r="F1573" s="9" t="s">
        <v>68</v>
      </c>
      <c r="G1573" s="9" t="s">
        <v>135</v>
      </c>
      <c r="H1573" s="9" t="s">
        <v>16</v>
      </c>
      <c r="I1573" s="99" t="n">
        <v>0.5</v>
      </c>
      <c r="J1573" s="9" t="n">
        <v>2271</v>
      </c>
      <c r="K1573" s="9" t="n">
        <v>29.5</v>
      </c>
      <c r="L1573" s="98" t="n">
        <f aca="false">J1573/$J$11499*100</f>
        <v>0.00359870152003543</v>
      </c>
      <c r="M1573" s="6" t="n">
        <f aca="false">J1573*K1573</f>
        <v>66994.5</v>
      </c>
      <c r="N1573" s="72" t="n">
        <f aca="false">M1573/$M$11499*100</f>
        <v>0.000986479547322924</v>
      </c>
    </row>
    <row r="1574" customFormat="false" ht="13.8" hidden="false" customHeight="false" outlineLevel="0" collapsed="false">
      <c r="A1574" s="92" t="s">
        <v>141</v>
      </c>
      <c r="B1574" s="96" t="n">
        <v>2016</v>
      </c>
      <c r="C1574" s="96" t="s">
        <v>44</v>
      </c>
      <c r="D1574" s="96" t="s">
        <v>168</v>
      </c>
      <c r="E1574" s="96" t="s">
        <v>206</v>
      </c>
      <c r="F1574" s="96" t="s">
        <v>68</v>
      </c>
      <c r="G1574" s="96" t="s">
        <v>66</v>
      </c>
      <c r="H1574" s="96" t="s">
        <v>141</v>
      </c>
      <c r="I1574" s="97" t="n">
        <v>0.5</v>
      </c>
      <c r="J1574" s="96" t="n">
        <v>1989</v>
      </c>
      <c r="K1574" s="96" t="n">
        <v>32.5</v>
      </c>
      <c r="L1574" s="98" t="n">
        <f aca="false">J1574/$J$11499*100</f>
        <v>0.00315183501688704</v>
      </c>
      <c r="M1574" s="6" t="n">
        <f aca="false">J1574*K1574</f>
        <v>64642.5</v>
      </c>
      <c r="N1574" s="72" t="n">
        <f aca="false">M1574/$M$11499*100</f>
        <v>0.000951846855157097</v>
      </c>
    </row>
    <row r="1575" customFormat="false" ht="13.8" hidden="false" customHeight="false" outlineLevel="0" collapsed="false">
      <c r="A1575" s="92" t="s">
        <v>70</v>
      </c>
      <c r="B1575" s="9" t="n">
        <v>2016</v>
      </c>
      <c r="C1575" s="9" t="s">
        <v>44</v>
      </c>
      <c r="D1575" s="9" t="s">
        <v>168</v>
      </c>
      <c r="E1575" s="9" t="s">
        <v>206</v>
      </c>
      <c r="F1575" s="9" t="s">
        <v>68</v>
      </c>
      <c r="G1575" s="9" t="s">
        <v>69</v>
      </c>
      <c r="H1575" s="9" t="s">
        <v>70</v>
      </c>
      <c r="I1575" s="99" t="n">
        <v>0.9</v>
      </c>
      <c r="J1575" s="9" t="n">
        <v>5111</v>
      </c>
      <c r="K1575" s="9" t="n">
        <v>61.2</v>
      </c>
      <c r="L1575" s="98" t="n">
        <f aca="false">J1575/$J$11499*100</f>
        <v>0.00809905921131707</v>
      </c>
      <c r="M1575" s="6" t="n">
        <f aca="false">J1575*K1575</f>
        <v>312793.2</v>
      </c>
      <c r="N1575" s="72" t="n">
        <f aca="false">M1575/$M$11499*100</f>
        <v>0.00460581233297792</v>
      </c>
    </row>
    <row r="1576" customFormat="false" ht="13.8" hidden="false" customHeight="false" outlineLevel="0" collapsed="false">
      <c r="A1576" s="92" t="s">
        <v>84</v>
      </c>
      <c r="B1576" s="96" t="n">
        <v>2016</v>
      </c>
      <c r="C1576" s="96" t="s">
        <v>44</v>
      </c>
      <c r="D1576" s="96" t="s">
        <v>168</v>
      </c>
      <c r="E1576" s="96" t="s">
        <v>206</v>
      </c>
      <c r="F1576" s="96" t="s">
        <v>68</v>
      </c>
      <c r="G1576" s="96" t="s">
        <v>57</v>
      </c>
      <c r="H1576" s="96" t="s">
        <v>84</v>
      </c>
      <c r="I1576" s="97" t="n">
        <v>0.33</v>
      </c>
      <c r="J1576" s="96" t="n">
        <v>5763</v>
      </c>
      <c r="K1576" s="96" t="n">
        <v>26.07</v>
      </c>
      <c r="L1576" s="98" t="n">
        <f aca="false">J1576/$J$11499*100</f>
        <v>0.00913223992072398</v>
      </c>
      <c r="M1576" s="6" t="n">
        <f aca="false">J1576*K1576</f>
        <v>150241.41</v>
      </c>
      <c r="N1576" s="72" t="n">
        <f aca="false">M1576/$M$11499*100</f>
        <v>0.00221227232274228</v>
      </c>
    </row>
    <row r="1577" customFormat="false" ht="13.8" hidden="false" customHeight="false" outlineLevel="0" collapsed="false">
      <c r="A1577" s="92" t="s">
        <v>85</v>
      </c>
      <c r="B1577" s="9" t="n">
        <v>2016</v>
      </c>
      <c r="C1577" s="9" t="s">
        <v>44</v>
      </c>
      <c r="D1577" s="9" t="s">
        <v>168</v>
      </c>
      <c r="E1577" s="9" t="s">
        <v>206</v>
      </c>
      <c r="F1577" s="9" t="s">
        <v>68</v>
      </c>
      <c r="G1577" s="9" t="s">
        <v>57</v>
      </c>
      <c r="H1577" s="9" t="s">
        <v>85</v>
      </c>
      <c r="I1577" s="99" t="n">
        <v>0.5</v>
      </c>
      <c r="J1577" s="9" t="n">
        <v>5930</v>
      </c>
      <c r="K1577" s="9" t="n">
        <v>39.5</v>
      </c>
      <c r="L1577" s="98" t="n">
        <f aca="false">J1577/$J$11499*100</f>
        <v>0.00939687363003526</v>
      </c>
      <c r="M1577" s="6" t="n">
        <f aca="false">J1577*K1577</f>
        <v>234235</v>
      </c>
      <c r="N1577" s="72" t="n">
        <f aca="false">M1577/$M$11499*100</f>
        <v>0.00344905979994157</v>
      </c>
    </row>
    <row r="1578" customFormat="false" ht="13.8" hidden="false" customHeight="false" outlineLevel="0" collapsed="false">
      <c r="A1578" s="92" t="s">
        <v>86</v>
      </c>
      <c r="B1578" s="96" t="n">
        <v>2016</v>
      </c>
      <c r="C1578" s="96" t="s">
        <v>44</v>
      </c>
      <c r="D1578" s="96" t="s">
        <v>168</v>
      </c>
      <c r="E1578" s="96" t="s">
        <v>206</v>
      </c>
      <c r="F1578" s="96" t="s">
        <v>68</v>
      </c>
      <c r="G1578" s="96" t="s">
        <v>57</v>
      </c>
      <c r="H1578" s="96" t="s">
        <v>86</v>
      </c>
      <c r="I1578" s="97" t="n">
        <v>0.5</v>
      </c>
      <c r="J1578" s="96" t="n">
        <v>9606</v>
      </c>
      <c r="K1578" s="96" t="n">
        <v>39.5</v>
      </c>
      <c r="L1578" s="98" t="n">
        <f aca="false">J1578/$J$11499*100</f>
        <v>0.0152219845008632</v>
      </c>
      <c r="M1578" s="6" t="n">
        <f aca="false">J1578*K1578</f>
        <v>379437</v>
      </c>
      <c r="N1578" s="72" t="n">
        <f aca="false">M1578/$M$11499*100</f>
        <v>0.00558712789852254</v>
      </c>
    </row>
    <row r="1579" customFormat="false" ht="13.8" hidden="false" customHeight="false" outlineLevel="0" collapsed="false">
      <c r="A1579" s="92" t="s">
        <v>19</v>
      </c>
      <c r="B1579" s="9" t="n">
        <v>2016</v>
      </c>
      <c r="C1579" s="9" t="s">
        <v>44</v>
      </c>
      <c r="D1579" s="9" t="s">
        <v>168</v>
      </c>
      <c r="E1579" s="9" t="s">
        <v>206</v>
      </c>
      <c r="F1579" s="9" t="s">
        <v>68</v>
      </c>
      <c r="G1579" s="9" t="s">
        <v>59</v>
      </c>
      <c r="H1579" s="9" t="s">
        <v>19</v>
      </c>
      <c r="I1579" s="99" t="n">
        <v>0.5</v>
      </c>
      <c r="J1579" s="9" t="n">
        <v>4716</v>
      </c>
      <c r="K1579" s="9" t="n">
        <v>41.5</v>
      </c>
      <c r="L1579" s="98" t="n">
        <f aca="false">J1579/$J$11499*100</f>
        <v>0.00747312918031135</v>
      </c>
      <c r="M1579" s="6" t="n">
        <f aca="false">J1579*K1579</f>
        <v>195714</v>
      </c>
      <c r="N1579" s="72" t="n">
        <f aca="false">M1579/$M$11499*100</f>
        <v>0.00288184639223755</v>
      </c>
    </row>
    <row r="1580" customFormat="false" ht="13.8" hidden="false" customHeight="false" outlineLevel="0" collapsed="false">
      <c r="A1580" s="92" t="s">
        <v>91</v>
      </c>
      <c r="B1580" s="96" t="n">
        <v>2016</v>
      </c>
      <c r="C1580" s="96" t="s">
        <v>44</v>
      </c>
      <c r="D1580" s="96" t="s">
        <v>168</v>
      </c>
      <c r="E1580" s="96" t="s">
        <v>206</v>
      </c>
      <c r="F1580" s="96" t="s">
        <v>68</v>
      </c>
      <c r="G1580" s="96" t="s">
        <v>88</v>
      </c>
      <c r="H1580" s="96" t="s">
        <v>91</v>
      </c>
      <c r="I1580" s="97" t="n">
        <v>1</v>
      </c>
      <c r="J1580" s="96" t="n">
        <v>1500</v>
      </c>
      <c r="K1580" s="96" t="n">
        <v>87</v>
      </c>
      <c r="L1580" s="98" t="n">
        <f aca="false">J1580/$J$11499*100</f>
        <v>0.00237694948483185</v>
      </c>
      <c r="M1580" s="6" t="n">
        <f aca="false">J1580*K1580</f>
        <v>130500</v>
      </c>
      <c r="N1580" s="72" t="n">
        <f aca="false">M1580/$M$11499*100</f>
        <v>0.00192158432297639</v>
      </c>
    </row>
    <row r="1581" customFormat="false" ht="13.8" hidden="false" customHeight="false" outlineLevel="0" collapsed="false">
      <c r="A1581" s="92" t="s">
        <v>99</v>
      </c>
      <c r="B1581" s="9" t="n">
        <v>2016</v>
      </c>
      <c r="C1581" s="9" t="s">
        <v>44</v>
      </c>
      <c r="D1581" s="9" t="s">
        <v>168</v>
      </c>
      <c r="E1581" s="9" t="s">
        <v>206</v>
      </c>
      <c r="F1581" s="9" t="s">
        <v>68</v>
      </c>
      <c r="G1581" s="9" t="s">
        <v>96</v>
      </c>
      <c r="H1581" s="9" t="s">
        <v>99</v>
      </c>
      <c r="I1581" s="99" t="n">
        <v>0.45</v>
      </c>
      <c r="J1581" s="9" t="n">
        <v>7222</v>
      </c>
      <c r="K1581" s="9" t="n">
        <v>40.95</v>
      </c>
      <c r="L1581" s="98" t="n">
        <f aca="false">J1581/$J$11499*100</f>
        <v>0.0114442194529704</v>
      </c>
      <c r="M1581" s="6" t="n">
        <f aca="false">J1581*K1581</f>
        <v>295740.9</v>
      </c>
      <c r="N1581" s="72" t="n">
        <f aca="false">M1581/$M$11499*100</f>
        <v>0.00435472089734044</v>
      </c>
    </row>
    <row r="1582" customFormat="false" ht="13.8" hidden="false" customHeight="false" outlineLevel="0" collapsed="false">
      <c r="A1582" s="92" t="s">
        <v>14</v>
      </c>
      <c r="B1582" s="96" t="n">
        <v>2016</v>
      </c>
      <c r="C1582" s="96" t="s">
        <v>44</v>
      </c>
      <c r="D1582" s="96" t="s">
        <v>168</v>
      </c>
      <c r="E1582" s="96" t="s">
        <v>206</v>
      </c>
      <c r="F1582" s="96" t="s">
        <v>68</v>
      </c>
      <c r="G1582" s="96" t="s">
        <v>114</v>
      </c>
      <c r="H1582" s="96" t="s">
        <v>14</v>
      </c>
      <c r="I1582" s="97" t="n">
        <v>0.5</v>
      </c>
      <c r="J1582" s="96" t="n">
        <v>7006</v>
      </c>
      <c r="K1582" s="96" t="n">
        <v>61.5</v>
      </c>
      <c r="L1582" s="98" t="n">
        <f aca="false">J1582/$J$11499*100</f>
        <v>0.0111019387271546</v>
      </c>
      <c r="M1582" s="6" t="n">
        <f aca="false">J1582*K1582</f>
        <v>430869</v>
      </c>
      <c r="N1582" s="72" t="n">
        <f aca="false">M1582/$M$11499*100</f>
        <v>0.0063444529935365</v>
      </c>
    </row>
    <row r="1583" customFormat="false" ht="13.8" hidden="false" customHeight="false" outlineLevel="0" collapsed="false">
      <c r="A1583" s="92" t="s">
        <v>26</v>
      </c>
      <c r="B1583" s="9" t="n">
        <v>2016</v>
      </c>
      <c r="C1583" s="9" t="s">
        <v>44</v>
      </c>
      <c r="D1583" s="9" t="s">
        <v>168</v>
      </c>
      <c r="E1583" s="9" t="s">
        <v>206</v>
      </c>
      <c r="F1583" s="9" t="s">
        <v>68</v>
      </c>
      <c r="G1583" s="9" t="s">
        <v>114</v>
      </c>
      <c r="H1583" s="9" t="s">
        <v>26</v>
      </c>
      <c r="I1583" s="99" t="n">
        <v>0.5</v>
      </c>
      <c r="J1583" s="9" t="n">
        <v>2939</v>
      </c>
      <c r="K1583" s="9" t="n">
        <v>61.5</v>
      </c>
      <c r="L1583" s="98" t="n">
        <f aca="false">J1583/$J$11499*100</f>
        <v>0.00465723635728055</v>
      </c>
      <c r="M1583" s="6" t="n">
        <f aca="false">J1583*K1583</f>
        <v>180748.5</v>
      </c>
      <c r="N1583" s="72" t="n">
        <f aca="false">M1583/$M$11499*100</f>
        <v>0.0026614826360268</v>
      </c>
    </row>
    <row r="1584" customFormat="false" ht="13.8" hidden="false" customHeight="false" outlineLevel="0" collapsed="false">
      <c r="A1584" s="92" t="s">
        <v>121</v>
      </c>
      <c r="B1584" s="96" t="n">
        <v>2016</v>
      </c>
      <c r="C1584" s="96" t="s">
        <v>44</v>
      </c>
      <c r="D1584" s="96" t="s">
        <v>168</v>
      </c>
      <c r="E1584" s="96" t="s">
        <v>206</v>
      </c>
      <c r="F1584" s="96" t="s">
        <v>68</v>
      </c>
      <c r="G1584" s="96" t="s">
        <v>120</v>
      </c>
      <c r="H1584" s="96" t="s">
        <v>121</v>
      </c>
      <c r="I1584" s="97" t="n">
        <v>0.5</v>
      </c>
      <c r="J1584" s="96" t="n">
        <v>9249</v>
      </c>
      <c r="K1584" s="96" t="n">
        <v>64.5</v>
      </c>
      <c r="L1584" s="98" t="n">
        <f aca="false">J1584/$J$11499*100</f>
        <v>0.0146562705234732</v>
      </c>
      <c r="M1584" s="6" t="n">
        <f aca="false">J1584*K1584</f>
        <v>596560.5</v>
      </c>
      <c r="N1584" s="72" t="n">
        <f aca="false">M1584/$M$11499*100</f>
        <v>0.00878422455560886</v>
      </c>
    </row>
    <row r="1585" customFormat="false" ht="13.8" hidden="false" customHeight="false" outlineLevel="0" collapsed="false">
      <c r="A1585" s="92" t="s">
        <v>122</v>
      </c>
      <c r="B1585" s="9" t="n">
        <v>2016</v>
      </c>
      <c r="C1585" s="9" t="s">
        <v>44</v>
      </c>
      <c r="D1585" s="9" t="s">
        <v>168</v>
      </c>
      <c r="E1585" s="9" t="s">
        <v>206</v>
      </c>
      <c r="F1585" s="9" t="s">
        <v>68</v>
      </c>
      <c r="G1585" s="9" t="s">
        <v>120</v>
      </c>
      <c r="H1585" s="9" t="s">
        <v>122</v>
      </c>
      <c r="I1585" s="99" t="n">
        <v>0.5</v>
      </c>
      <c r="J1585" s="9" t="n">
        <v>3974</v>
      </c>
      <c r="K1585" s="9" t="n">
        <v>64.5</v>
      </c>
      <c r="L1585" s="98" t="n">
        <f aca="false">J1585/$J$11499*100</f>
        <v>0.00629733150181452</v>
      </c>
      <c r="M1585" s="6" t="n">
        <f aca="false">J1585*K1585</f>
        <v>256323</v>
      </c>
      <c r="N1585" s="72" t="n">
        <f aca="false">M1585/$M$11499*100</f>
        <v>0.00377430083079139</v>
      </c>
    </row>
    <row r="1586" customFormat="false" ht="13.8" hidden="false" customHeight="false" outlineLevel="0" collapsed="false">
      <c r="A1586" s="92" t="s">
        <v>123</v>
      </c>
      <c r="B1586" s="96" t="n">
        <v>2016</v>
      </c>
      <c r="C1586" s="96" t="s">
        <v>44</v>
      </c>
      <c r="D1586" s="96" t="s">
        <v>168</v>
      </c>
      <c r="E1586" s="96" t="s">
        <v>206</v>
      </c>
      <c r="F1586" s="96" t="s">
        <v>68</v>
      </c>
      <c r="G1586" s="96" t="s">
        <v>120</v>
      </c>
      <c r="H1586" s="96" t="s">
        <v>123</v>
      </c>
      <c r="I1586" s="97" t="n">
        <v>0.33</v>
      </c>
      <c r="J1586" s="96" t="n">
        <v>9866</v>
      </c>
      <c r="K1586" s="96" t="n">
        <v>42.57</v>
      </c>
      <c r="L1586" s="98" t="n">
        <f aca="false">J1586/$J$11499*100</f>
        <v>0.015633989078234</v>
      </c>
      <c r="M1586" s="6" t="n">
        <f aca="false">J1586*K1586</f>
        <v>419995.62</v>
      </c>
      <c r="N1586" s="72" t="n">
        <f aca="false">M1586/$M$11499*100</f>
        <v>0.00618434482077202</v>
      </c>
    </row>
    <row r="1587" customFormat="false" ht="13.8" hidden="false" customHeight="false" outlineLevel="0" collapsed="false">
      <c r="A1587" s="92" t="s">
        <v>24</v>
      </c>
      <c r="B1587" s="9" t="n">
        <v>2016</v>
      </c>
      <c r="C1587" s="9" t="s">
        <v>44</v>
      </c>
      <c r="D1587" s="9" t="s">
        <v>168</v>
      </c>
      <c r="E1587" s="9" t="s">
        <v>206</v>
      </c>
      <c r="F1587" s="9" t="s">
        <v>68</v>
      </c>
      <c r="G1587" s="9" t="s">
        <v>120</v>
      </c>
      <c r="H1587" s="9" t="s">
        <v>24</v>
      </c>
      <c r="I1587" s="99" t="n">
        <v>0.5</v>
      </c>
      <c r="J1587" s="9" t="n">
        <v>4685</v>
      </c>
      <c r="K1587" s="9" t="n">
        <v>64.5</v>
      </c>
      <c r="L1587" s="98" t="n">
        <f aca="false">J1587/$J$11499*100</f>
        <v>0.00742400555762482</v>
      </c>
      <c r="M1587" s="6" t="n">
        <f aca="false">J1587*K1587</f>
        <v>302182.5</v>
      </c>
      <c r="N1587" s="72" t="n">
        <f aca="false">M1587/$M$11499*100</f>
        <v>0.00444957206649665</v>
      </c>
    </row>
    <row r="1588" customFormat="false" ht="13.8" hidden="false" customHeight="false" outlineLevel="0" collapsed="false">
      <c r="A1588" s="92" t="s">
        <v>15</v>
      </c>
      <c r="B1588" s="96" t="n">
        <v>2016</v>
      </c>
      <c r="C1588" s="96" t="s">
        <v>44</v>
      </c>
      <c r="D1588" s="96" t="s">
        <v>168</v>
      </c>
      <c r="E1588" s="96" t="s">
        <v>206</v>
      </c>
      <c r="F1588" s="96" t="s">
        <v>68</v>
      </c>
      <c r="G1588" s="96" t="s">
        <v>120</v>
      </c>
      <c r="H1588" s="96" t="s">
        <v>15</v>
      </c>
      <c r="I1588" s="97" t="n">
        <v>0.5</v>
      </c>
      <c r="J1588" s="96" t="n">
        <v>4515</v>
      </c>
      <c r="K1588" s="96" t="n">
        <v>64.5</v>
      </c>
      <c r="L1588" s="98" t="n">
        <f aca="false">J1588/$J$11499*100</f>
        <v>0.00715461794934388</v>
      </c>
      <c r="M1588" s="6" t="n">
        <f aca="false">J1588*K1588</f>
        <v>291217.5</v>
      </c>
      <c r="N1588" s="72" t="n">
        <f aca="false">M1588/$M$11499*100</f>
        <v>0.00428811480901438</v>
      </c>
    </row>
    <row r="1589" customFormat="false" ht="13.8" hidden="false" customHeight="false" outlineLevel="0" collapsed="false">
      <c r="A1589" s="92" t="s">
        <v>33</v>
      </c>
      <c r="B1589" s="9" t="n">
        <v>2016</v>
      </c>
      <c r="C1589" s="9" t="s">
        <v>44</v>
      </c>
      <c r="D1589" s="9" t="s">
        <v>168</v>
      </c>
      <c r="E1589" s="9" t="s">
        <v>207</v>
      </c>
      <c r="F1589" s="9" t="s">
        <v>68</v>
      </c>
      <c r="G1589" s="9" t="s">
        <v>130</v>
      </c>
      <c r="H1589" s="9" t="s">
        <v>33</v>
      </c>
      <c r="I1589" s="99" t="n">
        <v>0.5</v>
      </c>
      <c r="J1589" s="9" t="n">
        <v>5966</v>
      </c>
      <c r="K1589" s="9" t="n">
        <v>25</v>
      </c>
      <c r="L1589" s="98" t="n">
        <f aca="false">J1589/$J$11499*100</f>
        <v>0.00945392041767123</v>
      </c>
      <c r="M1589" s="6" t="n">
        <f aca="false">J1589*K1589</f>
        <v>149150</v>
      </c>
      <c r="N1589" s="72" t="n">
        <f aca="false">M1589/$M$11499*100</f>
        <v>0.00219620154614504</v>
      </c>
    </row>
    <row r="1590" customFormat="false" ht="13.8" hidden="false" customHeight="false" outlineLevel="0" collapsed="false">
      <c r="A1590" s="92" t="s">
        <v>132</v>
      </c>
      <c r="B1590" s="96" t="n">
        <v>2016</v>
      </c>
      <c r="C1590" s="96" t="s">
        <v>44</v>
      </c>
      <c r="D1590" s="96" t="s">
        <v>168</v>
      </c>
      <c r="E1590" s="96" t="s">
        <v>207</v>
      </c>
      <c r="F1590" s="96" t="s">
        <v>68</v>
      </c>
      <c r="G1590" s="96" t="s">
        <v>131</v>
      </c>
      <c r="H1590" s="96" t="s">
        <v>132</v>
      </c>
      <c r="I1590" s="97" t="n">
        <v>0.5</v>
      </c>
      <c r="J1590" s="96" t="n">
        <v>4953</v>
      </c>
      <c r="K1590" s="96" t="n">
        <v>26.5</v>
      </c>
      <c r="L1590" s="98" t="n">
        <f aca="false">J1590/$J$11499*100</f>
        <v>0.00784868719891478</v>
      </c>
      <c r="M1590" s="6" t="n">
        <f aca="false">J1590*K1590</f>
        <v>131254.5</v>
      </c>
      <c r="N1590" s="72" t="n">
        <f aca="false">M1590/$M$11499*100</f>
        <v>0.00193269417256785</v>
      </c>
    </row>
    <row r="1591" customFormat="false" ht="13.8" hidden="false" customHeight="false" outlineLevel="0" collapsed="false">
      <c r="A1591" s="92" t="s">
        <v>35</v>
      </c>
      <c r="B1591" s="9" t="n">
        <v>2016</v>
      </c>
      <c r="C1591" s="9" t="s">
        <v>44</v>
      </c>
      <c r="D1591" s="9" t="s">
        <v>168</v>
      </c>
      <c r="E1591" s="9" t="s">
        <v>207</v>
      </c>
      <c r="F1591" s="9" t="s">
        <v>68</v>
      </c>
      <c r="G1591" s="9" t="s">
        <v>131</v>
      </c>
      <c r="H1591" s="9" t="s">
        <v>35</v>
      </c>
      <c r="I1591" s="99" t="n">
        <v>0.5</v>
      </c>
      <c r="J1591" s="9" t="n">
        <v>5263</v>
      </c>
      <c r="K1591" s="9" t="n">
        <v>26.5</v>
      </c>
      <c r="L1591" s="98" t="n">
        <f aca="false">J1591/$J$11499*100</f>
        <v>0.00833992342578003</v>
      </c>
      <c r="M1591" s="6" t="n">
        <f aca="false">J1591*K1591</f>
        <v>139469.5</v>
      </c>
      <c r="N1591" s="72" t="n">
        <f aca="false">M1591/$M$11499*100</f>
        <v>0.00205365827381882</v>
      </c>
    </row>
    <row r="1592" customFormat="false" ht="13.8" hidden="false" customHeight="false" outlineLevel="0" collapsed="false">
      <c r="A1592" s="92" t="s">
        <v>13</v>
      </c>
      <c r="B1592" s="96" t="n">
        <v>2016</v>
      </c>
      <c r="C1592" s="96" t="s">
        <v>44</v>
      </c>
      <c r="D1592" s="96" t="s">
        <v>168</v>
      </c>
      <c r="E1592" s="96" t="s">
        <v>207</v>
      </c>
      <c r="F1592" s="96" t="s">
        <v>68</v>
      </c>
      <c r="G1592" s="96" t="s">
        <v>133</v>
      </c>
      <c r="H1592" s="96" t="s">
        <v>13</v>
      </c>
      <c r="I1592" s="97" t="n">
        <v>0.5</v>
      </c>
      <c r="J1592" s="96" t="n">
        <v>4727</v>
      </c>
      <c r="K1592" s="96" t="n">
        <v>28</v>
      </c>
      <c r="L1592" s="98" t="n">
        <f aca="false">J1592/$J$11499*100</f>
        <v>0.00749056014320011</v>
      </c>
      <c r="M1592" s="6" t="n">
        <f aca="false">J1592*K1592</f>
        <v>132356</v>
      </c>
      <c r="N1592" s="72" t="n">
        <f aca="false">M1592/$M$11499*100</f>
        <v>0.0019489135222365</v>
      </c>
    </row>
    <row r="1593" customFormat="false" ht="13.8" hidden="false" customHeight="false" outlineLevel="0" collapsed="false">
      <c r="A1593" s="92" t="s">
        <v>31</v>
      </c>
      <c r="B1593" s="9" t="n">
        <v>2016</v>
      </c>
      <c r="C1593" s="9" t="s">
        <v>44</v>
      </c>
      <c r="D1593" s="9" t="s">
        <v>168</v>
      </c>
      <c r="E1593" s="9" t="s">
        <v>207</v>
      </c>
      <c r="F1593" s="9" t="s">
        <v>68</v>
      </c>
      <c r="G1593" s="9" t="s">
        <v>133</v>
      </c>
      <c r="H1593" s="9" t="s">
        <v>31</v>
      </c>
      <c r="I1593" s="99" t="n">
        <v>0.5</v>
      </c>
      <c r="J1593" s="9" t="n">
        <v>7662</v>
      </c>
      <c r="K1593" s="9" t="n">
        <v>28</v>
      </c>
      <c r="L1593" s="98" t="n">
        <f aca="false">J1593/$J$11499*100</f>
        <v>0.0121414579685211</v>
      </c>
      <c r="M1593" s="6" t="n">
        <f aca="false">J1593*K1593</f>
        <v>214536</v>
      </c>
      <c r="N1593" s="72" t="n">
        <f aca="false">M1593/$M$11499*100</f>
        <v>0.00315899627826868</v>
      </c>
    </row>
    <row r="1594" customFormat="false" ht="13.8" hidden="false" customHeight="false" outlineLevel="0" collapsed="false">
      <c r="A1594" s="92" t="s">
        <v>18</v>
      </c>
      <c r="B1594" s="96" t="n">
        <v>2016</v>
      </c>
      <c r="C1594" s="96" t="s">
        <v>44</v>
      </c>
      <c r="D1594" s="96" t="s">
        <v>168</v>
      </c>
      <c r="E1594" s="96" t="s">
        <v>207</v>
      </c>
      <c r="F1594" s="96" t="s">
        <v>68</v>
      </c>
      <c r="G1594" s="96" t="s">
        <v>133</v>
      </c>
      <c r="H1594" s="96" t="s">
        <v>18</v>
      </c>
      <c r="I1594" s="97" t="n">
        <v>1</v>
      </c>
      <c r="J1594" s="96" t="n">
        <v>7108</v>
      </c>
      <c r="K1594" s="96" t="n">
        <v>56</v>
      </c>
      <c r="L1594" s="98" t="n">
        <f aca="false">J1594/$J$11499*100</f>
        <v>0.0112635712921232</v>
      </c>
      <c r="M1594" s="6" t="n">
        <f aca="false">J1594*K1594</f>
        <v>398048</v>
      </c>
      <c r="N1594" s="72" t="n">
        <f aca="false">M1594/$M$11499*100</f>
        <v>0.00586117085511192</v>
      </c>
    </row>
    <row r="1595" customFormat="false" ht="13.8" hidden="false" customHeight="false" outlineLevel="0" collapsed="false">
      <c r="A1595" s="92" t="s">
        <v>136</v>
      </c>
      <c r="B1595" s="9" t="n">
        <v>2016</v>
      </c>
      <c r="C1595" s="9" t="s">
        <v>44</v>
      </c>
      <c r="D1595" s="9" t="s">
        <v>168</v>
      </c>
      <c r="E1595" s="9" t="s">
        <v>207</v>
      </c>
      <c r="F1595" s="9" t="s">
        <v>68</v>
      </c>
      <c r="G1595" s="9" t="s">
        <v>135</v>
      </c>
      <c r="H1595" s="9" t="s">
        <v>136</v>
      </c>
      <c r="I1595" s="99" t="n">
        <v>0.5</v>
      </c>
      <c r="J1595" s="9" t="n">
        <v>7844</v>
      </c>
      <c r="K1595" s="9" t="n">
        <v>29.5</v>
      </c>
      <c r="L1595" s="98" t="n">
        <f aca="false">J1595/$J$11499*100</f>
        <v>0.0124298611726807</v>
      </c>
      <c r="M1595" s="6" t="n">
        <f aca="false">J1595*K1595</f>
        <v>231398</v>
      </c>
      <c r="N1595" s="72" t="n">
        <f aca="false">M1595/$M$11499*100</f>
        <v>0.00340728558749494</v>
      </c>
    </row>
    <row r="1596" customFormat="false" ht="13.8" hidden="false" customHeight="false" outlineLevel="0" collapsed="false">
      <c r="A1596" s="92" t="s">
        <v>16</v>
      </c>
      <c r="B1596" s="96" t="n">
        <v>2016</v>
      </c>
      <c r="C1596" s="96" t="s">
        <v>44</v>
      </c>
      <c r="D1596" s="96" t="s">
        <v>168</v>
      </c>
      <c r="E1596" s="96" t="s">
        <v>207</v>
      </c>
      <c r="F1596" s="96" t="s">
        <v>68</v>
      </c>
      <c r="G1596" s="96" t="s">
        <v>135</v>
      </c>
      <c r="H1596" s="96" t="s">
        <v>16</v>
      </c>
      <c r="I1596" s="97" t="n">
        <v>0.5</v>
      </c>
      <c r="J1596" s="96" t="n">
        <v>6495</v>
      </c>
      <c r="K1596" s="96" t="n">
        <v>29.5</v>
      </c>
      <c r="L1596" s="98" t="n">
        <f aca="false">J1596/$J$11499*100</f>
        <v>0.0102921912693219</v>
      </c>
      <c r="M1596" s="6" t="n">
        <f aca="false">J1596*K1596</f>
        <v>191602.5</v>
      </c>
      <c r="N1596" s="72" t="n">
        <f aca="false">M1596/$M$11499*100</f>
        <v>0.00282130544247573</v>
      </c>
    </row>
    <row r="1597" customFormat="false" ht="13.8" hidden="false" customHeight="false" outlineLevel="0" collapsed="false">
      <c r="A1597" s="92" t="s">
        <v>141</v>
      </c>
      <c r="B1597" s="9" t="n">
        <v>2016</v>
      </c>
      <c r="C1597" s="9" t="s">
        <v>44</v>
      </c>
      <c r="D1597" s="9" t="s">
        <v>168</v>
      </c>
      <c r="E1597" s="9" t="s">
        <v>207</v>
      </c>
      <c r="F1597" s="9" t="s">
        <v>68</v>
      </c>
      <c r="G1597" s="9" t="s">
        <v>66</v>
      </c>
      <c r="H1597" s="9" t="s">
        <v>141</v>
      </c>
      <c r="I1597" s="99" t="n">
        <v>0.5</v>
      </c>
      <c r="J1597" s="9" t="n">
        <v>3347</v>
      </c>
      <c r="K1597" s="9" t="n">
        <v>32.5</v>
      </c>
      <c r="L1597" s="98" t="n">
        <f aca="false">J1597/$J$11499*100</f>
        <v>0.00530376661715481</v>
      </c>
      <c r="M1597" s="6" t="n">
        <f aca="false">J1597*K1597</f>
        <v>108777.5</v>
      </c>
      <c r="N1597" s="72" t="n">
        <f aca="false">M1597/$M$11499*100</f>
        <v>0.0016017252007093</v>
      </c>
    </row>
    <row r="1598" customFormat="false" ht="13.8" hidden="false" customHeight="false" outlineLevel="0" collapsed="false">
      <c r="A1598" s="92" t="s">
        <v>71</v>
      </c>
      <c r="B1598" s="96" t="n">
        <v>2016</v>
      </c>
      <c r="C1598" s="96" t="s">
        <v>44</v>
      </c>
      <c r="D1598" s="96" t="s">
        <v>168</v>
      </c>
      <c r="E1598" s="96" t="s">
        <v>207</v>
      </c>
      <c r="F1598" s="96" t="s">
        <v>68</v>
      </c>
      <c r="G1598" s="96" t="s">
        <v>69</v>
      </c>
      <c r="H1598" s="96" t="s">
        <v>71</v>
      </c>
      <c r="I1598" s="97" t="n">
        <v>1</v>
      </c>
      <c r="J1598" s="96" t="n">
        <v>2779</v>
      </c>
      <c r="K1598" s="96" t="n">
        <v>68</v>
      </c>
      <c r="L1598" s="98" t="n">
        <f aca="false">J1598/$J$11499*100</f>
        <v>0.00440369507889848</v>
      </c>
      <c r="M1598" s="6" t="n">
        <f aca="false">J1598*K1598</f>
        <v>188972</v>
      </c>
      <c r="N1598" s="72" t="n">
        <f aca="false">M1598/$M$11499*100</f>
        <v>0.00278257189794248</v>
      </c>
    </row>
    <row r="1599" customFormat="false" ht="13.8" hidden="false" customHeight="false" outlineLevel="0" collapsed="false">
      <c r="A1599" s="92" t="s">
        <v>73</v>
      </c>
      <c r="B1599" s="9" t="n">
        <v>2016</v>
      </c>
      <c r="C1599" s="9" t="s">
        <v>44</v>
      </c>
      <c r="D1599" s="9" t="s">
        <v>168</v>
      </c>
      <c r="E1599" s="9" t="s">
        <v>207</v>
      </c>
      <c r="F1599" s="9" t="s">
        <v>68</v>
      </c>
      <c r="G1599" s="9" t="s">
        <v>69</v>
      </c>
      <c r="H1599" s="9" t="s">
        <v>73</v>
      </c>
      <c r="I1599" s="99" t="n">
        <v>2</v>
      </c>
      <c r="J1599" s="9" t="n">
        <v>9066</v>
      </c>
      <c r="K1599" s="9" t="n">
        <v>136</v>
      </c>
      <c r="L1599" s="98" t="n">
        <f aca="false">J1599/$J$11499*100</f>
        <v>0.0143662826863237</v>
      </c>
      <c r="M1599" s="6" t="n">
        <f aca="false">J1599*K1599</f>
        <v>1232976</v>
      </c>
      <c r="N1599" s="72" t="n">
        <f aca="false">M1599/$M$11499*100</f>
        <v>0.0181553053808899</v>
      </c>
    </row>
    <row r="1600" customFormat="false" ht="13.8" hidden="false" customHeight="false" outlineLevel="0" collapsed="false">
      <c r="A1600" s="92" t="s">
        <v>80</v>
      </c>
      <c r="B1600" s="96" t="n">
        <v>2016</v>
      </c>
      <c r="C1600" s="96" t="s">
        <v>44</v>
      </c>
      <c r="D1600" s="96" t="s">
        <v>168</v>
      </c>
      <c r="E1600" s="96" t="s">
        <v>207</v>
      </c>
      <c r="F1600" s="96" t="s">
        <v>68</v>
      </c>
      <c r="G1600" s="96" t="s">
        <v>75</v>
      </c>
      <c r="H1600" s="96" t="s">
        <v>80</v>
      </c>
      <c r="I1600" s="97" t="n">
        <v>0.5</v>
      </c>
      <c r="J1600" s="96" t="n">
        <v>9829</v>
      </c>
      <c r="K1600" s="96" t="n">
        <v>35.5</v>
      </c>
      <c r="L1600" s="98" t="n">
        <f aca="false">J1600/$J$11499*100</f>
        <v>0.0155753576576082</v>
      </c>
      <c r="M1600" s="6" t="n">
        <f aca="false">J1600*K1600</f>
        <v>348929.5</v>
      </c>
      <c r="N1600" s="72" t="n">
        <f aca="false">M1600/$M$11499*100</f>
        <v>0.00513791154807655</v>
      </c>
    </row>
    <row r="1601" customFormat="false" ht="13.8" hidden="false" customHeight="false" outlineLevel="0" collapsed="false">
      <c r="A1601" s="92" t="s">
        <v>78</v>
      </c>
      <c r="B1601" s="9" t="n">
        <v>2016</v>
      </c>
      <c r="C1601" s="9" t="s">
        <v>44</v>
      </c>
      <c r="D1601" s="9" t="s">
        <v>168</v>
      </c>
      <c r="E1601" s="9" t="s">
        <v>207</v>
      </c>
      <c r="F1601" s="9" t="s">
        <v>68</v>
      </c>
      <c r="G1601" s="9" t="s">
        <v>75</v>
      </c>
      <c r="H1601" s="9" t="s">
        <v>78</v>
      </c>
      <c r="I1601" s="99" t="n">
        <v>0.5</v>
      </c>
      <c r="J1601" s="9" t="n">
        <v>7405</v>
      </c>
      <c r="K1601" s="9" t="n">
        <v>35.5</v>
      </c>
      <c r="L1601" s="98" t="n">
        <f aca="false">J1601/$J$11499*100</f>
        <v>0.0117342072901199</v>
      </c>
      <c r="M1601" s="6" t="n">
        <f aca="false">J1601*K1601</f>
        <v>262877.5</v>
      </c>
      <c r="N1601" s="72" t="n">
        <f aca="false">M1601/$M$11499*100</f>
        <v>0.00387081442807069</v>
      </c>
    </row>
    <row r="1602" customFormat="false" ht="13.8" hidden="false" customHeight="false" outlineLevel="0" collapsed="false">
      <c r="A1602" s="92" t="s">
        <v>83</v>
      </c>
      <c r="B1602" s="96" t="n">
        <v>2016</v>
      </c>
      <c r="C1602" s="96" t="s">
        <v>44</v>
      </c>
      <c r="D1602" s="96" t="s">
        <v>168</v>
      </c>
      <c r="E1602" s="96" t="s">
        <v>207</v>
      </c>
      <c r="F1602" s="96" t="s">
        <v>68</v>
      </c>
      <c r="G1602" s="96" t="s">
        <v>57</v>
      </c>
      <c r="H1602" s="96" t="s">
        <v>83</v>
      </c>
      <c r="I1602" s="97" t="n">
        <v>0.33</v>
      </c>
      <c r="J1602" s="96" t="n">
        <v>5992</v>
      </c>
      <c r="K1602" s="96" t="n">
        <v>26.07</v>
      </c>
      <c r="L1602" s="98" t="n">
        <f aca="false">J1602/$J$11499*100</f>
        <v>0.00949512087540831</v>
      </c>
      <c r="M1602" s="6" t="n">
        <f aca="false">J1602*K1602</f>
        <v>156211.44</v>
      </c>
      <c r="N1602" s="72" t="n">
        <f aca="false">M1602/$M$11499*100</f>
        <v>0.00230017972546794</v>
      </c>
    </row>
    <row r="1603" customFormat="false" ht="13.8" hidden="false" customHeight="false" outlineLevel="0" collapsed="false">
      <c r="A1603" s="92" t="s">
        <v>85</v>
      </c>
      <c r="B1603" s="9" t="n">
        <v>2016</v>
      </c>
      <c r="C1603" s="9" t="s">
        <v>44</v>
      </c>
      <c r="D1603" s="9" t="s">
        <v>168</v>
      </c>
      <c r="E1603" s="9" t="s">
        <v>207</v>
      </c>
      <c r="F1603" s="9" t="s">
        <v>68</v>
      </c>
      <c r="G1603" s="9" t="s">
        <v>57</v>
      </c>
      <c r="H1603" s="9" t="s">
        <v>85</v>
      </c>
      <c r="I1603" s="99" t="n">
        <v>0.5</v>
      </c>
      <c r="J1603" s="9" t="n">
        <v>9120</v>
      </c>
      <c r="K1603" s="9" t="n">
        <v>39.5</v>
      </c>
      <c r="L1603" s="98" t="n">
        <f aca="false">J1603/$J$11499*100</f>
        <v>0.0144518528677777</v>
      </c>
      <c r="M1603" s="6" t="n">
        <f aca="false">J1603*K1603</f>
        <v>360240</v>
      </c>
      <c r="N1603" s="72" t="n">
        <f aca="false">M1603/$M$11499*100</f>
        <v>0.00530445621845988</v>
      </c>
    </row>
    <row r="1604" customFormat="false" ht="13.8" hidden="false" customHeight="false" outlineLevel="0" collapsed="false">
      <c r="A1604" s="92" t="s">
        <v>86</v>
      </c>
      <c r="B1604" s="96" t="n">
        <v>2016</v>
      </c>
      <c r="C1604" s="96" t="s">
        <v>44</v>
      </c>
      <c r="D1604" s="96" t="s">
        <v>168</v>
      </c>
      <c r="E1604" s="96" t="s">
        <v>207</v>
      </c>
      <c r="F1604" s="96" t="s">
        <v>68</v>
      </c>
      <c r="G1604" s="96" t="s">
        <v>57</v>
      </c>
      <c r="H1604" s="96" t="s">
        <v>86</v>
      </c>
      <c r="I1604" s="97" t="n">
        <v>0.5</v>
      </c>
      <c r="J1604" s="96" t="n">
        <v>4509</v>
      </c>
      <c r="K1604" s="96" t="n">
        <v>39.5</v>
      </c>
      <c r="L1604" s="98" t="n">
        <f aca="false">J1604/$J$11499*100</f>
        <v>0.00714511015140455</v>
      </c>
      <c r="M1604" s="6" t="n">
        <f aca="false">J1604*K1604</f>
        <v>178105.5</v>
      </c>
      <c r="N1604" s="72" t="n">
        <f aca="false">M1604/$M$11499*100</f>
        <v>0.0026225650316925</v>
      </c>
    </row>
    <row r="1605" customFormat="false" ht="13.8" hidden="false" customHeight="false" outlineLevel="0" collapsed="false">
      <c r="A1605" s="92" t="s">
        <v>28</v>
      </c>
      <c r="B1605" s="9" t="n">
        <v>2016</v>
      </c>
      <c r="C1605" s="9" t="s">
        <v>44</v>
      </c>
      <c r="D1605" s="9" t="s">
        <v>168</v>
      </c>
      <c r="E1605" s="9" t="s">
        <v>207</v>
      </c>
      <c r="F1605" s="9" t="s">
        <v>68</v>
      </c>
      <c r="G1605" s="9" t="s">
        <v>57</v>
      </c>
      <c r="H1605" s="9" t="s">
        <v>28</v>
      </c>
      <c r="I1605" s="99" t="n">
        <v>0.75</v>
      </c>
      <c r="J1605" s="9" t="n">
        <v>5457</v>
      </c>
      <c r="K1605" s="9" t="n">
        <v>59.25</v>
      </c>
      <c r="L1605" s="98" t="n">
        <f aca="false">J1605/$J$11499*100</f>
        <v>0.00864734222581828</v>
      </c>
      <c r="M1605" s="6" t="n">
        <f aca="false">J1605*K1605</f>
        <v>323327.25</v>
      </c>
      <c r="N1605" s="72" t="n">
        <f aca="false">M1605/$M$11499*100</f>
        <v>0.00476092394475914</v>
      </c>
    </row>
    <row r="1606" customFormat="false" ht="13.8" hidden="false" customHeight="false" outlineLevel="0" collapsed="false">
      <c r="A1606" s="92" t="s">
        <v>21</v>
      </c>
      <c r="B1606" s="96" t="n">
        <v>2016</v>
      </c>
      <c r="C1606" s="96" t="s">
        <v>44</v>
      </c>
      <c r="D1606" s="96" t="s">
        <v>168</v>
      </c>
      <c r="E1606" s="96" t="s">
        <v>207</v>
      </c>
      <c r="F1606" s="96" t="s">
        <v>68</v>
      </c>
      <c r="G1606" s="96" t="s">
        <v>57</v>
      </c>
      <c r="H1606" s="96" t="s">
        <v>21</v>
      </c>
      <c r="I1606" s="97" t="n">
        <v>1</v>
      </c>
      <c r="J1606" s="96" t="n">
        <v>7030</v>
      </c>
      <c r="K1606" s="96" t="n">
        <v>79</v>
      </c>
      <c r="L1606" s="98" t="n">
        <f aca="false">J1606/$J$11499*100</f>
        <v>0.011139969918912</v>
      </c>
      <c r="M1606" s="6" t="n">
        <f aca="false">J1606*K1606</f>
        <v>555370</v>
      </c>
      <c r="N1606" s="72" t="n">
        <f aca="false">M1606/$M$11499*100</f>
        <v>0.00817770333679231</v>
      </c>
    </row>
    <row r="1607" customFormat="false" ht="13.8" hidden="false" customHeight="false" outlineLevel="0" collapsed="false">
      <c r="A1607" s="92" t="s">
        <v>29</v>
      </c>
      <c r="B1607" s="9" t="n">
        <v>2016</v>
      </c>
      <c r="C1607" s="9" t="s">
        <v>44</v>
      </c>
      <c r="D1607" s="9" t="s">
        <v>168</v>
      </c>
      <c r="E1607" s="9" t="s">
        <v>207</v>
      </c>
      <c r="F1607" s="9" t="s">
        <v>68</v>
      </c>
      <c r="G1607" s="9" t="s">
        <v>57</v>
      </c>
      <c r="H1607" s="9" t="s">
        <v>29</v>
      </c>
      <c r="I1607" s="99" t="n">
        <v>1</v>
      </c>
      <c r="J1607" s="9" t="n">
        <v>8033</v>
      </c>
      <c r="K1607" s="9" t="n">
        <v>79</v>
      </c>
      <c r="L1607" s="98" t="n">
        <f aca="false">J1607/$J$11499*100</f>
        <v>0.0127293568077695</v>
      </c>
      <c r="M1607" s="6" t="n">
        <f aca="false">J1607*K1607</f>
        <v>634607</v>
      </c>
      <c r="N1607" s="72" t="n">
        <f aca="false">M1607/$M$11499*100</f>
        <v>0.00934445105326496</v>
      </c>
    </row>
    <row r="1608" customFormat="false" ht="13.8" hidden="false" customHeight="false" outlineLevel="0" collapsed="false">
      <c r="A1608" s="92" t="s">
        <v>34</v>
      </c>
      <c r="B1608" s="96" t="n">
        <v>2016</v>
      </c>
      <c r="C1608" s="96" t="s">
        <v>44</v>
      </c>
      <c r="D1608" s="96" t="s">
        <v>168</v>
      </c>
      <c r="E1608" s="96" t="s">
        <v>207</v>
      </c>
      <c r="F1608" s="96" t="s">
        <v>68</v>
      </c>
      <c r="G1608" s="96" t="s">
        <v>59</v>
      </c>
      <c r="H1608" s="96" t="s">
        <v>34</v>
      </c>
      <c r="I1608" s="97" t="n">
        <v>0.5</v>
      </c>
      <c r="J1608" s="96" t="n">
        <v>8392</v>
      </c>
      <c r="K1608" s="96" t="n">
        <v>41.5</v>
      </c>
      <c r="L1608" s="98" t="n">
        <f aca="false">J1608/$J$11499*100</f>
        <v>0.0132982400511393</v>
      </c>
      <c r="M1608" s="6" t="n">
        <f aca="false">J1608*K1608</f>
        <v>348268</v>
      </c>
      <c r="N1608" s="72" t="n">
        <f aca="false">M1608/$M$11499*100</f>
        <v>0.00512817110340491</v>
      </c>
    </row>
    <row r="1609" customFormat="false" ht="13.8" hidden="false" customHeight="false" outlineLevel="0" collapsed="false">
      <c r="A1609" s="92" t="s">
        <v>19</v>
      </c>
      <c r="B1609" s="9" t="n">
        <v>2016</v>
      </c>
      <c r="C1609" s="9" t="s">
        <v>44</v>
      </c>
      <c r="D1609" s="9" t="s">
        <v>168</v>
      </c>
      <c r="E1609" s="9" t="s">
        <v>207</v>
      </c>
      <c r="F1609" s="9" t="s">
        <v>68</v>
      </c>
      <c r="G1609" s="9" t="s">
        <v>59</v>
      </c>
      <c r="H1609" s="9" t="s">
        <v>19</v>
      </c>
      <c r="I1609" s="99" t="n">
        <v>0.5</v>
      </c>
      <c r="J1609" s="9" t="n">
        <v>8334</v>
      </c>
      <c r="K1609" s="9" t="n">
        <v>41.5</v>
      </c>
      <c r="L1609" s="98" t="n">
        <f aca="false">J1609/$J$11499*100</f>
        <v>0.0132063313377258</v>
      </c>
      <c r="M1609" s="6" t="n">
        <f aca="false">J1609*K1609</f>
        <v>345861</v>
      </c>
      <c r="N1609" s="72" t="n">
        <f aca="false">M1609/$M$11499*100</f>
        <v>0.00509272854811446</v>
      </c>
    </row>
    <row r="1610" customFormat="false" ht="13.8" hidden="false" customHeight="false" outlineLevel="0" collapsed="false">
      <c r="A1610" s="92" t="s">
        <v>93</v>
      </c>
      <c r="B1610" s="96" t="n">
        <v>2016</v>
      </c>
      <c r="C1610" s="96" t="s">
        <v>44</v>
      </c>
      <c r="D1610" s="96" t="s">
        <v>168</v>
      </c>
      <c r="E1610" s="96" t="s">
        <v>207</v>
      </c>
      <c r="F1610" s="96" t="s">
        <v>68</v>
      </c>
      <c r="G1610" s="96" t="s">
        <v>88</v>
      </c>
      <c r="H1610" s="96" t="s">
        <v>93</v>
      </c>
      <c r="I1610" s="97" t="n">
        <v>0.5</v>
      </c>
      <c r="J1610" s="96" t="n">
        <v>2946</v>
      </c>
      <c r="K1610" s="96" t="n">
        <v>43.5</v>
      </c>
      <c r="L1610" s="98" t="n">
        <f aca="false">J1610/$J$11499*100</f>
        <v>0.00466832878820976</v>
      </c>
      <c r="M1610" s="6" t="n">
        <f aca="false">J1610*K1610</f>
        <v>128151</v>
      </c>
      <c r="N1610" s="72" t="n">
        <f aca="false">M1610/$M$11499*100</f>
        <v>0.00188699580516281</v>
      </c>
    </row>
    <row r="1611" customFormat="false" ht="13.8" hidden="false" customHeight="false" outlineLevel="0" collapsed="false">
      <c r="A1611" s="92" t="s">
        <v>102</v>
      </c>
      <c r="B1611" s="9" t="n">
        <v>2016</v>
      </c>
      <c r="C1611" s="9" t="s">
        <v>44</v>
      </c>
      <c r="D1611" s="9" t="s">
        <v>168</v>
      </c>
      <c r="E1611" s="9" t="s">
        <v>207</v>
      </c>
      <c r="F1611" s="9" t="s">
        <v>68</v>
      </c>
      <c r="G1611" s="9" t="s">
        <v>61</v>
      </c>
      <c r="H1611" s="9" t="s">
        <v>102</v>
      </c>
      <c r="I1611" s="99" t="n">
        <v>1</v>
      </c>
      <c r="J1611" s="9" t="n">
        <v>9352</v>
      </c>
      <c r="K1611" s="9" t="n">
        <v>96</v>
      </c>
      <c r="L1611" s="98" t="n">
        <f aca="false">J1611/$J$11499*100</f>
        <v>0.0148194877214317</v>
      </c>
      <c r="M1611" s="6" t="n">
        <f aca="false">J1611*K1611</f>
        <v>897792</v>
      </c>
      <c r="N1611" s="72" t="n">
        <f aca="false">M1611/$M$11499*100</f>
        <v>0.0132197933524415</v>
      </c>
    </row>
    <row r="1612" customFormat="false" ht="13.8" hidden="false" customHeight="false" outlineLevel="0" collapsed="false">
      <c r="A1612" s="92" t="s">
        <v>20</v>
      </c>
      <c r="B1612" s="96" t="n">
        <v>2016</v>
      </c>
      <c r="C1612" s="96" t="s">
        <v>44</v>
      </c>
      <c r="D1612" s="96" t="s">
        <v>168</v>
      </c>
      <c r="E1612" s="96" t="s">
        <v>207</v>
      </c>
      <c r="F1612" s="96" t="s">
        <v>68</v>
      </c>
      <c r="G1612" s="96" t="s">
        <v>61</v>
      </c>
      <c r="H1612" s="96" t="s">
        <v>20</v>
      </c>
      <c r="I1612" s="97" t="n">
        <v>1</v>
      </c>
      <c r="J1612" s="96" t="n">
        <v>7242</v>
      </c>
      <c r="K1612" s="96" t="n">
        <v>96</v>
      </c>
      <c r="L1612" s="98" t="n">
        <f aca="false">J1612/$J$11499*100</f>
        <v>0.0114759121127682</v>
      </c>
      <c r="M1612" s="6" t="n">
        <f aca="false">J1612*K1612</f>
        <v>695232</v>
      </c>
      <c r="N1612" s="72" t="n">
        <f aca="false">M1612/$M$11499*100</f>
        <v>0.0102371410883641</v>
      </c>
    </row>
    <row r="1613" customFormat="false" ht="13.8" hidden="false" customHeight="false" outlineLevel="0" collapsed="false">
      <c r="A1613" s="92" t="s">
        <v>105</v>
      </c>
      <c r="B1613" s="9" t="n">
        <v>2016</v>
      </c>
      <c r="C1613" s="9" t="s">
        <v>44</v>
      </c>
      <c r="D1613" s="9" t="s">
        <v>168</v>
      </c>
      <c r="E1613" s="9" t="s">
        <v>207</v>
      </c>
      <c r="F1613" s="9" t="s">
        <v>68</v>
      </c>
      <c r="G1613" s="9" t="s">
        <v>104</v>
      </c>
      <c r="H1613" s="9" t="s">
        <v>105</v>
      </c>
      <c r="I1613" s="99" t="n">
        <v>0.5</v>
      </c>
      <c r="J1613" s="9" t="n">
        <v>8615</v>
      </c>
      <c r="K1613" s="9" t="n">
        <v>53</v>
      </c>
      <c r="L1613" s="98" t="n">
        <f aca="false">J1613/$J$11499*100</f>
        <v>0.0136516132078843</v>
      </c>
      <c r="M1613" s="6" t="n">
        <f aca="false">J1613*K1613</f>
        <v>456595</v>
      </c>
      <c r="N1613" s="72" t="n">
        <f aca="false">M1613/$M$11499*100</f>
        <v>0.00672326278888432</v>
      </c>
    </row>
    <row r="1614" customFormat="false" ht="13.8" hidden="false" customHeight="false" outlineLevel="0" collapsed="false">
      <c r="A1614" s="92" t="s">
        <v>106</v>
      </c>
      <c r="B1614" s="96" t="n">
        <v>2016</v>
      </c>
      <c r="C1614" s="96" t="s">
        <v>44</v>
      </c>
      <c r="D1614" s="96" t="s">
        <v>168</v>
      </c>
      <c r="E1614" s="96" t="s">
        <v>207</v>
      </c>
      <c r="F1614" s="96" t="s">
        <v>68</v>
      </c>
      <c r="G1614" s="96" t="s">
        <v>104</v>
      </c>
      <c r="H1614" s="96" t="s">
        <v>106</v>
      </c>
      <c r="I1614" s="97" t="n">
        <v>0.5</v>
      </c>
      <c r="J1614" s="96" t="n">
        <v>1671</v>
      </c>
      <c r="K1614" s="96" t="n">
        <v>53</v>
      </c>
      <c r="L1614" s="98" t="n">
        <f aca="false">J1614/$J$11499*100</f>
        <v>0.00264792172610268</v>
      </c>
      <c r="M1614" s="6" t="n">
        <f aca="false">J1614*K1614</f>
        <v>88563</v>
      </c>
      <c r="N1614" s="72" t="n">
        <f aca="false">M1614/$M$11499*100</f>
        <v>0.00130407105284106</v>
      </c>
    </row>
    <row r="1615" customFormat="false" ht="13.8" hidden="false" customHeight="false" outlineLevel="0" collapsed="false">
      <c r="A1615" s="92" t="s">
        <v>17</v>
      </c>
      <c r="B1615" s="9" t="n">
        <v>2016</v>
      </c>
      <c r="C1615" s="9" t="s">
        <v>44</v>
      </c>
      <c r="D1615" s="9" t="s">
        <v>168</v>
      </c>
      <c r="E1615" s="9" t="s">
        <v>207</v>
      </c>
      <c r="F1615" s="9" t="s">
        <v>68</v>
      </c>
      <c r="G1615" s="9" t="s">
        <v>104</v>
      </c>
      <c r="H1615" s="9" t="s">
        <v>17</v>
      </c>
      <c r="I1615" s="99" t="n">
        <v>1</v>
      </c>
      <c r="J1615" s="9" t="n">
        <v>8321</v>
      </c>
      <c r="K1615" s="9" t="n">
        <v>106</v>
      </c>
      <c r="L1615" s="98" t="n">
        <f aca="false">J1615/$J$11499*100</f>
        <v>0.0131857311088572</v>
      </c>
      <c r="M1615" s="6" t="n">
        <f aca="false">J1615*K1615</f>
        <v>882026</v>
      </c>
      <c r="N1615" s="72" t="n">
        <f aca="false">M1615/$M$11499*100</f>
        <v>0.0129876424065714</v>
      </c>
    </row>
    <row r="1616" customFormat="false" ht="13.8" hidden="false" customHeight="false" outlineLevel="0" collapsed="false">
      <c r="A1616" s="92" t="s">
        <v>27</v>
      </c>
      <c r="B1616" s="96" t="n">
        <v>2016</v>
      </c>
      <c r="C1616" s="96" t="s">
        <v>44</v>
      </c>
      <c r="D1616" s="96" t="s">
        <v>168</v>
      </c>
      <c r="E1616" s="96" t="s">
        <v>207</v>
      </c>
      <c r="F1616" s="96" t="s">
        <v>68</v>
      </c>
      <c r="G1616" s="96" t="s">
        <v>104</v>
      </c>
      <c r="H1616" s="96" t="s">
        <v>27</v>
      </c>
      <c r="I1616" s="97" t="n">
        <v>2</v>
      </c>
      <c r="J1616" s="96" t="n">
        <v>8259</v>
      </c>
      <c r="K1616" s="96" t="n">
        <v>212</v>
      </c>
      <c r="L1616" s="98" t="n">
        <f aca="false">J1616/$J$11499*100</f>
        <v>0.0130874838634842</v>
      </c>
      <c r="M1616" s="6" t="n">
        <f aca="false">J1616*K1616</f>
        <v>1750908</v>
      </c>
      <c r="N1616" s="72" t="n">
        <f aca="false">M1616/$M$11499*100</f>
        <v>0.0257817422511413</v>
      </c>
    </row>
    <row r="1617" customFormat="false" ht="13.8" hidden="false" customHeight="false" outlineLevel="0" collapsed="false">
      <c r="A1617" s="92" t="s">
        <v>32</v>
      </c>
      <c r="B1617" s="9" t="n">
        <v>2016</v>
      </c>
      <c r="C1617" s="9" t="s">
        <v>44</v>
      </c>
      <c r="D1617" s="9" t="s">
        <v>168</v>
      </c>
      <c r="E1617" s="9" t="s">
        <v>207</v>
      </c>
      <c r="F1617" s="9" t="s">
        <v>68</v>
      </c>
      <c r="G1617" s="9" t="s">
        <v>108</v>
      </c>
      <c r="H1617" s="9" t="s">
        <v>32</v>
      </c>
      <c r="I1617" s="99" t="n">
        <v>0.75</v>
      </c>
      <c r="J1617" s="9" t="n">
        <v>3103</v>
      </c>
      <c r="K1617" s="9" t="n">
        <v>83.25</v>
      </c>
      <c r="L1617" s="98" t="n">
        <f aca="false">J1617/$J$11499*100</f>
        <v>0.00491711616762216</v>
      </c>
      <c r="M1617" s="6" t="n">
        <f aca="false">J1617*K1617</f>
        <v>258324.75</v>
      </c>
      <c r="N1617" s="72" t="n">
        <f aca="false">M1617/$M$11499*100</f>
        <v>0.00380377616733176</v>
      </c>
    </row>
    <row r="1618" customFormat="false" ht="13.8" hidden="false" customHeight="false" outlineLevel="0" collapsed="false">
      <c r="A1618" s="92" t="s">
        <v>30</v>
      </c>
      <c r="B1618" s="96" t="n">
        <v>2016</v>
      </c>
      <c r="C1618" s="96" t="s">
        <v>44</v>
      </c>
      <c r="D1618" s="96" t="s">
        <v>168</v>
      </c>
      <c r="E1618" s="96" t="s">
        <v>207</v>
      </c>
      <c r="F1618" s="96" t="s">
        <v>68</v>
      </c>
      <c r="G1618" s="96" t="s">
        <v>108</v>
      </c>
      <c r="H1618" s="96" t="s">
        <v>30</v>
      </c>
      <c r="I1618" s="97" t="n">
        <v>0.75</v>
      </c>
      <c r="J1618" s="96" t="n">
        <v>5781</v>
      </c>
      <c r="K1618" s="96" t="n">
        <v>83.25</v>
      </c>
      <c r="L1618" s="98" t="n">
        <f aca="false">J1618/$J$11499*100</f>
        <v>0.00916076331454196</v>
      </c>
      <c r="M1618" s="6" t="n">
        <f aca="false">J1618*K1618</f>
        <v>481268.25</v>
      </c>
      <c r="N1618" s="72" t="n">
        <f aca="false">M1618/$M$11499*100</f>
        <v>0.0070865710677876</v>
      </c>
    </row>
    <row r="1619" customFormat="false" ht="13.8" hidden="false" customHeight="false" outlineLevel="0" collapsed="false">
      <c r="A1619" s="92" t="s">
        <v>14</v>
      </c>
      <c r="B1619" s="9" t="n">
        <v>2016</v>
      </c>
      <c r="C1619" s="9" t="s">
        <v>44</v>
      </c>
      <c r="D1619" s="9" t="s">
        <v>168</v>
      </c>
      <c r="E1619" s="9" t="s">
        <v>207</v>
      </c>
      <c r="F1619" s="9" t="s">
        <v>68</v>
      </c>
      <c r="G1619" s="9" t="s">
        <v>114</v>
      </c>
      <c r="H1619" s="9" t="s">
        <v>14</v>
      </c>
      <c r="I1619" s="99" t="n">
        <v>0.5</v>
      </c>
      <c r="J1619" s="9" t="n">
        <v>3608</v>
      </c>
      <c r="K1619" s="9" t="n">
        <v>61.5</v>
      </c>
      <c r="L1619" s="98" t="n">
        <f aca="false">J1619/$J$11499*100</f>
        <v>0.00571735582751555</v>
      </c>
      <c r="M1619" s="6" t="n">
        <f aca="false">J1619*K1619</f>
        <v>221892</v>
      </c>
      <c r="N1619" s="72" t="n">
        <f aca="false">M1619/$M$11499*100</f>
        <v>0.00326731178999139</v>
      </c>
    </row>
    <row r="1620" customFormat="false" ht="13.8" hidden="false" customHeight="false" outlineLevel="0" collapsed="false">
      <c r="A1620" s="92" t="s">
        <v>115</v>
      </c>
      <c r="B1620" s="96" t="n">
        <v>2016</v>
      </c>
      <c r="C1620" s="96" t="s">
        <v>44</v>
      </c>
      <c r="D1620" s="96" t="s">
        <v>168</v>
      </c>
      <c r="E1620" s="96" t="s">
        <v>207</v>
      </c>
      <c r="F1620" s="96" t="s">
        <v>68</v>
      </c>
      <c r="G1620" s="96" t="s">
        <v>114</v>
      </c>
      <c r="H1620" s="96" t="s">
        <v>115</v>
      </c>
      <c r="I1620" s="97" t="n">
        <v>1</v>
      </c>
      <c r="J1620" s="96" t="n">
        <v>8338</v>
      </c>
      <c r="K1620" s="96" t="n">
        <v>123</v>
      </c>
      <c r="L1620" s="98" t="n">
        <f aca="false">J1620/$J$11499*100</f>
        <v>0.0132126698696853</v>
      </c>
      <c r="M1620" s="6" t="n">
        <f aca="false">J1620*K1620</f>
        <v>1025574</v>
      </c>
      <c r="N1620" s="72" t="n">
        <f aca="false">M1620/$M$11499*100</f>
        <v>0.0151013557122773</v>
      </c>
    </row>
    <row r="1621" customFormat="false" ht="13.8" hidden="false" customHeight="false" outlineLevel="0" collapsed="false">
      <c r="A1621" s="92" t="s">
        <v>26</v>
      </c>
      <c r="B1621" s="9" t="n">
        <v>2016</v>
      </c>
      <c r="C1621" s="9" t="s">
        <v>44</v>
      </c>
      <c r="D1621" s="9" t="s">
        <v>168</v>
      </c>
      <c r="E1621" s="9" t="s">
        <v>207</v>
      </c>
      <c r="F1621" s="9" t="s">
        <v>68</v>
      </c>
      <c r="G1621" s="9" t="s">
        <v>114</v>
      </c>
      <c r="H1621" s="9" t="s">
        <v>26</v>
      </c>
      <c r="I1621" s="99" t="n">
        <v>0.5</v>
      </c>
      <c r="J1621" s="9" t="n">
        <v>8672</v>
      </c>
      <c r="K1621" s="9" t="n">
        <v>61.5</v>
      </c>
      <c r="L1621" s="98" t="n">
        <f aca="false">J1621/$J$11499*100</f>
        <v>0.0137419372883079</v>
      </c>
      <c r="M1621" s="6" t="n">
        <f aca="false">J1621*K1621</f>
        <v>533328</v>
      </c>
      <c r="N1621" s="72" t="n">
        <f aca="false">M1621/$M$11499*100</f>
        <v>0.00785313964601036</v>
      </c>
    </row>
    <row r="1622" customFormat="false" ht="13.8" hidden="false" customHeight="false" outlineLevel="0" collapsed="false">
      <c r="A1622" s="92" t="s">
        <v>24</v>
      </c>
      <c r="B1622" s="96" t="n">
        <v>2016</v>
      </c>
      <c r="C1622" s="96" t="s">
        <v>44</v>
      </c>
      <c r="D1622" s="96" t="s">
        <v>168</v>
      </c>
      <c r="E1622" s="96" t="s">
        <v>207</v>
      </c>
      <c r="F1622" s="96" t="s">
        <v>68</v>
      </c>
      <c r="G1622" s="96" t="s">
        <v>120</v>
      </c>
      <c r="H1622" s="96" t="s">
        <v>24</v>
      </c>
      <c r="I1622" s="97" t="n">
        <v>0.5</v>
      </c>
      <c r="J1622" s="96" t="n">
        <v>1896</v>
      </c>
      <c r="K1622" s="96" t="n">
        <v>64.5</v>
      </c>
      <c r="L1622" s="98" t="n">
        <f aca="false">J1622/$J$11499*100</f>
        <v>0.00300446414882746</v>
      </c>
      <c r="M1622" s="6" t="n">
        <f aca="false">J1622*K1622</f>
        <v>122292</v>
      </c>
      <c r="N1622" s="72" t="n">
        <f aca="false">M1622/$M$11499*100</f>
        <v>0.00180072329521401</v>
      </c>
    </row>
    <row r="1623" customFormat="false" ht="13.8" hidden="false" customHeight="false" outlineLevel="0" collapsed="false">
      <c r="A1623" s="92" t="s">
        <v>12</v>
      </c>
      <c r="B1623" s="9" t="n">
        <v>2016</v>
      </c>
      <c r="C1623" s="9" t="s">
        <v>44</v>
      </c>
      <c r="D1623" s="9" t="s">
        <v>168</v>
      </c>
      <c r="E1623" s="9" t="s">
        <v>207</v>
      </c>
      <c r="F1623" s="9" t="s">
        <v>68</v>
      </c>
      <c r="G1623" s="9" t="s">
        <v>120</v>
      </c>
      <c r="H1623" s="9" t="s">
        <v>12</v>
      </c>
      <c r="I1623" s="99" t="n">
        <v>0.5</v>
      </c>
      <c r="J1623" s="9" t="n">
        <v>4297</v>
      </c>
      <c r="K1623" s="9" t="n">
        <v>64.5</v>
      </c>
      <c r="L1623" s="98" t="n">
        <f aca="false">J1623/$J$11499*100</f>
        <v>0.00680916795754832</v>
      </c>
      <c r="M1623" s="6" t="n">
        <f aca="false">J1623*K1623</f>
        <v>277156.5</v>
      </c>
      <c r="N1623" s="72" t="n">
        <f aca="false">M1623/$M$11499*100</f>
        <v>0.0040810696200077</v>
      </c>
    </row>
    <row r="1624" customFormat="false" ht="13.8" hidden="false" customHeight="false" outlineLevel="0" collapsed="false">
      <c r="A1624" s="92" t="s">
        <v>125</v>
      </c>
      <c r="B1624" s="96" t="n">
        <v>2016</v>
      </c>
      <c r="C1624" s="96" t="s">
        <v>44</v>
      </c>
      <c r="D1624" s="96" t="s">
        <v>168</v>
      </c>
      <c r="E1624" s="96" t="s">
        <v>207</v>
      </c>
      <c r="F1624" s="96" t="s">
        <v>68</v>
      </c>
      <c r="G1624" s="96" t="s">
        <v>120</v>
      </c>
      <c r="H1624" s="96" t="s">
        <v>125</v>
      </c>
      <c r="I1624" s="97" t="n">
        <v>0.5</v>
      </c>
      <c r="J1624" s="96" t="n">
        <v>6428</v>
      </c>
      <c r="K1624" s="96" t="n">
        <v>64.5</v>
      </c>
      <c r="L1624" s="98" t="n">
        <f aca="false">J1624/$J$11499*100</f>
        <v>0.0101860208589994</v>
      </c>
      <c r="M1624" s="6" t="n">
        <f aca="false">J1624*K1624</f>
        <v>414606</v>
      </c>
      <c r="N1624" s="72" t="n">
        <f aca="false">M1624/$M$11499*100</f>
        <v>0.00610498382997662</v>
      </c>
    </row>
    <row r="1625" customFormat="false" ht="13.8" hidden="false" customHeight="false" outlineLevel="0" collapsed="false">
      <c r="A1625" s="92" t="s">
        <v>22</v>
      </c>
      <c r="B1625" s="9" t="n">
        <v>2016</v>
      </c>
      <c r="C1625" s="9" t="s">
        <v>44</v>
      </c>
      <c r="D1625" s="9" t="s">
        <v>168</v>
      </c>
      <c r="E1625" s="9" t="s">
        <v>207</v>
      </c>
      <c r="F1625" s="9" t="s">
        <v>68</v>
      </c>
      <c r="G1625" s="9" t="s">
        <v>120</v>
      </c>
      <c r="H1625" s="9" t="s">
        <v>22</v>
      </c>
      <c r="I1625" s="99" t="n">
        <v>0.5</v>
      </c>
      <c r="J1625" s="9" t="n">
        <v>9274</v>
      </c>
      <c r="K1625" s="9" t="n">
        <v>64.5</v>
      </c>
      <c r="L1625" s="98" t="n">
        <f aca="false">J1625/$J$11499*100</f>
        <v>0.0146958863482204</v>
      </c>
      <c r="M1625" s="6" t="n">
        <f aca="false">J1625*K1625</f>
        <v>598173</v>
      </c>
      <c r="N1625" s="72" t="n">
        <f aca="false">M1625/$M$11499*100</f>
        <v>0.00880796826994448</v>
      </c>
    </row>
    <row r="1626" customFormat="false" ht="13.8" hidden="false" customHeight="false" outlineLevel="0" collapsed="false">
      <c r="A1626" s="92" t="s">
        <v>15</v>
      </c>
      <c r="B1626" s="96" t="n">
        <v>2016</v>
      </c>
      <c r="C1626" s="96" t="s">
        <v>44</v>
      </c>
      <c r="D1626" s="96" t="s">
        <v>168</v>
      </c>
      <c r="E1626" s="96" t="s">
        <v>207</v>
      </c>
      <c r="F1626" s="96" t="s">
        <v>68</v>
      </c>
      <c r="G1626" s="96" t="s">
        <v>120</v>
      </c>
      <c r="H1626" s="96" t="s">
        <v>15</v>
      </c>
      <c r="I1626" s="97" t="n">
        <v>0.5</v>
      </c>
      <c r="J1626" s="96" t="n">
        <v>8423</v>
      </c>
      <c r="K1626" s="96" t="n">
        <v>64.5</v>
      </c>
      <c r="L1626" s="98" t="n">
        <f aca="false">J1626/$J$11499*100</f>
        <v>0.0133473636738258</v>
      </c>
      <c r="M1626" s="6" t="n">
        <f aca="false">J1626*K1626</f>
        <v>543283.5</v>
      </c>
      <c r="N1626" s="72" t="n">
        <f aca="false">M1626/$M$11499*100</f>
        <v>0.00799973223395971</v>
      </c>
    </row>
    <row r="1627" customFormat="false" ht="13.8" hidden="false" customHeight="false" outlineLevel="0" collapsed="false">
      <c r="A1627" s="92" t="s">
        <v>25</v>
      </c>
      <c r="B1627" s="9" t="n">
        <v>2016</v>
      </c>
      <c r="C1627" s="9" t="s">
        <v>44</v>
      </c>
      <c r="D1627" s="9" t="s">
        <v>168</v>
      </c>
      <c r="E1627" s="9" t="s">
        <v>207</v>
      </c>
      <c r="F1627" s="9" t="s">
        <v>68</v>
      </c>
      <c r="G1627" s="9" t="s">
        <v>120</v>
      </c>
      <c r="H1627" s="9" t="s">
        <v>25</v>
      </c>
      <c r="I1627" s="99" t="n">
        <v>0.5</v>
      </c>
      <c r="J1627" s="9" t="n">
        <v>9707</v>
      </c>
      <c r="K1627" s="9" t="n">
        <v>64.5</v>
      </c>
      <c r="L1627" s="98" t="n">
        <f aca="false">J1627/$J$11499*100</f>
        <v>0.0153820324328419</v>
      </c>
      <c r="M1627" s="6" t="n">
        <f aca="false">J1627*K1627</f>
        <v>626101.5</v>
      </c>
      <c r="N1627" s="72" t="n">
        <f aca="false">M1627/$M$11499*100</f>
        <v>0.00921920940223756</v>
      </c>
    </row>
    <row r="1628" customFormat="false" ht="13.8" hidden="false" customHeight="false" outlineLevel="0" collapsed="false">
      <c r="A1628" s="92" t="s">
        <v>23</v>
      </c>
      <c r="B1628" s="96" t="n">
        <v>2016</v>
      </c>
      <c r="C1628" s="96" t="s">
        <v>44</v>
      </c>
      <c r="D1628" s="96" t="s">
        <v>168</v>
      </c>
      <c r="E1628" s="96" t="s">
        <v>207</v>
      </c>
      <c r="F1628" s="96" t="s">
        <v>68</v>
      </c>
      <c r="G1628" s="96" t="s">
        <v>120</v>
      </c>
      <c r="H1628" s="96" t="s">
        <v>23</v>
      </c>
      <c r="I1628" s="97" t="n">
        <v>0.5</v>
      </c>
      <c r="J1628" s="96" t="n">
        <v>5789</v>
      </c>
      <c r="K1628" s="96" t="n">
        <v>64.5</v>
      </c>
      <c r="L1628" s="98" t="n">
        <f aca="false">J1628/$J$11499*100</f>
        <v>0.00917344037846107</v>
      </c>
      <c r="M1628" s="6" t="n">
        <f aca="false">J1628*K1628</f>
        <v>373390.5</v>
      </c>
      <c r="N1628" s="72" t="n">
        <f aca="false">M1628/$M$11499*100</f>
        <v>0.00549809449155797</v>
      </c>
    </row>
    <row r="1629" customFormat="false" ht="13.8" hidden="false" customHeight="false" outlineLevel="0" collapsed="false">
      <c r="A1629" s="92" t="s">
        <v>35</v>
      </c>
      <c r="B1629" s="9" t="n">
        <v>2016</v>
      </c>
      <c r="C1629" s="9" t="s">
        <v>45</v>
      </c>
      <c r="D1629" s="9" t="s">
        <v>168</v>
      </c>
      <c r="E1629" s="9" t="s">
        <v>169</v>
      </c>
      <c r="F1629" s="9" t="s">
        <v>68</v>
      </c>
      <c r="G1629" s="9" t="s">
        <v>131</v>
      </c>
      <c r="H1629" s="9" t="s">
        <v>35</v>
      </c>
      <c r="I1629" s="99" t="n">
        <v>0.5</v>
      </c>
      <c r="J1629" s="9" t="n">
        <v>4338</v>
      </c>
      <c r="K1629" s="9" t="n">
        <v>26.5</v>
      </c>
      <c r="L1629" s="98" t="n">
        <f aca="false">J1629/$J$11499*100</f>
        <v>0.00687413791013372</v>
      </c>
      <c r="M1629" s="6" t="n">
        <f aca="false">J1629*K1629</f>
        <v>114957</v>
      </c>
      <c r="N1629" s="72" t="n">
        <f aca="false">M1629/$M$11499*100</f>
        <v>0.00169271700395706</v>
      </c>
    </row>
    <row r="1630" customFormat="false" ht="13.8" hidden="false" customHeight="false" outlineLevel="0" collapsed="false">
      <c r="A1630" s="92" t="s">
        <v>13</v>
      </c>
      <c r="B1630" s="96" t="n">
        <v>2016</v>
      </c>
      <c r="C1630" s="96" t="s">
        <v>45</v>
      </c>
      <c r="D1630" s="96" t="s">
        <v>168</v>
      </c>
      <c r="E1630" s="96" t="s">
        <v>169</v>
      </c>
      <c r="F1630" s="96" t="s">
        <v>68</v>
      </c>
      <c r="G1630" s="96" t="s">
        <v>133</v>
      </c>
      <c r="H1630" s="96" t="s">
        <v>13</v>
      </c>
      <c r="I1630" s="97" t="n">
        <v>0.5</v>
      </c>
      <c r="J1630" s="96" t="n">
        <v>3209</v>
      </c>
      <c r="K1630" s="96" t="n">
        <v>28</v>
      </c>
      <c r="L1630" s="98" t="n">
        <f aca="false">J1630/$J$11499*100</f>
        <v>0.00508508726455028</v>
      </c>
      <c r="M1630" s="6" t="n">
        <f aca="false">J1630*K1630</f>
        <v>89852</v>
      </c>
      <c r="N1630" s="72" t="n">
        <f aca="false">M1630/$M$11499*100</f>
        <v>0.00132305129952547</v>
      </c>
    </row>
    <row r="1631" customFormat="false" ht="13.8" hidden="false" customHeight="false" outlineLevel="0" collapsed="false">
      <c r="A1631" s="92" t="s">
        <v>18</v>
      </c>
      <c r="B1631" s="9" t="n">
        <v>2016</v>
      </c>
      <c r="C1631" s="9" t="s">
        <v>45</v>
      </c>
      <c r="D1631" s="9" t="s">
        <v>168</v>
      </c>
      <c r="E1631" s="9" t="s">
        <v>169</v>
      </c>
      <c r="F1631" s="9" t="s">
        <v>68</v>
      </c>
      <c r="G1631" s="9" t="s">
        <v>133</v>
      </c>
      <c r="H1631" s="9" t="s">
        <v>18</v>
      </c>
      <c r="I1631" s="99" t="n">
        <v>1</v>
      </c>
      <c r="J1631" s="9" t="n">
        <v>6492</v>
      </c>
      <c r="K1631" s="9" t="n">
        <v>56</v>
      </c>
      <c r="L1631" s="98" t="n">
        <f aca="false">J1631/$J$11499*100</f>
        <v>0.0102874373703523</v>
      </c>
      <c r="M1631" s="6" t="n">
        <f aca="false">J1631*K1631</f>
        <v>363552</v>
      </c>
      <c r="N1631" s="72" t="n">
        <f aca="false">M1631/$M$11499*100</f>
        <v>0.00535322470334645</v>
      </c>
    </row>
    <row r="1632" customFormat="false" ht="13.8" hidden="false" customHeight="false" outlineLevel="0" collapsed="false">
      <c r="A1632" s="92" t="s">
        <v>16</v>
      </c>
      <c r="B1632" s="96" t="n">
        <v>2016</v>
      </c>
      <c r="C1632" s="96" t="s">
        <v>45</v>
      </c>
      <c r="D1632" s="96" t="s">
        <v>168</v>
      </c>
      <c r="E1632" s="96" t="s">
        <v>169</v>
      </c>
      <c r="F1632" s="96" t="s">
        <v>68</v>
      </c>
      <c r="G1632" s="96" t="s">
        <v>135</v>
      </c>
      <c r="H1632" s="96" t="s">
        <v>16</v>
      </c>
      <c r="I1632" s="97" t="n">
        <v>0.5</v>
      </c>
      <c r="J1632" s="96" t="n">
        <v>3217</v>
      </c>
      <c r="K1632" s="96" t="n">
        <v>29.5</v>
      </c>
      <c r="L1632" s="98" t="n">
        <f aca="false">J1632/$J$11499*100</f>
        <v>0.00509776432846938</v>
      </c>
      <c r="M1632" s="6" t="n">
        <f aca="false">J1632*K1632</f>
        <v>94901.5</v>
      </c>
      <c r="N1632" s="72" t="n">
        <f aca="false">M1632/$M$11499*100</f>
        <v>0.00139740409675819</v>
      </c>
    </row>
    <row r="1633" customFormat="false" ht="13.8" hidden="false" customHeight="false" outlineLevel="0" collapsed="false">
      <c r="A1633" s="92" t="s">
        <v>141</v>
      </c>
      <c r="B1633" s="9" t="n">
        <v>2016</v>
      </c>
      <c r="C1633" s="9" t="s">
        <v>45</v>
      </c>
      <c r="D1633" s="9" t="s">
        <v>168</v>
      </c>
      <c r="E1633" s="9" t="s">
        <v>169</v>
      </c>
      <c r="F1633" s="9" t="s">
        <v>68</v>
      </c>
      <c r="G1633" s="9" t="s">
        <v>66</v>
      </c>
      <c r="H1633" s="9" t="s">
        <v>141</v>
      </c>
      <c r="I1633" s="99" t="n">
        <v>0.5</v>
      </c>
      <c r="J1633" s="9" t="n">
        <v>7334</v>
      </c>
      <c r="K1633" s="9" t="n">
        <v>32.5</v>
      </c>
      <c r="L1633" s="98" t="n">
        <f aca="false">J1633/$J$11499*100</f>
        <v>0.0116216983478379</v>
      </c>
      <c r="M1633" s="6" t="n">
        <f aca="false">J1633*K1633</f>
        <v>238355</v>
      </c>
      <c r="N1633" s="72" t="n">
        <f aca="false">M1633/$M$11499*100</f>
        <v>0.0035097259103681</v>
      </c>
    </row>
    <row r="1634" customFormat="false" ht="13.8" hidden="false" customHeight="false" outlineLevel="0" collapsed="false">
      <c r="A1634" s="92" t="s">
        <v>85</v>
      </c>
      <c r="B1634" s="96" t="n">
        <v>2016</v>
      </c>
      <c r="C1634" s="96" t="s">
        <v>45</v>
      </c>
      <c r="D1634" s="96" t="s">
        <v>168</v>
      </c>
      <c r="E1634" s="96" t="s">
        <v>169</v>
      </c>
      <c r="F1634" s="96" t="s">
        <v>68</v>
      </c>
      <c r="G1634" s="96" t="s">
        <v>57</v>
      </c>
      <c r="H1634" s="96" t="s">
        <v>85</v>
      </c>
      <c r="I1634" s="97" t="n">
        <v>0.5</v>
      </c>
      <c r="J1634" s="96" t="n">
        <v>3927</v>
      </c>
      <c r="K1634" s="96" t="n">
        <v>39.5</v>
      </c>
      <c r="L1634" s="98" t="n">
        <f aca="false">J1634/$J$11499*100</f>
        <v>0.00622285375128979</v>
      </c>
      <c r="M1634" s="6" t="n">
        <f aca="false">J1634*K1634</f>
        <v>155116.5</v>
      </c>
      <c r="N1634" s="72" t="n">
        <f aca="false">M1634/$M$11499*100</f>
        <v>0.00228405697038289</v>
      </c>
    </row>
    <row r="1635" customFormat="false" ht="13.8" hidden="false" customHeight="false" outlineLevel="0" collapsed="false">
      <c r="A1635" s="92" t="s">
        <v>86</v>
      </c>
      <c r="B1635" s="9" t="n">
        <v>2016</v>
      </c>
      <c r="C1635" s="9" t="s">
        <v>45</v>
      </c>
      <c r="D1635" s="9" t="s">
        <v>168</v>
      </c>
      <c r="E1635" s="9" t="s">
        <v>169</v>
      </c>
      <c r="F1635" s="9" t="s">
        <v>68</v>
      </c>
      <c r="G1635" s="9" t="s">
        <v>57</v>
      </c>
      <c r="H1635" s="9" t="s">
        <v>86</v>
      </c>
      <c r="I1635" s="99" t="n">
        <v>0.5</v>
      </c>
      <c r="J1635" s="9" t="n">
        <v>8487</v>
      </c>
      <c r="K1635" s="9" t="n">
        <v>39.5</v>
      </c>
      <c r="L1635" s="98" t="n">
        <f aca="false">J1635/$J$11499*100</f>
        <v>0.0134487801851786</v>
      </c>
      <c r="M1635" s="6" t="n">
        <f aca="false">J1635*K1635</f>
        <v>335236.5</v>
      </c>
      <c r="N1635" s="72" t="n">
        <f aca="false">M1635/$M$11499*100</f>
        <v>0.00493628507961283</v>
      </c>
    </row>
    <row r="1636" customFormat="false" ht="13.8" hidden="false" customHeight="false" outlineLevel="0" collapsed="false">
      <c r="A1636" s="92" t="s">
        <v>21</v>
      </c>
      <c r="B1636" s="96" t="n">
        <v>2016</v>
      </c>
      <c r="C1636" s="96" t="s">
        <v>45</v>
      </c>
      <c r="D1636" s="96" t="s">
        <v>168</v>
      </c>
      <c r="E1636" s="96" t="s">
        <v>169</v>
      </c>
      <c r="F1636" s="96" t="s">
        <v>68</v>
      </c>
      <c r="G1636" s="96" t="s">
        <v>57</v>
      </c>
      <c r="H1636" s="96" t="s">
        <v>21</v>
      </c>
      <c r="I1636" s="97" t="n">
        <v>1</v>
      </c>
      <c r="J1636" s="96" t="n">
        <v>1269</v>
      </c>
      <c r="K1636" s="96" t="n">
        <v>79</v>
      </c>
      <c r="L1636" s="98" t="n">
        <f aca="false">J1636/$J$11499*100</f>
        <v>0.00201089926416775</v>
      </c>
      <c r="M1636" s="6" t="n">
        <f aca="false">J1636*K1636</f>
        <v>100251</v>
      </c>
      <c r="N1636" s="72" t="n">
        <f aca="false">M1636/$M$11499*100</f>
        <v>0.00147617432921614</v>
      </c>
    </row>
    <row r="1637" customFormat="false" ht="13.8" hidden="false" customHeight="false" outlineLevel="0" collapsed="false">
      <c r="A1637" s="92" t="s">
        <v>19</v>
      </c>
      <c r="B1637" s="9" t="n">
        <v>2016</v>
      </c>
      <c r="C1637" s="9" t="s">
        <v>45</v>
      </c>
      <c r="D1637" s="9" t="s">
        <v>168</v>
      </c>
      <c r="E1637" s="9" t="s">
        <v>169</v>
      </c>
      <c r="F1637" s="9" t="s">
        <v>68</v>
      </c>
      <c r="G1637" s="9" t="s">
        <v>59</v>
      </c>
      <c r="H1637" s="9" t="s">
        <v>19</v>
      </c>
      <c r="I1637" s="99" t="n">
        <v>0.5</v>
      </c>
      <c r="J1637" s="9" t="n">
        <v>8376</v>
      </c>
      <c r="K1637" s="9" t="n">
        <v>41.5</v>
      </c>
      <c r="L1637" s="98" t="n">
        <f aca="false">J1637/$J$11499*100</f>
        <v>0.0132728859233011</v>
      </c>
      <c r="M1637" s="6" t="n">
        <f aca="false">J1637*K1637</f>
        <v>347604</v>
      </c>
      <c r="N1637" s="72" t="n">
        <f aca="false">M1637/$M$11499*100</f>
        <v>0.00511839384677306</v>
      </c>
    </row>
    <row r="1638" customFormat="false" ht="13.8" hidden="false" customHeight="false" outlineLevel="0" collapsed="false">
      <c r="A1638" s="92" t="s">
        <v>14</v>
      </c>
      <c r="B1638" s="96" t="n">
        <v>2016</v>
      </c>
      <c r="C1638" s="96" t="s">
        <v>45</v>
      </c>
      <c r="D1638" s="96" t="s">
        <v>168</v>
      </c>
      <c r="E1638" s="96" t="s">
        <v>169</v>
      </c>
      <c r="F1638" s="96" t="s">
        <v>68</v>
      </c>
      <c r="G1638" s="96" t="s">
        <v>114</v>
      </c>
      <c r="H1638" s="96" t="s">
        <v>14</v>
      </c>
      <c r="I1638" s="97" t="n">
        <v>0.5</v>
      </c>
      <c r="J1638" s="96" t="n">
        <v>9958</v>
      </c>
      <c r="K1638" s="96" t="n">
        <v>61.5</v>
      </c>
      <c r="L1638" s="98" t="n">
        <f aca="false">J1638/$J$11499*100</f>
        <v>0.0157797753133037</v>
      </c>
      <c r="M1638" s="6" t="n">
        <f aca="false">J1638*K1638</f>
        <v>612417</v>
      </c>
      <c r="N1638" s="72" t="n">
        <f aca="false">M1638/$M$11499*100</f>
        <v>0.00901770809443855</v>
      </c>
    </row>
    <row r="1639" customFormat="false" ht="13.8" hidden="false" customHeight="false" outlineLevel="0" collapsed="false">
      <c r="A1639" s="92" t="s">
        <v>24</v>
      </c>
      <c r="B1639" s="9" t="n">
        <v>2016</v>
      </c>
      <c r="C1639" s="9" t="s">
        <v>45</v>
      </c>
      <c r="D1639" s="9" t="s">
        <v>168</v>
      </c>
      <c r="E1639" s="9" t="s">
        <v>169</v>
      </c>
      <c r="F1639" s="9" t="s">
        <v>68</v>
      </c>
      <c r="G1639" s="9" t="s">
        <v>120</v>
      </c>
      <c r="H1639" s="9" t="s">
        <v>24</v>
      </c>
      <c r="I1639" s="99" t="n">
        <v>0.5</v>
      </c>
      <c r="J1639" s="9" t="n">
        <v>9730</v>
      </c>
      <c r="K1639" s="9" t="n">
        <v>64.5</v>
      </c>
      <c r="L1639" s="98" t="n">
        <f aca="false">J1639/$J$11499*100</f>
        <v>0.0154184789916093</v>
      </c>
      <c r="M1639" s="6" t="n">
        <f aca="false">J1639*K1639</f>
        <v>627585</v>
      </c>
      <c r="N1639" s="72" t="n">
        <f aca="false">M1639/$M$11499*100</f>
        <v>0.00924105361942633</v>
      </c>
    </row>
    <row r="1640" customFormat="false" ht="13.8" hidden="false" customHeight="false" outlineLevel="0" collapsed="false">
      <c r="A1640" s="92" t="s">
        <v>12</v>
      </c>
      <c r="B1640" s="96" t="n">
        <v>2016</v>
      </c>
      <c r="C1640" s="96" t="s">
        <v>45</v>
      </c>
      <c r="D1640" s="96" t="s">
        <v>168</v>
      </c>
      <c r="E1640" s="96" t="s">
        <v>169</v>
      </c>
      <c r="F1640" s="96" t="s">
        <v>68</v>
      </c>
      <c r="G1640" s="96" t="s">
        <v>120</v>
      </c>
      <c r="H1640" s="96" t="s">
        <v>12</v>
      </c>
      <c r="I1640" s="97" t="n">
        <v>0.5</v>
      </c>
      <c r="J1640" s="96" t="n">
        <v>9410</v>
      </c>
      <c r="K1640" s="96" t="n">
        <v>64.5</v>
      </c>
      <c r="L1640" s="98" t="n">
        <f aca="false">J1640/$J$11499*100</f>
        <v>0.0149113964348452</v>
      </c>
      <c r="M1640" s="6" t="n">
        <f aca="false">J1640*K1640</f>
        <v>606945</v>
      </c>
      <c r="N1640" s="72" t="n">
        <f aca="false">M1640/$M$11499*100</f>
        <v>0.0089371340759303</v>
      </c>
    </row>
    <row r="1641" customFormat="false" ht="13.8" hidden="false" customHeight="false" outlineLevel="0" collapsed="false">
      <c r="A1641" s="92" t="s">
        <v>15</v>
      </c>
      <c r="B1641" s="9" t="n">
        <v>2016</v>
      </c>
      <c r="C1641" s="9" t="s">
        <v>45</v>
      </c>
      <c r="D1641" s="9" t="s">
        <v>168</v>
      </c>
      <c r="E1641" s="9" t="s">
        <v>169</v>
      </c>
      <c r="F1641" s="9" t="s">
        <v>68</v>
      </c>
      <c r="G1641" s="9" t="s">
        <v>120</v>
      </c>
      <c r="H1641" s="9" t="s">
        <v>15</v>
      </c>
      <c r="I1641" s="99" t="n">
        <v>0.5</v>
      </c>
      <c r="J1641" s="9" t="n">
        <v>1338</v>
      </c>
      <c r="K1641" s="9" t="n">
        <v>64.5</v>
      </c>
      <c r="L1641" s="98" t="n">
        <f aca="false">J1641/$J$11499*100</f>
        <v>0.00212023894047001</v>
      </c>
      <c r="M1641" s="6" t="n">
        <f aca="false">J1641*K1641</f>
        <v>86301</v>
      </c>
      <c r="N1641" s="72" t="n">
        <f aca="false">M1641/$M$11499*100</f>
        <v>0.0012707635912428</v>
      </c>
    </row>
    <row r="1642" customFormat="false" ht="13.8" hidden="false" customHeight="false" outlineLevel="0" collapsed="false">
      <c r="A1642" s="92" t="s">
        <v>23</v>
      </c>
      <c r="B1642" s="96" t="n">
        <v>2016</v>
      </c>
      <c r="C1642" s="96" t="s">
        <v>45</v>
      </c>
      <c r="D1642" s="96" t="s">
        <v>168</v>
      </c>
      <c r="E1642" s="96" t="s">
        <v>169</v>
      </c>
      <c r="F1642" s="96" t="s">
        <v>68</v>
      </c>
      <c r="G1642" s="96" t="s">
        <v>120</v>
      </c>
      <c r="H1642" s="96" t="s">
        <v>23</v>
      </c>
      <c r="I1642" s="97" t="n">
        <v>0.5</v>
      </c>
      <c r="J1642" s="96" t="n">
        <v>6555</v>
      </c>
      <c r="K1642" s="96" t="n">
        <v>64.5</v>
      </c>
      <c r="L1642" s="98" t="n">
        <f aca="false">J1642/$J$11499*100</f>
        <v>0.0103872692487152</v>
      </c>
      <c r="M1642" s="6" t="n">
        <f aca="false">J1642*K1642</f>
        <v>422797.5</v>
      </c>
      <c r="N1642" s="72" t="n">
        <f aca="false">M1642/$M$11499*100</f>
        <v>0.00622560189880161</v>
      </c>
    </row>
    <row r="1643" customFormat="false" ht="13.8" hidden="false" customHeight="false" outlineLevel="0" collapsed="false">
      <c r="A1643" s="92" t="s">
        <v>33</v>
      </c>
      <c r="B1643" s="9" t="n">
        <v>2016</v>
      </c>
      <c r="C1643" s="9" t="s">
        <v>45</v>
      </c>
      <c r="D1643" s="9" t="s">
        <v>168</v>
      </c>
      <c r="E1643" s="9" t="s">
        <v>170</v>
      </c>
      <c r="F1643" s="9" t="s">
        <v>68</v>
      </c>
      <c r="G1643" s="9" t="s">
        <v>130</v>
      </c>
      <c r="H1643" s="9" t="s">
        <v>33</v>
      </c>
      <c r="I1643" s="99" t="n">
        <v>0.5</v>
      </c>
      <c r="J1643" s="9" t="n">
        <v>6553</v>
      </c>
      <c r="K1643" s="9" t="n">
        <v>25</v>
      </c>
      <c r="L1643" s="98" t="n">
        <f aca="false">J1643/$J$11499*100</f>
        <v>0.0103840999827354</v>
      </c>
      <c r="M1643" s="6" t="n">
        <f aca="false">J1643*K1643</f>
        <v>163825</v>
      </c>
      <c r="N1643" s="72" t="n">
        <f aca="false">M1643/$M$11499*100</f>
        <v>0.00241228775257936</v>
      </c>
    </row>
    <row r="1644" customFormat="false" ht="13.8" hidden="false" customHeight="false" outlineLevel="0" collapsed="false">
      <c r="A1644" s="92" t="s">
        <v>35</v>
      </c>
      <c r="B1644" s="96" t="n">
        <v>2016</v>
      </c>
      <c r="C1644" s="96" t="s">
        <v>45</v>
      </c>
      <c r="D1644" s="96" t="s">
        <v>168</v>
      </c>
      <c r="E1644" s="96" t="s">
        <v>170</v>
      </c>
      <c r="F1644" s="96" t="s">
        <v>68</v>
      </c>
      <c r="G1644" s="96" t="s">
        <v>131</v>
      </c>
      <c r="H1644" s="96" t="s">
        <v>35</v>
      </c>
      <c r="I1644" s="97" t="n">
        <v>0.5</v>
      </c>
      <c r="J1644" s="96" t="n">
        <v>5507</v>
      </c>
      <c r="K1644" s="96" t="n">
        <v>26.5</v>
      </c>
      <c r="L1644" s="98" t="n">
        <f aca="false">J1644/$J$11499*100</f>
        <v>0.00872657387531268</v>
      </c>
      <c r="M1644" s="6" t="n">
        <f aca="false">J1644*K1644</f>
        <v>145935.5</v>
      </c>
      <c r="N1644" s="72" t="n">
        <f aca="false">M1644/$M$11499*100</f>
        <v>0.00214886872770667</v>
      </c>
    </row>
    <row r="1645" customFormat="false" ht="13.8" hidden="false" customHeight="false" outlineLevel="0" collapsed="false">
      <c r="A1645" s="92" t="s">
        <v>13</v>
      </c>
      <c r="B1645" s="9" t="n">
        <v>2016</v>
      </c>
      <c r="C1645" s="9" t="s">
        <v>45</v>
      </c>
      <c r="D1645" s="9" t="s">
        <v>168</v>
      </c>
      <c r="E1645" s="9" t="s">
        <v>170</v>
      </c>
      <c r="F1645" s="9" t="s">
        <v>68</v>
      </c>
      <c r="G1645" s="9" t="s">
        <v>133</v>
      </c>
      <c r="H1645" s="9" t="s">
        <v>13</v>
      </c>
      <c r="I1645" s="99" t="n">
        <v>0.5</v>
      </c>
      <c r="J1645" s="9" t="n">
        <v>9958</v>
      </c>
      <c r="K1645" s="9" t="n">
        <v>28</v>
      </c>
      <c r="L1645" s="98" t="n">
        <f aca="false">J1645/$J$11499*100</f>
        <v>0.0157797753133037</v>
      </c>
      <c r="M1645" s="6" t="n">
        <f aca="false">J1645*K1645</f>
        <v>278824</v>
      </c>
      <c r="N1645" s="72" t="n">
        <f aca="false">M1645/$M$11499*100</f>
        <v>0.00410562319746796</v>
      </c>
    </row>
    <row r="1646" customFormat="false" ht="13.8" hidden="false" customHeight="false" outlineLevel="0" collapsed="false">
      <c r="A1646" s="92" t="s">
        <v>31</v>
      </c>
      <c r="B1646" s="96" t="n">
        <v>2016</v>
      </c>
      <c r="C1646" s="96" t="s">
        <v>45</v>
      </c>
      <c r="D1646" s="96" t="s">
        <v>168</v>
      </c>
      <c r="E1646" s="96" t="s">
        <v>170</v>
      </c>
      <c r="F1646" s="96" t="s">
        <v>68</v>
      </c>
      <c r="G1646" s="96" t="s">
        <v>133</v>
      </c>
      <c r="H1646" s="96" t="s">
        <v>31</v>
      </c>
      <c r="I1646" s="97" t="n">
        <v>0.5</v>
      </c>
      <c r="J1646" s="96" t="n">
        <v>9285</v>
      </c>
      <c r="K1646" s="96" t="n">
        <v>28</v>
      </c>
      <c r="L1646" s="98" t="n">
        <f aca="false">J1646/$J$11499*100</f>
        <v>0.0147133173111092</v>
      </c>
      <c r="M1646" s="6" t="n">
        <f aca="false">J1646*K1646</f>
        <v>259980</v>
      </c>
      <c r="N1646" s="72" t="n">
        <f aca="false">M1646/$M$11499*100</f>
        <v>0.00382814936618698</v>
      </c>
    </row>
    <row r="1647" customFormat="false" ht="13.8" hidden="false" customHeight="false" outlineLevel="0" collapsed="false">
      <c r="A1647" s="92" t="s">
        <v>18</v>
      </c>
      <c r="B1647" s="9" t="n">
        <v>2016</v>
      </c>
      <c r="C1647" s="9" t="s">
        <v>45</v>
      </c>
      <c r="D1647" s="9" t="s">
        <v>168</v>
      </c>
      <c r="E1647" s="9" t="s">
        <v>170</v>
      </c>
      <c r="F1647" s="9" t="s">
        <v>68</v>
      </c>
      <c r="G1647" s="9" t="s">
        <v>133</v>
      </c>
      <c r="H1647" s="9" t="s">
        <v>18</v>
      </c>
      <c r="I1647" s="99" t="n">
        <v>1</v>
      </c>
      <c r="J1647" s="9" t="n">
        <v>9303</v>
      </c>
      <c r="K1647" s="9" t="n">
        <v>56</v>
      </c>
      <c r="L1647" s="98" t="n">
        <f aca="false">J1647/$J$11499*100</f>
        <v>0.0147418407049272</v>
      </c>
      <c r="M1647" s="6" t="n">
        <f aca="false">J1647*K1647</f>
        <v>520968</v>
      </c>
      <c r="N1647" s="72" t="n">
        <f aca="false">M1647/$M$11499*100</f>
        <v>0.00767114131473075</v>
      </c>
    </row>
    <row r="1648" customFormat="false" ht="13.8" hidden="false" customHeight="false" outlineLevel="0" collapsed="false">
      <c r="A1648" s="92" t="s">
        <v>16</v>
      </c>
      <c r="B1648" s="96" t="n">
        <v>2016</v>
      </c>
      <c r="C1648" s="96" t="s">
        <v>45</v>
      </c>
      <c r="D1648" s="96" t="s">
        <v>168</v>
      </c>
      <c r="E1648" s="96" t="s">
        <v>170</v>
      </c>
      <c r="F1648" s="96" t="s">
        <v>68</v>
      </c>
      <c r="G1648" s="96" t="s">
        <v>135</v>
      </c>
      <c r="H1648" s="96" t="s">
        <v>16</v>
      </c>
      <c r="I1648" s="97" t="n">
        <v>0.5</v>
      </c>
      <c r="J1648" s="96" t="n">
        <v>6386</v>
      </c>
      <c r="K1648" s="96" t="n">
        <v>29.5</v>
      </c>
      <c r="L1648" s="98" t="n">
        <f aca="false">J1648/$J$11499*100</f>
        <v>0.0101194662734241</v>
      </c>
      <c r="M1648" s="6" t="n">
        <f aca="false">J1648*K1648</f>
        <v>188387</v>
      </c>
      <c r="N1648" s="72" t="n">
        <f aca="false">M1648/$M$11499*100</f>
        <v>0.00277395789925328</v>
      </c>
    </row>
    <row r="1649" customFormat="false" ht="13.8" hidden="false" customHeight="false" outlineLevel="0" collapsed="false">
      <c r="A1649" s="92" t="s">
        <v>141</v>
      </c>
      <c r="B1649" s="9" t="n">
        <v>2016</v>
      </c>
      <c r="C1649" s="9" t="s">
        <v>45</v>
      </c>
      <c r="D1649" s="9" t="s">
        <v>168</v>
      </c>
      <c r="E1649" s="9" t="s">
        <v>170</v>
      </c>
      <c r="F1649" s="9" t="s">
        <v>68</v>
      </c>
      <c r="G1649" s="9" t="s">
        <v>66</v>
      </c>
      <c r="H1649" s="9" t="s">
        <v>141</v>
      </c>
      <c r="I1649" s="99" t="n">
        <v>0.5</v>
      </c>
      <c r="J1649" s="9" t="n">
        <v>4282</v>
      </c>
      <c r="K1649" s="9" t="n">
        <v>32.5</v>
      </c>
      <c r="L1649" s="98" t="n">
        <f aca="false">J1649/$J$11499*100</f>
        <v>0.0067853984627</v>
      </c>
      <c r="M1649" s="6" t="n">
        <f aca="false">J1649*K1649</f>
        <v>139165</v>
      </c>
      <c r="N1649" s="72" t="n">
        <f aca="false">M1649/$M$11499*100</f>
        <v>0.0020491745770652</v>
      </c>
    </row>
    <row r="1650" customFormat="false" ht="13.8" hidden="false" customHeight="false" outlineLevel="0" collapsed="false">
      <c r="A1650" s="92" t="s">
        <v>85</v>
      </c>
      <c r="B1650" s="96" t="n">
        <v>2016</v>
      </c>
      <c r="C1650" s="96" t="s">
        <v>45</v>
      </c>
      <c r="D1650" s="96" t="s">
        <v>168</v>
      </c>
      <c r="E1650" s="96" t="s">
        <v>170</v>
      </c>
      <c r="F1650" s="96" t="s">
        <v>68</v>
      </c>
      <c r="G1650" s="96" t="s">
        <v>57</v>
      </c>
      <c r="H1650" s="96" t="s">
        <v>85</v>
      </c>
      <c r="I1650" s="97" t="n">
        <v>0.5</v>
      </c>
      <c r="J1650" s="96" t="n">
        <v>5848</v>
      </c>
      <c r="K1650" s="96" t="n">
        <v>39.5</v>
      </c>
      <c r="L1650" s="98" t="n">
        <f aca="false">J1650/$J$11499*100</f>
        <v>0.00926693372486445</v>
      </c>
      <c r="M1650" s="6" t="n">
        <f aca="false">J1650*K1650</f>
        <v>230996</v>
      </c>
      <c r="N1650" s="72" t="n">
        <f aca="false">M1650/$M$11499*100</f>
        <v>0.00340136622429313</v>
      </c>
    </row>
    <row r="1651" customFormat="false" ht="13.8" hidden="false" customHeight="false" outlineLevel="0" collapsed="false">
      <c r="A1651" s="92" t="s">
        <v>86</v>
      </c>
      <c r="B1651" s="9" t="n">
        <v>2016</v>
      </c>
      <c r="C1651" s="9" t="s">
        <v>45</v>
      </c>
      <c r="D1651" s="9" t="s">
        <v>168</v>
      </c>
      <c r="E1651" s="9" t="s">
        <v>170</v>
      </c>
      <c r="F1651" s="9" t="s">
        <v>68</v>
      </c>
      <c r="G1651" s="9" t="s">
        <v>57</v>
      </c>
      <c r="H1651" s="9" t="s">
        <v>86</v>
      </c>
      <c r="I1651" s="99" t="n">
        <v>0.5</v>
      </c>
      <c r="J1651" s="9" t="n">
        <v>5173</v>
      </c>
      <c r="K1651" s="9" t="n">
        <v>39.5</v>
      </c>
      <c r="L1651" s="98" t="n">
        <f aca="false">J1651/$J$11499*100</f>
        <v>0.00819730645669012</v>
      </c>
      <c r="M1651" s="6" t="n">
        <f aca="false">J1651*K1651</f>
        <v>204333.5</v>
      </c>
      <c r="N1651" s="72" t="n">
        <f aca="false">M1651/$M$11499*100</f>
        <v>0.00300876666865054</v>
      </c>
    </row>
    <row r="1652" customFormat="false" ht="13.8" hidden="false" customHeight="false" outlineLevel="0" collapsed="false">
      <c r="A1652" s="92" t="s">
        <v>21</v>
      </c>
      <c r="B1652" s="96" t="n">
        <v>2016</v>
      </c>
      <c r="C1652" s="96" t="s">
        <v>45</v>
      </c>
      <c r="D1652" s="96" t="s">
        <v>168</v>
      </c>
      <c r="E1652" s="96" t="s">
        <v>170</v>
      </c>
      <c r="F1652" s="96" t="s">
        <v>68</v>
      </c>
      <c r="G1652" s="96" t="s">
        <v>57</v>
      </c>
      <c r="H1652" s="96" t="s">
        <v>21</v>
      </c>
      <c r="I1652" s="97" t="n">
        <v>1</v>
      </c>
      <c r="J1652" s="96" t="n">
        <v>3192</v>
      </c>
      <c r="K1652" s="96" t="n">
        <v>79</v>
      </c>
      <c r="L1652" s="98" t="n">
        <f aca="false">J1652/$J$11499*100</f>
        <v>0.00505814850372218</v>
      </c>
      <c r="M1652" s="6" t="n">
        <f aca="false">J1652*K1652</f>
        <v>252168</v>
      </c>
      <c r="N1652" s="72" t="n">
        <f aca="false">M1652/$M$11499*100</f>
        <v>0.00371311935292191</v>
      </c>
    </row>
    <row r="1653" customFormat="false" ht="13.8" hidden="false" customHeight="false" outlineLevel="0" collapsed="false">
      <c r="A1653" s="92" t="s">
        <v>29</v>
      </c>
      <c r="B1653" s="9" t="n">
        <v>2016</v>
      </c>
      <c r="C1653" s="9" t="s">
        <v>45</v>
      </c>
      <c r="D1653" s="9" t="s">
        <v>168</v>
      </c>
      <c r="E1653" s="9" t="s">
        <v>170</v>
      </c>
      <c r="F1653" s="9" t="s">
        <v>68</v>
      </c>
      <c r="G1653" s="9" t="s">
        <v>57</v>
      </c>
      <c r="H1653" s="9" t="s">
        <v>29</v>
      </c>
      <c r="I1653" s="99" t="n">
        <v>1</v>
      </c>
      <c r="J1653" s="9" t="n">
        <v>6279</v>
      </c>
      <c r="K1653" s="9" t="n">
        <v>79</v>
      </c>
      <c r="L1653" s="98" t="n">
        <f aca="false">J1653/$J$11499*100</f>
        <v>0.00994991054350614</v>
      </c>
      <c r="M1653" s="6" t="n">
        <f aca="false">J1653*K1653</f>
        <v>496041</v>
      </c>
      <c r="N1653" s="72" t="n">
        <f aca="false">M1653/$M$11499*100</f>
        <v>0.00730409662186613</v>
      </c>
    </row>
    <row r="1654" customFormat="false" ht="13.8" hidden="false" customHeight="false" outlineLevel="0" collapsed="false">
      <c r="A1654" s="92" t="s">
        <v>34</v>
      </c>
      <c r="B1654" s="96" t="n">
        <v>2016</v>
      </c>
      <c r="C1654" s="96" t="s">
        <v>45</v>
      </c>
      <c r="D1654" s="96" t="s">
        <v>168</v>
      </c>
      <c r="E1654" s="96" t="s">
        <v>170</v>
      </c>
      <c r="F1654" s="96" t="s">
        <v>68</v>
      </c>
      <c r="G1654" s="96" t="s">
        <v>59</v>
      </c>
      <c r="H1654" s="96" t="s">
        <v>34</v>
      </c>
      <c r="I1654" s="97" t="n">
        <v>0.5</v>
      </c>
      <c r="J1654" s="96" t="n">
        <v>9730</v>
      </c>
      <c r="K1654" s="96" t="n">
        <v>41.5</v>
      </c>
      <c r="L1654" s="98" t="n">
        <f aca="false">J1654/$J$11499*100</f>
        <v>0.0154184789916093</v>
      </c>
      <c r="M1654" s="6" t="n">
        <f aca="false">J1654*K1654</f>
        <v>403795</v>
      </c>
      <c r="N1654" s="72" t="n">
        <f aca="false">M1654/$M$11499*100</f>
        <v>0.0059457941892433</v>
      </c>
    </row>
    <row r="1655" customFormat="false" ht="13.8" hidden="false" customHeight="false" outlineLevel="0" collapsed="false">
      <c r="A1655" s="92" t="s">
        <v>19</v>
      </c>
      <c r="B1655" s="9" t="n">
        <v>2016</v>
      </c>
      <c r="C1655" s="9" t="s">
        <v>45</v>
      </c>
      <c r="D1655" s="9" t="s">
        <v>168</v>
      </c>
      <c r="E1655" s="9" t="s">
        <v>170</v>
      </c>
      <c r="F1655" s="9" t="s">
        <v>68</v>
      </c>
      <c r="G1655" s="9" t="s">
        <v>59</v>
      </c>
      <c r="H1655" s="9" t="s">
        <v>19</v>
      </c>
      <c r="I1655" s="99" t="n">
        <v>0.5</v>
      </c>
      <c r="J1655" s="9" t="n">
        <v>7370</v>
      </c>
      <c r="K1655" s="9" t="n">
        <v>41.5</v>
      </c>
      <c r="L1655" s="98" t="n">
        <f aca="false">J1655/$J$11499*100</f>
        <v>0.0116787451354738</v>
      </c>
      <c r="M1655" s="6" t="n">
        <f aca="false">J1655*K1655</f>
        <v>305855</v>
      </c>
      <c r="N1655" s="72" t="n">
        <f aca="false">M1655/$M$11499*100</f>
        <v>0.00450364883604554</v>
      </c>
    </row>
    <row r="1656" customFormat="false" ht="13.8" hidden="false" customHeight="false" outlineLevel="0" collapsed="false">
      <c r="A1656" s="92" t="s">
        <v>90</v>
      </c>
      <c r="B1656" s="96" t="n">
        <v>2016</v>
      </c>
      <c r="C1656" s="96" t="s">
        <v>45</v>
      </c>
      <c r="D1656" s="96" t="s">
        <v>168</v>
      </c>
      <c r="E1656" s="96" t="s">
        <v>170</v>
      </c>
      <c r="F1656" s="96" t="s">
        <v>68</v>
      </c>
      <c r="G1656" s="96" t="s">
        <v>88</v>
      </c>
      <c r="H1656" s="96" t="s">
        <v>90</v>
      </c>
      <c r="I1656" s="97" t="n">
        <v>0.5</v>
      </c>
      <c r="J1656" s="96" t="n">
        <v>6533</v>
      </c>
      <c r="K1656" s="96" t="n">
        <v>43.5</v>
      </c>
      <c r="L1656" s="98" t="n">
        <f aca="false">J1656/$J$11499*100</f>
        <v>0.0103524073229377</v>
      </c>
      <c r="M1656" s="6" t="n">
        <f aca="false">J1656*K1656</f>
        <v>284185.5</v>
      </c>
      <c r="N1656" s="72" t="n">
        <f aca="false">M1656/$M$11499*100</f>
        <v>0.00418457012733492</v>
      </c>
    </row>
    <row r="1657" customFormat="false" ht="13.8" hidden="false" customHeight="false" outlineLevel="0" collapsed="false">
      <c r="A1657" s="92" t="s">
        <v>20</v>
      </c>
      <c r="B1657" s="9" t="n">
        <v>2016</v>
      </c>
      <c r="C1657" s="9" t="s">
        <v>45</v>
      </c>
      <c r="D1657" s="9" t="s">
        <v>168</v>
      </c>
      <c r="E1657" s="9" t="s">
        <v>170</v>
      </c>
      <c r="F1657" s="9" t="s">
        <v>68</v>
      </c>
      <c r="G1657" s="9" t="s">
        <v>61</v>
      </c>
      <c r="H1657" s="9" t="s">
        <v>20</v>
      </c>
      <c r="I1657" s="99" t="n">
        <v>1</v>
      </c>
      <c r="J1657" s="9" t="n">
        <v>6501</v>
      </c>
      <c r="K1657" s="9" t="n">
        <v>96</v>
      </c>
      <c r="L1657" s="98" t="n">
        <f aca="false">J1657/$J$11499*100</f>
        <v>0.0103016990672613</v>
      </c>
      <c r="M1657" s="6" t="n">
        <f aca="false">J1657*K1657</f>
        <v>624096</v>
      </c>
      <c r="N1657" s="72" t="n">
        <f aca="false">M1657/$M$11499*100</f>
        <v>0.00918967884775687</v>
      </c>
    </row>
    <row r="1658" customFormat="false" ht="13.8" hidden="false" customHeight="false" outlineLevel="0" collapsed="false">
      <c r="A1658" s="92" t="s">
        <v>17</v>
      </c>
      <c r="B1658" s="96" t="n">
        <v>2016</v>
      </c>
      <c r="C1658" s="96" t="s">
        <v>45</v>
      </c>
      <c r="D1658" s="96" t="s">
        <v>168</v>
      </c>
      <c r="E1658" s="96" t="s">
        <v>170</v>
      </c>
      <c r="F1658" s="96" t="s">
        <v>68</v>
      </c>
      <c r="G1658" s="96" t="s">
        <v>104</v>
      </c>
      <c r="H1658" s="96" t="s">
        <v>17</v>
      </c>
      <c r="I1658" s="97" t="n">
        <v>1</v>
      </c>
      <c r="J1658" s="96" t="n">
        <v>4380</v>
      </c>
      <c r="K1658" s="96" t="n">
        <v>106</v>
      </c>
      <c r="L1658" s="98" t="n">
        <f aca="false">J1658/$J$11499*100</f>
        <v>0.00694069249570901</v>
      </c>
      <c r="M1658" s="6" t="n">
        <f aca="false">J1658*K1658</f>
        <v>464280</v>
      </c>
      <c r="N1658" s="72" t="n">
        <f aca="false">M1658/$M$11499*100</f>
        <v>0.00683642275457071</v>
      </c>
    </row>
    <row r="1659" customFormat="false" ht="13.8" hidden="false" customHeight="false" outlineLevel="0" collapsed="false">
      <c r="A1659" s="92" t="s">
        <v>27</v>
      </c>
      <c r="B1659" s="9" t="n">
        <v>2016</v>
      </c>
      <c r="C1659" s="9" t="s">
        <v>45</v>
      </c>
      <c r="D1659" s="9" t="s">
        <v>168</v>
      </c>
      <c r="E1659" s="9" t="s">
        <v>170</v>
      </c>
      <c r="F1659" s="9" t="s">
        <v>68</v>
      </c>
      <c r="G1659" s="9" t="s">
        <v>104</v>
      </c>
      <c r="H1659" s="9" t="s">
        <v>27</v>
      </c>
      <c r="I1659" s="99" t="n">
        <v>2</v>
      </c>
      <c r="J1659" s="9" t="n">
        <v>9705</v>
      </c>
      <c r="K1659" s="9" t="n">
        <v>212</v>
      </c>
      <c r="L1659" s="98" t="n">
        <f aca="false">J1659/$J$11499*100</f>
        <v>0.0153788631668621</v>
      </c>
      <c r="M1659" s="6" t="n">
        <f aca="false">J1659*K1659</f>
        <v>2057460</v>
      </c>
      <c r="N1659" s="72" t="n">
        <f aca="false">M1659/$M$11499*100</f>
        <v>0.0302956542616935</v>
      </c>
    </row>
    <row r="1660" customFormat="false" ht="13.8" hidden="false" customHeight="false" outlineLevel="0" collapsed="false">
      <c r="A1660" s="92" t="s">
        <v>32</v>
      </c>
      <c r="B1660" s="96" t="n">
        <v>2016</v>
      </c>
      <c r="C1660" s="96" t="s">
        <v>45</v>
      </c>
      <c r="D1660" s="96" t="s">
        <v>168</v>
      </c>
      <c r="E1660" s="96" t="s">
        <v>170</v>
      </c>
      <c r="F1660" s="96" t="s">
        <v>68</v>
      </c>
      <c r="G1660" s="96" t="s">
        <v>108</v>
      </c>
      <c r="H1660" s="96" t="s">
        <v>32</v>
      </c>
      <c r="I1660" s="97" t="n">
        <v>0.75</v>
      </c>
      <c r="J1660" s="96" t="n">
        <v>8260</v>
      </c>
      <c r="K1660" s="96" t="n">
        <v>83.25</v>
      </c>
      <c r="L1660" s="98" t="n">
        <f aca="false">J1660/$J$11499*100</f>
        <v>0.0130890684964741</v>
      </c>
      <c r="M1660" s="6" t="n">
        <f aca="false">J1660*K1660</f>
        <v>687645</v>
      </c>
      <c r="N1660" s="72" t="n">
        <f aca="false">M1660/$M$11499*100</f>
        <v>0.010125424151518</v>
      </c>
    </row>
    <row r="1661" customFormat="false" ht="13.8" hidden="false" customHeight="false" outlineLevel="0" collapsed="false">
      <c r="A1661" s="92" t="s">
        <v>30</v>
      </c>
      <c r="B1661" s="9" t="n">
        <v>2016</v>
      </c>
      <c r="C1661" s="9" t="s">
        <v>45</v>
      </c>
      <c r="D1661" s="9" t="s">
        <v>168</v>
      </c>
      <c r="E1661" s="9" t="s">
        <v>170</v>
      </c>
      <c r="F1661" s="9" t="s">
        <v>68</v>
      </c>
      <c r="G1661" s="9" t="s">
        <v>108</v>
      </c>
      <c r="H1661" s="9" t="s">
        <v>30</v>
      </c>
      <c r="I1661" s="99" t="n">
        <v>0.75</v>
      </c>
      <c r="J1661" s="9" t="n">
        <v>7498</v>
      </c>
      <c r="K1661" s="9" t="n">
        <v>83.25</v>
      </c>
      <c r="L1661" s="98" t="n">
        <f aca="false">J1661/$J$11499*100</f>
        <v>0.0118815781581795</v>
      </c>
      <c r="M1661" s="6" t="n">
        <f aca="false">J1661*K1661</f>
        <v>624208.5</v>
      </c>
      <c r="N1661" s="72" t="n">
        <f aca="false">M1661/$M$11499*100</f>
        <v>0.00919133538596634</v>
      </c>
    </row>
    <row r="1662" customFormat="false" ht="13.8" hidden="false" customHeight="false" outlineLevel="0" collapsed="false">
      <c r="A1662" s="92" t="s">
        <v>14</v>
      </c>
      <c r="B1662" s="96" t="n">
        <v>2016</v>
      </c>
      <c r="C1662" s="96" t="s">
        <v>45</v>
      </c>
      <c r="D1662" s="96" t="s">
        <v>168</v>
      </c>
      <c r="E1662" s="96" t="s">
        <v>170</v>
      </c>
      <c r="F1662" s="96" t="s">
        <v>68</v>
      </c>
      <c r="G1662" s="96" t="s">
        <v>114</v>
      </c>
      <c r="H1662" s="96" t="s">
        <v>14</v>
      </c>
      <c r="I1662" s="97" t="n">
        <v>0.5</v>
      </c>
      <c r="J1662" s="96" t="n">
        <v>4323</v>
      </c>
      <c r="K1662" s="96" t="n">
        <v>61.5</v>
      </c>
      <c r="L1662" s="98" t="n">
        <f aca="false">J1662/$J$11499*100</f>
        <v>0.0068503684152854</v>
      </c>
      <c r="M1662" s="6" t="n">
        <f aca="false">J1662*K1662</f>
        <v>265864.5</v>
      </c>
      <c r="N1662" s="72" t="n">
        <f aca="false">M1662/$M$11499*100</f>
        <v>0.00391479735812993</v>
      </c>
    </row>
    <row r="1663" customFormat="false" ht="13.8" hidden="false" customHeight="false" outlineLevel="0" collapsed="false">
      <c r="A1663" s="92" t="s">
        <v>26</v>
      </c>
      <c r="B1663" s="9" t="n">
        <v>2016</v>
      </c>
      <c r="C1663" s="9" t="s">
        <v>45</v>
      </c>
      <c r="D1663" s="9" t="s">
        <v>168</v>
      </c>
      <c r="E1663" s="9" t="s">
        <v>170</v>
      </c>
      <c r="F1663" s="9" t="s">
        <v>68</v>
      </c>
      <c r="G1663" s="9" t="s">
        <v>114</v>
      </c>
      <c r="H1663" s="9" t="s">
        <v>26</v>
      </c>
      <c r="I1663" s="99" t="n">
        <v>0.5</v>
      </c>
      <c r="J1663" s="9" t="n">
        <v>6712</v>
      </c>
      <c r="K1663" s="9" t="n">
        <v>61.5</v>
      </c>
      <c r="L1663" s="98" t="n">
        <f aca="false">J1663/$J$11499*100</f>
        <v>0.0106360566281276</v>
      </c>
      <c r="M1663" s="6" t="n">
        <f aca="false">J1663*K1663</f>
        <v>412788</v>
      </c>
      <c r="N1663" s="72" t="n">
        <f aca="false">M1663/$M$11499*100</f>
        <v>0.0060782141725117</v>
      </c>
    </row>
    <row r="1664" customFormat="false" ht="13.8" hidden="false" customHeight="false" outlineLevel="0" collapsed="false">
      <c r="A1664" s="92" t="s">
        <v>12</v>
      </c>
      <c r="B1664" s="96" t="n">
        <v>2016</v>
      </c>
      <c r="C1664" s="96" t="s">
        <v>45</v>
      </c>
      <c r="D1664" s="96" t="s">
        <v>168</v>
      </c>
      <c r="E1664" s="96" t="s">
        <v>170</v>
      </c>
      <c r="F1664" s="96" t="s">
        <v>68</v>
      </c>
      <c r="G1664" s="96" t="s">
        <v>120</v>
      </c>
      <c r="H1664" s="96" t="s">
        <v>12</v>
      </c>
      <c r="I1664" s="97" t="n">
        <v>0.5</v>
      </c>
      <c r="J1664" s="96" t="n">
        <v>8130</v>
      </c>
      <c r="K1664" s="96" t="n">
        <v>64.5</v>
      </c>
      <c r="L1664" s="98" t="n">
        <f aca="false">J1664/$J$11499*100</f>
        <v>0.0128830662077886</v>
      </c>
      <c r="M1664" s="6" t="n">
        <f aca="false">J1664*K1664</f>
        <v>524385</v>
      </c>
      <c r="N1664" s="72" t="n">
        <f aca="false">M1664/$M$11499*100</f>
        <v>0.00772145590194616</v>
      </c>
    </row>
    <row r="1665" customFormat="false" ht="13.8" hidden="false" customHeight="false" outlineLevel="0" collapsed="false">
      <c r="A1665" s="92" t="s">
        <v>125</v>
      </c>
      <c r="B1665" s="9" t="n">
        <v>2016</v>
      </c>
      <c r="C1665" s="9" t="s">
        <v>45</v>
      </c>
      <c r="D1665" s="9" t="s">
        <v>168</v>
      </c>
      <c r="E1665" s="9" t="s">
        <v>170</v>
      </c>
      <c r="F1665" s="9" t="s">
        <v>68</v>
      </c>
      <c r="G1665" s="9" t="s">
        <v>120</v>
      </c>
      <c r="H1665" s="9" t="s">
        <v>125</v>
      </c>
      <c r="I1665" s="99" t="n">
        <v>0.5</v>
      </c>
      <c r="J1665" s="9" t="n">
        <v>2487</v>
      </c>
      <c r="K1665" s="9" t="n">
        <v>64.5</v>
      </c>
      <c r="L1665" s="98" t="n">
        <f aca="false">J1665/$J$11499*100</f>
        <v>0.00394098224585121</v>
      </c>
      <c r="M1665" s="6" t="n">
        <f aca="false">J1665*K1665</f>
        <v>160411.5</v>
      </c>
      <c r="N1665" s="72" t="n">
        <f aca="false">M1665/$M$11499*100</f>
        <v>0.00236202470210825</v>
      </c>
    </row>
    <row r="1666" customFormat="false" ht="13.8" hidden="false" customHeight="false" outlineLevel="0" collapsed="false">
      <c r="A1666" s="92" t="s">
        <v>22</v>
      </c>
      <c r="B1666" s="96" t="n">
        <v>2016</v>
      </c>
      <c r="C1666" s="96" t="s">
        <v>45</v>
      </c>
      <c r="D1666" s="96" t="s">
        <v>168</v>
      </c>
      <c r="E1666" s="96" t="s">
        <v>170</v>
      </c>
      <c r="F1666" s="96" t="s">
        <v>68</v>
      </c>
      <c r="G1666" s="96" t="s">
        <v>120</v>
      </c>
      <c r="H1666" s="96" t="s">
        <v>22</v>
      </c>
      <c r="I1666" s="97" t="n">
        <v>0.5</v>
      </c>
      <c r="J1666" s="96" t="n">
        <v>5169</v>
      </c>
      <c r="K1666" s="96" t="n">
        <v>64.5</v>
      </c>
      <c r="L1666" s="98" t="n">
        <f aca="false">J1666/$J$11499*100</f>
        <v>0.00819096792473057</v>
      </c>
      <c r="M1666" s="6" t="n">
        <f aca="false">J1666*K1666</f>
        <v>333400.5</v>
      </c>
      <c r="N1666" s="72" t="n">
        <f aca="false">M1666/$M$11499*100</f>
        <v>0.0049092503760344</v>
      </c>
    </row>
    <row r="1667" customFormat="false" ht="13.8" hidden="false" customHeight="false" outlineLevel="0" collapsed="false">
      <c r="A1667" s="92" t="s">
        <v>15</v>
      </c>
      <c r="B1667" s="9" t="n">
        <v>2016</v>
      </c>
      <c r="C1667" s="9" t="s">
        <v>45</v>
      </c>
      <c r="D1667" s="9" t="s">
        <v>168</v>
      </c>
      <c r="E1667" s="9" t="s">
        <v>170</v>
      </c>
      <c r="F1667" s="9" t="s">
        <v>68</v>
      </c>
      <c r="G1667" s="9" t="s">
        <v>120</v>
      </c>
      <c r="H1667" s="9" t="s">
        <v>15</v>
      </c>
      <c r="I1667" s="99" t="n">
        <v>0.5</v>
      </c>
      <c r="J1667" s="9" t="n">
        <v>9695</v>
      </c>
      <c r="K1667" s="9" t="n">
        <v>64.5</v>
      </c>
      <c r="L1667" s="98" t="n">
        <f aca="false">J1667/$J$11499*100</f>
        <v>0.0153630168369632</v>
      </c>
      <c r="M1667" s="6" t="n">
        <f aca="false">J1667*K1667</f>
        <v>625327.5</v>
      </c>
      <c r="N1667" s="72" t="n">
        <f aca="false">M1667/$M$11499*100</f>
        <v>0.00920781241935645</v>
      </c>
    </row>
    <row r="1668" customFormat="false" ht="13.8" hidden="false" customHeight="false" outlineLevel="0" collapsed="false">
      <c r="A1668" s="92" t="s">
        <v>25</v>
      </c>
      <c r="B1668" s="96" t="n">
        <v>2016</v>
      </c>
      <c r="C1668" s="96" t="s">
        <v>45</v>
      </c>
      <c r="D1668" s="96" t="s">
        <v>168</v>
      </c>
      <c r="E1668" s="96" t="s">
        <v>170</v>
      </c>
      <c r="F1668" s="96" t="s">
        <v>68</v>
      </c>
      <c r="G1668" s="96" t="s">
        <v>120</v>
      </c>
      <c r="H1668" s="96" t="s">
        <v>25</v>
      </c>
      <c r="I1668" s="97" t="n">
        <v>0.5</v>
      </c>
      <c r="J1668" s="96" t="n">
        <v>2190</v>
      </c>
      <c r="K1668" s="96" t="n">
        <v>64.5</v>
      </c>
      <c r="L1668" s="98" t="n">
        <f aca="false">J1668/$J$11499*100</f>
        <v>0.00347034624785451</v>
      </c>
      <c r="M1668" s="6" t="n">
        <f aca="false">J1668*K1668</f>
        <v>141255</v>
      </c>
      <c r="N1668" s="72" t="n">
        <f aca="false">M1668/$M$11499*100</f>
        <v>0.00207994937580099</v>
      </c>
    </row>
    <row r="1669" customFormat="false" ht="13.8" hidden="false" customHeight="false" outlineLevel="0" collapsed="false">
      <c r="A1669" s="92" t="s">
        <v>23</v>
      </c>
      <c r="B1669" s="9" t="n">
        <v>2016</v>
      </c>
      <c r="C1669" s="9" t="s">
        <v>45</v>
      </c>
      <c r="D1669" s="9" t="s">
        <v>168</v>
      </c>
      <c r="E1669" s="9" t="s">
        <v>170</v>
      </c>
      <c r="F1669" s="9" t="s">
        <v>68</v>
      </c>
      <c r="G1669" s="9" t="s">
        <v>120</v>
      </c>
      <c r="H1669" s="9" t="s">
        <v>23</v>
      </c>
      <c r="I1669" s="99" t="n">
        <v>0.5</v>
      </c>
      <c r="J1669" s="9" t="n">
        <v>9719</v>
      </c>
      <c r="K1669" s="9" t="n">
        <v>64.5</v>
      </c>
      <c r="L1669" s="98" t="n">
        <f aca="false">J1669/$J$11499*100</f>
        <v>0.0154010480287205</v>
      </c>
      <c r="M1669" s="6" t="n">
        <f aca="false">J1669*K1669</f>
        <v>626875.5</v>
      </c>
      <c r="N1669" s="72" t="n">
        <f aca="false">M1669/$M$11499*100</f>
        <v>0.00923060638511866</v>
      </c>
    </row>
    <row r="1670" customFormat="false" ht="13.8" hidden="false" customHeight="false" outlineLevel="0" collapsed="false">
      <c r="A1670" s="92" t="s">
        <v>67</v>
      </c>
      <c r="B1670" s="96" t="n">
        <v>2016</v>
      </c>
      <c r="C1670" s="96" t="s">
        <v>45</v>
      </c>
      <c r="D1670" s="96" t="s">
        <v>168</v>
      </c>
      <c r="E1670" s="96" t="s">
        <v>171</v>
      </c>
      <c r="F1670" s="96" t="s">
        <v>56</v>
      </c>
      <c r="G1670" s="96" t="s">
        <v>66</v>
      </c>
      <c r="H1670" s="96" t="s">
        <v>67</v>
      </c>
      <c r="I1670" s="97" t="n">
        <v>30</v>
      </c>
      <c r="J1670" s="96" t="n">
        <v>6467</v>
      </c>
      <c r="K1670" s="96" t="n">
        <v>1950</v>
      </c>
      <c r="L1670" s="98" t="n">
        <f aca="false">J1670/$J$11499*100</f>
        <v>0.0102478215456051</v>
      </c>
      <c r="M1670" s="6" t="n">
        <f aca="false">J1670*K1670</f>
        <v>12610650</v>
      </c>
      <c r="N1670" s="72" t="n">
        <f aca="false">M1670/$M$11499*100</f>
        <v>0.185689098410285</v>
      </c>
    </row>
    <row r="1671" customFormat="false" ht="13.8" hidden="false" customHeight="false" outlineLevel="0" collapsed="false">
      <c r="A1671" s="92" t="s">
        <v>58</v>
      </c>
      <c r="B1671" s="9" t="n">
        <v>2016</v>
      </c>
      <c r="C1671" s="9" t="s">
        <v>45</v>
      </c>
      <c r="D1671" s="9" t="s">
        <v>168</v>
      </c>
      <c r="E1671" s="9" t="s">
        <v>171</v>
      </c>
      <c r="F1671" s="9" t="s">
        <v>56</v>
      </c>
      <c r="G1671" s="9" t="s">
        <v>57</v>
      </c>
      <c r="H1671" s="9" t="s">
        <v>58</v>
      </c>
      <c r="I1671" s="99" t="n">
        <v>30</v>
      </c>
      <c r="J1671" s="9" t="n">
        <v>5084</v>
      </c>
      <c r="K1671" s="9" t="n">
        <v>2370</v>
      </c>
      <c r="L1671" s="98" t="n">
        <f aca="false">J1671/$J$11499*100</f>
        <v>0.0080562741205901</v>
      </c>
      <c r="M1671" s="6" t="n">
        <f aca="false">J1671*K1671</f>
        <v>12049080</v>
      </c>
      <c r="N1671" s="72" t="n">
        <f aca="false">M1671/$M$11499*100</f>
        <v>0.177420101412171</v>
      </c>
    </row>
    <row r="1672" customFormat="false" ht="13.8" hidden="false" customHeight="false" outlineLevel="0" collapsed="false">
      <c r="A1672" s="92" t="s">
        <v>60</v>
      </c>
      <c r="B1672" s="96" t="n">
        <v>2016</v>
      </c>
      <c r="C1672" s="96" t="s">
        <v>45</v>
      </c>
      <c r="D1672" s="96" t="s">
        <v>168</v>
      </c>
      <c r="E1672" s="96" t="s">
        <v>171</v>
      </c>
      <c r="F1672" s="96" t="s">
        <v>56</v>
      </c>
      <c r="G1672" s="96" t="s">
        <v>59</v>
      </c>
      <c r="H1672" s="96" t="s">
        <v>60</v>
      </c>
      <c r="I1672" s="97" t="n">
        <v>20</v>
      </c>
      <c r="J1672" s="96" t="n">
        <v>6427</v>
      </c>
      <c r="K1672" s="96" t="n">
        <v>1660</v>
      </c>
      <c r="L1672" s="98" t="n">
        <f aca="false">J1672/$J$11499*100</f>
        <v>0.0101844362260095</v>
      </c>
      <c r="M1672" s="6" t="n">
        <f aca="false">J1672*K1672</f>
        <v>10668820</v>
      </c>
      <c r="N1672" s="72" t="n">
        <f aca="false">M1672/$M$11499*100</f>
        <v>0.157096070932237</v>
      </c>
    </row>
    <row r="1673" customFormat="false" ht="13.8" hidden="false" customHeight="false" outlineLevel="0" collapsed="false">
      <c r="A1673" s="92" t="s">
        <v>63</v>
      </c>
      <c r="B1673" s="9" t="n">
        <v>2016</v>
      </c>
      <c r="C1673" s="9" t="s">
        <v>45</v>
      </c>
      <c r="D1673" s="9" t="s">
        <v>168</v>
      </c>
      <c r="E1673" s="9" t="s">
        <v>171</v>
      </c>
      <c r="F1673" s="9" t="s">
        <v>56</v>
      </c>
      <c r="G1673" s="9" t="s">
        <v>61</v>
      </c>
      <c r="H1673" s="9" t="s">
        <v>63</v>
      </c>
      <c r="I1673" s="99" t="n">
        <v>30</v>
      </c>
      <c r="J1673" s="9" t="n">
        <v>8752</v>
      </c>
      <c r="K1673" s="9" t="n">
        <v>2880</v>
      </c>
      <c r="L1673" s="98" t="n">
        <f aca="false">J1673/$J$11499*100</f>
        <v>0.0138687079274989</v>
      </c>
      <c r="M1673" s="6" t="n">
        <f aca="false">J1673*K1673</f>
        <v>25205760</v>
      </c>
      <c r="N1673" s="72" t="n">
        <f aca="false">M1673/$M$11499*100</f>
        <v>0.371149373675903</v>
      </c>
    </row>
    <row r="1674" customFormat="false" ht="13.8" hidden="false" customHeight="false" outlineLevel="0" collapsed="false">
      <c r="A1674" s="92" t="s">
        <v>33</v>
      </c>
      <c r="B1674" s="96" t="n">
        <v>2016</v>
      </c>
      <c r="C1674" s="96" t="s">
        <v>45</v>
      </c>
      <c r="D1674" s="96" t="s">
        <v>168</v>
      </c>
      <c r="E1674" s="96" t="s">
        <v>171</v>
      </c>
      <c r="F1674" s="96" t="s">
        <v>68</v>
      </c>
      <c r="G1674" s="96" t="s">
        <v>130</v>
      </c>
      <c r="H1674" s="96" t="s">
        <v>33</v>
      </c>
      <c r="I1674" s="97" t="n">
        <v>0.5</v>
      </c>
      <c r="J1674" s="96" t="n">
        <v>7676</v>
      </c>
      <c r="K1674" s="96" t="n">
        <v>25</v>
      </c>
      <c r="L1674" s="98" t="n">
        <f aca="false">J1674/$J$11499*100</f>
        <v>0.0121636428303795</v>
      </c>
      <c r="M1674" s="6" t="n">
        <f aca="false">J1674*K1674</f>
        <v>191900</v>
      </c>
      <c r="N1674" s="72" t="n">
        <f aca="false">M1674/$M$11499*100</f>
        <v>0.00282568606574076</v>
      </c>
    </row>
    <row r="1675" customFormat="false" ht="13.8" hidden="false" customHeight="false" outlineLevel="0" collapsed="false">
      <c r="A1675" s="92" t="s">
        <v>35</v>
      </c>
      <c r="B1675" s="9" t="n">
        <v>2016</v>
      </c>
      <c r="C1675" s="9" t="s">
        <v>45</v>
      </c>
      <c r="D1675" s="9" t="s">
        <v>168</v>
      </c>
      <c r="E1675" s="9" t="s">
        <v>171</v>
      </c>
      <c r="F1675" s="9" t="s">
        <v>68</v>
      </c>
      <c r="G1675" s="9" t="s">
        <v>131</v>
      </c>
      <c r="H1675" s="9" t="s">
        <v>35</v>
      </c>
      <c r="I1675" s="99" t="n">
        <v>0.5</v>
      </c>
      <c r="J1675" s="9" t="n">
        <v>4675</v>
      </c>
      <c r="K1675" s="9" t="n">
        <v>26.5</v>
      </c>
      <c r="L1675" s="98" t="n">
        <f aca="false">J1675/$J$11499*100</f>
        <v>0.00740815922772594</v>
      </c>
      <c r="M1675" s="6" t="n">
        <f aca="false">J1675*K1675</f>
        <v>123887.5</v>
      </c>
      <c r="N1675" s="72" t="n">
        <f aca="false">M1675/$M$11499*100</f>
        <v>0.00182421668822021</v>
      </c>
    </row>
    <row r="1676" customFormat="false" ht="13.8" hidden="false" customHeight="false" outlineLevel="0" collapsed="false">
      <c r="A1676" s="92" t="s">
        <v>13</v>
      </c>
      <c r="B1676" s="96" t="n">
        <v>2016</v>
      </c>
      <c r="C1676" s="96" t="s">
        <v>45</v>
      </c>
      <c r="D1676" s="96" t="s">
        <v>168</v>
      </c>
      <c r="E1676" s="96" t="s">
        <v>171</v>
      </c>
      <c r="F1676" s="96" t="s">
        <v>68</v>
      </c>
      <c r="G1676" s="96" t="s">
        <v>133</v>
      </c>
      <c r="H1676" s="96" t="s">
        <v>13</v>
      </c>
      <c r="I1676" s="97" t="n">
        <v>0.5</v>
      </c>
      <c r="J1676" s="96" t="n">
        <v>9448</v>
      </c>
      <c r="K1676" s="96" t="n">
        <v>28</v>
      </c>
      <c r="L1676" s="98" t="n">
        <f aca="false">J1676/$J$11499*100</f>
        <v>0.0149716124884609</v>
      </c>
      <c r="M1676" s="6" t="n">
        <f aca="false">J1676*K1676</f>
        <v>264544</v>
      </c>
      <c r="N1676" s="72" t="n">
        <f aca="false">M1676/$M$11499*100</f>
        <v>0.00389535328074686</v>
      </c>
    </row>
    <row r="1677" customFormat="false" ht="13.8" hidden="false" customHeight="false" outlineLevel="0" collapsed="false">
      <c r="A1677" s="92" t="s">
        <v>31</v>
      </c>
      <c r="B1677" s="9" t="n">
        <v>2016</v>
      </c>
      <c r="C1677" s="9" t="s">
        <v>45</v>
      </c>
      <c r="D1677" s="9" t="s">
        <v>168</v>
      </c>
      <c r="E1677" s="9" t="s">
        <v>171</v>
      </c>
      <c r="F1677" s="9" t="s">
        <v>68</v>
      </c>
      <c r="G1677" s="9" t="s">
        <v>133</v>
      </c>
      <c r="H1677" s="9" t="s">
        <v>31</v>
      </c>
      <c r="I1677" s="99" t="n">
        <v>0.5</v>
      </c>
      <c r="J1677" s="9" t="n">
        <v>2308</v>
      </c>
      <c r="K1677" s="9" t="n">
        <v>28</v>
      </c>
      <c r="L1677" s="98" t="n">
        <f aca="false">J1677/$J$11499*100</f>
        <v>0.00365733294066128</v>
      </c>
      <c r="M1677" s="6" t="n">
        <f aca="false">J1677*K1677</f>
        <v>64624</v>
      </c>
      <c r="N1677" s="72" t="n">
        <f aca="false">M1677/$M$11499*100</f>
        <v>0.000951574446651541</v>
      </c>
    </row>
    <row r="1678" customFormat="false" ht="13.8" hidden="false" customHeight="false" outlineLevel="0" collapsed="false">
      <c r="A1678" s="92" t="s">
        <v>18</v>
      </c>
      <c r="B1678" s="96" t="n">
        <v>2016</v>
      </c>
      <c r="C1678" s="96" t="s">
        <v>45</v>
      </c>
      <c r="D1678" s="96" t="s">
        <v>168</v>
      </c>
      <c r="E1678" s="96" t="s">
        <v>171</v>
      </c>
      <c r="F1678" s="96" t="s">
        <v>68</v>
      </c>
      <c r="G1678" s="96" t="s">
        <v>133</v>
      </c>
      <c r="H1678" s="96" t="s">
        <v>18</v>
      </c>
      <c r="I1678" s="97" t="n">
        <v>1</v>
      </c>
      <c r="J1678" s="96" t="n">
        <v>9688</v>
      </c>
      <c r="K1678" s="96" t="n">
        <v>56</v>
      </c>
      <c r="L1678" s="98" t="n">
        <f aca="false">J1678/$J$11499*100</f>
        <v>0.015351924406034</v>
      </c>
      <c r="M1678" s="6" t="n">
        <f aca="false">J1678*K1678</f>
        <v>542528</v>
      </c>
      <c r="N1678" s="72" t="n">
        <f aca="false">M1678/$M$11499*100</f>
        <v>0.00798860765958417</v>
      </c>
    </row>
    <row r="1679" customFormat="false" ht="13.8" hidden="false" customHeight="false" outlineLevel="0" collapsed="false">
      <c r="A1679" s="92" t="s">
        <v>136</v>
      </c>
      <c r="B1679" s="9" t="n">
        <v>2016</v>
      </c>
      <c r="C1679" s="9" t="s">
        <v>45</v>
      </c>
      <c r="D1679" s="9" t="s">
        <v>168</v>
      </c>
      <c r="E1679" s="9" t="s">
        <v>171</v>
      </c>
      <c r="F1679" s="9" t="s">
        <v>68</v>
      </c>
      <c r="G1679" s="9" t="s">
        <v>135</v>
      </c>
      <c r="H1679" s="9" t="s">
        <v>136</v>
      </c>
      <c r="I1679" s="99" t="n">
        <v>0.5</v>
      </c>
      <c r="J1679" s="9" t="n">
        <v>5587</v>
      </c>
      <c r="K1679" s="9" t="n">
        <v>29.5</v>
      </c>
      <c r="L1679" s="98" t="n">
        <f aca="false">J1679/$J$11499*100</f>
        <v>0.00885334451450371</v>
      </c>
      <c r="M1679" s="6" t="n">
        <f aca="false">J1679*K1679</f>
        <v>164816.5</v>
      </c>
      <c r="N1679" s="72" t="n">
        <f aca="false">M1679/$M$11499*100</f>
        <v>0.00242688737599876</v>
      </c>
    </row>
    <row r="1680" customFormat="false" ht="13.8" hidden="false" customHeight="false" outlineLevel="0" collapsed="false">
      <c r="A1680" s="92" t="s">
        <v>16</v>
      </c>
      <c r="B1680" s="96" t="n">
        <v>2016</v>
      </c>
      <c r="C1680" s="96" t="s">
        <v>45</v>
      </c>
      <c r="D1680" s="96" t="s">
        <v>168</v>
      </c>
      <c r="E1680" s="96" t="s">
        <v>171</v>
      </c>
      <c r="F1680" s="96" t="s">
        <v>68</v>
      </c>
      <c r="G1680" s="96" t="s">
        <v>135</v>
      </c>
      <c r="H1680" s="96" t="s">
        <v>16</v>
      </c>
      <c r="I1680" s="97" t="n">
        <v>0.5</v>
      </c>
      <c r="J1680" s="96" t="n">
        <v>3762</v>
      </c>
      <c r="K1680" s="96" t="n">
        <v>29.5</v>
      </c>
      <c r="L1680" s="98" t="n">
        <f aca="false">J1680/$J$11499*100</f>
        <v>0.00596138930795829</v>
      </c>
      <c r="M1680" s="6" t="n">
        <f aca="false">J1680*K1680</f>
        <v>110979</v>
      </c>
      <c r="N1680" s="72" t="n">
        <f aca="false">M1680/$M$11499*100</f>
        <v>0.00163414181287047</v>
      </c>
    </row>
    <row r="1681" customFormat="false" ht="13.8" hidden="false" customHeight="false" outlineLevel="0" collapsed="false">
      <c r="A1681" s="92" t="s">
        <v>141</v>
      </c>
      <c r="B1681" s="9" t="n">
        <v>2016</v>
      </c>
      <c r="C1681" s="9" t="s">
        <v>45</v>
      </c>
      <c r="D1681" s="9" t="s">
        <v>168</v>
      </c>
      <c r="E1681" s="9" t="s">
        <v>171</v>
      </c>
      <c r="F1681" s="9" t="s">
        <v>68</v>
      </c>
      <c r="G1681" s="9" t="s">
        <v>66</v>
      </c>
      <c r="H1681" s="9" t="s">
        <v>141</v>
      </c>
      <c r="I1681" s="99" t="n">
        <v>0.5</v>
      </c>
      <c r="J1681" s="9" t="n">
        <v>6375</v>
      </c>
      <c r="K1681" s="9" t="n">
        <v>32.5</v>
      </c>
      <c r="L1681" s="98" t="n">
        <f aca="false">J1681/$J$11499*100</f>
        <v>0.0101020353105354</v>
      </c>
      <c r="M1681" s="6" t="n">
        <f aca="false">J1681*K1681</f>
        <v>207187.5</v>
      </c>
      <c r="N1681" s="72" t="n">
        <f aca="false">M1681/$M$11499*100</f>
        <v>0.00305079120242659</v>
      </c>
    </row>
    <row r="1682" customFormat="false" ht="13.8" hidden="false" customHeight="false" outlineLevel="0" collapsed="false">
      <c r="A1682" s="92" t="s">
        <v>71</v>
      </c>
      <c r="B1682" s="96" t="n">
        <v>2016</v>
      </c>
      <c r="C1682" s="96" t="s">
        <v>45</v>
      </c>
      <c r="D1682" s="96" t="s">
        <v>168</v>
      </c>
      <c r="E1682" s="96" t="s">
        <v>171</v>
      </c>
      <c r="F1682" s="96" t="s">
        <v>68</v>
      </c>
      <c r="G1682" s="96" t="s">
        <v>69</v>
      </c>
      <c r="H1682" s="96" t="s">
        <v>71</v>
      </c>
      <c r="I1682" s="97" t="n">
        <v>1</v>
      </c>
      <c r="J1682" s="96" t="n">
        <v>7228</v>
      </c>
      <c r="K1682" s="96" t="n">
        <v>68</v>
      </c>
      <c r="L1682" s="98" t="n">
        <f aca="false">J1682/$J$11499*100</f>
        <v>0.0114537272509098</v>
      </c>
      <c r="M1682" s="6" t="n">
        <f aca="false">J1682*K1682</f>
        <v>491504</v>
      </c>
      <c r="N1682" s="72" t="n">
        <f aca="false">M1682/$M$11499*100</f>
        <v>0.00723729027647653</v>
      </c>
    </row>
    <row r="1683" customFormat="false" ht="13.8" hidden="false" customHeight="false" outlineLevel="0" collapsed="false">
      <c r="A1683" s="92" t="s">
        <v>80</v>
      </c>
      <c r="B1683" s="9" t="n">
        <v>2016</v>
      </c>
      <c r="C1683" s="9" t="s">
        <v>45</v>
      </c>
      <c r="D1683" s="9" t="s">
        <v>168</v>
      </c>
      <c r="E1683" s="9" t="s">
        <v>171</v>
      </c>
      <c r="F1683" s="9" t="s">
        <v>68</v>
      </c>
      <c r="G1683" s="9" t="s">
        <v>75</v>
      </c>
      <c r="H1683" s="9" t="s">
        <v>80</v>
      </c>
      <c r="I1683" s="99" t="n">
        <v>0.5</v>
      </c>
      <c r="J1683" s="9" t="n">
        <v>2353</v>
      </c>
      <c r="K1683" s="9" t="n">
        <v>35.5</v>
      </c>
      <c r="L1683" s="98" t="n">
        <f aca="false">J1683/$J$11499*100</f>
        <v>0.00372864142520623</v>
      </c>
      <c r="M1683" s="6" t="n">
        <f aca="false">J1683*K1683</f>
        <v>83531.5</v>
      </c>
      <c r="N1683" s="72" t="n">
        <f aca="false">M1683/$M$11499*100</f>
        <v>0.00122998330172186</v>
      </c>
    </row>
    <row r="1684" customFormat="false" ht="13.8" hidden="false" customHeight="false" outlineLevel="0" collapsed="false">
      <c r="A1684" s="92" t="s">
        <v>78</v>
      </c>
      <c r="B1684" s="96" t="n">
        <v>2016</v>
      </c>
      <c r="C1684" s="96" t="s">
        <v>45</v>
      </c>
      <c r="D1684" s="96" t="s">
        <v>168</v>
      </c>
      <c r="E1684" s="96" t="s">
        <v>171</v>
      </c>
      <c r="F1684" s="96" t="s">
        <v>68</v>
      </c>
      <c r="G1684" s="96" t="s">
        <v>75</v>
      </c>
      <c r="H1684" s="96" t="s">
        <v>78</v>
      </c>
      <c r="I1684" s="97" t="n">
        <v>0.5</v>
      </c>
      <c r="J1684" s="96" t="n">
        <v>4356</v>
      </c>
      <c r="K1684" s="96" t="n">
        <v>35.5</v>
      </c>
      <c r="L1684" s="98" t="n">
        <f aca="false">J1684/$J$11499*100</f>
        <v>0.0069026613039517</v>
      </c>
      <c r="M1684" s="6" t="n">
        <f aca="false">J1684*K1684</f>
        <v>154638</v>
      </c>
      <c r="N1684" s="72" t="n">
        <f aca="false">M1684/$M$11499*100</f>
        <v>0.00227701116119864</v>
      </c>
    </row>
    <row r="1685" customFormat="false" ht="13.8" hidden="false" customHeight="false" outlineLevel="0" collapsed="false">
      <c r="A1685" s="92" t="s">
        <v>85</v>
      </c>
      <c r="B1685" s="9" t="n">
        <v>2016</v>
      </c>
      <c r="C1685" s="9" t="s">
        <v>45</v>
      </c>
      <c r="D1685" s="9" t="s">
        <v>168</v>
      </c>
      <c r="E1685" s="9" t="s">
        <v>171</v>
      </c>
      <c r="F1685" s="9" t="s">
        <v>68</v>
      </c>
      <c r="G1685" s="9" t="s">
        <v>57</v>
      </c>
      <c r="H1685" s="9" t="s">
        <v>85</v>
      </c>
      <c r="I1685" s="99" t="n">
        <v>0.5</v>
      </c>
      <c r="J1685" s="9" t="n">
        <v>5708</v>
      </c>
      <c r="K1685" s="9" t="n">
        <v>39.5</v>
      </c>
      <c r="L1685" s="98" t="n">
        <f aca="false">J1685/$J$11499*100</f>
        <v>0.00904508510628015</v>
      </c>
      <c r="M1685" s="6" t="n">
        <f aca="false">J1685*K1685</f>
        <v>225466</v>
      </c>
      <c r="N1685" s="72" t="n">
        <f aca="false">M1685/$M$11499*100</f>
        <v>0.003319938168308</v>
      </c>
    </row>
    <row r="1686" customFormat="false" ht="13.8" hidden="false" customHeight="false" outlineLevel="0" collapsed="false">
      <c r="A1686" s="92" t="s">
        <v>86</v>
      </c>
      <c r="B1686" s="96" t="n">
        <v>2016</v>
      </c>
      <c r="C1686" s="96" t="s">
        <v>45</v>
      </c>
      <c r="D1686" s="96" t="s">
        <v>168</v>
      </c>
      <c r="E1686" s="96" t="s">
        <v>171</v>
      </c>
      <c r="F1686" s="96" t="s">
        <v>68</v>
      </c>
      <c r="G1686" s="96" t="s">
        <v>57</v>
      </c>
      <c r="H1686" s="96" t="s">
        <v>86</v>
      </c>
      <c r="I1686" s="97" t="n">
        <v>0.5</v>
      </c>
      <c r="J1686" s="96" t="n">
        <v>4317</v>
      </c>
      <c r="K1686" s="96" t="n">
        <v>39.5</v>
      </c>
      <c r="L1686" s="98" t="n">
        <f aca="false">J1686/$J$11499*100</f>
        <v>0.00684086061734607</v>
      </c>
      <c r="M1686" s="6" t="n">
        <f aca="false">J1686*K1686</f>
        <v>170521.5</v>
      </c>
      <c r="N1686" s="72" t="n">
        <f aca="false">M1686/$M$11499*100</f>
        <v>0.00251089226919861</v>
      </c>
    </row>
    <row r="1687" customFormat="false" ht="13.8" hidden="false" customHeight="false" outlineLevel="0" collapsed="false">
      <c r="A1687" s="92" t="s">
        <v>28</v>
      </c>
      <c r="B1687" s="9" t="n">
        <v>2016</v>
      </c>
      <c r="C1687" s="9" t="s">
        <v>45</v>
      </c>
      <c r="D1687" s="9" t="s">
        <v>168</v>
      </c>
      <c r="E1687" s="9" t="s">
        <v>171</v>
      </c>
      <c r="F1687" s="9" t="s">
        <v>68</v>
      </c>
      <c r="G1687" s="9" t="s">
        <v>57</v>
      </c>
      <c r="H1687" s="9" t="s">
        <v>28</v>
      </c>
      <c r="I1687" s="99" t="n">
        <v>0.75</v>
      </c>
      <c r="J1687" s="9" t="n">
        <v>3757</v>
      </c>
      <c r="K1687" s="9" t="n">
        <v>59.25</v>
      </c>
      <c r="L1687" s="98" t="n">
        <f aca="false">J1687/$J$11499*100</f>
        <v>0.00595346614300885</v>
      </c>
      <c r="M1687" s="6" t="n">
        <f aca="false">J1687*K1687</f>
        <v>222602.25</v>
      </c>
      <c r="N1687" s="72" t="n">
        <f aca="false">M1687/$M$11499*100</f>
        <v>0.00327777006788713</v>
      </c>
    </row>
    <row r="1688" customFormat="false" ht="13.8" hidden="false" customHeight="false" outlineLevel="0" collapsed="false">
      <c r="A1688" s="92" t="s">
        <v>21</v>
      </c>
      <c r="B1688" s="96" t="n">
        <v>2016</v>
      </c>
      <c r="C1688" s="96" t="s">
        <v>45</v>
      </c>
      <c r="D1688" s="96" t="s">
        <v>168</v>
      </c>
      <c r="E1688" s="96" t="s">
        <v>171</v>
      </c>
      <c r="F1688" s="96" t="s">
        <v>68</v>
      </c>
      <c r="G1688" s="96" t="s">
        <v>57</v>
      </c>
      <c r="H1688" s="96" t="s">
        <v>21</v>
      </c>
      <c r="I1688" s="97" t="n">
        <v>1</v>
      </c>
      <c r="J1688" s="96" t="n">
        <v>2010</v>
      </c>
      <c r="K1688" s="96" t="n">
        <v>79</v>
      </c>
      <c r="L1688" s="98" t="n">
        <f aca="false">J1688/$J$11499*100</f>
        <v>0.00318511230967468</v>
      </c>
      <c r="M1688" s="6" t="n">
        <f aca="false">J1688*K1688</f>
        <v>158790</v>
      </c>
      <c r="N1688" s="72" t="n">
        <f aca="false">M1688/$M$11499*100</f>
        <v>0.00233814846471587</v>
      </c>
    </row>
    <row r="1689" customFormat="false" ht="13.8" hidden="false" customHeight="false" outlineLevel="0" collapsed="false">
      <c r="A1689" s="92" t="s">
        <v>29</v>
      </c>
      <c r="B1689" s="9" t="n">
        <v>2016</v>
      </c>
      <c r="C1689" s="9" t="s">
        <v>45</v>
      </c>
      <c r="D1689" s="9" t="s">
        <v>168</v>
      </c>
      <c r="E1689" s="9" t="s">
        <v>171</v>
      </c>
      <c r="F1689" s="9" t="s">
        <v>68</v>
      </c>
      <c r="G1689" s="9" t="s">
        <v>57</v>
      </c>
      <c r="H1689" s="9" t="s">
        <v>29</v>
      </c>
      <c r="I1689" s="99" t="n">
        <v>1</v>
      </c>
      <c r="J1689" s="9" t="n">
        <v>7976</v>
      </c>
      <c r="K1689" s="9" t="n">
        <v>79</v>
      </c>
      <c r="L1689" s="98" t="n">
        <f aca="false">J1689/$J$11499*100</f>
        <v>0.0126390327273459</v>
      </c>
      <c r="M1689" s="6" t="n">
        <f aca="false">J1689*K1689</f>
        <v>630104</v>
      </c>
      <c r="N1689" s="72" t="n">
        <f aca="false">M1689/$M$11499*100</f>
        <v>0.00927814535053421</v>
      </c>
    </row>
    <row r="1690" customFormat="false" ht="13.8" hidden="false" customHeight="false" outlineLevel="0" collapsed="false">
      <c r="A1690" s="92" t="s">
        <v>34</v>
      </c>
      <c r="B1690" s="96" t="n">
        <v>2016</v>
      </c>
      <c r="C1690" s="96" t="s">
        <v>45</v>
      </c>
      <c r="D1690" s="96" t="s">
        <v>168</v>
      </c>
      <c r="E1690" s="96" t="s">
        <v>171</v>
      </c>
      <c r="F1690" s="96" t="s">
        <v>68</v>
      </c>
      <c r="G1690" s="96" t="s">
        <v>59</v>
      </c>
      <c r="H1690" s="96" t="s">
        <v>34</v>
      </c>
      <c r="I1690" s="97" t="n">
        <v>0.5</v>
      </c>
      <c r="J1690" s="96" t="n">
        <v>7549</v>
      </c>
      <c r="K1690" s="96" t="n">
        <v>41.5</v>
      </c>
      <c r="L1690" s="98" t="n">
        <f aca="false">J1690/$J$11499*100</f>
        <v>0.0119623944406638</v>
      </c>
      <c r="M1690" s="6" t="n">
        <f aca="false">J1690*K1690</f>
        <v>313283.5</v>
      </c>
      <c r="N1690" s="72" t="n">
        <f aca="false">M1690/$M$11499*100</f>
        <v>0.00461303189461435</v>
      </c>
    </row>
    <row r="1691" customFormat="false" ht="13.8" hidden="false" customHeight="false" outlineLevel="0" collapsed="false">
      <c r="A1691" s="92" t="s">
        <v>19</v>
      </c>
      <c r="B1691" s="9" t="n">
        <v>2016</v>
      </c>
      <c r="C1691" s="9" t="s">
        <v>45</v>
      </c>
      <c r="D1691" s="9" t="s">
        <v>168</v>
      </c>
      <c r="E1691" s="9" t="s">
        <v>171</v>
      </c>
      <c r="F1691" s="9" t="s">
        <v>68</v>
      </c>
      <c r="G1691" s="9" t="s">
        <v>59</v>
      </c>
      <c r="H1691" s="9" t="s">
        <v>19</v>
      </c>
      <c r="I1691" s="99" t="n">
        <v>0.5</v>
      </c>
      <c r="J1691" s="9" t="n">
        <v>2120</v>
      </c>
      <c r="K1691" s="9" t="n">
        <v>41.5</v>
      </c>
      <c r="L1691" s="98" t="n">
        <f aca="false">J1691/$J$11499*100</f>
        <v>0.00335942193856235</v>
      </c>
      <c r="M1691" s="6" t="n">
        <f aca="false">J1691*K1691</f>
        <v>87980</v>
      </c>
      <c r="N1691" s="72" t="n">
        <f aca="false">M1691/$M$11499*100</f>
        <v>0.00129548650372002</v>
      </c>
    </row>
    <row r="1692" customFormat="false" ht="13.8" hidden="false" customHeight="false" outlineLevel="0" collapsed="false">
      <c r="A1692" s="92" t="s">
        <v>102</v>
      </c>
      <c r="B1692" s="96" t="n">
        <v>2016</v>
      </c>
      <c r="C1692" s="96" t="s">
        <v>45</v>
      </c>
      <c r="D1692" s="96" t="s">
        <v>168</v>
      </c>
      <c r="E1692" s="96" t="s">
        <v>171</v>
      </c>
      <c r="F1692" s="96" t="s">
        <v>68</v>
      </c>
      <c r="G1692" s="96" t="s">
        <v>61</v>
      </c>
      <c r="H1692" s="96" t="s">
        <v>102</v>
      </c>
      <c r="I1692" s="97" t="n">
        <v>1</v>
      </c>
      <c r="J1692" s="96" t="n">
        <v>6806</v>
      </c>
      <c r="K1692" s="96" t="n">
        <v>96</v>
      </c>
      <c r="L1692" s="98" t="n">
        <f aca="false">J1692/$J$11499*100</f>
        <v>0.0107850121291771</v>
      </c>
      <c r="M1692" s="6" t="n">
        <f aca="false">J1692*K1692</f>
        <v>653376</v>
      </c>
      <c r="N1692" s="72" t="n">
        <f aca="false">M1692/$M$11499*100</f>
        <v>0.00962082052573962</v>
      </c>
    </row>
    <row r="1693" customFormat="false" ht="13.8" hidden="false" customHeight="false" outlineLevel="0" collapsed="false">
      <c r="A1693" s="92" t="s">
        <v>103</v>
      </c>
      <c r="B1693" s="9" t="n">
        <v>2016</v>
      </c>
      <c r="C1693" s="9" t="s">
        <v>45</v>
      </c>
      <c r="D1693" s="9" t="s">
        <v>168</v>
      </c>
      <c r="E1693" s="9" t="s">
        <v>171</v>
      </c>
      <c r="F1693" s="9" t="s">
        <v>68</v>
      </c>
      <c r="G1693" s="9" t="s">
        <v>61</v>
      </c>
      <c r="H1693" s="9" t="s">
        <v>103</v>
      </c>
      <c r="I1693" s="99" t="n">
        <v>0.5</v>
      </c>
      <c r="J1693" s="9" t="n">
        <v>4073</v>
      </c>
      <c r="K1693" s="9" t="n">
        <v>48</v>
      </c>
      <c r="L1693" s="98" t="n">
        <f aca="false">J1693/$J$11499*100</f>
        <v>0.00645421016781343</v>
      </c>
      <c r="M1693" s="6" t="n">
        <f aca="false">J1693*K1693</f>
        <v>195504</v>
      </c>
      <c r="N1693" s="72" t="n">
        <f aca="false">M1693/$M$11499*100</f>
        <v>0.00287875418757989</v>
      </c>
    </row>
    <row r="1694" customFormat="false" ht="13.8" hidden="false" customHeight="false" outlineLevel="0" collapsed="false">
      <c r="A1694" s="92" t="s">
        <v>20</v>
      </c>
      <c r="B1694" s="96" t="n">
        <v>2016</v>
      </c>
      <c r="C1694" s="96" t="s">
        <v>45</v>
      </c>
      <c r="D1694" s="96" t="s">
        <v>168</v>
      </c>
      <c r="E1694" s="96" t="s">
        <v>171</v>
      </c>
      <c r="F1694" s="96" t="s">
        <v>68</v>
      </c>
      <c r="G1694" s="96" t="s">
        <v>61</v>
      </c>
      <c r="H1694" s="96" t="s">
        <v>20</v>
      </c>
      <c r="I1694" s="97" t="n">
        <v>1</v>
      </c>
      <c r="J1694" s="96" t="n">
        <v>4541</v>
      </c>
      <c r="K1694" s="96" t="n">
        <v>96</v>
      </c>
      <c r="L1694" s="98" t="n">
        <f aca="false">J1694/$J$11499*100</f>
        <v>0.00719581840708096</v>
      </c>
      <c r="M1694" s="6" t="n">
        <f aca="false">J1694*K1694</f>
        <v>435936</v>
      </c>
      <c r="N1694" s="72" t="n">
        <f aca="false">M1694/$M$11499*100</f>
        <v>0.00641906347449069</v>
      </c>
    </row>
    <row r="1695" customFormat="false" ht="13.8" hidden="false" customHeight="false" outlineLevel="0" collapsed="false">
      <c r="A1695" s="92" t="s">
        <v>17</v>
      </c>
      <c r="B1695" s="9" t="n">
        <v>2016</v>
      </c>
      <c r="C1695" s="9" t="s">
        <v>45</v>
      </c>
      <c r="D1695" s="9" t="s">
        <v>168</v>
      </c>
      <c r="E1695" s="9" t="s">
        <v>171</v>
      </c>
      <c r="F1695" s="9" t="s">
        <v>68</v>
      </c>
      <c r="G1695" s="9" t="s">
        <v>104</v>
      </c>
      <c r="H1695" s="9" t="s">
        <v>17</v>
      </c>
      <c r="I1695" s="99" t="n">
        <v>1</v>
      </c>
      <c r="J1695" s="9" t="n">
        <v>7207</v>
      </c>
      <c r="K1695" s="9" t="n">
        <v>106</v>
      </c>
      <c r="L1695" s="98" t="n">
        <f aca="false">J1695/$J$11499*100</f>
        <v>0.0114204499581221</v>
      </c>
      <c r="M1695" s="6" t="n">
        <f aca="false">J1695*K1695</f>
        <v>763942</v>
      </c>
      <c r="N1695" s="72" t="n">
        <f aca="false">M1695/$M$11499*100</f>
        <v>0.0112488810027834</v>
      </c>
    </row>
    <row r="1696" customFormat="false" ht="13.8" hidden="false" customHeight="false" outlineLevel="0" collapsed="false">
      <c r="A1696" s="92" t="s">
        <v>27</v>
      </c>
      <c r="B1696" s="96" t="n">
        <v>2016</v>
      </c>
      <c r="C1696" s="96" t="s">
        <v>45</v>
      </c>
      <c r="D1696" s="96" t="s">
        <v>168</v>
      </c>
      <c r="E1696" s="96" t="s">
        <v>171</v>
      </c>
      <c r="F1696" s="96" t="s">
        <v>68</v>
      </c>
      <c r="G1696" s="96" t="s">
        <v>104</v>
      </c>
      <c r="H1696" s="96" t="s">
        <v>27</v>
      </c>
      <c r="I1696" s="97" t="n">
        <v>2</v>
      </c>
      <c r="J1696" s="96" t="n">
        <v>5846</v>
      </c>
      <c r="K1696" s="96" t="n">
        <v>212</v>
      </c>
      <c r="L1696" s="98" t="n">
        <f aca="false">J1696/$J$11499*100</f>
        <v>0.00926376445888468</v>
      </c>
      <c r="M1696" s="6" t="n">
        <f aca="false">J1696*K1696</f>
        <v>1239352</v>
      </c>
      <c r="N1696" s="72" t="n">
        <f aca="false">M1696/$M$11499*100</f>
        <v>0.0182491906042102</v>
      </c>
    </row>
    <row r="1697" customFormat="false" ht="13.8" hidden="false" customHeight="false" outlineLevel="0" collapsed="false">
      <c r="A1697" s="92" t="s">
        <v>32</v>
      </c>
      <c r="B1697" s="9" t="n">
        <v>2016</v>
      </c>
      <c r="C1697" s="9" t="s">
        <v>45</v>
      </c>
      <c r="D1697" s="9" t="s">
        <v>168</v>
      </c>
      <c r="E1697" s="9" t="s">
        <v>171</v>
      </c>
      <c r="F1697" s="9" t="s">
        <v>68</v>
      </c>
      <c r="G1697" s="9" t="s">
        <v>108</v>
      </c>
      <c r="H1697" s="9" t="s">
        <v>32</v>
      </c>
      <c r="I1697" s="99" t="n">
        <v>0.75</v>
      </c>
      <c r="J1697" s="9" t="n">
        <v>8279</v>
      </c>
      <c r="K1697" s="9" t="n">
        <v>83.25</v>
      </c>
      <c r="L1697" s="98" t="n">
        <f aca="false">J1697/$J$11499*100</f>
        <v>0.0131191765232819</v>
      </c>
      <c r="M1697" s="6" t="n">
        <f aca="false">J1697*K1697</f>
        <v>689226.75</v>
      </c>
      <c r="N1697" s="72" t="n">
        <f aca="false">M1697/$M$11499*100</f>
        <v>0.010148715078743</v>
      </c>
    </row>
    <row r="1698" customFormat="false" ht="13.8" hidden="false" customHeight="false" outlineLevel="0" collapsed="false">
      <c r="A1698" s="92" t="s">
        <v>30</v>
      </c>
      <c r="B1698" s="96" t="n">
        <v>2016</v>
      </c>
      <c r="C1698" s="96" t="s">
        <v>45</v>
      </c>
      <c r="D1698" s="96" t="s">
        <v>168</v>
      </c>
      <c r="E1698" s="96" t="s">
        <v>171</v>
      </c>
      <c r="F1698" s="96" t="s">
        <v>68</v>
      </c>
      <c r="G1698" s="96" t="s">
        <v>108</v>
      </c>
      <c r="H1698" s="96" t="s">
        <v>30</v>
      </c>
      <c r="I1698" s="97" t="n">
        <v>0.75</v>
      </c>
      <c r="J1698" s="96" t="n">
        <v>5050</v>
      </c>
      <c r="K1698" s="96" t="n">
        <v>83.25</v>
      </c>
      <c r="L1698" s="98" t="n">
        <f aca="false">J1698/$J$11499*100</f>
        <v>0.00800239659893391</v>
      </c>
      <c r="M1698" s="6" t="n">
        <f aca="false">J1698*K1698</f>
        <v>420412.5</v>
      </c>
      <c r="N1698" s="72" t="n">
        <f aca="false">M1698/$M$11499*100</f>
        <v>0.006190483288761</v>
      </c>
    </row>
    <row r="1699" customFormat="false" ht="13.8" hidden="false" customHeight="false" outlineLevel="0" collapsed="false">
      <c r="A1699" s="92" t="s">
        <v>14</v>
      </c>
      <c r="B1699" s="9" t="n">
        <v>2016</v>
      </c>
      <c r="C1699" s="9" t="s">
        <v>45</v>
      </c>
      <c r="D1699" s="9" t="s">
        <v>168</v>
      </c>
      <c r="E1699" s="9" t="s">
        <v>171</v>
      </c>
      <c r="F1699" s="9" t="s">
        <v>68</v>
      </c>
      <c r="G1699" s="9" t="s">
        <v>114</v>
      </c>
      <c r="H1699" s="9" t="s">
        <v>14</v>
      </c>
      <c r="I1699" s="99" t="n">
        <v>0.5</v>
      </c>
      <c r="J1699" s="9" t="n">
        <v>6609</v>
      </c>
      <c r="K1699" s="9" t="n">
        <v>61.5</v>
      </c>
      <c r="L1699" s="98" t="n">
        <f aca="false">J1699/$J$11499*100</f>
        <v>0.0104728394301691</v>
      </c>
      <c r="M1699" s="6" t="n">
        <f aca="false">J1699*K1699</f>
        <v>406453.5</v>
      </c>
      <c r="N1699" s="72" t="n">
        <f aca="false">M1699/$M$11499*100</f>
        <v>0.00598494002773091</v>
      </c>
    </row>
    <row r="1700" customFormat="false" ht="13.8" hidden="false" customHeight="false" outlineLevel="0" collapsed="false">
      <c r="A1700" s="92" t="s">
        <v>26</v>
      </c>
      <c r="B1700" s="96" t="n">
        <v>2016</v>
      </c>
      <c r="C1700" s="96" t="s">
        <v>45</v>
      </c>
      <c r="D1700" s="96" t="s">
        <v>168</v>
      </c>
      <c r="E1700" s="96" t="s">
        <v>171</v>
      </c>
      <c r="F1700" s="96" t="s">
        <v>68</v>
      </c>
      <c r="G1700" s="96" t="s">
        <v>114</v>
      </c>
      <c r="H1700" s="96" t="s">
        <v>26</v>
      </c>
      <c r="I1700" s="97" t="n">
        <v>0.5</v>
      </c>
      <c r="J1700" s="96" t="n">
        <v>7288</v>
      </c>
      <c r="K1700" s="96" t="n">
        <v>61.5</v>
      </c>
      <c r="L1700" s="98" t="n">
        <f aca="false">J1700/$J$11499*100</f>
        <v>0.011548805230303</v>
      </c>
      <c r="M1700" s="6" t="n">
        <f aca="false">J1700*K1700</f>
        <v>448212</v>
      </c>
      <c r="N1700" s="72" t="n">
        <f aca="false">M1700/$M$11499*100</f>
        <v>0.00659982492390723</v>
      </c>
    </row>
    <row r="1701" customFormat="false" ht="13.8" hidden="false" customHeight="false" outlineLevel="0" collapsed="false">
      <c r="A1701" s="92" t="s">
        <v>121</v>
      </c>
      <c r="B1701" s="9" t="n">
        <v>2016</v>
      </c>
      <c r="C1701" s="9" t="s">
        <v>45</v>
      </c>
      <c r="D1701" s="9" t="s">
        <v>168</v>
      </c>
      <c r="E1701" s="9" t="s">
        <v>171</v>
      </c>
      <c r="F1701" s="9" t="s">
        <v>68</v>
      </c>
      <c r="G1701" s="9" t="s">
        <v>120</v>
      </c>
      <c r="H1701" s="9" t="s">
        <v>121</v>
      </c>
      <c r="I1701" s="99" t="n">
        <v>0.5</v>
      </c>
      <c r="J1701" s="9" t="n">
        <v>3205</v>
      </c>
      <c r="K1701" s="9" t="n">
        <v>64.5</v>
      </c>
      <c r="L1701" s="98" t="n">
        <f aca="false">J1701/$J$11499*100</f>
        <v>0.00507874873259073</v>
      </c>
      <c r="M1701" s="6" t="n">
        <f aca="false">J1701*K1701</f>
        <v>206722.5</v>
      </c>
      <c r="N1701" s="72" t="n">
        <f aca="false">M1701/$M$11499*100</f>
        <v>0.00304394417782748</v>
      </c>
    </row>
    <row r="1702" customFormat="false" ht="13.8" hidden="false" customHeight="false" outlineLevel="0" collapsed="false">
      <c r="A1702" s="92" t="s">
        <v>122</v>
      </c>
      <c r="B1702" s="96" t="n">
        <v>2016</v>
      </c>
      <c r="C1702" s="96" t="s">
        <v>45</v>
      </c>
      <c r="D1702" s="96" t="s">
        <v>168</v>
      </c>
      <c r="E1702" s="96" t="s">
        <v>171</v>
      </c>
      <c r="F1702" s="96" t="s">
        <v>68</v>
      </c>
      <c r="G1702" s="96" t="s">
        <v>120</v>
      </c>
      <c r="H1702" s="96" t="s">
        <v>122</v>
      </c>
      <c r="I1702" s="97" t="n">
        <v>0.5</v>
      </c>
      <c r="J1702" s="96" t="n">
        <v>5587</v>
      </c>
      <c r="K1702" s="96" t="n">
        <v>64.5</v>
      </c>
      <c r="L1702" s="98" t="n">
        <f aca="false">J1702/$J$11499*100</f>
        <v>0.00885334451450371</v>
      </c>
      <c r="M1702" s="6" t="n">
        <f aca="false">J1702*K1702</f>
        <v>360361.5</v>
      </c>
      <c r="N1702" s="72" t="n">
        <f aca="false">M1702/$M$11499*100</f>
        <v>0.0053062452797261</v>
      </c>
    </row>
    <row r="1703" customFormat="false" ht="13.8" hidden="false" customHeight="false" outlineLevel="0" collapsed="false">
      <c r="A1703" s="92" t="s">
        <v>12</v>
      </c>
      <c r="B1703" s="9" t="n">
        <v>2016</v>
      </c>
      <c r="C1703" s="9" t="s">
        <v>45</v>
      </c>
      <c r="D1703" s="9" t="s">
        <v>168</v>
      </c>
      <c r="E1703" s="9" t="s">
        <v>171</v>
      </c>
      <c r="F1703" s="9" t="s">
        <v>68</v>
      </c>
      <c r="G1703" s="9" t="s">
        <v>120</v>
      </c>
      <c r="H1703" s="9" t="s">
        <v>12</v>
      </c>
      <c r="I1703" s="99" t="n">
        <v>0.5</v>
      </c>
      <c r="J1703" s="9" t="n">
        <v>9760</v>
      </c>
      <c r="K1703" s="9" t="n">
        <v>64.5</v>
      </c>
      <c r="L1703" s="98" t="n">
        <f aca="false">J1703/$J$11499*100</f>
        <v>0.0154660179813059</v>
      </c>
      <c r="M1703" s="6" t="n">
        <f aca="false">J1703*K1703</f>
        <v>629520</v>
      </c>
      <c r="N1703" s="72" t="n">
        <f aca="false">M1703/$M$11499*100</f>
        <v>0.00926954607662909</v>
      </c>
    </row>
    <row r="1704" customFormat="false" ht="13.8" hidden="false" customHeight="false" outlineLevel="0" collapsed="false">
      <c r="A1704" s="92" t="s">
        <v>125</v>
      </c>
      <c r="B1704" s="96" t="n">
        <v>2016</v>
      </c>
      <c r="C1704" s="96" t="s">
        <v>45</v>
      </c>
      <c r="D1704" s="96" t="s">
        <v>168</v>
      </c>
      <c r="E1704" s="96" t="s">
        <v>171</v>
      </c>
      <c r="F1704" s="96" t="s">
        <v>68</v>
      </c>
      <c r="G1704" s="96" t="s">
        <v>120</v>
      </c>
      <c r="H1704" s="96" t="s">
        <v>125</v>
      </c>
      <c r="I1704" s="97" t="n">
        <v>0.5</v>
      </c>
      <c r="J1704" s="96" t="n">
        <v>4236</v>
      </c>
      <c r="K1704" s="96" t="n">
        <v>64.5</v>
      </c>
      <c r="L1704" s="98" t="n">
        <f aca="false">J1704/$J$11499*100</f>
        <v>0.00671250534516515</v>
      </c>
      <c r="M1704" s="6" t="n">
        <f aca="false">J1704*K1704</f>
        <v>273222</v>
      </c>
      <c r="N1704" s="72" t="n">
        <f aca="false">M1704/$M$11499*100</f>
        <v>0.00402313495702877</v>
      </c>
    </row>
    <row r="1705" customFormat="false" ht="13.8" hidden="false" customHeight="false" outlineLevel="0" collapsed="false">
      <c r="A1705" s="92" t="s">
        <v>22</v>
      </c>
      <c r="B1705" s="9" t="n">
        <v>2016</v>
      </c>
      <c r="C1705" s="9" t="s">
        <v>45</v>
      </c>
      <c r="D1705" s="9" t="s">
        <v>168</v>
      </c>
      <c r="E1705" s="9" t="s">
        <v>171</v>
      </c>
      <c r="F1705" s="9" t="s">
        <v>68</v>
      </c>
      <c r="G1705" s="9" t="s">
        <v>120</v>
      </c>
      <c r="H1705" s="9" t="s">
        <v>22</v>
      </c>
      <c r="I1705" s="99" t="n">
        <v>0.5</v>
      </c>
      <c r="J1705" s="9" t="n">
        <v>9330</v>
      </c>
      <c r="K1705" s="9" t="n">
        <v>64.5</v>
      </c>
      <c r="L1705" s="98" t="n">
        <f aca="false">J1705/$J$11499*100</f>
        <v>0.0147846257956541</v>
      </c>
      <c r="M1705" s="6" t="n">
        <f aca="false">J1705*K1705</f>
        <v>601785</v>
      </c>
      <c r="N1705" s="72" t="n">
        <f aca="false">M1705/$M$11499*100</f>
        <v>0.00886115419005629</v>
      </c>
    </row>
    <row r="1706" customFormat="false" ht="13.8" hidden="false" customHeight="false" outlineLevel="0" collapsed="false">
      <c r="A1706" s="92" t="s">
        <v>15</v>
      </c>
      <c r="B1706" s="96" t="n">
        <v>2016</v>
      </c>
      <c r="C1706" s="96" t="s">
        <v>45</v>
      </c>
      <c r="D1706" s="96" t="s">
        <v>168</v>
      </c>
      <c r="E1706" s="96" t="s">
        <v>171</v>
      </c>
      <c r="F1706" s="96" t="s">
        <v>68</v>
      </c>
      <c r="G1706" s="96" t="s">
        <v>120</v>
      </c>
      <c r="H1706" s="96" t="s">
        <v>15</v>
      </c>
      <c r="I1706" s="97" t="n">
        <v>0.5</v>
      </c>
      <c r="J1706" s="96" t="n">
        <v>5371</v>
      </c>
      <c r="K1706" s="96" t="n">
        <v>64.5</v>
      </c>
      <c r="L1706" s="98" t="n">
        <f aca="false">J1706/$J$11499*100</f>
        <v>0.00851106378868792</v>
      </c>
      <c r="M1706" s="6" t="n">
        <f aca="false">J1706*K1706</f>
        <v>346429.5</v>
      </c>
      <c r="N1706" s="72" t="n">
        <f aca="false">M1706/$M$11499*100</f>
        <v>0.00510109958786627</v>
      </c>
    </row>
    <row r="1707" customFormat="false" ht="13.8" hidden="false" customHeight="false" outlineLevel="0" collapsed="false">
      <c r="A1707" s="92" t="s">
        <v>25</v>
      </c>
      <c r="B1707" s="9" t="n">
        <v>2016</v>
      </c>
      <c r="C1707" s="9" t="s">
        <v>45</v>
      </c>
      <c r="D1707" s="9" t="s">
        <v>168</v>
      </c>
      <c r="E1707" s="9" t="s">
        <v>171</v>
      </c>
      <c r="F1707" s="9" t="s">
        <v>68</v>
      </c>
      <c r="G1707" s="9" t="s">
        <v>120</v>
      </c>
      <c r="H1707" s="9" t="s">
        <v>25</v>
      </c>
      <c r="I1707" s="99" t="n">
        <v>0.5</v>
      </c>
      <c r="J1707" s="9" t="n">
        <v>3255</v>
      </c>
      <c r="K1707" s="9" t="n">
        <v>64.5</v>
      </c>
      <c r="L1707" s="98" t="n">
        <f aca="false">J1707/$J$11499*100</f>
        <v>0.00515798038208512</v>
      </c>
      <c r="M1707" s="6" t="n">
        <f aca="false">J1707*K1707</f>
        <v>209947.5</v>
      </c>
      <c r="N1707" s="72" t="n">
        <f aca="false">M1707/$M$11499*100</f>
        <v>0.00309143160649874</v>
      </c>
    </row>
    <row r="1708" customFormat="false" ht="13.8" hidden="false" customHeight="false" outlineLevel="0" collapsed="false">
      <c r="A1708" s="92" t="s">
        <v>23</v>
      </c>
      <c r="B1708" s="96" t="n">
        <v>2016</v>
      </c>
      <c r="C1708" s="96" t="s">
        <v>45</v>
      </c>
      <c r="D1708" s="96" t="s">
        <v>168</v>
      </c>
      <c r="E1708" s="96" t="s">
        <v>171</v>
      </c>
      <c r="F1708" s="96" t="s">
        <v>68</v>
      </c>
      <c r="G1708" s="96" t="s">
        <v>120</v>
      </c>
      <c r="H1708" s="96" t="s">
        <v>23</v>
      </c>
      <c r="I1708" s="97" t="n">
        <v>0.5</v>
      </c>
      <c r="J1708" s="96" t="n">
        <v>7848</v>
      </c>
      <c r="K1708" s="96" t="n">
        <v>64.5</v>
      </c>
      <c r="L1708" s="98" t="n">
        <f aca="false">J1708/$J$11499*100</f>
        <v>0.0124361997046403</v>
      </c>
      <c r="M1708" s="6" t="n">
        <f aca="false">J1708*K1708</f>
        <v>506196</v>
      </c>
      <c r="N1708" s="72" t="n">
        <f aca="false">M1708/$M$11499*100</f>
        <v>0.00745362680424027</v>
      </c>
    </row>
    <row r="1709" customFormat="false" ht="13.8" hidden="false" customHeight="false" outlineLevel="0" collapsed="false">
      <c r="A1709" s="92" t="s">
        <v>129</v>
      </c>
      <c r="B1709" s="9" t="n">
        <v>2016</v>
      </c>
      <c r="C1709" s="9" t="s">
        <v>45</v>
      </c>
      <c r="D1709" s="9" t="s">
        <v>168</v>
      </c>
      <c r="E1709" s="9" t="s">
        <v>171</v>
      </c>
      <c r="F1709" s="9" t="s">
        <v>68</v>
      </c>
      <c r="G1709" s="9" t="s">
        <v>127</v>
      </c>
      <c r="H1709" s="9" t="s">
        <v>129</v>
      </c>
      <c r="I1709" s="99" t="n">
        <v>0.5</v>
      </c>
      <c r="J1709" s="9" t="n">
        <v>7749</v>
      </c>
      <c r="K1709" s="9" t="n">
        <v>67.5</v>
      </c>
      <c r="L1709" s="98" t="n">
        <f aca="false">J1709/$J$11499*100</f>
        <v>0.0122793210386414</v>
      </c>
      <c r="M1709" s="6" t="n">
        <f aca="false">J1709*K1709</f>
        <v>523057.5</v>
      </c>
      <c r="N1709" s="72" t="n">
        <f aca="false">M1709/$M$11499*100</f>
        <v>0.0077019087510745</v>
      </c>
    </row>
    <row r="1710" customFormat="false" ht="13.8" hidden="false" customHeight="false" outlineLevel="0" collapsed="false">
      <c r="A1710" s="92" t="s">
        <v>13</v>
      </c>
      <c r="B1710" s="96" t="n">
        <v>2016</v>
      </c>
      <c r="C1710" s="96" t="s">
        <v>45</v>
      </c>
      <c r="D1710" s="96" t="s">
        <v>168</v>
      </c>
      <c r="E1710" s="96" t="s">
        <v>172</v>
      </c>
      <c r="F1710" s="96" t="s">
        <v>68</v>
      </c>
      <c r="G1710" s="96" t="s">
        <v>133</v>
      </c>
      <c r="H1710" s="96" t="s">
        <v>13</v>
      </c>
      <c r="I1710" s="97" t="n">
        <v>0.5</v>
      </c>
      <c r="J1710" s="96" t="n">
        <v>5101</v>
      </c>
      <c r="K1710" s="96" t="n">
        <v>28</v>
      </c>
      <c r="L1710" s="98" t="n">
        <f aca="false">J1710/$J$11499*100</f>
        <v>0.00808321288141819</v>
      </c>
      <c r="M1710" s="6" t="n">
        <f aca="false">J1710*K1710</f>
        <v>142828</v>
      </c>
      <c r="N1710" s="72" t="n">
        <f aca="false">M1710/$M$11499*100</f>
        <v>0.0021031114611653</v>
      </c>
    </row>
    <row r="1711" customFormat="false" ht="13.8" hidden="false" customHeight="false" outlineLevel="0" collapsed="false">
      <c r="A1711" s="92" t="s">
        <v>18</v>
      </c>
      <c r="B1711" s="9" t="n">
        <v>2016</v>
      </c>
      <c r="C1711" s="9" t="s">
        <v>45</v>
      </c>
      <c r="D1711" s="9" t="s">
        <v>168</v>
      </c>
      <c r="E1711" s="9" t="s">
        <v>172</v>
      </c>
      <c r="F1711" s="9" t="s">
        <v>68</v>
      </c>
      <c r="G1711" s="9" t="s">
        <v>133</v>
      </c>
      <c r="H1711" s="9" t="s">
        <v>18</v>
      </c>
      <c r="I1711" s="99" t="n">
        <v>1</v>
      </c>
      <c r="J1711" s="9" t="n">
        <v>9995</v>
      </c>
      <c r="K1711" s="9" t="n">
        <v>56</v>
      </c>
      <c r="L1711" s="98" t="n">
        <f aca="false">J1711/$J$11499*100</f>
        <v>0.0158384067339296</v>
      </c>
      <c r="M1711" s="6" t="n">
        <f aca="false">J1711*K1711</f>
        <v>559720</v>
      </c>
      <c r="N1711" s="72" t="n">
        <f aca="false">M1711/$M$11499*100</f>
        <v>0.00824175614755819</v>
      </c>
    </row>
    <row r="1712" customFormat="false" ht="13.8" hidden="false" customHeight="false" outlineLevel="0" collapsed="false">
      <c r="A1712" s="92" t="s">
        <v>16</v>
      </c>
      <c r="B1712" s="96" t="n">
        <v>2016</v>
      </c>
      <c r="C1712" s="96" t="s">
        <v>45</v>
      </c>
      <c r="D1712" s="96" t="s">
        <v>168</v>
      </c>
      <c r="E1712" s="96" t="s">
        <v>172</v>
      </c>
      <c r="F1712" s="96" t="s">
        <v>68</v>
      </c>
      <c r="G1712" s="96" t="s">
        <v>135</v>
      </c>
      <c r="H1712" s="96" t="s">
        <v>16</v>
      </c>
      <c r="I1712" s="97" t="n">
        <v>0.5</v>
      </c>
      <c r="J1712" s="96" t="n">
        <v>5510</v>
      </c>
      <c r="K1712" s="96" t="n">
        <v>29.5</v>
      </c>
      <c r="L1712" s="98" t="n">
        <f aca="false">J1712/$J$11499*100</f>
        <v>0.00873132777428234</v>
      </c>
      <c r="M1712" s="6" t="n">
        <f aca="false">J1712*K1712</f>
        <v>162545</v>
      </c>
      <c r="N1712" s="72" t="n">
        <f aca="false">M1712/$M$11499*100</f>
        <v>0.0023934400289517</v>
      </c>
    </row>
    <row r="1713" customFormat="false" ht="13.8" hidden="false" customHeight="false" outlineLevel="0" collapsed="false">
      <c r="A1713" s="92" t="s">
        <v>85</v>
      </c>
      <c r="B1713" s="9" t="n">
        <v>2016</v>
      </c>
      <c r="C1713" s="9" t="s">
        <v>45</v>
      </c>
      <c r="D1713" s="9" t="s">
        <v>168</v>
      </c>
      <c r="E1713" s="9" t="s">
        <v>172</v>
      </c>
      <c r="F1713" s="9" t="s">
        <v>68</v>
      </c>
      <c r="G1713" s="9" t="s">
        <v>57</v>
      </c>
      <c r="H1713" s="9" t="s">
        <v>85</v>
      </c>
      <c r="I1713" s="99" t="n">
        <v>0.5</v>
      </c>
      <c r="J1713" s="9" t="n">
        <v>8549</v>
      </c>
      <c r="K1713" s="9" t="n">
        <v>39.5</v>
      </c>
      <c r="L1713" s="98" t="n">
        <f aca="false">J1713/$J$11499*100</f>
        <v>0.0135470274305517</v>
      </c>
      <c r="M1713" s="6" t="n">
        <f aca="false">J1713*K1713</f>
        <v>337685.5</v>
      </c>
      <c r="N1713" s="72" t="n">
        <f aca="false">M1713/$M$11499*100</f>
        <v>0.00497234607583481</v>
      </c>
    </row>
    <row r="1714" customFormat="false" ht="13.8" hidden="false" customHeight="false" outlineLevel="0" collapsed="false">
      <c r="A1714" s="92" t="s">
        <v>86</v>
      </c>
      <c r="B1714" s="96" t="n">
        <v>2016</v>
      </c>
      <c r="C1714" s="96" t="s">
        <v>45</v>
      </c>
      <c r="D1714" s="96" t="s">
        <v>168</v>
      </c>
      <c r="E1714" s="96" t="s">
        <v>172</v>
      </c>
      <c r="F1714" s="96" t="s">
        <v>68</v>
      </c>
      <c r="G1714" s="96" t="s">
        <v>57</v>
      </c>
      <c r="H1714" s="96" t="s">
        <v>86</v>
      </c>
      <c r="I1714" s="97" t="n">
        <v>0.5</v>
      </c>
      <c r="J1714" s="96" t="n">
        <v>5457</v>
      </c>
      <c r="K1714" s="96" t="n">
        <v>39.5</v>
      </c>
      <c r="L1714" s="98" t="n">
        <f aca="false">J1714/$J$11499*100</f>
        <v>0.00864734222581828</v>
      </c>
      <c r="M1714" s="6" t="n">
        <f aca="false">J1714*K1714</f>
        <v>215551.5</v>
      </c>
      <c r="N1714" s="72" t="n">
        <f aca="false">M1714/$M$11499*100</f>
        <v>0.00317394929650609</v>
      </c>
    </row>
    <row r="1715" customFormat="false" ht="13.8" hidden="false" customHeight="false" outlineLevel="0" collapsed="false">
      <c r="A1715" s="92" t="s">
        <v>105</v>
      </c>
      <c r="B1715" s="9" t="n">
        <v>2016</v>
      </c>
      <c r="C1715" s="9" t="s">
        <v>45</v>
      </c>
      <c r="D1715" s="9" t="s">
        <v>168</v>
      </c>
      <c r="E1715" s="9" t="s">
        <v>172</v>
      </c>
      <c r="F1715" s="9" t="s">
        <v>68</v>
      </c>
      <c r="G1715" s="9" t="s">
        <v>104</v>
      </c>
      <c r="H1715" s="9" t="s">
        <v>105</v>
      </c>
      <c r="I1715" s="99" t="n">
        <v>0.5</v>
      </c>
      <c r="J1715" s="9" t="n">
        <v>9924</v>
      </c>
      <c r="K1715" s="9" t="n">
        <v>53</v>
      </c>
      <c r="L1715" s="98" t="n">
        <f aca="false">J1715/$J$11499*100</f>
        <v>0.0157258977916475</v>
      </c>
      <c r="M1715" s="6" t="n">
        <f aca="false">J1715*K1715</f>
        <v>525972</v>
      </c>
      <c r="N1715" s="72" t="n">
        <f aca="false">M1715/$M$11499*100</f>
        <v>0.00774482413428764</v>
      </c>
    </row>
    <row r="1716" customFormat="false" ht="13.8" hidden="false" customHeight="false" outlineLevel="0" collapsed="false">
      <c r="A1716" s="92" t="s">
        <v>17</v>
      </c>
      <c r="B1716" s="96" t="n">
        <v>2016</v>
      </c>
      <c r="C1716" s="96" t="s">
        <v>45</v>
      </c>
      <c r="D1716" s="96" t="s">
        <v>168</v>
      </c>
      <c r="E1716" s="96" t="s">
        <v>172</v>
      </c>
      <c r="F1716" s="96" t="s">
        <v>68</v>
      </c>
      <c r="G1716" s="96" t="s">
        <v>104</v>
      </c>
      <c r="H1716" s="96" t="s">
        <v>17</v>
      </c>
      <c r="I1716" s="97" t="n">
        <v>1</v>
      </c>
      <c r="J1716" s="96" t="n">
        <v>7390</v>
      </c>
      <c r="K1716" s="96" t="n">
        <v>106</v>
      </c>
      <c r="L1716" s="98" t="n">
        <f aca="false">J1716/$J$11499*100</f>
        <v>0.0117104377952716</v>
      </c>
      <c r="M1716" s="6" t="n">
        <f aca="false">J1716*K1716</f>
        <v>783340</v>
      </c>
      <c r="N1716" s="72" t="n">
        <f aca="false">M1716/$M$11499*100</f>
        <v>0.0115345123644469</v>
      </c>
    </row>
    <row r="1717" customFormat="false" ht="13.8" hidden="false" customHeight="false" outlineLevel="0" collapsed="false">
      <c r="A1717" s="92" t="s">
        <v>27</v>
      </c>
      <c r="B1717" s="9" t="n">
        <v>2016</v>
      </c>
      <c r="C1717" s="9" t="s">
        <v>45</v>
      </c>
      <c r="D1717" s="9" t="s">
        <v>168</v>
      </c>
      <c r="E1717" s="9" t="s">
        <v>172</v>
      </c>
      <c r="F1717" s="9" t="s">
        <v>68</v>
      </c>
      <c r="G1717" s="9" t="s">
        <v>104</v>
      </c>
      <c r="H1717" s="9" t="s">
        <v>27</v>
      </c>
      <c r="I1717" s="99" t="n">
        <v>2</v>
      </c>
      <c r="J1717" s="9" t="n">
        <v>1149</v>
      </c>
      <c r="K1717" s="9" t="n">
        <v>212</v>
      </c>
      <c r="L1717" s="98" t="n">
        <f aca="false">J1717/$J$11499*100</f>
        <v>0.0018207433053812</v>
      </c>
      <c r="M1717" s="6" t="n">
        <f aca="false">J1717*K1717</f>
        <v>243588</v>
      </c>
      <c r="N1717" s="72" t="n">
        <f aca="false">M1717/$M$11499*100</f>
        <v>0.00358678070548025</v>
      </c>
    </row>
    <row r="1718" customFormat="false" ht="13.8" hidden="false" customHeight="false" outlineLevel="0" collapsed="false">
      <c r="A1718" s="92" t="s">
        <v>115</v>
      </c>
      <c r="B1718" s="96" t="n">
        <v>2016</v>
      </c>
      <c r="C1718" s="96" t="s">
        <v>45</v>
      </c>
      <c r="D1718" s="96" t="s">
        <v>168</v>
      </c>
      <c r="E1718" s="96" t="s">
        <v>172</v>
      </c>
      <c r="F1718" s="96" t="s">
        <v>68</v>
      </c>
      <c r="G1718" s="96" t="s">
        <v>114</v>
      </c>
      <c r="H1718" s="96" t="s">
        <v>115</v>
      </c>
      <c r="I1718" s="97" t="n">
        <v>1</v>
      </c>
      <c r="J1718" s="96" t="n">
        <v>2784</v>
      </c>
      <c r="K1718" s="96" t="n">
        <v>123</v>
      </c>
      <c r="L1718" s="98" t="n">
        <f aca="false">J1718/$J$11499*100</f>
        <v>0.00441161824384792</v>
      </c>
      <c r="M1718" s="6" t="n">
        <f aca="false">J1718*K1718</f>
        <v>342432</v>
      </c>
      <c r="N1718" s="72" t="n">
        <f aca="false">M1718/$M$11499*100</f>
        <v>0.00504223726349004</v>
      </c>
    </row>
    <row r="1719" customFormat="false" ht="13.8" hidden="false" customHeight="false" outlineLevel="0" collapsed="false">
      <c r="A1719" s="92" t="s">
        <v>26</v>
      </c>
      <c r="B1719" s="9" t="n">
        <v>2016</v>
      </c>
      <c r="C1719" s="9" t="s">
        <v>45</v>
      </c>
      <c r="D1719" s="9" t="s">
        <v>168</v>
      </c>
      <c r="E1719" s="9" t="s">
        <v>172</v>
      </c>
      <c r="F1719" s="9" t="s">
        <v>68</v>
      </c>
      <c r="G1719" s="9" t="s">
        <v>114</v>
      </c>
      <c r="H1719" s="9" t="s">
        <v>26</v>
      </c>
      <c r="I1719" s="99" t="n">
        <v>0.5</v>
      </c>
      <c r="J1719" s="9" t="n">
        <v>7567</v>
      </c>
      <c r="K1719" s="9" t="n">
        <v>61.5</v>
      </c>
      <c r="L1719" s="98" t="n">
        <f aca="false">J1719/$J$11499*100</f>
        <v>0.0119909178344818</v>
      </c>
      <c r="M1719" s="6" t="n">
        <f aca="false">J1719*K1719</f>
        <v>465370.5</v>
      </c>
      <c r="N1719" s="72" t="n">
        <f aca="false">M1719/$M$11499*100</f>
        <v>0.00685248013161443</v>
      </c>
    </row>
    <row r="1720" customFormat="false" ht="13.8" hidden="false" customHeight="false" outlineLevel="0" collapsed="false">
      <c r="A1720" s="92" t="s">
        <v>12</v>
      </c>
      <c r="B1720" s="96" t="n">
        <v>2016</v>
      </c>
      <c r="C1720" s="96" t="s">
        <v>45</v>
      </c>
      <c r="D1720" s="96" t="s">
        <v>168</v>
      </c>
      <c r="E1720" s="96" t="s">
        <v>172</v>
      </c>
      <c r="F1720" s="96" t="s">
        <v>68</v>
      </c>
      <c r="G1720" s="96" t="s">
        <v>120</v>
      </c>
      <c r="H1720" s="96" t="s">
        <v>12</v>
      </c>
      <c r="I1720" s="97" t="n">
        <v>0.5</v>
      </c>
      <c r="J1720" s="96" t="n">
        <v>5652</v>
      </c>
      <c r="K1720" s="96" t="n">
        <v>64.5</v>
      </c>
      <c r="L1720" s="98" t="n">
        <f aca="false">J1720/$J$11499*100</f>
        <v>0.00895634565884642</v>
      </c>
      <c r="M1720" s="6" t="n">
        <f aca="false">J1720*K1720</f>
        <v>364554</v>
      </c>
      <c r="N1720" s="72" t="n">
        <f aca="false">M1720/$M$11499*100</f>
        <v>0.00536797893699873</v>
      </c>
    </row>
    <row r="1721" customFormat="false" ht="13.8" hidden="false" customHeight="false" outlineLevel="0" collapsed="false">
      <c r="A1721" s="92" t="s">
        <v>129</v>
      </c>
      <c r="B1721" s="9" t="n">
        <v>2016</v>
      </c>
      <c r="C1721" s="9" t="s">
        <v>45</v>
      </c>
      <c r="D1721" s="9" t="s">
        <v>168</v>
      </c>
      <c r="E1721" s="9" t="s">
        <v>172</v>
      </c>
      <c r="F1721" s="9" t="s">
        <v>68</v>
      </c>
      <c r="G1721" s="9" t="s">
        <v>127</v>
      </c>
      <c r="H1721" s="9" t="s">
        <v>129</v>
      </c>
      <c r="I1721" s="99" t="n">
        <v>0.5</v>
      </c>
      <c r="J1721" s="9" t="n">
        <v>6220</v>
      </c>
      <c r="K1721" s="9" t="n">
        <v>67.5</v>
      </c>
      <c r="L1721" s="98" t="n">
        <f aca="false">J1721/$J$11499*100</f>
        <v>0.00985641719710275</v>
      </c>
      <c r="M1721" s="6" t="n">
        <f aca="false">J1721*K1721</f>
        <v>419850</v>
      </c>
      <c r="N1721" s="72" t="n">
        <f aca="false">M1721/$M$11499*100</f>
        <v>0.00618220059771369</v>
      </c>
    </row>
    <row r="1722" customFormat="false" ht="13.8" hidden="false" customHeight="false" outlineLevel="0" collapsed="false">
      <c r="A1722" s="92" t="s">
        <v>33</v>
      </c>
      <c r="B1722" s="96" t="n">
        <v>2016</v>
      </c>
      <c r="C1722" s="96" t="s">
        <v>45</v>
      </c>
      <c r="D1722" s="96" t="s">
        <v>168</v>
      </c>
      <c r="E1722" s="96" t="s">
        <v>173</v>
      </c>
      <c r="F1722" s="96" t="s">
        <v>68</v>
      </c>
      <c r="G1722" s="96" t="s">
        <v>130</v>
      </c>
      <c r="H1722" s="96" t="s">
        <v>33</v>
      </c>
      <c r="I1722" s="97" t="n">
        <v>0.5</v>
      </c>
      <c r="J1722" s="96" t="n">
        <v>4742</v>
      </c>
      <c r="K1722" s="96" t="n">
        <v>25</v>
      </c>
      <c r="L1722" s="98" t="n">
        <f aca="false">J1722/$J$11499*100</f>
        <v>0.00751432963804843</v>
      </c>
      <c r="M1722" s="6" t="n">
        <f aca="false">J1722*K1722</f>
        <v>118550</v>
      </c>
      <c r="N1722" s="72" t="n">
        <f aca="false">M1722/$M$11499*100</f>
        <v>0.00174562315317127</v>
      </c>
    </row>
    <row r="1723" customFormat="false" ht="13.8" hidden="false" customHeight="false" outlineLevel="0" collapsed="false">
      <c r="A1723" s="92" t="s">
        <v>35</v>
      </c>
      <c r="B1723" s="9" t="n">
        <v>2016</v>
      </c>
      <c r="C1723" s="9" t="s">
        <v>45</v>
      </c>
      <c r="D1723" s="9" t="s">
        <v>168</v>
      </c>
      <c r="E1723" s="9" t="s">
        <v>173</v>
      </c>
      <c r="F1723" s="9" t="s">
        <v>68</v>
      </c>
      <c r="G1723" s="9" t="s">
        <v>131</v>
      </c>
      <c r="H1723" s="9" t="s">
        <v>35</v>
      </c>
      <c r="I1723" s="99" t="n">
        <v>0.5</v>
      </c>
      <c r="J1723" s="9" t="n">
        <v>2553</v>
      </c>
      <c r="K1723" s="9" t="n">
        <v>26.5</v>
      </c>
      <c r="L1723" s="98" t="n">
        <f aca="false">J1723/$J$11499*100</f>
        <v>0.00404556802318381</v>
      </c>
      <c r="M1723" s="6" t="n">
        <f aca="false">J1723*K1723</f>
        <v>67654.5</v>
      </c>
      <c r="N1723" s="72" t="n">
        <f aca="false">M1723/$M$11499*100</f>
        <v>0.000996197904818437</v>
      </c>
    </row>
    <row r="1724" customFormat="false" ht="13.8" hidden="false" customHeight="false" outlineLevel="0" collapsed="false">
      <c r="A1724" s="92" t="s">
        <v>13</v>
      </c>
      <c r="B1724" s="96" t="n">
        <v>2016</v>
      </c>
      <c r="C1724" s="96" t="s">
        <v>45</v>
      </c>
      <c r="D1724" s="96" t="s">
        <v>168</v>
      </c>
      <c r="E1724" s="96" t="s">
        <v>173</v>
      </c>
      <c r="F1724" s="96" t="s">
        <v>68</v>
      </c>
      <c r="G1724" s="96" t="s">
        <v>133</v>
      </c>
      <c r="H1724" s="96" t="s">
        <v>13</v>
      </c>
      <c r="I1724" s="97" t="n">
        <v>0.5</v>
      </c>
      <c r="J1724" s="96" t="n">
        <v>3905</v>
      </c>
      <c r="K1724" s="96" t="n">
        <v>28</v>
      </c>
      <c r="L1724" s="98" t="n">
        <f aca="false">J1724/$J$11499*100</f>
        <v>0.00618799182551226</v>
      </c>
      <c r="M1724" s="6" t="n">
        <f aca="false">J1724*K1724</f>
        <v>109340</v>
      </c>
      <c r="N1724" s="72" t="n">
        <f aca="false">M1724/$M$11499*100</f>
        <v>0.00161000789175662</v>
      </c>
    </row>
    <row r="1725" customFormat="false" ht="13.8" hidden="false" customHeight="false" outlineLevel="0" collapsed="false">
      <c r="A1725" s="92" t="s">
        <v>31</v>
      </c>
      <c r="B1725" s="9" t="n">
        <v>2016</v>
      </c>
      <c r="C1725" s="9" t="s">
        <v>45</v>
      </c>
      <c r="D1725" s="9" t="s">
        <v>168</v>
      </c>
      <c r="E1725" s="9" t="s">
        <v>173</v>
      </c>
      <c r="F1725" s="9" t="s">
        <v>68</v>
      </c>
      <c r="G1725" s="9" t="s">
        <v>133</v>
      </c>
      <c r="H1725" s="9" t="s">
        <v>31</v>
      </c>
      <c r="I1725" s="99" t="n">
        <v>0.5</v>
      </c>
      <c r="J1725" s="9" t="n">
        <v>5648</v>
      </c>
      <c r="K1725" s="9" t="n">
        <v>28</v>
      </c>
      <c r="L1725" s="98" t="n">
        <f aca="false">J1725/$J$11499*100</f>
        <v>0.00895000712688687</v>
      </c>
      <c r="M1725" s="6" t="n">
        <f aca="false">J1725*K1725</f>
        <v>158144</v>
      </c>
      <c r="N1725" s="72" t="n">
        <f aca="false">M1725/$M$11499*100</f>
        <v>0.00232863625419753</v>
      </c>
    </row>
    <row r="1726" customFormat="false" ht="13.8" hidden="false" customHeight="false" outlineLevel="0" collapsed="false">
      <c r="A1726" s="92" t="s">
        <v>18</v>
      </c>
      <c r="B1726" s="96" t="n">
        <v>2016</v>
      </c>
      <c r="C1726" s="96" t="s">
        <v>45</v>
      </c>
      <c r="D1726" s="96" t="s">
        <v>168</v>
      </c>
      <c r="E1726" s="96" t="s">
        <v>173</v>
      </c>
      <c r="F1726" s="96" t="s">
        <v>68</v>
      </c>
      <c r="G1726" s="96" t="s">
        <v>133</v>
      </c>
      <c r="H1726" s="96" t="s">
        <v>18</v>
      </c>
      <c r="I1726" s="97" t="n">
        <v>1</v>
      </c>
      <c r="J1726" s="96" t="n">
        <v>7306</v>
      </c>
      <c r="K1726" s="96" t="n">
        <v>56</v>
      </c>
      <c r="L1726" s="98" t="n">
        <f aca="false">J1726/$J$11499*100</f>
        <v>0.011577328624121</v>
      </c>
      <c r="M1726" s="6" t="n">
        <f aca="false">J1726*K1726</f>
        <v>409136</v>
      </c>
      <c r="N1726" s="72" t="n">
        <f aca="false">M1726/$M$11499*100</f>
        <v>0.00602443926103653</v>
      </c>
    </row>
    <row r="1727" customFormat="false" ht="13.8" hidden="false" customHeight="false" outlineLevel="0" collapsed="false">
      <c r="A1727" s="92" t="s">
        <v>16</v>
      </c>
      <c r="B1727" s="9" t="n">
        <v>2016</v>
      </c>
      <c r="C1727" s="9" t="s">
        <v>45</v>
      </c>
      <c r="D1727" s="9" t="s">
        <v>168</v>
      </c>
      <c r="E1727" s="9" t="s">
        <v>173</v>
      </c>
      <c r="F1727" s="9" t="s">
        <v>68</v>
      </c>
      <c r="G1727" s="9" t="s">
        <v>135</v>
      </c>
      <c r="H1727" s="9" t="s">
        <v>16</v>
      </c>
      <c r="I1727" s="99" t="n">
        <v>0.5</v>
      </c>
      <c r="J1727" s="9" t="n">
        <v>9212</v>
      </c>
      <c r="K1727" s="9" t="n">
        <v>29.5</v>
      </c>
      <c r="L1727" s="98" t="n">
        <f aca="false">J1727/$J$11499*100</f>
        <v>0.0145976391028474</v>
      </c>
      <c r="M1727" s="6" t="n">
        <f aca="false">J1727*K1727</f>
        <v>271754</v>
      </c>
      <c r="N1727" s="72" t="n">
        <f aca="false">M1727/$M$11499*100</f>
        <v>0.0040015189739933</v>
      </c>
    </row>
    <row r="1728" customFormat="false" ht="13.8" hidden="false" customHeight="false" outlineLevel="0" collapsed="false">
      <c r="A1728" s="92" t="s">
        <v>85</v>
      </c>
      <c r="B1728" s="96" t="n">
        <v>2016</v>
      </c>
      <c r="C1728" s="96" t="s">
        <v>45</v>
      </c>
      <c r="D1728" s="96" t="s">
        <v>168</v>
      </c>
      <c r="E1728" s="96" t="s">
        <v>173</v>
      </c>
      <c r="F1728" s="96" t="s">
        <v>68</v>
      </c>
      <c r="G1728" s="96" t="s">
        <v>57</v>
      </c>
      <c r="H1728" s="96" t="s">
        <v>85</v>
      </c>
      <c r="I1728" s="97" t="n">
        <v>0.5</v>
      </c>
      <c r="J1728" s="96" t="n">
        <v>5186</v>
      </c>
      <c r="K1728" s="96" t="n">
        <v>39.5</v>
      </c>
      <c r="L1728" s="98" t="n">
        <f aca="false">J1728/$J$11499*100</f>
        <v>0.00821790668555866</v>
      </c>
      <c r="M1728" s="6" t="n">
        <f aca="false">J1728*K1728</f>
        <v>204847</v>
      </c>
      <c r="N1728" s="72" t="n">
        <f aca="false">M1728/$M$11499*100</f>
        <v>0.00301632784527773</v>
      </c>
    </row>
    <row r="1729" customFormat="false" ht="13.8" hidden="false" customHeight="false" outlineLevel="0" collapsed="false">
      <c r="A1729" s="92" t="s">
        <v>86</v>
      </c>
      <c r="B1729" s="9" t="n">
        <v>2016</v>
      </c>
      <c r="C1729" s="9" t="s">
        <v>45</v>
      </c>
      <c r="D1729" s="9" t="s">
        <v>168</v>
      </c>
      <c r="E1729" s="9" t="s">
        <v>173</v>
      </c>
      <c r="F1729" s="9" t="s">
        <v>68</v>
      </c>
      <c r="G1729" s="9" t="s">
        <v>57</v>
      </c>
      <c r="H1729" s="9" t="s">
        <v>86</v>
      </c>
      <c r="I1729" s="99" t="n">
        <v>0.5</v>
      </c>
      <c r="J1729" s="9" t="n">
        <v>2412</v>
      </c>
      <c r="K1729" s="9" t="n">
        <v>39.5</v>
      </c>
      <c r="L1729" s="98" t="n">
        <f aca="false">J1729/$J$11499*100</f>
        <v>0.00382213477160962</v>
      </c>
      <c r="M1729" s="6" t="n">
        <f aca="false">J1729*K1729</f>
        <v>95274</v>
      </c>
      <c r="N1729" s="72" t="n">
        <f aca="false">M1729/$M$11499*100</f>
        <v>0.00140288907882952</v>
      </c>
    </row>
    <row r="1730" customFormat="false" ht="13.8" hidden="false" customHeight="false" outlineLevel="0" collapsed="false">
      <c r="A1730" s="92" t="s">
        <v>28</v>
      </c>
      <c r="B1730" s="96" t="n">
        <v>2016</v>
      </c>
      <c r="C1730" s="96" t="s">
        <v>45</v>
      </c>
      <c r="D1730" s="96" t="s">
        <v>168</v>
      </c>
      <c r="E1730" s="96" t="s">
        <v>173</v>
      </c>
      <c r="F1730" s="96" t="s">
        <v>68</v>
      </c>
      <c r="G1730" s="96" t="s">
        <v>57</v>
      </c>
      <c r="H1730" s="96" t="s">
        <v>28</v>
      </c>
      <c r="I1730" s="97" t="n">
        <v>0.75</v>
      </c>
      <c r="J1730" s="96" t="n">
        <v>6346</v>
      </c>
      <c r="K1730" s="96" t="n">
        <v>59.25</v>
      </c>
      <c r="L1730" s="98" t="n">
        <f aca="false">J1730/$J$11499*100</f>
        <v>0.0100560809538286</v>
      </c>
      <c r="M1730" s="6" t="n">
        <f aca="false">J1730*K1730</f>
        <v>376000.5</v>
      </c>
      <c r="N1730" s="72" t="n">
        <f aca="false">M1730/$M$11499*100</f>
        <v>0.0055365261780175</v>
      </c>
    </row>
    <row r="1731" customFormat="false" ht="13.8" hidden="false" customHeight="false" outlineLevel="0" collapsed="false">
      <c r="A1731" s="92" t="s">
        <v>21</v>
      </c>
      <c r="B1731" s="9" t="n">
        <v>2016</v>
      </c>
      <c r="C1731" s="9" t="s">
        <v>45</v>
      </c>
      <c r="D1731" s="9" t="s">
        <v>168</v>
      </c>
      <c r="E1731" s="9" t="s">
        <v>173</v>
      </c>
      <c r="F1731" s="9" t="s">
        <v>68</v>
      </c>
      <c r="G1731" s="9" t="s">
        <v>57</v>
      </c>
      <c r="H1731" s="9" t="s">
        <v>21</v>
      </c>
      <c r="I1731" s="99" t="n">
        <v>1</v>
      </c>
      <c r="J1731" s="9" t="n">
        <v>1144</v>
      </c>
      <c r="K1731" s="9" t="n">
        <v>79</v>
      </c>
      <c r="L1731" s="98" t="n">
        <f aca="false">J1731/$J$11499*100</f>
        <v>0.00181282014043176</v>
      </c>
      <c r="M1731" s="6" t="n">
        <f aca="false">J1731*K1731</f>
        <v>90376</v>
      </c>
      <c r="N1731" s="72" t="n">
        <f aca="false">M1731/$M$11499*100</f>
        <v>0.00133076708638555</v>
      </c>
    </row>
    <row r="1732" customFormat="false" ht="13.8" hidden="false" customHeight="false" outlineLevel="0" collapsed="false">
      <c r="A1732" s="92" t="s">
        <v>29</v>
      </c>
      <c r="B1732" s="96" t="n">
        <v>2016</v>
      </c>
      <c r="C1732" s="96" t="s">
        <v>45</v>
      </c>
      <c r="D1732" s="96" t="s">
        <v>168</v>
      </c>
      <c r="E1732" s="96" t="s">
        <v>173</v>
      </c>
      <c r="F1732" s="96" t="s">
        <v>68</v>
      </c>
      <c r="G1732" s="96" t="s">
        <v>57</v>
      </c>
      <c r="H1732" s="96" t="s">
        <v>29</v>
      </c>
      <c r="I1732" s="97" t="n">
        <v>1</v>
      </c>
      <c r="J1732" s="96" t="n">
        <v>9348</v>
      </c>
      <c r="K1732" s="96" t="n">
        <v>79</v>
      </c>
      <c r="L1732" s="98" t="n">
        <f aca="false">J1732/$J$11499*100</f>
        <v>0.0148131491894721</v>
      </c>
      <c r="M1732" s="6" t="n">
        <f aca="false">J1732*K1732</f>
        <v>738492</v>
      </c>
      <c r="N1732" s="72" t="n">
        <f aca="false">M1732/$M$11499*100</f>
        <v>0.0108741352478427</v>
      </c>
    </row>
    <row r="1733" customFormat="false" ht="13.8" hidden="false" customHeight="false" outlineLevel="0" collapsed="false">
      <c r="A1733" s="92" t="s">
        <v>34</v>
      </c>
      <c r="B1733" s="9" t="n">
        <v>2016</v>
      </c>
      <c r="C1733" s="9" t="s">
        <v>45</v>
      </c>
      <c r="D1733" s="9" t="s">
        <v>168</v>
      </c>
      <c r="E1733" s="9" t="s">
        <v>173</v>
      </c>
      <c r="F1733" s="9" t="s">
        <v>68</v>
      </c>
      <c r="G1733" s="9" t="s">
        <v>59</v>
      </c>
      <c r="H1733" s="9" t="s">
        <v>34</v>
      </c>
      <c r="I1733" s="99" t="n">
        <v>0.5</v>
      </c>
      <c r="J1733" s="9" t="n">
        <v>5287</v>
      </c>
      <c r="K1733" s="9" t="n">
        <v>41.5</v>
      </c>
      <c r="L1733" s="98" t="n">
        <f aca="false">J1733/$J$11499*100</f>
        <v>0.00837795461753734</v>
      </c>
      <c r="M1733" s="6" t="n">
        <f aca="false">J1733*K1733</f>
        <v>219410.5</v>
      </c>
      <c r="N1733" s="72" t="n">
        <f aca="false">M1733/$M$11499*100</f>
        <v>0.00323077223828667</v>
      </c>
    </row>
    <row r="1734" customFormat="false" ht="13.8" hidden="false" customHeight="false" outlineLevel="0" collapsed="false">
      <c r="A1734" s="92" t="s">
        <v>19</v>
      </c>
      <c r="B1734" s="96" t="n">
        <v>2016</v>
      </c>
      <c r="C1734" s="96" t="s">
        <v>45</v>
      </c>
      <c r="D1734" s="96" t="s">
        <v>168</v>
      </c>
      <c r="E1734" s="96" t="s">
        <v>173</v>
      </c>
      <c r="F1734" s="96" t="s">
        <v>68</v>
      </c>
      <c r="G1734" s="96" t="s">
        <v>59</v>
      </c>
      <c r="H1734" s="96" t="s">
        <v>19</v>
      </c>
      <c r="I1734" s="97" t="n">
        <v>0.5</v>
      </c>
      <c r="J1734" s="96" t="n">
        <v>4992</v>
      </c>
      <c r="K1734" s="96" t="n">
        <v>41.5</v>
      </c>
      <c r="L1734" s="98" t="n">
        <f aca="false">J1734/$J$11499*100</f>
        <v>0.00791048788552041</v>
      </c>
      <c r="M1734" s="6" t="n">
        <f aca="false">J1734*K1734</f>
        <v>207168</v>
      </c>
      <c r="N1734" s="72" t="n">
        <f aca="false">M1734/$M$11499*100</f>
        <v>0.00305050406913695</v>
      </c>
    </row>
    <row r="1735" customFormat="false" ht="13.8" hidden="false" customHeight="false" outlineLevel="0" collapsed="false">
      <c r="A1735" s="92" t="s">
        <v>20</v>
      </c>
      <c r="B1735" s="9" t="n">
        <v>2016</v>
      </c>
      <c r="C1735" s="9" t="s">
        <v>45</v>
      </c>
      <c r="D1735" s="9" t="s">
        <v>168</v>
      </c>
      <c r="E1735" s="9" t="s">
        <v>173</v>
      </c>
      <c r="F1735" s="9" t="s">
        <v>68</v>
      </c>
      <c r="G1735" s="9" t="s">
        <v>61</v>
      </c>
      <c r="H1735" s="9" t="s">
        <v>20</v>
      </c>
      <c r="I1735" s="99" t="n">
        <v>1</v>
      </c>
      <c r="J1735" s="9" t="n">
        <v>7752</v>
      </c>
      <c r="K1735" s="9" t="n">
        <v>96</v>
      </c>
      <c r="L1735" s="98" t="n">
        <f aca="false">J1735/$J$11499*100</f>
        <v>0.012284074937611</v>
      </c>
      <c r="M1735" s="6" t="n">
        <f aca="false">J1735*K1735</f>
        <v>744192</v>
      </c>
      <c r="N1735" s="72" t="n">
        <f aca="false">M1735/$M$11499*100</f>
        <v>0.0109580665171222</v>
      </c>
    </row>
    <row r="1736" customFormat="false" ht="13.8" hidden="false" customHeight="false" outlineLevel="0" collapsed="false">
      <c r="A1736" s="92" t="s">
        <v>17</v>
      </c>
      <c r="B1736" s="96" t="n">
        <v>2016</v>
      </c>
      <c r="C1736" s="96" t="s">
        <v>45</v>
      </c>
      <c r="D1736" s="96" t="s">
        <v>168</v>
      </c>
      <c r="E1736" s="96" t="s">
        <v>173</v>
      </c>
      <c r="F1736" s="96" t="s">
        <v>68</v>
      </c>
      <c r="G1736" s="96" t="s">
        <v>104</v>
      </c>
      <c r="H1736" s="96" t="s">
        <v>17</v>
      </c>
      <c r="I1736" s="97" t="n">
        <v>1</v>
      </c>
      <c r="J1736" s="96" t="n">
        <v>8330</v>
      </c>
      <c r="K1736" s="96" t="n">
        <v>106</v>
      </c>
      <c r="L1736" s="98" t="n">
        <f aca="false">J1736/$J$11499*100</f>
        <v>0.0131999928057662</v>
      </c>
      <c r="M1736" s="6" t="n">
        <f aca="false">J1736*K1736</f>
        <v>882980</v>
      </c>
      <c r="N1736" s="72" t="n">
        <f aca="false">M1736/$M$11499*100</f>
        <v>0.0130016898505877</v>
      </c>
    </row>
    <row r="1737" customFormat="false" ht="13.8" hidden="false" customHeight="false" outlineLevel="0" collapsed="false">
      <c r="A1737" s="92" t="s">
        <v>27</v>
      </c>
      <c r="B1737" s="9" t="n">
        <v>2016</v>
      </c>
      <c r="C1737" s="9" t="s">
        <v>45</v>
      </c>
      <c r="D1737" s="9" t="s">
        <v>168</v>
      </c>
      <c r="E1737" s="9" t="s">
        <v>173</v>
      </c>
      <c r="F1737" s="9" t="s">
        <v>68</v>
      </c>
      <c r="G1737" s="9" t="s">
        <v>104</v>
      </c>
      <c r="H1737" s="9" t="s">
        <v>27</v>
      </c>
      <c r="I1737" s="99" t="n">
        <v>2</v>
      </c>
      <c r="J1737" s="9" t="n">
        <v>3315</v>
      </c>
      <c r="K1737" s="9" t="n">
        <v>212</v>
      </c>
      <c r="L1737" s="98" t="n">
        <f aca="false">J1737/$J$11499*100</f>
        <v>0.0052530583614784</v>
      </c>
      <c r="M1737" s="6" t="n">
        <f aca="false">J1737*K1737</f>
        <v>702780</v>
      </c>
      <c r="N1737" s="72" t="n">
        <f aca="false">M1737/$M$11499*100</f>
        <v>0.010348283758631</v>
      </c>
    </row>
    <row r="1738" customFormat="false" ht="13.8" hidden="false" customHeight="false" outlineLevel="0" collapsed="false">
      <c r="A1738" s="92" t="s">
        <v>32</v>
      </c>
      <c r="B1738" s="96" t="n">
        <v>2016</v>
      </c>
      <c r="C1738" s="96" t="s">
        <v>45</v>
      </c>
      <c r="D1738" s="96" t="s">
        <v>168</v>
      </c>
      <c r="E1738" s="96" t="s">
        <v>173</v>
      </c>
      <c r="F1738" s="96" t="s">
        <v>68</v>
      </c>
      <c r="G1738" s="96" t="s">
        <v>108</v>
      </c>
      <c r="H1738" s="96" t="s">
        <v>32</v>
      </c>
      <c r="I1738" s="97" t="n">
        <v>0.75</v>
      </c>
      <c r="J1738" s="96" t="n">
        <v>9309</v>
      </c>
      <c r="K1738" s="96" t="n">
        <v>83.25</v>
      </c>
      <c r="L1738" s="98" t="n">
        <f aca="false">J1738/$J$11499*100</f>
        <v>0.0147513485028665</v>
      </c>
      <c r="M1738" s="6" t="n">
        <f aca="false">J1738*K1738</f>
        <v>774974.25</v>
      </c>
      <c r="N1738" s="72" t="n">
        <f aca="false">M1738/$M$11499*100</f>
        <v>0.0114113285019953</v>
      </c>
    </row>
    <row r="1739" customFormat="false" ht="13.8" hidden="false" customHeight="false" outlineLevel="0" collapsed="false">
      <c r="A1739" s="92" t="s">
        <v>30</v>
      </c>
      <c r="B1739" s="9" t="n">
        <v>2016</v>
      </c>
      <c r="C1739" s="9" t="s">
        <v>45</v>
      </c>
      <c r="D1739" s="9" t="s">
        <v>168</v>
      </c>
      <c r="E1739" s="9" t="s">
        <v>173</v>
      </c>
      <c r="F1739" s="9" t="s">
        <v>68</v>
      </c>
      <c r="G1739" s="9" t="s">
        <v>108</v>
      </c>
      <c r="H1739" s="9" t="s">
        <v>30</v>
      </c>
      <c r="I1739" s="99" t="n">
        <v>0.75</v>
      </c>
      <c r="J1739" s="9" t="n">
        <v>6595</v>
      </c>
      <c r="K1739" s="9" t="n">
        <v>83.25</v>
      </c>
      <c r="L1739" s="98" t="n">
        <f aca="false">J1739/$J$11499*100</f>
        <v>0.0104506545683107</v>
      </c>
      <c r="M1739" s="6" t="n">
        <f aca="false">J1739*K1739</f>
        <v>549033.75</v>
      </c>
      <c r="N1739" s="72" t="n">
        <f aca="false">M1739/$M$11499*100</f>
        <v>0.00808440342363937</v>
      </c>
    </row>
    <row r="1740" customFormat="false" ht="13.8" hidden="false" customHeight="false" outlineLevel="0" collapsed="false">
      <c r="A1740" s="92" t="s">
        <v>14</v>
      </c>
      <c r="B1740" s="96" t="n">
        <v>2016</v>
      </c>
      <c r="C1740" s="96" t="s">
        <v>45</v>
      </c>
      <c r="D1740" s="96" t="s">
        <v>168</v>
      </c>
      <c r="E1740" s="96" t="s">
        <v>173</v>
      </c>
      <c r="F1740" s="96" t="s">
        <v>68</v>
      </c>
      <c r="G1740" s="96" t="s">
        <v>114</v>
      </c>
      <c r="H1740" s="96" t="s">
        <v>14</v>
      </c>
      <c r="I1740" s="97" t="n">
        <v>0.5</v>
      </c>
      <c r="J1740" s="96" t="n">
        <v>4641</v>
      </c>
      <c r="K1740" s="96" t="n">
        <v>61.5</v>
      </c>
      <c r="L1740" s="98" t="n">
        <f aca="false">J1740/$J$11499*100</f>
        <v>0.00735428170606976</v>
      </c>
      <c r="M1740" s="6" t="n">
        <f aca="false">J1740*K1740</f>
        <v>285421.5</v>
      </c>
      <c r="N1740" s="72" t="n">
        <f aca="false">M1740/$M$11499*100</f>
        <v>0.00420276996046287</v>
      </c>
    </row>
    <row r="1741" customFormat="false" ht="13.8" hidden="false" customHeight="false" outlineLevel="0" collapsed="false">
      <c r="A1741" s="92" t="s">
        <v>26</v>
      </c>
      <c r="B1741" s="9" t="n">
        <v>2016</v>
      </c>
      <c r="C1741" s="9" t="s">
        <v>45</v>
      </c>
      <c r="D1741" s="9" t="s">
        <v>168</v>
      </c>
      <c r="E1741" s="9" t="s">
        <v>173</v>
      </c>
      <c r="F1741" s="9" t="s">
        <v>68</v>
      </c>
      <c r="G1741" s="9" t="s">
        <v>114</v>
      </c>
      <c r="H1741" s="9" t="s">
        <v>26</v>
      </c>
      <c r="I1741" s="99" t="n">
        <v>0.5</v>
      </c>
      <c r="J1741" s="9" t="n">
        <v>8908</v>
      </c>
      <c r="K1741" s="9" t="n">
        <v>61.5</v>
      </c>
      <c r="L1741" s="98" t="n">
        <f aca="false">J1741/$J$11499*100</f>
        <v>0.0141159106739214</v>
      </c>
      <c r="M1741" s="6" t="n">
        <f aca="false">J1741*K1741</f>
        <v>547842</v>
      </c>
      <c r="N1741" s="72" t="n">
        <f aca="false">M1741/$M$11499*100</f>
        <v>0.00806685516220713</v>
      </c>
    </row>
    <row r="1742" customFormat="false" ht="13.8" hidden="false" customHeight="false" outlineLevel="0" collapsed="false">
      <c r="A1742" s="92" t="s">
        <v>24</v>
      </c>
      <c r="B1742" s="96" t="n">
        <v>2016</v>
      </c>
      <c r="C1742" s="96" t="s">
        <v>45</v>
      </c>
      <c r="D1742" s="96" t="s">
        <v>168</v>
      </c>
      <c r="E1742" s="96" t="s">
        <v>173</v>
      </c>
      <c r="F1742" s="96" t="s">
        <v>68</v>
      </c>
      <c r="G1742" s="96" t="s">
        <v>120</v>
      </c>
      <c r="H1742" s="96" t="s">
        <v>24</v>
      </c>
      <c r="I1742" s="97" t="n">
        <v>0.5</v>
      </c>
      <c r="J1742" s="96" t="n">
        <v>6471</v>
      </c>
      <c r="K1742" s="96" t="n">
        <v>64.5</v>
      </c>
      <c r="L1742" s="98" t="n">
        <f aca="false">J1742/$J$11499*100</f>
        <v>0.0102541600775646</v>
      </c>
      <c r="M1742" s="6" t="n">
        <f aca="false">J1742*K1742</f>
        <v>417379.5</v>
      </c>
      <c r="N1742" s="72" t="n">
        <f aca="false">M1742/$M$11499*100</f>
        <v>0.0061458230186339</v>
      </c>
    </row>
    <row r="1743" customFormat="false" ht="13.8" hidden="false" customHeight="false" outlineLevel="0" collapsed="false">
      <c r="A1743" s="92" t="s">
        <v>12</v>
      </c>
      <c r="B1743" s="9" t="n">
        <v>2016</v>
      </c>
      <c r="C1743" s="9" t="s">
        <v>45</v>
      </c>
      <c r="D1743" s="9" t="s">
        <v>168</v>
      </c>
      <c r="E1743" s="9" t="s">
        <v>173</v>
      </c>
      <c r="F1743" s="9" t="s">
        <v>68</v>
      </c>
      <c r="G1743" s="9" t="s">
        <v>120</v>
      </c>
      <c r="H1743" s="9" t="s">
        <v>12</v>
      </c>
      <c r="I1743" s="99" t="n">
        <v>0.5</v>
      </c>
      <c r="J1743" s="9" t="n">
        <v>2200</v>
      </c>
      <c r="K1743" s="9" t="n">
        <v>64.5</v>
      </c>
      <c r="L1743" s="98" t="n">
        <f aca="false">J1743/$J$11499*100</f>
        <v>0.00348619257775338</v>
      </c>
      <c r="M1743" s="6" t="n">
        <f aca="false">J1743*K1743</f>
        <v>141900</v>
      </c>
      <c r="N1743" s="72" t="n">
        <f aca="false">M1743/$M$11499*100</f>
        <v>0.00208944686153524</v>
      </c>
    </row>
    <row r="1744" customFormat="false" ht="13.8" hidden="false" customHeight="false" outlineLevel="0" collapsed="false">
      <c r="A1744" s="92" t="s">
        <v>22</v>
      </c>
      <c r="B1744" s="96" t="n">
        <v>2016</v>
      </c>
      <c r="C1744" s="96" t="s">
        <v>45</v>
      </c>
      <c r="D1744" s="96" t="s">
        <v>168</v>
      </c>
      <c r="E1744" s="96" t="s">
        <v>173</v>
      </c>
      <c r="F1744" s="96" t="s">
        <v>68</v>
      </c>
      <c r="G1744" s="96" t="s">
        <v>120</v>
      </c>
      <c r="H1744" s="96" t="s">
        <v>22</v>
      </c>
      <c r="I1744" s="97" t="n">
        <v>0.5</v>
      </c>
      <c r="J1744" s="96" t="n">
        <v>5686</v>
      </c>
      <c r="K1744" s="96" t="n">
        <v>64.5</v>
      </c>
      <c r="L1744" s="98" t="n">
        <f aca="false">J1744/$J$11499*100</f>
        <v>0.00901022318050261</v>
      </c>
      <c r="M1744" s="6" t="n">
        <f aca="false">J1744*K1744</f>
        <v>366747</v>
      </c>
      <c r="N1744" s="72" t="n">
        <f aca="false">M1744/$M$11499*100</f>
        <v>0.00540027038849518</v>
      </c>
    </row>
    <row r="1745" customFormat="false" ht="13.8" hidden="false" customHeight="false" outlineLevel="0" collapsed="false">
      <c r="A1745" s="92" t="s">
        <v>15</v>
      </c>
      <c r="B1745" s="9" t="n">
        <v>2016</v>
      </c>
      <c r="C1745" s="9" t="s">
        <v>45</v>
      </c>
      <c r="D1745" s="9" t="s">
        <v>168</v>
      </c>
      <c r="E1745" s="9" t="s">
        <v>173</v>
      </c>
      <c r="F1745" s="9" t="s">
        <v>68</v>
      </c>
      <c r="G1745" s="9" t="s">
        <v>120</v>
      </c>
      <c r="H1745" s="9" t="s">
        <v>15</v>
      </c>
      <c r="I1745" s="99" t="n">
        <v>0.5</v>
      </c>
      <c r="J1745" s="9" t="n">
        <v>6811</v>
      </c>
      <c r="K1745" s="9" t="n">
        <v>64.5</v>
      </c>
      <c r="L1745" s="98" t="n">
        <f aca="false">J1745/$J$11499*100</f>
        <v>0.0107929352941265</v>
      </c>
      <c r="M1745" s="6" t="n">
        <f aca="false">J1745*K1745</f>
        <v>439309.5</v>
      </c>
      <c r="N1745" s="72" t="n">
        <f aca="false">M1745/$M$11499*100</f>
        <v>0.00646873753359843</v>
      </c>
    </row>
    <row r="1746" customFormat="false" ht="13.8" hidden="false" customHeight="false" outlineLevel="0" collapsed="false">
      <c r="A1746" s="92" t="s">
        <v>25</v>
      </c>
      <c r="B1746" s="96" t="n">
        <v>2016</v>
      </c>
      <c r="C1746" s="96" t="s">
        <v>45</v>
      </c>
      <c r="D1746" s="96" t="s">
        <v>168</v>
      </c>
      <c r="E1746" s="96" t="s">
        <v>173</v>
      </c>
      <c r="F1746" s="96" t="s">
        <v>68</v>
      </c>
      <c r="G1746" s="96" t="s">
        <v>120</v>
      </c>
      <c r="H1746" s="96" t="s">
        <v>25</v>
      </c>
      <c r="I1746" s="97" t="n">
        <v>0.5</v>
      </c>
      <c r="J1746" s="96" t="n">
        <v>9398</v>
      </c>
      <c r="K1746" s="96" t="n">
        <v>64.5</v>
      </c>
      <c r="L1746" s="98" t="n">
        <f aca="false">J1746/$J$11499*100</f>
        <v>0.0148923808389665</v>
      </c>
      <c r="M1746" s="6" t="n">
        <f aca="false">J1746*K1746</f>
        <v>606171</v>
      </c>
      <c r="N1746" s="72" t="n">
        <f aca="false">M1746/$M$11499*100</f>
        <v>0.0089257370930492</v>
      </c>
    </row>
    <row r="1747" customFormat="false" ht="13.8" hidden="false" customHeight="false" outlineLevel="0" collapsed="false">
      <c r="A1747" s="92" t="s">
        <v>23</v>
      </c>
      <c r="B1747" s="9" t="n">
        <v>2016</v>
      </c>
      <c r="C1747" s="9" t="s">
        <v>45</v>
      </c>
      <c r="D1747" s="9" t="s">
        <v>168</v>
      </c>
      <c r="E1747" s="9" t="s">
        <v>173</v>
      </c>
      <c r="F1747" s="9" t="s">
        <v>68</v>
      </c>
      <c r="G1747" s="9" t="s">
        <v>120</v>
      </c>
      <c r="H1747" s="9" t="s">
        <v>23</v>
      </c>
      <c r="I1747" s="99" t="n">
        <v>0.5</v>
      </c>
      <c r="J1747" s="9" t="n">
        <v>6944</v>
      </c>
      <c r="K1747" s="9" t="n">
        <v>64.5</v>
      </c>
      <c r="L1747" s="98" t="n">
        <f aca="false">J1747/$J$11499*100</f>
        <v>0.0110036914817816</v>
      </c>
      <c r="M1747" s="6" t="n">
        <f aca="false">J1747*K1747</f>
        <v>447888</v>
      </c>
      <c r="N1747" s="72" t="n">
        <f aca="false">M1747/$M$11499*100</f>
        <v>0.00659505409386397</v>
      </c>
    </row>
    <row r="1748" customFormat="false" ht="13.8" hidden="false" customHeight="false" outlineLevel="0" collapsed="false">
      <c r="A1748" s="92" t="s">
        <v>33</v>
      </c>
      <c r="B1748" s="96" t="n">
        <v>2016</v>
      </c>
      <c r="C1748" s="96" t="s">
        <v>45</v>
      </c>
      <c r="D1748" s="96" t="s">
        <v>168</v>
      </c>
      <c r="E1748" s="96" t="s">
        <v>208</v>
      </c>
      <c r="F1748" s="96" t="s">
        <v>68</v>
      </c>
      <c r="G1748" s="96" t="s">
        <v>130</v>
      </c>
      <c r="H1748" s="96" t="s">
        <v>33</v>
      </c>
      <c r="I1748" s="97" t="n">
        <v>0.5</v>
      </c>
      <c r="J1748" s="96" t="n">
        <v>5957</v>
      </c>
      <c r="K1748" s="96" t="n">
        <v>25</v>
      </c>
      <c r="L1748" s="98" t="n">
        <f aca="false">J1748/$J$11499*100</f>
        <v>0.00943965872076224</v>
      </c>
      <c r="M1748" s="6" t="n">
        <f aca="false">J1748*K1748</f>
        <v>148925</v>
      </c>
      <c r="N1748" s="72" t="n">
        <f aca="false">M1748/$M$11499*100</f>
        <v>0.00219288846972612</v>
      </c>
    </row>
    <row r="1749" customFormat="false" ht="13.8" hidden="false" customHeight="false" outlineLevel="0" collapsed="false">
      <c r="A1749" s="92" t="s">
        <v>13</v>
      </c>
      <c r="B1749" s="9" t="n">
        <v>2016</v>
      </c>
      <c r="C1749" s="9" t="s">
        <v>45</v>
      </c>
      <c r="D1749" s="9" t="s">
        <v>168</v>
      </c>
      <c r="E1749" s="9" t="s">
        <v>208</v>
      </c>
      <c r="F1749" s="9" t="s">
        <v>68</v>
      </c>
      <c r="G1749" s="9" t="s">
        <v>133</v>
      </c>
      <c r="H1749" s="9" t="s">
        <v>13</v>
      </c>
      <c r="I1749" s="99" t="n">
        <v>0.5</v>
      </c>
      <c r="J1749" s="9" t="n">
        <v>6219</v>
      </c>
      <c r="K1749" s="9" t="n">
        <v>28</v>
      </c>
      <c r="L1749" s="98" t="n">
        <f aca="false">J1749/$J$11499*100</f>
        <v>0.00985483256411286</v>
      </c>
      <c r="M1749" s="6" t="n">
        <f aca="false">J1749*K1749</f>
        <v>174132</v>
      </c>
      <c r="N1749" s="72" t="n">
        <f aca="false">M1749/$M$11499*100</f>
        <v>0.00256405610213429</v>
      </c>
    </row>
    <row r="1750" customFormat="false" ht="13.8" hidden="false" customHeight="false" outlineLevel="0" collapsed="false">
      <c r="A1750" s="92" t="s">
        <v>18</v>
      </c>
      <c r="B1750" s="96" t="n">
        <v>2016</v>
      </c>
      <c r="C1750" s="96" t="s">
        <v>45</v>
      </c>
      <c r="D1750" s="96" t="s">
        <v>168</v>
      </c>
      <c r="E1750" s="96" t="s">
        <v>208</v>
      </c>
      <c r="F1750" s="96" t="s">
        <v>68</v>
      </c>
      <c r="G1750" s="96" t="s">
        <v>133</v>
      </c>
      <c r="H1750" s="96" t="s">
        <v>18</v>
      </c>
      <c r="I1750" s="97" t="n">
        <v>1</v>
      </c>
      <c r="J1750" s="96" t="n">
        <v>2515</v>
      </c>
      <c r="K1750" s="96" t="n">
        <v>56</v>
      </c>
      <c r="L1750" s="98" t="n">
        <f aca="false">J1750/$J$11499*100</f>
        <v>0.00398535196956807</v>
      </c>
      <c r="M1750" s="6" t="n">
        <f aca="false">J1750*K1750</f>
        <v>140840</v>
      </c>
      <c r="N1750" s="72" t="n">
        <f aca="false">M1750/$M$11499*100</f>
        <v>0.00207383859040609</v>
      </c>
    </row>
    <row r="1751" customFormat="false" ht="13.8" hidden="false" customHeight="false" outlineLevel="0" collapsed="false">
      <c r="A1751" s="92" t="s">
        <v>16</v>
      </c>
      <c r="B1751" s="9" t="n">
        <v>2016</v>
      </c>
      <c r="C1751" s="9" t="s">
        <v>45</v>
      </c>
      <c r="D1751" s="9" t="s">
        <v>168</v>
      </c>
      <c r="E1751" s="9" t="s">
        <v>208</v>
      </c>
      <c r="F1751" s="9" t="s">
        <v>68</v>
      </c>
      <c r="G1751" s="9" t="s">
        <v>135</v>
      </c>
      <c r="H1751" s="9" t="s">
        <v>16</v>
      </c>
      <c r="I1751" s="99" t="n">
        <v>0.5</v>
      </c>
      <c r="J1751" s="9" t="n">
        <v>4239</v>
      </c>
      <c r="K1751" s="9" t="n">
        <v>29.5</v>
      </c>
      <c r="L1751" s="98" t="n">
        <f aca="false">J1751/$J$11499*100</f>
        <v>0.00671725924413482</v>
      </c>
      <c r="M1751" s="6" t="n">
        <f aca="false">J1751*K1751</f>
        <v>125050.5</v>
      </c>
      <c r="N1751" s="72" t="n">
        <f aca="false">M1751/$M$11499*100</f>
        <v>0.00184134161211003</v>
      </c>
    </row>
    <row r="1752" customFormat="false" ht="13.8" hidden="false" customHeight="false" outlineLevel="0" collapsed="false">
      <c r="A1752" s="92" t="s">
        <v>141</v>
      </c>
      <c r="B1752" s="96" t="n">
        <v>2016</v>
      </c>
      <c r="C1752" s="96" t="s">
        <v>45</v>
      </c>
      <c r="D1752" s="96" t="s">
        <v>168</v>
      </c>
      <c r="E1752" s="96" t="s">
        <v>208</v>
      </c>
      <c r="F1752" s="96" t="s">
        <v>68</v>
      </c>
      <c r="G1752" s="96" t="s">
        <v>66</v>
      </c>
      <c r="H1752" s="96" t="s">
        <v>141</v>
      </c>
      <c r="I1752" s="97" t="n">
        <v>0.5</v>
      </c>
      <c r="J1752" s="96" t="n">
        <v>3711</v>
      </c>
      <c r="K1752" s="96" t="n">
        <v>32.5</v>
      </c>
      <c r="L1752" s="98" t="n">
        <f aca="false">J1752/$J$11499*100</f>
        <v>0.00588057302547401</v>
      </c>
      <c r="M1752" s="6" t="n">
        <f aca="false">J1752*K1752</f>
        <v>120607.5</v>
      </c>
      <c r="N1752" s="72" t="n">
        <f aca="false">M1752/$M$11499*100</f>
        <v>0.00177591939642433</v>
      </c>
    </row>
    <row r="1753" customFormat="false" ht="13.8" hidden="false" customHeight="false" outlineLevel="0" collapsed="false">
      <c r="A1753" s="92" t="s">
        <v>71</v>
      </c>
      <c r="B1753" s="9" t="n">
        <v>2016</v>
      </c>
      <c r="C1753" s="9" t="s">
        <v>45</v>
      </c>
      <c r="D1753" s="9" t="s">
        <v>168</v>
      </c>
      <c r="E1753" s="9" t="s">
        <v>208</v>
      </c>
      <c r="F1753" s="9" t="s">
        <v>68</v>
      </c>
      <c r="G1753" s="9" t="s">
        <v>69</v>
      </c>
      <c r="H1753" s="9" t="s">
        <v>71</v>
      </c>
      <c r="I1753" s="99" t="n">
        <v>1</v>
      </c>
      <c r="J1753" s="9" t="n">
        <v>7215</v>
      </c>
      <c r="K1753" s="9" t="n">
        <v>68</v>
      </c>
      <c r="L1753" s="98" t="n">
        <f aca="false">J1753/$J$11499*100</f>
        <v>0.0114331270220412</v>
      </c>
      <c r="M1753" s="6" t="n">
        <f aca="false">J1753*K1753</f>
        <v>490620</v>
      </c>
      <c r="N1753" s="72" t="n">
        <f aca="false">M1753/$M$11499*100</f>
        <v>0.00722427356734617</v>
      </c>
    </row>
    <row r="1754" customFormat="false" ht="13.8" hidden="false" customHeight="false" outlineLevel="0" collapsed="false">
      <c r="A1754" s="92" t="s">
        <v>84</v>
      </c>
      <c r="B1754" s="96" t="n">
        <v>2016</v>
      </c>
      <c r="C1754" s="96" t="s">
        <v>45</v>
      </c>
      <c r="D1754" s="96" t="s">
        <v>168</v>
      </c>
      <c r="E1754" s="96" t="s">
        <v>208</v>
      </c>
      <c r="F1754" s="96" t="s">
        <v>68</v>
      </c>
      <c r="G1754" s="96" t="s">
        <v>57</v>
      </c>
      <c r="H1754" s="96" t="s">
        <v>84</v>
      </c>
      <c r="I1754" s="97" t="n">
        <v>0.33</v>
      </c>
      <c r="J1754" s="96" t="n">
        <v>9777</v>
      </c>
      <c r="K1754" s="96" t="n">
        <v>26.07</v>
      </c>
      <c r="L1754" s="98" t="n">
        <f aca="false">J1754/$J$11499*100</f>
        <v>0.015492956742134</v>
      </c>
      <c r="M1754" s="6" t="n">
        <f aca="false">J1754*K1754</f>
        <v>254886.39</v>
      </c>
      <c r="N1754" s="72" t="n">
        <f aca="false">M1754/$M$11499*100</f>
        <v>0.00375314705872832</v>
      </c>
    </row>
    <row r="1755" customFormat="false" ht="13.8" hidden="false" customHeight="false" outlineLevel="0" collapsed="false">
      <c r="A1755" s="92" t="s">
        <v>85</v>
      </c>
      <c r="B1755" s="9" t="n">
        <v>2016</v>
      </c>
      <c r="C1755" s="9" t="s">
        <v>45</v>
      </c>
      <c r="D1755" s="9" t="s">
        <v>168</v>
      </c>
      <c r="E1755" s="9" t="s">
        <v>208</v>
      </c>
      <c r="F1755" s="9" t="s">
        <v>68</v>
      </c>
      <c r="G1755" s="9" t="s">
        <v>57</v>
      </c>
      <c r="H1755" s="9" t="s">
        <v>85</v>
      </c>
      <c r="I1755" s="99" t="n">
        <v>0.5</v>
      </c>
      <c r="J1755" s="9" t="n">
        <v>1984</v>
      </c>
      <c r="K1755" s="9" t="n">
        <v>39.5</v>
      </c>
      <c r="L1755" s="98" t="n">
        <f aca="false">J1755/$J$11499*100</f>
        <v>0.0031439118519376</v>
      </c>
      <c r="M1755" s="6" t="n">
        <f aca="false">J1755*K1755</f>
        <v>78368</v>
      </c>
      <c r="N1755" s="72" t="n">
        <f aca="false">M1755/$M$11499*100</f>
        <v>0.00115395187910355</v>
      </c>
    </row>
    <row r="1756" customFormat="false" ht="13.8" hidden="false" customHeight="false" outlineLevel="0" collapsed="false">
      <c r="A1756" s="92" t="s">
        <v>86</v>
      </c>
      <c r="B1756" s="96" t="n">
        <v>2016</v>
      </c>
      <c r="C1756" s="96" t="s">
        <v>45</v>
      </c>
      <c r="D1756" s="96" t="s">
        <v>168</v>
      </c>
      <c r="E1756" s="96" t="s">
        <v>208</v>
      </c>
      <c r="F1756" s="96" t="s">
        <v>68</v>
      </c>
      <c r="G1756" s="96" t="s">
        <v>57</v>
      </c>
      <c r="H1756" s="96" t="s">
        <v>86</v>
      </c>
      <c r="I1756" s="97" t="n">
        <v>0.5</v>
      </c>
      <c r="J1756" s="96" t="n">
        <v>9311</v>
      </c>
      <c r="K1756" s="96" t="n">
        <v>39.5</v>
      </c>
      <c r="L1756" s="98" t="n">
        <f aca="false">J1756/$J$11499*100</f>
        <v>0.0147545177688463</v>
      </c>
      <c r="M1756" s="6" t="n">
        <f aca="false">J1756*K1756</f>
        <v>367784.5</v>
      </c>
      <c r="N1756" s="72" t="n">
        <f aca="false">M1756/$M$11499*100</f>
        <v>0.00541554735198245</v>
      </c>
    </row>
    <row r="1757" customFormat="false" ht="13.8" hidden="false" customHeight="false" outlineLevel="0" collapsed="false">
      <c r="A1757" s="92" t="s">
        <v>21</v>
      </c>
      <c r="B1757" s="9" t="n">
        <v>2016</v>
      </c>
      <c r="C1757" s="9" t="s">
        <v>45</v>
      </c>
      <c r="D1757" s="9" t="s">
        <v>168</v>
      </c>
      <c r="E1757" s="9" t="s">
        <v>208</v>
      </c>
      <c r="F1757" s="9" t="s">
        <v>68</v>
      </c>
      <c r="G1757" s="9" t="s">
        <v>57</v>
      </c>
      <c r="H1757" s="9" t="s">
        <v>21</v>
      </c>
      <c r="I1757" s="99" t="n">
        <v>1</v>
      </c>
      <c r="J1757" s="9" t="n">
        <v>7042</v>
      </c>
      <c r="K1757" s="9" t="n">
        <v>79</v>
      </c>
      <c r="L1757" s="98" t="n">
        <f aca="false">J1757/$J$11499*100</f>
        <v>0.0111589855147906</v>
      </c>
      <c r="M1757" s="6" t="n">
        <f aca="false">J1757*K1757</f>
        <v>556318</v>
      </c>
      <c r="N1757" s="72" t="n">
        <f aca="false">M1757/$M$11499*100</f>
        <v>0.00819166243210405</v>
      </c>
    </row>
    <row r="1758" customFormat="false" ht="13.8" hidden="false" customHeight="false" outlineLevel="0" collapsed="false">
      <c r="A1758" s="92" t="s">
        <v>34</v>
      </c>
      <c r="B1758" s="96" t="n">
        <v>2016</v>
      </c>
      <c r="C1758" s="96" t="s">
        <v>45</v>
      </c>
      <c r="D1758" s="96" t="s">
        <v>168</v>
      </c>
      <c r="E1758" s="96" t="s">
        <v>208</v>
      </c>
      <c r="F1758" s="96" t="s">
        <v>68</v>
      </c>
      <c r="G1758" s="96" t="s">
        <v>59</v>
      </c>
      <c r="H1758" s="96" t="s">
        <v>34</v>
      </c>
      <c r="I1758" s="97" t="n">
        <v>0.5</v>
      </c>
      <c r="J1758" s="96" t="n">
        <v>1667</v>
      </c>
      <c r="K1758" s="96" t="n">
        <v>41.5</v>
      </c>
      <c r="L1758" s="98" t="n">
        <f aca="false">J1758/$J$11499*100</f>
        <v>0.00264158319414313</v>
      </c>
      <c r="M1758" s="6" t="n">
        <f aca="false">J1758*K1758</f>
        <v>69180.5</v>
      </c>
      <c r="N1758" s="72" t="n">
        <f aca="false">M1758/$M$11499*100</f>
        <v>0.00101866792533079</v>
      </c>
    </row>
    <row r="1759" customFormat="false" ht="13.8" hidden="false" customHeight="false" outlineLevel="0" collapsed="false">
      <c r="A1759" s="92" t="s">
        <v>19</v>
      </c>
      <c r="B1759" s="9" t="n">
        <v>2016</v>
      </c>
      <c r="C1759" s="9" t="s">
        <v>45</v>
      </c>
      <c r="D1759" s="9" t="s">
        <v>168</v>
      </c>
      <c r="E1759" s="9" t="s">
        <v>208</v>
      </c>
      <c r="F1759" s="9" t="s">
        <v>68</v>
      </c>
      <c r="G1759" s="9" t="s">
        <v>59</v>
      </c>
      <c r="H1759" s="9" t="s">
        <v>19</v>
      </c>
      <c r="I1759" s="99" t="n">
        <v>0.5</v>
      </c>
      <c r="J1759" s="9" t="n">
        <v>1104</v>
      </c>
      <c r="K1759" s="9" t="n">
        <v>41.5</v>
      </c>
      <c r="L1759" s="98" t="n">
        <f aca="false">J1759/$J$11499*100</f>
        <v>0.00174943482083624</v>
      </c>
      <c r="M1759" s="6" t="n">
        <f aca="false">J1759*K1759</f>
        <v>45816</v>
      </c>
      <c r="N1759" s="72" t="n">
        <f aca="false">M1759/$M$11499*100</f>
        <v>0.000674630707597595</v>
      </c>
    </row>
    <row r="1760" customFormat="false" ht="13.8" hidden="false" customHeight="false" outlineLevel="0" collapsed="false">
      <c r="A1760" s="92" t="s">
        <v>20</v>
      </c>
      <c r="B1760" s="96" t="n">
        <v>2016</v>
      </c>
      <c r="C1760" s="96" t="s">
        <v>45</v>
      </c>
      <c r="D1760" s="96" t="s">
        <v>168</v>
      </c>
      <c r="E1760" s="96" t="s">
        <v>208</v>
      </c>
      <c r="F1760" s="96" t="s">
        <v>68</v>
      </c>
      <c r="G1760" s="96" t="s">
        <v>61</v>
      </c>
      <c r="H1760" s="96" t="s">
        <v>20</v>
      </c>
      <c r="I1760" s="97" t="n">
        <v>1</v>
      </c>
      <c r="J1760" s="96" t="n">
        <v>7451</v>
      </c>
      <c r="K1760" s="96" t="n">
        <v>96</v>
      </c>
      <c r="L1760" s="98" t="n">
        <f aca="false">J1760/$J$11499*100</f>
        <v>0.0118071004076548</v>
      </c>
      <c r="M1760" s="6" t="n">
        <f aca="false">J1760*K1760</f>
        <v>715296</v>
      </c>
      <c r="N1760" s="72" t="n">
        <f aca="false">M1760/$M$11499*100</f>
        <v>0.0105325791562277</v>
      </c>
    </row>
    <row r="1761" customFormat="false" ht="13.8" hidden="false" customHeight="false" outlineLevel="0" collapsed="false">
      <c r="A1761" s="92" t="s">
        <v>17</v>
      </c>
      <c r="B1761" s="9" t="n">
        <v>2016</v>
      </c>
      <c r="C1761" s="9" t="s">
        <v>45</v>
      </c>
      <c r="D1761" s="9" t="s">
        <v>168</v>
      </c>
      <c r="E1761" s="9" t="s">
        <v>208</v>
      </c>
      <c r="F1761" s="9" t="s">
        <v>68</v>
      </c>
      <c r="G1761" s="9" t="s">
        <v>104</v>
      </c>
      <c r="H1761" s="9" t="s">
        <v>17</v>
      </c>
      <c r="I1761" s="99" t="n">
        <v>1</v>
      </c>
      <c r="J1761" s="9" t="n">
        <v>3373</v>
      </c>
      <c r="K1761" s="9" t="n">
        <v>106</v>
      </c>
      <c r="L1761" s="98" t="n">
        <f aca="false">J1761/$J$11499*100</f>
        <v>0.00534496707489189</v>
      </c>
      <c r="M1761" s="6" t="n">
        <f aca="false">J1761*K1761</f>
        <v>357538</v>
      </c>
      <c r="N1761" s="72" t="n">
        <f aca="false">M1761/$M$11499*100</f>
        <v>0.00526466985186461</v>
      </c>
    </row>
    <row r="1762" customFormat="false" ht="13.8" hidden="false" customHeight="false" outlineLevel="0" collapsed="false">
      <c r="A1762" s="92" t="s">
        <v>14</v>
      </c>
      <c r="B1762" s="96" t="n">
        <v>2016</v>
      </c>
      <c r="C1762" s="96" t="s">
        <v>45</v>
      </c>
      <c r="D1762" s="96" t="s">
        <v>168</v>
      </c>
      <c r="E1762" s="96" t="s">
        <v>208</v>
      </c>
      <c r="F1762" s="96" t="s">
        <v>68</v>
      </c>
      <c r="G1762" s="96" t="s">
        <v>114</v>
      </c>
      <c r="H1762" s="96" t="s">
        <v>14</v>
      </c>
      <c r="I1762" s="97" t="n">
        <v>0.5</v>
      </c>
      <c r="J1762" s="96" t="n">
        <v>6402</v>
      </c>
      <c r="K1762" s="96" t="n">
        <v>61.5</v>
      </c>
      <c r="L1762" s="98" t="n">
        <f aca="false">J1762/$J$11499*100</f>
        <v>0.0101448204012624</v>
      </c>
      <c r="M1762" s="6" t="n">
        <f aca="false">J1762*K1762</f>
        <v>393723</v>
      </c>
      <c r="N1762" s="72" t="n">
        <f aca="false">M1762/$M$11499*100</f>
        <v>0.00579748616394814</v>
      </c>
    </row>
    <row r="1763" customFormat="false" ht="13.8" hidden="false" customHeight="false" outlineLevel="0" collapsed="false">
      <c r="A1763" s="92" t="s">
        <v>26</v>
      </c>
      <c r="B1763" s="9" t="n">
        <v>2016</v>
      </c>
      <c r="C1763" s="9" t="s">
        <v>45</v>
      </c>
      <c r="D1763" s="9" t="s">
        <v>168</v>
      </c>
      <c r="E1763" s="9" t="s">
        <v>208</v>
      </c>
      <c r="F1763" s="9" t="s">
        <v>68</v>
      </c>
      <c r="G1763" s="9" t="s">
        <v>114</v>
      </c>
      <c r="H1763" s="9" t="s">
        <v>26</v>
      </c>
      <c r="I1763" s="99" t="n">
        <v>0.5</v>
      </c>
      <c r="J1763" s="9" t="n">
        <v>5276</v>
      </c>
      <c r="K1763" s="9" t="n">
        <v>61.5</v>
      </c>
      <c r="L1763" s="98" t="n">
        <f aca="false">J1763/$J$11499*100</f>
        <v>0.00836052365464857</v>
      </c>
      <c r="M1763" s="6" t="n">
        <f aca="false">J1763*K1763</f>
        <v>324474</v>
      </c>
      <c r="N1763" s="72" t="n">
        <f aca="false">M1763/$M$11499*100</f>
        <v>0.00477780959090759</v>
      </c>
    </row>
    <row r="1764" customFormat="false" ht="13.8" hidden="false" customHeight="false" outlineLevel="0" collapsed="false">
      <c r="A1764" s="92" t="s">
        <v>117</v>
      </c>
      <c r="B1764" s="96" t="n">
        <v>2016</v>
      </c>
      <c r="C1764" s="96" t="s">
        <v>45</v>
      </c>
      <c r="D1764" s="96" t="s">
        <v>168</v>
      </c>
      <c r="E1764" s="96" t="s">
        <v>208</v>
      </c>
      <c r="F1764" s="96" t="s">
        <v>68</v>
      </c>
      <c r="G1764" s="96" t="s">
        <v>114</v>
      </c>
      <c r="H1764" s="96" t="s">
        <v>117</v>
      </c>
      <c r="I1764" s="97" t="n">
        <v>0.5</v>
      </c>
      <c r="J1764" s="96" t="n">
        <v>8407</v>
      </c>
      <c r="K1764" s="96" t="n">
        <v>61.5</v>
      </c>
      <c r="L1764" s="98" t="n">
        <f aca="false">J1764/$J$11499*100</f>
        <v>0.0133220095459876</v>
      </c>
      <c r="M1764" s="6" t="n">
        <f aca="false">J1764*K1764</f>
        <v>517030.5</v>
      </c>
      <c r="N1764" s="72" t="n">
        <f aca="false">M1764/$M$11499*100</f>
        <v>0.00761316247739957</v>
      </c>
    </row>
    <row r="1765" customFormat="false" ht="13.8" hidden="false" customHeight="false" outlineLevel="0" collapsed="false">
      <c r="A1765" s="92" t="s">
        <v>24</v>
      </c>
      <c r="B1765" s="9" t="n">
        <v>2016</v>
      </c>
      <c r="C1765" s="9" t="s">
        <v>45</v>
      </c>
      <c r="D1765" s="9" t="s">
        <v>168</v>
      </c>
      <c r="E1765" s="9" t="s">
        <v>208</v>
      </c>
      <c r="F1765" s="9" t="s">
        <v>68</v>
      </c>
      <c r="G1765" s="9" t="s">
        <v>120</v>
      </c>
      <c r="H1765" s="9" t="s">
        <v>24</v>
      </c>
      <c r="I1765" s="99" t="n">
        <v>0.5</v>
      </c>
      <c r="J1765" s="9" t="n">
        <v>8387</v>
      </c>
      <c r="K1765" s="9" t="n">
        <v>64.5</v>
      </c>
      <c r="L1765" s="98" t="n">
        <f aca="false">J1765/$J$11499*100</f>
        <v>0.0132903168861898</v>
      </c>
      <c r="M1765" s="6" t="n">
        <f aca="false">J1765*K1765</f>
        <v>540961.5</v>
      </c>
      <c r="N1765" s="72" t="n">
        <f aca="false">M1765/$M$11499*100</f>
        <v>0.00796554128531641</v>
      </c>
    </row>
    <row r="1766" customFormat="false" ht="13.8" hidden="false" customHeight="false" outlineLevel="0" collapsed="false">
      <c r="A1766" s="92" t="s">
        <v>12</v>
      </c>
      <c r="B1766" s="96" t="n">
        <v>2016</v>
      </c>
      <c r="C1766" s="96" t="s">
        <v>45</v>
      </c>
      <c r="D1766" s="96" t="s">
        <v>168</v>
      </c>
      <c r="E1766" s="96" t="s">
        <v>208</v>
      </c>
      <c r="F1766" s="96" t="s">
        <v>68</v>
      </c>
      <c r="G1766" s="96" t="s">
        <v>120</v>
      </c>
      <c r="H1766" s="96" t="s">
        <v>12</v>
      </c>
      <c r="I1766" s="97" t="n">
        <v>0.5</v>
      </c>
      <c r="J1766" s="96" t="n">
        <v>1000</v>
      </c>
      <c r="K1766" s="96" t="n">
        <v>64.5</v>
      </c>
      <c r="L1766" s="98" t="n">
        <f aca="false">J1766/$J$11499*100</f>
        <v>0.0015846329898879</v>
      </c>
      <c r="M1766" s="6" t="n">
        <f aca="false">J1766*K1766</f>
        <v>64500</v>
      </c>
      <c r="N1766" s="72" t="n">
        <f aca="false">M1766/$M$11499*100</f>
        <v>0.000949748573425111</v>
      </c>
    </row>
    <row r="1767" customFormat="false" ht="13.8" hidden="false" customHeight="false" outlineLevel="0" collapsed="false">
      <c r="A1767" s="92" t="s">
        <v>22</v>
      </c>
      <c r="B1767" s="9" t="n">
        <v>2016</v>
      </c>
      <c r="C1767" s="9" t="s">
        <v>45</v>
      </c>
      <c r="D1767" s="9" t="s">
        <v>168</v>
      </c>
      <c r="E1767" s="9" t="s">
        <v>208</v>
      </c>
      <c r="F1767" s="9" t="s">
        <v>68</v>
      </c>
      <c r="G1767" s="9" t="s">
        <v>120</v>
      </c>
      <c r="H1767" s="9" t="s">
        <v>22</v>
      </c>
      <c r="I1767" s="99" t="n">
        <v>0.5</v>
      </c>
      <c r="J1767" s="9" t="n">
        <v>3295</v>
      </c>
      <c r="K1767" s="9" t="n">
        <v>64.5</v>
      </c>
      <c r="L1767" s="98" t="n">
        <f aca="false">J1767/$J$11499*100</f>
        <v>0.00522136570168064</v>
      </c>
      <c r="M1767" s="6" t="n">
        <f aca="false">J1767*K1767</f>
        <v>212527.5</v>
      </c>
      <c r="N1767" s="72" t="n">
        <f aca="false">M1767/$M$11499*100</f>
        <v>0.00312942154943574</v>
      </c>
    </row>
    <row r="1768" customFormat="false" ht="13.8" hidden="false" customHeight="false" outlineLevel="0" collapsed="false">
      <c r="A1768" s="92" t="s">
        <v>15</v>
      </c>
      <c r="B1768" s="96" t="n">
        <v>2016</v>
      </c>
      <c r="C1768" s="96" t="s">
        <v>45</v>
      </c>
      <c r="D1768" s="96" t="s">
        <v>168</v>
      </c>
      <c r="E1768" s="96" t="s">
        <v>208</v>
      </c>
      <c r="F1768" s="96" t="s">
        <v>68</v>
      </c>
      <c r="G1768" s="96" t="s">
        <v>120</v>
      </c>
      <c r="H1768" s="96" t="s">
        <v>15</v>
      </c>
      <c r="I1768" s="97" t="n">
        <v>0.5</v>
      </c>
      <c r="J1768" s="96" t="n">
        <v>9483</v>
      </c>
      <c r="K1768" s="96" t="n">
        <v>64.5</v>
      </c>
      <c r="L1768" s="98" t="n">
        <f aca="false">J1768/$J$11499*100</f>
        <v>0.015027074643107</v>
      </c>
      <c r="M1768" s="6" t="n">
        <f aca="false">J1768*K1768</f>
        <v>611653.5</v>
      </c>
      <c r="N1768" s="72" t="n">
        <f aca="false">M1768/$M$11499*100</f>
        <v>0.00900646572179033</v>
      </c>
    </row>
    <row r="1769" customFormat="false" ht="13.8" hidden="false" customHeight="false" outlineLevel="0" collapsed="false">
      <c r="A1769" s="92" t="s">
        <v>25</v>
      </c>
      <c r="B1769" s="9" t="n">
        <v>2016</v>
      </c>
      <c r="C1769" s="9" t="s">
        <v>45</v>
      </c>
      <c r="D1769" s="9" t="s">
        <v>168</v>
      </c>
      <c r="E1769" s="9" t="s">
        <v>208</v>
      </c>
      <c r="F1769" s="9" t="s">
        <v>68</v>
      </c>
      <c r="G1769" s="9" t="s">
        <v>120</v>
      </c>
      <c r="H1769" s="9" t="s">
        <v>25</v>
      </c>
      <c r="I1769" s="99" t="n">
        <v>0.5</v>
      </c>
      <c r="J1769" s="9" t="n">
        <v>7755</v>
      </c>
      <c r="K1769" s="9" t="n">
        <v>64.5</v>
      </c>
      <c r="L1769" s="98" t="n">
        <f aca="false">J1769/$J$11499*100</f>
        <v>0.0122888288365807</v>
      </c>
      <c r="M1769" s="6" t="n">
        <f aca="false">J1769*K1769</f>
        <v>500197.5</v>
      </c>
      <c r="N1769" s="72" t="n">
        <f aca="false">M1769/$M$11499*100</f>
        <v>0.00736530018691174</v>
      </c>
    </row>
    <row r="1770" customFormat="false" ht="13.8" hidden="false" customHeight="false" outlineLevel="0" collapsed="false">
      <c r="A1770" s="92" t="s">
        <v>23</v>
      </c>
      <c r="B1770" s="96" t="n">
        <v>2016</v>
      </c>
      <c r="C1770" s="96" t="s">
        <v>45</v>
      </c>
      <c r="D1770" s="96" t="s">
        <v>168</v>
      </c>
      <c r="E1770" s="96" t="s">
        <v>208</v>
      </c>
      <c r="F1770" s="96" t="s">
        <v>68</v>
      </c>
      <c r="G1770" s="96" t="s">
        <v>120</v>
      </c>
      <c r="H1770" s="96" t="s">
        <v>23</v>
      </c>
      <c r="I1770" s="97" t="n">
        <v>0.5</v>
      </c>
      <c r="J1770" s="96" t="n">
        <v>7742</v>
      </c>
      <c r="K1770" s="96" t="n">
        <v>64.5</v>
      </c>
      <c r="L1770" s="98" t="n">
        <f aca="false">J1770/$J$11499*100</f>
        <v>0.0122682286077121</v>
      </c>
      <c r="M1770" s="6" t="n">
        <f aca="false">J1770*K1770</f>
        <v>499359</v>
      </c>
      <c r="N1770" s="72" t="n">
        <f aca="false">M1770/$M$11499*100</f>
        <v>0.00735295345545721</v>
      </c>
    </row>
    <row r="1771" customFormat="false" ht="13.8" hidden="false" customHeight="false" outlineLevel="0" collapsed="false">
      <c r="A1771" s="92" t="s">
        <v>33</v>
      </c>
      <c r="B1771" s="9" t="n">
        <v>2016</v>
      </c>
      <c r="C1771" s="9" t="s">
        <v>45</v>
      </c>
      <c r="D1771" s="9" t="s">
        <v>168</v>
      </c>
      <c r="E1771" s="9" t="s">
        <v>174</v>
      </c>
      <c r="F1771" s="9" t="s">
        <v>68</v>
      </c>
      <c r="G1771" s="9" t="s">
        <v>130</v>
      </c>
      <c r="H1771" s="9" t="s">
        <v>33</v>
      </c>
      <c r="I1771" s="99" t="n">
        <v>0.5</v>
      </c>
      <c r="J1771" s="9" t="n">
        <v>5997</v>
      </c>
      <c r="K1771" s="9" t="n">
        <v>25</v>
      </c>
      <c r="L1771" s="98" t="n">
        <f aca="false">J1771/$J$11499*100</f>
        <v>0.00950304404035775</v>
      </c>
      <c r="M1771" s="6" t="n">
        <f aca="false">J1771*K1771</f>
        <v>149925</v>
      </c>
      <c r="N1771" s="72" t="n">
        <f aca="false">M1771/$M$11499*100</f>
        <v>0.00220761325381023</v>
      </c>
    </row>
    <row r="1772" customFormat="false" ht="13.8" hidden="false" customHeight="false" outlineLevel="0" collapsed="false">
      <c r="A1772" s="92" t="s">
        <v>35</v>
      </c>
      <c r="B1772" s="96" t="n">
        <v>2016</v>
      </c>
      <c r="C1772" s="96" t="s">
        <v>45</v>
      </c>
      <c r="D1772" s="96" t="s">
        <v>168</v>
      </c>
      <c r="E1772" s="96" t="s">
        <v>174</v>
      </c>
      <c r="F1772" s="96" t="s">
        <v>68</v>
      </c>
      <c r="G1772" s="96" t="s">
        <v>131</v>
      </c>
      <c r="H1772" s="96" t="s">
        <v>35</v>
      </c>
      <c r="I1772" s="97" t="n">
        <v>0.5</v>
      </c>
      <c r="J1772" s="96" t="n">
        <v>5265</v>
      </c>
      <c r="K1772" s="96" t="n">
        <v>26.5</v>
      </c>
      <c r="L1772" s="98" t="n">
        <f aca="false">J1772/$J$11499*100</f>
        <v>0.00834309269175981</v>
      </c>
      <c r="M1772" s="6" t="n">
        <f aca="false">J1772*K1772</f>
        <v>139522.5</v>
      </c>
      <c r="N1772" s="72" t="n">
        <f aca="false">M1772/$M$11499*100</f>
        <v>0.00205443868737527</v>
      </c>
    </row>
    <row r="1773" customFormat="false" ht="13.8" hidden="false" customHeight="false" outlineLevel="0" collapsed="false">
      <c r="A1773" s="92" t="s">
        <v>13</v>
      </c>
      <c r="B1773" s="9" t="n">
        <v>2016</v>
      </c>
      <c r="C1773" s="9" t="s">
        <v>45</v>
      </c>
      <c r="D1773" s="9" t="s">
        <v>168</v>
      </c>
      <c r="E1773" s="9" t="s">
        <v>174</v>
      </c>
      <c r="F1773" s="9" t="s">
        <v>68</v>
      </c>
      <c r="G1773" s="9" t="s">
        <v>133</v>
      </c>
      <c r="H1773" s="9" t="s">
        <v>13</v>
      </c>
      <c r="I1773" s="99" t="n">
        <v>0.5</v>
      </c>
      <c r="J1773" s="9" t="n">
        <v>7309</v>
      </c>
      <c r="K1773" s="9" t="n">
        <v>28</v>
      </c>
      <c r="L1773" s="98" t="n">
        <f aca="false">J1773/$J$11499*100</f>
        <v>0.0115820825230907</v>
      </c>
      <c r="M1773" s="6" t="n">
        <f aca="false">J1773*K1773</f>
        <v>204652</v>
      </c>
      <c r="N1773" s="72" t="n">
        <f aca="false">M1773/$M$11499*100</f>
        <v>0.00301345651238133</v>
      </c>
    </row>
    <row r="1774" customFormat="false" ht="13.8" hidden="false" customHeight="false" outlineLevel="0" collapsed="false">
      <c r="A1774" s="92" t="s">
        <v>31</v>
      </c>
      <c r="B1774" s="96" t="n">
        <v>2016</v>
      </c>
      <c r="C1774" s="96" t="s">
        <v>45</v>
      </c>
      <c r="D1774" s="96" t="s">
        <v>168</v>
      </c>
      <c r="E1774" s="96" t="s">
        <v>174</v>
      </c>
      <c r="F1774" s="96" t="s">
        <v>68</v>
      </c>
      <c r="G1774" s="96" t="s">
        <v>133</v>
      </c>
      <c r="H1774" s="96" t="s">
        <v>31</v>
      </c>
      <c r="I1774" s="97" t="n">
        <v>0.5</v>
      </c>
      <c r="J1774" s="96" t="n">
        <v>8885</v>
      </c>
      <c r="K1774" s="96" t="n">
        <v>28</v>
      </c>
      <c r="L1774" s="98" t="n">
        <f aca="false">J1774/$J$11499*100</f>
        <v>0.014079464115154</v>
      </c>
      <c r="M1774" s="6" t="n">
        <f aca="false">J1774*K1774</f>
        <v>248780</v>
      </c>
      <c r="N1774" s="72" t="n">
        <f aca="false">M1774/$M$11499*100</f>
        <v>0.00366323178444495</v>
      </c>
    </row>
    <row r="1775" customFormat="false" ht="13.8" hidden="false" customHeight="false" outlineLevel="0" collapsed="false">
      <c r="A1775" s="92" t="s">
        <v>18</v>
      </c>
      <c r="B1775" s="9" t="n">
        <v>2016</v>
      </c>
      <c r="C1775" s="9" t="s">
        <v>45</v>
      </c>
      <c r="D1775" s="9" t="s">
        <v>168</v>
      </c>
      <c r="E1775" s="9" t="s">
        <v>174</v>
      </c>
      <c r="F1775" s="9" t="s">
        <v>68</v>
      </c>
      <c r="G1775" s="9" t="s">
        <v>133</v>
      </c>
      <c r="H1775" s="9" t="s">
        <v>18</v>
      </c>
      <c r="I1775" s="99" t="n">
        <v>1</v>
      </c>
      <c r="J1775" s="9" t="n">
        <v>4194</v>
      </c>
      <c r="K1775" s="9" t="n">
        <v>56</v>
      </c>
      <c r="L1775" s="98" t="n">
        <f aca="false">J1775/$J$11499*100</f>
        <v>0.00664595075958986</v>
      </c>
      <c r="M1775" s="6" t="n">
        <f aca="false">J1775*K1775</f>
        <v>234864</v>
      </c>
      <c r="N1775" s="72" t="n">
        <f aca="false">M1775/$M$11499*100</f>
        <v>0.00345832168913047</v>
      </c>
    </row>
    <row r="1776" customFormat="false" ht="13.8" hidden="false" customHeight="false" outlineLevel="0" collapsed="false">
      <c r="A1776" s="92" t="s">
        <v>16</v>
      </c>
      <c r="B1776" s="96" t="n">
        <v>2016</v>
      </c>
      <c r="C1776" s="96" t="s">
        <v>45</v>
      </c>
      <c r="D1776" s="96" t="s">
        <v>168</v>
      </c>
      <c r="E1776" s="96" t="s">
        <v>174</v>
      </c>
      <c r="F1776" s="96" t="s">
        <v>68</v>
      </c>
      <c r="G1776" s="96" t="s">
        <v>135</v>
      </c>
      <c r="H1776" s="96" t="s">
        <v>16</v>
      </c>
      <c r="I1776" s="97" t="n">
        <v>0.5</v>
      </c>
      <c r="J1776" s="96" t="n">
        <v>1476</v>
      </c>
      <c r="K1776" s="96" t="n">
        <v>29.5</v>
      </c>
      <c r="L1776" s="98" t="n">
        <f aca="false">J1776/$J$11499*100</f>
        <v>0.00233891829307454</v>
      </c>
      <c r="M1776" s="6" t="n">
        <f aca="false">J1776*K1776</f>
        <v>43542</v>
      </c>
      <c r="N1776" s="72" t="n">
        <f aca="false">M1776/$M$11499*100</f>
        <v>0.000641146548590329</v>
      </c>
    </row>
    <row r="1777" customFormat="false" ht="13.8" hidden="false" customHeight="false" outlineLevel="0" collapsed="false">
      <c r="A1777" s="92" t="s">
        <v>140</v>
      </c>
      <c r="B1777" s="9" t="n">
        <v>2016</v>
      </c>
      <c r="C1777" s="9" t="s">
        <v>45</v>
      </c>
      <c r="D1777" s="9" t="s">
        <v>168</v>
      </c>
      <c r="E1777" s="9" t="s">
        <v>174</v>
      </c>
      <c r="F1777" s="9" t="s">
        <v>68</v>
      </c>
      <c r="G1777" s="9" t="s">
        <v>66</v>
      </c>
      <c r="H1777" s="9" t="s">
        <v>140</v>
      </c>
      <c r="I1777" s="99" t="n">
        <v>0.5</v>
      </c>
      <c r="J1777" s="9" t="n">
        <v>4793</v>
      </c>
      <c r="K1777" s="9" t="n">
        <v>32.5</v>
      </c>
      <c r="L1777" s="98" t="n">
        <f aca="false">J1777/$J$11499*100</f>
        <v>0.00759514592053272</v>
      </c>
      <c r="M1777" s="6" t="n">
        <f aca="false">J1777*K1777</f>
        <v>155772.5</v>
      </c>
      <c r="N1777" s="72" t="n">
        <f aca="false">M1777/$M$11499*100</f>
        <v>0.00229371642874206</v>
      </c>
    </row>
    <row r="1778" customFormat="false" ht="13.8" hidden="false" customHeight="false" outlineLevel="0" collapsed="false">
      <c r="A1778" s="92" t="s">
        <v>141</v>
      </c>
      <c r="B1778" s="96" t="n">
        <v>2016</v>
      </c>
      <c r="C1778" s="96" t="s">
        <v>45</v>
      </c>
      <c r="D1778" s="96" t="s">
        <v>168</v>
      </c>
      <c r="E1778" s="96" t="s">
        <v>174</v>
      </c>
      <c r="F1778" s="96" t="s">
        <v>68</v>
      </c>
      <c r="G1778" s="96" t="s">
        <v>66</v>
      </c>
      <c r="H1778" s="96" t="s">
        <v>141</v>
      </c>
      <c r="I1778" s="97" t="n">
        <v>0.5</v>
      </c>
      <c r="J1778" s="96" t="n">
        <v>3396</v>
      </c>
      <c r="K1778" s="96" t="n">
        <v>32.5</v>
      </c>
      <c r="L1778" s="98" t="n">
        <f aca="false">J1778/$J$11499*100</f>
        <v>0.00538141363365932</v>
      </c>
      <c r="M1778" s="6" t="n">
        <f aca="false">J1778*K1778</f>
        <v>110370</v>
      </c>
      <c r="N1778" s="72" t="n">
        <f aca="false">M1778/$M$11499*100</f>
        <v>0.00162517441936325</v>
      </c>
    </row>
    <row r="1779" customFormat="false" ht="13.8" hidden="false" customHeight="false" outlineLevel="0" collapsed="false">
      <c r="A1779" s="92" t="s">
        <v>80</v>
      </c>
      <c r="B1779" s="9" t="n">
        <v>2016</v>
      </c>
      <c r="C1779" s="9" t="s">
        <v>45</v>
      </c>
      <c r="D1779" s="9" t="s">
        <v>168</v>
      </c>
      <c r="E1779" s="9" t="s">
        <v>174</v>
      </c>
      <c r="F1779" s="9" t="s">
        <v>68</v>
      </c>
      <c r="G1779" s="9" t="s">
        <v>75</v>
      </c>
      <c r="H1779" s="9" t="s">
        <v>80</v>
      </c>
      <c r="I1779" s="99" t="n">
        <v>0.5</v>
      </c>
      <c r="J1779" s="9" t="n">
        <v>8933</v>
      </c>
      <c r="K1779" s="9" t="n">
        <v>35.5</v>
      </c>
      <c r="L1779" s="98" t="n">
        <f aca="false">J1779/$J$11499*100</f>
        <v>0.0141555264986686</v>
      </c>
      <c r="M1779" s="6" t="n">
        <f aca="false">J1779*K1779</f>
        <v>317121.5</v>
      </c>
      <c r="N1779" s="72" t="n">
        <f aca="false">M1779/$M$11499*100</f>
        <v>0.00466954561592917</v>
      </c>
    </row>
    <row r="1780" customFormat="false" ht="13.8" hidden="false" customHeight="false" outlineLevel="0" collapsed="false">
      <c r="A1780" s="92" t="s">
        <v>78</v>
      </c>
      <c r="B1780" s="96" t="n">
        <v>2016</v>
      </c>
      <c r="C1780" s="96" t="s">
        <v>45</v>
      </c>
      <c r="D1780" s="96" t="s">
        <v>168</v>
      </c>
      <c r="E1780" s="96" t="s">
        <v>174</v>
      </c>
      <c r="F1780" s="96" t="s">
        <v>68</v>
      </c>
      <c r="G1780" s="96" t="s">
        <v>75</v>
      </c>
      <c r="H1780" s="96" t="s">
        <v>78</v>
      </c>
      <c r="I1780" s="97" t="n">
        <v>0.5</v>
      </c>
      <c r="J1780" s="96" t="n">
        <v>1039</v>
      </c>
      <c r="K1780" s="96" t="n">
        <v>35.5</v>
      </c>
      <c r="L1780" s="98" t="n">
        <f aca="false">J1780/$J$11499*100</f>
        <v>0.00164643367649353</v>
      </c>
      <c r="M1780" s="6" t="n">
        <f aca="false">J1780*K1780</f>
        <v>36884.5</v>
      </c>
      <c r="N1780" s="72" t="n">
        <f aca="false">M1780/$M$11499*100</f>
        <v>0.000543116298550365</v>
      </c>
    </row>
    <row r="1781" customFormat="false" ht="13.8" hidden="false" customHeight="false" outlineLevel="0" collapsed="false">
      <c r="A1781" s="92" t="s">
        <v>85</v>
      </c>
      <c r="B1781" s="9" t="n">
        <v>2016</v>
      </c>
      <c r="C1781" s="9" t="s">
        <v>45</v>
      </c>
      <c r="D1781" s="9" t="s">
        <v>168</v>
      </c>
      <c r="E1781" s="9" t="s">
        <v>174</v>
      </c>
      <c r="F1781" s="9" t="s">
        <v>68</v>
      </c>
      <c r="G1781" s="9" t="s">
        <v>57</v>
      </c>
      <c r="H1781" s="9" t="s">
        <v>85</v>
      </c>
      <c r="I1781" s="99" t="n">
        <v>0.5</v>
      </c>
      <c r="J1781" s="9" t="n">
        <v>2086</v>
      </c>
      <c r="K1781" s="9" t="n">
        <v>39.5</v>
      </c>
      <c r="L1781" s="98" t="n">
        <f aca="false">J1781/$J$11499*100</f>
        <v>0.00330554441690616</v>
      </c>
      <c r="M1781" s="6" t="n">
        <f aca="false">J1781*K1781</f>
        <v>82397</v>
      </c>
      <c r="N1781" s="72" t="n">
        <f aca="false">M1781/$M$11499*100</f>
        <v>0.00121327803417843</v>
      </c>
    </row>
    <row r="1782" customFormat="false" ht="13.8" hidden="false" customHeight="false" outlineLevel="0" collapsed="false">
      <c r="A1782" s="92" t="s">
        <v>86</v>
      </c>
      <c r="B1782" s="96" t="n">
        <v>2016</v>
      </c>
      <c r="C1782" s="96" t="s">
        <v>45</v>
      </c>
      <c r="D1782" s="96" t="s">
        <v>168</v>
      </c>
      <c r="E1782" s="96" t="s">
        <v>174</v>
      </c>
      <c r="F1782" s="96" t="s">
        <v>68</v>
      </c>
      <c r="G1782" s="96" t="s">
        <v>57</v>
      </c>
      <c r="H1782" s="96" t="s">
        <v>86</v>
      </c>
      <c r="I1782" s="97" t="n">
        <v>0.5</v>
      </c>
      <c r="J1782" s="96" t="n">
        <v>4254</v>
      </c>
      <c r="K1782" s="96" t="n">
        <v>39.5</v>
      </c>
      <c r="L1782" s="98" t="n">
        <f aca="false">J1782/$J$11499*100</f>
        <v>0.00674102873898314</v>
      </c>
      <c r="M1782" s="6" t="n">
        <f aca="false">J1782*K1782</f>
        <v>168033</v>
      </c>
      <c r="N1782" s="72" t="n">
        <f aca="false">M1782/$M$11499*100</f>
        <v>0.0024742496440053</v>
      </c>
    </row>
    <row r="1783" customFormat="false" ht="13.8" hidden="false" customHeight="false" outlineLevel="0" collapsed="false">
      <c r="A1783" s="92" t="s">
        <v>28</v>
      </c>
      <c r="B1783" s="9" t="n">
        <v>2016</v>
      </c>
      <c r="C1783" s="9" t="s">
        <v>45</v>
      </c>
      <c r="D1783" s="9" t="s">
        <v>168</v>
      </c>
      <c r="E1783" s="9" t="s">
        <v>174</v>
      </c>
      <c r="F1783" s="9" t="s">
        <v>68</v>
      </c>
      <c r="G1783" s="9" t="s">
        <v>57</v>
      </c>
      <c r="H1783" s="9" t="s">
        <v>28</v>
      </c>
      <c r="I1783" s="99" t="n">
        <v>0.75</v>
      </c>
      <c r="J1783" s="9" t="n">
        <v>2849</v>
      </c>
      <c r="K1783" s="9" t="n">
        <v>59.25</v>
      </c>
      <c r="L1783" s="98" t="n">
        <f aca="false">J1783/$J$11499*100</f>
        <v>0.00451461938819063</v>
      </c>
      <c r="M1783" s="6" t="n">
        <f aca="false">J1783*K1783</f>
        <v>168803.25</v>
      </c>
      <c r="N1783" s="72" t="n">
        <f aca="false">M1783/$M$11499*100</f>
        <v>0.00248559140894608</v>
      </c>
    </row>
    <row r="1784" customFormat="false" ht="13.8" hidden="false" customHeight="false" outlineLevel="0" collapsed="false">
      <c r="A1784" s="92" t="s">
        <v>21</v>
      </c>
      <c r="B1784" s="96" t="n">
        <v>2016</v>
      </c>
      <c r="C1784" s="96" t="s">
        <v>45</v>
      </c>
      <c r="D1784" s="96" t="s">
        <v>168</v>
      </c>
      <c r="E1784" s="96" t="s">
        <v>174</v>
      </c>
      <c r="F1784" s="96" t="s">
        <v>68</v>
      </c>
      <c r="G1784" s="96" t="s">
        <v>57</v>
      </c>
      <c r="H1784" s="96" t="s">
        <v>21</v>
      </c>
      <c r="I1784" s="97" t="n">
        <v>1</v>
      </c>
      <c r="J1784" s="96" t="n">
        <v>4141</v>
      </c>
      <c r="K1784" s="96" t="n">
        <v>79</v>
      </c>
      <c r="L1784" s="98" t="n">
        <f aca="false">J1784/$J$11499*100</f>
        <v>0.0065619652111258</v>
      </c>
      <c r="M1784" s="6" t="n">
        <f aca="false">J1784*K1784</f>
        <v>327139</v>
      </c>
      <c r="N1784" s="72" t="n">
        <f aca="false">M1784/$M$11499*100</f>
        <v>0.00481705114049174</v>
      </c>
    </row>
    <row r="1785" customFormat="false" ht="13.8" hidden="false" customHeight="false" outlineLevel="0" collapsed="false">
      <c r="A1785" s="92" t="s">
        <v>29</v>
      </c>
      <c r="B1785" s="9" t="n">
        <v>2016</v>
      </c>
      <c r="C1785" s="9" t="s">
        <v>45</v>
      </c>
      <c r="D1785" s="9" t="s">
        <v>168</v>
      </c>
      <c r="E1785" s="9" t="s">
        <v>174</v>
      </c>
      <c r="F1785" s="9" t="s">
        <v>68</v>
      </c>
      <c r="G1785" s="9" t="s">
        <v>57</v>
      </c>
      <c r="H1785" s="9" t="s">
        <v>29</v>
      </c>
      <c r="I1785" s="99" t="n">
        <v>1</v>
      </c>
      <c r="J1785" s="9" t="n">
        <v>1491</v>
      </c>
      <c r="K1785" s="9" t="n">
        <v>79</v>
      </c>
      <c r="L1785" s="98" t="n">
        <f aca="false">J1785/$J$11499*100</f>
        <v>0.00236268778792286</v>
      </c>
      <c r="M1785" s="6" t="n">
        <f aca="false">J1785*K1785</f>
        <v>117789</v>
      </c>
      <c r="N1785" s="72" t="n">
        <f aca="false">M1785/$M$11499*100</f>
        <v>0.00173441759248326</v>
      </c>
    </row>
    <row r="1786" customFormat="false" ht="13.8" hidden="false" customHeight="false" outlineLevel="0" collapsed="false">
      <c r="A1786" s="92" t="s">
        <v>19</v>
      </c>
      <c r="B1786" s="96" t="n">
        <v>2016</v>
      </c>
      <c r="C1786" s="96" t="s">
        <v>45</v>
      </c>
      <c r="D1786" s="96" t="s">
        <v>168</v>
      </c>
      <c r="E1786" s="96" t="s">
        <v>174</v>
      </c>
      <c r="F1786" s="96" t="s">
        <v>68</v>
      </c>
      <c r="G1786" s="96" t="s">
        <v>59</v>
      </c>
      <c r="H1786" s="96" t="s">
        <v>19</v>
      </c>
      <c r="I1786" s="97" t="n">
        <v>0.5</v>
      </c>
      <c r="J1786" s="96" t="n">
        <v>9733</v>
      </c>
      <c r="K1786" s="96" t="n">
        <v>41.5</v>
      </c>
      <c r="L1786" s="98" t="n">
        <f aca="false">J1786/$J$11499*100</f>
        <v>0.015423232890579</v>
      </c>
      <c r="M1786" s="6" t="n">
        <f aca="false">J1786*K1786</f>
        <v>403919.5</v>
      </c>
      <c r="N1786" s="72" t="n">
        <f aca="false">M1786/$M$11499*100</f>
        <v>0.00594762742486177</v>
      </c>
    </row>
    <row r="1787" customFormat="false" ht="13.8" hidden="false" customHeight="false" outlineLevel="0" collapsed="false">
      <c r="A1787" s="92" t="s">
        <v>105</v>
      </c>
      <c r="B1787" s="9" t="n">
        <v>2016</v>
      </c>
      <c r="C1787" s="9" t="s">
        <v>45</v>
      </c>
      <c r="D1787" s="9" t="s">
        <v>168</v>
      </c>
      <c r="E1787" s="9" t="s">
        <v>174</v>
      </c>
      <c r="F1787" s="9" t="s">
        <v>68</v>
      </c>
      <c r="G1787" s="9" t="s">
        <v>104</v>
      </c>
      <c r="H1787" s="9" t="s">
        <v>105</v>
      </c>
      <c r="I1787" s="99" t="n">
        <v>0.5</v>
      </c>
      <c r="J1787" s="9" t="n">
        <v>7733</v>
      </c>
      <c r="K1787" s="9" t="n">
        <v>53</v>
      </c>
      <c r="L1787" s="98" t="n">
        <f aca="false">J1787/$J$11499*100</f>
        <v>0.0122539669108031</v>
      </c>
      <c r="M1787" s="6" t="n">
        <f aca="false">J1787*K1787</f>
        <v>409849</v>
      </c>
      <c r="N1787" s="72" t="n">
        <f aca="false">M1787/$M$11499*100</f>
        <v>0.0060349380320885</v>
      </c>
    </row>
    <row r="1788" customFormat="false" ht="13.8" hidden="false" customHeight="false" outlineLevel="0" collapsed="false">
      <c r="A1788" s="92" t="s">
        <v>17</v>
      </c>
      <c r="B1788" s="96" t="n">
        <v>2016</v>
      </c>
      <c r="C1788" s="96" t="s">
        <v>45</v>
      </c>
      <c r="D1788" s="96" t="s">
        <v>168</v>
      </c>
      <c r="E1788" s="96" t="s">
        <v>174</v>
      </c>
      <c r="F1788" s="96" t="s">
        <v>68</v>
      </c>
      <c r="G1788" s="96" t="s">
        <v>104</v>
      </c>
      <c r="H1788" s="96" t="s">
        <v>17</v>
      </c>
      <c r="I1788" s="97" t="n">
        <v>1</v>
      </c>
      <c r="J1788" s="96" t="n">
        <v>6525</v>
      </c>
      <c r="K1788" s="96" t="n">
        <v>106</v>
      </c>
      <c r="L1788" s="98" t="n">
        <f aca="false">J1788/$J$11499*100</f>
        <v>0.0103397302590186</v>
      </c>
      <c r="M1788" s="6" t="n">
        <f aca="false">J1788*K1788</f>
        <v>691650</v>
      </c>
      <c r="N1788" s="72" t="n">
        <f aca="false">M1788/$M$11499*100</f>
        <v>0.0101843969117749</v>
      </c>
    </row>
    <row r="1789" customFormat="false" ht="13.8" hidden="false" customHeight="false" outlineLevel="0" collapsed="false">
      <c r="A1789" s="92" t="s">
        <v>27</v>
      </c>
      <c r="B1789" s="9" t="n">
        <v>2016</v>
      </c>
      <c r="C1789" s="9" t="s">
        <v>45</v>
      </c>
      <c r="D1789" s="9" t="s">
        <v>168</v>
      </c>
      <c r="E1789" s="9" t="s">
        <v>174</v>
      </c>
      <c r="F1789" s="9" t="s">
        <v>68</v>
      </c>
      <c r="G1789" s="9" t="s">
        <v>104</v>
      </c>
      <c r="H1789" s="9" t="s">
        <v>27</v>
      </c>
      <c r="I1789" s="99" t="n">
        <v>2</v>
      </c>
      <c r="J1789" s="9" t="n">
        <v>5827</v>
      </c>
      <c r="K1789" s="9" t="n">
        <v>212</v>
      </c>
      <c r="L1789" s="98" t="n">
        <f aca="false">J1789/$J$11499*100</f>
        <v>0.00923365643207681</v>
      </c>
      <c r="M1789" s="6" t="n">
        <f aca="false">J1789*K1789</f>
        <v>1235324</v>
      </c>
      <c r="N1789" s="72" t="n">
        <f aca="false">M1789/$M$11499*100</f>
        <v>0.0181898791739194</v>
      </c>
    </row>
    <row r="1790" customFormat="false" ht="13.8" hidden="false" customHeight="false" outlineLevel="0" collapsed="false">
      <c r="A1790" s="92" t="s">
        <v>14</v>
      </c>
      <c r="B1790" s="96" t="n">
        <v>2016</v>
      </c>
      <c r="C1790" s="96" t="s">
        <v>45</v>
      </c>
      <c r="D1790" s="96" t="s">
        <v>168</v>
      </c>
      <c r="E1790" s="96" t="s">
        <v>174</v>
      </c>
      <c r="F1790" s="96" t="s">
        <v>68</v>
      </c>
      <c r="G1790" s="96" t="s">
        <v>114</v>
      </c>
      <c r="H1790" s="96" t="s">
        <v>14</v>
      </c>
      <c r="I1790" s="97" t="n">
        <v>0.5</v>
      </c>
      <c r="J1790" s="96" t="n">
        <v>1777</v>
      </c>
      <c r="K1790" s="96" t="n">
        <v>61.5</v>
      </c>
      <c r="L1790" s="98" t="n">
        <f aca="false">J1790/$J$11499*100</f>
        <v>0.0028158928230308</v>
      </c>
      <c r="M1790" s="6" t="n">
        <f aca="false">J1790*K1790</f>
        <v>109285.5</v>
      </c>
      <c r="N1790" s="72" t="n">
        <f aca="false">M1790/$M$11499*100</f>
        <v>0.00160920539102403</v>
      </c>
    </row>
    <row r="1791" customFormat="false" ht="13.8" hidden="false" customHeight="false" outlineLevel="0" collapsed="false">
      <c r="A1791" s="92" t="s">
        <v>115</v>
      </c>
      <c r="B1791" s="9" t="n">
        <v>2016</v>
      </c>
      <c r="C1791" s="9" t="s">
        <v>45</v>
      </c>
      <c r="D1791" s="9" t="s">
        <v>168</v>
      </c>
      <c r="E1791" s="9" t="s">
        <v>174</v>
      </c>
      <c r="F1791" s="9" t="s">
        <v>68</v>
      </c>
      <c r="G1791" s="9" t="s">
        <v>114</v>
      </c>
      <c r="H1791" s="9" t="s">
        <v>115</v>
      </c>
      <c r="I1791" s="99" t="n">
        <v>1</v>
      </c>
      <c r="J1791" s="9" t="n">
        <v>9439</v>
      </c>
      <c r="K1791" s="9" t="n">
        <v>123</v>
      </c>
      <c r="L1791" s="98" t="n">
        <f aca="false">J1791/$J$11499*100</f>
        <v>0.0149573507915519</v>
      </c>
      <c r="M1791" s="6" t="n">
        <f aca="false">J1791*K1791</f>
        <v>1160997</v>
      </c>
      <c r="N1791" s="72" t="n">
        <f aca="false">M1791/$M$11499*100</f>
        <v>0.0170954301472998</v>
      </c>
    </row>
    <row r="1792" customFormat="false" ht="13.8" hidden="false" customHeight="false" outlineLevel="0" collapsed="false">
      <c r="A1792" s="92" t="s">
        <v>26</v>
      </c>
      <c r="B1792" s="96" t="n">
        <v>2016</v>
      </c>
      <c r="C1792" s="96" t="s">
        <v>45</v>
      </c>
      <c r="D1792" s="96" t="s">
        <v>168</v>
      </c>
      <c r="E1792" s="96" t="s">
        <v>174</v>
      </c>
      <c r="F1792" s="96" t="s">
        <v>68</v>
      </c>
      <c r="G1792" s="96" t="s">
        <v>114</v>
      </c>
      <c r="H1792" s="96" t="s">
        <v>26</v>
      </c>
      <c r="I1792" s="97" t="n">
        <v>0.5</v>
      </c>
      <c r="J1792" s="96" t="n">
        <v>8102</v>
      </c>
      <c r="K1792" s="96" t="n">
        <v>61.5</v>
      </c>
      <c r="L1792" s="98" t="n">
        <f aca="false">J1792/$J$11499*100</f>
        <v>0.0128386964840718</v>
      </c>
      <c r="M1792" s="6" t="n">
        <f aca="false">J1792*K1792</f>
        <v>498273</v>
      </c>
      <c r="N1792" s="72" t="n">
        <f aca="false">M1792/$M$11499*100</f>
        <v>0.00733696233994187</v>
      </c>
    </row>
    <row r="1793" customFormat="false" ht="13.8" hidden="false" customHeight="false" outlineLevel="0" collapsed="false">
      <c r="A1793" s="92" t="s">
        <v>121</v>
      </c>
      <c r="B1793" s="9" t="n">
        <v>2016</v>
      </c>
      <c r="C1793" s="9" t="s">
        <v>45</v>
      </c>
      <c r="D1793" s="9" t="s">
        <v>168</v>
      </c>
      <c r="E1793" s="9" t="s">
        <v>174</v>
      </c>
      <c r="F1793" s="9" t="s">
        <v>68</v>
      </c>
      <c r="G1793" s="9" t="s">
        <v>120</v>
      </c>
      <c r="H1793" s="9" t="s">
        <v>121</v>
      </c>
      <c r="I1793" s="99" t="n">
        <v>0.5</v>
      </c>
      <c r="J1793" s="9" t="n">
        <v>8438</v>
      </c>
      <c r="K1793" s="9" t="n">
        <v>64.5</v>
      </c>
      <c r="L1793" s="98" t="n">
        <f aca="false">J1793/$J$11499*100</f>
        <v>0.0133711331686741</v>
      </c>
      <c r="M1793" s="6" t="n">
        <f aca="false">J1793*K1793</f>
        <v>544251</v>
      </c>
      <c r="N1793" s="72" t="n">
        <f aca="false">M1793/$M$11499*100</f>
        <v>0.00801397846256109</v>
      </c>
    </row>
    <row r="1794" customFormat="false" ht="13.8" hidden="false" customHeight="false" outlineLevel="0" collapsed="false">
      <c r="A1794" s="92" t="s">
        <v>122</v>
      </c>
      <c r="B1794" s="96" t="n">
        <v>2016</v>
      </c>
      <c r="C1794" s="96" t="s">
        <v>45</v>
      </c>
      <c r="D1794" s="96" t="s">
        <v>168</v>
      </c>
      <c r="E1794" s="96" t="s">
        <v>174</v>
      </c>
      <c r="F1794" s="96" t="s">
        <v>68</v>
      </c>
      <c r="G1794" s="96" t="s">
        <v>120</v>
      </c>
      <c r="H1794" s="96" t="s">
        <v>122</v>
      </c>
      <c r="I1794" s="97" t="n">
        <v>0.5</v>
      </c>
      <c r="J1794" s="96" t="n">
        <v>6075</v>
      </c>
      <c r="K1794" s="96" t="n">
        <v>64.5</v>
      </c>
      <c r="L1794" s="98" t="n">
        <f aca="false">J1794/$J$11499*100</f>
        <v>0.00962664541356901</v>
      </c>
      <c r="M1794" s="6" t="n">
        <f aca="false">J1794*K1794</f>
        <v>391837.5</v>
      </c>
      <c r="N1794" s="72" t="n">
        <f aca="false">M1794/$M$11499*100</f>
        <v>0.00576972258355755</v>
      </c>
    </row>
    <row r="1795" customFormat="false" ht="13.8" hidden="false" customHeight="false" outlineLevel="0" collapsed="false">
      <c r="A1795" s="92" t="s">
        <v>24</v>
      </c>
      <c r="B1795" s="9" t="n">
        <v>2016</v>
      </c>
      <c r="C1795" s="9" t="s">
        <v>45</v>
      </c>
      <c r="D1795" s="9" t="s">
        <v>168</v>
      </c>
      <c r="E1795" s="9" t="s">
        <v>174</v>
      </c>
      <c r="F1795" s="9" t="s">
        <v>68</v>
      </c>
      <c r="G1795" s="9" t="s">
        <v>120</v>
      </c>
      <c r="H1795" s="9" t="s">
        <v>24</v>
      </c>
      <c r="I1795" s="99" t="n">
        <v>0.5</v>
      </c>
      <c r="J1795" s="9" t="n">
        <v>7944</v>
      </c>
      <c r="K1795" s="9" t="n">
        <v>64.5</v>
      </c>
      <c r="L1795" s="98" t="n">
        <f aca="false">J1795/$J$11499*100</f>
        <v>0.0125883244716695</v>
      </c>
      <c r="M1795" s="6" t="n">
        <f aca="false">J1795*K1795</f>
        <v>512388</v>
      </c>
      <c r="N1795" s="72" t="n">
        <f aca="false">M1795/$M$11499*100</f>
        <v>0.00754480266728909</v>
      </c>
    </row>
    <row r="1796" customFormat="false" ht="13.8" hidden="false" customHeight="false" outlineLevel="0" collapsed="false">
      <c r="A1796" s="92" t="s">
        <v>12</v>
      </c>
      <c r="B1796" s="96" t="n">
        <v>2016</v>
      </c>
      <c r="C1796" s="96" t="s">
        <v>45</v>
      </c>
      <c r="D1796" s="96" t="s">
        <v>168</v>
      </c>
      <c r="E1796" s="96" t="s">
        <v>174</v>
      </c>
      <c r="F1796" s="96" t="s">
        <v>68</v>
      </c>
      <c r="G1796" s="96" t="s">
        <v>120</v>
      </c>
      <c r="H1796" s="96" t="s">
        <v>12</v>
      </c>
      <c r="I1796" s="97" t="n">
        <v>0.5</v>
      </c>
      <c r="J1796" s="96" t="n">
        <v>8483</v>
      </c>
      <c r="K1796" s="96" t="n">
        <v>64.5</v>
      </c>
      <c r="L1796" s="98" t="n">
        <f aca="false">J1796/$J$11499*100</f>
        <v>0.0134424416532191</v>
      </c>
      <c r="M1796" s="6" t="n">
        <f aca="false">J1796*K1796</f>
        <v>547153.5</v>
      </c>
      <c r="N1796" s="72" t="n">
        <f aca="false">M1796/$M$11499*100</f>
        <v>0.00805671714836522</v>
      </c>
    </row>
    <row r="1797" customFormat="false" ht="13.8" hidden="false" customHeight="false" outlineLevel="0" collapsed="false">
      <c r="A1797" s="92" t="s">
        <v>124</v>
      </c>
      <c r="B1797" s="9" t="n">
        <v>2016</v>
      </c>
      <c r="C1797" s="9" t="s">
        <v>45</v>
      </c>
      <c r="D1797" s="9" t="s">
        <v>168</v>
      </c>
      <c r="E1797" s="9" t="s">
        <v>174</v>
      </c>
      <c r="F1797" s="9" t="s">
        <v>68</v>
      </c>
      <c r="G1797" s="9" t="s">
        <v>120</v>
      </c>
      <c r="H1797" s="9" t="s">
        <v>124</v>
      </c>
      <c r="I1797" s="99" t="n">
        <v>1</v>
      </c>
      <c r="J1797" s="9" t="n">
        <v>7664</v>
      </c>
      <c r="K1797" s="9" t="n">
        <v>129</v>
      </c>
      <c r="L1797" s="98" t="n">
        <f aca="false">J1797/$J$11499*100</f>
        <v>0.0121446272345009</v>
      </c>
      <c r="M1797" s="6" t="n">
        <f aca="false">J1797*K1797</f>
        <v>988656</v>
      </c>
      <c r="N1797" s="72" t="n">
        <f aca="false">M1797/$M$11499*100</f>
        <v>0.0145577461334601</v>
      </c>
    </row>
    <row r="1798" customFormat="false" ht="13.8" hidden="false" customHeight="false" outlineLevel="0" collapsed="false">
      <c r="A1798" s="92" t="s">
        <v>125</v>
      </c>
      <c r="B1798" s="96" t="n">
        <v>2016</v>
      </c>
      <c r="C1798" s="96" t="s">
        <v>45</v>
      </c>
      <c r="D1798" s="96" t="s">
        <v>168</v>
      </c>
      <c r="E1798" s="96" t="s">
        <v>174</v>
      </c>
      <c r="F1798" s="96" t="s">
        <v>68</v>
      </c>
      <c r="G1798" s="96" t="s">
        <v>120</v>
      </c>
      <c r="H1798" s="96" t="s">
        <v>125</v>
      </c>
      <c r="I1798" s="97" t="n">
        <v>0.5</v>
      </c>
      <c r="J1798" s="96" t="n">
        <v>1906</v>
      </c>
      <c r="K1798" s="96" t="n">
        <v>64.5</v>
      </c>
      <c r="L1798" s="98" t="n">
        <f aca="false">J1798/$J$11499*100</f>
        <v>0.00302031047872634</v>
      </c>
      <c r="M1798" s="6" t="n">
        <f aca="false">J1798*K1798</f>
        <v>122937</v>
      </c>
      <c r="N1798" s="72" t="n">
        <f aca="false">M1798/$M$11499*100</f>
        <v>0.00181022078094826</v>
      </c>
    </row>
    <row r="1799" customFormat="false" ht="13.8" hidden="false" customHeight="false" outlineLevel="0" collapsed="false">
      <c r="A1799" s="92" t="s">
        <v>22</v>
      </c>
      <c r="B1799" s="9" t="n">
        <v>2016</v>
      </c>
      <c r="C1799" s="9" t="s">
        <v>45</v>
      </c>
      <c r="D1799" s="9" t="s">
        <v>168</v>
      </c>
      <c r="E1799" s="9" t="s">
        <v>174</v>
      </c>
      <c r="F1799" s="9" t="s">
        <v>68</v>
      </c>
      <c r="G1799" s="9" t="s">
        <v>120</v>
      </c>
      <c r="H1799" s="9" t="s">
        <v>22</v>
      </c>
      <c r="I1799" s="99" t="n">
        <v>0.5</v>
      </c>
      <c r="J1799" s="9" t="n">
        <v>2161</v>
      </c>
      <c r="K1799" s="9" t="n">
        <v>64.5</v>
      </c>
      <c r="L1799" s="98" t="n">
        <f aca="false">J1799/$J$11499*100</f>
        <v>0.00342439189114776</v>
      </c>
      <c r="M1799" s="6" t="n">
        <f aca="false">J1799*K1799</f>
        <v>139384.5</v>
      </c>
      <c r="N1799" s="72" t="n">
        <f aca="false">M1799/$M$11499*100</f>
        <v>0.00205240666717167</v>
      </c>
    </row>
    <row r="1800" customFormat="false" ht="13.8" hidden="false" customHeight="false" outlineLevel="0" collapsed="false">
      <c r="A1800" s="92" t="s">
        <v>15</v>
      </c>
      <c r="B1800" s="96" t="n">
        <v>2016</v>
      </c>
      <c r="C1800" s="96" t="s">
        <v>45</v>
      </c>
      <c r="D1800" s="96" t="s">
        <v>168</v>
      </c>
      <c r="E1800" s="96" t="s">
        <v>174</v>
      </c>
      <c r="F1800" s="96" t="s">
        <v>68</v>
      </c>
      <c r="G1800" s="96" t="s">
        <v>120</v>
      </c>
      <c r="H1800" s="96" t="s">
        <v>15</v>
      </c>
      <c r="I1800" s="97" t="n">
        <v>0.5</v>
      </c>
      <c r="J1800" s="96" t="n">
        <v>5059</v>
      </c>
      <c r="K1800" s="96" t="n">
        <v>64.5</v>
      </c>
      <c r="L1800" s="98" t="n">
        <f aca="false">J1800/$J$11499*100</f>
        <v>0.0080166582958429</v>
      </c>
      <c r="M1800" s="6" t="n">
        <f aca="false">J1800*K1800</f>
        <v>326305.5</v>
      </c>
      <c r="N1800" s="72" t="n">
        <f aca="false">M1800/$M$11499*100</f>
        <v>0.00480477803295764</v>
      </c>
    </row>
    <row r="1801" customFormat="false" ht="13.8" hidden="false" customHeight="false" outlineLevel="0" collapsed="false">
      <c r="A1801" s="92" t="s">
        <v>25</v>
      </c>
      <c r="B1801" s="9" t="n">
        <v>2016</v>
      </c>
      <c r="C1801" s="9" t="s">
        <v>45</v>
      </c>
      <c r="D1801" s="9" t="s">
        <v>168</v>
      </c>
      <c r="E1801" s="9" t="s">
        <v>174</v>
      </c>
      <c r="F1801" s="9" t="s">
        <v>68</v>
      </c>
      <c r="G1801" s="9" t="s">
        <v>120</v>
      </c>
      <c r="H1801" s="9" t="s">
        <v>25</v>
      </c>
      <c r="I1801" s="99" t="n">
        <v>0.5</v>
      </c>
      <c r="J1801" s="9" t="n">
        <v>3698</v>
      </c>
      <c r="K1801" s="9" t="n">
        <v>64.5</v>
      </c>
      <c r="L1801" s="98" t="n">
        <f aca="false">J1801/$J$11499*100</f>
        <v>0.00585997279660546</v>
      </c>
      <c r="M1801" s="6" t="n">
        <f aca="false">J1801*K1801</f>
        <v>238521</v>
      </c>
      <c r="N1801" s="72" t="n">
        <f aca="false">M1801/$M$11499*100</f>
        <v>0.00351217022452606</v>
      </c>
    </row>
    <row r="1802" customFormat="false" ht="13.8" hidden="false" customHeight="false" outlineLevel="0" collapsed="false">
      <c r="A1802" s="92" t="s">
        <v>23</v>
      </c>
      <c r="B1802" s="96" t="n">
        <v>2016</v>
      </c>
      <c r="C1802" s="96" t="s">
        <v>45</v>
      </c>
      <c r="D1802" s="96" t="s">
        <v>168</v>
      </c>
      <c r="E1802" s="96" t="s">
        <v>174</v>
      </c>
      <c r="F1802" s="96" t="s">
        <v>68</v>
      </c>
      <c r="G1802" s="96" t="s">
        <v>120</v>
      </c>
      <c r="H1802" s="96" t="s">
        <v>23</v>
      </c>
      <c r="I1802" s="97" t="n">
        <v>0.5</v>
      </c>
      <c r="J1802" s="96" t="n">
        <v>3287</v>
      </c>
      <c r="K1802" s="96" t="n">
        <v>64.5</v>
      </c>
      <c r="L1802" s="98" t="n">
        <f aca="false">J1802/$J$11499*100</f>
        <v>0.00520868863776154</v>
      </c>
      <c r="M1802" s="6" t="n">
        <f aca="false">J1802*K1802</f>
        <v>212011.5</v>
      </c>
      <c r="N1802" s="72" t="n">
        <f aca="false">M1802/$M$11499*100</f>
        <v>0.00312182356084834</v>
      </c>
    </row>
    <row r="1803" customFormat="false" ht="13.8" hidden="false" customHeight="false" outlineLevel="0" collapsed="false">
      <c r="A1803" s="92" t="s">
        <v>129</v>
      </c>
      <c r="B1803" s="9" t="n">
        <v>2016</v>
      </c>
      <c r="C1803" s="9" t="s">
        <v>45</v>
      </c>
      <c r="D1803" s="9" t="s">
        <v>168</v>
      </c>
      <c r="E1803" s="9" t="s">
        <v>174</v>
      </c>
      <c r="F1803" s="9" t="s">
        <v>68</v>
      </c>
      <c r="G1803" s="9" t="s">
        <v>127</v>
      </c>
      <c r="H1803" s="9" t="s">
        <v>129</v>
      </c>
      <c r="I1803" s="99" t="n">
        <v>0.5</v>
      </c>
      <c r="J1803" s="9" t="n">
        <v>8410</v>
      </c>
      <c r="K1803" s="9" t="n">
        <v>67.5</v>
      </c>
      <c r="L1803" s="98" t="n">
        <f aca="false">J1803/$J$11499*100</f>
        <v>0.0133267634449573</v>
      </c>
      <c r="M1803" s="6" t="n">
        <f aca="false">J1803*K1803</f>
        <v>567675</v>
      </c>
      <c r="N1803" s="72" t="n">
        <f aca="false">M1803/$M$11499*100</f>
        <v>0.00835889180494729</v>
      </c>
    </row>
    <row r="1804" customFormat="false" ht="13.8" hidden="false" customHeight="false" outlineLevel="0" collapsed="false">
      <c r="A1804" s="92" t="s">
        <v>13</v>
      </c>
      <c r="B1804" s="96" t="n">
        <v>2016</v>
      </c>
      <c r="C1804" s="96" t="s">
        <v>45</v>
      </c>
      <c r="D1804" s="96" t="s">
        <v>168</v>
      </c>
      <c r="E1804" s="96" t="s">
        <v>175</v>
      </c>
      <c r="F1804" s="96" t="s">
        <v>68</v>
      </c>
      <c r="G1804" s="96" t="s">
        <v>133</v>
      </c>
      <c r="H1804" s="96" t="s">
        <v>13</v>
      </c>
      <c r="I1804" s="97" t="n">
        <v>0.5</v>
      </c>
      <c r="J1804" s="96" t="n">
        <v>1060</v>
      </c>
      <c r="K1804" s="96" t="n">
        <v>28</v>
      </c>
      <c r="L1804" s="98" t="n">
        <f aca="false">J1804/$J$11499*100</f>
        <v>0.00167971096928118</v>
      </c>
      <c r="M1804" s="6" t="n">
        <f aca="false">J1804*K1804</f>
        <v>29680</v>
      </c>
      <c r="N1804" s="72" t="n">
        <f aca="false">M1804/$M$11499*100</f>
        <v>0.000437031591616392</v>
      </c>
    </row>
    <row r="1805" customFormat="false" ht="13.8" hidden="false" customHeight="false" outlineLevel="0" collapsed="false">
      <c r="A1805" s="92" t="s">
        <v>18</v>
      </c>
      <c r="B1805" s="9" t="n">
        <v>2016</v>
      </c>
      <c r="C1805" s="9" t="s">
        <v>45</v>
      </c>
      <c r="D1805" s="9" t="s">
        <v>168</v>
      </c>
      <c r="E1805" s="9" t="s">
        <v>175</v>
      </c>
      <c r="F1805" s="9" t="s">
        <v>68</v>
      </c>
      <c r="G1805" s="9" t="s">
        <v>133</v>
      </c>
      <c r="H1805" s="9" t="s">
        <v>18</v>
      </c>
      <c r="I1805" s="99" t="n">
        <v>1</v>
      </c>
      <c r="J1805" s="9" t="n">
        <v>3843</v>
      </c>
      <c r="K1805" s="9" t="n">
        <v>56</v>
      </c>
      <c r="L1805" s="98" t="n">
        <f aca="false">J1805/$J$11499*100</f>
        <v>0.00608974458013921</v>
      </c>
      <c r="M1805" s="6" t="n">
        <f aca="false">J1805*K1805</f>
        <v>215208</v>
      </c>
      <c r="N1805" s="72" t="n">
        <f aca="false">M1805/$M$11499*100</f>
        <v>0.0031688913331732</v>
      </c>
    </row>
    <row r="1806" customFormat="false" ht="13.8" hidden="false" customHeight="false" outlineLevel="0" collapsed="false">
      <c r="A1806" s="92" t="s">
        <v>136</v>
      </c>
      <c r="B1806" s="96" t="n">
        <v>2016</v>
      </c>
      <c r="C1806" s="96" t="s">
        <v>45</v>
      </c>
      <c r="D1806" s="96" t="s">
        <v>168</v>
      </c>
      <c r="E1806" s="96" t="s">
        <v>175</v>
      </c>
      <c r="F1806" s="96" t="s">
        <v>68</v>
      </c>
      <c r="G1806" s="96" t="s">
        <v>135</v>
      </c>
      <c r="H1806" s="96" t="s">
        <v>136</v>
      </c>
      <c r="I1806" s="97" t="n">
        <v>0.5</v>
      </c>
      <c r="J1806" s="96" t="n">
        <v>7410</v>
      </c>
      <c r="K1806" s="96" t="n">
        <v>29.5</v>
      </c>
      <c r="L1806" s="98" t="n">
        <f aca="false">J1806/$J$11499*100</f>
        <v>0.0117421304550694</v>
      </c>
      <c r="M1806" s="6" t="n">
        <f aca="false">J1806*K1806</f>
        <v>218595</v>
      </c>
      <c r="N1806" s="72" t="n">
        <f aca="false">M1806/$M$11499*100</f>
        <v>0.00321876417686608</v>
      </c>
    </row>
    <row r="1807" customFormat="false" ht="13.8" hidden="false" customHeight="false" outlineLevel="0" collapsed="false">
      <c r="A1807" s="92" t="s">
        <v>16</v>
      </c>
      <c r="B1807" s="9" t="n">
        <v>2016</v>
      </c>
      <c r="C1807" s="9" t="s">
        <v>45</v>
      </c>
      <c r="D1807" s="9" t="s">
        <v>168</v>
      </c>
      <c r="E1807" s="9" t="s">
        <v>175</v>
      </c>
      <c r="F1807" s="9" t="s">
        <v>68</v>
      </c>
      <c r="G1807" s="9" t="s">
        <v>135</v>
      </c>
      <c r="H1807" s="9" t="s">
        <v>16</v>
      </c>
      <c r="I1807" s="99" t="n">
        <v>0.5</v>
      </c>
      <c r="J1807" s="9" t="n">
        <v>5071</v>
      </c>
      <c r="K1807" s="9" t="n">
        <v>29.5</v>
      </c>
      <c r="L1807" s="98" t="n">
        <f aca="false">J1807/$J$11499*100</f>
        <v>0.00803567389172155</v>
      </c>
      <c r="M1807" s="6" t="n">
        <f aca="false">J1807*K1807</f>
        <v>149594.5</v>
      </c>
      <c r="N1807" s="72" t="n">
        <f aca="false">M1807/$M$11499*100</f>
        <v>0.00220274671267043</v>
      </c>
    </row>
    <row r="1808" customFormat="false" ht="13.8" hidden="false" customHeight="false" outlineLevel="0" collapsed="false">
      <c r="A1808" s="92" t="s">
        <v>141</v>
      </c>
      <c r="B1808" s="96" t="n">
        <v>2016</v>
      </c>
      <c r="C1808" s="96" t="s">
        <v>45</v>
      </c>
      <c r="D1808" s="96" t="s">
        <v>168</v>
      </c>
      <c r="E1808" s="96" t="s">
        <v>175</v>
      </c>
      <c r="F1808" s="96" t="s">
        <v>68</v>
      </c>
      <c r="G1808" s="96" t="s">
        <v>66</v>
      </c>
      <c r="H1808" s="96" t="s">
        <v>141</v>
      </c>
      <c r="I1808" s="97" t="n">
        <v>0.5</v>
      </c>
      <c r="J1808" s="96" t="n">
        <v>9537</v>
      </c>
      <c r="K1808" s="96" t="n">
        <v>32.5</v>
      </c>
      <c r="L1808" s="98" t="n">
        <f aca="false">J1808/$J$11499*100</f>
        <v>0.0151126448245609</v>
      </c>
      <c r="M1808" s="6" t="n">
        <f aca="false">J1808*K1808</f>
        <v>309952.5</v>
      </c>
      <c r="N1808" s="72" t="n">
        <f aca="false">M1808/$M$11499*100</f>
        <v>0.00456398363883018</v>
      </c>
    </row>
    <row r="1809" customFormat="false" ht="13.8" hidden="false" customHeight="false" outlineLevel="0" collapsed="false">
      <c r="A1809" s="92" t="s">
        <v>83</v>
      </c>
      <c r="B1809" s="9" t="n">
        <v>2016</v>
      </c>
      <c r="C1809" s="9" t="s">
        <v>45</v>
      </c>
      <c r="D1809" s="9" t="s">
        <v>168</v>
      </c>
      <c r="E1809" s="9" t="s">
        <v>175</v>
      </c>
      <c r="F1809" s="9" t="s">
        <v>68</v>
      </c>
      <c r="G1809" s="9" t="s">
        <v>57</v>
      </c>
      <c r="H1809" s="9" t="s">
        <v>83</v>
      </c>
      <c r="I1809" s="99" t="n">
        <v>0.33</v>
      </c>
      <c r="J1809" s="9" t="n">
        <v>1282</v>
      </c>
      <c r="K1809" s="9" t="n">
        <v>26.07</v>
      </c>
      <c r="L1809" s="98" t="n">
        <f aca="false">J1809/$J$11499*100</f>
        <v>0.00203149949303629</v>
      </c>
      <c r="M1809" s="6" t="n">
        <f aca="false">J1809*K1809</f>
        <v>33421.74</v>
      </c>
      <c r="N1809" s="72" t="n">
        <f aca="false">M1809/$M$11499*100</f>
        <v>0.000492127905215271</v>
      </c>
    </row>
    <row r="1810" customFormat="false" ht="13.8" hidden="false" customHeight="false" outlineLevel="0" collapsed="false">
      <c r="A1810" s="92" t="s">
        <v>84</v>
      </c>
      <c r="B1810" s="96" t="n">
        <v>2016</v>
      </c>
      <c r="C1810" s="96" t="s">
        <v>45</v>
      </c>
      <c r="D1810" s="96" t="s">
        <v>168</v>
      </c>
      <c r="E1810" s="96" t="s">
        <v>175</v>
      </c>
      <c r="F1810" s="96" t="s">
        <v>68</v>
      </c>
      <c r="G1810" s="96" t="s">
        <v>57</v>
      </c>
      <c r="H1810" s="96" t="s">
        <v>84</v>
      </c>
      <c r="I1810" s="97" t="n">
        <v>0.33</v>
      </c>
      <c r="J1810" s="96" t="n">
        <v>2895</v>
      </c>
      <c r="K1810" s="96" t="n">
        <v>26.07</v>
      </c>
      <c r="L1810" s="98" t="n">
        <f aca="false">J1810/$J$11499*100</f>
        <v>0.00458751250572548</v>
      </c>
      <c r="M1810" s="6" t="n">
        <f aca="false">J1810*K1810</f>
        <v>75472.65</v>
      </c>
      <c r="N1810" s="72" t="n">
        <f aca="false">M1810/$M$11499*100</f>
        <v>0.00111131847550562</v>
      </c>
    </row>
    <row r="1811" customFormat="false" ht="13.8" hidden="false" customHeight="false" outlineLevel="0" collapsed="false">
      <c r="A1811" s="92" t="s">
        <v>85</v>
      </c>
      <c r="B1811" s="9" t="n">
        <v>2016</v>
      </c>
      <c r="C1811" s="9" t="s">
        <v>45</v>
      </c>
      <c r="D1811" s="9" t="s">
        <v>168</v>
      </c>
      <c r="E1811" s="9" t="s">
        <v>175</v>
      </c>
      <c r="F1811" s="9" t="s">
        <v>68</v>
      </c>
      <c r="G1811" s="9" t="s">
        <v>57</v>
      </c>
      <c r="H1811" s="9" t="s">
        <v>85</v>
      </c>
      <c r="I1811" s="99" t="n">
        <v>0.5</v>
      </c>
      <c r="J1811" s="9" t="n">
        <v>2616</v>
      </c>
      <c r="K1811" s="9" t="n">
        <v>39.5</v>
      </c>
      <c r="L1811" s="98" t="n">
        <f aca="false">J1811/$J$11499*100</f>
        <v>0.00414539990154675</v>
      </c>
      <c r="M1811" s="6" t="n">
        <f aca="false">J1811*K1811</f>
        <v>103332</v>
      </c>
      <c r="N1811" s="72" t="n">
        <f aca="false">M1811/$M$11499*100</f>
        <v>0.00152154138897928</v>
      </c>
    </row>
    <row r="1812" customFormat="false" ht="13.8" hidden="false" customHeight="false" outlineLevel="0" collapsed="false">
      <c r="A1812" s="92" t="s">
        <v>86</v>
      </c>
      <c r="B1812" s="96" t="n">
        <v>2016</v>
      </c>
      <c r="C1812" s="96" t="s">
        <v>45</v>
      </c>
      <c r="D1812" s="96" t="s">
        <v>168</v>
      </c>
      <c r="E1812" s="96" t="s">
        <v>175</v>
      </c>
      <c r="F1812" s="96" t="s">
        <v>68</v>
      </c>
      <c r="G1812" s="96" t="s">
        <v>57</v>
      </c>
      <c r="H1812" s="96" t="s">
        <v>86</v>
      </c>
      <c r="I1812" s="97" t="n">
        <v>0.5</v>
      </c>
      <c r="J1812" s="96" t="n">
        <v>2071</v>
      </c>
      <c r="K1812" s="96" t="n">
        <v>39.5</v>
      </c>
      <c r="L1812" s="98" t="n">
        <f aca="false">J1812/$J$11499*100</f>
        <v>0.00328177492205785</v>
      </c>
      <c r="M1812" s="6" t="n">
        <f aca="false">J1812*K1812</f>
        <v>81804.5</v>
      </c>
      <c r="N1812" s="72" t="n">
        <f aca="false">M1812/$M$11499*100</f>
        <v>0.0012045535996086</v>
      </c>
    </row>
    <row r="1813" customFormat="false" ht="13.8" hidden="false" customHeight="false" outlineLevel="0" collapsed="false">
      <c r="A1813" s="92" t="s">
        <v>29</v>
      </c>
      <c r="B1813" s="9" t="n">
        <v>2016</v>
      </c>
      <c r="C1813" s="9" t="s">
        <v>45</v>
      </c>
      <c r="D1813" s="9" t="s">
        <v>168</v>
      </c>
      <c r="E1813" s="9" t="s">
        <v>175</v>
      </c>
      <c r="F1813" s="9" t="s">
        <v>68</v>
      </c>
      <c r="G1813" s="9" t="s">
        <v>57</v>
      </c>
      <c r="H1813" s="9" t="s">
        <v>29</v>
      </c>
      <c r="I1813" s="99" t="n">
        <v>1</v>
      </c>
      <c r="J1813" s="9" t="n">
        <v>5458</v>
      </c>
      <c r="K1813" s="9" t="n">
        <v>79</v>
      </c>
      <c r="L1813" s="98" t="n">
        <f aca="false">J1813/$J$11499*100</f>
        <v>0.00864892685880817</v>
      </c>
      <c r="M1813" s="6" t="n">
        <f aca="false">J1813*K1813</f>
        <v>431182</v>
      </c>
      <c r="N1813" s="72" t="n">
        <f aca="false">M1813/$M$11499*100</f>
        <v>0.00634906185095483</v>
      </c>
    </row>
    <row r="1814" customFormat="false" ht="13.8" hidden="false" customHeight="false" outlineLevel="0" collapsed="false">
      <c r="A1814" s="92" t="s">
        <v>34</v>
      </c>
      <c r="B1814" s="96" t="n">
        <v>2016</v>
      </c>
      <c r="C1814" s="96" t="s">
        <v>45</v>
      </c>
      <c r="D1814" s="96" t="s">
        <v>168</v>
      </c>
      <c r="E1814" s="96" t="s">
        <v>175</v>
      </c>
      <c r="F1814" s="96" t="s">
        <v>68</v>
      </c>
      <c r="G1814" s="96" t="s">
        <v>59</v>
      </c>
      <c r="H1814" s="96" t="s">
        <v>34</v>
      </c>
      <c r="I1814" s="97" t="n">
        <v>0.5</v>
      </c>
      <c r="J1814" s="96" t="n">
        <v>4944</v>
      </c>
      <c r="K1814" s="96" t="n">
        <v>41.5</v>
      </c>
      <c r="L1814" s="98" t="n">
        <f aca="false">J1814/$J$11499*100</f>
        <v>0.00783442550200579</v>
      </c>
      <c r="M1814" s="6" t="n">
        <f aca="false">J1814*K1814</f>
        <v>205176</v>
      </c>
      <c r="N1814" s="72" t="n">
        <f aca="false">M1814/$M$11499*100</f>
        <v>0.00302117229924141</v>
      </c>
    </row>
    <row r="1815" customFormat="false" ht="13.8" hidden="false" customHeight="false" outlineLevel="0" collapsed="false">
      <c r="A1815" s="92" t="s">
        <v>19</v>
      </c>
      <c r="B1815" s="9" t="n">
        <v>2016</v>
      </c>
      <c r="C1815" s="9" t="s">
        <v>45</v>
      </c>
      <c r="D1815" s="9" t="s">
        <v>168</v>
      </c>
      <c r="E1815" s="9" t="s">
        <v>175</v>
      </c>
      <c r="F1815" s="9" t="s">
        <v>68</v>
      </c>
      <c r="G1815" s="9" t="s">
        <v>59</v>
      </c>
      <c r="H1815" s="9" t="s">
        <v>19</v>
      </c>
      <c r="I1815" s="99" t="n">
        <v>0.5</v>
      </c>
      <c r="J1815" s="9" t="n">
        <v>2643</v>
      </c>
      <c r="K1815" s="9" t="n">
        <v>41.5</v>
      </c>
      <c r="L1815" s="98" t="n">
        <f aca="false">J1815/$J$11499*100</f>
        <v>0.00418818499227373</v>
      </c>
      <c r="M1815" s="6" t="n">
        <f aca="false">J1815*K1815</f>
        <v>109684.5</v>
      </c>
      <c r="N1815" s="72" t="n">
        <f aca="false">M1815/$M$11499*100</f>
        <v>0.00161508057987359</v>
      </c>
    </row>
    <row r="1816" customFormat="false" ht="13.8" hidden="false" customHeight="false" outlineLevel="0" collapsed="false">
      <c r="A1816" s="92" t="s">
        <v>102</v>
      </c>
      <c r="B1816" s="96" t="n">
        <v>2016</v>
      </c>
      <c r="C1816" s="96" t="s">
        <v>45</v>
      </c>
      <c r="D1816" s="96" t="s">
        <v>168</v>
      </c>
      <c r="E1816" s="96" t="s">
        <v>175</v>
      </c>
      <c r="F1816" s="96" t="s">
        <v>68</v>
      </c>
      <c r="G1816" s="96" t="s">
        <v>61</v>
      </c>
      <c r="H1816" s="96" t="s">
        <v>102</v>
      </c>
      <c r="I1816" s="97" t="n">
        <v>1</v>
      </c>
      <c r="J1816" s="96" t="n">
        <v>1774</v>
      </c>
      <c r="K1816" s="96" t="n">
        <v>96</v>
      </c>
      <c r="L1816" s="98" t="n">
        <f aca="false">J1816/$J$11499*100</f>
        <v>0.00281113892406114</v>
      </c>
      <c r="M1816" s="6" t="n">
        <f aca="false">J1816*K1816</f>
        <v>170304</v>
      </c>
      <c r="N1816" s="72" t="n">
        <f aca="false">M1816/$M$11499*100</f>
        <v>0.00250768962866031</v>
      </c>
    </row>
    <row r="1817" customFormat="false" ht="13.8" hidden="false" customHeight="false" outlineLevel="0" collapsed="false">
      <c r="A1817" s="92" t="s">
        <v>20</v>
      </c>
      <c r="B1817" s="9" t="n">
        <v>2016</v>
      </c>
      <c r="C1817" s="9" t="s">
        <v>45</v>
      </c>
      <c r="D1817" s="9" t="s">
        <v>168</v>
      </c>
      <c r="E1817" s="9" t="s">
        <v>175</v>
      </c>
      <c r="F1817" s="9" t="s">
        <v>68</v>
      </c>
      <c r="G1817" s="9" t="s">
        <v>61</v>
      </c>
      <c r="H1817" s="9" t="s">
        <v>20</v>
      </c>
      <c r="I1817" s="99" t="n">
        <v>1</v>
      </c>
      <c r="J1817" s="9" t="n">
        <v>8092</v>
      </c>
      <c r="K1817" s="9" t="n">
        <v>96</v>
      </c>
      <c r="L1817" s="98" t="n">
        <f aca="false">J1817/$J$11499*100</f>
        <v>0.0128228501541729</v>
      </c>
      <c r="M1817" s="6" t="n">
        <f aca="false">J1817*K1817</f>
        <v>776832</v>
      </c>
      <c r="N1817" s="72" t="n">
        <f aca="false">M1817/$M$11499*100</f>
        <v>0.0114386834696275</v>
      </c>
    </row>
    <row r="1818" customFormat="false" ht="13.8" hidden="false" customHeight="false" outlineLevel="0" collapsed="false">
      <c r="A1818" s="92" t="s">
        <v>105</v>
      </c>
      <c r="B1818" s="96" t="n">
        <v>2016</v>
      </c>
      <c r="C1818" s="96" t="s">
        <v>45</v>
      </c>
      <c r="D1818" s="96" t="s">
        <v>168</v>
      </c>
      <c r="E1818" s="96" t="s">
        <v>175</v>
      </c>
      <c r="F1818" s="96" t="s">
        <v>68</v>
      </c>
      <c r="G1818" s="96" t="s">
        <v>104</v>
      </c>
      <c r="H1818" s="96" t="s">
        <v>105</v>
      </c>
      <c r="I1818" s="97" t="n">
        <v>0.5</v>
      </c>
      <c r="J1818" s="96" t="n">
        <v>9090</v>
      </c>
      <c r="K1818" s="96" t="n">
        <v>53</v>
      </c>
      <c r="L1818" s="98" t="n">
        <f aca="false">J1818/$J$11499*100</f>
        <v>0.014404313878081</v>
      </c>
      <c r="M1818" s="6" t="n">
        <f aca="false">J1818*K1818</f>
        <v>481770</v>
      </c>
      <c r="N1818" s="72" t="n">
        <f aca="false">M1818/$M$11499*100</f>
        <v>0.0070939592282018</v>
      </c>
    </row>
    <row r="1819" customFormat="false" ht="13.8" hidden="false" customHeight="false" outlineLevel="0" collapsed="false">
      <c r="A1819" s="92" t="s">
        <v>106</v>
      </c>
      <c r="B1819" s="9" t="n">
        <v>2016</v>
      </c>
      <c r="C1819" s="9" t="s">
        <v>45</v>
      </c>
      <c r="D1819" s="9" t="s">
        <v>168</v>
      </c>
      <c r="E1819" s="9" t="s">
        <v>175</v>
      </c>
      <c r="F1819" s="9" t="s">
        <v>68</v>
      </c>
      <c r="G1819" s="9" t="s">
        <v>104</v>
      </c>
      <c r="H1819" s="9" t="s">
        <v>106</v>
      </c>
      <c r="I1819" s="99" t="n">
        <v>0.5</v>
      </c>
      <c r="J1819" s="9" t="n">
        <v>5234</v>
      </c>
      <c r="K1819" s="9" t="n">
        <v>53</v>
      </c>
      <c r="L1819" s="98" t="n">
        <f aca="false">J1819/$J$11499*100</f>
        <v>0.00829396906907328</v>
      </c>
      <c r="M1819" s="6" t="n">
        <f aca="false">J1819*K1819</f>
        <v>277402</v>
      </c>
      <c r="N1819" s="72" t="n">
        <f aca="false">M1819/$M$11499*100</f>
        <v>0.00408468455450035</v>
      </c>
    </row>
    <row r="1820" customFormat="false" ht="13.8" hidden="false" customHeight="false" outlineLevel="0" collapsed="false">
      <c r="A1820" s="92" t="s">
        <v>17</v>
      </c>
      <c r="B1820" s="96" t="n">
        <v>2016</v>
      </c>
      <c r="C1820" s="96" t="s">
        <v>45</v>
      </c>
      <c r="D1820" s="96" t="s">
        <v>168</v>
      </c>
      <c r="E1820" s="96" t="s">
        <v>175</v>
      </c>
      <c r="F1820" s="96" t="s">
        <v>68</v>
      </c>
      <c r="G1820" s="96" t="s">
        <v>104</v>
      </c>
      <c r="H1820" s="96" t="s">
        <v>17</v>
      </c>
      <c r="I1820" s="97" t="n">
        <v>1</v>
      </c>
      <c r="J1820" s="96" t="n">
        <v>2567</v>
      </c>
      <c r="K1820" s="96" t="n">
        <v>106</v>
      </c>
      <c r="L1820" s="98" t="n">
        <f aca="false">J1820/$J$11499*100</f>
        <v>0.00406775288504225</v>
      </c>
      <c r="M1820" s="6" t="n">
        <f aca="false">J1820*K1820</f>
        <v>272102</v>
      </c>
      <c r="N1820" s="72" t="n">
        <f aca="false">M1820/$M$11499*100</f>
        <v>0.00400664319885457</v>
      </c>
    </row>
    <row r="1821" customFormat="false" ht="13.8" hidden="false" customHeight="false" outlineLevel="0" collapsed="false">
      <c r="A1821" s="92" t="s">
        <v>27</v>
      </c>
      <c r="B1821" s="9" t="n">
        <v>2016</v>
      </c>
      <c r="C1821" s="9" t="s">
        <v>45</v>
      </c>
      <c r="D1821" s="9" t="s">
        <v>168</v>
      </c>
      <c r="E1821" s="9" t="s">
        <v>175</v>
      </c>
      <c r="F1821" s="9" t="s">
        <v>68</v>
      </c>
      <c r="G1821" s="9" t="s">
        <v>104</v>
      </c>
      <c r="H1821" s="9" t="s">
        <v>27</v>
      </c>
      <c r="I1821" s="99" t="n">
        <v>2</v>
      </c>
      <c r="J1821" s="9" t="n">
        <v>1245</v>
      </c>
      <c r="K1821" s="9" t="n">
        <v>212</v>
      </c>
      <c r="L1821" s="98" t="n">
        <f aca="false">J1821/$J$11499*100</f>
        <v>0.00197286807241044</v>
      </c>
      <c r="M1821" s="6" t="n">
        <f aca="false">J1821*K1821</f>
        <v>263940</v>
      </c>
      <c r="N1821" s="72" t="n">
        <f aca="false">M1821/$M$11499*100</f>
        <v>0.00388645951116006</v>
      </c>
    </row>
    <row r="1822" customFormat="false" ht="13.8" hidden="false" customHeight="false" outlineLevel="0" collapsed="false">
      <c r="A1822" s="92" t="s">
        <v>26</v>
      </c>
      <c r="B1822" s="96" t="n">
        <v>2016</v>
      </c>
      <c r="C1822" s="96" t="s">
        <v>45</v>
      </c>
      <c r="D1822" s="96" t="s">
        <v>168</v>
      </c>
      <c r="E1822" s="96" t="s">
        <v>175</v>
      </c>
      <c r="F1822" s="96" t="s">
        <v>68</v>
      </c>
      <c r="G1822" s="96" t="s">
        <v>114</v>
      </c>
      <c r="H1822" s="96" t="s">
        <v>26</v>
      </c>
      <c r="I1822" s="97" t="n">
        <v>0.5</v>
      </c>
      <c r="J1822" s="96" t="n">
        <v>2337</v>
      </c>
      <c r="K1822" s="96" t="n">
        <v>61.5</v>
      </c>
      <c r="L1822" s="98" t="n">
        <f aca="false">J1822/$J$11499*100</f>
        <v>0.00370328729736803</v>
      </c>
      <c r="M1822" s="6" t="n">
        <f aca="false">J1822*K1822</f>
        <v>143725.5</v>
      </c>
      <c r="N1822" s="72" t="n">
        <f aca="false">M1822/$M$11499*100</f>
        <v>0.00211632695488079</v>
      </c>
    </row>
    <row r="1823" customFormat="false" ht="13.8" hidden="false" customHeight="false" outlineLevel="0" collapsed="false">
      <c r="A1823" s="92" t="s">
        <v>117</v>
      </c>
      <c r="B1823" s="9" t="n">
        <v>2016</v>
      </c>
      <c r="C1823" s="9" t="s">
        <v>45</v>
      </c>
      <c r="D1823" s="9" t="s">
        <v>168</v>
      </c>
      <c r="E1823" s="9" t="s">
        <v>175</v>
      </c>
      <c r="F1823" s="9" t="s">
        <v>68</v>
      </c>
      <c r="G1823" s="9" t="s">
        <v>114</v>
      </c>
      <c r="H1823" s="9" t="s">
        <v>117</v>
      </c>
      <c r="I1823" s="99" t="n">
        <v>0.5</v>
      </c>
      <c r="J1823" s="9" t="n">
        <v>3119</v>
      </c>
      <c r="K1823" s="9" t="n">
        <v>61.5</v>
      </c>
      <c r="L1823" s="98" t="n">
        <f aca="false">J1823/$J$11499*100</f>
        <v>0.00494247029546037</v>
      </c>
      <c r="M1823" s="6" t="n">
        <f aca="false">J1823*K1823</f>
        <v>191818.5</v>
      </c>
      <c r="N1823" s="72" t="n">
        <f aca="false">M1823/$M$11499*100</f>
        <v>0.0028244859958379</v>
      </c>
    </row>
    <row r="1824" customFormat="false" ht="13.8" hidden="false" customHeight="false" outlineLevel="0" collapsed="false">
      <c r="A1824" s="92" t="s">
        <v>121</v>
      </c>
      <c r="B1824" s="96" t="n">
        <v>2016</v>
      </c>
      <c r="C1824" s="96" t="s">
        <v>45</v>
      </c>
      <c r="D1824" s="96" t="s">
        <v>168</v>
      </c>
      <c r="E1824" s="96" t="s">
        <v>175</v>
      </c>
      <c r="F1824" s="96" t="s">
        <v>68</v>
      </c>
      <c r="G1824" s="96" t="s">
        <v>120</v>
      </c>
      <c r="H1824" s="96" t="s">
        <v>121</v>
      </c>
      <c r="I1824" s="97" t="n">
        <v>0.5</v>
      </c>
      <c r="J1824" s="96" t="n">
        <v>1660</v>
      </c>
      <c r="K1824" s="96" t="n">
        <v>64.5</v>
      </c>
      <c r="L1824" s="98" t="n">
        <f aca="false">J1824/$J$11499*100</f>
        <v>0.00263049076321392</v>
      </c>
      <c r="M1824" s="6" t="n">
        <f aca="false">J1824*K1824</f>
        <v>107070</v>
      </c>
      <c r="N1824" s="72" t="n">
        <f aca="false">M1824/$M$11499*100</f>
        <v>0.00157658263188569</v>
      </c>
    </row>
    <row r="1825" customFormat="false" ht="13.8" hidden="false" customHeight="false" outlineLevel="0" collapsed="false">
      <c r="A1825" s="92" t="s">
        <v>24</v>
      </c>
      <c r="B1825" s="9" t="n">
        <v>2016</v>
      </c>
      <c r="C1825" s="9" t="s">
        <v>45</v>
      </c>
      <c r="D1825" s="9" t="s">
        <v>168</v>
      </c>
      <c r="E1825" s="9" t="s">
        <v>175</v>
      </c>
      <c r="F1825" s="9" t="s">
        <v>68</v>
      </c>
      <c r="G1825" s="9" t="s">
        <v>120</v>
      </c>
      <c r="H1825" s="9" t="s">
        <v>24</v>
      </c>
      <c r="I1825" s="99" t="n">
        <v>0.5</v>
      </c>
      <c r="J1825" s="9" t="n">
        <v>4302</v>
      </c>
      <c r="K1825" s="9" t="n">
        <v>64.5</v>
      </c>
      <c r="L1825" s="98" t="n">
        <f aca="false">J1825/$J$11499*100</f>
        <v>0.00681709112249776</v>
      </c>
      <c r="M1825" s="6" t="n">
        <f aca="false">J1825*K1825</f>
        <v>277479</v>
      </c>
      <c r="N1825" s="72" t="n">
        <f aca="false">M1825/$M$11499*100</f>
        <v>0.00408581836287483</v>
      </c>
    </row>
    <row r="1826" customFormat="false" ht="13.8" hidden="false" customHeight="false" outlineLevel="0" collapsed="false">
      <c r="A1826" s="92" t="s">
        <v>12</v>
      </c>
      <c r="B1826" s="96" t="n">
        <v>2016</v>
      </c>
      <c r="C1826" s="96" t="s">
        <v>45</v>
      </c>
      <c r="D1826" s="96" t="s">
        <v>168</v>
      </c>
      <c r="E1826" s="96" t="s">
        <v>175</v>
      </c>
      <c r="F1826" s="96" t="s">
        <v>68</v>
      </c>
      <c r="G1826" s="96" t="s">
        <v>120</v>
      </c>
      <c r="H1826" s="96" t="s">
        <v>12</v>
      </c>
      <c r="I1826" s="97" t="n">
        <v>0.5</v>
      </c>
      <c r="J1826" s="96" t="n">
        <v>6259</v>
      </c>
      <c r="K1826" s="96" t="n">
        <v>64.5</v>
      </c>
      <c r="L1826" s="98" t="n">
        <f aca="false">J1826/$J$11499*100</f>
        <v>0.00991821788370838</v>
      </c>
      <c r="M1826" s="6" t="n">
        <f aca="false">J1826*K1826</f>
        <v>403705.5</v>
      </c>
      <c r="N1826" s="72" t="n">
        <f aca="false">M1826/$M$11499*100</f>
        <v>0.00594447632106777</v>
      </c>
    </row>
    <row r="1827" customFormat="false" ht="13.8" hidden="false" customHeight="false" outlineLevel="0" collapsed="false">
      <c r="A1827" s="92" t="s">
        <v>125</v>
      </c>
      <c r="B1827" s="9" t="n">
        <v>2016</v>
      </c>
      <c r="C1827" s="9" t="s">
        <v>45</v>
      </c>
      <c r="D1827" s="9" t="s">
        <v>168</v>
      </c>
      <c r="E1827" s="9" t="s">
        <v>175</v>
      </c>
      <c r="F1827" s="9" t="s">
        <v>68</v>
      </c>
      <c r="G1827" s="9" t="s">
        <v>120</v>
      </c>
      <c r="H1827" s="9" t="s">
        <v>125</v>
      </c>
      <c r="I1827" s="99" t="n">
        <v>0.5</v>
      </c>
      <c r="J1827" s="9" t="n">
        <v>8634</v>
      </c>
      <c r="K1827" s="9" t="n">
        <v>64.5</v>
      </c>
      <c r="L1827" s="98" t="n">
        <f aca="false">J1827/$J$11499*100</f>
        <v>0.0136817212346921</v>
      </c>
      <c r="M1827" s="6" t="n">
        <f aca="false">J1827*K1827</f>
        <v>556893</v>
      </c>
      <c r="N1827" s="72" t="n">
        <f aca="false">M1827/$M$11499*100</f>
        <v>0.00820012918295241</v>
      </c>
    </row>
    <row r="1828" customFormat="false" ht="13.8" hidden="false" customHeight="false" outlineLevel="0" collapsed="false">
      <c r="A1828" s="92" t="s">
        <v>15</v>
      </c>
      <c r="B1828" s="96" t="n">
        <v>2016</v>
      </c>
      <c r="C1828" s="96" t="s">
        <v>45</v>
      </c>
      <c r="D1828" s="96" t="s">
        <v>168</v>
      </c>
      <c r="E1828" s="96" t="s">
        <v>175</v>
      </c>
      <c r="F1828" s="96" t="s">
        <v>68</v>
      </c>
      <c r="G1828" s="96" t="s">
        <v>120</v>
      </c>
      <c r="H1828" s="96" t="s">
        <v>15</v>
      </c>
      <c r="I1828" s="97" t="n">
        <v>0.5</v>
      </c>
      <c r="J1828" s="96" t="n">
        <v>8027</v>
      </c>
      <c r="K1828" s="96" t="n">
        <v>64.5</v>
      </c>
      <c r="L1828" s="98" t="n">
        <f aca="false">J1828/$J$11499*100</f>
        <v>0.0127198490098302</v>
      </c>
      <c r="M1828" s="6" t="n">
        <f aca="false">J1828*K1828</f>
        <v>517741.5</v>
      </c>
      <c r="N1828" s="72" t="n">
        <f aca="false">M1828/$M$11499*100</f>
        <v>0.00762363179888337</v>
      </c>
    </row>
    <row r="1829" customFormat="false" ht="13.8" hidden="false" customHeight="false" outlineLevel="0" collapsed="false">
      <c r="A1829" s="92" t="s">
        <v>23</v>
      </c>
      <c r="B1829" s="9" t="n">
        <v>2016</v>
      </c>
      <c r="C1829" s="9" t="s">
        <v>45</v>
      </c>
      <c r="D1829" s="9" t="s">
        <v>168</v>
      </c>
      <c r="E1829" s="9" t="s">
        <v>175</v>
      </c>
      <c r="F1829" s="9" t="s">
        <v>68</v>
      </c>
      <c r="G1829" s="9" t="s">
        <v>120</v>
      </c>
      <c r="H1829" s="9" t="s">
        <v>23</v>
      </c>
      <c r="I1829" s="99" t="n">
        <v>0.5</v>
      </c>
      <c r="J1829" s="9" t="n">
        <v>4396</v>
      </c>
      <c r="K1829" s="9" t="n">
        <v>64.5</v>
      </c>
      <c r="L1829" s="98" t="n">
        <f aca="false">J1829/$J$11499*100</f>
        <v>0.00696604662354722</v>
      </c>
      <c r="M1829" s="6" t="n">
        <f aca="false">J1829*K1829</f>
        <v>283542</v>
      </c>
      <c r="N1829" s="72" t="n">
        <f aca="false">M1829/$M$11499*100</f>
        <v>0.00417509472877679</v>
      </c>
    </row>
    <row r="1830" customFormat="false" ht="13.8" hidden="false" customHeight="false" outlineLevel="0" collapsed="false">
      <c r="A1830" s="92" t="s">
        <v>13</v>
      </c>
      <c r="B1830" s="96" t="n">
        <v>2016</v>
      </c>
      <c r="C1830" s="96" t="s">
        <v>45</v>
      </c>
      <c r="D1830" s="96" t="s">
        <v>168</v>
      </c>
      <c r="E1830" s="96" t="s">
        <v>176</v>
      </c>
      <c r="F1830" s="96" t="s">
        <v>68</v>
      </c>
      <c r="G1830" s="96" t="s">
        <v>133</v>
      </c>
      <c r="H1830" s="96" t="s">
        <v>13</v>
      </c>
      <c r="I1830" s="97" t="n">
        <v>0.5</v>
      </c>
      <c r="J1830" s="96" t="n">
        <v>1105</v>
      </c>
      <c r="K1830" s="96" t="n">
        <v>28</v>
      </c>
      <c r="L1830" s="98" t="n">
        <f aca="false">J1830/$J$11499*100</f>
        <v>0.00175101945382613</v>
      </c>
      <c r="M1830" s="6" t="n">
        <f aca="false">J1830*K1830</f>
        <v>30940</v>
      </c>
      <c r="N1830" s="72" t="n">
        <f aca="false">M1830/$M$11499*100</f>
        <v>0.000455584819562371</v>
      </c>
    </row>
    <row r="1831" customFormat="false" ht="13.8" hidden="false" customHeight="false" outlineLevel="0" collapsed="false">
      <c r="A1831" s="92" t="s">
        <v>18</v>
      </c>
      <c r="B1831" s="9" t="n">
        <v>2016</v>
      </c>
      <c r="C1831" s="9" t="s">
        <v>45</v>
      </c>
      <c r="D1831" s="9" t="s">
        <v>168</v>
      </c>
      <c r="E1831" s="9" t="s">
        <v>176</v>
      </c>
      <c r="F1831" s="9" t="s">
        <v>68</v>
      </c>
      <c r="G1831" s="9" t="s">
        <v>133</v>
      </c>
      <c r="H1831" s="9" t="s">
        <v>18</v>
      </c>
      <c r="I1831" s="99" t="n">
        <v>1</v>
      </c>
      <c r="J1831" s="9" t="n">
        <v>1257</v>
      </c>
      <c r="K1831" s="9" t="n">
        <v>56</v>
      </c>
      <c r="L1831" s="98" t="n">
        <f aca="false">J1831/$J$11499*100</f>
        <v>0.00199188366828909</v>
      </c>
      <c r="M1831" s="6" t="n">
        <f aca="false">J1831*K1831</f>
        <v>70392</v>
      </c>
      <c r="N1831" s="72" t="n">
        <f aca="false">M1831/$M$11499*100</f>
        <v>0.00103650700124869</v>
      </c>
    </row>
    <row r="1832" customFormat="false" ht="13.8" hidden="false" customHeight="false" outlineLevel="0" collapsed="false">
      <c r="A1832" s="92" t="s">
        <v>136</v>
      </c>
      <c r="B1832" s="96" t="n">
        <v>2016</v>
      </c>
      <c r="C1832" s="96" t="s">
        <v>45</v>
      </c>
      <c r="D1832" s="96" t="s">
        <v>168</v>
      </c>
      <c r="E1832" s="96" t="s">
        <v>176</v>
      </c>
      <c r="F1832" s="96" t="s">
        <v>68</v>
      </c>
      <c r="G1832" s="96" t="s">
        <v>135</v>
      </c>
      <c r="H1832" s="96" t="s">
        <v>136</v>
      </c>
      <c r="I1832" s="97" t="n">
        <v>0.5</v>
      </c>
      <c r="J1832" s="96" t="n">
        <v>6673</v>
      </c>
      <c r="K1832" s="96" t="n">
        <v>29.5</v>
      </c>
      <c r="L1832" s="98" t="n">
        <f aca="false">J1832/$J$11499*100</f>
        <v>0.010574255941522</v>
      </c>
      <c r="M1832" s="6" t="n">
        <f aca="false">J1832*K1832</f>
        <v>196853.5</v>
      </c>
      <c r="N1832" s="72" t="n">
        <f aca="false">M1832/$M$11499*100</f>
        <v>0.0028986252837014</v>
      </c>
    </row>
    <row r="1833" customFormat="false" ht="13.8" hidden="false" customHeight="false" outlineLevel="0" collapsed="false">
      <c r="A1833" s="92" t="s">
        <v>16</v>
      </c>
      <c r="B1833" s="9" t="n">
        <v>2016</v>
      </c>
      <c r="C1833" s="9" t="s">
        <v>45</v>
      </c>
      <c r="D1833" s="9" t="s">
        <v>168</v>
      </c>
      <c r="E1833" s="9" t="s">
        <v>176</v>
      </c>
      <c r="F1833" s="9" t="s">
        <v>68</v>
      </c>
      <c r="G1833" s="9" t="s">
        <v>135</v>
      </c>
      <c r="H1833" s="9" t="s">
        <v>16</v>
      </c>
      <c r="I1833" s="99" t="n">
        <v>0.5</v>
      </c>
      <c r="J1833" s="9" t="n">
        <v>5595</v>
      </c>
      <c r="K1833" s="9" t="n">
        <v>29.5</v>
      </c>
      <c r="L1833" s="98" t="n">
        <f aca="false">J1833/$J$11499*100</f>
        <v>0.00886602157842281</v>
      </c>
      <c r="M1833" s="6" t="n">
        <f aca="false">J1833*K1833</f>
        <v>165052.5</v>
      </c>
      <c r="N1833" s="72" t="n">
        <f aca="false">M1833/$M$11499*100</f>
        <v>0.00243036242504261</v>
      </c>
    </row>
    <row r="1834" customFormat="false" ht="13.8" hidden="false" customHeight="false" outlineLevel="0" collapsed="false">
      <c r="A1834" s="92" t="s">
        <v>141</v>
      </c>
      <c r="B1834" s="96" t="n">
        <v>2016</v>
      </c>
      <c r="C1834" s="96" t="s">
        <v>45</v>
      </c>
      <c r="D1834" s="96" t="s">
        <v>168</v>
      </c>
      <c r="E1834" s="96" t="s">
        <v>176</v>
      </c>
      <c r="F1834" s="96" t="s">
        <v>68</v>
      </c>
      <c r="G1834" s="96" t="s">
        <v>66</v>
      </c>
      <c r="H1834" s="96" t="s">
        <v>141</v>
      </c>
      <c r="I1834" s="97" t="n">
        <v>0.5</v>
      </c>
      <c r="J1834" s="96" t="n">
        <v>5681</v>
      </c>
      <c r="K1834" s="96" t="n">
        <v>32.5</v>
      </c>
      <c r="L1834" s="98" t="n">
        <f aca="false">J1834/$J$11499*100</f>
        <v>0.00900230001555317</v>
      </c>
      <c r="M1834" s="6" t="n">
        <f aca="false">J1834*K1834</f>
        <v>184632.5</v>
      </c>
      <c r="N1834" s="72" t="n">
        <f aca="false">M1834/$M$11499*100</f>
        <v>0.00271867369740949</v>
      </c>
    </row>
    <row r="1835" customFormat="false" ht="13.8" hidden="false" customHeight="false" outlineLevel="0" collapsed="false">
      <c r="A1835" s="92" t="s">
        <v>71</v>
      </c>
      <c r="B1835" s="9" t="n">
        <v>2016</v>
      </c>
      <c r="C1835" s="9" t="s">
        <v>45</v>
      </c>
      <c r="D1835" s="9" t="s">
        <v>168</v>
      </c>
      <c r="E1835" s="9" t="s">
        <v>176</v>
      </c>
      <c r="F1835" s="9" t="s">
        <v>68</v>
      </c>
      <c r="G1835" s="9" t="s">
        <v>69</v>
      </c>
      <c r="H1835" s="9" t="s">
        <v>71</v>
      </c>
      <c r="I1835" s="99" t="n">
        <v>1</v>
      </c>
      <c r="J1835" s="9" t="n">
        <v>9426</v>
      </c>
      <c r="K1835" s="9" t="n">
        <v>68</v>
      </c>
      <c r="L1835" s="98" t="n">
        <f aca="false">J1835/$J$11499*100</f>
        <v>0.0149367505626834</v>
      </c>
      <c r="M1835" s="6" t="n">
        <f aca="false">J1835*K1835</f>
        <v>640968</v>
      </c>
      <c r="N1835" s="72" t="n">
        <f aca="false">M1835/$M$11499*100</f>
        <v>0.00943811540482398</v>
      </c>
    </row>
    <row r="1836" customFormat="false" ht="13.8" hidden="false" customHeight="false" outlineLevel="0" collapsed="false">
      <c r="A1836" s="92" t="s">
        <v>83</v>
      </c>
      <c r="B1836" s="96" t="n">
        <v>2016</v>
      </c>
      <c r="C1836" s="96" t="s">
        <v>45</v>
      </c>
      <c r="D1836" s="96" t="s">
        <v>168</v>
      </c>
      <c r="E1836" s="96" t="s">
        <v>176</v>
      </c>
      <c r="F1836" s="96" t="s">
        <v>68</v>
      </c>
      <c r="G1836" s="96" t="s">
        <v>57</v>
      </c>
      <c r="H1836" s="96" t="s">
        <v>83</v>
      </c>
      <c r="I1836" s="97" t="n">
        <v>0.33</v>
      </c>
      <c r="J1836" s="96" t="n">
        <v>5200</v>
      </c>
      <c r="K1836" s="96" t="n">
        <v>26.07</v>
      </c>
      <c r="L1836" s="98" t="n">
        <f aca="false">J1836/$J$11499*100</f>
        <v>0.00824009154741709</v>
      </c>
      <c r="M1836" s="6" t="n">
        <f aca="false">J1836*K1836</f>
        <v>135564</v>
      </c>
      <c r="N1836" s="72" t="n">
        <f aca="false">M1836/$M$11499*100</f>
        <v>0.00199615062957832</v>
      </c>
    </row>
    <row r="1837" customFormat="false" ht="13.8" hidden="false" customHeight="false" outlineLevel="0" collapsed="false">
      <c r="A1837" s="92" t="s">
        <v>85</v>
      </c>
      <c r="B1837" s="9" t="n">
        <v>2016</v>
      </c>
      <c r="C1837" s="9" t="s">
        <v>45</v>
      </c>
      <c r="D1837" s="9" t="s">
        <v>168</v>
      </c>
      <c r="E1837" s="9" t="s">
        <v>176</v>
      </c>
      <c r="F1837" s="9" t="s">
        <v>68</v>
      </c>
      <c r="G1837" s="9" t="s">
        <v>57</v>
      </c>
      <c r="H1837" s="9" t="s">
        <v>85</v>
      </c>
      <c r="I1837" s="99" t="n">
        <v>0.5</v>
      </c>
      <c r="J1837" s="9" t="n">
        <v>4432</v>
      </c>
      <c r="K1837" s="9" t="n">
        <v>39.5</v>
      </c>
      <c r="L1837" s="98" t="n">
        <f aca="false">J1837/$J$11499*100</f>
        <v>0.00702309341118318</v>
      </c>
      <c r="M1837" s="6" t="n">
        <f aca="false">J1837*K1837</f>
        <v>175064</v>
      </c>
      <c r="N1837" s="72" t="n">
        <f aca="false">M1837/$M$11499*100</f>
        <v>0.00257777960090068</v>
      </c>
    </row>
    <row r="1838" customFormat="false" ht="13.8" hidden="false" customHeight="false" outlineLevel="0" collapsed="false">
      <c r="A1838" s="92" t="s">
        <v>86</v>
      </c>
      <c r="B1838" s="96" t="n">
        <v>2016</v>
      </c>
      <c r="C1838" s="96" t="s">
        <v>45</v>
      </c>
      <c r="D1838" s="96" t="s">
        <v>168</v>
      </c>
      <c r="E1838" s="96" t="s">
        <v>176</v>
      </c>
      <c r="F1838" s="96" t="s">
        <v>68</v>
      </c>
      <c r="G1838" s="96" t="s">
        <v>57</v>
      </c>
      <c r="H1838" s="96" t="s">
        <v>86</v>
      </c>
      <c r="I1838" s="97" t="n">
        <v>0.5</v>
      </c>
      <c r="J1838" s="96" t="n">
        <v>6786</v>
      </c>
      <c r="K1838" s="96" t="n">
        <v>39.5</v>
      </c>
      <c r="L1838" s="98" t="n">
        <f aca="false">J1838/$J$11499*100</f>
        <v>0.0107533194693793</v>
      </c>
      <c r="M1838" s="6" t="n">
        <f aca="false">J1838*K1838</f>
        <v>268047</v>
      </c>
      <c r="N1838" s="72" t="n">
        <f aca="false">M1838/$M$11499*100</f>
        <v>0.0039469341993935</v>
      </c>
    </row>
    <row r="1839" customFormat="false" ht="13.8" hidden="false" customHeight="false" outlineLevel="0" collapsed="false">
      <c r="A1839" s="92" t="s">
        <v>21</v>
      </c>
      <c r="B1839" s="9" t="n">
        <v>2016</v>
      </c>
      <c r="C1839" s="9" t="s">
        <v>45</v>
      </c>
      <c r="D1839" s="9" t="s">
        <v>168</v>
      </c>
      <c r="E1839" s="9" t="s">
        <v>176</v>
      </c>
      <c r="F1839" s="9" t="s">
        <v>68</v>
      </c>
      <c r="G1839" s="9" t="s">
        <v>57</v>
      </c>
      <c r="H1839" s="9" t="s">
        <v>21</v>
      </c>
      <c r="I1839" s="99" t="n">
        <v>1</v>
      </c>
      <c r="J1839" s="9" t="n">
        <v>8592</v>
      </c>
      <c r="K1839" s="9" t="n">
        <v>79</v>
      </c>
      <c r="L1839" s="98" t="n">
        <f aca="false">J1839/$J$11499*100</f>
        <v>0.0136151666491169</v>
      </c>
      <c r="M1839" s="6" t="n">
        <f aca="false">J1839*K1839</f>
        <v>678768</v>
      </c>
      <c r="N1839" s="72" t="n">
        <f aca="false">M1839/$M$11499*100</f>
        <v>0.00999471224320335</v>
      </c>
    </row>
    <row r="1840" customFormat="false" ht="13.8" hidden="false" customHeight="false" outlineLevel="0" collapsed="false">
      <c r="A1840" s="92" t="s">
        <v>29</v>
      </c>
      <c r="B1840" s="96" t="n">
        <v>2016</v>
      </c>
      <c r="C1840" s="96" t="s">
        <v>45</v>
      </c>
      <c r="D1840" s="96" t="s">
        <v>168</v>
      </c>
      <c r="E1840" s="96" t="s">
        <v>176</v>
      </c>
      <c r="F1840" s="96" t="s">
        <v>68</v>
      </c>
      <c r="G1840" s="96" t="s">
        <v>57</v>
      </c>
      <c r="H1840" s="96" t="s">
        <v>29</v>
      </c>
      <c r="I1840" s="97" t="n">
        <v>1</v>
      </c>
      <c r="J1840" s="96" t="n">
        <v>4038</v>
      </c>
      <c r="K1840" s="96" t="n">
        <v>79</v>
      </c>
      <c r="L1840" s="98" t="n">
        <f aca="false">J1840/$J$11499*100</f>
        <v>0.00639874801316735</v>
      </c>
      <c r="M1840" s="6" t="n">
        <f aca="false">J1840*K1840</f>
        <v>319002</v>
      </c>
      <c r="N1840" s="72" t="n">
        <f aca="false">M1840/$M$11499*100</f>
        <v>0.00469723557239934</v>
      </c>
    </row>
    <row r="1841" customFormat="false" ht="13.8" hidden="false" customHeight="false" outlineLevel="0" collapsed="false">
      <c r="A1841" s="92" t="s">
        <v>19</v>
      </c>
      <c r="B1841" s="9" t="n">
        <v>2016</v>
      </c>
      <c r="C1841" s="9" t="s">
        <v>45</v>
      </c>
      <c r="D1841" s="9" t="s">
        <v>168</v>
      </c>
      <c r="E1841" s="9" t="s">
        <v>176</v>
      </c>
      <c r="F1841" s="9" t="s">
        <v>68</v>
      </c>
      <c r="G1841" s="9" t="s">
        <v>59</v>
      </c>
      <c r="H1841" s="9" t="s">
        <v>19</v>
      </c>
      <c r="I1841" s="99" t="n">
        <v>0.5</v>
      </c>
      <c r="J1841" s="9" t="n">
        <v>7800</v>
      </c>
      <c r="K1841" s="9" t="n">
        <v>41.5</v>
      </c>
      <c r="L1841" s="98" t="n">
        <f aca="false">J1841/$J$11499*100</f>
        <v>0.0123601373211256</v>
      </c>
      <c r="M1841" s="6" t="n">
        <f aca="false">J1841*K1841</f>
        <v>323700</v>
      </c>
      <c r="N1841" s="72" t="n">
        <f aca="false">M1841/$M$11499*100</f>
        <v>0.00476641260802649</v>
      </c>
    </row>
    <row r="1842" customFormat="false" ht="13.8" hidden="false" customHeight="false" outlineLevel="0" collapsed="false">
      <c r="A1842" s="92" t="s">
        <v>102</v>
      </c>
      <c r="B1842" s="96" t="n">
        <v>2016</v>
      </c>
      <c r="C1842" s="96" t="s">
        <v>45</v>
      </c>
      <c r="D1842" s="96" t="s">
        <v>168</v>
      </c>
      <c r="E1842" s="96" t="s">
        <v>176</v>
      </c>
      <c r="F1842" s="96" t="s">
        <v>68</v>
      </c>
      <c r="G1842" s="96" t="s">
        <v>61</v>
      </c>
      <c r="H1842" s="96" t="s">
        <v>102</v>
      </c>
      <c r="I1842" s="97" t="n">
        <v>1</v>
      </c>
      <c r="J1842" s="96" t="n">
        <v>7847</v>
      </c>
      <c r="K1842" s="96" t="n">
        <v>96</v>
      </c>
      <c r="L1842" s="98" t="n">
        <f aca="false">J1842/$J$11499*100</f>
        <v>0.0124346150716504</v>
      </c>
      <c r="M1842" s="6" t="n">
        <f aca="false">J1842*K1842</f>
        <v>753312</v>
      </c>
      <c r="N1842" s="72" t="n">
        <f aca="false">M1842/$M$11499*100</f>
        <v>0.0110923565479693</v>
      </c>
    </row>
    <row r="1843" customFormat="false" ht="13.8" hidden="false" customHeight="false" outlineLevel="0" collapsed="false">
      <c r="A1843" s="92" t="s">
        <v>20</v>
      </c>
      <c r="B1843" s="9" t="n">
        <v>2016</v>
      </c>
      <c r="C1843" s="9" t="s">
        <v>45</v>
      </c>
      <c r="D1843" s="9" t="s">
        <v>168</v>
      </c>
      <c r="E1843" s="9" t="s">
        <v>176</v>
      </c>
      <c r="F1843" s="9" t="s">
        <v>68</v>
      </c>
      <c r="G1843" s="9" t="s">
        <v>61</v>
      </c>
      <c r="H1843" s="9" t="s">
        <v>20</v>
      </c>
      <c r="I1843" s="99" t="n">
        <v>1</v>
      </c>
      <c r="J1843" s="9" t="n">
        <v>1818</v>
      </c>
      <c r="K1843" s="9" t="n">
        <v>96</v>
      </c>
      <c r="L1843" s="98" t="n">
        <f aca="false">J1843/$J$11499*100</f>
        <v>0.00288086277561621</v>
      </c>
      <c r="M1843" s="6" t="n">
        <f aca="false">J1843*K1843</f>
        <v>174528</v>
      </c>
      <c r="N1843" s="72" t="n">
        <f aca="false">M1843/$M$11499*100</f>
        <v>0.00256988711663159</v>
      </c>
    </row>
    <row r="1844" customFormat="false" ht="13.8" hidden="false" customHeight="false" outlineLevel="0" collapsed="false">
      <c r="A1844" s="92" t="s">
        <v>17</v>
      </c>
      <c r="B1844" s="96" t="n">
        <v>2016</v>
      </c>
      <c r="C1844" s="96" t="s">
        <v>45</v>
      </c>
      <c r="D1844" s="96" t="s">
        <v>168</v>
      </c>
      <c r="E1844" s="96" t="s">
        <v>176</v>
      </c>
      <c r="F1844" s="96" t="s">
        <v>68</v>
      </c>
      <c r="G1844" s="96" t="s">
        <v>104</v>
      </c>
      <c r="H1844" s="96" t="s">
        <v>17</v>
      </c>
      <c r="I1844" s="97" t="n">
        <v>1</v>
      </c>
      <c r="J1844" s="96" t="n">
        <v>7172</v>
      </c>
      <c r="K1844" s="96" t="n">
        <v>106</v>
      </c>
      <c r="L1844" s="98" t="n">
        <f aca="false">J1844/$J$11499*100</f>
        <v>0.011364987803476</v>
      </c>
      <c r="M1844" s="6" t="n">
        <f aca="false">J1844*K1844</f>
        <v>760232</v>
      </c>
      <c r="N1844" s="72" t="n">
        <f aca="false">M1844/$M$11499*100</f>
        <v>0.0111942520538313</v>
      </c>
    </row>
    <row r="1845" customFormat="false" ht="13.8" hidden="false" customHeight="false" outlineLevel="0" collapsed="false">
      <c r="A1845" s="92" t="s">
        <v>27</v>
      </c>
      <c r="B1845" s="9" t="n">
        <v>2016</v>
      </c>
      <c r="C1845" s="9" t="s">
        <v>45</v>
      </c>
      <c r="D1845" s="9" t="s">
        <v>168</v>
      </c>
      <c r="E1845" s="9" t="s">
        <v>176</v>
      </c>
      <c r="F1845" s="9" t="s">
        <v>68</v>
      </c>
      <c r="G1845" s="9" t="s">
        <v>104</v>
      </c>
      <c r="H1845" s="9" t="s">
        <v>27</v>
      </c>
      <c r="I1845" s="99" t="n">
        <v>2</v>
      </c>
      <c r="J1845" s="9" t="n">
        <v>5438</v>
      </c>
      <c r="K1845" s="9" t="n">
        <v>212</v>
      </c>
      <c r="L1845" s="98" t="n">
        <f aca="false">J1845/$J$11499*100</f>
        <v>0.00861723419901041</v>
      </c>
      <c r="M1845" s="6" t="n">
        <f aca="false">J1845*K1845</f>
        <v>1152856</v>
      </c>
      <c r="N1845" s="72" t="n">
        <f aca="false">M1845/$M$11499*100</f>
        <v>0.016975555680071</v>
      </c>
    </row>
    <row r="1846" customFormat="false" ht="13.8" hidden="false" customHeight="false" outlineLevel="0" collapsed="false">
      <c r="A1846" s="92" t="s">
        <v>115</v>
      </c>
      <c r="B1846" s="96" t="n">
        <v>2016</v>
      </c>
      <c r="C1846" s="96" t="s">
        <v>45</v>
      </c>
      <c r="D1846" s="96" t="s">
        <v>168</v>
      </c>
      <c r="E1846" s="96" t="s">
        <v>176</v>
      </c>
      <c r="F1846" s="96" t="s">
        <v>68</v>
      </c>
      <c r="G1846" s="96" t="s">
        <v>114</v>
      </c>
      <c r="H1846" s="96" t="s">
        <v>115</v>
      </c>
      <c r="I1846" s="97" t="n">
        <v>1</v>
      </c>
      <c r="J1846" s="96" t="n">
        <v>2809</v>
      </c>
      <c r="K1846" s="96" t="n">
        <v>123</v>
      </c>
      <c r="L1846" s="98" t="n">
        <f aca="false">J1846/$J$11499*100</f>
        <v>0.00445123406859512</v>
      </c>
      <c r="M1846" s="6" t="n">
        <f aca="false">J1846*K1846</f>
        <v>345507</v>
      </c>
      <c r="N1846" s="72" t="n">
        <f aca="false">M1846/$M$11499*100</f>
        <v>0.00508751597454868</v>
      </c>
    </row>
    <row r="1847" customFormat="false" ht="13.8" hidden="false" customHeight="false" outlineLevel="0" collapsed="false">
      <c r="A1847" s="92" t="s">
        <v>24</v>
      </c>
      <c r="B1847" s="9" t="n">
        <v>2016</v>
      </c>
      <c r="C1847" s="9" t="s">
        <v>45</v>
      </c>
      <c r="D1847" s="9" t="s">
        <v>168</v>
      </c>
      <c r="E1847" s="9" t="s">
        <v>176</v>
      </c>
      <c r="F1847" s="9" t="s">
        <v>68</v>
      </c>
      <c r="G1847" s="9" t="s">
        <v>120</v>
      </c>
      <c r="H1847" s="9" t="s">
        <v>24</v>
      </c>
      <c r="I1847" s="99" t="n">
        <v>0.5</v>
      </c>
      <c r="J1847" s="9" t="n">
        <v>2615</v>
      </c>
      <c r="K1847" s="9" t="n">
        <v>64.5</v>
      </c>
      <c r="L1847" s="98" t="n">
        <f aca="false">J1847/$J$11499*100</f>
        <v>0.00414381526855686</v>
      </c>
      <c r="M1847" s="6" t="n">
        <f aca="false">J1847*K1847</f>
        <v>168667.5</v>
      </c>
      <c r="N1847" s="72" t="n">
        <f aca="false">M1847/$M$11499*100</f>
        <v>0.00248359251950667</v>
      </c>
    </row>
    <row r="1848" customFormat="false" ht="13.8" hidden="false" customHeight="false" outlineLevel="0" collapsed="false">
      <c r="A1848" s="92" t="s">
        <v>12</v>
      </c>
      <c r="B1848" s="96" t="n">
        <v>2016</v>
      </c>
      <c r="C1848" s="96" t="s">
        <v>45</v>
      </c>
      <c r="D1848" s="96" t="s">
        <v>168</v>
      </c>
      <c r="E1848" s="96" t="s">
        <v>176</v>
      </c>
      <c r="F1848" s="96" t="s">
        <v>68</v>
      </c>
      <c r="G1848" s="96" t="s">
        <v>120</v>
      </c>
      <c r="H1848" s="96" t="s">
        <v>12</v>
      </c>
      <c r="I1848" s="97" t="n">
        <v>0.5</v>
      </c>
      <c r="J1848" s="96" t="n">
        <v>6036</v>
      </c>
      <c r="K1848" s="96" t="n">
        <v>64.5</v>
      </c>
      <c r="L1848" s="98" t="n">
        <f aca="false">J1848/$J$11499*100</f>
        <v>0.00956484472696338</v>
      </c>
      <c r="M1848" s="6" t="n">
        <f aca="false">J1848*K1848</f>
        <v>389322</v>
      </c>
      <c r="N1848" s="72" t="n">
        <f aca="false">M1848/$M$11499*100</f>
        <v>0.00573268238919397</v>
      </c>
    </row>
    <row r="1849" customFormat="false" ht="13.8" hidden="false" customHeight="false" outlineLevel="0" collapsed="false">
      <c r="A1849" s="92" t="s">
        <v>22</v>
      </c>
      <c r="B1849" s="9" t="n">
        <v>2016</v>
      </c>
      <c r="C1849" s="9" t="s">
        <v>45</v>
      </c>
      <c r="D1849" s="9" t="s">
        <v>168</v>
      </c>
      <c r="E1849" s="9" t="s">
        <v>176</v>
      </c>
      <c r="F1849" s="9" t="s">
        <v>68</v>
      </c>
      <c r="G1849" s="9" t="s">
        <v>120</v>
      </c>
      <c r="H1849" s="9" t="s">
        <v>22</v>
      </c>
      <c r="I1849" s="99" t="n">
        <v>0.5</v>
      </c>
      <c r="J1849" s="9" t="n">
        <v>4988</v>
      </c>
      <c r="K1849" s="9" t="n">
        <v>64.5</v>
      </c>
      <c r="L1849" s="98" t="n">
        <f aca="false">J1849/$J$11499*100</f>
        <v>0.00790414935356086</v>
      </c>
      <c r="M1849" s="6" t="n">
        <f aca="false">J1849*K1849</f>
        <v>321726</v>
      </c>
      <c r="N1849" s="72" t="n">
        <f aca="false">M1849/$M$11499*100</f>
        <v>0.00473734588424446</v>
      </c>
    </row>
    <row r="1850" customFormat="false" ht="13.8" hidden="false" customHeight="false" outlineLevel="0" collapsed="false">
      <c r="A1850" s="92" t="s">
        <v>15</v>
      </c>
      <c r="B1850" s="96" t="n">
        <v>2016</v>
      </c>
      <c r="C1850" s="96" t="s">
        <v>45</v>
      </c>
      <c r="D1850" s="96" t="s">
        <v>168</v>
      </c>
      <c r="E1850" s="96" t="s">
        <v>176</v>
      </c>
      <c r="F1850" s="96" t="s">
        <v>68</v>
      </c>
      <c r="G1850" s="96" t="s">
        <v>120</v>
      </c>
      <c r="H1850" s="96" t="s">
        <v>15</v>
      </c>
      <c r="I1850" s="97" t="n">
        <v>0.5</v>
      </c>
      <c r="J1850" s="96" t="n">
        <v>9577</v>
      </c>
      <c r="K1850" s="96" t="n">
        <v>64.5</v>
      </c>
      <c r="L1850" s="98" t="n">
        <f aca="false">J1850/$J$11499*100</f>
        <v>0.0151760301441564</v>
      </c>
      <c r="M1850" s="6" t="n">
        <f aca="false">J1850*K1850</f>
        <v>617716.5</v>
      </c>
      <c r="N1850" s="72" t="n">
        <f aca="false">M1850/$M$11499*100</f>
        <v>0.00909574208769229</v>
      </c>
    </row>
    <row r="1851" customFormat="false" ht="13.8" hidden="false" customHeight="false" outlineLevel="0" collapsed="false">
      <c r="A1851" s="92" t="s">
        <v>25</v>
      </c>
      <c r="B1851" s="9" t="n">
        <v>2016</v>
      </c>
      <c r="C1851" s="9" t="s">
        <v>45</v>
      </c>
      <c r="D1851" s="9" t="s">
        <v>168</v>
      </c>
      <c r="E1851" s="9" t="s">
        <v>176</v>
      </c>
      <c r="F1851" s="9" t="s">
        <v>68</v>
      </c>
      <c r="G1851" s="9" t="s">
        <v>120</v>
      </c>
      <c r="H1851" s="9" t="s">
        <v>25</v>
      </c>
      <c r="I1851" s="99" t="n">
        <v>0.5</v>
      </c>
      <c r="J1851" s="9" t="n">
        <v>3133</v>
      </c>
      <c r="K1851" s="9" t="n">
        <v>64.5</v>
      </c>
      <c r="L1851" s="98" t="n">
        <f aca="false">J1851/$J$11499*100</f>
        <v>0.0049646551573188</v>
      </c>
      <c r="M1851" s="6" t="n">
        <f aca="false">J1851*K1851</f>
        <v>202078.5</v>
      </c>
      <c r="N1851" s="72" t="n">
        <f aca="false">M1851/$M$11499*100</f>
        <v>0.00297556228054087</v>
      </c>
    </row>
    <row r="1852" customFormat="false" ht="13.8" hidden="false" customHeight="false" outlineLevel="0" collapsed="false">
      <c r="A1852" s="92" t="s">
        <v>23</v>
      </c>
      <c r="B1852" s="96" t="n">
        <v>2016</v>
      </c>
      <c r="C1852" s="96" t="s">
        <v>45</v>
      </c>
      <c r="D1852" s="96" t="s">
        <v>168</v>
      </c>
      <c r="E1852" s="96" t="s">
        <v>176</v>
      </c>
      <c r="F1852" s="96" t="s">
        <v>68</v>
      </c>
      <c r="G1852" s="96" t="s">
        <v>120</v>
      </c>
      <c r="H1852" s="96" t="s">
        <v>23</v>
      </c>
      <c r="I1852" s="97" t="n">
        <v>0.5</v>
      </c>
      <c r="J1852" s="96" t="n">
        <v>8656</v>
      </c>
      <c r="K1852" s="96" t="n">
        <v>64.5</v>
      </c>
      <c r="L1852" s="98" t="n">
        <f aca="false">J1852/$J$11499*100</f>
        <v>0.0137165831604697</v>
      </c>
      <c r="M1852" s="6" t="n">
        <f aca="false">J1852*K1852</f>
        <v>558312</v>
      </c>
      <c r="N1852" s="72" t="n">
        <f aca="false">M1852/$M$11499*100</f>
        <v>0.00822102365156776</v>
      </c>
    </row>
    <row r="1853" customFormat="false" ht="13.8" hidden="false" customHeight="false" outlineLevel="0" collapsed="false">
      <c r="A1853" s="92" t="s">
        <v>129</v>
      </c>
      <c r="B1853" s="9" t="n">
        <v>2016</v>
      </c>
      <c r="C1853" s="9" t="s">
        <v>45</v>
      </c>
      <c r="D1853" s="9" t="s">
        <v>168</v>
      </c>
      <c r="E1853" s="9" t="s">
        <v>176</v>
      </c>
      <c r="F1853" s="9" t="s">
        <v>68</v>
      </c>
      <c r="G1853" s="9" t="s">
        <v>127</v>
      </c>
      <c r="H1853" s="9" t="s">
        <v>129</v>
      </c>
      <c r="I1853" s="99" t="n">
        <v>0.5</v>
      </c>
      <c r="J1853" s="9" t="n">
        <v>4401</v>
      </c>
      <c r="K1853" s="9" t="n">
        <v>67.5</v>
      </c>
      <c r="L1853" s="98" t="n">
        <f aca="false">J1853/$J$11499*100</f>
        <v>0.00697396978849666</v>
      </c>
      <c r="M1853" s="6" t="n">
        <f aca="false">J1853*K1853</f>
        <v>297067.5</v>
      </c>
      <c r="N1853" s="72" t="n">
        <f aca="false">M1853/$M$11499*100</f>
        <v>0.00437425479590642</v>
      </c>
    </row>
    <row r="1854" customFormat="false" ht="13.8" hidden="false" customHeight="false" outlineLevel="0" collapsed="false">
      <c r="A1854" s="92" t="s">
        <v>132</v>
      </c>
      <c r="B1854" s="96" t="n">
        <v>2016</v>
      </c>
      <c r="C1854" s="96" t="s">
        <v>45</v>
      </c>
      <c r="D1854" s="96" t="s">
        <v>168</v>
      </c>
      <c r="E1854" s="96" t="s">
        <v>177</v>
      </c>
      <c r="F1854" s="96" t="s">
        <v>68</v>
      </c>
      <c r="G1854" s="96" t="s">
        <v>131</v>
      </c>
      <c r="H1854" s="96" t="s">
        <v>132</v>
      </c>
      <c r="I1854" s="97" t="n">
        <v>0.5</v>
      </c>
      <c r="J1854" s="96" t="n">
        <v>9144</v>
      </c>
      <c r="K1854" s="96" t="n">
        <v>26.5</v>
      </c>
      <c r="L1854" s="98" t="n">
        <f aca="false">J1854/$J$11499*100</f>
        <v>0.014489884059535</v>
      </c>
      <c r="M1854" s="6" t="n">
        <f aca="false">J1854*K1854</f>
        <v>242316</v>
      </c>
      <c r="N1854" s="72" t="n">
        <f aca="false">M1854/$M$11499*100</f>
        <v>0.00356805078012526</v>
      </c>
    </row>
    <row r="1855" customFormat="false" ht="13.8" hidden="false" customHeight="false" outlineLevel="0" collapsed="false">
      <c r="A1855" s="92" t="s">
        <v>13</v>
      </c>
      <c r="B1855" s="9" t="n">
        <v>2016</v>
      </c>
      <c r="C1855" s="9" t="s">
        <v>45</v>
      </c>
      <c r="D1855" s="9" t="s">
        <v>168</v>
      </c>
      <c r="E1855" s="9" t="s">
        <v>177</v>
      </c>
      <c r="F1855" s="9" t="s">
        <v>68</v>
      </c>
      <c r="G1855" s="9" t="s">
        <v>133</v>
      </c>
      <c r="H1855" s="9" t="s">
        <v>13</v>
      </c>
      <c r="I1855" s="99" t="n">
        <v>0.5</v>
      </c>
      <c r="J1855" s="9" t="n">
        <v>5524</v>
      </c>
      <c r="K1855" s="9" t="n">
        <v>28</v>
      </c>
      <c r="L1855" s="98" t="n">
        <f aca="false">J1855/$J$11499*100</f>
        <v>0.00875351263614077</v>
      </c>
      <c r="M1855" s="6" t="n">
        <f aca="false">J1855*K1855</f>
        <v>154672</v>
      </c>
      <c r="N1855" s="72" t="n">
        <f aca="false">M1855/$M$11499*100</f>
        <v>0.0022775118038575</v>
      </c>
    </row>
    <row r="1856" customFormat="false" ht="13.8" hidden="false" customHeight="false" outlineLevel="0" collapsed="false">
      <c r="A1856" s="92" t="s">
        <v>18</v>
      </c>
      <c r="B1856" s="96" t="n">
        <v>2016</v>
      </c>
      <c r="C1856" s="96" t="s">
        <v>45</v>
      </c>
      <c r="D1856" s="96" t="s">
        <v>168</v>
      </c>
      <c r="E1856" s="96" t="s">
        <v>177</v>
      </c>
      <c r="F1856" s="96" t="s">
        <v>68</v>
      </c>
      <c r="G1856" s="96" t="s">
        <v>133</v>
      </c>
      <c r="H1856" s="96" t="s">
        <v>18</v>
      </c>
      <c r="I1856" s="97" t="n">
        <v>1</v>
      </c>
      <c r="J1856" s="96" t="n">
        <v>3967</v>
      </c>
      <c r="K1856" s="96" t="n">
        <v>56</v>
      </c>
      <c r="L1856" s="98" t="n">
        <f aca="false">J1856/$J$11499*100</f>
        <v>0.00628623907088531</v>
      </c>
      <c r="M1856" s="6" t="n">
        <f aca="false">J1856*K1856</f>
        <v>222152</v>
      </c>
      <c r="N1856" s="72" t="n">
        <f aca="false">M1856/$M$11499*100</f>
        <v>0.00327114023385326</v>
      </c>
    </row>
    <row r="1857" customFormat="false" ht="13.8" hidden="false" customHeight="false" outlineLevel="0" collapsed="false">
      <c r="A1857" s="92" t="s">
        <v>16</v>
      </c>
      <c r="B1857" s="9" t="n">
        <v>2016</v>
      </c>
      <c r="C1857" s="9" t="s">
        <v>45</v>
      </c>
      <c r="D1857" s="9" t="s">
        <v>168</v>
      </c>
      <c r="E1857" s="9" t="s">
        <v>177</v>
      </c>
      <c r="F1857" s="9" t="s">
        <v>68</v>
      </c>
      <c r="G1857" s="9" t="s">
        <v>135</v>
      </c>
      <c r="H1857" s="9" t="s">
        <v>16</v>
      </c>
      <c r="I1857" s="99" t="n">
        <v>0.5</v>
      </c>
      <c r="J1857" s="9" t="n">
        <v>5286</v>
      </c>
      <c r="K1857" s="9" t="n">
        <v>29.5</v>
      </c>
      <c r="L1857" s="98" t="n">
        <f aca="false">J1857/$J$11499*100</f>
        <v>0.00837636998454745</v>
      </c>
      <c r="M1857" s="6" t="n">
        <f aca="false">J1857*K1857</f>
        <v>155937</v>
      </c>
      <c r="N1857" s="72" t="n">
        <f aca="false">M1857/$M$11499*100</f>
        <v>0.0022961386557239</v>
      </c>
    </row>
    <row r="1858" customFormat="false" ht="13.8" hidden="false" customHeight="false" outlineLevel="0" collapsed="false">
      <c r="A1858" s="92" t="s">
        <v>80</v>
      </c>
      <c r="B1858" s="96" t="n">
        <v>2016</v>
      </c>
      <c r="C1858" s="96" t="s">
        <v>45</v>
      </c>
      <c r="D1858" s="96" t="s">
        <v>168</v>
      </c>
      <c r="E1858" s="96" t="s">
        <v>177</v>
      </c>
      <c r="F1858" s="96" t="s">
        <v>68</v>
      </c>
      <c r="G1858" s="96" t="s">
        <v>75</v>
      </c>
      <c r="H1858" s="96" t="s">
        <v>80</v>
      </c>
      <c r="I1858" s="97" t="n">
        <v>0.5</v>
      </c>
      <c r="J1858" s="96" t="n">
        <v>8337</v>
      </c>
      <c r="K1858" s="96" t="n">
        <v>35.5</v>
      </c>
      <c r="L1858" s="98" t="n">
        <f aca="false">J1858/$J$11499*100</f>
        <v>0.0132110852366954</v>
      </c>
      <c r="M1858" s="6" t="n">
        <f aca="false">J1858*K1858</f>
        <v>295963.5</v>
      </c>
      <c r="N1858" s="72" t="n">
        <f aca="false">M1858/$M$11499*100</f>
        <v>0.00435799863427757</v>
      </c>
    </row>
    <row r="1859" customFormat="false" ht="13.8" hidden="false" customHeight="false" outlineLevel="0" collapsed="false">
      <c r="A1859" s="92" t="s">
        <v>78</v>
      </c>
      <c r="B1859" s="9" t="n">
        <v>2016</v>
      </c>
      <c r="C1859" s="9" t="s">
        <v>45</v>
      </c>
      <c r="D1859" s="9" t="s">
        <v>168</v>
      </c>
      <c r="E1859" s="9" t="s">
        <v>177</v>
      </c>
      <c r="F1859" s="9" t="s">
        <v>68</v>
      </c>
      <c r="G1859" s="9" t="s">
        <v>75</v>
      </c>
      <c r="H1859" s="9" t="s">
        <v>78</v>
      </c>
      <c r="I1859" s="99" t="n">
        <v>0.5</v>
      </c>
      <c r="J1859" s="9" t="n">
        <v>5715</v>
      </c>
      <c r="K1859" s="9" t="n">
        <v>35.5</v>
      </c>
      <c r="L1859" s="98" t="n">
        <f aca="false">J1859/$J$11499*100</f>
        <v>0.00905617753720936</v>
      </c>
      <c r="M1859" s="6" t="n">
        <f aca="false">J1859*K1859</f>
        <v>202882.5</v>
      </c>
      <c r="N1859" s="72" t="n">
        <f aca="false">M1859/$M$11499*100</f>
        <v>0.0029874010069445</v>
      </c>
    </row>
    <row r="1860" customFormat="false" ht="13.8" hidden="false" customHeight="false" outlineLevel="0" collapsed="false">
      <c r="A1860" s="92" t="s">
        <v>85</v>
      </c>
      <c r="B1860" s="96" t="n">
        <v>2016</v>
      </c>
      <c r="C1860" s="96" t="s">
        <v>45</v>
      </c>
      <c r="D1860" s="96" t="s">
        <v>168</v>
      </c>
      <c r="E1860" s="96" t="s">
        <v>177</v>
      </c>
      <c r="F1860" s="96" t="s">
        <v>68</v>
      </c>
      <c r="G1860" s="96" t="s">
        <v>57</v>
      </c>
      <c r="H1860" s="96" t="s">
        <v>85</v>
      </c>
      <c r="I1860" s="97" t="n">
        <v>0.5</v>
      </c>
      <c r="J1860" s="96" t="n">
        <v>5822</v>
      </c>
      <c r="K1860" s="96" t="n">
        <v>39.5</v>
      </c>
      <c r="L1860" s="98" t="n">
        <f aca="false">J1860/$J$11499*100</f>
        <v>0.00922573326712737</v>
      </c>
      <c r="M1860" s="6" t="n">
        <f aca="false">J1860*K1860</f>
        <v>229969</v>
      </c>
      <c r="N1860" s="72" t="n">
        <f aca="false">M1860/$M$11499*100</f>
        <v>0.00338624387103875</v>
      </c>
    </row>
    <row r="1861" customFormat="false" ht="13.8" hidden="false" customHeight="false" outlineLevel="0" collapsed="false">
      <c r="A1861" s="92" t="s">
        <v>86</v>
      </c>
      <c r="B1861" s="9" t="n">
        <v>2016</v>
      </c>
      <c r="C1861" s="9" t="s">
        <v>45</v>
      </c>
      <c r="D1861" s="9" t="s">
        <v>168</v>
      </c>
      <c r="E1861" s="9" t="s">
        <v>177</v>
      </c>
      <c r="F1861" s="9" t="s">
        <v>68</v>
      </c>
      <c r="G1861" s="9" t="s">
        <v>57</v>
      </c>
      <c r="H1861" s="9" t="s">
        <v>86</v>
      </c>
      <c r="I1861" s="99" t="n">
        <v>0.5</v>
      </c>
      <c r="J1861" s="9" t="n">
        <v>9411</v>
      </c>
      <c r="K1861" s="9" t="n">
        <v>39.5</v>
      </c>
      <c r="L1861" s="98" t="n">
        <f aca="false">J1861/$J$11499*100</f>
        <v>0.014912981067835</v>
      </c>
      <c r="M1861" s="6" t="n">
        <f aca="false">J1861*K1861</f>
        <v>371734.5</v>
      </c>
      <c r="N1861" s="72" t="n">
        <f aca="false">M1861/$M$11499*100</f>
        <v>0.00547371024911468</v>
      </c>
    </row>
    <row r="1862" customFormat="false" ht="13.8" hidden="false" customHeight="false" outlineLevel="0" collapsed="false">
      <c r="A1862" s="92" t="s">
        <v>21</v>
      </c>
      <c r="B1862" s="96" t="n">
        <v>2016</v>
      </c>
      <c r="C1862" s="96" t="s">
        <v>45</v>
      </c>
      <c r="D1862" s="96" t="s">
        <v>168</v>
      </c>
      <c r="E1862" s="96" t="s">
        <v>177</v>
      </c>
      <c r="F1862" s="96" t="s">
        <v>68</v>
      </c>
      <c r="G1862" s="96" t="s">
        <v>57</v>
      </c>
      <c r="H1862" s="96" t="s">
        <v>21</v>
      </c>
      <c r="I1862" s="97" t="n">
        <v>1</v>
      </c>
      <c r="J1862" s="96" t="n">
        <v>2897</v>
      </c>
      <c r="K1862" s="96" t="n">
        <v>79</v>
      </c>
      <c r="L1862" s="98" t="n">
        <f aca="false">J1862/$J$11499*100</f>
        <v>0.00459068177170525</v>
      </c>
      <c r="M1862" s="6" t="n">
        <f aca="false">J1862*K1862</f>
        <v>228863</v>
      </c>
      <c r="N1862" s="72" t="n">
        <f aca="false">M1862/$M$11499*100</f>
        <v>0.00336995825984173</v>
      </c>
    </row>
    <row r="1863" customFormat="false" ht="13.8" hidden="false" customHeight="false" outlineLevel="0" collapsed="false">
      <c r="A1863" s="92" t="s">
        <v>29</v>
      </c>
      <c r="B1863" s="9" t="n">
        <v>2016</v>
      </c>
      <c r="C1863" s="9" t="s">
        <v>45</v>
      </c>
      <c r="D1863" s="9" t="s">
        <v>168</v>
      </c>
      <c r="E1863" s="9" t="s">
        <v>177</v>
      </c>
      <c r="F1863" s="9" t="s">
        <v>68</v>
      </c>
      <c r="G1863" s="9" t="s">
        <v>57</v>
      </c>
      <c r="H1863" s="9" t="s">
        <v>29</v>
      </c>
      <c r="I1863" s="99" t="n">
        <v>1</v>
      </c>
      <c r="J1863" s="9" t="n">
        <v>4124</v>
      </c>
      <c r="K1863" s="9" t="n">
        <v>79</v>
      </c>
      <c r="L1863" s="98" t="n">
        <f aca="false">J1863/$J$11499*100</f>
        <v>0.00653502645029771</v>
      </c>
      <c r="M1863" s="6" t="n">
        <f aca="false">J1863*K1863</f>
        <v>325796</v>
      </c>
      <c r="N1863" s="72" t="n">
        <f aca="false">M1863/$M$11499*100</f>
        <v>0.00479727575546679</v>
      </c>
    </row>
    <row r="1864" customFormat="false" ht="13.8" hidden="false" customHeight="false" outlineLevel="0" collapsed="false">
      <c r="A1864" s="92" t="s">
        <v>19</v>
      </c>
      <c r="B1864" s="96" t="n">
        <v>2016</v>
      </c>
      <c r="C1864" s="96" t="s">
        <v>45</v>
      </c>
      <c r="D1864" s="96" t="s">
        <v>168</v>
      </c>
      <c r="E1864" s="96" t="s">
        <v>177</v>
      </c>
      <c r="F1864" s="96" t="s">
        <v>68</v>
      </c>
      <c r="G1864" s="96" t="s">
        <v>59</v>
      </c>
      <c r="H1864" s="96" t="s">
        <v>19</v>
      </c>
      <c r="I1864" s="97" t="n">
        <v>0.5</v>
      </c>
      <c r="J1864" s="96" t="n">
        <v>3614</v>
      </c>
      <c r="K1864" s="96" t="n">
        <v>41.5</v>
      </c>
      <c r="L1864" s="98" t="n">
        <f aca="false">J1864/$J$11499*100</f>
        <v>0.00572686362545488</v>
      </c>
      <c r="M1864" s="6" t="n">
        <f aca="false">J1864*K1864</f>
        <v>149981</v>
      </c>
      <c r="N1864" s="72" t="n">
        <f aca="false">M1864/$M$11499*100</f>
        <v>0.00220843784171894</v>
      </c>
    </row>
    <row r="1865" customFormat="false" ht="13.8" hidden="false" customHeight="false" outlineLevel="0" collapsed="false">
      <c r="A1865" s="92" t="s">
        <v>20</v>
      </c>
      <c r="B1865" s="9" t="n">
        <v>2016</v>
      </c>
      <c r="C1865" s="9" t="s">
        <v>45</v>
      </c>
      <c r="D1865" s="9" t="s">
        <v>168</v>
      </c>
      <c r="E1865" s="9" t="s">
        <v>177</v>
      </c>
      <c r="F1865" s="9" t="s">
        <v>68</v>
      </c>
      <c r="G1865" s="9" t="s">
        <v>61</v>
      </c>
      <c r="H1865" s="9" t="s">
        <v>20</v>
      </c>
      <c r="I1865" s="99" t="n">
        <v>1</v>
      </c>
      <c r="J1865" s="9" t="n">
        <v>8310</v>
      </c>
      <c r="K1865" s="9" t="n">
        <v>96</v>
      </c>
      <c r="L1865" s="98" t="n">
        <f aca="false">J1865/$J$11499*100</f>
        <v>0.0131683001459685</v>
      </c>
      <c r="M1865" s="6" t="n">
        <f aca="false">J1865*K1865</f>
        <v>797760</v>
      </c>
      <c r="N1865" s="72" t="n">
        <f aca="false">M1865/$M$11499*100</f>
        <v>0.0117468437509398</v>
      </c>
    </row>
    <row r="1866" customFormat="false" ht="13.8" hidden="false" customHeight="false" outlineLevel="0" collapsed="false">
      <c r="A1866" s="92" t="s">
        <v>32</v>
      </c>
      <c r="B1866" s="96" t="n">
        <v>2016</v>
      </c>
      <c r="C1866" s="96" t="s">
        <v>45</v>
      </c>
      <c r="D1866" s="96" t="s">
        <v>168</v>
      </c>
      <c r="E1866" s="96" t="s">
        <v>177</v>
      </c>
      <c r="F1866" s="96" t="s">
        <v>68</v>
      </c>
      <c r="G1866" s="96" t="s">
        <v>108</v>
      </c>
      <c r="H1866" s="96" t="s">
        <v>32</v>
      </c>
      <c r="I1866" s="97" t="n">
        <v>0.75</v>
      </c>
      <c r="J1866" s="96" t="n">
        <v>1479</v>
      </c>
      <c r="K1866" s="96" t="n">
        <v>83.25</v>
      </c>
      <c r="L1866" s="98" t="n">
        <f aca="false">J1866/$J$11499*100</f>
        <v>0.00234367219204421</v>
      </c>
      <c r="M1866" s="6" t="n">
        <f aca="false">J1866*K1866</f>
        <v>123126.75</v>
      </c>
      <c r="N1866" s="72" t="n">
        <f aca="false">M1866/$M$11499*100</f>
        <v>0.00181301480872822</v>
      </c>
    </row>
    <row r="1867" customFormat="false" ht="13.8" hidden="false" customHeight="false" outlineLevel="0" collapsed="false">
      <c r="A1867" s="92" t="s">
        <v>30</v>
      </c>
      <c r="B1867" s="9" t="n">
        <v>2016</v>
      </c>
      <c r="C1867" s="9" t="s">
        <v>45</v>
      </c>
      <c r="D1867" s="9" t="s">
        <v>168</v>
      </c>
      <c r="E1867" s="9" t="s">
        <v>177</v>
      </c>
      <c r="F1867" s="9" t="s">
        <v>68</v>
      </c>
      <c r="G1867" s="9" t="s">
        <v>108</v>
      </c>
      <c r="H1867" s="9" t="s">
        <v>30</v>
      </c>
      <c r="I1867" s="99" t="n">
        <v>0.75</v>
      </c>
      <c r="J1867" s="9" t="n">
        <v>5133</v>
      </c>
      <c r="K1867" s="9" t="n">
        <v>83.25</v>
      </c>
      <c r="L1867" s="98" t="n">
        <f aca="false">J1867/$J$11499*100</f>
        <v>0.0081339211370946</v>
      </c>
      <c r="M1867" s="6" t="n">
        <f aca="false">J1867*K1867</f>
        <v>427322.25</v>
      </c>
      <c r="N1867" s="72" t="n">
        <f aca="false">M1867/$M$11499*100</f>
        <v>0.00629222786558618</v>
      </c>
    </row>
    <row r="1868" customFormat="false" ht="13.8" hidden="false" customHeight="false" outlineLevel="0" collapsed="false">
      <c r="A1868" s="92" t="s">
        <v>14</v>
      </c>
      <c r="B1868" s="96" t="n">
        <v>2016</v>
      </c>
      <c r="C1868" s="96" t="s">
        <v>45</v>
      </c>
      <c r="D1868" s="96" t="s">
        <v>168</v>
      </c>
      <c r="E1868" s="96" t="s">
        <v>177</v>
      </c>
      <c r="F1868" s="96" t="s">
        <v>68</v>
      </c>
      <c r="G1868" s="96" t="s">
        <v>114</v>
      </c>
      <c r="H1868" s="96" t="s">
        <v>14</v>
      </c>
      <c r="I1868" s="97" t="n">
        <v>0.5</v>
      </c>
      <c r="J1868" s="96" t="n">
        <v>3611</v>
      </c>
      <c r="K1868" s="96" t="n">
        <v>61.5</v>
      </c>
      <c r="L1868" s="98" t="n">
        <f aca="false">J1868/$J$11499*100</f>
        <v>0.00572210972648522</v>
      </c>
      <c r="M1868" s="6" t="n">
        <f aca="false">J1868*K1868</f>
        <v>222076.5</v>
      </c>
      <c r="N1868" s="72" t="n">
        <f aca="false">M1868/$M$11499*100</f>
        <v>0.00327002851265491</v>
      </c>
    </row>
    <row r="1869" customFormat="false" ht="13.8" hidden="false" customHeight="false" outlineLevel="0" collapsed="false">
      <c r="A1869" s="92" t="s">
        <v>24</v>
      </c>
      <c r="B1869" s="9" t="n">
        <v>2016</v>
      </c>
      <c r="C1869" s="9" t="s">
        <v>45</v>
      </c>
      <c r="D1869" s="9" t="s">
        <v>168</v>
      </c>
      <c r="E1869" s="9" t="s">
        <v>177</v>
      </c>
      <c r="F1869" s="9" t="s">
        <v>68</v>
      </c>
      <c r="G1869" s="9" t="s">
        <v>120</v>
      </c>
      <c r="H1869" s="9" t="s">
        <v>24</v>
      </c>
      <c r="I1869" s="99" t="n">
        <v>0.5</v>
      </c>
      <c r="J1869" s="9" t="n">
        <v>9464</v>
      </c>
      <c r="K1869" s="9" t="n">
        <v>64.5</v>
      </c>
      <c r="L1869" s="98" t="n">
        <f aca="false">J1869/$J$11499*100</f>
        <v>0.0149969666162991</v>
      </c>
      <c r="M1869" s="6" t="n">
        <f aca="false">J1869*K1869</f>
        <v>610428</v>
      </c>
      <c r="N1869" s="72" t="n">
        <f aca="false">M1869/$M$11499*100</f>
        <v>0.00898842049889526</v>
      </c>
    </row>
    <row r="1870" customFormat="false" ht="13.8" hidden="false" customHeight="false" outlineLevel="0" collapsed="false">
      <c r="A1870" s="92" t="s">
        <v>12</v>
      </c>
      <c r="B1870" s="96" t="n">
        <v>2016</v>
      </c>
      <c r="C1870" s="96" t="s">
        <v>45</v>
      </c>
      <c r="D1870" s="96" t="s">
        <v>168</v>
      </c>
      <c r="E1870" s="96" t="s">
        <v>177</v>
      </c>
      <c r="F1870" s="96" t="s">
        <v>68</v>
      </c>
      <c r="G1870" s="96" t="s">
        <v>120</v>
      </c>
      <c r="H1870" s="96" t="s">
        <v>12</v>
      </c>
      <c r="I1870" s="97" t="n">
        <v>0.5</v>
      </c>
      <c r="J1870" s="96" t="n">
        <v>4021</v>
      </c>
      <c r="K1870" s="96" t="n">
        <v>64.5</v>
      </c>
      <c r="L1870" s="98" t="n">
        <f aca="false">J1870/$J$11499*100</f>
        <v>0.00637180925233926</v>
      </c>
      <c r="M1870" s="6" t="n">
        <f aca="false">J1870*K1870</f>
        <v>259354.5</v>
      </c>
      <c r="N1870" s="72" t="n">
        <f aca="false">M1870/$M$11499*100</f>
        <v>0.00381893901374237</v>
      </c>
    </row>
    <row r="1871" customFormat="false" ht="13.8" hidden="false" customHeight="false" outlineLevel="0" collapsed="false">
      <c r="A1871" s="92" t="s">
        <v>22</v>
      </c>
      <c r="B1871" s="9" t="n">
        <v>2016</v>
      </c>
      <c r="C1871" s="9" t="s">
        <v>45</v>
      </c>
      <c r="D1871" s="9" t="s">
        <v>168</v>
      </c>
      <c r="E1871" s="9" t="s">
        <v>177</v>
      </c>
      <c r="F1871" s="9" t="s">
        <v>68</v>
      </c>
      <c r="G1871" s="9" t="s">
        <v>120</v>
      </c>
      <c r="H1871" s="9" t="s">
        <v>22</v>
      </c>
      <c r="I1871" s="99" t="n">
        <v>0.5</v>
      </c>
      <c r="J1871" s="9" t="n">
        <v>4235</v>
      </c>
      <c r="K1871" s="9" t="n">
        <v>64.5</v>
      </c>
      <c r="L1871" s="98" t="n">
        <f aca="false">J1871/$J$11499*100</f>
        <v>0.00671092071217527</v>
      </c>
      <c r="M1871" s="6" t="n">
        <f aca="false">J1871*K1871</f>
        <v>273157.5</v>
      </c>
      <c r="N1871" s="72" t="n">
        <f aca="false">M1871/$M$11499*100</f>
        <v>0.00402218520845535</v>
      </c>
    </row>
    <row r="1872" customFormat="false" ht="13.8" hidden="false" customHeight="false" outlineLevel="0" collapsed="false">
      <c r="A1872" s="92" t="s">
        <v>15</v>
      </c>
      <c r="B1872" s="96" t="n">
        <v>2016</v>
      </c>
      <c r="C1872" s="96" t="s">
        <v>45</v>
      </c>
      <c r="D1872" s="96" t="s">
        <v>168</v>
      </c>
      <c r="E1872" s="96" t="s">
        <v>177</v>
      </c>
      <c r="F1872" s="96" t="s">
        <v>68</v>
      </c>
      <c r="G1872" s="96" t="s">
        <v>120</v>
      </c>
      <c r="H1872" s="96" t="s">
        <v>15</v>
      </c>
      <c r="I1872" s="97" t="n">
        <v>0.5</v>
      </c>
      <c r="J1872" s="96" t="n">
        <v>5360</v>
      </c>
      <c r="K1872" s="96" t="n">
        <v>64.5</v>
      </c>
      <c r="L1872" s="98" t="n">
        <f aca="false">J1872/$J$11499*100</f>
        <v>0.00849363282579916</v>
      </c>
      <c r="M1872" s="6" t="n">
        <f aca="false">J1872*K1872</f>
        <v>345720</v>
      </c>
      <c r="N1872" s="72" t="n">
        <f aca="false">M1872/$M$11499*100</f>
        <v>0.0050906523535586</v>
      </c>
    </row>
    <row r="1873" customFormat="false" ht="13.8" hidden="false" customHeight="false" outlineLevel="0" collapsed="false">
      <c r="A1873" s="92" t="s">
        <v>25</v>
      </c>
      <c r="B1873" s="9" t="n">
        <v>2016</v>
      </c>
      <c r="C1873" s="9" t="s">
        <v>45</v>
      </c>
      <c r="D1873" s="9" t="s">
        <v>168</v>
      </c>
      <c r="E1873" s="9" t="s">
        <v>177</v>
      </c>
      <c r="F1873" s="9" t="s">
        <v>68</v>
      </c>
      <c r="G1873" s="9" t="s">
        <v>120</v>
      </c>
      <c r="H1873" s="9" t="s">
        <v>25</v>
      </c>
      <c r="I1873" s="99" t="n">
        <v>0.5</v>
      </c>
      <c r="J1873" s="9" t="n">
        <v>1379</v>
      </c>
      <c r="K1873" s="9" t="n">
        <v>64.5</v>
      </c>
      <c r="L1873" s="98" t="n">
        <f aca="false">J1873/$J$11499*100</f>
        <v>0.00218520889305542</v>
      </c>
      <c r="M1873" s="6" t="n">
        <f aca="false">J1873*K1873</f>
        <v>88945.5</v>
      </c>
      <c r="N1873" s="72" t="n">
        <f aca="false">M1873/$M$11499*100</f>
        <v>0.00130970328275323</v>
      </c>
    </row>
    <row r="1874" customFormat="false" ht="13.8" hidden="false" customHeight="false" outlineLevel="0" collapsed="false">
      <c r="A1874" s="92" t="s">
        <v>23</v>
      </c>
      <c r="B1874" s="96" t="n">
        <v>2016</v>
      </c>
      <c r="C1874" s="96" t="s">
        <v>45</v>
      </c>
      <c r="D1874" s="96" t="s">
        <v>168</v>
      </c>
      <c r="E1874" s="96" t="s">
        <v>177</v>
      </c>
      <c r="F1874" s="96" t="s">
        <v>68</v>
      </c>
      <c r="G1874" s="96" t="s">
        <v>120</v>
      </c>
      <c r="H1874" s="96" t="s">
        <v>23</v>
      </c>
      <c r="I1874" s="97" t="n">
        <v>0.5</v>
      </c>
      <c r="J1874" s="96" t="n">
        <v>1937</v>
      </c>
      <c r="K1874" s="96" t="n">
        <v>64.5</v>
      </c>
      <c r="L1874" s="98" t="n">
        <f aca="false">J1874/$J$11499*100</f>
        <v>0.00306943410141287</v>
      </c>
      <c r="M1874" s="6" t="n">
        <f aca="false">J1874*K1874</f>
        <v>124936.5</v>
      </c>
      <c r="N1874" s="72" t="n">
        <f aca="false">M1874/$M$11499*100</f>
        <v>0.00183966298672444</v>
      </c>
    </row>
    <row r="1875" customFormat="false" ht="13.8" hidden="false" customHeight="false" outlineLevel="0" collapsed="false">
      <c r="A1875" s="92" t="s">
        <v>129</v>
      </c>
      <c r="B1875" s="9" t="n">
        <v>2016</v>
      </c>
      <c r="C1875" s="9" t="s">
        <v>45</v>
      </c>
      <c r="D1875" s="9" t="s">
        <v>168</v>
      </c>
      <c r="E1875" s="9" t="s">
        <v>177</v>
      </c>
      <c r="F1875" s="9" t="s">
        <v>68</v>
      </c>
      <c r="G1875" s="9" t="s">
        <v>127</v>
      </c>
      <c r="H1875" s="9" t="s">
        <v>129</v>
      </c>
      <c r="I1875" s="99" t="n">
        <v>0.5</v>
      </c>
      <c r="J1875" s="9" t="n">
        <v>8831</v>
      </c>
      <c r="K1875" s="9" t="n">
        <v>67.5</v>
      </c>
      <c r="L1875" s="98" t="n">
        <f aca="false">J1875/$J$11499*100</f>
        <v>0.0139938939337001</v>
      </c>
      <c r="M1875" s="6" t="n">
        <f aca="false">J1875*K1875</f>
        <v>596092.5</v>
      </c>
      <c r="N1875" s="72" t="n">
        <f aca="false">M1875/$M$11499*100</f>
        <v>0.00877733335665749</v>
      </c>
    </row>
    <row r="1876" customFormat="false" ht="13.8" hidden="false" customHeight="false" outlineLevel="0" collapsed="false">
      <c r="A1876" s="92" t="s">
        <v>67</v>
      </c>
      <c r="B1876" s="96" t="n">
        <v>2016</v>
      </c>
      <c r="C1876" s="96" t="s">
        <v>45</v>
      </c>
      <c r="D1876" s="96" t="s">
        <v>168</v>
      </c>
      <c r="E1876" s="96" t="s">
        <v>178</v>
      </c>
      <c r="F1876" s="96" t="s">
        <v>56</v>
      </c>
      <c r="G1876" s="96" t="s">
        <v>66</v>
      </c>
      <c r="H1876" s="96" t="s">
        <v>67</v>
      </c>
      <c r="I1876" s="97" t="n">
        <v>30</v>
      </c>
      <c r="J1876" s="96" t="n">
        <v>5580</v>
      </c>
      <c r="K1876" s="96" t="n">
        <v>1950</v>
      </c>
      <c r="L1876" s="98" t="n">
        <f aca="false">J1876/$J$11499*100</f>
        <v>0.0088422520835745</v>
      </c>
      <c r="M1876" s="6" t="n">
        <f aca="false">J1876*K1876</f>
        <v>10881000</v>
      </c>
      <c r="N1876" s="72" t="n">
        <f aca="false">M1876/$M$11499*100</f>
        <v>0.160220375619204</v>
      </c>
    </row>
    <row r="1877" customFormat="false" ht="13.8" hidden="false" customHeight="false" outlineLevel="0" collapsed="false">
      <c r="A1877" s="92" t="s">
        <v>58</v>
      </c>
      <c r="B1877" s="9" t="n">
        <v>2016</v>
      </c>
      <c r="C1877" s="9" t="s">
        <v>45</v>
      </c>
      <c r="D1877" s="9" t="s">
        <v>168</v>
      </c>
      <c r="E1877" s="9" t="s">
        <v>178</v>
      </c>
      <c r="F1877" s="9" t="s">
        <v>56</v>
      </c>
      <c r="G1877" s="9" t="s">
        <v>57</v>
      </c>
      <c r="H1877" s="9" t="s">
        <v>58</v>
      </c>
      <c r="I1877" s="99" t="n">
        <v>30</v>
      </c>
      <c r="J1877" s="9" t="n">
        <v>5384</v>
      </c>
      <c r="K1877" s="9" t="n">
        <v>2370</v>
      </c>
      <c r="L1877" s="98" t="n">
        <f aca="false">J1877/$J$11499*100</f>
        <v>0.00853166401755646</v>
      </c>
      <c r="M1877" s="6" t="n">
        <f aca="false">J1877*K1877</f>
        <v>12760080</v>
      </c>
      <c r="N1877" s="72" t="n">
        <f aca="false">M1877/$M$11499*100</f>
        <v>0.187889422895974</v>
      </c>
    </row>
    <row r="1878" customFormat="false" ht="13.8" hidden="false" customHeight="false" outlineLevel="0" collapsed="false">
      <c r="A1878" s="92" t="s">
        <v>65</v>
      </c>
      <c r="B1878" s="96" t="n">
        <v>2016</v>
      </c>
      <c r="C1878" s="96" t="s">
        <v>45</v>
      </c>
      <c r="D1878" s="96" t="s">
        <v>168</v>
      </c>
      <c r="E1878" s="96" t="s">
        <v>178</v>
      </c>
      <c r="F1878" s="96" t="s">
        <v>56</v>
      </c>
      <c r="G1878" s="96" t="s">
        <v>64</v>
      </c>
      <c r="H1878" s="96" t="s">
        <v>65</v>
      </c>
      <c r="I1878" s="97" t="n">
        <v>30</v>
      </c>
      <c r="J1878" s="96" t="n">
        <v>4038</v>
      </c>
      <c r="K1878" s="96" t="n">
        <v>3030</v>
      </c>
      <c r="L1878" s="98" t="n">
        <f aca="false">J1878/$J$11499*100</f>
        <v>0.00639874801316735</v>
      </c>
      <c r="M1878" s="6" t="n">
        <f aca="false">J1878*K1878</f>
        <v>12235140</v>
      </c>
      <c r="N1878" s="72" t="n">
        <f aca="false">M1878/$M$11499*100</f>
        <v>0.180159794738861</v>
      </c>
    </row>
    <row r="1879" customFormat="false" ht="13.8" hidden="false" customHeight="false" outlineLevel="0" collapsed="false">
      <c r="A1879" s="92" t="s">
        <v>31</v>
      </c>
      <c r="B1879" s="9" t="n">
        <v>2016</v>
      </c>
      <c r="C1879" s="9" t="s">
        <v>45</v>
      </c>
      <c r="D1879" s="9" t="s">
        <v>168</v>
      </c>
      <c r="E1879" s="9" t="s">
        <v>178</v>
      </c>
      <c r="F1879" s="9" t="s">
        <v>68</v>
      </c>
      <c r="G1879" s="9" t="s">
        <v>133</v>
      </c>
      <c r="H1879" s="9" t="s">
        <v>31</v>
      </c>
      <c r="I1879" s="99" t="n">
        <v>0.5</v>
      </c>
      <c r="J1879" s="9" t="n">
        <v>9270</v>
      </c>
      <c r="K1879" s="9" t="n">
        <v>28</v>
      </c>
      <c r="L1879" s="98" t="n">
        <f aca="false">J1879/$J$11499*100</f>
        <v>0.0146895478162609</v>
      </c>
      <c r="M1879" s="6" t="n">
        <f aca="false">J1879*K1879</f>
        <v>259560</v>
      </c>
      <c r="N1879" s="72" t="n">
        <f aca="false">M1879/$M$11499*100</f>
        <v>0.00382196495687166</v>
      </c>
    </row>
    <row r="1880" customFormat="false" ht="13.8" hidden="false" customHeight="false" outlineLevel="0" collapsed="false">
      <c r="A1880" s="92" t="s">
        <v>136</v>
      </c>
      <c r="B1880" s="96" t="n">
        <v>2016</v>
      </c>
      <c r="C1880" s="96" t="s">
        <v>45</v>
      </c>
      <c r="D1880" s="96" t="s">
        <v>168</v>
      </c>
      <c r="E1880" s="96" t="s">
        <v>178</v>
      </c>
      <c r="F1880" s="96" t="s">
        <v>68</v>
      </c>
      <c r="G1880" s="96" t="s">
        <v>135</v>
      </c>
      <c r="H1880" s="96" t="s">
        <v>136</v>
      </c>
      <c r="I1880" s="97" t="n">
        <v>0.5</v>
      </c>
      <c r="J1880" s="96" t="n">
        <v>8575</v>
      </c>
      <c r="K1880" s="96" t="n">
        <v>29.5</v>
      </c>
      <c r="L1880" s="98" t="n">
        <f aca="false">J1880/$J$11499*100</f>
        <v>0.0135882278882888</v>
      </c>
      <c r="M1880" s="6" t="n">
        <f aca="false">J1880*K1880</f>
        <v>252962.5</v>
      </c>
      <c r="N1880" s="72" t="n">
        <f aca="false">M1880/$M$11499*100</f>
        <v>0.00372481819387674</v>
      </c>
    </row>
    <row r="1881" customFormat="false" ht="13.8" hidden="false" customHeight="false" outlineLevel="0" collapsed="false">
      <c r="A1881" s="92" t="s">
        <v>16</v>
      </c>
      <c r="B1881" s="9" t="n">
        <v>2016</v>
      </c>
      <c r="C1881" s="9" t="s">
        <v>45</v>
      </c>
      <c r="D1881" s="9" t="s">
        <v>168</v>
      </c>
      <c r="E1881" s="9" t="s">
        <v>178</v>
      </c>
      <c r="F1881" s="9" t="s">
        <v>68</v>
      </c>
      <c r="G1881" s="9" t="s">
        <v>135</v>
      </c>
      <c r="H1881" s="9" t="s">
        <v>16</v>
      </c>
      <c r="I1881" s="99" t="n">
        <v>0.5</v>
      </c>
      <c r="J1881" s="9" t="n">
        <v>9004</v>
      </c>
      <c r="K1881" s="9" t="n">
        <v>29.5</v>
      </c>
      <c r="L1881" s="98" t="n">
        <f aca="false">J1881/$J$11499*100</f>
        <v>0.0142680354409507</v>
      </c>
      <c r="M1881" s="6" t="n">
        <f aca="false">J1881*K1881</f>
        <v>265618</v>
      </c>
      <c r="N1881" s="72" t="n">
        <f aca="false">M1881/$M$11499*100</f>
        <v>0.0039111676988532</v>
      </c>
    </row>
    <row r="1882" customFormat="false" ht="13.8" hidden="false" customHeight="false" outlineLevel="0" collapsed="false">
      <c r="A1882" s="92" t="s">
        <v>141</v>
      </c>
      <c r="B1882" s="96" t="n">
        <v>2016</v>
      </c>
      <c r="C1882" s="96" t="s">
        <v>45</v>
      </c>
      <c r="D1882" s="96" t="s">
        <v>168</v>
      </c>
      <c r="E1882" s="96" t="s">
        <v>178</v>
      </c>
      <c r="F1882" s="96" t="s">
        <v>68</v>
      </c>
      <c r="G1882" s="96" t="s">
        <v>66</v>
      </c>
      <c r="H1882" s="96" t="s">
        <v>141</v>
      </c>
      <c r="I1882" s="97" t="n">
        <v>0.5</v>
      </c>
      <c r="J1882" s="96" t="n">
        <v>6877</v>
      </c>
      <c r="K1882" s="96" t="n">
        <v>32.5</v>
      </c>
      <c r="L1882" s="98" t="n">
        <f aca="false">J1882/$J$11499*100</f>
        <v>0.0108975210714591</v>
      </c>
      <c r="M1882" s="6" t="n">
        <f aca="false">J1882*K1882</f>
        <v>223502.5</v>
      </c>
      <c r="N1882" s="72" t="n">
        <f aca="false">M1882/$M$11499*100</f>
        <v>0.00329102605475885</v>
      </c>
    </row>
    <row r="1883" customFormat="false" ht="13.8" hidden="false" customHeight="false" outlineLevel="0" collapsed="false">
      <c r="A1883" s="92" t="s">
        <v>71</v>
      </c>
      <c r="B1883" s="9" t="n">
        <v>2016</v>
      </c>
      <c r="C1883" s="9" t="s">
        <v>45</v>
      </c>
      <c r="D1883" s="9" t="s">
        <v>168</v>
      </c>
      <c r="E1883" s="9" t="s">
        <v>178</v>
      </c>
      <c r="F1883" s="9" t="s">
        <v>68</v>
      </c>
      <c r="G1883" s="9" t="s">
        <v>69</v>
      </c>
      <c r="H1883" s="9" t="s">
        <v>71</v>
      </c>
      <c r="I1883" s="99" t="n">
        <v>1</v>
      </c>
      <c r="J1883" s="9" t="n">
        <v>6101</v>
      </c>
      <c r="K1883" s="9" t="n">
        <v>68</v>
      </c>
      <c r="L1883" s="98" t="n">
        <f aca="false">J1883/$J$11499*100</f>
        <v>0.00966784587130609</v>
      </c>
      <c r="M1883" s="6" t="n">
        <f aca="false">J1883*K1883</f>
        <v>414868</v>
      </c>
      <c r="N1883" s="72" t="n">
        <f aca="false">M1883/$M$11499*100</f>
        <v>0.00610884172340665</v>
      </c>
    </row>
    <row r="1884" customFormat="false" ht="13.8" hidden="false" customHeight="false" outlineLevel="0" collapsed="false">
      <c r="A1884" s="92" t="s">
        <v>83</v>
      </c>
      <c r="B1884" s="96" t="n">
        <v>2016</v>
      </c>
      <c r="C1884" s="96" t="s">
        <v>45</v>
      </c>
      <c r="D1884" s="96" t="s">
        <v>168</v>
      </c>
      <c r="E1884" s="96" t="s">
        <v>178</v>
      </c>
      <c r="F1884" s="96" t="s">
        <v>68</v>
      </c>
      <c r="G1884" s="96" t="s">
        <v>57</v>
      </c>
      <c r="H1884" s="96" t="s">
        <v>83</v>
      </c>
      <c r="I1884" s="97" t="n">
        <v>0.33</v>
      </c>
      <c r="J1884" s="96" t="n">
        <v>2338</v>
      </c>
      <c r="K1884" s="96" t="n">
        <v>26.07</v>
      </c>
      <c r="L1884" s="98" t="n">
        <f aca="false">J1884/$J$11499*100</f>
        <v>0.00370487193035792</v>
      </c>
      <c r="M1884" s="6" t="n">
        <f aca="false">J1884*K1884</f>
        <v>60951.66</v>
      </c>
      <c r="N1884" s="72" t="n">
        <f aca="false">M1884/$M$11499*100</f>
        <v>0.0008975000330681</v>
      </c>
    </row>
    <row r="1885" customFormat="false" ht="13.8" hidden="false" customHeight="false" outlineLevel="0" collapsed="false">
      <c r="A1885" s="92" t="s">
        <v>85</v>
      </c>
      <c r="B1885" s="9" t="n">
        <v>2016</v>
      </c>
      <c r="C1885" s="9" t="s">
        <v>45</v>
      </c>
      <c r="D1885" s="9" t="s">
        <v>168</v>
      </c>
      <c r="E1885" s="9" t="s">
        <v>178</v>
      </c>
      <c r="F1885" s="9" t="s">
        <v>68</v>
      </c>
      <c r="G1885" s="9" t="s">
        <v>57</v>
      </c>
      <c r="H1885" s="9" t="s">
        <v>85</v>
      </c>
      <c r="I1885" s="99" t="n">
        <v>0.5</v>
      </c>
      <c r="J1885" s="9" t="n">
        <v>5166</v>
      </c>
      <c r="K1885" s="9" t="n">
        <v>39.5</v>
      </c>
      <c r="L1885" s="98" t="n">
        <f aca="false">J1885/$J$11499*100</f>
        <v>0.0081862140257609</v>
      </c>
      <c r="M1885" s="6" t="n">
        <f aca="false">J1885*K1885</f>
        <v>204057</v>
      </c>
      <c r="N1885" s="72" t="n">
        <f aca="false">M1885/$M$11499*100</f>
        <v>0.00300469526585129</v>
      </c>
    </row>
    <row r="1886" customFormat="false" ht="13.8" hidden="false" customHeight="false" outlineLevel="0" collapsed="false">
      <c r="A1886" s="92" t="s">
        <v>86</v>
      </c>
      <c r="B1886" s="96" t="n">
        <v>2016</v>
      </c>
      <c r="C1886" s="96" t="s">
        <v>45</v>
      </c>
      <c r="D1886" s="96" t="s">
        <v>168</v>
      </c>
      <c r="E1886" s="96" t="s">
        <v>178</v>
      </c>
      <c r="F1886" s="96" t="s">
        <v>68</v>
      </c>
      <c r="G1886" s="96" t="s">
        <v>57</v>
      </c>
      <c r="H1886" s="96" t="s">
        <v>86</v>
      </c>
      <c r="I1886" s="97" t="n">
        <v>0.5</v>
      </c>
      <c r="J1886" s="96" t="n">
        <v>3289</v>
      </c>
      <c r="K1886" s="96" t="n">
        <v>39.5</v>
      </c>
      <c r="L1886" s="98" t="n">
        <f aca="false">J1886/$J$11499*100</f>
        <v>0.00521185790374131</v>
      </c>
      <c r="M1886" s="6" t="n">
        <f aca="false">J1886*K1886</f>
        <v>129915.5</v>
      </c>
      <c r="N1886" s="72" t="n">
        <f aca="false">M1886/$M$11499*100</f>
        <v>0.00191297768667923</v>
      </c>
    </row>
    <row r="1887" customFormat="false" ht="13.8" hidden="false" customHeight="false" outlineLevel="0" collapsed="false">
      <c r="A1887" s="92" t="s">
        <v>28</v>
      </c>
      <c r="B1887" s="9" t="n">
        <v>2016</v>
      </c>
      <c r="C1887" s="9" t="s">
        <v>45</v>
      </c>
      <c r="D1887" s="9" t="s">
        <v>168</v>
      </c>
      <c r="E1887" s="9" t="s">
        <v>178</v>
      </c>
      <c r="F1887" s="9" t="s">
        <v>68</v>
      </c>
      <c r="G1887" s="9" t="s">
        <v>57</v>
      </c>
      <c r="H1887" s="9" t="s">
        <v>28</v>
      </c>
      <c r="I1887" s="99" t="n">
        <v>0.75</v>
      </c>
      <c r="J1887" s="9" t="n">
        <v>3013</v>
      </c>
      <c r="K1887" s="9" t="n">
        <v>59.25</v>
      </c>
      <c r="L1887" s="98" t="n">
        <f aca="false">J1887/$J$11499*100</f>
        <v>0.00477449919853225</v>
      </c>
      <c r="M1887" s="6" t="n">
        <f aca="false">J1887*K1887</f>
        <v>178520.25</v>
      </c>
      <c r="N1887" s="72" t="n">
        <f aca="false">M1887/$M$11499*100</f>
        <v>0.00262867213589138</v>
      </c>
    </row>
    <row r="1888" customFormat="false" ht="13.8" hidden="false" customHeight="false" outlineLevel="0" collapsed="false">
      <c r="A1888" s="92" t="s">
        <v>21</v>
      </c>
      <c r="B1888" s="96" t="n">
        <v>2016</v>
      </c>
      <c r="C1888" s="96" t="s">
        <v>45</v>
      </c>
      <c r="D1888" s="96" t="s">
        <v>168</v>
      </c>
      <c r="E1888" s="96" t="s">
        <v>178</v>
      </c>
      <c r="F1888" s="96" t="s">
        <v>68</v>
      </c>
      <c r="G1888" s="96" t="s">
        <v>57</v>
      </c>
      <c r="H1888" s="96" t="s">
        <v>21</v>
      </c>
      <c r="I1888" s="97" t="n">
        <v>1</v>
      </c>
      <c r="J1888" s="96" t="n">
        <v>4447</v>
      </c>
      <c r="K1888" s="96" t="n">
        <v>79</v>
      </c>
      <c r="L1888" s="98" t="n">
        <f aca="false">J1888/$J$11499*100</f>
        <v>0.0070468629060315</v>
      </c>
      <c r="M1888" s="6" t="n">
        <f aca="false">J1888*K1888</f>
        <v>351313</v>
      </c>
      <c r="N1888" s="72" t="n">
        <f aca="false">M1888/$M$11499*100</f>
        <v>0.00517300807094103</v>
      </c>
    </row>
    <row r="1889" customFormat="false" ht="13.8" hidden="false" customHeight="false" outlineLevel="0" collapsed="false">
      <c r="A1889" s="92" t="s">
        <v>29</v>
      </c>
      <c r="B1889" s="9" t="n">
        <v>2016</v>
      </c>
      <c r="C1889" s="9" t="s">
        <v>45</v>
      </c>
      <c r="D1889" s="9" t="s">
        <v>168</v>
      </c>
      <c r="E1889" s="9" t="s">
        <v>178</v>
      </c>
      <c r="F1889" s="9" t="s">
        <v>68</v>
      </c>
      <c r="G1889" s="9" t="s">
        <v>57</v>
      </c>
      <c r="H1889" s="9" t="s">
        <v>29</v>
      </c>
      <c r="I1889" s="99" t="n">
        <v>1</v>
      </c>
      <c r="J1889" s="9" t="n">
        <v>2219</v>
      </c>
      <c r="K1889" s="9" t="n">
        <v>79</v>
      </c>
      <c r="L1889" s="98" t="n">
        <f aca="false">J1889/$J$11499*100</f>
        <v>0.00351630060456125</v>
      </c>
      <c r="M1889" s="6" t="n">
        <f aca="false">J1889*K1889</f>
        <v>175301</v>
      </c>
      <c r="N1889" s="72" t="n">
        <f aca="false">M1889/$M$11499*100</f>
        <v>0.00258126937472861</v>
      </c>
    </row>
    <row r="1890" customFormat="false" ht="13.8" hidden="false" customHeight="false" outlineLevel="0" collapsed="false">
      <c r="A1890" s="92" t="s">
        <v>34</v>
      </c>
      <c r="B1890" s="96" t="n">
        <v>2016</v>
      </c>
      <c r="C1890" s="96" t="s">
        <v>45</v>
      </c>
      <c r="D1890" s="96" t="s">
        <v>168</v>
      </c>
      <c r="E1890" s="96" t="s">
        <v>178</v>
      </c>
      <c r="F1890" s="96" t="s">
        <v>68</v>
      </c>
      <c r="G1890" s="96" t="s">
        <v>59</v>
      </c>
      <c r="H1890" s="96" t="s">
        <v>34</v>
      </c>
      <c r="I1890" s="97" t="n">
        <v>0.5</v>
      </c>
      <c r="J1890" s="96" t="n">
        <v>5981</v>
      </c>
      <c r="K1890" s="96" t="n">
        <v>41.5</v>
      </c>
      <c r="L1890" s="98" t="n">
        <f aca="false">J1890/$J$11499*100</f>
        <v>0.00947768991251954</v>
      </c>
      <c r="M1890" s="6" t="n">
        <f aca="false">J1890*K1890</f>
        <v>248211.5</v>
      </c>
      <c r="N1890" s="72" t="n">
        <f aca="false">M1890/$M$11499*100</f>
        <v>0.00365486074469313</v>
      </c>
    </row>
    <row r="1891" customFormat="false" ht="13.8" hidden="false" customHeight="false" outlineLevel="0" collapsed="false">
      <c r="A1891" s="92" t="s">
        <v>19</v>
      </c>
      <c r="B1891" s="9" t="n">
        <v>2016</v>
      </c>
      <c r="C1891" s="9" t="s">
        <v>45</v>
      </c>
      <c r="D1891" s="9" t="s">
        <v>168</v>
      </c>
      <c r="E1891" s="9" t="s">
        <v>178</v>
      </c>
      <c r="F1891" s="9" t="s">
        <v>68</v>
      </c>
      <c r="G1891" s="9" t="s">
        <v>59</v>
      </c>
      <c r="H1891" s="9" t="s">
        <v>19</v>
      </c>
      <c r="I1891" s="99" t="n">
        <v>0.5</v>
      </c>
      <c r="J1891" s="9" t="n">
        <v>9544</v>
      </c>
      <c r="K1891" s="9" t="n">
        <v>41.5</v>
      </c>
      <c r="L1891" s="98" t="n">
        <f aca="false">J1891/$J$11499*100</f>
        <v>0.0151237372554901</v>
      </c>
      <c r="M1891" s="6" t="n">
        <f aca="false">J1891*K1891</f>
        <v>396076</v>
      </c>
      <c r="N1891" s="72" t="n">
        <f aca="false">M1891/$M$11499*100</f>
        <v>0.00583213358089805</v>
      </c>
    </row>
    <row r="1892" customFormat="false" ht="13.8" hidden="false" customHeight="false" outlineLevel="0" collapsed="false">
      <c r="A1892" s="92" t="s">
        <v>90</v>
      </c>
      <c r="B1892" s="96" t="n">
        <v>2016</v>
      </c>
      <c r="C1892" s="96" t="s">
        <v>45</v>
      </c>
      <c r="D1892" s="96" t="s">
        <v>168</v>
      </c>
      <c r="E1892" s="96" t="s">
        <v>178</v>
      </c>
      <c r="F1892" s="96" t="s">
        <v>68</v>
      </c>
      <c r="G1892" s="96" t="s">
        <v>88</v>
      </c>
      <c r="H1892" s="96" t="s">
        <v>90</v>
      </c>
      <c r="I1892" s="97" t="n">
        <v>0.5</v>
      </c>
      <c r="J1892" s="96" t="n">
        <v>6437</v>
      </c>
      <c r="K1892" s="96" t="n">
        <v>43.5</v>
      </c>
      <c r="L1892" s="98" t="n">
        <f aca="false">J1892/$J$11499*100</f>
        <v>0.0102002825559084</v>
      </c>
      <c r="M1892" s="6" t="n">
        <f aca="false">J1892*K1892</f>
        <v>280009.5</v>
      </c>
      <c r="N1892" s="72" t="n">
        <f aca="false">M1892/$M$11499*100</f>
        <v>0.00412307942899967</v>
      </c>
    </row>
    <row r="1893" customFormat="false" ht="13.8" hidden="false" customHeight="false" outlineLevel="0" collapsed="false">
      <c r="A1893" s="92" t="s">
        <v>20</v>
      </c>
      <c r="B1893" s="9" t="n">
        <v>2016</v>
      </c>
      <c r="C1893" s="9" t="s">
        <v>45</v>
      </c>
      <c r="D1893" s="9" t="s">
        <v>168</v>
      </c>
      <c r="E1893" s="9" t="s">
        <v>178</v>
      </c>
      <c r="F1893" s="9" t="s">
        <v>68</v>
      </c>
      <c r="G1893" s="9" t="s">
        <v>61</v>
      </c>
      <c r="H1893" s="9" t="s">
        <v>20</v>
      </c>
      <c r="I1893" s="99" t="n">
        <v>1</v>
      </c>
      <c r="J1893" s="9" t="n">
        <v>4441</v>
      </c>
      <c r="K1893" s="9" t="n">
        <v>96</v>
      </c>
      <c r="L1893" s="98" t="n">
        <f aca="false">J1893/$J$11499*100</f>
        <v>0.00703735510809217</v>
      </c>
      <c r="M1893" s="6" t="n">
        <f aca="false">J1893*K1893</f>
        <v>426336</v>
      </c>
      <c r="N1893" s="72" t="n">
        <f aca="false">M1893/$M$11499*100</f>
        <v>0.00627770554728323</v>
      </c>
    </row>
    <row r="1894" customFormat="false" ht="13.8" hidden="false" customHeight="false" outlineLevel="0" collapsed="false">
      <c r="A1894" s="92" t="s">
        <v>17</v>
      </c>
      <c r="B1894" s="96" t="n">
        <v>2016</v>
      </c>
      <c r="C1894" s="96" t="s">
        <v>45</v>
      </c>
      <c r="D1894" s="96" t="s">
        <v>168</v>
      </c>
      <c r="E1894" s="96" t="s">
        <v>178</v>
      </c>
      <c r="F1894" s="96" t="s">
        <v>68</v>
      </c>
      <c r="G1894" s="96" t="s">
        <v>104</v>
      </c>
      <c r="H1894" s="96" t="s">
        <v>17</v>
      </c>
      <c r="I1894" s="97" t="n">
        <v>1</v>
      </c>
      <c r="J1894" s="96" t="n">
        <v>8463</v>
      </c>
      <c r="K1894" s="96" t="n">
        <v>106</v>
      </c>
      <c r="L1894" s="98" t="n">
        <f aca="false">J1894/$J$11499*100</f>
        <v>0.0134107489934213</v>
      </c>
      <c r="M1894" s="6" t="n">
        <f aca="false">J1894*K1894</f>
        <v>897078</v>
      </c>
      <c r="N1894" s="72" t="n">
        <f aca="false">M1894/$M$11499*100</f>
        <v>0.0132092798566055</v>
      </c>
    </row>
    <row r="1895" customFormat="false" ht="13.8" hidden="false" customHeight="false" outlineLevel="0" collapsed="false">
      <c r="A1895" s="92" t="s">
        <v>27</v>
      </c>
      <c r="B1895" s="9" t="n">
        <v>2016</v>
      </c>
      <c r="C1895" s="9" t="s">
        <v>45</v>
      </c>
      <c r="D1895" s="9" t="s">
        <v>168</v>
      </c>
      <c r="E1895" s="9" t="s">
        <v>178</v>
      </c>
      <c r="F1895" s="9" t="s">
        <v>68</v>
      </c>
      <c r="G1895" s="9" t="s">
        <v>104</v>
      </c>
      <c r="H1895" s="9" t="s">
        <v>27</v>
      </c>
      <c r="I1895" s="99" t="n">
        <v>2</v>
      </c>
      <c r="J1895" s="9" t="n">
        <v>4001</v>
      </c>
      <c r="K1895" s="9" t="n">
        <v>212</v>
      </c>
      <c r="L1895" s="98" t="n">
        <f aca="false">J1895/$J$11499*100</f>
        <v>0.0063401165925415</v>
      </c>
      <c r="M1895" s="6" t="n">
        <f aca="false">J1895*K1895</f>
        <v>848212</v>
      </c>
      <c r="N1895" s="72" t="n">
        <f aca="false">M1895/$M$11499*100</f>
        <v>0.0124897385575513</v>
      </c>
    </row>
    <row r="1896" customFormat="false" ht="13.8" hidden="false" customHeight="false" outlineLevel="0" collapsed="false">
      <c r="A1896" s="92" t="s">
        <v>14</v>
      </c>
      <c r="B1896" s="96" t="n">
        <v>2016</v>
      </c>
      <c r="C1896" s="96" t="s">
        <v>45</v>
      </c>
      <c r="D1896" s="96" t="s">
        <v>168</v>
      </c>
      <c r="E1896" s="96" t="s">
        <v>178</v>
      </c>
      <c r="F1896" s="96" t="s">
        <v>68</v>
      </c>
      <c r="G1896" s="96" t="s">
        <v>114</v>
      </c>
      <c r="H1896" s="96" t="s">
        <v>14</v>
      </c>
      <c r="I1896" s="97" t="n">
        <v>0.5</v>
      </c>
      <c r="J1896" s="96" t="n">
        <v>4306</v>
      </c>
      <c r="K1896" s="96" t="n">
        <v>61.5</v>
      </c>
      <c r="L1896" s="98" t="n">
        <f aca="false">J1896/$J$11499*100</f>
        <v>0.00682342965445731</v>
      </c>
      <c r="M1896" s="6" t="n">
        <f aca="false">J1896*K1896</f>
        <v>264819</v>
      </c>
      <c r="N1896" s="72" t="n">
        <f aca="false">M1896/$M$11499*100</f>
        <v>0.00389940259636999</v>
      </c>
    </row>
    <row r="1897" customFormat="false" ht="13.8" hidden="false" customHeight="false" outlineLevel="0" collapsed="false">
      <c r="A1897" s="92" t="s">
        <v>115</v>
      </c>
      <c r="B1897" s="9" t="n">
        <v>2016</v>
      </c>
      <c r="C1897" s="9" t="s">
        <v>45</v>
      </c>
      <c r="D1897" s="9" t="s">
        <v>168</v>
      </c>
      <c r="E1897" s="9" t="s">
        <v>178</v>
      </c>
      <c r="F1897" s="9" t="s">
        <v>68</v>
      </c>
      <c r="G1897" s="9" t="s">
        <v>114</v>
      </c>
      <c r="H1897" s="9" t="s">
        <v>115</v>
      </c>
      <c r="I1897" s="99" t="n">
        <v>1</v>
      </c>
      <c r="J1897" s="9" t="n">
        <v>4000</v>
      </c>
      <c r="K1897" s="9" t="n">
        <v>123</v>
      </c>
      <c r="L1897" s="98" t="n">
        <f aca="false">J1897/$J$11499*100</f>
        <v>0.00633853195955161</v>
      </c>
      <c r="M1897" s="6" t="n">
        <f aca="false">J1897*K1897</f>
        <v>492000</v>
      </c>
      <c r="N1897" s="72" t="n">
        <f aca="false">M1897/$M$11499*100</f>
        <v>0.00724459376938225</v>
      </c>
    </row>
    <row r="1898" customFormat="false" ht="13.8" hidden="false" customHeight="false" outlineLevel="0" collapsed="false">
      <c r="A1898" s="92" t="s">
        <v>26</v>
      </c>
      <c r="B1898" s="96" t="n">
        <v>2016</v>
      </c>
      <c r="C1898" s="96" t="s">
        <v>45</v>
      </c>
      <c r="D1898" s="96" t="s">
        <v>168</v>
      </c>
      <c r="E1898" s="96" t="s">
        <v>178</v>
      </c>
      <c r="F1898" s="96" t="s">
        <v>68</v>
      </c>
      <c r="G1898" s="96" t="s">
        <v>114</v>
      </c>
      <c r="H1898" s="96" t="s">
        <v>26</v>
      </c>
      <c r="I1898" s="97" t="n">
        <v>0.5</v>
      </c>
      <c r="J1898" s="96" t="n">
        <v>1344</v>
      </c>
      <c r="K1898" s="96" t="n">
        <v>61.5</v>
      </c>
      <c r="L1898" s="98" t="n">
        <f aca="false">J1898/$J$11499*100</f>
        <v>0.00212974673840934</v>
      </c>
      <c r="M1898" s="6" t="n">
        <f aca="false">J1898*K1898</f>
        <v>82656</v>
      </c>
      <c r="N1898" s="72" t="n">
        <f aca="false">M1898/$M$11499*100</f>
        <v>0.00121709175325622</v>
      </c>
    </row>
    <row r="1899" customFormat="false" ht="13.8" hidden="false" customHeight="false" outlineLevel="0" collapsed="false">
      <c r="A1899" s="92" t="s">
        <v>122</v>
      </c>
      <c r="B1899" s="9" t="n">
        <v>2016</v>
      </c>
      <c r="C1899" s="9" t="s">
        <v>45</v>
      </c>
      <c r="D1899" s="9" t="s">
        <v>168</v>
      </c>
      <c r="E1899" s="9" t="s">
        <v>178</v>
      </c>
      <c r="F1899" s="9" t="s">
        <v>68</v>
      </c>
      <c r="G1899" s="9" t="s">
        <v>120</v>
      </c>
      <c r="H1899" s="9" t="s">
        <v>122</v>
      </c>
      <c r="I1899" s="99" t="n">
        <v>0.5</v>
      </c>
      <c r="J1899" s="9" t="n">
        <v>8396</v>
      </c>
      <c r="K1899" s="9" t="n">
        <v>64.5</v>
      </c>
      <c r="L1899" s="98" t="n">
        <f aca="false">J1899/$J$11499*100</f>
        <v>0.0133045785830988</v>
      </c>
      <c r="M1899" s="6" t="n">
        <f aca="false">J1899*K1899</f>
        <v>541542</v>
      </c>
      <c r="N1899" s="72" t="n">
        <f aca="false">M1899/$M$11499*100</f>
        <v>0.00797408902247724</v>
      </c>
    </row>
    <row r="1900" customFormat="false" ht="13.8" hidden="false" customHeight="false" outlineLevel="0" collapsed="false">
      <c r="A1900" s="92" t="s">
        <v>12</v>
      </c>
      <c r="B1900" s="96" t="n">
        <v>2016</v>
      </c>
      <c r="C1900" s="96" t="s">
        <v>45</v>
      </c>
      <c r="D1900" s="96" t="s">
        <v>168</v>
      </c>
      <c r="E1900" s="96" t="s">
        <v>178</v>
      </c>
      <c r="F1900" s="96" t="s">
        <v>68</v>
      </c>
      <c r="G1900" s="96" t="s">
        <v>120</v>
      </c>
      <c r="H1900" s="96" t="s">
        <v>12</v>
      </c>
      <c r="I1900" s="97" t="n">
        <v>0.5</v>
      </c>
      <c r="J1900" s="96" t="n">
        <v>8043</v>
      </c>
      <c r="K1900" s="96" t="n">
        <v>64.5</v>
      </c>
      <c r="L1900" s="98" t="n">
        <f aca="false">J1900/$J$11499*100</f>
        <v>0.0127452031376684</v>
      </c>
      <c r="M1900" s="6" t="n">
        <f aca="false">J1900*K1900</f>
        <v>518773.5</v>
      </c>
      <c r="N1900" s="72" t="n">
        <f aca="false">M1900/$M$11499*100</f>
        <v>0.00763882777605817</v>
      </c>
    </row>
    <row r="1901" customFormat="false" ht="13.8" hidden="false" customHeight="false" outlineLevel="0" collapsed="false">
      <c r="A1901" s="92" t="s">
        <v>125</v>
      </c>
      <c r="B1901" s="9" t="n">
        <v>2016</v>
      </c>
      <c r="C1901" s="9" t="s">
        <v>45</v>
      </c>
      <c r="D1901" s="9" t="s">
        <v>168</v>
      </c>
      <c r="E1901" s="9" t="s">
        <v>178</v>
      </c>
      <c r="F1901" s="9" t="s">
        <v>68</v>
      </c>
      <c r="G1901" s="9" t="s">
        <v>120</v>
      </c>
      <c r="H1901" s="9" t="s">
        <v>125</v>
      </c>
      <c r="I1901" s="99" t="n">
        <v>0.5</v>
      </c>
      <c r="J1901" s="9" t="n">
        <v>7354</v>
      </c>
      <c r="K1901" s="9" t="n">
        <v>64.5</v>
      </c>
      <c r="L1901" s="98" t="n">
        <f aca="false">J1901/$J$11499*100</f>
        <v>0.0116533910076356</v>
      </c>
      <c r="M1901" s="6" t="n">
        <f aca="false">J1901*K1901</f>
        <v>474333</v>
      </c>
      <c r="N1901" s="72" t="n">
        <f aca="false">M1901/$M$11499*100</f>
        <v>0.00698445100896827</v>
      </c>
    </row>
    <row r="1902" customFormat="false" ht="13.8" hidden="false" customHeight="false" outlineLevel="0" collapsed="false">
      <c r="A1902" s="92" t="s">
        <v>22</v>
      </c>
      <c r="B1902" s="96" t="n">
        <v>2016</v>
      </c>
      <c r="C1902" s="96" t="s">
        <v>45</v>
      </c>
      <c r="D1902" s="96" t="s">
        <v>168</v>
      </c>
      <c r="E1902" s="96" t="s">
        <v>178</v>
      </c>
      <c r="F1902" s="96" t="s">
        <v>68</v>
      </c>
      <c r="G1902" s="96" t="s">
        <v>120</v>
      </c>
      <c r="H1902" s="96" t="s">
        <v>22</v>
      </c>
      <c r="I1902" s="97" t="n">
        <v>0.5</v>
      </c>
      <c r="J1902" s="96" t="n">
        <v>9043</v>
      </c>
      <c r="K1902" s="96" t="n">
        <v>64.5</v>
      </c>
      <c r="L1902" s="98" t="n">
        <f aca="false">J1902/$J$11499*100</f>
        <v>0.0143298361275563</v>
      </c>
      <c r="M1902" s="6" t="n">
        <f aca="false">J1902*K1902</f>
        <v>583273.5</v>
      </c>
      <c r="N1902" s="72" t="n">
        <f aca="false">M1902/$M$11499*100</f>
        <v>0.00858857634948328</v>
      </c>
    </row>
    <row r="1903" customFormat="false" ht="13.8" hidden="false" customHeight="false" outlineLevel="0" collapsed="false">
      <c r="A1903" s="92" t="s">
        <v>15</v>
      </c>
      <c r="B1903" s="9" t="n">
        <v>2016</v>
      </c>
      <c r="C1903" s="9" t="s">
        <v>45</v>
      </c>
      <c r="D1903" s="9" t="s">
        <v>168</v>
      </c>
      <c r="E1903" s="9" t="s">
        <v>178</v>
      </c>
      <c r="F1903" s="9" t="s">
        <v>68</v>
      </c>
      <c r="G1903" s="9" t="s">
        <v>120</v>
      </c>
      <c r="H1903" s="9" t="s">
        <v>15</v>
      </c>
      <c r="I1903" s="99" t="n">
        <v>0.5</v>
      </c>
      <c r="J1903" s="9" t="n">
        <v>8759</v>
      </c>
      <c r="K1903" s="9" t="n">
        <v>64.5</v>
      </c>
      <c r="L1903" s="98" t="n">
        <f aca="false">J1903/$J$11499*100</f>
        <v>0.0138798003584281</v>
      </c>
      <c r="M1903" s="6" t="n">
        <f aca="false">J1903*K1903</f>
        <v>564955.5</v>
      </c>
      <c r="N1903" s="72" t="n">
        <f aca="false">M1903/$M$11499*100</f>
        <v>0.00831884775463055</v>
      </c>
    </row>
    <row r="1904" customFormat="false" ht="13.8" hidden="false" customHeight="false" outlineLevel="0" collapsed="false">
      <c r="A1904" s="92" t="s">
        <v>23</v>
      </c>
      <c r="B1904" s="96" t="n">
        <v>2016</v>
      </c>
      <c r="C1904" s="96" t="s">
        <v>45</v>
      </c>
      <c r="D1904" s="96" t="s">
        <v>168</v>
      </c>
      <c r="E1904" s="96" t="s">
        <v>178</v>
      </c>
      <c r="F1904" s="96" t="s">
        <v>68</v>
      </c>
      <c r="G1904" s="96" t="s">
        <v>120</v>
      </c>
      <c r="H1904" s="96" t="s">
        <v>23</v>
      </c>
      <c r="I1904" s="97" t="n">
        <v>0.5</v>
      </c>
      <c r="J1904" s="96" t="n">
        <v>7959</v>
      </c>
      <c r="K1904" s="96" t="n">
        <v>64.5</v>
      </c>
      <c r="L1904" s="98" t="n">
        <f aca="false">J1904/$J$11499*100</f>
        <v>0.0126120939665178</v>
      </c>
      <c r="M1904" s="6" t="n">
        <f aca="false">J1904*K1904</f>
        <v>513355.5</v>
      </c>
      <c r="N1904" s="72" t="n">
        <f aca="false">M1904/$M$11499*100</f>
        <v>0.00755904889589046</v>
      </c>
    </row>
    <row r="1905" customFormat="false" ht="13.8" hidden="false" customHeight="false" outlineLevel="0" collapsed="false">
      <c r="A1905" s="92" t="s">
        <v>67</v>
      </c>
      <c r="B1905" s="9" t="n">
        <v>2016</v>
      </c>
      <c r="C1905" s="9" t="s">
        <v>45</v>
      </c>
      <c r="D1905" s="9" t="s">
        <v>168</v>
      </c>
      <c r="E1905" s="9" t="s">
        <v>179</v>
      </c>
      <c r="F1905" s="9" t="s">
        <v>56</v>
      </c>
      <c r="G1905" s="9" t="s">
        <v>66</v>
      </c>
      <c r="H1905" s="9" t="s">
        <v>67</v>
      </c>
      <c r="I1905" s="99" t="n">
        <v>30</v>
      </c>
      <c r="J1905" s="9" t="n">
        <v>3110</v>
      </c>
      <c r="K1905" s="9" t="n">
        <v>1950</v>
      </c>
      <c r="L1905" s="98" t="n">
        <f aca="false">J1905/$J$11499*100</f>
        <v>0.00492820859855138</v>
      </c>
      <c r="M1905" s="6" t="n">
        <f aca="false">J1905*K1905</f>
        <v>6064500</v>
      </c>
      <c r="N1905" s="72" t="n">
        <f aca="false">M1905/$M$11499*100</f>
        <v>0.0892984530780866</v>
      </c>
    </row>
    <row r="1906" customFormat="false" ht="13.8" hidden="false" customHeight="false" outlineLevel="0" collapsed="false">
      <c r="A1906" s="92" t="s">
        <v>58</v>
      </c>
      <c r="B1906" s="96" t="n">
        <v>2016</v>
      </c>
      <c r="C1906" s="96" t="s">
        <v>45</v>
      </c>
      <c r="D1906" s="96" t="s">
        <v>168</v>
      </c>
      <c r="E1906" s="96" t="s">
        <v>179</v>
      </c>
      <c r="F1906" s="96" t="s">
        <v>56</v>
      </c>
      <c r="G1906" s="96" t="s">
        <v>57</v>
      </c>
      <c r="H1906" s="96" t="s">
        <v>58</v>
      </c>
      <c r="I1906" s="97" t="n">
        <v>30</v>
      </c>
      <c r="J1906" s="96" t="n">
        <v>9095</v>
      </c>
      <c r="K1906" s="96" t="n">
        <v>2370</v>
      </c>
      <c r="L1906" s="98" t="n">
        <f aca="false">J1906/$J$11499*100</f>
        <v>0.0144122370430305</v>
      </c>
      <c r="M1906" s="6" t="n">
        <f aca="false">J1906*K1906</f>
        <v>21555150</v>
      </c>
      <c r="N1906" s="72" t="n">
        <f aca="false">M1906/$M$11499*100</f>
        <v>0.317394929650609</v>
      </c>
    </row>
    <row r="1907" customFormat="false" ht="13.8" hidden="false" customHeight="false" outlineLevel="0" collapsed="false">
      <c r="A1907" s="92" t="s">
        <v>63</v>
      </c>
      <c r="B1907" s="9" t="n">
        <v>2016</v>
      </c>
      <c r="C1907" s="9" t="s">
        <v>45</v>
      </c>
      <c r="D1907" s="9" t="s">
        <v>168</v>
      </c>
      <c r="E1907" s="9" t="s">
        <v>179</v>
      </c>
      <c r="F1907" s="9" t="s">
        <v>56</v>
      </c>
      <c r="G1907" s="9" t="s">
        <v>61</v>
      </c>
      <c r="H1907" s="9" t="s">
        <v>63</v>
      </c>
      <c r="I1907" s="99" t="n">
        <v>30</v>
      </c>
      <c r="J1907" s="9" t="n">
        <v>3103</v>
      </c>
      <c r="K1907" s="9" t="n">
        <v>2880</v>
      </c>
      <c r="L1907" s="98" t="n">
        <f aca="false">J1907/$J$11499*100</f>
        <v>0.00491711616762216</v>
      </c>
      <c r="M1907" s="6" t="n">
        <f aca="false">J1907*K1907</f>
        <v>8936640</v>
      </c>
      <c r="N1907" s="72" t="n">
        <f aca="false">M1907/$M$11499*100</f>
        <v>0.131590094437423</v>
      </c>
    </row>
    <row r="1908" customFormat="false" ht="13.8" hidden="false" customHeight="false" outlineLevel="0" collapsed="false">
      <c r="A1908" s="92" t="s">
        <v>65</v>
      </c>
      <c r="B1908" s="96" t="n">
        <v>2016</v>
      </c>
      <c r="C1908" s="96" t="s">
        <v>45</v>
      </c>
      <c r="D1908" s="96" t="s">
        <v>168</v>
      </c>
      <c r="E1908" s="96" t="s">
        <v>179</v>
      </c>
      <c r="F1908" s="96" t="s">
        <v>56</v>
      </c>
      <c r="G1908" s="96" t="s">
        <v>64</v>
      </c>
      <c r="H1908" s="96" t="s">
        <v>65</v>
      </c>
      <c r="I1908" s="97" t="n">
        <v>30</v>
      </c>
      <c r="J1908" s="96" t="n">
        <v>4533</v>
      </c>
      <c r="K1908" s="96" t="n">
        <v>3030</v>
      </c>
      <c r="L1908" s="98" t="n">
        <f aca="false">J1908/$J$11499*100</f>
        <v>0.00718314134316186</v>
      </c>
      <c r="M1908" s="6" t="n">
        <f aca="false">J1908*K1908</f>
        <v>13734990</v>
      </c>
      <c r="N1908" s="72" t="n">
        <f aca="false">M1908/$M$11499*100</f>
        <v>0.202244762147413</v>
      </c>
    </row>
    <row r="1909" customFormat="false" ht="13.8" hidden="false" customHeight="false" outlineLevel="0" collapsed="false">
      <c r="A1909" s="92" t="s">
        <v>13</v>
      </c>
      <c r="B1909" s="9" t="n">
        <v>2016</v>
      </c>
      <c r="C1909" s="9" t="s">
        <v>45</v>
      </c>
      <c r="D1909" s="9" t="s">
        <v>168</v>
      </c>
      <c r="E1909" s="9" t="s">
        <v>179</v>
      </c>
      <c r="F1909" s="9" t="s">
        <v>68</v>
      </c>
      <c r="G1909" s="9" t="s">
        <v>133</v>
      </c>
      <c r="H1909" s="9" t="s">
        <v>13</v>
      </c>
      <c r="I1909" s="99" t="n">
        <v>0.5</v>
      </c>
      <c r="J1909" s="9" t="n">
        <v>3690</v>
      </c>
      <c r="K1909" s="9" t="n">
        <v>28</v>
      </c>
      <c r="L1909" s="98" t="n">
        <f aca="false">J1909/$J$11499*100</f>
        <v>0.00584729573268636</v>
      </c>
      <c r="M1909" s="6" t="n">
        <f aca="false">J1909*K1909</f>
        <v>103320</v>
      </c>
      <c r="N1909" s="72" t="n">
        <f aca="false">M1909/$M$11499*100</f>
        <v>0.00152136469157027</v>
      </c>
    </row>
    <row r="1910" customFormat="false" ht="13.8" hidden="false" customHeight="false" outlineLevel="0" collapsed="false">
      <c r="A1910" s="92" t="s">
        <v>18</v>
      </c>
      <c r="B1910" s="96" t="n">
        <v>2016</v>
      </c>
      <c r="C1910" s="96" t="s">
        <v>45</v>
      </c>
      <c r="D1910" s="96" t="s">
        <v>168</v>
      </c>
      <c r="E1910" s="96" t="s">
        <v>179</v>
      </c>
      <c r="F1910" s="96" t="s">
        <v>68</v>
      </c>
      <c r="G1910" s="96" t="s">
        <v>133</v>
      </c>
      <c r="H1910" s="96" t="s">
        <v>18</v>
      </c>
      <c r="I1910" s="97" t="n">
        <v>1</v>
      </c>
      <c r="J1910" s="96" t="n">
        <v>2458</v>
      </c>
      <c r="K1910" s="96" t="n">
        <v>56</v>
      </c>
      <c r="L1910" s="98" t="n">
        <f aca="false">J1910/$J$11499*100</f>
        <v>0.00389502788914446</v>
      </c>
      <c r="M1910" s="6" t="n">
        <f aca="false">J1910*K1910</f>
        <v>137648</v>
      </c>
      <c r="N1910" s="72" t="n">
        <f aca="false">M1910/$M$11499*100</f>
        <v>0.00202683707960961</v>
      </c>
    </row>
    <row r="1911" customFormat="false" ht="13.8" hidden="false" customHeight="false" outlineLevel="0" collapsed="false">
      <c r="A1911" s="92" t="s">
        <v>16</v>
      </c>
      <c r="B1911" s="9" t="n">
        <v>2016</v>
      </c>
      <c r="C1911" s="9" t="s">
        <v>45</v>
      </c>
      <c r="D1911" s="9" t="s">
        <v>168</v>
      </c>
      <c r="E1911" s="9" t="s">
        <v>179</v>
      </c>
      <c r="F1911" s="9" t="s">
        <v>68</v>
      </c>
      <c r="G1911" s="9" t="s">
        <v>135</v>
      </c>
      <c r="H1911" s="9" t="s">
        <v>16</v>
      </c>
      <c r="I1911" s="99" t="n">
        <v>0.5</v>
      </c>
      <c r="J1911" s="9" t="n">
        <v>3963</v>
      </c>
      <c r="K1911" s="9" t="n">
        <v>29.5</v>
      </c>
      <c r="L1911" s="98" t="n">
        <f aca="false">J1911/$J$11499*100</f>
        <v>0.00627990053892576</v>
      </c>
      <c r="M1911" s="6" t="n">
        <f aca="false">J1911*K1911</f>
        <v>116908.5</v>
      </c>
      <c r="N1911" s="72" t="n">
        <f aca="false">M1911/$M$11499*100</f>
        <v>0.0017214524200972</v>
      </c>
    </row>
    <row r="1912" customFormat="false" ht="13.8" hidden="false" customHeight="false" outlineLevel="0" collapsed="false">
      <c r="A1912" s="92" t="s">
        <v>141</v>
      </c>
      <c r="B1912" s="96" t="n">
        <v>2016</v>
      </c>
      <c r="C1912" s="96" t="s">
        <v>45</v>
      </c>
      <c r="D1912" s="96" t="s">
        <v>168</v>
      </c>
      <c r="E1912" s="96" t="s">
        <v>179</v>
      </c>
      <c r="F1912" s="96" t="s">
        <v>68</v>
      </c>
      <c r="G1912" s="96" t="s">
        <v>66</v>
      </c>
      <c r="H1912" s="96" t="s">
        <v>141</v>
      </c>
      <c r="I1912" s="97" t="n">
        <v>0.5</v>
      </c>
      <c r="J1912" s="96" t="n">
        <v>6368</v>
      </c>
      <c r="K1912" s="96" t="n">
        <v>32.5</v>
      </c>
      <c r="L1912" s="98" t="n">
        <f aca="false">J1912/$J$11499*100</f>
        <v>0.0100909428796062</v>
      </c>
      <c r="M1912" s="6" t="n">
        <f aca="false">J1912*K1912</f>
        <v>206960</v>
      </c>
      <c r="N1912" s="72" t="n">
        <f aca="false">M1912/$M$11499*100</f>
        <v>0.00304744131404746</v>
      </c>
    </row>
    <row r="1913" customFormat="false" ht="13.8" hidden="false" customHeight="false" outlineLevel="0" collapsed="false">
      <c r="A1913" s="92" t="s">
        <v>71</v>
      </c>
      <c r="B1913" s="9" t="n">
        <v>2016</v>
      </c>
      <c r="C1913" s="9" t="s">
        <v>45</v>
      </c>
      <c r="D1913" s="9" t="s">
        <v>168</v>
      </c>
      <c r="E1913" s="9" t="s">
        <v>179</v>
      </c>
      <c r="F1913" s="9" t="s">
        <v>68</v>
      </c>
      <c r="G1913" s="9" t="s">
        <v>69</v>
      </c>
      <c r="H1913" s="9" t="s">
        <v>71</v>
      </c>
      <c r="I1913" s="99" t="n">
        <v>1</v>
      </c>
      <c r="J1913" s="9" t="n">
        <v>3583</v>
      </c>
      <c r="K1913" s="9" t="n">
        <v>68</v>
      </c>
      <c r="L1913" s="98" t="n">
        <f aca="false">J1913/$J$11499*100</f>
        <v>0.00567774000276835</v>
      </c>
      <c r="M1913" s="6" t="n">
        <f aca="false">J1913*K1913</f>
        <v>243644</v>
      </c>
      <c r="N1913" s="72" t="n">
        <f aca="false">M1913/$M$11499*100</f>
        <v>0.00358760529338896</v>
      </c>
    </row>
    <row r="1914" customFormat="false" ht="13.8" hidden="false" customHeight="false" outlineLevel="0" collapsed="false">
      <c r="A1914" s="92" t="s">
        <v>80</v>
      </c>
      <c r="B1914" s="96" t="n">
        <v>2016</v>
      </c>
      <c r="C1914" s="96" t="s">
        <v>45</v>
      </c>
      <c r="D1914" s="96" t="s">
        <v>168</v>
      </c>
      <c r="E1914" s="96" t="s">
        <v>179</v>
      </c>
      <c r="F1914" s="96" t="s">
        <v>68</v>
      </c>
      <c r="G1914" s="96" t="s">
        <v>75</v>
      </c>
      <c r="H1914" s="96" t="s">
        <v>80</v>
      </c>
      <c r="I1914" s="97" t="n">
        <v>0.5</v>
      </c>
      <c r="J1914" s="96" t="n">
        <v>2516</v>
      </c>
      <c r="K1914" s="96" t="n">
        <v>35.5</v>
      </c>
      <c r="L1914" s="98" t="n">
        <f aca="false">J1914/$J$11499*100</f>
        <v>0.00398693660255796</v>
      </c>
      <c r="M1914" s="6" t="n">
        <f aca="false">J1914*K1914</f>
        <v>89318</v>
      </c>
      <c r="N1914" s="72" t="n">
        <f aca="false">M1914/$M$11499*100</f>
        <v>0.00131518826482456</v>
      </c>
    </row>
    <row r="1915" customFormat="false" ht="13.8" hidden="false" customHeight="false" outlineLevel="0" collapsed="false">
      <c r="A1915" s="92" t="s">
        <v>78</v>
      </c>
      <c r="B1915" s="9" t="n">
        <v>2016</v>
      </c>
      <c r="C1915" s="9" t="s">
        <v>45</v>
      </c>
      <c r="D1915" s="9" t="s">
        <v>168</v>
      </c>
      <c r="E1915" s="9" t="s">
        <v>179</v>
      </c>
      <c r="F1915" s="9" t="s">
        <v>68</v>
      </c>
      <c r="G1915" s="9" t="s">
        <v>75</v>
      </c>
      <c r="H1915" s="9" t="s">
        <v>78</v>
      </c>
      <c r="I1915" s="99" t="n">
        <v>0.5</v>
      </c>
      <c r="J1915" s="9" t="n">
        <v>2546</v>
      </c>
      <c r="K1915" s="9" t="n">
        <v>35.5</v>
      </c>
      <c r="L1915" s="98" t="n">
        <f aca="false">J1915/$J$11499*100</f>
        <v>0.0040344755922546</v>
      </c>
      <c r="M1915" s="6" t="n">
        <f aca="false">J1915*K1915</f>
        <v>90383</v>
      </c>
      <c r="N1915" s="72" t="n">
        <f aca="false">M1915/$M$11499*100</f>
        <v>0.00133087015987414</v>
      </c>
    </row>
    <row r="1916" customFormat="false" ht="13.8" hidden="false" customHeight="false" outlineLevel="0" collapsed="false">
      <c r="A1916" s="92" t="s">
        <v>83</v>
      </c>
      <c r="B1916" s="96" t="n">
        <v>2016</v>
      </c>
      <c r="C1916" s="96" t="s">
        <v>45</v>
      </c>
      <c r="D1916" s="96" t="s">
        <v>168</v>
      </c>
      <c r="E1916" s="96" t="s">
        <v>179</v>
      </c>
      <c r="F1916" s="96" t="s">
        <v>68</v>
      </c>
      <c r="G1916" s="96" t="s">
        <v>57</v>
      </c>
      <c r="H1916" s="96" t="s">
        <v>83</v>
      </c>
      <c r="I1916" s="97" t="n">
        <v>0.33</v>
      </c>
      <c r="J1916" s="96" t="n">
        <v>3797</v>
      </c>
      <c r="K1916" s="96" t="n">
        <v>26.07</v>
      </c>
      <c r="L1916" s="98" t="n">
        <f aca="false">J1916/$J$11499*100</f>
        <v>0.00601685146260436</v>
      </c>
      <c r="M1916" s="6" t="n">
        <f aca="false">J1916*K1916</f>
        <v>98987.79</v>
      </c>
      <c r="N1916" s="72" t="n">
        <f aca="false">M1916/$M$11499*100</f>
        <v>0.00145757383471325</v>
      </c>
    </row>
    <row r="1917" customFormat="false" ht="13.8" hidden="false" customHeight="false" outlineLevel="0" collapsed="false">
      <c r="A1917" s="92" t="s">
        <v>85</v>
      </c>
      <c r="B1917" s="9" t="n">
        <v>2016</v>
      </c>
      <c r="C1917" s="9" t="s">
        <v>45</v>
      </c>
      <c r="D1917" s="9" t="s">
        <v>168</v>
      </c>
      <c r="E1917" s="9" t="s">
        <v>179</v>
      </c>
      <c r="F1917" s="9" t="s">
        <v>68</v>
      </c>
      <c r="G1917" s="9" t="s">
        <v>57</v>
      </c>
      <c r="H1917" s="9" t="s">
        <v>85</v>
      </c>
      <c r="I1917" s="99" t="n">
        <v>0.5</v>
      </c>
      <c r="J1917" s="9" t="n">
        <v>8871</v>
      </c>
      <c r="K1917" s="9" t="n">
        <v>39.5</v>
      </c>
      <c r="L1917" s="98" t="n">
        <f aca="false">J1917/$J$11499*100</f>
        <v>0.0140572792532956</v>
      </c>
      <c r="M1917" s="6" t="n">
        <f aca="false">J1917*K1917</f>
        <v>350404.5</v>
      </c>
      <c r="N1917" s="72" t="n">
        <f aca="false">M1917/$M$11499*100</f>
        <v>0.00515963060460061</v>
      </c>
    </row>
    <row r="1918" customFormat="false" ht="13.8" hidden="false" customHeight="false" outlineLevel="0" collapsed="false">
      <c r="A1918" s="92" t="s">
        <v>86</v>
      </c>
      <c r="B1918" s="96" t="n">
        <v>2016</v>
      </c>
      <c r="C1918" s="96" t="s">
        <v>45</v>
      </c>
      <c r="D1918" s="96" t="s">
        <v>168</v>
      </c>
      <c r="E1918" s="96" t="s">
        <v>179</v>
      </c>
      <c r="F1918" s="96" t="s">
        <v>68</v>
      </c>
      <c r="G1918" s="96" t="s">
        <v>57</v>
      </c>
      <c r="H1918" s="96" t="s">
        <v>86</v>
      </c>
      <c r="I1918" s="97" t="n">
        <v>0.5</v>
      </c>
      <c r="J1918" s="96" t="n">
        <v>4596</v>
      </c>
      <c r="K1918" s="96" t="n">
        <v>39.5</v>
      </c>
      <c r="L1918" s="98" t="n">
        <f aca="false">J1918/$J$11499*100</f>
        <v>0.0072829732215248</v>
      </c>
      <c r="M1918" s="6" t="n">
        <f aca="false">J1918*K1918</f>
        <v>181542</v>
      </c>
      <c r="N1918" s="72" t="n">
        <f aca="false">M1918/$M$11499*100</f>
        <v>0.00267316675219754</v>
      </c>
    </row>
    <row r="1919" customFormat="false" ht="13.8" hidden="false" customHeight="false" outlineLevel="0" collapsed="false">
      <c r="A1919" s="92" t="s">
        <v>21</v>
      </c>
      <c r="B1919" s="9" t="n">
        <v>2016</v>
      </c>
      <c r="C1919" s="9" t="s">
        <v>45</v>
      </c>
      <c r="D1919" s="9" t="s">
        <v>168</v>
      </c>
      <c r="E1919" s="9" t="s">
        <v>179</v>
      </c>
      <c r="F1919" s="9" t="s">
        <v>68</v>
      </c>
      <c r="G1919" s="9" t="s">
        <v>57</v>
      </c>
      <c r="H1919" s="9" t="s">
        <v>21</v>
      </c>
      <c r="I1919" s="99" t="n">
        <v>1</v>
      </c>
      <c r="J1919" s="9" t="n">
        <v>3809</v>
      </c>
      <c r="K1919" s="9" t="n">
        <v>79</v>
      </c>
      <c r="L1919" s="98" t="n">
        <f aca="false">J1919/$J$11499*100</f>
        <v>0.00603586705848302</v>
      </c>
      <c r="M1919" s="6" t="n">
        <f aca="false">J1919*K1919</f>
        <v>300911</v>
      </c>
      <c r="N1919" s="72" t="n">
        <f aca="false">M1919/$M$11499*100</f>
        <v>0.0044308495035337</v>
      </c>
    </row>
    <row r="1920" customFormat="false" ht="13.8" hidden="false" customHeight="false" outlineLevel="0" collapsed="false">
      <c r="A1920" s="92" t="s">
        <v>29</v>
      </c>
      <c r="B1920" s="96" t="n">
        <v>2016</v>
      </c>
      <c r="C1920" s="96" t="s">
        <v>45</v>
      </c>
      <c r="D1920" s="96" t="s">
        <v>168</v>
      </c>
      <c r="E1920" s="96" t="s">
        <v>179</v>
      </c>
      <c r="F1920" s="96" t="s">
        <v>68</v>
      </c>
      <c r="G1920" s="96" t="s">
        <v>57</v>
      </c>
      <c r="H1920" s="96" t="s">
        <v>29</v>
      </c>
      <c r="I1920" s="97" t="n">
        <v>1</v>
      </c>
      <c r="J1920" s="96" t="n">
        <v>7275</v>
      </c>
      <c r="K1920" s="96" t="n">
        <v>79</v>
      </c>
      <c r="L1920" s="98" t="n">
        <f aca="false">J1920/$J$11499*100</f>
        <v>0.0115282050014345</v>
      </c>
      <c r="M1920" s="6" t="n">
        <f aca="false">J1920*K1920</f>
        <v>574725</v>
      </c>
      <c r="N1920" s="72" t="n">
        <f aca="false">M1920/$M$11499*100</f>
        <v>0.00846270153274027</v>
      </c>
    </row>
    <row r="1921" customFormat="false" ht="13.8" hidden="false" customHeight="false" outlineLevel="0" collapsed="false">
      <c r="A1921" s="92" t="s">
        <v>34</v>
      </c>
      <c r="B1921" s="9" t="n">
        <v>2016</v>
      </c>
      <c r="C1921" s="9" t="s">
        <v>45</v>
      </c>
      <c r="D1921" s="9" t="s">
        <v>168</v>
      </c>
      <c r="E1921" s="9" t="s">
        <v>179</v>
      </c>
      <c r="F1921" s="9" t="s">
        <v>68</v>
      </c>
      <c r="G1921" s="9" t="s">
        <v>59</v>
      </c>
      <c r="H1921" s="9" t="s">
        <v>34</v>
      </c>
      <c r="I1921" s="99" t="n">
        <v>0.5</v>
      </c>
      <c r="J1921" s="9" t="n">
        <v>1223</v>
      </c>
      <c r="K1921" s="9" t="n">
        <v>41.5</v>
      </c>
      <c r="L1921" s="98" t="n">
        <f aca="false">J1921/$J$11499*100</f>
        <v>0.0019380061466329</v>
      </c>
      <c r="M1921" s="6" t="n">
        <f aca="false">J1921*K1921</f>
        <v>50754.5</v>
      </c>
      <c r="N1921" s="72" t="n">
        <f aca="false">M1921/$M$11499*100</f>
        <v>0.000747349053796974</v>
      </c>
    </row>
    <row r="1922" customFormat="false" ht="13.8" hidden="false" customHeight="false" outlineLevel="0" collapsed="false">
      <c r="A1922" s="92" t="s">
        <v>19</v>
      </c>
      <c r="B1922" s="96" t="n">
        <v>2016</v>
      </c>
      <c r="C1922" s="96" t="s">
        <v>45</v>
      </c>
      <c r="D1922" s="96" t="s">
        <v>168</v>
      </c>
      <c r="E1922" s="96" t="s">
        <v>179</v>
      </c>
      <c r="F1922" s="96" t="s">
        <v>68</v>
      </c>
      <c r="G1922" s="96" t="s">
        <v>59</v>
      </c>
      <c r="H1922" s="96" t="s">
        <v>19</v>
      </c>
      <c r="I1922" s="97" t="n">
        <v>0.5</v>
      </c>
      <c r="J1922" s="96" t="n">
        <v>5317</v>
      </c>
      <c r="K1922" s="96" t="n">
        <v>41.5</v>
      </c>
      <c r="L1922" s="98" t="n">
        <f aca="false">J1922/$J$11499*100</f>
        <v>0.00842549360723398</v>
      </c>
      <c r="M1922" s="6" t="n">
        <f aca="false">J1922*K1922</f>
        <v>220655.5</v>
      </c>
      <c r="N1922" s="72" t="n">
        <f aca="false">M1922/$M$11499*100</f>
        <v>0.00324910459447139</v>
      </c>
    </row>
    <row r="1923" customFormat="false" ht="13.8" hidden="false" customHeight="false" outlineLevel="0" collapsed="false">
      <c r="A1923" s="92" t="s">
        <v>20</v>
      </c>
      <c r="B1923" s="9" t="n">
        <v>2016</v>
      </c>
      <c r="C1923" s="9" t="s">
        <v>45</v>
      </c>
      <c r="D1923" s="9" t="s">
        <v>168</v>
      </c>
      <c r="E1923" s="9" t="s">
        <v>179</v>
      </c>
      <c r="F1923" s="9" t="s">
        <v>68</v>
      </c>
      <c r="G1923" s="9" t="s">
        <v>61</v>
      </c>
      <c r="H1923" s="9" t="s">
        <v>20</v>
      </c>
      <c r="I1923" s="99" t="n">
        <v>1</v>
      </c>
      <c r="J1923" s="9" t="n">
        <v>2068</v>
      </c>
      <c r="K1923" s="9" t="n">
        <v>96</v>
      </c>
      <c r="L1923" s="98" t="n">
        <f aca="false">J1923/$J$11499*100</f>
        <v>0.00327702102308818</v>
      </c>
      <c r="M1923" s="6" t="n">
        <f aca="false">J1923*K1923</f>
        <v>198528</v>
      </c>
      <c r="N1923" s="72" t="n">
        <f aca="false">M1923/$M$11499*100</f>
        <v>0.00292328193465024</v>
      </c>
    </row>
    <row r="1924" customFormat="false" ht="13.8" hidden="false" customHeight="false" outlineLevel="0" collapsed="false">
      <c r="A1924" s="92" t="s">
        <v>17</v>
      </c>
      <c r="B1924" s="96" t="n">
        <v>2016</v>
      </c>
      <c r="C1924" s="96" t="s">
        <v>45</v>
      </c>
      <c r="D1924" s="96" t="s">
        <v>168</v>
      </c>
      <c r="E1924" s="96" t="s">
        <v>179</v>
      </c>
      <c r="F1924" s="96" t="s">
        <v>68</v>
      </c>
      <c r="G1924" s="96" t="s">
        <v>104</v>
      </c>
      <c r="H1924" s="96" t="s">
        <v>17</v>
      </c>
      <c r="I1924" s="97" t="n">
        <v>1</v>
      </c>
      <c r="J1924" s="96" t="n">
        <v>8663</v>
      </c>
      <c r="K1924" s="96" t="n">
        <v>106</v>
      </c>
      <c r="L1924" s="98" t="n">
        <f aca="false">J1924/$J$11499*100</f>
        <v>0.0137276755913989</v>
      </c>
      <c r="M1924" s="6" t="n">
        <f aca="false">J1924*K1924</f>
        <v>918278</v>
      </c>
      <c r="N1924" s="72" t="n">
        <f aca="false">M1924/$M$11499*100</f>
        <v>0.0135214452791886</v>
      </c>
    </row>
    <row r="1925" customFormat="false" ht="13.8" hidden="false" customHeight="false" outlineLevel="0" collapsed="false">
      <c r="A1925" s="92" t="s">
        <v>32</v>
      </c>
      <c r="B1925" s="9" t="n">
        <v>2016</v>
      </c>
      <c r="C1925" s="9" t="s">
        <v>45</v>
      </c>
      <c r="D1925" s="9" t="s">
        <v>168</v>
      </c>
      <c r="E1925" s="9" t="s">
        <v>179</v>
      </c>
      <c r="F1925" s="9" t="s">
        <v>68</v>
      </c>
      <c r="G1925" s="9" t="s">
        <v>108</v>
      </c>
      <c r="H1925" s="9" t="s">
        <v>32</v>
      </c>
      <c r="I1925" s="99" t="n">
        <v>0.75</v>
      </c>
      <c r="J1925" s="9" t="n">
        <v>9054</v>
      </c>
      <c r="K1925" s="9" t="n">
        <v>83.25</v>
      </c>
      <c r="L1925" s="98" t="n">
        <f aca="false">J1925/$J$11499*100</f>
        <v>0.0143472670904451</v>
      </c>
      <c r="M1925" s="6" t="n">
        <f aca="false">J1925*K1925</f>
        <v>753745.5</v>
      </c>
      <c r="N1925" s="72" t="n">
        <f aca="false">M1925/$M$11499*100</f>
        <v>0.0110987397418697</v>
      </c>
    </row>
    <row r="1926" customFormat="false" ht="13.8" hidden="false" customHeight="false" outlineLevel="0" collapsed="false">
      <c r="A1926" s="92" t="s">
        <v>30</v>
      </c>
      <c r="B1926" s="96" t="n">
        <v>2016</v>
      </c>
      <c r="C1926" s="96" t="s">
        <v>45</v>
      </c>
      <c r="D1926" s="96" t="s">
        <v>168</v>
      </c>
      <c r="E1926" s="96" t="s">
        <v>179</v>
      </c>
      <c r="F1926" s="96" t="s">
        <v>68</v>
      </c>
      <c r="G1926" s="96" t="s">
        <v>108</v>
      </c>
      <c r="H1926" s="96" t="s">
        <v>30</v>
      </c>
      <c r="I1926" s="97" t="n">
        <v>0.75</v>
      </c>
      <c r="J1926" s="96" t="n">
        <v>2887</v>
      </c>
      <c r="K1926" s="96" t="n">
        <v>83.25</v>
      </c>
      <c r="L1926" s="98" t="n">
        <f aca="false">J1926/$J$11499*100</f>
        <v>0.00457483544180637</v>
      </c>
      <c r="M1926" s="6" t="n">
        <f aca="false">J1926*K1926</f>
        <v>240342.75</v>
      </c>
      <c r="N1926" s="72" t="n">
        <f aca="false">M1926/$M$11499*100</f>
        <v>0.00353899509993129</v>
      </c>
    </row>
    <row r="1927" customFormat="false" ht="13.8" hidden="false" customHeight="false" outlineLevel="0" collapsed="false">
      <c r="A1927" s="92" t="s">
        <v>14</v>
      </c>
      <c r="B1927" s="9" t="n">
        <v>2016</v>
      </c>
      <c r="C1927" s="9" t="s">
        <v>45</v>
      </c>
      <c r="D1927" s="9" t="s">
        <v>168</v>
      </c>
      <c r="E1927" s="9" t="s">
        <v>179</v>
      </c>
      <c r="F1927" s="9" t="s">
        <v>68</v>
      </c>
      <c r="G1927" s="9" t="s">
        <v>114</v>
      </c>
      <c r="H1927" s="9" t="s">
        <v>14</v>
      </c>
      <c r="I1927" s="99" t="n">
        <v>0.5</v>
      </c>
      <c r="J1927" s="9" t="n">
        <v>7152</v>
      </c>
      <c r="K1927" s="9" t="n">
        <v>61.5</v>
      </c>
      <c r="L1927" s="98" t="n">
        <f aca="false">J1927/$J$11499*100</f>
        <v>0.0113332951436783</v>
      </c>
      <c r="M1927" s="6" t="n">
        <f aca="false">J1927*K1927</f>
        <v>439848</v>
      </c>
      <c r="N1927" s="72" t="n">
        <f aca="false">M1927/$M$11499*100</f>
        <v>0.00647666682982773</v>
      </c>
    </row>
    <row r="1928" customFormat="false" ht="13.8" hidden="false" customHeight="false" outlineLevel="0" collapsed="false">
      <c r="A1928" s="92" t="s">
        <v>26</v>
      </c>
      <c r="B1928" s="96" t="n">
        <v>2016</v>
      </c>
      <c r="C1928" s="96" t="s">
        <v>45</v>
      </c>
      <c r="D1928" s="96" t="s">
        <v>168</v>
      </c>
      <c r="E1928" s="96" t="s">
        <v>179</v>
      </c>
      <c r="F1928" s="96" t="s">
        <v>68</v>
      </c>
      <c r="G1928" s="96" t="s">
        <v>114</v>
      </c>
      <c r="H1928" s="96" t="s">
        <v>26</v>
      </c>
      <c r="I1928" s="97" t="n">
        <v>0.5</v>
      </c>
      <c r="J1928" s="96" t="n">
        <v>1251</v>
      </c>
      <c r="K1928" s="96" t="n">
        <v>61.5</v>
      </c>
      <c r="L1928" s="98" t="n">
        <f aca="false">J1928/$J$11499*100</f>
        <v>0.00198237587034977</v>
      </c>
      <c r="M1928" s="6" t="n">
        <f aca="false">J1928*K1928</f>
        <v>76936.5</v>
      </c>
      <c r="N1928" s="72" t="n">
        <f aca="false">M1928/$M$11499*100</f>
        <v>0.00113287335068715</v>
      </c>
    </row>
    <row r="1929" customFormat="false" ht="13.8" hidden="false" customHeight="false" outlineLevel="0" collapsed="false">
      <c r="A1929" s="92" t="s">
        <v>121</v>
      </c>
      <c r="B1929" s="9" t="n">
        <v>2016</v>
      </c>
      <c r="C1929" s="9" t="s">
        <v>45</v>
      </c>
      <c r="D1929" s="9" t="s">
        <v>168</v>
      </c>
      <c r="E1929" s="9" t="s">
        <v>179</v>
      </c>
      <c r="F1929" s="9" t="s">
        <v>68</v>
      </c>
      <c r="G1929" s="9" t="s">
        <v>120</v>
      </c>
      <c r="H1929" s="9" t="s">
        <v>121</v>
      </c>
      <c r="I1929" s="99" t="n">
        <v>0.5</v>
      </c>
      <c r="J1929" s="9" t="n">
        <v>1304</v>
      </c>
      <c r="K1929" s="9" t="n">
        <v>64.5</v>
      </c>
      <c r="L1929" s="98" t="n">
        <f aca="false">J1929/$J$11499*100</f>
        <v>0.00206636141881382</v>
      </c>
      <c r="M1929" s="6" t="n">
        <f aca="false">J1929*K1929</f>
        <v>84108</v>
      </c>
      <c r="N1929" s="72" t="n">
        <f aca="false">M1929/$M$11499*100</f>
        <v>0.00123847213974635</v>
      </c>
    </row>
    <row r="1930" customFormat="false" ht="13.8" hidden="false" customHeight="false" outlineLevel="0" collapsed="false">
      <c r="A1930" s="92" t="s">
        <v>12</v>
      </c>
      <c r="B1930" s="96" t="n">
        <v>2016</v>
      </c>
      <c r="C1930" s="96" t="s">
        <v>45</v>
      </c>
      <c r="D1930" s="96" t="s">
        <v>168</v>
      </c>
      <c r="E1930" s="96" t="s">
        <v>179</v>
      </c>
      <c r="F1930" s="96" t="s">
        <v>68</v>
      </c>
      <c r="G1930" s="96" t="s">
        <v>120</v>
      </c>
      <c r="H1930" s="96" t="s">
        <v>12</v>
      </c>
      <c r="I1930" s="97" t="n">
        <v>0.5</v>
      </c>
      <c r="J1930" s="96" t="n">
        <v>2626</v>
      </c>
      <c r="K1930" s="96" t="n">
        <v>64.5</v>
      </c>
      <c r="L1930" s="98" t="n">
        <f aca="false">J1930/$J$11499*100</f>
        <v>0.00416124623144563</v>
      </c>
      <c r="M1930" s="6" t="n">
        <f aca="false">J1930*K1930</f>
        <v>169377</v>
      </c>
      <c r="N1930" s="72" t="n">
        <f aca="false">M1930/$M$11499*100</f>
        <v>0.00249403975381434</v>
      </c>
    </row>
    <row r="1931" customFormat="false" ht="13.8" hidden="false" customHeight="false" outlineLevel="0" collapsed="false">
      <c r="A1931" s="92" t="s">
        <v>125</v>
      </c>
      <c r="B1931" s="9" t="n">
        <v>2016</v>
      </c>
      <c r="C1931" s="9" t="s">
        <v>45</v>
      </c>
      <c r="D1931" s="9" t="s">
        <v>168</v>
      </c>
      <c r="E1931" s="9" t="s">
        <v>179</v>
      </c>
      <c r="F1931" s="9" t="s">
        <v>68</v>
      </c>
      <c r="G1931" s="9" t="s">
        <v>120</v>
      </c>
      <c r="H1931" s="9" t="s">
        <v>125</v>
      </c>
      <c r="I1931" s="99" t="n">
        <v>0.5</v>
      </c>
      <c r="J1931" s="9" t="n">
        <v>6861</v>
      </c>
      <c r="K1931" s="9" t="n">
        <v>64.5</v>
      </c>
      <c r="L1931" s="98" t="n">
        <f aca="false">J1931/$J$11499*100</f>
        <v>0.0108721669436209</v>
      </c>
      <c r="M1931" s="6" t="n">
        <f aca="false">J1931*K1931</f>
        <v>442534.5</v>
      </c>
      <c r="N1931" s="72" t="n">
        <f aca="false">M1931/$M$11499*100</f>
        <v>0.00651622496226969</v>
      </c>
    </row>
    <row r="1932" customFormat="false" ht="13.8" hidden="false" customHeight="false" outlineLevel="0" collapsed="false">
      <c r="A1932" s="92" t="s">
        <v>22</v>
      </c>
      <c r="B1932" s="96" t="n">
        <v>2016</v>
      </c>
      <c r="C1932" s="96" t="s">
        <v>45</v>
      </c>
      <c r="D1932" s="96" t="s">
        <v>168</v>
      </c>
      <c r="E1932" s="96" t="s">
        <v>179</v>
      </c>
      <c r="F1932" s="96" t="s">
        <v>68</v>
      </c>
      <c r="G1932" s="96" t="s">
        <v>120</v>
      </c>
      <c r="H1932" s="96" t="s">
        <v>22</v>
      </c>
      <c r="I1932" s="97" t="n">
        <v>0.5</v>
      </c>
      <c r="J1932" s="96" t="n">
        <v>5901</v>
      </c>
      <c r="K1932" s="96" t="n">
        <v>64.5</v>
      </c>
      <c r="L1932" s="98" t="n">
        <f aca="false">J1932/$J$11499*100</f>
        <v>0.00935091927332851</v>
      </c>
      <c r="M1932" s="6" t="n">
        <f aca="false">J1932*K1932</f>
        <v>380614.5</v>
      </c>
      <c r="N1932" s="72" t="n">
        <f aca="false">M1932/$M$11499*100</f>
        <v>0.00560446633178158</v>
      </c>
    </row>
    <row r="1933" customFormat="false" ht="13.8" hidden="false" customHeight="false" outlineLevel="0" collapsed="false">
      <c r="A1933" s="92" t="s">
        <v>15</v>
      </c>
      <c r="B1933" s="9" t="n">
        <v>2016</v>
      </c>
      <c r="C1933" s="9" t="s">
        <v>45</v>
      </c>
      <c r="D1933" s="9" t="s">
        <v>168</v>
      </c>
      <c r="E1933" s="9" t="s">
        <v>179</v>
      </c>
      <c r="F1933" s="9" t="s">
        <v>68</v>
      </c>
      <c r="G1933" s="9" t="s">
        <v>120</v>
      </c>
      <c r="H1933" s="9" t="s">
        <v>15</v>
      </c>
      <c r="I1933" s="99" t="n">
        <v>0.5</v>
      </c>
      <c r="J1933" s="9" t="n">
        <v>7424</v>
      </c>
      <c r="K1933" s="9" t="n">
        <v>64.5</v>
      </c>
      <c r="L1933" s="98" t="n">
        <f aca="false">J1933/$J$11499*100</f>
        <v>0.0117643153169278</v>
      </c>
      <c r="M1933" s="6" t="n">
        <f aca="false">J1933*K1933</f>
        <v>478848</v>
      </c>
      <c r="N1933" s="72" t="n">
        <f aca="false">M1933/$M$11499*100</f>
        <v>0.00705093340910803</v>
      </c>
    </row>
    <row r="1934" customFormat="false" ht="13.8" hidden="false" customHeight="false" outlineLevel="0" collapsed="false">
      <c r="A1934" s="92" t="s">
        <v>23</v>
      </c>
      <c r="B1934" s="96" t="n">
        <v>2016</v>
      </c>
      <c r="C1934" s="96" t="s">
        <v>45</v>
      </c>
      <c r="D1934" s="96" t="s">
        <v>168</v>
      </c>
      <c r="E1934" s="96" t="s">
        <v>179</v>
      </c>
      <c r="F1934" s="96" t="s">
        <v>68</v>
      </c>
      <c r="G1934" s="96" t="s">
        <v>120</v>
      </c>
      <c r="H1934" s="96" t="s">
        <v>23</v>
      </c>
      <c r="I1934" s="97" t="n">
        <v>0.5</v>
      </c>
      <c r="J1934" s="96" t="n">
        <v>3260</v>
      </c>
      <c r="K1934" s="96" t="n">
        <v>64.5</v>
      </c>
      <c r="L1934" s="98" t="n">
        <f aca="false">J1934/$J$11499*100</f>
        <v>0.00516590354703456</v>
      </c>
      <c r="M1934" s="6" t="n">
        <f aca="false">J1934*K1934</f>
        <v>210270</v>
      </c>
      <c r="N1934" s="72" t="n">
        <f aca="false">M1934/$M$11499*100</f>
        <v>0.00309618034936586</v>
      </c>
    </row>
    <row r="1935" customFormat="false" ht="13.8" hidden="false" customHeight="false" outlineLevel="0" collapsed="false">
      <c r="A1935" s="92" t="s">
        <v>35</v>
      </c>
      <c r="B1935" s="9" t="n">
        <v>2016</v>
      </c>
      <c r="C1935" s="9" t="s">
        <v>45</v>
      </c>
      <c r="D1935" s="9" t="s">
        <v>168</v>
      </c>
      <c r="E1935" s="9" t="s">
        <v>180</v>
      </c>
      <c r="F1935" s="9" t="s">
        <v>68</v>
      </c>
      <c r="G1935" s="9" t="s">
        <v>131</v>
      </c>
      <c r="H1935" s="9" t="s">
        <v>35</v>
      </c>
      <c r="I1935" s="99" t="n">
        <v>0.5</v>
      </c>
      <c r="J1935" s="9" t="n">
        <v>2756</v>
      </c>
      <c r="K1935" s="9" t="n">
        <v>26.5</v>
      </c>
      <c r="L1935" s="98" t="n">
        <f aca="false">J1935/$J$11499*100</f>
        <v>0.00436724852013106</v>
      </c>
      <c r="M1935" s="6" t="n">
        <f aca="false">J1935*K1935</f>
        <v>73034</v>
      </c>
      <c r="N1935" s="72" t="n">
        <f aca="false">M1935/$M$11499*100</f>
        <v>0.00107540988079891</v>
      </c>
    </row>
    <row r="1936" customFormat="false" ht="13.8" hidden="false" customHeight="false" outlineLevel="0" collapsed="false">
      <c r="A1936" s="92" t="s">
        <v>13</v>
      </c>
      <c r="B1936" s="96" t="n">
        <v>2016</v>
      </c>
      <c r="C1936" s="96" t="s">
        <v>45</v>
      </c>
      <c r="D1936" s="96" t="s">
        <v>168</v>
      </c>
      <c r="E1936" s="96" t="s">
        <v>180</v>
      </c>
      <c r="F1936" s="96" t="s">
        <v>68</v>
      </c>
      <c r="G1936" s="96" t="s">
        <v>133</v>
      </c>
      <c r="H1936" s="96" t="s">
        <v>13</v>
      </c>
      <c r="I1936" s="97" t="n">
        <v>0.5</v>
      </c>
      <c r="J1936" s="96" t="n">
        <v>5577</v>
      </c>
      <c r="K1936" s="96" t="n">
        <v>28</v>
      </c>
      <c r="L1936" s="98" t="n">
        <f aca="false">J1936/$J$11499*100</f>
        <v>0.00883749818460483</v>
      </c>
      <c r="M1936" s="6" t="n">
        <f aca="false">J1936*K1936</f>
        <v>156156</v>
      </c>
      <c r="N1936" s="72" t="n">
        <f aca="false">M1936/$M$11499*100</f>
        <v>0.00229936338343832</v>
      </c>
    </row>
    <row r="1937" customFormat="false" ht="13.8" hidden="false" customHeight="false" outlineLevel="0" collapsed="false">
      <c r="A1937" s="92" t="s">
        <v>31</v>
      </c>
      <c r="B1937" s="9" t="n">
        <v>2016</v>
      </c>
      <c r="C1937" s="9" t="s">
        <v>45</v>
      </c>
      <c r="D1937" s="9" t="s">
        <v>168</v>
      </c>
      <c r="E1937" s="9" t="s">
        <v>180</v>
      </c>
      <c r="F1937" s="9" t="s">
        <v>68</v>
      </c>
      <c r="G1937" s="9" t="s">
        <v>133</v>
      </c>
      <c r="H1937" s="9" t="s">
        <v>31</v>
      </c>
      <c r="I1937" s="99" t="n">
        <v>0.5</v>
      </c>
      <c r="J1937" s="9" t="n">
        <v>1735</v>
      </c>
      <c r="K1937" s="9" t="n">
        <v>28</v>
      </c>
      <c r="L1937" s="98" t="n">
        <f aca="false">J1937/$J$11499*100</f>
        <v>0.00274933823745551</v>
      </c>
      <c r="M1937" s="6" t="n">
        <f aca="false">J1937*K1937</f>
        <v>48580</v>
      </c>
      <c r="N1937" s="72" t="n">
        <f aca="false">M1937/$M$11499*100</f>
        <v>0.000715330010806076</v>
      </c>
    </row>
    <row r="1938" customFormat="false" ht="13.8" hidden="false" customHeight="false" outlineLevel="0" collapsed="false">
      <c r="A1938" s="92" t="s">
        <v>18</v>
      </c>
      <c r="B1938" s="96" t="n">
        <v>2016</v>
      </c>
      <c r="C1938" s="96" t="s">
        <v>45</v>
      </c>
      <c r="D1938" s="96" t="s">
        <v>168</v>
      </c>
      <c r="E1938" s="96" t="s">
        <v>180</v>
      </c>
      <c r="F1938" s="96" t="s">
        <v>68</v>
      </c>
      <c r="G1938" s="96" t="s">
        <v>133</v>
      </c>
      <c r="H1938" s="96" t="s">
        <v>18</v>
      </c>
      <c r="I1938" s="97" t="n">
        <v>1</v>
      </c>
      <c r="J1938" s="96" t="n">
        <v>3602</v>
      </c>
      <c r="K1938" s="96" t="n">
        <v>56</v>
      </c>
      <c r="L1938" s="98" t="n">
        <f aca="false">J1938/$J$11499*100</f>
        <v>0.00570784802957622</v>
      </c>
      <c r="M1938" s="6" t="n">
        <f aca="false">J1938*K1938</f>
        <v>201712</v>
      </c>
      <c r="N1938" s="72" t="n">
        <f aca="false">M1938/$M$11499*100</f>
        <v>0.00297016564717405</v>
      </c>
    </row>
    <row r="1939" customFormat="false" ht="13.8" hidden="false" customHeight="false" outlineLevel="0" collapsed="false">
      <c r="A1939" s="92" t="s">
        <v>136</v>
      </c>
      <c r="B1939" s="9" t="n">
        <v>2016</v>
      </c>
      <c r="C1939" s="9" t="s">
        <v>45</v>
      </c>
      <c r="D1939" s="9" t="s">
        <v>168</v>
      </c>
      <c r="E1939" s="9" t="s">
        <v>180</v>
      </c>
      <c r="F1939" s="9" t="s">
        <v>68</v>
      </c>
      <c r="G1939" s="9" t="s">
        <v>135</v>
      </c>
      <c r="H1939" s="9" t="s">
        <v>136</v>
      </c>
      <c r="I1939" s="99" t="n">
        <v>0.5</v>
      </c>
      <c r="J1939" s="9" t="n">
        <v>8637</v>
      </c>
      <c r="K1939" s="9" t="n">
        <v>29.5</v>
      </c>
      <c r="L1939" s="98" t="n">
        <f aca="false">J1939/$J$11499*100</f>
        <v>0.0136864751336618</v>
      </c>
      <c r="M1939" s="6" t="n">
        <f aca="false">J1939*K1939</f>
        <v>254791.5</v>
      </c>
      <c r="N1939" s="72" t="n">
        <f aca="false">M1939/$M$11499*100</f>
        <v>0.00375174982396658</v>
      </c>
    </row>
    <row r="1940" customFormat="false" ht="13.8" hidden="false" customHeight="false" outlineLevel="0" collapsed="false">
      <c r="A1940" s="92" t="s">
        <v>16</v>
      </c>
      <c r="B1940" s="96" t="n">
        <v>2016</v>
      </c>
      <c r="C1940" s="96" t="s">
        <v>45</v>
      </c>
      <c r="D1940" s="96" t="s">
        <v>168</v>
      </c>
      <c r="E1940" s="96" t="s">
        <v>180</v>
      </c>
      <c r="F1940" s="96" t="s">
        <v>68</v>
      </c>
      <c r="G1940" s="96" t="s">
        <v>135</v>
      </c>
      <c r="H1940" s="96" t="s">
        <v>16</v>
      </c>
      <c r="I1940" s="97" t="n">
        <v>0.5</v>
      </c>
      <c r="J1940" s="96" t="n">
        <v>8035</v>
      </c>
      <c r="K1940" s="96" t="n">
        <v>29.5</v>
      </c>
      <c r="L1940" s="98" t="n">
        <f aca="false">J1940/$J$11499*100</f>
        <v>0.0127325260737493</v>
      </c>
      <c r="M1940" s="6" t="n">
        <f aca="false">J1940*K1940</f>
        <v>237032.5</v>
      </c>
      <c r="N1940" s="72" t="n">
        <f aca="false">M1940/$M$11499*100</f>
        <v>0.00349025238341686</v>
      </c>
    </row>
    <row r="1941" customFormat="false" ht="13.8" hidden="false" customHeight="false" outlineLevel="0" collapsed="false">
      <c r="A1941" s="92" t="s">
        <v>85</v>
      </c>
      <c r="B1941" s="9" t="n">
        <v>2016</v>
      </c>
      <c r="C1941" s="9" t="s">
        <v>45</v>
      </c>
      <c r="D1941" s="9" t="s">
        <v>168</v>
      </c>
      <c r="E1941" s="9" t="s">
        <v>180</v>
      </c>
      <c r="F1941" s="9" t="s">
        <v>68</v>
      </c>
      <c r="G1941" s="9" t="s">
        <v>57</v>
      </c>
      <c r="H1941" s="9" t="s">
        <v>85</v>
      </c>
      <c r="I1941" s="99" t="n">
        <v>0.5</v>
      </c>
      <c r="J1941" s="9" t="n">
        <v>9220</v>
      </c>
      <c r="K1941" s="9" t="n">
        <v>39.5</v>
      </c>
      <c r="L1941" s="98" t="n">
        <f aca="false">J1941/$J$11499*100</f>
        <v>0.0146103161667665</v>
      </c>
      <c r="M1941" s="6" t="n">
        <f aca="false">J1941*K1941</f>
        <v>364190</v>
      </c>
      <c r="N1941" s="72" t="n">
        <f aca="false">M1941/$M$11499*100</f>
        <v>0.00536261911559211</v>
      </c>
    </row>
    <row r="1942" customFormat="false" ht="13.8" hidden="false" customHeight="false" outlineLevel="0" collapsed="false">
      <c r="A1942" s="92" t="s">
        <v>86</v>
      </c>
      <c r="B1942" s="96" t="n">
        <v>2016</v>
      </c>
      <c r="C1942" s="96" t="s">
        <v>45</v>
      </c>
      <c r="D1942" s="96" t="s">
        <v>168</v>
      </c>
      <c r="E1942" s="96" t="s">
        <v>180</v>
      </c>
      <c r="F1942" s="96" t="s">
        <v>68</v>
      </c>
      <c r="G1942" s="96" t="s">
        <v>57</v>
      </c>
      <c r="H1942" s="96" t="s">
        <v>86</v>
      </c>
      <c r="I1942" s="97" t="n">
        <v>0.5</v>
      </c>
      <c r="J1942" s="96" t="n">
        <v>3519</v>
      </c>
      <c r="K1942" s="96" t="n">
        <v>39.5</v>
      </c>
      <c r="L1942" s="98" t="n">
        <f aca="false">J1942/$J$11499*100</f>
        <v>0.00557632349141553</v>
      </c>
      <c r="M1942" s="6" t="n">
        <f aca="false">J1942*K1942</f>
        <v>139000.5</v>
      </c>
      <c r="N1942" s="72" t="n">
        <f aca="false">M1942/$M$11499*100</f>
        <v>0.00204675235008337</v>
      </c>
    </row>
    <row r="1943" customFormat="false" ht="13.8" hidden="false" customHeight="false" outlineLevel="0" collapsed="false">
      <c r="A1943" s="92" t="s">
        <v>28</v>
      </c>
      <c r="B1943" s="9" t="n">
        <v>2016</v>
      </c>
      <c r="C1943" s="9" t="s">
        <v>45</v>
      </c>
      <c r="D1943" s="9" t="s">
        <v>168</v>
      </c>
      <c r="E1943" s="9" t="s">
        <v>180</v>
      </c>
      <c r="F1943" s="9" t="s">
        <v>68</v>
      </c>
      <c r="G1943" s="9" t="s">
        <v>57</v>
      </c>
      <c r="H1943" s="9" t="s">
        <v>28</v>
      </c>
      <c r="I1943" s="99" t="n">
        <v>0.75</v>
      </c>
      <c r="J1943" s="9" t="n">
        <v>5956</v>
      </c>
      <c r="K1943" s="9" t="n">
        <v>59.25</v>
      </c>
      <c r="L1943" s="98" t="n">
        <f aca="false">J1943/$J$11499*100</f>
        <v>0.00943807408777235</v>
      </c>
      <c r="M1943" s="6" t="n">
        <f aca="false">J1943*K1943</f>
        <v>352893</v>
      </c>
      <c r="N1943" s="72" t="n">
        <f aca="false">M1943/$M$11499*100</f>
        <v>0.00519627322979392</v>
      </c>
    </row>
    <row r="1944" customFormat="false" ht="13.8" hidden="false" customHeight="false" outlineLevel="0" collapsed="false">
      <c r="A1944" s="92" t="s">
        <v>21</v>
      </c>
      <c r="B1944" s="96" t="n">
        <v>2016</v>
      </c>
      <c r="C1944" s="96" t="s">
        <v>45</v>
      </c>
      <c r="D1944" s="96" t="s">
        <v>168</v>
      </c>
      <c r="E1944" s="96" t="s">
        <v>180</v>
      </c>
      <c r="F1944" s="96" t="s">
        <v>68</v>
      </c>
      <c r="G1944" s="96" t="s">
        <v>57</v>
      </c>
      <c r="H1944" s="96" t="s">
        <v>21</v>
      </c>
      <c r="I1944" s="97" t="n">
        <v>1</v>
      </c>
      <c r="J1944" s="96" t="n">
        <v>5415</v>
      </c>
      <c r="K1944" s="96" t="n">
        <v>79</v>
      </c>
      <c r="L1944" s="98" t="n">
        <f aca="false">J1944/$J$11499*100</f>
        <v>0.00858078764024299</v>
      </c>
      <c r="M1944" s="6" t="n">
        <f aca="false">J1944*K1944</f>
        <v>427785</v>
      </c>
      <c r="N1944" s="72" t="n">
        <f aca="false">M1944/$M$11499*100</f>
        <v>0.00629904175942111</v>
      </c>
    </row>
    <row r="1945" customFormat="false" ht="13.8" hidden="false" customHeight="false" outlineLevel="0" collapsed="false">
      <c r="A1945" s="92" t="s">
        <v>34</v>
      </c>
      <c r="B1945" s="9" t="n">
        <v>2016</v>
      </c>
      <c r="C1945" s="9" t="s">
        <v>45</v>
      </c>
      <c r="D1945" s="9" t="s">
        <v>168</v>
      </c>
      <c r="E1945" s="9" t="s">
        <v>180</v>
      </c>
      <c r="F1945" s="9" t="s">
        <v>68</v>
      </c>
      <c r="G1945" s="9" t="s">
        <v>59</v>
      </c>
      <c r="H1945" s="9" t="s">
        <v>34</v>
      </c>
      <c r="I1945" s="99" t="n">
        <v>0.5</v>
      </c>
      <c r="J1945" s="9" t="n">
        <v>5280</v>
      </c>
      <c r="K1945" s="9" t="n">
        <v>41.5</v>
      </c>
      <c r="L1945" s="98" t="n">
        <f aca="false">J1945/$J$11499*100</f>
        <v>0.00836686218660812</v>
      </c>
      <c r="M1945" s="6" t="n">
        <f aca="false">J1945*K1945</f>
        <v>219120</v>
      </c>
      <c r="N1945" s="72" t="n">
        <f aca="false">M1945/$M$11499*100</f>
        <v>0.00322649468851024</v>
      </c>
    </row>
    <row r="1946" customFormat="false" ht="13.8" hidden="false" customHeight="false" outlineLevel="0" collapsed="false">
      <c r="A1946" s="92" t="s">
        <v>19</v>
      </c>
      <c r="B1946" s="96" t="n">
        <v>2016</v>
      </c>
      <c r="C1946" s="96" t="s">
        <v>45</v>
      </c>
      <c r="D1946" s="96" t="s">
        <v>168</v>
      </c>
      <c r="E1946" s="96" t="s">
        <v>180</v>
      </c>
      <c r="F1946" s="96" t="s">
        <v>68</v>
      </c>
      <c r="G1946" s="96" t="s">
        <v>59</v>
      </c>
      <c r="H1946" s="96" t="s">
        <v>19</v>
      </c>
      <c r="I1946" s="97" t="n">
        <v>0.5</v>
      </c>
      <c r="J1946" s="96" t="n">
        <v>9740</v>
      </c>
      <c r="K1946" s="96" t="n">
        <v>41.5</v>
      </c>
      <c r="L1946" s="98" t="n">
        <f aca="false">J1946/$J$11499*100</f>
        <v>0.0154343253215082</v>
      </c>
      <c r="M1946" s="6" t="n">
        <f aca="false">J1946*K1946</f>
        <v>404210</v>
      </c>
      <c r="N1946" s="72" t="n">
        <f aca="false">M1946/$M$11499*100</f>
        <v>0.00595190497463821</v>
      </c>
    </row>
    <row r="1947" customFormat="false" ht="13.8" hidden="false" customHeight="false" outlineLevel="0" collapsed="false">
      <c r="A1947" s="92" t="s">
        <v>20</v>
      </c>
      <c r="B1947" s="9" t="n">
        <v>2016</v>
      </c>
      <c r="C1947" s="9" t="s">
        <v>45</v>
      </c>
      <c r="D1947" s="9" t="s">
        <v>168</v>
      </c>
      <c r="E1947" s="9" t="s">
        <v>180</v>
      </c>
      <c r="F1947" s="9" t="s">
        <v>68</v>
      </c>
      <c r="G1947" s="9" t="s">
        <v>61</v>
      </c>
      <c r="H1947" s="9" t="s">
        <v>20</v>
      </c>
      <c r="I1947" s="99" t="n">
        <v>1</v>
      </c>
      <c r="J1947" s="9" t="n">
        <v>4060</v>
      </c>
      <c r="K1947" s="9" t="n">
        <v>96</v>
      </c>
      <c r="L1947" s="98" t="n">
        <f aca="false">J1947/$J$11499*100</f>
        <v>0.00643360993894488</v>
      </c>
      <c r="M1947" s="6" t="n">
        <f aca="false">J1947*K1947</f>
        <v>389760</v>
      </c>
      <c r="N1947" s="72" t="n">
        <f aca="false">M1947/$M$11499*100</f>
        <v>0.00573913184462281</v>
      </c>
    </row>
    <row r="1948" customFormat="false" ht="13.8" hidden="false" customHeight="false" outlineLevel="0" collapsed="false">
      <c r="A1948" s="92" t="s">
        <v>14</v>
      </c>
      <c r="B1948" s="96" t="n">
        <v>2016</v>
      </c>
      <c r="C1948" s="96" t="s">
        <v>45</v>
      </c>
      <c r="D1948" s="96" t="s">
        <v>168</v>
      </c>
      <c r="E1948" s="96" t="s">
        <v>180</v>
      </c>
      <c r="F1948" s="96" t="s">
        <v>68</v>
      </c>
      <c r="G1948" s="96" t="s">
        <v>114</v>
      </c>
      <c r="H1948" s="96" t="s">
        <v>14</v>
      </c>
      <c r="I1948" s="97" t="n">
        <v>0.5</v>
      </c>
      <c r="J1948" s="96" t="n">
        <v>6306</v>
      </c>
      <c r="K1948" s="96" t="n">
        <v>61.5</v>
      </c>
      <c r="L1948" s="98" t="n">
        <f aca="false">J1948/$J$11499*100</f>
        <v>0.00999269563423311</v>
      </c>
      <c r="M1948" s="6" t="n">
        <f aca="false">J1948*K1948</f>
        <v>387819</v>
      </c>
      <c r="N1948" s="72" t="n">
        <f aca="false">M1948/$M$11499*100</f>
        <v>0.00571055103871555</v>
      </c>
    </row>
    <row r="1949" customFormat="false" ht="13.8" hidden="false" customHeight="false" outlineLevel="0" collapsed="false">
      <c r="A1949" s="92" t="s">
        <v>12</v>
      </c>
      <c r="B1949" s="9" t="n">
        <v>2016</v>
      </c>
      <c r="C1949" s="9" t="s">
        <v>45</v>
      </c>
      <c r="D1949" s="9" t="s">
        <v>168</v>
      </c>
      <c r="E1949" s="9" t="s">
        <v>180</v>
      </c>
      <c r="F1949" s="9" t="s">
        <v>68</v>
      </c>
      <c r="G1949" s="9" t="s">
        <v>120</v>
      </c>
      <c r="H1949" s="9" t="s">
        <v>12</v>
      </c>
      <c r="I1949" s="99" t="n">
        <v>0.5</v>
      </c>
      <c r="J1949" s="9" t="n">
        <v>4199</v>
      </c>
      <c r="K1949" s="9" t="n">
        <v>64.5</v>
      </c>
      <c r="L1949" s="98" t="n">
        <f aca="false">J1949/$J$11499*100</f>
        <v>0.0066538739245393</v>
      </c>
      <c r="M1949" s="6" t="n">
        <f aca="false">J1949*K1949</f>
        <v>270835.5</v>
      </c>
      <c r="N1949" s="72" t="n">
        <f aca="false">M1949/$M$11499*100</f>
        <v>0.00398799425981204</v>
      </c>
    </row>
    <row r="1950" customFormat="false" ht="13.8" hidden="false" customHeight="false" outlineLevel="0" collapsed="false">
      <c r="A1950" s="92" t="s">
        <v>22</v>
      </c>
      <c r="B1950" s="96" t="n">
        <v>2016</v>
      </c>
      <c r="C1950" s="96" t="s">
        <v>45</v>
      </c>
      <c r="D1950" s="96" t="s">
        <v>168</v>
      </c>
      <c r="E1950" s="96" t="s">
        <v>180</v>
      </c>
      <c r="F1950" s="96" t="s">
        <v>68</v>
      </c>
      <c r="G1950" s="96" t="s">
        <v>120</v>
      </c>
      <c r="H1950" s="96" t="s">
        <v>22</v>
      </c>
      <c r="I1950" s="97" t="n">
        <v>0.5</v>
      </c>
      <c r="J1950" s="96" t="n">
        <v>6224</v>
      </c>
      <c r="K1950" s="96" t="n">
        <v>64.5</v>
      </c>
      <c r="L1950" s="98" t="n">
        <f aca="false">J1950/$J$11499*100</f>
        <v>0.0098627557290623</v>
      </c>
      <c r="M1950" s="6" t="n">
        <f aca="false">J1950*K1950</f>
        <v>401448</v>
      </c>
      <c r="N1950" s="72" t="n">
        <f aca="false">M1950/$M$11499*100</f>
        <v>0.00591123512099789</v>
      </c>
    </row>
    <row r="1951" customFormat="false" ht="13.8" hidden="false" customHeight="false" outlineLevel="0" collapsed="false">
      <c r="A1951" s="92" t="s">
        <v>15</v>
      </c>
      <c r="B1951" s="9" t="n">
        <v>2016</v>
      </c>
      <c r="C1951" s="9" t="s">
        <v>45</v>
      </c>
      <c r="D1951" s="9" t="s">
        <v>168</v>
      </c>
      <c r="E1951" s="9" t="s">
        <v>180</v>
      </c>
      <c r="F1951" s="9" t="s">
        <v>68</v>
      </c>
      <c r="G1951" s="9" t="s">
        <v>120</v>
      </c>
      <c r="H1951" s="9" t="s">
        <v>15</v>
      </c>
      <c r="I1951" s="99" t="n">
        <v>0.5</v>
      </c>
      <c r="J1951" s="9" t="n">
        <v>7600</v>
      </c>
      <c r="K1951" s="9" t="n">
        <v>64.5</v>
      </c>
      <c r="L1951" s="98" t="n">
        <f aca="false">J1951/$J$11499*100</f>
        <v>0.0120432107231481</v>
      </c>
      <c r="M1951" s="6" t="n">
        <f aca="false">J1951*K1951</f>
        <v>490200</v>
      </c>
      <c r="N1951" s="72" t="n">
        <f aca="false">M1951/$M$11499*100</f>
        <v>0.00721808915803085</v>
      </c>
    </row>
    <row r="1952" customFormat="false" ht="13.8" hidden="false" customHeight="false" outlineLevel="0" collapsed="false">
      <c r="A1952" s="92" t="s">
        <v>25</v>
      </c>
      <c r="B1952" s="96" t="n">
        <v>2016</v>
      </c>
      <c r="C1952" s="96" t="s">
        <v>45</v>
      </c>
      <c r="D1952" s="96" t="s">
        <v>168</v>
      </c>
      <c r="E1952" s="96" t="s">
        <v>180</v>
      </c>
      <c r="F1952" s="96" t="s">
        <v>68</v>
      </c>
      <c r="G1952" s="96" t="s">
        <v>120</v>
      </c>
      <c r="H1952" s="96" t="s">
        <v>25</v>
      </c>
      <c r="I1952" s="97" t="n">
        <v>0.5</v>
      </c>
      <c r="J1952" s="96" t="n">
        <v>5700</v>
      </c>
      <c r="K1952" s="96" t="n">
        <v>64.5</v>
      </c>
      <c r="L1952" s="98" t="n">
        <f aca="false">J1952/$J$11499*100</f>
        <v>0.00903240804236104</v>
      </c>
      <c r="M1952" s="6" t="n">
        <f aca="false">J1952*K1952</f>
        <v>367650</v>
      </c>
      <c r="N1952" s="72" t="n">
        <f aca="false">M1952/$M$11499*100</f>
        <v>0.00541356686852314</v>
      </c>
    </row>
    <row r="1953" customFormat="false" ht="13.8" hidden="false" customHeight="false" outlineLevel="0" collapsed="false">
      <c r="A1953" s="92" t="s">
        <v>23</v>
      </c>
      <c r="B1953" s="9" t="n">
        <v>2016</v>
      </c>
      <c r="C1953" s="9" t="s">
        <v>45</v>
      </c>
      <c r="D1953" s="9" t="s">
        <v>168</v>
      </c>
      <c r="E1953" s="9" t="s">
        <v>180</v>
      </c>
      <c r="F1953" s="9" t="s">
        <v>68</v>
      </c>
      <c r="G1953" s="9" t="s">
        <v>120</v>
      </c>
      <c r="H1953" s="9" t="s">
        <v>23</v>
      </c>
      <c r="I1953" s="99" t="n">
        <v>0.5</v>
      </c>
      <c r="J1953" s="9" t="n">
        <v>9069</v>
      </c>
      <c r="K1953" s="9" t="n">
        <v>64.5</v>
      </c>
      <c r="L1953" s="98" t="n">
        <f aca="false">J1953/$J$11499*100</f>
        <v>0.0143710365852934</v>
      </c>
      <c r="M1953" s="6" t="n">
        <f aca="false">J1953*K1953</f>
        <v>584950.5</v>
      </c>
      <c r="N1953" s="72" t="n">
        <f aca="false">M1953/$M$11499*100</f>
        <v>0.00861326981239234</v>
      </c>
    </row>
    <row r="1954" customFormat="false" ht="13.8" hidden="false" customHeight="false" outlineLevel="0" collapsed="false">
      <c r="A1954" s="92" t="s">
        <v>33</v>
      </c>
      <c r="B1954" s="96" t="n">
        <v>2016</v>
      </c>
      <c r="C1954" s="96" t="s">
        <v>45</v>
      </c>
      <c r="D1954" s="96" t="s">
        <v>168</v>
      </c>
      <c r="E1954" s="96" t="s">
        <v>181</v>
      </c>
      <c r="F1954" s="96" t="s">
        <v>68</v>
      </c>
      <c r="G1954" s="96" t="s">
        <v>130</v>
      </c>
      <c r="H1954" s="96" t="s">
        <v>33</v>
      </c>
      <c r="I1954" s="97" t="n">
        <v>0.5</v>
      </c>
      <c r="J1954" s="96" t="n">
        <v>6795</v>
      </c>
      <c r="K1954" s="96" t="n">
        <v>25</v>
      </c>
      <c r="L1954" s="98" t="n">
        <f aca="false">J1954/$J$11499*100</f>
        <v>0.0107675811662883</v>
      </c>
      <c r="M1954" s="6" t="n">
        <f aca="false">J1954*K1954</f>
        <v>169875</v>
      </c>
      <c r="N1954" s="72" t="n">
        <f aca="false">M1954/$M$11499*100</f>
        <v>0.00250137269628823</v>
      </c>
    </row>
    <row r="1955" customFormat="false" ht="13.8" hidden="false" customHeight="false" outlineLevel="0" collapsed="false">
      <c r="A1955" s="92" t="s">
        <v>13</v>
      </c>
      <c r="B1955" s="9" t="n">
        <v>2016</v>
      </c>
      <c r="C1955" s="9" t="s">
        <v>45</v>
      </c>
      <c r="D1955" s="9" t="s">
        <v>168</v>
      </c>
      <c r="E1955" s="9" t="s">
        <v>181</v>
      </c>
      <c r="F1955" s="9" t="s">
        <v>68</v>
      </c>
      <c r="G1955" s="9" t="s">
        <v>133</v>
      </c>
      <c r="H1955" s="9" t="s">
        <v>13</v>
      </c>
      <c r="I1955" s="99" t="n">
        <v>0.5</v>
      </c>
      <c r="J1955" s="9" t="n">
        <v>2612</v>
      </c>
      <c r="K1955" s="9" t="n">
        <v>28</v>
      </c>
      <c r="L1955" s="98" t="n">
        <f aca="false">J1955/$J$11499*100</f>
        <v>0.0041390613695872</v>
      </c>
      <c r="M1955" s="6" t="n">
        <f aca="false">J1955*K1955</f>
        <v>73136</v>
      </c>
      <c r="N1955" s="72" t="n">
        <f aca="false">M1955/$M$11499*100</f>
        <v>0.00107691180877549</v>
      </c>
    </row>
    <row r="1956" customFormat="false" ht="13.8" hidden="false" customHeight="false" outlineLevel="0" collapsed="false">
      <c r="A1956" s="92" t="s">
        <v>31</v>
      </c>
      <c r="B1956" s="96" t="n">
        <v>2016</v>
      </c>
      <c r="C1956" s="96" t="s">
        <v>45</v>
      </c>
      <c r="D1956" s="96" t="s">
        <v>168</v>
      </c>
      <c r="E1956" s="96" t="s">
        <v>181</v>
      </c>
      <c r="F1956" s="96" t="s">
        <v>68</v>
      </c>
      <c r="G1956" s="96" t="s">
        <v>133</v>
      </c>
      <c r="H1956" s="96" t="s">
        <v>31</v>
      </c>
      <c r="I1956" s="97" t="n">
        <v>0.5</v>
      </c>
      <c r="J1956" s="96" t="n">
        <v>5029</v>
      </c>
      <c r="K1956" s="96" t="n">
        <v>28</v>
      </c>
      <c r="L1956" s="98" t="n">
        <f aca="false">J1956/$J$11499*100</f>
        <v>0.00796911930614626</v>
      </c>
      <c r="M1956" s="6" t="n">
        <f aca="false">J1956*K1956</f>
        <v>140812</v>
      </c>
      <c r="N1956" s="72" t="n">
        <f aca="false">M1956/$M$11499*100</f>
        <v>0.00207342629645173</v>
      </c>
    </row>
    <row r="1957" customFormat="false" ht="13.8" hidden="false" customHeight="false" outlineLevel="0" collapsed="false">
      <c r="A1957" s="92" t="s">
        <v>18</v>
      </c>
      <c r="B1957" s="9" t="n">
        <v>2016</v>
      </c>
      <c r="C1957" s="9" t="s">
        <v>45</v>
      </c>
      <c r="D1957" s="9" t="s">
        <v>168</v>
      </c>
      <c r="E1957" s="9" t="s">
        <v>181</v>
      </c>
      <c r="F1957" s="9" t="s">
        <v>68</v>
      </c>
      <c r="G1957" s="9" t="s">
        <v>133</v>
      </c>
      <c r="H1957" s="9" t="s">
        <v>18</v>
      </c>
      <c r="I1957" s="99" t="n">
        <v>1</v>
      </c>
      <c r="J1957" s="9" t="n">
        <v>3370</v>
      </c>
      <c r="K1957" s="9" t="n">
        <v>56</v>
      </c>
      <c r="L1957" s="98" t="n">
        <f aca="false">J1957/$J$11499*100</f>
        <v>0.00534021317592223</v>
      </c>
      <c r="M1957" s="6" t="n">
        <f aca="false">J1957*K1957</f>
        <v>188720</v>
      </c>
      <c r="N1957" s="72" t="n">
        <f aca="false">M1957/$M$11499*100</f>
        <v>0.00277886125235329</v>
      </c>
    </row>
    <row r="1958" customFormat="false" ht="13.8" hidden="false" customHeight="false" outlineLevel="0" collapsed="false">
      <c r="A1958" s="92" t="s">
        <v>136</v>
      </c>
      <c r="B1958" s="96" t="n">
        <v>2016</v>
      </c>
      <c r="C1958" s="96" t="s">
        <v>45</v>
      </c>
      <c r="D1958" s="96" t="s">
        <v>168</v>
      </c>
      <c r="E1958" s="96" t="s">
        <v>181</v>
      </c>
      <c r="F1958" s="96" t="s">
        <v>68</v>
      </c>
      <c r="G1958" s="96" t="s">
        <v>135</v>
      </c>
      <c r="H1958" s="96" t="s">
        <v>136</v>
      </c>
      <c r="I1958" s="97" t="n">
        <v>0.5</v>
      </c>
      <c r="J1958" s="96" t="n">
        <v>5221</v>
      </c>
      <c r="K1958" s="96" t="n">
        <v>29.5</v>
      </c>
      <c r="L1958" s="98" t="n">
        <f aca="false">J1958/$J$11499*100</f>
        <v>0.00827336884020474</v>
      </c>
      <c r="M1958" s="6" t="n">
        <f aca="false">J1958*K1958</f>
        <v>154019.5</v>
      </c>
      <c r="N1958" s="72" t="n">
        <f aca="false">M1958/$M$11499*100</f>
        <v>0.00226790388224262</v>
      </c>
    </row>
    <row r="1959" customFormat="false" ht="13.8" hidden="false" customHeight="false" outlineLevel="0" collapsed="false">
      <c r="A1959" s="92" t="s">
        <v>16</v>
      </c>
      <c r="B1959" s="9" t="n">
        <v>2016</v>
      </c>
      <c r="C1959" s="9" t="s">
        <v>45</v>
      </c>
      <c r="D1959" s="9" t="s">
        <v>168</v>
      </c>
      <c r="E1959" s="9" t="s">
        <v>181</v>
      </c>
      <c r="F1959" s="9" t="s">
        <v>68</v>
      </c>
      <c r="G1959" s="9" t="s">
        <v>135</v>
      </c>
      <c r="H1959" s="9" t="s">
        <v>16</v>
      </c>
      <c r="I1959" s="99" t="n">
        <v>0.5</v>
      </c>
      <c r="J1959" s="9" t="n">
        <v>1147</v>
      </c>
      <c r="K1959" s="9" t="n">
        <v>29.5</v>
      </c>
      <c r="L1959" s="98" t="n">
        <f aca="false">J1959/$J$11499*100</f>
        <v>0.00181757403940142</v>
      </c>
      <c r="M1959" s="6" t="n">
        <f aca="false">J1959*K1959</f>
        <v>33836.5</v>
      </c>
      <c r="N1959" s="72" t="n">
        <f aca="false">M1959/$M$11499*100</f>
        <v>0.000498235156661997</v>
      </c>
    </row>
    <row r="1960" customFormat="false" ht="13.8" hidden="false" customHeight="false" outlineLevel="0" collapsed="false">
      <c r="A1960" s="92" t="s">
        <v>141</v>
      </c>
      <c r="B1960" s="96" t="n">
        <v>2016</v>
      </c>
      <c r="C1960" s="96" t="s">
        <v>45</v>
      </c>
      <c r="D1960" s="96" t="s">
        <v>168</v>
      </c>
      <c r="E1960" s="96" t="s">
        <v>181</v>
      </c>
      <c r="F1960" s="96" t="s">
        <v>68</v>
      </c>
      <c r="G1960" s="96" t="s">
        <v>66</v>
      </c>
      <c r="H1960" s="96" t="s">
        <v>141</v>
      </c>
      <c r="I1960" s="97" t="n">
        <v>0.5</v>
      </c>
      <c r="J1960" s="96" t="n">
        <v>8890</v>
      </c>
      <c r="K1960" s="96" t="n">
        <v>32.5</v>
      </c>
      <c r="L1960" s="98" t="n">
        <f aca="false">J1960/$J$11499*100</f>
        <v>0.0140873872801035</v>
      </c>
      <c r="M1960" s="6" t="n">
        <f aca="false">J1960*K1960</f>
        <v>288925</v>
      </c>
      <c r="N1960" s="72" t="n">
        <f aca="false">M1960/$M$11499*100</f>
        <v>0.00425435824150156</v>
      </c>
    </row>
    <row r="1961" customFormat="false" ht="13.8" hidden="false" customHeight="false" outlineLevel="0" collapsed="false">
      <c r="A1961" s="92" t="s">
        <v>71</v>
      </c>
      <c r="B1961" s="9" t="n">
        <v>2016</v>
      </c>
      <c r="C1961" s="9" t="s">
        <v>45</v>
      </c>
      <c r="D1961" s="9" t="s">
        <v>168</v>
      </c>
      <c r="E1961" s="9" t="s">
        <v>181</v>
      </c>
      <c r="F1961" s="9" t="s">
        <v>68</v>
      </c>
      <c r="G1961" s="9" t="s">
        <v>69</v>
      </c>
      <c r="H1961" s="9" t="s">
        <v>71</v>
      </c>
      <c r="I1961" s="99" t="n">
        <v>1</v>
      </c>
      <c r="J1961" s="9" t="n">
        <v>4833</v>
      </c>
      <c r="K1961" s="9" t="n">
        <v>68</v>
      </c>
      <c r="L1961" s="98" t="n">
        <f aca="false">J1961/$J$11499*100</f>
        <v>0.00765853124012823</v>
      </c>
      <c r="M1961" s="6" t="n">
        <f aca="false">J1961*K1961</f>
        <v>328644</v>
      </c>
      <c r="N1961" s="72" t="n">
        <f aca="false">M1961/$M$11499*100</f>
        <v>0.00483921194053833</v>
      </c>
    </row>
    <row r="1962" customFormat="false" ht="13.8" hidden="false" customHeight="false" outlineLevel="0" collapsed="false">
      <c r="A1962" s="92" t="s">
        <v>80</v>
      </c>
      <c r="B1962" s="96" t="n">
        <v>2016</v>
      </c>
      <c r="C1962" s="96" t="s">
        <v>45</v>
      </c>
      <c r="D1962" s="96" t="s">
        <v>168</v>
      </c>
      <c r="E1962" s="96" t="s">
        <v>181</v>
      </c>
      <c r="F1962" s="96" t="s">
        <v>68</v>
      </c>
      <c r="G1962" s="96" t="s">
        <v>75</v>
      </c>
      <c r="H1962" s="96" t="s">
        <v>80</v>
      </c>
      <c r="I1962" s="97" t="n">
        <v>0.5</v>
      </c>
      <c r="J1962" s="96" t="n">
        <v>5043</v>
      </c>
      <c r="K1962" s="96" t="n">
        <v>35.5</v>
      </c>
      <c r="L1962" s="98" t="n">
        <f aca="false">J1962/$J$11499*100</f>
        <v>0.00799130416800469</v>
      </c>
      <c r="M1962" s="6" t="n">
        <f aca="false">J1962*K1962</f>
        <v>179026.5</v>
      </c>
      <c r="N1962" s="72" t="n">
        <f aca="false">M1962/$M$11499*100</f>
        <v>0.00263612655783396</v>
      </c>
    </row>
    <row r="1963" customFormat="false" ht="13.8" hidden="false" customHeight="false" outlineLevel="0" collapsed="false">
      <c r="A1963" s="92" t="s">
        <v>78</v>
      </c>
      <c r="B1963" s="9" t="n">
        <v>2016</v>
      </c>
      <c r="C1963" s="9" t="s">
        <v>45</v>
      </c>
      <c r="D1963" s="9" t="s">
        <v>168</v>
      </c>
      <c r="E1963" s="9" t="s">
        <v>181</v>
      </c>
      <c r="F1963" s="9" t="s">
        <v>68</v>
      </c>
      <c r="G1963" s="9" t="s">
        <v>75</v>
      </c>
      <c r="H1963" s="9" t="s">
        <v>78</v>
      </c>
      <c r="I1963" s="99" t="n">
        <v>0.5</v>
      </c>
      <c r="J1963" s="9" t="n">
        <v>1736</v>
      </c>
      <c r="K1963" s="9" t="n">
        <v>35.5</v>
      </c>
      <c r="L1963" s="98" t="n">
        <f aca="false">J1963/$J$11499*100</f>
        <v>0.0027509228704454</v>
      </c>
      <c r="M1963" s="6" t="n">
        <f aca="false">J1963*K1963</f>
        <v>61628</v>
      </c>
      <c r="N1963" s="72" t="n">
        <f aca="false">M1963/$M$11499*100</f>
        <v>0.000907458993535547</v>
      </c>
    </row>
    <row r="1964" customFormat="false" ht="13.8" hidden="false" customHeight="false" outlineLevel="0" collapsed="false">
      <c r="A1964" s="92" t="s">
        <v>83</v>
      </c>
      <c r="B1964" s="96" t="n">
        <v>2016</v>
      </c>
      <c r="C1964" s="96" t="s">
        <v>45</v>
      </c>
      <c r="D1964" s="96" t="s">
        <v>168</v>
      </c>
      <c r="E1964" s="96" t="s">
        <v>181</v>
      </c>
      <c r="F1964" s="96" t="s">
        <v>68</v>
      </c>
      <c r="G1964" s="96" t="s">
        <v>57</v>
      </c>
      <c r="H1964" s="96" t="s">
        <v>83</v>
      </c>
      <c r="I1964" s="97" t="n">
        <v>0.33</v>
      </c>
      <c r="J1964" s="96" t="n">
        <v>4979</v>
      </c>
      <c r="K1964" s="96" t="n">
        <v>26.07</v>
      </c>
      <c r="L1964" s="98" t="n">
        <f aca="false">J1964/$J$11499*100</f>
        <v>0.00788988765665187</v>
      </c>
      <c r="M1964" s="6" t="n">
        <f aca="false">J1964*K1964</f>
        <v>129802.53</v>
      </c>
      <c r="N1964" s="72" t="n">
        <f aca="false">M1964/$M$11499*100</f>
        <v>0.00191131422782124</v>
      </c>
    </row>
    <row r="1965" customFormat="false" ht="13.8" hidden="false" customHeight="false" outlineLevel="0" collapsed="false">
      <c r="A1965" s="92" t="s">
        <v>85</v>
      </c>
      <c r="B1965" s="9" t="n">
        <v>2016</v>
      </c>
      <c r="C1965" s="9" t="s">
        <v>45</v>
      </c>
      <c r="D1965" s="9" t="s">
        <v>168</v>
      </c>
      <c r="E1965" s="9" t="s">
        <v>181</v>
      </c>
      <c r="F1965" s="9" t="s">
        <v>68</v>
      </c>
      <c r="G1965" s="9" t="s">
        <v>57</v>
      </c>
      <c r="H1965" s="9" t="s">
        <v>85</v>
      </c>
      <c r="I1965" s="99" t="n">
        <v>0.5</v>
      </c>
      <c r="J1965" s="9" t="n">
        <v>8238</v>
      </c>
      <c r="K1965" s="9" t="n">
        <v>39.5</v>
      </c>
      <c r="L1965" s="98" t="n">
        <f aca="false">J1965/$J$11499*100</f>
        <v>0.0130542065706965</v>
      </c>
      <c r="M1965" s="6" t="n">
        <f aca="false">J1965*K1965</f>
        <v>325401</v>
      </c>
      <c r="N1965" s="72" t="n">
        <f aca="false">M1965/$M$11499*100</f>
        <v>0.00479145946575356</v>
      </c>
    </row>
    <row r="1966" customFormat="false" ht="13.8" hidden="false" customHeight="false" outlineLevel="0" collapsed="false">
      <c r="A1966" s="92" t="s">
        <v>86</v>
      </c>
      <c r="B1966" s="96" t="n">
        <v>2016</v>
      </c>
      <c r="C1966" s="96" t="s">
        <v>45</v>
      </c>
      <c r="D1966" s="96" t="s">
        <v>168</v>
      </c>
      <c r="E1966" s="96" t="s">
        <v>181</v>
      </c>
      <c r="F1966" s="96" t="s">
        <v>68</v>
      </c>
      <c r="G1966" s="96" t="s">
        <v>57</v>
      </c>
      <c r="H1966" s="96" t="s">
        <v>86</v>
      </c>
      <c r="I1966" s="97" t="n">
        <v>0.5</v>
      </c>
      <c r="J1966" s="96" t="n">
        <v>2758</v>
      </c>
      <c r="K1966" s="96" t="n">
        <v>39.5</v>
      </c>
      <c r="L1966" s="98" t="n">
        <f aca="false">J1966/$J$11499*100</f>
        <v>0.00437041778611083</v>
      </c>
      <c r="M1966" s="6" t="n">
        <f aca="false">J1966*K1966</f>
        <v>108941</v>
      </c>
      <c r="N1966" s="72" t="n">
        <f aca="false">M1966/$M$11499*100</f>
        <v>0.00160413270290706</v>
      </c>
    </row>
    <row r="1967" customFormat="false" ht="13.8" hidden="false" customHeight="false" outlineLevel="0" collapsed="false">
      <c r="A1967" s="92" t="s">
        <v>28</v>
      </c>
      <c r="B1967" s="9" t="n">
        <v>2016</v>
      </c>
      <c r="C1967" s="9" t="s">
        <v>45</v>
      </c>
      <c r="D1967" s="9" t="s">
        <v>168</v>
      </c>
      <c r="E1967" s="9" t="s">
        <v>181</v>
      </c>
      <c r="F1967" s="9" t="s">
        <v>68</v>
      </c>
      <c r="G1967" s="9" t="s">
        <v>57</v>
      </c>
      <c r="H1967" s="9" t="s">
        <v>28</v>
      </c>
      <c r="I1967" s="99" t="n">
        <v>0.75</v>
      </c>
      <c r="J1967" s="9" t="n">
        <v>8774</v>
      </c>
      <c r="K1967" s="9" t="n">
        <v>59.25</v>
      </c>
      <c r="L1967" s="98" t="n">
        <f aca="false">J1967/$J$11499*100</f>
        <v>0.0139035698532765</v>
      </c>
      <c r="M1967" s="6" t="n">
        <f aca="false">J1967*K1967</f>
        <v>519859.5</v>
      </c>
      <c r="N1967" s="72" t="n">
        <f aca="false">M1967/$M$11499*100</f>
        <v>0.00765481889157351</v>
      </c>
    </row>
    <row r="1968" customFormat="false" ht="13.8" hidden="false" customHeight="false" outlineLevel="0" collapsed="false">
      <c r="A1968" s="92" t="s">
        <v>21</v>
      </c>
      <c r="B1968" s="96" t="n">
        <v>2016</v>
      </c>
      <c r="C1968" s="96" t="s">
        <v>45</v>
      </c>
      <c r="D1968" s="96" t="s">
        <v>168</v>
      </c>
      <c r="E1968" s="96" t="s">
        <v>181</v>
      </c>
      <c r="F1968" s="96" t="s">
        <v>68</v>
      </c>
      <c r="G1968" s="96" t="s">
        <v>57</v>
      </c>
      <c r="H1968" s="96" t="s">
        <v>21</v>
      </c>
      <c r="I1968" s="97" t="n">
        <v>1</v>
      </c>
      <c r="J1968" s="96" t="n">
        <v>6823</v>
      </c>
      <c r="K1968" s="96" t="n">
        <v>79</v>
      </c>
      <c r="L1968" s="98" t="n">
        <f aca="false">J1968/$J$11499*100</f>
        <v>0.0108119508900052</v>
      </c>
      <c r="M1968" s="6" t="n">
        <f aca="false">J1968*K1968</f>
        <v>539017</v>
      </c>
      <c r="N1968" s="72" t="n">
        <f aca="false">M1968/$M$11499*100</f>
        <v>0.00793690894266486</v>
      </c>
    </row>
    <row r="1969" customFormat="false" ht="13.8" hidden="false" customHeight="false" outlineLevel="0" collapsed="false">
      <c r="A1969" s="92" t="s">
        <v>19</v>
      </c>
      <c r="B1969" s="9" t="n">
        <v>2016</v>
      </c>
      <c r="C1969" s="9" t="s">
        <v>45</v>
      </c>
      <c r="D1969" s="9" t="s">
        <v>168</v>
      </c>
      <c r="E1969" s="9" t="s">
        <v>181</v>
      </c>
      <c r="F1969" s="9" t="s">
        <v>68</v>
      </c>
      <c r="G1969" s="9" t="s">
        <v>59</v>
      </c>
      <c r="H1969" s="9" t="s">
        <v>19</v>
      </c>
      <c r="I1969" s="99" t="n">
        <v>0.5</v>
      </c>
      <c r="J1969" s="9" t="n">
        <v>6842</v>
      </c>
      <c r="K1969" s="9" t="n">
        <v>41.5</v>
      </c>
      <c r="L1969" s="98" t="n">
        <f aca="false">J1969/$J$11499*100</f>
        <v>0.010842058916813</v>
      </c>
      <c r="M1969" s="6" t="n">
        <f aca="false">J1969*K1969</f>
        <v>283943</v>
      </c>
      <c r="N1969" s="72" t="n">
        <f aca="false">M1969/$M$11499*100</f>
        <v>0.00418099936719452</v>
      </c>
    </row>
    <row r="1970" customFormat="false" ht="13.8" hidden="false" customHeight="false" outlineLevel="0" collapsed="false">
      <c r="A1970" s="92" t="s">
        <v>90</v>
      </c>
      <c r="B1970" s="96" t="n">
        <v>2016</v>
      </c>
      <c r="C1970" s="96" t="s">
        <v>45</v>
      </c>
      <c r="D1970" s="96" t="s">
        <v>168</v>
      </c>
      <c r="E1970" s="96" t="s">
        <v>181</v>
      </c>
      <c r="F1970" s="96" t="s">
        <v>68</v>
      </c>
      <c r="G1970" s="96" t="s">
        <v>88</v>
      </c>
      <c r="H1970" s="96" t="s">
        <v>90</v>
      </c>
      <c r="I1970" s="97" t="n">
        <v>0.5</v>
      </c>
      <c r="J1970" s="96" t="n">
        <v>5496</v>
      </c>
      <c r="K1970" s="96" t="n">
        <v>43.5</v>
      </c>
      <c r="L1970" s="98" t="n">
        <f aca="false">J1970/$J$11499*100</f>
        <v>0.00870914291242391</v>
      </c>
      <c r="M1970" s="6" t="n">
        <f aca="false">J1970*K1970</f>
        <v>239076</v>
      </c>
      <c r="N1970" s="72" t="n">
        <f aca="false">M1970/$M$11499*100</f>
        <v>0.00352034247969274</v>
      </c>
    </row>
    <row r="1971" customFormat="false" ht="13.8" hidden="false" customHeight="false" outlineLevel="0" collapsed="false">
      <c r="A1971" s="92" t="s">
        <v>91</v>
      </c>
      <c r="B1971" s="9" t="n">
        <v>2016</v>
      </c>
      <c r="C1971" s="9" t="s">
        <v>45</v>
      </c>
      <c r="D1971" s="9" t="s">
        <v>168</v>
      </c>
      <c r="E1971" s="9" t="s">
        <v>181</v>
      </c>
      <c r="F1971" s="9" t="s">
        <v>68</v>
      </c>
      <c r="G1971" s="9" t="s">
        <v>88</v>
      </c>
      <c r="H1971" s="9" t="s">
        <v>91</v>
      </c>
      <c r="I1971" s="99" t="n">
        <v>1</v>
      </c>
      <c r="J1971" s="9" t="n">
        <v>8703</v>
      </c>
      <c r="K1971" s="9" t="n">
        <v>87</v>
      </c>
      <c r="L1971" s="98" t="n">
        <f aca="false">J1971/$J$11499*100</f>
        <v>0.0137910609109944</v>
      </c>
      <c r="M1971" s="6" t="n">
        <f aca="false">J1971*K1971</f>
        <v>757161</v>
      </c>
      <c r="N1971" s="72" t="n">
        <f aca="false">M1971/$M$11499*100</f>
        <v>0.011149032241909</v>
      </c>
    </row>
    <row r="1972" customFormat="false" ht="13.8" hidden="false" customHeight="false" outlineLevel="0" collapsed="false">
      <c r="A1972" s="92" t="s">
        <v>102</v>
      </c>
      <c r="B1972" s="96" t="n">
        <v>2016</v>
      </c>
      <c r="C1972" s="96" t="s">
        <v>45</v>
      </c>
      <c r="D1972" s="96" t="s">
        <v>168</v>
      </c>
      <c r="E1972" s="96" t="s">
        <v>181</v>
      </c>
      <c r="F1972" s="96" t="s">
        <v>68</v>
      </c>
      <c r="G1972" s="96" t="s">
        <v>61</v>
      </c>
      <c r="H1972" s="96" t="s">
        <v>102</v>
      </c>
      <c r="I1972" s="97" t="n">
        <v>1</v>
      </c>
      <c r="J1972" s="96" t="n">
        <v>3647</v>
      </c>
      <c r="K1972" s="96" t="n">
        <v>96</v>
      </c>
      <c r="L1972" s="98" t="n">
        <f aca="false">J1972/$J$11499*100</f>
        <v>0.00577915651412118</v>
      </c>
      <c r="M1972" s="6" t="n">
        <f aca="false">J1972*K1972</f>
        <v>350112</v>
      </c>
      <c r="N1972" s="72" t="n">
        <f aca="false">M1972/$M$11499*100</f>
        <v>0.00515532360525601</v>
      </c>
    </row>
    <row r="1973" customFormat="false" ht="13.8" hidden="false" customHeight="false" outlineLevel="0" collapsed="false">
      <c r="A1973" s="92" t="s">
        <v>103</v>
      </c>
      <c r="B1973" s="9" t="n">
        <v>2016</v>
      </c>
      <c r="C1973" s="9" t="s">
        <v>45</v>
      </c>
      <c r="D1973" s="9" t="s">
        <v>168</v>
      </c>
      <c r="E1973" s="9" t="s">
        <v>181</v>
      </c>
      <c r="F1973" s="9" t="s">
        <v>68</v>
      </c>
      <c r="G1973" s="9" t="s">
        <v>61</v>
      </c>
      <c r="H1973" s="9" t="s">
        <v>103</v>
      </c>
      <c r="I1973" s="99" t="n">
        <v>0.5</v>
      </c>
      <c r="J1973" s="9" t="n">
        <v>5212</v>
      </c>
      <c r="K1973" s="9" t="n">
        <v>48</v>
      </c>
      <c r="L1973" s="98" t="n">
        <f aca="false">J1973/$J$11499*100</f>
        <v>0.00825910714329575</v>
      </c>
      <c r="M1973" s="6" t="n">
        <f aca="false">J1973*K1973</f>
        <v>250176</v>
      </c>
      <c r="N1973" s="72" t="n">
        <f aca="false">M1973/$M$11499*100</f>
        <v>0.00368378758302637</v>
      </c>
    </row>
    <row r="1974" customFormat="false" ht="13.8" hidden="false" customHeight="false" outlineLevel="0" collapsed="false">
      <c r="A1974" s="92" t="s">
        <v>20</v>
      </c>
      <c r="B1974" s="96" t="n">
        <v>2016</v>
      </c>
      <c r="C1974" s="96" t="s">
        <v>45</v>
      </c>
      <c r="D1974" s="96" t="s">
        <v>168</v>
      </c>
      <c r="E1974" s="96" t="s">
        <v>181</v>
      </c>
      <c r="F1974" s="96" t="s">
        <v>68</v>
      </c>
      <c r="G1974" s="96" t="s">
        <v>61</v>
      </c>
      <c r="H1974" s="96" t="s">
        <v>20</v>
      </c>
      <c r="I1974" s="97" t="n">
        <v>1</v>
      </c>
      <c r="J1974" s="96" t="n">
        <v>8942</v>
      </c>
      <c r="K1974" s="96" t="n">
        <v>96</v>
      </c>
      <c r="L1974" s="98" t="n">
        <f aca="false">J1974/$J$11499*100</f>
        <v>0.0141697881955776</v>
      </c>
      <c r="M1974" s="6" t="n">
        <f aca="false">J1974*K1974</f>
        <v>858432</v>
      </c>
      <c r="N1974" s="72" t="n">
        <f aca="false">M1974/$M$11499*100</f>
        <v>0.0126402258508909</v>
      </c>
    </row>
    <row r="1975" customFormat="false" ht="13.8" hidden="false" customHeight="false" outlineLevel="0" collapsed="false">
      <c r="A1975" s="92" t="s">
        <v>105</v>
      </c>
      <c r="B1975" s="9" t="n">
        <v>2016</v>
      </c>
      <c r="C1975" s="9" t="s">
        <v>45</v>
      </c>
      <c r="D1975" s="9" t="s">
        <v>168</v>
      </c>
      <c r="E1975" s="9" t="s">
        <v>181</v>
      </c>
      <c r="F1975" s="9" t="s">
        <v>68</v>
      </c>
      <c r="G1975" s="9" t="s">
        <v>104</v>
      </c>
      <c r="H1975" s="9" t="s">
        <v>105</v>
      </c>
      <c r="I1975" s="99" t="n">
        <v>0.5</v>
      </c>
      <c r="J1975" s="9" t="n">
        <v>2581</v>
      </c>
      <c r="K1975" s="9" t="n">
        <v>53</v>
      </c>
      <c r="L1975" s="98" t="n">
        <f aca="false">J1975/$J$11499*100</f>
        <v>0.00408993774690068</v>
      </c>
      <c r="M1975" s="6" t="n">
        <f aca="false">J1975*K1975</f>
        <v>136793</v>
      </c>
      <c r="N1975" s="72" t="n">
        <f aca="false">M1975/$M$11499*100</f>
        <v>0.00201424738921769</v>
      </c>
    </row>
    <row r="1976" customFormat="false" ht="13.8" hidden="false" customHeight="false" outlineLevel="0" collapsed="false">
      <c r="A1976" s="92" t="s">
        <v>17</v>
      </c>
      <c r="B1976" s="96" t="n">
        <v>2016</v>
      </c>
      <c r="C1976" s="96" t="s">
        <v>45</v>
      </c>
      <c r="D1976" s="96" t="s">
        <v>168</v>
      </c>
      <c r="E1976" s="96" t="s">
        <v>181</v>
      </c>
      <c r="F1976" s="96" t="s">
        <v>68</v>
      </c>
      <c r="G1976" s="96" t="s">
        <v>104</v>
      </c>
      <c r="H1976" s="96" t="s">
        <v>17</v>
      </c>
      <c r="I1976" s="97" t="n">
        <v>1</v>
      </c>
      <c r="J1976" s="96" t="n">
        <v>5099</v>
      </c>
      <c r="K1976" s="96" t="n">
        <v>106</v>
      </c>
      <c r="L1976" s="98" t="n">
        <f aca="false">J1976/$J$11499*100</f>
        <v>0.00808004361543842</v>
      </c>
      <c r="M1976" s="6" t="n">
        <f aca="false">J1976*K1976</f>
        <v>540494</v>
      </c>
      <c r="N1976" s="72" t="n">
        <f aca="false">M1976/$M$11499*100</f>
        <v>0.00795865744875709</v>
      </c>
    </row>
    <row r="1977" customFormat="false" ht="13.8" hidden="false" customHeight="false" outlineLevel="0" collapsed="false">
      <c r="A1977" s="92" t="s">
        <v>27</v>
      </c>
      <c r="B1977" s="9" t="n">
        <v>2016</v>
      </c>
      <c r="C1977" s="9" t="s">
        <v>45</v>
      </c>
      <c r="D1977" s="9" t="s">
        <v>168</v>
      </c>
      <c r="E1977" s="9" t="s">
        <v>181</v>
      </c>
      <c r="F1977" s="9" t="s">
        <v>68</v>
      </c>
      <c r="G1977" s="9" t="s">
        <v>104</v>
      </c>
      <c r="H1977" s="9" t="s">
        <v>27</v>
      </c>
      <c r="I1977" s="99" t="n">
        <v>2</v>
      </c>
      <c r="J1977" s="9" t="n">
        <v>2314</v>
      </c>
      <c r="K1977" s="9" t="n">
        <v>212</v>
      </c>
      <c r="L1977" s="98" t="n">
        <f aca="false">J1977/$J$11499*100</f>
        <v>0.00366684073860061</v>
      </c>
      <c r="M1977" s="6" t="n">
        <f aca="false">J1977*K1977</f>
        <v>490568</v>
      </c>
      <c r="N1977" s="72" t="n">
        <f aca="false">M1977/$M$11499*100</f>
        <v>0.0072235078785738</v>
      </c>
    </row>
    <row r="1978" customFormat="false" ht="13.8" hidden="false" customHeight="false" outlineLevel="0" collapsed="false">
      <c r="A1978" s="92" t="s">
        <v>32</v>
      </c>
      <c r="B1978" s="96" t="n">
        <v>2016</v>
      </c>
      <c r="C1978" s="96" t="s">
        <v>45</v>
      </c>
      <c r="D1978" s="96" t="s">
        <v>168</v>
      </c>
      <c r="E1978" s="96" t="s">
        <v>181</v>
      </c>
      <c r="F1978" s="96" t="s">
        <v>68</v>
      </c>
      <c r="G1978" s="96" t="s">
        <v>108</v>
      </c>
      <c r="H1978" s="96" t="s">
        <v>32</v>
      </c>
      <c r="I1978" s="97" t="n">
        <v>0.75</v>
      </c>
      <c r="J1978" s="96" t="n">
        <v>5450</v>
      </c>
      <c r="K1978" s="96" t="n">
        <v>83.25</v>
      </c>
      <c r="L1978" s="98" t="n">
        <f aca="false">J1978/$J$11499*100</f>
        <v>0.00863624979488907</v>
      </c>
      <c r="M1978" s="6" t="n">
        <f aca="false">J1978*K1978</f>
        <v>453712.5</v>
      </c>
      <c r="N1978" s="72" t="n">
        <f aca="false">M1978/$M$11499*100</f>
        <v>0.00668081859876187</v>
      </c>
    </row>
    <row r="1979" customFormat="false" ht="13.8" hidden="false" customHeight="false" outlineLevel="0" collapsed="false">
      <c r="A1979" s="92" t="s">
        <v>30</v>
      </c>
      <c r="B1979" s="9" t="n">
        <v>2016</v>
      </c>
      <c r="C1979" s="9" t="s">
        <v>45</v>
      </c>
      <c r="D1979" s="9" t="s">
        <v>168</v>
      </c>
      <c r="E1979" s="9" t="s">
        <v>181</v>
      </c>
      <c r="F1979" s="9" t="s">
        <v>68</v>
      </c>
      <c r="G1979" s="9" t="s">
        <v>108</v>
      </c>
      <c r="H1979" s="9" t="s">
        <v>30</v>
      </c>
      <c r="I1979" s="99" t="n">
        <v>0.75</v>
      </c>
      <c r="J1979" s="9" t="n">
        <v>6782</v>
      </c>
      <c r="K1979" s="9" t="n">
        <v>83.25</v>
      </c>
      <c r="L1979" s="98" t="n">
        <f aca="false">J1979/$J$11499*100</f>
        <v>0.0107469809374198</v>
      </c>
      <c r="M1979" s="6" t="n">
        <f aca="false">J1979*K1979</f>
        <v>564601.5</v>
      </c>
      <c r="N1979" s="72" t="n">
        <f aca="false">M1979/$M$11499*100</f>
        <v>0.00831363518106478</v>
      </c>
    </row>
    <row r="1980" customFormat="false" ht="13.8" hidden="false" customHeight="false" outlineLevel="0" collapsed="false">
      <c r="A1980" s="92" t="s">
        <v>14</v>
      </c>
      <c r="B1980" s="96" t="n">
        <v>2016</v>
      </c>
      <c r="C1980" s="96" t="s">
        <v>45</v>
      </c>
      <c r="D1980" s="96" t="s">
        <v>168</v>
      </c>
      <c r="E1980" s="96" t="s">
        <v>181</v>
      </c>
      <c r="F1980" s="96" t="s">
        <v>68</v>
      </c>
      <c r="G1980" s="96" t="s">
        <v>114</v>
      </c>
      <c r="H1980" s="96" t="s">
        <v>14</v>
      </c>
      <c r="I1980" s="97" t="n">
        <v>0.5</v>
      </c>
      <c r="J1980" s="96" t="n">
        <v>5348</v>
      </c>
      <c r="K1980" s="96" t="n">
        <v>61.5</v>
      </c>
      <c r="L1980" s="98" t="n">
        <f aca="false">J1980/$J$11499*100</f>
        <v>0.0084746172299205</v>
      </c>
      <c r="M1980" s="6" t="n">
        <f aca="false">J1980*K1980</f>
        <v>328902</v>
      </c>
      <c r="N1980" s="72" t="n">
        <f aca="false">M1980/$M$11499*100</f>
        <v>0.00484301093483203</v>
      </c>
    </row>
    <row r="1981" customFormat="false" ht="13.8" hidden="false" customHeight="false" outlineLevel="0" collapsed="false">
      <c r="A1981" s="92" t="s">
        <v>115</v>
      </c>
      <c r="B1981" s="9" t="n">
        <v>2016</v>
      </c>
      <c r="C1981" s="9" t="s">
        <v>45</v>
      </c>
      <c r="D1981" s="9" t="s">
        <v>168</v>
      </c>
      <c r="E1981" s="9" t="s">
        <v>181</v>
      </c>
      <c r="F1981" s="9" t="s">
        <v>68</v>
      </c>
      <c r="G1981" s="9" t="s">
        <v>114</v>
      </c>
      <c r="H1981" s="9" t="s">
        <v>115</v>
      </c>
      <c r="I1981" s="99" t="n">
        <v>1</v>
      </c>
      <c r="J1981" s="9" t="n">
        <v>2499</v>
      </c>
      <c r="K1981" s="9" t="n">
        <v>123</v>
      </c>
      <c r="L1981" s="98" t="n">
        <f aca="false">J1981/$J$11499*100</f>
        <v>0.00395999784172987</v>
      </c>
      <c r="M1981" s="6" t="n">
        <f aca="false">J1981*K1981</f>
        <v>307377</v>
      </c>
      <c r="N1981" s="72" t="n">
        <f aca="false">M1981/$M$11499*100</f>
        <v>0.00452605995742156</v>
      </c>
    </row>
    <row r="1982" customFormat="false" ht="13.8" hidden="false" customHeight="false" outlineLevel="0" collapsed="false">
      <c r="A1982" s="92" t="s">
        <v>26</v>
      </c>
      <c r="B1982" s="96" t="n">
        <v>2016</v>
      </c>
      <c r="C1982" s="96" t="s">
        <v>45</v>
      </c>
      <c r="D1982" s="96" t="s">
        <v>168</v>
      </c>
      <c r="E1982" s="96" t="s">
        <v>181</v>
      </c>
      <c r="F1982" s="96" t="s">
        <v>68</v>
      </c>
      <c r="G1982" s="96" t="s">
        <v>114</v>
      </c>
      <c r="H1982" s="96" t="s">
        <v>26</v>
      </c>
      <c r="I1982" s="97" t="n">
        <v>0.5</v>
      </c>
      <c r="J1982" s="96" t="n">
        <v>9418</v>
      </c>
      <c r="K1982" s="96" t="n">
        <v>61.5</v>
      </c>
      <c r="L1982" s="98" t="n">
        <f aca="false">J1982/$J$11499*100</f>
        <v>0.0149240734987643</v>
      </c>
      <c r="M1982" s="6" t="n">
        <f aca="false">J1982*K1982</f>
        <v>579207</v>
      </c>
      <c r="N1982" s="72" t="n">
        <f aca="false">M1982/$M$11499*100</f>
        <v>0.00852869801500525</v>
      </c>
    </row>
    <row r="1983" customFormat="false" ht="13.8" hidden="false" customHeight="false" outlineLevel="0" collapsed="false">
      <c r="A1983" s="92" t="s">
        <v>117</v>
      </c>
      <c r="B1983" s="9" t="n">
        <v>2016</v>
      </c>
      <c r="C1983" s="9" t="s">
        <v>45</v>
      </c>
      <c r="D1983" s="9" t="s">
        <v>168</v>
      </c>
      <c r="E1983" s="9" t="s">
        <v>181</v>
      </c>
      <c r="F1983" s="9" t="s">
        <v>68</v>
      </c>
      <c r="G1983" s="9" t="s">
        <v>114</v>
      </c>
      <c r="H1983" s="9" t="s">
        <v>117</v>
      </c>
      <c r="I1983" s="99" t="n">
        <v>0.5</v>
      </c>
      <c r="J1983" s="9" t="n">
        <v>6777</v>
      </c>
      <c r="K1983" s="9" t="n">
        <v>61.5</v>
      </c>
      <c r="L1983" s="98" t="n">
        <f aca="false">J1983/$J$11499*100</f>
        <v>0.0107390577724703</v>
      </c>
      <c r="M1983" s="6" t="n">
        <f aca="false">J1983*K1983</f>
        <v>416785.5</v>
      </c>
      <c r="N1983" s="72" t="n">
        <f aca="false">M1983/$M$11499*100</f>
        <v>0.00613707649688793</v>
      </c>
    </row>
    <row r="1984" customFormat="false" ht="13.8" hidden="false" customHeight="false" outlineLevel="0" collapsed="false">
      <c r="A1984" s="92" t="s">
        <v>121</v>
      </c>
      <c r="B1984" s="96" t="n">
        <v>2016</v>
      </c>
      <c r="C1984" s="96" t="s">
        <v>45</v>
      </c>
      <c r="D1984" s="96" t="s">
        <v>168</v>
      </c>
      <c r="E1984" s="96" t="s">
        <v>181</v>
      </c>
      <c r="F1984" s="96" t="s">
        <v>68</v>
      </c>
      <c r="G1984" s="96" t="s">
        <v>120</v>
      </c>
      <c r="H1984" s="96" t="s">
        <v>121</v>
      </c>
      <c r="I1984" s="97" t="n">
        <v>0.5</v>
      </c>
      <c r="J1984" s="96" t="n">
        <v>9191</v>
      </c>
      <c r="K1984" s="96" t="n">
        <v>64.5</v>
      </c>
      <c r="L1984" s="98" t="n">
        <f aca="false">J1984/$J$11499*100</f>
        <v>0.0145643618100597</v>
      </c>
      <c r="M1984" s="6" t="n">
        <f aca="false">J1984*K1984</f>
        <v>592819.5</v>
      </c>
      <c r="N1984" s="72" t="n">
        <f aca="false">M1984/$M$11499*100</f>
        <v>0.0087291391383502</v>
      </c>
    </row>
    <row r="1985" customFormat="false" ht="13.8" hidden="false" customHeight="false" outlineLevel="0" collapsed="false">
      <c r="A1985" s="92" t="s">
        <v>122</v>
      </c>
      <c r="B1985" s="9" t="n">
        <v>2016</v>
      </c>
      <c r="C1985" s="9" t="s">
        <v>45</v>
      </c>
      <c r="D1985" s="9" t="s">
        <v>168</v>
      </c>
      <c r="E1985" s="9" t="s">
        <v>181</v>
      </c>
      <c r="F1985" s="9" t="s">
        <v>68</v>
      </c>
      <c r="G1985" s="9" t="s">
        <v>120</v>
      </c>
      <c r="H1985" s="9" t="s">
        <v>122</v>
      </c>
      <c r="I1985" s="99" t="n">
        <v>0.5</v>
      </c>
      <c r="J1985" s="9" t="n">
        <v>4200</v>
      </c>
      <c r="K1985" s="9" t="n">
        <v>64.5</v>
      </c>
      <c r="L1985" s="98" t="n">
        <f aca="false">J1985/$J$11499*100</f>
        <v>0.00665545855752919</v>
      </c>
      <c r="M1985" s="6" t="n">
        <f aca="false">J1985*K1985</f>
        <v>270900</v>
      </c>
      <c r="N1985" s="72" t="n">
        <f aca="false">M1985/$M$11499*100</f>
        <v>0.00398894400838547</v>
      </c>
    </row>
    <row r="1986" customFormat="false" ht="13.8" hidden="false" customHeight="false" outlineLevel="0" collapsed="false">
      <c r="A1986" s="92" t="s">
        <v>24</v>
      </c>
      <c r="B1986" s="96" t="n">
        <v>2016</v>
      </c>
      <c r="C1986" s="96" t="s">
        <v>45</v>
      </c>
      <c r="D1986" s="96" t="s">
        <v>168</v>
      </c>
      <c r="E1986" s="96" t="s">
        <v>181</v>
      </c>
      <c r="F1986" s="96" t="s">
        <v>68</v>
      </c>
      <c r="G1986" s="96" t="s">
        <v>120</v>
      </c>
      <c r="H1986" s="96" t="s">
        <v>24</v>
      </c>
      <c r="I1986" s="97" t="n">
        <v>0.5</v>
      </c>
      <c r="J1986" s="96" t="n">
        <v>8130</v>
      </c>
      <c r="K1986" s="96" t="n">
        <v>64.5</v>
      </c>
      <c r="L1986" s="98" t="n">
        <f aca="false">J1986/$J$11499*100</f>
        <v>0.0128830662077886</v>
      </c>
      <c r="M1986" s="6" t="n">
        <f aca="false">J1986*K1986</f>
        <v>524385</v>
      </c>
      <c r="N1986" s="72" t="n">
        <f aca="false">M1986/$M$11499*100</f>
        <v>0.00772145590194616</v>
      </c>
    </row>
    <row r="1987" customFormat="false" ht="13.8" hidden="false" customHeight="false" outlineLevel="0" collapsed="false">
      <c r="A1987" s="92" t="s">
        <v>12</v>
      </c>
      <c r="B1987" s="9" t="n">
        <v>2016</v>
      </c>
      <c r="C1987" s="9" t="s">
        <v>45</v>
      </c>
      <c r="D1987" s="9" t="s">
        <v>168</v>
      </c>
      <c r="E1987" s="9" t="s">
        <v>181</v>
      </c>
      <c r="F1987" s="9" t="s">
        <v>68</v>
      </c>
      <c r="G1987" s="9" t="s">
        <v>120</v>
      </c>
      <c r="H1987" s="9" t="s">
        <v>12</v>
      </c>
      <c r="I1987" s="99" t="n">
        <v>0.5</v>
      </c>
      <c r="J1987" s="9" t="n">
        <v>5360</v>
      </c>
      <c r="K1987" s="9" t="n">
        <v>64.5</v>
      </c>
      <c r="L1987" s="98" t="n">
        <f aca="false">J1987/$J$11499*100</f>
        <v>0.00849363282579916</v>
      </c>
      <c r="M1987" s="6" t="n">
        <f aca="false">J1987*K1987</f>
        <v>345720</v>
      </c>
      <c r="N1987" s="72" t="n">
        <f aca="false">M1987/$M$11499*100</f>
        <v>0.0050906523535586</v>
      </c>
    </row>
    <row r="1988" customFormat="false" ht="13.8" hidden="false" customHeight="false" outlineLevel="0" collapsed="false">
      <c r="A1988" s="92" t="s">
        <v>125</v>
      </c>
      <c r="B1988" s="96" t="n">
        <v>2016</v>
      </c>
      <c r="C1988" s="96" t="s">
        <v>45</v>
      </c>
      <c r="D1988" s="96" t="s">
        <v>168</v>
      </c>
      <c r="E1988" s="96" t="s">
        <v>181</v>
      </c>
      <c r="F1988" s="96" t="s">
        <v>68</v>
      </c>
      <c r="G1988" s="96" t="s">
        <v>120</v>
      </c>
      <c r="H1988" s="96" t="s">
        <v>125</v>
      </c>
      <c r="I1988" s="97" t="n">
        <v>0.5</v>
      </c>
      <c r="J1988" s="96" t="n">
        <v>7427</v>
      </c>
      <c r="K1988" s="96" t="n">
        <v>64.5</v>
      </c>
      <c r="L1988" s="98" t="n">
        <f aca="false">J1988/$J$11499*100</f>
        <v>0.0117690692158975</v>
      </c>
      <c r="M1988" s="6" t="n">
        <f aca="false">J1988*K1988</f>
        <v>479041.5</v>
      </c>
      <c r="N1988" s="72" t="n">
        <f aca="false">M1988/$M$11499*100</f>
        <v>0.0070537826548283</v>
      </c>
    </row>
    <row r="1989" customFormat="false" ht="13.8" hidden="false" customHeight="false" outlineLevel="0" collapsed="false">
      <c r="A1989" s="92" t="s">
        <v>22</v>
      </c>
      <c r="B1989" s="9" t="n">
        <v>2016</v>
      </c>
      <c r="C1989" s="9" t="s">
        <v>45</v>
      </c>
      <c r="D1989" s="9" t="s">
        <v>168</v>
      </c>
      <c r="E1989" s="9" t="s">
        <v>181</v>
      </c>
      <c r="F1989" s="9" t="s">
        <v>68</v>
      </c>
      <c r="G1989" s="9" t="s">
        <v>120</v>
      </c>
      <c r="H1989" s="9" t="s">
        <v>22</v>
      </c>
      <c r="I1989" s="99" t="n">
        <v>0.5</v>
      </c>
      <c r="J1989" s="9" t="n">
        <v>8954</v>
      </c>
      <c r="K1989" s="9" t="n">
        <v>64.5</v>
      </c>
      <c r="L1989" s="98" t="n">
        <f aca="false">J1989/$J$11499*100</f>
        <v>0.0141888037914563</v>
      </c>
      <c r="M1989" s="6" t="n">
        <f aca="false">J1989*K1989</f>
        <v>577533</v>
      </c>
      <c r="N1989" s="72" t="n">
        <f aca="false">M1989/$M$11499*100</f>
        <v>0.00850404872644845</v>
      </c>
    </row>
    <row r="1990" customFormat="false" ht="13.8" hidden="false" customHeight="false" outlineLevel="0" collapsed="false">
      <c r="A1990" s="92" t="s">
        <v>15</v>
      </c>
      <c r="B1990" s="96" t="n">
        <v>2016</v>
      </c>
      <c r="C1990" s="96" t="s">
        <v>45</v>
      </c>
      <c r="D1990" s="96" t="s">
        <v>168</v>
      </c>
      <c r="E1990" s="96" t="s">
        <v>181</v>
      </c>
      <c r="F1990" s="96" t="s">
        <v>68</v>
      </c>
      <c r="G1990" s="96" t="s">
        <v>120</v>
      </c>
      <c r="H1990" s="96" t="s">
        <v>15</v>
      </c>
      <c r="I1990" s="97" t="n">
        <v>0.5</v>
      </c>
      <c r="J1990" s="96" t="n">
        <v>7937</v>
      </c>
      <c r="K1990" s="96" t="n">
        <v>64.5</v>
      </c>
      <c r="L1990" s="98" t="n">
        <f aca="false">J1990/$J$11499*100</f>
        <v>0.0125772320407403</v>
      </c>
      <c r="M1990" s="6" t="n">
        <f aca="false">J1990*K1990</f>
        <v>511936.5</v>
      </c>
      <c r="N1990" s="72" t="n">
        <f aca="false">M1990/$M$11499*100</f>
        <v>0.00753815442727511</v>
      </c>
    </row>
    <row r="1991" customFormat="false" ht="13.8" hidden="false" customHeight="false" outlineLevel="0" collapsed="false">
      <c r="A1991" s="92" t="s">
        <v>25</v>
      </c>
      <c r="B1991" s="9" t="n">
        <v>2016</v>
      </c>
      <c r="C1991" s="9" t="s">
        <v>45</v>
      </c>
      <c r="D1991" s="9" t="s">
        <v>168</v>
      </c>
      <c r="E1991" s="9" t="s">
        <v>181</v>
      </c>
      <c r="F1991" s="9" t="s">
        <v>68</v>
      </c>
      <c r="G1991" s="9" t="s">
        <v>120</v>
      </c>
      <c r="H1991" s="9" t="s">
        <v>25</v>
      </c>
      <c r="I1991" s="99" t="n">
        <v>0.5</v>
      </c>
      <c r="J1991" s="9" t="n">
        <v>3492</v>
      </c>
      <c r="K1991" s="9" t="n">
        <v>64.5</v>
      </c>
      <c r="L1991" s="98" t="n">
        <f aca="false">J1991/$J$11499*100</f>
        <v>0.00553353840068855</v>
      </c>
      <c r="M1991" s="6" t="n">
        <f aca="false">J1991*K1991</f>
        <v>225234</v>
      </c>
      <c r="N1991" s="72" t="n">
        <f aca="false">M1991/$M$11499*100</f>
        <v>0.00331652201840049</v>
      </c>
    </row>
    <row r="1992" customFormat="false" ht="13.8" hidden="false" customHeight="false" outlineLevel="0" collapsed="false">
      <c r="A1992" s="92" t="s">
        <v>23</v>
      </c>
      <c r="B1992" s="96" t="n">
        <v>2016</v>
      </c>
      <c r="C1992" s="96" t="s">
        <v>45</v>
      </c>
      <c r="D1992" s="96" t="s">
        <v>168</v>
      </c>
      <c r="E1992" s="96" t="s">
        <v>181</v>
      </c>
      <c r="F1992" s="96" t="s">
        <v>68</v>
      </c>
      <c r="G1992" s="96" t="s">
        <v>120</v>
      </c>
      <c r="H1992" s="96" t="s">
        <v>23</v>
      </c>
      <c r="I1992" s="97" t="n">
        <v>0.5</v>
      </c>
      <c r="J1992" s="96" t="n">
        <v>3934</v>
      </c>
      <c r="K1992" s="96" t="n">
        <v>64.5</v>
      </c>
      <c r="L1992" s="98" t="n">
        <f aca="false">J1992/$J$11499*100</f>
        <v>0.00623394618221901</v>
      </c>
      <c r="M1992" s="6" t="n">
        <f aca="false">J1992*K1992</f>
        <v>253743</v>
      </c>
      <c r="N1992" s="72" t="n">
        <f aca="false">M1992/$M$11499*100</f>
        <v>0.00373631088785439</v>
      </c>
    </row>
    <row r="1993" customFormat="false" ht="13.8" hidden="false" customHeight="false" outlineLevel="0" collapsed="false">
      <c r="A1993" s="92" t="s">
        <v>13</v>
      </c>
      <c r="B1993" s="9" t="n">
        <v>2016</v>
      </c>
      <c r="C1993" s="9" t="s">
        <v>45</v>
      </c>
      <c r="D1993" s="9" t="s">
        <v>168</v>
      </c>
      <c r="E1993" s="9" t="s">
        <v>182</v>
      </c>
      <c r="F1993" s="9" t="s">
        <v>68</v>
      </c>
      <c r="G1993" s="9" t="s">
        <v>133</v>
      </c>
      <c r="H1993" s="9" t="s">
        <v>13</v>
      </c>
      <c r="I1993" s="99" t="n">
        <v>0.5</v>
      </c>
      <c r="J1993" s="9" t="n">
        <v>5586</v>
      </c>
      <c r="K1993" s="9" t="n">
        <v>28</v>
      </c>
      <c r="L1993" s="98" t="n">
        <f aca="false">J1993/$J$11499*100</f>
        <v>0.00885175988151382</v>
      </c>
      <c r="M1993" s="6" t="n">
        <f aca="false">J1993*K1993</f>
        <v>156408</v>
      </c>
      <c r="N1993" s="72" t="n">
        <f aca="false">M1993/$M$11499*100</f>
        <v>0.00230307402902752</v>
      </c>
    </row>
    <row r="1994" customFormat="false" ht="13.8" hidden="false" customHeight="false" outlineLevel="0" collapsed="false">
      <c r="A1994" s="92" t="s">
        <v>16</v>
      </c>
      <c r="B1994" s="96" t="n">
        <v>2016</v>
      </c>
      <c r="C1994" s="96" t="s">
        <v>45</v>
      </c>
      <c r="D1994" s="96" t="s">
        <v>168</v>
      </c>
      <c r="E1994" s="96" t="s">
        <v>182</v>
      </c>
      <c r="F1994" s="96" t="s">
        <v>68</v>
      </c>
      <c r="G1994" s="96" t="s">
        <v>135</v>
      </c>
      <c r="H1994" s="96" t="s">
        <v>16</v>
      </c>
      <c r="I1994" s="97" t="n">
        <v>0.5</v>
      </c>
      <c r="J1994" s="96" t="n">
        <v>8606</v>
      </c>
      <c r="K1994" s="96" t="n">
        <v>29.5</v>
      </c>
      <c r="L1994" s="98" t="n">
        <f aca="false">J1994/$J$11499*100</f>
        <v>0.0136373515109753</v>
      </c>
      <c r="M1994" s="6" t="n">
        <f aca="false">J1994*K1994</f>
        <v>253877</v>
      </c>
      <c r="N1994" s="72" t="n">
        <f aca="false">M1994/$M$11499*100</f>
        <v>0.00373828400892166</v>
      </c>
    </row>
    <row r="1995" customFormat="false" ht="13.8" hidden="false" customHeight="false" outlineLevel="0" collapsed="false">
      <c r="A1995" s="92" t="s">
        <v>141</v>
      </c>
      <c r="B1995" s="9" t="n">
        <v>2016</v>
      </c>
      <c r="C1995" s="9" t="s">
        <v>45</v>
      </c>
      <c r="D1995" s="9" t="s">
        <v>168</v>
      </c>
      <c r="E1995" s="9" t="s">
        <v>182</v>
      </c>
      <c r="F1995" s="9" t="s">
        <v>68</v>
      </c>
      <c r="G1995" s="9" t="s">
        <v>66</v>
      </c>
      <c r="H1995" s="9" t="s">
        <v>141</v>
      </c>
      <c r="I1995" s="99" t="n">
        <v>0.5</v>
      </c>
      <c r="J1995" s="9" t="n">
        <v>9566</v>
      </c>
      <c r="K1995" s="9" t="n">
        <v>32.5</v>
      </c>
      <c r="L1995" s="98" t="n">
        <f aca="false">J1995/$J$11499*100</f>
        <v>0.0151585991812677</v>
      </c>
      <c r="M1995" s="6" t="n">
        <f aca="false">J1995*K1995</f>
        <v>310895</v>
      </c>
      <c r="N1995" s="72" t="n">
        <f aca="false">M1995/$M$11499*100</f>
        <v>0.00457786174782946</v>
      </c>
    </row>
    <row r="1996" customFormat="false" ht="13.8" hidden="false" customHeight="false" outlineLevel="0" collapsed="false">
      <c r="A1996" s="92" t="s">
        <v>85</v>
      </c>
      <c r="B1996" s="96" t="n">
        <v>2016</v>
      </c>
      <c r="C1996" s="96" t="s">
        <v>45</v>
      </c>
      <c r="D1996" s="96" t="s">
        <v>168</v>
      </c>
      <c r="E1996" s="96" t="s">
        <v>182</v>
      </c>
      <c r="F1996" s="96" t="s">
        <v>68</v>
      </c>
      <c r="G1996" s="96" t="s">
        <v>57</v>
      </c>
      <c r="H1996" s="96" t="s">
        <v>85</v>
      </c>
      <c r="I1996" s="97" t="n">
        <v>0.5</v>
      </c>
      <c r="J1996" s="96" t="n">
        <v>5278</v>
      </c>
      <c r="K1996" s="96" t="n">
        <v>39.5</v>
      </c>
      <c r="L1996" s="98" t="n">
        <f aca="false">J1996/$J$11499*100</f>
        <v>0.00836369292062835</v>
      </c>
      <c r="M1996" s="6" t="n">
        <f aca="false">J1996*K1996</f>
        <v>208481</v>
      </c>
      <c r="N1996" s="72" t="n">
        <f aca="false">M1996/$M$11499*100</f>
        <v>0.00306983771063939</v>
      </c>
    </row>
    <row r="1997" customFormat="false" ht="13.8" hidden="false" customHeight="false" outlineLevel="0" collapsed="false">
      <c r="A1997" s="92" t="s">
        <v>86</v>
      </c>
      <c r="B1997" s="9" t="n">
        <v>2016</v>
      </c>
      <c r="C1997" s="9" t="s">
        <v>45</v>
      </c>
      <c r="D1997" s="9" t="s">
        <v>168</v>
      </c>
      <c r="E1997" s="9" t="s">
        <v>182</v>
      </c>
      <c r="F1997" s="9" t="s">
        <v>68</v>
      </c>
      <c r="G1997" s="9" t="s">
        <v>57</v>
      </c>
      <c r="H1997" s="9" t="s">
        <v>86</v>
      </c>
      <c r="I1997" s="99" t="n">
        <v>0.5</v>
      </c>
      <c r="J1997" s="9" t="n">
        <v>7263</v>
      </c>
      <c r="K1997" s="9" t="n">
        <v>39.5</v>
      </c>
      <c r="L1997" s="98" t="n">
        <f aca="false">J1997/$J$11499*100</f>
        <v>0.0115091894055558</v>
      </c>
      <c r="M1997" s="6" t="n">
        <f aca="false">J1997*K1997</f>
        <v>286888.5</v>
      </c>
      <c r="N1997" s="72" t="n">
        <f aca="false">M1997/$M$11499*100</f>
        <v>0.00422437121871427</v>
      </c>
    </row>
    <row r="1998" customFormat="false" ht="13.8" hidden="false" customHeight="false" outlineLevel="0" collapsed="false">
      <c r="A1998" s="92" t="s">
        <v>28</v>
      </c>
      <c r="B1998" s="96" t="n">
        <v>2016</v>
      </c>
      <c r="C1998" s="96" t="s">
        <v>45</v>
      </c>
      <c r="D1998" s="96" t="s">
        <v>168</v>
      </c>
      <c r="E1998" s="96" t="s">
        <v>182</v>
      </c>
      <c r="F1998" s="96" t="s">
        <v>68</v>
      </c>
      <c r="G1998" s="96" t="s">
        <v>57</v>
      </c>
      <c r="H1998" s="96" t="s">
        <v>28</v>
      </c>
      <c r="I1998" s="97" t="n">
        <v>0.75</v>
      </c>
      <c r="J1998" s="96" t="n">
        <v>6562</v>
      </c>
      <c r="K1998" s="96" t="n">
        <v>59.25</v>
      </c>
      <c r="L1998" s="98" t="n">
        <f aca="false">J1998/$J$11499*100</f>
        <v>0.0103983616796444</v>
      </c>
      <c r="M1998" s="6" t="n">
        <f aca="false">J1998*K1998</f>
        <v>388798.5</v>
      </c>
      <c r="N1998" s="72" t="n">
        <f aca="false">M1998/$M$11499*100</f>
        <v>0.00572497396472594</v>
      </c>
    </row>
    <row r="1999" customFormat="false" ht="13.8" hidden="false" customHeight="false" outlineLevel="0" collapsed="false">
      <c r="A1999" s="92" t="s">
        <v>19</v>
      </c>
      <c r="B1999" s="9" t="n">
        <v>2016</v>
      </c>
      <c r="C1999" s="9" t="s">
        <v>45</v>
      </c>
      <c r="D1999" s="9" t="s">
        <v>168</v>
      </c>
      <c r="E1999" s="9" t="s">
        <v>182</v>
      </c>
      <c r="F1999" s="9" t="s">
        <v>68</v>
      </c>
      <c r="G1999" s="9" t="s">
        <v>59</v>
      </c>
      <c r="H1999" s="9" t="s">
        <v>19</v>
      </c>
      <c r="I1999" s="99" t="n">
        <v>0.5</v>
      </c>
      <c r="J1999" s="9" t="n">
        <v>1859</v>
      </c>
      <c r="K1999" s="9" t="n">
        <v>41.5</v>
      </c>
      <c r="L1999" s="98" t="n">
        <f aca="false">J1999/$J$11499*100</f>
        <v>0.00294583272820161</v>
      </c>
      <c r="M1999" s="6" t="n">
        <f aca="false">J1999*K1999</f>
        <v>77148.5</v>
      </c>
      <c r="N1999" s="72" t="n">
        <f aca="false">M1999/$M$11499*100</f>
        <v>0.00113599500491298</v>
      </c>
    </row>
    <row r="2000" customFormat="false" ht="13.8" hidden="false" customHeight="false" outlineLevel="0" collapsed="false">
      <c r="A2000" s="92" t="s">
        <v>20</v>
      </c>
      <c r="B2000" s="96" t="n">
        <v>2016</v>
      </c>
      <c r="C2000" s="96" t="s">
        <v>45</v>
      </c>
      <c r="D2000" s="96" t="s">
        <v>168</v>
      </c>
      <c r="E2000" s="96" t="s">
        <v>182</v>
      </c>
      <c r="F2000" s="96" t="s">
        <v>68</v>
      </c>
      <c r="G2000" s="96" t="s">
        <v>61</v>
      </c>
      <c r="H2000" s="96" t="s">
        <v>20</v>
      </c>
      <c r="I2000" s="97" t="n">
        <v>1</v>
      </c>
      <c r="J2000" s="96" t="n">
        <v>3542</v>
      </c>
      <c r="K2000" s="96" t="n">
        <v>96</v>
      </c>
      <c r="L2000" s="98" t="n">
        <f aca="false">J2000/$J$11499*100</f>
        <v>0.00561277005018295</v>
      </c>
      <c r="M2000" s="6" t="n">
        <f aca="false">J2000*K2000</f>
        <v>340032</v>
      </c>
      <c r="N2000" s="72" t="n">
        <f aca="false">M2000/$M$11499*100</f>
        <v>0.00500689778168818</v>
      </c>
    </row>
    <row r="2001" customFormat="false" ht="13.8" hidden="false" customHeight="false" outlineLevel="0" collapsed="false">
      <c r="A2001" s="92" t="s">
        <v>17</v>
      </c>
      <c r="B2001" s="9" t="n">
        <v>2016</v>
      </c>
      <c r="C2001" s="9" t="s">
        <v>45</v>
      </c>
      <c r="D2001" s="9" t="s">
        <v>168</v>
      </c>
      <c r="E2001" s="9" t="s">
        <v>182</v>
      </c>
      <c r="F2001" s="9" t="s">
        <v>68</v>
      </c>
      <c r="G2001" s="9" t="s">
        <v>104</v>
      </c>
      <c r="H2001" s="9" t="s">
        <v>17</v>
      </c>
      <c r="I2001" s="99" t="n">
        <v>1</v>
      </c>
      <c r="J2001" s="9" t="n">
        <v>6926</v>
      </c>
      <c r="K2001" s="9" t="n">
        <v>106</v>
      </c>
      <c r="L2001" s="98" t="n">
        <f aca="false">J2001/$J$11499*100</f>
        <v>0.0109751680879636</v>
      </c>
      <c r="M2001" s="6" t="n">
        <f aca="false">J2001*K2001</f>
        <v>734156</v>
      </c>
      <c r="N2001" s="72" t="n">
        <f aca="false">M2001/$M$11499*100</f>
        <v>0.010810288584054</v>
      </c>
    </row>
    <row r="2002" customFormat="false" ht="13.8" hidden="false" customHeight="false" outlineLevel="0" collapsed="false">
      <c r="A2002" s="92" t="s">
        <v>14</v>
      </c>
      <c r="B2002" s="96" t="n">
        <v>2016</v>
      </c>
      <c r="C2002" s="96" t="s">
        <v>45</v>
      </c>
      <c r="D2002" s="96" t="s">
        <v>168</v>
      </c>
      <c r="E2002" s="96" t="s">
        <v>182</v>
      </c>
      <c r="F2002" s="96" t="s">
        <v>68</v>
      </c>
      <c r="G2002" s="96" t="s">
        <v>114</v>
      </c>
      <c r="H2002" s="96" t="s">
        <v>14</v>
      </c>
      <c r="I2002" s="97" t="n">
        <v>0.5</v>
      </c>
      <c r="J2002" s="96" t="n">
        <v>4361</v>
      </c>
      <c r="K2002" s="96" t="n">
        <v>61.5</v>
      </c>
      <c r="L2002" s="98" t="n">
        <f aca="false">J2002/$J$11499*100</f>
        <v>0.00691058446890114</v>
      </c>
      <c r="M2002" s="6" t="n">
        <f aca="false">J2002*K2002</f>
        <v>268201.5</v>
      </c>
      <c r="N2002" s="72" t="n">
        <f aca="false">M2002/$M$11499*100</f>
        <v>0.0039492091785345</v>
      </c>
    </row>
    <row r="2003" customFormat="false" ht="13.8" hidden="false" customHeight="false" outlineLevel="0" collapsed="false">
      <c r="A2003" s="92" t="s">
        <v>12</v>
      </c>
      <c r="B2003" s="9" t="n">
        <v>2016</v>
      </c>
      <c r="C2003" s="9" t="s">
        <v>45</v>
      </c>
      <c r="D2003" s="9" t="s">
        <v>168</v>
      </c>
      <c r="E2003" s="9" t="s">
        <v>182</v>
      </c>
      <c r="F2003" s="9" t="s">
        <v>68</v>
      </c>
      <c r="G2003" s="9" t="s">
        <v>120</v>
      </c>
      <c r="H2003" s="9" t="s">
        <v>12</v>
      </c>
      <c r="I2003" s="99" t="n">
        <v>0.5</v>
      </c>
      <c r="J2003" s="9" t="n">
        <v>6774</v>
      </c>
      <c r="K2003" s="9" t="n">
        <v>64.5</v>
      </c>
      <c r="L2003" s="98" t="n">
        <f aca="false">J2003/$J$11499*100</f>
        <v>0.0107343038735007</v>
      </c>
      <c r="M2003" s="6" t="n">
        <f aca="false">J2003*K2003</f>
        <v>436923</v>
      </c>
      <c r="N2003" s="72" t="n">
        <f aca="false">M2003/$M$11499*100</f>
        <v>0.0064335968363817</v>
      </c>
    </row>
    <row r="2004" customFormat="false" ht="13.8" hidden="false" customHeight="false" outlineLevel="0" collapsed="false">
      <c r="A2004" s="92" t="s">
        <v>35</v>
      </c>
      <c r="B2004" s="96" t="n">
        <v>2016</v>
      </c>
      <c r="C2004" s="96" t="s">
        <v>45</v>
      </c>
      <c r="D2004" s="96" t="s">
        <v>168</v>
      </c>
      <c r="E2004" s="96" t="s">
        <v>183</v>
      </c>
      <c r="F2004" s="96" t="s">
        <v>68</v>
      </c>
      <c r="G2004" s="96" t="s">
        <v>131</v>
      </c>
      <c r="H2004" s="96" t="s">
        <v>35</v>
      </c>
      <c r="I2004" s="97" t="n">
        <v>0.5</v>
      </c>
      <c r="J2004" s="96" t="n">
        <v>1655</v>
      </c>
      <c r="K2004" s="96" t="n">
        <v>26.5</v>
      </c>
      <c r="L2004" s="98" t="n">
        <f aca="false">J2004/$J$11499*100</f>
        <v>0.00262256759826448</v>
      </c>
      <c r="M2004" s="6" t="n">
        <f aca="false">J2004*K2004</f>
        <v>43857.5</v>
      </c>
      <c r="N2004" s="72" t="n">
        <f aca="false">M2004/$M$11499*100</f>
        <v>0.000645792217968866</v>
      </c>
    </row>
    <row r="2005" customFormat="false" ht="13.8" hidden="false" customHeight="false" outlineLevel="0" collapsed="false">
      <c r="A2005" s="92" t="s">
        <v>13</v>
      </c>
      <c r="B2005" s="9" t="n">
        <v>2016</v>
      </c>
      <c r="C2005" s="9" t="s">
        <v>45</v>
      </c>
      <c r="D2005" s="9" t="s">
        <v>168</v>
      </c>
      <c r="E2005" s="9" t="s">
        <v>183</v>
      </c>
      <c r="F2005" s="9" t="s">
        <v>68</v>
      </c>
      <c r="G2005" s="9" t="s">
        <v>133</v>
      </c>
      <c r="H2005" s="9" t="s">
        <v>13</v>
      </c>
      <c r="I2005" s="99" t="n">
        <v>0.5</v>
      </c>
      <c r="J2005" s="9" t="n">
        <v>9411</v>
      </c>
      <c r="K2005" s="9" t="n">
        <v>28</v>
      </c>
      <c r="L2005" s="98" t="n">
        <f aca="false">J2005/$J$11499*100</f>
        <v>0.014912981067835</v>
      </c>
      <c r="M2005" s="6" t="n">
        <f aca="false">J2005*K2005</f>
        <v>263508</v>
      </c>
      <c r="N2005" s="72" t="n">
        <f aca="false">M2005/$M$11499*100</f>
        <v>0.00388009840443572</v>
      </c>
    </row>
    <row r="2006" customFormat="false" ht="13.8" hidden="false" customHeight="false" outlineLevel="0" collapsed="false">
      <c r="A2006" s="92" t="s">
        <v>16</v>
      </c>
      <c r="B2006" s="96" t="n">
        <v>2016</v>
      </c>
      <c r="C2006" s="96" t="s">
        <v>45</v>
      </c>
      <c r="D2006" s="96" t="s">
        <v>168</v>
      </c>
      <c r="E2006" s="96" t="s">
        <v>183</v>
      </c>
      <c r="F2006" s="96" t="s">
        <v>68</v>
      </c>
      <c r="G2006" s="96" t="s">
        <v>135</v>
      </c>
      <c r="H2006" s="96" t="s">
        <v>16</v>
      </c>
      <c r="I2006" s="97" t="n">
        <v>0.5</v>
      </c>
      <c r="J2006" s="96" t="n">
        <v>7702</v>
      </c>
      <c r="K2006" s="96" t="n">
        <v>29.5</v>
      </c>
      <c r="L2006" s="98" t="n">
        <f aca="false">J2006/$J$11499*100</f>
        <v>0.0122048432881166</v>
      </c>
      <c r="M2006" s="6" t="n">
        <f aca="false">J2006*K2006</f>
        <v>227209</v>
      </c>
      <c r="N2006" s="72" t="n">
        <f aca="false">M2006/$M$11499*100</f>
        <v>0.00334560346696661</v>
      </c>
    </row>
    <row r="2007" customFormat="false" ht="13.8" hidden="false" customHeight="false" outlineLevel="0" collapsed="false">
      <c r="A2007" s="92" t="s">
        <v>141</v>
      </c>
      <c r="B2007" s="9" t="n">
        <v>2016</v>
      </c>
      <c r="C2007" s="9" t="s">
        <v>45</v>
      </c>
      <c r="D2007" s="9" t="s">
        <v>168</v>
      </c>
      <c r="E2007" s="9" t="s">
        <v>183</v>
      </c>
      <c r="F2007" s="9" t="s">
        <v>68</v>
      </c>
      <c r="G2007" s="9" t="s">
        <v>66</v>
      </c>
      <c r="H2007" s="9" t="s">
        <v>141</v>
      </c>
      <c r="I2007" s="99" t="n">
        <v>0.5</v>
      </c>
      <c r="J2007" s="9" t="n">
        <v>5242</v>
      </c>
      <c r="K2007" s="9" t="n">
        <v>32.5</v>
      </c>
      <c r="L2007" s="98" t="n">
        <f aca="false">J2007/$J$11499*100</f>
        <v>0.00830664613299238</v>
      </c>
      <c r="M2007" s="6" t="n">
        <f aca="false">J2007*K2007</f>
        <v>170365</v>
      </c>
      <c r="N2007" s="72" t="n">
        <f aca="false">M2007/$M$11499*100</f>
        <v>0.00250858784048944</v>
      </c>
    </row>
    <row r="2008" customFormat="false" ht="13.8" hidden="false" customHeight="false" outlineLevel="0" collapsed="false">
      <c r="A2008" s="92" t="s">
        <v>71</v>
      </c>
      <c r="B2008" s="96" t="n">
        <v>2016</v>
      </c>
      <c r="C2008" s="96" t="s">
        <v>45</v>
      </c>
      <c r="D2008" s="96" t="s">
        <v>168</v>
      </c>
      <c r="E2008" s="96" t="s">
        <v>183</v>
      </c>
      <c r="F2008" s="96" t="s">
        <v>68</v>
      </c>
      <c r="G2008" s="96" t="s">
        <v>69</v>
      </c>
      <c r="H2008" s="96" t="s">
        <v>71</v>
      </c>
      <c r="I2008" s="97" t="n">
        <v>1</v>
      </c>
      <c r="J2008" s="96" t="n">
        <v>3449</v>
      </c>
      <c r="K2008" s="96" t="n">
        <v>68</v>
      </c>
      <c r="L2008" s="98" t="n">
        <f aca="false">J2008/$J$11499*100</f>
        <v>0.00546539918212338</v>
      </c>
      <c r="M2008" s="6" t="n">
        <f aca="false">J2008*K2008</f>
        <v>234532</v>
      </c>
      <c r="N2008" s="72" t="n">
        <f aca="false">M2008/$M$11499*100</f>
        <v>0.00345343306081455</v>
      </c>
    </row>
    <row r="2009" customFormat="false" ht="13.8" hidden="false" customHeight="false" outlineLevel="0" collapsed="false">
      <c r="A2009" s="92" t="s">
        <v>85</v>
      </c>
      <c r="B2009" s="9" t="n">
        <v>2016</v>
      </c>
      <c r="C2009" s="9" t="s">
        <v>45</v>
      </c>
      <c r="D2009" s="9" t="s">
        <v>168</v>
      </c>
      <c r="E2009" s="9" t="s">
        <v>183</v>
      </c>
      <c r="F2009" s="9" t="s">
        <v>68</v>
      </c>
      <c r="G2009" s="9" t="s">
        <v>57</v>
      </c>
      <c r="H2009" s="9" t="s">
        <v>85</v>
      </c>
      <c r="I2009" s="99" t="n">
        <v>0.5</v>
      </c>
      <c r="J2009" s="9" t="n">
        <v>5053</v>
      </c>
      <c r="K2009" s="9" t="n">
        <v>39.5</v>
      </c>
      <c r="L2009" s="98" t="n">
        <f aca="false">J2009/$J$11499*100</f>
        <v>0.00800715049790357</v>
      </c>
      <c r="M2009" s="6" t="n">
        <f aca="false">J2009*K2009</f>
        <v>199593.5</v>
      </c>
      <c r="N2009" s="72" t="n">
        <f aca="false">M2009/$M$11499*100</f>
        <v>0.00293897119209186</v>
      </c>
    </row>
    <row r="2010" customFormat="false" ht="13.8" hidden="false" customHeight="false" outlineLevel="0" collapsed="false">
      <c r="A2010" s="92" t="s">
        <v>86</v>
      </c>
      <c r="B2010" s="96" t="n">
        <v>2016</v>
      </c>
      <c r="C2010" s="96" t="s">
        <v>45</v>
      </c>
      <c r="D2010" s="96" t="s">
        <v>168</v>
      </c>
      <c r="E2010" s="96" t="s">
        <v>183</v>
      </c>
      <c r="F2010" s="96" t="s">
        <v>68</v>
      </c>
      <c r="G2010" s="96" t="s">
        <v>57</v>
      </c>
      <c r="H2010" s="96" t="s">
        <v>86</v>
      </c>
      <c r="I2010" s="97" t="n">
        <v>0.5</v>
      </c>
      <c r="J2010" s="96" t="n">
        <v>2618</v>
      </c>
      <c r="K2010" s="96" t="n">
        <v>39.5</v>
      </c>
      <c r="L2010" s="98" t="n">
        <f aca="false">J2010/$J$11499*100</f>
        <v>0.00414856916752653</v>
      </c>
      <c r="M2010" s="6" t="n">
        <f aca="false">J2010*K2010</f>
        <v>103411</v>
      </c>
      <c r="N2010" s="72" t="n">
        <f aca="false">M2010/$M$11499*100</f>
        <v>0.00152270464692193</v>
      </c>
    </row>
    <row r="2011" customFormat="false" ht="13.8" hidden="false" customHeight="false" outlineLevel="0" collapsed="false">
      <c r="A2011" s="92" t="s">
        <v>34</v>
      </c>
      <c r="B2011" s="9" t="n">
        <v>2016</v>
      </c>
      <c r="C2011" s="9" t="s">
        <v>45</v>
      </c>
      <c r="D2011" s="9" t="s">
        <v>168</v>
      </c>
      <c r="E2011" s="9" t="s">
        <v>183</v>
      </c>
      <c r="F2011" s="9" t="s">
        <v>68</v>
      </c>
      <c r="G2011" s="9" t="s">
        <v>59</v>
      </c>
      <c r="H2011" s="9" t="s">
        <v>34</v>
      </c>
      <c r="I2011" s="99" t="n">
        <v>0.5</v>
      </c>
      <c r="J2011" s="9" t="n">
        <v>1159</v>
      </c>
      <c r="K2011" s="9" t="n">
        <v>41.5</v>
      </c>
      <c r="L2011" s="98" t="n">
        <f aca="false">J2011/$J$11499*100</f>
        <v>0.00183658963528008</v>
      </c>
      <c r="M2011" s="6" t="n">
        <f aca="false">J2011*K2011</f>
        <v>48098.5</v>
      </c>
      <c r="N2011" s="72" t="n">
        <f aca="false">M2011/$M$11499*100</f>
        <v>0.000708240027269577</v>
      </c>
    </row>
    <row r="2012" customFormat="false" ht="13.8" hidden="false" customHeight="false" outlineLevel="0" collapsed="false">
      <c r="A2012" s="92" t="s">
        <v>19</v>
      </c>
      <c r="B2012" s="96" t="n">
        <v>2016</v>
      </c>
      <c r="C2012" s="96" t="s">
        <v>45</v>
      </c>
      <c r="D2012" s="96" t="s">
        <v>168</v>
      </c>
      <c r="E2012" s="96" t="s">
        <v>183</v>
      </c>
      <c r="F2012" s="96" t="s">
        <v>68</v>
      </c>
      <c r="G2012" s="96" t="s">
        <v>59</v>
      </c>
      <c r="H2012" s="96" t="s">
        <v>19</v>
      </c>
      <c r="I2012" s="97" t="n">
        <v>0.5</v>
      </c>
      <c r="J2012" s="96" t="n">
        <v>7004</v>
      </c>
      <c r="K2012" s="96" t="n">
        <v>41.5</v>
      </c>
      <c r="L2012" s="98" t="n">
        <f aca="false">J2012/$J$11499*100</f>
        <v>0.0110987694611749</v>
      </c>
      <c r="M2012" s="6" t="n">
        <f aca="false">J2012*K2012</f>
        <v>290666</v>
      </c>
      <c r="N2012" s="72" t="n">
        <f aca="false">M2012/$M$11499*100</f>
        <v>0.00427999409059199</v>
      </c>
    </row>
    <row r="2013" customFormat="false" ht="13.8" hidden="false" customHeight="false" outlineLevel="0" collapsed="false">
      <c r="A2013" s="92" t="s">
        <v>20</v>
      </c>
      <c r="B2013" s="9" t="n">
        <v>2016</v>
      </c>
      <c r="C2013" s="9" t="s">
        <v>45</v>
      </c>
      <c r="D2013" s="9" t="s">
        <v>168</v>
      </c>
      <c r="E2013" s="9" t="s">
        <v>183</v>
      </c>
      <c r="F2013" s="9" t="s">
        <v>68</v>
      </c>
      <c r="G2013" s="9" t="s">
        <v>61</v>
      </c>
      <c r="H2013" s="9" t="s">
        <v>20</v>
      </c>
      <c r="I2013" s="99" t="n">
        <v>1</v>
      </c>
      <c r="J2013" s="9" t="n">
        <v>7058</v>
      </c>
      <c r="K2013" s="9" t="n">
        <v>96</v>
      </c>
      <c r="L2013" s="98" t="n">
        <f aca="false">J2013/$J$11499*100</f>
        <v>0.0111843396426288</v>
      </c>
      <c r="M2013" s="6" t="n">
        <f aca="false">J2013*K2013</f>
        <v>677568</v>
      </c>
      <c r="N2013" s="72" t="n">
        <f aca="false">M2013/$M$11499*100</f>
        <v>0.00997704250230242</v>
      </c>
    </row>
    <row r="2014" customFormat="false" ht="13.8" hidden="false" customHeight="false" outlineLevel="0" collapsed="false">
      <c r="A2014" s="92" t="s">
        <v>24</v>
      </c>
      <c r="B2014" s="96" t="n">
        <v>2016</v>
      </c>
      <c r="C2014" s="96" t="s">
        <v>45</v>
      </c>
      <c r="D2014" s="96" t="s">
        <v>168</v>
      </c>
      <c r="E2014" s="96" t="s">
        <v>183</v>
      </c>
      <c r="F2014" s="96" t="s">
        <v>68</v>
      </c>
      <c r="G2014" s="96" t="s">
        <v>120</v>
      </c>
      <c r="H2014" s="96" t="s">
        <v>24</v>
      </c>
      <c r="I2014" s="97" t="n">
        <v>0.5</v>
      </c>
      <c r="J2014" s="96" t="n">
        <v>6249</v>
      </c>
      <c r="K2014" s="96" t="n">
        <v>64.5</v>
      </c>
      <c r="L2014" s="98" t="n">
        <f aca="false">J2014/$J$11499*100</f>
        <v>0.0099023715538095</v>
      </c>
      <c r="M2014" s="6" t="n">
        <f aca="false">J2014*K2014</f>
        <v>403060.5</v>
      </c>
      <c r="N2014" s="72" t="n">
        <f aca="false">M2014/$M$11499*100</f>
        <v>0.00593497883533352</v>
      </c>
    </row>
    <row r="2015" customFormat="false" ht="13.8" hidden="false" customHeight="false" outlineLevel="0" collapsed="false">
      <c r="A2015" s="92" t="s">
        <v>12</v>
      </c>
      <c r="B2015" s="9" t="n">
        <v>2016</v>
      </c>
      <c r="C2015" s="9" t="s">
        <v>45</v>
      </c>
      <c r="D2015" s="9" t="s">
        <v>168</v>
      </c>
      <c r="E2015" s="9" t="s">
        <v>183</v>
      </c>
      <c r="F2015" s="9" t="s">
        <v>68</v>
      </c>
      <c r="G2015" s="9" t="s">
        <v>120</v>
      </c>
      <c r="H2015" s="9" t="s">
        <v>12</v>
      </c>
      <c r="I2015" s="99" t="n">
        <v>0.5</v>
      </c>
      <c r="J2015" s="9" t="n">
        <v>5273</v>
      </c>
      <c r="K2015" s="9" t="n">
        <v>64.5</v>
      </c>
      <c r="L2015" s="98" t="n">
        <f aca="false">J2015/$J$11499*100</f>
        <v>0.00835576975567891</v>
      </c>
      <c r="M2015" s="6" t="n">
        <f aca="false">J2015*K2015</f>
        <v>340108.5</v>
      </c>
      <c r="N2015" s="72" t="n">
        <f aca="false">M2015/$M$11499*100</f>
        <v>0.00500802422767061</v>
      </c>
    </row>
    <row r="2016" customFormat="false" ht="13.8" hidden="false" customHeight="false" outlineLevel="0" collapsed="false">
      <c r="A2016" s="92" t="s">
        <v>22</v>
      </c>
      <c r="B2016" s="96" t="n">
        <v>2016</v>
      </c>
      <c r="C2016" s="96" t="s">
        <v>45</v>
      </c>
      <c r="D2016" s="96" t="s">
        <v>168</v>
      </c>
      <c r="E2016" s="96" t="s">
        <v>183</v>
      </c>
      <c r="F2016" s="96" t="s">
        <v>68</v>
      </c>
      <c r="G2016" s="96" t="s">
        <v>120</v>
      </c>
      <c r="H2016" s="96" t="s">
        <v>22</v>
      </c>
      <c r="I2016" s="97" t="n">
        <v>0.5</v>
      </c>
      <c r="J2016" s="96" t="n">
        <v>3997</v>
      </c>
      <c r="K2016" s="96" t="n">
        <v>64.5</v>
      </c>
      <c r="L2016" s="98" t="n">
        <f aca="false">J2016/$J$11499*100</f>
        <v>0.00633377806058194</v>
      </c>
      <c r="M2016" s="6" t="n">
        <f aca="false">J2016*K2016</f>
        <v>257806.5</v>
      </c>
      <c r="N2016" s="72" t="n">
        <f aca="false">M2016/$M$11499*100</f>
        <v>0.00379614504798017</v>
      </c>
    </row>
    <row r="2017" customFormat="false" ht="13.8" hidden="false" customHeight="false" outlineLevel="0" collapsed="false">
      <c r="A2017" s="92" t="s">
        <v>15</v>
      </c>
      <c r="B2017" s="9" t="n">
        <v>2016</v>
      </c>
      <c r="C2017" s="9" t="s">
        <v>45</v>
      </c>
      <c r="D2017" s="9" t="s">
        <v>168</v>
      </c>
      <c r="E2017" s="9" t="s">
        <v>183</v>
      </c>
      <c r="F2017" s="9" t="s">
        <v>68</v>
      </c>
      <c r="G2017" s="9" t="s">
        <v>120</v>
      </c>
      <c r="H2017" s="9" t="s">
        <v>15</v>
      </c>
      <c r="I2017" s="99" t="n">
        <v>0.5</v>
      </c>
      <c r="J2017" s="9" t="n">
        <v>5452</v>
      </c>
      <c r="K2017" s="9" t="n">
        <v>64.5</v>
      </c>
      <c r="L2017" s="98" t="n">
        <f aca="false">J2017/$J$11499*100</f>
        <v>0.00863941906086884</v>
      </c>
      <c r="M2017" s="6" t="n">
        <f aca="false">J2017*K2017</f>
        <v>351654</v>
      </c>
      <c r="N2017" s="72" t="n">
        <f aca="false">M2017/$M$11499*100</f>
        <v>0.00517802922231371</v>
      </c>
    </row>
    <row r="2018" customFormat="false" ht="13.8" hidden="false" customHeight="false" outlineLevel="0" collapsed="false">
      <c r="A2018" s="92" t="s">
        <v>58</v>
      </c>
      <c r="B2018" s="96" t="n">
        <v>2016</v>
      </c>
      <c r="C2018" s="96" t="s">
        <v>45</v>
      </c>
      <c r="D2018" s="96" t="s">
        <v>168</v>
      </c>
      <c r="E2018" s="96" t="s">
        <v>184</v>
      </c>
      <c r="F2018" s="96" t="s">
        <v>56</v>
      </c>
      <c r="G2018" s="96" t="s">
        <v>57</v>
      </c>
      <c r="H2018" s="96" t="s">
        <v>58</v>
      </c>
      <c r="I2018" s="97" t="n">
        <v>30</v>
      </c>
      <c r="J2018" s="96" t="n">
        <v>6328</v>
      </c>
      <c r="K2018" s="96" t="n">
        <v>2370</v>
      </c>
      <c r="L2018" s="98" t="n">
        <f aca="false">J2018/$J$11499*100</f>
        <v>0.0100275575600106</v>
      </c>
      <c r="M2018" s="6" t="n">
        <f aca="false">J2018*K2018</f>
        <v>14997360</v>
      </c>
      <c r="N2018" s="72" t="n">
        <f aca="false">M2018/$M$11499*100</f>
        <v>0.220832887831672</v>
      </c>
    </row>
    <row r="2019" customFormat="false" ht="13.8" hidden="false" customHeight="false" outlineLevel="0" collapsed="false">
      <c r="A2019" s="92" t="s">
        <v>63</v>
      </c>
      <c r="B2019" s="9" t="n">
        <v>2016</v>
      </c>
      <c r="C2019" s="9" t="s">
        <v>45</v>
      </c>
      <c r="D2019" s="9" t="s">
        <v>168</v>
      </c>
      <c r="E2019" s="9" t="s">
        <v>184</v>
      </c>
      <c r="F2019" s="9" t="s">
        <v>56</v>
      </c>
      <c r="G2019" s="9" t="s">
        <v>61</v>
      </c>
      <c r="H2019" s="9" t="s">
        <v>63</v>
      </c>
      <c r="I2019" s="99" t="n">
        <v>30</v>
      </c>
      <c r="J2019" s="9" t="n">
        <v>2399</v>
      </c>
      <c r="K2019" s="9" t="n">
        <v>2880</v>
      </c>
      <c r="L2019" s="98" t="n">
        <f aca="false">J2019/$J$11499*100</f>
        <v>0.00380153454274108</v>
      </c>
      <c r="M2019" s="6" t="n">
        <f aca="false">J2019*K2019</f>
        <v>6909120</v>
      </c>
      <c r="N2019" s="72" t="n">
        <f aca="false">M2019/$M$11499*100</f>
        <v>0.101735300211208</v>
      </c>
    </row>
    <row r="2020" customFormat="false" ht="13.8" hidden="false" customHeight="false" outlineLevel="0" collapsed="false">
      <c r="A2020" s="92" t="s">
        <v>65</v>
      </c>
      <c r="B2020" s="96" t="n">
        <v>2016</v>
      </c>
      <c r="C2020" s="96" t="s">
        <v>45</v>
      </c>
      <c r="D2020" s="96" t="s">
        <v>168</v>
      </c>
      <c r="E2020" s="96" t="s">
        <v>184</v>
      </c>
      <c r="F2020" s="96" t="s">
        <v>56</v>
      </c>
      <c r="G2020" s="96" t="s">
        <v>64</v>
      </c>
      <c r="H2020" s="96" t="s">
        <v>65</v>
      </c>
      <c r="I2020" s="97" t="n">
        <v>30</v>
      </c>
      <c r="J2020" s="96" t="n">
        <v>4324</v>
      </c>
      <c r="K2020" s="96" t="n">
        <v>3030</v>
      </c>
      <c r="L2020" s="98" t="n">
        <f aca="false">J2020/$J$11499*100</f>
        <v>0.00685195304827529</v>
      </c>
      <c r="M2020" s="6" t="n">
        <f aca="false">J2020*K2020</f>
        <v>13101720</v>
      </c>
      <c r="N2020" s="72" t="n">
        <f aca="false">M2020/$M$11499*100</f>
        <v>0.192919998130469</v>
      </c>
    </row>
    <row r="2021" customFormat="false" ht="13.8" hidden="false" customHeight="false" outlineLevel="0" collapsed="false">
      <c r="A2021" s="92" t="s">
        <v>33</v>
      </c>
      <c r="B2021" s="9" t="n">
        <v>2016</v>
      </c>
      <c r="C2021" s="9" t="s">
        <v>45</v>
      </c>
      <c r="D2021" s="9" t="s">
        <v>168</v>
      </c>
      <c r="E2021" s="9" t="s">
        <v>184</v>
      </c>
      <c r="F2021" s="9" t="s">
        <v>68</v>
      </c>
      <c r="G2021" s="9" t="s">
        <v>130</v>
      </c>
      <c r="H2021" s="9" t="s">
        <v>33</v>
      </c>
      <c r="I2021" s="99" t="n">
        <v>0.5</v>
      </c>
      <c r="J2021" s="9" t="n">
        <v>7642</v>
      </c>
      <c r="K2021" s="9" t="n">
        <v>25</v>
      </c>
      <c r="L2021" s="98" t="n">
        <f aca="false">J2021/$J$11499*100</f>
        <v>0.0121097653087233</v>
      </c>
      <c r="M2021" s="6" t="n">
        <f aca="false">J2021*K2021</f>
        <v>191050</v>
      </c>
      <c r="N2021" s="72" t="n">
        <f aca="false">M2021/$M$11499*100</f>
        <v>0.00281316999926926</v>
      </c>
    </row>
    <row r="2022" customFormat="false" ht="13.8" hidden="false" customHeight="false" outlineLevel="0" collapsed="false">
      <c r="A2022" s="92" t="s">
        <v>13</v>
      </c>
      <c r="B2022" s="96" t="n">
        <v>2016</v>
      </c>
      <c r="C2022" s="96" t="s">
        <v>45</v>
      </c>
      <c r="D2022" s="96" t="s">
        <v>168</v>
      </c>
      <c r="E2022" s="96" t="s">
        <v>184</v>
      </c>
      <c r="F2022" s="96" t="s">
        <v>68</v>
      </c>
      <c r="G2022" s="96" t="s">
        <v>133</v>
      </c>
      <c r="H2022" s="96" t="s">
        <v>13</v>
      </c>
      <c r="I2022" s="97" t="n">
        <v>0.5</v>
      </c>
      <c r="J2022" s="96" t="n">
        <v>1640</v>
      </c>
      <c r="K2022" s="96" t="n">
        <v>28</v>
      </c>
      <c r="L2022" s="98" t="n">
        <f aca="false">J2022/$J$11499*100</f>
        <v>0.00259879810341616</v>
      </c>
      <c r="M2022" s="6" t="n">
        <f aca="false">J2022*K2022</f>
        <v>45920</v>
      </c>
      <c r="N2022" s="72" t="n">
        <f aca="false">M2022/$M$11499*100</f>
        <v>0.000676162085142343</v>
      </c>
    </row>
    <row r="2023" customFormat="false" ht="13.8" hidden="false" customHeight="false" outlineLevel="0" collapsed="false">
      <c r="A2023" s="92" t="s">
        <v>31</v>
      </c>
      <c r="B2023" s="9" t="n">
        <v>2016</v>
      </c>
      <c r="C2023" s="9" t="s">
        <v>45</v>
      </c>
      <c r="D2023" s="9" t="s">
        <v>168</v>
      </c>
      <c r="E2023" s="9" t="s">
        <v>184</v>
      </c>
      <c r="F2023" s="9" t="s">
        <v>68</v>
      </c>
      <c r="G2023" s="9" t="s">
        <v>133</v>
      </c>
      <c r="H2023" s="9" t="s">
        <v>31</v>
      </c>
      <c r="I2023" s="99" t="n">
        <v>0.5</v>
      </c>
      <c r="J2023" s="9" t="n">
        <v>4339</v>
      </c>
      <c r="K2023" s="9" t="n">
        <v>28</v>
      </c>
      <c r="L2023" s="98" t="n">
        <f aca="false">J2023/$J$11499*100</f>
        <v>0.00687572254312361</v>
      </c>
      <c r="M2023" s="6" t="n">
        <f aca="false">J2023*K2023</f>
        <v>121492</v>
      </c>
      <c r="N2023" s="72" t="n">
        <f aca="false">M2023/$M$11499*100</f>
        <v>0.00178894346794672</v>
      </c>
    </row>
    <row r="2024" customFormat="false" ht="13.8" hidden="false" customHeight="false" outlineLevel="0" collapsed="false">
      <c r="A2024" s="92" t="s">
        <v>18</v>
      </c>
      <c r="B2024" s="96" t="n">
        <v>2016</v>
      </c>
      <c r="C2024" s="96" t="s">
        <v>45</v>
      </c>
      <c r="D2024" s="96" t="s">
        <v>168</v>
      </c>
      <c r="E2024" s="96" t="s">
        <v>184</v>
      </c>
      <c r="F2024" s="96" t="s">
        <v>68</v>
      </c>
      <c r="G2024" s="96" t="s">
        <v>133</v>
      </c>
      <c r="H2024" s="96" t="s">
        <v>18</v>
      </c>
      <c r="I2024" s="97" t="n">
        <v>1</v>
      </c>
      <c r="J2024" s="96" t="n">
        <v>2339</v>
      </c>
      <c r="K2024" s="96" t="n">
        <v>56</v>
      </c>
      <c r="L2024" s="98" t="n">
        <f aca="false">J2024/$J$11499*100</f>
        <v>0.0037064565633478</v>
      </c>
      <c r="M2024" s="6" t="n">
        <f aca="false">J2024*K2024</f>
        <v>130984</v>
      </c>
      <c r="N2024" s="72" t="n">
        <f aca="false">M2024/$M$11499*100</f>
        <v>0.0019287111184731</v>
      </c>
    </row>
    <row r="2025" customFormat="false" ht="13.8" hidden="false" customHeight="false" outlineLevel="0" collapsed="false">
      <c r="A2025" s="92" t="s">
        <v>136</v>
      </c>
      <c r="B2025" s="9" t="n">
        <v>2016</v>
      </c>
      <c r="C2025" s="9" t="s">
        <v>45</v>
      </c>
      <c r="D2025" s="9" t="s">
        <v>168</v>
      </c>
      <c r="E2025" s="9" t="s">
        <v>184</v>
      </c>
      <c r="F2025" s="9" t="s">
        <v>68</v>
      </c>
      <c r="G2025" s="9" t="s">
        <v>135</v>
      </c>
      <c r="H2025" s="9" t="s">
        <v>136</v>
      </c>
      <c r="I2025" s="99" t="n">
        <v>0.5</v>
      </c>
      <c r="J2025" s="9" t="n">
        <v>7756</v>
      </c>
      <c r="K2025" s="9" t="n">
        <v>29.5</v>
      </c>
      <c r="L2025" s="98" t="n">
        <f aca="false">J2025/$J$11499*100</f>
        <v>0.0122904134695706</v>
      </c>
      <c r="M2025" s="6" t="n">
        <f aca="false">J2025*K2025</f>
        <v>228802</v>
      </c>
      <c r="N2025" s="72" t="n">
        <f aca="false">M2025/$M$11499*100</f>
        <v>0.00336906004801259</v>
      </c>
    </row>
    <row r="2026" customFormat="false" ht="13.8" hidden="false" customHeight="false" outlineLevel="0" collapsed="false">
      <c r="A2026" s="92" t="s">
        <v>141</v>
      </c>
      <c r="B2026" s="96" t="n">
        <v>2016</v>
      </c>
      <c r="C2026" s="96" t="s">
        <v>45</v>
      </c>
      <c r="D2026" s="96" t="s">
        <v>168</v>
      </c>
      <c r="E2026" s="96" t="s">
        <v>184</v>
      </c>
      <c r="F2026" s="96" t="s">
        <v>68</v>
      </c>
      <c r="G2026" s="96" t="s">
        <v>66</v>
      </c>
      <c r="H2026" s="96" t="s">
        <v>141</v>
      </c>
      <c r="I2026" s="97" t="n">
        <v>0.5</v>
      </c>
      <c r="J2026" s="96" t="n">
        <v>4405</v>
      </c>
      <c r="K2026" s="96" t="n">
        <v>32.5</v>
      </c>
      <c r="L2026" s="98" t="n">
        <f aca="false">J2026/$J$11499*100</f>
        <v>0.00698030832045621</v>
      </c>
      <c r="M2026" s="6" t="n">
        <f aca="false">J2026*K2026</f>
        <v>143162.5</v>
      </c>
      <c r="N2026" s="72" t="n">
        <f aca="false">M2026/$M$11499*100</f>
        <v>0.00210803690144143</v>
      </c>
    </row>
    <row r="2027" customFormat="false" ht="13.8" hidden="false" customHeight="false" outlineLevel="0" collapsed="false">
      <c r="A2027" s="92" t="s">
        <v>71</v>
      </c>
      <c r="B2027" s="9" t="n">
        <v>2016</v>
      </c>
      <c r="C2027" s="9" t="s">
        <v>45</v>
      </c>
      <c r="D2027" s="9" t="s">
        <v>168</v>
      </c>
      <c r="E2027" s="9" t="s">
        <v>184</v>
      </c>
      <c r="F2027" s="9" t="s">
        <v>68</v>
      </c>
      <c r="G2027" s="9" t="s">
        <v>69</v>
      </c>
      <c r="H2027" s="9" t="s">
        <v>71</v>
      </c>
      <c r="I2027" s="99" t="n">
        <v>1</v>
      </c>
      <c r="J2027" s="9" t="n">
        <v>7799</v>
      </c>
      <c r="K2027" s="9" t="n">
        <v>68</v>
      </c>
      <c r="L2027" s="98" t="n">
        <f aca="false">J2027/$J$11499*100</f>
        <v>0.0123585526881357</v>
      </c>
      <c r="M2027" s="6" t="n">
        <f aca="false">J2027*K2027</f>
        <v>530332</v>
      </c>
      <c r="N2027" s="72" t="n">
        <f aca="false">M2027/$M$11499*100</f>
        <v>0.00780902419289436</v>
      </c>
    </row>
    <row r="2028" customFormat="false" ht="13.8" hidden="false" customHeight="false" outlineLevel="0" collapsed="false">
      <c r="A2028" s="92" t="s">
        <v>80</v>
      </c>
      <c r="B2028" s="96" t="n">
        <v>2016</v>
      </c>
      <c r="C2028" s="96" t="s">
        <v>45</v>
      </c>
      <c r="D2028" s="96" t="s">
        <v>168</v>
      </c>
      <c r="E2028" s="96" t="s">
        <v>184</v>
      </c>
      <c r="F2028" s="96" t="s">
        <v>68</v>
      </c>
      <c r="G2028" s="96" t="s">
        <v>75</v>
      </c>
      <c r="H2028" s="96" t="s">
        <v>80</v>
      </c>
      <c r="I2028" s="97" t="n">
        <v>0.5</v>
      </c>
      <c r="J2028" s="96" t="n">
        <v>1422</v>
      </c>
      <c r="K2028" s="96" t="n">
        <v>35.5</v>
      </c>
      <c r="L2028" s="98" t="n">
        <f aca="false">J2028/$J$11499*100</f>
        <v>0.0022533481116206</v>
      </c>
      <c r="M2028" s="6" t="n">
        <f aca="false">J2028*K2028</f>
        <v>50481</v>
      </c>
      <c r="N2028" s="72" t="n">
        <f aca="false">M2028/$M$11499*100</f>
        <v>0.00074332182534997</v>
      </c>
    </row>
    <row r="2029" customFormat="false" ht="13.8" hidden="false" customHeight="false" outlineLevel="0" collapsed="false">
      <c r="A2029" s="92" t="s">
        <v>78</v>
      </c>
      <c r="B2029" s="9" t="n">
        <v>2016</v>
      </c>
      <c r="C2029" s="9" t="s">
        <v>45</v>
      </c>
      <c r="D2029" s="9" t="s">
        <v>168</v>
      </c>
      <c r="E2029" s="9" t="s">
        <v>184</v>
      </c>
      <c r="F2029" s="9" t="s">
        <v>68</v>
      </c>
      <c r="G2029" s="9" t="s">
        <v>75</v>
      </c>
      <c r="H2029" s="9" t="s">
        <v>78</v>
      </c>
      <c r="I2029" s="99" t="n">
        <v>0.5</v>
      </c>
      <c r="J2029" s="9" t="n">
        <v>4904</v>
      </c>
      <c r="K2029" s="9" t="n">
        <v>35.5</v>
      </c>
      <c r="L2029" s="98" t="n">
        <f aca="false">J2029/$J$11499*100</f>
        <v>0.00777104018241027</v>
      </c>
      <c r="M2029" s="6" t="n">
        <f aca="false">J2029*K2029</f>
        <v>174092</v>
      </c>
      <c r="N2029" s="72" t="n">
        <f aca="false">M2029/$M$11499*100</f>
        <v>0.00256346711077092</v>
      </c>
    </row>
    <row r="2030" customFormat="false" ht="13.8" hidden="false" customHeight="false" outlineLevel="0" collapsed="false">
      <c r="A2030" s="92" t="s">
        <v>85</v>
      </c>
      <c r="B2030" s="96" t="n">
        <v>2016</v>
      </c>
      <c r="C2030" s="96" t="s">
        <v>45</v>
      </c>
      <c r="D2030" s="96" t="s">
        <v>168</v>
      </c>
      <c r="E2030" s="96" t="s">
        <v>184</v>
      </c>
      <c r="F2030" s="96" t="s">
        <v>68</v>
      </c>
      <c r="G2030" s="96" t="s">
        <v>57</v>
      </c>
      <c r="H2030" s="96" t="s">
        <v>85</v>
      </c>
      <c r="I2030" s="97" t="n">
        <v>0.5</v>
      </c>
      <c r="J2030" s="96" t="n">
        <v>2123</v>
      </c>
      <c r="K2030" s="96" t="n">
        <v>39.5</v>
      </c>
      <c r="L2030" s="98" t="n">
        <f aca="false">J2030/$J$11499*100</f>
        <v>0.00336417583753202</v>
      </c>
      <c r="M2030" s="6" t="n">
        <f aca="false">J2030*K2030</f>
        <v>83858.5</v>
      </c>
      <c r="N2030" s="72" t="n">
        <f aca="false">M2030/$M$11499*100</f>
        <v>0.00123479830611736</v>
      </c>
    </row>
    <row r="2031" customFormat="false" ht="13.8" hidden="false" customHeight="false" outlineLevel="0" collapsed="false">
      <c r="A2031" s="92" t="s">
        <v>86</v>
      </c>
      <c r="B2031" s="9" t="n">
        <v>2016</v>
      </c>
      <c r="C2031" s="9" t="s">
        <v>45</v>
      </c>
      <c r="D2031" s="9" t="s">
        <v>168</v>
      </c>
      <c r="E2031" s="9" t="s">
        <v>184</v>
      </c>
      <c r="F2031" s="9" t="s">
        <v>68</v>
      </c>
      <c r="G2031" s="9" t="s">
        <v>57</v>
      </c>
      <c r="H2031" s="9" t="s">
        <v>86</v>
      </c>
      <c r="I2031" s="99" t="n">
        <v>0.5</v>
      </c>
      <c r="J2031" s="9" t="n">
        <v>7951</v>
      </c>
      <c r="K2031" s="9" t="n">
        <v>39.5</v>
      </c>
      <c r="L2031" s="98" t="n">
        <f aca="false">J2031/$J$11499*100</f>
        <v>0.0125994169025987</v>
      </c>
      <c r="M2031" s="6" t="n">
        <f aca="false">J2031*K2031</f>
        <v>314064.5</v>
      </c>
      <c r="N2031" s="72" t="n">
        <f aca="false">M2031/$M$11499*100</f>
        <v>0.00462453195098404</v>
      </c>
    </row>
    <row r="2032" customFormat="false" ht="13.8" hidden="false" customHeight="false" outlineLevel="0" collapsed="false">
      <c r="A2032" s="92" t="s">
        <v>28</v>
      </c>
      <c r="B2032" s="96" t="n">
        <v>2016</v>
      </c>
      <c r="C2032" s="96" t="s">
        <v>45</v>
      </c>
      <c r="D2032" s="96" t="s">
        <v>168</v>
      </c>
      <c r="E2032" s="96" t="s">
        <v>184</v>
      </c>
      <c r="F2032" s="96" t="s">
        <v>68</v>
      </c>
      <c r="G2032" s="96" t="s">
        <v>57</v>
      </c>
      <c r="H2032" s="96" t="s">
        <v>28</v>
      </c>
      <c r="I2032" s="97" t="n">
        <v>0.75</v>
      </c>
      <c r="J2032" s="96" t="n">
        <v>5454</v>
      </c>
      <c r="K2032" s="96" t="n">
        <v>59.25</v>
      </c>
      <c r="L2032" s="98" t="n">
        <f aca="false">J2032/$J$11499*100</f>
        <v>0.00864258832684862</v>
      </c>
      <c r="M2032" s="6" t="n">
        <f aca="false">J2032*K2032</f>
        <v>323149.5</v>
      </c>
      <c r="N2032" s="72" t="n">
        <f aca="false">M2032/$M$11499*100</f>
        <v>0.00475830661438819</v>
      </c>
    </row>
    <row r="2033" customFormat="false" ht="13.8" hidden="false" customHeight="false" outlineLevel="0" collapsed="false">
      <c r="A2033" s="92" t="s">
        <v>21</v>
      </c>
      <c r="B2033" s="9" t="n">
        <v>2016</v>
      </c>
      <c r="C2033" s="9" t="s">
        <v>45</v>
      </c>
      <c r="D2033" s="9" t="s">
        <v>168</v>
      </c>
      <c r="E2033" s="9" t="s">
        <v>184</v>
      </c>
      <c r="F2033" s="9" t="s">
        <v>68</v>
      </c>
      <c r="G2033" s="9" t="s">
        <v>57</v>
      </c>
      <c r="H2033" s="9" t="s">
        <v>21</v>
      </c>
      <c r="I2033" s="99" t="n">
        <v>1</v>
      </c>
      <c r="J2033" s="9" t="n">
        <v>7872</v>
      </c>
      <c r="K2033" s="9" t="n">
        <v>79</v>
      </c>
      <c r="L2033" s="98" t="n">
        <f aca="false">J2033/$J$11499*100</f>
        <v>0.0124742308963976</v>
      </c>
      <c r="M2033" s="6" t="n">
        <f aca="false">J2033*K2033</f>
        <v>621888</v>
      </c>
      <c r="N2033" s="72" t="n">
        <f aca="false">M2033/$M$11499*100</f>
        <v>0.00915716652449916</v>
      </c>
    </row>
    <row r="2034" customFormat="false" ht="13.8" hidden="false" customHeight="false" outlineLevel="0" collapsed="false">
      <c r="A2034" s="92" t="s">
        <v>34</v>
      </c>
      <c r="B2034" s="96" t="n">
        <v>2016</v>
      </c>
      <c r="C2034" s="96" t="s">
        <v>45</v>
      </c>
      <c r="D2034" s="96" t="s">
        <v>168</v>
      </c>
      <c r="E2034" s="96" t="s">
        <v>184</v>
      </c>
      <c r="F2034" s="96" t="s">
        <v>68</v>
      </c>
      <c r="G2034" s="96" t="s">
        <v>59</v>
      </c>
      <c r="H2034" s="96" t="s">
        <v>34</v>
      </c>
      <c r="I2034" s="97" t="n">
        <v>0.5</v>
      </c>
      <c r="J2034" s="96" t="n">
        <v>5707</v>
      </c>
      <c r="K2034" s="96" t="n">
        <v>41.5</v>
      </c>
      <c r="L2034" s="98" t="n">
        <f aca="false">J2034/$J$11499*100</f>
        <v>0.00904350047329026</v>
      </c>
      <c r="M2034" s="6" t="n">
        <f aca="false">J2034*K2034</f>
        <v>236840.5</v>
      </c>
      <c r="N2034" s="72" t="n">
        <f aca="false">M2034/$M$11499*100</f>
        <v>0.00348742522487271</v>
      </c>
    </row>
    <row r="2035" customFormat="false" ht="13.8" hidden="false" customHeight="false" outlineLevel="0" collapsed="false">
      <c r="A2035" s="92" t="s">
        <v>19</v>
      </c>
      <c r="B2035" s="9" t="n">
        <v>2016</v>
      </c>
      <c r="C2035" s="9" t="s">
        <v>45</v>
      </c>
      <c r="D2035" s="9" t="s">
        <v>168</v>
      </c>
      <c r="E2035" s="9" t="s">
        <v>184</v>
      </c>
      <c r="F2035" s="9" t="s">
        <v>68</v>
      </c>
      <c r="G2035" s="9" t="s">
        <v>59</v>
      </c>
      <c r="H2035" s="9" t="s">
        <v>19</v>
      </c>
      <c r="I2035" s="99" t="n">
        <v>0.5</v>
      </c>
      <c r="J2035" s="9" t="n">
        <v>2086</v>
      </c>
      <c r="K2035" s="9" t="n">
        <v>41.5</v>
      </c>
      <c r="L2035" s="98" t="n">
        <f aca="false">J2035/$J$11499*100</f>
        <v>0.00330554441690616</v>
      </c>
      <c r="M2035" s="6" t="n">
        <f aca="false">J2035*K2035</f>
        <v>86569</v>
      </c>
      <c r="N2035" s="72" t="n">
        <f aca="false">M2035/$M$11499*100</f>
        <v>0.00127470983337734</v>
      </c>
    </row>
    <row r="2036" customFormat="false" ht="13.8" hidden="false" customHeight="false" outlineLevel="0" collapsed="false">
      <c r="A2036" s="92" t="s">
        <v>103</v>
      </c>
      <c r="B2036" s="96" t="n">
        <v>2016</v>
      </c>
      <c r="C2036" s="96" t="s">
        <v>45</v>
      </c>
      <c r="D2036" s="96" t="s">
        <v>168</v>
      </c>
      <c r="E2036" s="96" t="s">
        <v>184</v>
      </c>
      <c r="F2036" s="96" t="s">
        <v>68</v>
      </c>
      <c r="G2036" s="96" t="s">
        <v>61</v>
      </c>
      <c r="H2036" s="96" t="s">
        <v>103</v>
      </c>
      <c r="I2036" s="97" t="n">
        <v>0.5</v>
      </c>
      <c r="J2036" s="96" t="n">
        <v>9456</v>
      </c>
      <c r="K2036" s="96" t="n">
        <v>48</v>
      </c>
      <c r="L2036" s="98" t="n">
        <f aca="false">J2036/$J$11499*100</f>
        <v>0.01498428955238</v>
      </c>
      <c r="M2036" s="6" t="n">
        <f aca="false">J2036*K2036</f>
        <v>453888</v>
      </c>
      <c r="N2036" s="72" t="n">
        <f aca="false">M2036/$M$11499*100</f>
        <v>0.00668340279836863</v>
      </c>
    </row>
    <row r="2037" customFormat="false" ht="13.8" hidden="false" customHeight="false" outlineLevel="0" collapsed="false">
      <c r="A2037" s="92" t="s">
        <v>20</v>
      </c>
      <c r="B2037" s="9" t="n">
        <v>2016</v>
      </c>
      <c r="C2037" s="9" t="s">
        <v>45</v>
      </c>
      <c r="D2037" s="9" t="s">
        <v>168</v>
      </c>
      <c r="E2037" s="9" t="s">
        <v>184</v>
      </c>
      <c r="F2037" s="9" t="s">
        <v>68</v>
      </c>
      <c r="G2037" s="9" t="s">
        <v>61</v>
      </c>
      <c r="H2037" s="9" t="s">
        <v>20</v>
      </c>
      <c r="I2037" s="99" t="n">
        <v>1</v>
      </c>
      <c r="J2037" s="9" t="n">
        <v>4145</v>
      </c>
      <c r="K2037" s="9" t="n">
        <v>96</v>
      </c>
      <c r="L2037" s="98" t="n">
        <f aca="false">J2037/$J$11499*100</f>
        <v>0.00656830374308535</v>
      </c>
      <c r="M2037" s="6" t="n">
        <f aca="false">J2037*K2037</f>
        <v>397920</v>
      </c>
      <c r="N2037" s="72" t="n">
        <f aca="false">M2037/$M$11499*100</f>
        <v>0.00585928608274915</v>
      </c>
    </row>
    <row r="2038" customFormat="false" ht="13.8" hidden="false" customHeight="false" outlineLevel="0" collapsed="false">
      <c r="A2038" s="92" t="s">
        <v>105</v>
      </c>
      <c r="B2038" s="96" t="n">
        <v>2016</v>
      </c>
      <c r="C2038" s="96" t="s">
        <v>45</v>
      </c>
      <c r="D2038" s="96" t="s">
        <v>168</v>
      </c>
      <c r="E2038" s="96" t="s">
        <v>184</v>
      </c>
      <c r="F2038" s="96" t="s">
        <v>68</v>
      </c>
      <c r="G2038" s="96" t="s">
        <v>104</v>
      </c>
      <c r="H2038" s="96" t="s">
        <v>105</v>
      </c>
      <c r="I2038" s="97" t="n">
        <v>0.5</v>
      </c>
      <c r="J2038" s="96" t="n">
        <v>5646</v>
      </c>
      <c r="K2038" s="96" t="n">
        <v>53</v>
      </c>
      <c r="L2038" s="98" t="n">
        <f aca="false">J2038/$J$11499*100</f>
        <v>0.0089468378609071</v>
      </c>
      <c r="M2038" s="6" t="n">
        <f aca="false">J2038*K2038</f>
        <v>299238</v>
      </c>
      <c r="N2038" s="72" t="n">
        <f aca="false">M2038/$M$11499*100</f>
        <v>0.00440621493976099</v>
      </c>
    </row>
    <row r="2039" customFormat="false" ht="13.8" hidden="false" customHeight="false" outlineLevel="0" collapsed="false">
      <c r="A2039" s="92" t="s">
        <v>106</v>
      </c>
      <c r="B2039" s="9" t="n">
        <v>2016</v>
      </c>
      <c r="C2039" s="9" t="s">
        <v>45</v>
      </c>
      <c r="D2039" s="9" t="s">
        <v>168</v>
      </c>
      <c r="E2039" s="9" t="s">
        <v>184</v>
      </c>
      <c r="F2039" s="9" t="s">
        <v>68</v>
      </c>
      <c r="G2039" s="9" t="s">
        <v>104</v>
      </c>
      <c r="H2039" s="9" t="s">
        <v>106</v>
      </c>
      <c r="I2039" s="99" t="n">
        <v>0.5</v>
      </c>
      <c r="J2039" s="9" t="n">
        <v>2299</v>
      </c>
      <c r="K2039" s="9" t="n">
        <v>53</v>
      </c>
      <c r="L2039" s="98" t="n">
        <f aca="false">J2039/$J$11499*100</f>
        <v>0.00364307124375229</v>
      </c>
      <c r="M2039" s="6" t="n">
        <f aca="false">J2039*K2039</f>
        <v>121847</v>
      </c>
      <c r="N2039" s="72" t="n">
        <f aca="false">M2039/$M$11499*100</f>
        <v>0.00179417076629658</v>
      </c>
    </row>
    <row r="2040" customFormat="false" ht="13.8" hidden="false" customHeight="false" outlineLevel="0" collapsed="false">
      <c r="A2040" s="92" t="s">
        <v>17</v>
      </c>
      <c r="B2040" s="96" t="n">
        <v>2016</v>
      </c>
      <c r="C2040" s="96" t="s">
        <v>45</v>
      </c>
      <c r="D2040" s="96" t="s">
        <v>168</v>
      </c>
      <c r="E2040" s="96" t="s">
        <v>184</v>
      </c>
      <c r="F2040" s="96" t="s">
        <v>68</v>
      </c>
      <c r="G2040" s="96" t="s">
        <v>104</v>
      </c>
      <c r="H2040" s="96" t="s">
        <v>17</v>
      </c>
      <c r="I2040" s="97" t="n">
        <v>1</v>
      </c>
      <c r="J2040" s="96" t="n">
        <v>9135</v>
      </c>
      <c r="K2040" s="96" t="n">
        <v>106</v>
      </c>
      <c r="L2040" s="98" t="n">
        <f aca="false">J2040/$J$11499*100</f>
        <v>0.014475622362626</v>
      </c>
      <c r="M2040" s="6" t="n">
        <f aca="false">J2040*K2040</f>
        <v>968310</v>
      </c>
      <c r="N2040" s="72" t="n">
        <f aca="false">M2040/$M$11499*100</f>
        <v>0.0142581556764848</v>
      </c>
    </row>
    <row r="2041" customFormat="false" ht="13.8" hidden="false" customHeight="false" outlineLevel="0" collapsed="false">
      <c r="A2041" s="92" t="s">
        <v>27</v>
      </c>
      <c r="B2041" s="9" t="n">
        <v>2016</v>
      </c>
      <c r="C2041" s="9" t="s">
        <v>45</v>
      </c>
      <c r="D2041" s="9" t="s">
        <v>168</v>
      </c>
      <c r="E2041" s="9" t="s">
        <v>184</v>
      </c>
      <c r="F2041" s="9" t="s">
        <v>68</v>
      </c>
      <c r="G2041" s="9" t="s">
        <v>104</v>
      </c>
      <c r="H2041" s="9" t="s">
        <v>27</v>
      </c>
      <c r="I2041" s="99" t="n">
        <v>2</v>
      </c>
      <c r="J2041" s="9" t="n">
        <v>3374</v>
      </c>
      <c r="K2041" s="9" t="n">
        <v>212</v>
      </c>
      <c r="L2041" s="98" t="n">
        <f aca="false">J2041/$J$11499*100</f>
        <v>0.00534655170788178</v>
      </c>
      <c r="M2041" s="6" t="n">
        <f aca="false">J2041*K2041</f>
        <v>715288</v>
      </c>
      <c r="N2041" s="72" t="n">
        <f aca="false">M2041/$M$11499*100</f>
        <v>0.0105324613579551</v>
      </c>
    </row>
    <row r="2042" customFormat="false" ht="13.8" hidden="false" customHeight="false" outlineLevel="0" collapsed="false">
      <c r="A2042" s="92" t="s">
        <v>14</v>
      </c>
      <c r="B2042" s="96" t="n">
        <v>2016</v>
      </c>
      <c r="C2042" s="96" t="s">
        <v>45</v>
      </c>
      <c r="D2042" s="96" t="s">
        <v>168</v>
      </c>
      <c r="E2042" s="96" t="s">
        <v>184</v>
      </c>
      <c r="F2042" s="96" t="s">
        <v>68</v>
      </c>
      <c r="G2042" s="96" t="s">
        <v>114</v>
      </c>
      <c r="H2042" s="96" t="s">
        <v>14</v>
      </c>
      <c r="I2042" s="97" t="n">
        <v>0.5</v>
      </c>
      <c r="J2042" s="96" t="n">
        <v>2095</v>
      </c>
      <c r="K2042" s="96" t="n">
        <v>61.5</v>
      </c>
      <c r="L2042" s="98" t="n">
        <f aca="false">J2042/$J$11499*100</f>
        <v>0.00331980611381515</v>
      </c>
      <c r="M2042" s="6" t="n">
        <f aca="false">J2042*K2042</f>
        <v>128842.5</v>
      </c>
      <c r="N2042" s="72" t="n">
        <f aca="false">M2042/$M$11499*100</f>
        <v>0.00189717799335698</v>
      </c>
    </row>
    <row r="2043" customFormat="false" ht="13.8" hidden="false" customHeight="false" outlineLevel="0" collapsed="false">
      <c r="A2043" s="92" t="s">
        <v>115</v>
      </c>
      <c r="B2043" s="9" t="n">
        <v>2016</v>
      </c>
      <c r="C2043" s="9" t="s">
        <v>45</v>
      </c>
      <c r="D2043" s="9" t="s">
        <v>168</v>
      </c>
      <c r="E2043" s="9" t="s">
        <v>184</v>
      </c>
      <c r="F2043" s="9" t="s">
        <v>68</v>
      </c>
      <c r="G2043" s="9" t="s">
        <v>114</v>
      </c>
      <c r="H2043" s="9" t="s">
        <v>115</v>
      </c>
      <c r="I2043" s="99" t="n">
        <v>1</v>
      </c>
      <c r="J2043" s="9" t="n">
        <v>3115</v>
      </c>
      <c r="K2043" s="9" t="n">
        <v>123</v>
      </c>
      <c r="L2043" s="98" t="n">
        <f aca="false">J2043/$J$11499*100</f>
        <v>0.00493613176350082</v>
      </c>
      <c r="M2043" s="6" t="n">
        <f aca="false">J2043*K2043</f>
        <v>383145</v>
      </c>
      <c r="N2043" s="72" t="n">
        <f aca="false">M2043/$M$11499*100</f>
        <v>0.00564172739790642</v>
      </c>
    </row>
    <row r="2044" customFormat="false" ht="13.8" hidden="false" customHeight="false" outlineLevel="0" collapsed="false">
      <c r="A2044" s="92" t="s">
        <v>26</v>
      </c>
      <c r="B2044" s="96" t="n">
        <v>2016</v>
      </c>
      <c r="C2044" s="96" t="s">
        <v>45</v>
      </c>
      <c r="D2044" s="96" t="s">
        <v>168</v>
      </c>
      <c r="E2044" s="96" t="s">
        <v>184</v>
      </c>
      <c r="F2044" s="96" t="s">
        <v>68</v>
      </c>
      <c r="G2044" s="96" t="s">
        <v>114</v>
      </c>
      <c r="H2044" s="96" t="s">
        <v>26</v>
      </c>
      <c r="I2044" s="97" t="n">
        <v>0.5</v>
      </c>
      <c r="J2044" s="96" t="n">
        <v>6319</v>
      </c>
      <c r="K2044" s="96" t="n">
        <v>61.5</v>
      </c>
      <c r="L2044" s="98" t="n">
        <f aca="false">J2044/$J$11499*100</f>
        <v>0.0100132958631017</v>
      </c>
      <c r="M2044" s="6" t="n">
        <f aca="false">J2044*K2044</f>
        <v>388618.5</v>
      </c>
      <c r="N2044" s="72" t="n">
        <f aca="false">M2044/$M$11499*100</f>
        <v>0.0057223235035908</v>
      </c>
    </row>
    <row r="2045" customFormat="false" ht="13.8" hidden="false" customHeight="false" outlineLevel="0" collapsed="false">
      <c r="A2045" s="92" t="s">
        <v>121</v>
      </c>
      <c r="B2045" s="9" t="n">
        <v>2016</v>
      </c>
      <c r="C2045" s="9" t="s">
        <v>45</v>
      </c>
      <c r="D2045" s="9" t="s">
        <v>168</v>
      </c>
      <c r="E2045" s="9" t="s">
        <v>184</v>
      </c>
      <c r="F2045" s="9" t="s">
        <v>68</v>
      </c>
      <c r="G2045" s="9" t="s">
        <v>120</v>
      </c>
      <c r="H2045" s="9" t="s">
        <v>121</v>
      </c>
      <c r="I2045" s="99" t="n">
        <v>0.5</v>
      </c>
      <c r="J2045" s="9" t="n">
        <v>5893</v>
      </c>
      <c r="K2045" s="9" t="n">
        <v>64.5</v>
      </c>
      <c r="L2045" s="98" t="n">
        <f aca="false">J2045/$J$11499*100</f>
        <v>0.00933824220940941</v>
      </c>
      <c r="M2045" s="6" t="n">
        <f aca="false">J2045*K2045</f>
        <v>380098.5</v>
      </c>
      <c r="N2045" s="72" t="n">
        <f aca="false">M2045/$M$11499*100</f>
        <v>0.00559686834319418</v>
      </c>
    </row>
    <row r="2046" customFormat="false" ht="13.8" hidden="false" customHeight="false" outlineLevel="0" collapsed="false">
      <c r="A2046" s="92" t="s">
        <v>122</v>
      </c>
      <c r="B2046" s="96" t="n">
        <v>2016</v>
      </c>
      <c r="C2046" s="96" t="s">
        <v>45</v>
      </c>
      <c r="D2046" s="96" t="s">
        <v>168</v>
      </c>
      <c r="E2046" s="96" t="s">
        <v>184</v>
      </c>
      <c r="F2046" s="96" t="s">
        <v>68</v>
      </c>
      <c r="G2046" s="96" t="s">
        <v>120</v>
      </c>
      <c r="H2046" s="96" t="s">
        <v>122</v>
      </c>
      <c r="I2046" s="97" t="n">
        <v>0.5</v>
      </c>
      <c r="J2046" s="96" t="n">
        <v>6853</v>
      </c>
      <c r="K2046" s="96" t="n">
        <v>64.5</v>
      </c>
      <c r="L2046" s="98" t="n">
        <f aca="false">J2046/$J$11499*100</f>
        <v>0.0108594898797018</v>
      </c>
      <c r="M2046" s="6" t="n">
        <f aca="false">J2046*K2046</f>
        <v>442018.5</v>
      </c>
      <c r="N2046" s="72" t="n">
        <f aca="false">M2046/$M$11499*100</f>
        <v>0.00650862697368229</v>
      </c>
    </row>
    <row r="2047" customFormat="false" ht="13.8" hidden="false" customHeight="false" outlineLevel="0" collapsed="false">
      <c r="A2047" s="92" t="s">
        <v>12</v>
      </c>
      <c r="B2047" s="9" t="n">
        <v>2016</v>
      </c>
      <c r="C2047" s="9" t="s">
        <v>45</v>
      </c>
      <c r="D2047" s="9" t="s">
        <v>168</v>
      </c>
      <c r="E2047" s="9" t="s">
        <v>184</v>
      </c>
      <c r="F2047" s="9" t="s">
        <v>68</v>
      </c>
      <c r="G2047" s="9" t="s">
        <v>120</v>
      </c>
      <c r="H2047" s="9" t="s">
        <v>12</v>
      </c>
      <c r="I2047" s="99" t="n">
        <v>0.5</v>
      </c>
      <c r="J2047" s="9" t="n">
        <v>8622</v>
      </c>
      <c r="K2047" s="9" t="n">
        <v>64.5</v>
      </c>
      <c r="L2047" s="98" t="n">
        <f aca="false">J2047/$J$11499*100</f>
        <v>0.0136627056388135</v>
      </c>
      <c r="M2047" s="6" t="n">
        <f aca="false">J2047*K2047</f>
        <v>556119</v>
      </c>
      <c r="N2047" s="72" t="n">
        <f aca="false">M2047/$M$11499*100</f>
        <v>0.00818873220007131</v>
      </c>
    </row>
    <row r="2048" customFormat="false" ht="13.8" hidden="false" customHeight="false" outlineLevel="0" collapsed="false">
      <c r="A2048" s="92" t="s">
        <v>125</v>
      </c>
      <c r="B2048" s="96" t="n">
        <v>2016</v>
      </c>
      <c r="C2048" s="96" t="s">
        <v>45</v>
      </c>
      <c r="D2048" s="96" t="s">
        <v>168</v>
      </c>
      <c r="E2048" s="96" t="s">
        <v>184</v>
      </c>
      <c r="F2048" s="96" t="s">
        <v>68</v>
      </c>
      <c r="G2048" s="96" t="s">
        <v>120</v>
      </c>
      <c r="H2048" s="96" t="s">
        <v>125</v>
      </c>
      <c r="I2048" s="97" t="n">
        <v>0.5</v>
      </c>
      <c r="J2048" s="96" t="n">
        <v>2562</v>
      </c>
      <c r="K2048" s="96" t="n">
        <v>64.5</v>
      </c>
      <c r="L2048" s="98" t="n">
        <f aca="false">J2048/$J$11499*100</f>
        <v>0.00405982972009281</v>
      </c>
      <c r="M2048" s="6" t="n">
        <f aca="false">J2048*K2048</f>
        <v>165249</v>
      </c>
      <c r="N2048" s="72" t="n">
        <f aca="false">M2048/$M$11499*100</f>
        <v>0.00243325584511514</v>
      </c>
    </row>
    <row r="2049" customFormat="false" ht="13.8" hidden="false" customHeight="false" outlineLevel="0" collapsed="false">
      <c r="A2049" s="92" t="s">
        <v>15</v>
      </c>
      <c r="B2049" s="9" t="n">
        <v>2016</v>
      </c>
      <c r="C2049" s="9" t="s">
        <v>45</v>
      </c>
      <c r="D2049" s="9" t="s">
        <v>168</v>
      </c>
      <c r="E2049" s="9" t="s">
        <v>184</v>
      </c>
      <c r="F2049" s="9" t="s">
        <v>68</v>
      </c>
      <c r="G2049" s="9" t="s">
        <v>120</v>
      </c>
      <c r="H2049" s="9" t="s">
        <v>15</v>
      </c>
      <c r="I2049" s="99" t="n">
        <v>0.5</v>
      </c>
      <c r="J2049" s="9" t="n">
        <v>7147</v>
      </c>
      <c r="K2049" s="9" t="n">
        <v>64.5</v>
      </c>
      <c r="L2049" s="98" t="n">
        <f aca="false">J2049/$J$11499*100</f>
        <v>0.0113253719787288</v>
      </c>
      <c r="M2049" s="6" t="n">
        <f aca="false">J2049*K2049</f>
        <v>460981.5</v>
      </c>
      <c r="N2049" s="72" t="n">
        <f aca="false">M2049/$M$11499*100</f>
        <v>0.00678785305426927</v>
      </c>
    </row>
    <row r="2050" customFormat="false" ht="13.8" hidden="false" customHeight="false" outlineLevel="0" collapsed="false">
      <c r="A2050" s="92" t="s">
        <v>25</v>
      </c>
      <c r="B2050" s="96" t="n">
        <v>2016</v>
      </c>
      <c r="C2050" s="96" t="s">
        <v>45</v>
      </c>
      <c r="D2050" s="96" t="s">
        <v>168</v>
      </c>
      <c r="E2050" s="96" t="s">
        <v>184</v>
      </c>
      <c r="F2050" s="96" t="s">
        <v>68</v>
      </c>
      <c r="G2050" s="96" t="s">
        <v>120</v>
      </c>
      <c r="H2050" s="96" t="s">
        <v>25</v>
      </c>
      <c r="I2050" s="97" t="n">
        <v>0.5</v>
      </c>
      <c r="J2050" s="96" t="n">
        <v>6698</v>
      </c>
      <c r="K2050" s="96" t="n">
        <v>64.5</v>
      </c>
      <c r="L2050" s="98" t="n">
        <f aca="false">J2050/$J$11499*100</f>
        <v>0.0106138717662692</v>
      </c>
      <c r="M2050" s="6" t="n">
        <f aca="false">J2050*K2050</f>
        <v>432021</v>
      </c>
      <c r="N2050" s="72" t="n">
        <f aca="false">M2050/$M$11499*100</f>
        <v>0.0063614159448014</v>
      </c>
    </row>
    <row r="2051" customFormat="false" ht="13.8" hidden="false" customHeight="false" outlineLevel="0" collapsed="false">
      <c r="A2051" s="92" t="s">
        <v>23</v>
      </c>
      <c r="B2051" s="9" t="n">
        <v>2016</v>
      </c>
      <c r="C2051" s="9" t="s">
        <v>45</v>
      </c>
      <c r="D2051" s="9" t="s">
        <v>168</v>
      </c>
      <c r="E2051" s="9" t="s">
        <v>184</v>
      </c>
      <c r="F2051" s="9" t="s">
        <v>68</v>
      </c>
      <c r="G2051" s="9" t="s">
        <v>120</v>
      </c>
      <c r="H2051" s="9" t="s">
        <v>23</v>
      </c>
      <c r="I2051" s="99" t="n">
        <v>0.5</v>
      </c>
      <c r="J2051" s="9" t="n">
        <v>1308</v>
      </c>
      <c r="K2051" s="9" t="n">
        <v>64.5</v>
      </c>
      <c r="L2051" s="98" t="n">
        <f aca="false">J2051/$J$11499*100</f>
        <v>0.00207269995077338</v>
      </c>
      <c r="M2051" s="6" t="n">
        <f aca="false">J2051*K2051</f>
        <v>84366</v>
      </c>
      <c r="N2051" s="72" t="n">
        <f aca="false">M2051/$M$11499*100</f>
        <v>0.00124227113404005</v>
      </c>
    </row>
    <row r="2052" customFormat="false" ht="13.8" hidden="false" customHeight="false" outlineLevel="0" collapsed="false">
      <c r="A2052" s="92" t="s">
        <v>33</v>
      </c>
      <c r="B2052" s="96" t="n">
        <v>2016</v>
      </c>
      <c r="C2052" s="96" t="s">
        <v>45</v>
      </c>
      <c r="D2052" s="96" t="s">
        <v>168</v>
      </c>
      <c r="E2052" s="96" t="s">
        <v>185</v>
      </c>
      <c r="F2052" s="96" t="s">
        <v>68</v>
      </c>
      <c r="G2052" s="96" t="s">
        <v>130</v>
      </c>
      <c r="H2052" s="96" t="s">
        <v>33</v>
      </c>
      <c r="I2052" s="97" t="n">
        <v>0.5</v>
      </c>
      <c r="J2052" s="96" t="n">
        <v>8939</v>
      </c>
      <c r="K2052" s="96" t="n">
        <v>25</v>
      </c>
      <c r="L2052" s="98" t="n">
        <f aca="false">J2052/$J$11499*100</f>
        <v>0.014165034296608</v>
      </c>
      <c r="M2052" s="6" t="n">
        <f aca="false">J2052*K2052</f>
        <v>223475</v>
      </c>
      <c r="N2052" s="72" t="n">
        <f aca="false">M2052/$M$11499*100</f>
        <v>0.00329062112319654</v>
      </c>
    </row>
    <row r="2053" customFormat="false" ht="13.8" hidden="false" customHeight="false" outlineLevel="0" collapsed="false">
      <c r="A2053" s="92" t="s">
        <v>132</v>
      </c>
      <c r="B2053" s="9" t="n">
        <v>2016</v>
      </c>
      <c r="C2053" s="9" t="s">
        <v>45</v>
      </c>
      <c r="D2053" s="9" t="s">
        <v>168</v>
      </c>
      <c r="E2053" s="9" t="s">
        <v>185</v>
      </c>
      <c r="F2053" s="9" t="s">
        <v>68</v>
      </c>
      <c r="G2053" s="9" t="s">
        <v>131</v>
      </c>
      <c r="H2053" s="9" t="s">
        <v>132</v>
      </c>
      <c r="I2053" s="99" t="n">
        <v>0.5</v>
      </c>
      <c r="J2053" s="9" t="n">
        <v>1224</v>
      </c>
      <c r="K2053" s="9" t="n">
        <v>26.5</v>
      </c>
      <c r="L2053" s="98" t="n">
        <f aca="false">J2053/$J$11499*100</f>
        <v>0.00193959077962279</v>
      </c>
      <c r="M2053" s="6" t="n">
        <f aca="false">J2053*K2053</f>
        <v>32436</v>
      </c>
      <c r="N2053" s="72" t="n">
        <f aca="false">M2053/$M$11499*100</f>
        <v>0.0004776130965522</v>
      </c>
    </row>
    <row r="2054" customFormat="false" ht="13.8" hidden="false" customHeight="false" outlineLevel="0" collapsed="false">
      <c r="A2054" s="92" t="s">
        <v>13</v>
      </c>
      <c r="B2054" s="96" t="n">
        <v>2016</v>
      </c>
      <c r="C2054" s="96" t="s">
        <v>45</v>
      </c>
      <c r="D2054" s="96" t="s">
        <v>168</v>
      </c>
      <c r="E2054" s="96" t="s">
        <v>185</v>
      </c>
      <c r="F2054" s="96" t="s">
        <v>68</v>
      </c>
      <c r="G2054" s="96" t="s">
        <v>133</v>
      </c>
      <c r="H2054" s="96" t="s">
        <v>13</v>
      </c>
      <c r="I2054" s="97" t="n">
        <v>0.5</v>
      </c>
      <c r="J2054" s="96" t="n">
        <v>4299</v>
      </c>
      <c r="K2054" s="96" t="n">
        <v>28</v>
      </c>
      <c r="L2054" s="98" t="n">
        <f aca="false">J2054/$J$11499*100</f>
        <v>0.00681233722352809</v>
      </c>
      <c r="M2054" s="6" t="n">
        <f aca="false">J2054*K2054</f>
        <v>120372</v>
      </c>
      <c r="N2054" s="72" t="n">
        <f aca="false">M2054/$M$11499*100</f>
        <v>0.00177245170977252</v>
      </c>
    </row>
    <row r="2055" customFormat="false" ht="13.8" hidden="false" customHeight="false" outlineLevel="0" collapsed="false">
      <c r="A2055" s="92" t="s">
        <v>18</v>
      </c>
      <c r="B2055" s="9" t="n">
        <v>2016</v>
      </c>
      <c r="C2055" s="9" t="s">
        <v>45</v>
      </c>
      <c r="D2055" s="9" t="s">
        <v>168</v>
      </c>
      <c r="E2055" s="9" t="s">
        <v>185</v>
      </c>
      <c r="F2055" s="9" t="s">
        <v>68</v>
      </c>
      <c r="G2055" s="9" t="s">
        <v>133</v>
      </c>
      <c r="H2055" s="9" t="s">
        <v>18</v>
      </c>
      <c r="I2055" s="99" t="n">
        <v>1</v>
      </c>
      <c r="J2055" s="9" t="n">
        <v>3808</v>
      </c>
      <c r="K2055" s="9" t="n">
        <v>56</v>
      </c>
      <c r="L2055" s="98" t="n">
        <f aca="false">J2055/$J$11499*100</f>
        <v>0.00603428242549313</v>
      </c>
      <c r="M2055" s="6" t="n">
        <f aca="false">J2055*K2055</f>
        <v>213248</v>
      </c>
      <c r="N2055" s="72" t="n">
        <f aca="false">M2055/$M$11499*100</f>
        <v>0.00314003075636834</v>
      </c>
    </row>
    <row r="2056" customFormat="false" ht="13.8" hidden="false" customHeight="false" outlineLevel="0" collapsed="false">
      <c r="A2056" s="92" t="s">
        <v>136</v>
      </c>
      <c r="B2056" s="96" t="n">
        <v>2016</v>
      </c>
      <c r="C2056" s="96" t="s">
        <v>45</v>
      </c>
      <c r="D2056" s="96" t="s">
        <v>168</v>
      </c>
      <c r="E2056" s="96" t="s">
        <v>185</v>
      </c>
      <c r="F2056" s="96" t="s">
        <v>68</v>
      </c>
      <c r="G2056" s="96" t="s">
        <v>135</v>
      </c>
      <c r="H2056" s="96" t="s">
        <v>136</v>
      </c>
      <c r="I2056" s="97" t="n">
        <v>0.5</v>
      </c>
      <c r="J2056" s="96" t="n">
        <v>2755</v>
      </c>
      <c r="K2056" s="96" t="n">
        <v>29.5</v>
      </c>
      <c r="L2056" s="98" t="n">
        <f aca="false">J2056/$J$11499*100</f>
        <v>0.00436566388714117</v>
      </c>
      <c r="M2056" s="6" t="n">
        <f aca="false">J2056*K2056</f>
        <v>81272.5</v>
      </c>
      <c r="N2056" s="72" t="n">
        <f aca="false">M2056/$M$11499*100</f>
        <v>0.00119672001447585</v>
      </c>
    </row>
    <row r="2057" customFormat="false" ht="13.8" hidden="false" customHeight="false" outlineLevel="0" collapsed="false">
      <c r="A2057" s="92" t="s">
        <v>16</v>
      </c>
      <c r="B2057" s="9" t="n">
        <v>2016</v>
      </c>
      <c r="C2057" s="9" t="s">
        <v>45</v>
      </c>
      <c r="D2057" s="9" t="s">
        <v>168</v>
      </c>
      <c r="E2057" s="9" t="s">
        <v>185</v>
      </c>
      <c r="F2057" s="9" t="s">
        <v>68</v>
      </c>
      <c r="G2057" s="9" t="s">
        <v>135</v>
      </c>
      <c r="H2057" s="9" t="s">
        <v>16</v>
      </c>
      <c r="I2057" s="99" t="n">
        <v>0.5</v>
      </c>
      <c r="J2057" s="9" t="n">
        <v>8972</v>
      </c>
      <c r="K2057" s="9" t="n">
        <v>29.5</v>
      </c>
      <c r="L2057" s="98" t="n">
        <f aca="false">J2057/$J$11499*100</f>
        <v>0.0142173271852743</v>
      </c>
      <c r="M2057" s="6" t="n">
        <f aca="false">J2057*K2057</f>
        <v>264674</v>
      </c>
      <c r="N2057" s="72" t="n">
        <f aca="false">M2057/$M$11499*100</f>
        <v>0.0038972675026778</v>
      </c>
    </row>
    <row r="2058" customFormat="false" ht="13.8" hidden="false" customHeight="false" outlineLevel="0" collapsed="false">
      <c r="A2058" s="92" t="s">
        <v>141</v>
      </c>
      <c r="B2058" s="96" t="n">
        <v>2016</v>
      </c>
      <c r="C2058" s="96" t="s">
        <v>45</v>
      </c>
      <c r="D2058" s="96" t="s">
        <v>168</v>
      </c>
      <c r="E2058" s="96" t="s">
        <v>185</v>
      </c>
      <c r="F2058" s="96" t="s">
        <v>68</v>
      </c>
      <c r="G2058" s="96" t="s">
        <v>66</v>
      </c>
      <c r="H2058" s="96" t="s">
        <v>141</v>
      </c>
      <c r="I2058" s="97" t="n">
        <v>0.5</v>
      </c>
      <c r="J2058" s="96" t="n">
        <v>5154</v>
      </c>
      <c r="K2058" s="96" t="n">
        <v>32.5</v>
      </c>
      <c r="L2058" s="98" t="n">
        <f aca="false">J2058/$J$11499*100</f>
        <v>0.00816719842988225</v>
      </c>
      <c r="M2058" s="6" t="n">
        <f aca="false">J2058*K2058</f>
        <v>167505</v>
      </c>
      <c r="N2058" s="72" t="n">
        <f aca="false">M2058/$M$11499*100</f>
        <v>0.00246647495800889</v>
      </c>
    </row>
    <row r="2059" customFormat="false" ht="13.8" hidden="false" customHeight="false" outlineLevel="0" collapsed="false">
      <c r="A2059" s="92" t="s">
        <v>85</v>
      </c>
      <c r="B2059" s="9" t="n">
        <v>2016</v>
      </c>
      <c r="C2059" s="9" t="s">
        <v>45</v>
      </c>
      <c r="D2059" s="9" t="s">
        <v>168</v>
      </c>
      <c r="E2059" s="9" t="s">
        <v>185</v>
      </c>
      <c r="F2059" s="9" t="s">
        <v>68</v>
      </c>
      <c r="G2059" s="9" t="s">
        <v>57</v>
      </c>
      <c r="H2059" s="9" t="s">
        <v>85</v>
      </c>
      <c r="I2059" s="99" t="n">
        <v>0.5</v>
      </c>
      <c r="J2059" s="9" t="n">
        <v>8694</v>
      </c>
      <c r="K2059" s="9" t="n">
        <v>39.5</v>
      </c>
      <c r="L2059" s="98" t="n">
        <f aca="false">J2059/$J$11499*100</f>
        <v>0.0137767992140854</v>
      </c>
      <c r="M2059" s="6" t="n">
        <f aca="false">J2059*K2059</f>
        <v>343413</v>
      </c>
      <c r="N2059" s="72" t="n">
        <f aca="false">M2059/$M$11499*100</f>
        <v>0.00505668227667656</v>
      </c>
    </row>
    <row r="2060" customFormat="false" ht="13.8" hidden="false" customHeight="false" outlineLevel="0" collapsed="false">
      <c r="A2060" s="92" t="s">
        <v>86</v>
      </c>
      <c r="B2060" s="96" t="n">
        <v>2016</v>
      </c>
      <c r="C2060" s="96" t="s">
        <v>45</v>
      </c>
      <c r="D2060" s="96" t="s">
        <v>168</v>
      </c>
      <c r="E2060" s="96" t="s">
        <v>185</v>
      </c>
      <c r="F2060" s="96" t="s">
        <v>68</v>
      </c>
      <c r="G2060" s="96" t="s">
        <v>57</v>
      </c>
      <c r="H2060" s="96" t="s">
        <v>86</v>
      </c>
      <c r="I2060" s="97" t="n">
        <v>0.5</v>
      </c>
      <c r="J2060" s="96" t="n">
        <v>2309</v>
      </c>
      <c r="K2060" s="96" t="n">
        <v>39.5</v>
      </c>
      <c r="L2060" s="98" t="n">
        <f aca="false">J2060/$J$11499*100</f>
        <v>0.00365891757365117</v>
      </c>
      <c r="M2060" s="6" t="n">
        <f aca="false">J2060*K2060</f>
        <v>91205.5</v>
      </c>
      <c r="N2060" s="72" t="n">
        <f aca="false">M2060/$M$11499*100</f>
        <v>0.00134298129478332</v>
      </c>
    </row>
    <row r="2061" customFormat="false" ht="13.8" hidden="false" customHeight="false" outlineLevel="0" collapsed="false">
      <c r="A2061" s="92" t="s">
        <v>28</v>
      </c>
      <c r="B2061" s="9" t="n">
        <v>2016</v>
      </c>
      <c r="C2061" s="9" t="s">
        <v>45</v>
      </c>
      <c r="D2061" s="9" t="s">
        <v>168</v>
      </c>
      <c r="E2061" s="9" t="s">
        <v>185</v>
      </c>
      <c r="F2061" s="9" t="s">
        <v>68</v>
      </c>
      <c r="G2061" s="9" t="s">
        <v>57</v>
      </c>
      <c r="H2061" s="9" t="s">
        <v>28</v>
      </c>
      <c r="I2061" s="99" t="n">
        <v>0.75</v>
      </c>
      <c r="J2061" s="9" t="n">
        <v>8941</v>
      </c>
      <c r="K2061" s="9" t="n">
        <v>59.25</v>
      </c>
      <c r="L2061" s="98" t="n">
        <f aca="false">J2061/$J$11499*100</f>
        <v>0.0141682035625877</v>
      </c>
      <c r="M2061" s="6" t="n">
        <f aca="false">J2061*K2061</f>
        <v>529754.25</v>
      </c>
      <c r="N2061" s="72" t="n">
        <f aca="false">M2061/$M$11499*100</f>
        <v>0.00780051694888976</v>
      </c>
    </row>
    <row r="2062" customFormat="false" ht="13.8" hidden="false" customHeight="false" outlineLevel="0" collapsed="false">
      <c r="A2062" s="92" t="s">
        <v>21</v>
      </c>
      <c r="B2062" s="96" t="n">
        <v>2016</v>
      </c>
      <c r="C2062" s="96" t="s">
        <v>45</v>
      </c>
      <c r="D2062" s="96" t="s">
        <v>168</v>
      </c>
      <c r="E2062" s="96" t="s">
        <v>185</v>
      </c>
      <c r="F2062" s="96" t="s">
        <v>68</v>
      </c>
      <c r="G2062" s="96" t="s">
        <v>57</v>
      </c>
      <c r="H2062" s="96" t="s">
        <v>21</v>
      </c>
      <c r="I2062" s="97" t="n">
        <v>1</v>
      </c>
      <c r="J2062" s="96" t="n">
        <v>2175</v>
      </c>
      <c r="K2062" s="96" t="n">
        <v>79</v>
      </c>
      <c r="L2062" s="98" t="n">
        <f aca="false">J2062/$J$11499*100</f>
        <v>0.00344657675300619</v>
      </c>
      <c r="M2062" s="6" t="n">
        <f aca="false">J2062*K2062</f>
        <v>171825</v>
      </c>
      <c r="N2062" s="72" t="n">
        <f aca="false">M2062/$M$11499*100</f>
        <v>0.00253008602525224</v>
      </c>
    </row>
    <row r="2063" customFormat="false" ht="13.8" hidden="false" customHeight="false" outlineLevel="0" collapsed="false">
      <c r="A2063" s="92" t="s">
        <v>29</v>
      </c>
      <c r="B2063" s="9" t="n">
        <v>2016</v>
      </c>
      <c r="C2063" s="9" t="s">
        <v>45</v>
      </c>
      <c r="D2063" s="9" t="s">
        <v>168</v>
      </c>
      <c r="E2063" s="9" t="s">
        <v>185</v>
      </c>
      <c r="F2063" s="9" t="s">
        <v>68</v>
      </c>
      <c r="G2063" s="9" t="s">
        <v>57</v>
      </c>
      <c r="H2063" s="9" t="s">
        <v>29</v>
      </c>
      <c r="I2063" s="99" t="n">
        <v>1</v>
      </c>
      <c r="J2063" s="9" t="n">
        <v>8861</v>
      </c>
      <c r="K2063" s="9" t="n">
        <v>79</v>
      </c>
      <c r="L2063" s="98" t="n">
        <f aca="false">J2063/$J$11499*100</f>
        <v>0.0140414329233967</v>
      </c>
      <c r="M2063" s="6" t="n">
        <f aca="false">J2063*K2063</f>
        <v>700019</v>
      </c>
      <c r="N2063" s="72" t="n">
        <f aca="false">M2063/$M$11499*100</f>
        <v>0.0103076286297748</v>
      </c>
    </row>
    <row r="2064" customFormat="false" ht="13.8" hidden="false" customHeight="false" outlineLevel="0" collapsed="false">
      <c r="A2064" s="92" t="s">
        <v>19</v>
      </c>
      <c r="B2064" s="96" t="n">
        <v>2016</v>
      </c>
      <c r="C2064" s="96" t="s">
        <v>45</v>
      </c>
      <c r="D2064" s="96" t="s">
        <v>168</v>
      </c>
      <c r="E2064" s="96" t="s">
        <v>185</v>
      </c>
      <c r="F2064" s="96" t="s">
        <v>68</v>
      </c>
      <c r="G2064" s="96" t="s">
        <v>59</v>
      </c>
      <c r="H2064" s="96" t="s">
        <v>19</v>
      </c>
      <c r="I2064" s="97" t="n">
        <v>0.5</v>
      </c>
      <c r="J2064" s="96" t="n">
        <v>8570</v>
      </c>
      <c r="K2064" s="96" t="n">
        <v>41.5</v>
      </c>
      <c r="L2064" s="98" t="n">
        <f aca="false">J2064/$J$11499*100</f>
        <v>0.0135803047233393</v>
      </c>
      <c r="M2064" s="6" t="n">
        <f aca="false">J2064*K2064</f>
        <v>355655</v>
      </c>
      <c r="N2064" s="72" t="n">
        <f aca="false">M2064/$M$11499*100</f>
        <v>0.00523694308343423</v>
      </c>
    </row>
    <row r="2065" customFormat="false" ht="13.8" hidden="false" customHeight="false" outlineLevel="0" collapsed="false">
      <c r="A2065" s="92" t="s">
        <v>20</v>
      </c>
      <c r="B2065" s="9" t="n">
        <v>2016</v>
      </c>
      <c r="C2065" s="9" t="s">
        <v>45</v>
      </c>
      <c r="D2065" s="9" t="s">
        <v>168</v>
      </c>
      <c r="E2065" s="9" t="s">
        <v>185</v>
      </c>
      <c r="F2065" s="9" t="s">
        <v>68</v>
      </c>
      <c r="G2065" s="9" t="s">
        <v>61</v>
      </c>
      <c r="H2065" s="9" t="s">
        <v>20</v>
      </c>
      <c r="I2065" s="99" t="n">
        <v>1</v>
      </c>
      <c r="J2065" s="9" t="n">
        <v>6532</v>
      </c>
      <c r="K2065" s="9" t="n">
        <v>96</v>
      </c>
      <c r="L2065" s="98" t="n">
        <f aca="false">J2065/$J$11499*100</f>
        <v>0.0103508226899478</v>
      </c>
      <c r="M2065" s="6" t="n">
        <f aca="false">J2065*K2065</f>
        <v>627072</v>
      </c>
      <c r="N2065" s="72" t="n">
        <f aca="false">M2065/$M$11499*100</f>
        <v>0.00923349980519119</v>
      </c>
    </row>
    <row r="2066" customFormat="false" ht="13.8" hidden="false" customHeight="false" outlineLevel="0" collapsed="false">
      <c r="A2066" s="92" t="s">
        <v>17</v>
      </c>
      <c r="B2066" s="96" t="n">
        <v>2016</v>
      </c>
      <c r="C2066" s="96" t="s">
        <v>45</v>
      </c>
      <c r="D2066" s="96" t="s">
        <v>168</v>
      </c>
      <c r="E2066" s="96" t="s">
        <v>185</v>
      </c>
      <c r="F2066" s="96" t="s">
        <v>68</v>
      </c>
      <c r="G2066" s="96" t="s">
        <v>104</v>
      </c>
      <c r="H2066" s="96" t="s">
        <v>17</v>
      </c>
      <c r="I2066" s="97" t="n">
        <v>1</v>
      </c>
      <c r="J2066" s="96" t="n">
        <v>9373</v>
      </c>
      <c r="K2066" s="96" t="n">
        <v>106</v>
      </c>
      <c r="L2066" s="98" t="n">
        <f aca="false">J2066/$J$11499*100</f>
        <v>0.0148527650142193</v>
      </c>
      <c r="M2066" s="6" t="n">
        <f aca="false">J2066*K2066</f>
        <v>993538</v>
      </c>
      <c r="N2066" s="72" t="n">
        <f aca="false">M2066/$M$11499*100</f>
        <v>0.0146296325293587</v>
      </c>
    </row>
    <row r="2067" customFormat="false" ht="13.8" hidden="false" customHeight="false" outlineLevel="0" collapsed="false">
      <c r="A2067" s="92" t="s">
        <v>32</v>
      </c>
      <c r="B2067" s="9" t="n">
        <v>2016</v>
      </c>
      <c r="C2067" s="9" t="s">
        <v>45</v>
      </c>
      <c r="D2067" s="9" t="s">
        <v>168</v>
      </c>
      <c r="E2067" s="9" t="s">
        <v>185</v>
      </c>
      <c r="F2067" s="9" t="s">
        <v>68</v>
      </c>
      <c r="G2067" s="9" t="s">
        <v>108</v>
      </c>
      <c r="H2067" s="9" t="s">
        <v>32</v>
      </c>
      <c r="I2067" s="99" t="n">
        <v>0.75</v>
      </c>
      <c r="J2067" s="9" t="n">
        <v>5199</v>
      </c>
      <c r="K2067" s="9" t="n">
        <v>83.25</v>
      </c>
      <c r="L2067" s="98" t="n">
        <f aca="false">J2067/$J$11499*100</f>
        <v>0.0082385069144272</v>
      </c>
      <c r="M2067" s="6" t="n">
        <f aca="false">J2067*K2067</f>
        <v>432816.75</v>
      </c>
      <c r="N2067" s="72" t="n">
        <f aca="false">M2067/$M$11499*100</f>
        <v>0.00637313319173633</v>
      </c>
    </row>
    <row r="2068" customFormat="false" ht="13.8" hidden="false" customHeight="false" outlineLevel="0" collapsed="false">
      <c r="A2068" s="92" t="s">
        <v>30</v>
      </c>
      <c r="B2068" s="96" t="n">
        <v>2016</v>
      </c>
      <c r="C2068" s="96" t="s">
        <v>45</v>
      </c>
      <c r="D2068" s="96" t="s">
        <v>168</v>
      </c>
      <c r="E2068" s="96" t="s">
        <v>185</v>
      </c>
      <c r="F2068" s="96" t="s">
        <v>68</v>
      </c>
      <c r="G2068" s="96" t="s">
        <v>108</v>
      </c>
      <c r="H2068" s="96" t="s">
        <v>30</v>
      </c>
      <c r="I2068" s="97" t="n">
        <v>0.75</v>
      </c>
      <c r="J2068" s="96" t="n">
        <v>8740</v>
      </c>
      <c r="K2068" s="96" t="n">
        <v>83.25</v>
      </c>
      <c r="L2068" s="98" t="n">
        <f aca="false">J2068/$J$11499*100</f>
        <v>0.0138496923316203</v>
      </c>
      <c r="M2068" s="6" t="n">
        <f aca="false">J2068*K2068</f>
        <v>727605</v>
      </c>
      <c r="N2068" s="72" t="n">
        <f aca="false">M2068/$M$11499*100</f>
        <v>0.010713826523519</v>
      </c>
    </row>
    <row r="2069" customFormat="false" ht="13.8" hidden="false" customHeight="false" outlineLevel="0" collapsed="false">
      <c r="A2069" s="92" t="s">
        <v>14</v>
      </c>
      <c r="B2069" s="9" t="n">
        <v>2016</v>
      </c>
      <c r="C2069" s="9" t="s">
        <v>45</v>
      </c>
      <c r="D2069" s="9" t="s">
        <v>168</v>
      </c>
      <c r="E2069" s="9" t="s">
        <v>185</v>
      </c>
      <c r="F2069" s="9" t="s">
        <v>68</v>
      </c>
      <c r="G2069" s="9" t="s">
        <v>114</v>
      </c>
      <c r="H2069" s="9" t="s">
        <v>14</v>
      </c>
      <c r="I2069" s="99" t="n">
        <v>0.5</v>
      </c>
      <c r="J2069" s="9" t="n">
        <v>9243</v>
      </c>
      <c r="K2069" s="9" t="n">
        <v>61.5</v>
      </c>
      <c r="L2069" s="98" t="n">
        <f aca="false">J2069/$J$11499*100</f>
        <v>0.0146467627255339</v>
      </c>
      <c r="M2069" s="6" t="n">
        <f aca="false">J2069*K2069</f>
        <v>568444.5</v>
      </c>
      <c r="N2069" s="72" t="n">
        <f aca="false">M2069/$M$11499*100</f>
        <v>0.00837022252630001</v>
      </c>
    </row>
    <row r="2070" customFormat="false" ht="13.8" hidden="false" customHeight="false" outlineLevel="0" collapsed="false">
      <c r="A2070" s="92" t="s">
        <v>115</v>
      </c>
      <c r="B2070" s="96" t="n">
        <v>2016</v>
      </c>
      <c r="C2070" s="96" t="s">
        <v>45</v>
      </c>
      <c r="D2070" s="96" t="s">
        <v>168</v>
      </c>
      <c r="E2070" s="96" t="s">
        <v>185</v>
      </c>
      <c r="F2070" s="96" t="s">
        <v>68</v>
      </c>
      <c r="G2070" s="96" t="s">
        <v>114</v>
      </c>
      <c r="H2070" s="96" t="s">
        <v>115</v>
      </c>
      <c r="I2070" s="97" t="n">
        <v>1</v>
      </c>
      <c r="J2070" s="96" t="n">
        <v>1136</v>
      </c>
      <c r="K2070" s="96" t="n">
        <v>123</v>
      </c>
      <c r="L2070" s="98" t="n">
        <f aca="false">J2070/$J$11499*100</f>
        <v>0.00180014307651266</v>
      </c>
      <c r="M2070" s="6" t="n">
        <f aca="false">J2070*K2070</f>
        <v>139728</v>
      </c>
      <c r="N2070" s="72" t="n">
        <f aca="false">M2070/$M$11499*100</f>
        <v>0.00205746463050456</v>
      </c>
    </row>
    <row r="2071" customFormat="false" ht="13.8" hidden="false" customHeight="false" outlineLevel="0" collapsed="false">
      <c r="A2071" s="92" t="s">
        <v>26</v>
      </c>
      <c r="B2071" s="9" t="n">
        <v>2016</v>
      </c>
      <c r="C2071" s="9" t="s">
        <v>45</v>
      </c>
      <c r="D2071" s="9" t="s">
        <v>168</v>
      </c>
      <c r="E2071" s="9" t="s">
        <v>185</v>
      </c>
      <c r="F2071" s="9" t="s">
        <v>68</v>
      </c>
      <c r="G2071" s="9" t="s">
        <v>114</v>
      </c>
      <c r="H2071" s="9" t="s">
        <v>26</v>
      </c>
      <c r="I2071" s="99" t="n">
        <v>0.5</v>
      </c>
      <c r="J2071" s="9" t="n">
        <v>2343</v>
      </c>
      <c r="K2071" s="9" t="n">
        <v>61.5</v>
      </c>
      <c r="L2071" s="98" t="n">
        <f aca="false">J2071/$J$11499*100</f>
        <v>0.00371279509530735</v>
      </c>
      <c r="M2071" s="6" t="n">
        <f aca="false">J2071*K2071</f>
        <v>144094.5</v>
      </c>
      <c r="N2071" s="72" t="n">
        <f aca="false">M2071/$M$11499*100</f>
        <v>0.00212176040020783</v>
      </c>
    </row>
    <row r="2072" customFormat="false" ht="13.8" hidden="false" customHeight="false" outlineLevel="0" collapsed="false">
      <c r="A2072" s="92" t="s">
        <v>121</v>
      </c>
      <c r="B2072" s="96" t="n">
        <v>2016</v>
      </c>
      <c r="C2072" s="96" t="s">
        <v>45</v>
      </c>
      <c r="D2072" s="96" t="s">
        <v>168</v>
      </c>
      <c r="E2072" s="96" t="s">
        <v>185</v>
      </c>
      <c r="F2072" s="96" t="s">
        <v>68</v>
      </c>
      <c r="G2072" s="96" t="s">
        <v>120</v>
      </c>
      <c r="H2072" s="96" t="s">
        <v>121</v>
      </c>
      <c r="I2072" s="97" t="n">
        <v>0.5</v>
      </c>
      <c r="J2072" s="96" t="n">
        <v>1352</v>
      </c>
      <c r="K2072" s="96" t="n">
        <v>64.5</v>
      </c>
      <c r="L2072" s="98" t="n">
        <f aca="false">J2072/$J$11499*100</f>
        <v>0.00214242380232844</v>
      </c>
      <c r="M2072" s="6" t="n">
        <f aca="false">J2072*K2072</f>
        <v>87204</v>
      </c>
      <c r="N2072" s="72" t="n">
        <f aca="false">M2072/$M$11499*100</f>
        <v>0.00128406007127075</v>
      </c>
    </row>
    <row r="2073" customFormat="false" ht="13.8" hidden="false" customHeight="false" outlineLevel="0" collapsed="false">
      <c r="A2073" s="92" t="s">
        <v>24</v>
      </c>
      <c r="B2073" s="9" t="n">
        <v>2016</v>
      </c>
      <c r="C2073" s="9" t="s">
        <v>45</v>
      </c>
      <c r="D2073" s="9" t="s">
        <v>168</v>
      </c>
      <c r="E2073" s="9" t="s">
        <v>185</v>
      </c>
      <c r="F2073" s="9" t="s">
        <v>68</v>
      </c>
      <c r="G2073" s="9" t="s">
        <v>120</v>
      </c>
      <c r="H2073" s="9" t="s">
        <v>24</v>
      </c>
      <c r="I2073" s="99" t="n">
        <v>0.5</v>
      </c>
      <c r="J2073" s="9" t="n">
        <v>1379</v>
      </c>
      <c r="K2073" s="9" t="n">
        <v>64.5</v>
      </c>
      <c r="L2073" s="98" t="n">
        <f aca="false">J2073/$J$11499*100</f>
        <v>0.00218520889305542</v>
      </c>
      <c r="M2073" s="6" t="n">
        <f aca="false">J2073*K2073</f>
        <v>88945.5</v>
      </c>
      <c r="N2073" s="72" t="n">
        <f aca="false">M2073/$M$11499*100</f>
        <v>0.00130970328275323</v>
      </c>
    </row>
    <row r="2074" customFormat="false" ht="13.8" hidden="false" customHeight="false" outlineLevel="0" collapsed="false">
      <c r="A2074" s="92" t="s">
        <v>12</v>
      </c>
      <c r="B2074" s="96" t="n">
        <v>2016</v>
      </c>
      <c r="C2074" s="96" t="s">
        <v>45</v>
      </c>
      <c r="D2074" s="96" t="s">
        <v>168</v>
      </c>
      <c r="E2074" s="96" t="s">
        <v>185</v>
      </c>
      <c r="F2074" s="96" t="s">
        <v>68</v>
      </c>
      <c r="G2074" s="96" t="s">
        <v>120</v>
      </c>
      <c r="H2074" s="96" t="s">
        <v>12</v>
      </c>
      <c r="I2074" s="97" t="n">
        <v>0.5</v>
      </c>
      <c r="J2074" s="96" t="n">
        <v>2264</v>
      </c>
      <c r="K2074" s="96" t="n">
        <v>64.5</v>
      </c>
      <c r="L2074" s="98" t="n">
        <f aca="false">J2074/$J$11499*100</f>
        <v>0.00358760908910621</v>
      </c>
      <c r="M2074" s="6" t="n">
        <f aca="false">J2074*K2074</f>
        <v>146028</v>
      </c>
      <c r="N2074" s="72" t="n">
        <f aca="false">M2074/$M$11499*100</f>
        <v>0.00215023077023445</v>
      </c>
    </row>
    <row r="2075" customFormat="false" ht="13.8" hidden="false" customHeight="false" outlineLevel="0" collapsed="false">
      <c r="A2075" s="92" t="s">
        <v>125</v>
      </c>
      <c r="B2075" s="9" t="n">
        <v>2016</v>
      </c>
      <c r="C2075" s="9" t="s">
        <v>45</v>
      </c>
      <c r="D2075" s="9" t="s">
        <v>168</v>
      </c>
      <c r="E2075" s="9" t="s">
        <v>185</v>
      </c>
      <c r="F2075" s="9" t="s">
        <v>68</v>
      </c>
      <c r="G2075" s="9" t="s">
        <v>120</v>
      </c>
      <c r="H2075" s="9" t="s">
        <v>125</v>
      </c>
      <c r="I2075" s="99" t="n">
        <v>0.5</v>
      </c>
      <c r="J2075" s="9" t="n">
        <v>8242</v>
      </c>
      <c r="K2075" s="9" t="n">
        <v>64.5</v>
      </c>
      <c r="L2075" s="98" t="n">
        <f aca="false">J2075/$J$11499*100</f>
        <v>0.0130605451026561</v>
      </c>
      <c r="M2075" s="6" t="n">
        <f aca="false">J2075*K2075</f>
        <v>531609</v>
      </c>
      <c r="N2075" s="72" t="n">
        <f aca="false">M2075/$M$11499*100</f>
        <v>0.00782782774216977</v>
      </c>
    </row>
    <row r="2076" customFormat="false" ht="13.8" hidden="false" customHeight="false" outlineLevel="0" collapsed="false">
      <c r="A2076" s="92" t="s">
        <v>22</v>
      </c>
      <c r="B2076" s="96" t="n">
        <v>2016</v>
      </c>
      <c r="C2076" s="96" t="s">
        <v>45</v>
      </c>
      <c r="D2076" s="96" t="s">
        <v>168</v>
      </c>
      <c r="E2076" s="96" t="s">
        <v>185</v>
      </c>
      <c r="F2076" s="96" t="s">
        <v>68</v>
      </c>
      <c r="G2076" s="96" t="s">
        <v>120</v>
      </c>
      <c r="H2076" s="96" t="s">
        <v>22</v>
      </c>
      <c r="I2076" s="97" t="n">
        <v>0.5</v>
      </c>
      <c r="J2076" s="96" t="n">
        <v>8692</v>
      </c>
      <c r="K2076" s="96" t="n">
        <v>64.5</v>
      </c>
      <c r="L2076" s="98" t="n">
        <f aca="false">J2076/$J$11499*100</f>
        <v>0.0137736299481056</v>
      </c>
      <c r="M2076" s="6" t="n">
        <f aca="false">J2076*K2076</f>
        <v>560634</v>
      </c>
      <c r="N2076" s="72" t="n">
        <f aca="false">M2076/$M$11499*100</f>
        <v>0.00825521460021107</v>
      </c>
    </row>
    <row r="2077" customFormat="false" ht="13.8" hidden="false" customHeight="false" outlineLevel="0" collapsed="false">
      <c r="A2077" s="92" t="s">
        <v>15</v>
      </c>
      <c r="B2077" s="9" t="n">
        <v>2016</v>
      </c>
      <c r="C2077" s="9" t="s">
        <v>45</v>
      </c>
      <c r="D2077" s="9" t="s">
        <v>168</v>
      </c>
      <c r="E2077" s="9" t="s">
        <v>185</v>
      </c>
      <c r="F2077" s="9" t="s">
        <v>68</v>
      </c>
      <c r="G2077" s="9" t="s">
        <v>120</v>
      </c>
      <c r="H2077" s="9" t="s">
        <v>15</v>
      </c>
      <c r="I2077" s="99" t="n">
        <v>0.5</v>
      </c>
      <c r="J2077" s="9" t="n">
        <v>3480</v>
      </c>
      <c r="K2077" s="9" t="n">
        <v>64.5</v>
      </c>
      <c r="L2077" s="98" t="n">
        <f aca="false">J2077/$J$11499*100</f>
        <v>0.0055145228048099</v>
      </c>
      <c r="M2077" s="6" t="n">
        <f aca="false">J2077*K2077</f>
        <v>224460</v>
      </c>
      <c r="N2077" s="72" t="n">
        <f aca="false">M2077/$M$11499*100</f>
        <v>0.00330512503551939</v>
      </c>
    </row>
    <row r="2078" customFormat="false" ht="13.8" hidden="false" customHeight="false" outlineLevel="0" collapsed="false">
      <c r="A2078" s="92" t="s">
        <v>25</v>
      </c>
      <c r="B2078" s="96" t="n">
        <v>2016</v>
      </c>
      <c r="C2078" s="96" t="s">
        <v>45</v>
      </c>
      <c r="D2078" s="96" t="s">
        <v>168</v>
      </c>
      <c r="E2078" s="96" t="s">
        <v>185</v>
      </c>
      <c r="F2078" s="96" t="s">
        <v>68</v>
      </c>
      <c r="G2078" s="96" t="s">
        <v>120</v>
      </c>
      <c r="H2078" s="96" t="s">
        <v>25</v>
      </c>
      <c r="I2078" s="97" t="n">
        <v>0.5</v>
      </c>
      <c r="J2078" s="96" t="n">
        <v>8848</v>
      </c>
      <c r="K2078" s="96" t="n">
        <v>64.5</v>
      </c>
      <c r="L2078" s="98" t="n">
        <f aca="false">J2078/$J$11499*100</f>
        <v>0.0140208326945282</v>
      </c>
      <c r="M2078" s="6" t="n">
        <f aca="false">J2078*K2078</f>
        <v>570696</v>
      </c>
      <c r="N2078" s="72" t="n">
        <f aca="false">M2078/$M$11499*100</f>
        <v>0.00840337537766539</v>
      </c>
    </row>
    <row r="2079" customFormat="false" ht="13.8" hidden="false" customHeight="false" outlineLevel="0" collapsed="false">
      <c r="A2079" s="92" t="s">
        <v>23</v>
      </c>
      <c r="B2079" s="9" t="n">
        <v>2016</v>
      </c>
      <c r="C2079" s="9" t="s">
        <v>45</v>
      </c>
      <c r="D2079" s="9" t="s">
        <v>168</v>
      </c>
      <c r="E2079" s="9" t="s">
        <v>185</v>
      </c>
      <c r="F2079" s="9" t="s">
        <v>68</v>
      </c>
      <c r="G2079" s="9" t="s">
        <v>120</v>
      </c>
      <c r="H2079" s="9" t="s">
        <v>23</v>
      </c>
      <c r="I2079" s="99" t="n">
        <v>0.5</v>
      </c>
      <c r="J2079" s="9" t="n">
        <v>8321</v>
      </c>
      <c r="K2079" s="9" t="n">
        <v>64.5</v>
      </c>
      <c r="L2079" s="98" t="n">
        <f aca="false">J2079/$J$11499*100</f>
        <v>0.0131857311088572</v>
      </c>
      <c r="M2079" s="6" t="n">
        <f aca="false">J2079*K2079</f>
        <v>536704.5</v>
      </c>
      <c r="N2079" s="72" t="n">
        <f aca="false">M2079/$M$11499*100</f>
        <v>0.00790285787947035</v>
      </c>
    </row>
    <row r="2080" customFormat="false" ht="13.8" hidden="false" customHeight="false" outlineLevel="0" collapsed="false">
      <c r="A2080" s="92" t="s">
        <v>13</v>
      </c>
      <c r="B2080" s="96" t="n">
        <v>2016</v>
      </c>
      <c r="C2080" s="96" t="s">
        <v>45</v>
      </c>
      <c r="D2080" s="96" t="s">
        <v>168</v>
      </c>
      <c r="E2080" s="96" t="s">
        <v>209</v>
      </c>
      <c r="F2080" s="96" t="s">
        <v>68</v>
      </c>
      <c r="G2080" s="96" t="s">
        <v>133</v>
      </c>
      <c r="H2080" s="96" t="s">
        <v>13</v>
      </c>
      <c r="I2080" s="97" t="n">
        <v>0.5</v>
      </c>
      <c r="J2080" s="96" t="n">
        <v>8024</v>
      </c>
      <c r="K2080" s="96" t="n">
        <v>28</v>
      </c>
      <c r="L2080" s="98" t="n">
        <f aca="false">J2080/$J$11499*100</f>
        <v>0.0127150951108605</v>
      </c>
      <c r="M2080" s="6" t="n">
        <f aca="false">J2080*K2080</f>
        <v>224672</v>
      </c>
      <c r="N2080" s="72" t="n">
        <f aca="false">M2080/$M$11499*100</f>
        <v>0.00330824668974522</v>
      </c>
    </row>
    <row r="2081" customFormat="false" ht="13.8" hidden="false" customHeight="false" outlineLevel="0" collapsed="false">
      <c r="A2081" s="92" t="s">
        <v>16</v>
      </c>
      <c r="B2081" s="9" t="n">
        <v>2016</v>
      </c>
      <c r="C2081" s="9" t="s">
        <v>45</v>
      </c>
      <c r="D2081" s="9" t="s">
        <v>168</v>
      </c>
      <c r="E2081" s="9" t="s">
        <v>209</v>
      </c>
      <c r="F2081" s="9" t="s">
        <v>68</v>
      </c>
      <c r="G2081" s="9" t="s">
        <v>135</v>
      </c>
      <c r="H2081" s="9" t="s">
        <v>16</v>
      </c>
      <c r="I2081" s="99" t="n">
        <v>0.5</v>
      </c>
      <c r="J2081" s="9" t="n">
        <v>1316</v>
      </c>
      <c r="K2081" s="9" t="n">
        <v>29.5</v>
      </c>
      <c r="L2081" s="98" t="n">
        <f aca="false">J2081/$J$11499*100</f>
        <v>0.00208537701469248</v>
      </c>
      <c r="M2081" s="6" t="n">
        <f aca="false">J2081*K2081</f>
        <v>38822</v>
      </c>
      <c r="N2081" s="72" t="n">
        <f aca="false">M2081/$M$11499*100</f>
        <v>0.000571645567713328</v>
      </c>
    </row>
    <row r="2082" customFormat="false" ht="13.8" hidden="false" customHeight="false" outlineLevel="0" collapsed="false">
      <c r="A2082" s="92" t="s">
        <v>103</v>
      </c>
      <c r="B2082" s="96" t="n">
        <v>2016</v>
      </c>
      <c r="C2082" s="96" t="s">
        <v>45</v>
      </c>
      <c r="D2082" s="96" t="s">
        <v>168</v>
      </c>
      <c r="E2082" s="96" t="s">
        <v>209</v>
      </c>
      <c r="F2082" s="96" t="s">
        <v>68</v>
      </c>
      <c r="G2082" s="96" t="s">
        <v>61</v>
      </c>
      <c r="H2082" s="96" t="s">
        <v>103</v>
      </c>
      <c r="I2082" s="97" t="n">
        <v>0.5</v>
      </c>
      <c r="J2082" s="96" t="n">
        <v>9471</v>
      </c>
      <c r="K2082" s="96" t="n">
        <v>48</v>
      </c>
      <c r="L2082" s="98" t="n">
        <f aca="false">J2082/$J$11499*100</f>
        <v>0.0150080590472283</v>
      </c>
      <c r="M2082" s="6" t="n">
        <f aca="false">J2082*K2082</f>
        <v>454608</v>
      </c>
      <c r="N2082" s="72" t="n">
        <f aca="false">M2082/$M$11499*100</f>
        <v>0.0066940046429092</v>
      </c>
    </row>
    <row r="2083" customFormat="false" ht="13.8" hidden="false" customHeight="false" outlineLevel="0" collapsed="false">
      <c r="A2083" s="92" t="s">
        <v>14</v>
      </c>
      <c r="B2083" s="9" t="n">
        <v>2016</v>
      </c>
      <c r="C2083" s="9" t="s">
        <v>45</v>
      </c>
      <c r="D2083" s="9" t="s">
        <v>168</v>
      </c>
      <c r="E2083" s="9" t="s">
        <v>209</v>
      </c>
      <c r="F2083" s="9" t="s">
        <v>68</v>
      </c>
      <c r="G2083" s="9" t="s">
        <v>114</v>
      </c>
      <c r="H2083" s="9" t="s">
        <v>14</v>
      </c>
      <c r="I2083" s="99" t="n">
        <v>0.5</v>
      </c>
      <c r="J2083" s="9" t="n">
        <v>1986</v>
      </c>
      <c r="K2083" s="9" t="n">
        <v>61.5</v>
      </c>
      <c r="L2083" s="98" t="n">
        <f aca="false">J2083/$J$11499*100</f>
        <v>0.00314708111791737</v>
      </c>
      <c r="M2083" s="6" t="n">
        <f aca="false">J2083*K2083</f>
        <v>122139</v>
      </c>
      <c r="N2083" s="72" t="n">
        <f aca="false">M2083/$M$11499*100</f>
        <v>0.00179847040324914</v>
      </c>
    </row>
    <row r="2084" customFormat="false" ht="13.8" hidden="false" customHeight="false" outlineLevel="0" collapsed="false">
      <c r="A2084" s="92" t="s">
        <v>13</v>
      </c>
      <c r="B2084" s="96" t="n">
        <v>2016</v>
      </c>
      <c r="C2084" s="96" t="s">
        <v>45</v>
      </c>
      <c r="D2084" s="96" t="s">
        <v>168</v>
      </c>
      <c r="E2084" s="96" t="s">
        <v>186</v>
      </c>
      <c r="F2084" s="96" t="s">
        <v>68</v>
      </c>
      <c r="G2084" s="96" t="s">
        <v>133</v>
      </c>
      <c r="H2084" s="96" t="s">
        <v>13</v>
      </c>
      <c r="I2084" s="97" t="n">
        <v>0.5</v>
      </c>
      <c r="J2084" s="96" t="n">
        <v>3605</v>
      </c>
      <c r="K2084" s="96" t="n">
        <v>28</v>
      </c>
      <c r="L2084" s="98" t="n">
        <f aca="false">J2084/$J$11499*100</f>
        <v>0.00571260192854589</v>
      </c>
      <c r="M2084" s="6" t="n">
        <f aca="false">J2084*K2084</f>
        <v>100940</v>
      </c>
      <c r="N2084" s="72" t="n">
        <f aca="false">M2084/$M$11499*100</f>
        <v>0.00148631970545009</v>
      </c>
    </row>
    <row r="2085" customFormat="false" ht="13.8" hidden="false" customHeight="false" outlineLevel="0" collapsed="false">
      <c r="A2085" s="92" t="s">
        <v>85</v>
      </c>
      <c r="B2085" s="9" t="n">
        <v>2016</v>
      </c>
      <c r="C2085" s="9" t="s">
        <v>45</v>
      </c>
      <c r="D2085" s="9" t="s">
        <v>168</v>
      </c>
      <c r="E2085" s="9" t="s">
        <v>186</v>
      </c>
      <c r="F2085" s="9" t="s">
        <v>68</v>
      </c>
      <c r="G2085" s="9" t="s">
        <v>57</v>
      </c>
      <c r="H2085" s="9" t="s">
        <v>85</v>
      </c>
      <c r="I2085" s="99" t="n">
        <v>0.5</v>
      </c>
      <c r="J2085" s="9" t="n">
        <v>2957</v>
      </c>
      <c r="K2085" s="9" t="n">
        <v>39.5</v>
      </c>
      <c r="L2085" s="98" t="n">
        <f aca="false">J2085/$J$11499*100</f>
        <v>0.00468575975109853</v>
      </c>
      <c r="M2085" s="6" t="n">
        <f aca="false">J2085*K2085</f>
        <v>116801.5</v>
      </c>
      <c r="N2085" s="72" t="n">
        <f aca="false">M2085/$M$11499*100</f>
        <v>0.0017198768682002</v>
      </c>
    </row>
    <row r="2086" customFormat="false" ht="13.8" hidden="false" customHeight="false" outlineLevel="0" collapsed="false">
      <c r="A2086" s="92" t="s">
        <v>86</v>
      </c>
      <c r="B2086" s="96" t="n">
        <v>2016</v>
      </c>
      <c r="C2086" s="96" t="s">
        <v>45</v>
      </c>
      <c r="D2086" s="96" t="s">
        <v>168</v>
      </c>
      <c r="E2086" s="96" t="s">
        <v>186</v>
      </c>
      <c r="F2086" s="96" t="s">
        <v>68</v>
      </c>
      <c r="G2086" s="96" t="s">
        <v>57</v>
      </c>
      <c r="H2086" s="96" t="s">
        <v>86</v>
      </c>
      <c r="I2086" s="97" t="n">
        <v>0.5</v>
      </c>
      <c r="J2086" s="96" t="n">
        <v>2080</v>
      </c>
      <c r="K2086" s="96" t="n">
        <v>39.5</v>
      </c>
      <c r="L2086" s="98" t="n">
        <f aca="false">J2086/$J$11499*100</f>
        <v>0.00329603661896684</v>
      </c>
      <c r="M2086" s="6" t="n">
        <f aca="false">J2086*K2086</f>
        <v>82160</v>
      </c>
      <c r="N2086" s="72" t="n">
        <f aca="false">M2086/$M$11499*100</f>
        <v>0.0012097882603505</v>
      </c>
    </row>
    <row r="2087" customFormat="false" ht="13.8" hidden="false" customHeight="false" outlineLevel="0" collapsed="false">
      <c r="A2087" s="92" t="s">
        <v>21</v>
      </c>
      <c r="B2087" s="9" t="n">
        <v>2016</v>
      </c>
      <c r="C2087" s="9" t="s">
        <v>45</v>
      </c>
      <c r="D2087" s="9" t="s">
        <v>168</v>
      </c>
      <c r="E2087" s="9" t="s">
        <v>186</v>
      </c>
      <c r="F2087" s="9" t="s">
        <v>68</v>
      </c>
      <c r="G2087" s="9" t="s">
        <v>57</v>
      </c>
      <c r="H2087" s="9" t="s">
        <v>21</v>
      </c>
      <c r="I2087" s="99" t="n">
        <v>1</v>
      </c>
      <c r="J2087" s="9" t="n">
        <v>1405</v>
      </c>
      <c r="K2087" s="9" t="n">
        <v>79</v>
      </c>
      <c r="L2087" s="98" t="n">
        <f aca="false">J2087/$J$11499*100</f>
        <v>0.0022264093507925</v>
      </c>
      <c r="M2087" s="6" t="n">
        <f aca="false">J2087*K2087</f>
        <v>110995</v>
      </c>
      <c r="N2087" s="72" t="n">
        <f aca="false">M2087/$M$11499*100</f>
        <v>0.00163437740941582</v>
      </c>
    </row>
    <row r="2088" customFormat="false" ht="13.8" hidden="false" customHeight="false" outlineLevel="0" collapsed="false">
      <c r="A2088" s="92" t="s">
        <v>91</v>
      </c>
      <c r="B2088" s="96" t="n">
        <v>2016</v>
      </c>
      <c r="C2088" s="96" t="s">
        <v>45</v>
      </c>
      <c r="D2088" s="96" t="s">
        <v>168</v>
      </c>
      <c r="E2088" s="96" t="s">
        <v>186</v>
      </c>
      <c r="F2088" s="96" t="s">
        <v>68</v>
      </c>
      <c r="G2088" s="96" t="s">
        <v>88</v>
      </c>
      <c r="H2088" s="96" t="s">
        <v>91</v>
      </c>
      <c r="I2088" s="97" t="n">
        <v>1</v>
      </c>
      <c r="J2088" s="96" t="n">
        <v>3145</v>
      </c>
      <c r="K2088" s="96" t="n">
        <v>87</v>
      </c>
      <c r="L2088" s="98" t="n">
        <f aca="false">J2088/$J$11499*100</f>
        <v>0.00498367075319745</v>
      </c>
      <c r="M2088" s="6" t="n">
        <f aca="false">J2088*K2088</f>
        <v>273615</v>
      </c>
      <c r="N2088" s="72" t="n">
        <f aca="false">M2088/$M$11499*100</f>
        <v>0.00402892179717383</v>
      </c>
    </row>
    <row r="2089" customFormat="false" ht="13.8" hidden="false" customHeight="false" outlineLevel="0" collapsed="false">
      <c r="A2089" s="92" t="s">
        <v>17</v>
      </c>
      <c r="B2089" s="9" t="n">
        <v>2016</v>
      </c>
      <c r="C2089" s="9" t="s">
        <v>45</v>
      </c>
      <c r="D2089" s="9" t="s">
        <v>168</v>
      </c>
      <c r="E2089" s="9" t="s">
        <v>186</v>
      </c>
      <c r="F2089" s="9" t="s">
        <v>68</v>
      </c>
      <c r="G2089" s="9" t="s">
        <v>104</v>
      </c>
      <c r="H2089" s="9" t="s">
        <v>17</v>
      </c>
      <c r="I2089" s="99" t="n">
        <v>1</v>
      </c>
      <c r="J2089" s="9" t="n">
        <v>1723</v>
      </c>
      <c r="K2089" s="9" t="n">
        <v>106</v>
      </c>
      <c r="L2089" s="98" t="n">
        <f aca="false">J2089/$J$11499*100</f>
        <v>0.00273032264157686</v>
      </c>
      <c r="M2089" s="6" t="n">
        <f aca="false">J2089*K2089</f>
        <v>182638</v>
      </c>
      <c r="N2089" s="72" t="n">
        <f aca="false">M2089/$M$11499*100</f>
        <v>0.00268930511555373</v>
      </c>
    </row>
    <row r="2090" customFormat="false" ht="13.8" hidden="false" customHeight="false" outlineLevel="0" collapsed="false">
      <c r="A2090" s="92" t="s">
        <v>14</v>
      </c>
      <c r="B2090" s="96" t="n">
        <v>2016</v>
      </c>
      <c r="C2090" s="96" t="s">
        <v>45</v>
      </c>
      <c r="D2090" s="96" t="s">
        <v>168</v>
      </c>
      <c r="E2090" s="96" t="s">
        <v>186</v>
      </c>
      <c r="F2090" s="96" t="s">
        <v>68</v>
      </c>
      <c r="G2090" s="96" t="s">
        <v>114</v>
      </c>
      <c r="H2090" s="96" t="s">
        <v>14</v>
      </c>
      <c r="I2090" s="97" t="n">
        <v>0.5</v>
      </c>
      <c r="J2090" s="96" t="n">
        <v>6774</v>
      </c>
      <c r="K2090" s="96" t="n">
        <v>61.5</v>
      </c>
      <c r="L2090" s="98" t="n">
        <f aca="false">J2090/$J$11499*100</f>
        <v>0.0107343038735007</v>
      </c>
      <c r="M2090" s="6" t="n">
        <f aca="false">J2090*K2090</f>
        <v>416601</v>
      </c>
      <c r="N2090" s="72" t="n">
        <f aca="false">M2090/$M$11499*100</f>
        <v>0.00613435977422442</v>
      </c>
    </row>
    <row r="2091" customFormat="false" ht="13.8" hidden="false" customHeight="false" outlineLevel="0" collapsed="false">
      <c r="A2091" s="92" t="s">
        <v>12</v>
      </c>
      <c r="B2091" s="9" t="n">
        <v>2016</v>
      </c>
      <c r="C2091" s="9" t="s">
        <v>45</v>
      </c>
      <c r="D2091" s="9" t="s">
        <v>168</v>
      </c>
      <c r="E2091" s="9" t="s">
        <v>186</v>
      </c>
      <c r="F2091" s="9" t="s">
        <v>68</v>
      </c>
      <c r="G2091" s="9" t="s">
        <v>120</v>
      </c>
      <c r="H2091" s="9" t="s">
        <v>12</v>
      </c>
      <c r="I2091" s="99" t="n">
        <v>0.5</v>
      </c>
      <c r="J2091" s="9" t="n">
        <v>1875</v>
      </c>
      <c r="K2091" s="9" t="n">
        <v>64.5</v>
      </c>
      <c r="L2091" s="98" t="n">
        <f aca="false">J2091/$J$11499*100</f>
        <v>0.00297118685603982</v>
      </c>
      <c r="M2091" s="6" t="n">
        <f aca="false">J2091*K2091</f>
        <v>120937.5</v>
      </c>
      <c r="N2091" s="72" t="n">
        <f aca="false">M2091/$M$11499*100</f>
        <v>0.00178077857517208</v>
      </c>
    </row>
    <row r="2092" customFormat="false" ht="13.8" hidden="false" customHeight="false" outlineLevel="0" collapsed="false">
      <c r="A2092" s="92" t="s">
        <v>15</v>
      </c>
      <c r="B2092" s="96" t="n">
        <v>2016</v>
      </c>
      <c r="C2092" s="96" t="s">
        <v>45</v>
      </c>
      <c r="D2092" s="96" t="s">
        <v>168</v>
      </c>
      <c r="E2092" s="96" t="s">
        <v>186</v>
      </c>
      <c r="F2092" s="96" t="s">
        <v>68</v>
      </c>
      <c r="G2092" s="96" t="s">
        <v>120</v>
      </c>
      <c r="H2092" s="96" t="s">
        <v>15</v>
      </c>
      <c r="I2092" s="97" t="n">
        <v>0.5</v>
      </c>
      <c r="J2092" s="96" t="n">
        <v>4573</v>
      </c>
      <c r="K2092" s="96" t="n">
        <v>64.5</v>
      </c>
      <c r="L2092" s="98" t="n">
        <f aca="false">J2092/$J$11499*100</f>
        <v>0.00724652666275738</v>
      </c>
      <c r="M2092" s="6" t="n">
        <f aca="false">J2092*K2092</f>
        <v>294958.5</v>
      </c>
      <c r="N2092" s="72" t="n">
        <f aca="false">M2092/$M$11499*100</f>
        <v>0.00434320022627303</v>
      </c>
    </row>
    <row r="2093" customFormat="false" ht="13.8" hidden="false" customHeight="false" outlineLevel="0" collapsed="false">
      <c r="A2093" s="92" t="s">
        <v>35</v>
      </c>
      <c r="B2093" s="9" t="n">
        <v>2016</v>
      </c>
      <c r="C2093" s="9" t="s">
        <v>45</v>
      </c>
      <c r="D2093" s="9" t="s">
        <v>168</v>
      </c>
      <c r="E2093" s="9" t="s">
        <v>187</v>
      </c>
      <c r="F2093" s="9" t="s">
        <v>68</v>
      </c>
      <c r="G2093" s="9" t="s">
        <v>131</v>
      </c>
      <c r="H2093" s="9" t="s">
        <v>35</v>
      </c>
      <c r="I2093" s="99" t="n">
        <v>0.5</v>
      </c>
      <c r="J2093" s="9" t="n">
        <v>4741</v>
      </c>
      <c r="K2093" s="9" t="n">
        <v>26.5</v>
      </c>
      <c r="L2093" s="98" t="n">
        <f aca="false">J2093/$J$11499*100</f>
        <v>0.00751274500505855</v>
      </c>
      <c r="M2093" s="6" t="n">
        <f aca="false">J2093*K2093</f>
        <v>125636.5</v>
      </c>
      <c r="N2093" s="72" t="n">
        <f aca="false">M2093/$M$11499*100</f>
        <v>0.00184997033558332</v>
      </c>
    </row>
    <row r="2094" customFormat="false" ht="13.8" hidden="false" customHeight="false" outlineLevel="0" collapsed="false">
      <c r="A2094" s="92" t="s">
        <v>13</v>
      </c>
      <c r="B2094" s="96" t="n">
        <v>2016</v>
      </c>
      <c r="C2094" s="96" t="s">
        <v>45</v>
      </c>
      <c r="D2094" s="96" t="s">
        <v>168</v>
      </c>
      <c r="E2094" s="96" t="s">
        <v>187</v>
      </c>
      <c r="F2094" s="96" t="s">
        <v>68</v>
      </c>
      <c r="G2094" s="96" t="s">
        <v>133</v>
      </c>
      <c r="H2094" s="96" t="s">
        <v>13</v>
      </c>
      <c r="I2094" s="97" t="n">
        <v>0.5</v>
      </c>
      <c r="J2094" s="96" t="n">
        <v>5992</v>
      </c>
      <c r="K2094" s="96" t="n">
        <v>28</v>
      </c>
      <c r="L2094" s="98" t="n">
        <f aca="false">J2094/$J$11499*100</f>
        <v>0.00949512087540831</v>
      </c>
      <c r="M2094" s="6" t="n">
        <f aca="false">J2094*K2094</f>
        <v>167776</v>
      </c>
      <c r="N2094" s="72" t="n">
        <f aca="false">M2094/$M$11499*100</f>
        <v>0.00247046537449568</v>
      </c>
    </row>
    <row r="2095" customFormat="false" ht="13.8" hidden="false" customHeight="false" outlineLevel="0" collapsed="false">
      <c r="A2095" s="92" t="s">
        <v>18</v>
      </c>
      <c r="B2095" s="9" t="n">
        <v>2016</v>
      </c>
      <c r="C2095" s="9" t="s">
        <v>45</v>
      </c>
      <c r="D2095" s="9" t="s">
        <v>168</v>
      </c>
      <c r="E2095" s="9" t="s">
        <v>187</v>
      </c>
      <c r="F2095" s="9" t="s">
        <v>68</v>
      </c>
      <c r="G2095" s="9" t="s">
        <v>133</v>
      </c>
      <c r="H2095" s="9" t="s">
        <v>18</v>
      </c>
      <c r="I2095" s="99" t="n">
        <v>1</v>
      </c>
      <c r="J2095" s="9" t="n">
        <v>2296</v>
      </c>
      <c r="K2095" s="9" t="n">
        <v>56</v>
      </c>
      <c r="L2095" s="98" t="n">
        <f aca="false">J2095/$J$11499*100</f>
        <v>0.00363831734478262</v>
      </c>
      <c r="M2095" s="6" t="n">
        <f aca="false">J2095*K2095</f>
        <v>128576</v>
      </c>
      <c r="N2095" s="72" t="n">
        <f aca="false">M2095/$M$11499*100</f>
        <v>0.00189325383839856</v>
      </c>
    </row>
    <row r="2096" customFormat="false" ht="13.8" hidden="false" customHeight="false" outlineLevel="0" collapsed="false">
      <c r="A2096" s="92" t="s">
        <v>85</v>
      </c>
      <c r="B2096" s="96" t="n">
        <v>2016</v>
      </c>
      <c r="C2096" s="96" t="s">
        <v>45</v>
      </c>
      <c r="D2096" s="96" t="s">
        <v>168</v>
      </c>
      <c r="E2096" s="96" t="s">
        <v>187</v>
      </c>
      <c r="F2096" s="96" t="s">
        <v>68</v>
      </c>
      <c r="G2096" s="96" t="s">
        <v>57</v>
      </c>
      <c r="H2096" s="96" t="s">
        <v>85</v>
      </c>
      <c r="I2096" s="97" t="n">
        <v>0.5</v>
      </c>
      <c r="J2096" s="96" t="n">
        <v>2526</v>
      </c>
      <c r="K2096" s="96" t="n">
        <v>39.5</v>
      </c>
      <c r="L2096" s="98" t="n">
        <f aca="false">J2096/$J$11499*100</f>
        <v>0.00400278293245684</v>
      </c>
      <c r="M2096" s="6" t="n">
        <f aca="false">J2096*K2096</f>
        <v>99777</v>
      </c>
      <c r="N2096" s="72" t="n">
        <f aca="false">M2096/$M$11499*100</f>
        <v>0.00146919478156027</v>
      </c>
    </row>
    <row r="2097" customFormat="false" ht="13.8" hidden="false" customHeight="false" outlineLevel="0" collapsed="false">
      <c r="A2097" s="92" t="s">
        <v>86</v>
      </c>
      <c r="B2097" s="9" t="n">
        <v>2016</v>
      </c>
      <c r="C2097" s="9" t="s">
        <v>45</v>
      </c>
      <c r="D2097" s="9" t="s">
        <v>168</v>
      </c>
      <c r="E2097" s="9" t="s">
        <v>187</v>
      </c>
      <c r="F2097" s="9" t="s">
        <v>68</v>
      </c>
      <c r="G2097" s="9" t="s">
        <v>57</v>
      </c>
      <c r="H2097" s="9" t="s">
        <v>86</v>
      </c>
      <c r="I2097" s="99" t="n">
        <v>0.5</v>
      </c>
      <c r="J2097" s="9" t="n">
        <v>2738</v>
      </c>
      <c r="K2097" s="9" t="n">
        <v>39.5</v>
      </c>
      <c r="L2097" s="98" t="n">
        <f aca="false">J2097/$J$11499*100</f>
        <v>0.00433872512631308</v>
      </c>
      <c r="M2097" s="6" t="n">
        <f aca="false">J2097*K2097</f>
        <v>108151</v>
      </c>
      <c r="N2097" s="72" t="n">
        <f aca="false">M2097/$M$11499*100</f>
        <v>0.00159250012348061</v>
      </c>
    </row>
    <row r="2098" customFormat="false" ht="13.8" hidden="false" customHeight="false" outlineLevel="0" collapsed="false">
      <c r="A2098" s="92" t="s">
        <v>28</v>
      </c>
      <c r="B2098" s="96" t="n">
        <v>2016</v>
      </c>
      <c r="C2098" s="96" t="s">
        <v>45</v>
      </c>
      <c r="D2098" s="96" t="s">
        <v>168</v>
      </c>
      <c r="E2098" s="96" t="s">
        <v>187</v>
      </c>
      <c r="F2098" s="96" t="s">
        <v>68</v>
      </c>
      <c r="G2098" s="96" t="s">
        <v>57</v>
      </c>
      <c r="H2098" s="96" t="s">
        <v>28</v>
      </c>
      <c r="I2098" s="97" t="n">
        <v>0.75</v>
      </c>
      <c r="J2098" s="96" t="n">
        <v>3194</v>
      </c>
      <c r="K2098" s="96" t="n">
        <v>59.25</v>
      </c>
      <c r="L2098" s="98" t="n">
        <f aca="false">J2098/$J$11499*100</f>
        <v>0.00506131776970196</v>
      </c>
      <c r="M2098" s="6" t="n">
        <f aca="false">J2098*K2098</f>
        <v>189244.5</v>
      </c>
      <c r="N2098" s="72" t="n">
        <f aca="false">M2098/$M$11499*100</f>
        <v>0.0027865844016054</v>
      </c>
    </row>
    <row r="2099" customFormat="false" ht="13.8" hidden="false" customHeight="false" outlineLevel="0" collapsed="false">
      <c r="A2099" s="92" t="s">
        <v>19</v>
      </c>
      <c r="B2099" s="9" t="n">
        <v>2016</v>
      </c>
      <c r="C2099" s="9" t="s">
        <v>45</v>
      </c>
      <c r="D2099" s="9" t="s">
        <v>168</v>
      </c>
      <c r="E2099" s="9" t="s">
        <v>187</v>
      </c>
      <c r="F2099" s="9" t="s">
        <v>68</v>
      </c>
      <c r="G2099" s="9" t="s">
        <v>59</v>
      </c>
      <c r="H2099" s="9" t="s">
        <v>19</v>
      </c>
      <c r="I2099" s="99" t="n">
        <v>0.5</v>
      </c>
      <c r="J2099" s="9" t="n">
        <v>6286</v>
      </c>
      <c r="K2099" s="9" t="n">
        <v>41.5</v>
      </c>
      <c r="L2099" s="98" t="n">
        <f aca="false">J2099/$J$11499*100</f>
        <v>0.00996100297443535</v>
      </c>
      <c r="M2099" s="6" t="n">
        <f aca="false">J2099*K2099</f>
        <v>260869</v>
      </c>
      <c r="N2099" s="72" t="n">
        <f aca="false">M2099/$M$11499*100</f>
        <v>0.00384123969923776</v>
      </c>
    </row>
    <row r="2100" customFormat="false" ht="13.8" hidden="false" customHeight="false" outlineLevel="0" collapsed="false">
      <c r="A2100" s="92" t="s">
        <v>32</v>
      </c>
      <c r="B2100" s="96" t="n">
        <v>2016</v>
      </c>
      <c r="C2100" s="96" t="s">
        <v>45</v>
      </c>
      <c r="D2100" s="96" t="s">
        <v>168</v>
      </c>
      <c r="E2100" s="96" t="s">
        <v>187</v>
      </c>
      <c r="F2100" s="96" t="s">
        <v>68</v>
      </c>
      <c r="G2100" s="96" t="s">
        <v>108</v>
      </c>
      <c r="H2100" s="96" t="s">
        <v>32</v>
      </c>
      <c r="I2100" s="97" t="n">
        <v>0.75</v>
      </c>
      <c r="J2100" s="96" t="n">
        <v>2075</v>
      </c>
      <c r="K2100" s="96" t="n">
        <v>83.25</v>
      </c>
      <c r="L2100" s="98" t="n">
        <f aca="false">J2100/$J$11499*100</f>
        <v>0.0032881134540174</v>
      </c>
      <c r="M2100" s="6" t="n">
        <f aca="false">J2100*K2100</f>
        <v>172743.75</v>
      </c>
      <c r="N2100" s="72" t="n">
        <f aca="false">M2100/$M$11499*100</f>
        <v>0.00254361442062952</v>
      </c>
    </row>
    <row r="2101" customFormat="false" ht="13.8" hidden="false" customHeight="false" outlineLevel="0" collapsed="false">
      <c r="A2101" s="92" t="s">
        <v>24</v>
      </c>
      <c r="B2101" s="9" t="n">
        <v>2016</v>
      </c>
      <c r="C2101" s="9" t="s">
        <v>45</v>
      </c>
      <c r="D2101" s="9" t="s">
        <v>168</v>
      </c>
      <c r="E2101" s="9" t="s">
        <v>187</v>
      </c>
      <c r="F2101" s="9" t="s">
        <v>68</v>
      </c>
      <c r="G2101" s="9" t="s">
        <v>120</v>
      </c>
      <c r="H2101" s="9" t="s">
        <v>24</v>
      </c>
      <c r="I2101" s="99" t="n">
        <v>0.5</v>
      </c>
      <c r="J2101" s="9" t="n">
        <v>4013</v>
      </c>
      <c r="K2101" s="9" t="n">
        <v>64.5</v>
      </c>
      <c r="L2101" s="98" t="n">
        <f aca="false">J2101/$J$11499*100</f>
        <v>0.00635913218842015</v>
      </c>
      <c r="M2101" s="6" t="n">
        <f aca="false">J2101*K2101</f>
        <v>258838.5</v>
      </c>
      <c r="N2101" s="72" t="n">
        <f aca="false">M2101/$M$11499*100</f>
        <v>0.00381134102515497</v>
      </c>
    </row>
    <row r="2102" customFormat="false" ht="13.8" hidden="false" customHeight="false" outlineLevel="0" collapsed="false">
      <c r="A2102" s="92" t="s">
        <v>12</v>
      </c>
      <c r="B2102" s="96" t="n">
        <v>2016</v>
      </c>
      <c r="C2102" s="96" t="s">
        <v>45</v>
      </c>
      <c r="D2102" s="96" t="s">
        <v>168</v>
      </c>
      <c r="E2102" s="96" t="s">
        <v>187</v>
      </c>
      <c r="F2102" s="96" t="s">
        <v>68</v>
      </c>
      <c r="G2102" s="96" t="s">
        <v>120</v>
      </c>
      <c r="H2102" s="96" t="s">
        <v>12</v>
      </c>
      <c r="I2102" s="97" t="n">
        <v>0.5</v>
      </c>
      <c r="J2102" s="96" t="n">
        <v>6079</v>
      </c>
      <c r="K2102" s="96" t="n">
        <v>64.5</v>
      </c>
      <c r="L2102" s="98" t="n">
        <f aca="false">J2102/$J$11499*100</f>
        <v>0.00963298394552856</v>
      </c>
      <c r="M2102" s="6" t="n">
        <f aca="false">J2102*K2102</f>
        <v>392095.5</v>
      </c>
      <c r="N2102" s="72" t="n">
        <f aca="false">M2102/$M$11499*100</f>
        <v>0.00577352157785125</v>
      </c>
    </row>
    <row r="2103" customFormat="false" ht="13.8" hidden="false" customHeight="false" outlineLevel="0" collapsed="false">
      <c r="A2103" s="92" t="s">
        <v>124</v>
      </c>
      <c r="B2103" s="9" t="n">
        <v>2016</v>
      </c>
      <c r="C2103" s="9" t="s">
        <v>45</v>
      </c>
      <c r="D2103" s="9" t="s">
        <v>168</v>
      </c>
      <c r="E2103" s="9" t="s">
        <v>187</v>
      </c>
      <c r="F2103" s="9" t="s">
        <v>68</v>
      </c>
      <c r="G2103" s="9" t="s">
        <v>120</v>
      </c>
      <c r="H2103" s="9" t="s">
        <v>124</v>
      </c>
      <c r="I2103" s="99" t="n">
        <v>1</v>
      </c>
      <c r="J2103" s="9" t="n">
        <v>3207</v>
      </c>
      <c r="K2103" s="9" t="n">
        <v>129</v>
      </c>
      <c r="L2103" s="98" t="n">
        <f aca="false">J2103/$J$11499*100</f>
        <v>0.0050819179985705</v>
      </c>
      <c r="M2103" s="6" t="n">
        <f aca="false">J2103*K2103</f>
        <v>413703</v>
      </c>
      <c r="N2103" s="72" t="n">
        <f aca="false">M2103/$M$11499*100</f>
        <v>0.00609168734994867</v>
      </c>
    </row>
    <row r="2104" customFormat="false" ht="13.8" hidden="false" customHeight="false" outlineLevel="0" collapsed="false">
      <c r="A2104" s="92" t="s">
        <v>22</v>
      </c>
      <c r="B2104" s="96" t="n">
        <v>2016</v>
      </c>
      <c r="C2104" s="96" t="s">
        <v>45</v>
      </c>
      <c r="D2104" s="96" t="s">
        <v>168</v>
      </c>
      <c r="E2104" s="96" t="s">
        <v>187</v>
      </c>
      <c r="F2104" s="96" t="s">
        <v>68</v>
      </c>
      <c r="G2104" s="96" t="s">
        <v>120</v>
      </c>
      <c r="H2104" s="96" t="s">
        <v>22</v>
      </c>
      <c r="I2104" s="97" t="n">
        <v>0.5</v>
      </c>
      <c r="J2104" s="96" t="n">
        <v>7009</v>
      </c>
      <c r="K2104" s="96" t="n">
        <v>64.5</v>
      </c>
      <c r="L2104" s="98" t="n">
        <f aca="false">J2104/$J$11499*100</f>
        <v>0.0111066926261243</v>
      </c>
      <c r="M2104" s="6" t="n">
        <f aca="false">J2104*K2104</f>
        <v>452080.5</v>
      </c>
      <c r="N2104" s="72" t="n">
        <f aca="false">M2104/$M$11499*100</f>
        <v>0.00665678775113661</v>
      </c>
    </row>
    <row r="2105" customFormat="false" ht="13.8" hidden="false" customHeight="false" outlineLevel="0" collapsed="false">
      <c r="A2105" s="92" t="s">
        <v>13</v>
      </c>
      <c r="B2105" s="9" t="n">
        <v>2016</v>
      </c>
      <c r="C2105" s="9" t="s">
        <v>45</v>
      </c>
      <c r="D2105" s="9" t="s">
        <v>168</v>
      </c>
      <c r="E2105" s="9" t="s">
        <v>188</v>
      </c>
      <c r="F2105" s="9" t="s">
        <v>68</v>
      </c>
      <c r="G2105" s="9" t="s">
        <v>133</v>
      </c>
      <c r="H2105" s="9" t="s">
        <v>13</v>
      </c>
      <c r="I2105" s="99" t="n">
        <v>0.5</v>
      </c>
      <c r="J2105" s="9" t="n">
        <v>8701</v>
      </c>
      <c r="K2105" s="9" t="n">
        <v>28</v>
      </c>
      <c r="L2105" s="98" t="n">
        <f aca="false">J2105/$J$11499*100</f>
        <v>0.0137878916450146</v>
      </c>
      <c r="M2105" s="6" t="n">
        <f aca="false">J2105*K2105</f>
        <v>243628</v>
      </c>
      <c r="N2105" s="72" t="n">
        <f aca="false">M2105/$M$11499*100</f>
        <v>0.00358736969684361</v>
      </c>
    </row>
    <row r="2106" customFormat="false" ht="13.8" hidden="false" customHeight="false" outlineLevel="0" collapsed="false">
      <c r="A2106" s="92" t="s">
        <v>18</v>
      </c>
      <c r="B2106" s="96" t="n">
        <v>2016</v>
      </c>
      <c r="C2106" s="96" t="s">
        <v>45</v>
      </c>
      <c r="D2106" s="96" t="s">
        <v>168</v>
      </c>
      <c r="E2106" s="96" t="s">
        <v>188</v>
      </c>
      <c r="F2106" s="96" t="s">
        <v>68</v>
      </c>
      <c r="G2106" s="96" t="s">
        <v>133</v>
      </c>
      <c r="H2106" s="96" t="s">
        <v>18</v>
      </c>
      <c r="I2106" s="97" t="n">
        <v>1</v>
      </c>
      <c r="J2106" s="96" t="n">
        <v>2159</v>
      </c>
      <c r="K2106" s="96" t="n">
        <v>56</v>
      </c>
      <c r="L2106" s="98" t="n">
        <f aca="false">J2106/$J$11499*100</f>
        <v>0.00342122262516798</v>
      </c>
      <c r="M2106" s="6" t="n">
        <f aca="false">J2106*K2106</f>
        <v>120904</v>
      </c>
      <c r="N2106" s="72" t="n">
        <f aca="false">M2106/$M$11499*100</f>
        <v>0.00178028529490527</v>
      </c>
    </row>
    <row r="2107" customFormat="false" ht="13.8" hidden="false" customHeight="false" outlineLevel="0" collapsed="false">
      <c r="A2107" s="92" t="s">
        <v>141</v>
      </c>
      <c r="B2107" s="9" t="n">
        <v>2016</v>
      </c>
      <c r="C2107" s="9" t="s">
        <v>45</v>
      </c>
      <c r="D2107" s="9" t="s">
        <v>168</v>
      </c>
      <c r="E2107" s="9" t="s">
        <v>188</v>
      </c>
      <c r="F2107" s="9" t="s">
        <v>68</v>
      </c>
      <c r="G2107" s="9" t="s">
        <v>66</v>
      </c>
      <c r="H2107" s="9" t="s">
        <v>141</v>
      </c>
      <c r="I2107" s="99" t="n">
        <v>0.5</v>
      </c>
      <c r="J2107" s="9" t="n">
        <v>4328</v>
      </c>
      <c r="K2107" s="9" t="n">
        <v>32.5</v>
      </c>
      <c r="L2107" s="98" t="n">
        <f aca="false">J2107/$J$11499*100</f>
        <v>0.00685829158023484</v>
      </c>
      <c r="M2107" s="6" t="n">
        <f aca="false">J2107*K2107</f>
        <v>140660</v>
      </c>
      <c r="N2107" s="72" t="n">
        <f aca="false">M2107/$M$11499*100</f>
        <v>0.00207118812927095</v>
      </c>
    </row>
    <row r="2108" customFormat="false" ht="13.8" hidden="false" customHeight="false" outlineLevel="0" collapsed="false">
      <c r="A2108" s="92" t="s">
        <v>85</v>
      </c>
      <c r="B2108" s="96" t="n">
        <v>2016</v>
      </c>
      <c r="C2108" s="96" t="s">
        <v>45</v>
      </c>
      <c r="D2108" s="96" t="s">
        <v>168</v>
      </c>
      <c r="E2108" s="96" t="s">
        <v>188</v>
      </c>
      <c r="F2108" s="96" t="s">
        <v>68</v>
      </c>
      <c r="G2108" s="96" t="s">
        <v>57</v>
      </c>
      <c r="H2108" s="96" t="s">
        <v>85</v>
      </c>
      <c r="I2108" s="97" t="n">
        <v>0.5</v>
      </c>
      <c r="J2108" s="96" t="n">
        <v>1234</v>
      </c>
      <c r="K2108" s="96" t="n">
        <v>39.5</v>
      </c>
      <c r="L2108" s="98" t="n">
        <f aca="false">J2108/$J$11499*100</f>
        <v>0.00195543710952167</v>
      </c>
      <c r="M2108" s="6" t="n">
        <f aca="false">J2108*K2108</f>
        <v>48743</v>
      </c>
      <c r="N2108" s="72" t="n">
        <f aca="false">M2108/$M$11499*100</f>
        <v>0.000717730150611786</v>
      </c>
    </row>
    <row r="2109" customFormat="false" ht="13.8" hidden="false" customHeight="false" outlineLevel="0" collapsed="false">
      <c r="A2109" s="92" t="s">
        <v>86</v>
      </c>
      <c r="B2109" s="9" t="n">
        <v>2016</v>
      </c>
      <c r="C2109" s="9" t="s">
        <v>45</v>
      </c>
      <c r="D2109" s="9" t="s">
        <v>168</v>
      </c>
      <c r="E2109" s="9" t="s">
        <v>188</v>
      </c>
      <c r="F2109" s="9" t="s">
        <v>68</v>
      </c>
      <c r="G2109" s="9" t="s">
        <v>57</v>
      </c>
      <c r="H2109" s="9" t="s">
        <v>86</v>
      </c>
      <c r="I2109" s="99" t="n">
        <v>0.5</v>
      </c>
      <c r="J2109" s="9" t="n">
        <v>2564</v>
      </c>
      <c r="K2109" s="9" t="n">
        <v>39.5</v>
      </c>
      <c r="L2109" s="98" t="n">
        <f aca="false">J2109/$J$11499*100</f>
        <v>0.00406299898607258</v>
      </c>
      <c r="M2109" s="6" t="n">
        <f aca="false">J2109*K2109</f>
        <v>101278</v>
      </c>
      <c r="N2109" s="72" t="n">
        <f aca="false">M2109/$M$11499*100</f>
        <v>0.00149129668247052</v>
      </c>
    </row>
    <row r="2110" customFormat="false" ht="13.8" hidden="false" customHeight="false" outlineLevel="0" collapsed="false">
      <c r="A2110" s="92" t="s">
        <v>19</v>
      </c>
      <c r="B2110" s="96" t="n">
        <v>2016</v>
      </c>
      <c r="C2110" s="96" t="s">
        <v>45</v>
      </c>
      <c r="D2110" s="96" t="s">
        <v>168</v>
      </c>
      <c r="E2110" s="96" t="s">
        <v>188</v>
      </c>
      <c r="F2110" s="96" t="s">
        <v>68</v>
      </c>
      <c r="G2110" s="96" t="s">
        <v>59</v>
      </c>
      <c r="H2110" s="96" t="s">
        <v>19</v>
      </c>
      <c r="I2110" s="97" t="n">
        <v>0.5</v>
      </c>
      <c r="J2110" s="96" t="n">
        <v>5433</v>
      </c>
      <c r="K2110" s="96" t="n">
        <v>41.5</v>
      </c>
      <c r="L2110" s="98" t="n">
        <f aca="false">J2110/$J$11499*100</f>
        <v>0.00860931103406097</v>
      </c>
      <c r="M2110" s="6" t="n">
        <f aca="false">J2110*K2110</f>
        <v>225469.5</v>
      </c>
      <c r="N2110" s="72" t="n">
        <f aca="false">M2110/$M$11499*100</f>
        <v>0.0033199897050523</v>
      </c>
    </row>
    <row r="2111" customFormat="false" ht="13.8" hidden="false" customHeight="false" outlineLevel="0" collapsed="false">
      <c r="A2111" s="92" t="s">
        <v>103</v>
      </c>
      <c r="B2111" s="9" t="n">
        <v>2016</v>
      </c>
      <c r="C2111" s="9" t="s">
        <v>45</v>
      </c>
      <c r="D2111" s="9" t="s">
        <v>168</v>
      </c>
      <c r="E2111" s="9" t="s">
        <v>188</v>
      </c>
      <c r="F2111" s="9" t="s">
        <v>68</v>
      </c>
      <c r="G2111" s="9" t="s">
        <v>61</v>
      </c>
      <c r="H2111" s="9" t="s">
        <v>103</v>
      </c>
      <c r="I2111" s="99" t="n">
        <v>0.5</v>
      </c>
      <c r="J2111" s="9" t="n">
        <v>7946</v>
      </c>
      <c r="K2111" s="9" t="n">
        <v>48</v>
      </c>
      <c r="L2111" s="98" t="n">
        <f aca="false">J2111/$J$11499*100</f>
        <v>0.0125914937376493</v>
      </c>
      <c r="M2111" s="6" t="n">
        <f aca="false">J2111*K2111</f>
        <v>381408</v>
      </c>
      <c r="N2111" s="72" t="n">
        <f aca="false">M2111/$M$11499*100</f>
        <v>0.00561615044795232</v>
      </c>
    </row>
    <row r="2112" customFormat="false" ht="13.8" hidden="false" customHeight="false" outlineLevel="0" collapsed="false">
      <c r="A2112" s="92" t="s">
        <v>14</v>
      </c>
      <c r="B2112" s="96" t="n">
        <v>2016</v>
      </c>
      <c r="C2112" s="96" t="s">
        <v>45</v>
      </c>
      <c r="D2112" s="96" t="s">
        <v>168</v>
      </c>
      <c r="E2112" s="96" t="s">
        <v>188</v>
      </c>
      <c r="F2112" s="96" t="s">
        <v>68</v>
      </c>
      <c r="G2112" s="96" t="s">
        <v>114</v>
      </c>
      <c r="H2112" s="96" t="s">
        <v>14</v>
      </c>
      <c r="I2112" s="97" t="n">
        <v>0.5</v>
      </c>
      <c r="J2112" s="96" t="n">
        <v>4232</v>
      </c>
      <c r="K2112" s="96" t="n">
        <v>61.5</v>
      </c>
      <c r="L2112" s="98" t="n">
        <f aca="false">J2112/$J$11499*100</f>
        <v>0.0067061668132056</v>
      </c>
      <c r="M2112" s="6" t="n">
        <f aca="false">J2112*K2112</f>
        <v>260268</v>
      </c>
      <c r="N2112" s="72" t="n">
        <f aca="false">M2112/$M$11499*100</f>
        <v>0.00383239010400321</v>
      </c>
    </row>
    <row r="2113" customFormat="false" ht="13.8" hidden="false" customHeight="false" outlineLevel="0" collapsed="false">
      <c r="A2113" s="92" t="s">
        <v>122</v>
      </c>
      <c r="B2113" s="9" t="n">
        <v>2016</v>
      </c>
      <c r="C2113" s="9" t="s">
        <v>45</v>
      </c>
      <c r="D2113" s="9" t="s">
        <v>168</v>
      </c>
      <c r="E2113" s="9" t="s">
        <v>188</v>
      </c>
      <c r="F2113" s="9" t="s">
        <v>68</v>
      </c>
      <c r="G2113" s="9" t="s">
        <v>120</v>
      </c>
      <c r="H2113" s="9" t="s">
        <v>122</v>
      </c>
      <c r="I2113" s="99" t="n">
        <v>0.5</v>
      </c>
      <c r="J2113" s="9" t="n">
        <v>5225</v>
      </c>
      <c r="K2113" s="9" t="n">
        <v>64.5</v>
      </c>
      <c r="L2113" s="98" t="n">
        <f aca="false">J2113/$J$11499*100</f>
        <v>0.00827970737216429</v>
      </c>
      <c r="M2113" s="6" t="n">
        <f aca="false">J2113*K2113</f>
        <v>337012.5</v>
      </c>
      <c r="N2113" s="72" t="n">
        <f aca="false">M2113/$M$11499*100</f>
        <v>0.00496243629614621</v>
      </c>
    </row>
    <row r="2114" customFormat="false" ht="13.8" hidden="false" customHeight="false" outlineLevel="0" collapsed="false">
      <c r="A2114" s="92" t="s">
        <v>12</v>
      </c>
      <c r="B2114" s="96" t="n">
        <v>2016</v>
      </c>
      <c r="C2114" s="96" t="s">
        <v>45</v>
      </c>
      <c r="D2114" s="96" t="s">
        <v>168</v>
      </c>
      <c r="E2114" s="96" t="s">
        <v>188</v>
      </c>
      <c r="F2114" s="96" t="s">
        <v>68</v>
      </c>
      <c r="G2114" s="96" t="s">
        <v>120</v>
      </c>
      <c r="H2114" s="96" t="s">
        <v>12</v>
      </c>
      <c r="I2114" s="97" t="n">
        <v>0.5</v>
      </c>
      <c r="J2114" s="96" t="n">
        <v>4507</v>
      </c>
      <c r="K2114" s="96" t="n">
        <v>64.5</v>
      </c>
      <c r="L2114" s="98" t="n">
        <f aca="false">J2114/$J$11499*100</f>
        <v>0.00714194088542478</v>
      </c>
      <c r="M2114" s="6" t="n">
        <f aca="false">J2114*K2114</f>
        <v>290701.5</v>
      </c>
      <c r="N2114" s="72" t="n">
        <f aca="false">M2114/$M$11499*100</f>
        <v>0.00428051682042698</v>
      </c>
    </row>
    <row r="2115" customFormat="false" ht="13.8" hidden="false" customHeight="false" outlineLevel="0" collapsed="false">
      <c r="A2115" s="92" t="s">
        <v>15</v>
      </c>
      <c r="B2115" s="9" t="n">
        <v>2016</v>
      </c>
      <c r="C2115" s="9" t="s">
        <v>45</v>
      </c>
      <c r="D2115" s="9" t="s">
        <v>168</v>
      </c>
      <c r="E2115" s="9" t="s">
        <v>188</v>
      </c>
      <c r="F2115" s="9" t="s">
        <v>68</v>
      </c>
      <c r="G2115" s="9" t="s">
        <v>120</v>
      </c>
      <c r="H2115" s="9" t="s">
        <v>15</v>
      </c>
      <c r="I2115" s="99" t="n">
        <v>0.5</v>
      </c>
      <c r="J2115" s="9" t="n">
        <v>8027</v>
      </c>
      <c r="K2115" s="9" t="n">
        <v>64.5</v>
      </c>
      <c r="L2115" s="98" t="n">
        <f aca="false">J2115/$J$11499*100</f>
        <v>0.0127198490098302</v>
      </c>
      <c r="M2115" s="6" t="n">
        <f aca="false">J2115*K2115</f>
        <v>517741.5</v>
      </c>
      <c r="N2115" s="72" t="n">
        <f aca="false">M2115/$M$11499*100</f>
        <v>0.00762363179888337</v>
      </c>
    </row>
    <row r="2116" customFormat="false" ht="13.8" hidden="false" customHeight="false" outlineLevel="0" collapsed="false">
      <c r="A2116" s="92" t="s">
        <v>25</v>
      </c>
      <c r="B2116" s="96" t="n">
        <v>2016</v>
      </c>
      <c r="C2116" s="96" t="s">
        <v>45</v>
      </c>
      <c r="D2116" s="96" t="s">
        <v>168</v>
      </c>
      <c r="E2116" s="96" t="s">
        <v>188</v>
      </c>
      <c r="F2116" s="96" t="s">
        <v>68</v>
      </c>
      <c r="G2116" s="96" t="s">
        <v>120</v>
      </c>
      <c r="H2116" s="96" t="s">
        <v>25</v>
      </c>
      <c r="I2116" s="97" t="n">
        <v>0.5</v>
      </c>
      <c r="J2116" s="96" t="n">
        <v>2580</v>
      </c>
      <c r="K2116" s="96" t="n">
        <v>64.5</v>
      </c>
      <c r="L2116" s="98" t="n">
        <f aca="false">J2116/$J$11499*100</f>
        <v>0.00408835311391079</v>
      </c>
      <c r="M2116" s="6" t="n">
        <f aca="false">J2116*K2116</f>
        <v>166410</v>
      </c>
      <c r="N2116" s="72" t="n">
        <f aca="false">M2116/$M$11499*100</f>
        <v>0.00245035131943679</v>
      </c>
    </row>
    <row r="2117" customFormat="false" ht="13.8" hidden="false" customHeight="false" outlineLevel="0" collapsed="false">
      <c r="A2117" s="92" t="s">
        <v>13</v>
      </c>
      <c r="B2117" s="9" t="n">
        <v>2016</v>
      </c>
      <c r="C2117" s="9" t="s">
        <v>45</v>
      </c>
      <c r="D2117" s="9" t="s">
        <v>168</v>
      </c>
      <c r="E2117" s="9" t="s">
        <v>189</v>
      </c>
      <c r="F2117" s="9" t="s">
        <v>68</v>
      </c>
      <c r="G2117" s="9" t="s">
        <v>133</v>
      </c>
      <c r="H2117" s="9" t="s">
        <v>13</v>
      </c>
      <c r="I2117" s="99" t="n">
        <v>0.5</v>
      </c>
      <c r="J2117" s="9" t="n">
        <v>9269</v>
      </c>
      <c r="K2117" s="9" t="n">
        <v>28</v>
      </c>
      <c r="L2117" s="98" t="n">
        <f aca="false">J2117/$J$11499*100</f>
        <v>0.014687963183271</v>
      </c>
      <c r="M2117" s="6" t="n">
        <f aca="false">J2117*K2117</f>
        <v>259532</v>
      </c>
      <c r="N2117" s="72" t="n">
        <f aca="false">M2117/$M$11499*100</f>
        <v>0.0038215526629173</v>
      </c>
    </row>
    <row r="2118" customFormat="false" ht="13.8" hidden="false" customHeight="false" outlineLevel="0" collapsed="false">
      <c r="A2118" s="92" t="s">
        <v>18</v>
      </c>
      <c r="B2118" s="96" t="n">
        <v>2016</v>
      </c>
      <c r="C2118" s="96" t="s">
        <v>45</v>
      </c>
      <c r="D2118" s="96" t="s">
        <v>168</v>
      </c>
      <c r="E2118" s="96" t="s">
        <v>189</v>
      </c>
      <c r="F2118" s="96" t="s">
        <v>68</v>
      </c>
      <c r="G2118" s="96" t="s">
        <v>133</v>
      </c>
      <c r="H2118" s="96" t="s">
        <v>18</v>
      </c>
      <c r="I2118" s="97" t="n">
        <v>1</v>
      </c>
      <c r="J2118" s="96" t="n">
        <v>1036</v>
      </c>
      <c r="K2118" s="96" t="n">
        <v>56</v>
      </c>
      <c r="L2118" s="98" t="n">
        <f aca="false">J2118/$J$11499*100</f>
        <v>0.00164167977752387</v>
      </c>
      <c r="M2118" s="6" t="n">
        <f aca="false">J2118*K2118</f>
        <v>58016</v>
      </c>
      <c r="N2118" s="72" t="n">
        <f aca="false">M2118/$M$11499*100</f>
        <v>0.000854273073423741</v>
      </c>
    </row>
    <row r="2119" customFormat="false" ht="13.8" hidden="false" customHeight="false" outlineLevel="0" collapsed="false">
      <c r="A2119" s="92" t="s">
        <v>16</v>
      </c>
      <c r="B2119" s="9" t="n">
        <v>2016</v>
      </c>
      <c r="C2119" s="9" t="s">
        <v>45</v>
      </c>
      <c r="D2119" s="9" t="s">
        <v>168</v>
      </c>
      <c r="E2119" s="9" t="s">
        <v>189</v>
      </c>
      <c r="F2119" s="9" t="s">
        <v>68</v>
      </c>
      <c r="G2119" s="9" t="s">
        <v>135</v>
      </c>
      <c r="H2119" s="9" t="s">
        <v>16</v>
      </c>
      <c r="I2119" s="99" t="n">
        <v>0.5</v>
      </c>
      <c r="J2119" s="9" t="n">
        <v>5881</v>
      </c>
      <c r="K2119" s="9" t="n">
        <v>29.5</v>
      </c>
      <c r="L2119" s="98" t="n">
        <f aca="false">J2119/$J$11499*100</f>
        <v>0.00931922661353075</v>
      </c>
      <c r="M2119" s="6" t="n">
        <f aca="false">J2119*K2119</f>
        <v>173489.5</v>
      </c>
      <c r="N2119" s="72" t="n">
        <f aca="false">M2119/$M$11499*100</f>
        <v>0.00255459542836025</v>
      </c>
    </row>
    <row r="2120" customFormat="false" ht="13.8" hidden="false" customHeight="false" outlineLevel="0" collapsed="false">
      <c r="A2120" s="92" t="s">
        <v>71</v>
      </c>
      <c r="B2120" s="96" t="n">
        <v>2016</v>
      </c>
      <c r="C2120" s="96" t="s">
        <v>45</v>
      </c>
      <c r="D2120" s="96" t="s">
        <v>168</v>
      </c>
      <c r="E2120" s="96" t="s">
        <v>189</v>
      </c>
      <c r="F2120" s="96" t="s">
        <v>68</v>
      </c>
      <c r="G2120" s="96" t="s">
        <v>69</v>
      </c>
      <c r="H2120" s="96" t="s">
        <v>71</v>
      </c>
      <c r="I2120" s="97" t="n">
        <v>1</v>
      </c>
      <c r="J2120" s="96" t="n">
        <v>7028</v>
      </c>
      <c r="K2120" s="96" t="n">
        <v>68</v>
      </c>
      <c r="L2120" s="98" t="n">
        <f aca="false">J2120/$J$11499*100</f>
        <v>0.0111368006529322</v>
      </c>
      <c r="M2120" s="6" t="n">
        <f aca="false">J2120*K2120</f>
        <v>477904</v>
      </c>
      <c r="N2120" s="72" t="n">
        <f aca="false">M2120/$M$11499*100</f>
        <v>0.00703703321293263</v>
      </c>
    </row>
    <row r="2121" customFormat="false" ht="13.8" hidden="false" customHeight="false" outlineLevel="0" collapsed="false">
      <c r="A2121" s="92" t="s">
        <v>85</v>
      </c>
      <c r="B2121" s="9" t="n">
        <v>2016</v>
      </c>
      <c r="C2121" s="9" t="s">
        <v>45</v>
      </c>
      <c r="D2121" s="9" t="s">
        <v>168</v>
      </c>
      <c r="E2121" s="9" t="s">
        <v>189</v>
      </c>
      <c r="F2121" s="9" t="s">
        <v>68</v>
      </c>
      <c r="G2121" s="9" t="s">
        <v>57</v>
      </c>
      <c r="H2121" s="9" t="s">
        <v>85</v>
      </c>
      <c r="I2121" s="99" t="n">
        <v>0.5</v>
      </c>
      <c r="J2121" s="9" t="n">
        <v>6313</v>
      </c>
      <c r="K2121" s="9" t="n">
        <v>39.5</v>
      </c>
      <c r="L2121" s="98" t="n">
        <f aca="false">J2121/$J$11499*100</f>
        <v>0.0100037880651623</v>
      </c>
      <c r="M2121" s="6" t="n">
        <f aca="false">J2121*K2121</f>
        <v>249363.5</v>
      </c>
      <c r="N2121" s="72" t="n">
        <f aca="false">M2121/$M$11499*100</f>
        <v>0.00367182369595803</v>
      </c>
    </row>
    <row r="2122" customFormat="false" ht="13.8" hidden="false" customHeight="false" outlineLevel="0" collapsed="false">
      <c r="A2122" s="92" t="s">
        <v>86</v>
      </c>
      <c r="B2122" s="96" t="n">
        <v>2016</v>
      </c>
      <c r="C2122" s="96" t="s">
        <v>45</v>
      </c>
      <c r="D2122" s="96" t="s">
        <v>168</v>
      </c>
      <c r="E2122" s="96" t="s">
        <v>189</v>
      </c>
      <c r="F2122" s="96" t="s">
        <v>68</v>
      </c>
      <c r="G2122" s="96" t="s">
        <v>57</v>
      </c>
      <c r="H2122" s="96" t="s">
        <v>86</v>
      </c>
      <c r="I2122" s="97" t="n">
        <v>0.5</v>
      </c>
      <c r="J2122" s="96" t="n">
        <v>2913</v>
      </c>
      <c r="K2122" s="96" t="n">
        <v>39.5</v>
      </c>
      <c r="L2122" s="98" t="n">
        <f aca="false">J2122/$J$11499*100</f>
        <v>0.00461603589954346</v>
      </c>
      <c r="M2122" s="6" t="n">
        <f aca="false">J2122*K2122</f>
        <v>115063.5</v>
      </c>
      <c r="N2122" s="72" t="n">
        <f aca="false">M2122/$M$11499*100</f>
        <v>0.00169428519346202</v>
      </c>
    </row>
    <row r="2123" customFormat="false" ht="13.8" hidden="false" customHeight="false" outlineLevel="0" collapsed="false">
      <c r="A2123" s="92" t="s">
        <v>21</v>
      </c>
      <c r="B2123" s="9" t="n">
        <v>2016</v>
      </c>
      <c r="C2123" s="9" t="s">
        <v>45</v>
      </c>
      <c r="D2123" s="9" t="s">
        <v>168</v>
      </c>
      <c r="E2123" s="9" t="s">
        <v>189</v>
      </c>
      <c r="F2123" s="9" t="s">
        <v>68</v>
      </c>
      <c r="G2123" s="9" t="s">
        <v>57</v>
      </c>
      <c r="H2123" s="9" t="s">
        <v>21</v>
      </c>
      <c r="I2123" s="99" t="n">
        <v>1</v>
      </c>
      <c r="J2123" s="9" t="n">
        <v>4551</v>
      </c>
      <c r="K2123" s="9" t="n">
        <v>79</v>
      </c>
      <c r="L2123" s="98" t="n">
        <f aca="false">J2123/$J$11499*100</f>
        <v>0.00721166473697984</v>
      </c>
      <c r="M2123" s="6" t="n">
        <f aca="false">J2123*K2123</f>
        <v>359529</v>
      </c>
      <c r="N2123" s="72" t="n">
        <f aca="false">M2123/$M$11499*100</f>
        <v>0.00529398689697608</v>
      </c>
    </row>
    <row r="2124" customFormat="false" ht="13.8" hidden="false" customHeight="false" outlineLevel="0" collapsed="false">
      <c r="A2124" s="92" t="s">
        <v>29</v>
      </c>
      <c r="B2124" s="96" t="n">
        <v>2016</v>
      </c>
      <c r="C2124" s="96" t="s">
        <v>45</v>
      </c>
      <c r="D2124" s="96" t="s">
        <v>168</v>
      </c>
      <c r="E2124" s="96" t="s">
        <v>189</v>
      </c>
      <c r="F2124" s="96" t="s">
        <v>68</v>
      </c>
      <c r="G2124" s="96" t="s">
        <v>57</v>
      </c>
      <c r="H2124" s="96" t="s">
        <v>29</v>
      </c>
      <c r="I2124" s="97" t="n">
        <v>1</v>
      </c>
      <c r="J2124" s="96" t="n">
        <v>7417</v>
      </c>
      <c r="K2124" s="96" t="n">
        <v>79</v>
      </c>
      <c r="L2124" s="98" t="n">
        <f aca="false">J2124/$J$11499*100</f>
        <v>0.0117532228859986</v>
      </c>
      <c r="M2124" s="6" t="n">
        <f aca="false">J2124*K2124</f>
        <v>585943</v>
      </c>
      <c r="N2124" s="72" t="n">
        <f aca="false">M2124/$M$11499*100</f>
        <v>0.00862788416059582</v>
      </c>
    </row>
    <row r="2125" customFormat="false" ht="13.8" hidden="false" customHeight="false" outlineLevel="0" collapsed="false">
      <c r="A2125" s="92" t="s">
        <v>19</v>
      </c>
      <c r="B2125" s="9" t="n">
        <v>2016</v>
      </c>
      <c r="C2125" s="9" t="s">
        <v>45</v>
      </c>
      <c r="D2125" s="9" t="s">
        <v>168</v>
      </c>
      <c r="E2125" s="9" t="s">
        <v>189</v>
      </c>
      <c r="F2125" s="9" t="s">
        <v>68</v>
      </c>
      <c r="G2125" s="9" t="s">
        <v>59</v>
      </c>
      <c r="H2125" s="9" t="s">
        <v>19</v>
      </c>
      <c r="I2125" s="99" t="n">
        <v>0.5</v>
      </c>
      <c r="J2125" s="9" t="n">
        <v>2780</v>
      </c>
      <c r="K2125" s="9" t="n">
        <v>41.5</v>
      </c>
      <c r="L2125" s="98" t="n">
        <f aca="false">J2125/$J$11499*100</f>
        <v>0.00440527971188837</v>
      </c>
      <c r="M2125" s="6" t="n">
        <f aca="false">J2125*K2125</f>
        <v>115370</v>
      </c>
      <c r="N2125" s="72" t="n">
        <f aca="false">M2125/$M$11499*100</f>
        <v>0.0016987983397838</v>
      </c>
    </row>
    <row r="2126" customFormat="false" ht="13.8" hidden="false" customHeight="false" outlineLevel="0" collapsed="false">
      <c r="A2126" s="92" t="s">
        <v>20</v>
      </c>
      <c r="B2126" s="96" t="n">
        <v>2016</v>
      </c>
      <c r="C2126" s="96" t="s">
        <v>45</v>
      </c>
      <c r="D2126" s="96" t="s">
        <v>168</v>
      </c>
      <c r="E2126" s="96" t="s">
        <v>189</v>
      </c>
      <c r="F2126" s="96" t="s">
        <v>68</v>
      </c>
      <c r="G2126" s="96" t="s">
        <v>61</v>
      </c>
      <c r="H2126" s="96" t="s">
        <v>20</v>
      </c>
      <c r="I2126" s="97" t="n">
        <v>1</v>
      </c>
      <c r="J2126" s="96" t="n">
        <v>8071</v>
      </c>
      <c r="K2126" s="96" t="n">
        <v>96</v>
      </c>
      <c r="L2126" s="98" t="n">
        <f aca="false">J2126/$J$11499*100</f>
        <v>0.0127895728613853</v>
      </c>
      <c r="M2126" s="6" t="n">
        <f aca="false">J2126*K2126</f>
        <v>774816</v>
      </c>
      <c r="N2126" s="72" t="n">
        <f aca="false">M2126/$M$11499*100</f>
        <v>0.011408998304914</v>
      </c>
    </row>
    <row r="2127" customFormat="false" ht="13.8" hidden="false" customHeight="false" outlineLevel="0" collapsed="false">
      <c r="A2127" s="92" t="s">
        <v>27</v>
      </c>
      <c r="B2127" s="9" t="n">
        <v>2016</v>
      </c>
      <c r="C2127" s="9" t="s">
        <v>45</v>
      </c>
      <c r="D2127" s="9" t="s">
        <v>168</v>
      </c>
      <c r="E2127" s="9" t="s">
        <v>189</v>
      </c>
      <c r="F2127" s="9" t="s">
        <v>68</v>
      </c>
      <c r="G2127" s="9" t="s">
        <v>104</v>
      </c>
      <c r="H2127" s="9" t="s">
        <v>27</v>
      </c>
      <c r="I2127" s="99" t="n">
        <v>2</v>
      </c>
      <c r="J2127" s="9" t="n">
        <v>5400</v>
      </c>
      <c r="K2127" s="9" t="n">
        <v>212</v>
      </c>
      <c r="L2127" s="98" t="n">
        <f aca="false">J2127/$J$11499*100</f>
        <v>0.00855701814539467</v>
      </c>
      <c r="M2127" s="6" t="n">
        <f aca="false">J2127*K2127</f>
        <v>1144800</v>
      </c>
      <c r="N2127" s="72" t="n">
        <f aca="false">M2127/$M$11499*100</f>
        <v>0.0168569328194894</v>
      </c>
    </row>
    <row r="2128" customFormat="false" ht="13.8" hidden="false" customHeight="false" outlineLevel="0" collapsed="false">
      <c r="A2128" s="92" t="s">
        <v>14</v>
      </c>
      <c r="B2128" s="96" t="n">
        <v>2016</v>
      </c>
      <c r="C2128" s="96" t="s">
        <v>45</v>
      </c>
      <c r="D2128" s="96" t="s">
        <v>168</v>
      </c>
      <c r="E2128" s="96" t="s">
        <v>189</v>
      </c>
      <c r="F2128" s="96" t="s">
        <v>68</v>
      </c>
      <c r="G2128" s="96" t="s">
        <v>114</v>
      </c>
      <c r="H2128" s="96" t="s">
        <v>14</v>
      </c>
      <c r="I2128" s="97" t="n">
        <v>0.5</v>
      </c>
      <c r="J2128" s="96" t="n">
        <v>9586</v>
      </c>
      <c r="K2128" s="96" t="n">
        <v>61.5</v>
      </c>
      <c r="L2128" s="98" t="n">
        <f aca="false">J2128/$J$11499*100</f>
        <v>0.0151902918410654</v>
      </c>
      <c r="M2128" s="6" t="n">
        <f aca="false">J2128*K2128</f>
        <v>589539</v>
      </c>
      <c r="N2128" s="72" t="n">
        <f aca="false">M2128/$M$11499*100</f>
        <v>0.00868083448416228</v>
      </c>
    </row>
    <row r="2129" customFormat="false" ht="13.8" hidden="false" customHeight="false" outlineLevel="0" collapsed="false">
      <c r="A2129" s="92" t="s">
        <v>12</v>
      </c>
      <c r="B2129" s="9" t="n">
        <v>2016</v>
      </c>
      <c r="C2129" s="9" t="s">
        <v>45</v>
      </c>
      <c r="D2129" s="9" t="s">
        <v>168</v>
      </c>
      <c r="E2129" s="9" t="s">
        <v>189</v>
      </c>
      <c r="F2129" s="9" t="s">
        <v>68</v>
      </c>
      <c r="G2129" s="9" t="s">
        <v>120</v>
      </c>
      <c r="H2129" s="9" t="s">
        <v>12</v>
      </c>
      <c r="I2129" s="99" t="n">
        <v>0.5</v>
      </c>
      <c r="J2129" s="9" t="n">
        <v>2119</v>
      </c>
      <c r="K2129" s="9" t="n">
        <v>64.5</v>
      </c>
      <c r="L2129" s="98" t="n">
        <f aca="false">J2129/$J$11499*100</f>
        <v>0.00335783730557246</v>
      </c>
      <c r="M2129" s="6" t="n">
        <f aca="false">J2129*K2129</f>
        <v>136675.5</v>
      </c>
      <c r="N2129" s="72" t="n">
        <f aca="false">M2129/$M$11499*100</f>
        <v>0.00201251722708781</v>
      </c>
    </row>
    <row r="2130" customFormat="false" ht="13.8" hidden="false" customHeight="false" outlineLevel="0" collapsed="false">
      <c r="A2130" s="92" t="s">
        <v>15</v>
      </c>
      <c r="B2130" s="96" t="n">
        <v>2016</v>
      </c>
      <c r="C2130" s="96" t="s">
        <v>45</v>
      </c>
      <c r="D2130" s="96" t="s">
        <v>168</v>
      </c>
      <c r="E2130" s="96" t="s">
        <v>189</v>
      </c>
      <c r="F2130" s="96" t="s">
        <v>68</v>
      </c>
      <c r="G2130" s="96" t="s">
        <v>120</v>
      </c>
      <c r="H2130" s="96" t="s">
        <v>15</v>
      </c>
      <c r="I2130" s="97" t="n">
        <v>0.5</v>
      </c>
      <c r="J2130" s="96" t="n">
        <v>7271</v>
      </c>
      <c r="K2130" s="96" t="n">
        <v>64.5</v>
      </c>
      <c r="L2130" s="98" t="n">
        <f aca="false">J2130/$J$11499*100</f>
        <v>0.0115218664694749</v>
      </c>
      <c r="M2130" s="6" t="n">
        <f aca="false">J2130*K2130</f>
        <v>468979.5</v>
      </c>
      <c r="N2130" s="72" t="n">
        <f aca="false">M2130/$M$11499*100</f>
        <v>0.00690562187737399</v>
      </c>
    </row>
    <row r="2131" customFormat="false" ht="13.8" hidden="false" customHeight="false" outlineLevel="0" collapsed="false">
      <c r="A2131" s="92" t="s">
        <v>25</v>
      </c>
      <c r="B2131" s="9" t="n">
        <v>2016</v>
      </c>
      <c r="C2131" s="9" t="s">
        <v>45</v>
      </c>
      <c r="D2131" s="9" t="s">
        <v>168</v>
      </c>
      <c r="E2131" s="9" t="s">
        <v>189</v>
      </c>
      <c r="F2131" s="9" t="s">
        <v>68</v>
      </c>
      <c r="G2131" s="9" t="s">
        <v>120</v>
      </c>
      <c r="H2131" s="9" t="s">
        <v>25</v>
      </c>
      <c r="I2131" s="99" t="n">
        <v>0.5</v>
      </c>
      <c r="J2131" s="9" t="n">
        <v>5858</v>
      </c>
      <c r="K2131" s="9" t="n">
        <v>64.5</v>
      </c>
      <c r="L2131" s="98" t="n">
        <f aca="false">J2131/$J$11499*100</f>
        <v>0.00928278005476333</v>
      </c>
      <c r="M2131" s="6" t="n">
        <f aca="false">J2131*K2131</f>
        <v>377841</v>
      </c>
      <c r="N2131" s="72" t="n">
        <f aca="false">M2131/$M$11499*100</f>
        <v>0.0055636271431243</v>
      </c>
    </row>
    <row r="2132" customFormat="false" ht="13.8" hidden="false" customHeight="false" outlineLevel="0" collapsed="false">
      <c r="A2132" s="92" t="s">
        <v>23</v>
      </c>
      <c r="B2132" s="96" t="n">
        <v>2016</v>
      </c>
      <c r="C2132" s="96" t="s">
        <v>45</v>
      </c>
      <c r="D2132" s="96" t="s">
        <v>168</v>
      </c>
      <c r="E2132" s="96" t="s">
        <v>189</v>
      </c>
      <c r="F2132" s="96" t="s">
        <v>68</v>
      </c>
      <c r="G2132" s="96" t="s">
        <v>120</v>
      </c>
      <c r="H2132" s="96" t="s">
        <v>23</v>
      </c>
      <c r="I2132" s="97" t="n">
        <v>0.5</v>
      </c>
      <c r="J2132" s="96" t="n">
        <v>7119</v>
      </c>
      <c r="K2132" s="96" t="n">
        <v>64.5</v>
      </c>
      <c r="L2132" s="98" t="n">
        <f aca="false">J2132/$J$11499*100</f>
        <v>0.011281002255012</v>
      </c>
      <c r="M2132" s="6" t="n">
        <f aca="false">J2132*K2132</f>
        <v>459175.5</v>
      </c>
      <c r="N2132" s="72" t="n">
        <f aca="false">M2132/$M$11499*100</f>
        <v>0.00676126009421337</v>
      </c>
    </row>
    <row r="2133" customFormat="false" ht="13.8" hidden="false" customHeight="false" outlineLevel="0" collapsed="false">
      <c r="A2133" s="92" t="s">
        <v>129</v>
      </c>
      <c r="B2133" s="9" t="n">
        <v>2016</v>
      </c>
      <c r="C2133" s="9" t="s">
        <v>45</v>
      </c>
      <c r="D2133" s="9" t="s">
        <v>168</v>
      </c>
      <c r="E2133" s="9" t="s">
        <v>189</v>
      </c>
      <c r="F2133" s="9" t="s">
        <v>68</v>
      </c>
      <c r="G2133" s="9" t="s">
        <v>127</v>
      </c>
      <c r="H2133" s="9" t="s">
        <v>129</v>
      </c>
      <c r="I2133" s="99" t="n">
        <v>0.5</v>
      </c>
      <c r="J2133" s="9" t="n">
        <v>1101</v>
      </c>
      <c r="K2133" s="9" t="n">
        <v>67.5</v>
      </c>
      <c r="L2133" s="98" t="n">
        <f aca="false">J2133/$J$11499*100</f>
        <v>0.00174468092186658</v>
      </c>
      <c r="M2133" s="6" t="n">
        <f aca="false">J2133*K2133</f>
        <v>74317.5</v>
      </c>
      <c r="N2133" s="72" t="n">
        <f aca="false">M2133/$M$11499*100</f>
        <v>0.00109430914117086</v>
      </c>
    </row>
    <row r="2134" customFormat="false" ht="13.8" hidden="false" customHeight="false" outlineLevel="0" collapsed="false">
      <c r="A2134" s="92" t="s">
        <v>13</v>
      </c>
      <c r="B2134" s="96" t="n">
        <v>2016</v>
      </c>
      <c r="C2134" s="96" t="s">
        <v>45</v>
      </c>
      <c r="D2134" s="96" t="s">
        <v>168</v>
      </c>
      <c r="E2134" s="96" t="s">
        <v>190</v>
      </c>
      <c r="F2134" s="96" t="s">
        <v>68</v>
      </c>
      <c r="G2134" s="96" t="s">
        <v>133</v>
      </c>
      <c r="H2134" s="96" t="s">
        <v>13</v>
      </c>
      <c r="I2134" s="97" t="n">
        <v>0.5</v>
      </c>
      <c r="J2134" s="96" t="n">
        <v>4506</v>
      </c>
      <c r="K2134" s="96" t="n">
        <v>28</v>
      </c>
      <c r="L2134" s="98" t="n">
        <f aca="false">J2134/$J$11499*100</f>
        <v>0.00714035625243489</v>
      </c>
      <c r="M2134" s="6" t="n">
        <f aca="false">J2134*K2134</f>
        <v>126168</v>
      </c>
      <c r="N2134" s="72" t="n">
        <f aca="false">M2134/$M$11499*100</f>
        <v>0.00185779655832402</v>
      </c>
    </row>
    <row r="2135" customFormat="false" ht="13.8" hidden="false" customHeight="false" outlineLevel="0" collapsed="false">
      <c r="A2135" s="92" t="s">
        <v>18</v>
      </c>
      <c r="B2135" s="9" t="n">
        <v>2016</v>
      </c>
      <c r="C2135" s="9" t="s">
        <v>45</v>
      </c>
      <c r="D2135" s="9" t="s">
        <v>168</v>
      </c>
      <c r="E2135" s="9" t="s">
        <v>190</v>
      </c>
      <c r="F2135" s="9" t="s">
        <v>68</v>
      </c>
      <c r="G2135" s="9" t="s">
        <v>133</v>
      </c>
      <c r="H2135" s="9" t="s">
        <v>18</v>
      </c>
      <c r="I2135" s="99" t="n">
        <v>1</v>
      </c>
      <c r="J2135" s="9" t="n">
        <v>6636</v>
      </c>
      <c r="K2135" s="9" t="n">
        <v>56</v>
      </c>
      <c r="L2135" s="98" t="n">
        <f aca="false">J2135/$J$11499*100</f>
        <v>0.0105156245208961</v>
      </c>
      <c r="M2135" s="6" t="n">
        <f aca="false">J2135*K2135</f>
        <v>371616</v>
      </c>
      <c r="N2135" s="72" t="n">
        <f aca="false">M2135/$M$11499*100</f>
        <v>0.00547196536220072</v>
      </c>
    </row>
    <row r="2136" customFormat="false" ht="13.8" hidden="false" customHeight="false" outlineLevel="0" collapsed="false">
      <c r="A2136" s="92" t="s">
        <v>71</v>
      </c>
      <c r="B2136" s="96" t="n">
        <v>2016</v>
      </c>
      <c r="C2136" s="96" t="s">
        <v>45</v>
      </c>
      <c r="D2136" s="96" t="s">
        <v>168</v>
      </c>
      <c r="E2136" s="96" t="s">
        <v>190</v>
      </c>
      <c r="F2136" s="96" t="s">
        <v>68</v>
      </c>
      <c r="G2136" s="96" t="s">
        <v>69</v>
      </c>
      <c r="H2136" s="96" t="s">
        <v>71</v>
      </c>
      <c r="I2136" s="97" t="n">
        <v>1</v>
      </c>
      <c r="J2136" s="96" t="n">
        <v>7289</v>
      </c>
      <c r="K2136" s="96" t="n">
        <v>68</v>
      </c>
      <c r="L2136" s="98" t="n">
        <f aca="false">J2136/$J$11499*100</f>
        <v>0.0115503898632929</v>
      </c>
      <c r="M2136" s="6" t="n">
        <f aca="false">J2136*K2136</f>
        <v>495652</v>
      </c>
      <c r="N2136" s="72" t="n">
        <f aca="false">M2136/$M$11499*100</f>
        <v>0.00729836868085742</v>
      </c>
    </row>
    <row r="2137" customFormat="false" ht="13.8" hidden="false" customHeight="false" outlineLevel="0" collapsed="false">
      <c r="A2137" s="92" t="s">
        <v>85</v>
      </c>
      <c r="B2137" s="9" t="n">
        <v>2016</v>
      </c>
      <c r="C2137" s="9" t="s">
        <v>45</v>
      </c>
      <c r="D2137" s="9" t="s">
        <v>168</v>
      </c>
      <c r="E2137" s="9" t="s">
        <v>190</v>
      </c>
      <c r="F2137" s="9" t="s">
        <v>68</v>
      </c>
      <c r="G2137" s="9" t="s">
        <v>57</v>
      </c>
      <c r="H2137" s="9" t="s">
        <v>85</v>
      </c>
      <c r="I2137" s="99" t="n">
        <v>0.5</v>
      </c>
      <c r="J2137" s="9" t="n">
        <v>9147</v>
      </c>
      <c r="K2137" s="9" t="n">
        <v>39.5</v>
      </c>
      <c r="L2137" s="98" t="n">
        <f aca="false">J2137/$J$11499*100</f>
        <v>0.0144946379585046</v>
      </c>
      <c r="M2137" s="6" t="n">
        <f aca="false">J2137*K2137</f>
        <v>361306.5</v>
      </c>
      <c r="N2137" s="72" t="n">
        <f aca="false">M2137/$M$11499*100</f>
        <v>0.00532016020068558</v>
      </c>
    </row>
    <row r="2138" customFormat="false" ht="13.8" hidden="false" customHeight="false" outlineLevel="0" collapsed="false">
      <c r="A2138" s="92" t="s">
        <v>86</v>
      </c>
      <c r="B2138" s="96" t="n">
        <v>2016</v>
      </c>
      <c r="C2138" s="96" t="s">
        <v>45</v>
      </c>
      <c r="D2138" s="96" t="s">
        <v>168</v>
      </c>
      <c r="E2138" s="96" t="s">
        <v>190</v>
      </c>
      <c r="F2138" s="96" t="s">
        <v>68</v>
      </c>
      <c r="G2138" s="96" t="s">
        <v>57</v>
      </c>
      <c r="H2138" s="96" t="s">
        <v>86</v>
      </c>
      <c r="I2138" s="97" t="n">
        <v>0.5</v>
      </c>
      <c r="J2138" s="96" t="n">
        <v>4438</v>
      </c>
      <c r="K2138" s="96" t="n">
        <v>39.5</v>
      </c>
      <c r="L2138" s="98" t="n">
        <f aca="false">J2138/$J$11499*100</f>
        <v>0.00703260120912251</v>
      </c>
      <c r="M2138" s="6" t="n">
        <f aca="false">J2138*K2138</f>
        <v>175301</v>
      </c>
      <c r="N2138" s="72" t="n">
        <f aca="false">M2138/$M$11499*100</f>
        <v>0.00258126937472861</v>
      </c>
    </row>
    <row r="2139" customFormat="false" ht="13.8" hidden="false" customHeight="false" outlineLevel="0" collapsed="false">
      <c r="A2139" s="92" t="s">
        <v>21</v>
      </c>
      <c r="B2139" s="9" t="n">
        <v>2016</v>
      </c>
      <c r="C2139" s="9" t="s">
        <v>45</v>
      </c>
      <c r="D2139" s="9" t="s">
        <v>168</v>
      </c>
      <c r="E2139" s="9" t="s">
        <v>190</v>
      </c>
      <c r="F2139" s="9" t="s">
        <v>68</v>
      </c>
      <c r="G2139" s="9" t="s">
        <v>57</v>
      </c>
      <c r="H2139" s="9" t="s">
        <v>21</v>
      </c>
      <c r="I2139" s="99" t="n">
        <v>1</v>
      </c>
      <c r="J2139" s="9" t="n">
        <v>6755</v>
      </c>
      <c r="K2139" s="9" t="n">
        <v>79</v>
      </c>
      <c r="L2139" s="98" t="n">
        <f aca="false">J2139/$J$11499*100</f>
        <v>0.0107041958466928</v>
      </c>
      <c r="M2139" s="6" t="n">
        <f aca="false">J2139*K2139</f>
        <v>533645</v>
      </c>
      <c r="N2139" s="72" t="n">
        <f aca="false">M2139/$M$11499*100</f>
        <v>0.00785780740256502</v>
      </c>
    </row>
    <row r="2140" customFormat="false" ht="13.8" hidden="false" customHeight="false" outlineLevel="0" collapsed="false">
      <c r="A2140" s="92" t="s">
        <v>20</v>
      </c>
      <c r="B2140" s="96" t="n">
        <v>2016</v>
      </c>
      <c r="C2140" s="96" t="s">
        <v>45</v>
      </c>
      <c r="D2140" s="96" t="s">
        <v>168</v>
      </c>
      <c r="E2140" s="96" t="s">
        <v>190</v>
      </c>
      <c r="F2140" s="96" t="s">
        <v>68</v>
      </c>
      <c r="G2140" s="96" t="s">
        <v>61</v>
      </c>
      <c r="H2140" s="96" t="s">
        <v>20</v>
      </c>
      <c r="I2140" s="97" t="n">
        <v>1</v>
      </c>
      <c r="J2140" s="96" t="n">
        <v>1809</v>
      </c>
      <c r="K2140" s="96" t="n">
        <v>96</v>
      </c>
      <c r="L2140" s="98" t="n">
        <f aca="false">J2140/$J$11499*100</f>
        <v>0.00286660107870721</v>
      </c>
      <c r="M2140" s="6" t="n">
        <f aca="false">J2140*K2140</f>
        <v>173664</v>
      </c>
      <c r="N2140" s="72" t="n">
        <f aca="false">M2140/$M$11499*100</f>
        <v>0.00255716490318292</v>
      </c>
    </row>
    <row r="2141" customFormat="false" ht="13.8" hidden="false" customHeight="false" outlineLevel="0" collapsed="false">
      <c r="A2141" s="92" t="s">
        <v>17</v>
      </c>
      <c r="B2141" s="9" t="n">
        <v>2016</v>
      </c>
      <c r="C2141" s="9" t="s">
        <v>45</v>
      </c>
      <c r="D2141" s="9" t="s">
        <v>168</v>
      </c>
      <c r="E2141" s="9" t="s">
        <v>190</v>
      </c>
      <c r="F2141" s="9" t="s">
        <v>68</v>
      </c>
      <c r="G2141" s="9" t="s">
        <v>104</v>
      </c>
      <c r="H2141" s="9" t="s">
        <v>17</v>
      </c>
      <c r="I2141" s="99" t="n">
        <v>1</v>
      </c>
      <c r="J2141" s="9" t="n">
        <v>3438</v>
      </c>
      <c r="K2141" s="9" t="n">
        <v>106</v>
      </c>
      <c r="L2141" s="98" t="n">
        <f aca="false">J2141/$J$11499*100</f>
        <v>0.00544796821923461</v>
      </c>
      <c r="M2141" s="6" t="n">
        <f aca="false">J2141*K2141</f>
        <v>364428</v>
      </c>
      <c r="N2141" s="72" t="n">
        <f aca="false">M2141/$M$11499*100</f>
        <v>0.00536612361420413</v>
      </c>
    </row>
    <row r="2142" customFormat="false" ht="13.8" hidden="false" customHeight="false" outlineLevel="0" collapsed="false">
      <c r="A2142" s="92" t="s">
        <v>14</v>
      </c>
      <c r="B2142" s="96" t="n">
        <v>2016</v>
      </c>
      <c r="C2142" s="96" t="s">
        <v>45</v>
      </c>
      <c r="D2142" s="96" t="s">
        <v>168</v>
      </c>
      <c r="E2142" s="96" t="s">
        <v>190</v>
      </c>
      <c r="F2142" s="96" t="s">
        <v>68</v>
      </c>
      <c r="G2142" s="96" t="s">
        <v>114</v>
      </c>
      <c r="H2142" s="96" t="s">
        <v>14</v>
      </c>
      <c r="I2142" s="97" t="n">
        <v>0.5</v>
      </c>
      <c r="J2142" s="96" t="n">
        <v>5117</v>
      </c>
      <c r="K2142" s="96" t="n">
        <v>61.5</v>
      </c>
      <c r="L2142" s="98" t="n">
        <f aca="false">J2142/$J$11499*100</f>
        <v>0.0081085670092564</v>
      </c>
      <c r="M2142" s="6" t="n">
        <f aca="false">J2142*K2142</f>
        <v>314695.5</v>
      </c>
      <c r="N2142" s="72" t="n">
        <f aca="false">M2142/$M$11499*100</f>
        <v>0.00463382328974112</v>
      </c>
    </row>
    <row r="2143" customFormat="false" ht="13.8" hidden="false" customHeight="false" outlineLevel="0" collapsed="false">
      <c r="A2143" s="92" t="s">
        <v>12</v>
      </c>
      <c r="B2143" s="9" t="n">
        <v>2016</v>
      </c>
      <c r="C2143" s="9" t="s">
        <v>45</v>
      </c>
      <c r="D2143" s="9" t="s">
        <v>168</v>
      </c>
      <c r="E2143" s="9" t="s">
        <v>190</v>
      </c>
      <c r="F2143" s="9" t="s">
        <v>68</v>
      </c>
      <c r="G2143" s="9" t="s">
        <v>120</v>
      </c>
      <c r="H2143" s="9" t="s">
        <v>12</v>
      </c>
      <c r="I2143" s="99" t="n">
        <v>0.5</v>
      </c>
      <c r="J2143" s="9" t="n">
        <v>7095</v>
      </c>
      <c r="K2143" s="9" t="n">
        <v>64.5</v>
      </c>
      <c r="L2143" s="98" t="n">
        <f aca="false">J2143/$J$11499*100</f>
        <v>0.0112429710632547</v>
      </c>
      <c r="M2143" s="6" t="n">
        <f aca="false">J2143*K2143</f>
        <v>457627.5</v>
      </c>
      <c r="N2143" s="72" t="n">
        <f aca="false">M2143/$M$11499*100</f>
        <v>0.00673846612845117</v>
      </c>
    </row>
    <row r="2144" customFormat="false" ht="13.8" hidden="false" customHeight="false" outlineLevel="0" collapsed="false">
      <c r="A2144" s="92" t="s">
        <v>15</v>
      </c>
      <c r="B2144" s="96" t="n">
        <v>2016</v>
      </c>
      <c r="C2144" s="96" t="s">
        <v>45</v>
      </c>
      <c r="D2144" s="96" t="s">
        <v>168</v>
      </c>
      <c r="E2144" s="96" t="s">
        <v>190</v>
      </c>
      <c r="F2144" s="96" t="s">
        <v>68</v>
      </c>
      <c r="G2144" s="96" t="s">
        <v>120</v>
      </c>
      <c r="H2144" s="96" t="s">
        <v>15</v>
      </c>
      <c r="I2144" s="97" t="n">
        <v>0.5</v>
      </c>
      <c r="J2144" s="96" t="n">
        <v>3562</v>
      </c>
      <c r="K2144" s="96" t="n">
        <v>64.5</v>
      </c>
      <c r="L2144" s="98" t="n">
        <f aca="false">J2144/$J$11499*100</f>
        <v>0.00564446270998071</v>
      </c>
      <c r="M2144" s="6" t="n">
        <f aca="false">J2144*K2144</f>
        <v>229749</v>
      </c>
      <c r="N2144" s="72" t="n">
        <f aca="false">M2144/$M$11499*100</f>
        <v>0.00338300441854025</v>
      </c>
    </row>
    <row r="2145" customFormat="false" ht="13.8" hidden="false" customHeight="false" outlineLevel="0" collapsed="false">
      <c r="A2145" s="92" t="s">
        <v>132</v>
      </c>
      <c r="B2145" s="9" t="n">
        <v>2016</v>
      </c>
      <c r="C2145" s="9" t="s">
        <v>45</v>
      </c>
      <c r="D2145" s="9" t="s">
        <v>168</v>
      </c>
      <c r="E2145" s="9" t="s">
        <v>191</v>
      </c>
      <c r="F2145" s="9" t="s">
        <v>68</v>
      </c>
      <c r="G2145" s="9" t="s">
        <v>131</v>
      </c>
      <c r="H2145" s="9" t="s">
        <v>132</v>
      </c>
      <c r="I2145" s="99" t="n">
        <v>0.5</v>
      </c>
      <c r="J2145" s="9" t="n">
        <v>8691</v>
      </c>
      <c r="K2145" s="9" t="n">
        <v>26.5</v>
      </c>
      <c r="L2145" s="98" t="n">
        <f aca="false">J2145/$J$11499*100</f>
        <v>0.0137720453151158</v>
      </c>
      <c r="M2145" s="6" t="n">
        <f aca="false">J2145*K2145</f>
        <v>230311.5</v>
      </c>
      <c r="N2145" s="72" t="n">
        <f aca="false">M2145/$M$11499*100</f>
        <v>0.00339128710958756</v>
      </c>
    </row>
    <row r="2146" customFormat="false" ht="13.8" hidden="false" customHeight="false" outlineLevel="0" collapsed="false">
      <c r="A2146" s="92" t="s">
        <v>13</v>
      </c>
      <c r="B2146" s="96" t="n">
        <v>2016</v>
      </c>
      <c r="C2146" s="96" t="s">
        <v>45</v>
      </c>
      <c r="D2146" s="96" t="s">
        <v>168</v>
      </c>
      <c r="E2146" s="96" t="s">
        <v>191</v>
      </c>
      <c r="F2146" s="96" t="s">
        <v>68</v>
      </c>
      <c r="G2146" s="96" t="s">
        <v>133</v>
      </c>
      <c r="H2146" s="96" t="s">
        <v>13</v>
      </c>
      <c r="I2146" s="97" t="n">
        <v>0.5</v>
      </c>
      <c r="J2146" s="96" t="n">
        <v>5881</v>
      </c>
      <c r="K2146" s="96" t="n">
        <v>28</v>
      </c>
      <c r="L2146" s="98" t="n">
        <f aca="false">J2146/$J$11499*100</f>
        <v>0.00931922661353075</v>
      </c>
      <c r="M2146" s="6" t="n">
        <f aca="false">J2146*K2146</f>
        <v>164668</v>
      </c>
      <c r="N2146" s="72" t="n">
        <f aca="false">M2146/$M$11499*100</f>
        <v>0.00242470074556227</v>
      </c>
    </row>
    <row r="2147" customFormat="false" ht="13.8" hidden="false" customHeight="false" outlineLevel="0" collapsed="false">
      <c r="A2147" s="92" t="s">
        <v>18</v>
      </c>
      <c r="B2147" s="9" t="n">
        <v>2016</v>
      </c>
      <c r="C2147" s="9" t="s">
        <v>45</v>
      </c>
      <c r="D2147" s="9" t="s">
        <v>168</v>
      </c>
      <c r="E2147" s="9" t="s">
        <v>191</v>
      </c>
      <c r="F2147" s="9" t="s">
        <v>68</v>
      </c>
      <c r="G2147" s="9" t="s">
        <v>133</v>
      </c>
      <c r="H2147" s="9" t="s">
        <v>18</v>
      </c>
      <c r="I2147" s="99" t="n">
        <v>1</v>
      </c>
      <c r="J2147" s="9" t="n">
        <v>1613</v>
      </c>
      <c r="K2147" s="9" t="n">
        <v>56</v>
      </c>
      <c r="L2147" s="98" t="n">
        <f aca="false">J2147/$J$11499*100</f>
        <v>0.00255601301268919</v>
      </c>
      <c r="M2147" s="6" t="n">
        <f aca="false">J2147*K2147</f>
        <v>90328</v>
      </c>
      <c r="N2147" s="72" t="n">
        <f aca="false">M2147/$M$11499*100</f>
        <v>0.00133006029674951</v>
      </c>
    </row>
    <row r="2148" customFormat="false" ht="13.8" hidden="false" customHeight="false" outlineLevel="0" collapsed="false">
      <c r="A2148" s="92" t="s">
        <v>136</v>
      </c>
      <c r="B2148" s="96" t="n">
        <v>2016</v>
      </c>
      <c r="C2148" s="96" t="s">
        <v>45</v>
      </c>
      <c r="D2148" s="96" t="s">
        <v>168</v>
      </c>
      <c r="E2148" s="96" t="s">
        <v>191</v>
      </c>
      <c r="F2148" s="96" t="s">
        <v>68</v>
      </c>
      <c r="G2148" s="96" t="s">
        <v>135</v>
      </c>
      <c r="H2148" s="96" t="s">
        <v>136</v>
      </c>
      <c r="I2148" s="97" t="n">
        <v>0.5</v>
      </c>
      <c r="J2148" s="96" t="n">
        <v>3253</v>
      </c>
      <c r="K2148" s="96" t="n">
        <v>29.5</v>
      </c>
      <c r="L2148" s="98" t="n">
        <f aca="false">J2148/$J$11499*100</f>
        <v>0.00515481111610535</v>
      </c>
      <c r="M2148" s="6" t="n">
        <f aca="false">J2148*K2148</f>
        <v>95963.5</v>
      </c>
      <c r="N2148" s="72" t="n">
        <f aca="false">M2148/$M$11499*100</f>
        <v>0.00141304181745551</v>
      </c>
    </row>
    <row r="2149" customFormat="false" ht="13.8" hidden="false" customHeight="false" outlineLevel="0" collapsed="false">
      <c r="A2149" s="92" t="s">
        <v>138</v>
      </c>
      <c r="B2149" s="9" t="n">
        <v>2016</v>
      </c>
      <c r="C2149" s="9" t="s">
        <v>45</v>
      </c>
      <c r="D2149" s="9" t="s">
        <v>168</v>
      </c>
      <c r="E2149" s="9" t="s">
        <v>191</v>
      </c>
      <c r="F2149" s="9" t="s">
        <v>68</v>
      </c>
      <c r="G2149" s="9" t="s">
        <v>137</v>
      </c>
      <c r="H2149" s="9" t="s">
        <v>138</v>
      </c>
      <c r="I2149" s="99" t="n">
        <v>0.5</v>
      </c>
      <c r="J2149" s="9" t="n">
        <v>6539</v>
      </c>
      <c r="K2149" s="9" t="n">
        <v>31</v>
      </c>
      <c r="L2149" s="98" t="n">
        <f aca="false">J2149/$J$11499*100</f>
        <v>0.010361915120877</v>
      </c>
      <c r="M2149" s="6" t="n">
        <f aca="false">J2149*K2149</f>
        <v>202709</v>
      </c>
      <c r="N2149" s="72" t="n">
        <f aca="false">M2149/$M$11499*100</f>
        <v>0.00298484625690591</v>
      </c>
    </row>
    <row r="2150" customFormat="false" ht="13.8" hidden="false" customHeight="false" outlineLevel="0" collapsed="false">
      <c r="A2150" s="92" t="s">
        <v>85</v>
      </c>
      <c r="B2150" s="96" t="n">
        <v>2016</v>
      </c>
      <c r="C2150" s="96" t="s">
        <v>45</v>
      </c>
      <c r="D2150" s="96" t="s">
        <v>168</v>
      </c>
      <c r="E2150" s="96" t="s">
        <v>191</v>
      </c>
      <c r="F2150" s="96" t="s">
        <v>68</v>
      </c>
      <c r="G2150" s="96" t="s">
        <v>57</v>
      </c>
      <c r="H2150" s="96" t="s">
        <v>85</v>
      </c>
      <c r="I2150" s="97" t="n">
        <v>0.5</v>
      </c>
      <c r="J2150" s="96" t="n">
        <v>7520</v>
      </c>
      <c r="K2150" s="96" t="n">
        <v>39.5</v>
      </c>
      <c r="L2150" s="98" t="n">
        <f aca="false">J2150/$J$11499*100</f>
        <v>0.011916440083957</v>
      </c>
      <c r="M2150" s="6" t="n">
        <f aca="false">J2150*K2150</f>
        <v>297040</v>
      </c>
      <c r="N2150" s="72" t="n">
        <f aca="false">M2150/$M$11499*100</f>
        <v>0.00437384986434411</v>
      </c>
    </row>
    <row r="2151" customFormat="false" ht="13.8" hidden="false" customHeight="false" outlineLevel="0" collapsed="false">
      <c r="A2151" s="92" t="s">
        <v>86</v>
      </c>
      <c r="B2151" s="9" t="n">
        <v>2016</v>
      </c>
      <c r="C2151" s="9" t="s">
        <v>45</v>
      </c>
      <c r="D2151" s="9" t="s">
        <v>168</v>
      </c>
      <c r="E2151" s="9" t="s">
        <v>191</v>
      </c>
      <c r="F2151" s="9" t="s">
        <v>68</v>
      </c>
      <c r="G2151" s="9" t="s">
        <v>57</v>
      </c>
      <c r="H2151" s="9" t="s">
        <v>86</v>
      </c>
      <c r="I2151" s="99" t="n">
        <v>0.5</v>
      </c>
      <c r="J2151" s="9" t="n">
        <v>1190</v>
      </c>
      <c r="K2151" s="9" t="n">
        <v>39.5</v>
      </c>
      <c r="L2151" s="98" t="n">
        <f aca="false">J2151/$J$11499*100</f>
        <v>0.0018857132579666</v>
      </c>
      <c r="M2151" s="6" t="n">
        <f aca="false">J2151*K2151</f>
        <v>47005</v>
      </c>
      <c r="N2151" s="72" t="n">
        <f aca="false">M2151/$M$11499*100</f>
        <v>0.000692138475873603</v>
      </c>
    </row>
    <row r="2152" customFormat="false" ht="13.8" hidden="false" customHeight="false" outlineLevel="0" collapsed="false">
      <c r="A2152" s="92" t="s">
        <v>28</v>
      </c>
      <c r="B2152" s="96" t="n">
        <v>2016</v>
      </c>
      <c r="C2152" s="96" t="s">
        <v>45</v>
      </c>
      <c r="D2152" s="96" t="s">
        <v>168</v>
      </c>
      <c r="E2152" s="96" t="s">
        <v>191</v>
      </c>
      <c r="F2152" s="96" t="s">
        <v>68</v>
      </c>
      <c r="G2152" s="96" t="s">
        <v>57</v>
      </c>
      <c r="H2152" s="96" t="s">
        <v>28</v>
      </c>
      <c r="I2152" s="97" t="n">
        <v>0.75</v>
      </c>
      <c r="J2152" s="96" t="n">
        <v>3088</v>
      </c>
      <c r="K2152" s="96" t="n">
        <v>59.25</v>
      </c>
      <c r="L2152" s="98" t="n">
        <f aca="false">J2152/$J$11499*100</f>
        <v>0.00489334667277384</v>
      </c>
      <c r="M2152" s="6" t="n">
        <f aca="false">J2152*K2152</f>
        <v>182964</v>
      </c>
      <c r="N2152" s="72" t="n">
        <f aca="false">M2152/$M$11499*100</f>
        <v>0.00269410539516515</v>
      </c>
    </row>
    <row r="2153" customFormat="false" ht="13.8" hidden="false" customHeight="false" outlineLevel="0" collapsed="false">
      <c r="A2153" s="92" t="s">
        <v>21</v>
      </c>
      <c r="B2153" s="9" t="n">
        <v>2016</v>
      </c>
      <c r="C2153" s="9" t="s">
        <v>45</v>
      </c>
      <c r="D2153" s="9" t="s">
        <v>168</v>
      </c>
      <c r="E2153" s="9" t="s">
        <v>191</v>
      </c>
      <c r="F2153" s="9" t="s">
        <v>68</v>
      </c>
      <c r="G2153" s="9" t="s">
        <v>57</v>
      </c>
      <c r="H2153" s="9" t="s">
        <v>21</v>
      </c>
      <c r="I2153" s="99" t="n">
        <v>1</v>
      </c>
      <c r="J2153" s="9" t="n">
        <v>1956</v>
      </c>
      <c r="K2153" s="9" t="n">
        <v>79</v>
      </c>
      <c r="L2153" s="98" t="n">
        <f aca="false">J2153/$J$11499*100</f>
        <v>0.00309954212822074</v>
      </c>
      <c r="M2153" s="6" t="n">
        <f aca="false">J2153*K2153</f>
        <v>154524</v>
      </c>
      <c r="N2153" s="72" t="n">
        <f aca="false">M2153/$M$11499*100</f>
        <v>0.00227533253581305</v>
      </c>
    </row>
    <row r="2154" customFormat="false" ht="13.8" hidden="false" customHeight="false" outlineLevel="0" collapsed="false">
      <c r="A2154" s="92" t="s">
        <v>34</v>
      </c>
      <c r="B2154" s="96" t="n">
        <v>2016</v>
      </c>
      <c r="C2154" s="96" t="s">
        <v>45</v>
      </c>
      <c r="D2154" s="96" t="s">
        <v>168</v>
      </c>
      <c r="E2154" s="96" t="s">
        <v>191</v>
      </c>
      <c r="F2154" s="96" t="s">
        <v>68</v>
      </c>
      <c r="G2154" s="96" t="s">
        <v>59</v>
      </c>
      <c r="H2154" s="96" t="s">
        <v>34</v>
      </c>
      <c r="I2154" s="97" t="n">
        <v>0.5</v>
      </c>
      <c r="J2154" s="96" t="n">
        <v>7862</v>
      </c>
      <c r="K2154" s="96" t="n">
        <v>41.5</v>
      </c>
      <c r="L2154" s="98" t="n">
        <f aca="false">J2154/$J$11499*100</f>
        <v>0.0124583845664987</v>
      </c>
      <c r="M2154" s="6" t="n">
        <f aca="false">J2154*K2154</f>
        <v>326273</v>
      </c>
      <c r="N2154" s="72" t="n">
        <f aca="false">M2154/$M$11499*100</f>
        <v>0.0048042994774749</v>
      </c>
    </row>
    <row r="2155" customFormat="false" ht="13.8" hidden="false" customHeight="false" outlineLevel="0" collapsed="false">
      <c r="A2155" s="92" t="s">
        <v>32</v>
      </c>
      <c r="B2155" s="9" t="n">
        <v>2016</v>
      </c>
      <c r="C2155" s="9" t="s">
        <v>45</v>
      </c>
      <c r="D2155" s="9" t="s">
        <v>168</v>
      </c>
      <c r="E2155" s="9" t="s">
        <v>191</v>
      </c>
      <c r="F2155" s="9" t="s">
        <v>68</v>
      </c>
      <c r="G2155" s="9" t="s">
        <v>108</v>
      </c>
      <c r="H2155" s="9" t="s">
        <v>32</v>
      </c>
      <c r="I2155" s="99" t="n">
        <v>0.75</v>
      </c>
      <c r="J2155" s="9" t="n">
        <v>8865</v>
      </c>
      <c r="K2155" s="9" t="n">
        <v>83.25</v>
      </c>
      <c r="L2155" s="98" t="n">
        <f aca="false">J2155/$J$11499*100</f>
        <v>0.0140477714553563</v>
      </c>
      <c r="M2155" s="6" t="n">
        <f aca="false">J2155*K2155</f>
        <v>738011.25</v>
      </c>
      <c r="N2155" s="72" t="n">
        <f aca="false">M2155/$M$11499*100</f>
        <v>0.0108670563078943</v>
      </c>
    </row>
    <row r="2156" customFormat="false" ht="13.8" hidden="false" customHeight="false" outlineLevel="0" collapsed="false">
      <c r="A2156" s="92" t="s">
        <v>14</v>
      </c>
      <c r="B2156" s="96" t="n">
        <v>2016</v>
      </c>
      <c r="C2156" s="96" t="s">
        <v>45</v>
      </c>
      <c r="D2156" s="96" t="s">
        <v>168</v>
      </c>
      <c r="E2156" s="96" t="s">
        <v>191</v>
      </c>
      <c r="F2156" s="96" t="s">
        <v>68</v>
      </c>
      <c r="G2156" s="96" t="s">
        <v>114</v>
      </c>
      <c r="H2156" s="96" t="s">
        <v>14</v>
      </c>
      <c r="I2156" s="97" t="n">
        <v>0.5</v>
      </c>
      <c r="J2156" s="96" t="n">
        <v>2244</v>
      </c>
      <c r="K2156" s="96" t="n">
        <v>61.5</v>
      </c>
      <c r="L2156" s="98" t="n">
        <f aca="false">J2156/$J$11499*100</f>
        <v>0.00355591642930845</v>
      </c>
      <c r="M2156" s="6" t="n">
        <f aca="false">J2156*K2156</f>
        <v>138006</v>
      </c>
      <c r="N2156" s="72" t="n">
        <f aca="false">M2156/$M$11499*100</f>
        <v>0.00203210855231172</v>
      </c>
    </row>
    <row r="2157" customFormat="false" ht="13.8" hidden="false" customHeight="false" outlineLevel="0" collapsed="false">
      <c r="A2157" s="92" t="s">
        <v>26</v>
      </c>
      <c r="B2157" s="9" t="n">
        <v>2016</v>
      </c>
      <c r="C2157" s="9" t="s">
        <v>45</v>
      </c>
      <c r="D2157" s="9" t="s">
        <v>168</v>
      </c>
      <c r="E2157" s="9" t="s">
        <v>191</v>
      </c>
      <c r="F2157" s="9" t="s">
        <v>68</v>
      </c>
      <c r="G2157" s="9" t="s">
        <v>114</v>
      </c>
      <c r="H2157" s="9" t="s">
        <v>26</v>
      </c>
      <c r="I2157" s="99" t="n">
        <v>0.5</v>
      </c>
      <c r="J2157" s="9" t="n">
        <v>3531</v>
      </c>
      <c r="K2157" s="9" t="n">
        <v>61.5</v>
      </c>
      <c r="L2157" s="98" t="n">
        <f aca="false">J2157/$J$11499*100</f>
        <v>0.00559533908729418</v>
      </c>
      <c r="M2157" s="6" t="n">
        <f aca="false">J2157*K2157</f>
        <v>217156.5</v>
      </c>
      <c r="N2157" s="72" t="n">
        <f aca="false">M2157/$M$11499*100</f>
        <v>0.00319758257496109</v>
      </c>
    </row>
    <row r="2158" customFormat="false" ht="13.8" hidden="false" customHeight="false" outlineLevel="0" collapsed="false">
      <c r="A2158" s="92" t="s">
        <v>121</v>
      </c>
      <c r="B2158" s="96" t="n">
        <v>2016</v>
      </c>
      <c r="C2158" s="96" t="s">
        <v>45</v>
      </c>
      <c r="D2158" s="96" t="s">
        <v>168</v>
      </c>
      <c r="E2158" s="96" t="s">
        <v>191</v>
      </c>
      <c r="F2158" s="96" t="s">
        <v>68</v>
      </c>
      <c r="G2158" s="96" t="s">
        <v>120</v>
      </c>
      <c r="H2158" s="96" t="s">
        <v>121</v>
      </c>
      <c r="I2158" s="97" t="n">
        <v>0.5</v>
      </c>
      <c r="J2158" s="96" t="n">
        <v>9831</v>
      </c>
      <c r="K2158" s="96" t="n">
        <v>64.5</v>
      </c>
      <c r="L2158" s="98" t="n">
        <f aca="false">J2158/$J$11499*100</f>
        <v>0.015578526923588</v>
      </c>
      <c r="M2158" s="6" t="n">
        <f aca="false">J2158*K2158</f>
        <v>634099.5</v>
      </c>
      <c r="N2158" s="72" t="n">
        <f aca="false">M2158/$M$11499*100</f>
        <v>0.00933697822534227</v>
      </c>
    </row>
    <row r="2159" customFormat="false" ht="13.8" hidden="false" customHeight="false" outlineLevel="0" collapsed="false">
      <c r="A2159" s="92" t="s">
        <v>24</v>
      </c>
      <c r="B2159" s="9" t="n">
        <v>2016</v>
      </c>
      <c r="C2159" s="9" t="s">
        <v>45</v>
      </c>
      <c r="D2159" s="9" t="s">
        <v>168</v>
      </c>
      <c r="E2159" s="9" t="s">
        <v>191</v>
      </c>
      <c r="F2159" s="9" t="s">
        <v>68</v>
      </c>
      <c r="G2159" s="9" t="s">
        <v>120</v>
      </c>
      <c r="H2159" s="9" t="s">
        <v>24</v>
      </c>
      <c r="I2159" s="99" t="n">
        <v>0.5</v>
      </c>
      <c r="J2159" s="9" t="n">
        <v>7389</v>
      </c>
      <c r="K2159" s="9" t="n">
        <v>64.5</v>
      </c>
      <c r="L2159" s="98" t="n">
        <f aca="false">J2159/$J$11499*100</f>
        <v>0.0117088531622817</v>
      </c>
      <c r="M2159" s="6" t="n">
        <f aca="false">J2159*K2159</f>
        <v>476590.5</v>
      </c>
      <c r="N2159" s="72" t="n">
        <f aca="false">M2159/$M$11499*100</f>
        <v>0.00701769220903815</v>
      </c>
    </row>
    <row r="2160" customFormat="false" ht="13.8" hidden="false" customHeight="false" outlineLevel="0" collapsed="false">
      <c r="A2160" s="92" t="s">
        <v>12</v>
      </c>
      <c r="B2160" s="96" t="n">
        <v>2016</v>
      </c>
      <c r="C2160" s="96" t="s">
        <v>45</v>
      </c>
      <c r="D2160" s="96" t="s">
        <v>168</v>
      </c>
      <c r="E2160" s="96" t="s">
        <v>191</v>
      </c>
      <c r="F2160" s="96" t="s">
        <v>68</v>
      </c>
      <c r="G2160" s="96" t="s">
        <v>120</v>
      </c>
      <c r="H2160" s="96" t="s">
        <v>12</v>
      </c>
      <c r="I2160" s="97" t="n">
        <v>0.5</v>
      </c>
      <c r="J2160" s="96" t="n">
        <v>7637</v>
      </c>
      <c r="K2160" s="96" t="n">
        <v>64.5</v>
      </c>
      <c r="L2160" s="98" t="n">
        <f aca="false">J2160/$J$11499*100</f>
        <v>0.0121018421437739</v>
      </c>
      <c r="M2160" s="6" t="n">
        <f aca="false">J2160*K2160</f>
        <v>492586.5</v>
      </c>
      <c r="N2160" s="72" t="n">
        <f aca="false">M2160/$M$11499*100</f>
        <v>0.00725322985524758</v>
      </c>
    </row>
    <row r="2161" customFormat="false" ht="13.8" hidden="false" customHeight="false" outlineLevel="0" collapsed="false">
      <c r="A2161" s="92" t="s">
        <v>124</v>
      </c>
      <c r="B2161" s="9" t="n">
        <v>2016</v>
      </c>
      <c r="C2161" s="9" t="s">
        <v>45</v>
      </c>
      <c r="D2161" s="9" t="s">
        <v>168</v>
      </c>
      <c r="E2161" s="9" t="s">
        <v>191</v>
      </c>
      <c r="F2161" s="9" t="s">
        <v>68</v>
      </c>
      <c r="G2161" s="9" t="s">
        <v>120</v>
      </c>
      <c r="H2161" s="9" t="s">
        <v>124</v>
      </c>
      <c r="I2161" s="99" t="n">
        <v>1</v>
      </c>
      <c r="J2161" s="9" t="n">
        <v>9664</v>
      </c>
      <c r="K2161" s="9" t="n">
        <v>129</v>
      </c>
      <c r="L2161" s="98" t="n">
        <f aca="false">J2161/$J$11499*100</f>
        <v>0.0153138932142767</v>
      </c>
      <c r="M2161" s="6" t="n">
        <f aca="false">J2161*K2161</f>
        <v>1246656</v>
      </c>
      <c r="N2161" s="72" t="n">
        <f aca="false">M2161/$M$11499*100</f>
        <v>0.0183567404271606</v>
      </c>
    </row>
    <row r="2162" customFormat="false" ht="13.8" hidden="false" customHeight="false" outlineLevel="0" collapsed="false">
      <c r="A2162" s="92" t="s">
        <v>126</v>
      </c>
      <c r="B2162" s="96" t="n">
        <v>2016</v>
      </c>
      <c r="C2162" s="96" t="s">
        <v>45</v>
      </c>
      <c r="D2162" s="96" t="s">
        <v>168</v>
      </c>
      <c r="E2162" s="96" t="s">
        <v>191</v>
      </c>
      <c r="F2162" s="96" t="s">
        <v>68</v>
      </c>
      <c r="G2162" s="96" t="s">
        <v>120</v>
      </c>
      <c r="H2162" s="96" t="s">
        <v>126</v>
      </c>
      <c r="I2162" s="97" t="n">
        <v>0.5</v>
      </c>
      <c r="J2162" s="96" t="n">
        <v>4059</v>
      </c>
      <c r="K2162" s="96" t="n">
        <v>64.5</v>
      </c>
      <c r="L2162" s="98" t="n">
        <f aca="false">J2162/$J$11499*100</f>
        <v>0.006432025305955</v>
      </c>
      <c r="M2162" s="6" t="n">
        <f aca="false">J2162*K2162</f>
        <v>261805.5</v>
      </c>
      <c r="N2162" s="72" t="n">
        <f aca="false">M2162/$M$11499*100</f>
        <v>0.00385502945953253</v>
      </c>
    </row>
    <row r="2163" customFormat="false" ht="13.8" hidden="false" customHeight="false" outlineLevel="0" collapsed="false">
      <c r="A2163" s="92" t="s">
        <v>22</v>
      </c>
      <c r="B2163" s="9" t="n">
        <v>2016</v>
      </c>
      <c r="C2163" s="9" t="s">
        <v>45</v>
      </c>
      <c r="D2163" s="9" t="s">
        <v>168</v>
      </c>
      <c r="E2163" s="9" t="s">
        <v>191</v>
      </c>
      <c r="F2163" s="9" t="s">
        <v>68</v>
      </c>
      <c r="G2163" s="9" t="s">
        <v>120</v>
      </c>
      <c r="H2163" s="9" t="s">
        <v>22</v>
      </c>
      <c r="I2163" s="99" t="n">
        <v>0.5</v>
      </c>
      <c r="J2163" s="9" t="n">
        <v>2763</v>
      </c>
      <c r="K2163" s="9" t="n">
        <v>64.5</v>
      </c>
      <c r="L2163" s="98" t="n">
        <f aca="false">J2163/$J$11499*100</f>
        <v>0.00437834095106027</v>
      </c>
      <c r="M2163" s="6" t="n">
        <f aca="false">J2163*K2163</f>
        <v>178213.5</v>
      </c>
      <c r="N2163" s="72" t="n">
        <f aca="false">M2163/$M$11499*100</f>
        <v>0.00262415530837358</v>
      </c>
    </row>
    <row r="2164" customFormat="false" ht="13.8" hidden="false" customHeight="false" outlineLevel="0" collapsed="false">
      <c r="A2164" s="92" t="s">
        <v>25</v>
      </c>
      <c r="B2164" s="96" t="n">
        <v>2016</v>
      </c>
      <c r="C2164" s="96" t="s">
        <v>45</v>
      </c>
      <c r="D2164" s="96" t="s">
        <v>168</v>
      </c>
      <c r="E2164" s="96" t="s">
        <v>191</v>
      </c>
      <c r="F2164" s="96" t="s">
        <v>68</v>
      </c>
      <c r="G2164" s="96" t="s">
        <v>120</v>
      </c>
      <c r="H2164" s="96" t="s">
        <v>25</v>
      </c>
      <c r="I2164" s="97" t="n">
        <v>0.5</v>
      </c>
      <c r="J2164" s="96" t="n">
        <v>3836</v>
      </c>
      <c r="K2164" s="96" t="n">
        <v>64.5</v>
      </c>
      <c r="L2164" s="98" t="n">
        <f aca="false">J2164/$J$11499*100</f>
        <v>0.00607865214920999</v>
      </c>
      <c r="M2164" s="6" t="n">
        <f aca="false">J2164*K2164</f>
        <v>247422</v>
      </c>
      <c r="N2164" s="72" t="n">
        <f aca="false">M2164/$M$11499*100</f>
        <v>0.00364323552765873</v>
      </c>
    </row>
    <row r="2165" customFormat="false" ht="13.8" hidden="false" customHeight="false" outlineLevel="0" collapsed="false">
      <c r="A2165" s="92" t="s">
        <v>132</v>
      </c>
      <c r="B2165" s="9" t="n">
        <v>2016</v>
      </c>
      <c r="C2165" s="9" t="s">
        <v>45</v>
      </c>
      <c r="D2165" s="9" t="s">
        <v>168</v>
      </c>
      <c r="E2165" s="9" t="s">
        <v>192</v>
      </c>
      <c r="F2165" s="9" t="s">
        <v>68</v>
      </c>
      <c r="G2165" s="9" t="s">
        <v>131</v>
      </c>
      <c r="H2165" s="9" t="s">
        <v>132</v>
      </c>
      <c r="I2165" s="99" t="n">
        <v>0.5</v>
      </c>
      <c r="J2165" s="9" t="n">
        <v>8715</v>
      </c>
      <c r="K2165" s="9" t="n">
        <v>26.5</v>
      </c>
      <c r="L2165" s="98" t="n">
        <f aca="false">J2165/$J$11499*100</f>
        <v>0.0138100765068731</v>
      </c>
      <c r="M2165" s="6" t="n">
        <f aca="false">J2165*K2165</f>
        <v>230947.5</v>
      </c>
      <c r="N2165" s="72" t="n">
        <f aca="false">M2165/$M$11499*100</f>
        <v>0.00340065207226505</v>
      </c>
    </row>
    <row r="2166" customFormat="false" ht="13.8" hidden="false" customHeight="false" outlineLevel="0" collapsed="false">
      <c r="A2166" s="92" t="s">
        <v>13</v>
      </c>
      <c r="B2166" s="96" t="n">
        <v>2016</v>
      </c>
      <c r="C2166" s="96" t="s">
        <v>45</v>
      </c>
      <c r="D2166" s="96" t="s">
        <v>168</v>
      </c>
      <c r="E2166" s="96" t="s">
        <v>192</v>
      </c>
      <c r="F2166" s="96" t="s">
        <v>68</v>
      </c>
      <c r="G2166" s="96" t="s">
        <v>133</v>
      </c>
      <c r="H2166" s="96" t="s">
        <v>13</v>
      </c>
      <c r="I2166" s="97" t="n">
        <v>0.5</v>
      </c>
      <c r="J2166" s="96" t="n">
        <v>8644</v>
      </c>
      <c r="K2166" s="96" t="n">
        <v>28</v>
      </c>
      <c r="L2166" s="98" t="n">
        <f aca="false">J2166/$J$11499*100</f>
        <v>0.013697567564591</v>
      </c>
      <c r="M2166" s="6" t="n">
        <f aca="false">J2166*K2166</f>
        <v>242032</v>
      </c>
      <c r="N2166" s="72" t="n">
        <f aca="false">M2166/$M$11499*100</f>
        <v>0.00356386894144537</v>
      </c>
    </row>
    <row r="2167" customFormat="false" ht="13.8" hidden="false" customHeight="false" outlineLevel="0" collapsed="false">
      <c r="A2167" s="92" t="s">
        <v>18</v>
      </c>
      <c r="B2167" s="9" t="n">
        <v>2016</v>
      </c>
      <c r="C2167" s="9" t="s">
        <v>45</v>
      </c>
      <c r="D2167" s="9" t="s">
        <v>168</v>
      </c>
      <c r="E2167" s="9" t="s">
        <v>192</v>
      </c>
      <c r="F2167" s="9" t="s">
        <v>68</v>
      </c>
      <c r="G2167" s="9" t="s">
        <v>133</v>
      </c>
      <c r="H2167" s="9" t="s">
        <v>18</v>
      </c>
      <c r="I2167" s="99" t="n">
        <v>1</v>
      </c>
      <c r="J2167" s="9" t="n">
        <v>7281</v>
      </c>
      <c r="K2167" s="9" t="n">
        <v>56</v>
      </c>
      <c r="L2167" s="98" t="n">
        <f aca="false">J2167/$J$11499*100</f>
        <v>0.0115377127993738</v>
      </c>
      <c r="M2167" s="6" t="n">
        <f aca="false">J2167*K2167</f>
        <v>407736</v>
      </c>
      <c r="N2167" s="72" t="n">
        <f aca="false">M2167/$M$11499*100</f>
        <v>0.00600382456331878</v>
      </c>
    </row>
    <row r="2168" customFormat="false" ht="13.8" hidden="false" customHeight="false" outlineLevel="0" collapsed="false">
      <c r="A2168" s="92" t="s">
        <v>136</v>
      </c>
      <c r="B2168" s="96" t="n">
        <v>2016</v>
      </c>
      <c r="C2168" s="96" t="s">
        <v>45</v>
      </c>
      <c r="D2168" s="96" t="s">
        <v>168</v>
      </c>
      <c r="E2168" s="96" t="s">
        <v>192</v>
      </c>
      <c r="F2168" s="96" t="s">
        <v>68</v>
      </c>
      <c r="G2168" s="96" t="s">
        <v>135</v>
      </c>
      <c r="H2168" s="96" t="s">
        <v>136</v>
      </c>
      <c r="I2168" s="97" t="n">
        <v>0.5</v>
      </c>
      <c r="J2168" s="96" t="n">
        <v>5659</v>
      </c>
      <c r="K2168" s="96" t="n">
        <v>29.5</v>
      </c>
      <c r="L2168" s="98" t="n">
        <f aca="false">J2168/$J$11499*100</f>
        <v>0.00896743808977564</v>
      </c>
      <c r="M2168" s="6" t="n">
        <f aca="false">J2168*K2168</f>
        <v>166940.5</v>
      </c>
      <c r="N2168" s="72" t="n">
        <f aca="false">M2168/$M$11499*100</f>
        <v>0.00245816281739341</v>
      </c>
    </row>
    <row r="2169" customFormat="false" ht="13.8" hidden="false" customHeight="false" outlineLevel="0" collapsed="false">
      <c r="A2169" s="92" t="s">
        <v>16</v>
      </c>
      <c r="B2169" s="9" t="n">
        <v>2016</v>
      </c>
      <c r="C2169" s="9" t="s">
        <v>45</v>
      </c>
      <c r="D2169" s="9" t="s">
        <v>168</v>
      </c>
      <c r="E2169" s="9" t="s">
        <v>192</v>
      </c>
      <c r="F2169" s="9" t="s">
        <v>68</v>
      </c>
      <c r="G2169" s="9" t="s">
        <v>135</v>
      </c>
      <c r="H2169" s="9" t="s">
        <v>16</v>
      </c>
      <c r="I2169" s="99" t="n">
        <v>0.5</v>
      </c>
      <c r="J2169" s="9" t="n">
        <v>8340</v>
      </c>
      <c r="K2169" s="9" t="n">
        <v>29.5</v>
      </c>
      <c r="L2169" s="98" t="n">
        <f aca="false">J2169/$J$11499*100</f>
        <v>0.0132158391356651</v>
      </c>
      <c r="M2169" s="6" t="n">
        <f aca="false">J2169*K2169</f>
        <v>246030</v>
      </c>
      <c r="N2169" s="72" t="n">
        <f aca="false">M2169/$M$11499*100</f>
        <v>0.00362273862821365</v>
      </c>
    </row>
    <row r="2170" customFormat="false" ht="13.8" hidden="false" customHeight="false" outlineLevel="0" collapsed="false">
      <c r="A2170" s="92" t="s">
        <v>80</v>
      </c>
      <c r="B2170" s="96" t="n">
        <v>2016</v>
      </c>
      <c r="C2170" s="96" t="s">
        <v>45</v>
      </c>
      <c r="D2170" s="96" t="s">
        <v>168</v>
      </c>
      <c r="E2170" s="96" t="s">
        <v>192</v>
      </c>
      <c r="F2170" s="96" t="s">
        <v>68</v>
      </c>
      <c r="G2170" s="96" t="s">
        <v>75</v>
      </c>
      <c r="H2170" s="96" t="s">
        <v>80</v>
      </c>
      <c r="I2170" s="97" t="n">
        <v>0.5</v>
      </c>
      <c r="J2170" s="96" t="n">
        <v>1088</v>
      </c>
      <c r="K2170" s="96" t="n">
        <v>35.5</v>
      </c>
      <c r="L2170" s="98" t="n">
        <f aca="false">J2170/$J$11499*100</f>
        <v>0.00172408069299804</v>
      </c>
      <c r="M2170" s="6" t="n">
        <f aca="false">J2170*K2170</f>
        <v>38624</v>
      </c>
      <c r="N2170" s="72" t="n">
        <f aca="false">M2170/$M$11499*100</f>
        <v>0.000568730060464675</v>
      </c>
    </row>
    <row r="2171" customFormat="false" ht="13.8" hidden="false" customHeight="false" outlineLevel="0" collapsed="false">
      <c r="A2171" s="92" t="s">
        <v>78</v>
      </c>
      <c r="B2171" s="9" t="n">
        <v>2016</v>
      </c>
      <c r="C2171" s="9" t="s">
        <v>45</v>
      </c>
      <c r="D2171" s="9" t="s">
        <v>168</v>
      </c>
      <c r="E2171" s="9" t="s">
        <v>192</v>
      </c>
      <c r="F2171" s="9" t="s">
        <v>68</v>
      </c>
      <c r="G2171" s="9" t="s">
        <v>75</v>
      </c>
      <c r="H2171" s="9" t="s">
        <v>78</v>
      </c>
      <c r="I2171" s="99" t="n">
        <v>0.5</v>
      </c>
      <c r="J2171" s="9" t="n">
        <v>8902</v>
      </c>
      <c r="K2171" s="9" t="n">
        <v>35.5</v>
      </c>
      <c r="L2171" s="98" t="n">
        <f aca="false">J2171/$J$11499*100</f>
        <v>0.0141064028759821</v>
      </c>
      <c r="M2171" s="6" t="n">
        <f aca="false">J2171*K2171</f>
        <v>316021</v>
      </c>
      <c r="N2171" s="72" t="n">
        <f aca="false">M2171/$M$11499*100</f>
        <v>0.00465334099104461</v>
      </c>
    </row>
    <row r="2172" customFormat="false" ht="13.8" hidden="false" customHeight="false" outlineLevel="0" collapsed="false">
      <c r="A2172" s="92" t="s">
        <v>85</v>
      </c>
      <c r="B2172" s="96" t="n">
        <v>2016</v>
      </c>
      <c r="C2172" s="96" t="s">
        <v>45</v>
      </c>
      <c r="D2172" s="96" t="s">
        <v>168</v>
      </c>
      <c r="E2172" s="96" t="s">
        <v>192</v>
      </c>
      <c r="F2172" s="96" t="s">
        <v>68</v>
      </c>
      <c r="G2172" s="96" t="s">
        <v>57</v>
      </c>
      <c r="H2172" s="96" t="s">
        <v>85</v>
      </c>
      <c r="I2172" s="97" t="n">
        <v>0.5</v>
      </c>
      <c r="J2172" s="96" t="n">
        <v>2856</v>
      </c>
      <c r="K2172" s="96" t="n">
        <v>39.5</v>
      </c>
      <c r="L2172" s="98" t="n">
        <f aca="false">J2172/$J$11499*100</f>
        <v>0.00452571181911985</v>
      </c>
      <c r="M2172" s="6" t="n">
        <f aca="false">J2172*K2172</f>
        <v>112812</v>
      </c>
      <c r="N2172" s="72" t="n">
        <f aca="false">M2172/$M$11499*100</f>
        <v>0.00166113234209665</v>
      </c>
    </row>
    <row r="2173" customFormat="false" ht="13.8" hidden="false" customHeight="false" outlineLevel="0" collapsed="false">
      <c r="A2173" s="92" t="s">
        <v>86</v>
      </c>
      <c r="B2173" s="9" t="n">
        <v>2016</v>
      </c>
      <c r="C2173" s="9" t="s">
        <v>45</v>
      </c>
      <c r="D2173" s="9" t="s">
        <v>168</v>
      </c>
      <c r="E2173" s="9" t="s">
        <v>192</v>
      </c>
      <c r="F2173" s="9" t="s">
        <v>68</v>
      </c>
      <c r="G2173" s="9" t="s">
        <v>57</v>
      </c>
      <c r="H2173" s="9" t="s">
        <v>86</v>
      </c>
      <c r="I2173" s="99" t="n">
        <v>0.5</v>
      </c>
      <c r="J2173" s="9" t="n">
        <v>2632</v>
      </c>
      <c r="K2173" s="9" t="n">
        <v>39.5</v>
      </c>
      <c r="L2173" s="98" t="n">
        <f aca="false">J2173/$J$11499*100</f>
        <v>0.00417075402938496</v>
      </c>
      <c r="M2173" s="6" t="n">
        <f aca="false">J2173*K2173</f>
        <v>103964</v>
      </c>
      <c r="N2173" s="72" t="n">
        <f aca="false">M2173/$M$11499*100</f>
        <v>0.00153084745252044</v>
      </c>
    </row>
    <row r="2174" customFormat="false" ht="13.8" hidden="false" customHeight="false" outlineLevel="0" collapsed="false">
      <c r="A2174" s="92" t="s">
        <v>28</v>
      </c>
      <c r="B2174" s="96" t="n">
        <v>2016</v>
      </c>
      <c r="C2174" s="96" t="s">
        <v>45</v>
      </c>
      <c r="D2174" s="96" t="s">
        <v>168</v>
      </c>
      <c r="E2174" s="96" t="s">
        <v>192</v>
      </c>
      <c r="F2174" s="96" t="s">
        <v>68</v>
      </c>
      <c r="G2174" s="96" t="s">
        <v>57</v>
      </c>
      <c r="H2174" s="96" t="s">
        <v>28</v>
      </c>
      <c r="I2174" s="97" t="n">
        <v>0.75</v>
      </c>
      <c r="J2174" s="96" t="n">
        <v>5096</v>
      </c>
      <c r="K2174" s="96" t="n">
        <v>59.25</v>
      </c>
      <c r="L2174" s="98" t="n">
        <f aca="false">J2174/$J$11499*100</f>
        <v>0.00807528971646875</v>
      </c>
      <c r="M2174" s="6" t="n">
        <f aca="false">J2174*K2174</f>
        <v>301938</v>
      </c>
      <c r="N2174" s="72" t="n">
        <f aca="false">M2174/$M$11499*100</f>
        <v>0.00444597185678808</v>
      </c>
    </row>
    <row r="2175" customFormat="false" ht="13.8" hidden="false" customHeight="false" outlineLevel="0" collapsed="false">
      <c r="A2175" s="92" t="s">
        <v>21</v>
      </c>
      <c r="B2175" s="9" t="n">
        <v>2016</v>
      </c>
      <c r="C2175" s="9" t="s">
        <v>45</v>
      </c>
      <c r="D2175" s="9" t="s">
        <v>168</v>
      </c>
      <c r="E2175" s="9" t="s">
        <v>192</v>
      </c>
      <c r="F2175" s="9" t="s">
        <v>68</v>
      </c>
      <c r="G2175" s="9" t="s">
        <v>57</v>
      </c>
      <c r="H2175" s="9" t="s">
        <v>21</v>
      </c>
      <c r="I2175" s="99" t="n">
        <v>1</v>
      </c>
      <c r="J2175" s="9" t="n">
        <v>6131</v>
      </c>
      <c r="K2175" s="9" t="n">
        <v>79</v>
      </c>
      <c r="L2175" s="98" t="n">
        <f aca="false">J2175/$J$11499*100</f>
        <v>0.00971538486100273</v>
      </c>
      <c r="M2175" s="6" t="n">
        <f aca="false">J2175*K2175</f>
        <v>484349</v>
      </c>
      <c r="N2175" s="72" t="n">
        <f aca="false">M2175/$M$11499*100</f>
        <v>0.00713193444635472</v>
      </c>
    </row>
    <row r="2176" customFormat="false" ht="13.8" hidden="false" customHeight="false" outlineLevel="0" collapsed="false">
      <c r="A2176" s="92" t="s">
        <v>19</v>
      </c>
      <c r="B2176" s="96" t="n">
        <v>2016</v>
      </c>
      <c r="C2176" s="96" t="s">
        <v>45</v>
      </c>
      <c r="D2176" s="96" t="s">
        <v>168</v>
      </c>
      <c r="E2176" s="96" t="s">
        <v>192</v>
      </c>
      <c r="F2176" s="96" t="s">
        <v>68</v>
      </c>
      <c r="G2176" s="96" t="s">
        <v>59</v>
      </c>
      <c r="H2176" s="96" t="s">
        <v>19</v>
      </c>
      <c r="I2176" s="97" t="n">
        <v>0.5</v>
      </c>
      <c r="J2176" s="96" t="n">
        <v>2344</v>
      </c>
      <c r="K2176" s="96" t="n">
        <v>41.5</v>
      </c>
      <c r="L2176" s="98" t="n">
        <f aca="false">J2176/$J$11499*100</f>
        <v>0.00371437972829724</v>
      </c>
      <c r="M2176" s="6" t="n">
        <f aca="false">J2176*K2176</f>
        <v>97276</v>
      </c>
      <c r="N2176" s="72" t="n">
        <f aca="false">M2176/$M$11499*100</f>
        <v>0.00143236809656591</v>
      </c>
    </row>
    <row r="2177" customFormat="false" ht="13.8" hidden="false" customHeight="false" outlineLevel="0" collapsed="false">
      <c r="A2177" s="92" t="s">
        <v>20</v>
      </c>
      <c r="B2177" s="9" t="n">
        <v>2016</v>
      </c>
      <c r="C2177" s="9" t="s">
        <v>45</v>
      </c>
      <c r="D2177" s="9" t="s">
        <v>168</v>
      </c>
      <c r="E2177" s="9" t="s">
        <v>192</v>
      </c>
      <c r="F2177" s="9" t="s">
        <v>68</v>
      </c>
      <c r="G2177" s="9" t="s">
        <v>61</v>
      </c>
      <c r="H2177" s="9" t="s">
        <v>20</v>
      </c>
      <c r="I2177" s="99" t="n">
        <v>1</v>
      </c>
      <c r="J2177" s="9" t="n">
        <v>2339</v>
      </c>
      <c r="K2177" s="9" t="n">
        <v>96</v>
      </c>
      <c r="L2177" s="98" t="n">
        <f aca="false">J2177/$J$11499*100</f>
        <v>0.0037064565633478</v>
      </c>
      <c r="M2177" s="6" t="n">
        <f aca="false">J2177*K2177</f>
        <v>224544</v>
      </c>
      <c r="N2177" s="72" t="n">
        <f aca="false">M2177/$M$11499*100</f>
        <v>0.00330636191738245</v>
      </c>
    </row>
    <row r="2178" customFormat="false" ht="13.8" hidden="false" customHeight="false" outlineLevel="0" collapsed="false">
      <c r="A2178" s="92" t="s">
        <v>106</v>
      </c>
      <c r="B2178" s="96" t="n">
        <v>2016</v>
      </c>
      <c r="C2178" s="96" t="s">
        <v>45</v>
      </c>
      <c r="D2178" s="96" t="s">
        <v>168</v>
      </c>
      <c r="E2178" s="96" t="s">
        <v>192</v>
      </c>
      <c r="F2178" s="96" t="s">
        <v>68</v>
      </c>
      <c r="G2178" s="96" t="s">
        <v>104</v>
      </c>
      <c r="H2178" s="96" t="s">
        <v>106</v>
      </c>
      <c r="I2178" s="97" t="n">
        <v>0.5</v>
      </c>
      <c r="J2178" s="96" t="n">
        <v>3363</v>
      </c>
      <c r="K2178" s="96" t="n">
        <v>53</v>
      </c>
      <c r="L2178" s="98" t="n">
        <f aca="false">J2178/$J$11499*100</f>
        <v>0.00532912074499302</v>
      </c>
      <c r="M2178" s="6" t="n">
        <f aca="false">J2178*K2178</f>
        <v>178239</v>
      </c>
      <c r="N2178" s="72" t="n">
        <f aca="false">M2178/$M$11499*100</f>
        <v>0.00262453079036773</v>
      </c>
    </row>
    <row r="2179" customFormat="false" ht="13.8" hidden="false" customHeight="false" outlineLevel="0" collapsed="false">
      <c r="A2179" s="92" t="s">
        <v>17</v>
      </c>
      <c r="B2179" s="9" t="n">
        <v>2016</v>
      </c>
      <c r="C2179" s="9" t="s">
        <v>45</v>
      </c>
      <c r="D2179" s="9" t="s">
        <v>168</v>
      </c>
      <c r="E2179" s="9" t="s">
        <v>192</v>
      </c>
      <c r="F2179" s="9" t="s">
        <v>68</v>
      </c>
      <c r="G2179" s="9" t="s">
        <v>104</v>
      </c>
      <c r="H2179" s="9" t="s">
        <v>17</v>
      </c>
      <c r="I2179" s="99" t="n">
        <v>1</v>
      </c>
      <c r="J2179" s="9" t="n">
        <v>1408</v>
      </c>
      <c r="K2179" s="9" t="n">
        <v>106</v>
      </c>
      <c r="L2179" s="98" t="n">
        <f aca="false">J2179/$J$11499*100</f>
        <v>0.00223116324976217</v>
      </c>
      <c r="M2179" s="6" t="n">
        <f aca="false">J2179*K2179</f>
        <v>149248</v>
      </c>
      <c r="N2179" s="72" t="n">
        <f aca="false">M2179/$M$11499*100</f>
        <v>0.00219764457498529</v>
      </c>
    </row>
    <row r="2180" customFormat="false" ht="13.8" hidden="false" customHeight="false" outlineLevel="0" collapsed="false">
      <c r="A2180" s="92" t="s">
        <v>27</v>
      </c>
      <c r="B2180" s="96" t="n">
        <v>2016</v>
      </c>
      <c r="C2180" s="96" t="s">
        <v>45</v>
      </c>
      <c r="D2180" s="96" t="s">
        <v>168</v>
      </c>
      <c r="E2180" s="96" t="s">
        <v>192</v>
      </c>
      <c r="F2180" s="96" t="s">
        <v>68</v>
      </c>
      <c r="G2180" s="96" t="s">
        <v>104</v>
      </c>
      <c r="H2180" s="96" t="s">
        <v>27</v>
      </c>
      <c r="I2180" s="97" t="n">
        <v>2</v>
      </c>
      <c r="J2180" s="96" t="n">
        <v>4010</v>
      </c>
      <c r="K2180" s="96" t="n">
        <v>212</v>
      </c>
      <c r="L2180" s="98" t="n">
        <f aca="false">J2180/$J$11499*100</f>
        <v>0.00635437828945049</v>
      </c>
      <c r="M2180" s="6" t="n">
        <f aca="false">J2180*K2180</f>
        <v>850120</v>
      </c>
      <c r="N2180" s="72" t="n">
        <f aca="false">M2180/$M$11499*100</f>
        <v>0.0125178334455838</v>
      </c>
    </row>
    <row r="2181" customFormat="false" ht="13.8" hidden="false" customHeight="false" outlineLevel="0" collapsed="false">
      <c r="A2181" s="92" t="s">
        <v>32</v>
      </c>
      <c r="B2181" s="9" t="n">
        <v>2016</v>
      </c>
      <c r="C2181" s="9" t="s">
        <v>45</v>
      </c>
      <c r="D2181" s="9" t="s">
        <v>168</v>
      </c>
      <c r="E2181" s="9" t="s">
        <v>192</v>
      </c>
      <c r="F2181" s="9" t="s">
        <v>68</v>
      </c>
      <c r="G2181" s="9" t="s">
        <v>108</v>
      </c>
      <c r="H2181" s="9" t="s">
        <v>32</v>
      </c>
      <c r="I2181" s="99" t="n">
        <v>0.75</v>
      </c>
      <c r="J2181" s="9" t="n">
        <v>4291</v>
      </c>
      <c r="K2181" s="9" t="n">
        <v>83.25</v>
      </c>
      <c r="L2181" s="98" t="n">
        <f aca="false">J2181/$J$11499*100</f>
        <v>0.00679966015960899</v>
      </c>
      <c r="M2181" s="6" t="n">
        <f aca="false">J2181*K2181</f>
        <v>357225.75</v>
      </c>
      <c r="N2181" s="72" t="n">
        <f aca="false">M2181/$M$11499*100</f>
        <v>0.00526007203803435</v>
      </c>
    </row>
    <row r="2182" customFormat="false" ht="13.8" hidden="false" customHeight="false" outlineLevel="0" collapsed="false">
      <c r="A2182" s="92" t="s">
        <v>30</v>
      </c>
      <c r="B2182" s="96" t="n">
        <v>2016</v>
      </c>
      <c r="C2182" s="96" t="s">
        <v>45</v>
      </c>
      <c r="D2182" s="96" t="s">
        <v>168</v>
      </c>
      <c r="E2182" s="96" t="s">
        <v>192</v>
      </c>
      <c r="F2182" s="96" t="s">
        <v>68</v>
      </c>
      <c r="G2182" s="96" t="s">
        <v>108</v>
      </c>
      <c r="H2182" s="96" t="s">
        <v>30</v>
      </c>
      <c r="I2182" s="97" t="n">
        <v>0.75</v>
      </c>
      <c r="J2182" s="96" t="n">
        <v>4298</v>
      </c>
      <c r="K2182" s="96" t="n">
        <v>83.25</v>
      </c>
      <c r="L2182" s="98" t="n">
        <f aca="false">J2182/$J$11499*100</f>
        <v>0.00681075259053821</v>
      </c>
      <c r="M2182" s="6" t="n">
        <f aca="false">J2182*K2182</f>
        <v>357808.5</v>
      </c>
      <c r="N2182" s="72" t="n">
        <f aca="false">M2182/$M$11499*100</f>
        <v>0.00526865290595936</v>
      </c>
    </row>
    <row r="2183" customFormat="false" ht="13.8" hidden="false" customHeight="false" outlineLevel="0" collapsed="false">
      <c r="A2183" s="92" t="s">
        <v>14</v>
      </c>
      <c r="B2183" s="9" t="n">
        <v>2016</v>
      </c>
      <c r="C2183" s="9" t="s">
        <v>45</v>
      </c>
      <c r="D2183" s="9" t="s">
        <v>168</v>
      </c>
      <c r="E2183" s="9" t="s">
        <v>192</v>
      </c>
      <c r="F2183" s="9" t="s">
        <v>68</v>
      </c>
      <c r="G2183" s="9" t="s">
        <v>114</v>
      </c>
      <c r="H2183" s="9" t="s">
        <v>14</v>
      </c>
      <c r="I2183" s="99" t="n">
        <v>0.5</v>
      </c>
      <c r="J2183" s="9" t="n">
        <v>2813</v>
      </c>
      <c r="K2183" s="9" t="n">
        <v>61.5</v>
      </c>
      <c r="L2183" s="98" t="n">
        <f aca="false">J2183/$J$11499*100</f>
        <v>0.00445757260055467</v>
      </c>
      <c r="M2183" s="6" t="n">
        <f aca="false">J2183*K2183</f>
        <v>172999.5</v>
      </c>
      <c r="N2183" s="72" t="n">
        <f aca="false">M2183/$M$11499*100</f>
        <v>0.00254738028415903</v>
      </c>
    </row>
    <row r="2184" customFormat="false" ht="13.8" hidden="false" customHeight="false" outlineLevel="0" collapsed="false">
      <c r="A2184" s="92" t="s">
        <v>115</v>
      </c>
      <c r="B2184" s="96" t="n">
        <v>2016</v>
      </c>
      <c r="C2184" s="96" t="s">
        <v>45</v>
      </c>
      <c r="D2184" s="96" t="s">
        <v>168</v>
      </c>
      <c r="E2184" s="96" t="s">
        <v>192</v>
      </c>
      <c r="F2184" s="96" t="s">
        <v>68</v>
      </c>
      <c r="G2184" s="96" t="s">
        <v>114</v>
      </c>
      <c r="H2184" s="96" t="s">
        <v>115</v>
      </c>
      <c r="I2184" s="97" t="n">
        <v>1</v>
      </c>
      <c r="J2184" s="96" t="n">
        <v>1866</v>
      </c>
      <c r="K2184" s="96" t="n">
        <v>123</v>
      </c>
      <c r="L2184" s="98" t="n">
        <f aca="false">J2184/$J$11499*100</f>
        <v>0.00295692515913083</v>
      </c>
      <c r="M2184" s="6" t="n">
        <f aca="false">J2184*K2184</f>
        <v>229518</v>
      </c>
      <c r="N2184" s="72" t="n">
        <f aca="false">M2184/$M$11499*100</f>
        <v>0.00337960299341682</v>
      </c>
    </row>
    <row r="2185" customFormat="false" ht="13.8" hidden="false" customHeight="false" outlineLevel="0" collapsed="false">
      <c r="A2185" s="92" t="s">
        <v>26</v>
      </c>
      <c r="B2185" s="9" t="n">
        <v>2016</v>
      </c>
      <c r="C2185" s="9" t="s">
        <v>45</v>
      </c>
      <c r="D2185" s="9" t="s">
        <v>168</v>
      </c>
      <c r="E2185" s="9" t="s">
        <v>192</v>
      </c>
      <c r="F2185" s="9" t="s">
        <v>68</v>
      </c>
      <c r="G2185" s="9" t="s">
        <v>114</v>
      </c>
      <c r="H2185" s="9" t="s">
        <v>26</v>
      </c>
      <c r="I2185" s="99" t="n">
        <v>0.5</v>
      </c>
      <c r="J2185" s="9" t="n">
        <v>2777</v>
      </c>
      <c r="K2185" s="9" t="n">
        <v>61.5</v>
      </c>
      <c r="L2185" s="98" t="n">
        <f aca="false">J2185/$J$11499*100</f>
        <v>0.00440052581291871</v>
      </c>
      <c r="M2185" s="6" t="n">
        <f aca="false">J2185*K2185</f>
        <v>170785.5</v>
      </c>
      <c r="N2185" s="72" t="n">
        <f aca="false">M2185/$M$11499*100</f>
        <v>0.00251477961219681</v>
      </c>
    </row>
    <row r="2186" customFormat="false" ht="13.8" hidden="false" customHeight="false" outlineLevel="0" collapsed="false">
      <c r="A2186" s="92" t="s">
        <v>122</v>
      </c>
      <c r="B2186" s="96" t="n">
        <v>2016</v>
      </c>
      <c r="C2186" s="96" t="s">
        <v>45</v>
      </c>
      <c r="D2186" s="96" t="s">
        <v>168</v>
      </c>
      <c r="E2186" s="96" t="s">
        <v>192</v>
      </c>
      <c r="F2186" s="96" t="s">
        <v>68</v>
      </c>
      <c r="G2186" s="96" t="s">
        <v>120</v>
      </c>
      <c r="H2186" s="96" t="s">
        <v>122</v>
      </c>
      <c r="I2186" s="97" t="n">
        <v>0.5</v>
      </c>
      <c r="J2186" s="96" t="n">
        <v>8602</v>
      </c>
      <c r="K2186" s="96" t="n">
        <v>64.5</v>
      </c>
      <c r="L2186" s="98" t="n">
        <f aca="false">J2186/$J$11499*100</f>
        <v>0.0136310129790157</v>
      </c>
      <c r="M2186" s="6" t="n">
        <f aca="false">J2186*K2186</f>
        <v>554829</v>
      </c>
      <c r="N2186" s="72" t="n">
        <f aca="false">M2186/$M$11499*100</f>
        <v>0.00816973722860281</v>
      </c>
    </row>
    <row r="2187" customFormat="false" ht="13.8" hidden="false" customHeight="false" outlineLevel="0" collapsed="false">
      <c r="A2187" s="92" t="s">
        <v>12</v>
      </c>
      <c r="B2187" s="9" t="n">
        <v>2016</v>
      </c>
      <c r="C2187" s="9" t="s">
        <v>45</v>
      </c>
      <c r="D2187" s="9" t="s">
        <v>168</v>
      </c>
      <c r="E2187" s="9" t="s">
        <v>192</v>
      </c>
      <c r="F2187" s="9" t="s">
        <v>68</v>
      </c>
      <c r="G2187" s="9" t="s">
        <v>120</v>
      </c>
      <c r="H2187" s="9" t="s">
        <v>12</v>
      </c>
      <c r="I2187" s="99" t="n">
        <v>0.5</v>
      </c>
      <c r="J2187" s="9" t="n">
        <v>3411</v>
      </c>
      <c r="K2187" s="9" t="n">
        <v>64.5</v>
      </c>
      <c r="L2187" s="98" t="n">
        <f aca="false">J2187/$J$11499*100</f>
        <v>0.00540518312850763</v>
      </c>
      <c r="M2187" s="6" t="n">
        <f aca="false">J2187*K2187</f>
        <v>220009.5</v>
      </c>
      <c r="N2187" s="72" t="n">
        <f aca="false">M2187/$M$11499*100</f>
        <v>0.00323959238395306</v>
      </c>
    </row>
    <row r="2188" customFormat="false" ht="13.8" hidden="false" customHeight="false" outlineLevel="0" collapsed="false">
      <c r="A2188" s="92" t="s">
        <v>22</v>
      </c>
      <c r="B2188" s="96" t="n">
        <v>2016</v>
      </c>
      <c r="C2188" s="96" t="s">
        <v>45</v>
      </c>
      <c r="D2188" s="96" t="s">
        <v>168</v>
      </c>
      <c r="E2188" s="96" t="s">
        <v>192</v>
      </c>
      <c r="F2188" s="96" t="s">
        <v>68</v>
      </c>
      <c r="G2188" s="96" t="s">
        <v>120</v>
      </c>
      <c r="H2188" s="96" t="s">
        <v>22</v>
      </c>
      <c r="I2188" s="97" t="n">
        <v>0.5</v>
      </c>
      <c r="J2188" s="96" t="n">
        <v>9113</v>
      </c>
      <c r="K2188" s="96" t="n">
        <v>64.5</v>
      </c>
      <c r="L2188" s="98" t="n">
        <f aca="false">J2188/$J$11499*100</f>
        <v>0.0144407604368485</v>
      </c>
      <c r="M2188" s="6" t="n">
        <f aca="false">J2188*K2188</f>
        <v>587788.5</v>
      </c>
      <c r="N2188" s="72" t="n">
        <f aca="false">M2188/$M$11499*100</f>
        <v>0.00865505874962304</v>
      </c>
    </row>
    <row r="2189" customFormat="false" ht="13.8" hidden="false" customHeight="false" outlineLevel="0" collapsed="false">
      <c r="A2189" s="92" t="s">
        <v>15</v>
      </c>
      <c r="B2189" s="9" t="n">
        <v>2016</v>
      </c>
      <c r="C2189" s="9" t="s">
        <v>45</v>
      </c>
      <c r="D2189" s="9" t="s">
        <v>168</v>
      </c>
      <c r="E2189" s="9" t="s">
        <v>192</v>
      </c>
      <c r="F2189" s="9" t="s">
        <v>68</v>
      </c>
      <c r="G2189" s="9" t="s">
        <v>120</v>
      </c>
      <c r="H2189" s="9" t="s">
        <v>15</v>
      </c>
      <c r="I2189" s="99" t="n">
        <v>0.5</v>
      </c>
      <c r="J2189" s="9" t="n">
        <v>2230</v>
      </c>
      <c r="K2189" s="9" t="n">
        <v>64.5</v>
      </c>
      <c r="L2189" s="98" t="n">
        <f aca="false">J2189/$J$11499*100</f>
        <v>0.00353373156745002</v>
      </c>
      <c r="M2189" s="6" t="n">
        <f aca="false">J2189*K2189</f>
        <v>143835</v>
      </c>
      <c r="N2189" s="72" t="n">
        <f aca="false">M2189/$M$11499*100</f>
        <v>0.002117939318738</v>
      </c>
    </row>
    <row r="2190" customFormat="false" ht="13.8" hidden="false" customHeight="false" outlineLevel="0" collapsed="false">
      <c r="A2190" s="92" t="s">
        <v>25</v>
      </c>
      <c r="B2190" s="96" t="n">
        <v>2016</v>
      </c>
      <c r="C2190" s="96" t="s">
        <v>45</v>
      </c>
      <c r="D2190" s="96" t="s">
        <v>168</v>
      </c>
      <c r="E2190" s="96" t="s">
        <v>192</v>
      </c>
      <c r="F2190" s="96" t="s">
        <v>68</v>
      </c>
      <c r="G2190" s="96" t="s">
        <v>120</v>
      </c>
      <c r="H2190" s="96" t="s">
        <v>25</v>
      </c>
      <c r="I2190" s="97" t="n">
        <v>0.5</v>
      </c>
      <c r="J2190" s="96" t="n">
        <v>4897</v>
      </c>
      <c r="K2190" s="96" t="n">
        <v>64.5</v>
      </c>
      <c r="L2190" s="98" t="n">
        <f aca="false">J2190/$J$11499*100</f>
        <v>0.00775994775148106</v>
      </c>
      <c r="M2190" s="6" t="n">
        <f aca="false">J2190*K2190</f>
        <v>315856.5</v>
      </c>
      <c r="N2190" s="72" t="n">
        <f aca="false">M2190/$M$11499*100</f>
        <v>0.00465091876406277</v>
      </c>
    </row>
    <row r="2191" customFormat="false" ht="13.8" hidden="false" customHeight="false" outlineLevel="0" collapsed="false">
      <c r="A2191" s="92" t="s">
        <v>23</v>
      </c>
      <c r="B2191" s="9" t="n">
        <v>2016</v>
      </c>
      <c r="C2191" s="9" t="s">
        <v>45</v>
      </c>
      <c r="D2191" s="9" t="s">
        <v>168</v>
      </c>
      <c r="E2191" s="9" t="s">
        <v>192</v>
      </c>
      <c r="F2191" s="9" t="s">
        <v>68</v>
      </c>
      <c r="G2191" s="9" t="s">
        <v>120</v>
      </c>
      <c r="H2191" s="9" t="s">
        <v>23</v>
      </c>
      <c r="I2191" s="99" t="n">
        <v>0.5</v>
      </c>
      <c r="J2191" s="9" t="n">
        <v>7004</v>
      </c>
      <c r="K2191" s="9" t="n">
        <v>64.5</v>
      </c>
      <c r="L2191" s="98" t="n">
        <f aca="false">J2191/$J$11499*100</f>
        <v>0.0110987694611749</v>
      </c>
      <c r="M2191" s="6" t="n">
        <f aca="false">J2191*K2191</f>
        <v>451758</v>
      </c>
      <c r="N2191" s="72" t="n">
        <f aca="false">M2191/$M$11499*100</f>
        <v>0.00665203900826948</v>
      </c>
    </row>
    <row r="2192" customFormat="false" ht="13.8" hidden="false" customHeight="false" outlineLevel="0" collapsed="false">
      <c r="A2192" s="92" t="s">
        <v>13</v>
      </c>
      <c r="B2192" s="96" t="n">
        <v>2016</v>
      </c>
      <c r="C2192" s="96" t="s">
        <v>45</v>
      </c>
      <c r="D2192" s="96" t="s">
        <v>168</v>
      </c>
      <c r="E2192" s="96" t="s">
        <v>193</v>
      </c>
      <c r="F2192" s="96" t="s">
        <v>68</v>
      </c>
      <c r="G2192" s="96" t="s">
        <v>133</v>
      </c>
      <c r="H2192" s="96" t="s">
        <v>13</v>
      </c>
      <c r="I2192" s="97" t="n">
        <v>0.5</v>
      </c>
      <c r="J2192" s="96" t="n">
        <v>5108</v>
      </c>
      <c r="K2192" s="96" t="n">
        <v>28</v>
      </c>
      <c r="L2192" s="98" t="n">
        <f aca="false">J2192/$J$11499*100</f>
        <v>0.00809430531234741</v>
      </c>
      <c r="M2192" s="6" t="n">
        <f aca="false">J2192*K2192</f>
        <v>143024</v>
      </c>
      <c r="N2192" s="72" t="n">
        <f aca="false">M2192/$M$11499*100</f>
        <v>0.00210599751884578</v>
      </c>
    </row>
    <row r="2193" customFormat="false" ht="13.8" hidden="false" customHeight="false" outlineLevel="0" collapsed="false">
      <c r="A2193" s="92" t="s">
        <v>18</v>
      </c>
      <c r="B2193" s="9" t="n">
        <v>2016</v>
      </c>
      <c r="C2193" s="9" t="s">
        <v>45</v>
      </c>
      <c r="D2193" s="9" t="s">
        <v>168</v>
      </c>
      <c r="E2193" s="9" t="s">
        <v>193</v>
      </c>
      <c r="F2193" s="9" t="s">
        <v>68</v>
      </c>
      <c r="G2193" s="9" t="s">
        <v>133</v>
      </c>
      <c r="H2193" s="9" t="s">
        <v>18</v>
      </c>
      <c r="I2193" s="99" t="n">
        <v>1</v>
      </c>
      <c r="J2193" s="9" t="n">
        <v>4624</v>
      </c>
      <c r="K2193" s="9" t="n">
        <v>56</v>
      </c>
      <c r="L2193" s="98" t="n">
        <f aca="false">J2193/$J$11499*100</f>
        <v>0.00732734294524166</v>
      </c>
      <c r="M2193" s="6" t="n">
        <f aca="false">J2193*K2193</f>
        <v>258944</v>
      </c>
      <c r="N2193" s="72" t="n">
        <f aca="false">M2193/$M$11499*100</f>
        <v>0.00381289448987585</v>
      </c>
    </row>
    <row r="2194" customFormat="false" ht="13.8" hidden="false" customHeight="false" outlineLevel="0" collapsed="false">
      <c r="A2194" s="92" t="s">
        <v>136</v>
      </c>
      <c r="B2194" s="96" t="n">
        <v>2016</v>
      </c>
      <c r="C2194" s="96" t="s">
        <v>45</v>
      </c>
      <c r="D2194" s="96" t="s">
        <v>168</v>
      </c>
      <c r="E2194" s="96" t="s">
        <v>193</v>
      </c>
      <c r="F2194" s="96" t="s">
        <v>68</v>
      </c>
      <c r="G2194" s="96" t="s">
        <v>135</v>
      </c>
      <c r="H2194" s="96" t="s">
        <v>136</v>
      </c>
      <c r="I2194" s="97" t="n">
        <v>0.5</v>
      </c>
      <c r="J2194" s="96" t="n">
        <v>9811</v>
      </c>
      <c r="K2194" s="96" t="n">
        <v>29.5</v>
      </c>
      <c r="L2194" s="98" t="n">
        <f aca="false">J2194/$J$11499*100</f>
        <v>0.0155468342637902</v>
      </c>
      <c r="M2194" s="6" t="n">
        <f aca="false">J2194*K2194</f>
        <v>289424.5</v>
      </c>
      <c r="N2194" s="72" t="n">
        <f aca="false">M2194/$M$11499*100</f>
        <v>0.00426171327115157</v>
      </c>
    </row>
    <row r="2195" customFormat="false" ht="13.8" hidden="false" customHeight="false" outlineLevel="0" collapsed="false">
      <c r="A2195" s="92" t="s">
        <v>16</v>
      </c>
      <c r="B2195" s="9" t="n">
        <v>2016</v>
      </c>
      <c r="C2195" s="9" t="s">
        <v>45</v>
      </c>
      <c r="D2195" s="9" t="s">
        <v>168</v>
      </c>
      <c r="E2195" s="9" t="s">
        <v>193</v>
      </c>
      <c r="F2195" s="9" t="s">
        <v>68</v>
      </c>
      <c r="G2195" s="9" t="s">
        <v>135</v>
      </c>
      <c r="H2195" s="9" t="s">
        <v>16</v>
      </c>
      <c r="I2195" s="99" t="n">
        <v>0.5</v>
      </c>
      <c r="J2195" s="9" t="n">
        <v>5198</v>
      </c>
      <c r="K2195" s="9" t="n">
        <v>29.5</v>
      </c>
      <c r="L2195" s="98" t="n">
        <f aca="false">J2195/$J$11499*100</f>
        <v>0.00823692228143732</v>
      </c>
      <c r="M2195" s="6" t="n">
        <f aca="false">J2195*K2195</f>
        <v>153341</v>
      </c>
      <c r="N2195" s="72" t="n">
        <f aca="false">M2195/$M$11499*100</f>
        <v>0.00225791311624155</v>
      </c>
    </row>
    <row r="2196" customFormat="false" ht="13.8" hidden="false" customHeight="false" outlineLevel="0" collapsed="false">
      <c r="A2196" s="92" t="s">
        <v>83</v>
      </c>
      <c r="B2196" s="96" t="n">
        <v>2016</v>
      </c>
      <c r="C2196" s="96" t="s">
        <v>45</v>
      </c>
      <c r="D2196" s="96" t="s">
        <v>168</v>
      </c>
      <c r="E2196" s="96" t="s">
        <v>193</v>
      </c>
      <c r="F2196" s="96" t="s">
        <v>68</v>
      </c>
      <c r="G2196" s="96" t="s">
        <v>57</v>
      </c>
      <c r="H2196" s="96" t="s">
        <v>83</v>
      </c>
      <c r="I2196" s="97" t="n">
        <v>0.33</v>
      </c>
      <c r="J2196" s="96" t="n">
        <v>8890</v>
      </c>
      <c r="K2196" s="96" t="n">
        <v>26.07</v>
      </c>
      <c r="L2196" s="98" t="n">
        <f aca="false">J2196/$J$11499*100</f>
        <v>0.0140873872801035</v>
      </c>
      <c r="M2196" s="6" t="n">
        <f aca="false">J2196*K2196</f>
        <v>231762.3</v>
      </c>
      <c r="N2196" s="72" t="n">
        <f aca="false">M2196/$M$11499*100</f>
        <v>0.00341264982633679</v>
      </c>
    </row>
    <row r="2197" customFormat="false" ht="13.8" hidden="false" customHeight="false" outlineLevel="0" collapsed="false">
      <c r="A2197" s="92" t="s">
        <v>85</v>
      </c>
      <c r="B2197" s="9" t="n">
        <v>2016</v>
      </c>
      <c r="C2197" s="9" t="s">
        <v>45</v>
      </c>
      <c r="D2197" s="9" t="s">
        <v>168</v>
      </c>
      <c r="E2197" s="9" t="s">
        <v>193</v>
      </c>
      <c r="F2197" s="9" t="s">
        <v>68</v>
      </c>
      <c r="G2197" s="9" t="s">
        <v>57</v>
      </c>
      <c r="H2197" s="9" t="s">
        <v>85</v>
      </c>
      <c r="I2197" s="99" t="n">
        <v>0.5</v>
      </c>
      <c r="J2197" s="9" t="n">
        <v>1677</v>
      </c>
      <c r="K2197" s="9" t="n">
        <v>39.5</v>
      </c>
      <c r="L2197" s="98" t="n">
        <f aca="false">J2197/$J$11499*100</f>
        <v>0.00265742952404201</v>
      </c>
      <c r="M2197" s="6" t="n">
        <f aca="false">J2197*K2197</f>
        <v>66241.5</v>
      </c>
      <c r="N2197" s="72" t="n">
        <f aca="false">M2197/$M$11499*100</f>
        <v>0.000975391784907589</v>
      </c>
    </row>
    <row r="2198" customFormat="false" ht="13.8" hidden="false" customHeight="false" outlineLevel="0" collapsed="false">
      <c r="A2198" s="92" t="s">
        <v>86</v>
      </c>
      <c r="B2198" s="96" t="n">
        <v>2016</v>
      </c>
      <c r="C2198" s="96" t="s">
        <v>45</v>
      </c>
      <c r="D2198" s="96" t="s">
        <v>168</v>
      </c>
      <c r="E2198" s="96" t="s">
        <v>193</v>
      </c>
      <c r="F2198" s="96" t="s">
        <v>68</v>
      </c>
      <c r="G2198" s="96" t="s">
        <v>57</v>
      </c>
      <c r="H2198" s="96" t="s">
        <v>86</v>
      </c>
      <c r="I2198" s="97" t="n">
        <v>0.5</v>
      </c>
      <c r="J2198" s="96" t="n">
        <v>2695</v>
      </c>
      <c r="K2198" s="96" t="n">
        <v>39.5</v>
      </c>
      <c r="L2198" s="98" t="n">
        <f aca="false">J2198/$J$11499*100</f>
        <v>0.0042705859077479</v>
      </c>
      <c r="M2198" s="6" t="n">
        <f aca="false">J2198*K2198</f>
        <v>106452.5</v>
      </c>
      <c r="N2198" s="72" t="n">
        <f aca="false">M2198/$M$11499*100</f>
        <v>0.00156749007771375</v>
      </c>
    </row>
    <row r="2199" customFormat="false" ht="13.8" hidden="false" customHeight="false" outlineLevel="0" collapsed="false">
      <c r="A2199" s="92" t="s">
        <v>28</v>
      </c>
      <c r="B2199" s="9" t="n">
        <v>2016</v>
      </c>
      <c r="C2199" s="9" t="s">
        <v>45</v>
      </c>
      <c r="D2199" s="9" t="s">
        <v>168</v>
      </c>
      <c r="E2199" s="9" t="s">
        <v>193</v>
      </c>
      <c r="F2199" s="9" t="s">
        <v>68</v>
      </c>
      <c r="G2199" s="9" t="s">
        <v>57</v>
      </c>
      <c r="H2199" s="9" t="s">
        <v>28</v>
      </c>
      <c r="I2199" s="99" t="n">
        <v>0.75</v>
      </c>
      <c r="J2199" s="9" t="n">
        <v>8629</v>
      </c>
      <c r="K2199" s="9" t="n">
        <v>59.25</v>
      </c>
      <c r="L2199" s="98" t="n">
        <f aca="false">J2199/$J$11499*100</f>
        <v>0.0136737980697427</v>
      </c>
      <c r="M2199" s="6" t="n">
        <f aca="false">J2199*K2199</f>
        <v>511268.25</v>
      </c>
      <c r="N2199" s="72" t="n">
        <f aca="false">M2199/$M$11499*100</f>
        <v>0.0075283145903109</v>
      </c>
    </row>
    <row r="2200" customFormat="false" ht="13.8" hidden="false" customHeight="false" outlineLevel="0" collapsed="false">
      <c r="A2200" s="92" t="s">
        <v>20</v>
      </c>
      <c r="B2200" s="96" t="n">
        <v>2016</v>
      </c>
      <c r="C2200" s="96" t="s">
        <v>45</v>
      </c>
      <c r="D2200" s="96" t="s">
        <v>168</v>
      </c>
      <c r="E2200" s="96" t="s">
        <v>193</v>
      </c>
      <c r="F2200" s="96" t="s">
        <v>68</v>
      </c>
      <c r="G2200" s="96" t="s">
        <v>61</v>
      </c>
      <c r="H2200" s="96" t="s">
        <v>20</v>
      </c>
      <c r="I2200" s="97" t="n">
        <v>1</v>
      </c>
      <c r="J2200" s="96" t="n">
        <v>3933</v>
      </c>
      <c r="K2200" s="96" t="n">
        <v>96</v>
      </c>
      <c r="L2200" s="98" t="n">
        <f aca="false">J2200/$J$11499*100</f>
        <v>0.00623236154922912</v>
      </c>
      <c r="M2200" s="6" t="n">
        <f aca="false">J2200*K2200</f>
        <v>377568</v>
      </c>
      <c r="N2200" s="72" t="n">
        <f aca="false">M2200/$M$11499*100</f>
        <v>0.00555960727706934</v>
      </c>
    </row>
    <row r="2201" customFormat="false" ht="13.8" hidden="false" customHeight="false" outlineLevel="0" collapsed="false">
      <c r="A2201" s="92" t="s">
        <v>105</v>
      </c>
      <c r="B2201" s="9" t="n">
        <v>2016</v>
      </c>
      <c r="C2201" s="9" t="s">
        <v>45</v>
      </c>
      <c r="D2201" s="9" t="s">
        <v>168</v>
      </c>
      <c r="E2201" s="9" t="s">
        <v>193</v>
      </c>
      <c r="F2201" s="9" t="s">
        <v>68</v>
      </c>
      <c r="G2201" s="9" t="s">
        <v>104</v>
      </c>
      <c r="H2201" s="9" t="s">
        <v>105</v>
      </c>
      <c r="I2201" s="99" t="n">
        <v>0.5</v>
      </c>
      <c r="J2201" s="9" t="n">
        <v>1119</v>
      </c>
      <c r="K2201" s="9" t="n">
        <v>53</v>
      </c>
      <c r="L2201" s="98" t="n">
        <f aca="false">J2201/$J$11499*100</f>
        <v>0.00177320431568456</v>
      </c>
      <c r="M2201" s="6" t="n">
        <f aca="false">J2201*K2201</f>
        <v>59307</v>
      </c>
      <c r="N2201" s="72" t="n">
        <f aca="false">M2201/$M$11499*100</f>
        <v>0.000873282769676327</v>
      </c>
    </row>
    <row r="2202" customFormat="false" ht="13.8" hidden="false" customHeight="false" outlineLevel="0" collapsed="false">
      <c r="A2202" s="92" t="s">
        <v>17</v>
      </c>
      <c r="B2202" s="96" t="n">
        <v>2016</v>
      </c>
      <c r="C2202" s="96" t="s">
        <v>45</v>
      </c>
      <c r="D2202" s="96" t="s">
        <v>168</v>
      </c>
      <c r="E2202" s="96" t="s">
        <v>193</v>
      </c>
      <c r="F2202" s="96" t="s">
        <v>68</v>
      </c>
      <c r="G2202" s="96" t="s">
        <v>104</v>
      </c>
      <c r="H2202" s="96" t="s">
        <v>17</v>
      </c>
      <c r="I2202" s="97" t="n">
        <v>1</v>
      </c>
      <c r="J2202" s="96" t="n">
        <v>7349</v>
      </c>
      <c r="K2202" s="96" t="n">
        <v>106</v>
      </c>
      <c r="L2202" s="98" t="n">
        <f aca="false">J2202/$J$11499*100</f>
        <v>0.0116454678426862</v>
      </c>
      <c r="M2202" s="6" t="n">
        <f aca="false">J2202*K2202</f>
        <v>778994</v>
      </c>
      <c r="N2202" s="72" t="n">
        <f aca="false">M2202/$M$11499*100</f>
        <v>0.0114705184528174</v>
      </c>
    </row>
    <row r="2203" customFormat="false" ht="13.8" hidden="false" customHeight="false" outlineLevel="0" collapsed="false">
      <c r="A2203" s="92" t="s">
        <v>27</v>
      </c>
      <c r="B2203" s="9" t="n">
        <v>2016</v>
      </c>
      <c r="C2203" s="9" t="s">
        <v>45</v>
      </c>
      <c r="D2203" s="9" t="s">
        <v>168</v>
      </c>
      <c r="E2203" s="9" t="s">
        <v>193</v>
      </c>
      <c r="F2203" s="9" t="s">
        <v>68</v>
      </c>
      <c r="G2203" s="9" t="s">
        <v>104</v>
      </c>
      <c r="H2203" s="9" t="s">
        <v>27</v>
      </c>
      <c r="I2203" s="99" t="n">
        <v>2</v>
      </c>
      <c r="J2203" s="9" t="n">
        <v>6261</v>
      </c>
      <c r="K2203" s="9" t="n">
        <v>212</v>
      </c>
      <c r="L2203" s="98" t="n">
        <f aca="false">J2203/$J$11499*100</f>
        <v>0.00992138714968816</v>
      </c>
      <c r="M2203" s="6" t="n">
        <f aca="false">J2203*K2203</f>
        <v>1327332</v>
      </c>
      <c r="N2203" s="72" t="n">
        <f aca="false">M2203/$M$11499*100</f>
        <v>0.0195446771079302</v>
      </c>
    </row>
    <row r="2204" customFormat="false" ht="13.8" hidden="false" customHeight="false" outlineLevel="0" collapsed="false">
      <c r="A2204" s="92" t="s">
        <v>32</v>
      </c>
      <c r="B2204" s="96" t="n">
        <v>2016</v>
      </c>
      <c r="C2204" s="96" t="s">
        <v>45</v>
      </c>
      <c r="D2204" s="96" t="s">
        <v>168</v>
      </c>
      <c r="E2204" s="96" t="s">
        <v>193</v>
      </c>
      <c r="F2204" s="96" t="s">
        <v>68</v>
      </c>
      <c r="G2204" s="96" t="s">
        <v>108</v>
      </c>
      <c r="H2204" s="96" t="s">
        <v>32</v>
      </c>
      <c r="I2204" s="97" t="n">
        <v>0.75</v>
      </c>
      <c r="J2204" s="96" t="n">
        <v>3790</v>
      </c>
      <c r="K2204" s="96" t="n">
        <v>83.25</v>
      </c>
      <c r="L2204" s="98" t="n">
        <f aca="false">J2204/$J$11499*100</f>
        <v>0.00600575903167515</v>
      </c>
      <c r="M2204" s="6" t="n">
        <f aca="false">J2204*K2204</f>
        <v>315517.5</v>
      </c>
      <c r="N2204" s="72" t="n">
        <f aca="false">M2204/$M$11499*100</f>
        <v>0.00464592706225826</v>
      </c>
    </row>
    <row r="2205" customFormat="false" ht="13.8" hidden="false" customHeight="false" outlineLevel="0" collapsed="false">
      <c r="A2205" s="92" t="s">
        <v>30</v>
      </c>
      <c r="B2205" s="9" t="n">
        <v>2016</v>
      </c>
      <c r="C2205" s="9" t="s">
        <v>45</v>
      </c>
      <c r="D2205" s="9" t="s">
        <v>168</v>
      </c>
      <c r="E2205" s="9" t="s">
        <v>193</v>
      </c>
      <c r="F2205" s="9" t="s">
        <v>68</v>
      </c>
      <c r="G2205" s="9" t="s">
        <v>108</v>
      </c>
      <c r="H2205" s="9" t="s">
        <v>30</v>
      </c>
      <c r="I2205" s="99" t="n">
        <v>0.75</v>
      </c>
      <c r="J2205" s="9" t="n">
        <v>9807</v>
      </c>
      <c r="K2205" s="9" t="n">
        <v>83.25</v>
      </c>
      <c r="L2205" s="98" t="n">
        <f aca="false">J2205/$J$11499*100</f>
        <v>0.0155404957318307</v>
      </c>
      <c r="M2205" s="6" t="n">
        <f aca="false">J2205*K2205</f>
        <v>816432.75</v>
      </c>
      <c r="N2205" s="72" t="n">
        <f aca="false">M2205/$M$11499*100</f>
        <v>0.0120217959629464</v>
      </c>
    </row>
    <row r="2206" customFormat="false" ht="13.8" hidden="false" customHeight="false" outlineLevel="0" collapsed="false">
      <c r="A2206" s="92" t="s">
        <v>14</v>
      </c>
      <c r="B2206" s="96" t="n">
        <v>2016</v>
      </c>
      <c r="C2206" s="96" t="s">
        <v>45</v>
      </c>
      <c r="D2206" s="96" t="s">
        <v>168</v>
      </c>
      <c r="E2206" s="96" t="s">
        <v>193</v>
      </c>
      <c r="F2206" s="96" t="s">
        <v>68</v>
      </c>
      <c r="G2206" s="96" t="s">
        <v>114</v>
      </c>
      <c r="H2206" s="96" t="s">
        <v>14</v>
      </c>
      <c r="I2206" s="97" t="n">
        <v>0.5</v>
      </c>
      <c r="J2206" s="96" t="n">
        <v>3498</v>
      </c>
      <c r="K2206" s="96" t="n">
        <v>61.5</v>
      </c>
      <c r="L2206" s="98" t="n">
        <f aca="false">J2206/$J$11499*100</f>
        <v>0.00554304619862788</v>
      </c>
      <c r="M2206" s="6" t="n">
        <f aca="false">J2206*K2206</f>
        <v>215127</v>
      </c>
      <c r="N2206" s="72" t="n">
        <f aca="false">M2206/$M$11499*100</f>
        <v>0.00316769862566239</v>
      </c>
    </row>
    <row r="2207" customFormat="false" ht="13.8" hidden="false" customHeight="false" outlineLevel="0" collapsed="false">
      <c r="A2207" s="92" t="s">
        <v>26</v>
      </c>
      <c r="B2207" s="9" t="n">
        <v>2016</v>
      </c>
      <c r="C2207" s="9" t="s">
        <v>45</v>
      </c>
      <c r="D2207" s="9" t="s">
        <v>168</v>
      </c>
      <c r="E2207" s="9" t="s">
        <v>193</v>
      </c>
      <c r="F2207" s="9" t="s">
        <v>68</v>
      </c>
      <c r="G2207" s="9" t="s">
        <v>114</v>
      </c>
      <c r="H2207" s="9" t="s">
        <v>26</v>
      </c>
      <c r="I2207" s="99" t="n">
        <v>0.5</v>
      </c>
      <c r="J2207" s="9" t="n">
        <v>4239</v>
      </c>
      <c r="K2207" s="9" t="n">
        <v>61.5</v>
      </c>
      <c r="L2207" s="98" t="n">
        <f aca="false">J2207/$J$11499*100</f>
        <v>0.00671725924413482</v>
      </c>
      <c r="M2207" s="6" t="n">
        <f aca="false">J2207*K2207</f>
        <v>260698.5</v>
      </c>
      <c r="N2207" s="72" t="n">
        <f aca="false">M2207/$M$11499*100</f>
        <v>0.00383872912355142</v>
      </c>
    </row>
    <row r="2208" customFormat="false" ht="13.8" hidden="false" customHeight="false" outlineLevel="0" collapsed="false">
      <c r="A2208" s="92" t="s">
        <v>117</v>
      </c>
      <c r="B2208" s="96" t="n">
        <v>2016</v>
      </c>
      <c r="C2208" s="96" t="s">
        <v>45</v>
      </c>
      <c r="D2208" s="96" t="s">
        <v>168</v>
      </c>
      <c r="E2208" s="96" t="s">
        <v>193</v>
      </c>
      <c r="F2208" s="96" t="s">
        <v>68</v>
      </c>
      <c r="G2208" s="96" t="s">
        <v>114</v>
      </c>
      <c r="H2208" s="96" t="s">
        <v>117</v>
      </c>
      <c r="I2208" s="97" t="n">
        <v>0.5</v>
      </c>
      <c r="J2208" s="96" t="n">
        <v>9431</v>
      </c>
      <c r="K2208" s="96" t="n">
        <v>61.5</v>
      </c>
      <c r="L2208" s="98" t="n">
        <f aca="false">J2208/$J$11499*100</f>
        <v>0.0149446737276328</v>
      </c>
      <c r="M2208" s="6" t="n">
        <f aca="false">J2208*K2208</f>
        <v>580006.5</v>
      </c>
      <c r="N2208" s="72" t="n">
        <f aca="false">M2208/$M$11499*100</f>
        <v>0.00854047047988049</v>
      </c>
    </row>
    <row r="2209" customFormat="false" ht="13.8" hidden="false" customHeight="false" outlineLevel="0" collapsed="false">
      <c r="A2209" s="92" t="s">
        <v>121</v>
      </c>
      <c r="B2209" s="9" t="n">
        <v>2016</v>
      </c>
      <c r="C2209" s="9" t="s">
        <v>45</v>
      </c>
      <c r="D2209" s="9" t="s">
        <v>168</v>
      </c>
      <c r="E2209" s="9" t="s">
        <v>193</v>
      </c>
      <c r="F2209" s="9" t="s">
        <v>68</v>
      </c>
      <c r="G2209" s="9" t="s">
        <v>120</v>
      </c>
      <c r="H2209" s="9" t="s">
        <v>121</v>
      </c>
      <c r="I2209" s="99" t="n">
        <v>0.5</v>
      </c>
      <c r="J2209" s="9" t="n">
        <v>6472</v>
      </c>
      <c r="K2209" s="9" t="n">
        <v>64.5</v>
      </c>
      <c r="L2209" s="98" t="n">
        <f aca="false">J2209/$J$11499*100</f>
        <v>0.0102557447105545</v>
      </c>
      <c r="M2209" s="6" t="n">
        <f aca="false">J2209*K2209</f>
        <v>417444</v>
      </c>
      <c r="N2209" s="72" t="n">
        <f aca="false">M2209/$M$11499*100</f>
        <v>0.00614677276720732</v>
      </c>
    </row>
    <row r="2210" customFormat="false" ht="13.8" hidden="false" customHeight="false" outlineLevel="0" collapsed="false">
      <c r="A2210" s="92" t="s">
        <v>24</v>
      </c>
      <c r="B2210" s="96" t="n">
        <v>2016</v>
      </c>
      <c r="C2210" s="96" t="s">
        <v>45</v>
      </c>
      <c r="D2210" s="96" t="s">
        <v>168</v>
      </c>
      <c r="E2210" s="96" t="s">
        <v>193</v>
      </c>
      <c r="F2210" s="96" t="s">
        <v>68</v>
      </c>
      <c r="G2210" s="96" t="s">
        <v>120</v>
      </c>
      <c r="H2210" s="96" t="s">
        <v>24</v>
      </c>
      <c r="I2210" s="97" t="n">
        <v>0.5</v>
      </c>
      <c r="J2210" s="96" t="n">
        <v>1213</v>
      </c>
      <c r="K2210" s="96" t="n">
        <v>64.5</v>
      </c>
      <c r="L2210" s="98" t="n">
        <f aca="false">J2210/$J$11499*100</f>
        <v>0.00192215981673403</v>
      </c>
      <c r="M2210" s="6" t="n">
        <f aca="false">J2210*K2210</f>
        <v>78238.5</v>
      </c>
      <c r="N2210" s="72" t="n">
        <f aca="false">M2210/$M$11499*100</f>
        <v>0.00115204501956466</v>
      </c>
    </row>
    <row r="2211" customFormat="false" ht="13.8" hidden="false" customHeight="false" outlineLevel="0" collapsed="false">
      <c r="A2211" s="92" t="s">
        <v>12</v>
      </c>
      <c r="B2211" s="9" t="n">
        <v>2016</v>
      </c>
      <c r="C2211" s="9" t="s">
        <v>45</v>
      </c>
      <c r="D2211" s="9" t="s">
        <v>168</v>
      </c>
      <c r="E2211" s="9" t="s">
        <v>193</v>
      </c>
      <c r="F2211" s="9" t="s">
        <v>68</v>
      </c>
      <c r="G2211" s="9" t="s">
        <v>120</v>
      </c>
      <c r="H2211" s="9" t="s">
        <v>12</v>
      </c>
      <c r="I2211" s="99" t="n">
        <v>0.5</v>
      </c>
      <c r="J2211" s="9" t="n">
        <v>1816</v>
      </c>
      <c r="K2211" s="9" t="n">
        <v>64.5</v>
      </c>
      <c r="L2211" s="98" t="n">
        <f aca="false">J2211/$J$11499*100</f>
        <v>0.00287769350963643</v>
      </c>
      <c r="M2211" s="6" t="n">
        <f aca="false">J2211*K2211</f>
        <v>117132</v>
      </c>
      <c r="N2211" s="72" t="n">
        <f aca="false">M2211/$M$11499*100</f>
        <v>0.00172474340934</v>
      </c>
    </row>
    <row r="2212" customFormat="false" ht="13.8" hidden="false" customHeight="false" outlineLevel="0" collapsed="false">
      <c r="A2212" s="92" t="s">
        <v>124</v>
      </c>
      <c r="B2212" s="96" t="n">
        <v>2016</v>
      </c>
      <c r="C2212" s="96" t="s">
        <v>45</v>
      </c>
      <c r="D2212" s="96" t="s">
        <v>168</v>
      </c>
      <c r="E2212" s="96" t="s">
        <v>193</v>
      </c>
      <c r="F2212" s="96" t="s">
        <v>68</v>
      </c>
      <c r="G2212" s="96" t="s">
        <v>120</v>
      </c>
      <c r="H2212" s="96" t="s">
        <v>124</v>
      </c>
      <c r="I2212" s="97" t="n">
        <v>1</v>
      </c>
      <c r="J2212" s="96" t="n">
        <v>6366</v>
      </c>
      <c r="K2212" s="96" t="n">
        <v>129</v>
      </c>
      <c r="L2212" s="98" t="n">
        <f aca="false">J2212/$J$11499*100</f>
        <v>0.0100877736136264</v>
      </c>
      <c r="M2212" s="6" t="n">
        <f aca="false">J2212*K2212</f>
        <v>821214</v>
      </c>
      <c r="N2212" s="72" t="n">
        <f aca="false">M2212/$M$11499*100</f>
        <v>0.0120921988368485</v>
      </c>
    </row>
    <row r="2213" customFormat="false" ht="13.8" hidden="false" customHeight="false" outlineLevel="0" collapsed="false">
      <c r="A2213" s="92" t="s">
        <v>125</v>
      </c>
      <c r="B2213" s="9" t="n">
        <v>2016</v>
      </c>
      <c r="C2213" s="9" t="s">
        <v>45</v>
      </c>
      <c r="D2213" s="9" t="s">
        <v>168</v>
      </c>
      <c r="E2213" s="9" t="s">
        <v>193</v>
      </c>
      <c r="F2213" s="9" t="s">
        <v>68</v>
      </c>
      <c r="G2213" s="9" t="s">
        <v>120</v>
      </c>
      <c r="H2213" s="9" t="s">
        <v>125</v>
      </c>
      <c r="I2213" s="99" t="n">
        <v>0.5</v>
      </c>
      <c r="J2213" s="9" t="n">
        <v>2887</v>
      </c>
      <c r="K2213" s="9" t="n">
        <v>64.5</v>
      </c>
      <c r="L2213" s="98" t="n">
        <f aca="false">J2213/$J$11499*100</f>
        <v>0.00457483544180637</v>
      </c>
      <c r="M2213" s="6" t="n">
        <f aca="false">J2213*K2213</f>
        <v>186211.5</v>
      </c>
      <c r="N2213" s="72" t="n">
        <f aca="false">M2213/$M$11499*100</f>
        <v>0.0027419241314783</v>
      </c>
    </row>
    <row r="2214" customFormat="false" ht="13.8" hidden="false" customHeight="false" outlineLevel="0" collapsed="false">
      <c r="A2214" s="92" t="s">
        <v>22</v>
      </c>
      <c r="B2214" s="96" t="n">
        <v>2016</v>
      </c>
      <c r="C2214" s="96" t="s">
        <v>45</v>
      </c>
      <c r="D2214" s="96" t="s">
        <v>168</v>
      </c>
      <c r="E2214" s="96" t="s">
        <v>193</v>
      </c>
      <c r="F2214" s="96" t="s">
        <v>68</v>
      </c>
      <c r="G2214" s="96" t="s">
        <v>120</v>
      </c>
      <c r="H2214" s="96" t="s">
        <v>22</v>
      </c>
      <c r="I2214" s="97" t="n">
        <v>0.5</v>
      </c>
      <c r="J2214" s="96" t="n">
        <v>7070</v>
      </c>
      <c r="K2214" s="96" t="n">
        <v>64.5</v>
      </c>
      <c r="L2214" s="98" t="n">
        <f aca="false">J2214/$J$11499*100</f>
        <v>0.0112033552385075</v>
      </c>
      <c r="M2214" s="6" t="n">
        <f aca="false">J2214*K2214</f>
        <v>456015</v>
      </c>
      <c r="N2214" s="72" t="n">
        <f aca="false">M2214/$M$11499*100</f>
        <v>0.00671472241411554</v>
      </c>
    </row>
    <row r="2215" customFormat="false" ht="13.8" hidden="false" customHeight="false" outlineLevel="0" collapsed="false">
      <c r="A2215" s="92" t="s">
        <v>15</v>
      </c>
      <c r="B2215" s="9" t="n">
        <v>2016</v>
      </c>
      <c r="C2215" s="9" t="s">
        <v>45</v>
      </c>
      <c r="D2215" s="9" t="s">
        <v>168</v>
      </c>
      <c r="E2215" s="9" t="s">
        <v>193</v>
      </c>
      <c r="F2215" s="9" t="s">
        <v>68</v>
      </c>
      <c r="G2215" s="9" t="s">
        <v>120</v>
      </c>
      <c r="H2215" s="9" t="s">
        <v>15</v>
      </c>
      <c r="I2215" s="99" t="n">
        <v>0.5</v>
      </c>
      <c r="J2215" s="9" t="n">
        <v>5192</v>
      </c>
      <c r="K2215" s="9" t="n">
        <v>64.5</v>
      </c>
      <c r="L2215" s="98" t="n">
        <f aca="false">J2215/$J$11499*100</f>
        <v>0.00822741448349799</v>
      </c>
      <c r="M2215" s="6" t="n">
        <f aca="false">J2215*K2215</f>
        <v>334884</v>
      </c>
      <c r="N2215" s="72" t="n">
        <f aca="false">M2215/$M$11499*100</f>
        <v>0.00493109459322318</v>
      </c>
    </row>
    <row r="2216" customFormat="false" ht="13.8" hidden="false" customHeight="false" outlineLevel="0" collapsed="false">
      <c r="A2216" s="92" t="s">
        <v>13</v>
      </c>
      <c r="B2216" s="96" t="n">
        <v>2016</v>
      </c>
      <c r="C2216" s="96" t="s">
        <v>45</v>
      </c>
      <c r="D2216" s="96" t="s">
        <v>168</v>
      </c>
      <c r="E2216" s="96" t="s">
        <v>194</v>
      </c>
      <c r="F2216" s="96" t="s">
        <v>68</v>
      </c>
      <c r="G2216" s="96" t="s">
        <v>133</v>
      </c>
      <c r="H2216" s="96" t="s">
        <v>13</v>
      </c>
      <c r="I2216" s="97" t="n">
        <v>0.5</v>
      </c>
      <c r="J2216" s="96" t="n">
        <v>7026</v>
      </c>
      <c r="K2216" s="96" t="n">
        <v>28</v>
      </c>
      <c r="L2216" s="98" t="n">
        <f aca="false">J2216/$J$11499*100</f>
        <v>0.0111336313869524</v>
      </c>
      <c r="M2216" s="6" t="n">
        <f aca="false">J2216*K2216</f>
        <v>196728</v>
      </c>
      <c r="N2216" s="72" t="n">
        <f aca="false">M2216/$M$11499*100</f>
        <v>0.00289677732329884</v>
      </c>
    </row>
    <row r="2217" customFormat="false" ht="13.8" hidden="false" customHeight="false" outlineLevel="0" collapsed="false">
      <c r="A2217" s="92" t="s">
        <v>136</v>
      </c>
      <c r="B2217" s="9" t="n">
        <v>2016</v>
      </c>
      <c r="C2217" s="9" t="s">
        <v>45</v>
      </c>
      <c r="D2217" s="9" t="s">
        <v>168</v>
      </c>
      <c r="E2217" s="9" t="s">
        <v>194</v>
      </c>
      <c r="F2217" s="9" t="s">
        <v>68</v>
      </c>
      <c r="G2217" s="9" t="s">
        <v>135</v>
      </c>
      <c r="H2217" s="9" t="s">
        <v>136</v>
      </c>
      <c r="I2217" s="99" t="n">
        <v>0.5</v>
      </c>
      <c r="J2217" s="9" t="n">
        <v>3926</v>
      </c>
      <c r="K2217" s="9" t="n">
        <v>29.5</v>
      </c>
      <c r="L2217" s="98" t="n">
        <f aca="false">J2217/$J$11499*100</f>
        <v>0.0062212691182999</v>
      </c>
      <c r="M2217" s="6" t="n">
        <f aca="false">J2217*K2217</f>
        <v>115817</v>
      </c>
      <c r="N2217" s="72" t="n">
        <f aca="false">M2217/$M$11499*100</f>
        <v>0.0017053803182694</v>
      </c>
    </row>
    <row r="2218" customFormat="false" ht="13.8" hidden="false" customHeight="false" outlineLevel="0" collapsed="false">
      <c r="A2218" s="92" t="s">
        <v>16</v>
      </c>
      <c r="B2218" s="96" t="n">
        <v>2016</v>
      </c>
      <c r="C2218" s="96" t="s">
        <v>45</v>
      </c>
      <c r="D2218" s="96" t="s">
        <v>168</v>
      </c>
      <c r="E2218" s="96" t="s">
        <v>194</v>
      </c>
      <c r="F2218" s="96" t="s">
        <v>68</v>
      </c>
      <c r="G2218" s="96" t="s">
        <v>135</v>
      </c>
      <c r="H2218" s="96" t="s">
        <v>16</v>
      </c>
      <c r="I2218" s="97" t="n">
        <v>0.5</v>
      </c>
      <c r="J2218" s="96" t="n">
        <v>8329</v>
      </c>
      <c r="K2218" s="96" t="n">
        <v>29.5</v>
      </c>
      <c r="L2218" s="98" t="n">
        <f aca="false">J2218/$J$11499*100</f>
        <v>0.0131984081727763</v>
      </c>
      <c r="M2218" s="6" t="n">
        <f aca="false">J2218*K2218</f>
        <v>245705.5</v>
      </c>
      <c r="N2218" s="72" t="n">
        <f aca="false">M2218/$M$11499*100</f>
        <v>0.00361796043577835</v>
      </c>
    </row>
    <row r="2219" customFormat="false" ht="13.8" hidden="false" customHeight="false" outlineLevel="0" collapsed="false">
      <c r="A2219" s="92" t="s">
        <v>13</v>
      </c>
      <c r="B2219" s="9" t="n">
        <v>2016</v>
      </c>
      <c r="C2219" s="9" t="s">
        <v>45</v>
      </c>
      <c r="D2219" s="9" t="s">
        <v>168</v>
      </c>
      <c r="E2219" s="9" t="s">
        <v>195</v>
      </c>
      <c r="F2219" s="9" t="s">
        <v>68</v>
      </c>
      <c r="G2219" s="9" t="s">
        <v>133</v>
      </c>
      <c r="H2219" s="9" t="s">
        <v>13</v>
      </c>
      <c r="I2219" s="99" t="n">
        <v>0.5</v>
      </c>
      <c r="J2219" s="9" t="n">
        <v>9613</v>
      </c>
      <c r="K2219" s="9" t="n">
        <v>28</v>
      </c>
      <c r="L2219" s="98" t="n">
        <f aca="false">J2219/$J$11499*100</f>
        <v>0.0152330769317924</v>
      </c>
      <c r="M2219" s="6" t="n">
        <f aca="false">J2219*K2219</f>
        <v>269164</v>
      </c>
      <c r="N2219" s="72" t="n">
        <f aca="false">M2219/$M$11499*100</f>
        <v>0.00396338178321545</v>
      </c>
    </row>
    <row r="2220" customFormat="false" ht="13.8" hidden="false" customHeight="false" outlineLevel="0" collapsed="false">
      <c r="A2220" s="92" t="s">
        <v>85</v>
      </c>
      <c r="B2220" s="96" t="n">
        <v>2016</v>
      </c>
      <c r="C2220" s="96" t="s">
        <v>45</v>
      </c>
      <c r="D2220" s="96" t="s">
        <v>168</v>
      </c>
      <c r="E2220" s="96" t="s">
        <v>195</v>
      </c>
      <c r="F2220" s="96" t="s">
        <v>68</v>
      </c>
      <c r="G2220" s="96" t="s">
        <v>57</v>
      </c>
      <c r="H2220" s="96" t="s">
        <v>85</v>
      </c>
      <c r="I2220" s="97" t="n">
        <v>0.5</v>
      </c>
      <c r="J2220" s="96" t="n">
        <v>7593</v>
      </c>
      <c r="K2220" s="96" t="n">
        <v>39.5</v>
      </c>
      <c r="L2220" s="98" t="n">
        <f aca="false">J2220/$J$11499*100</f>
        <v>0.0120321182922188</v>
      </c>
      <c r="M2220" s="6" t="n">
        <f aca="false">J2220*K2220</f>
        <v>299923.5</v>
      </c>
      <c r="N2220" s="72" t="n">
        <f aca="false">M2220/$M$11499*100</f>
        <v>0.00441630877925064</v>
      </c>
    </row>
    <row r="2221" customFormat="false" ht="13.8" hidden="false" customHeight="false" outlineLevel="0" collapsed="false">
      <c r="A2221" s="92" t="s">
        <v>86</v>
      </c>
      <c r="B2221" s="9" t="n">
        <v>2016</v>
      </c>
      <c r="C2221" s="9" t="s">
        <v>45</v>
      </c>
      <c r="D2221" s="9" t="s">
        <v>168</v>
      </c>
      <c r="E2221" s="9" t="s">
        <v>195</v>
      </c>
      <c r="F2221" s="9" t="s">
        <v>68</v>
      </c>
      <c r="G2221" s="9" t="s">
        <v>57</v>
      </c>
      <c r="H2221" s="9" t="s">
        <v>86</v>
      </c>
      <c r="I2221" s="99" t="n">
        <v>0.5</v>
      </c>
      <c r="J2221" s="9" t="n">
        <v>7667</v>
      </c>
      <c r="K2221" s="9" t="n">
        <v>39.5</v>
      </c>
      <c r="L2221" s="98" t="n">
        <f aca="false">J2221/$J$11499*100</f>
        <v>0.0121493811334705</v>
      </c>
      <c r="M2221" s="6" t="n">
        <f aca="false">J2221*K2221</f>
        <v>302846.5</v>
      </c>
      <c r="N2221" s="72" t="n">
        <f aca="false">M2221/$M$11499*100</f>
        <v>0.0044593493231285</v>
      </c>
    </row>
    <row r="2222" customFormat="false" ht="13.8" hidden="false" customHeight="false" outlineLevel="0" collapsed="false">
      <c r="A2222" s="92" t="s">
        <v>28</v>
      </c>
      <c r="B2222" s="96" t="n">
        <v>2016</v>
      </c>
      <c r="C2222" s="96" t="s">
        <v>45</v>
      </c>
      <c r="D2222" s="96" t="s">
        <v>168</v>
      </c>
      <c r="E2222" s="96" t="s">
        <v>195</v>
      </c>
      <c r="F2222" s="96" t="s">
        <v>68</v>
      </c>
      <c r="G2222" s="96" t="s">
        <v>57</v>
      </c>
      <c r="H2222" s="96" t="s">
        <v>28</v>
      </c>
      <c r="I2222" s="97" t="n">
        <v>0.75</v>
      </c>
      <c r="J2222" s="96" t="n">
        <v>9644</v>
      </c>
      <c r="K2222" s="96" t="n">
        <v>59.25</v>
      </c>
      <c r="L2222" s="98" t="n">
        <f aca="false">J2222/$J$11499*100</f>
        <v>0.0152822005544789</v>
      </c>
      <c r="M2222" s="6" t="n">
        <f aca="false">J2222*K2222</f>
        <v>571407</v>
      </c>
      <c r="N2222" s="72" t="n">
        <f aca="false">M2222/$M$11499*100</f>
        <v>0.00841384469914919</v>
      </c>
    </row>
    <row r="2223" customFormat="false" ht="13.8" hidden="false" customHeight="false" outlineLevel="0" collapsed="false">
      <c r="A2223" s="92" t="s">
        <v>17</v>
      </c>
      <c r="B2223" s="9" t="n">
        <v>2016</v>
      </c>
      <c r="C2223" s="9" t="s">
        <v>45</v>
      </c>
      <c r="D2223" s="9" t="s">
        <v>168</v>
      </c>
      <c r="E2223" s="9" t="s">
        <v>195</v>
      </c>
      <c r="F2223" s="9" t="s">
        <v>68</v>
      </c>
      <c r="G2223" s="9" t="s">
        <v>104</v>
      </c>
      <c r="H2223" s="9" t="s">
        <v>17</v>
      </c>
      <c r="I2223" s="99" t="n">
        <v>1</v>
      </c>
      <c r="J2223" s="9" t="n">
        <v>9829</v>
      </c>
      <c r="K2223" s="9" t="n">
        <v>106</v>
      </c>
      <c r="L2223" s="98" t="n">
        <f aca="false">J2223/$J$11499*100</f>
        <v>0.0155753576576082</v>
      </c>
      <c r="M2223" s="6" t="n">
        <f aca="false">J2223*K2223</f>
        <v>1041874</v>
      </c>
      <c r="N2223" s="72" t="n">
        <f aca="false">M2223/$M$11499*100</f>
        <v>0.0153413696928483</v>
      </c>
    </row>
    <row r="2224" customFormat="false" ht="13.8" hidden="false" customHeight="false" outlineLevel="0" collapsed="false">
      <c r="A2224" s="92" t="s">
        <v>14</v>
      </c>
      <c r="B2224" s="96" t="n">
        <v>2016</v>
      </c>
      <c r="C2224" s="96" t="s">
        <v>45</v>
      </c>
      <c r="D2224" s="96" t="s">
        <v>168</v>
      </c>
      <c r="E2224" s="96" t="s">
        <v>195</v>
      </c>
      <c r="F2224" s="96" t="s">
        <v>68</v>
      </c>
      <c r="G2224" s="96" t="s">
        <v>114</v>
      </c>
      <c r="H2224" s="96" t="s">
        <v>14</v>
      </c>
      <c r="I2224" s="97" t="n">
        <v>0.5</v>
      </c>
      <c r="J2224" s="96" t="n">
        <v>3976</v>
      </c>
      <c r="K2224" s="96" t="n">
        <v>61.5</v>
      </c>
      <c r="L2224" s="98" t="n">
        <f aca="false">J2224/$J$11499*100</f>
        <v>0.0063005007677943</v>
      </c>
      <c r="M2224" s="6" t="n">
        <f aca="false">J2224*K2224</f>
        <v>244524</v>
      </c>
      <c r="N2224" s="72" t="n">
        <f aca="false">M2224/$M$11499*100</f>
        <v>0.00360056310338298</v>
      </c>
    </row>
    <row r="2225" customFormat="false" ht="13.8" hidden="false" customHeight="false" outlineLevel="0" collapsed="false">
      <c r="A2225" s="92" t="s">
        <v>12</v>
      </c>
      <c r="B2225" s="9" t="n">
        <v>2016</v>
      </c>
      <c r="C2225" s="9" t="s">
        <v>45</v>
      </c>
      <c r="D2225" s="9" t="s">
        <v>168</v>
      </c>
      <c r="E2225" s="9" t="s">
        <v>195</v>
      </c>
      <c r="F2225" s="9" t="s">
        <v>68</v>
      </c>
      <c r="G2225" s="9" t="s">
        <v>120</v>
      </c>
      <c r="H2225" s="9" t="s">
        <v>12</v>
      </c>
      <c r="I2225" s="99" t="n">
        <v>0.5</v>
      </c>
      <c r="J2225" s="9" t="n">
        <v>5005</v>
      </c>
      <c r="K2225" s="9" t="n">
        <v>64.5</v>
      </c>
      <c r="L2225" s="98" t="n">
        <f aca="false">J2225/$J$11499*100</f>
        <v>0.00793108811438895</v>
      </c>
      <c r="M2225" s="6" t="n">
        <f aca="false">J2225*K2225</f>
        <v>322822.5</v>
      </c>
      <c r="N2225" s="72" t="n">
        <f aca="false">M2225/$M$11499*100</f>
        <v>0.00475349160999268</v>
      </c>
    </row>
    <row r="2226" customFormat="false" ht="13.8" hidden="false" customHeight="false" outlineLevel="0" collapsed="false">
      <c r="A2226" s="92" t="s">
        <v>15</v>
      </c>
      <c r="B2226" s="96" t="n">
        <v>2016</v>
      </c>
      <c r="C2226" s="96" t="s">
        <v>45</v>
      </c>
      <c r="D2226" s="96" t="s">
        <v>168</v>
      </c>
      <c r="E2226" s="96" t="s">
        <v>195</v>
      </c>
      <c r="F2226" s="96" t="s">
        <v>68</v>
      </c>
      <c r="G2226" s="96" t="s">
        <v>120</v>
      </c>
      <c r="H2226" s="96" t="s">
        <v>15</v>
      </c>
      <c r="I2226" s="97" t="n">
        <v>0.5</v>
      </c>
      <c r="J2226" s="96" t="n">
        <v>6334</v>
      </c>
      <c r="K2226" s="96" t="n">
        <v>64.5</v>
      </c>
      <c r="L2226" s="98" t="n">
        <f aca="false">J2226/$J$11499*100</f>
        <v>0.01003706535795</v>
      </c>
      <c r="M2226" s="6" t="n">
        <f aca="false">J2226*K2226</f>
        <v>408543</v>
      </c>
      <c r="N2226" s="72" t="n">
        <f aca="false">M2226/$M$11499*100</f>
        <v>0.00601570746407466</v>
      </c>
    </row>
    <row r="2227" customFormat="false" ht="13.8" hidden="false" customHeight="false" outlineLevel="0" collapsed="false">
      <c r="A2227" s="92" t="s">
        <v>129</v>
      </c>
      <c r="B2227" s="9" t="n">
        <v>2016</v>
      </c>
      <c r="C2227" s="9" t="s">
        <v>45</v>
      </c>
      <c r="D2227" s="9" t="s">
        <v>168</v>
      </c>
      <c r="E2227" s="9" t="s">
        <v>195</v>
      </c>
      <c r="F2227" s="9" t="s">
        <v>68</v>
      </c>
      <c r="G2227" s="9" t="s">
        <v>127</v>
      </c>
      <c r="H2227" s="9" t="s">
        <v>129</v>
      </c>
      <c r="I2227" s="99" t="n">
        <v>0.5</v>
      </c>
      <c r="J2227" s="9" t="n">
        <v>6914</v>
      </c>
      <c r="K2227" s="9" t="n">
        <v>67.5</v>
      </c>
      <c r="L2227" s="98" t="n">
        <f aca="false">J2227/$J$11499*100</f>
        <v>0.010956152492085</v>
      </c>
      <c r="M2227" s="6" t="n">
        <f aca="false">J2227*K2227</f>
        <v>466695</v>
      </c>
      <c r="N2227" s="72" t="n">
        <f aca="false">M2227/$M$11499*100</f>
        <v>0.00687198310813384</v>
      </c>
    </row>
    <row r="2228" customFormat="false" ht="13.8" hidden="false" customHeight="false" outlineLevel="0" collapsed="false">
      <c r="A2228" s="92" t="s">
        <v>136</v>
      </c>
      <c r="B2228" s="96" t="n">
        <v>2016</v>
      </c>
      <c r="C2228" s="96" t="s">
        <v>45</v>
      </c>
      <c r="D2228" s="96" t="s">
        <v>168</v>
      </c>
      <c r="E2228" s="96" t="s">
        <v>196</v>
      </c>
      <c r="F2228" s="96" t="s">
        <v>68</v>
      </c>
      <c r="G2228" s="96" t="s">
        <v>135</v>
      </c>
      <c r="H2228" s="96" t="s">
        <v>136</v>
      </c>
      <c r="I2228" s="97" t="n">
        <v>0.5</v>
      </c>
      <c r="J2228" s="96" t="n">
        <v>5018</v>
      </c>
      <c r="K2228" s="96" t="n">
        <v>29.5</v>
      </c>
      <c r="L2228" s="98" t="n">
        <f aca="false">J2228/$J$11499*100</f>
        <v>0.00795168834325749</v>
      </c>
      <c r="M2228" s="6" t="n">
        <f aca="false">J2228*K2228</f>
        <v>148031</v>
      </c>
      <c r="N2228" s="72" t="n">
        <f aca="false">M2228/$M$11499*100</f>
        <v>0.00217972451275493</v>
      </c>
    </row>
    <row r="2229" customFormat="false" ht="13.8" hidden="false" customHeight="false" outlineLevel="0" collapsed="false">
      <c r="A2229" s="92" t="s">
        <v>80</v>
      </c>
      <c r="B2229" s="9" t="n">
        <v>2016</v>
      </c>
      <c r="C2229" s="9" t="s">
        <v>45</v>
      </c>
      <c r="D2229" s="9" t="s">
        <v>168</v>
      </c>
      <c r="E2229" s="9" t="s">
        <v>196</v>
      </c>
      <c r="F2229" s="9" t="s">
        <v>68</v>
      </c>
      <c r="G2229" s="9" t="s">
        <v>75</v>
      </c>
      <c r="H2229" s="9" t="s">
        <v>80</v>
      </c>
      <c r="I2229" s="99" t="n">
        <v>0.5</v>
      </c>
      <c r="J2229" s="9" t="n">
        <v>1741</v>
      </c>
      <c r="K2229" s="9" t="n">
        <v>35.5</v>
      </c>
      <c r="L2229" s="98" t="n">
        <f aca="false">J2229/$J$11499*100</f>
        <v>0.00275884603539484</v>
      </c>
      <c r="M2229" s="6" t="n">
        <f aca="false">J2229*K2229</f>
        <v>61805.5</v>
      </c>
      <c r="N2229" s="72" t="n">
        <f aca="false">M2229/$M$11499*100</f>
        <v>0.000910072642710476</v>
      </c>
    </row>
    <row r="2230" customFormat="false" ht="13.8" hidden="false" customHeight="false" outlineLevel="0" collapsed="false">
      <c r="A2230" s="92" t="s">
        <v>85</v>
      </c>
      <c r="B2230" s="96" t="n">
        <v>2016</v>
      </c>
      <c r="C2230" s="96" t="s">
        <v>45</v>
      </c>
      <c r="D2230" s="96" t="s">
        <v>168</v>
      </c>
      <c r="E2230" s="96" t="s">
        <v>196</v>
      </c>
      <c r="F2230" s="96" t="s">
        <v>68</v>
      </c>
      <c r="G2230" s="96" t="s">
        <v>57</v>
      </c>
      <c r="H2230" s="96" t="s">
        <v>85</v>
      </c>
      <c r="I2230" s="97" t="n">
        <v>0.5</v>
      </c>
      <c r="J2230" s="96" t="n">
        <v>6144</v>
      </c>
      <c r="K2230" s="96" t="n">
        <v>39.5</v>
      </c>
      <c r="L2230" s="98" t="n">
        <f aca="false">J2230/$J$11499*100</f>
        <v>0.00973598508987127</v>
      </c>
      <c r="M2230" s="6" t="n">
        <f aca="false">J2230*K2230</f>
        <v>242688</v>
      </c>
      <c r="N2230" s="72" t="n">
        <f aca="false">M2230/$M$11499*100</f>
        <v>0.00357352839980455</v>
      </c>
    </row>
    <row r="2231" customFormat="false" ht="13.8" hidden="false" customHeight="false" outlineLevel="0" collapsed="false">
      <c r="A2231" s="92" t="s">
        <v>28</v>
      </c>
      <c r="B2231" s="9" t="n">
        <v>2016</v>
      </c>
      <c r="C2231" s="9" t="s">
        <v>45</v>
      </c>
      <c r="D2231" s="9" t="s">
        <v>168</v>
      </c>
      <c r="E2231" s="9" t="s">
        <v>196</v>
      </c>
      <c r="F2231" s="9" t="s">
        <v>68</v>
      </c>
      <c r="G2231" s="9" t="s">
        <v>57</v>
      </c>
      <c r="H2231" s="9" t="s">
        <v>28</v>
      </c>
      <c r="I2231" s="99" t="n">
        <v>0.75</v>
      </c>
      <c r="J2231" s="9" t="n">
        <v>2271</v>
      </c>
      <c r="K2231" s="9" t="n">
        <v>59.25</v>
      </c>
      <c r="L2231" s="98" t="n">
        <f aca="false">J2231/$J$11499*100</f>
        <v>0.00359870152003543</v>
      </c>
      <c r="M2231" s="6" t="n">
        <f aca="false">J2231*K2231</f>
        <v>134556.75</v>
      </c>
      <c r="N2231" s="72" t="n">
        <f aca="false">M2231/$M$11499*100</f>
        <v>0.0019813190908096</v>
      </c>
    </row>
    <row r="2232" customFormat="false" ht="13.8" hidden="false" customHeight="false" outlineLevel="0" collapsed="false">
      <c r="A2232" s="92" t="s">
        <v>102</v>
      </c>
      <c r="B2232" s="96" t="n">
        <v>2016</v>
      </c>
      <c r="C2232" s="96" t="s">
        <v>45</v>
      </c>
      <c r="D2232" s="96" t="s">
        <v>168</v>
      </c>
      <c r="E2232" s="96" t="s">
        <v>196</v>
      </c>
      <c r="F2232" s="96" t="s">
        <v>68</v>
      </c>
      <c r="G2232" s="96" t="s">
        <v>61</v>
      </c>
      <c r="H2232" s="96" t="s">
        <v>102</v>
      </c>
      <c r="I2232" s="97" t="n">
        <v>1</v>
      </c>
      <c r="J2232" s="96" t="n">
        <v>4126</v>
      </c>
      <c r="K2232" s="96" t="n">
        <v>96</v>
      </c>
      <c r="L2232" s="98" t="n">
        <f aca="false">J2232/$J$11499*100</f>
        <v>0.00653819571627749</v>
      </c>
      <c r="M2232" s="6" t="n">
        <f aca="false">J2232*K2232</f>
        <v>396096</v>
      </c>
      <c r="N2232" s="72" t="n">
        <f aca="false">M2232/$M$11499*100</f>
        <v>0.00583242807657974</v>
      </c>
    </row>
    <row r="2233" customFormat="false" ht="13.8" hidden="false" customHeight="false" outlineLevel="0" collapsed="false">
      <c r="A2233" s="92" t="s">
        <v>20</v>
      </c>
      <c r="B2233" s="9" t="n">
        <v>2016</v>
      </c>
      <c r="C2233" s="9" t="s">
        <v>45</v>
      </c>
      <c r="D2233" s="9" t="s">
        <v>168</v>
      </c>
      <c r="E2233" s="9" t="s">
        <v>196</v>
      </c>
      <c r="F2233" s="9" t="s">
        <v>68</v>
      </c>
      <c r="G2233" s="9" t="s">
        <v>61</v>
      </c>
      <c r="H2233" s="9" t="s">
        <v>20</v>
      </c>
      <c r="I2233" s="99" t="n">
        <v>1</v>
      </c>
      <c r="J2233" s="9" t="n">
        <v>1883</v>
      </c>
      <c r="K2233" s="9" t="n">
        <v>96</v>
      </c>
      <c r="L2233" s="98" t="n">
        <f aca="false">J2233/$J$11499*100</f>
        <v>0.00298386391995892</v>
      </c>
      <c r="M2233" s="6" t="n">
        <f aca="false">J2233*K2233</f>
        <v>180768</v>
      </c>
      <c r="N2233" s="72" t="n">
        <f aca="false">M2233/$M$11499*100</f>
        <v>0.00266176976931644</v>
      </c>
    </row>
    <row r="2234" customFormat="false" ht="13.8" hidden="false" customHeight="false" outlineLevel="0" collapsed="false">
      <c r="A2234" s="92" t="s">
        <v>17</v>
      </c>
      <c r="B2234" s="96" t="n">
        <v>2016</v>
      </c>
      <c r="C2234" s="96" t="s">
        <v>45</v>
      </c>
      <c r="D2234" s="96" t="s">
        <v>168</v>
      </c>
      <c r="E2234" s="96" t="s">
        <v>196</v>
      </c>
      <c r="F2234" s="96" t="s">
        <v>68</v>
      </c>
      <c r="G2234" s="96" t="s">
        <v>104</v>
      </c>
      <c r="H2234" s="96" t="s">
        <v>17</v>
      </c>
      <c r="I2234" s="97" t="n">
        <v>1</v>
      </c>
      <c r="J2234" s="96" t="n">
        <v>9778</v>
      </c>
      <c r="K2234" s="96" t="n">
        <v>106</v>
      </c>
      <c r="L2234" s="98" t="n">
        <f aca="false">J2234/$J$11499*100</f>
        <v>0.0154945413751239</v>
      </c>
      <c r="M2234" s="6" t="n">
        <f aca="false">J2234*K2234</f>
        <v>1036468</v>
      </c>
      <c r="N2234" s="72" t="n">
        <f aca="false">M2234/$M$11499*100</f>
        <v>0.0152617675100896</v>
      </c>
    </row>
    <row r="2235" customFormat="false" ht="13.8" hidden="false" customHeight="false" outlineLevel="0" collapsed="false">
      <c r="A2235" s="92" t="s">
        <v>14</v>
      </c>
      <c r="B2235" s="9" t="n">
        <v>2016</v>
      </c>
      <c r="C2235" s="9" t="s">
        <v>45</v>
      </c>
      <c r="D2235" s="9" t="s">
        <v>168</v>
      </c>
      <c r="E2235" s="9" t="s">
        <v>196</v>
      </c>
      <c r="F2235" s="9" t="s">
        <v>68</v>
      </c>
      <c r="G2235" s="9" t="s">
        <v>114</v>
      </c>
      <c r="H2235" s="9" t="s">
        <v>14</v>
      </c>
      <c r="I2235" s="99" t="n">
        <v>0.5</v>
      </c>
      <c r="J2235" s="9" t="n">
        <v>1425</v>
      </c>
      <c r="K2235" s="9" t="n">
        <v>61.5</v>
      </c>
      <c r="L2235" s="98" t="n">
        <f aca="false">J2235/$J$11499*100</f>
        <v>0.00225810201059026</v>
      </c>
      <c r="M2235" s="6" t="n">
        <f aca="false">J2235*K2235</f>
        <v>87637.5</v>
      </c>
      <c r="N2235" s="72" t="n">
        <f aca="false">M2235/$M$11499*100</f>
        <v>0.00129044326517121</v>
      </c>
    </row>
    <row r="2236" customFormat="false" ht="13.8" hidden="false" customHeight="false" outlineLevel="0" collapsed="false">
      <c r="A2236" s="92" t="s">
        <v>116</v>
      </c>
      <c r="B2236" s="96" t="n">
        <v>2016</v>
      </c>
      <c r="C2236" s="96" t="s">
        <v>45</v>
      </c>
      <c r="D2236" s="96" t="s">
        <v>168</v>
      </c>
      <c r="E2236" s="96" t="s">
        <v>196</v>
      </c>
      <c r="F2236" s="96" t="s">
        <v>68</v>
      </c>
      <c r="G2236" s="96" t="s">
        <v>114</v>
      </c>
      <c r="H2236" s="96" t="s">
        <v>116</v>
      </c>
      <c r="I2236" s="97" t="n">
        <v>1.5</v>
      </c>
      <c r="J2236" s="96" t="n">
        <v>3630</v>
      </c>
      <c r="K2236" s="96" t="n">
        <v>184.5</v>
      </c>
      <c r="L2236" s="98" t="n">
        <f aca="false">J2236/$J$11499*100</f>
        <v>0.00575221775329309</v>
      </c>
      <c r="M2236" s="6" t="n">
        <f aca="false">J2236*K2236</f>
        <v>669735</v>
      </c>
      <c r="N2236" s="72" t="n">
        <f aca="false">M2236/$M$11499*100</f>
        <v>0.00986170326857158</v>
      </c>
    </row>
    <row r="2237" customFormat="false" ht="13.8" hidden="false" customHeight="false" outlineLevel="0" collapsed="false">
      <c r="A2237" s="92" t="s">
        <v>24</v>
      </c>
      <c r="B2237" s="9" t="n">
        <v>2016</v>
      </c>
      <c r="C2237" s="9" t="s">
        <v>45</v>
      </c>
      <c r="D2237" s="9" t="s">
        <v>168</v>
      </c>
      <c r="E2237" s="9" t="s">
        <v>196</v>
      </c>
      <c r="F2237" s="9" t="s">
        <v>68</v>
      </c>
      <c r="G2237" s="9" t="s">
        <v>120</v>
      </c>
      <c r="H2237" s="9" t="s">
        <v>24</v>
      </c>
      <c r="I2237" s="99" t="n">
        <v>0.5</v>
      </c>
      <c r="J2237" s="9" t="n">
        <v>9390</v>
      </c>
      <c r="K2237" s="9" t="n">
        <v>64.5</v>
      </c>
      <c r="L2237" s="98" t="n">
        <f aca="false">J2237/$J$11499*100</f>
        <v>0.0148797037750474</v>
      </c>
      <c r="M2237" s="6" t="n">
        <f aca="false">J2237*K2237</f>
        <v>605655</v>
      </c>
      <c r="N2237" s="72" t="n">
        <f aca="false">M2237/$M$11499*100</f>
        <v>0.0089181391044618</v>
      </c>
    </row>
    <row r="2238" customFormat="false" ht="13.8" hidden="false" customHeight="false" outlineLevel="0" collapsed="false">
      <c r="A2238" s="92" t="s">
        <v>12</v>
      </c>
      <c r="B2238" s="96" t="n">
        <v>2016</v>
      </c>
      <c r="C2238" s="96" t="s">
        <v>45</v>
      </c>
      <c r="D2238" s="96" t="s">
        <v>168</v>
      </c>
      <c r="E2238" s="96" t="s">
        <v>196</v>
      </c>
      <c r="F2238" s="96" t="s">
        <v>68</v>
      </c>
      <c r="G2238" s="96" t="s">
        <v>120</v>
      </c>
      <c r="H2238" s="96" t="s">
        <v>12</v>
      </c>
      <c r="I2238" s="97" t="n">
        <v>0.5</v>
      </c>
      <c r="J2238" s="96" t="n">
        <v>4978</v>
      </c>
      <c r="K2238" s="96" t="n">
        <v>64.5</v>
      </c>
      <c r="L2238" s="98" t="n">
        <f aca="false">J2238/$J$11499*100</f>
        <v>0.00788830302366198</v>
      </c>
      <c r="M2238" s="6" t="n">
        <f aca="false">J2238*K2238</f>
        <v>321081</v>
      </c>
      <c r="N2238" s="72" t="n">
        <f aca="false">M2238/$M$11499*100</f>
        <v>0.0047278483985102</v>
      </c>
    </row>
    <row r="2239" customFormat="false" ht="13.8" hidden="false" customHeight="false" outlineLevel="0" collapsed="false">
      <c r="A2239" s="92" t="s">
        <v>15</v>
      </c>
      <c r="B2239" s="9" t="n">
        <v>2016</v>
      </c>
      <c r="C2239" s="9" t="s">
        <v>45</v>
      </c>
      <c r="D2239" s="9" t="s">
        <v>168</v>
      </c>
      <c r="E2239" s="9" t="s">
        <v>196</v>
      </c>
      <c r="F2239" s="9" t="s">
        <v>68</v>
      </c>
      <c r="G2239" s="9" t="s">
        <v>120</v>
      </c>
      <c r="H2239" s="9" t="s">
        <v>15</v>
      </c>
      <c r="I2239" s="99" t="n">
        <v>0.5</v>
      </c>
      <c r="J2239" s="9" t="n">
        <v>1944</v>
      </c>
      <c r="K2239" s="9" t="n">
        <v>64.5</v>
      </c>
      <c r="L2239" s="98" t="n">
        <f aca="false">J2239/$J$11499*100</f>
        <v>0.00308052653234208</v>
      </c>
      <c r="M2239" s="6" t="n">
        <f aca="false">J2239*K2239</f>
        <v>125388</v>
      </c>
      <c r="N2239" s="72" t="n">
        <f aca="false">M2239/$M$11499*100</f>
        <v>0.00184631122673842</v>
      </c>
    </row>
    <row r="2240" customFormat="false" ht="13.8" hidden="false" customHeight="false" outlineLevel="0" collapsed="false">
      <c r="A2240" s="92" t="s">
        <v>25</v>
      </c>
      <c r="B2240" s="96" t="n">
        <v>2016</v>
      </c>
      <c r="C2240" s="96" t="s">
        <v>45</v>
      </c>
      <c r="D2240" s="96" t="s">
        <v>168</v>
      </c>
      <c r="E2240" s="96" t="s">
        <v>196</v>
      </c>
      <c r="F2240" s="96" t="s">
        <v>68</v>
      </c>
      <c r="G2240" s="96" t="s">
        <v>120</v>
      </c>
      <c r="H2240" s="96" t="s">
        <v>25</v>
      </c>
      <c r="I2240" s="97" t="n">
        <v>0.5</v>
      </c>
      <c r="J2240" s="96" t="n">
        <v>5515</v>
      </c>
      <c r="K2240" s="96" t="n">
        <v>64.5</v>
      </c>
      <c r="L2240" s="98" t="n">
        <f aca="false">J2240/$J$11499*100</f>
        <v>0.00873925093923178</v>
      </c>
      <c r="M2240" s="6" t="n">
        <f aca="false">J2240*K2240</f>
        <v>355717.5</v>
      </c>
      <c r="N2240" s="72" t="n">
        <f aca="false">M2240/$M$11499*100</f>
        <v>0.00523786338243949</v>
      </c>
    </row>
    <row r="2241" customFormat="false" ht="13.8" hidden="false" customHeight="false" outlineLevel="0" collapsed="false">
      <c r="A2241" s="92" t="s">
        <v>33</v>
      </c>
      <c r="B2241" s="9" t="n">
        <v>2016</v>
      </c>
      <c r="C2241" s="9" t="s">
        <v>45</v>
      </c>
      <c r="D2241" s="9" t="s">
        <v>168</v>
      </c>
      <c r="E2241" s="9" t="s">
        <v>197</v>
      </c>
      <c r="F2241" s="9" t="s">
        <v>68</v>
      </c>
      <c r="G2241" s="9" t="s">
        <v>130</v>
      </c>
      <c r="H2241" s="9" t="s">
        <v>33</v>
      </c>
      <c r="I2241" s="99" t="n">
        <v>0.5</v>
      </c>
      <c r="J2241" s="9" t="n">
        <v>9150</v>
      </c>
      <c r="K2241" s="9" t="n">
        <v>25</v>
      </c>
      <c r="L2241" s="98" t="n">
        <f aca="false">J2241/$J$11499*100</f>
        <v>0.0144993918574743</v>
      </c>
      <c r="M2241" s="6" t="n">
        <f aca="false">J2241*K2241</f>
        <v>228750</v>
      </c>
      <c r="N2241" s="72" t="n">
        <f aca="false">M2241/$M$11499*100</f>
        <v>0.00336829435924022</v>
      </c>
    </row>
    <row r="2242" customFormat="false" ht="13.8" hidden="false" customHeight="false" outlineLevel="0" collapsed="false">
      <c r="A2242" s="92" t="s">
        <v>35</v>
      </c>
      <c r="B2242" s="96" t="n">
        <v>2016</v>
      </c>
      <c r="C2242" s="96" t="s">
        <v>45</v>
      </c>
      <c r="D2242" s="96" t="s">
        <v>168</v>
      </c>
      <c r="E2242" s="96" t="s">
        <v>197</v>
      </c>
      <c r="F2242" s="96" t="s">
        <v>68</v>
      </c>
      <c r="G2242" s="96" t="s">
        <v>131</v>
      </c>
      <c r="H2242" s="96" t="s">
        <v>35</v>
      </c>
      <c r="I2242" s="97" t="n">
        <v>0.5</v>
      </c>
      <c r="J2242" s="96" t="n">
        <v>1735</v>
      </c>
      <c r="K2242" s="96" t="n">
        <v>26.5</v>
      </c>
      <c r="L2242" s="98" t="n">
        <f aca="false">J2242/$J$11499*100</f>
        <v>0.00274933823745551</v>
      </c>
      <c r="M2242" s="6" t="n">
        <f aca="false">J2242*K2242</f>
        <v>45977.5</v>
      </c>
      <c r="N2242" s="72" t="n">
        <f aca="false">M2242/$M$11499*100</f>
        <v>0.000677008760227179</v>
      </c>
    </row>
    <row r="2243" customFormat="false" ht="13.8" hidden="false" customHeight="false" outlineLevel="0" collapsed="false">
      <c r="A2243" s="92" t="s">
        <v>13</v>
      </c>
      <c r="B2243" s="9" t="n">
        <v>2016</v>
      </c>
      <c r="C2243" s="9" t="s">
        <v>45</v>
      </c>
      <c r="D2243" s="9" t="s">
        <v>168</v>
      </c>
      <c r="E2243" s="9" t="s">
        <v>197</v>
      </c>
      <c r="F2243" s="9" t="s">
        <v>68</v>
      </c>
      <c r="G2243" s="9" t="s">
        <v>133</v>
      </c>
      <c r="H2243" s="9" t="s">
        <v>13</v>
      </c>
      <c r="I2243" s="99" t="n">
        <v>0.5</v>
      </c>
      <c r="J2243" s="9" t="n">
        <v>3926</v>
      </c>
      <c r="K2243" s="9" t="n">
        <v>28</v>
      </c>
      <c r="L2243" s="98" t="n">
        <f aca="false">J2243/$J$11499*100</f>
        <v>0.0062212691182999</v>
      </c>
      <c r="M2243" s="6" t="n">
        <f aca="false">J2243*K2243</f>
        <v>109928</v>
      </c>
      <c r="N2243" s="72" t="n">
        <f aca="false">M2243/$M$11499*100</f>
        <v>0.00161866606479807</v>
      </c>
    </row>
    <row r="2244" customFormat="false" ht="13.8" hidden="false" customHeight="false" outlineLevel="0" collapsed="false">
      <c r="A2244" s="92" t="s">
        <v>31</v>
      </c>
      <c r="B2244" s="96" t="n">
        <v>2016</v>
      </c>
      <c r="C2244" s="96" t="s">
        <v>45</v>
      </c>
      <c r="D2244" s="96" t="s">
        <v>168</v>
      </c>
      <c r="E2244" s="96" t="s">
        <v>197</v>
      </c>
      <c r="F2244" s="96" t="s">
        <v>68</v>
      </c>
      <c r="G2244" s="96" t="s">
        <v>133</v>
      </c>
      <c r="H2244" s="96" t="s">
        <v>31</v>
      </c>
      <c r="I2244" s="97" t="n">
        <v>0.5</v>
      </c>
      <c r="J2244" s="96" t="n">
        <v>2868</v>
      </c>
      <c r="K2244" s="96" t="n">
        <v>28</v>
      </c>
      <c r="L2244" s="98" t="n">
        <f aca="false">J2244/$J$11499*100</f>
        <v>0.0045447274149985</v>
      </c>
      <c r="M2244" s="6" t="n">
        <f aca="false">J2244*K2244</f>
        <v>80304</v>
      </c>
      <c r="N2244" s="72" t="n">
        <f aca="false">M2244/$M$11499*100</f>
        <v>0.00118245906109039</v>
      </c>
    </row>
    <row r="2245" customFormat="false" ht="13.8" hidden="false" customHeight="false" outlineLevel="0" collapsed="false">
      <c r="A2245" s="92" t="s">
        <v>18</v>
      </c>
      <c r="B2245" s="9" t="n">
        <v>2016</v>
      </c>
      <c r="C2245" s="9" t="s">
        <v>45</v>
      </c>
      <c r="D2245" s="9" t="s">
        <v>168</v>
      </c>
      <c r="E2245" s="9" t="s">
        <v>197</v>
      </c>
      <c r="F2245" s="9" t="s">
        <v>68</v>
      </c>
      <c r="G2245" s="9" t="s">
        <v>133</v>
      </c>
      <c r="H2245" s="9" t="s">
        <v>18</v>
      </c>
      <c r="I2245" s="99" t="n">
        <v>1</v>
      </c>
      <c r="J2245" s="9" t="n">
        <v>6401</v>
      </c>
      <c r="K2245" s="9" t="n">
        <v>56</v>
      </c>
      <c r="L2245" s="98" t="n">
        <f aca="false">J2245/$J$11499*100</f>
        <v>0.0101432357682725</v>
      </c>
      <c r="M2245" s="6" t="n">
        <f aca="false">J2245*K2245</f>
        <v>358456</v>
      </c>
      <c r="N2245" s="72" t="n">
        <f aca="false">M2245/$M$11499*100</f>
        <v>0.00527818720365383</v>
      </c>
    </row>
    <row r="2246" customFormat="false" ht="13.8" hidden="false" customHeight="false" outlineLevel="0" collapsed="false">
      <c r="A2246" s="92" t="s">
        <v>16</v>
      </c>
      <c r="B2246" s="96" t="n">
        <v>2016</v>
      </c>
      <c r="C2246" s="96" t="s">
        <v>45</v>
      </c>
      <c r="D2246" s="96" t="s">
        <v>168</v>
      </c>
      <c r="E2246" s="96" t="s">
        <v>197</v>
      </c>
      <c r="F2246" s="96" t="s">
        <v>68</v>
      </c>
      <c r="G2246" s="96" t="s">
        <v>135</v>
      </c>
      <c r="H2246" s="96" t="s">
        <v>16</v>
      </c>
      <c r="I2246" s="97" t="n">
        <v>0.5</v>
      </c>
      <c r="J2246" s="96" t="n">
        <v>2750</v>
      </c>
      <c r="K2246" s="96" t="n">
        <v>29.5</v>
      </c>
      <c r="L2246" s="98" t="n">
        <f aca="false">J2246/$J$11499*100</f>
        <v>0.00435774072219173</v>
      </c>
      <c r="M2246" s="6" t="n">
        <f aca="false">J2246*K2246</f>
        <v>81125</v>
      </c>
      <c r="N2246" s="72" t="n">
        <f aca="false">M2246/$M$11499*100</f>
        <v>0.00119454810882344</v>
      </c>
    </row>
    <row r="2247" customFormat="false" ht="13.8" hidden="false" customHeight="false" outlineLevel="0" collapsed="false">
      <c r="A2247" s="92" t="s">
        <v>140</v>
      </c>
      <c r="B2247" s="9" t="n">
        <v>2016</v>
      </c>
      <c r="C2247" s="9" t="s">
        <v>45</v>
      </c>
      <c r="D2247" s="9" t="s">
        <v>168</v>
      </c>
      <c r="E2247" s="9" t="s">
        <v>197</v>
      </c>
      <c r="F2247" s="9" t="s">
        <v>68</v>
      </c>
      <c r="G2247" s="9" t="s">
        <v>66</v>
      </c>
      <c r="H2247" s="9" t="s">
        <v>140</v>
      </c>
      <c r="I2247" s="99" t="n">
        <v>0.5</v>
      </c>
      <c r="J2247" s="9" t="n">
        <v>2486</v>
      </c>
      <c r="K2247" s="9" t="n">
        <v>32.5</v>
      </c>
      <c r="L2247" s="98" t="n">
        <f aca="false">J2247/$J$11499*100</f>
        <v>0.00393939761286132</v>
      </c>
      <c r="M2247" s="6" t="n">
        <f aca="false">J2247*K2247</f>
        <v>80795</v>
      </c>
      <c r="N2247" s="72" t="n">
        <f aca="false">M2247/$M$11499*100</f>
        <v>0.00118968893007569</v>
      </c>
    </row>
    <row r="2248" customFormat="false" ht="13.8" hidden="false" customHeight="false" outlineLevel="0" collapsed="false">
      <c r="A2248" s="92" t="s">
        <v>141</v>
      </c>
      <c r="B2248" s="96" t="n">
        <v>2016</v>
      </c>
      <c r="C2248" s="96" t="s">
        <v>45</v>
      </c>
      <c r="D2248" s="96" t="s">
        <v>168</v>
      </c>
      <c r="E2248" s="96" t="s">
        <v>197</v>
      </c>
      <c r="F2248" s="96" t="s">
        <v>68</v>
      </c>
      <c r="G2248" s="96" t="s">
        <v>66</v>
      </c>
      <c r="H2248" s="96" t="s">
        <v>141</v>
      </c>
      <c r="I2248" s="97" t="n">
        <v>0.5</v>
      </c>
      <c r="J2248" s="96" t="n">
        <v>6963</v>
      </c>
      <c r="K2248" s="96" t="n">
        <v>32.5</v>
      </c>
      <c r="L2248" s="98" t="n">
        <f aca="false">J2248/$J$11499*100</f>
        <v>0.0110337995085895</v>
      </c>
      <c r="M2248" s="6" t="n">
        <f aca="false">J2248*K2248</f>
        <v>226297.5</v>
      </c>
      <c r="N2248" s="72" t="n">
        <f aca="false">M2248/$M$11499*100</f>
        <v>0.00333218182627394</v>
      </c>
    </row>
    <row r="2249" customFormat="false" ht="13.8" hidden="false" customHeight="false" outlineLevel="0" collapsed="false">
      <c r="A2249" s="92" t="s">
        <v>71</v>
      </c>
      <c r="B2249" s="9" t="n">
        <v>2016</v>
      </c>
      <c r="C2249" s="9" t="s">
        <v>45</v>
      </c>
      <c r="D2249" s="9" t="s">
        <v>168</v>
      </c>
      <c r="E2249" s="9" t="s">
        <v>197</v>
      </c>
      <c r="F2249" s="9" t="s">
        <v>68</v>
      </c>
      <c r="G2249" s="9" t="s">
        <v>69</v>
      </c>
      <c r="H2249" s="9" t="s">
        <v>71</v>
      </c>
      <c r="I2249" s="99" t="n">
        <v>1</v>
      </c>
      <c r="J2249" s="9" t="n">
        <v>8994</v>
      </c>
      <c r="K2249" s="9" t="n">
        <v>68</v>
      </c>
      <c r="L2249" s="98" t="n">
        <f aca="false">J2249/$J$11499*100</f>
        <v>0.0142521891110518</v>
      </c>
      <c r="M2249" s="6" t="n">
        <f aca="false">J2249*K2249</f>
        <v>611592</v>
      </c>
      <c r="N2249" s="72" t="n">
        <f aca="false">M2249/$M$11499*100</f>
        <v>0.00900556014756916</v>
      </c>
    </row>
    <row r="2250" customFormat="false" ht="13.8" hidden="false" customHeight="false" outlineLevel="0" collapsed="false">
      <c r="A2250" s="92" t="s">
        <v>83</v>
      </c>
      <c r="B2250" s="96" t="n">
        <v>2016</v>
      </c>
      <c r="C2250" s="96" t="s">
        <v>45</v>
      </c>
      <c r="D2250" s="96" t="s">
        <v>168</v>
      </c>
      <c r="E2250" s="96" t="s">
        <v>197</v>
      </c>
      <c r="F2250" s="96" t="s">
        <v>68</v>
      </c>
      <c r="G2250" s="96" t="s">
        <v>57</v>
      </c>
      <c r="H2250" s="96" t="s">
        <v>83</v>
      </c>
      <c r="I2250" s="97" t="n">
        <v>0.33</v>
      </c>
      <c r="J2250" s="96" t="n">
        <v>8605</v>
      </c>
      <c r="K2250" s="96" t="n">
        <v>26.07</v>
      </c>
      <c r="L2250" s="98" t="n">
        <f aca="false">J2250/$J$11499*100</f>
        <v>0.0136357668779854</v>
      </c>
      <c r="M2250" s="6" t="n">
        <f aca="false">J2250*K2250</f>
        <v>224332.35</v>
      </c>
      <c r="N2250" s="72" t="n">
        <f aca="false">M2250/$M$11499*100</f>
        <v>0.00330324541683105</v>
      </c>
    </row>
    <row r="2251" customFormat="false" ht="13.8" hidden="false" customHeight="false" outlineLevel="0" collapsed="false">
      <c r="A2251" s="92" t="s">
        <v>85</v>
      </c>
      <c r="B2251" s="9" t="n">
        <v>2016</v>
      </c>
      <c r="C2251" s="9" t="s">
        <v>45</v>
      </c>
      <c r="D2251" s="9" t="s">
        <v>168</v>
      </c>
      <c r="E2251" s="9" t="s">
        <v>197</v>
      </c>
      <c r="F2251" s="9" t="s">
        <v>68</v>
      </c>
      <c r="G2251" s="9" t="s">
        <v>57</v>
      </c>
      <c r="H2251" s="9" t="s">
        <v>85</v>
      </c>
      <c r="I2251" s="99" t="n">
        <v>0.5</v>
      </c>
      <c r="J2251" s="9" t="n">
        <v>9089</v>
      </c>
      <c r="K2251" s="9" t="n">
        <v>39.5</v>
      </c>
      <c r="L2251" s="98" t="n">
        <f aca="false">J2251/$J$11499*100</f>
        <v>0.0144027292450911</v>
      </c>
      <c r="M2251" s="6" t="n">
        <f aca="false">J2251*K2251</f>
        <v>359015.5</v>
      </c>
      <c r="N2251" s="72" t="n">
        <f aca="false">M2251/$M$11499*100</f>
        <v>0.00528642572034889</v>
      </c>
    </row>
    <row r="2252" customFormat="false" ht="13.8" hidden="false" customHeight="false" outlineLevel="0" collapsed="false">
      <c r="A2252" s="92" t="s">
        <v>86</v>
      </c>
      <c r="B2252" s="96" t="n">
        <v>2016</v>
      </c>
      <c r="C2252" s="96" t="s">
        <v>45</v>
      </c>
      <c r="D2252" s="96" t="s">
        <v>168</v>
      </c>
      <c r="E2252" s="96" t="s">
        <v>197</v>
      </c>
      <c r="F2252" s="96" t="s">
        <v>68</v>
      </c>
      <c r="G2252" s="96" t="s">
        <v>57</v>
      </c>
      <c r="H2252" s="96" t="s">
        <v>86</v>
      </c>
      <c r="I2252" s="97" t="n">
        <v>0.5</v>
      </c>
      <c r="J2252" s="96" t="n">
        <v>7965</v>
      </c>
      <c r="K2252" s="96" t="n">
        <v>39.5</v>
      </c>
      <c r="L2252" s="98" t="n">
        <f aca="false">J2252/$J$11499*100</f>
        <v>0.0126216017644571</v>
      </c>
      <c r="M2252" s="6" t="n">
        <f aca="false">J2252*K2252</f>
        <v>314617.5</v>
      </c>
      <c r="N2252" s="72" t="n">
        <f aca="false">M2252/$M$11499*100</f>
        <v>0.00463267475658256</v>
      </c>
    </row>
    <row r="2253" customFormat="false" ht="13.8" hidden="false" customHeight="false" outlineLevel="0" collapsed="false">
      <c r="A2253" s="92" t="s">
        <v>21</v>
      </c>
      <c r="B2253" s="9" t="n">
        <v>2016</v>
      </c>
      <c r="C2253" s="9" t="s">
        <v>45</v>
      </c>
      <c r="D2253" s="9" t="s">
        <v>168</v>
      </c>
      <c r="E2253" s="9" t="s">
        <v>197</v>
      </c>
      <c r="F2253" s="9" t="s">
        <v>68</v>
      </c>
      <c r="G2253" s="9" t="s">
        <v>57</v>
      </c>
      <c r="H2253" s="9" t="s">
        <v>21</v>
      </c>
      <c r="I2253" s="99" t="n">
        <v>1</v>
      </c>
      <c r="J2253" s="9" t="n">
        <v>9602</v>
      </c>
      <c r="K2253" s="9" t="n">
        <v>79</v>
      </c>
      <c r="L2253" s="98" t="n">
        <f aca="false">J2253/$J$11499*100</f>
        <v>0.0152156459689036</v>
      </c>
      <c r="M2253" s="6" t="n">
        <f aca="false">J2253*K2253</f>
        <v>758558</v>
      </c>
      <c r="N2253" s="72" t="n">
        <f aca="false">M2253/$M$11499*100</f>
        <v>0.0111696027652745</v>
      </c>
    </row>
    <row r="2254" customFormat="false" ht="13.8" hidden="false" customHeight="false" outlineLevel="0" collapsed="false">
      <c r="A2254" s="92" t="s">
        <v>34</v>
      </c>
      <c r="B2254" s="96" t="n">
        <v>2016</v>
      </c>
      <c r="C2254" s="96" t="s">
        <v>45</v>
      </c>
      <c r="D2254" s="96" t="s">
        <v>168</v>
      </c>
      <c r="E2254" s="96" t="s">
        <v>197</v>
      </c>
      <c r="F2254" s="96" t="s">
        <v>68</v>
      </c>
      <c r="G2254" s="96" t="s">
        <v>59</v>
      </c>
      <c r="H2254" s="96" t="s">
        <v>34</v>
      </c>
      <c r="I2254" s="97" t="n">
        <v>0.5</v>
      </c>
      <c r="J2254" s="96" t="n">
        <v>9905</v>
      </c>
      <c r="K2254" s="96" t="n">
        <v>41.5</v>
      </c>
      <c r="L2254" s="98" t="n">
        <f aca="false">J2254/$J$11499*100</f>
        <v>0.0156957897648397</v>
      </c>
      <c r="M2254" s="6" t="n">
        <f aca="false">J2254*K2254</f>
        <v>411057.5</v>
      </c>
      <c r="N2254" s="72" t="n">
        <f aca="false">M2254/$M$11499*100</f>
        <v>0.00605273293365415</v>
      </c>
    </row>
    <row r="2255" customFormat="false" ht="13.8" hidden="false" customHeight="false" outlineLevel="0" collapsed="false">
      <c r="A2255" s="92" t="s">
        <v>19</v>
      </c>
      <c r="B2255" s="9" t="n">
        <v>2016</v>
      </c>
      <c r="C2255" s="9" t="s">
        <v>45</v>
      </c>
      <c r="D2255" s="9" t="s">
        <v>168</v>
      </c>
      <c r="E2255" s="9" t="s">
        <v>197</v>
      </c>
      <c r="F2255" s="9" t="s">
        <v>68</v>
      </c>
      <c r="G2255" s="9" t="s">
        <v>59</v>
      </c>
      <c r="H2255" s="9" t="s">
        <v>19</v>
      </c>
      <c r="I2255" s="99" t="n">
        <v>0.5</v>
      </c>
      <c r="J2255" s="9" t="n">
        <v>6744</v>
      </c>
      <c r="K2255" s="9" t="n">
        <v>41.5</v>
      </c>
      <c r="L2255" s="98" t="n">
        <f aca="false">J2255/$J$11499*100</f>
        <v>0.010686764883804</v>
      </c>
      <c r="M2255" s="6" t="n">
        <f aca="false">J2255*K2255</f>
        <v>279876</v>
      </c>
      <c r="N2255" s="72" t="n">
        <f aca="false">M2255/$M$11499*100</f>
        <v>0.00412111367032444</v>
      </c>
    </row>
    <row r="2256" customFormat="false" ht="13.8" hidden="false" customHeight="false" outlineLevel="0" collapsed="false">
      <c r="A2256" s="92" t="s">
        <v>102</v>
      </c>
      <c r="B2256" s="96" t="n">
        <v>2016</v>
      </c>
      <c r="C2256" s="96" t="s">
        <v>45</v>
      </c>
      <c r="D2256" s="96" t="s">
        <v>168</v>
      </c>
      <c r="E2256" s="96" t="s">
        <v>197</v>
      </c>
      <c r="F2256" s="96" t="s">
        <v>68</v>
      </c>
      <c r="G2256" s="96" t="s">
        <v>61</v>
      </c>
      <c r="H2256" s="96" t="s">
        <v>102</v>
      </c>
      <c r="I2256" s="97" t="n">
        <v>1</v>
      </c>
      <c r="J2256" s="96" t="n">
        <v>6450</v>
      </c>
      <c r="K2256" s="96" t="n">
        <v>96</v>
      </c>
      <c r="L2256" s="98" t="n">
        <f aca="false">J2256/$J$11499*100</f>
        <v>0.010220882784777</v>
      </c>
      <c r="M2256" s="6" t="n">
        <f aca="false">J2256*K2256</f>
        <v>619200</v>
      </c>
      <c r="N2256" s="72" t="n">
        <f aca="false">M2256/$M$11499*100</f>
        <v>0.00911758630488107</v>
      </c>
    </row>
    <row r="2257" customFormat="false" ht="13.8" hidden="false" customHeight="false" outlineLevel="0" collapsed="false">
      <c r="A2257" s="92" t="s">
        <v>20</v>
      </c>
      <c r="B2257" s="9" t="n">
        <v>2016</v>
      </c>
      <c r="C2257" s="9" t="s">
        <v>45</v>
      </c>
      <c r="D2257" s="9" t="s">
        <v>168</v>
      </c>
      <c r="E2257" s="9" t="s">
        <v>197</v>
      </c>
      <c r="F2257" s="9" t="s">
        <v>68</v>
      </c>
      <c r="G2257" s="9" t="s">
        <v>61</v>
      </c>
      <c r="H2257" s="9" t="s">
        <v>20</v>
      </c>
      <c r="I2257" s="99" t="n">
        <v>1</v>
      </c>
      <c r="J2257" s="9" t="n">
        <v>6098</v>
      </c>
      <c r="K2257" s="9" t="n">
        <v>96</v>
      </c>
      <c r="L2257" s="98" t="n">
        <f aca="false">J2257/$J$11499*100</f>
        <v>0.00966309197233643</v>
      </c>
      <c r="M2257" s="6" t="n">
        <f aca="false">J2257*K2257</f>
        <v>585408</v>
      </c>
      <c r="N2257" s="72" t="n">
        <f aca="false">M2257/$M$11499*100</f>
        <v>0.00862000640111082</v>
      </c>
    </row>
    <row r="2258" customFormat="false" ht="13.8" hidden="false" customHeight="false" outlineLevel="0" collapsed="false">
      <c r="A2258" s="92" t="s">
        <v>17</v>
      </c>
      <c r="B2258" s="96" t="n">
        <v>2016</v>
      </c>
      <c r="C2258" s="96" t="s">
        <v>45</v>
      </c>
      <c r="D2258" s="96" t="s">
        <v>168</v>
      </c>
      <c r="E2258" s="96" t="s">
        <v>197</v>
      </c>
      <c r="F2258" s="96" t="s">
        <v>68</v>
      </c>
      <c r="G2258" s="96" t="s">
        <v>104</v>
      </c>
      <c r="H2258" s="96" t="s">
        <v>17</v>
      </c>
      <c r="I2258" s="97" t="n">
        <v>1</v>
      </c>
      <c r="J2258" s="96" t="n">
        <v>6782</v>
      </c>
      <c r="K2258" s="96" t="n">
        <v>106</v>
      </c>
      <c r="L2258" s="98" t="n">
        <f aca="false">J2258/$J$11499*100</f>
        <v>0.0107469809374198</v>
      </c>
      <c r="M2258" s="6" t="n">
        <f aca="false">J2258*K2258</f>
        <v>718892</v>
      </c>
      <c r="N2258" s="72" t="n">
        <f aca="false">M2258/$M$11499*100</f>
        <v>0.0105855294797942</v>
      </c>
    </row>
    <row r="2259" customFormat="false" ht="13.8" hidden="false" customHeight="false" outlineLevel="0" collapsed="false">
      <c r="A2259" s="92" t="s">
        <v>27</v>
      </c>
      <c r="B2259" s="9" t="n">
        <v>2016</v>
      </c>
      <c r="C2259" s="9" t="s">
        <v>45</v>
      </c>
      <c r="D2259" s="9" t="s">
        <v>168</v>
      </c>
      <c r="E2259" s="9" t="s">
        <v>197</v>
      </c>
      <c r="F2259" s="9" t="s">
        <v>68</v>
      </c>
      <c r="G2259" s="9" t="s">
        <v>104</v>
      </c>
      <c r="H2259" s="9" t="s">
        <v>27</v>
      </c>
      <c r="I2259" s="99" t="n">
        <v>2</v>
      </c>
      <c r="J2259" s="9" t="n">
        <v>8966</v>
      </c>
      <c r="K2259" s="9" t="n">
        <v>212</v>
      </c>
      <c r="L2259" s="98" t="n">
        <f aca="false">J2259/$J$11499*100</f>
        <v>0.0142078193873349</v>
      </c>
      <c r="M2259" s="6" t="n">
        <f aca="false">J2259*K2259</f>
        <v>1900792</v>
      </c>
      <c r="N2259" s="72" t="n">
        <f aca="false">M2259/$M$11499*100</f>
        <v>0.0279887517888041</v>
      </c>
    </row>
    <row r="2260" customFormat="false" ht="13.8" hidden="false" customHeight="false" outlineLevel="0" collapsed="false">
      <c r="A2260" s="92" t="s">
        <v>14</v>
      </c>
      <c r="B2260" s="96" t="n">
        <v>2016</v>
      </c>
      <c r="C2260" s="96" t="s">
        <v>45</v>
      </c>
      <c r="D2260" s="96" t="s">
        <v>168</v>
      </c>
      <c r="E2260" s="96" t="s">
        <v>197</v>
      </c>
      <c r="F2260" s="96" t="s">
        <v>68</v>
      </c>
      <c r="G2260" s="96" t="s">
        <v>114</v>
      </c>
      <c r="H2260" s="96" t="s">
        <v>14</v>
      </c>
      <c r="I2260" s="97" t="n">
        <v>0.5</v>
      </c>
      <c r="J2260" s="96" t="n">
        <v>8854</v>
      </c>
      <c r="K2260" s="96" t="n">
        <v>61.5</v>
      </c>
      <c r="L2260" s="98" t="n">
        <f aca="false">J2260/$J$11499*100</f>
        <v>0.0140303404924675</v>
      </c>
      <c r="M2260" s="6" t="n">
        <f aca="false">J2260*K2260</f>
        <v>544521</v>
      </c>
      <c r="N2260" s="72" t="n">
        <f aca="false">M2260/$M$11499*100</f>
        <v>0.0080179541542638</v>
      </c>
    </row>
    <row r="2261" customFormat="false" ht="13.8" hidden="false" customHeight="false" outlineLevel="0" collapsed="false">
      <c r="A2261" s="92" t="s">
        <v>115</v>
      </c>
      <c r="B2261" s="9" t="n">
        <v>2016</v>
      </c>
      <c r="C2261" s="9" t="s">
        <v>45</v>
      </c>
      <c r="D2261" s="9" t="s">
        <v>168</v>
      </c>
      <c r="E2261" s="9" t="s">
        <v>197</v>
      </c>
      <c r="F2261" s="9" t="s">
        <v>68</v>
      </c>
      <c r="G2261" s="9" t="s">
        <v>114</v>
      </c>
      <c r="H2261" s="9" t="s">
        <v>115</v>
      </c>
      <c r="I2261" s="99" t="n">
        <v>1</v>
      </c>
      <c r="J2261" s="9" t="n">
        <v>6009</v>
      </c>
      <c r="K2261" s="9" t="n">
        <v>123</v>
      </c>
      <c r="L2261" s="98" t="n">
        <f aca="false">J2261/$J$11499*100</f>
        <v>0.0095220596362364</v>
      </c>
      <c r="M2261" s="6" t="n">
        <f aca="false">J2261*K2261</f>
        <v>739107</v>
      </c>
      <c r="N2261" s="72" t="n">
        <f aca="false">M2261/$M$11499*100</f>
        <v>0.0108831909900545</v>
      </c>
    </row>
    <row r="2262" customFormat="false" ht="13.8" hidden="false" customHeight="false" outlineLevel="0" collapsed="false">
      <c r="A2262" s="92" t="s">
        <v>26</v>
      </c>
      <c r="B2262" s="96" t="n">
        <v>2016</v>
      </c>
      <c r="C2262" s="96" t="s">
        <v>45</v>
      </c>
      <c r="D2262" s="96" t="s">
        <v>168</v>
      </c>
      <c r="E2262" s="96" t="s">
        <v>197</v>
      </c>
      <c r="F2262" s="96" t="s">
        <v>68</v>
      </c>
      <c r="G2262" s="96" t="s">
        <v>114</v>
      </c>
      <c r="H2262" s="96" t="s">
        <v>26</v>
      </c>
      <c r="I2262" s="97" t="n">
        <v>0.5</v>
      </c>
      <c r="J2262" s="96" t="n">
        <v>5756</v>
      </c>
      <c r="K2262" s="96" t="n">
        <v>61.5</v>
      </c>
      <c r="L2262" s="98" t="n">
        <f aca="false">J2262/$J$11499*100</f>
        <v>0.00912114748979477</v>
      </c>
      <c r="M2262" s="6" t="n">
        <f aca="false">J2262*K2262</f>
        <v>353994</v>
      </c>
      <c r="N2262" s="72" t="n">
        <f aca="false">M2262/$M$11499*100</f>
        <v>0.00521248521707053</v>
      </c>
    </row>
    <row r="2263" customFormat="false" ht="13.8" hidden="false" customHeight="false" outlineLevel="0" collapsed="false">
      <c r="A2263" s="92" t="s">
        <v>24</v>
      </c>
      <c r="B2263" s="9" t="n">
        <v>2016</v>
      </c>
      <c r="C2263" s="9" t="s">
        <v>45</v>
      </c>
      <c r="D2263" s="9" t="s">
        <v>168</v>
      </c>
      <c r="E2263" s="9" t="s">
        <v>197</v>
      </c>
      <c r="F2263" s="9" t="s">
        <v>68</v>
      </c>
      <c r="G2263" s="9" t="s">
        <v>120</v>
      </c>
      <c r="H2263" s="9" t="s">
        <v>24</v>
      </c>
      <c r="I2263" s="99" t="n">
        <v>0.5</v>
      </c>
      <c r="J2263" s="9" t="n">
        <v>2367</v>
      </c>
      <c r="K2263" s="9" t="n">
        <v>64.5</v>
      </c>
      <c r="L2263" s="98" t="n">
        <f aca="false">J2263/$J$11499*100</f>
        <v>0.00375082628706466</v>
      </c>
      <c r="M2263" s="6" t="n">
        <f aca="false">J2263*K2263</f>
        <v>152671.5</v>
      </c>
      <c r="N2263" s="72" t="n">
        <f aca="false">M2263/$M$11499*100</f>
        <v>0.00224805487329724</v>
      </c>
    </row>
    <row r="2264" customFormat="false" ht="13.8" hidden="false" customHeight="false" outlineLevel="0" collapsed="false">
      <c r="A2264" s="92" t="s">
        <v>12</v>
      </c>
      <c r="B2264" s="96" t="n">
        <v>2016</v>
      </c>
      <c r="C2264" s="96" t="s">
        <v>45</v>
      </c>
      <c r="D2264" s="96" t="s">
        <v>168</v>
      </c>
      <c r="E2264" s="96" t="s">
        <v>197</v>
      </c>
      <c r="F2264" s="96" t="s">
        <v>68</v>
      </c>
      <c r="G2264" s="96" t="s">
        <v>120</v>
      </c>
      <c r="H2264" s="96" t="s">
        <v>12</v>
      </c>
      <c r="I2264" s="97" t="n">
        <v>0.5</v>
      </c>
      <c r="J2264" s="96" t="n">
        <v>6965</v>
      </c>
      <c r="K2264" s="96" t="n">
        <v>64.5</v>
      </c>
      <c r="L2264" s="98" t="n">
        <f aca="false">J2264/$J$11499*100</f>
        <v>0.0110369687745692</v>
      </c>
      <c r="M2264" s="6" t="n">
        <f aca="false">J2264*K2264</f>
        <v>449242.5</v>
      </c>
      <c r="N2264" s="72" t="n">
        <f aca="false">M2264/$M$11499*100</f>
        <v>0.0066149988139059</v>
      </c>
    </row>
    <row r="2265" customFormat="false" ht="13.8" hidden="false" customHeight="false" outlineLevel="0" collapsed="false">
      <c r="A2265" s="92" t="s">
        <v>22</v>
      </c>
      <c r="B2265" s="9" t="n">
        <v>2016</v>
      </c>
      <c r="C2265" s="9" t="s">
        <v>45</v>
      </c>
      <c r="D2265" s="9" t="s">
        <v>168</v>
      </c>
      <c r="E2265" s="9" t="s">
        <v>197</v>
      </c>
      <c r="F2265" s="9" t="s">
        <v>68</v>
      </c>
      <c r="G2265" s="9" t="s">
        <v>120</v>
      </c>
      <c r="H2265" s="9" t="s">
        <v>22</v>
      </c>
      <c r="I2265" s="99" t="n">
        <v>0.5</v>
      </c>
      <c r="J2265" s="9" t="n">
        <v>9330</v>
      </c>
      <c r="K2265" s="9" t="n">
        <v>64.5</v>
      </c>
      <c r="L2265" s="98" t="n">
        <f aca="false">J2265/$J$11499*100</f>
        <v>0.0147846257956541</v>
      </c>
      <c r="M2265" s="6" t="n">
        <f aca="false">J2265*K2265</f>
        <v>601785</v>
      </c>
      <c r="N2265" s="72" t="n">
        <f aca="false">M2265/$M$11499*100</f>
        <v>0.00886115419005629</v>
      </c>
    </row>
    <row r="2266" customFormat="false" ht="13.8" hidden="false" customHeight="false" outlineLevel="0" collapsed="false">
      <c r="A2266" s="92" t="s">
        <v>15</v>
      </c>
      <c r="B2266" s="96" t="n">
        <v>2016</v>
      </c>
      <c r="C2266" s="96" t="s">
        <v>45</v>
      </c>
      <c r="D2266" s="96" t="s">
        <v>168</v>
      </c>
      <c r="E2266" s="96" t="s">
        <v>197</v>
      </c>
      <c r="F2266" s="96" t="s">
        <v>68</v>
      </c>
      <c r="G2266" s="96" t="s">
        <v>120</v>
      </c>
      <c r="H2266" s="96" t="s">
        <v>15</v>
      </c>
      <c r="I2266" s="97" t="n">
        <v>0.5</v>
      </c>
      <c r="J2266" s="96" t="n">
        <v>6170</v>
      </c>
      <c r="K2266" s="96" t="n">
        <v>64.5</v>
      </c>
      <c r="L2266" s="98" t="n">
        <f aca="false">J2266/$J$11499*100</f>
        <v>0.00977718554760836</v>
      </c>
      <c r="M2266" s="6" t="n">
        <f aca="false">J2266*K2266</f>
        <v>397965</v>
      </c>
      <c r="N2266" s="72" t="n">
        <f aca="false">M2266/$M$11499*100</f>
        <v>0.00585994869803294</v>
      </c>
    </row>
    <row r="2267" customFormat="false" ht="13.8" hidden="false" customHeight="false" outlineLevel="0" collapsed="false">
      <c r="A2267" s="92" t="s">
        <v>25</v>
      </c>
      <c r="B2267" s="9" t="n">
        <v>2016</v>
      </c>
      <c r="C2267" s="9" t="s">
        <v>45</v>
      </c>
      <c r="D2267" s="9" t="s">
        <v>168</v>
      </c>
      <c r="E2267" s="9" t="s">
        <v>197</v>
      </c>
      <c r="F2267" s="9" t="s">
        <v>68</v>
      </c>
      <c r="G2267" s="9" t="s">
        <v>120</v>
      </c>
      <c r="H2267" s="9" t="s">
        <v>25</v>
      </c>
      <c r="I2267" s="99" t="n">
        <v>0.5</v>
      </c>
      <c r="J2267" s="9" t="n">
        <v>3569</v>
      </c>
      <c r="K2267" s="9" t="n">
        <v>64.5</v>
      </c>
      <c r="L2267" s="98" t="n">
        <f aca="false">J2267/$J$11499*100</f>
        <v>0.00565555514090992</v>
      </c>
      <c r="M2267" s="6" t="n">
        <f aca="false">J2267*K2267</f>
        <v>230200.5</v>
      </c>
      <c r="N2267" s="72" t="n">
        <f aca="false">M2267/$M$11499*100</f>
        <v>0.00338965265855422</v>
      </c>
    </row>
    <row r="2268" customFormat="false" ht="13.8" hidden="false" customHeight="false" outlineLevel="0" collapsed="false">
      <c r="A2268" s="92" t="s">
        <v>23</v>
      </c>
      <c r="B2268" s="96" t="n">
        <v>2016</v>
      </c>
      <c r="C2268" s="96" t="s">
        <v>45</v>
      </c>
      <c r="D2268" s="96" t="s">
        <v>168</v>
      </c>
      <c r="E2268" s="96" t="s">
        <v>197</v>
      </c>
      <c r="F2268" s="96" t="s">
        <v>68</v>
      </c>
      <c r="G2268" s="96" t="s">
        <v>120</v>
      </c>
      <c r="H2268" s="96" t="s">
        <v>23</v>
      </c>
      <c r="I2268" s="97" t="n">
        <v>0.5</v>
      </c>
      <c r="J2268" s="96" t="n">
        <v>7139</v>
      </c>
      <c r="K2268" s="96" t="n">
        <v>64.5</v>
      </c>
      <c r="L2268" s="98" t="n">
        <f aca="false">J2268/$J$11499*100</f>
        <v>0.0113126949148097</v>
      </c>
      <c r="M2268" s="6" t="n">
        <f aca="false">J2268*K2268</f>
        <v>460465.5</v>
      </c>
      <c r="N2268" s="72" t="n">
        <f aca="false">M2268/$M$11499*100</f>
        <v>0.00678025506568187</v>
      </c>
    </row>
    <row r="2269" customFormat="false" ht="13.8" hidden="false" customHeight="false" outlineLevel="0" collapsed="false">
      <c r="A2269" s="92" t="s">
        <v>128</v>
      </c>
      <c r="B2269" s="9" t="n">
        <v>2016</v>
      </c>
      <c r="C2269" s="9" t="s">
        <v>45</v>
      </c>
      <c r="D2269" s="9" t="s">
        <v>168</v>
      </c>
      <c r="E2269" s="9" t="s">
        <v>197</v>
      </c>
      <c r="F2269" s="9" t="s">
        <v>68</v>
      </c>
      <c r="G2269" s="9" t="s">
        <v>127</v>
      </c>
      <c r="H2269" s="9" t="s">
        <v>128</v>
      </c>
      <c r="I2269" s="99" t="n">
        <v>0.5</v>
      </c>
      <c r="J2269" s="9" t="n">
        <v>7695</v>
      </c>
      <c r="K2269" s="9" t="n">
        <v>67.5</v>
      </c>
      <c r="L2269" s="98" t="n">
        <f aca="false">J2269/$J$11499*100</f>
        <v>0.0121937508571874</v>
      </c>
      <c r="M2269" s="6" t="n">
        <f aca="false">J2269*K2269</f>
        <v>519412.5</v>
      </c>
      <c r="N2269" s="72" t="n">
        <f aca="false">M2269/$M$11499*100</f>
        <v>0.00764823691308792</v>
      </c>
    </row>
    <row r="2270" customFormat="false" ht="13.8" hidden="false" customHeight="false" outlineLevel="0" collapsed="false">
      <c r="A2270" s="92" t="s">
        <v>129</v>
      </c>
      <c r="B2270" s="96" t="n">
        <v>2016</v>
      </c>
      <c r="C2270" s="96" t="s">
        <v>45</v>
      </c>
      <c r="D2270" s="96" t="s">
        <v>168</v>
      </c>
      <c r="E2270" s="96" t="s">
        <v>197</v>
      </c>
      <c r="F2270" s="96" t="s">
        <v>68</v>
      </c>
      <c r="G2270" s="96" t="s">
        <v>127</v>
      </c>
      <c r="H2270" s="96" t="s">
        <v>129</v>
      </c>
      <c r="I2270" s="97" t="n">
        <v>0.5</v>
      </c>
      <c r="J2270" s="96" t="n">
        <v>3660</v>
      </c>
      <c r="K2270" s="96" t="n">
        <v>67.5</v>
      </c>
      <c r="L2270" s="98" t="n">
        <f aca="false">J2270/$J$11499*100</f>
        <v>0.00579975674298972</v>
      </c>
      <c r="M2270" s="6" t="n">
        <f aca="false">J2270*K2270</f>
        <v>247050</v>
      </c>
      <c r="N2270" s="72" t="n">
        <f aca="false">M2270/$M$11499*100</f>
        <v>0.00363775790797944</v>
      </c>
    </row>
    <row r="2271" customFormat="false" ht="13.8" hidden="false" customHeight="false" outlineLevel="0" collapsed="false">
      <c r="A2271" s="92" t="s">
        <v>58</v>
      </c>
      <c r="B2271" s="9" t="n">
        <v>2016</v>
      </c>
      <c r="C2271" s="9" t="s">
        <v>45</v>
      </c>
      <c r="D2271" s="9" t="s">
        <v>168</v>
      </c>
      <c r="E2271" s="9" t="s">
        <v>198</v>
      </c>
      <c r="F2271" s="9" t="s">
        <v>56</v>
      </c>
      <c r="G2271" s="9" t="s">
        <v>57</v>
      </c>
      <c r="H2271" s="9" t="s">
        <v>58</v>
      </c>
      <c r="I2271" s="99" t="n">
        <v>30</v>
      </c>
      <c r="J2271" s="9" t="n">
        <v>8954</v>
      </c>
      <c r="K2271" s="9" t="n">
        <v>2370</v>
      </c>
      <c r="L2271" s="98" t="n">
        <f aca="false">J2271/$J$11499*100</f>
        <v>0.0141888037914563</v>
      </c>
      <c r="M2271" s="6" t="n">
        <f aca="false">J2271*K2271</f>
        <v>21220980</v>
      </c>
      <c r="N2271" s="72" t="n">
        <f aca="false">M2271/$M$11499*100</f>
        <v>0.312474348553222</v>
      </c>
    </row>
    <row r="2272" customFormat="false" ht="13.8" hidden="false" customHeight="false" outlineLevel="0" collapsed="false">
      <c r="A2272" s="92" t="s">
        <v>60</v>
      </c>
      <c r="B2272" s="96" t="n">
        <v>2016</v>
      </c>
      <c r="C2272" s="96" t="s">
        <v>45</v>
      </c>
      <c r="D2272" s="96" t="s">
        <v>168</v>
      </c>
      <c r="E2272" s="96" t="s">
        <v>198</v>
      </c>
      <c r="F2272" s="96" t="s">
        <v>56</v>
      </c>
      <c r="G2272" s="96" t="s">
        <v>59</v>
      </c>
      <c r="H2272" s="96" t="s">
        <v>60</v>
      </c>
      <c r="I2272" s="97" t="n">
        <v>20</v>
      </c>
      <c r="J2272" s="96" t="n">
        <v>4264</v>
      </c>
      <c r="K2272" s="96" t="n">
        <v>1660</v>
      </c>
      <c r="L2272" s="98" t="n">
        <f aca="false">J2272/$J$11499*100</f>
        <v>0.00675687506888202</v>
      </c>
      <c r="M2272" s="6" t="n">
        <f aca="false">J2272*K2272</f>
        <v>7078240</v>
      </c>
      <c r="N2272" s="72" t="n">
        <f aca="false">M2272/$M$11499*100</f>
        <v>0.104225555695513</v>
      </c>
    </row>
    <row r="2273" customFormat="false" ht="13.8" hidden="false" customHeight="false" outlineLevel="0" collapsed="false">
      <c r="A2273" s="92" t="s">
        <v>63</v>
      </c>
      <c r="B2273" s="9" t="n">
        <v>2016</v>
      </c>
      <c r="C2273" s="9" t="s">
        <v>45</v>
      </c>
      <c r="D2273" s="9" t="s">
        <v>168</v>
      </c>
      <c r="E2273" s="9" t="s">
        <v>198</v>
      </c>
      <c r="F2273" s="9" t="s">
        <v>56</v>
      </c>
      <c r="G2273" s="9" t="s">
        <v>61</v>
      </c>
      <c r="H2273" s="9" t="s">
        <v>63</v>
      </c>
      <c r="I2273" s="99" t="n">
        <v>30</v>
      </c>
      <c r="J2273" s="9" t="n">
        <v>7305</v>
      </c>
      <c r="K2273" s="9" t="n">
        <v>2880</v>
      </c>
      <c r="L2273" s="98" t="n">
        <f aca="false">J2273/$J$11499*100</f>
        <v>0.0115757439911311</v>
      </c>
      <c r="M2273" s="6" t="n">
        <f aca="false">J2273*K2273</f>
        <v>21038400</v>
      </c>
      <c r="N2273" s="72" t="n">
        <f aca="false">M2273/$M$11499*100</f>
        <v>0.309785897475145</v>
      </c>
    </row>
    <row r="2274" customFormat="false" ht="13.8" hidden="false" customHeight="false" outlineLevel="0" collapsed="false">
      <c r="A2274" s="92" t="s">
        <v>65</v>
      </c>
      <c r="B2274" s="96" t="n">
        <v>2016</v>
      </c>
      <c r="C2274" s="96" t="s">
        <v>45</v>
      </c>
      <c r="D2274" s="96" t="s">
        <v>168</v>
      </c>
      <c r="E2274" s="96" t="s">
        <v>198</v>
      </c>
      <c r="F2274" s="96" t="s">
        <v>56</v>
      </c>
      <c r="G2274" s="96" t="s">
        <v>64</v>
      </c>
      <c r="H2274" s="96" t="s">
        <v>65</v>
      </c>
      <c r="I2274" s="97" t="n">
        <v>30</v>
      </c>
      <c r="J2274" s="96" t="n">
        <v>2983</v>
      </c>
      <c r="K2274" s="96" t="n">
        <v>3030</v>
      </c>
      <c r="L2274" s="98" t="n">
        <f aca="false">J2274/$J$11499*100</f>
        <v>0.00472696020883561</v>
      </c>
      <c r="M2274" s="6" t="n">
        <f aca="false">J2274*K2274</f>
        <v>9038490</v>
      </c>
      <c r="N2274" s="72" t="n">
        <f aca="false">M2274/$M$11499*100</f>
        <v>0.13308981369639</v>
      </c>
    </row>
    <row r="2275" customFormat="false" ht="13.8" hidden="false" customHeight="false" outlineLevel="0" collapsed="false">
      <c r="A2275" s="92" t="s">
        <v>33</v>
      </c>
      <c r="B2275" s="9" t="n">
        <v>2016</v>
      </c>
      <c r="C2275" s="9" t="s">
        <v>45</v>
      </c>
      <c r="D2275" s="9" t="s">
        <v>168</v>
      </c>
      <c r="E2275" s="9" t="s">
        <v>198</v>
      </c>
      <c r="F2275" s="9" t="s">
        <v>68</v>
      </c>
      <c r="G2275" s="9" t="s">
        <v>130</v>
      </c>
      <c r="H2275" s="9" t="s">
        <v>33</v>
      </c>
      <c r="I2275" s="99" t="n">
        <v>0.5</v>
      </c>
      <c r="J2275" s="9" t="n">
        <v>4113</v>
      </c>
      <c r="K2275" s="9" t="n">
        <v>25</v>
      </c>
      <c r="L2275" s="98" t="n">
        <f aca="false">J2275/$J$11499*100</f>
        <v>0.00651759548740894</v>
      </c>
      <c r="M2275" s="6" t="n">
        <f aca="false">J2275*K2275</f>
        <v>102825</v>
      </c>
      <c r="N2275" s="72" t="n">
        <f aca="false">M2275/$M$11499*100</f>
        <v>0.00151407592344864</v>
      </c>
    </row>
    <row r="2276" customFormat="false" ht="13.8" hidden="false" customHeight="false" outlineLevel="0" collapsed="false">
      <c r="A2276" s="92" t="s">
        <v>13</v>
      </c>
      <c r="B2276" s="96" t="n">
        <v>2016</v>
      </c>
      <c r="C2276" s="96" t="s">
        <v>45</v>
      </c>
      <c r="D2276" s="96" t="s">
        <v>168</v>
      </c>
      <c r="E2276" s="96" t="s">
        <v>198</v>
      </c>
      <c r="F2276" s="96" t="s">
        <v>68</v>
      </c>
      <c r="G2276" s="96" t="s">
        <v>133</v>
      </c>
      <c r="H2276" s="96" t="s">
        <v>13</v>
      </c>
      <c r="I2276" s="97" t="n">
        <v>0.5</v>
      </c>
      <c r="J2276" s="96" t="n">
        <v>9951</v>
      </c>
      <c r="K2276" s="96" t="n">
        <v>28</v>
      </c>
      <c r="L2276" s="98" t="n">
        <f aca="false">J2276/$J$11499*100</f>
        <v>0.0157686828823745</v>
      </c>
      <c r="M2276" s="6" t="n">
        <f aca="false">J2276*K2276</f>
        <v>278628</v>
      </c>
      <c r="N2276" s="72" t="n">
        <f aca="false">M2276/$M$11499*100</f>
        <v>0.00410273713978747</v>
      </c>
    </row>
    <row r="2277" customFormat="false" ht="13.8" hidden="false" customHeight="false" outlineLevel="0" collapsed="false">
      <c r="A2277" s="92" t="s">
        <v>18</v>
      </c>
      <c r="B2277" s="9" t="n">
        <v>2016</v>
      </c>
      <c r="C2277" s="9" t="s">
        <v>45</v>
      </c>
      <c r="D2277" s="9" t="s">
        <v>168</v>
      </c>
      <c r="E2277" s="9" t="s">
        <v>198</v>
      </c>
      <c r="F2277" s="9" t="s">
        <v>68</v>
      </c>
      <c r="G2277" s="9" t="s">
        <v>133</v>
      </c>
      <c r="H2277" s="9" t="s">
        <v>18</v>
      </c>
      <c r="I2277" s="99" t="n">
        <v>1</v>
      </c>
      <c r="J2277" s="9" t="n">
        <v>8541</v>
      </c>
      <c r="K2277" s="9" t="n">
        <v>56</v>
      </c>
      <c r="L2277" s="98" t="n">
        <f aca="false">J2277/$J$11499*100</f>
        <v>0.0135343503666326</v>
      </c>
      <c r="M2277" s="6" t="n">
        <f aca="false">J2277*K2277</f>
        <v>478296</v>
      </c>
      <c r="N2277" s="72" t="n">
        <f aca="false">M2277/$M$11499*100</f>
        <v>0.0070428053282936</v>
      </c>
    </row>
    <row r="2278" customFormat="false" ht="13.8" hidden="false" customHeight="false" outlineLevel="0" collapsed="false">
      <c r="A2278" s="92" t="s">
        <v>16</v>
      </c>
      <c r="B2278" s="96" t="n">
        <v>2016</v>
      </c>
      <c r="C2278" s="96" t="s">
        <v>45</v>
      </c>
      <c r="D2278" s="96" t="s">
        <v>168</v>
      </c>
      <c r="E2278" s="96" t="s">
        <v>198</v>
      </c>
      <c r="F2278" s="96" t="s">
        <v>68</v>
      </c>
      <c r="G2278" s="96" t="s">
        <v>135</v>
      </c>
      <c r="H2278" s="96" t="s">
        <v>16</v>
      </c>
      <c r="I2278" s="97" t="n">
        <v>0.5</v>
      </c>
      <c r="J2278" s="96" t="n">
        <v>4825</v>
      </c>
      <c r="K2278" s="96" t="n">
        <v>29.5</v>
      </c>
      <c r="L2278" s="98" t="n">
        <f aca="false">J2278/$J$11499*100</f>
        <v>0.00764585417620913</v>
      </c>
      <c r="M2278" s="6" t="n">
        <f aca="false">J2278*K2278</f>
        <v>142337.5</v>
      </c>
      <c r="N2278" s="72" t="n">
        <f aca="false">M2278/$M$11499*100</f>
        <v>0.00209588895457204</v>
      </c>
    </row>
    <row r="2279" customFormat="false" ht="13.8" hidden="false" customHeight="false" outlineLevel="0" collapsed="false">
      <c r="A2279" s="92" t="s">
        <v>141</v>
      </c>
      <c r="B2279" s="9" t="n">
        <v>2016</v>
      </c>
      <c r="C2279" s="9" t="s">
        <v>45</v>
      </c>
      <c r="D2279" s="9" t="s">
        <v>168</v>
      </c>
      <c r="E2279" s="9" t="s">
        <v>198</v>
      </c>
      <c r="F2279" s="9" t="s">
        <v>68</v>
      </c>
      <c r="G2279" s="9" t="s">
        <v>66</v>
      </c>
      <c r="H2279" s="9" t="s">
        <v>141</v>
      </c>
      <c r="I2279" s="99" t="n">
        <v>0.5</v>
      </c>
      <c r="J2279" s="9" t="n">
        <v>3709</v>
      </c>
      <c r="K2279" s="9" t="n">
        <v>32.5</v>
      </c>
      <c r="L2279" s="98" t="n">
        <f aca="false">J2279/$J$11499*100</f>
        <v>0.00587740375949423</v>
      </c>
      <c r="M2279" s="6" t="n">
        <f aca="false">J2279*K2279</f>
        <v>120542.5</v>
      </c>
      <c r="N2279" s="72" t="n">
        <f aca="false">M2279/$M$11499*100</f>
        <v>0.00177496228545886</v>
      </c>
    </row>
    <row r="2280" customFormat="false" ht="13.8" hidden="false" customHeight="false" outlineLevel="0" collapsed="false">
      <c r="A2280" s="92" t="s">
        <v>71</v>
      </c>
      <c r="B2280" s="96" t="n">
        <v>2016</v>
      </c>
      <c r="C2280" s="96" t="s">
        <v>45</v>
      </c>
      <c r="D2280" s="96" t="s">
        <v>168</v>
      </c>
      <c r="E2280" s="96" t="s">
        <v>198</v>
      </c>
      <c r="F2280" s="96" t="s">
        <v>68</v>
      </c>
      <c r="G2280" s="96" t="s">
        <v>69</v>
      </c>
      <c r="H2280" s="96" t="s">
        <v>71</v>
      </c>
      <c r="I2280" s="97" t="n">
        <v>1</v>
      </c>
      <c r="J2280" s="96" t="n">
        <v>9994</v>
      </c>
      <c r="K2280" s="96" t="n">
        <v>68</v>
      </c>
      <c r="L2280" s="98" t="n">
        <f aca="false">J2280/$J$11499*100</f>
        <v>0.0158368221009397</v>
      </c>
      <c r="M2280" s="6" t="n">
        <f aca="false">J2280*K2280</f>
        <v>679592</v>
      </c>
      <c r="N2280" s="72" t="n">
        <f aca="false">M2280/$M$11499*100</f>
        <v>0.0100068454652887</v>
      </c>
    </row>
    <row r="2281" customFormat="false" ht="13.8" hidden="false" customHeight="false" outlineLevel="0" collapsed="false">
      <c r="A2281" s="92" t="s">
        <v>85</v>
      </c>
      <c r="B2281" s="9" t="n">
        <v>2016</v>
      </c>
      <c r="C2281" s="9" t="s">
        <v>45</v>
      </c>
      <c r="D2281" s="9" t="s">
        <v>168</v>
      </c>
      <c r="E2281" s="9" t="s">
        <v>198</v>
      </c>
      <c r="F2281" s="9" t="s">
        <v>68</v>
      </c>
      <c r="G2281" s="9" t="s">
        <v>57</v>
      </c>
      <c r="H2281" s="9" t="s">
        <v>85</v>
      </c>
      <c r="I2281" s="99" t="n">
        <v>0.5</v>
      </c>
      <c r="J2281" s="9" t="n">
        <v>5790</v>
      </c>
      <c r="K2281" s="9" t="n">
        <v>39.5</v>
      </c>
      <c r="L2281" s="98" t="n">
        <f aca="false">J2281/$J$11499*100</f>
        <v>0.00917502501145095</v>
      </c>
      <c r="M2281" s="6" t="n">
        <f aca="false">J2281*K2281</f>
        <v>228705</v>
      </c>
      <c r="N2281" s="72" t="n">
        <f aca="false">M2281/$M$11499*100</f>
        <v>0.00336763174395644</v>
      </c>
    </row>
    <row r="2282" customFormat="false" ht="13.8" hidden="false" customHeight="false" outlineLevel="0" collapsed="false">
      <c r="A2282" s="92" t="s">
        <v>86</v>
      </c>
      <c r="B2282" s="96" t="n">
        <v>2016</v>
      </c>
      <c r="C2282" s="96" t="s">
        <v>45</v>
      </c>
      <c r="D2282" s="96" t="s">
        <v>168</v>
      </c>
      <c r="E2282" s="96" t="s">
        <v>198</v>
      </c>
      <c r="F2282" s="96" t="s">
        <v>68</v>
      </c>
      <c r="G2282" s="96" t="s">
        <v>57</v>
      </c>
      <c r="H2282" s="96" t="s">
        <v>86</v>
      </c>
      <c r="I2282" s="97" t="n">
        <v>0.5</v>
      </c>
      <c r="J2282" s="96" t="n">
        <v>9628</v>
      </c>
      <c r="K2282" s="96" t="n">
        <v>39.5</v>
      </c>
      <c r="L2282" s="98" t="n">
        <f aca="false">J2282/$J$11499*100</f>
        <v>0.0152568464266407</v>
      </c>
      <c r="M2282" s="6" t="n">
        <f aca="false">J2282*K2282</f>
        <v>380306</v>
      </c>
      <c r="N2282" s="72" t="n">
        <f aca="false">M2282/$M$11499*100</f>
        <v>0.00559992373589163</v>
      </c>
    </row>
    <row r="2283" customFormat="false" ht="13.8" hidden="false" customHeight="false" outlineLevel="0" collapsed="false">
      <c r="A2283" s="92" t="s">
        <v>21</v>
      </c>
      <c r="B2283" s="9" t="n">
        <v>2016</v>
      </c>
      <c r="C2283" s="9" t="s">
        <v>45</v>
      </c>
      <c r="D2283" s="9" t="s">
        <v>168</v>
      </c>
      <c r="E2283" s="9" t="s">
        <v>198</v>
      </c>
      <c r="F2283" s="9" t="s">
        <v>68</v>
      </c>
      <c r="G2283" s="9" t="s">
        <v>57</v>
      </c>
      <c r="H2283" s="9" t="s">
        <v>21</v>
      </c>
      <c r="I2283" s="99" t="n">
        <v>1</v>
      </c>
      <c r="J2283" s="9" t="n">
        <v>6806</v>
      </c>
      <c r="K2283" s="9" t="n">
        <v>79</v>
      </c>
      <c r="L2283" s="98" t="n">
        <f aca="false">J2283/$J$11499*100</f>
        <v>0.0107850121291771</v>
      </c>
      <c r="M2283" s="6" t="n">
        <f aca="false">J2283*K2283</f>
        <v>537674</v>
      </c>
      <c r="N2283" s="72" t="n">
        <f aca="false">M2283/$M$11499*100</f>
        <v>0.0079171335576399</v>
      </c>
    </row>
    <row r="2284" customFormat="false" ht="13.8" hidden="false" customHeight="false" outlineLevel="0" collapsed="false">
      <c r="A2284" s="92" t="s">
        <v>19</v>
      </c>
      <c r="B2284" s="96" t="n">
        <v>2016</v>
      </c>
      <c r="C2284" s="96" t="s">
        <v>45</v>
      </c>
      <c r="D2284" s="96" t="s">
        <v>168</v>
      </c>
      <c r="E2284" s="96" t="s">
        <v>198</v>
      </c>
      <c r="F2284" s="96" t="s">
        <v>68</v>
      </c>
      <c r="G2284" s="96" t="s">
        <v>59</v>
      </c>
      <c r="H2284" s="96" t="s">
        <v>19</v>
      </c>
      <c r="I2284" s="97" t="n">
        <v>0.5</v>
      </c>
      <c r="J2284" s="96" t="n">
        <v>3364</v>
      </c>
      <c r="K2284" s="96" t="n">
        <v>41.5</v>
      </c>
      <c r="L2284" s="98" t="n">
        <f aca="false">J2284/$J$11499*100</f>
        <v>0.0053307053779829</v>
      </c>
      <c r="M2284" s="6" t="n">
        <f aca="false">J2284*K2284</f>
        <v>139606</v>
      </c>
      <c r="N2284" s="72" t="n">
        <f aca="false">M2284/$M$11499*100</f>
        <v>0.0020556682068463</v>
      </c>
    </row>
    <row r="2285" customFormat="false" ht="13.8" hidden="false" customHeight="false" outlineLevel="0" collapsed="false">
      <c r="A2285" s="92" t="s">
        <v>20</v>
      </c>
      <c r="B2285" s="9" t="n">
        <v>2016</v>
      </c>
      <c r="C2285" s="9" t="s">
        <v>45</v>
      </c>
      <c r="D2285" s="9" t="s">
        <v>168</v>
      </c>
      <c r="E2285" s="9" t="s">
        <v>198</v>
      </c>
      <c r="F2285" s="9" t="s">
        <v>68</v>
      </c>
      <c r="G2285" s="9" t="s">
        <v>61</v>
      </c>
      <c r="H2285" s="9" t="s">
        <v>20</v>
      </c>
      <c r="I2285" s="99" t="n">
        <v>1</v>
      </c>
      <c r="J2285" s="9" t="n">
        <v>3147</v>
      </c>
      <c r="K2285" s="9" t="n">
        <v>96</v>
      </c>
      <c r="L2285" s="98" t="n">
        <f aca="false">J2285/$J$11499*100</f>
        <v>0.00498684001917723</v>
      </c>
      <c r="M2285" s="6" t="n">
        <f aca="false">J2285*K2285</f>
        <v>302112</v>
      </c>
      <c r="N2285" s="72" t="n">
        <f aca="false">M2285/$M$11499*100</f>
        <v>0.00444853396921872</v>
      </c>
    </row>
    <row r="2286" customFormat="false" ht="13.8" hidden="false" customHeight="false" outlineLevel="0" collapsed="false">
      <c r="A2286" s="92" t="s">
        <v>17</v>
      </c>
      <c r="B2286" s="96" t="n">
        <v>2016</v>
      </c>
      <c r="C2286" s="96" t="s">
        <v>45</v>
      </c>
      <c r="D2286" s="96" t="s">
        <v>168</v>
      </c>
      <c r="E2286" s="96" t="s">
        <v>198</v>
      </c>
      <c r="F2286" s="96" t="s">
        <v>68</v>
      </c>
      <c r="G2286" s="96" t="s">
        <v>104</v>
      </c>
      <c r="H2286" s="96" t="s">
        <v>17</v>
      </c>
      <c r="I2286" s="97" t="n">
        <v>1</v>
      </c>
      <c r="J2286" s="96" t="n">
        <v>3089</v>
      </c>
      <c r="K2286" s="96" t="n">
        <v>106</v>
      </c>
      <c r="L2286" s="98" t="n">
        <f aca="false">J2286/$J$11499*100</f>
        <v>0.00489493130576373</v>
      </c>
      <c r="M2286" s="6" t="n">
        <f aca="false">J2286*K2286</f>
        <v>327434</v>
      </c>
      <c r="N2286" s="72" t="n">
        <f aca="false">M2286/$M$11499*100</f>
        <v>0.00482139495179656</v>
      </c>
    </row>
    <row r="2287" customFormat="false" ht="13.8" hidden="false" customHeight="false" outlineLevel="0" collapsed="false">
      <c r="A2287" s="92" t="s">
        <v>27</v>
      </c>
      <c r="B2287" s="9" t="n">
        <v>2016</v>
      </c>
      <c r="C2287" s="9" t="s">
        <v>45</v>
      </c>
      <c r="D2287" s="9" t="s">
        <v>168</v>
      </c>
      <c r="E2287" s="9" t="s">
        <v>198</v>
      </c>
      <c r="F2287" s="9" t="s">
        <v>68</v>
      </c>
      <c r="G2287" s="9" t="s">
        <v>104</v>
      </c>
      <c r="H2287" s="9" t="s">
        <v>27</v>
      </c>
      <c r="I2287" s="99" t="n">
        <v>2</v>
      </c>
      <c r="J2287" s="9" t="n">
        <v>3684</v>
      </c>
      <c r="K2287" s="9" t="n">
        <v>212</v>
      </c>
      <c r="L2287" s="98" t="n">
        <f aca="false">J2287/$J$11499*100</f>
        <v>0.00583778793474703</v>
      </c>
      <c r="M2287" s="6" t="n">
        <f aca="false">J2287*K2287</f>
        <v>781008</v>
      </c>
      <c r="N2287" s="72" t="n">
        <f aca="false">M2287/$M$11499*100</f>
        <v>0.0115001741679628</v>
      </c>
    </row>
    <row r="2288" customFormat="false" ht="13.8" hidden="false" customHeight="false" outlineLevel="0" collapsed="false">
      <c r="A2288" s="92" t="s">
        <v>14</v>
      </c>
      <c r="B2288" s="96" t="n">
        <v>2016</v>
      </c>
      <c r="C2288" s="96" t="s">
        <v>45</v>
      </c>
      <c r="D2288" s="96" t="s">
        <v>168</v>
      </c>
      <c r="E2288" s="96" t="s">
        <v>198</v>
      </c>
      <c r="F2288" s="96" t="s">
        <v>68</v>
      </c>
      <c r="G2288" s="96" t="s">
        <v>114</v>
      </c>
      <c r="H2288" s="96" t="s">
        <v>14</v>
      </c>
      <c r="I2288" s="97" t="n">
        <v>0.5</v>
      </c>
      <c r="J2288" s="96" t="n">
        <v>1348</v>
      </c>
      <c r="K2288" s="96" t="n">
        <v>61.5</v>
      </c>
      <c r="L2288" s="98" t="n">
        <f aca="false">J2288/$J$11499*100</f>
        <v>0.00213608527036889</v>
      </c>
      <c r="M2288" s="6" t="n">
        <f aca="false">J2288*K2288</f>
        <v>82902</v>
      </c>
      <c r="N2288" s="72" t="n">
        <f aca="false">M2288/$M$11499*100</f>
        <v>0.00122071405014091</v>
      </c>
    </row>
    <row r="2289" customFormat="false" ht="13.8" hidden="false" customHeight="false" outlineLevel="0" collapsed="false">
      <c r="A2289" s="92" t="s">
        <v>24</v>
      </c>
      <c r="B2289" s="9" t="n">
        <v>2016</v>
      </c>
      <c r="C2289" s="9" t="s">
        <v>45</v>
      </c>
      <c r="D2289" s="9" t="s">
        <v>168</v>
      </c>
      <c r="E2289" s="9" t="s">
        <v>198</v>
      </c>
      <c r="F2289" s="9" t="s">
        <v>68</v>
      </c>
      <c r="G2289" s="9" t="s">
        <v>120</v>
      </c>
      <c r="H2289" s="9" t="s">
        <v>24</v>
      </c>
      <c r="I2289" s="99" t="n">
        <v>0.5</v>
      </c>
      <c r="J2289" s="9" t="n">
        <v>3782</v>
      </c>
      <c r="K2289" s="9" t="n">
        <v>64.5</v>
      </c>
      <c r="L2289" s="98" t="n">
        <f aca="false">J2289/$J$11499*100</f>
        <v>0.00599308196775605</v>
      </c>
      <c r="M2289" s="6" t="n">
        <f aca="false">J2289*K2289</f>
        <v>243939</v>
      </c>
      <c r="N2289" s="72" t="n">
        <f aca="false">M2289/$M$11499*100</f>
        <v>0.00359194910469377</v>
      </c>
    </row>
    <row r="2290" customFormat="false" ht="13.8" hidden="false" customHeight="false" outlineLevel="0" collapsed="false">
      <c r="A2290" s="92" t="s">
        <v>12</v>
      </c>
      <c r="B2290" s="96" t="n">
        <v>2016</v>
      </c>
      <c r="C2290" s="96" t="s">
        <v>45</v>
      </c>
      <c r="D2290" s="96" t="s">
        <v>168</v>
      </c>
      <c r="E2290" s="96" t="s">
        <v>198</v>
      </c>
      <c r="F2290" s="96" t="s">
        <v>68</v>
      </c>
      <c r="G2290" s="96" t="s">
        <v>120</v>
      </c>
      <c r="H2290" s="96" t="s">
        <v>12</v>
      </c>
      <c r="I2290" s="97" t="n">
        <v>0.5</v>
      </c>
      <c r="J2290" s="96" t="n">
        <v>4008</v>
      </c>
      <c r="K2290" s="96" t="n">
        <v>64.5</v>
      </c>
      <c r="L2290" s="98" t="n">
        <f aca="false">J2290/$J$11499*100</f>
        <v>0.00635120902347071</v>
      </c>
      <c r="M2290" s="6" t="n">
        <f aca="false">J2290*K2290</f>
        <v>258516</v>
      </c>
      <c r="N2290" s="72" t="n">
        <f aca="false">M2290/$M$11499*100</f>
        <v>0.00380659228228785</v>
      </c>
    </row>
    <row r="2291" customFormat="false" ht="13.8" hidden="false" customHeight="false" outlineLevel="0" collapsed="false">
      <c r="A2291" s="92" t="s">
        <v>23</v>
      </c>
      <c r="B2291" s="9" t="n">
        <v>2016</v>
      </c>
      <c r="C2291" s="9" t="s">
        <v>45</v>
      </c>
      <c r="D2291" s="9" t="s">
        <v>168</v>
      </c>
      <c r="E2291" s="9" t="s">
        <v>198</v>
      </c>
      <c r="F2291" s="9" t="s">
        <v>68</v>
      </c>
      <c r="G2291" s="9" t="s">
        <v>120</v>
      </c>
      <c r="H2291" s="9" t="s">
        <v>23</v>
      </c>
      <c r="I2291" s="99" t="n">
        <v>0.5</v>
      </c>
      <c r="J2291" s="9" t="n">
        <v>1435</v>
      </c>
      <c r="K2291" s="9" t="n">
        <v>64.5</v>
      </c>
      <c r="L2291" s="98" t="n">
        <f aca="false">J2291/$J$11499*100</f>
        <v>0.00227394834048914</v>
      </c>
      <c r="M2291" s="6" t="n">
        <f aca="false">J2291*K2291</f>
        <v>92557.5</v>
      </c>
      <c r="N2291" s="72" t="n">
        <f aca="false">M2291/$M$11499*100</f>
        <v>0.00136288920286504</v>
      </c>
    </row>
    <row r="2292" customFormat="false" ht="13.8" hidden="false" customHeight="false" outlineLevel="0" collapsed="false">
      <c r="A2292" s="92" t="s">
        <v>13</v>
      </c>
      <c r="B2292" s="96" t="n">
        <v>2016</v>
      </c>
      <c r="C2292" s="96" t="s">
        <v>45</v>
      </c>
      <c r="D2292" s="96" t="s">
        <v>168</v>
      </c>
      <c r="E2292" s="96" t="s">
        <v>199</v>
      </c>
      <c r="F2292" s="96" t="s">
        <v>68</v>
      </c>
      <c r="G2292" s="96" t="s">
        <v>133</v>
      </c>
      <c r="H2292" s="96" t="s">
        <v>13</v>
      </c>
      <c r="I2292" s="97" t="n">
        <v>0.5</v>
      </c>
      <c r="J2292" s="96" t="n">
        <v>4647</v>
      </c>
      <c r="K2292" s="96" t="n">
        <v>28</v>
      </c>
      <c r="L2292" s="98" t="n">
        <f aca="false">J2292/$J$11499*100</f>
        <v>0.00736378950400908</v>
      </c>
      <c r="M2292" s="6" t="n">
        <f aca="false">J2292*K2292</f>
        <v>130116</v>
      </c>
      <c r="N2292" s="72" t="n">
        <f aca="false">M2292/$M$11499*100</f>
        <v>0.00191593000588809</v>
      </c>
    </row>
    <row r="2293" customFormat="false" ht="13.8" hidden="false" customHeight="false" outlineLevel="0" collapsed="false">
      <c r="A2293" s="92" t="s">
        <v>13</v>
      </c>
      <c r="B2293" s="9" t="n">
        <v>2016</v>
      </c>
      <c r="C2293" s="9" t="s">
        <v>45</v>
      </c>
      <c r="D2293" s="9" t="s">
        <v>168</v>
      </c>
      <c r="E2293" s="9" t="s">
        <v>200</v>
      </c>
      <c r="F2293" s="9" t="s">
        <v>68</v>
      </c>
      <c r="G2293" s="9" t="s">
        <v>133</v>
      </c>
      <c r="H2293" s="9" t="s">
        <v>13</v>
      </c>
      <c r="I2293" s="99" t="n">
        <v>0.5</v>
      </c>
      <c r="J2293" s="9" t="n">
        <v>6254</v>
      </c>
      <c r="K2293" s="9" t="n">
        <v>28</v>
      </c>
      <c r="L2293" s="98" t="n">
        <f aca="false">J2293/$J$11499*100</f>
        <v>0.00991029471875894</v>
      </c>
      <c r="M2293" s="6" t="n">
        <f aca="false">J2293*K2293</f>
        <v>175112</v>
      </c>
      <c r="N2293" s="72" t="n">
        <f aca="false">M2293/$M$11499*100</f>
        <v>0.00257848639053671</v>
      </c>
    </row>
    <row r="2294" customFormat="false" ht="13.8" hidden="false" customHeight="false" outlineLevel="0" collapsed="false">
      <c r="A2294" s="92" t="s">
        <v>85</v>
      </c>
      <c r="B2294" s="96" t="n">
        <v>2016</v>
      </c>
      <c r="C2294" s="96" t="s">
        <v>45</v>
      </c>
      <c r="D2294" s="96" t="s">
        <v>168</v>
      </c>
      <c r="E2294" s="96" t="s">
        <v>200</v>
      </c>
      <c r="F2294" s="96" t="s">
        <v>68</v>
      </c>
      <c r="G2294" s="96" t="s">
        <v>57</v>
      </c>
      <c r="H2294" s="96" t="s">
        <v>85</v>
      </c>
      <c r="I2294" s="97" t="n">
        <v>0.5</v>
      </c>
      <c r="J2294" s="96" t="n">
        <v>1962</v>
      </c>
      <c r="K2294" s="96" t="n">
        <v>39.5</v>
      </c>
      <c r="L2294" s="98" t="n">
        <f aca="false">J2294/$J$11499*100</f>
        <v>0.00310904992616006</v>
      </c>
      <c r="M2294" s="6" t="n">
        <f aca="false">J2294*K2294</f>
        <v>77499</v>
      </c>
      <c r="N2294" s="72" t="n">
        <f aca="false">M2294/$M$11499*100</f>
        <v>0.00114115604173446</v>
      </c>
    </row>
    <row r="2295" customFormat="false" ht="13.8" hidden="false" customHeight="false" outlineLevel="0" collapsed="false">
      <c r="A2295" s="92" t="s">
        <v>86</v>
      </c>
      <c r="B2295" s="9" t="n">
        <v>2016</v>
      </c>
      <c r="C2295" s="9" t="s">
        <v>45</v>
      </c>
      <c r="D2295" s="9" t="s">
        <v>168</v>
      </c>
      <c r="E2295" s="9" t="s">
        <v>200</v>
      </c>
      <c r="F2295" s="9" t="s">
        <v>68</v>
      </c>
      <c r="G2295" s="9" t="s">
        <v>57</v>
      </c>
      <c r="H2295" s="9" t="s">
        <v>86</v>
      </c>
      <c r="I2295" s="99" t="n">
        <v>0.5</v>
      </c>
      <c r="J2295" s="9" t="n">
        <v>4660</v>
      </c>
      <c r="K2295" s="9" t="n">
        <v>39.5</v>
      </c>
      <c r="L2295" s="98" t="n">
        <f aca="false">J2295/$J$11499*100</f>
        <v>0.00738438973287762</v>
      </c>
      <c r="M2295" s="6" t="n">
        <f aca="false">J2295*K2295</f>
        <v>184070</v>
      </c>
      <c r="N2295" s="72" t="n">
        <f aca="false">M2295/$M$11499*100</f>
        <v>0.00271039100636217</v>
      </c>
    </row>
    <row r="2296" customFormat="false" ht="13.8" hidden="false" customHeight="false" outlineLevel="0" collapsed="false">
      <c r="A2296" s="92" t="s">
        <v>17</v>
      </c>
      <c r="B2296" s="96" t="n">
        <v>2016</v>
      </c>
      <c r="C2296" s="96" t="s">
        <v>45</v>
      </c>
      <c r="D2296" s="96" t="s">
        <v>168</v>
      </c>
      <c r="E2296" s="96" t="s">
        <v>200</v>
      </c>
      <c r="F2296" s="96" t="s">
        <v>68</v>
      </c>
      <c r="G2296" s="96" t="s">
        <v>104</v>
      </c>
      <c r="H2296" s="96" t="s">
        <v>17</v>
      </c>
      <c r="I2296" s="97" t="n">
        <v>1</v>
      </c>
      <c r="J2296" s="96" t="n">
        <v>5545</v>
      </c>
      <c r="K2296" s="96" t="n">
        <v>106</v>
      </c>
      <c r="L2296" s="98" t="n">
        <f aca="false">J2296/$J$11499*100</f>
        <v>0.00878678992892842</v>
      </c>
      <c r="M2296" s="6" t="n">
        <f aca="false">J2296*K2296</f>
        <v>587770</v>
      </c>
      <c r="N2296" s="72" t="n">
        <f aca="false">M2296/$M$11499*100</f>
        <v>0.00865478634111748</v>
      </c>
    </row>
    <row r="2297" customFormat="false" ht="13.8" hidden="false" customHeight="false" outlineLevel="0" collapsed="false">
      <c r="A2297" s="92" t="s">
        <v>14</v>
      </c>
      <c r="B2297" s="9" t="n">
        <v>2016</v>
      </c>
      <c r="C2297" s="9" t="s">
        <v>45</v>
      </c>
      <c r="D2297" s="9" t="s">
        <v>168</v>
      </c>
      <c r="E2297" s="9" t="s">
        <v>200</v>
      </c>
      <c r="F2297" s="9" t="s">
        <v>68</v>
      </c>
      <c r="G2297" s="9" t="s">
        <v>114</v>
      </c>
      <c r="H2297" s="9" t="s">
        <v>14</v>
      </c>
      <c r="I2297" s="99" t="n">
        <v>0.5</v>
      </c>
      <c r="J2297" s="9" t="n">
        <v>2958</v>
      </c>
      <c r="K2297" s="9" t="n">
        <v>61.5</v>
      </c>
      <c r="L2297" s="98" t="n">
        <f aca="false">J2297/$J$11499*100</f>
        <v>0.00468734438408842</v>
      </c>
      <c r="M2297" s="6" t="n">
        <f aca="false">J2297*K2297</f>
        <v>181917</v>
      </c>
      <c r="N2297" s="72" t="n">
        <f aca="false">M2297/$M$11499*100</f>
        <v>0.00267868854622909</v>
      </c>
    </row>
    <row r="2298" customFormat="false" ht="13.8" hidden="false" customHeight="false" outlineLevel="0" collapsed="false">
      <c r="A2298" s="92" t="s">
        <v>24</v>
      </c>
      <c r="B2298" s="96" t="n">
        <v>2016</v>
      </c>
      <c r="C2298" s="96" t="s">
        <v>45</v>
      </c>
      <c r="D2298" s="96" t="s">
        <v>168</v>
      </c>
      <c r="E2298" s="96" t="s">
        <v>200</v>
      </c>
      <c r="F2298" s="96" t="s">
        <v>68</v>
      </c>
      <c r="G2298" s="96" t="s">
        <v>120</v>
      </c>
      <c r="H2298" s="96" t="s">
        <v>24</v>
      </c>
      <c r="I2298" s="97" t="n">
        <v>0.5</v>
      </c>
      <c r="J2298" s="96" t="n">
        <v>2409</v>
      </c>
      <c r="K2298" s="96" t="n">
        <v>64.5</v>
      </c>
      <c r="L2298" s="98" t="n">
        <f aca="false">J2298/$J$11499*100</f>
        <v>0.00381738087263996</v>
      </c>
      <c r="M2298" s="6" t="n">
        <f aca="false">J2298*K2298</f>
        <v>155380.5</v>
      </c>
      <c r="N2298" s="72" t="n">
        <f aca="false">M2298/$M$11499*100</f>
        <v>0.00228794431338109</v>
      </c>
    </row>
    <row r="2299" customFormat="false" ht="13.8" hidden="false" customHeight="false" outlineLevel="0" collapsed="false">
      <c r="A2299" s="92" t="s">
        <v>12</v>
      </c>
      <c r="B2299" s="9" t="n">
        <v>2016</v>
      </c>
      <c r="C2299" s="9" t="s">
        <v>45</v>
      </c>
      <c r="D2299" s="9" t="s">
        <v>168</v>
      </c>
      <c r="E2299" s="9" t="s">
        <v>200</v>
      </c>
      <c r="F2299" s="9" t="s">
        <v>68</v>
      </c>
      <c r="G2299" s="9" t="s">
        <v>120</v>
      </c>
      <c r="H2299" s="9" t="s">
        <v>12</v>
      </c>
      <c r="I2299" s="99" t="n">
        <v>0.5</v>
      </c>
      <c r="J2299" s="9" t="n">
        <v>3038</v>
      </c>
      <c r="K2299" s="9" t="n">
        <v>64.5</v>
      </c>
      <c r="L2299" s="98" t="n">
        <f aca="false">J2299/$J$11499*100</f>
        <v>0.00481411502327945</v>
      </c>
      <c r="M2299" s="6" t="n">
        <f aca="false">J2299*K2299</f>
        <v>195951</v>
      </c>
      <c r="N2299" s="72" t="n">
        <f aca="false">M2299/$M$11499*100</f>
        <v>0.00288533616606549</v>
      </c>
    </row>
    <row r="2300" customFormat="false" ht="13.8" hidden="false" customHeight="false" outlineLevel="0" collapsed="false">
      <c r="A2300" s="92" t="s">
        <v>15</v>
      </c>
      <c r="B2300" s="96" t="n">
        <v>2016</v>
      </c>
      <c r="C2300" s="96" t="s">
        <v>45</v>
      </c>
      <c r="D2300" s="96" t="s">
        <v>168</v>
      </c>
      <c r="E2300" s="96" t="s">
        <v>200</v>
      </c>
      <c r="F2300" s="96" t="s">
        <v>68</v>
      </c>
      <c r="G2300" s="96" t="s">
        <v>120</v>
      </c>
      <c r="H2300" s="96" t="s">
        <v>15</v>
      </c>
      <c r="I2300" s="97" t="n">
        <v>0.5</v>
      </c>
      <c r="J2300" s="96" t="n">
        <v>7613</v>
      </c>
      <c r="K2300" s="96" t="n">
        <v>64.5</v>
      </c>
      <c r="L2300" s="98" t="n">
        <f aca="false">J2300/$J$11499*100</f>
        <v>0.0120638109520166</v>
      </c>
      <c r="M2300" s="6" t="n">
        <f aca="false">J2300*K2300</f>
        <v>491038.5</v>
      </c>
      <c r="N2300" s="72" t="n">
        <f aca="false">M2300/$M$11499*100</f>
        <v>0.00723043588948537</v>
      </c>
    </row>
    <row r="2301" customFormat="false" ht="13.8" hidden="false" customHeight="false" outlineLevel="0" collapsed="false">
      <c r="A2301" s="92" t="s">
        <v>25</v>
      </c>
      <c r="B2301" s="9" t="n">
        <v>2016</v>
      </c>
      <c r="C2301" s="9" t="s">
        <v>45</v>
      </c>
      <c r="D2301" s="9" t="s">
        <v>168</v>
      </c>
      <c r="E2301" s="9" t="s">
        <v>200</v>
      </c>
      <c r="F2301" s="9" t="s">
        <v>68</v>
      </c>
      <c r="G2301" s="9" t="s">
        <v>120</v>
      </c>
      <c r="H2301" s="9" t="s">
        <v>25</v>
      </c>
      <c r="I2301" s="99" t="n">
        <v>0.5</v>
      </c>
      <c r="J2301" s="9" t="n">
        <v>4599</v>
      </c>
      <c r="K2301" s="9" t="n">
        <v>64.5</v>
      </c>
      <c r="L2301" s="98" t="n">
        <f aca="false">J2301/$J$11499*100</f>
        <v>0.00728772712049446</v>
      </c>
      <c r="M2301" s="6" t="n">
        <f aca="false">J2301*K2301</f>
        <v>296635.5</v>
      </c>
      <c r="N2301" s="72" t="n">
        <f aca="false">M2301/$M$11499*100</f>
        <v>0.00436789368918209</v>
      </c>
    </row>
    <row r="2302" customFormat="false" ht="13.8" hidden="false" customHeight="false" outlineLevel="0" collapsed="false">
      <c r="A2302" s="92" t="s">
        <v>33</v>
      </c>
      <c r="B2302" s="96" t="n">
        <v>2016</v>
      </c>
      <c r="C2302" s="96" t="s">
        <v>45</v>
      </c>
      <c r="D2302" s="96" t="s">
        <v>168</v>
      </c>
      <c r="E2302" s="96" t="s">
        <v>201</v>
      </c>
      <c r="F2302" s="96" t="s">
        <v>68</v>
      </c>
      <c r="G2302" s="96" t="s">
        <v>130</v>
      </c>
      <c r="H2302" s="96" t="s">
        <v>33</v>
      </c>
      <c r="I2302" s="97" t="n">
        <v>0.5</v>
      </c>
      <c r="J2302" s="96" t="n">
        <v>9762</v>
      </c>
      <c r="K2302" s="96" t="n">
        <v>25</v>
      </c>
      <c r="L2302" s="98" t="n">
        <f aca="false">J2302/$J$11499*100</f>
        <v>0.0154691872472857</v>
      </c>
      <c r="M2302" s="6" t="n">
        <f aca="false">J2302*K2302</f>
        <v>244050</v>
      </c>
      <c r="N2302" s="72" t="n">
        <f aca="false">M2302/$M$11499*100</f>
        <v>0.00359358355572711</v>
      </c>
    </row>
    <row r="2303" customFormat="false" ht="13.8" hidden="false" customHeight="false" outlineLevel="0" collapsed="false">
      <c r="A2303" s="92" t="s">
        <v>13</v>
      </c>
      <c r="B2303" s="9" t="n">
        <v>2016</v>
      </c>
      <c r="C2303" s="9" t="s">
        <v>45</v>
      </c>
      <c r="D2303" s="9" t="s">
        <v>168</v>
      </c>
      <c r="E2303" s="9" t="s">
        <v>201</v>
      </c>
      <c r="F2303" s="9" t="s">
        <v>68</v>
      </c>
      <c r="G2303" s="9" t="s">
        <v>133</v>
      </c>
      <c r="H2303" s="9" t="s">
        <v>13</v>
      </c>
      <c r="I2303" s="99" t="n">
        <v>0.5</v>
      </c>
      <c r="J2303" s="9" t="n">
        <v>4692</v>
      </c>
      <c r="K2303" s="9" t="n">
        <v>28</v>
      </c>
      <c r="L2303" s="98" t="n">
        <f aca="false">J2303/$J$11499*100</f>
        <v>0.00743509798855404</v>
      </c>
      <c r="M2303" s="6" t="n">
        <f aca="false">J2303*K2303</f>
        <v>131376</v>
      </c>
      <c r="N2303" s="72" t="n">
        <f aca="false">M2303/$M$11499*100</f>
        <v>0.00193448323383407</v>
      </c>
    </row>
    <row r="2304" customFormat="false" ht="13.8" hidden="false" customHeight="false" outlineLevel="0" collapsed="false">
      <c r="A2304" s="92" t="s">
        <v>31</v>
      </c>
      <c r="B2304" s="96" t="n">
        <v>2016</v>
      </c>
      <c r="C2304" s="96" t="s">
        <v>45</v>
      </c>
      <c r="D2304" s="96" t="s">
        <v>168</v>
      </c>
      <c r="E2304" s="96" t="s">
        <v>201</v>
      </c>
      <c r="F2304" s="96" t="s">
        <v>68</v>
      </c>
      <c r="G2304" s="96" t="s">
        <v>133</v>
      </c>
      <c r="H2304" s="96" t="s">
        <v>31</v>
      </c>
      <c r="I2304" s="97" t="n">
        <v>0.5</v>
      </c>
      <c r="J2304" s="96" t="n">
        <v>2143</v>
      </c>
      <c r="K2304" s="96" t="n">
        <v>28</v>
      </c>
      <c r="L2304" s="98" t="n">
        <f aca="false">J2304/$J$11499*100</f>
        <v>0.00339586849732977</v>
      </c>
      <c r="M2304" s="6" t="n">
        <f aca="false">J2304*K2304</f>
        <v>60004</v>
      </c>
      <c r="N2304" s="72" t="n">
        <f aca="false">M2304/$M$11499*100</f>
        <v>0.000883545944182952</v>
      </c>
    </row>
    <row r="2305" customFormat="false" ht="13.8" hidden="false" customHeight="false" outlineLevel="0" collapsed="false">
      <c r="A2305" s="92" t="s">
        <v>16</v>
      </c>
      <c r="B2305" s="9" t="n">
        <v>2016</v>
      </c>
      <c r="C2305" s="9" t="s">
        <v>45</v>
      </c>
      <c r="D2305" s="9" t="s">
        <v>168</v>
      </c>
      <c r="E2305" s="9" t="s">
        <v>201</v>
      </c>
      <c r="F2305" s="9" t="s">
        <v>68</v>
      </c>
      <c r="G2305" s="9" t="s">
        <v>135</v>
      </c>
      <c r="H2305" s="9" t="s">
        <v>16</v>
      </c>
      <c r="I2305" s="99" t="n">
        <v>0.5</v>
      </c>
      <c r="J2305" s="9" t="n">
        <v>7470</v>
      </c>
      <c r="K2305" s="9" t="n">
        <v>29.5</v>
      </c>
      <c r="L2305" s="98" t="n">
        <f aca="false">J2305/$J$11499*100</f>
        <v>0.0118372084344626</v>
      </c>
      <c r="M2305" s="6" t="n">
        <f aca="false">J2305*K2305</f>
        <v>220365</v>
      </c>
      <c r="N2305" s="72" t="n">
        <f aca="false">M2305/$M$11499*100</f>
        <v>0.00324482704469496</v>
      </c>
    </row>
    <row r="2306" customFormat="false" ht="13.8" hidden="false" customHeight="false" outlineLevel="0" collapsed="false">
      <c r="A2306" s="92" t="s">
        <v>85</v>
      </c>
      <c r="B2306" s="96" t="n">
        <v>2016</v>
      </c>
      <c r="C2306" s="96" t="s">
        <v>45</v>
      </c>
      <c r="D2306" s="96" t="s">
        <v>168</v>
      </c>
      <c r="E2306" s="96" t="s">
        <v>201</v>
      </c>
      <c r="F2306" s="96" t="s">
        <v>68</v>
      </c>
      <c r="G2306" s="96" t="s">
        <v>57</v>
      </c>
      <c r="H2306" s="96" t="s">
        <v>85</v>
      </c>
      <c r="I2306" s="97" t="n">
        <v>0.5</v>
      </c>
      <c r="J2306" s="96" t="n">
        <v>3199</v>
      </c>
      <c r="K2306" s="96" t="n">
        <v>39.5</v>
      </c>
      <c r="L2306" s="98" t="n">
        <f aca="false">J2306/$J$11499*100</f>
        <v>0.0050692409346514</v>
      </c>
      <c r="M2306" s="6" t="n">
        <f aca="false">J2306*K2306</f>
        <v>126360.5</v>
      </c>
      <c r="N2306" s="72" t="n">
        <f aca="false">M2306/$M$11499*100</f>
        <v>0.00186063107926021</v>
      </c>
    </row>
    <row r="2307" customFormat="false" ht="13.8" hidden="false" customHeight="false" outlineLevel="0" collapsed="false">
      <c r="A2307" s="92" t="s">
        <v>86</v>
      </c>
      <c r="B2307" s="9" t="n">
        <v>2016</v>
      </c>
      <c r="C2307" s="9" t="s">
        <v>45</v>
      </c>
      <c r="D2307" s="9" t="s">
        <v>168</v>
      </c>
      <c r="E2307" s="9" t="s">
        <v>201</v>
      </c>
      <c r="F2307" s="9" t="s">
        <v>68</v>
      </c>
      <c r="G2307" s="9" t="s">
        <v>57</v>
      </c>
      <c r="H2307" s="9" t="s">
        <v>86</v>
      </c>
      <c r="I2307" s="99" t="n">
        <v>0.5</v>
      </c>
      <c r="J2307" s="9" t="n">
        <v>6491</v>
      </c>
      <c r="K2307" s="9" t="n">
        <v>39.5</v>
      </c>
      <c r="L2307" s="98" t="n">
        <f aca="false">J2307/$J$11499*100</f>
        <v>0.0102858527373624</v>
      </c>
      <c r="M2307" s="6" t="n">
        <f aca="false">J2307*K2307</f>
        <v>256394.5</v>
      </c>
      <c r="N2307" s="72" t="n">
        <f aca="false">M2307/$M$11499*100</f>
        <v>0.00377535365285341</v>
      </c>
    </row>
    <row r="2308" customFormat="false" ht="13.8" hidden="false" customHeight="false" outlineLevel="0" collapsed="false">
      <c r="A2308" s="92" t="s">
        <v>29</v>
      </c>
      <c r="B2308" s="96" t="n">
        <v>2016</v>
      </c>
      <c r="C2308" s="96" t="s">
        <v>45</v>
      </c>
      <c r="D2308" s="96" t="s">
        <v>168</v>
      </c>
      <c r="E2308" s="96" t="s">
        <v>201</v>
      </c>
      <c r="F2308" s="96" t="s">
        <v>68</v>
      </c>
      <c r="G2308" s="96" t="s">
        <v>57</v>
      </c>
      <c r="H2308" s="96" t="s">
        <v>29</v>
      </c>
      <c r="I2308" s="97" t="n">
        <v>1</v>
      </c>
      <c r="J2308" s="96" t="n">
        <v>9827</v>
      </c>
      <c r="K2308" s="96" t="n">
        <v>79</v>
      </c>
      <c r="L2308" s="98" t="n">
        <f aca="false">J2308/$J$11499*100</f>
        <v>0.0155721883916284</v>
      </c>
      <c r="M2308" s="6" t="n">
        <f aca="false">J2308*K2308</f>
        <v>776333</v>
      </c>
      <c r="N2308" s="72" t="n">
        <f aca="false">M2308/$M$11499*100</f>
        <v>0.0114313358023696</v>
      </c>
    </row>
    <row r="2309" customFormat="false" ht="13.8" hidden="false" customHeight="false" outlineLevel="0" collapsed="false">
      <c r="A2309" s="92" t="s">
        <v>19</v>
      </c>
      <c r="B2309" s="9" t="n">
        <v>2016</v>
      </c>
      <c r="C2309" s="9" t="s">
        <v>45</v>
      </c>
      <c r="D2309" s="9" t="s">
        <v>168</v>
      </c>
      <c r="E2309" s="9" t="s">
        <v>201</v>
      </c>
      <c r="F2309" s="9" t="s">
        <v>68</v>
      </c>
      <c r="G2309" s="9" t="s">
        <v>59</v>
      </c>
      <c r="H2309" s="9" t="s">
        <v>19</v>
      </c>
      <c r="I2309" s="99" t="n">
        <v>0.5</v>
      </c>
      <c r="J2309" s="9" t="n">
        <v>6251</v>
      </c>
      <c r="K2309" s="9" t="n">
        <v>41.5</v>
      </c>
      <c r="L2309" s="98" t="n">
        <f aca="false">J2309/$J$11499*100</f>
        <v>0.00990554081978928</v>
      </c>
      <c r="M2309" s="6" t="n">
        <f aca="false">J2309*K2309</f>
        <v>259416.5</v>
      </c>
      <c r="N2309" s="72" t="n">
        <f aca="false">M2309/$M$11499*100</f>
        <v>0.00381985195035559</v>
      </c>
    </row>
    <row r="2310" customFormat="false" ht="13.8" hidden="false" customHeight="false" outlineLevel="0" collapsed="false">
      <c r="A2310" s="92" t="s">
        <v>17</v>
      </c>
      <c r="B2310" s="96" t="n">
        <v>2016</v>
      </c>
      <c r="C2310" s="96" t="s">
        <v>45</v>
      </c>
      <c r="D2310" s="96" t="s">
        <v>168</v>
      </c>
      <c r="E2310" s="96" t="s">
        <v>201</v>
      </c>
      <c r="F2310" s="96" t="s">
        <v>68</v>
      </c>
      <c r="G2310" s="96" t="s">
        <v>104</v>
      </c>
      <c r="H2310" s="96" t="s">
        <v>17</v>
      </c>
      <c r="I2310" s="97" t="n">
        <v>1</v>
      </c>
      <c r="J2310" s="96" t="n">
        <v>1734</v>
      </c>
      <c r="K2310" s="96" t="n">
        <v>106</v>
      </c>
      <c r="L2310" s="98" t="n">
        <f aca="false">J2310/$J$11499*100</f>
        <v>0.00274775360446562</v>
      </c>
      <c r="M2310" s="6" t="n">
        <f aca="false">J2310*K2310</f>
        <v>183804</v>
      </c>
      <c r="N2310" s="72" t="n">
        <f aca="false">M2310/$M$11499*100</f>
        <v>0.0027064742137958</v>
      </c>
    </row>
    <row r="2311" customFormat="false" ht="13.8" hidden="false" customHeight="false" outlineLevel="0" collapsed="false">
      <c r="A2311" s="92" t="s">
        <v>27</v>
      </c>
      <c r="B2311" s="9" t="n">
        <v>2016</v>
      </c>
      <c r="C2311" s="9" t="s">
        <v>45</v>
      </c>
      <c r="D2311" s="9" t="s">
        <v>168</v>
      </c>
      <c r="E2311" s="9" t="s">
        <v>201</v>
      </c>
      <c r="F2311" s="9" t="s">
        <v>68</v>
      </c>
      <c r="G2311" s="9" t="s">
        <v>104</v>
      </c>
      <c r="H2311" s="9" t="s">
        <v>27</v>
      </c>
      <c r="I2311" s="99" t="n">
        <v>2</v>
      </c>
      <c r="J2311" s="9" t="n">
        <v>1650</v>
      </c>
      <c r="K2311" s="9" t="n">
        <v>212</v>
      </c>
      <c r="L2311" s="98" t="n">
        <f aca="false">J2311/$J$11499*100</f>
        <v>0.00261464443331504</v>
      </c>
      <c r="M2311" s="6" t="n">
        <f aca="false">J2311*K2311</f>
        <v>349800</v>
      </c>
      <c r="N2311" s="72" t="n">
        <f aca="false">M2311/$M$11499*100</f>
        <v>0.00515072947262177</v>
      </c>
    </row>
    <row r="2312" customFormat="false" ht="13.8" hidden="false" customHeight="false" outlineLevel="0" collapsed="false">
      <c r="A2312" s="92" t="s">
        <v>24</v>
      </c>
      <c r="B2312" s="96" t="n">
        <v>2016</v>
      </c>
      <c r="C2312" s="96" t="s">
        <v>45</v>
      </c>
      <c r="D2312" s="96" t="s">
        <v>168</v>
      </c>
      <c r="E2312" s="96" t="s">
        <v>201</v>
      </c>
      <c r="F2312" s="96" t="s">
        <v>68</v>
      </c>
      <c r="G2312" s="96" t="s">
        <v>120</v>
      </c>
      <c r="H2312" s="96" t="s">
        <v>24</v>
      </c>
      <c r="I2312" s="97" t="n">
        <v>0.5</v>
      </c>
      <c r="J2312" s="96" t="n">
        <v>8273</v>
      </c>
      <c r="K2312" s="96" t="n">
        <v>64.5</v>
      </c>
      <c r="L2312" s="98" t="n">
        <f aca="false">J2312/$J$11499*100</f>
        <v>0.0131096687253426</v>
      </c>
      <c r="M2312" s="6" t="n">
        <f aca="false">J2312*K2312</f>
        <v>533608.5</v>
      </c>
      <c r="N2312" s="72" t="n">
        <f aca="false">M2312/$M$11499*100</f>
        <v>0.00785726994794595</v>
      </c>
    </row>
    <row r="2313" customFormat="false" ht="13.8" hidden="false" customHeight="false" outlineLevel="0" collapsed="false">
      <c r="A2313" s="92" t="s">
        <v>12</v>
      </c>
      <c r="B2313" s="9" t="n">
        <v>2016</v>
      </c>
      <c r="C2313" s="9" t="s">
        <v>45</v>
      </c>
      <c r="D2313" s="9" t="s">
        <v>168</v>
      </c>
      <c r="E2313" s="9" t="s">
        <v>201</v>
      </c>
      <c r="F2313" s="9" t="s">
        <v>68</v>
      </c>
      <c r="G2313" s="9" t="s">
        <v>120</v>
      </c>
      <c r="H2313" s="9" t="s">
        <v>12</v>
      </c>
      <c r="I2313" s="99" t="n">
        <v>0.5</v>
      </c>
      <c r="J2313" s="9" t="n">
        <v>1416</v>
      </c>
      <c r="K2313" s="9" t="n">
        <v>64.5</v>
      </c>
      <c r="L2313" s="98" t="n">
        <f aca="false">J2313/$J$11499*100</f>
        <v>0.00224384031368127</v>
      </c>
      <c r="M2313" s="6" t="n">
        <f aca="false">J2313*K2313</f>
        <v>91332</v>
      </c>
      <c r="N2313" s="72" t="n">
        <f aca="false">M2313/$M$11499*100</f>
        <v>0.00134484397996996</v>
      </c>
    </row>
    <row r="2314" customFormat="false" ht="13.8" hidden="false" customHeight="false" outlineLevel="0" collapsed="false">
      <c r="A2314" s="92" t="s">
        <v>25</v>
      </c>
      <c r="B2314" s="96" t="n">
        <v>2016</v>
      </c>
      <c r="C2314" s="96" t="s">
        <v>45</v>
      </c>
      <c r="D2314" s="96" t="s">
        <v>168</v>
      </c>
      <c r="E2314" s="96" t="s">
        <v>201</v>
      </c>
      <c r="F2314" s="96" t="s">
        <v>68</v>
      </c>
      <c r="G2314" s="96" t="s">
        <v>120</v>
      </c>
      <c r="H2314" s="96" t="s">
        <v>25</v>
      </c>
      <c r="I2314" s="97" t="n">
        <v>0.5</v>
      </c>
      <c r="J2314" s="96" t="n">
        <v>4624</v>
      </c>
      <c r="K2314" s="96" t="n">
        <v>64.5</v>
      </c>
      <c r="L2314" s="98" t="n">
        <f aca="false">J2314/$J$11499*100</f>
        <v>0.00732734294524166</v>
      </c>
      <c r="M2314" s="6" t="n">
        <f aca="false">J2314*K2314</f>
        <v>298248</v>
      </c>
      <c r="N2314" s="72" t="n">
        <f aca="false">M2314/$M$11499*100</f>
        <v>0.00439163740351772</v>
      </c>
    </row>
    <row r="2315" customFormat="false" ht="13.8" hidden="false" customHeight="false" outlineLevel="0" collapsed="false">
      <c r="A2315" s="92" t="s">
        <v>129</v>
      </c>
      <c r="B2315" s="9" t="n">
        <v>2016</v>
      </c>
      <c r="C2315" s="9" t="s">
        <v>45</v>
      </c>
      <c r="D2315" s="9" t="s">
        <v>168</v>
      </c>
      <c r="E2315" s="9" t="s">
        <v>201</v>
      </c>
      <c r="F2315" s="9" t="s">
        <v>68</v>
      </c>
      <c r="G2315" s="9" t="s">
        <v>127</v>
      </c>
      <c r="H2315" s="9" t="s">
        <v>129</v>
      </c>
      <c r="I2315" s="99" t="n">
        <v>0.5</v>
      </c>
      <c r="J2315" s="9" t="n">
        <v>8410</v>
      </c>
      <c r="K2315" s="9" t="n">
        <v>67.5</v>
      </c>
      <c r="L2315" s="98" t="n">
        <f aca="false">J2315/$J$11499*100</f>
        <v>0.0133267634449573</v>
      </c>
      <c r="M2315" s="6" t="n">
        <f aca="false">J2315*K2315</f>
        <v>567675</v>
      </c>
      <c r="N2315" s="72" t="n">
        <f aca="false">M2315/$M$11499*100</f>
        <v>0.00835889180494729</v>
      </c>
    </row>
    <row r="2316" customFormat="false" ht="13.8" hidden="false" customHeight="false" outlineLevel="0" collapsed="false">
      <c r="A2316" s="92" t="s">
        <v>33</v>
      </c>
      <c r="B2316" s="96" t="n">
        <v>2016</v>
      </c>
      <c r="C2316" s="96" t="s">
        <v>45</v>
      </c>
      <c r="D2316" s="96" t="s">
        <v>168</v>
      </c>
      <c r="E2316" s="96" t="s">
        <v>202</v>
      </c>
      <c r="F2316" s="96" t="s">
        <v>68</v>
      </c>
      <c r="G2316" s="96" t="s">
        <v>130</v>
      </c>
      <c r="H2316" s="96" t="s">
        <v>33</v>
      </c>
      <c r="I2316" s="97" t="n">
        <v>0.5</v>
      </c>
      <c r="J2316" s="96" t="n">
        <v>5835</v>
      </c>
      <c r="K2316" s="96" t="n">
        <v>25</v>
      </c>
      <c r="L2316" s="98" t="n">
        <f aca="false">J2316/$J$11499*100</f>
        <v>0.00924633349599591</v>
      </c>
      <c r="M2316" s="6" t="n">
        <f aca="false">J2316*K2316</f>
        <v>145875</v>
      </c>
      <c r="N2316" s="72" t="n">
        <f aca="false">M2316/$M$11499*100</f>
        <v>0.00214797787826958</v>
      </c>
    </row>
    <row r="2317" customFormat="false" ht="13.8" hidden="false" customHeight="false" outlineLevel="0" collapsed="false">
      <c r="A2317" s="92" t="s">
        <v>132</v>
      </c>
      <c r="B2317" s="9" t="n">
        <v>2016</v>
      </c>
      <c r="C2317" s="9" t="s">
        <v>45</v>
      </c>
      <c r="D2317" s="9" t="s">
        <v>168</v>
      </c>
      <c r="E2317" s="9" t="s">
        <v>202</v>
      </c>
      <c r="F2317" s="9" t="s">
        <v>68</v>
      </c>
      <c r="G2317" s="9" t="s">
        <v>131</v>
      </c>
      <c r="H2317" s="9" t="s">
        <v>132</v>
      </c>
      <c r="I2317" s="99" t="n">
        <v>0.5</v>
      </c>
      <c r="J2317" s="9" t="n">
        <v>1026</v>
      </c>
      <c r="K2317" s="9" t="n">
        <v>26.5</v>
      </c>
      <c r="L2317" s="98" t="n">
        <f aca="false">J2317/$J$11499*100</f>
        <v>0.00162583344762499</v>
      </c>
      <c r="M2317" s="6" t="n">
        <f aca="false">J2317*K2317</f>
        <v>27189</v>
      </c>
      <c r="N2317" s="72" t="n">
        <f aca="false">M2317/$M$11499*100</f>
        <v>0.000400352154462874</v>
      </c>
    </row>
    <row r="2318" customFormat="false" ht="13.8" hidden="false" customHeight="false" outlineLevel="0" collapsed="false">
      <c r="A2318" s="92" t="s">
        <v>13</v>
      </c>
      <c r="B2318" s="96" t="n">
        <v>2016</v>
      </c>
      <c r="C2318" s="96" t="s">
        <v>45</v>
      </c>
      <c r="D2318" s="96" t="s">
        <v>168</v>
      </c>
      <c r="E2318" s="96" t="s">
        <v>202</v>
      </c>
      <c r="F2318" s="96" t="s">
        <v>68</v>
      </c>
      <c r="G2318" s="96" t="s">
        <v>133</v>
      </c>
      <c r="H2318" s="96" t="s">
        <v>13</v>
      </c>
      <c r="I2318" s="97" t="n">
        <v>0.5</v>
      </c>
      <c r="J2318" s="96" t="n">
        <v>4717</v>
      </c>
      <c r="K2318" s="96" t="n">
        <v>28</v>
      </c>
      <c r="L2318" s="98" t="n">
        <f aca="false">J2318/$J$11499*100</f>
        <v>0.00747471381330124</v>
      </c>
      <c r="M2318" s="6" t="n">
        <f aca="false">J2318*K2318</f>
        <v>132076</v>
      </c>
      <c r="N2318" s="72" t="n">
        <f aca="false">M2318/$M$11499*100</f>
        <v>0.00194479058269295</v>
      </c>
    </row>
    <row r="2319" customFormat="false" ht="13.8" hidden="false" customHeight="false" outlineLevel="0" collapsed="false">
      <c r="A2319" s="92" t="s">
        <v>31</v>
      </c>
      <c r="B2319" s="9" t="n">
        <v>2016</v>
      </c>
      <c r="C2319" s="9" t="s">
        <v>45</v>
      </c>
      <c r="D2319" s="9" t="s">
        <v>168</v>
      </c>
      <c r="E2319" s="9" t="s">
        <v>202</v>
      </c>
      <c r="F2319" s="9" t="s">
        <v>68</v>
      </c>
      <c r="G2319" s="9" t="s">
        <v>133</v>
      </c>
      <c r="H2319" s="9" t="s">
        <v>31</v>
      </c>
      <c r="I2319" s="99" t="n">
        <v>0.5</v>
      </c>
      <c r="J2319" s="9" t="n">
        <v>1598</v>
      </c>
      <c r="K2319" s="9" t="n">
        <v>28</v>
      </c>
      <c r="L2319" s="98" t="n">
        <f aca="false">J2319/$J$11499*100</f>
        <v>0.00253224351784087</v>
      </c>
      <c r="M2319" s="6" t="n">
        <f aca="false">J2319*K2319</f>
        <v>44744</v>
      </c>
      <c r="N2319" s="72" t="n">
        <f aca="false">M2319/$M$11499*100</f>
        <v>0.000658845739059429</v>
      </c>
    </row>
    <row r="2320" customFormat="false" ht="13.8" hidden="false" customHeight="false" outlineLevel="0" collapsed="false">
      <c r="A2320" s="92" t="s">
        <v>18</v>
      </c>
      <c r="B2320" s="96" t="n">
        <v>2016</v>
      </c>
      <c r="C2320" s="96" t="s">
        <v>45</v>
      </c>
      <c r="D2320" s="96" t="s">
        <v>168</v>
      </c>
      <c r="E2320" s="96" t="s">
        <v>202</v>
      </c>
      <c r="F2320" s="96" t="s">
        <v>68</v>
      </c>
      <c r="G2320" s="96" t="s">
        <v>133</v>
      </c>
      <c r="H2320" s="96" t="s">
        <v>18</v>
      </c>
      <c r="I2320" s="97" t="n">
        <v>1</v>
      </c>
      <c r="J2320" s="96" t="n">
        <v>5767</v>
      </c>
      <c r="K2320" s="96" t="n">
        <v>56</v>
      </c>
      <c r="L2320" s="98" t="n">
        <f aca="false">J2320/$J$11499*100</f>
        <v>0.00913857845268353</v>
      </c>
      <c r="M2320" s="6" t="n">
        <f aca="false">J2320*K2320</f>
        <v>322952</v>
      </c>
      <c r="N2320" s="72" t="n">
        <f aca="false">M2320/$M$11499*100</f>
        <v>0.00475539846953158</v>
      </c>
    </row>
    <row r="2321" customFormat="false" ht="13.8" hidden="false" customHeight="false" outlineLevel="0" collapsed="false">
      <c r="A2321" s="92" t="s">
        <v>16</v>
      </c>
      <c r="B2321" s="9" t="n">
        <v>2016</v>
      </c>
      <c r="C2321" s="9" t="s">
        <v>45</v>
      </c>
      <c r="D2321" s="9" t="s">
        <v>168</v>
      </c>
      <c r="E2321" s="9" t="s">
        <v>202</v>
      </c>
      <c r="F2321" s="9" t="s">
        <v>68</v>
      </c>
      <c r="G2321" s="9" t="s">
        <v>135</v>
      </c>
      <c r="H2321" s="9" t="s">
        <v>16</v>
      </c>
      <c r="I2321" s="99" t="n">
        <v>0.5</v>
      </c>
      <c r="J2321" s="9" t="n">
        <v>8199</v>
      </c>
      <c r="K2321" s="9" t="n">
        <v>29.5</v>
      </c>
      <c r="L2321" s="98" t="n">
        <f aca="false">J2321/$J$11499*100</f>
        <v>0.0129924058840909</v>
      </c>
      <c r="M2321" s="6" t="n">
        <f aca="false">J2321*K2321</f>
        <v>241870.5</v>
      </c>
      <c r="N2321" s="72" t="n">
        <f aca="false">M2321/$M$11499*100</f>
        <v>0.00356149088881579</v>
      </c>
    </row>
    <row r="2322" customFormat="false" ht="13.8" hidden="false" customHeight="false" outlineLevel="0" collapsed="false">
      <c r="A2322" s="92" t="s">
        <v>141</v>
      </c>
      <c r="B2322" s="96" t="n">
        <v>2016</v>
      </c>
      <c r="C2322" s="96" t="s">
        <v>45</v>
      </c>
      <c r="D2322" s="96" t="s">
        <v>168</v>
      </c>
      <c r="E2322" s="96" t="s">
        <v>202</v>
      </c>
      <c r="F2322" s="96" t="s">
        <v>68</v>
      </c>
      <c r="G2322" s="96" t="s">
        <v>66</v>
      </c>
      <c r="H2322" s="96" t="s">
        <v>141</v>
      </c>
      <c r="I2322" s="97" t="n">
        <v>0.5</v>
      </c>
      <c r="J2322" s="96" t="n">
        <v>8215</v>
      </c>
      <c r="K2322" s="96" t="n">
        <v>32.5</v>
      </c>
      <c r="L2322" s="98" t="n">
        <f aca="false">J2322/$J$11499*100</f>
        <v>0.0130177600119291</v>
      </c>
      <c r="M2322" s="6" t="n">
        <f aca="false">J2322*K2322</f>
        <v>266987.5</v>
      </c>
      <c r="N2322" s="72" t="n">
        <f aca="false">M2322/$M$11499*100</f>
        <v>0.00393133329065639</v>
      </c>
    </row>
    <row r="2323" customFormat="false" ht="13.8" hidden="false" customHeight="false" outlineLevel="0" collapsed="false">
      <c r="A2323" s="92" t="s">
        <v>71</v>
      </c>
      <c r="B2323" s="9" t="n">
        <v>2016</v>
      </c>
      <c r="C2323" s="9" t="s">
        <v>45</v>
      </c>
      <c r="D2323" s="9" t="s">
        <v>168</v>
      </c>
      <c r="E2323" s="9" t="s">
        <v>202</v>
      </c>
      <c r="F2323" s="9" t="s">
        <v>68</v>
      </c>
      <c r="G2323" s="9" t="s">
        <v>69</v>
      </c>
      <c r="H2323" s="9" t="s">
        <v>71</v>
      </c>
      <c r="I2323" s="99" t="n">
        <v>1</v>
      </c>
      <c r="J2323" s="9" t="n">
        <v>1638</v>
      </c>
      <c r="K2323" s="9" t="n">
        <v>68</v>
      </c>
      <c r="L2323" s="98" t="n">
        <f aca="false">J2323/$J$11499*100</f>
        <v>0.00259562883743638</v>
      </c>
      <c r="M2323" s="6" t="n">
        <f aca="false">J2323*K2323</f>
        <v>111384</v>
      </c>
      <c r="N2323" s="72" t="n">
        <f aca="false">M2323/$M$11499*100</f>
        <v>0.00164010535042454</v>
      </c>
    </row>
    <row r="2324" customFormat="false" ht="13.8" hidden="false" customHeight="false" outlineLevel="0" collapsed="false">
      <c r="A2324" s="92" t="s">
        <v>73</v>
      </c>
      <c r="B2324" s="96" t="n">
        <v>2016</v>
      </c>
      <c r="C2324" s="96" t="s">
        <v>45</v>
      </c>
      <c r="D2324" s="96" t="s">
        <v>168</v>
      </c>
      <c r="E2324" s="96" t="s">
        <v>202</v>
      </c>
      <c r="F2324" s="96" t="s">
        <v>68</v>
      </c>
      <c r="G2324" s="96" t="s">
        <v>69</v>
      </c>
      <c r="H2324" s="96" t="s">
        <v>73</v>
      </c>
      <c r="I2324" s="97" t="n">
        <v>2</v>
      </c>
      <c r="J2324" s="96" t="n">
        <v>4097</v>
      </c>
      <c r="K2324" s="96" t="n">
        <v>136</v>
      </c>
      <c r="L2324" s="98" t="n">
        <f aca="false">J2324/$J$11499*100</f>
        <v>0.00649224135957074</v>
      </c>
      <c r="M2324" s="6" t="n">
        <f aca="false">J2324*K2324</f>
        <v>557192</v>
      </c>
      <c r="N2324" s="72" t="n">
        <f aca="false">M2324/$M$11499*100</f>
        <v>0.00820453189339356</v>
      </c>
    </row>
    <row r="2325" customFormat="false" ht="13.8" hidden="false" customHeight="false" outlineLevel="0" collapsed="false">
      <c r="A2325" s="92" t="s">
        <v>83</v>
      </c>
      <c r="B2325" s="9" t="n">
        <v>2016</v>
      </c>
      <c r="C2325" s="9" t="s">
        <v>45</v>
      </c>
      <c r="D2325" s="9" t="s">
        <v>168</v>
      </c>
      <c r="E2325" s="9" t="s">
        <v>202</v>
      </c>
      <c r="F2325" s="9" t="s">
        <v>68</v>
      </c>
      <c r="G2325" s="9" t="s">
        <v>57</v>
      </c>
      <c r="H2325" s="9" t="s">
        <v>83</v>
      </c>
      <c r="I2325" s="99" t="n">
        <v>0.33</v>
      </c>
      <c r="J2325" s="9" t="n">
        <v>1724</v>
      </c>
      <c r="K2325" s="9" t="n">
        <v>26.07</v>
      </c>
      <c r="L2325" s="98" t="n">
        <f aca="false">J2325/$J$11499*100</f>
        <v>0.00273190727456674</v>
      </c>
      <c r="M2325" s="6" t="n">
        <f aca="false">J2325*K2325</f>
        <v>44944.68</v>
      </c>
      <c r="N2325" s="72" t="n">
        <f aca="false">M2325/$M$11499*100</f>
        <v>0.000661800708729428</v>
      </c>
    </row>
    <row r="2326" customFormat="false" ht="13.8" hidden="false" customHeight="false" outlineLevel="0" collapsed="false">
      <c r="A2326" s="92" t="s">
        <v>84</v>
      </c>
      <c r="B2326" s="96" t="n">
        <v>2016</v>
      </c>
      <c r="C2326" s="96" t="s">
        <v>45</v>
      </c>
      <c r="D2326" s="96" t="s">
        <v>168</v>
      </c>
      <c r="E2326" s="96" t="s">
        <v>202</v>
      </c>
      <c r="F2326" s="96" t="s">
        <v>68</v>
      </c>
      <c r="G2326" s="96" t="s">
        <v>57</v>
      </c>
      <c r="H2326" s="96" t="s">
        <v>84</v>
      </c>
      <c r="I2326" s="97" t="n">
        <v>0.33</v>
      </c>
      <c r="J2326" s="96" t="n">
        <v>9648</v>
      </c>
      <c r="K2326" s="96" t="n">
        <v>26.07</v>
      </c>
      <c r="L2326" s="98" t="n">
        <f aca="false">J2326/$J$11499*100</f>
        <v>0.0152885390864385</v>
      </c>
      <c r="M2326" s="6" t="n">
        <f aca="false">J2326*K2326</f>
        <v>251523.36</v>
      </c>
      <c r="N2326" s="72" t="n">
        <f aca="false">M2326/$M$11499*100</f>
        <v>0.00370362716810993</v>
      </c>
    </row>
    <row r="2327" customFormat="false" ht="13.8" hidden="false" customHeight="false" outlineLevel="0" collapsed="false">
      <c r="A2327" s="92" t="s">
        <v>85</v>
      </c>
      <c r="B2327" s="9" t="n">
        <v>2016</v>
      </c>
      <c r="C2327" s="9" t="s">
        <v>45</v>
      </c>
      <c r="D2327" s="9" t="s">
        <v>168</v>
      </c>
      <c r="E2327" s="9" t="s">
        <v>202</v>
      </c>
      <c r="F2327" s="9" t="s">
        <v>68</v>
      </c>
      <c r="G2327" s="9" t="s">
        <v>57</v>
      </c>
      <c r="H2327" s="9" t="s">
        <v>85</v>
      </c>
      <c r="I2327" s="99" t="n">
        <v>0.5</v>
      </c>
      <c r="J2327" s="9" t="n">
        <v>2474</v>
      </c>
      <c r="K2327" s="9" t="n">
        <v>39.5</v>
      </c>
      <c r="L2327" s="98" t="n">
        <f aca="false">J2327/$J$11499*100</f>
        <v>0.00392038201698267</v>
      </c>
      <c r="M2327" s="6" t="n">
        <f aca="false">J2327*K2327</f>
        <v>97723</v>
      </c>
      <c r="N2327" s="72" t="n">
        <f aca="false">M2327/$M$11499*100</f>
        <v>0.00143895007505151</v>
      </c>
    </row>
    <row r="2328" customFormat="false" ht="13.8" hidden="false" customHeight="false" outlineLevel="0" collapsed="false">
      <c r="A2328" s="92" t="s">
        <v>86</v>
      </c>
      <c r="B2328" s="96" t="n">
        <v>2016</v>
      </c>
      <c r="C2328" s="96" t="s">
        <v>45</v>
      </c>
      <c r="D2328" s="96" t="s">
        <v>168</v>
      </c>
      <c r="E2328" s="96" t="s">
        <v>202</v>
      </c>
      <c r="F2328" s="96" t="s">
        <v>68</v>
      </c>
      <c r="G2328" s="96" t="s">
        <v>57</v>
      </c>
      <c r="H2328" s="96" t="s">
        <v>86</v>
      </c>
      <c r="I2328" s="97" t="n">
        <v>0.5</v>
      </c>
      <c r="J2328" s="96" t="n">
        <v>4294</v>
      </c>
      <c r="K2328" s="96" t="n">
        <v>39.5</v>
      </c>
      <c r="L2328" s="98" t="n">
        <f aca="false">J2328/$J$11499*100</f>
        <v>0.00680441405857865</v>
      </c>
      <c r="M2328" s="6" t="n">
        <f aca="false">J2328*K2328</f>
        <v>169613</v>
      </c>
      <c r="N2328" s="72" t="n">
        <f aca="false">M2328/$M$11499*100</f>
        <v>0.00249751480285819</v>
      </c>
    </row>
    <row r="2329" customFormat="false" ht="13.8" hidden="false" customHeight="false" outlineLevel="0" collapsed="false">
      <c r="A2329" s="92" t="s">
        <v>21</v>
      </c>
      <c r="B2329" s="9" t="n">
        <v>2016</v>
      </c>
      <c r="C2329" s="9" t="s">
        <v>45</v>
      </c>
      <c r="D2329" s="9" t="s">
        <v>168</v>
      </c>
      <c r="E2329" s="9" t="s">
        <v>202</v>
      </c>
      <c r="F2329" s="9" t="s">
        <v>68</v>
      </c>
      <c r="G2329" s="9" t="s">
        <v>57</v>
      </c>
      <c r="H2329" s="9" t="s">
        <v>21</v>
      </c>
      <c r="I2329" s="99" t="n">
        <v>1</v>
      </c>
      <c r="J2329" s="9" t="n">
        <v>3091</v>
      </c>
      <c r="K2329" s="9" t="n">
        <v>79</v>
      </c>
      <c r="L2329" s="98" t="n">
        <f aca="false">J2329/$J$11499*100</f>
        <v>0.00489810057174351</v>
      </c>
      <c r="M2329" s="6" t="n">
        <f aca="false">J2329*K2329</f>
        <v>244189</v>
      </c>
      <c r="N2329" s="72" t="n">
        <f aca="false">M2329/$M$11499*100</f>
        <v>0.0035956303007148</v>
      </c>
    </row>
    <row r="2330" customFormat="false" ht="13.8" hidden="false" customHeight="false" outlineLevel="0" collapsed="false">
      <c r="A2330" s="92" t="s">
        <v>29</v>
      </c>
      <c r="B2330" s="96" t="n">
        <v>2016</v>
      </c>
      <c r="C2330" s="96" t="s">
        <v>45</v>
      </c>
      <c r="D2330" s="96" t="s">
        <v>168</v>
      </c>
      <c r="E2330" s="96" t="s">
        <v>202</v>
      </c>
      <c r="F2330" s="96" t="s">
        <v>68</v>
      </c>
      <c r="G2330" s="96" t="s">
        <v>57</v>
      </c>
      <c r="H2330" s="96" t="s">
        <v>29</v>
      </c>
      <c r="I2330" s="97" t="n">
        <v>1</v>
      </c>
      <c r="J2330" s="96" t="n">
        <v>3296</v>
      </c>
      <c r="K2330" s="96" t="n">
        <v>79</v>
      </c>
      <c r="L2330" s="98" t="n">
        <f aca="false">J2330/$J$11499*100</f>
        <v>0.00522295033467053</v>
      </c>
      <c r="M2330" s="6" t="n">
        <f aca="false">J2330*K2330</f>
        <v>260384</v>
      </c>
      <c r="N2330" s="72" t="n">
        <f aca="false">M2330/$M$11499*100</f>
        <v>0.00383409817895696</v>
      </c>
    </row>
    <row r="2331" customFormat="false" ht="13.8" hidden="false" customHeight="false" outlineLevel="0" collapsed="false">
      <c r="A2331" s="92" t="s">
        <v>34</v>
      </c>
      <c r="B2331" s="9" t="n">
        <v>2016</v>
      </c>
      <c r="C2331" s="9" t="s">
        <v>45</v>
      </c>
      <c r="D2331" s="9" t="s">
        <v>168</v>
      </c>
      <c r="E2331" s="9" t="s">
        <v>202</v>
      </c>
      <c r="F2331" s="9" t="s">
        <v>68</v>
      </c>
      <c r="G2331" s="9" t="s">
        <v>59</v>
      </c>
      <c r="H2331" s="9" t="s">
        <v>34</v>
      </c>
      <c r="I2331" s="99" t="n">
        <v>0.5</v>
      </c>
      <c r="J2331" s="9" t="n">
        <v>8146</v>
      </c>
      <c r="K2331" s="9" t="n">
        <v>41.5</v>
      </c>
      <c r="L2331" s="98" t="n">
        <f aca="false">J2331/$J$11499*100</f>
        <v>0.0129084203356269</v>
      </c>
      <c r="M2331" s="6" t="n">
        <f aca="false">J2331*K2331</f>
        <v>338059</v>
      </c>
      <c r="N2331" s="72" t="n">
        <f aca="false">M2331/$M$11499*100</f>
        <v>0.00497784578269023</v>
      </c>
    </row>
    <row r="2332" customFormat="false" ht="13.8" hidden="false" customHeight="false" outlineLevel="0" collapsed="false">
      <c r="A2332" s="92" t="s">
        <v>19</v>
      </c>
      <c r="B2332" s="96" t="n">
        <v>2016</v>
      </c>
      <c r="C2332" s="96" t="s">
        <v>45</v>
      </c>
      <c r="D2332" s="96" t="s">
        <v>168</v>
      </c>
      <c r="E2332" s="96" t="s">
        <v>202</v>
      </c>
      <c r="F2332" s="96" t="s">
        <v>68</v>
      </c>
      <c r="G2332" s="96" t="s">
        <v>59</v>
      </c>
      <c r="H2332" s="96" t="s">
        <v>19</v>
      </c>
      <c r="I2332" s="97" t="n">
        <v>0.5</v>
      </c>
      <c r="J2332" s="96" t="n">
        <v>4905</v>
      </c>
      <c r="K2332" s="96" t="n">
        <v>41.5</v>
      </c>
      <c r="L2332" s="98" t="n">
        <f aca="false">J2332/$J$11499*100</f>
        <v>0.00777262481540016</v>
      </c>
      <c r="M2332" s="6" t="n">
        <f aca="false">J2332*K2332</f>
        <v>203557.5</v>
      </c>
      <c r="N2332" s="72" t="n">
        <f aca="false">M2332/$M$11499*100</f>
        <v>0.00299734023620127</v>
      </c>
    </row>
    <row r="2333" customFormat="false" ht="13.8" hidden="false" customHeight="false" outlineLevel="0" collapsed="false">
      <c r="A2333" s="92" t="s">
        <v>20</v>
      </c>
      <c r="B2333" s="9" t="n">
        <v>2016</v>
      </c>
      <c r="C2333" s="9" t="s">
        <v>45</v>
      </c>
      <c r="D2333" s="9" t="s">
        <v>168</v>
      </c>
      <c r="E2333" s="9" t="s">
        <v>202</v>
      </c>
      <c r="F2333" s="9" t="s">
        <v>68</v>
      </c>
      <c r="G2333" s="9" t="s">
        <v>61</v>
      </c>
      <c r="H2333" s="9" t="s">
        <v>20</v>
      </c>
      <c r="I2333" s="99" t="n">
        <v>1</v>
      </c>
      <c r="J2333" s="9" t="n">
        <v>8747</v>
      </c>
      <c r="K2333" s="9" t="n">
        <v>96</v>
      </c>
      <c r="L2333" s="98" t="n">
        <f aca="false">J2333/$J$11499*100</f>
        <v>0.0138607847625495</v>
      </c>
      <c r="M2333" s="6" t="n">
        <f aca="false">J2333*K2333</f>
        <v>839712</v>
      </c>
      <c r="N2333" s="72" t="n">
        <f aca="false">M2333/$M$11499*100</f>
        <v>0.0123645778928364</v>
      </c>
    </row>
    <row r="2334" customFormat="false" ht="13.8" hidden="false" customHeight="false" outlineLevel="0" collapsed="false">
      <c r="A2334" s="92" t="s">
        <v>105</v>
      </c>
      <c r="B2334" s="96" t="n">
        <v>2016</v>
      </c>
      <c r="C2334" s="96" t="s">
        <v>45</v>
      </c>
      <c r="D2334" s="96" t="s">
        <v>168</v>
      </c>
      <c r="E2334" s="96" t="s">
        <v>202</v>
      </c>
      <c r="F2334" s="96" t="s">
        <v>68</v>
      </c>
      <c r="G2334" s="96" t="s">
        <v>104</v>
      </c>
      <c r="H2334" s="96" t="s">
        <v>105</v>
      </c>
      <c r="I2334" s="97" t="n">
        <v>0.5</v>
      </c>
      <c r="J2334" s="96" t="n">
        <v>1508</v>
      </c>
      <c r="K2334" s="96" t="n">
        <v>53</v>
      </c>
      <c r="L2334" s="98" t="n">
        <f aca="false">J2334/$J$11499*100</f>
        <v>0.00238962654875096</v>
      </c>
      <c r="M2334" s="6" t="n">
        <f aca="false">J2334*K2334</f>
        <v>79924</v>
      </c>
      <c r="N2334" s="72" t="n">
        <f aca="false">M2334/$M$11499*100</f>
        <v>0.00117686364313843</v>
      </c>
    </row>
    <row r="2335" customFormat="false" ht="13.8" hidden="false" customHeight="false" outlineLevel="0" collapsed="false">
      <c r="A2335" s="92" t="s">
        <v>106</v>
      </c>
      <c r="B2335" s="9" t="n">
        <v>2016</v>
      </c>
      <c r="C2335" s="9" t="s">
        <v>45</v>
      </c>
      <c r="D2335" s="9" t="s">
        <v>168</v>
      </c>
      <c r="E2335" s="9" t="s">
        <v>202</v>
      </c>
      <c r="F2335" s="9" t="s">
        <v>68</v>
      </c>
      <c r="G2335" s="9" t="s">
        <v>104</v>
      </c>
      <c r="H2335" s="9" t="s">
        <v>106</v>
      </c>
      <c r="I2335" s="99" t="n">
        <v>0.5</v>
      </c>
      <c r="J2335" s="9" t="n">
        <v>4557</v>
      </c>
      <c r="K2335" s="9" t="n">
        <v>53</v>
      </c>
      <c r="L2335" s="98" t="n">
        <f aca="false">J2335/$J$11499*100</f>
        <v>0.00722117253491917</v>
      </c>
      <c r="M2335" s="6" t="n">
        <f aca="false">J2335*K2335</f>
        <v>241521</v>
      </c>
      <c r="N2335" s="72" t="n">
        <f aca="false">M2335/$M$11499*100</f>
        <v>0.00355634457677839</v>
      </c>
    </row>
    <row r="2336" customFormat="false" ht="13.8" hidden="false" customHeight="false" outlineLevel="0" collapsed="false">
      <c r="A2336" s="92" t="s">
        <v>17</v>
      </c>
      <c r="B2336" s="96" t="n">
        <v>2016</v>
      </c>
      <c r="C2336" s="96" t="s">
        <v>45</v>
      </c>
      <c r="D2336" s="96" t="s">
        <v>168</v>
      </c>
      <c r="E2336" s="96" t="s">
        <v>202</v>
      </c>
      <c r="F2336" s="96" t="s">
        <v>68</v>
      </c>
      <c r="G2336" s="96" t="s">
        <v>104</v>
      </c>
      <c r="H2336" s="96" t="s">
        <v>17</v>
      </c>
      <c r="I2336" s="97" t="n">
        <v>1</v>
      </c>
      <c r="J2336" s="96" t="n">
        <v>5261</v>
      </c>
      <c r="K2336" s="96" t="n">
        <v>106</v>
      </c>
      <c r="L2336" s="98" t="n">
        <f aca="false">J2336/$J$11499*100</f>
        <v>0.00833675415980025</v>
      </c>
      <c r="M2336" s="6" t="n">
        <f aca="false">J2336*K2336</f>
        <v>557666</v>
      </c>
      <c r="N2336" s="72" t="n">
        <f aca="false">M2336/$M$11499*100</f>
        <v>0.00821151144104943</v>
      </c>
    </row>
    <row r="2337" customFormat="false" ht="13.8" hidden="false" customHeight="false" outlineLevel="0" collapsed="false">
      <c r="A2337" s="92" t="s">
        <v>27</v>
      </c>
      <c r="B2337" s="9" t="n">
        <v>2016</v>
      </c>
      <c r="C2337" s="9" t="s">
        <v>45</v>
      </c>
      <c r="D2337" s="9" t="s">
        <v>168</v>
      </c>
      <c r="E2337" s="9" t="s">
        <v>202</v>
      </c>
      <c r="F2337" s="9" t="s">
        <v>68</v>
      </c>
      <c r="G2337" s="9" t="s">
        <v>104</v>
      </c>
      <c r="H2337" s="9" t="s">
        <v>27</v>
      </c>
      <c r="I2337" s="99" t="n">
        <v>2</v>
      </c>
      <c r="J2337" s="9" t="n">
        <v>5764</v>
      </c>
      <c r="K2337" s="9" t="n">
        <v>212</v>
      </c>
      <c r="L2337" s="98" t="n">
        <f aca="false">J2337/$J$11499*100</f>
        <v>0.00913382455371387</v>
      </c>
      <c r="M2337" s="6" t="n">
        <f aca="false">J2337*K2337</f>
        <v>1221968</v>
      </c>
      <c r="N2337" s="72" t="n">
        <f aca="false">M2337/$M$11499*100</f>
        <v>0.017993214957692</v>
      </c>
    </row>
    <row r="2338" customFormat="false" ht="13.8" hidden="false" customHeight="false" outlineLevel="0" collapsed="false">
      <c r="A2338" s="92" t="s">
        <v>14</v>
      </c>
      <c r="B2338" s="96" t="n">
        <v>2016</v>
      </c>
      <c r="C2338" s="96" t="s">
        <v>45</v>
      </c>
      <c r="D2338" s="96" t="s">
        <v>168</v>
      </c>
      <c r="E2338" s="96" t="s">
        <v>202</v>
      </c>
      <c r="F2338" s="96" t="s">
        <v>68</v>
      </c>
      <c r="G2338" s="96" t="s">
        <v>114</v>
      </c>
      <c r="H2338" s="96" t="s">
        <v>14</v>
      </c>
      <c r="I2338" s="97" t="n">
        <v>0.5</v>
      </c>
      <c r="J2338" s="96" t="n">
        <v>3523</v>
      </c>
      <c r="K2338" s="96" t="n">
        <v>61.5</v>
      </c>
      <c r="L2338" s="98" t="n">
        <f aca="false">J2338/$J$11499*100</f>
        <v>0.00558266202337508</v>
      </c>
      <c r="M2338" s="6" t="n">
        <f aca="false">J2338*K2338</f>
        <v>216664.5</v>
      </c>
      <c r="N2338" s="72" t="n">
        <f aca="false">M2338/$M$11499*100</f>
        <v>0.00319033798119171</v>
      </c>
    </row>
    <row r="2339" customFormat="false" ht="13.8" hidden="false" customHeight="false" outlineLevel="0" collapsed="false">
      <c r="A2339" s="92" t="s">
        <v>26</v>
      </c>
      <c r="B2339" s="9" t="n">
        <v>2016</v>
      </c>
      <c r="C2339" s="9" t="s">
        <v>45</v>
      </c>
      <c r="D2339" s="9" t="s">
        <v>168</v>
      </c>
      <c r="E2339" s="9" t="s">
        <v>202</v>
      </c>
      <c r="F2339" s="9" t="s">
        <v>68</v>
      </c>
      <c r="G2339" s="9" t="s">
        <v>114</v>
      </c>
      <c r="H2339" s="9" t="s">
        <v>26</v>
      </c>
      <c r="I2339" s="99" t="n">
        <v>0.5</v>
      </c>
      <c r="J2339" s="9" t="n">
        <v>2109</v>
      </c>
      <c r="K2339" s="9" t="n">
        <v>61.5</v>
      </c>
      <c r="L2339" s="98" t="n">
        <f aca="false">J2339/$J$11499*100</f>
        <v>0.00334199097567359</v>
      </c>
      <c r="M2339" s="6" t="n">
        <f aca="false">J2339*K2339</f>
        <v>129703.5</v>
      </c>
      <c r="N2339" s="72" t="n">
        <f aca="false">M2339/$M$11499*100</f>
        <v>0.00190985603245339</v>
      </c>
    </row>
    <row r="2340" customFormat="false" ht="13.8" hidden="false" customHeight="false" outlineLevel="0" collapsed="false">
      <c r="A2340" s="92" t="s">
        <v>24</v>
      </c>
      <c r="B2340" s="96" t="n">
        <v>2016</v>
      </c>
      <c r="C2340" s="96" t="s">
        <v>45</v>
      </c>
      <c r="D2340" s="96" t="s">
        <v>168</v>
      </c>
      <c r="E2340" s="96" t="s">
        <v>202</v>
      </c>
      <c r="F2340" s="96" t="s">
        <v>68</v>
      </c>
      <c r="G2340" s="96" t="s">
        <v>120</v>
      </c>
      <c r="H2340" s="96" t="s">
        <v>24</v>
      </c>
      <c r="I2340" s="97" t="n">
        <v>0.5</v>
      </c>
      <c r="J2340" s="96" t="n">
        <v>4282</v>
      </c>
      <c r="K2340" s="96" t="n">
        <v>64.5</v>
      </c>
      <c r="L2340" s="98" t="n">
        <f aca="false">J2340/$J$11499*100</f>
        <v>0.0067853984627</v>
      </c>
      <c r="M2340" s="6" t="n">
        <f aca="false">J2340*K2340</f>
        <v>276189</v>
      </c>
      <c r="N2340" s="72" t="n">
        <f aca="false">M2340/$M$11499*100</f>
        <v>0.00406682339140633</v>
      </c>
    </row>
    <row r="2341" customFormat="false" ht="13.8" hidden="false" customHeight="false" outlineLevel="0" collapsed="false">
      <c r="A2341" s="92" t="s">
        <v>12</v>
      </c>
      <c r="B2341" s="9" t="n">
        <v>2016</v>
      </c>
      <c r="C2341" s="9" t="s">
        <v>45</v>
      </c>
      <c r="D2341" s="9" t="s">
        <v>168</v>
      </c>
      <c r="E2341" s="9" t="s">
        <v>202</v>
      </c>
      <c r="F2341" s="9" t="s">
        <v>68</v>
      </c>
      <c r="G2341" s="9" t="s">
        <v>120</v>
      </c>
      <c r="H2341" s="9" t="s">
        <v>12</v>
      </c>
      <c r="I2341" s="99" t="n">
        <v>0.5</v>
      </c>
      <c r="J2341" s="9" t="n">
        <v>7181</v>
      </c>
      <c r="K2341" s="9" t="n">
        <v>64.5</v>
      </c>
      <c r="L2341" s="98" t="n">
        <f aca="false">J2341/$J$11499*100</f>
        <v>0.011379249500385</v>
      </c>
      <c r="M2341" s="6" t="n">
        <f aca="false">J2341*K2341</f>
        <v>463174.5</v>
      </c>
      <c r="N2341" s="72" t="n">
        <f aca="false">M2341/$M$11499*100</f>
        <v>0.00682014450576573</v>
      </c>
    </row>
    <row r="2342" customFormat="false" ht="13.8" hidden="false" customHeight="false" outlineLevel="0" collapsed="false">
      <c r="A2342" s="92" t="s">
        <v>22</v>
      </c>
      <c r="B2342" s="96" t="n">
        <v>2016</v>
      </c>
      <c r="C2342" s="96" t="s">
        <v>45</v>
      </c>
      <c r="D2342" s="96" t="s">
        <v>168</v>
      </c>
      <c r="E2342" s="96" t="s">
        <v>202</v>
      </c>
      <c r="F2342" s="96" t="s">
        <v>68</v>
      </c>
      <c r="G2342" s="96" t="s">
        <v>120</v>
      </c>
      <c r="H2342" s="96" t="s">
        <v>22</v>
      </c>
      <c r="I2342" s="97" t="n">
        <v>0.5</v>
      </c>
      <c r="J2342" s="96" t="n">
        <v>3378</v>
      </c>
      <c r="K2342" s="96" t="n">
        <v>64.5</v>
      </c>
      <c r="L2342" s="98" t="n">
        <f aca="false">J2342/$J$11499*100</f>
        <v>0.00535289023984133</v>
      </c>
      <c r="M2342" s="6" t="n">
        <f aca="false">J2342*K2342</f>
        <v>217881</v>
      </c>
      <c r="N2342" s="72" t="n">
        <f aca="false">M2342/$M$11499*100</f>
        <v>0.00320825068103003</v>
      </c>
    </row>
    <row r="2343" customFormat="false" ht="13.8" hidden="false" customHeight="false" outlineLevel="0" collapsed="false">
      <c r="A2343" s="92" t="s">
        <v>15</v>
      </c>
      <c r="B2343" s="9" t="n">
        <v>2016</v>
      </c>
      <c r="C2343" s="9" t="s">
        <v>45</v>
      </c>
      <c r="D2343" s="9" t="s">
        <v>168</v>
      </c>
      <c r="E2343" s="9" t="s">
        <v>202</v>
      </c>
      <c r="F2343" s="9" t="s">
        <v>68</v>
      </c>
      <c r="G2343" s="9" t="s">
        <v>120</v>
      </c>
      <c r="H2343" s="9" t="s">
        <v>15</v>
      </c>
      <c r="I2343" s="99" t="n">
        <v>0.5</v>
      </c>
      <c r="J2343" s="9" t="n">
        <v>1072</v>
      </c>
      <c r="K2343" s="9" t="n">
        <v>64.5</v>
      </c>
      <c r="L2343" s="98" t="n">
        <f aca="false">J2343/$J$11499*100</f>
        <v>0.00169872656515983</v>
      </c>
      <c r="M2343" s="6" t="n">
        <f aca="false">J2343*K2343</f>
        <v>69144</v>
      </c>
      <c r="N2343" s="72" t="n">
        <f aca="false">M2343/$M$11499*100</f>
        <v>0.00101813047071172</v>
      </c>
    </row>
    <row r="2344" customFormat="false" ht="13.8" hidden="false" customHeight="false" outlineLevel="0" collapsed="false">
      <c r="A2344" s="92" t="s">
        <v>25</v>
      </c>
      <c r="B2344" s="96" t="n">
        <v>2016</v>
      </c>
      <c r="C2344" s="96" t="s">
        <v>45</v>
      </c>
      <c r="D2344" s="96" t="s">
        <v>168</v>
      </c>
      <c r="E2344" s="96" t="s">
        <v>202</v>
      </c>
      <c r="F2344" s="96" t="s">
        <v>68</v>
      </c>
      <c r="G2344" s="96" t="s">
        <v>120</v>
      </c>
      <c r="H2344" s="96" t="s">
        <v>25</v>
      </c>
      <c r="I2344" s="97" t="n">
        <v>0.5</v>
      </c>
      <c r="J2344" s="96" t="n">
        <v>5225</v>
      </c>
      <c r="K2344" s="96" t="n">
        <v>64.5</v>
      </c>
      <c r="L2344" s="98" t="n">
        <f aca="false">J2344/$J$11499*100</f>
        <v>0.00827970737216429</v>
      </c>
      <c r="M2344" s="6" t="n">
        <f aca="false">J2344*K2344</f>
        <v>337012.5</v>
      </c>
      <c r="N2344" s="72" t="n">
        <f aca="false">M2344/$M$11499*100</f>
        <v>0.00496243629614621</v>
      </c>
    </row>
    <row r="2345" customFormat="false" ht="13.8" hidden="false" customHeight="false" outlineLevel="0" collapsed="false">
      <c r="A2345" s="92" t="s">
        <v>23</v>
      </c>
      <c r="B2345" s="9" t="n">
        <v>2016</v>
      </c>
      <c r="C2345" s="9" t="s">
        <v>45</v>
      </c>
      <c r="D2345" s="9" t="s">
        <v>168</v>
      </c>
      <c r="E2345" s="9" t="s">
        <v>202</v>
      </c>
      <c r="F2345" s="9" t="s">
        <v>68</v>
      </c>
      <c r="G2345" s="9" t="s">
        <v>120</v>
      </c>
      <c r="H2345" s="9" t="s">
        <v>23</v>
      </c>
      <c r="I2345" s="99" t="n">
        <v>0.5</v>
      </c>
      <c r="J2345" s="9" t="n">
        <v>2847</v>
      </c>
      <c r="K2345" s="9" t="n">
        <v>64.5</v>
      </c>
      <c r="L2345" s="98" t="n">
        <f aca="false">J2345/$J$11499*100</f>
        <v>0.00451145012221086</v>
      </c>
      <c r="M2345" s="6" t="n">
        <f aca="false">J2345*K2345</f>
        <v>183631.5</v>
      </c>
      <c r="N2345" s="72" t="n">
        <f aca="false">M2345/$M$11499*100</f>
        <v>0.00270393418854129</v>
      </c>
    </row>
    <row r="2346" customFormat="false" ht="13.8" hidden="false" customHeight="false" outlineLevel="0" collapsed="false">
      <c r="A2346" s="92" t="s">
        <v>13</v>
      </c>
      <c r="B2346" s="96" t="n">
        <v>2016</v>
      </c>
      <c r="C2346" s="96" t="s">
        <v>45</v>
      </c>
      <c r="D2346" s="96" t="s">
        <v>168</v>
      </c>
      <c r="E2346" s="96" t="s">
        <v>203</v>
      </c>
      <c r="F2346" s="96" t="s">
        <v>68</v>
      </c>
      <c r="G2346" s="96" t="s">
        <v>133</v>
      </c>
      <c r="H2346" s="96" t="s">
        <v>13</v>
      </c>
      <c r="I2346" s="97" t="n">
        <v>0.5</v>
      </c>
      <c r="J2346" s="96" t="n">
        <v>8713</v>
      </c>
      <c r="K2346" s="96" t="n">
        <v>28</v>
      </c>
      <c r="L2346" s="98" t="n">
        <f aca="false">J2346/$J$11499*100</f>
        <v>0.0138069072408933</v>
      </c>
      <c r="M2346" s="6" t="n">
        <f aca="false">J2346*K2346</f>
        <v>243964</v>
      </c>
      <c r="N2346" s="72" t="n">
        <f aca="false">M2346/$M$11499*100</f>
        <v>0.00359231722429587</v>
      </c>
    </row>
    <row r="2347" customFormat="false" ht="13.8" hidden="false" customHeight="false" outlineLevel="0" collapsed="false">
      <c r="A2347" s="92" t="s">
        <v>18</v>
      </c>
      <c r="B2347" s="9" t="n">
        <v>2016</v>
      </c>
      <c r="C2347" s="9" t="s">
        <v>45</v>
      </c>
      <c r="D2347" s="9" t="s">
        <v>168</v>
      </c>
      <c r="E2347" s="9" t="s">
        <v>203</v>
      </c>
      <c r="F2347" s="9" t="s">
        <v>68</v>
      </c>
      <c r="G2347" s="9" t="s">
        <v>133</v>
      </c>
      <c r="H2347" s="9" t="s">
        <v>18</v>
      </c>
      <c r="I2347" s="99" t="n">
        <v>1</v>
      </c>
      <c r="J2347" s="9" t="n">
        <v>1299</v>
      </c>
      <c r="K2347" s="9" t="n">
        <v>56</v>
      </c>
      <c r="L2347" s="98" t="n">
        <f aca="false">J2347/$J$11499*100</f>
        <v>0.00205843825386438</v>
      </c>
      <c r="M2347" s="6" t="n">
        <f aca="false">J2347*K2347</f>
        <v>72744</v>
      </c>
      <c r="N2347" s="72" t="n">
        <f aca="false">M2347/$M$11499*100</f>
        <v>0.00107113969341452</v>
      </c>
    </row>
    <row r="2348" customFormat="false" ht="13.8" hidden="false" customHeight="false" outlineLevel="0" collapsed="false">
      <c r="A2348" s="92" t="s">
        <v>83</v>
      </c>
      <c r="B2348" s="96" t="n">
        <v>2016</v>
      </c>
      <c r="C2348" s="96" t="s">
        <v>45</v>
      </c>
      <c r="D2348" s="96" t="s">
        <v>168</v>
      </c>
      <c r="E2348" s="96" t="s">
        <v>203</v>
      </c>
      <c r="F2348" s="96" t="s">
        <v>68</v>
      </c>
      <c r="G2348" s="96" t="s">
        <v>57</v>
      </c>
      <c r="H2348" s="96" t="s">
        <v>83</v>
      </c>
      <c r="I2348" s="97" t="n">
        <v>0.33</v>
      </c>
      <c r="J2348" s="96" t="n">
        <v>5067</v>
      </c>
      <c r="K2348" s="96" t="n">
        <v>26.07</v>
      </c>
      <c r="L2348" s="98" t="n">
        <f aca="false">J2348/$J$11499*100</f>
        <v>0.008029335359762</v>
      </c>
      <c r="M2348" s="6" t="n">
        <f aca="false">J2348*K2348</f>
        <v>132096.69</v>
      </c>
      <c r="N2348" s="72" t="n">
        <f aca="false">M2348/$M$11499*100</f>
        <v>0.00194509523847565</v>
      </c>
    </row>
    <row r="2349" customFormat="false" ht="13.8" hidden="false" customHeight="false" outlineLevel="0" collapsed="false">
      <c r="A2349" s="92" t="s">
        <v>84</v>
      </c>
      <c r="B2349" s="9" t="n">
        <v>2016</v>
      </c>
      <c r="C2349" s="9" t="s">
        <v>45</v>
      </c>
      <c r="D2349" s="9" t="s">
        <v>168</v>
      </c>
      <c r="E2349" s="9" t="s">
        <v>203</v>
      </c>
      <c r="F2349" s="9" t="s">
        <v>68</v>
      </c>
      <c r="G2349" s="9" t="s">
        <v>57</v>
      </c>
      <c r="H2349" s="9" t="s">
        <v>84</v>
      </c>
      <c r="I2349" s="99" t="n">
        <v>0.33</v>
      </c>
      <c r="J2349" s="9" t="n">
        <v>5658</v>
      </c>
      <c r="K2349" s="9" t="n">
        <v>26.07</v>
      </c>
      <c r="L2349" s="98" t="n">
        <f aca="false">J2349/$J$11499*100</f>
        <v>0.00896585345678575</v>
      </c>
      <c r="M2349" s="6" t="n">
        <f aca="false">J2349*K2349</f>
        <v>147504.06</v>
      </c>
      <c r="N2349" s="72" t="n">
        <f aca="false">M2349/$M$11499*100</f>
        <v>0.00217196543502964</v>
      </c>
    </row>
    <row r="2350" customFormat="false" ht="13.8" hidden="false" customHeight="false" outlineLevel="0" collapsed="false">
      <c r="A2350" s="92" t="s">
        <v>85</v>
      </c>
      <c r="B2350" s="96" t="n">
        <v>2016</v>
      </c>
      <c r="C2350" s="96" t="s">
        <v>45</v>
      </c>
      <c r="D2350" s="96" t="s">
        <v>168</v>
      </c>
      <c r="E2350" s="96" t="s">
        <v>203</v>
      </c>
      <c r="F2350" s="96" t="s">
        <v>68</v>
      </c>
      <c r="G2350" s="96" t="s">
        <v>57</v>
      </c>
      <c r="H2350" s="96" t="s">
        <v>85</v>
      </c>
      <c r="I2350" s="97" t="n">
        <v>0.5</v>
      </c>
      <c r="J2350" s="96" t="n">
        <v>9235</v>
      </c>
      <c r="K2350" s="96" t="n">
        <v>39.5</v>
      </c>
      <c r="L2350" s="98" t="n">
        <f aca="false">J2350/$J$11499*100</f>
        <v>0.0146340856616148</v>
      </c>
      <c r="M2350" s="6" t="n">
        <f aca="false">J2350*K2350</f>
        <v>364782.5</v>
      </c>
      <c r="N2350" s="72" t="n">
        <f aca="false">M2350/$M$11499*100</f>
        <v>0.00537134355016195</v>
      </c>
    </row>
    <row r="2351" customFormat="false" ht="13.8" hidden="false" customHeight="false" outlineLevel="0" collapsed="false">
      <c r="A2351" s="92" t="s">
        <v>86</v>
      </c>
      <c r="B2351" s="9" t="n">
        <v>2016</v>
      </c>
      <c r="C2351" s="9" t="s">
        <v>45</v>
      </c>
      <c r="D2351" s="9" t="s">
        <v>168</v>
      </c>
      <c r="E2351" s="9" t="s">
        <v>203</v>
      </c>
      <c r="F2351" s="9" t="s">
        <v>68</v>
      </c>
      <c r="G2351" s="9" t="s">
        <v>57</v>
      </c>
      <c r="H2351" s="9" t="s">
        <v>86</v>
      </c>
      <c r="I2351" s="99" t="n">
        <v>0.5</v>
      </c>
      <c r="J2351" s="9" t="n">
        <v>6505</v>
      </c>
      <c r="K2351" s="9" t="n">
        <v>39.5</v>
      </c>
      <c r="L2351" s="98" t="n">
        <f aca="false">J2351/$J$11499*100</f>
        <v>0.0103080375992208</v>
      </c>
      <c r="M2351" s="6" t="n">
        <f aca="false">J2351*K2351</f>
        <v>256947.5</v>
      </c>
      <c r="N2351" s="72" t="n">
        <f aca="false">M2351/$M$11499*100</f>
        <v>0.00378349645845192</v>
      </c>
    </row>
    <row r="2352" customFormat="false" ht="13.8" hidden="false" customHeight="false" outlineLevel="0" collapsed="false">
      <c r="A2352" s="92" t="s">
        <v>21</v>
      </c>
      <c r="B2352" s="96" t="n">
        <v>2016</v>
      </c>
      <c r="C2352" s="96" t="s">
        <v>45</v>
      </c>
      <c r="D2352" s="96" t="s">
        <v>168</v>
      </c>
      <c r="E2352" s="96" t="s">
        <v>203</v>
      </c>
      <c r="F2352" s="96" t="s">
        <v>68</v>
      </c>
      <c r="G2352" s="96" t="s">
        <v>57</v>
      </c>
      <c r="H2352" s="96" t="s">
        <v>21</v>
      </c>
      <c r="I2352" s="97" t="n">
        <v>1</v>
      </c>
      <c r="J2352" s="96" t="n">
        <v>7382</v>
      </c>
      <c r="K2352" s="96" t="n">
        <v>79</v>
      </c>
      <c r="L2352" s="98" t="n">
        <f aca="false">J2352/$J$11499*100</f>
        <v>0.0116977607313525</v>
      </c>
      <c r="M2352" s="6" t="n">
        <f aca="false">J2352*K2352</f>
        <v>583178</v>
      </c>
      <c r="N2352" s="72" t="n">
        <f aca="false">M2352/$M$11499*100</f>
        <v>0.00858717013260325</v>
      </c>
    </row>
    <row r="2353" customFormat="false" ht="13.8" hidden="false" customHeight="false" outlineLevel="0" collapsed="false">
      <c r="A2353" s="92" t="s">
        <v>105</v>
      </c>
      <c r="B2353" s="9" t="n">
        <v>2016</v>
      </c>
      <c r="C2353" s="9" t="s">
        <v>45</v>
      </c>
      <c r="D2353" s="9" t="s">
        <v>168</v>
      </c>
      <c r="E2353" s="9" t="s">
        <v>203</v>
      </c>
      <c r="F2353" s="9" t="s">
        <v>68</v>
      </c>
      <c r="G2353" s="9" t="s">
        <v>104</v>
      </c>
      <c r="H2353" s="9" t="s">
        <v>105</v>
      </c>
      <c r="I2353" s="99" t="n">
        <v>0.5</v>
      </c>
      <c r="J2353" s="9" t="n">
        <v>9611</v>
      </c>
      <c r="K2353" s="9" t="n">
        <v>53</v>
      </c>
      <c r="L2353" s="98" t="n">
        <f aca="false">J2353/$J$11499*100</f>
        <v>0.0152299076658126</v>
      </c>
      <c r="M2353" s="6" t="n">
        <f aca="false">J2353*K2353</f>
        <v>509383</v>
      </c>
      <c r="N2353" s="72" t="n">
        <f aca="false">M2353/$M$11499*100</f>
        <v>0.00750055469111633</v>
      </c>
    </row>
    <row r="2354" customFormat="false" ht="13.8" hidden="false" customHeight="false" outlineLevel="0" collapsed="false">
      <c r="A2354" s="92" t="s">
        <v>67</v>
      </c>
      <c r="B2354" s="96" t="n">
        <v>2016</v>
      </c>
      <c r="C2354" s="96" t="s">
        <v>45</v>
      </c>
      <c r="D2354" s="96" t="s">
        <v>168</v>
      </c>
      <c r="E2354" s="96" t="s">
        <v>204</v>
      </c>
      <c r="F2354" s="96" t="s">
        <v>56</v>
      </c>
      <c r="G2354" s="96" t="s">
        <v>66</v>
      </c>
      <c r="H2354" s="96" t="s">
        <v>67</v>
      </c>
      <c r="I2354" s="97" t="n">
        <v>30</v>
      </c>
      <c r="J2354" s="96" t="n">
        <v>5655</v>
      </c>
      <c r="K2354" s="96" t="n">
        <v>1950</v>
      </c>
      <c r="L2354" s="98" t="n">
        <f aca="false">J2354/$J$11499*100</f>
        <v>0.00896109955781609</v>
      </c>
      <c r="M2354" s="6" t="n">
        <f aca="false">J2354*K2354</f>
        <v>11027250</v>
      </c>
      <c r="N2354" s="72" t="n">
        <f aca="false">M2354/$M$11499*100</f>
        <v>0.162373875291505</v>
      </c>
    </row>
    <row r="2355" customFormat="false" ht="13.8" hidden="false" customHeight="false" outlineLevel="0" collapsed="false">
      <c r="A2355" s="92" t="s">
        <v>58</v>
      </c>
      <c r="B2355" s="9" t="n">
        <v>2016</v>
      </c>
      <c r="C2355" s="9" t="s">
        <v>45</v>
      </c>
      <c r="D2355" s="9" t="s">
        <v>168</v>
      </c>
      <c r="E2355" s="9" t="s">
        <v>204</v>
      </c>
      <c r="F2355" s="9" t="s">
        <v>56</v>
      </c>
      <c r="G2355" s="9" t="s">
        <v>57</v>
      </c>
      <c r="H2355" s="9" t="s">
        <v>58</v>
      </c>
      <c r="I2355" s="99" t="n">
        <v>30</v>
      </c>
      <c r="J2355" s="9" t="n">
        <v>5112</v>
      </c>
      <c r="K2355" s="9" t="n">
        <v>2370</v>
      </c>
      <c r="L2355" s="98" t="n">
        <f aca="false">J2355/$J$11499*100</f>
        <v>0.00810064384430696</v>
      </c>
      <c r="M2355" s="6" t="n">
        <f aca="false">J2355*K2355</f>
        <v>12115440</v>
      </c>
      <c r="N2355" s="72" t="n">
        <f aca="false">M2355/$M$11499*100</f>
        <v>0.178397238083993</v>
      </c>
    </row>
    <row r="2356" customFormat="false" ht="13.8" hidden="false" customHeight="false" outlineLevel="0" collapsed="false">
      <c r="A2356" s="92" t="s">
        <v>60</v>
      </c>
      <c r="B2356" s="96" t="n">
        <v>2016</v>
      </c>
      <c r="C2356" s="96" t="s">
        <v>45</v>
      </c>
      <c r="D2356" s="96" t="s">
        <v>168</v>
      </c>
      <c r="E2356" s="96" t="s">
        <v>204</v>
      </c>
      <c r="F2356" s="96" t="s">
        <v>56</v>
      </c>
      <c r="G2356" s="96" t="s">
        <v>59</v>
      </c>
      <c r="H2356" s="96" t="s">
        <v>60</v>
      </c>
      <c r="I2356" s="97" t="n">
        <v>20</v>
      </c>
      <c r="J2356" s="96" t="n">
        <v>7999</v>
      </c>
      <c r="K2356" s="96" t="n">
        <v>1660</v>
      </c>
      <c r="L2356" s="98" t="n">
        <f aca="false">J2356/$J$11499*100</f>
        <v>0.0126754792861133</v>
      </c>
      <c r="M2356" s="6" t="n">
        <f aca="false">J2356*K2356</f>
        <v>13278340</v>
      </c>
      <c r="N2356" s="72" t="n">
        <f aca="false">M2356/$M$11499*100</f>
        <v>0.195520689495405</v>
      </c>
    </row>
    <row r="2357" customFormat="false" ht="13.8" hidden="false" customHeight="false" outlineLevel="0" collapsed="false">
      <c r="A2357" s="92" t="s">
        <v>33</v>
      </c>
      <c r="B2357" s="9" t="n">
        <v>2016</v>
      </c>
      <c r="C2357" s="9" t="s">
        <v>45</v>
      </c>
      <c r="D2357" s="9" t="s">
        <v>168</v>
      </c>
      <c r="E2357" s="9" t="s">
        <v>204</v>
      </c>
      <c r="F2357" s="9" t="s">
        <v>68</v>
      </c>
      <c r="G2357" s="9" t="s">
        <v>130</v>
      </c>
      <c r="H2357" s="9" t="s">
        <v>33</v>
      </c>
      <c r="I2357" s="99" t="n">
        <v>0.5</v>
      </c>
      <c r="J2357" s="9" t="n">
        <v>1343</v>
      </c>
      <c r="K2357" s="9" t="n">
        <v>25</v>
      </c>
      <c r="L2357" s="98" t="n">
        <f aca="false">J2357/$J$11499*100</f>
        <v>0.00212816210541945</v>
      </c>
      <c r="M2357" s="6" t="n">
        <f aca="false">J2357*K2357</f>
        <v>33575</v>
      </c>
      <c r="N2357" s="72" t="n">
        <f aca="false">M2357/$M$11499*100</f>
        <v>0.000494384625624002</v>
      </c>
    </row>
    <row r="2358" customFormat="false" ht="13.8" hidden="false" customHeight="false" outlineLevel="0" collapsed="false">
      <c r="A2358" s="92" t="s">
        <v>132</v>
      </c>
      <c r="B2358" s="96" t="n">
        <v>2016</v>
      </c>
      <c r="C2358" s="96" t="s">
        <v>45</v>
      </c>
      <c r="D2358" s="96" t="s">
        <v>168</v>
      </c>
      <c r="E2358" s="96" t="s">
        <v>204</v>
      </c>
      <c r="F2358" s="96" t="s">
        <v>68</v>
      </c>
      <c r="G2358" s="96" t="s">
        <v>131</v>
      </c>
      <c r="H2358" s="96" t="s">
        <v>132</v>
      </c>
      <c r="I2358" s="97" t="n">
        <v>0.5</v>
      </c>
      <c r="J2358" s="96" t="n">
        <v>9876</v>
      </c>
      <c r="K2358" s="96" t="n">
        <v>26.5</v>
      </c>
      <c r="L2358" s="98" t="n">
        <f aca="false">J2358/$J$11499*100</f>
        <v>0.0156498354081329</v>
      </c>
      <c r="M2358" s="6" t="n">
        <f aca="false">J2358*K2358</f>
        <v>261714</v>
      </c>
      <c r="N2358" s="72" t="n">
        <f aca="false">M2358/$M$11499*100</f>
        <v>0.00385368214178883</v>
      </c>
    </row>
    <row r="2359" customFormat="false" ht="13.8" hidden="false" customHeight="false" outlineLevel="0" collapsed="false">
      <c r="A2359" s="92" t="s">
        <v>35</v>
      </c>
      <c r="B2359" s="9" t="n">
        <v>2016</v>
      </c>
      <c r="C2359" s="9" t="s">
        <v>45</v>
      </c>
      <c r="D2359" s="9" t="s">
        <v>168</v>
      </c>
      <c r="E2359" s="9" t="s">
        <v>204</v>
      </c>
      <c r="F2359" s="9" t="s">
        <v>68</v>
      </c>
      <c r="G2359" s="9" t="s">
        <v>131</v>
      </c>
      <c r="H2359" s="9" t="s">
        <v>35</v>
      </c>
      <c r="I2359" s="99" t="n">
        <v>0.5</v>
      </c>
      <c r="J2359" s="9" t="n">
        <v>9338</v>
      </c>
      <c r="K2359" s="9" t="n">
        <v>26.5</v>
      </c>
      <c r="L2359" s="98" t="n">
        <f aca="false">J2359/$J$11499*100</f>
        <v>0.0147973028595732</v>
      </c>
      <c r="M2359" s="6" t="n">
        <f aca="false">J2359*K2359</f>
        <v>247457</v>
      </c>
      <c r="N2359" s="72" t="n">
        <f aca="false">M2359/$M$11499*100</f>
        <v>0.00364375089510167</v>
      </c>
    </row>
    <row r="2360" customFormat="false" ht="13.8" hidden="false" customHeight="false" outlineLevel="0" collapsed="false">
      <c r="A2360" s="92" t="s">
        <v>13</v>
      </c>
      <c r="B2360" s="96" t="n">
        <v>2016</v>
      </c>
      <c r="C2360" s="96" t="s">
        <v>45</v>
      </c>
      <c r="D2360" s="96" t="s">
        <v>168</v>
      </c>
      <c r="E2360" s="96" t="s">
        <v>204</v>
      </c>
      <c r="F2360" s="96" t="s">
        <v>68</v>
      </c>
      <c r="G2360" s="96" t="s">
        <v>133</v>
      </c>
      <c r="H2360" s="96" t="s">
        <v>13</v>
      </c>
      <c r="I2360" s="97" t="n">
        <v>0.5</v>
      </c>
      <c r="J2360" s="96" t="n">
        <v>4745</v>
      </c>
      <c r="K2360" s="96" t="n">
        <v>28</v>
      </c>
      <c r="L2360" s="98" t="n">
        <f aca="false">J2360/$J$11499*100</f>
        <v>0.0075190835370181</v>
      </c>
      <c r="M2360" s="6" t="n">
        <f aca="false">J2360*K2360</f>
        <v>132860</v>
      </c>
      <c r="N2360" s="72" t="n">
        <f aca="false">M2360/$M$11499*100</f>
        <v>0.00195633481341489</v>
      </c>
    </row>
    <row r="2361" customFormat="false" ht="13.8" hidden="false" customHeight="false" outlineLevel="0" collapsed="false">
      <c r="A2361" s="92" t="s">
        <v>31</v>
      </c>
      <c r="B2361" s="9" t="n">
        <v>2016</v>
      </c>
      <c r="C2361" s="9" t="s">
        <v>45</v>
      </c>
      <c r="D2361" s="9" t="s">
        <v>168</v>
      </c>
      <c r="E2361" s="9" t="s">
        <v>204</v>
      </c>
      <c r="F2361" s="9" t="s">
        <v>68</v>
      </c>
      <c r="G2361" s="9" t="s">
        <v>133</v>
      </c>
      <c r="H2361" s="9" t="s">
        <v>31</v>
      </c>
      <c r="I2361" s="99" t="n">
        <v>0.5</v>
      </c>
      <c r="J2361" s="9" t="n">
        <v>8185</v>
      </c>
      <c r="K2361" s="9" t="n">
        <v>28</v>
      </c>
      <c r="L2361" s="98" t="n">
        <f aca="false">J2361/$J$11499*100</f>
        <v>0.0129702210222325</v>
      </c>
      <c r="M2361" s="6" t="n">
        <f aca="false">J2361*K2361</f>
        <v>229180</v>
      </c>
      <c r="N2361" s="72" t="n">
        <f aca="false">M2361/$M$11499*100</f>
        <v>0.00337462601639639</v>
      </c>
    </row>
    <row r="2362" customFormat="false" ht="13.8" hidden="false" customHeight="false" outlineLevel="0" collapsed="false">
      <c r="A2362" s="92" t="s">
        <v>18</v>
      </c>
      <c r="B2362" s="96" t="n">
        <v>2016</v>
      </c>
      <c r="C2362" s="96" t="s">
        <v>45</v>
      </c>
      <c r="D2362" s="96" t="s">
        <v>168</v>
      </c>
      <c r="E2362" s="96" t="s">
        <v>204</v>
      </c>
      <c r="F2362" s="96" t="s">
        <v>68</v>
      </c>
      <c r="G2362" s="96" t="s">
        <v>133</v>
      </c>
      <c r="H2362" s="96" t="s">
        <v>18</v>
      </c>
      <c r="I2362" s="97" t="n">
        <v>1</v>
      </c>
      <c r="J2362" s="96" t="n">
        <v>2859</v>
      </c>
      <c r="K2362" s="96" t="n">
        <v>56</v>
      </c>
      <c r="L2362" s="98" t="n">
        <f aca="false">J2362/$J$11499*100</f>
        <v>0.00453046571808951</v>
      </c>
      <c r="M2362" s="6" t="n">
        <f aca="false">J2362*K2362</f>
        <v>160104</v>
      </c>
      <c r="N2362" s="72" t="n">
        <f aca="false">M2362/$M$11499*100</f>
        <v>0.00235749683100239</v>
      </c>
    </row>
    <row r="2363" customFormat="false" ht="13.8" hidden="false" customHeight="false" outlineLevel="0" collapsed="false">
      <c r="A2363" s="92" t="s">
        <v>136</v>
      </c>
      <c r="B2363" s="9" t="n">
        <v>2016</v>
      </c>
      <c r="C2363" s="9" t="s">
        <v>45</v>
      </c>
      <c r="D2363" s="9" t="s">
        <v>168</v>
      </c>
      <c r="E2363" s="9" t="s">
        <v>204</v>
      </c>
      <c r="F2363" s="9" t="s">
        <v>68</v>
      </c>
      <c r="G2363" s="9" t="s">
        <v>135</v>
      </c>
      <c r="H2363" s="9" t="s">
        <v>136</v>
      </c>
      <c r="I2363" s="99" t="n">
        <v>0.5</v>
      </c>
      <c r="J2363" s="9" t="n">
        <v>6548</v>
      </c>
      <c r="K2363" s="9" t="n">
        <v>29.5</v>
      </c>
      <c r="L2363" s="98" t="n">
        <f aca="false">J2363/$J$11499*100</f>
        <v>0.010376176817786</v>
      </c>
      <c r="M2363" s="6" t="n">
        <f aca="false">J2363*K2363</f>
        <v>193166</v>
      </c>
      <c r="N2363" s="72" t="n">
        <f aca="false">M2363/$M$11499*100</f>
        <v>0.00284432764239124</v>
      </c>
    </row>
    <row r="2364" customFormat="false" ht="13.8" hidden="false" customHeight="false" outlineLevel="0" collapsed="false">
      <c r="A2364" s="92" t="s">
        <v>16</v>
      </c>
      <c r="B2364" s="96" t="n">
        <v>2016</v>
      </c>
      <c r="C2364" s="96" t="s">
        <v>45</v>
      </c>
      <c r="D2364" s="96" t="s">
        <v>168</v>
      </c>
      <c r="E2364" s="96" t="s">
        <v>204</v>
      </c>
      <c r="F2364" s="96" t="s">
        <v>68</v>
      </c>
      <c r="G2364" s="96" t="s">
        <v>135</v>
      </c>
      <c r="H2364" s="96" t="s">
        <v>16</v>
      </c>
      <c r="I2364" s="97" t="n">
        <v>0.5</v>
      </c>
      <c r="J2364" s="96" t="n">
        <v>2370</v>
      </c>
      <c r="K2364" s="96" t="n">
        <v>29.5</v>
      </c>
      <c r="L2364" s="98" t="n">
        <f aca="false">J2364/$J$11499*100</f>
        <v>0.00375558018603433</v>
      </c>
      <c r="M2364" s="6" t="n">
        <f aca="false">J2364*K2364</f>
        <v>69915</v>
      </c>
      <c r="N2364" s="72" t="n">
        <f aca="false">M2364/$M$11499*100</f>
        <v>0.00102948327924057</v>
      </c>
    </row>
    <row r="2365" customFormat="false" ht="13.8" hidden="false" customHeight="false" outlineLevel="0" collapsed="false">
      <c r="A2365" s="92" t="s">
        <v>141</v>
      </c>
      <c r="B2365" s="9" t="n">
        <v>2016</v>
      </c>
      <c r="C2365" s="9" t="s">
        <v>45</v>
      </c>
      <c r="D2365" s="9" t="s">
        <v>168</v>
      </c>
      <c r="E2365" s="9" t="s">
        <v>204</v>
      </c>
      <c r="F2365" s="9" t="s">
        <v>68</v>
      </c>
      <c r="G2365" s="9" t="s">
        <v>66</v>
      </c>
      <c r="H2365" s="9" t="s">
        <v>141</v>
      </c>
      <c r="I2365" s="99" t="n">
        <v>0.5</v>
      </c>
      <c r="J2365" s="9" t="n">
        <v>3567</v>
      </c>
      <c r="K2365" s="9" t="n">
        <v>32.5</v>
      </c>
      <c r="L2365" s="98" t="n">
        <f aca="false">J2365/$J$11499*100</f>
        <v>0.00565238587493015</v>
      </c>
      <c r="M2365" s="6" t="n">
        <f aca="false">J2365*K2365</f>
        <v>115927.5</v>
      </c>
      <c r="N2365" s="72" t="n">
        <f aca="false">M2365/$M$11499*100</f>
        <v>0.00170700740691069</v>
      </c>
    </row>
    <row r="2366" customFormat="false" ht="13.8" hidden="false" customHeight="false" outlineLevel="0" collapsed="false">
      <c r="A2366" s="92" t="s">
        <v>71</v>
      </c>
      <c r="B2366" s="96" t="n">
        <v>2016</v>
      </c>
      <c r="C2366" s="96" t="s">
        <v>45</v>
      </c>
      <c r="D2366" s="96" t="s">
        <v>168</v>
      </c>
      <c r="E2366" s="96" t="s">
        <v>204</v>
      </c>
      <c r="F2366" s="96" t="s">
        <v>68</v>
      </c>
      <c r="G2366" s="96" t="s">
        <v>69</v>
      </c>
      <c r="H2366" s="96" t="s">
        <v>71</v>
      </c>
      <c r="I2366" s="97" t="n">
        <v>1</v>
      </c>
      <c r="J2366" s="96" t="n">
        <v>3627</v>
      </c>
      <c r="K2366" s="96" t="n">
        <v>68</v>
      </c>
      <c r="L2366" s="98" t="n">
        <f aca="false">J2366/$J$11499*100</f>
        <v>0.00574746385432342</v>
      </c>
      <c r="M2366" s="6" t="n">
        <f aca="false">J2366*K2366</f>
        <v>246636</v>
      </c>
      <c r="N2366" s="72" t="n">
        <f aca="false">M2366/$M$11499*100</f>
        <v>0.00363166184736862</v>
      </c>
    </row>
    <row r="2367" customFormat="false" ht="13.8" hidden="false" customHeight="false" outlineLevel="0" collapsed="false">
      <c r="A2367" s="92" t="s">
        <v>80</v>
      </c>
      <c r="B2367" s="9" t="n">
        <v>2016</v>
      </c>
      <c r="C2367" s="9" t="s">
        <v>45</v>
      </c>
      <c r="D2367" s="9" t="s">
        <v>168</v>
      </c>
      <c r="E2367" s="9" t="s">
        <v>204</v>
      </c>
      <c r="F2367" s="9" t="s">
        <v>68</v>
      </c>
      <c r="G2367" s="9" t="s">
        <v>75</v>
      </c>
      <c r="H2367" s="9" t="s">
        <v>80</v>
      </c>
      <c r="I2367" s="99" t="n">
        <v>0.5</v>
      </c>
      <c r="J2367" s="9" t="n">
        <v>4261</v>
      </c>
      <c r="K2367" s="9" t="n">
        <v>35.5</v>
      </c>
      <c r="L2367" s="98" t="n">
        <f aca="false">J2367/$J$11499*100</f>
        <v>0.00675212116991235</v>
      </c>
      <c r="M2367" s="6" t="n">
        <f aca="false">J2367*K2367</f>
        <v>151265.5</v>
      </c>
      <c r="N2367" s="72" t="n">
        <f aca="false">M2367/$M$11499*100</f>
        <v>0.00222735182687498</v>
      </c>
    </row>
    <row r="2368" customFormat="false" ht="13.8" hidden="false" customHeight="false" outlineLevel="0" collapsed="false">
      <c r="A2368" s="92" t="s">
        <v>78</v>
      </c>
      <c r="B2368" s="96" t="n">
        <v>2016</v>
      </c>
      <c r="C2368" s="96" t="s">
        <v>45</v>
      </c>
      <c r="D2368" s="96" t="s">
        <v>168</v>
      </c>
      <c r="E2368" s="96" t="s">
        <v>204</v>
      </c>
      <c r="F2368" s="96" t="s">
        <v>68</v>
      </c>
      <c r="G2368" s="96" t="s">
        <v>75</v>
      </c>
      <c r="H2368" s="96" t="s">
        <v>78</v>
      </c>
      <c r="I2368" s="97" t="n">
        <v>0.5</v>
      </c>
      <c r="J2368" s="96" t="n">
        <v>5006</v>
      </c>
      <c r="K2368" s="96" t="n">
        <v>35.5</v>
      </c>
      <c r="L2368" s="98" t="n">
        <f aca="false">J2368/$J$11499*100</f>
        <v>0.00793267274737884</v>
      </c>
      <c r="M2368" s="6" t="n">
        <f aca="false">J2368*K2368</f>
        <v>177713</v>
      </c>
      <c r="N2368" s="72" t="n">
        <f aca="false">M2368/$M$11499*100</f>
        <v>0.00261678555393949</v>
      </c>
    </row>
    <row r="2369" customFormat="false" ht="13.8" hidden="false" customHeight="false" outlineLevel="0" collapsed="false">
      <c r="A2369" s="92" t="s">
        <v>83</v>
      </c>
      <c r="B2369" s="9" t="n">
        <v>2016</v>
      </c>
      <c r="C2369" s="9" t="s">
        <v>45</v>
      </c>
      <c r="D2369" s="9" t="s">
        <v>168</v>
      </c>
      <c r="E2369" s="9" t="s">
        <v>204</v>
      </c>
      <c r="F2369" s="9" t="s">
        <v>68</v>
      </c>
      <c r="G2369" s="9" t="s">
        <v>57</v>
      </c>
      <c r="H2369" s="9" t="s">
        <v>83</v>
      </c>
      <c r="I2369" s="99" t="n">
        <v>0.33</v>
      </c>
      <c r="J2369" s="9" t="n">
        <v>1012</v>
      </c>
      <c r="K2369" s="9" t="n">
        <v>26.07</v>
      </c>
      <c r="L2369" s="98" t="n">
        <f aca="false">J2369/$J$11499*100</f>
        <v>0.00160364858576656</v>
      </c>
      <c r="M2369" s="6" t="n">
        <f aca="false">J2369*K2369</f>
        <v>26382.84</v>
      </c>
      <c r="N2369" s="72" t="n">
        <f aca="false">M2369/$M$11499*100</f>
        <v>0.000388481622525627</v>
      </c>
    </row>
    <row r="2370" customFormat="false" ht="13.8" hidden="false" customHeight="false" outlineLevel="0" collapsed="false">
      <c r="A2370" s="92" t="s">
        <v>84</v>
      </c>
      <c r="B2370" s="96" t="n">
        <v>2016</v>
      </c>
      <c r="C2370" s="96" t="s">
        <v>45</v>
      </c>
      <c r="D2370" s="96" t="s">
        <v>168</v>
      </c>
      <c r="E2370" s="96" t="s">
        <v>204</v>
      </c>
      <c r="F2370" s="96" t="s">
        <v>68</v>
      </c>
      <c r="G2370" s="96" t="s">
        <v>57</v>
      </c>
      <c r="H2370" s="96" t="s">
        <v>84</v>
      </c>
      <c r="I2370" s="97" t="n">
        <v>0.33</v>
      </c>
      <c r="J2370" s="96" t="n">
        <v>4150</v>
      </c>
      <c r="K2370" s="96" t="n">
        <v>26.07</v>
      </c>
      <c r="L2370" s="98" t="n">
        <f aca="false">J2370/$J$11499*100</f>
        <v>0.00657622690803479</v>
      </c>
      <c r="M2370" s="6" t="n">
        <f aca="false">J2370*K2370</f>
        <v>108190.5</v>
      </c>
      <c r="N2370" s="72" t="n">
        <f aca="false">M2370/$M$11499*100</f>
        <v>0.00159308175245193</v>
      </c>
    </row>
    <row r="2371" customFormat="false" ht="13.8" hidden="false" customHeight="false" outlineLevel="0" collapsed="false">
      <c r="A2371" s="92" t="s">
        <v>85</v>
      </c>
      <c r="B2371" s="9" t="n">
        <v>2016</v>
      </c>
      <c r="C2371" s="9" t="s">
        <v>45</v>
      </c>
      <c r="D2371" s="9" t="s">
        <v>168</v>
      </c>
      <c r="E2371" s="9" t="s">
        <v>204</v>
      </c>
      <c r="F2371" s="9" t="s">
        <v>68</v>
      </c>
      <c r="G2371" s="9" t="s">
        <v>57</v>
      </c>
      <c r="H2371" s="9" t="s">
        <v>85</v>
      </c>
      <c r="I2371" s="99" t="n">
        <v>0.5</v>
      </c>
      <c r="J2371" s="9" t="n">
        <v>8909</v>
      </c>
      <c r="K2371" s="9" t="n">
        <v>39.5</v>
      </c>
      <c r="L2371" s="98" t="n">
        <f aca="false">J2371/$J$11499*100</f>
        <v>0.0141174953069113</v>
      </c>
      <c r="M2371" s="6" t="n">
        <f aca="false">J2371*K2371</f>
        <v>351905.5</v>
      </c>
      <c r="N2371" s="72" t="n">
        <f aca="false">M2371/$M$11499*100</f>
        <v>0.00518173250551086</v>
      </c>
    </row>
    <row r="2372" customFormat="false" ht="13.8" hidden="false" customHeight="false" outlineLevel="0" collapsed="false">
      <c r="A2372" s="92" t="s">
        <v>86</v>
      </c>
      <c r="B2372" s="96" t="n">
        <v>2016</v>
      </c>
      <c r="C2372" s="96" t="s">
        <v>45</v>
      </c>
      <c r="D2372" s="96" t="s">
        <v>168</v>
      </c>
      <c r="E2372" s="96" t="s">
        <v>204</v>
      </c>
      <c r="F2372" s="96" t="s">
        <v>68</v>
      </c>
      <c r="G2372" s="96" t="s">
        <v>57</v>
      </c>
      <c r="H2372" s="96" t="s">
        <v>86</v>
      </c>
      <c r="I2372" s="97" t="n">
        <v>0.5</v>
      </c>
      <c r="J2372" s="96" t="n">
        <v>8340</v>
      </c>
      <c r="K2372" s="96" t="n">
        <v>39.5</v>
      </c>
      <c r="L2372" s="98" t="n">
        <f aca="false">J2372/$J$11499*100</f>
        <v>0.0132158391356651</v>
      </c>
      <c r="M2372" s="6" t="n">
        <f aca="false">J2372*K2372</f>
        <v>329430</v>
      </c>
      <c r="N2372" s="72" t="n">
        <f aca="false">M2372/$M$11499*100</f>
        <v>0.00485078562082844</v>
      </c>
    </row>
    <row r="2373" customFormat="false" ht="13.8" hidden="false" customHeight="false" outlineLevel="0" collapsed="false">
      <c r="A2373" s="92" t="s">
        <v>28</v>
      </c>
      <c r="B2373" s="9" t="n">
        <v>2016</v>
      </c>
      <c r="C2373" s="9" t="s">
        <v>45</v>
      </c>
      <c r="D2373" s="9" t="s">
        <v>168</v>
      </c>
      <c r="E2373" s="9" t="s">
        <v>204</v>
      </c>
      <c r="F2373" s="9" t="s">
        <v>68</v>
      </c>
      <c r="G2373" s="9" t="s">
        <v>57</v>
      </c>
      <c r="H2373" s="9" t="s">
        <v>28</v>
      </c>
      <c r="I2373" s="99" t="n">
        <v>0.75</v>
      </c>
      <c r="J2373" s="9" t="n">
        <v>8075</v>
      </c>
      <c r="K2373" s="9" t="n">
        <v>59.25</v>
      </c>
      <c r="L2373" s="98" t="n">
        <f aca="false">J2373/$J$11499*100</f>
        <v>0.0127959113933448</v>
      </c>
      <c r="M2373" s="6" t="n">
        <f aca="false">J2373*K2373</f>
        <v>478443.75</v>
      </c>
      <c r="N2373" s="72" t="n">
        <f aca="false">M2373/$M$11499*100</f>
        <v>0.00704498091514203</v>
      </c>
    </row>
    <row r="2374" customFormat="false" ht="13.8" hidden="false" customHeight="false" outlineLevel="0" collapsed="false">
      <c r="A2374" s="92" t="s">
        <v>21</v>
      </c>
      <c r="B2374" s="96" t="n">
        <v>2016</v>
      </c>
      <c r="C2374" s="96" t="s">
        <v>45</v>
      </c>
      <c r="D2374" s="96" t="s">
        <v>168</v>
      </c>
      <c r="E2374" s="96" t="s">
        <v>204</v>
      </c>
      <c r="F2374" s="96" t="s">
        <v>68</v>
      </c>
      <c r="G2374" s="96" t="s">
        <v>57</v>
      </c>
      <c r="H2374" s="96" t="s">
        <v>21</v>
      </c>
      <c r="I2374" s="97" t="n">
        <v>1</v>
      </c>
      <c r="J2374" s="96" t="n">
        <v>3262</v>
      </c>
      <c r="K2374" s="96" t="n">
        <v>79</v>
      </c>
      <c r="L2374" s="98" t="n">
        <f aca="false">J2374/$J$11499*100</f>
        <v>0.00516907281301434</v>
      </c>
      <c r="M2374" s="6" t="n">
        <f aca="false">J2374*K2374</f>
        <v>257698</v>
      </c>
      <c r="N2374" s="72" t="n">
        <f aca="false">M2374/$M$11499*100</f>
        <v>0.00379454740890704</v>
      </c>
    </row>
    <row r="2375" customFormat="false" ht="13.8" hidden="false" customHeight="false" outlineLevel="0" collapsed="false">
      <c r="A2375" s="92" t="s">
        <v>29</v>
      </c>
      <c r="B2375" s="9" t="n">
        <v>2016</v>
      </c>
      <c r="C2375" s="9" t="s">
        <v>45</v>
      </c>
      <c r="D2375" s="9" t="s">
        <v>168</v>
      </c>
      <c r="E2375" s="9" t="s">
        <v>204</v>
      </c>
      <c r="F2375" s="9" t="s">
        <v>68</v>
      </c>
      <c r="G2375" s="9" t="s">
        <v>57</v>
      </c>
      <c r="H2375" s="9" t="s">
        <v>29</v>
      </c>
      <c r="I2375" s="99" t="n">
        <v>1</v>
      </c>
      <c r="J2375" s="9" t="n">
        <v>6101</v>
      </c>
      <c r="K2375" s="9" t="n">
        <v>79</v>
      </c>
      <c r="L2375" s="98" t="n">
        <f aca="false">J2375/$J$11499*100</f>
        <v>0.00966784587130609</v>
      </c>
      <c r="M2375" s="6" t="n">
        <f aca="false">J2375*K2375</f>
        <v>481979</v>
      </c>
      <c r="N2375" s="72" t="n">
        <f aca="false">M2375/$M$11499*100</f>
        <v>0.00709703670807538</v>
      </c>
    </row>
    <row r="2376" customFormat="false" ht="13.8" hidden="false" customHeight="false" outlineLevel="0" collapsed="false">
      <c r="A2376" s="92" t="s">
        <v>34</v>
      </c>
      <c r="B2376" s="96" t="n">
        <v>2016</v>
      </c>
      <c r="C2376" s="96" t="s">
        <v>45</v>
      </c>
      <c r="D2376" s="96" t="s">
        <v>168</v>
      </c>
      <c r="E2376" s="96" t="s">
        <v>204</v>
      </c>
      <c r="F2376" s="96" t="s">
        <v>68</v>
      </c>
      <c r="G2376" s="96" t="s">
        <v>59</v>
      </c>
      <c r="H2376" s="96" t="s">
        <v>34</v>
      </c>
      <c r="I2376" s="97" t="n">
        <v>0.5</v>
      </c>
      <c r="J2376" s="96" t="n">
        <v>5437</v>
      </c>
      <c r="K2376" s="96" t="n">
        <v>41.5</v>
      </c>
      <c r="L2376" s="98" t="n">
        <f aca="false">J2376/$J$11499*100</f>
        <v>0.00861564956602052</v>
      </c>
      <c r="M2376" s="6" t="n">
        <f aca="false">J2376*K2376</f>
        <v>225635.5</v>
      </c>
      <c r="N2376" s="72" t="n">
        <f aca="false">M2376/$M$11499*100</f>
        <v>0.00332243401921026</v>
      </c>
    </row>
    <row r="2377" customFormat="false" ht="13.8" hidden="false" customHeight="false" outlineLevel="0" collapsed="false">
      <c r="A2377" s="92" t="s">
        <v>19</v>
      </c>
      <c r="B2377" s="9" t="n">
        <v>2016</v>
      </c>
      <c r="C2377" s="9" t="s">
        <v>45</v>
      </c>
      <c r="D2377" s="9" t="s">
        <v>168</v>
      </c>
      <c r="E2377" s="9" t="s">
        <v>204</v>
      </c>
      <c r="F2377" s="9" t="s">
        <v>68</v>
      </c>
      <c r="G2377" s="9" t="s">
        <v>59</v>
      </c>
      <c r="H2377" s="9" t="s">
        <v>19</v>
      </c>
      <c r="I2377" s="99" t="n">
        <v>0.5</v>
      </c>
      <c r="J2377" s="9" t="n">
        <v>1553</v>
      </c>
      <c r="K2377" s="9" t="n">
        <v>41.5</v>
      </c>
      <c r="L2377" s="98" t="n">
        <f aca="false">J2377/$J$11499*100</f>
        <v>0.00246093503329591</v>
      </c>
      <c r="M2377" s="6" t="n">
        <f aca="false">J2377*K2377</f>
        <v>64449.5</v>
      </c>
      <c r="N2377" s="72" t="n">
        <f aca="false">M2377/$M$11499*100</f>
        <v>0.000949004971828864</v>
      </c>
    </row>
    <row r="2378" customFormat="false" ht="13.8" hidden="false" customHeight="false" outlineLevel="0" collapsed="false">
      <c r="A2378" s="92" t="s">
        <v>90</v>
      </c>
      <c r="B2378" s="96" t="n">
        <v>2016</v>
      </c>
      <c r="C2378" s="96" t="s">
        <v>45</v>
      </c>
      <c r="D2378" s="96" t="s">
        <v>168</v>
      </c>
      <c r="E2378" s="96" t="s">
        <v>204</v>
      </c>
      <c r="F2378" s="96" t="s">
        <v>68</v>
      </c>
      <c r="G2378" s="96" t="s">
        <v>88</v>
      </c>
      <c r="H2378" s="96" t="s">
        <v>90</v>
      </c>
      <c r="I2378" s="97" t="n">
        <v>0.5</v>
      </c>
      <c r="J2378" s="96" t="n">
        <v>3991</v>
      </c>
      <c r="K2378" s="96" t="n">
        <v>43.5</v>
      </c>
      <c r="L2378" s="98" t="n">
        <f aca="false">J2378/$J$11499*100</f>
        <v>0.00632427026264262</v>
      </c>
      <c r="M2378" s="6" t="n">
        <f aca="false">J2378*K2378</f>
        <v>173608.5</v>
      </c>
      <c r="N2378" s="72" t="n">
        <f aca="false">M2378/$M$11499*100</f>
        <v>0.00255634767766626</v>
      </c>
    </row>
    <row r="2379" customFormat="false" ht="13.8" hidden="false" customHeight="false" outlineLevel="0" collapsed="false">
      <c r="A2379" s="92" t="s">
        <v>93</v>
      </c>
      <c r="B2379" s="9" t="n">
        <v>2016</v>
      </c>
      <c r="C2379" s="9" t="s">
        <v>45</v>
      </c>
      <c r="D2379" s="9" t="s">
        <v>168</v>
      </c>
      <c r="E2379" s="9" t="s">
        <v>204</v>
      </c>
      <c r="F2379" s="9" t="s">
        <v>68</v>
      </c>
      <c r="G2379" s="9" t="s">
        <v>88</v>
      </c>
      <c r="H2379" s="9" t="s">
        <v>93</v>
      </c>
      <c r="I2379" s="99" t="n">
        <v>0.5</v>
      </c>
      <c r="J2379" s="9" t="n">
        <v>4660</v>
      </c>
      <c r="K2379" s="9" t="n">
        <v>43.5</v>
      </c>
      <c r="L2379" s="98" t="n">
        <f aca="false">J2379/$J$11499*100</f>
        <v>0.00738438973287762</v>
      </c>
      <c r="M2379" s="6" t="n">
        <f aca="false">J2379*K2379</f>
        <v>202710</v>
      </c>
      <c r="N2379" s="72" t="n">
        <f aca="false">M2379/$M$11499*100</f>
        <v>0.00298486098168999</v>
      </c>
    </row>
    <row r="2380" customFormat="false" ht="13.8" hidden="false" customHeight="false" outlineLevel="0" collapsed="false">
      <c r="A2380" s="92" t="s">
        <v>102</v>
      </c>
      <c r="B2380" s="96" t="n">
        <v>2016</v>
      </c>
      <c r="C2380" s="96" t="s">
        <v>45</v>
      </c>
      <c r="D2380" s="96" t="s">
        <v>168</v>
      </c>
      <c r="E2380" s="96" t="s">
        <v>204</v>
      </c>
      <c r="F2380" s="96" t="s">
        <v>68</v>
      </c>
      <c r="G2380" s="96" t="s">
        <v>61</v>
      </c>
      <c r="H2380" s="96" t="s">
        <v>102</v>
      </c>
      <c r="I2380" s="97" t="n">
        <v>1</v>
      </c>
      <c r="J2380" s="96" t="n">
        <v>6719</v>
      </c>
      <c r="K2380" s="96" t="n">
        <v>96</v>
      </c>
      <c r="L2380" s="98" t="n">
        <f aca="false">J2380/$J$11499*100</f>
        <v>0.0106471490590568</v>
      </c>
      <c r="M2380" s="6" t="n">
        <f aca="false">J2380*K2380</f>
        <v>645024</v>
      </c>
      <c r="N2380" s="72" t="n">
        <f aca="false">M2380/$M$11499*100</f>
        <v>0.00949783912906913</v>
      </c>
    </row>
    <row r="2381" customFormat="false" ht="13.8" hidden="false" customHeight="false" outlineLevel="0" collapsed="false">
      <c r="A2381" s="92" t="s">
        <v>20</v>
      </c>
      <c r="B2381" s="9" t="n">
        <v>2016</v>
      </c>
      <c r="C2381" s="9" t="s">
        <v>45</v>
      </c>
      <c r="D2381" s="9" t="s">
        <v>168</v>
      </c>
      <c r="E2381" s="9" t="s">
        <v>204</v>
      </c>
      <c r="F2381" s="9" t="s">
        <v>68</v>
      </c>
      <c r="G2381" s="9" t="s">
        <v>61</v>
      </c>
      <c r="H2381" s="9" t="s">
        <v>20</v>
      </c>
      <c r="I2381" s="99" t="n">
        <v>1</v>
      </c>
      <c r="J2381" s="9" t="n">
        <v>1776</v>
      </c>
      <c r="K2381" s="9" t="n">
        <v>96</v>
      </c>
      <c r="L2381" s="98" t="n">
        <f aca="false">J2381/$J$11499*100</f>
        <v>0.00281430819004091</v>
      </c>
      <c r="M2381" s="6" t="n">
        <f aca="false">J2381*K2381</f>
        <v>170496</v>
      </c>
      <c r="N2381" s="72" t="n">
        <f aca="false">M2381/$M$11499*100</f>
        <v>0.00251051678720446</v>
      </c>
    </row>
    <row r="2382" customFormat="false" ht="13.8" hidden="false" customHeight="false" outlineLevel="0" collapsed="false">
      <c r="A2382" s="92" t="s">
        <v>105</v>
      </c>
      <c r="B2382" s="96" t="n">
        <v>2016</v>
      </c>
      <c r="C2382" s="96" t="s">
        <v>45</v>
      </c>
      <c r="D2382" s="96" t="s">
        <v>168</v>
      </c>
      <c r="E2382" s="96" t="s">
        <v>204</v>
      </c>
      <c r="F2382" s="96" t="s">
        <v>68</v>
      </c>
      <c r="G2382" s="96" t="s">
        <v>104</v>
      </c>
      <c r="H2382" s="96" t="s">
        <v>105</v>
      </c>
      <c r="I2382" s="97" t="n">
        <v>0.5</v>
      </c>
      <c r="J2382" s="96" t="n">
        <v>1377</v>
      </c>
      <c r="K2382" s="96" t="n">
        <v>53</v>
      </c>
      <c r="L2382" s="98" t="n">
        <f aca="false">J2382/$J$11499*100</f>
        <v>0.00218203962707564</v>
      </c>
      <c r="M2382" s="6" t="n">
        <f aca="false">J2382*K2382</f>
        <v>72981</v>
      </c>
      <c r="N2382" s="72" t="n">
        <f aca="false">M2382/$M$11499*100</f>
        <v>0.00107462946724245</v>
      </c>
    </row>
    <row r="2383" customFormat="false" ht="13.8" hidden="false" customHeight="false" outlineLevel="0" collapsed="false">
      <c r="A2383" s="92" t="s">
        <v>106</v>
      </c>
      <c r="B2383" s="9" t="n">
        <v>2016</v>
      </c>
      <c r="C2383" s="9" t="s">
        <v>45</v>
      </c>
      <c r="D2383" s="9" t="s">
        <v>168</v>
      </c>
      <c r="E2383" s="9" t="s">
        <v>204</v>
      </c>
      <c r="F2383" s="9" t="s">
        <v>68</v>
      </c>
      <c r="G2383" s="9" t="s">
        <v>104</v>
      </c>
      <c r="H2383" s="9" t="s">
        <v>106</v>
      </c>
      <c r="I2383" s="99" t="n">
        <v>0.5</v>
      </c>
      <c r="J2383" s="9" t="n">
        <v>5516</v>
      </c>
      <c r="K2383" s="9" t="n">
        <v>53</v>
      </c>
      <c r="L2383" s="98" t="n">
        <f aca="false">J2383/$J$11499*100</f>
        <v>0.00874083557222167</v>
      </c>
      <c r="M2383" s="6" t="n">
        <f aca="false">J2383*K2383</f>
        <v>292348</v>
      </c>
      <c r="N2383" s="72" t="n">
        <f aca="false">M2383/$M$11499*100</f>
        <v>0.00430476117742147</v>
      </c>
    </row>
    <row r="2384" customFormat="false" ht="13.8" hidden="false" customHeight="false" outlineLevel="0" collapsed="false">
      <c r="A2384" s="92" t="s">
        <v>17</v>
      </c>
      <c r="B2384" s="96" t="n">
        <v>2016</v>
      </c>
      <c r="C2384" s="96" t="s">
        <v>45</v>
      </c>
      <c r="D2384" s="96" t="s">
        <v>168</v>
      </c>
      <c r="E2384" s="96" t="s">
        <v>204</v>
      </c>
      <c r="F2384" s="96" t="s">
        <v>68</v>
      </c>
      <c r="G2384" s="96" t="s">
        <v>104</v>
      </c>
      <c r="H2384" s="96" t="s">
        <v>17</v>
      </c>
      <c r="I2384" s="97" t="n">
        <v>1</v>
      </c>
      <c r="J2384" s="96" t="n">
        <v>6358</v>
      </c>
      <c r="K2384" s="96" t="n">
        <v>106</v>
      </c>
      <c r="L2384" s="98" t="n">
        <f aca="false">J2384/$J$11499*100</f>
        <v>0.0100750965497073</v>
      </c>
      <c r="M2384" s="6" t="n">
        <f aca="false">J2384*K2384</f>
        <v>673948</v>
      </c>
      <c r="N2384" s="72" t="n">
        <f aca="false">M2384/$M$11499*100</f>
        <v>0.00992373878391794</v>
      </c>
    </row>
    <row r="2385" customFormat="false" ht="13.8" hidden="false" customHeight="false" outlineLevel="0" collapsed="false">
      <c r="A2385" s="92" t="s">
        <v>27</v>
      </c>
      <c r="B2385" s="9" t="n">
        <v>2016</v>
      </c>
      <c r="C2385" s="9" t="s">
        <v>45</v>
      </c>
      <c r="D2385" s="9" t="s">
        <v>168</v>
      </c>
      <c r="E2385" s="9" t="s">
        <v>204</v>
      </c>
      <c r="F2385" s="9" t="s">
        <v>68</v>
      </c>
      <c r="G2385" s="9" t="s">
        <v>104</v>
      </c>
      <c r="H2385" s="9" t="s">
        <v>27</v>
      </c>
      <c r="I2385" s="99" t="n">
        <v>2</v>
      </c>
      <c r="J2385" s="9" t="n">
        <v>6032</v>
      </c>
      <c r="K2385" s="9" t="n">
        <v>212</v>
      </c>
      <c r="L2385" s="98" t="n">
        <f aca="false">J2385/$J$11499*100</f>
        <v>0.00955850619500383</v>
      </c>
      <c r="M2385" s="6" t="n">
        <f aca="false">J2385*K2385</f>
        <v>1278784</v>
      </c>
      <c r="N2385" s="72" t="n">
        <f aca="false">M2385/$M$11499*100</f>
        <v>0.0188298182902148</v>
      </c>
    </row>
    <row r="2386" customFormat="false" ht="13.8" hidden="false" customHeight="false" outlineLevel="0" collapsed="false">
      <c r="A2386" s="92" t="s">
        <v>32</v>
      </c>
      <c r="B2386" s="96" t="n">
        <v>2016</v>
      </c>
      <c r="C2386" s="96" t="s">
        <v>45</v>
      </c>
      <c r="D2386" s="96" t="s">
        <v>168</v>
      </c>
      <c r="E2386" s="96" t="s">
        <v>204</v>
      </c>
      <c r="F2386" s="96" t="s">
        <v>68</v>
      </c>
      <c r="G2386" s="96" t="s">
        <v>108</v>
      </c>
      <c r="H2386" s="96" t="s">
        <v>32</v>
      </c>
      <c r="I2386" s="97" t="n">
        <v>0.75</v>
      </c>
      <c r="J2386" s="96" t="n">
        <v>4869</v>
      </c>
      <c r="K2386" s="96" t="n">
        <v>83.25</v>
      </c>
      <c r="L2386" s="98" t="n">
        <f aca="false">J2386/$J$11499*100</f>
        <v>0.0077155780277642</v>
      </c>
      <c r="M2386" s="6" t="n">
        <f aca="false">J2386*K2386</f>
        <v>405344.25</v>
      </c>
      <c r="N2386" s="72" t="n">
        <f aca="false">M2386/$M$11499*100</f>
        <v>0.00596860656098561</v>
      </c>
    </row>
    <row r="2387" customFormat="false" ht="13.8" hidden="false" customHeight="false" outlineLevel="0" collapsed="false">
      <c r="A2387" s="92" t="s">
        <v>30</v>
      </c>
      <c r="B2387" s="9" t="n">
        <v>2016</v>
      </c>
      <c r="C2387" s="9" t="s">
        <v>45</v>
      </c>
      <c r="D2387" s="9" t="s">
        <v>168</v>
      </c>
      <c r="E2387" s="9" t="s">
        <v>204</v>
      </c>
      <c r="F2387" s="9" t="s">
        <v>68</v>
      </c>
      <c r="G2387" s="9" t="s">
        <v>108</v>
      </c>
      <c r="H2387" s="9" t="s">
        <v>30</v>
      </c>
      <c r="I2387" s="99" t="n">
        <v>0.75</v>
      </c>
      <c r="J2387" s="9" t="n">
        <v>1704</v>
      </c>
      <c r="K2387" s="9" t="n">
        <v>83.25</v>
      </c>
      <c r="L2387" s="98" t="n">
        <f aca="false">J2387/$J$11499*100</f>
        <v>0.00270021461476898</v>
      </c>
      <c r="M2387" s="6" t="n">
        <f aca="false">J2387*K2387</f>
        <v>141858</v>
      </c>
      <c r="N2387" s="72" t="n">
        <f aca="false">M2387/$M$11499*100</f>
        <v>0.00208882842060371</v>
      </c>
    </row>
    <row r="2388" customFormat="false" ht="13.8" hidden="false" customHeight="false" outlineLevel="0" collapsed="false">
      <c r="A2388" s="92" t="s">
        <v>14</v>
      </c>
      <c r="B2388" s="96" t="n">
        <v>2016</v>
      </c>
      <c r="C2388" s="96" t="s">
        <v>45</v>
      </c>
      <c r="D2388" s="96" t="s">
        <v>168</v>
      </c>
      <c r="E2388" s="96" t="s">
        <v>204</v>
      </c>
      <c r="F2388" s="96" t="s">
        <v>68</v>
      </c>
      <c r="G2388" s="96" t="s">
        <v>114</v>
      </c>
      <c r="H2388" s="96" t="s">
        <v>14</v>
      </c>
      <c r="I2388" s="97" t="n">
        <v>0.5</v>
      </c>
      <c r="J2388" s="96" t="n">
        <v>7416</v>
      </c>
      <c r="K2388" s="96" t="n">
        <v>61.5</v>
      </c>
      <c r="L2388" s="98" t="n">
        <f aca="false">J2388/$J$11499*100</f>
        <v>0.0117516382530087</v>
      </c>
      <c r="M2388" s="6" t="n">
        <f aca="false">J2388*K2388</f>
        <v>456084</v>
      </c>
      <c r="N2388" s="72" t="n">
        <f aca="false">M2388/$M$11499*100</f>
        <v>0.00671573842421734</v>
      </c>
    </row>
    <row r="2389" customFormat="false" ht="13.8" hidden="false" customHeight="false" outlineLevel="0" collapsed="false">
      <c r="A2389" s="92" t="s">
        <v>115</v>
      </c>
      <c r="B2389" s="9" t="n">
        <v>2016</v>
      </c>
      <c r="C2389" s="9" t="s">
        <v>45</v>
      </c>
      <c r="D2389" s="9" t="s">
        <v>168</v>
      </c>
      <c r="E2389" s="9" t="s">
        <v>204</v>
      </c>
      <c r="F2389" s="9" t="s">
        <v>68</v>
      </c>
      <c r="G2389" s="9" t="s">
        <v>114</v>
      </c>
      <c r="H2389" s="9" t="s">
        <v>115</v>
      </c>
      <c r="I2389" s="99" t="n">
        <v>1</v>
      </c>
      <c r="J2389" s="9" t="n">
        <v>7959</v>
      </c>
      <c r="K2389" s="9" t="n">
        <v>123</v>
      </c>
      <c r="L2389" s="98" t="n">
        <f aca="false">J2389/$J$11499*100</f>
        <v>0.0126120939665178</v>
      </c>
      <c r="M2389" s="6" t="n">
        <f aca="false">J2389*K2389</f>
        <v>978957</v>
      </c>
      <c r="N2389" s="72" t="n">
        <f aca="false">M2389/$M$11499*100</f>
        <v>0.0144149304526283</v>
      </c>
    </row>
    <row r="2390" customFormat="false" ht="13.8" hidden="false" customHeight="false" outlineLevel="0" collapsed="false">
      <c r="A2390" s="92" t="s">
        <v>26</v>
      </c>
      <c r="B2390" s="96" t="n">
        <v>2016</v>
      </c>
      <c r="C2390" s="96" t="s">
        <v>45</v>
      </c>
      <c r="D2390" s="96" t="s">
        <v>168</v>
      </c>
      <c r="E2390" s="96" t="s">
        <v>204</v>
      </c>
      <c r="F2390" s="96" t="s">
        <v>68</v>
      </c>
      <c r="G2390" s="96" t="s">
        <v>114</v>
      </c>
      <c r="H2390" s="96" t="s">
        <v>26</v>
      </c>
      <c r="I2390" s="97" t="n">
        <v>0.5</v>
      </c>
      <c r="J2390" s="96" t="n">
        <v>2403</v>
      </c>
      <c r="K2390" s="96" t="n">
        <v>61.5</v>
      </c>
      <c r="L2390" s="98" t="n">
        <f aca="false">J2390/$J$11499*100</f>
        <v>0.00380787307470063</v>
      </c>
      <c r="M2390" s="6" t="n">
        <f aca="false">J2390*K2390</f>
        <v>147784.5</v>
      </c>
      <c r="N2390" s="72" t="n">
        <f aca="false">M2390/$M$11499*100</f>
        <v>0.00217609485347819</v>
      </c>
    </row>
    <row r="2391" customFormat="false" ht="13.8" hidden="false" customHeight="false" outlineLevel="0" collapsed="false">
      <c r="A2391" s="92" t="s">
        <v>121</v>
      </c>
      <c r="B2391" s="9" t="n">
        <v>2016</v>
      </c>
      <c r="C2391" s="9" t="s">
        <v>45</v>
      </c>
      <c r="D2391" s="9" t="s">
        <v>168</v>
      </c>
      <c r="E2391" s="9" t="s">
        <v>204</v>
      </c>
      <c r="F2391" s="9" t="s">
        <v>68</v>
      </c>
      <c r="G2391" s="9" t="s">
        <v>120</v>
      </c>
      <c r="H2391" s="9" t="s">
        <v>121</v>
      </c>
      <c r="I2391" s="99" t="n">
        <v>0.5</v>
      </c>
      <c r="J2391" s="9" t="n">
        <v>6697</v>
      </c>
      <c r="K2391" s="9" t="n">
        <v>64.5</v>
      </c>
      <c r="L2391" s="98" t="n">
        <f aca="false">J2391/$J$11499*100</f>
        <v>0.0106122871332793</v>
      </c>
      <c r="M2391" s="6" t="n">
        <f aca="false">J2391*K2391</f>
        <v>431956.5</v>
      </c>
      <c r="N2391" s="72" t="n">
        <f aca="false">M2391/$M$11499*100</f>
        <v>0.00636046619622797</v>
      </c>
    </row>
    <row r="2392" customFormat="false" ht="13.8" hidden="false" customHeight="false" outlineLevel="0" collapsed="false">
      <c r="A2392" s="92" t="s">
        <v>24</v>
      </c>
      <c r="B2392" s="96" t="n">
        <v>2016</v>
      </c>
      <c r="C2392" s="96" t="s">
        <v>45</v>
      </c>
      <c r="D2392" s="96" t="s">
        <v>168</v>
      </c>
      <c r="E2392" s="96" t="s">
        <v>204</v>
      </c>
      <c r="F2392" s="96" t="s">
        <v>68</v>
      </c>
      <c r="G2392" s="96" t="s">
        <v>120</v>
      </c>
      <c r="H2392" s="96" t="s">
        <v>24</v>
      </c>
      <c r="I2392" s="97" t="n">
        <v>0.5</v>
      </c>
      <c r="J2392" s="96" t="n">
        <v>1344</v>
      </c>
      <c r="K2392" s="96" t="n">
        <v>64.5</v>
      </c>
      <c r="L2392" s="98" t="n">
        <f aca="false">J2392/$J$11499*100</f>
        <v>0.00212974673840934</v>
      </c>
      <c r="M2392" s="6" t="n">
        <f aca="false">J2392*K2392</f>
        <v>86688</v>
      </c>
      <c r="N2392" s="72" t="n">
        <f aca="false">M2392/$M$11499*100</f>
        <v>0.00127646208268335</v>
      </c>
    </row>
    <row r="2393" customFormat="false" ht="13.8" hidden="false" customHeight="false" outlineLevel="0" collapsed="false">
      <c r="A2393" s="92" t="s">
        <v>12</v>
      </c>
      <c r="B2393" s="9" t="n">
        <v>2016</v>
      </c>
      <c r="C2393" s="9" t="s">
        <v>45</v>
      </c>
      <c r="D2393" s="9" t="s">
        <v>168</v>
      </c>
      <c r="E2393" s="9" t="s">
        <v>204</v>
      </c>
      <c r="F2393" s="9" t="s">
        <v>68</v>
      </c>
      <c r="G2393" s="9" t="s">
        <v>120</v>
      </c>
      <c r="H2393" s="9" t="s">
        <v>12</v>
      </c>
      <c r="I2393" s="99" t="n">
        <v>0.5</v>
      </c>
      <c r="J2393" s="9" t="n">
        <v>6398</v>
      </c>
      <c r="K2393" s="9" t="n">
        <v>64.5</v>
      </c>
      <c r="L2393" s="98" t="n">
        <f aca="false">J2393/$J$11499*100</f>
        <v>0.0101384818693028</v>
      </c>
      <c r="M2393" s="6" t="n">
        <f aca="false">J2393*K2393</f>
        <v>412671</v>
      </c>
      <c r="N2393" s="72" t="n">
        <f aca="false">M2393/$M$11499*100</f>
        <v>0.00607649137277386</v>
      </c>
    </row>
    <row r="2394" customFormat="false" ht="13.8" hidden="false" customHeight="false" outlineLevel="0" collapsed="false">
      <c r="A2394" s="92" t="s">
        <v>125</v>
      </c>
      <c r="B2394" s="96" t="n">
        <v>2016</v>
      </c>
      <c r="C2394" s="96" t="s">
        <v>45</v>
      </c>
      <c r="D2394" s="96" t="s">
        <v>168</v>
      </c>
      <c r="E2394" s="96" t="s">
        <v>204</v>
      </c>
      <c r="F2394" s="96" t="s">
        <v>68</v>
      </c>
      <c r="G2394" s="96" t="s">
        <v>120</v>
      </c>
      <c r="H2394" s="96" t="s">
        <v>125</v>
      </c>
      <c r="I2394" s="97" t="n">
        <v>0.5</v>
      </c>
      <c r="J2394" s="96" t="n">
        <v>4293</v>
      </c>
      <c r="K2394" s="96" t="n">
        <v>64.5</v>
      </c>
      <c r="L2394" s="98" t="n">
        <f aca="false">J2394/$J$11499*100</f>
        <v>0.00680282942558876</v>
      </c>
      <c r="M2394" s="6" t="n">
        <f aca="false">J2394*K2394</f>
        <v>276898.5</v>
      </c>
      <c r="N2394" s="72" t="n">
        <f aca="false">M2394/$M$11499*100</f>
        <v>0.004077270625714</v>
      </c>
    </row>
    <row r="2395" customFormat="false" ht="13.8" hidden="false" customHeight="false" outlineLevel="0" collapsed="false">
      <c r="A2395" s="92" t="s">
        <v>22</v>
      </c>
      <c r="B2395" s="9" t="n">
        <v>2016</v>
      </c>
      <c r="C2395" s="9" t="s">
        <v>45</v>
      </c>
      <c r="D2395" s="9" t="s">
        <v>168</v>
      </c>
      <c r="E2395" s="9" t="s">
        <v>204</v>
      </c>
      <c r="F2395" s="9" t="s">
        <v>68</v>
      </c>
      <c r="G2395" s="9" t="s">
        <v>120</v>
      </c>
      <c r="H2395" s="9" t="s">
        <v>22</v>
      </c>
      <c r="I2395" s="99" t="n">
        <v>0.5</v>
      </c>
      <c r="J2395" s="9" t="n">
        <v>9398</v>
      </c>
      <c r="K2395" s="9" t="n">
        <v>64.5</v>
      </c>
      <c r="L2395" s="98" t="n">
        <f aca="false">J2395/$J$11499*100</f>
        <v>0.0148923808389665</v>
      </c>
      <c r="M2395" s="6" t="n">
        <f aca="false">J2395*K2395</f>
        <v>606171</v>
      </c>
      <c r="N2395" s="72" t="n">
        <f aca="false">M2395/$M$11499*100</f>
        <v>0.0089257370930492</v>
      </c>
    </row>
    <row r="2396" customFormat="false" ht="13.8" hidden="false" customHeight="false" outlineLevel="0" collapsed="false">
      <c r="A2396" s="92" t="s">
        <v>15</v>
      </c>
      <c r="B2396" s="96" t="n">
        <v>2016</v>
      </c>
      <c r="C2396" s="96" t="s">
        <v>45</v>
      </c>
      <c r="D2396" s="96" t="s">
        <v>168</v>
      </c>
      <c r="E2396" s="96" t="s">
        <v>204</v>
      </c>
      <c r="F2396" s="96" t="s">
        <v>68</v>
      </c>
      <c r="G2396" s="96" t="s">
        <v>120</v>
      </c>
      <c r="H2396" s="96" t="s">
        <v>15</v>
      </c>
      <c r="I2396" s="97" t="n">
        <v>0.5</v>
      </c>
      <c r="J2396" s="96" t="n">
        <v>8515</v>
      </c>
      <c r="K2396" s="96" t="n">
        <v>64.5</v>
      </c>
      <c r="L2396" s="98" t="n">
        <f aca="false">J2396/$J$11499*100</f>
        <v>0.0134931499088955</v>
      </c>
      <c r="M2396" s="6" t="n">
        <f aca="false">J2396*K2396</f>
        <v>549217.5</v>
      </c>
      <c r="N2396" s="72" t="n">
        <f aca="false">M2396/$M$11499*100</f>
        <v>0.00808710910271483</v>
      </c>
    </row>
    <row r="2397" customFormat="false" ht="13.8" hidden="false" customHeight="false" outlineLevel="0" collapsed="false">
      <c r="A2397" s="92" t="s">
        <v>23</v>
      </c>
      <c r="B2397" s="9" t="n">
        <v>2016</v>
      </c>
      <c r="C2397" s="9" t="s">
        <v>45</v>
      </c>
      <c r="D2397" s="9" t="s">
        <v>168</v>
      </c>
      <c r="E2397" s="9" t="s">
        <v>204</v>
      </c>
      <c r="F2397" s="9" t="s">
        <v>68</v>
      </c>
      <c r="G2397" s="9" t="s">
        <v>120</v>
      </c>
      <c r="H2397" s="9" t="s">
        <v>23</v>
      </c>
      <c r="I2397" s="99" t="n">
        <v>0.5</v>
      </c>
      <c r="J2397" s="9" t="n">
        <v>3448</v>
      </c>
      <c r="K2397" s="9" t="n">
        <v>64.5</v>
      </c>
      <c r="L2397" s="98" t="n">
        <f aca="false">J2397/$J$11499*100</f>
        <v>0.00546381454913349</v>
      </c>
      <c r="M2397" s="6" t="n">
        <f aca="false">J2397*K2397</f>
        <v>222396</v>
      </c>
      <c r="N2397" s="72" t="n">
        <f aca="false">M2397/$M$11499*100</f>
        <v>0.00327473308116978</v>
      </c>
    </row>
    <row r="2398" customFormat="false" ht="13.8" hidden="false" customHeight="false" outlineLevel="0" collapsed="false">
      <c r="A2398" s="92" t="s">
        <v>129</v>
      </c>
      <c r="B2398" s="96" t="n">
        <v>2016</v>
      </c>
      <c r="C2398" s="96" t="s">
        <v>45</v>
      </c>
      <c r="D2398" s="96" t="s">
        <v>168</v>
      </c>
      <c r="E2398" s="96" t="s">
        <v>204</v>
      </c>
      <c r="F2398" s="96" t="s">
        <v>68</v>
      </c>
      <c r="G2398" s="96" t="s">
        <v>127</v>
      </c>
      <c r="H2398" s="96" t="s">
        <v>129</v>
      </c>
      <c r="I2398" s="97" t="n">
        <v>0.5</v>
      </c>
      <c r="J2398" s="96" t="n">
        <v>3974</v>
      </c>
      <c r="K2398" s="96" t="n">
        <v>67.5</v>
      </c>
      <c r="L2398" s="98" t="n">
        <f aca="false">J2398/$J$11499*100</f>
        <v>0.00629733150181452</v>
      </c>
      <c r="M2398" s="6" t="n">
        <f aca="false">J2398*K2398</f>
        <v>268245</v>
      </c>
      <c r="N2398" s="72" t="n">
        <f aca="false">M2398/$M$11499*100</f>
        <v>0.00394984970664216</v>
      </c>
    </row>
    <row r="2399" customFormat="false" ht="13.8" hidden="false" customHeight="false" outlineLevel="0" collapsed="false">
      <c r="A2399" s="92" t="s">
        <v>13</v>
      </c>
      <c r="B2399" s="9" t="n">
        <v>2016</v>
      </c>
      <c r="C2399" s="9" t="s">
        <v>45</v>
      </c>
      <c r="D2399" s="9" t="s">
        <v>168</v>
      </c>
      <c r="E2399" s="9" t="s">
        <v>205</v>
      </c>
      <c r="F2399" s="9" t="s">
        <v>68</v>
      </c>
      <c r="G2399" s="9" t="s">
        <v>133</v>
      </c>
      <c r="H2399" s="9" t="s">
        <v>13</v>
      </c>
      <c r="I2399" s="99" t="n">
        <v>0.5</v>
      </c>
      <c r="J2399" s="9" t="n">
        <v>6170</v>
      </c>
      <c r="K2399" s="9" t="n">
        <v>28</v>
      </c>
      <c r="L2399" s="98" t="n">
        <f aca="false">J2399/$J$11499*100</f>
        <v>0.00977718554760836</v>
      </c>
      <c r="M2399" s="6" t="n">
        <f aca="false">J2399*K2399</f>
        <v>172760</v>
      </c>
      <c r="N2399" s="72" t="n">
        <f aca="false">M2399/$M$11499*100</f>
        <v>0.00254385369837089</v>
      </c>
    </row>
    <row r="2400" customFormat="false" ht="13.8" hidden="false" customHeight="false" outlineLevel="0" collapsed="false">
      <c r="A2400" s="92" t="s">
        <v>31</v>
      </c>
      <c r="B2400" s="96" t="n">
        <v>2016</v>
      </c>
      <c r="C2400" s="96" t="s">
        <v>45</v>
      </c>
      <c r="D2400" s="96" t="s">
        <v>168</v>
      </c>
      <c r="E2400" s="96" t="s">
        <v>205</v>
      </c>
      <c r="F2400" s="96" t="s">
        <v>68</v>
      </c>
      <c r="G2400" s="96" t="s">
        <v>133</v>
      </c>
      <c r="H2400" s="96" t="s">
        <v>31</v>
      </c>
      <c r="I2400" s="97" t="n">
        <v>0.5</v>
      </c>
      <c r="J2400" s="96" t="n">
        <v>8012</v>
      </c>
      <c r="K2400" s="96" t="n">
        <v>28</v>
      </c>
      <c r="L2400" s="98" t="n">
        <f aca="false">J2400/$J$11499*100</f>
        <v>0.0126960795149819</v>
      </c>
      <c r="M2400" s="6" t="n">
        <f aca="false">J2400*K2400</f>
        <v>224336</v>
      </c>
      <c r="N2400" s="72" t="n">
        <f aca="false">M2400/$M$11499*100</f>
        <v>0.00330329916229296</v>
      </c>
    </row>
    <row r="2401" customFormat="false" ht="13.8" hidden="false" customHeight="false" outlineLevel="0" collapsed="false">
      <c r="A2401" s="92" t="s">
        <v>18</v>
      </c>
      <c r="B2401" s="9" t="n">
        <v>2016</v>
      </c>
      <c r="C2401" s="9" t="s">
        <v>45</v>
      </c>
      <c r="D2401" s="9" t="s">
        <v>168</v>
      </c>
      <c r="E2401" s="9" t="s">
        <v>205</v>
      </c>
      <c r="F2401" s="9" t="s">
        <v>68</v>
      </c>
      <c r="G2401" s="9" t="s">
        <v>133</v>
      </c>
      <c r="H2401" s="9" t="s">
        <v>18</v>
      </c>
      <c r="I2401" s="99" t="n">
        <v>1</v>
      </c>
      <c r="J2401" s="9" t="n">
        <v>3194</v>
      </c>
      <c r="K2401" s="9" t="n">
        <v>56</v>
      </c>
      <c r="L2401" s="98" t="n">
        <f aca="false">J2401/$J$11499*100</f>
        <v>0.00506131776970196</v>
      </c>
      <c r="M2401" s="6" t="n">
        <f aca="false">J2401*K2401</f>
        <v>178864</v>
      </c>
      <c r="N2401" s="72" t="n">
        <f aca="false">M2401/$M$11499*100</f>
        <v>0.0026337337804203</v>
      </c>
    </row>
    <row r="2402" customFormat="false" ht="13.8" hidden="false" customHeight="false" outlineLevel="0" collapsed="false">
      <c r="A2402" s="92" t="s">
        <v>71</v>
      </c>
      <c r="B2402" s="96" t="n">
        <v>2016</v>
      </c>
      <c r="C2402" s="96" t="s">
        <v>45</v>
      </c>
      <c r="D2402" s="96" t="s">
        <v>168</v>
      </c>
      <c r="E2402" s="96" t="s">
        <v>205</v>
      </c>
      <c r="F2402" s="96" t="s">
        <v>68</v>
      </c>
      <c r="G2402" s="96" t="s">
        <v>69</v>
      </c>
      <c r="H2402" s="96" t="s">
        <v>71</v>
      </c>
      <c r="I2402" s="97" t="n">
        <v>1</v>
      </c>
      <c r="J2402" s="96" t="n">
        <v>2904</v>
      </c>
      <c r="K2402" s="96" t="n">
        <v>68</v>
      </c>
      <c r="L2402" s="98" t="n">
        <f aca="false">J2402/$J$11499*100</f>
        <v>0.00460177420263447</v>
      </c>
      <c r="M2402" s="6" t="n">
        <f aca="false">J2402*K2402</f>
        <v>197472</v>
      </c>
      <c r="N2402" s="72" t="n">
        <f aca="false">M2402/$M$11499*100</f>
        <v>0.00290773256265742</v>
      </c>
    </row>
    <row r="2403" customFormat="false" ht="13.8" hidden="false" customHeight="false" outlineLevel="0" collapsed="false">
      <c r="A2403" s="92" t="s">
        <v>80</v>
      </c>
      <c r="B2403" s="9" t="n">
        <v>2016</v>
      </c>
      <c r="C2403" s="9" t="s">
        <v>45</v>
      </c>
      <c r="D2403" s="9" t="s">
        <v>168</v>
      </c>
      <c r="E2403" s="9" t="s">
        <v>205</v>
      </c>
      <c r="F2403" s="9" t="s">
        <v>68</v>
      </c>
      <c r="G2403" s="9" t="s">
        <v>75</v>
      </c>
      <c r="H2403" s="9" t="s">
        <v>80</v>
      </c>
      <c r="I2403" s="99" t="n">
        <v>0.5</v>
      </c>
      <c r="J2403" s="9" t="n">
        <v>3077</v>
      </c>
      <c r="K2403" s="9" t="n">
        <v>35.5</v>
      </c>
      <c r="L2403" s="98" t="n">
        <f aca="false">J2403/$J$11499*100</f>
        <v>0.00487591570988508</v>
      </c>
      <c r="M2403" s="6" t="n">
        <f aca="false">J2403*K2403</f>
        <v>109233.5</v>
      </c>
      <c r="N2403" s="72" t="n">
        <f aca="false">M2403/$M$11499*100</f>
        <v>0.00160843970225166</v>
      </c>
    </row>
    <row r="2404" customFormat="false" ht="13.8" hidden="false" customHeight="false" outlineLevel="0" collapsed="false">
      <c r="A2404" s="92" t="s">
        <v>78</v>
      </c>
      <c r="B2404" s="96" t="n">
        <v>2016</v>
      </c>
      <c r="C2404" s="96" t="s">
        <v>45</v>
      </c>
      <c r="D2404" s="96" t="s">
        <v>168</v>
      </c>
      <c r="E2404" s="96" t="s">
        <v>205</v>
      </c>
      <c r="F2404" s="96" t="s">
        <v>68</v>
      </c>
      <c r="G2404" s="96" t="s">
        <v>75</v>
      </c>
      <c r="H2404" s="96" t="s">
        <v>78</v>
      </c>
      <c r="I2404" s="97" t="n">
        <v>0.5</v>
      </c>
      <c r="J2404" s="96" t="n">
        <v>1425</v>
      </c>
      <c r="K2404" s="96" t="n">
        <v>35.5</v>
      </c>
      <c r="L2404" s="98" t="n">
        <f aca="false">J2404/$J$11499*100</f>
        <v>0.00225810201059026</v>
      </c>
      <c r="M2404" s="6" t="n">
        <f aca="false">J2404*K2404</f>
        <v>50587.5</v>
      </c>
      <c r="N2404" s="72" t="n">
        <f aca="false">M2404/$M$11499*100</f>
        <v>0.000744890014854928</v>
      </c>
    </row>
    <row r="2405" customFormat="false" ht="13.8" hidden="false" customHeight="false" outlineLevel="0" collapsed="false">
      <c r="A2405" s="92" t="s">
        <v>85</v>
      </c>
      <c r="B2405" s="9" t="n">
        <v>2016</v>
      </c>
      <c r="C2405" s="9" t="s">
        <v>45</v>
      </c>
      <c r="D2405" s="9" t="s">
        <v>168</v>
      </c>
      <c r="E2405" s="9" t="s">
        <v>205</v>
      </c>
      <c r="F2405" s="9" t="s">
        <v>68</v>
      </c>
      <c r="G2405" s="9" t="s">
        <v>57</v>
      </c>
      <c r="H2405" s="9" t="s">
        <v>85</v>
      </c>
      <c r="I2405" s="99" t="n">
        <v>0.5</v>
      </c>
      <c r="J2405" s="9" t="n">
        <v>8419</v>
      </c>
      <c r="K2405" s="9" t="n">
        <v>39.5</v>
      </c>
      <c r="L2405" s="98" t="n">
        <f aca="false">J2405/$J$11499*100</f>
        <v>0.0133410251418663</v>
      </c>
      <c r="M2405" s="6" t="n">
        <f aca="false">J2405*K2405</f>
        <v>332550.5</v>
      </c>
      <c r="N2405" s="72" t="n">
        <f aca="false">M2405/$M$11499*100</f>
        <v>0.00489673430956291</v>
      </c>
    </row>
    <row r="2406" customFormat="false" ht="13.8" hidden="false" customHeight="false" outlineLevel="0" collapsed="false">
      <c r="A2406" s="92" t="s">
        <v>86</v>
      </c>
      <c r="B2406" s="96" t="n">
        <v>2016</v>
      </c>
      <c r="C2406" s="96" t="s">
        <v>45</v>
      </c>
      <c r="D2406" s="96" t="s">
        <v>168</v>
      </c>
      <c r="E2406" s="96" t="s">
        <v>205</v>
      </c>
      <c r="F2406" s="96" t="s">
        <v>68</v>
      </c>
      <c r="G2406" s="96" t="s">
        <v>57</v>
      </c>
      <c r="H2406" s="96" t="s">
        <v>86</v>
      </c>
      <c r="I2406" s="97" t="n">
        <v>0.5</v>
      </c>
      <c r="J2406" s="96" t="n">
        <v>1078</v>
      </c>
      <c r="K2406" s="96" t="n">
        <v>39.5</v>
      </c>
      <c r="L2406" s="98" t="n">
        <f aca="false">J2406/$J$11499*100</f>
        <v>0.00170823436309916</v>
      </c>
      <c r="M2406" s="6" t="n">
        <f aca="false">J2406*K2406</f>
        <v>42581</v>
      </c>
      <c r="N2406" s="72" t="n">
        <f aca="false">M2406/$M$11499*100</f>
        <v>0.000626996031085499</v>
      </c>
    </row>
    <row r="2407" customFormat="false" ht="13.8" hidden="false" customHeight="false" outlineLevel="0" collapsed="false">
      <c r="A2407" s="92" t="s">
        <v>102</v>
      </c>
      <c r="B2407" s="9" t="n">
        <v>2016</v>
      </c>
      <c r="C2407" s="9" t="s">
        <v>45</v>
      </c>
      <c r="D2407" s="9" t="s">
        <v>168</v>
      </c>
      <c r="E2407" s="9" t="s">
        <v>205</v>
      </c>
      <c r="F2407" s="9" t="s">
        <v>68</v>
      </c>
      <c r="G2407" s="9" t="s">
        <v>61</v>
      </c>
      <c r="H2407" s="9" t="s">
        <v>102</v>
      </c>
      <c r="I2407" s="99" t="n">
        <v>1</v>
      </c>
      <c r="J2407" s="9" t="n">
        <v>7731</v>
      </c>
      <c r="K2407" s="9" t="n">
        <v>96</v>
      </c>
      <c r="L2407" s="98" t="n">
        <f aca="false">J2407/$J$11499*100</f>
        <v>0.0122507976448234</v>
      </c>
      <c r="M2407" s="6" t="n">
        <f aca="false">J2407*K2407</f>
        <v>742176</v>
      </c>
      <c r="N2407" s="72" t="n">
        <f aca="false">M2407/$M$11499*100</f>
        <v>0.0109283813524086</v>
      </c>
    </row>
    <row r="2408" customFormat="false" ht="13.8" hidden="false" customHeight="false" outlineLevel="0" collapsed="false">
      <c r="A2408" s="92" t="s">
        <v>20</v>
      </c>
      <c r="B2408" s="96" t="n">
        <v>2016</v>
      </c>
      <c r="C2408" s="96" t="s">
        <v>45</v>
      </c>
      <c r="D2408" s="96" t="s">
        <v>168</v>
      </c>
      <c r="E2408" s="96" t="s">
        <v>205</v>
      </c>
      <c r="F2408" s="96" t="s">
        <v>68</v>
      </c>
      <c r="G2408" s="96" t="s">
        <v>61</v>
      </c>
      <c r="H2408" s="96" t="s">
        <v>20</v>
      </c>
      <c r="I2408" s="97" t="n">
        <v>1</v>
      </c>
      <c r="J2408" s="96" t="n">
        <v>8535</v>
      </c>
      <c r="K2408" s="96" t="n">
        <v>96</v>
      </c>
      <c r="L2408" s="98" t="n">
        <f aca="false">J2408/$J$11499*100</f>
        <v>0.0135248425686932</v>
      </c>
      <c r="M2408" s="6" t="n">
        <f aca="false">J2408*K2408</f>
        <v>819360</v>
      </c>
      <c r="N2408" s="72" t="n">
        <f aca="false">M2408/$M$11499*100</f>
        <v>0.0120648990871566</v>
      </c>
    </row>
    <row r="2409" customFormat="false" ht="13.8" hidden="false" customHeight="false" outlineLevel="0" collapsed="false">
      <c r="A2409" s="92" t="s">
        <v>17</v>
      </c>
      <c r="B2409" s="9" t="n">
        <v>2016</v>
      </c>
      <c r="C2409" s="9" t="s">
        <v>45</v>
      </c>
      <c r="D2409" s="9" t="s">
        <v>168</v>
      </c>
      <c r="E2409" s="9" t="s">
        <v>205</v>
      </c>
      <c r="F2409" s="9" t="s">
        <v>68</v>
      </c>
      <c r="G2409" s="9" t="s">
        <v>104</v>
      </c>
      <c r="H2409" s="9" t="s">
        <v>17</v>
      </c>
      <c r="I2409" s="99" t="n">
        <v>1</v>
      </c>
      <c r="J2409" s="9" t="n">
        <v>8896</v>
      </c>
      <c r="K2409" s="9" t="n">
        <v>106</v>
      </c>
      <c r="L2409" s="98" t="n">
        <f aca="false">J2409/$J$11499*100</f>
        <v>0.0140968950780428</v>
      </c>
      <c r="M2409" s="6" t="n">
        <f aca="false">J2409*K2409</f>
        <v>942976</v>
      </c>
      <c r="N2409" s="72" t="n">
        <f aca="false">M2409/$M$11499*100</f>
        <v>0.013885117996498</v>
      </c>
    </row>
    <row r="2410" customFormat="false" ht="13.8" hidden="false" customHeight="false" outlineLevel="0" collapsed="false">
      <c r="A2410" s="92" t="s">
        <v>27</v>
      </c>
      <c r="B2410" s="96" t="n">
        <v>2016</v>
      </c>
      <c r="C2410" s="96" t="s">
        <v>45</v>
      </c>
      <c r="D2410" s="96" t="s">
        <v>168</v>
      </c>
      <c r="E2410" s="96" t="s">
        <v>205</v>
      </c>
      <c r="F2410" s="96" t="s">
        <v>68</v>
      </c>
      <c r="G2410" s="96" t="s">
        <v>104</v>
      </c>
      <c r="H2410" s="96" t="s">
        <v>27</v>
      </c>
      <c r="I2410" s="97" t="n">
        <v>2</v>
      </c>
      <c r="J2410" s="96" t="n">
        <v>5997</v>
      </c>
      <c r="K2410" s="96" t="n">
        <v>212</v>
      </c>
      <c r="L2410" s="98" t="n">
        <f aca="false">J2410/$J$11499*100</f>
        <v>0.00950304404035775</v>
      </c>
      <c r="M2410" s="6" t="n">
        <f aca="false">J2410*K2410</f>
        <v>1271364</v>
      </c>
      <c r="N2410" s="72" t="n">
        <f aca="false">M2410/$M$11499*100</f>
        <v>0.0187205603923108</v>
      </c>
    </row>
    <row r="2411" customFormat="false" ht="13.8" hidden="false" customHeight="false" outlineLevel="0" collapsed="false">
      <c r="A2411" s="92" t="s">
        <v>32</v>
      </c>
      <c r="B2411" s="9" t="n">
        <v>2016</v>
      </c>
      <c r="C2411" s="9" t="s">
        <v>45</v>
      </c>
      <c r="D2411" s="9" t="s">
        <v>168</v>
      </c>
      <c r="E2411" s="9" t="s">
        <v>205</v>
      </c>
      <c r="F2411" s="9" t="s">
        <v>68</v>
      </c>
      <c r="G2411" s="9" t="s">
        <v>108</v>
      </c>
      <c r="H2411" s="9" t="s">
        <v>32</v>
      </c>
      <c r="I2411" s="99" t="n">
        <v>0.75</v>
      </c>
      <c r="J2411" s="9" t="n">
        <v>9562</v>
      </c>
      <c r="K2411" s="9" t="n">
        <v>83.25</v>
      </c>
      <c r="L2411" s="98" t="n">
        <f aca="false">J2411/$J$11499*100</f>
        <v>0.0151522606493081</v>
      </c>
      <c r="M2411" s="6" t="n">
        <f aca="false">J2411*K2411</f>
        <v>796036.5</v>
      </c>
      <c r="N2411" s="72" t="n">
        <f aca="false">M2411/$M$11499*100</f>
        <v>0.0117214655855708</v>
      </c>
    </row>
    <row r="2412" customFormat="false" ht="13.8" hidden="false" customHeight="false" outlineLevel="0" collapsed="false">
      <c r="A2412" s="92" t="s">
        <v>30</v>
      </c>
      <c r="B2412" s="96" t="n">
        <v>2016</v>
      </c>
      <c r="C2412" s="96" t="s">
        <v>45</v>
      </c>
      <c r="D2412" s="96" t="s">
        <v>168</v>
      </c>
      <c r="E2412" s="96" t="s">
        <v>205</v>
      </c>
      <c r="F2412" s="96" t="s">
        <v>68</v>
      </c>
      <c r="G2412" s="96" t="s">
        <v>108</v>
      </c>
      <c r="H2412" s="96" t="s">
        <v>30</v>
      </c>
      <c r="I2412" s="97" t="n">
        <v>0.75</v>
      </c>
      <c r="J2412" s="96" t="n">
        <v>7354</v>
      </c>
      <c r="K2412" s="96" t="n">
        <v>83.25</v>
      </c>
      <c r="L2412" s="98" t="n">
        <f aca="false">J2412/$J$11499*100</f>
        <v>0.0116533910076356</v>
      </c>
      <c r="M2412" s="6" t="n">
        <f aca="false">J2412*K2412</f>
        <v>612220.5</v>
      </c>
      <c r="N2412" s="72" t="n">
        <f aca="false">M2412/$M$11499*100</f>
        <v>0.00901481467436602</v>
      </c>
    </row>
    <row r="2413" customFormat="false" ht="13.8" hidden="false" customHeight="false" outlineLevel="0" collapsed="false">
      <c r="A2413" s="92" t="s">
        <v>14</v>
      </c>
      <c r="B2413" s="9" t="n">
        <v>2016</v>
      </c>
      <c r="C2413" s="9" t="s">
        <v>45</v>
      </c>
      <c r="D2413" s="9" t="s">
        <v>168</v>
      </c>
      <c r="E2413" s="9" t="s">
        <v>205</v>
      </c>
      <c r="F2413" s="9" t="s">
        <v>68</v>
      </c>
      <c r="G2413" s="9" t="s">
        <v>114</v>
      </c>
      <c r="H2413" s="9" t="s">
        <v>14</v>
      </c>
      <c r="I2413" s="99" t="n">
        <v>0.5</v>
      </c>
      <c r="J2413" s="9" t="n">
        <v>4358</v>
      </c>
      <c r="K2413" s="9" t="n">
        <v>61.5</v>
      </c>
      <c r="L2413" s="98" t="n">
        <f aca="false">J2413/$J$11499*100</f>
        <v>0.00690583056993148</v>
      </c>
      <c r="M2413" s="6" t="n">
        <f aca="false">J2413*K2413</f>
        <v>268017</v>
      </c>
      <c r="N2413" s="72" t="n">
        <f aca="false">M2413/$M$11499*100</f>
        <v>0.00394649245587098</v>
      </c>
    </row>
    <row r="2414" customFormat="false" ht="13.8" hidden="false" customHeight="false" outlineLevel="0" collapsed="false">
      <c r="A2414" s="92" t="s">
        <v>26</v>
      </c>
      <c r="B2414" s="96" t="n">
        <v>2016</v>
      </c>
      <c r="C2414" s="96" t="s">
        <v>45</v>
      </c>
      <c r="D2414" s="96" t="s">
        <v>168</v>
      </c>
      <c r="E2414" s="96" t="s">
        <v>205</v>
      </c>
      <c r="F2414" s="96" t="s">
        <v>68</v>
      </c>
      <c r="G2414" s="96" t="s">
        <v>114</v>
      </c>
      <c r="H2414" s="96" t="s">
        <v>26</v>
      </c>
      <c r="I2414" s="97" t="n">
        <v>0.5</v>
      </c>
      <c r="J2414" s="96" t="n">
        <v>8972</v>
      </c>
      <c r="K2414" s="96" t="n">
        <v>61.5</v>
      </c>
      <c r="L2414" s="98" t="n">
        <f aca="false">J2414/$J$11499*100</f>
        <v>0.0142173271852743</v>
      </c>
      <c r="M2414" s="6" t="n">
        <f aca="false">J2414*K2414</f>
        <v>551778</v>
      </c>
      <c r="N2414" s="72" t="n">
        <f aca="false">M2414/$M$11499*100</f>
        <v>0.00812481191236219</v>
      </c>
    </row>
    <row r="2415" customFormat="false" ht="13.8" hidden="false" customHeight="false" outlineLevel="0" collapsed="false">
      <c r="A2415" s="92" t="s">
        <v>121</v>
      </c>
      <c r="B2415" s="9" t="n">
        <v>2016</v>
      </c>
      <c r="C2415" s="9" t="s">
        <v>45</v>
      </c>
      <c r="D2415" s="9" t="s">
        <v>168</v>
      </c>
      <c r="E2415" s="9" t="s">
        <v>205</v>
      </c>
      <c r="F2415" s="9" t="s">
        <v>68</v>
      </c>
      <c r="G2415" s="9" t="s">
        <v>120</v>
      </c>
      <c r="H2415" s="9" t="s">
        <v>121</v>
      </c>
      <c r="I2415" s="99" t="n">
        <v>0.5</v>
      </c>
      <c r="J2415" s="9" t="n">
        <v>8140</v>
      </c>
      <c r="K2415" s="9" t="n">
        <v>64.5</v>
      </c>
      <c r="L2415" s="98" t="n">
        <f aca="false">J2415/$J$11499*100</f>
        <v>0.0128989125376875</v>
      </c>
      <c r="M2415" s="6" t="n">
        <f aca="false">J2415*K2415</f>
        <v>525030</v>
      </c>
      <c r="N2415" s="72" t="n">
        <f aca="false">M2415/$M$11499*100</f>
        <v>0.00773095338768041</v>
      </c>
    </row>
    <row r="2416" customFormat="false" ht="13.8" hidden="false" customHeight="false" outlineLevel="0" collapsed="false">
      <c r="A2416" s="92" t="s">
        <v>24</v>
      </c>
      <c r="B2416" s="96" t="n">
        <v>2016</v>
      </c>
      <c r="C2416" s="96" t="s">
        <v>45</v>
      </c>
      <c r="D2416" s="96" t="s">
        <v>168</v>
      </c>
      <c r="E2416" s="96" t="s">
        <v>205</v>
      </c>
      <c r="F2416" s="96" t="s">
        <v>68</v>
      </c>
      <c r="G2416" s="96" t="s">
        <v>120</v>
      </c>
      <c r="H2416" s="96" t="s">
        <v>24</v>
      </c>
      <c r="I2416" s="97" t="n">
        <v>0.5</v>
      </c>
      <c r="J2416" s="96" t="n">
        <v>8641</v>
      </c>
      <c r="K2416" s="96" t="n">
        <v>64.5</v>
      </c>
      <c r="L2416" s="98" t="n">
        <f aca="false">J2416/$J$11499*100</f>
        <v>0.0136928136656214</v>
      </c>
      <c r="M2416" s="6" t="n">
        <f aca="false">J2416*K2416</f>
        <v>557344.5</v>
      </c>
      <c r="N2416" s="72" t="n">
        <f aca="false">M2416/$M$11499*100</f>
        <v>0.00820677742296639</v>
      </c>
    </row>
    <row r="2417" customFormat="false" ht="13.8" hidden="false" customHeight="false" outlineLevel="0" collapsed="false">
      <c r="A2417" s="92" t="s">
        <v>12</v>
      </c>
      <c r="B2417" s="9" t="n">
        <v>2016</v>
      </c>
      <c r="C2417" s="9" t="s">
        <v>45</v>
      </c>
      <c r="D2417" s="9" t="s">
        <v>168</v>
      </c>
      <c r="E2417" s="9" t="s">
        <v>205</v>
      </c>
      <c r="F2417" s="9" t="s">
        <v>68</v>
      </c>
      <c r="G2417" s="9" t="s">
        <v>120</v>
      </c>
      <c r="H2417" s="9" t="s">
        <v>12</v>
      </c>
      <c r="I2417" s="99" t="n">
        <v>0.5</v>
      </c>
      <c r="J2417" s="9" t="n">
        <v>9610</v>
      </c>
      <c r="K2417" s="9" t="n">
        <v>64.5</v>
      </c>
      <c r="L2417" s="98" t="n">
        <f aca="false">J2417/$J$11499*100</f>
        <v>0.0152283230328227</v>
      </c>
      <c r="M2417" s="6" t="n">
        <f aca="false">J2417*K2417</f>
        <v>619845</v>
      </c>
      <c r="N2417" s="72" t="n">
        <f aca="false">M2417/$M$11499*100</f>
        <v>0.00912708379061532</v>
      </c>
    </row>
    <row r="2418" customFormat="false" ht="13.8" hidden="false" customHeight="false" outlineLevel="0" collapsed="false">
      <c r="A2418" s="92" t="s">
        <v>125</v>
      </c>
      <c r="B2418" s="96" t="n">
        <v>2016</v>
      </c>
      <c r="C2418" s="96" t="s">
        <v>45</v>
      </c>
      <c r="D2418" s="96" t="s">
        <v>168</v>
      </c>
      <c r="E2418" s="96" t="s">
        <v>205</v>
      </c>
      <c r="F2418" s="96" t="s">
        <v>68</v>
      </c>
      <c r="G2418" s="96" t="s">
        <v>120</v>
      </c>
      <c r="H2418" s="96" t="s">
        <v>125</v>
      </c>
      <c r="I2418" s="97" t="n">
        <v>0.5</v>
      </c>
      <c r="J2418" s="96" t="n">
        <v>9907</v>
      </c>
      <c r="K2418" s="96" t="n">
        <v>64.5</v>
      </c>
      <c r="L2418" s="98" t="n">
        <f aca="false">J2418/$J$11499*100</f>
        <v>0.0156989590308194</v>
      </c>
      <c r="M2418" s="6" t="n">
        <f aca="false">J2418*K2418</f>
        <v>639001.5</v>
      </c>
      <c r="N2418" s="72" t="n">
        <f aca="false">M2418/$M$11499*100</f>
        <v>0.00940915911692258</v>
      </c>
    </row>
    <row r="2419" customFormat="false" ht="13.8" hidden="false" customHeight="false" outlineLevel="0" collapsed="false">
      <c r="A2419" s="92" t="s">
        <v>22</v>
      </c>
      <c r="B2419" s="9" t="n">
        <v>2016</v>
      </c>
      <c r="C2419" s="9" t="s">
        <v>45</v>
      </c>
      <c r="D2419" s="9" t="s">
        <v>168</v>
      </c>
      <c r="E2419" s="9" t="s">
        <v>205</v>
      </c>
      <c r="F2419" s="9" t="s">
        <v>68</v>
      </c>
      <c r="G2419" s="9" t="s">
        <v>120</v>
      </c>
      <c r="H2419" s="9" t="s">
        <v>22</v>
      </c>
      <c r="I2419" s="99" t="n">
        <v>0.5</v>
      </c>
      <c r="J2419" s="9" t="n">
        <v>2341</v>
      </c>
      <c r="K2419" s="9" t="n">
        <v>64.5</v>
      </c>
      <c r="L2419" s="98" t="n">
        <f aca="false">J2419/$J$11499*100</f>
        <v>0.00370962582932758</v>
      </c>
      <c r="M2419" s="6" t="n">
        <f aca="false">J2419*K2419</f>
        <v>150994.5</v>
      </c>
      <c r="N2419" s="72" t="n">
        <f aca="false">M2419/$M$11499*100</f>
        <v>0.00222336141038819</v>
      </c>
    </row>
    <row r="2420" customFormat="false" ht="13.8" hidden="false" customHeight="false" outlineLevel="0" collapsed="false">
      <c r="A2420" s="92" t="s">
        <v>15</v>
      </c>
      <c r="B2420" s="96" t="n">
        <v>2016</v>
      </c>
      <c r="C2420" s="96" t="s">
        <v>45</v>
      </c>
      <c r="D2420" s="96" t="s">
        <v>168</v>
      </c>
      <c r="E2420" s="96" t="s">
        <v>205</v>
      </c>
      <c r="F2420" s="96" t="s">
        <v>68</v>
      </c>
      <c r="G2420" s="96" t="s">
        <v>120</v>
      </c>
      <c r="H2420" s="96" t="s">
        <v>15</v>
      </c>
      <c r="I2420" s="97" t="n">
        <v>0.5</v>
      </c>
      <c r="J2420" s="96" t="n">
        <v>6437</v>
      </c>
      <c r="K2420" s="96" t="n">
        <v>64.5</v>
      </c>
      <c r="L2420" s="98" t="n">
        <f aca="false">J2420/$J$11499*100</f>
        <v>0.0102002825559084</v>
      </c>
      <c r="M2420" s="6" t="n">
        <f aca="false">J2420*K2420</f>
        <v>415186.5</v>
      </c>
      <c r="N2420" s="72" t="n">
        <f aca="false">M2420/$M$11499*100</f>
        <v>0.00611353156713744</v>
      </c>
    </row>
    <row r="2421" customFormat="false" ht="13.8" hidden="false" customHeight="false" outlineLevel="0" collapsed="false">
      <c r="A2421" s="92" t="s">
        <v>25</v>
      </c>
      <c r="B2421" s="9" t="n">
        <v>2016</v>
      </c>
      <c r="C2421" s="9" t="s">
        <v>45</v>
      </c>
      <c r="D2421" s="9" t="s">
        <v>168</v>
      </c>
      <c r="E2421" s="9" t="s">
        <v>205</v>
      </c>
      <c r="F2421" s="9" t="s">
        <v>68</v>
      </c>
      <c r="G2421" s="9" t="s">
        <v>120</v>
      </c>
      <c r="H2421" s="9" t="s">
        <v>25</v>
      </c>
      <c r="I2421" s="99" t="n">
        <v>0.5</v>
      </c>
      <c r="J2421" s="9" t="n">
        <v>6634</v>
      </c>
      <c r="K2421" s="9" t="n">
        <v>64.5</v>
      </c>
      <c r="L2421" s="98" t="n">
        <f aca="false">J2421/$J$11499*100</f>
        <v>0.0105124552549163</v>
      </c>
      <c r="M2421" s="6" t="n">
        <f aca="false">J2421*K2421</f>
        <v>427893</v>
      </c>
      <c r="N2421" s="72" t="n">
        <f aca="false">M2421/$M$11499*100</f>
        <v>0.00630063203610219</v>
      </c>
    </row>
    <row r="2422" customFormat="false" ht="13.8" hidden="false" customHeight="false" outlineLevel="0" collapsed="false">
      <c r="A2422" s="92" t="s">
        <v>23</v>
      </c>
      <c r="B2422" s="96" t="n">
        <v>2016</v>
      </c>
      <c r="C2422" s="96" t="s">
        <v>45</v>
      </c>
      <c r="D2422" s="96" t="s">
        <v>168</v>
      </c>
      <c r="E2422" s="96" t="s">
        <v>205</v>
      </c>
      <c r="F2422" s="96" t="s">
        <v>68</v>
      </c>
      <c r="G2422" s="96" t="s">
        <v>120</v>
      </c>
      <c r="H2422" s="96" t="s">
        <v>23</v>
      </c>
      <c r="I2422" s="97" t="n">
        <v>0.5</v>
      </c>
      <c r="J2422" s="96" t="n">
        <v>7197</v>
      </c>
      <c r="K2422" s="96" t="n">
        <v>64.5</v>
      </c>
      <c r="L2422" s="98" t="n">
        <f aca="false">J2422/$J$11499*100</f>
        <v>0.0114046036282232</v>
      </c>
      <c r="M2422" s="6" t="n">
        <f aca="false">J2422*K2422</f>
        <v>464206.5</v>
      </c>
      <c r="N2422" s="72" t="n">
        <f aca="false">M2422/$M$11499*100</f>
        <v>0.00683534048294053</v>
      </c>
    </row>
    <row r="2423" customFormat="false" ht="13.8" hidden="false" customHeight="false" outlineLevel="0" collapsed="false">
      <c r="A2423" s="92" t="s">
        <v>33</v>
      </c>
      <c r="B2423" s="9" t="n">
        <v>2016</v>
      </c>
      <c r="C2423" s="9" t="s">
        <v>45</v>
      </c>
      <c r="D2423" s="9" t="s">
        <v>168</v>
      </c>
      <c r="E2423" s="9" t="s">
        <v>206</v>
      </c>
      <c r="F2423" s="9" t="s">
        <v>68</v>
      </c>
      <c r="G2423" s="9" t="s">
        <v>130</v>
      </c>
      <c r="H2423" s="9" t="s">
        <v>33</v>
      </c>
      <c r="I2423" s="99" t="n">
        <v>0.5</v>
      </c>
      <c r="J2423" s="9" t="n">
        <v>4202</v>
      </c>
      <c r="K2423" s="9" t="n">
        <v>25</v>
      </c>
      <c r="L2423" s="98" t="n">
        <f aca="false">J2423/$J$11499*100</f>
        <v>0.00665862782350896</v>
      </c>
      <c r="M2423" s="6" t="n">
        <f aca="false">J2423*K2423</f>
        <v>105050</v>
      </c>
      <c r="N2423" s="72" t="n">
        <f aca="false">M2423/$M$11499*100</f>
        <v>0.00154683856803578</v>
      </c>
    </row>
    <row r="2424" customFormat="false" ht="13.8" hidden="false" customHeight="false" outlineLevel="0" collapsed="false">
      <c r="A2424" s="92" t="s">
        <v>134</v>
      </c>
      <c r="B2424" s="96" t="n">
        <v>2016</v>
      </c>
      <c r="C2424" s="96" t="s">
        <v>45</v>
      </c>
      <c r="D2424" s="96" t="s">
        <v>168</v>
      </c>
      <c r="E2424" s="96" t="s">
        <v>206</v>
      </c>
      <c r="F2424" s="96" t="s">
        <v>68</v>
      </c>
      <c r="G2424" s="96" t="s">
        <v>133</v>
      </c>
      <c r="H2424" s="96" t="s">
        <v>134</v>
      </c>
      <c r="I2424" s="97" t="n">
        <v>0.48</v>
      </c>
      <c r="J2424" s="96" t="n">
        <v>2300</v>
      </c>
      <c r="K2424" s="96" t="n">
        <v>26.88</v>
      </c>
      <c r="L2424" s="98" t="n">
        <f aca="false">J2424/$J$11499*100</f>
        <v>0.00364465587674218</v>
      </c>
      <c r="M2424" s="6" t="n">
        <f aca="false">J2424*K2424</f>
        <v>61824</v>
      </c>
      <c r="N2424" s="72" t="n">
        <f aca="false">M2424/$M$11499*100</f>
        <v>0.000910345051216032</v>
      </c>
    </row>
    <row r="2425" customFormat="false" ht="13.8" hidden="false" customHeight="false" outlineLevel="0" collapsed="false">
      <c r="A2425" s="92" t="s">
        <v>31</v>
      </c>
      <c r="B2425" s="9" t="n">
        <v>2016</v>
      </c>
      <c r="C2425" s="9" t="s">
        <v>45</v>
      </c>
      <c r="D2425" s="9" t="s">
        <v>168</v>
      </c>
      <c r="E2425" s="9" t="s">
        <v>206</v>
      </c>
      <c r="F2425" s="9" t="s">
        <v>68</v>
      </c>
      <c r="G2425" s="9" t="s">
        <v>133</v>
      </c>
      <c r="H2425" s="9" t="s">
        <v>31</v>
      </c>
      <c r="I2425" s="99" t="n">
        <v>0.5</v>
      </c>
      <c r="J2425" s="9" t="n">
        <v>9243</v>
      </c>
      <c r="K2425" s="9" t="n">
        <v>28</v>
      </c>
      <c r="L2425" s="98" t="n">
        <f aca="false">J2425/$J$11499*100</f>
        <v>0.0146467627255339</v>
      </c>
      <c r="M2425" s="6" t="n">
        <f aca="false">J2425*K2425</f>
        <v>258804</v>
      </c>
      <c r="N2425" s="72" t="n">
        <f aca="false">M2425/$M$11499*100</f>
        <v>0.00381083302010407</v>
      </c>
    </row>
    <row r="2426" customFormat="false" ht="13.8" hidden="false" customHeight="false" outlineLevel="0" collapsed="false">
      <c r="A2426" s="92" t="s">
        <v>136</v>
      </c>
      <c r="B2426" s="96" t="n">
        <v>2016</v>
      </c>
      <c r="C2426" s="96" t="s">
        <v>45</v>
      </c>
      <c r="D2426" s="96" t="s">
        <v>168</v>
      </c>
      <c r="E2426" s="96" t="s">
        <v>206</v>
      </c>
      <c r="F2426" s="96" t="s">
        <v>68</v>
      </c>
      <c r="G2426" s="96" t="s">
        <v>135</v>
      </c>
      <c r="H2426" s="96" t="s">
        <v>136</v>
      </c>
      <c r="I2426" s="97" t="n">
        <v>0.5</v>
      </c>
      <c r="J2426" s="96" t="n">
        <v>1037</v>
      </c>
      <c r="K2426" s="96" t="n">
        <v>29.5</v>
      </c>
      <c r="L2426" s="98" t="n">
        <f aca="false">J2426/$J$11499*100</f>
        <v>0.00164326441051375</v>
      </c>
      <c r="M2426" s="6" t="n">
        <f aca="false">J2426*K2426</f>
        <v>30591.5</v>
      </c>
      <c r="N2426" s="72" t="n">
        <f aca="false">M2426/$M$11499*100</f>
        <v>0.000450453232309059</v>
      </c>
    </row>
    <row r="2427" customFormat="false" ht="13.8" hidden="false" customHeight="false" outlineLevel="0" collapsed="false">
      <c r="A2427" s="92" t="s">
        <v>16</v>
      </c>
      <c r="B2427" s="9" t="n">
        <v>2016</v>
      </c>
      <c r="C2427" s="9" t="s">
        <v>45</v>
      </c>
      <c r="D2427" s="9" t="s">
        <v>168</v>
      </c>
      <c r="E2427" s="9" t="s">
        <v>206</v>
      </c>
      <c r="F2427" s="9" t="s">
        <v>68</v>
      </c>
      <c r="G2427" s="9" t="s">
        <v>135</v>
      </c>
      <c r="H2427" s="9" t="s">
        <v>16</v>
      </c>
      <c r="I2427" s="99" t="n">
        <v>0.5</v>
      </c>
      <c r="J2427" s="9" t="n">
        <v>1233</v>
      </c>
      <c r="K2427" s="9" t="n">
        <v>29.5</v>
      </c>
      <c r="L2427" s="98" t="n">
        <f aca="false">J2427/$J$11499*100</f>
        <v>0.00195385247653178</v>
      </c>
      <c r="M2427" s="6" t="n">
        <f aca="false">J2427*K2427</f>
        <v>36373.5</v>
      </c>
      <c r="N2427" s="72" t="n">
        <f aca="false">M2427/$M$11499*100</f>
        <v>0.000535591933883384</v>
      </c>
    </row>
    <row r="2428" customFormat="false" ht="13.8" hidden="false" customHeight="false" outlineLevel="0" collapsed="false">
      <c r="A2428" s="92" t="s">
        <v>141</v>
      </c>
      <c r="B2428" s="96" t="n">
        <v>2016</v>
      </c>
      <c r="C2428" s="96" t="s">
        <v>45</v>
      </c>
      <c r="D2428" s="96" t="s">
        <v>168</v>
      </c>
      <c r="E2428" s="96" t="s">
        <v>206</v>
      </c>
      <c r="F2428" s="96" t="s">
        <v>68</v>
      </c>
      <c r="G2428" s="96" t="s">
        <v>66</v>
      </c>
      <c r="H2428" s="96" t="s">
        <v>141</v>
      </c>
      <c r="I2428" s="97" t="n">
        <v>0.5</v>
      </c>
      <c r="J2428" s="96" t="n">
        <v>7299</v>
      </c>
      <c r="K2428" s="96" t="n">
        <v>32.5</v>
      </c>
      <c r="L2428" s="98" t="n">
        <f aca="false">J2428/$J$11499*100</f>
        <v>0.0115662361931918</v>
      </c>
      <c r="M2428" s="6" t="n">
        <f aca="false">J2428*K2428</f>
        <v>237217.5</v>
      </c>
      <c r="N2428" s="72" t="n">
        <f aca="false">M2428/$M$11499*100</f>
        <v>0.00349297646847242</v>
      </c>
    </row>
    <row r="2429" customFormat="false" ht="13.8" hidden="false" customHeight="false" outlineLevel="0" collapsed="false">
      <c r="A2429" s="92" t="s">
        <v>70</v>
      </c>
      <c r="B2429" s="9" t="n">
        <v>2016</v>
      </c>
      <c r="C2429" s="9" t="s">
        <v>45</v>
      </c>
      <c r="D2429" s="9" t="s">
        <v>168</v>
      </c>
      <c r="E2429" s="9" t="s">
        <v>206</v>
      </c>
      <c r="F2429" s="9" t="s">
        <v>68</v>
      </c>
      <c r="G2429" s="9" t="s">
        <v>69</v>
      </c>
      <c r="H2429" s="9" t="s">
        <v>70</v>
      </c>
      <c r="I2429" s="99" t="n">
        <v>0.9</v>
      </c>
      <c r="J2429" s="9" t="n">
        <v>1086</v>
      </c>
      <c r="K2429" s="9" t="n">
        <v>61.2</v>
      </c>
      <c r="L2429" s="98" t="n">
        <f aca="false">J2429/$J$11499*100</f>
        <v>0.00172091142701826</v>
      </c>
      <c r="M2429" s="6" t="n">
        <f aca="false">J2429*K2429</f>
        <v>66463.2</v>
      </c>
      <c r="N2429" s="72" t="n">
        <f aca="false">M2429/$M$11499*100</f>
        <v>0.000978656269539037</v>
      </c>
    </row>
    <row r="2430" customFormat="false" ht="13.8" hidden="false" customHeight="false" outlineLevel="0" collapsed="false">
      <c r="A2430" s="92" t="s">
        <v>74</v>
      </c>
      <c r="B2430" s="96" t="n">
        <v>2016</v>
      </c>
      <c r="C2430" s="96" t="s">
        <v>45</v>
      </c>
      <c r="D2430" s="96" t="s">
        <v>168</v>
      </c>
      <c r="E2430" s="96" t="s">
        <v>206</v>
      </c>
      <c r="F2430" s="96" t="s">
        <v>68</v>
      </c>
      <c r="G2430" s="96" t="s">
        <v>69</v>
      </c>
      <c r="H2430" s="96" t="s">
        <v>74</v>
      </c>
      <c r="I2430" s="97" t="n">
        <v>0.9</v>
      </c>
      <c r="J2430" s="96" t="n">
        <v>7592</v>
      </c>
      <c r="K2430" s="96" t="n">
        <v>61.2</v>
      </c>
      <c r="L2430" s="98" t="n">
        <f aca="false">J2430/$J$11499*100</f>
        <v>0.012030533659229</v>
      </c>
      <c r="M2430" s="6" t="n">
        <f aca="false">J2430*K2430</f>
        <v>464630.4</v>
      </c>
      <c r="N2430" s="72" t="n">
        <f aca="false">M2430/$M$11499*100</f>
        <v>0.00684158231891378</v>
      </c>
    </row>
    <row r="2431" customFormat="false" ht="13.8" hidden="false" customHeight="false" outlineLevel="0" collapsed="false">
      <c r="A2431" s="92" t="s">
        <v>84</v>
      </c>
      <c r="B2431" s="9" t="n">
        <v>2016</v>
      </c>
      <c r="C2431" s="9" t="s">
        <v>45</v>
      </c>
      <c r="D2431" s="9" t="s">
        <v>168</v>
      </c>
      <c r="E2431" s="9" t="s">
        <v>206</v>
      </c>
      <c r="F2431" s="9" t="s">
        <v>68</v>
      </c>
      <c r="G2431" s="9" t="s">
        <v>57</v>
      </c>
      <c r="H2431" s="9" t="s">
        <v>84</v>
      </c>
      <c r="I2431" s="99" t="n">
        <v>0.33</v>
      </c>
      <c r="J2431" s="9" t="n">
        <v>2683</v>
      </c>
      <c r="K2431" s="9" t="n">
        <v>26.07</v>
      </c>
      <c r="L2431" s="98" t="n">
        <f aca="false">J2431/$J$11499*100</f>
        <v>0.00425157031186924</v>
      </c>
      <c r="M2431" s="6" t="n">
        <f aca="false">J2431*K2431</f>
        <v>69945.81</v>
      </c>
      <c r="N2431" s="72" t="n">
        <f aca="false">M2431/$M$11499*100</f>
        <v>0.0010299369498382</v>
      </c>
    </row>
    <row r="2432" customFormat="false" ht="13.8" hidden="false" customHeight="false" outlineLevel="0" collapsed="false">
      <c r="A2432" s="92" t="s">
        <v>85</v>
      </c>
      <c r="B2432" s="96" t="n">
        <v>2016</v>
      </c>
      <c r="C2432" s="96" t="s">
        <v>45</v>
      </c>
      <c r="D2432" s="96" t="s">
        <v>168</v>
      </c>
      <c r="E2432" s="96" t="s">
        <v>206</v>
      </c>
      <c r="F2432" s="96" t="s">
        <v>68</v>
      </c>
      <c r="G2432" s="96" t="s">
        <v>57</v>
      </c>
      <c r="H2432" s="96" t="s">
        <v>85</v>
      </c>
      <c r="I2432" s="97" t="n">
        <v>0.5</v>
      </c>
      <c r="J2432" s="96" t="n">
        <v>1911</v>
      </c>
      <c r="K2432" s="96" t="n">
        <v>39.5</v>
      </c>
      <c r="L2432" s="98" t="n">
        <f aca="false">J2432/$J$11499*100</f>
        <v>0.00302823364367578</v>
      </c>
      <c r="M2432" s="6" t="n">
        <f aca="false">J2432*K2432</f>
        <v>75484.5</v>
      </c>
      <c r="N2432" s="72" t="n">
        <f aca="false">M2432/$M$11499*100</f>
        <v>0.00111149296419702</v>
      </c>
    </row>
    <row r="2433" customFormat="false" ht="13.8" hidden="false" customHeight="false" outlineLevel="0" collapsed="false">
      <c r="A2433" s="92" t="s">
        <v>86</v>
      </c>
      <c r="B2433" s="9" t="n">
        <v>2016</v>
      </c>
      <c r="C2433" s="9" t="s">
        <v>45</v>
      </c>
      <c r="D2433" s="9" t="s">
        <v>168</v>
      </c>
      <c r="E2433" s="9" t="s">
        <v>206</v>
      </c>
      <c r="F2433" s="9" t="s">
        <v>68</v>
      </c>
      <c r="G2433" s="9" t="s">
        <v>57</v>
      </c>
      <c r="H2433" s="9" t="s">
        <v>86</v>
      </c>
      <c r="I2433" s="99" t="n">
        <v>0.5</v>
      </c>
      <c r="J2433" s="9" t="n">
        <v>8684</v>
      </c>
      <c r="K2433" s="9" t="n">
        <v>39.5</v>
      </c>
      <c r="L2433" s="98" t="n">
        <f aca="false">J2433/$J$11499*100</f>
        <v>0.0137609528841865</v>
      </c>
      <c r="M2433" s="6" t="n">
        <f aca="false">J2433*K2433</f>
        <v>343018</v>
      </c>
      <c r="N2433" s="72" t="n">
        <f aca="false">M2433/$M$11499*100</f>
        <v>0.00505086598696333</v>
      </c>
    </row>
    <row r="2434" customFormat="false" ht="13.8" hidden="false" customHeight="false" outlineLevel="0" collapsed="false">
      <c r="A2434" s="92" t="s">
        <v>19</v>
      </c>
      <c r="B2434" s="96" t="n">
        <v>2016</v>
      </c>
      <c r="C2434" s="96" t="s">
        <v>45</v>
      </c>
      <c r="D2434" s="96" t="s">
        <v>168</v>
      </c>
      <c r="E2434" s="96" t="s">
        <v>206</v>
      </c>
      <c r="F2434" s="96" t="s">
        <v>68</v>
      </c>
      <c r="G2434" s="96" t="s">
        <v>59</v>
      </c>
      <c r="H2434" s="96" t="s">
        <v>19</v>
      </c>
      <c r="I2434" s="97" t="n">
        <v>0.5</v>
      </c>
      <c r="J2434" s="96" t="n">
        <v>9474</v>
      </c>
      <c r="K2434" s="96" t="n">
        <v>41.5</v>
      </c>
      <c r="L2434" s="98" t="n">
        <f aca="false">J2434/$J$11499*100</f>
        <v>0.015012812946198</v>
      </c>
      <c r="M2434" s="6" t="n">
        <f aca="false">J2434*K2434</f>
        <v>393171</v>
      </c>
      <c r="N2434" s="72" t="n">
        <f aca="false">M2434/$M$11499*100</f>
        <v>0.00578935808313371</v>
      </c>
    </row>
    <row r="2435" customFormat="false" ht="13.8" hidden="false" customHeight="false" outlineLevel="0" collapsed="false">
      <c r="A2435" s="92" t="s">
        <v>91</v>
      </c>
      <c r="B2435" s="9" t="n">
        <v>2016</v>
      </c>
      <c r="C2435" s="9" t="s">
        <v>45</v>
      </c>
      <c r="D2435" s="9" t="s">
        <v>168</v>
      </c>
      <c r="E2435" s="9" t="s">
        <v>206</v>
      </c>
      <c r="F2435" s="9" t="s">
        <v>68</v>
      </c>
      <c r="G2435" s="9" t="s">
        <v>88</v>
      </c>
      <c r="H2435" s="9" t="s">
        <v>91</v>
      </c>
      <c r="I2435" s="99" t="n">
        <v>1</v>
      </c>
      <c r="J2435" s="9" t="n">
        <v>4293</v>
      </c>
      <c r="K2435" s="9" t="n">
        <v>87</v>
      </c>
      <c r="L2435" s="98" t="n">
        <f aca="false">J2435/$J$11499*100</f>
        <v>0.00680282942558876</v>
      </c>
      <c r="M2435" s="6" t="n">
        <f aca="false">J2435*K2435</f>
        <v>373491</v>
      </c>
      <c r="N2435" s="72" t="n">
        <f aca="false">M2435/$M$11499*100</f>
        <v>0.00549957433235842</v>
      </c>
    </row>
    <row r="2436" customFormat="false" ht="13.8" hidden="false" customHeight="false" outlineLevel="0" collapsed="false">
      <c r="A2436" s="92" t="s">
        <v>99</v>
      </c>
      <c r="B2436" s="96" t="n">
        <v>2016</v>
      </c>
      <c r="C2436" s="96" t="s">
        <v>45</v>
      </c>
      <c r="D2436" s="96" t="s">
        <v>168</v>
      </c>
      <c r="E2436" s="96" t="s">
        <v>206</v>
      </c>
      <c r="F2436" s="96" t="s">
        <v>68</v>
      </c>
      <c r="G2436" s="96" t="s">
        <v>96</v>
      </c>
      <c r="H2436" s="96" t="s">
        <v>99</v>
      </c>
      <c r="I2436" s="97" t="n">
        <v>0.45</v>
      </c>
      <c r="J2436" s="96" t="n">
        <v>1345</v>
      </c>
      <c r="K2436" s="96" t="n">
        <v>40.95</v>
      </c>
      <c r="L2436" s="98" t="n">
        <f aca="false">J2436/$J$11499*100</f>
        <v>0.00213133137139923</v>
      </c>
      <c r="M2436" s="6" t="n">
        <f aca="false">J2436*K2436</f>
        <v>55077.75</v>
      </c>
      <c r="N2436" s="72" t="n">
        <f aca="false">M2436/$M$11499*100</f>
        <v>0.000811007976588604</v>
      </c>
    </row>
    <row r="2437" customFormat="false" ht="13.8" hidden="false" customHeight="false" outlineLevel="0" collapsed="false">
      <c r="A2437" s="92" t="s">
        <v>112</v>
      </c>
      <c r="B2437" s="9" t="n">
        <v>2016</v>
      </c>
      <c r="C2437" s="9" t="s">
        <v>45</v>
      </c>
      <c r="D2437" s="9" t="s">
        <v>168</v>
      </c>
      <c r="E2437" s="9" t="s">
        <v>206</v>
      </c>
      <c r="F2437" s="9" t="s">
        <v>68</v>
      </c>
      <c r="G2437" s="9" t="s">
        <v>111</v>
      </c>
      <c r="H2437" s="9" t="s">
        <v>112</v>
      </c>
      <c r="I2437" s="99" t="n">
        <v>0.48</v>
      </c>
      <c r="J2437" s="9" t="n">
        <v>8279</v>
      </c>
      <c r="K2437" s="9" t="n">
        <v>56.16</v>
      </c>
      <c r="L2437" s="98" t="n">
        <f aca="false">J2437/$J$11499*100</f>
        <v>0.0131191765232819</v>
      </c>
      <c r="M2437" s="6" t="n">
        <f aca="false">J2437*K2437</f>
        <v>464948.64</v>
      </c>
      <c r="N2437" s="72" t="n">
        <f aca="false">M2437/$M$11499*100</f>
        <v>0.00684626833420071</v>
      </c>
    </row>
    <row r="2438" customFormat="false" ht="13.8" hidden="false" customHeight="false" outlineLevel="0" collapsed="false">
      <c r="A2438" s="92" t="s">
        <v>14</v>
      </c>
      <c r="B2438" s="96" t="n">
        <v>2016</v>
      </c>
      <c r="C2438" s="96" t="s">
        <v>45</v>
      </c>
      <c r="D2438" s="96" t="s">
        <v>168</v>
      </c>
      <c r="E2438" s="96" t="s">
        <v>206</v>
      </c>
      <c r="F2438" s="96" t="s">
        <v>68</v>
      </c>
      <c r="G2438" s="96" t="s">
        <v>114</v>
      </c>
      <c r="H2438" s="96" t="s">
        <v>14</v>
      </c>
      <c r="I2438" s="97" t="n">
        <v>0.5</v>
      </c>
      <c r="J2438" s="96" t="n">
        <v>4172</v>
      </c>
      <c r="K2438" s="96" t="n">
        <v>61.5</v>
      </c>
      <c r="L2438" s="98" t="n">
        <f aca="false">J2438/$J$11499*100</f>
        <v>0.00661108883381233</v>
      </c>
      <c r="M2438" s="6" t="n">
        <f aca="false">J2438*K2438</f>
        <v>256578</v>
      </c>
      <c r="N2438" s="72" t="n">
        <f aca="false">M2438/$M$11499*100</f>
        <v>0.00377805565073284</v>
      </c>
    </row>
    <row r="2439" customFormat="false" ht="13.8" hidden="false" customHeight="false" outlineLevel="0" collapsed="false">
      <c r="A2439" s="92" t="s">
        <v>26</v>
      </c>
      <c r="B2439" s="9" t="n">
        <v>2016</v>
      </c>
      <c r="C2439" s="9" t="s">
        <v>45</v>
      </c>
      <c r="D2439" s="9" t="s">
        <v>168</v>
      </c>
      <c r="E2439" s="9" t="s">
        <v>206</v>
      </c>
      <c r="F2439" s="9" t="s">
        <v>68</v>
      </c>
      <c r="G2439" s="9" t="s">
        <v>114</v>
      </c>
      <c r="H2439" s="9" t="s">
        <v>26</v>
      </c>
      <c r="I2439" s="99" t="n">
        <v>0.5</v>
      </c>
      <c r="J2439" s="9" t="n">
        <v>8676</v>
      </c>
      <c r="K2439" s="9" t="n">
        <v>61.5</v>
      </c>
      <c r="L2439" s="98" t="n">
        <f aca="false">J2439/$J$11499*100</f>
        <v>0.0137482758202674</v>
      </c>
      <c r="M2439" s="6" t="n">
        <f aca="false">J2439*K2439</f>
        <v>533574</v>
      </c>
      <c r="N2439" s="72" t="n">
        <f aca="false">M2439/$M$11499*100</f>
        <v>0.00785676194289505</v>
      </c>
    </row>
    <row r="2440" customFormat="false" ht="13.8" hidden="false" customHeight="false" outlineLevel="0" collapsed="false">
      <c r="A2440" s="92" t="s">
        <v>121</v>
      </c>
      <c r="B2440" s="96" t="n">
        <v>2016</v>
      </c>
      <c r="C2440" s="96" t="s">
        <v>45</v>
      </c>
      <c r="D2440" s="96" t="s">
        <v>168</v>
      </c>
      <c r="E2440" s="96" t="s">
        <v>206</v>
      </c>
      <c r="F2440" s="96" t="s">
        <v>68</v>
      </c>
      <c r="G2440" s="96" t="s">
        <v>120</v>
      </c>
      <c r="H2440" s="96" t="s">
        <v>121</v>
      </c>
      <c r="I2440" s="97" t="n">
        <v>0.5</v>
      </c>
      <c r="J2440" s="96" t="n">
        <v>3285</v>
      </c>
      <c r="K2440" s="96" t="n">
        <v>64.5</v>
      </c>
      <c r="L2440" s="98" t="n">
        <f aca="false">J2440/$J$11499*100</f>
        <v>0.00520551937178176</v>
      </c>
      <c r="M2440" s="6" t="n">
        <f aca="false">J2440*K2440</f>
        <v>211882.5</v>
      </c>
      <c r="N2440" s="72" t="n">
        <f aca="false">M2440/$M$11499*100</f>
        <v>0.00311992406370149</v>
      </c>
    </row>
    <row r="2441" customFormat="false" ht="13.8" hidden="false" customHeight="false" outlineLevel="0" collapsed="false">
      <c r="A2441" s="92" t="s">
        <v>122</v>
      </c>
      <c r="B2441" s="9" t="n">
        <v>2016</v>
      </c>
      <c r="C2441" s="9" t="s">
        <v>45</v>
      </c>
      <c r="D2441" s="9" t="s">
        <v>168</v>
      </c>
      <c r="E2441" s="9" t="s">
        <v>206</v>
      </c>
      <c r="F2441" s="9" t="s">
        <v>68</v>
      </c>
      <c r="G2441" s="9" t="s">
        <v>120</v>
      </c>
      <c r="H2441" s="9" t="s">
        <v>122</v>
      </c>
      <c r="I2441" s="99" t="n">
        <v>0.5</v>
      </c>
      <c r="J2441" s="9" t="n">
        <v>8787</v>
      </c>
      <c r="K2441" s="9" t="n">
        <v>64.5</v>
      </c>
      <c r="L2441" s="98" t="n">
        <f aca="false">J2441/$J$11499*100</f>
        <v>0.013924170082145</v>
      </c>
      <c r="M2441" s="6" t="n">
        <f aca="false">J2441*K2441</f>
        <v>566761.5</v>
      </c>
      <c r="N2441" s="72" t="n">
        <f aca="false">M2441/$M$11499*100</f>
        <v>0.00834544071468645</v>
      </c>
    </row>
    <row r="2442" customFormat="false" ht="13.8" hidden="false" customHeight="false" outlineLevel="0" collapsed="false">
      <c r="A2442" s="92" t="s">
        <v>123</v>
      </c>
      <c r="B2442" s="96" t="n">
        <v>2016</v>
      </c>
      <c r="C2442" s="96" t="s">
        <v>45</v>
      </c>
      <c r="D2442" s="96" t="s">
        <v>168</v>
      </c>
      <c r="E2442" s="96" t="s">
        <v>206</v>
      </c>
      <c r="F2442" s="96" t="s">
        <v>68</v>
      </c>
      <c r="G2442" s="96" t="s">
        <v>120</v>
      </c>
      <c r="H2442" s="96" t="s">
        <v>123</v>
      </c>
      <c r="I2442" s="97" t="n">
        <v>0.33</v>
      </c>
      <c r="J2442" s="96" t="n">
        <v>6149</v>
      </c>
      <c r="K2442" s="96" t="n">
        <v>42.57</v>
      </c>
      <c r="L2442" s="98" t="n">
        <f aca="false">J2442/$J$11499*100</f>
        <v>0.00974390825482071</v>
      </c>
      <c r="M2442" s="6" t="n">
        <f aca="false">J2442*K2442</f>
        <v>261762.93</v>
      </c>
      <c r="N2442" s="72" t="n">
        <f aca="false">M2442/$M$11499*100</f>
        <v>0.00385440262547407</v>
      </c>
    </row>
    <row r="2443" customFormat="false" ht="13.8" hidden="false" customHeight="false" outlineLevel="0" collapsed="false">
      <c r="A2443" s="92" t="s">
        <v>24</v>
      </c>
      <c r="B2443" s="9" t="n">
        <v>2016</v>
      </c>
      <c r="C2443" s="9" t="s">
        <v>45</v>
      </c>
      <c r="D2443" s="9" t="s">
        <v>168</v>
      </c>
      <c r="E2443" s="9" t="s">
        <v>206</v>
      </c>
      <c r="F2443" s="9" t="s">
        <v>68</v>
      </c>
      <c r="G2443" s="9" t="s">
        <v>120</v>
      </c>
      <c r="H2443" s="9" t="s">
        <v>24</v>
      </c>
      <c r="I2443" s="99" t="n">
        <v>0.5</v>
      </c>
      <c r="J2443" s="9" t="n">
        <v>3555</v>
      </c>
      <c r="K2443" s="9" t="n">
        <v>64.5</v>
      </c>
      <c r="L2443" s="98" t="n">
        <f aca="false">J2443/$J$11499*100</f>
        <v>0.00563337027905149</v>
      </c>
      <c r="M2443" s="6" t="n">
        <f aca="false">J2443*K2443</f>
        <v>229297.5</v>
      </c>
      <c r="N2443" s="72" t="n">
        <f aca="false">M2443/$M$11499*100</f>
        <v>0.00337635617852627</v>
      </c>
    </row>
    <row r="2444" customFormat="false" ht="13.8" hidden="false" customHeight="false" outlineLevel="0" collapsed="false">
      <c r="A2444" s="92" t="s">
        <v>15</v>
      </c>
      <c r="B2444" s="96" t="n">
        <v>2016</v>
      </c>
      <c r="C2444" s="96" t="s">
        <v>45</v>
      </c>
      <c r="D2444" s="96" t="s">
        <v>168</v>
      </c>
      <c r="E2444" s="96" t="s">
        <v>206</v>
      </c>
      <c r="F2444" s="96" t="s">
        <v>68</v>
      </c>
      <c r="G2444" s="96" t="s">
        <v>120</v>
      </c>
      <c r="H2444" s="96" t="s">
        <v>15</v>
      </c>
      <c r="I2444" s="97" t="n">
        <v>0.5</v>
      </c>
      <c r="J2444" s="96" t="n">
        <v>6203</v>
      </c>
      <c r="K2444" s="96" t="n">
        <v>64.5</v>
      </c>
      <c r="L2444" s="98" t="n">
        <f aca="false">J2444/$J$11499*100</f>
        <v>0.00982947843627466</v>
      </c>
      <c r="M2444" s="6" t="n">
        <f aca="false">J2444*K2444</f>
        <v>400093.5</v>
      </c>
      <c r="N2444" s="72" t="n">
        <f aca="false">M2444/$M$11499*100</f>
        <v>0.00589129040095597</v>
      </c>
    </row>
    <row r="2445" customFormat="false" ht="13.8" hidden="false" customHeight="false" outlineLevel="0" collapsed="false">
      <c r="A2445" s="92" t="s">
        <v>33</v>
      </c>
      <c r="B2445" s="9" t="n">
        <v>2016</v>
      </c>
      <c r="C2445" s="9" t="s">
        <v>45</v>
      </c>
      <c r="D2445" s="9" t="s">
        <v>168</v>
      </c>
      <c r="E2445" s="9" t="s">
        <v>207</v>
      </c>
      <c r="F2445" s="9" t="s">
        <v>68</v>
      </c>
      <c r="G2445" s="9" t="s">
        <v>130</v>
      </c>
      <c r="H2445" s="9" t="s">
        <v>33</v>
      </c>
      <c r="I2445" s="99" t="n">
        <v>0.5</v>
      </c>
      <c r="J2445" s="9" t="n">
        <v>6686</v>
      </c>
      <c r="K2445" s="9" t="n">
        <v>25</v>
      </c>
      <c r="L2445" s="98" t="n">
        <f aca="false">J2445/$J$11499*100</f>
        <v>0.0105948561703905</v>
      </c>
      <c r="M2445" s="6" t="n">
        <f aca="false">J2445*K2445</f>
        <v>167150</v>
      </c>
      <c r="N2445" s="72" t="n">
        <f aca="false">M2445/$M$11499*100</f>
        <v>0.00246124765965903</v>
      </c>
    </row>
    <row r="2446" customFormat="false" ht="13.8" hidden="false" customHeight="false" outlineLevel="0" collapsed="false">
      <c r="A2446" s="92" t="s">
        <v>132</v>
      </c>
      <c r="B2446" s="96" t="n">
        <v>2016</v>
      </c>
      <c r="C2446" s="96" t="s">
        <v>45</v>
      </c>
      <c r="D2446" s="96" t="s">
        <v>168</v>
      </c>
      <c r="E2446" s="96" t="s">
        <v>207</v>
      </c>
      <c r="F2446" s="96" t="s">
        <v>68</v>
      </c>
      <c r="G2446" s="96" t="s">
        <v>131</v>
      </c>
      <c r="H2446" s="96" t="s">
        <v>132</v>
      </c>
      <c r="I2446" s="97" t="n">
        <v>0.5</v>
      </c>
      <c r="J2446" s="96" t="n">
        <v>6549</v>
      </c>
      <c r="K2446" s="96" t="n">
        <v>26.5</v>
      </c>
      <c r="L2446" s="98" t="n">
        <f aca="false">J2446/$J$11499*100</f>
        <v>0.0103777614507759</v>
      </c>
      <c r="M2446" s="6" t="n">
        <f aca="false">J2446*K2446</f>
        <v>173548.5</v>
      </c>
      <c r="N2446" s="72" t="n">
        <f aca="false">M2446/$M$11499*100</f>
        <v>0.00255546419062121</v>
      </c>
    </row>
    <row r="2447" customFormat="false" ht="13.8" hidden="false" customHeight="false" outlineLevel="0" collapsed="false">
      <c r="A2447" s="92" t="s">
        <v>35</v>
      </c>
      <c r="B2447" s="9" t="n">
        <v>2016</v>
      </c>
      <c r="C2447" s="9" t="s">
        <v>45</v>
      </c>
      <c r="D2447" s="9" t="s">
        <v>168</v>
      </c>
      <c r="E2447" s="9" t="s">
        <v>207</v>
      </c>
      <c r="F2447" s="9" t="s">
        <v>68</v>
      </c>
      <c r="G2447" s="9" t="s">
        <v>131</v>
      </c>
      <c r="H2447" s="9" t="s">
        <v>35</v>
      </c>
      <c r="I2447" s="99" t="n">
        <v>0.5</v>
      </c>
      <c r="J2447" s="9" t="n">
        <v>1431</v>
      </c>
      <c r="K2447" s="9" t="n">
        <v>26.5</v>
      </c>
      <c r="L2447" s="98" t="n">
        <f aca="false">J2447/$J$11499*100</f>
        <v>0.00226760980852959</v>
      </c>
      <c r="M2447" s="6" t="n">
        <f aca="false">J2447*K2447</f>
        <v>37921.5</v>
      </c>
      <c r="N2447" s="72" t="n">
        <f aca="false">M2447/$M$11499*100</f>
        <v>0.000558385899645587</v>
      </c>
    </row>
    <row r="2448" customFormat="false" ht="13.8" hidden="false" customHeight="false" outlineLevel="0" collapsed="false">
      <c r="A2448" s="92" t="s">
        <v>13</v>
      </c>
      <c r="B2448" s="96" t="n">
        <v>2016</v>
      </c>
      <c r="C2448" s="96" t="s">
        <v>45</v>
      </c>
      <c r="D2448" s="96" t="s">
        <v>168</v>
      </c>
      <c r="E2448" s="96" t="s">
        <v>207</v>
      </c>
      <c r="F2448" s="96" t="s">
        <v>68</v>
      </c>
      <c r="G2448" s="96" t="s">
        <v>133</v>
      </c>
      <c r="H2448" s="96" t="s">
        <v>13</v>
      </c>
      <c r="I2448" s="97" t="n">
        <v>0.5</v>
      </c>
      <c r="J2448" s="96" t="n">
        <v>4348</v>
      </c>
      <c r="K2448" s="96" t="n">
        <v>28</v>
      </c>
      <c r="L2448" s="98" t="n">
        <f aca="false">J2448/$J$11499*100</f>
        <v>0.0068899842400326</v>
      </c>
      <c r="M2448" s="6" t="n">
        <f aca="false">J2448*K2448</f>
        <v>121744</v>
      </c>
      <c r="N2448" s="72" t="n">
        <f aca="false">M2448/$M$11499*100</f>
        <v>0.00179265411353592</v>
      </c>
    </row>
    <row r="2449" customFormat="false" ht="13.8" hidden="false" customHeight="false" outlineLevel="0" collapsed="false">
      <c r="A2449" s="92" t="s">
        <v>31</v>
      </c>
      <c r="B2449" s="9" t="n">
        <v>2016</v>
      </c>
      <c r="C2449" s="9" t="s">
        <v>45</v>
      </c>
      <c r="D2449" s="9" t="s">
        <v>168</v>
      </c>
      <c r="E2449" s="9" t="s">
        <v>207</v>
      </c>
      <c r="F2449" s="9" t="s">
        <v>68</v>
      </c>
      <c r="G2449" s="9" t="s">
        <v>133</v>
      </c>
      <c r="H2449" s="9" t="s">
        <v>31</v>
      </c>
      <c r="I2449" s="99" t="n">
        <v>0.5</v>
      </c>
      <c r="J2449" s="9" t="n">
        <v>6903</v>
      </c>
      <c r="K2449" s="9" t="n">
        <v>28</v>
      </c>
      <c r="L2449" s="98" t="n">
        <f aca="false">J2449/$J$11499*100</f>
        <v>0.0109387215291962</v>
      </c>
      <c r="M2449" s="6" t="n">
        <f aca="false">J2449*K2449</f>
        <v>193284</v>
      </c>
      <c r="N2449" s="72" t="n">
        <f aca="false">M2449/$M$11499*100</f>
        <v>0.00284606516691317</v>
      </c>
    </row>
    <row r="2450" customFormat="false" ht="13.8" hidden="false" customHeight="false" outlineLevel="0" collapsed="false">
      <c r="A2450" s="92" t="s">
        <v>18</v>
      </c>
      <c r="B2450" s="96" t="n">
        <v>2016</v>
      </c>
      <c r="C2450" s="96" t="s">
        <v>45</v>
      </c>
      <c r="D2450" s="96" t="s">
        <v>168</v>
      </c>
      <c r="E2450" s="96" t="s">
        <v>207</v>
      </c>
      <c r="F2450" s="96" t="s">
        <v>68</v>
      </c>
      <c r="G2450" s="96" t="s">
        <v>133</v>
      </c>
      <c r="H2450" s="96" t="s">
        <v>18</v>
      </c>
      <c r="I2450" s="97" t="n">
        <v>1</v>
      </c>
      <c r="J2450" s="96" t="n">
        <v>3661</v>
      </c>
      <c r="K2450" s="96" t="n">
        <v>56</v>
      </c>
      <c r="L2450" s="98" t="n">
        <f aca="false">J2450/$J$11499*100</f>
        <v>0.00580134137597961</v>
      </c>
      <c r="M2450" s="6" t="n">
        <f aca="false">J2450*K2450</f>
        <v>205016</v>
      </c>
      <c r="N2450" s="72" t="n">
        <f aca="false">M2450/$M$11499*100</f>
        <v>0.00301881633378795</v>
      </c>
    </row>
    <row r="2451" customFormat="false" ht="13.8" hidden="false" customHeight="false" outlineLevel="0" collapsed="false">
      <c r="A2451" s="92" t="s">
        <v>136</v>
      </c>
      <c r="B2451" s="9" t="n">
        <v>2016</v>
      </c>
      <c r="C2451" s="9" t="s">
        <v>45</v>
      </c>
      <c r="D2451" s="9" t="s">
        <v>168</v>
      </c>
      <c r="E2451" s="9" t="s">
        <v>207</v>
      </c>
      <c r="F2451" s="9" t="s">
        <v>68</v>
      </c>
      <c r="G2451" s="9" t="s">
        <v>135</v>
      </c>
      <c r="H2451" s="9" t="s">
        <v>136</v>
      </c>
      <c r="I2451" s="99" t="n">
        <v>0.5</v>
      </c>
      <c r="J2451" s="9" t="n">
        <v>4086</v>
      </c>
      <c r="K2451" s="9" t="n">
        <v>29.5</v>
      </c>
      <c r="L2451" s="98" t="n">
        <f aca="false">J2451/$J$11499*100</f>
        <v>0.00647481039668197</v>
      </c>
      <c r="M2451" s="6" t="n">
        <f aca="false">J2451*K2451</f>
        <v>120537</v>
      </c>
      <c r="N2451" s="72" t="n">
        <f aca="false">M2451/$M$11499*100</f>
        <v>0.0017748812991464</v>
      </c>
    </row>
    <row r="2452" customFormat="false" ht="13.8" hidden="false" customHeight="false" outlineLevel="0" collapsed="false">
      <c r="A2452" s="92" t="s">
        <v>16</v>
      </c>
      <c r="B2452" s="96" t="n">
        <v>2016</v>
      </c>
      <c r="C2452" s="96" t="s">
        <v>45</v>
      </c>
      <c r="D2452" s="96" t="s">
        <v>168</v>
      </c>
      <c r="E2452" s="96" t="s">
        <v>207</v>
      </c>
      <c r="F2452" s="96" t="s">
        <v>68</v>
      </c>
      <c r="G2452" s="96" t="s">
        <v>135</v>
      </c>
      <c r="H2452" s="96" t="s">
        <v>16</v>
      </c>
      <c r="I2452" s="97" t="n">
        <v>0.5</v>
      </c>
      <c r="J2452" s="96" t="n">
        <v>5135</v>
      </c>
      <c r="K2452" s="96" t="n">
        <v>29.5</v>
      </c>
      <c r="L2452" s="98" t="n">
        <f aca="false">J2452/$J$11499*100</f>
        <v>0.00813709040307438</v>
      </c>
      <c r="M2452" s="6" t="n">
        <f aca="false">J2452*K2452</f>
        <v>151482.5</v>
      </c>
      <c r="N2452" s="72" t="n">
        <f aca="false">M2452/$M$11499*100</f>
        <v>0.00223054710502123</v>
      </c>
    </row>
    <row r="2453" customFormat="false" ht="13.8" hidden="false" customHeight="false" outlineLevel="0" collapsed="false">
      <c r="A2453" s="92" t="s">
        <v>141</v>
      </c>
      <c r="B2453" s="9" t="n">
        <v>2016</v>
      </c>
      <c r="C2453" s="9" t="s">
        <v>45</v>
      </c>
      <c r="D2453" s="9" t="s">
        <v>168</v>
      </c>
      <c r="E2453" s="9" t="s">
        <v>207</v>
      </c>
      <c r="F2453" s="9" t="s">
        <v>68</v>
      </c>
      <c r="G2453" s="9" t="s">
        <v>66</v>
      </c>
      <c r="H2453" s="9" t="s">
        <v>141</v>
      </c>
      <c r="I2453" s="99" t="n">
        <v>0.5</v>
      </c>
      <c r="J2453" s="9" t="n">
        <v>3072</v>
      </c>
      <c r="K2453" s="9" t="n">
        <v>32.5</v>
      </c>
      <c r="L2453" s="98" t="n">
        <f aca="false">J2453/$J$11499*100</f>
        <v>0.00486799254493564</v>
      </c>
      <c r="M2453" s="6" t="n">
        <f aca="false">J2453*K2453</f>
        <v>99840</v>
      </c>
      <c r="N2453" s="72" t="n">
        <f aca="false">M2453/$M$11499*100</f>
        <v>0.00147012244295757</v>
      </c>
    </row>
    <row r="2454" customFormat="false" ht="13.8" hidden="false" customHeight="false" outlineLevel="0" collapsed="false">
      <c r="A2454" s="92" t="s">
        <v>71</v>
      </c>
      <c r="B2454" s="96" t="n">
        <v>2016</v>
      </c>
      <c r="C2454" s="96" t="s">
        <v>45</v>
      </c>
      <c r="D2454" s="96" t="s">
        <v>168</v>
      </c>
      <c r="E2454" s="96" t="s">
        <v>207</v>
      </c>
      <c r="F2454" s="96" t="s">
        <v>68</v>
      </c>
      <c r="G2454" s="96" t="s">
        <v>69</v>
      </c>
      <c r="H2454" s="96" t="s">
        <v>71</v>
      </c>
      <c r="I2454" s="97" t="n">
        <v>1</v>
      </c>
      <c r="J2454" s="96" t="n">
        <v>9824</v>
      </c>
      <c r="K2454" s="96" t="n">
        <v>68</v>
      </c>
      <c r="L2454" s="98" t="n">
        <f aca="false">J2454/$J$11499*100</f>
        <v>0.0155674344926588</v>
      </c>
      <c r="M2454" s="6" t="n">
        <f aca="false">J2454*K2454</f>
        <v>668032</v>
      </c>
      <c r="N2454" s="72" t="n">
        <f aca="false">M2454/$M$11499*100</f>
        <v>0.00983662696127634</v>
      </c>
    </row>
    <row r="2455" customFormat="false" ht="13.8" hidden="false" customHeight="false" outlineLevel="0" collapsed="false">
      <c r="A2455" s="92" t="s">
        <v>73</v>
      </c>
      <c r="B2455" s="9" t="n">
        <v>2016</v>
      </c>
      <c r="C2455" s="9" t="s">
        <v>45</v>
      </c>
      <c r="D2455" s="9" t="s">
        <v>168</v>
      </c>
      <c r="E2455" s="9" t="s">
        <v>207</v>
      </c>
      <c r="F2455" s="9" t="s">
        <v>68</v>
      </c>
      <c r="G2455" s="9" t="s">
        <v>69</v>
      </c>
      <c r="H2455" s="9" t="s">
        <v>73</v>
      </c>
      <c r="I2455" s="99" t="n">
        <v>2</v>
      </c>
      <c r="J2455" s="9" t="n">
        <v>2224</v>
      </c>
      <c r="K2455" s="9" t="n">
        <v>136</v>
      </c>
      <c r="L2455" s="98" t="n">
        <f aca="false">J2455/$J$11499*100</f>
        <v>0.00352422376951069</v>
      </c>
      <c r="M2455" s="6" t="n">
        <f aca="false">J2455*K2455</f>
        <v>302464</v>
      </c>
      <c r="N2455" s="72" t="n">
        <f aca="false">M2455/$M$11499*100</f>
        <v>0.00445371709321632</v>
      </c>
    </row>
    <row r="2456" customFormat="false" ht="13.8" hidden="false" customHeight="false" outlineLevel="0" collapsed="false">
      <c r="A2456" s="92" t="s">
        <v>80</v>
      </c>
      <c r="B2456" s="96" t="n">
        <v>2016</v>
      </c>
      <c r="C2456" s="96" t="s">
        <v>45</v>
      </c>
      <c r="D2456" s="96" t="s">
        <v>168</v>
      </c>
      <c r="E2456" s="96" t="s">
        <v>207</v>
      </c>
      <c r="F2456" s="96" t="s">
        <v>68</v>
      </c>
      <c r="G2456" s="96" t="s">
        <v>75</v>
      </c>
      <c r="H2456" s="96" t="s">
        <v>80</v>
      </c>
      <c r="I2456" s="97" t="n">
        <v>0.5</v>
      </c>
      <c r="J2456" s="96" t="n">
        <v>5234</v>
      </c>
      <c r="K2456" s="96" t="n">
        <v>35.5</v>
      </c>
      <c r="L2456" s="98" t="n">
        <f aca="false">J2456/$J$11499*100</f>
        <v>0.00829396906907328</v>
      </c>
      <c r="M2456" s="6" t="n">
        <f aca="false">J2456*K2456</f>
        <v>185807</v>
      </c>
      <c r="N2456" s="72" t="n">
        <f aca="false">M2456/$M$11499*100</f>
        <v>0.00273596795631627</v>
      </c>
    </row>
    <row r="2457" customFormat="false" ht="13.8" hidden="false" customHeight="false" outlineLevel="0" collapsed="false">
      <c r="A2457" s="92" t="s">
        <v>78</v>
      </c>
      <c r="B2457" s="9" t="n">
        <v>2016</v>
      </c>
      <c r="C2457" s="9" t="s">
        <v>45</v>
      </c>
      <c r="D2457" s="9" t="s">
        <v>168</v>
      </c>
      <c r="E2457" s="9" t="s">
        <v>207</v>
      </c>
      <c r="F2457" s="9" t="s">
        <v>68</v>
      </c>
      <c r="G2457" s="9" t="s">
        <v>75</v>
      </c>
      <c r="H2457" s="9" t="s">
        <v>78</v>
      </c>
      <c r="I2457" s="99" t="n">
        <v>0.5</v>
      </c>
      <c r="J2457" s="9" t="n">
        <v>6618</v>
      </c>
      <c r="K2457" s="9" t="n">
        <v>35.5</v>
      </c>
      <c r="L2457" s="98" t="n">
        <f aca="false">J2457/$J$11499*100</f>
        <v>0.0104871011270781</v>
      </c>
      <c r="M2457" s="6" t="n">
        <f aca="false">J2457*K2457</f>
        <v>234939</v>
      </c>
      <c r="N2457" s="72" t="n">
        <f aca="false">M2457/$M$11499*100</f>
        <v>0.00345942604793678</v>
      </c>
    </row>
    <row r="2458" customFormat="false" ht="13.8" hidden="false" customHeight="false" outlineLevel="0" collapsed="false">
      <c r="A2458" s="92" t="s">
        <v>83</v>
      </c>
      <c r="B2458" s="96" t="n">
        <v>2016</v>
      </c>
      <c r="C2458" s="96" t="s">
        <v>45</v>
      </c>
      <c r="D2458" s="96" t="s">
        <v>168</v>
      </c>
      <c r="E2458" s="96" t="s">
        <v>207</v>
      </c>
      <c r="F2458" s="96" t="s">
        <v>68</v>
      </c>
      <c r="G2458" s="96" t="s">
        <v>57</v>
      </c>
      <c r="H2458" s="96" t="s">
        <v>83</v>
      </c>
      <c r="I2458" s="97" t="n">
        <v>0.33</v>
      </c>
      <c r="J2458" s="96" t="n">
        <v>4545</v>
      </c>
      <c r="K2458" s="96" t="n">
        <v>26.07</v>
      </c>
      <c r="L2458" s="98" t="n">
        <f aca="false">J2458/$J$11499*100</f>
        <v>0.00720215693904052</v>
      </c>
      <c r="M2458" s="6" t="n">
        <f aca="false">J2458*K2458</f>
        <v>118488.15</v>
      </c>
      <c r="N2458" s="72" t="n">
        <f aca="false">M2458/$M$11499*100</f>
        <v>0.00174471242527567</v>
      </c>
    </row>
    <row r="2459" customFormat="false" ht="13.8" hidden="false" customHeight="false" outlineLevel="0" collapsed="false">
      <c r="A2459" s="92" t="s">
        <v>84</v>
      </c>
      <c r="B2459" s="9" t="n">
        <v>2016</v>
      </c>
      <c r="C2459" s="9" t="s">
        <v>45</v>
      </c>
      <c r="D2459" s="9" t="s">
        <v>168</v>
      </c>
      <c r="E2459" s="9" t="s">
        <v>207</v>
      </c>
      <c r="F2459" s="9" t="s">
        <v>68</v>
      </c>
      <c r="G2459" s="9" t="s">
        <v>57</v>
      </c>
      <c r="H2459" s="9" t="s">
        <v>84</v>
      </c>
      <c r="I2459" s="99" t="n">
        <v>0.33</v>
      </c>
      <c r="J2459" s="9" t="n">
        <v>7310</v>
      </c>
      <c r="K2459" s="9" t="n">
        <v>26.07</v>
      </c>
      <c r="L2459" s="98" t="n">
        <f aca="false">J2459/$J$11499*100</f>
        <v>0.0115836671560806</v>
      </c>
      <c r="M2459" s="6" t="n">
        <f aca="false">J2459*K2459</f>
        <v>190571.7</v>
      </c>
      <c r="N2459" s="72" t="n">
        <f aca="false">M2459/$M$11499*100</f>
        <v>0.00280612713504183</v>
      </c>
    </row>
    <row r="2460" customFormat="false" ht="13.8" hidden="false" customHeight="false" outlineLevel="0" collapsed="false">
      <c r="A2460" s="92" t="s">
        <v>85</v>
      </c>
      <c r="B2460" s="96" t="n">
        <v>2016</v>
      </c>
      <c r="C2460" s="96" t="s">
        <v>45</v>
      </c>
      <c r="D2460" s="96" t="s">
        <v>168</v>
      </c>
      <c r="E2460" s="96" t="s">
        <v>207</v>
      </c>
      <c r="F2460" s="96" t="s">
        <v>68</v>
      </c>
      <c r="G2460" s="96" t="s">
        <v>57</v>
      </c>
      <c r="H2460" s="96" t="s">
        <v>85</v>
      </c>
      <c r="I2460" s="97" t="n">
        <v>0.5</v>
      </c>
      <c r="J2460" s="96" t="n">
        <v>5850</v>
      </c>
      <c r="K2460" s="96" t="n">
        <v>39.5</v>
      </c>
      <c r="L2460" s="98" t="n">
        <f aca="false">J2460/$J$11499*100</f>
        <v>0.00927010299084423</v>
      </c>
      <c r="M2460" s="6" t="n">
        <f aca="false">J2460*K2460</f>
        <v>231075</v>
      </c>
      <c r="N2460" s="72" t="n">
        <f aca="false">M2460/$M$11499*100</f>
        <v>0.00340252948223578</v>
      </c>
    </row>
    <row r="2461" customFormat="false" ht="13.8" hidden="false" customHeight="false" outlineLevel="0" collapsed="false">
      <c r="A2461" s="92" t="s">
        <v>86</v>
      </c>
      <c r="B2461" s="9" t="n">
        <v>2016</v>
      </c>
      <c r="C2461" s="9" t="s">
        <v>45</v>
      </c>
      <c r="D2461" s="9" t="s">
        <v>168</v>
      </c>
      <c r="E2461" s="9" t="s">
        <v>207</v>
      </c>
      <c r="F2461" s="9" t="s">
        <v>68</v>
      </c>
      <c r="G2461" s="9" t="s">
        <v>57</v>
      </c>
      <c r="H2461" s="9" t="s">
        <v>86</v>
      </c>
      <c r="I2461" s="99" t="n">
        <v>0.5</v>
      </c>
      <c r="J2461" s="9" t="n">
        <v>1788</v>
      </c>
      <c r="K2461" s="9" t="n">
        <v>39.5</v>
      </c>
      <c r="L2461" s="98" t="n">
        <f aca="false">J2461/$J$11499*100</f>
        <v>0.00283332378591957</v>
      </c>
      <c r="M2461" s="6" t="n">
        <f aca="false">J2461*K2461</f>
        <v>70626</v>
      </c>
      <c r="N2461" s="72" t="n">
        <f aca="false">M2461/$M$11499*100</f>
        <v>0.00103995260072437</v>
      </c>
    </row>
    <row r="2462" customFormat="false" ht="13.8" hidden="false" customHeight="false" outlineLevel="0" collapsed="false">
      <c r="A2462" s="92" t="s">
        <v>28</v>
      </c>
      <c r="B2462" s="96" t="n">
        <v>2016</v>
      </c>
      <c r="C2462" s="96" t="s">
        <v>45</v>
      </c>
      <c r="D2462" s="96" t="s">
        <v>168</v>
      </c>
      <c r="E2462" s="96" t="s">
        <v>207</v>
      </c>
      <c r="F2462" s="96" t="s">
        <v>68</v>
      </c>
      <c r="G2462" s="96" t="s">
        <v>57</v>
      </c>
      <c r="H2462" s="96" t="s">
        <v>28</v>
      </c>
      <c r="I2462" s="97" t="n">
        <v>0.75</v>
      </c>
      <c r="J2462" s="96" t="n">
        <v>3179</v>
      </c>
      <c r="K2462" s="96" t="n">
        <v>59.25</v>
      </c>
      <c r="L2462" s="98" t="n">
        <f aca="false">J2462/$J$11499*100</f>
        <v>0.00503754827485364</v>
      </c>
      <c r="M2462" s="6" t="n">
        <f aca="false">J2462*K2462</f>
        <v>188355.75</v>
      </c>
      <c r="N2462" s="72" t="n">
        <f aca="false">M2462/$M$11499*100</f>
        <v>0.00277349774975065</v>
      </c>
    </row>
    <row r="2463" customFormat="false" ht="13.8" hidden="false" customHeight="false" outlineLevel="0" collapsed="false">
      <c r="A2463" s="92" t="s">
        <v>21</v>
      </c>
      <c r="B2463" s="9" t="n">
        <v>2016</v>
      </c>
      <c r="C2463" s="9" t="s">
        <v>45</v>
      </c>
      <c r="D2463" s="9" t="s">
        <v>168</v>
      </c>
      <c r="E2463" s="9" t="s">
        <v>207</v>
      </c>
      <c r="F2463" s="9" t="s">
        <v>68</v>
      </c>
      <c r="G2463" s="9" t="s">
        <v>57</v>
      </c>
      <c r="H2463" s="9" t="s">
        <v>21</v>
      </c>
      <c r="I2463" s="99" t="n">
        <v>1</v>
      </c>
      <c r="J2463" s="9" t="n">
        <v>2823</v>
      </c>
      <c r="K2463" s="9" t="n">
        <v>79</v>
      </c>
      <c r="L2463" s="98" t="n">
        <f aca="false">J2463/$J$11499*100</f>
        <v>0.00447341893045355</v>
      </c>
      <c r="M2463" s="6" t="n">
        <f aca="false">J2463*K2463</f>
        <v>223017</v>
      </c>
      <c r="N2463" s="72" t="n">
        <f aca="false">M2463/$M$11499*100</f>
        <v>0.00328387717208602</v>
      </c>
    </row>
    <row r="2464" customFormat="false" ht="13.8" hidden="false" customHeight="false" outlineLevel="0" collapsed="false">
      <c r="A2464" s="92" t="s">
        <v>29</v>
      </c>
      <c r="B2464" s="96" t="n">
        <v>2016</v>
      </c>
      <c r="C2464" s="96" t="s">
        <v>45</v>
      </c>
      <c r="D2464" s="96" t="s">
        <v>168</v>
      </c>
      <c r="E2464" s="96" t="s">
        <v>207</v>
      </c>
      <c r="F2464" s="96" t="s">
        <v>68</v>
      </c>
      <c r="G2464" s="96" t="s">
        <v>57</v>
      </c>
      <c r="H2464" s="96" t="s">
        <v>29</v>
      </c>
      <c r="I2464" s="97" t="n">
        <v>1</v>
      </c>
      <c r="J2464" s="96" t="n">
        <v>9836</v>
      </c>
      <c r="K2464" s="96" t="n">
        <v>79</v>
      </c>
      <c r="L2464" s="98" t="n">
        <f aca="false">J2464/$J$11499*100</f>
        <v>0.0155864500885374</v>
      </c>
      <c r="M2464" s="6" t="n">
        <f aca="false">J2464*K2464</f>
        <v>777044</v>
      </c>
      <c r="N2464" s="72" t="n">
        <f aca="false">M2464/$M$11499*100</f>
        <v>0.0114418051238534</v>
      </c>
    </row>
    <row r="2465" customFormat="false" ht="13.8" hidden="false" customHeight="false" outlineLevel="0" collapsed="false">
      <c r="A2465" s="92" t="s">
        <v>34</v>
      </c>
      <c r="B2465" s="9" t="n">
        <v>2016</v>
      </c>
      <c r="C2465" s="9" t="s">
        <v>45</v>
      </c>
      <c r="D2465" s="9" t="s">
        <v>168</v>
      </c>
      <c r="E2465" s="9" t="s">
        <v>207</v>
      </c>
      <c r="F2465" s="9" t="s">
        <v>68</v>
      </c>
      <c r="G2465" s="9" t="s">
        <v>59</v>
      </c>
      <c r="H2465" s="9" t="s">
        <v>34</v>
      </c>
      <c r="I2465" s="99" t="n">
        <v>0.5</v>
      </c>
      <c r="J2465" s="9" t="n">
        <v>5381</v>
      </c>
      <c r="K2465" s="9" t="n">
        <v>41.5</v>
      </c>
      <c r="L2465" s="98" t="n">
        <f aca="false">J2465/$J$11499*100</f>
        <v>0.0085269101185868</v>
      </c>
      <c r="M2465" s="6" t="n">
        <f aca="false">J2465*K2465</f>
        <v>223311.5</v>
      </c>
      <c r="N2465" s="72" t="n">
        <f aca="false">M2465/$M$11499*100</f>
        <v>0.00328821362099879</v>
      </c>
    </row>
    <row r="2466" customFormat="false" ht="13.8" hidden="false" customHeight="false" outlineLevel="0" collapsed="false">
      <c r="A2466" s="92" t="s">
        <v>19</v>
      </c>
      <c r="B2466" s="96" t="n">
        <v>2016</v>
      </c>
      <c r="C2466" s="96" t="s">
        <v>45</v>
      </c>
      <c r="D2466" s="96" t="s">
        <v>168</v>
      </c>
      <c r="E2466" s="96" t="s">
        <v>207</v>
      </c>
      <c r="F2466" s="96" t="s">
        <v>68</v>
      </c>
      <c r="G2466" s="96" t="s">
        <v>59</v>
      </c>
      <c r="H2466" s="96" t="s">
        <v>19</v>
      </c>
      <c r="I2466" s="97" t="n">
        <v>0.5</v>
      </c>
      <c r="J2466" s="96" t="n">
        <v>3617</v>
      </c>
      <c r="K2466" s="96" t="n">
        <v>41.5</v>
      </c>
      <c r="L2466" s="98" t="n">
        <f aca="false">J2466/$J$11499*100</f>
        <v>0.00573161752442454</v>
      </c>
      <c r="M2466" s="6" t="n">
        <f aca="false">J2466*K2466</f>
        <v>150105.5</v>
      </c>
      <c r="N2466" s="72" t="n">
        <f aca="false">M2466/$M$11499*100</f>
        <v>0.00221027107733741</v>
      </c>
    </row>
    <row r="2467" customFormat="false" ht="13.8" hidden="false" customHeight="false" outlineLevel="0" collapsed="false">
      <c r="A2467" s="92" t="s">
        <v>90</v>
      </c>
      <c r="B2467" s="9" t="n">
        <v>2016</v>
      </c>
      <c r="C2467" s="9" t="s">
        <v>45</v>
      </c>
      <c r="D2467" s="9" t="s">
        <v>168</v>
      </c>
      <c r="E2467" s="9" t="s">
        <v>207</v>
      </c>
      <c r="F2467" s="9" t="s">
        <v>68</v>
      </c>
      <c r="G2467" s="9" t="s">
        <v>88</v>
      </c>
      <c r="H2467" s="9" t="s">
        <v>90</v>
      </c>
      <c r="I2467" s="99" t="n">
        <v>0.5</v>
      </c>
      <c r="J2467" s="9" t="n">
        <v>3074</v>
      </c>
      <c r="K2467" s="9" t="n">
        <v>43.5</v>
      </c>
      <c r="L2467" s="98" t="n">
        <f aca="false">J2467/$J$11499*100</f>
        <v>0.00487116181091541</v>
      </c>
      <c r="M2467" s="6" t="n">
        <f aca="false">J2467*K2467</f>
        <v>133719</v>
      </c>
      <c r="N2467" s="72" t="n">
        <f aca="false">M2467/$M$11499*100</f>
        <v>0.00196898340294314</v>
      </c>
    </row>
    <row r="2468" customFormat="false" ht="13.8" hidden="false" customHeight="false" outlineLevel="0" collapsed="false">
      <c r="A2468" s="92" t="s">
        <v>93</v>
      </c>
      <c r="B2468" s="96" t="n">
        <v>2016</v>
      </c>
      <c r="C2468" s="96" t="s">
        <v>45</v>
      </c>
      <c r="D2468" s="96" t="s">
        <v>168</v>
      </c>
      <c r="E2468" s="96" t="s">
        <v>207</v>
      </c>
      <c r="F2468" s="96" t="s">
        <v>68</v>
      </c>
      <c r="G2468" s="96" t="s">
        <v>88</v>
      </c>
      <c r="H2468" s="96" t="s">
        <v>93</v>
      </c>
      <c r="I2468" s="97" t="n">
        <v>0.5</v>
      </c>
      <c r="J2468" s="96" t="n">
        <v>8698</v>
      </c>
      <c r="K2468" s="96" t="n">
        <v>43.5</v>
      </c>
      <c r="L2468" s="98" t="n">
        <f aca="false">J2468/$J$11499*100</f>
        <v>0.013783137746045</v>
      </c>
      <c r="M2468" s="6" t="n">
        <f aca="false">J2468*K2468</f>
        <v>378363</v>
      </c>
      <c r="N2468" s="72" t="n">
        <f aca="false">M2468/$M$11499*100</f>
        <v>0.00557131348041621</v>
      </c>
    </row>
    <row r="2469" customFormat="false" ht="13.8" hidden="false" customHeight="false" outlineLevel="0" collapsed="false">
      <c r="A2469" s="92" t="s">
        <v>102</v>
      </c>
      <c r="B2469" s="9" t="n">
        <v>2016</v>
      </c>
      <c r="C2469" s="9" t="s">
        <v>45</v>
      </c>
      <c r="D2469" s="9" t="s">
        <v>168</v>
      </c>
      <c r="E2469" s="9" t="s">
        <v>207</v>
      </c>
      <c r="F2469" s="9" t="s">
        <v>68</v>
      </c>
      <c r="G2469" s="9" t="s">
        <v>61</v>
      </c>
      <c r="H2469" s="9" t="s">
        <v>102</v>
      </c>
      <c r="I2469" s="99" t="n">
        <v>1</v>
      </c>
      <c r="J2469" s="9" t="n">
        <v>3843</v>
      </c>
      <c r="K2469" s="9" t="n">
        <v>96</v>
      </c>
      <c r="L2469" s="98" t="n">
        <f aca="false">J2469/$J$11499*100</f>
        <v>0.00608974458013921</v>
      </c>
      <c r="M2469" s="6" t="n">
        <f aca="false">J2469*K2469</f>
        <v>368928</v>
      </c>
      <c r="N2469" s="72" t="n">
        <f aca="false">M2469/$M$11499*100</f>
        <v>0.00543238514258263</v>
      </c>
    </row>
    <row r="2470" customFormat="false" ht="13.8" hidden="false" customHeight="false" outlineLevel="0" collapsed="false">
      <c r="A2470" s="92" t="s">
        <v>20</v>
      </c>
      <c r="B2470" s="96" t="n">
        <v>2016</v>
      </c>
      <c r="C2470" s="96" t="s">
        <v>45</v>
      </c>
      <c r="D2470" s="96" t="s">
        <v>168</v>
      </c>
      <c r="E2470" s="96" t="s">
        <v>207</v>
      </c>
      <c r="F2470" s="96" t="s">
        <v>68</v>
      </c>
      <c r="G2470" s="96" t="s">
        <v>61</v>
      </c>
      <c r="H2470" s="96" t="s">
        <v>20</v>
      </c>
      <c r="I2470" s="97" t="n">
        <v>1</v>
      </c>
      <c r="J2470" s="96" t="n">
        <v>7247</v>
      </c>
      <c r="K2470" s="96" t="n">
        <v>96</v>
      </c>
      <c r="L2470" s="98" t="n">
        <f aca="false">J2470/$J$11499*100</f>
        <v>0.0114838352777176</v>
      </c>
      <c r="M2470" s="6" t="n">
        <f aca="false">J2470*K2470</f>
        <v>695712</v>
      </c>
      <c r="N2470" s="72" t="n">
        <f aca="false">M2470/$M$11499*100</f>
        <v>0.0102442089847245</v>
      </c>
    </row>
    <row r="2471" customFormat="false" ht="13.8" hidden="false" customHeight="false" outlineLevel="0" collapsed="false">
      <c r="A2471" s="92" t="s">
        <v>105</v>
      </c>
      <c r="B2471" s="9" t="n">
        <v>2016</v>
      </c>
      <c r="C2471" s="9" t="s">
        <v>45</v>
      </c>
      <c r="D2471" s="9" t="s">
        <v>168</v>
      </c>
      <c r="E2471" s="9" t="s">
        <v>207</v>
      </c>
      <c r="F2471" s="9" t="s">
        <v>68</v>
      </c>
      <c r="G2471" s="9" t="s">
        <v>104</v>
      </c>
      <c r="H2471" s="9" t="s">
        <v>105</v>
      </c>
      <c r="I2471" s="99" t="n">
        <v>0.5</v>
      </c>
      <c r="J2471" s="9" t="n">
        <v>2544</v>
      </c>
      <c r="K2471" s="9" t="n">
        <v>53</v>
      </c>
      <c r="L2471" s="98" t="n">
        <f aca="false">J2471/$J$11499*100</f>
        <v>0.00403130632627482</v>
      </c>
      <c r="M2471" s="6" t="n">
        <f aca="false">J2471*K2471</f>
        <v>134832</v>
      </c>
      <c r="N2471" s="72" t="n">
        <f aca="false">M2471/$M$11499*100</f>
        <v>0.00198537208762875</v>
      </c>
    </row>
    <row r="2472" customFormat="false" ht="13.8" hidden="false" customHeight="false" outlineLevel="0" collapsed="false">
      <c r="A2472" s="92" t="s">
        <v>106</v>
      </c>
      <c r="B2472" s="96" t="n">
        <v>2016</v>
      </c>
      <c r="C2472" s="96" t="s">
        <v>45</v>
      </c>
      <c r="D2472" s="96" t="s">
        <v>168</v>
      </c>
      <c r="E2472" s="96" t="s">
        <v>207</v>
      </c>
      <c r="F2472" s="96" t="s">
        <v>68</v>
      </c>
      <c r="G2472" s="96" t="s">
        <v>104</v>
      </c>
      <c r="H2472" s="96" t="s">
        <v>106</v>
      </c>
      <c r="I2472" s="97" t="n">
        <v>0.5</v>
      </c>
      <c r="J2472" s="96" t="n">
        <v>4851</v>
      </c>
      <c r="K2472" s="96" t="n">
        <v>53</v>
      </c>
      <c r="L2472" s="98" t="n">
        <f aca="false">J2472/$J$11499*100</f>
        <v>0.00768705463394621</v>
      </c>
      <c r="M2472" s="6" t="n">
        <f aca="false">J2472*K2472</f>
        <v>257103</v>
      </c>
      <c r="N2472" s="72" t="n">
        <f aca="false">M2472/$M$11499*100</f>
        <v>0.003785786162377</v>
      </c>
    </row>
    <row r="2473" customFormat="false" ht="13.8" hidden="false" customHeight="false" outlineLevel="0" collapsed="false">
      <c r="A2473" s="92" t="s">
        <v>17</v>
      </c>
      <c r="B2473" s="9" t="n">
        <v>2016</v>
      </c>
      <c r="C2473" s="9" t="s">
        <v>45</v>
      </c>
      <c r="D2473" s="9" t="s">
        <v>168</v>
      </c>
      <c r="E2473" s="9" t="s">
        <v>207</v>
      </c>
      <c r="F2473" s="9" t="s">
        <v>68</v>
      </c>
      <c r="G2473" s="9" t="s">
        <v>104</v>
      </c>
      <c r="H2473" s="9" t="s">
        <v>17</v>
      </c>
      <c r="I2473" s="99" t="n">
        <v>1</v>
      </c>
      <c r="J2473" s="9" t="n">
        <v>3946</v>
      </c>
      <c r="K2473" s="9" t="n">
        <v>106</v>
      </c>
      <c r="L2473" s="98" t="n">
        <f aca="false">J2473/$J$11499*100</f>
        <v>0.00625296177809766</v>
      </c>
      <c r="M2473" s="6" t="n">
        <f aca="false">J2473*K2473</f>
        <v>418276</v>
      </c>
      <c r="N2473" s="72" t="n">
        <f aca="false">M2473/$M$11499*100</f>
        <v>0.0061590237875653</v>
      </c>
    </row>
    <row r="2474" customFormat="false" ht="13.8" hidden="false" customHeight="false" outlineLevel="0" collapsed="false">
      <c r="A2474" s="92" t="s">
        <v>27</v>
      </c>
      <c r="B2474" s="96" t="n">
        <v>2016</v>
      </c>
      <c r="C2474" s="96" t="s">
        <v>45</v>
      </c>
      <c r="D2474" s="96" t="s">
        <v>168</v>
      </c>
      <c r="E2474" s="96" t="s">
        <v>207</v>
      </c>
      <c r="F2474" s="96" t="s">
        <v>68</v>
      </c>
      <c r="G2474" s="96" t="s">
        <v>104</v>
      </c>
      <c r="H2474" s="96" t="s">
        <v>27</v>
      </c>
      <c r="I2474" s="97" t="n">
        <v>2</v>
      </c>
      <c r="J2474" s="96" t="n">
        <v>6732</v>
      </c>
      <c r="K2474" s="96" t="n">
        <v>212</v>
      </c>
      <c r="L2474" s="98" t="n">
        <f aca="false">J2474/$J$11499*100</f>
        <v>0.0106677492879254</v>
      </c>
      <c r="M2474" s="6" t="n">
        <f aca="false">J2474*K2474</f>
        <v>1427184</v>
      </c>
      <c r="N2474" s="72" t="n">
        <f aca="false">M2474/$M$11499*100</f>
        <v>0.0210149762482968</v>
      </c>
    </row>
    <row r="2475" customFormat="false" ht="13.8" hidden="false" customHeight="false" outlineLevel="0" collapsed="false">
      <c r="A2475" s="92" t="s">
        <v>32</v>
      </c>
      <c r="B2475" s="9" t="n">
        <v>2016</v>
      </c>
      <c r="C2475" s="9" t="s">
        <v>45</v>
      </c>
      <c r="D2475" s="9" t="s">
        <v>168</v>
      </c>
      <c r="E2475" s="9" t="s">
        <v>207</v>
      </c>
      <c r="F2475" s="9" t="s">
        <v>68</v>
      </c>
      <c r="G2475" s="9" t="s">
        <v>108</v>
      </c>
      <c r="H2475" s="9" t="s">
        <v>32</v>
      </c>
      <c r="I2475" s="99" t="n">
        <v>0.75</v>
      </c>
      <c r="J2475" s="9" t="n">
        <v>3758</v>
      </c>
      <c r="K2475" s="9" t="n">
        <v>83.25</v>
      </c>
      <c r="L2475" s="98" t="n">
        <f aca="false">J2475/$J$11499*100</f>
        <v>0.00595505077599874</v>
      </c>
      <c r="M2475" s="6" t="n">
        <f aca="false">J2475*K2475</f>
        <v>312853.5</v>
      </c>
      <c r="N2475" s="72" t="n">
        <f aca="false">M2475/$M$11499*100</f>
        <v>0.00460670023745819</v>
      </c>
    </row>
    <row r="2476" customFormat="false" ht="13.8" hidden="false" customHeight="false" outlineLevel="0" collapsed="false">
      <c r="A2476" s="92" t="s">
        <v>30</v>
      </c>
      <c r="B2476" s="96" t="n">
        <v>2016</v>
      </c>
      <c r="C2476" s="96" t="s">
        <v>45</v>
      </c>
      <c r="D2476" s="96" t="s">
        <v>168</v>
      </c>
      <c r="E2476" s="96" t="s">
        <v>207</v>
      </c>
      <c r="F2476" s="96" t="s">
        <v>68</v>
      </c>
      <c r="G2476" s="96" t="s">
        <v>108</v>
      </c>
      <c r="H2476" s="96" t="s">
        <v>30</v>
      </c>
      <c r="I2476" s="97" t="n">
        <v>0.75</v>
      </c>
      <c r="J2476" s="96" t="n">
        <v>5121</v>
      </c>
      <c r="K2476" s="96" t="n">
        <v>83.25</v>
      </c>
      <c r="L2476" s="98" t="n">
        <f aca="false">J2476/$J$11499*100</f>
        <v>0.00811490554121595</v>
      </c>
      <c r="M2476" s="6" t="n">
        <f aca="false">J2476*K2476</f>
        <v>426323.25</v>
      </c>
      <c r="N2476" s="72" t="n">
        <f aca="false">M2476/$M$11499*100</f>
        <v>0.00627751780628616</v>
      </c>
    </row>
    <row r="2477" customFormat="false" ht="13.8" hidden="false" customHeight="false" outlineLevel="0" collapsed="false">
      <c r="A2477" s="92" t="s">
        <v>14</v>
      </c>
      <c r="B2477" s="9" t="n">
        <v>2016</v>
      </c>
      <c r="C2477" s="9" t="s">
        <v>45</v>
      </c>
      <c r="D2477" s="9" t="s">
        <v>168</v>
      </c>
      <c r="E2477" s="9" t="s">
        <v>207</v>
      </c>
      <c r="F2477" s="9" t="s">
        <v>68</v>
      </c>
      <c r="G2477" s="9" t="s">
        <v>114</v>
      </c>
      <c r="H2477" s="9" t="s">
        <v>14</v>
      </c>
      <c r="I2477" s="99" t="n">
        <v>0.5</v>
      </c>
      <c r="J2477" s="9" t="n">
        <v>7416</v>
      </c>
      <c r="K2477" s="9" t="n">
        <v>61.5</v>
      </c>
      <c r="L2477" s="98" t="n">
        <f aca="false">J2477/$J$11499*100</f>
        <v>0.0117516382530087</v>
      </c>
      <c r="M2477" s="6" t="n">
        <f aca="false">J2477*K2477</f>
        <v>456084</v>
      </c>
      <c r="N2477" s="72" t="n">
        <f aca="false">M2477/$M$11499*100</f>
        <v>0.00671573842421734</v>
      </c>
    </row>
    <row r="2478" customFormat="false" ht="13.8" hidden="false" customHeight="false" outlineLevel="0" collapsed="false">
      <c r="A2478" s="92" t="s">
        <v>115</v>
      </c>
      <c r="B2478" s="96" t="n">
        <v>2016</v>
      </c>
      <c r="C2478" s="96" t="s">
        <v>45</v>
      </c>
      <c r="D2478" s="96" t="s">
        <v>168</v>
      </c>
      <c r="E2478" s="96" t="s">
        <v>207</v>
      </c>
      <c r="F2478" s="96" t="s">
        <v>68</v>
      </c>
      <c r="G2478" s="96" t="s">
        <v>114</v>
      </c>
      <c r="H2478" s="96" t="s">
        <v>115</v>
      </c>
      <c r="I2478" s="97" t="n">
        <v>1</v>
      </c>
      <c r="J2478" s="96" t="n">
        <v>5550</v>
      </c>
      <c r="K2478" s="96" t="n">
        <v>123</v>
      </c>
      <c r="L2478" s="98" t="n">
        <f aca="false">J2478/$J$11499*100</f>
        <v>0.00879471309387786</v>
      </c>
      <c r="M2478" s="6" t="n">
        <f aca="false">J2478*K2478</f>
        <v>682650</v>
      </c>
      <c r="N2478" s="72" t="n">
        <f aca="false">M2478/$M$11499*100</f>
        <v>0.0100518738550179</v>
      </c>
    </row>
    <row r="2479" customFormat="false" ht="13.8" hidden="false" customHeight="false" outlineLevel="0" collapsed="false">
      <c r="A2479" s="92" t="s">
        <v>26</v>
      </c>
      <c r="B2479" s="9" t="n">
        <v>2016</v>
      </c>
      <c r="C2479" s="9" t="s">
        <v>45</v>
      </c>
      <c r="D2479" s="9" t="s">
        <v>168</v>
      </c>
      <c r="E2479" s="9" t="s">
        <v>207</v>
      </c>
      <c r="F2479" s="9" t="s">
        <v>68</v>
      </c>
      <c r="G2479" s="9" t="s">
        <v>114</v>
      </c>
      <c r="H2479" s="9" t="s">
        <v>26</v>
      </c>
      <c r="I2479" s="99" t="n">
        <v>0.5</v>
      </c>
      <c r="J2479" s="9" t="n">
        <v>3843</v>
      </c>
      <c r="K2479" s="9" t="n">
        <v>61.5</v>
      </c>
      <c r="L2479" s="98" t="n">
        <f aca="false">J2479/$J$11499*100</f>
        <v>0.00608974458013921</v>
      </c>
      <c r="M2479" s="6" t="n">
        <f aca="false">J2479*K2479</f>
        <v>236344.5</v>
      </c>
      <c r="N2479" s="72" t="n">
        <f aca="false">M2479/$M$11499*100</f>
        <v>0.003480121731967</v>
      </c>
    </row>
    <row r="2480" customFormat="false" ht="13.8" hidden="false" customHeight="false" outlineLevel="0" collapsed="false">
      <c r="A2480" s="92" t="s">
        <v>117</v>
      </c>
      <c r="B2480" s="96" t="n">
        <v>2016</v>
      </c>
      <c r="C2480" s="96" t="s">
        <v>45</v>
      </c>
      <c r="D2480" s="96" t="s">
        <v>168</v>
      </c>
      <c r="E2480" s="96" t="s">
        <v>207</v>
      </c>
      <c r="F2480" s="96" t="s">
        <v>68</v>
      </c>
      <c r="G2480" s="96" t="s">
        <v>114</v>
      </c>
      <c r="H2480" s="96" t="s">
        <v>117</v>
      </c>
      <c r="I2480" s="97" t="n">
        <v>0.5</v>
      </c>
      <c r="J2480" s="96" t="n">
        <v>3157</v>
      </c>
      <c r="K2480" s="96" t="n">
        <v>61.5</v>
      </c>
      <c r="L2480" s="98" t="n">
        <f aca="false">J2480/$J$11499*100</f>
        <v>0.00500268634907611</v>
      </c>
      <c r="M2480" s="6" t="n">
        <f aca="false">J2480*K2480</f>
        <v>194155.5</v>
      </c>
      <c r="N2480" s="72" t="n">
        <f aca="false">M2480/$M$11499*100</f>
        <v>0.00285889781624247</v>
      </c>
    </row>
    <row r="2481" customFormat="false" ht="13.8" hidden="false" customHeight="false" outlineLevel="0" collapsed="false">
      <c r="A2481" s="92" t="s">
        <v>121</v>
      </c>
      <c r="B2481" s="9" t="n">
        <v>2016</v>
      </c>
      <c r="C2481" s="9" t="s">
        <v>45</v>
      </c>
      <c r="D2481" s="9" t="s">
        <v>168</v>
      </c>
      <c r="E2481" s="9" t="s">
        <v>207</v>
      </c>
      <c r="F2481" s="9" t="s">
        <v>68</v>
      </c>
      <c r="G2481" s="9" t="s">
        <v>120</v>
      </c>
      <c r="H2481" s="9" t="s">
        <v>121</v>
      </c>
      <c r="I2481" s="99" t="n">
        <v>0.5</v>
      </c>
      <c r="J2481" s="9" t="n">
        <v>1815</v>
      </c>
      <c r="K2481" s="9" t="n">
        <v>64.5</v>
      </c>
      <c r="L2481" s="98" t="n">
        <f aca="false">J2481/$J$11499*100</f>
        <v>0.00287610887664654</v>
      </c>
      <c r="M2481" s="6" t="n">
        <f aca="false">J2481*K2481</f>
        <v>117067.5</v>
      </c>
      <c r="N2481" s="72" t="n">
        <f aca="false">M2481/$M$11499*100</f>
        <v>0.00172379366076658</v>
      </c>
    </row>
    <row r="2482" customFormat="false" ht="13.8" hidden="false" customHeight="false" outlineLevel="0" collapsed="false">
      <c r="A2482" s="92" t="s">
        <v>24</v>
      </c>
      <c r="B2482" s="96" t="n">
        <v>2016</v>
      </c>
      <c r="C2482" s="96" t="s">
        <v>45</v>
      </c>
      <c r="D2482" s="96" t="s">
        <v>168</v>
      </c>
      <c r="E2482" s="96" t="s">
        <v>207</v>
      </c>
      <c r="F2482" s="96" t="s">
        <v>68</v>
      </c>
      <c r="G2482" s="96" t="s">
        <v>120</v>
      </c>
      <c r="H2482" s="96" t="s">
        <v>24</v>
      </c>
      <c r="I2482" s="97" t="n">
        <v>0.5</v>
      </c>
      <c r="J2482" s="96" t="n">
        <v>3781</v>
      </c>
      <c r="K2482" s="96" t="n">
        <v>64.5</v>
      </c>
      <c r="L2482" s="98" t="n">
        <f aca="false">J2482/$J$11499*100</f>
        <v>0.00599149733476616</v>
      </c>
      <c r="M2482" s="6" t="n">
        <f aca="false">J2482*K2482</f>
        <v>243874.5</v>
      </c>
      <c r="N2482" s="72" t="n">
        <f aca="false">M2482/$M$11499*100</f>
        <v>0.00359099935612035</v>
      </c>
    </row>
    <row r="2483" customFormat="false" ht="13.8" hidden="false" customHeight="false" outlineLevel="0" collapsed="false">
      <c r="A2483" s="92" t="s">
        <v>12</v>
      </c>
      <c r="B2483" s="9" t="n">
        <v>2016</v>
      </c>
      <c r="C2483" s="9" t="s">
        <v>45</v>
      </c>
      <c r="D2483" s="9" t="s">
        <v>168</v>
      </c>
      <c r="E2483" s="9" t="s">
        <v>207</v>
      </c>
      <c r="F2483" s="9" t="s">
        <v>68</v>
      </c>
      <c r="G2483" s="9" t="s">
        <v>120</v>
      </c>
      <c r="H2483" s="9" t="s">
        <v>12</v>
      </c>
      <c r="I2483" s="99" t="n">
        <v>0.5</v>
      </c>
      <c r="J2483" s="9" t="n">
        <v>4757</v>
      </c>
      <c r="K2483" s="9" t="n">
        <v>64.5</v>
      </c>
      <c r="L2483" s="98" t="n">
        <f aca="false">J2483/$J$11499*100</f>
        <v>0.00753809913289675</v>
      </c>
      <c r="M2483" s="6" t="n">
        <f aca="false">J2483*K2483</f>
        <v>306826.5</v>
      </c>
      <c r="N2483" s="72" t="n">
        <f aca="false">M2483/$M$11499*100</f>
        <v>0.00451795396378326</v>
      </c>
    </row>
    <row r="2484" customFormat="false" ht="13.8" hidden="false" customHeight="false" outlineLevel="0" collapsed="false">
      <c r="A2484" s="92" t="s">
        <v>125</v>
      </c>
      <c r="B2484" s="96" t="n">
        <v>2016</v>
      </c>
      <c r="C2484" s="96" t="s">
        <v>45</v>
      </c>
      <c r="D2484" s="96" t="s">
        <v>168</v>
      </c>
      <c r="E2484" s="96" t="s">
        <v>207</v>
      </c>
      <c r="F2484" s="96" t="s">
        <v>68</v>
      </c>
      <c r="G2484" s="96" t="s">
        <v>120</v>
      </c>
      <c r="H2484" s="96" t="s">
        <v>125</v>
      </c>
      <c r="I2484" s="97" t="n">
        <v>0.5</v>
      </c>
      <c r="J2484" s="96" t="n">
        <v>9443</v>
      </c>
      <c r="K2484" s="96" t="n">
        <v>64.5</v>
      </c>
      <c r="L2484" s="98" t="n">
        <f aca="false">J2484/$J$11499*100</f>
        <v>0.0149636893235115</v>
      </c>
      <c r="M2484" s="6" t="n">
        <f aca="false">J2484*K2484</f>
        <v>609073.5</v>
      </c>
      <c r="N2484" s="72" t="n">
        <f aca="false">M2484/$M$11499*100</f>
        <v>0.00896847577885333</v>
      </c>
    </row>
    <row r="2485" customFormat="false" ht="13.8" hidden="false" customHeight="false" outlineLevel="0" collapsed="false">
      <c r="A2485" s="92" t="s">
        <v>22</v>
      </c>
      <c r="B2485" s="9" t="n">
        <v>2016</v>
      </c>
      <c r="C2485" s="9" t="s">
        <v>45</v>
      </c>
      <c r="D2485" s="9" t="s">
        <v>168</v>
      </c>
      <c r="E2485" s="9" t="s">
        <v>207</v>
      </c>
      <c r="F2485" s="9" t="s">
        <v>68</v>
      </c>
      <c r="G2485" s="9" t="s">
        <v>120</v>
      </c>
      <c r="H2485" s="9" t="s">
        <v>22</v>
      </c>
      <c r="I2485" s="99" t="n">
        <v>0.5</v>
      </c>
      <c r="J2485" s="9" t="n">
        <v>8516</v>
      </c>
      <c r="K2485" s="9" t="n">
        <v>64.5</v>
      </c>
      <c r="L2485" s="98" t="n">
        <f aca="false">J2485/$J$11499*100</f>
        <v>0.0134947345418854</v>
      </c>
      <c r="M2485" s="6" t="n">
        <f aca="false">J2485*K2485</f>
        <v>549282</v>
      </c>
      <c r="N2485" s="72" t="n">
        <f aca="false">M2485/$M$11499*100</f>
        <v>0.00808805885128825</v>
      </c>
    </row>
    <row r="2486" customFormat="false" ht="13.8" hidden="false" customHeight="false" outlineLevel="0" collapsed="false">
      <c r="A2486" s="92" t="s">
        <v>15</v>
      </c>
      <c r="B2486" s="96" t="n">
        <v>2016</v>
      </c>
      <c r="C2486" s="96" t="s">
        <v>45</v>
      </c>
      <c r="D2486" s="96" t="s">
        <v>168</v>
      </c>
      <c r="E2486" s="96" t="s">
        <v>207</v>
      </c>
      <c r="F2486" s="96" t="s">
        <v>68</v>
      </c>
      <c r="G2486" s="96" t="s">
        <v>120</v>
      </c>
      <c r="H2486" s="96" t="s">
        <v>15</v>
      </c>
      <c r="I2486" s="97" t="n">
        <v>0.5</v>
      </c>
      <c r="J2486" s="96" t="n">
        <v>6980</v>
      </c>
      <c r="K2486" s="96" t="n">
        <v>64.5</v>
      </c>
      <c r="L2486" s="98" t="n">
        <f aca="false">J2486/$J$11499*100</f>
        <v>0.0110607382694176</v>
      </c>
      <c r="M2486" s="6" t="n">
        <f aca="false">J2486*K2486</f>
        <v>450210</v>
      </c>
      <c r="N2486" s="72" t="n">
        <f aca="false">M2486/$M$11499*100</f>
        <v>0.00662924504250728</v>
      </c>
    </row>
    <row r="2487" customFormat="false" ht="13.8" hidden="false" customHeight="false" outlineLevel="0" collapsed="false">
      <c r="A2487" s="92" t="s">
        <v>25</v>
      </c>
      <c r="B2487" s="9" t="n">
        <v>2016</v>
      </c>
      <c r="C2487" s="9" t="s">
        <v>45</v>
      </c>
      <c r="D2487" s="9" t="s">
        <v>168</v>
      </c>
      <c r="E2487" s="9" t="s">
        <v>207</v>
      </c>
      <c r="F2487" s="9" t="s">
        <v>68</v>
      </c>
      <c r="G2487" s="9" t="s">
        <v>120</v>
      </c>
      <c r="H2487" s="9" t="s">
        <v>25</v>
      </c>
      <c r="I2487" s="99" t="n">
        <v>0.5</v>
      </c>
      <c r="J2487" s="9" t="n">
        <v>4035</v>
      </c>
      <c r="K2487" s="9" t="n">
        <v>64.5</v>
      </c>
      <c r="L2487" s="98" t="n">
        <f aca="false">J2487/$J$11499*100</f>
        <v>0.00639399411419769</v>
      </c>
      <c r="M2487" s="6" t="n">
        <f aca="false">J2487*K2487</f>
        <v>260257.5</v>
      </c>
      <c r="N2487" s="72" t="n">
        <f aca="false">M2487/$M$11499*100</f>
        <v>0.00383223549377032</v>
      </c>
    </row>
    <row r="2488" customFormat="false" ht="13.8" hidden="false" customHeight="false" outlineLevel="0" collapsed="false">
      <c r="A2488" s="92" t="s">
        <v>23</v>
      </c>
      <c r="B2488" s="96" t="n">
        <v>2016</v>
      </c>
      <c r="C2488" s="96" t="s">
        <v>45</v>
      </c>
      <c r="D2488" s="96" t="s">
        <v>168</v>
      </c>
      <c r="E2488" s="96" t="s">
        <v>207</v>
      </c>
      <c r="F2488" s="96" t="s">
        <v>68</v>
      </c>
      <c r="G2488" s="96" t="s">
        <v>120</v>
      </c>
      <c r="H2488" s="96" t="s">
        <v>23</v>
      </c>
      <c r="I2488" s="97" t="n">
        <v>0.5</v>
      </c>
      <c r="J2488" s="96" t="n">
        <v>6650</v>
      </c>
      <c r="K2488" s="96" t="n">
        <v>64.5</v>
      </c>
      <c r="L2488" s="98" t="n">
        <f aca="false">J2488/$J$11499*100</f>
        <v>0.0105378093827545</v>
      </c>
      <c r="M2488" s="6" t="n">
        <f aca="false">J2488*K2488</f>
        <v>428925</v>
      </c>
      <c r="N2488" s="72" t="n">
        <f aca="false">M2488/$M$11499*100</f>
        <v>0.00631582801327699</v>
      </c>
    </row>
    <row r="2489" customFormat="false" ht="13.8" hidden="false" customHeight="false" outlineLevel="0" collapsed="false">
      <c r="A2489" s="92" t="s">
        <v>128</v>
      </c>
      <c r="B2489" s="9" t="n">
        <v>2016</v>
      </c>
      <c r="C2489" s="9" t="s">
        <v>45</v>
      </c>
      <c r="D2489" s="9" t="s">
        <v>168</v>
      </c>
      <c r="E2489" s="9" t="s">
        <v>207</v>
      </c>
      <c r="F2489" s="9" t="s">
        <v>68</v>
      </c>
      <c r="G2489" s="9" t="s">
        <v>127</v>
      </c>
      <c r="H2489" s="9" t="s">
        <v>128</v>
      </c>
      <c r="I2489" s="99" t="n">
        <v>0.5</v>
      </c>
      <c r="J2489" s="9" t="n">
        <v>2549</v>
      </c>
      <c r="K2489" s="9" t="n">
        <v>67.5</v>
      </c>
      <c r="L2489" s="98" t="n">
        <f aca="false">J2489/$J$11499*100</f>
        <v>0.00403922949122426</v>
      </c>
      <c r="M2489" s="6" t="n">
        <f aca="false">J2489*K2489</f>
        <v>172057.5</v>
      </c>
      <c r="N2489" s="72" t="n">
        <f aca="false">M2489/$M$11499*100</f>
        <v>0.0025335095375518</v>
      </c>
    </row>
    <row r="2490" customFormat="false" ht="13.8" hidden="false" customHeight="false" outlineLevel="0" collapsed="false">
      <c r="A2490" s="92" t="s">
        <v>129</v>
      </c>
      <c r="B2490" s="96" t="n">
        <v>2016</v>
      </c>
      <c r="C2490" s="96" t="s">
        <v>45</v>
      </c>
      <c r="D2490" s="96" t="s">
        <v>168</v>
      </c>
      <c r="E2490" s="96" t="s">
        <v>207</v>
      </c>
      <c r="F2490" s="96" t="s">
        <v>68</v>
      </c>
      <c r="G2490" s="96" t="s">
        <v>127</v>
      </c>
      <c r="H2490" s="96" t="s">
        <v>129</v>
      </c>
      <c r="I2490" s="97" t="n">
        <v>0.5</v>
      </c>
      <c r="J2490" s="96" t="n">
        <v>7765</v>
      </c>
      <c r="K2490" s="96" t="n">
        <v>67.5</v>
      </c>
      <c r="L2490" s="98" t="n">
        <f aca="false">J2490/$J$11499*100</f>
        <v>0.0123046751664796</v>
      </c>
      <c r="M2490" s="6" t="n">
        <f aca="false">J2490*K2490</f>
        <v>524137.5</v>
      </c>
      <c r="N2490" s="72" t="n">
        <f aca="false">M2490/$M$11499*100</f>
        <v>0.00771781151788534</v>
      </c>
    </row>
    <row r="2491" customFormat="false" ht="13.8" hidden="false" customHeight="false" outlineLevel="0" collapsed="false">
      <c r="A2491" s="92" t="s">
        <v>13</v>
      </c>
      <c r="B2491" s="9" t="n">
        <v>2016</v>
      </c>
      <c r="C2491" s="9" t="s">
        <v>46</v>
      </c>
      <c r="D2491" s="9" t="s">
        <v>168</v>
      </c>
      <c r="E2491" s="9" t="s">
        <v>169</v>
      </c>
      <c r="F2491" s="9" t="s">
        <v>68</v>
      </c>
      <c r="G2491" s="9" t="s">
        <v>133</v>
      </c>
      <c r="H2491" s="9" t="s">
        <v>13</v>
      </c>
      <c r="I2491" s="99" t="n">
        <v>0.5</v>
      </c>
      <c r="J2491" s="9" t="n">
        <v>1385</v>
      </c>
      <c r="K2491" s="9" t="n">
        <v>28</v>
      </c>
      <c r="L2491" s="98" t="n">
        <f aca="false">J2491/$J$11499*100</f>
        <v>0.00219471669099474</v>
      </c>
      <c r="M2491" s="6" t="n">
        <f aca="false">J2491*K2491</f>
        <v>38780</v>
      </c>
      <c r="N2491" s="72" t="n">
        <f aca="false">M2491/$M$11499*100</f>
        <v>0.000571027126781796</v>
      </c>
    </row>
    <row r="2492" customFormat="false" ht="13.8" hidden="false" customHeight="false" outlineLevel="0" collapsed="false">
      <c r="A2492" s="92" t="s">
        <v>18</v>
      </c>
      <c r="B2492" s="96" t="n">
        <v>2016</v>
      </c>
      <c r="C2492" s="96" t="s">
        <v>46</v>
      </c>
      <c r="D2492" s="96" t="s">
        <v>168</v>
      </c>
      <c r="E2492" s="96" t="s">
        <v>169</v>
      </c>
      <c r="F2492" s="96" t="s">
        <v>68</v>
      </c>
      <c r="G2492" s="96" t="s">
        <v>133</v>
      </c>
      <c r="H2492" s="96" t="s">
        <v>18</v>
      </c>
      <c r="I2492" s="97" t="n">
        <v>1</v>
      </c>
      <c r="J2492" s="96" t="n">
        <v>2298</v>
      </c>
      <c r="K2492" s="96" t="n">
        <v>56</v>
      </c>
      <c r="L2492" s="98" t="n">
        <f aca="false">J2492/$J$11499*100</f>
        <v>0.0036414866107624</v>
      </c>
      <c r="M2492" s="6" t="n">
        <f aca="false">J2492*K2492</f>
        <v>128688</v>
      </c>
      <c r="N2492" s="72" t="n">
        <f aca="false">M2492/$M$11499*100</f>
        <v>0.00189490301421598</v>
      </c>
    </row>
    <row r="2493" customFormat="false" ht="13.8" hidden="false" customHeight="false" outlineLevel="0" collapsed="false">
      <c r="A2493" s="92" t="s">
        <v>16</v>
      </c>
      <c r="B2493" s="9" t="n">
        <v>2016</v>
      </c>
      <c r="C2493" s="9" t="s">
        <v>46</v>
      </c>
      <c r="D2493" s="9" t="s">
        <v>168</v>
      </c>
      <c r="E2493" s="9" t="s">
        <v>169</v>
      </c>
      <c r="F2493" s="9" t="s">
        <v>68</v>
      </c>
      <c r="G2493" s="9" t="s">
        <v>135</v>
      </c>
      <c r="H2493" s="9" t="s">
        <v>16</v>
      </c>
      <c r="I2493" s="99" t="n">
        <v>0.5</v>
      </c>
      <c r="J2493" s="9" t="n">
        <v>5786</v>
      </c>
      <c r="K2493" s="9" t="n">
        <v>29.5</v>
      </c>
      <c r="L2493" s="98" t="n">
        <f aca="false">J2493/$J$11499*100</f>
        <v>0.0091686864794914</v>
      </c>
      <c r="M2493" s="6" t="n">
        <f aca="false">J2493*K2493</f>
        <v>170687</v>
      </c>
      <c r="N2493" s="72" t="n">
        <f aca="false">M2493/$M$11499*100</f>
        <v>0.00251332922096453</v>
      </c>
    </row>
    <row r="2494" customFormat="false" ht="13.8" hidden="false" customHeight="false" outlineLevel="0" collapsed="false">
      <c r="A2494" s="92" t="s">
        <v>141</v>
      </c>
      <c r="B2494" s="96" t="n">
        <v>2016</v>
      </c>
      <c r="C2494" s="96" t="s">
        <v>46</v>
      </c>
      <c r="D2494" s="96" t="s">
        <v>168</v>
      </c>
      <c r="E2494" s="96" t="s">
        <v>169</v>
      </c>
      <c r="F2494" s="96" t="s">
        <v>68</v>
      </c>
      <c r="G2494" s="96" t="s">
        <v>66</v>
      </c>
      <c r="H2494" s="96" t="s">
        <v>141</v>
      </c>
      <c r="I2494" s="97" t="n">
        <v>0.5</v>
      </c>
      <c r="J2494" s="96" t="n">
        <v>1261</v>
      </c>
      <c r="K2494" s="96" t="n">
        <v>32.5</v>
      </c>
      <c r="L2494" s="98" t="n">
        <f aca="false">J2494/$J$11499*100</f>
        <v>0.00199822220024865</v>
      </c>
      <c r="M2494" s="6" t="n">
        <f aca="false">J2494*K2494</f>
        <v>40982.5</v>
      </c>
      <c r="N2494" s="72" t="n">
        <f aca="false">M2494/$M$11499*100</f>
        <v>0.000603458463727049</v>
      </c>
    </row>
    <row r="2495" customFormat="false" ht="13.8" hidden="false" customHeight="false" outlineLevel="0" collapsed="false">
      <c r="A2495" s="92" t="s">
        <v>85</v>
      </c>
      <c r="B2495" s="9" t="n">
        <v>2016</v>
      </c>
      <c r="C2495" s="9" t="s">
        <v>46</v>
      </c>
      <c r="D2495" s="9" t="s">
        <v>168</v>
      </c>
      <c r="E2495" s="9" t="s">
        <v>169</v>
      </c>
      <c r="F2495" s="9" t="s">
        <v>68</v>
      </c>
      <c r="G2495" s="9" t="s">
        <v>57</v>
      </c>
      <c r="H2495" s="9" t="s">
        <v>85</v>
      </c>
      <c r="I2495" s="99" t="n">
        <v>0.5</v>
      </c>
      <c r="J2495" s="9" t="n">
        <v>8848</v>
      </c>
      <c r="K2495" s="9" t="n">
        <v>39.5</v>
      </c>
      <c r="L2495" s="98" t="n">
        <f aca="false">J2495/$J$11499*100</f>
        <v>0.0140208326945282</v>
      </c>
      <c r="M2495" s="6" t="n">
        <f aca="false">J2495*K2495</f>
        <v>349496</v>
      </c>
      <c r="N2495" s="72" t="n">
        <f aca="false">M2495/$M$11499*100</f>
        <v>0.0051462531382602</v>
      </c>
    </row>
    <row r="2496" customFormat="false" ht="13.8" hidden="false" customHeight="false" outlineLevel="0" collapsed="false">
      <c r="A2496" s="92" t="s">
        <v>86</v>
      </c>
      <c r="B2496" s="96" t="n">
        <v>2016</v>
      </c>
      <c r="C2496" s="96" t="s">
        <v>46</v>
      </c>
      <c r="D2496" s="96" t="s">
        <v>168</v>
      </c>
      <c r="E2496" s="96" t="s">
        <v>169</v>
      </c>
      <c r="F2496" s="96" t="s">
        <v>68</v>
      </c>
      <c r="G2496" s="96" t="s">
        <v>57</v>
      </c>
      <c r="H2496" s="96" t="s">
        <v>86</v>
      </c>
      <c r="I2496" s="97" t="n">
        <v>0.5</v>
      </c>
      <c r="J2496" s="96" t="n">
        <v>8206</v>
      </c>
      <c r="K2496" s="96" t="n">
        <v>39.5</v>
      </c>
      <c r="L2496" s="98" t="n">
        <f aca="false">J2496/$J$11499*100</f>
        <v>0.0130034983150201</v>
      </c>
      <c r="M2496" s="6" t="n">
        <f aca="false">J2496*K2496</f>
        <v>324137</v>
      </c>
      <c r="N2496" s="72" t="n">
        <f aca="false">M2496/$M$11499*100</f>
        <v>0.00477284733867125</v>
      </c>
    </row>
    <row r="2497" customFormat="false" ht="13.8" hidden="false" customHeight="false" outlineLevel="0" collapsed="false">
      <c r="A2497" s="92" t="s">
        <v>21</v>
      </c>
      <c r="B2497" s="9" t="n">
        <v>2016</v>
      </c>
      <c r="C2497" s="9" t="s">
        <v>46</v>
      </c>
      <c r="D2497" s="9" t="s">
        <v>168</v>
      </c>
      <c r="E2497" s="9" t="s">
        <v>169</v>
      </c>
      <c r="F2497" s="9" t="s">
        <v>68</v>
      </c>
      <c r="G2497" s="9" t="s">
        <v>57</v>
      </c>
      <c r="H2497" s="9" t="s">
        <v>21</v>
      </c>
      <c r="I2497" s="99" t="n">
        <v>1</v>
      </c>
      <c r="J2497" s="9" t="n">
        <v>4405</v>
      </c>
      <c r="K2497" s="9" t="n">
        <v>79</v>
      </c>
      <c r="L2497" s="98" t="n">
        <f aca="false">J2497/$J$11499*100</f>
        <v>0.00698030832045621</v>
      </c>
      <c r="M2497" s="6" t="n">
        <f aca="false">J2497*K2497</f>
        <v>347995</v>
      </c>
      <c r="N2497" s="72" t="n">
        <f aca="false">M2497/$M$11499*100</f>
        <v>0.00512415123734995</v>
      </c>
    </row>
    <row r="2498" customFormat="false" ht="13.8" hidden="false" customHeight="false" outlineLevel="0" collapsed="false">
      <c r="A2498" s="92" t="s">
        <v>19</v>
      </c>
      <c r="B2498" s="96" t="n">
        <v>2016</v>
      </c>
      <c r="C2498" s="96" t="s">
        <v>46</v>
      </c>
      <c r="D2498" s="96" t="s">
        <v>168</v>
      </c>
      <c r="E2498" s="96" t="s">
        <v>169</v>
      </c>
      <c r="F2498" s="96" t="s">
        <v>68</v>
      </c>
      <c r="G2498" s="96" t="s">
        <v>59</v>
      </c>
      <c r="H2498" s="96" t="s">
        <v>19</v>
      </c>
      <c r="I2498" s="97" t="n">
        <v>0.5</v>
      </c>
      <c r="J2498" s="96" t="n">
        <v>2345</v>
      </c>
      <c r="K2498" s="96" t="n">
        <v>41.5</v>
      </c>
      <c r="L2498" s="98" t="n">
        <f aca="false">J2498/$J$11499*100</f>
        <v>0.00371596436128713</v>
      </c>
      <c r="M2498" s="6" t="n">
        <f aca="false">J2498*K2498</f>
        <v>97317.5</v>
      </c>
      <c r="N2498" s="72" t="n">
        <f aca="false">M2498/$M$11499*100</f>
        <v>0.0014329791751054</v>
      </c>
    </row>
    <row r="2499" customFormat="false" ht="13.8" hidden="false" customHeight="false" outlineLevel="0" collapsed="false">
      <c r="A2499" s="92" t="s">
        <v>14</v>
      </c>
      <c r="B2499" s="9" t="n">
        <v>2016</v>
      </c>
      <c r="C2499" s="9" t="s">
        <v>46</v>
      </c>
      <c r="D2499" s="9" t="s">
        <v>168</v>
      </c>
      <c r="E2499" s="9" t="s">
        <v>169</v>
      </c>
      <c r="F2499" s="9" t="s">
        <v>68</v>
      </c>
      <c r="G2499" s="9" t="s">
        <v>114</v>
      </c>
      <c r="H2499" s="9" t="s">
        <v>14</v>
      </c>
      <c r="I2499" s="99" t="n">
        <v>0.5</v>
      </c>
      <c r="J2499" s="9" t="n">
        <v>1047</v>
      </c>
      <c r="K2499" s="9" t="n">
        <v>61.5</v>
      </c>
      <c r="L2499" s="98" t="n">
        <f aca="false">J2499/$J$11499*100</f>
        <v>0.00165911074041263</v>
      </c>
      <c r="M2499" s="6" t="n">
        <f aca="false">J2499*K2499</f>
        <v>64390.5</v>
      </c>
      <c r="N2499" s="72" t="n">
        <f aca="false">M2499/$M$11499*100</f>
        <v>0.000948136209567901</v>
      </c>
    </row>
    <row r="2500" customFormat="false" ht="13.8" hidden="false" customHeight="false" outlineLevel="0" collapsed="false">
      <c r="A2500" s="92" t="s">
        <v>24</v>
      </c>
      <c r="B2500" s="96" t="n">
        <v>2016</v>
      </c>
      <c r="C2500" s="96" t="s">
        <v>46</v>
      </c>
      <c r="D2500" s="96" t="s">
        <v>168</v>
      </c>
      <c r="E2500" s="96" t="s">
        <v>169</v>
      </c>
      <c r="F2500" s="96" t="s">
        <v>68</v>
      </c>
      <c r="G2500" s="96" t="s">
        <v>120</v>
      </c>
      <c r="H2500" s="96" t="s">
        <v>24</v>
      </c>
      <c r="I2500" s="97" t="n">
        <v>0.5</v>
      </c>
      <c r="J2500" s="96" t="n">
        <v>2070</v>
      </c>
      <c r="K2500" s="96" t="n">
        <v>64.5</v>
      </c>
      <c r="L2500" s="98" t="n">
        <f aca="false">J2500/$J$11499*100</f>
        <v>0.00328019028906796</v>
      </c>
      <c r="M2500" s="6" t="n">
        <f aca="false">J2500*K2500</f>
        <v>133515</v>
      </c>
      <c r="N2500" s="72" t="n">
        <f aca="false">M2500/$M$11499*100</f>
        <v>0.00196597954698998</v>
      </c>
    </row>
    <row r="2501" customFormat="false" ht="13.8" hidden="false" customHeight="false" outlineLevel="0" collapsed="false">
      <c r="A2501" s="92" t="s">
        <v>12</v>
      </c>
      <c r="B2501" s="9" t="n">
        <v>2016</v>
      </c>
      <c r="C2501" s="9" t="s">
        <v>46</v>
      </c>
      <c r="D2501" s="9" t="s">
        <v>168</v>
      </c>
      <c r="E2501" s="9" t="s">
        <v>169</v>
      </c>
      <c r="F2501" s="9" t="s">
        <v>68</v>
      </c>
      <c r="G2501" s="9" t="s">
        <v>120</v>
      </c>
      <c r="H2501" s="9" t="s">
        <v>12</v>
      </c>
      <c r="I2501" s="99" t="n">
        <v>0.5</v>
      </c>
      <c r="J2501" s="9" t="n">
        <v>7477</v>
      </c>
      <c r="K2501" s="9" t="n">
        <v>64.5</v>
      </c>
      <c r="L2501" s="98" t="n">
        <f aca="false">J2501/$J$11499*100</f>
        <v>0.0118483008653918</v>
      </c>
      <c r="M2501" s="6" t="n">
        <f aca="false">J2501*K2501</f>
        <v>482266.5</v>
      </c>
      <c r="N2501" s="72" t="n">
        <f aca="false">M2501/$M$11499*100</f>
        <v>0.00710127008349956</v>
      </c>
    </row>
    <row r="2502" customFormat="false" ht="13.8" hidden="false" customHeight="false" outlineLevel="0" collapsed="false">
      <c r="A2502" s="92" t="s">
        <v>15</v>
      </c>
      <c r="B2502" s="96" t="n">
        <v>2016</v>
      </c>
      <c r="C2502" s="96" t="s">
        <v>46</v>
      </c>
      <c r="D2502" s="96" t="s">
        <v>168</v>
      </c>
      <c r="E2502" s="96" t="s">
        <v>169</v>
      </c>
      <c r="F2502" s="96" t="s">
        <v>68</v>
      </c>
      <c r="G2502" s="96" t="s">
        <v>120</v>
      </c>
      <c r="H2502" s="96" t="s">
        <v>15</v>
      </c>
      <c r="I2502" s="97" t="n">
        <v>0.5</v>
      </c>
      <c r="J2502" s="96" t="n">
        <v>8160</v>
      </c>
      <c r="K2502" s="96" t="n">
        <v>64.5</v>
      </c>
      <c r="L2502" s="98" t="n">
        <f aca="false">J2502/$J$11499*100</f>
        <v>0.0129306051974853</v>
      </c>
      <c r="M2502" s="6" t="n">
        <f aca="false">J2502*K2502</f>
        <v>526320</v>
      </c>
      <c r="N2502" s="72" t="n">
        <f aca="false">M2502/$M$11499*100</f>
        <v>0.00774994835914891</v>
      </c>
    </row>
    <row r="2503" customFormat="false" ht="13.8" hidden="false" customHeight="false" outlineLevel="0" collapsed="false">
      <c r="A2503" s="92" t="s">
        <v>23</v>
      </c>
      <c r="B2503" s="9" t="n">
        <v>2016</v>
      </c>
      <c r="C2503" s="9" t="s">
        <v>46</v>
      </c>
      <c r="D2503" s="9" t="s">
        <v>168</v>
      </c>
      <c r="E2503" s="9" t="s">
        <v>169</v>
      </c>
      <c r="F2503" s="9" t="s">
        <v>68</v>
      </c>
      <c r="G2503" s="9" t="s">
        <v>120</v>
      </c>
      <c r="H2503" s="9" t="s">
        <v>23</v>
      </c>
      <c r="I2503" s="99" t="n">
        <v>0.5</v>
      </c>
      <c r="J2503" s="9" t="n">
        <v>3182</v>
      </c>
      <c r="K2503" s="9" t="n">
        <v>64.5</v>
      </c>
      <c r="L2503" s="98" t="n">
        <f aca="false">J2503/$J$11499*100</f>
        <v>0.0050423021738233</v>
      </c>
      <c r="M2503" s="6" t="n">
        <f aca="false">J2503*K2503</f>
        <v>205239</v>
      </c>
      <c r="N2503" s="72" t="n">
        <f aca="false">M2503/$M$11499*100</f>
        <v>0.0030220999606387</v>
      </c>
    </row>
    <row r="2504" customFormat="false" ht="13.8" hidden="false" customHeight="false" outlineLevel="0" collapsed="false">
      <c r="A2504" s="92" t="s">
        <v>33</v>
      </c>
      <c r="B2504" s="96" t="n">
        <v>2016</v>
      </c>
      <c r="C2504" s="96" t="s">
        <v>46</v>
      </c>
      <c r="D2504" s="96" t="s">
        <v>168</v>
      </c>
      <c r="E2504" s="96" t="s">
        <v>170</v>
      </c>
      <c r="F2504" s="96" t="s">
        <v>68</v>
      </c>
      <c r="G2504" s="96" t="s">
        <v>130</v>
      </c>
      <c r="H2504" s="96" t="s">
        <v>33</v>
      </c>
      <c r="I2504" s="97" t="n">
        <v>0.5</v>
      </c>
      <c r="J2504" s="96" t="n">
        <v>6284</v>
      </c>
      <c r="K2504" s="96" t="n">
        <v>25</v>
      </c>
      <c r="L2504" s="98" t="n">
        <f aca="false">J2504/$J$11499*100</f>
        <v>0.00995783370845558</v>
      </c>
      <c r="M2504" s="6" t="n">
        <f aca="false">J2504*K2504</f>
        <v>157100</v>
      </c>
      <c r="N2504" s="72" t="n">
        <f aca="false">M2504/$M$11499*100</f>
        <v>0.00231326357961372</v>
      </c>
    </row>
    <row r="2505" customFormat="false" ht="13.8" hidden="false" customHeight="false" outlineLevel="0" collapsed="false">
      <c r="A2505" s="92" t="s">
        <v>35</v>
      </c>
      <c r="B2505" s="9" t="n">
        <v>2016</v>
      </c>
      <c r="C2505" s="9" t="s">
        <v>46</v>
      </c>
      <c r="D2505" s="9" t="s">
        <v>168</v>
      </c>
      <c r="E2505" s="9" t="s">
        <v>170</v>
      </c>
      <c r="F2505" s="9" t="s">
        <v>68</v>
      </c>
      <c r="G2505" s="9" t="s">
        <v>131</v>
      </c>
      <c r="H2505" s="9" t="s">
        <v>35</v>
      </c>
      <c r="I2505" s="99" t="n">
        <v>0.5</v>
      </c>
      <c r="J2505" s="9" t="n">
        <v>2205</v>
      </c>
      <c r="K2505" s="9" t="n">
        <v>26.5</v>
      </c>
      <c r="L2505" s="98" t="n">
        <f aca="false">J2505/$J$11499*100</f>
        <v>0.00349411574270282</v>
      </c>
      <c r="M2505" s="6" t="n">
        <f aca="false">J2505*K2505</f>
        <v>58432.5</v>
      </c>
      <c r="N2505" s="72" t="n">
        <f aca="false">M2505/$M$11499*100</f>
        <v>0.000860405945994772</v>
      </c>
    </row>
    <row r="2506" customFormat="false" ht="13.8" hidden="false" customHeight="false" outlineLevel="0" collapsed="false">
      <c r="A2506" s="92" t="s">
        <v>13</v>
      </c>
      <c r="B2506" s="96" t="n">
        <v>2016</v>
      </c>
      <c r="C2506" s="96" t="s">
        <v>46</v>
      </c>
      <c r="D2506" s="96" t="s">
        <v>168</v>
      </c>
      <c r="E2506" s="96" t="s">
        <v>170</v>
      </c>
      <c r="F2506" s="96" t="s">
        <v>68</v>
      </c>
      <c r="G2506" s="96" t="s">
        <v>133</v>
      </c>
      <c r="H2506" s="96" t="s">
        <v>13</v>
      </c>
      <c r="I2506" s="97" t="n">
        <v>0.5</v>
      </c>
      <c r="J2506" s="96" t="n">
        <v>3669</v>
      </c>
      <c r="K2506" s="96" t="n">
        <v>28</v>
      </c>
      <c r="L2506" s="98" t="n">
        <f aca="false">J2506/$J$11499*100</f>
        <v>0.00581401843989871</v>
      </c>
      <c r="M2506" s="6" t="n">
        <f aca="false">J2506*K2506</f>
        <v>102732</v>
      </c>
      <c r="N2506" s="72" t="n">
        <f aca="false">M2506/$M$11499*100</f>
        <v>0.00151270651852881</v>
      </c>
    </row>
    <row r="2507" customFormat="false" ht="13.8" hidden="false" customHeight="false" outlineLevel="0" collapsed="false">
      <c r="A2507" s="92" t="s">
        <v>31</v>
      </c>
      <c r="B2507" s="9" t="n">
        <v>2016</v>
      </c>
      <c r="C2507" s="9" t="s">
        <v>46</v>
      </c>
      <c r="D2507" s="9" t="s">
        <v>168</v>
      </c>
      <c r="E2507" s="9" t="s">
        <v>170</v>
      </c>
      <c r="F2507" s="9" t="s">
        <v>68</v>
      </c>
      <c r="G2507" s="9" t="s">
        <v>133</v>
      </c>
      <c r="H2507" s="9" t="s">
        <v>31</v>
      </c>
      <c r="I2507" s="99" t="n">
        <v>0.5</v>
      </c>
      <c r="J2507" s="9" t="n">
        <v>8451</v>
      </c>
      <c r="K2507" s="9" t="n">
        <v>28</v>
      </c>
      <c r="L2507" s="98" t="n">
        <f aca="false">J2507/$J$11499*100</f>
        <v>0.0133917333975427</v>
      </c>
      <c r="M2507" s="6" t="n">
        <f aca="false">J2507*K2507</f>
        <v>236628</v>
      </c>
      <c r="N2507" s="72" t="n">
        <f aca="false">M2507/$M$11499*100</f>
        <v>0.00348429620825484</v>
      </c>
    </row>
    <row r="2508" customFormat="false" ht="13.8" hidden="false" customHeight="false" outlineLevel="0" collapsed="false">
      <c r="A2508" s="92" t="s">
        <v>18</v>
      </c>
      <c r="B2508" s="96" t="n">
        <v>2016</v>
      </c>
      <c r="C2508" s="96" t="s">
        <v>46</v>
      </c>
      <c r="D2508" s="96" t="s">
        <v>168</v>
      </c>
      <c r="E2508" s="96" t="s">
        <v>170</v>
      </c>
      <c r="F2508" s="96" t="s">
        <v>68</v>
      </c>
      <c r="G2508" s="96" t="s">
        <v>133</v>
      </c>
      <c r="H2508" s="96" t="s">
        <v>18</v>
      </c>
      <c r="I2508" s="97" t="n">
        <v>1</v>
      </c>
      <c r="J2508" s="96" t="n">
        <v>4105</v>
      </c>
      <c r="K2508" s="96" t="n">
        <v>56</v>
      </c>
      <c r="L2508" s="98" t="n">
        <f aca="false">J2508/$J$11499*100</f>
        <v>0.00650491842348984</v>
      </c>
      <c r="M2508" s="6" t="n">
        <f aca="false">J2508*K2508</f>
        <v>229880</v>
      </c>
      <c r="N2508" s="72" t="n">
        <f aca="false">M2508/$M$11499*100</f>
        <v>0.00338493336525527</v>
      </c>
    </row>
    <row r="2509" customFormat="false" ht="13.8" hidden="false" customHeight="false" outlineLevel="0" collapsed="false">
      <c r="A2509" s="92" t="s">
        <v>16</v>
      </c>
      <c r="B2509" s="9" t="n">
        <v>2016</v>
      </c>
      <c r="C2509" s="9" t="s">
        <v>46</v>
      </c>
      <c r="D2509" s="9" t="s">
        <v>168</v>
      </c>
      <c r="E2509" s="9" t="s">
        <v>170</v>
      </c>
      <c r="F2509" s="9" t="s">
        <v>68</v>
      </c>
      <c r="G2509" s="9" t="s">
        <v>135</v>
      </c>
      <c r="H2509" s="9" t="s">
        <v>16</v>
      </c>
      <c r="I2509" s="99" t="n">
        <v>0.5</v>
      </c>
      <c r="J2509" s="9" t="n">
        <v>1158</v>
      </c>
      <c r="K2509" s="9" t="n">
        <v>29.5</v>
      </c>
      <c r="L2509" s="98" t="n">
        <f aca="false">J2509/$J$11499*100</f>
        <v>0.00183500500229019</v>
      </c>
      <c r="M2509" s="6" t="n">
        <f aca="false">J2509*K2509</f>
        <v>34161</v>
      </c>
      <c r="N2509" s="72" t="n">
        <f aca="false">M2509/$M$11499*100</f>
        <v>0.00050301334909729</v>
      </c>
    </row>
    <row r="2510" customFormat="false" ht="13.8" hidden="false" customHeight="false" outlineLevel="0" collapsed="false">
      <c r="A2510" s="92" t="s">
        <v>141</v>
      </c>
      <c r="B2510" s="96" t="n">
        <v>2016</v>
      </c>
      <c r="C2510" s="96" t="s">
        <v>46</v>
      </c>
      <c r="D2510" s="96" t="s">
        <v>168</v>
      </c>
      <c r="E2510" s="96" t="s">
        <v>170</v>
      </c>
      <c r="F2510" s="96" t="s">
        <v>68</v>
      </c>
      <c r="G2510" s="96" t="s">
        <v>66</v>
      </c>
      <c r="H2510" s="96" t="s">
        <v>141</v>
      </c>
      <c r="I2510" s="97" t="n">
        <v>0.5</v>
      </c>
      <c r="J2510" s="96" t="n">
        <v>1582</v>
      </c>
      <c r="K2510" s="96" t="n">
        <v>32.5</v>
      </c>
      <c r="L2510" s="98" t="n">
        <f aca="false">J2510/$J$11499*100</f>
        <v>0.00250688939000266</v>
      </c>
      <c r="M2510" s="6" t="n">
        <f aca="false">J2510*K2510</f>
        <v>51415</v>
      </c>
      <c r="N2510" s="72" t="n">
        <f aca="false">M2510/$M$11499*100</f>
        <v>0.000757074773684529</v>
      </c>
    </row>
    <row r="2511" customFormat="false" ht="13.8" hidden="false" customHeight="false" outlineLevel="0" collapsed="false">
      <c r="A2511" s="92" t="s">
        <v>85</v>
      </c>
      <c r="B2511" s="9" t="n">
        <v>2016</v>
      </c>
      <c r="C2511" s="9" t="s">
        <v>46</v>
      </c>
      <c r="D2511" s="9" t="s">
        <v>168</v>
      </c>
      <c r="E2511" s="9" t="s">
        <v>170</v>
      </c>
      <c r="F2511" s="9" t="s">
        <v>68</v>
      </c>
      <c r="G2511" s="9" t="s">
        <v>57</v>
      </c>
      <c r="H2511" s="9" t="s">
        <v>85</v>
      </c>
      <c r="I2511" s="99" t="n">
        <v>0.5</v>
      </c>
      <c r="J2511" s="9" t="n">
        <v>8144</v>
      </c>
      <c r="K2511" s="9" t="n">
        <v>39.5</v>
      </c>
      <c r="L2511" s="98" t="n">
        <f aca="false">J2511/$J$11499*100</f>
        <v>0.0129052510696471</v>
      </c>
      <c r="M2511" s="6" t="n">
        <f aca="false">J2511*K2511</f>
        <v>321688</v>
      </c>
      <c r="N2511" s="72" t="n">
        <f aca="false">M2511/$M$11499*100</f>
        <v>0.00473678634244926</v>
      </c>
    </row>
    <row r="2512" customFormat="false" ht="13.8" hidden="false" customHeight="false" outlineLevel="0" collapsed="false">
      <c r="A2512" s="92" t="s">
        <v>86</v>
      </c>
      <c r="B2512" s="96" t="n">
        <v>2016</v>
      </c>
      <c r="C2512" s="96" t="s">
        <v>46</v>
      </c>
      <c r="D2512" s="96" t="s">
        <v>168</v>
      </c>
      <c r="E2512" s="96" t="s">
        <v>170</v>
      </c>
      <c r="F2512" s="96" t="s">
        <v>68</v>
      </c>
      <c r="G2512" s="96" t="s">
        <v>57</v>
      </c>
      <c r="H2512" s="96" t="s">
        <v>86</v>
      </c>
      <c r="I2512" s="97" t="n">
        <v>0.5</v>
      </c>
      <c r="J2512" s="96" t="n">
        <v>9210</v>
      </c>
      <c r="K2512" s="96" t="n">
        <v>39.5</v>
      </c>
      <c r="L2512" s="98" t="n">
        <f aca="false">J2512/$J$11499*100</f>
        <v>0.0145944698368676</v>
      </c>
      <c r="M2512" s="6" t="n">
        <f aca="false">J2512*K2512</f>
        <v>363795</v>
      </c>
      <c r="N2512" s="72" t="n">
        <f aca="false">M2512/$M$11499*100</f>
        <v>0.00535680282587889</v>
      </c>
    </row>
    <row r="2513" customFormat="false" ht="13.8" hidden="false" customHeight="false" outlineLevel="0" collapsed="false">
      <c r="A2513" s="92" t="s">
        <v>21</v>
      </c>
      <c r="B2513" s="9" t="n">
        <v>2016</v>
      </c>
      <c r="C2513" s="9" t="s">
        <v>46</v>
      </c>
      <c r="D2513" s="9" t="s">
        <v>168</v>
      </c>
      <c r="E2513" s="9" t="s">
        <v>170</v>
      </c>
      <c r="F2513" s="9" t="s">
        <v>68</v>
      </c>
      <c r="G2513" s="9" t="s">
        <v>57</v>
      </c>
      <c r="H2513" s="9" t="s">
        <v>21</v>
      </c>
      <c r="I2513" s="99" t="n">
        <v>1</v>
      </c>
      <c r="J2513" s="9" t="n">
        <v>4258</v>
      </c>
      <c r="K2513" s="9" t="n">
        <v>79</v>
      </c>
      <c r="L2513" s="98" t="n">
        <f aca="false">J2513/$J$11499*100</f>
        <v>0.00674736727094269</v>
      </c>
      <c r="M2513" s="6" t="n">
        <f aca="false">J2513*K2513</f>
        <v>336382</v>
      </c>
      <c r="N2513" s="72" t="n">
        <f aca="false">M2513/$M$11499*100</f>
        <v>0.00495315231978118</v>
      </c>
    </row>
    <row r="2514" customFormat="false" ht="13.8" hidden="false" customHeight="false" outlineLevel="0" collapsed="false">
      <c r="A2514" s="92" t="s">
        <v>29</v>
      </c>
      <c r="B2514" s="96" t="n">
        <v>2016</v>
      </c>
      <c r="C2514" s="96" t="s">
        <v>46</v>
      </c>
      <c r="D2514" s="96" t="s">
        <v>168</v>
      </c>
      <c r="E2514" s="96" t="s">
        <v>170</v>
      </c>
      <c r="F2514" s="96" t="s">
        <v>68</v>
      </c>
      <c r="G2514" s="96" t="s">
        <v>57</v>
      </c>
      <c r="H2514" s="96" t="s">
        <v>29</v>
      </c>
      <c r="I2514" s="97" t="n">
        <v>1</v>
      </c>
      <c r="J2514" s="96" t="n">
        <v>3413</v>
      </c>
      <c r="K2514" s="96" t="n">
        <v>79</v>
      </c>
      <c r="L2514" s="98" t="n">
        <f aca="false">J2514/$J$11499*100</f>
        <v>0.00540835239448741</v>
      </c>
      <c r="M2514" s="6" t="n">
        <f aca="false">J2514*K2514</f>
        <v>269627</v>
      </c>
      <c r="N2514" s="72" t="n">
        <f aca="false">M2514/$M$11499*100</f>
        <v>0.0039701993582464</v>
      </c>
    </row>
    <row r="2515" customFormat="false" ht="13.8" hidden="false" customHeight="false" outlineLevel="0" collapsed="false">
      <c r="A2515" s="92" t="s">
        <v>34</v>
      </c>
      <c r="B2515" s="9" t="n">
        <v>2016</v>
      </c>
      <c r="C2515" s="9" t="s">
        <v>46</v>
      </c>
      <c r="D2515" s="9" t="s">
        <v>168</v>
      </c>
      <c r="E2515" s="9" t="s">
        <v>170</v>
      </c>
      <c r="F2515" s="9" t="s">
        <v>68</v>
      </c>
      <c r="G2515" s="9" t="s">
        <v>59</v>
      </c>
      <c r="H2515" s="9" t="s">
        <v>34</v>
      </c>
      <c r="I2515" s="99" t="n">
        <v>0.5</v>
      </c>
      <c r="J2515" s="9" t="n">
        <v>3246</v>
      </c>
      <c r="K2515" s="9" t="n">
        <v>41.5</v>
      </c>
      <c r="L2515" s="98" t="n">
        <f aca="false">J2515/$J$11499*100</f>
        <v>0.00514371868517613</v>
      </c>
      <c r="M2515" s="6" t="n">
        <f aca="false">J2515*K2515</f>
        <v>134709</v>
      </c>
      <c r="N2515" s="72" t="n">
        <f aca="false">M2515/$M$11499*100</f>
        <v>0.00198356093918641</v>
      </c>
    </row>
    <row r="2516" customFormat="false" ht="13.8" hidden="false" customHeight="false" outlineLevel="0" collapsed="false">
      <c r="A2516" s="92" t="s">
        <v>19</v>
      </c>
      <c r="B2516" s="96" t="n">
        <v>2016</v>
      </c>
      <c r="C2516" s="96" t="s">
        <v>46</v>
      </c>
      <c r="D2516" s="96" t="s">
        <v>168</v>
      </c>
      <c r="E2516" s="96" t="s">
        <v>170</v>
      </c>
      <c r="F2516" s="96" t="s">
        <v>68</v>
      </c>
      <c r="G2516" s="96" t="s">
        <v>59</v>
      </c>
      <c r="H2516" s="96" t="s">
        <v>19</v>
      </c>
      <c r="I2516" s="97" t="n">
        <v>0.5</v>
      </c>
      <c r="J2516" s="96" t="n">
        <v>1930</v>
      </c>
      <c r="K2516" s="96" t="n">
        <v>41.5</v>
      </c>
      <c r="L2516" s="98" t="n">
        <f aca="false">J2516/$J$11499*100</f>
        <v>0.00305834167048365</v>
      </c>
      <c r="M2516" s="6" t="n">
        <f aca="false">J2516*K2516</f>
        <v>80095</v>
      </c>
      <c r="N2516" s="72" t="n">
        <f aca="false">M2516/$M$11499*100</f>
        <v>0.00117938158121681</v>
      </c>
    </row>
    <row r="2517" customFormat="false" ht="13.8" hidden="false" customHeight="false" outlineLevel="0" collapsed="false">
      <c r="A2517" s="92" t="s">
        <v>90</v>
      </c>
      <c r="B2517" s="9" t="n">
        <v>2016</v>
      </c>
      <c r="C2517" s="9" t="s">
        <v>46</v>
      </c>
      <c r="D2517" s="9" t="s">
        <v>168</v>
      </c>
      <c r="E2517" s="9" t="s">
        <v>170</v>
      </c>
      <c r="F2517" s="9" t="s">
        <v>68</v>
      </c>
      <c r="G2517" s="9" t="s">
        <v>88</v>
      </c>
      <c r="H2517" s="9" t="s">
        <v>90</v>
      </c>
      <c r="I2517" s="99" t="n">
        <v>0.5</v>
      </c>
      <c r="J2517" s="9" t="n">
        <v>5832</v>
      </c>
      <c r="K2517" s="9" t="n">
        <v>43.5</v>
      </c>
      <c r="L2517" s="98" t="n">
        <f aca="false">J2517/$J$11499*100</f>
        <v>0.00924157959702625</v>
      </c>
      <c r="M2517" s="6" t="n">
        <f aca="false">J2517*K2517</f>
        <v>253692</v>
      </c>
      <c r="N2517" s="72" t="n">
        <f aca="false">M2517/$M$11499*100</f>
        <v>0.0037355599238661</v>
      </c>
    </row>
    <row r="2518" customFormat="false" ht="13.8" hidden="false" customHeight="false" outlineLevel="0" collapsed="false">
      <c r="A2518" s="92" t="s">
        <v>20</v>
      </c>
      <c r="B2518" s="96" t="n">
        <v>2016</v>
      </c>
      <c r="C2518" s="96" t="s">
        <v>46</v>
      </c>
      <c r="D2518" s="96" t="s">
        <v>168</v>
      </c>
      <c r="E2518" s="96" t="s">
        <v>170</v>
      </c>
      <c r="F2518" s="96" t="s">
        <v>68</v>
      </c>
      <c r="G2518" s="96" t="s">
        <v>61</v>
      </c>
      <c r="H2518" s="96" t="s">
        <v>20</v>
      </c>
      <c r="I2518" s="97" t="n">
        <v>1</v>
      </c>
      <c r="J2518" s="96" t="n">
        <v>9207</v>
      </c>
      <c r="K2518" s="96" t="n">
        <v>96</v>
      </c>
      <c r="L2518" s="98" t="n">
        <f aca="false">J2518/$J$11499*100</f>
        <v>0.0145897159378979</v>
      </c>
      <c r="M2518" s="6" t="n">
        <f aca="false">J2518*K2518</f>
        <v>883872</v>
      </c>
      <c r="N2518" s="72" t="n">
        <f aca="false">M2518/$M$11499*100</f>
        <v>0.0130148243579907</v>
      </c>
    </row>
    <row r="2519" customFormat="false" ht="13.8" hidden="false" customHeight="false" outlineLevel="0" collapsed="false">
      <c r="A2519" s="92" t="s">
        <v>17</v>
      </c>
      <c r="B2519" s="9" t="n">
        <v>2016</v>
      </c>
      <c r="C2519" s="9" t="s">
        <v>46</v>
      </c>
      <c r="D2519" s="9" t="s">
        <v>168</v>
      </c>
      <c r="E2519" s="9" t="s">
        <v>170</v>
      </c>
      <c r="F2519" s="9" t="s">
        <v>68</v>
      </c>
      <c r="G2519" s="9" t="s">
        <v>104</v>
      </c>
      <c r="H2519" s="9" t="s">
        <v>17</v>
      </c>
      <c r="I2519" s="99" t="n">
        <v>1</v>
      </c>
      <c r="J2519" s="9" t="n">
        <v>6938</v>
      </c>
      <c r="K2519" s="9" t="n">
        <v>106</v>
      </c>
      <c r="L2519" s="98" t="n">
        <f aca="false">J2519/$J$11499*100</f>
        <v>0.0109941836838423</v>
      </c>
      <c r="M2519" s="6" t="n">
        <f aca="false">J2519*K2519</f>
        <v>735428</v>
      </c>
      <c r="N2519" s="72" t="n">
        <f aca="false">M2519/$M$11499*100</f>
        <v>0.010829018509409</v>
      </c>
    </row>
    <row r="2520" customFormat="false" ht="13.8" hidden="false" customHeight="false" outlineLevel="0" collapsed="false">
      <c r="A2520" s="92" t="s">
        <v>27</v>
      </c>
      <c r="B2520" s="96" t="n">
        <v>2016</v>
      </c>
      <c r="C2520" s="96" t="s">
        <v>46</v>
      </c>
      <c r="D2520" s="96" t="s">
        <v>168</v>
      </c>
      <c r="E2520" s="96" t="s">
        <v>170</v>
      </c>
      <c r="F2520" s="96" t="s">
        <v>68</v>
      </c>
      <c r="G2520" s="96" t="s">
        <v>104</v>
      </c>
      <c r="H2520" s="96" t="s">
        <v>27</v>
      </c>
      <c r="I2520" s="97" t="n">
        <v>2</v>
      </c>
      <c r="J2520" s="96" t="n">
        <v>1265</v>
      </c>
      <c r="K2520" s="96" t="n">
        <v>212</v>
      </c>
      <c r="L2520" s="98" t="n">
        <f aca="false">J2520/$J$11499*100</f>
        <v>0.0020045607322082</v>
      </c>
      <c r="M2520" s="6" t="n">
        <f aca="false">J2520*K2520</f>
        <v>268180</v>
      </c>
      <c r="N2520" s="72" t="n">
        <f aca="false">M2520/$M$11499*100</f>
        <v>0.00394889259567669</v>
      </c>
    </row>
    <row r="2521" customFormat="false" ht="13.8" hidden="false" customHeight="false" outlineLevel="0" collapsed="false">
      <c r="A2521" s="92" t="s">
        <v>32</v>
      </c>
      <c r="B2521" s="9" t="n">
        <v>2016</v>
      </c>
      <c r="C2521" s="9" t="s">
        <v>46</v>
      </c>
      <c r="D2521" s="9" t="s">
        <v>168</v>
      </c>
      <c r="E2521" s="9" t="s">
        <v>170</v>
      </c>
      <c r="F2521" s="9" t="s">
        <v>68</v>
      </c>
      <c r="G2521" s="9" t="s">
        <v>108</v>
      </c>
      <c r="H2521" s="9" t="s">
        <v>32</v>
      </c>
      <c r="I2521" s="99" t="n">
        <v>0.75</v>
      </c>
      <c r="J2521" s="9" t="n">
        <v>9516</v>
      </c>
      <c r="K2521" s="9" t="n">
        <v>83.25</v>
      </c>
      <c r="L2521" s="98" t="n">
        <f aca="false">J2521/$J$11499*100</f>
        <v>0.0150793675317733</v>
      </c>
      <c r="M2521" s="6" t="n">
        <f aca="false">J2521*K2521</f>
        <v>792207</v>
      </c>
      <c r="N2521" s="72" t="n">
        <f aca="false">M2521/$M$11499*100</f>
        <v>0.0116650770249207</v>
      </c>
    </row>
    <row r="2522" customFormat="false" ht="13.8" hidden="false" customHeight="false" outlineLevel="0" collapsed="false">
      <c r="A2522" s="92" t="s">
        <v>30</v>
      </c>
      <c r="B2522" s="96" t="n">
        <v>2016</v>
      </c>
      <c r="C2522" s="96" t="s">
        <v>46</v>
      </c>
      <c r="D2522" s="96" t="s">
        <v>168</v>
      </c>
      <c r="E2522" s="96" t="s">
        <v>170</v>
      </c>
      <c r="F2522" s="96" t="s">
        <v>68</v>
      </c>
      <c r="G2522" s="96" t="s">
        <v>108</v>
      </c>
      <c r="H2522" s="96" t="s">
        <v>30</v>
      </c>
      <c r="I2522" s="97" t="n">
        <v>0.75</v>
      </c>
      <c r="J2522" s="96" t="n">
        <v>7359</v>
      </c>
      <c r="K2522" s="96" t="n">
        <v>83.25</v>
      </c>
      <c r="L2522" s="98" t="n">
        <f aca="false">J2522/$J$11499*100</f>
        <v>0.0116613141725851</v>
      </c>
      <c r="M2522" s="6" t="n">
        <f aca="false">J2522*K2522</f>
        <v>612636.75</v>
      </c>
      <c r="N2522" s="72" t="n">
        <f aca="false">M2522/$M$11499*100</f>
        <v>0.00902094386574103</v>
      </c>
    </row>
    <row r="2523" customFormat="false" ht="13.8" hidden="false" customHeight="false" outlineLevel="0" collapsed="false">
      <c r="A2523" s="92" t="s">
        <v>14</v>
      </c>
      <c r="B2523" s="9" t="n">
        <v>2016</v>
      </c>
      <c r="C2523" s="9" t="s">
        <v>46</v>
      </c>
      <c r="D2523" s="9" t="s">
        <v>168</v>
      </c>
      <c r="E2523" s="9" t="s">
        <v>170</v>
      </c>
      <c r="F2523" s="9" t="s">
        <v>68</v>
      </c>
      <c r="G2523" s="9" t="s">
        <v>114</v>
      </c>
      <c r="H2523" s="9" t="s">
        <v>14</v>
      </c>
      <c r="I2523" s="99" t="n">
        <v>0.5</v>
      </c>
      <c r="J2523" s="9" t="n">
        <v>4151</v>
      </c>
      <c r="K2523" s="9" t="n">
        <v>61.5</v>
      </c>
      <c r="L2523" s="98" t="n">
        <f aca="false">J2523/$J$11499*100</f>
        <v>0.00657781154102468</v>
      </c>
      <c r="M2523" s="6" t="n">
        <f aca="false">J2523*K2523</f>
        <v>255286.5</v>
      </c>
      <c r="N2523" s="72" t="n">
        <f aca="false">M2523/$M$11499*100</f>
        <v>0.00375903859208821</v>
      </c>
    </row>
    <row r="2524" customFormat="false" ht="13.8" hidden="false" customHeight="false" outlineLevel="0" collapsed="false">
      <c r="A2524" s="92" t="s">
        <v>26</v>
      </c>
      <c r="B2524" s="96" t="n">
        <v>2016</v>
      </c>
      <c r="C2524" s="96" t="s">
        <v>46</v>
      </c>
      <c r="D2524" s="96" t="s">
        <v>168</v>
      </c>
      <c r="E2524" s="96" t="s">
        <v>170</v>
      </c>
      <c r="F2524" s="96" t="s">
        <v>68</v>
      </c>
      <c r="G2524" s="96" t="s">
        <v>114</v>
      </c>
      <c r="H2524" s="96" t="s">
        <v>26</v>
      </c>
      <c r="I2524" s="97" t="n">
        <v>0.5</v>
      </c>
      <c r="J2524" s="96" t="n">
        <v>1838</v>
      </c>
      <c r="K2524" s="96" t="n">
        <v>61.5</v>
      </c>
      <c r="L2524" s="98" t="n">
        <f aca="false">J2524/$J$11499*100</f>
        <v>0.00291255543541396</v>
      </c>
      <c r="M2524" s="6" t="n">
        <f aca="false">J2524*K2524</f>
        <v>113037</v>
      </c>
      <c r="N2524" s="72" t="n">
        <f aca="false">M2524/$M$11499*100</f>
        <v>0.00166444541851557</v>
      </c>
    </row>
    <row r="2525" customFormat="false" ht="13.8" hidden="false" customHeight="false" outlineLevel="0" collapsed="false">
      <c r="A2525" s="92" t="s">
        <v>12</v>
      </c>
      <c r="B2525" s="9" t="n">
        <v>2016</v>
      </c>
      <c r="C2525" s="9" t="s">
        <v>46</v>
      </c>
      <c r="D2525" s="9" t="s">
        <v>168</v>
      </c>
      <c r="E2525" s="9" t="s">
        <v>170</v>
      </c>
      <c r="F2525" s="9" t="s">
        <v>68</v>
      </c>
      <c r="G2525" s="9" t="s">
        <v>120</v>
      </c>
      <c r="H2525" s="9" t="s">
        <v>12</v>
      </c>
      <c r="I2525" s="99" t="n">
        <v>0.5</v>
      </c>
      <c r="J2525" s="9" t="n">
        <v>2027</v>
      </c>
      <c r="K2525" s="9" t="n">
        <v>64.5</v>
      </c>
      <c r="L2525" s="98" t="n">
        <f aca="false">J2525/$J$11499*100</f>
        <v>0.00321205107050278</v>
      </c>
      <c r="M2525" s="6" t="n">
        <f aca="false">J2525*K2525</f>
        <v>130741.5</v>
      </c>
      <c r="N2525" s="72" t="n">
        <f aca="false">M2525/$M$11499*100</f>
        <v>0.0019251403583327</v>
      </c>
    </row>
    <row r="2526" customFormat="false" ht="13.8" hidden="false" customHeight="false" outlineLevel="0" collapsed="false">
      <c r="A2526" s="92" t="s">
        <v>125</v>
      </c>
      <c r="B2526" s="96" t="n">
        <v>2016</v>
      </c>
      <c r="C2526" s="96" t="s">
        <v>46</v>
      </c>
      <c r="D2526" s="96" t="s">
        <v>168</v>
      </c>
      <c r="E2526" s="96" t="s">
        <v>170</v>
      </c>
      <c r="F2526" s="96" t="s">
        <v>68</v>
      </c>
      <c r="G2526" s="96" t="s">
        <v>120</v>
      </c>
      <c r="H2526" s="96" t="s">
        <v>125</v>
      </c>
      <c r="I2526" s="97" t="n">
        <v>0.5</v>
      </c>
      <c r="J2526" s="96" t="n">
        <v>5788</v>
      </c>
      <c r="K2526" s="96" t="n">
        <v>64.5</v>
      </c>
      <c r="L2526" s="98" t="n">
        <f aca="false">J2526/$J$11499*100</f>
        <v>0.00917185574547118</v>
      </c>
      <c r="M2526" s="6" t="n">
        <f aca="false">J2526*K2526</f>
        <v>373326</v>
      </c>
      <c r="N2526" s="72" t="n">
        <f aca="false">M2526/$M$11499*100</f>
        <v>0.00549714474298455</v>
      </c>
    </row>
    <row r="2527" customFormat="false" ht="13.8" hidden="false" customHeight="false" outlineLevel="0" collapsed="false">
      <c r="A2527" s="92" t="s">
        <v>22</v>
      </c>
      <c r="B2527" s="9" t="n">
        <v>2016</v>
      </c>
      <c r="C2527" s="9" t="s">
        <v>46</v>
      </c>
      <c r="D2527" s="9" t="s">
        <v>168</v>
      </c>
      <c r="E2527" s="9" t="s">
        <v>170</v>
      </c>
      <c r="F2527" s="9" t="s">
        <v>68</v>
      </c>
      <c r="G2527" s="9" t="s">
        <v>120</v>
      </c>
      <c r="H2527" s="9" t="s">
        <v>22</v>
      </c>
      <c r="I2527" s="99" t="n">
        <v>0.5</v>
      </c>
      <c r="J2527" s="9" t="n">
        <v>7181</v>
      </c>
      <c r="K2527" s="9" t="n">
        <v>64.5</v>
      </c>
      <c r="L2527" s="98" t="n">
        <f aca="false">J2527/$J$11499*100</f>
        <v>0.011379249500385</v>
      </c>
      <c r="M2527" s="6" t="n">
        <f aca="false">J2527*K2527</f>
        <v>463174.5</v>
      </c>
      <c r="N2527" s="72" t="n">
        <f aca="false">M2527/$M$11499*100</f>
        <v>0.00682014450576573</v>
      </c>
    </row>
    <row r="2528" customFormat="false" ht="13.8" hidden="false" customHeight="false" outlineLevel="0" collapsed="false">
      <c r="A2528" s="92" t="s">
        <v>15</v>
      </c>
      <c r="B2528" s="96" t="n">
        <v>2016</v>
      </c>
      <c r="C2528" s="96" t="s">
        <v>46</v>
      </c>
      <c r="D2528" s="96" t="s">
        <v>168</v>
      </c>
      <c r="E2528" s="96" t="s">
        <v>170</v>
      </c>
      <c r="F2528" s="96" t="s">
        <v>68</v>
      </c>
      <c r="G2528" s="96" t="s">
        <v>120</v>
      </c>
      <c r="H2528" s="96" t="s">
        <v>15</v>
      </c>
      <c r="I2528" s="97" t="n">
        <v>0.5</v>
      </c>
      <c r="J2528" s="96" t="n">
        <v>9993</v>
      </c>
      <c r="K2528" s="96" t="n">
        <v>64.5</v>
      </c>
      <c r="L2528" s="98" t="n">
        <f aca="false">J2528/$J$11499*100</f>
        <v>0.0158352374679498</v>
      </c>
      <c r="M2528" s="6" t="n">
        <f aca="false">J2528*K2528</f>
        <v>644548.5</v>
      </c>
      <c r="N2528" s="72" t="n">
        <f aca="false">M2528/$M$11499*100</f>
        <v>0.00949083749423714</v>
      </c>
    </row>
    <row r="2529" customFormat="false" ht="13.8" hidden="false" customHeight="false" outlineLevel="0" collapsed="false">
      <c r="A2529" s="92" t="s">
        <v>25</v>
      </c>
      <c r="B2529" s="9" t="n">
        <v>2016</v>
      </c>
      <c r="C2529" s="9" t="s">
        <v>46</v>
      </c>
      <c r="D2529" s="9" t="s">
        <v>168</v>
      </c>
      <c r="E2529" s="9" t="s">
        <v>170</v>
      </c>
      <c r="F2529" s="9" t="s">
        <v>68</v>
      </c>
      <c r="G2529" s="9" t="s">
        <v>120</v>
      </c>
      <c r="H2529" s="9" t="s">
        <v>25</v>
      </c>
      <c r="I2529" s="99" t="n">
        <v>0.5</v>
      </c>
      <c r="J2529" s="9" t="n">
        <v>1720</v>
      </c>
      <c r="K2529" s="9" t="n">
        <v>64.5</v>
      </c>
      <c r="L2529" s="98" t="n">
        <f aca="false">J2529/$J$11499*100</f>
        <v>0.00272556874260719</v>
      </c>
      <c r="M2529" s="6" t="n">
        <f aca="false">J2529*K2529</f>
        <v>110940</v>
      </c>
      <c r="N2529" s="72" t="n">
        <f aca="false">M2529/$M$11499*100</f>
        <v>0.00163356754629119</v>
      </c>
    </row>
    <row r="2530" customFormat="false" ht="13.8" hidden="false" customHeight="false" outlineLevel="0" collapsed="false">
      <c r="A2530" s="92" t="s">
        <v>23</v>
      </c>
      <c r="B2530" s="96" t="n">
        <v>2016</v>
      </c>
      <c r="C2530" s="96" t="s">
        <v>46</v>
      </c>
      <c r="D2530" s="96" t="s">
        <v>168</v>
      </c>
      <c r="E2530" s="96" t="s">
        <v>170</v>
      </c>
      <c r="F2530" s="96" t="s">
        <v>68</v>
      </c>
      <c r="G2530" s="96" t="s">
        <v>120</v>
      </c>
      <c r="H2530" s="96" t="s">
        <v>23</v>
      </c>
      <c r="I2530" s="97" t="n">
        <v>0.5</v>
      </c>
      <c r="J2530" s="96" t="n">
        <v>8992</v>
      </c>
      <c r="K2530" s="96" t="n">
        <v>64.5</v>
      </c>
      <c r="L2530" s="98" t="n">
        <f aca="false">J2530/$J$11499*100</f>
        <v>0.014249019845072</v>
      </c>
      <c r="M2530" s="6" t="n">
        <f aca="false">J2530*K2530</f>
        <v>579984</v>
      </c>
      <c r="N2530" s="72" t="n">
        <f aca="false">M2530/$M$11499*100</f>
        <v>0.0085401391722386</v>
      </c>
    </row>
    <row r="2531" customFormat="false" ht="13.8" hidden="false" customHeight="false" outlineLevel="0" collapsed="false">
      <c r="A2531" s="92" t="s">
        <v>67</v>
      </c>
      <c r="B2531" s="9" t="n">
        <v>2016</v>
      </c>
      <c r="C2531" s="9" t="s">
        <v>46</v>
      </c>
      <c r="D2531" s="9" t="s">
        <v>168</v>
      </c>
      <c r="E2531" s="9" t="s">
        <v>171</v>
      </c>
      <c r="F2531" s="9" t="s">
        <v>56</v>
      </c>
      <c r="G2531" s="9" t="s">
        <v>66</v>
      </c>
      <c r="H2531" s="9" t="s">
        <v>67</v>
      </c>
      <c r="I2531" s="99" t="n">
        <v>30</v>
      </c>
      <c r="J2531" s="9" t="n">
        <v>6684</v>
      </c>
      <c r="K2531" s="9" t="n">
        <v>1950</v>
      </c>
      <c r="L2531" s="98" t="n">
        <f aca="false">J2531/$J$11499*100</f>
        <v>0.0105916869044107</v>
      </c>
      <c r="M2531" s="6" t="n">
        <f aca="false">J2531*K2531</f>
        <v>13033800</v>
      </c>
      <c r="N2531" s="72" t="n">
        <f aca="false">M2531/$M$11499*100</f>
        <v>0.191919890795476</v>
      </c>
    </row>
    <row r="2532" customFormat="false" ht="13.8" hidden="false" customHeight="false" outlineLevel="0" collapsed="false">
      <c r="A2532" s="92" t="s">
        <v>58</v>
      </c>
      <c r="B2532" s="96" t="n">
        <v>2016</v>
      </c>
      <c r="C2532" s="96" t="s">
        <v>46</v>
      </c>
      <c r="D2532" s="96" t="s">
        <v>168</v>
      </c>
      <c r="E2532" s="96" t="s">
        <v>171</v>
      </c>
      <c r="F2532" s="96" t="s">
        <v>56</v>
      </c>
      <c r="G2532" s="96" t="s">
        <v>57</v>
      </c>
      <c r="H2532" s="96" t="s">
        <v>58</v>
      </c>
      <c r="I2532" s="97" t="n">
        <v>30</v>
      </c>
      <c r="J2532" s="96" t="n">
        <v>6445</v>
      </c>
      <c r="K2532" s="96" t="n">
        <v>2370</v>
      </c>
      <c r="L2532" s="98" t="n">
        <f aca="false">J2532/$J$11499*100</f>
        <v>0.0102129596198275</v>
      </c>
      <c r="M2532" s="6" t="n">
        <f aca="false">J2532*K2532</f>
        <v>15274650</v>
      </c>
      <c r="N2532" s="72" t="n">
        <f aca="false">M2532/$M$11499*100</f>
        <v>0.224915923210355</v>
      </c>
    </row>
    <row r="2533" customFormat="false" ht="13.8" hidden="false" customHeight="false" outlineLevel="0" collapsed="false">
      <c r="A2533" s="92" t="s">
        <v>60</v>
      </c>
      <c r="B2533" s="9" t="n">
        <v>2016</v>
      </c>
      <c r="C2533" s="9" t="s">
        <v>46</v>
      </c>
      <c r="D2533" s="9" t="s">
        <v>168</v>
      </c>
      <c r="E2533" s="9" t="s">
        <v>171</v>
      </c>
      <c r="F2533" s="9" t="s">
        <v>56</v>
      </c>
      <c r="G2533" s="9" t="s">
        <v>59</v>
      </c>
      <c r="H2533" s="9" t="s">
        <v>60</v>
      </c>
      <c r="I2533" s="99" t="n">
        <v>20</v>
      </c>
      <c r="J2533" s="9" t="n">
        <v>1015</v>
      </c>
      <c r="K2533" s="9" t="n">
        <v>1660</v>
      </c>
      <c r="L2533" s="98" t="n">
        <f aca="false">J2533/$J$11499*100</f>
        <v>0.00160840248473622</v>
      </c>
      <c r="M2533" s="6" t="n">
        <f aca="false">J2533*K2533</f>
        <v>1684900</v>
      </c>
      <c r="N2533" s="72" t="n">
        <f aca="false">M2533/$M$11499*100</f>
        <v>0.0248097887033174</v>
      </c>
    </row>
    <row r="2534" customFormat="false" ht="13.8" hidden="false" customHeight="false" outlineLevel="0" collapsed="false">
      <c r="A2534" s="92" t="s">
        <v>63</v>
      </c>
      <c r="B2534" s="96" t="n">
        <v>2016</v>
      </c>
      <c r="C2534" s="96" t="s">
        <v>46</v>
      </c>
      <c r="D2534" s="96" t="s">
        <v>168</v>
      </c>
      <c r="E2534" s="96" t="s">
        <v>171</v>
      </c>
      <c r="F2534" s="96" t="s">
        <v>56</v>
      </c>
      <c r="G2534" s="96" t="s">
        <v>61</v>
      </c>
      <c r="H2534" s="96" t="s">
        <v>63</v>
      </c>
      <c r="I2534" s="97" t="n">
        <v>30</v>
      </c>
      <c r="J2534" s="96" t="n">
        <v>9188</v>
      </c>
      <c r="K2534" s="96" t="n">
        <v>2880</v>
      </c>
      <c r="L2534" s="98" t="n">
        <f aca="false">J2534/$J$11499*100</f>
        <v>0.01455960791109</v>
      </c>
      <c r="M2534" s="6" t="n">
        <f aca="false">J2534*K2534</f>
        <v>26461440</v>
      </c>
      <c r="N2534" s="72" t="n">
        <f aca="false">M2534/$M$11499*100</f>
        <v>0.389638990554638</v>
      </c>
    </row>
    <row r="2535" customFormat="false" ht="13.8" hidden="false" customHeight="false" outlineLevel="0" collapsed="false">
      <c r="A2535" s="92" t="s">
        <v>33</v>
      </c>
      <c r="B2535" s="9" t="n">
        <v>2016</v>
      </c>
      <c r="C2535" s="9" t="s">
        <v>46</v>
      </c>
      <c r="D2535" s="9" t="s">
        <v>168</v>
      </c>
      <c r="E2535" s="9" t="s">
        <v>171</v>
      </c>
      <c r="F2535" s="9" t="s">
        <v>68</v>
      </c>
      <c r="G2535" s="9" t="s">
        <v>130</v>
      </c>
      <c r="H2535" s="9" t="s">
        <v>33</v>
      </c>
      <c r="I2535" s="99" t="n">
        <v>0.5</v>
      </c>
      <c r="J2535" s="9" t="n">
        <v>3746</v>
      </c>
      <c r="K2535" s="9" t="n">
        <v>25</v>
      </c>
      <c r="L2535" s="98" t="n">
        <f aca="false">J2535/$J$11499*100</f>
        <v>0.00593603518012008</v>
      </c>
      <c r="M2535" s="6" t="n">
        <f aca="false">J2535*K2535</f>
        <v>93650</v>
      </c>
      <c r="N2535" s="72" t="n">
        <f aca="false">M2535/$M$11499*100</f>
        <v>0.00137897602947693</v>
      </c>
    </row>
    <row r="2536" customFormat="false" ht="13.8" hidden="false" customHeight="false" outlineLevel="0" collapsed="false">
      <c r="A2536" s="92" t="s">
        <v>35</v>
      </c>
      <c r="B2536" s="96" t="n">
        <v>2016</v>
      </c>
      <c r="C2536" s="96" t="s">
        <v>46</v>
      </c>
      <c r="D2536" s="96" t="s">
        <v>168</v>
      </c>
      <c r="E2536" s="96" t="s">
        <v>171</v>
      </c>
      <c r="F2536" s="96" t="s">
        <v>68</v>
      </c>
      <c r="G2536" s="96" t="s">
        <v>131</v>
      </c>
      <c r="H2536" s="96" t="s">
        <v>35</v>
      </c>
      <c r="I2536" s="97" t="n">
        <v>0.5</v>
      </c>
      <c r="J2536" s="96" t="n">
        <v>9836</v>
      </c>
      <c r="K2536" s="96" t="n">
        <v>26.5</v>
      </c>
      <c r="L2536" s="98" t="n">
        <f aca="false">J2536/$J$11499*100</f>
        <v>0.0155864500885374</v>
      </c>
      <c r="M2536" s="6" t="n">
        <f aca="false">J2536*K2536</f>
        <v>260654</v>
      </c>
      <c r="N2536" s="72" t="n">
        <f aca="false">M2536/$M$11499*100</f>
        <v>0.00383807387065967</v>
      </c>
    </row>
    <row r="2537" customFormat="false" ht="13.8" hidden="false" customHeight="false" outlineLevel="0" collapsed="false">
      <c r="A2537" s="92" t="s">
        <v>13</v>
      </c>
      <c r="B2537" s="9" t="n">
        <v>2016</v>
      </c>
      <c r="C2537" s="9" t="s">
        <v>46</v>
      </c>
      <c r="D2537" s="9" t="s">
        <v>168</v>
      </c>
      <c r="E2537" s="9" t="s">
        <v>171</v>
      </c>
      <c r="F2537" s="9" t="s">
        <v>68</v>
      </c>
      <c r="G2537" s="9" t="s">
        <v>133</v>
      </c>
      <c r="H2537" s="9" t="s">
        <v>13</v>
      </c>
      <c r="I2537" s="99" t="n">
        <v>0.5</v>
      </c>
      <c r="J2537" s="9" t="n">
        <v>2168</v>
      </c>
      <c r="K2537" s="9" t="n">
        <v>28</v>
      </c>
      <c r="L2537" s="98" t="n">
        <f aca="false">J2537/$J$11499*100</f>
        <v>0.00343548432207697</v>
      </c>
      <c r="M2537" s="6" t="n">
        <f aca="false">J2537*K2537</f>
        <v>60704</v>
      </c>
      <c r="N2537" s="72" t="n">
        <f aca="false">M2537/$M$11499*100</f>
        <v>0.000893853293041829</v>
      </c>
    </row>
    <row r="2538" customFormat="false" ht="13.8" hidden="false" customHeight="false" outlineLevel="0" collapsed="false">
      <c r="A2538" s="92" t="s">
        <v>31</v>
      </c>
      <c r="B2538" s="96" t="n">
        <v>2016</v>
      </c>
      <c r="C2538" s="96" t="s">
        <v>46</v>
      </c>
      <c r="D2538" s="96" t="s">
        <v>168</v>
      </c>
      <c r="E2538" s="96" t="s">
        <v>171</v>
      </c>
      <c r="F2538" s="96" t="s">
        <v>68</v>
      </c>
      <c r="G2538" s="96" t="s">
        <v>133</v>
      </c>
      <c r="H2538" s="96" t="s">
        <v>31</v>
      </c>
      <c r="I2538" s="97" t="n">
        <v>0.5</v>
      </c>
      <c r="J2538" s="96" t="n">
        <v>4493</v>
      </c>
      <c r="K2538" s="96" t="n">
        <v>28</v>
      </c>
      <c r="L2538" s="98" t="n">
        <f aca="false">J2538/$J$11499*100</f>
        <v>0.00711975602356634</v>
      </c>
      <c r="M2538" s="6" t="n">
        <f aca="false">J2538*K2538</f>
        <v>125804</v>
      </c>
      <c r="N2538" s="72" t="n">
        <f aca="false">M2538/$M$11499*100</f>
        <v>0.00185243673691741</v>
      </c>
    </row>
    <row r="2539" customFormat="false" ht="13.8" hidden="false" customHeight="false" outlineLevel="0" collapsed="false">
      <c r="A2539" s="92" t="s">
        <v>18</v>
      </c>
      <c r="B2539" s="9" t="n">
        <v>2016</v>
      </c>
      <c r="C2539" s="9" t="s">
        <v>46</v>
      </c>
      <c r="D2539" s="9" t="s">
        <v>168</v>
      </c>
      <c r="E2539" s="9" t="s">
        <v>171</v>
      </c>
      <c r="F2539" s="9" t="s">
        <v>68</v>
      </c>
      <c r="G2539" s="9" t="s">
        <v>133</v>
      </c>
      <c r="H2539" s="9" t="s">
        <v>18</v>
      </c>
      <c r="I2539" s="99" t="n">
        <v>1</v>
      </c>
      <c r="J2539" s="9" t="n">
        <v>7882</v>
      </c>
      <c r="K2539" s="9" t="n">
        <v>56</v>
      </c>
      <c r="L2539" s="98" t="n">
        <f aca="false">J2539/$J$11499*100</f>
        <v>0.0124900772262964</v>
      </c>
      <c r="M2539" s="6" t="n">
        <f aca="false">J2539*K2539</f>
        <v>441392</v>
      </c>
      <c r="N2539" s="72" t="n">
        <f aca="false">M2539/$M$11499*100</f>
        <v>0.00649940189645359</v>
      </c>
    </row>
    <row r="2540" customFormat="false" ht="13.8" hidden="false" customHeight="false" outlineLevel="0" collapsed="false">
      <c r="A2540" s="92" t="s">
        <v>136</v>
      </c>
      <c r="B2540" s="96" t="n">
        <v>2016</v>
      </c>
      <c r="C2540" s="96" t="s">
        <v>46</v>
      </c>
      <c r="D2540" s="96" t="s">
        <v>168</v>
      </c>
      <c r="E2540" s="96" t="s">
        <v>171</v>
      </c>
      <c r="F2540" s="96" t="s">
        <v>68</v>
      </c>
      <c r="G2540" s="96" t="s">
        <v>135</v>
      </c>
      <c r="H2540" s="96" t="s">
        <v>136</v>
      </c>
      <c r="I2540" s="97" t="n">
        <v>0.5</v>
      </c>
      <c r="J2540" s="96" t="n">
        <v>2006</v>
      </c>
      <c r="K2540" s="96" t="n">
        <v>29.5</v>
      </c>
      <c r="L2540" s="98" t="n">
        <f aca="false">J2540/$J$11499*100</f>
        <v>0.00317877377771513</v>
      </c>
      <c r="M2540" s="6" t="n">
        <f aca="false">J2540*K2540</f>
        <v>59177</v>
      </c>
      <c r="N2540" s="72" t="n">
        <f aca="false">M2540/$M$11499*100</f>
        <v>0.000871368547745393</v>
      </c>
    </row>
    <row r="2541" customFormat="false" ht="13.8" hidden="false" customHeight="false" outlineLevel="0" collapsed="false">
      <c r="A2541" s="92" t="s">
        <v>16</v>
      </c>
      <c r="B2541" s="9" t="n">
        <v>2016</v>
      </c>
      <c r="C2541" s="9" t="s">
        <v>46</v>
      </c>
      <c r="D2541" s="9" t="s">
        <v>168</v>
      </c>
      <c r="E2541" s="9" t="s">
        <v>171</v>
      </c>
      <c r="F2541" s="9" t="s">
        <v>68</v>
      </c>
      <c r="G2541" s="9" t="s">
        <v>135</v>
      </c>
      <c r="H2541" s="9" t="s">
        <v>16</v>
      </c>
      <c r="I2541" s="99" t="n">
        <v>0.5</v>
      </c>
      <c r="J2541" s="9" t="n">
        <v>1329</v>
      </c>
      <c r="K2541" s="9" t="n">
        <v>29.5</v>
      </c>
      <c r="L2541" s="98" t="n">
        <f aca="false">J2541/$J$11499*100</f>
        <v>0.00210597724356102</v>
      </c>
      <c r="M2541" s="6" t="n">
        <f aca="false">J2541*K2541</f>
        <v>39205.5</v>
      </c>
      <c r="N2541" s="72" t="n">
        <f aca="false">M2541/$M$11499*100</f>
        <v>0.000577292522409585</v>
      </c>
    </row>
    <row r="2542" customFormat="false" ht="13.8" hidden="false" customHeight="false" outlineLevel="0" collapsed="false">
      <c r="A2542" s="92" t="s">
        <v>141</v>
      </c>
      <c r="B2542" s="96" t="n">
        <v>2016</v>
      </c>
      <c r="C2542" s="96" t="s">
        <v>46</v>
      </c>
      <c r="D2542" s="96" t="s">
        <v>168</v>
      </c>
      <c r="E2542" s="96" t="s">
        <v>171</v>
      </c>
      <c r="F2542" s="96" t="s">
        <v>68</v>
      </c>
      <c r="G2542" s="96" t="s">
        <v>66</v>
      </c>
      <c r="H2542" s="96" t="s">
        <v>141</v>
      </c>
      <c r="I2542" s="97" t="n">
        <v>0.5</v>
      </c>
      <c r="J2542" s="96" t="n">
        <v>1708</v>
      </c>
      <c r="K2542" s="96" t="n">
        <v>32.5</v>
      </c>
      <c r="L2542" s="98" t="n">
        <f aca="false">J2542/$J$11499*100</f>
        <v>0.00270655314672854</v>
      </c>
      <c r="M2542" s="6" t="n">
        <f aca="false">J2542*K2542</f>
        <v>55510</v>
      </c>
      <c r="N2542" s="72" t="n">
        <f aca="false">M2542/$M$11499*100</f>
        <v>0.00081737276450896</v>
      </c>
    </row>
    <row r="2543" customFormat="false" ht="13.8" hidden="false" customHeight="false" outlineLevel="0" collapsed="false">
      <c r="A2543" s="92" t="s">
        <v>71</v>
      </c>
      <c r="B2543" s="9" t="n">
        <v>2016</v>
      </c>
      <c r="C2543" s="9" t="s">
        <v>46</v>
      </c>
      <c r="D2543" s="9" t="s">
        <v>168</v>
      </c>
      <c r="E2543" s="9" t="s">
        <v>171</v>
      </c>
      <c r="F2543" s="9" t="s">
        <v>68</v>
      </c>
      <c r="G2543" s="9" t="s">
        <v>69</v>
      </c>
      <c r="H2543" s="9" t="s">
        <v>71</v>
      </c>
      <c r="I2543" s="99" t="n">
        <v>1</v>
      </c>
      <c r="J2543" s="9" t="n">
        <v>9520</v>
      </c>
      <c r="K2543" s="9" t="n">
        <v>68</v>
      </c>
      <c r="L2543" s="98" t="n">
        <f aca="false">J2543/$J$11499*100</f>
        <v>0.0150857060637328</v>
      </c>
      <c r="M2543" s="6" t="n">
        <f aca="false">J2543*K2543</f>
        <v>647360</v>
      </c>
      <c r="N2543" s="72" t="n">
        <f aca="false">M2543/$M$11499*100</f>
        <v>0.00953223622468961</v>
      </c>
    </row>
    <row r="2544" customFormat="false" ht="13.8" hidden="false" customHeight="false" outlineLevel="0" collapsed="false">
      <c r="A2544" s="92" t="s">
        <v>80</v>
      </c>
      <c r="B2544" s="96" t="n">
        <v>2016</v>
      </c>
      <c r="C2544" s="96" t="s">
        <v>46</v>
      </c>
      <c r="D2544" s="96" t="s">
        <v>168</v>
      </c>
      <c r="E2544" s="96" t="s">
        <v>171</v>
      </c>
      <c r="F2544" s="96" t="s">
        <v>68</v>
      </c>
      <c r="G2544" s="96" t="s">
        <v>75</v>
      </c>
      <c r="H2544" s="96" t="s">
        <v>80</v>
      </c>
      <c r="I2544" s="97" t="n">
        <v>0.5</v>
      </c>
      <c r="J2544" s="96" t="n">
        <v>5796</v>
      </c>
      <c r="K2544" s="96" t="n">
        <v>35.5</v>
      </c>
      <c r="L2544" s="98" t="n">
        <f aca="false">J2544/$J$11499*100</f>
        <v>0.00918453280939028</v>
      </c>
      <c r="M2544" s="6" t="n">
        <f aca="false">J2544*K2544</f>
        <v>205758</v>
      </c>
      <c r="N2544" s="72" t="n">
        <f aca="false">M2544/$M$11499*100</f>
        <v>0.00302974212357836</v>
      </c>
    </row>
    <row r="2545" customFormat="false" ht="13.8" hidden="false" customHeight="false" outlineLevel="0" collapsed="false">
      <c r="A2545" s="92" t="s">
        <v>78</v>
      </c>
      <c r="B2545" s="9" t="n">
        <v>2016</v>
      </c>
      <c r="C2545" s="9" t="s">
        <v>46</v>
      </c>
      <c r="D2545" s="9" t="s">
        <v>168</v>
      </c>
      <c r="E2545" s="9" t="s">
        <v>171</v>
      </c>
      <c r="F2545" s="9" t="s">
        <v>68</v>
      </c>
      <c r="G2545" s="9" t="s">
        <v>75</v>
      </c>
      <c r="H2545" s="9" t="s">
        <v>78</v>
      </c>
      <c r="I2545" s="99" t="n">
        <v>0.5</v>
      </c>
      <c r="J2545" s="9" t="n">
        <v>8894</v>
      </c>
      <c r="K2545" s="9" t="n">
        <v>35.5</v>
      </c>
      <c r="L2545" s="98" t="n">
        <f aca="false">J2545/$J$11499*100</f>
        <v>0.014093725812063</v>
      </c>
      <c r="M2545" s="6" t="n">
        <f aca="false">J2545*K2545</f>
        <v>315737</v>
      </c>
      <c r="N2545" s="72" t="n">
        <f aca="false">M2545/$M$11499*100</f>
        <v>0.00464915915236472</v>
      </c>
    </row>
    <row r="2546" customFormat="false" ht="13.8" hidden="false" customHeight="false" outlineLevel="0" collapsed="false">
      <c r="A2546" s="92" t="s">
        <v>85</v>
      </c>
      <c r="B2546" s="96" t="n">
        <v>2016</v>
      </c>
      <c r="C2546" s="96" t="s">
        <v>46</v>
      </c>
      <c r="D2546" s="96" t="s">
        <v>168</v>
      </c>
      <c r="E2546" s="96" t="s">
        <v>171</v>
      </c>
      <c r="F2546" s="96" t="s">
        <v>68</v>
      </c>
      <c r="G2546" s="96" t="s">
        <v>57</v>
      </c>
      <c r="H2546" s="96" t="s">
        <v>85</v>
      </c>
      <c r="I2546" s="97" t="n">
        <v>0.5</v>
      </c>
      <c r="J2546" s="96" t="n">
        <v>3978</v>
      </c>
      <c r="K2546" s="96" t="n">
        <v>39.5</v>
      </c>
      <c r="L2546" s="98" t="n">
        <f aca="false">J2546/$J$11499*100</f>
        <v>0.00630367003377407</v>
      </c>
      <c r="M2546" s="6" t="n">
        <f aca="false">J2546*K2546</f>
        <v>157131</v>
      </c>
      <c r="N2546" s="72" t="n">
        <f aca="false">M2546/$M$11499*100</f>
        <v>0.00231372004792033</v>
      </c>
    </row>
    <row r="2547" customFormat="false" ht="13.8" hidden="false" customHeight="false" outlineLevel="0" collapsed="false">
      <c r="A2547" s="92" t="s">
        <v>86</v>
      </c>
      <c r="B2547" s="9" t="n">
        <v>2016</v>
      </c>
      <c r="C2547" s="9" t="s">
        <v>46</v>
      </c>
      <c r="D2547" s="9" t="s">
        <v>168</v>
      </c>
      <c r="E2547" s="9" t="s">
        <v>171</v>
      </c>
      <c r="F2547" s="9" t="s">
        <v>68</v>
      </c>
      <c r="G2547" s="9" t="s">
        <v>57</v>
      </c>
      <c r="H2547" s="9" t="s">
        <v>86</v>
      </c>
      <c r="I2547" s="99" t="n">
        <v>0.5</v>
      </c>
      <c r="J2547" s="9" t="n">
        <v>9834</v>
      </c>
      <c r="K2547" s="9" t="n">
        <v>39.5</v>
      </c>
      <c r="L2547" s="98" t="n">
        <f aca="false">J2547/$J$11499*100</f>
        <v>0.0155832808225576</v>
      </c>
      <c r="M2547" s="6" t="n">
        <f aca="false">J2547*K2547</f>
        <v>388443</v>
      </c>
      <c r="N2547" s="72" t="n">
        <f aca="false">M2547/$M$11499*100</f>
        <v>0.00571973930398404</v>
      </c>
    </row>
    <row r="2548" customFormat="false" ht="13.8" hidden="false" customHeight="false" outlineLevel="0" collapsed="false">
      <c r="A2548" s="92" t="s">
        <v>28</v>
      </c>
      <c r="B2548" s="96" t="n">
        <v>2016</v>
      </c>
      <c r="C2548" s="96" t="s">
        <v>46</v>
      </c>
      <c r="D2548" s="96" t="s">
        <v>168</v>
      </c>
      <c r="E2548" s="96" t="s">
        <v>171</v>
      </c>
      <c r="F2548" s="96" t="s">
        <v>68</v>
      </c>
      <c r="G2548" s="96" t="s">
        <v>57</v>
      </c>
      <c r="H2548" s="96" t="s">
        <v>28</v>
      </c>
      <c r="I2548" s="97" t="n">
        <v>0.75</v>
      </c>
      <c r="J2548" s="96" t="n">
        <v>2399</v>
      </c>
      <c r="K2548" s="96" t="n">
        <v>59.25</v>
      </c>
      <c r="L2548" s="98" t="n">
        <f aca="false">J2548/$J$11499*100</f>
        <v>0.00380153454274108</v>
      </c>
      <c r="M2548" s="6" t="n">
        <f aca="false">J2548*K2548</f>
        <v>142140.75</v>
      </c>
      <c r="N2548" s="72" t="n">
        <f aca="false">M2548/$M$11499*100</f>
        <v>0.00209299185330349</v>
      </c>
    </row>
    <row r="2549" customFormat="false" ht="13.8" hidden="false" customHeight="false" outlineLevel="0" collapsed="false">
      <c r="A2549" s="92" t="s">
        <v>21</v>
      </c>
      <c r="B2549" s="9" t="n">
        <v>2016</v>
      </c>
      <c r="C2549" s="9" t="s">
        <v>46</v>
      </c>
      <c r="D2549" s="9" t="s">
        <v>168</v>
      </c>
      <c r="E2549" s="9" t="s">
        <v>171</v>
      </c>
      <c r="F2549" s="9" t="s">
        <v>68</v>
      </c>
      <c r="G2549" s="9" t="s">
        <v>57</v>
      </c>
      <c r="H2549" s="9" t="s">
        <v>21</v>
      </c>
      <c r="I2549" s="99" t="n">
        <v>1</v>
      </c>
      <c r="J2549" s="9" t="n">
        <v>4851</v>
      </c>
      <c r="K2549" s="9" t="n">
        <v>79</v>
      </c>
      <c r="L2549" s="98" t="n">
        <f aca="false">J2549/$J$11499*100</f>
        <v>0.00768705463394621</v>
      </c>
      <c r="M2549" s="6" t="n">
        <f aca="false">J2549*K2549</f>
        <v>383229</v>
      </c>
      <c r="N2549" s="72" t="n">
        <f aca="false">M2549/$M$11499*100</f>
        <v>0.00564296427976949</v>
      </c>
    </row>
    <row r="2550" customFormat="false" ht="13.8" hidden="false" customHeight="false" outlineLevel="0" collapsed="false">
      <c r="A2550" s="92" t="s">
        <v>29</v>
      </c>
      <c r="B2550" s="96" t="n">
        <v>2016</v>
      </c>
      <c r="C2550" s="96" t="s">
        <v>46</v>
      </c>
      <c r="D2550" s="96" t="s">
        <v>168</v>
      </c>
      <c r="E2550" s="96" t="s">
        <v>171</v>
      </c>
      <c r="F2550" s="96" t="s">
        <v>68</v>
      </c>
      <c r="G2550" s="96" t="s">
        <v>57</v>
      </c>
      <c r="H2550" s="96" t="s">
        <v>29</v>
      </c>
      <c r="I2550" s="97" t="n">
        <v>1</v>
      </c>
      <c r="J2550" s="96" t="n">
        <v>5726</v>
      </c>
      <c r="K2550" s="96" t="n">
        <v>79</v>
      </c>
      <c r="L2550" s="98" t="n">
        <f aca="false">J2550/$J$11499*100</f>
        <v>0.00907360850009813</v>
      </c>
      <c r="M2550" s="6" t="n">
        <f aca="false">J2550*K2550</f>
        <v>452354</v>
      </c>
      <c r="N2550" s="72" t="n">
        <f aca="false">M2550/$M$11499*100</f>
        <v>0.00666081497958361</v>
      </c>
    </row>
    <row r="2551" customFormat="false" ht="13.8" hidden="false" customHeight="false" outlineLevel="0" collapsed="false">
      <c r="A2551" s="92" t="s">
        <v>19</v>
      </c>
      <c r="B2551" s="9" t="n">
        <v>2016</v>
      </c>
      <c r="C2551" s="9" t="s">
        <v>46</v>
      </c>
      <c r="D2551" s="9" t="s">
        <v>168</v>
      </c>
      <c r="E2551" s="9" t="s">
        <v>171</v>
      </c>
      <c r="F2551" s="9" t="s">
        <v>68</v>
      </c>
      <c r="G2551" s="9" t="s">
        <v>59</v>
      </c>
      <c r="H2551" s="9" t="s">
        <v>19</v>
      </c>
      <c r="I2551" s="99" t="n">
        <v>0.5</v>
      </c>
      <c r="J2551" s="9" t="n">
        <v>2301</v>
      </c>
      <c r="K2551" s="9" t="n">
        <v>41.5</v>
      </c>
      <c r="L2551" s="98" t="n">
        <f aca="false">J2551/$J$11499*100</f>
        <v>0.00364624050973206</v>
      </c>
      <c r="M2551" s="6" t="n">
        <f aca="false">J2551*K2551</f>
        <v>95491.5</v>
      </c>
      <c r="N2551" s="72" t="n">
        <f aca="false">M2551/$M$11499*100</f>
        <v>0.00140609171936781</v>
      </c>
    </row>
    <row r="2552" customFormat="false" ht="13.8" hidden="false" customHeight="false" outlineLevel="0" collapsed="false">
      <c r="A2552" s="92" t="s">
        <v>94</v>
      </c>
      <c r="B2552" s="96" t="n">
        <v>2016</v>
      </c>
      <c r="C2552" s="96" t="s">
        <v>46</v>
      </c>
      <c r="D2552" s="96" t="s">
        <v>168</v>
      </c>
      <c r="E2552" s="96" t="s">
        <v>171</v>
      </c>
      <c r="F2552" s="96" t="s">
        <v>68</v>
      </c>
      <c r="G2552" s="96" t="s">
        <v>88</v>
      </c>
      <c r="H2552" s="96" t="s">
        <v>94</v>
      </c>
      <c r="I2552" s="97" t="n">
        <v>0.47</v>
      </c>
      <c r="J2552" s="96" t="n">
        <v>9063</v>
      </c>
      <c r="K2552" s="96" t="n">
        <v>40.89</v>
      </c>
      <c r="L2552" s="98" t="n">
        <f aca="false">J2552/$J$11499*100</f>
        <v>0.0143615287873541</v>
      </c>
      <c r="M2552" s="6" t="n">
        <f aca="false">J2552*K2552</f>
        <v>370586.07</v>
      </c>
      <c r="N2552" s="72" t="n">
        <f aca="false">M2552/$M$11499*100</f>
        <v>0.00545679986532897</v>
      </c>
    </row>
    <row r="2553" customFormat="false" ht="13.8" hidden="false" customHeight="false" outlineLevel="0" collapsed="false">
      <c r="A2553" s="92" t="s">
        <v>102</v>
      </c>
      <c r="B2553" s="9" t="n">
        <v>2016</v>
      </c>
      <c r="C2553" s="9" t="s">
        <v>46</v>
      </c>
      <c r="D2553" s="9" t="s">
        <v>168</v>
      </c>
      <c r="E2553" s="9" t="s">
        <v>171</v>
      </c>
      <c r="F2553" s="9" t="s">
        <v>68</v>
      </c>
      <c r="G2553" s="9" t="s">
        <v>61</v>
      </c>
      <c r="H2553" s="9" t="s">
        <v>102</v>
      </c>
      <c r="I2553" s="99" t="n">
        <v>1</v>
      </c>
      <c r="J2553" s="9" t="n">
        <v>8557</v>
      </c>
      <c r="K2553" s="9" t="n">
        <v>96</v>
      </c>
      <c r="L2553" s="98" t="n">
        <f aca="false">J2553/$J$11499*100</f>
        <v>0.0135597044944708</v>
      </c>
      <c r="M2553" s="6" t="n">
        <f aca="false">J2553*K2553</f>
        <v>821472</v>
      </c>
      <c r="N2553" s="72" t="n">
        <f aca="false">M2553/$M$11499*100</f>
        <v>0.0120959978311422</v>
      </c>
    </row>
    <row r="2554" customFormat="false" ht="13.8" hidden="false" customHeight="false" outlineLevel="0" collapsed="false">
      <c r="A2554" s="92" t="s">
        <v>103</v>
      </c>
      <c r="B2554" s="96" t="n">
        <v>2016</v>
      </c>
      <c r="C2554" s="96" t="s">
        <v>46</v>
      </c>
      <c r="D2554" s="96" t="s">
        <v>168</v>
      </c>
      <c r="E2554" s="96" t="s">
        <v>171</v>
      </c>
      <c r="F2554" s="96" t="s">
        <v>68</v>
      </c>
      <c r="G2554" s="96" t="s">
        <v>61</v>
      </c>
      <c r="H2554" s="96" t="s">
        <v>103</v>
      </c>
      <c r="I2554" s="97" t="n">
        <v>0.5</v>
      </c>
      <c r="J2554" s="96" t="n">
        <v>5574</v>
      </c>
      <c r="K2554" s="96" t="n">
        <v>48</v>
      </c>
      <c r="L2554" s="98" t="n">
        <f aca="false">J2554/$J$11499*100</f>
        <v>0.00883274428563517</v>
      </c>
      <c r="M2554" s="6" t="n">
        <f aca="false">J2554*K2554</f>
        <v>267552</v>
      </c>
      <c r="N2554" s="72" t="n">
        <f aca="false">M2554/$M$11499*100</f>
        <v>0.00393964543127187</v>
      </c>
    </row>
    <row r="2555" customFormat="false" ht="13.8" hidden="false" customHeight="false" outlineLevel="0" collapsed="false">
      <c r="A2555" s="92" t="s">
        <v>20</v>
      </c>
      <c r="B2555" s="9" t="n">
        <v>2016</v>
      </c>
      <c r="C2555" s="9" t="s">
        <v>46</v>
      </c>
      <c r="D2555" s="9" t="s">
        <v>168</v>
      </c>
      <c r="E2555" s="9" t="s">
        <v>171</v>
      </c>
      <c r="F2555" s="9" t="s">
        <v>68</v>
      </c>
      <c r="G2555" s="9" t="s">
        <v>61</v>
      </c>
      <c r="H2555" s="9" t="s">
        <v>20</v>
      </c>
      <c r="I2555" s="99" t="n">
        <v>1</v>
      </c>
      <c r="J2555" s="9" t="n">
        <v>3604</v>
      </c>
      <c r="K2555" s="9" t="n">
        <v>96</v>
      </c>
      <c r="L2555" s="98" t="n">
        <f aca="false">J2555/$J$11499*100</f>
        <v>0.005711017295556</v>
      </c>
      <c r="M2555" s="6" t="n">
        <f aca="false">J2555*K2555</f>
        <v>345984</v>
      </c>
      <c r="N2555" s="72" t="n">
        <f aca="false">M2555/$M$11499*100</f>
        <v>0.0050945396965568</v>
      </c>
    </row>
    <row r="2556" customFormat="false" ht="13.8" hidden="false" customHeight="false" outlineLevel="0" collapsed="false">
      <c r="A2556" s="92" t="s">
        <v>17</v>
      </c>
      <c r="B2556" s="96" t="n">
        <v>2016</v>
      </c>
      <c r="C2556" s="96" t="s">
        <v>46</v>
      </c>
      <c r="D2556" s="96" t="s">
        <v>168</v>
      </c>
      <c r="E2556" s="96" t="s">
        <v>171</v>
      </c>
      <c r="F2556" s="96" t="s">
        <v>68</v>
      </c>
      <c r="G2556" s="96" t="s">
        <v>104</v>
      </c>
      <c r="H2556" s="96" t="s">
        <v>17</v>
      </c>
      <c r="I2556" s="97" t="n">
        <v>1</v>
      </c>
      <c r="J2556" s="96" t="n">
        <v>7506</v>
      </c>
      <c r="K2556" s="96" t="n">
        <v>106</v>
      </c>
      <c r="L2556" s="98" t="n">
        <f aca="false">J2556/$J$11499*100</f>
        <v>0.0118942552220986</v>
      </c>
      <c r="M2556" s="6" t="n">
        <f aca="false">J2556*K2556</f>
        <v>795636</v>
      </c>
      <c r="N2556" s="72" t="n">
        <f aca="false">M2556/$M$11499*100</f>
        <v>0.0117155683095451</v>
      </c>
    </row>
    <row r="2557" customFormat="false" ht="13.8" hidden="false" customHeight="false" outlineLevel="0" collapsed="false">
      <c r="A2557" s="92" t="s">
        <v>27</v>
      </c>
      <c r="B2557" s="9" t="n">
        <v>2016</v>
      </c>
      <c r="C2557" s="9" t="s">
        <v>46</v>
      </c>
      <c r="D2557" s="9" t="s">
        <v>168</v>
      </c>
      <c r="E2557" s="9" t="s">
        <v>171</v>
      </c>
      <c r="F2557" s="9" t="s">
        <v>68</v>
      </c>
      <c r="G2557" s="9" t="s">
        <v>104</v>
      </c>
      <c r="H2557" s="9" t="s">
        <v>27</v>
      </c>
      <c r="I2557" s="99" t="n">
        <v>2</v>
      </c>
      <c r="J2557" s="9" t="n">
        <v>8014</v>
      </c>
      <c r="K2557" s="9" t="n">
        <v>212</v>
      </c>
      <c r="L2557" s="98" t="n">
        <f aca="false">J2557/$J$11499*100</f>
        <v>0.0126992487809617</v>
      </c>
      <c r="M2557" s="6" t="n">
        <f aca="false">J2557*K2557</f>
        <v>1698968</v>
      </c>
      <c r="N2557" s="72" t="n">
        <f aca="false">M2557/$M$11499*100</f>
        <v>0.0250169369658126</v>
      </c>
    </row>
    <row r="2558" customFormat="false" ht="13.8" hidden="false" customHeight="false" outlineLevel="0" collapsed="false">
      <c r="A2558" s="92" t="s">
        <v>32</v>
      </c>
      <c r="B2558" s="96" t="n">
        <v>2016</v>
      </c>
      <c r="C2558" s="96" t="s">
        <v>46</v>
      </c>
      <c r="D2558" s="96" t="s">
        <v>168</v>
      </c>
      <c r="E2558" s="96" t="s">
        <v>171</v>
      </c>
      <c r="F2558" s="96" t="s">
        <v>68</v>
      </c>
      <c r="G2558" s="96" t="s">
        <v>108</v>
      </c>
      <c r="H2558" s="96" t="s">
        <v>32</v>
      </c>
      <c r="I2558" s="97" t="n">
        <v>0.75</v>
      </c>
      <c r="J2558" s="96" t="n">
        <v>8823</v>
      </c>
      <c r="K2558" s="96" t="n">
        <v>83.25</v>
      </c>
      <c r="L2558" s="98" t="n">
        <f aca="false">J2558/$J$11499*100</f>
        <v>0.013981216869781</v>
      </c>
      <c r="M2558" s="6" t="n">
        <f aca="false">J2558*K2558</f>
        <v>734514.75</v>
      </c>
      <c r="N2558" s="72" t="n">
        <f aca="false">M2558/$M$11499*100</f>
        <v>0.0108155711003442</v>
      </c>
    </row>
    <row r="2559" customFormat="false" ht="13.8" hidden="false" customHeight="false" outlineLevel="0" collapsed="false">
      <c r="A2559" s="92" t="s">
        <v>30</v>
      </c>
      <c r="B2559" s="9" t="n">
        <v>2016</v>
      </c>
      <c r="C2559" s="9" t="s">
        <v>46</v>
      </c>
      <c r="D2559" s="9" t="s">
        <v>168</v>
      </c>
      <c r="E2559" s="9" t="s">
        <v>171</v>
      </c>
      <c r="F2559" s="9" t="s">
        <v>68</v>
      </c>
      <c r="G2559" s="9" t="s">
        <v>108</v>
      </c>
      <c r="H2559" s="9" t="s">
        <v>30</v>
      </c>
      <c r="I2559" s="99" t="n">
        <v>0.75</v>
      </c>
      <c r="J2559" s="9" t="n">
        <v>4911</v>
      </c>
      <c r="K2559" s="9" t="n">
        <v>83.25</v>
      </c>
      <c r="L2559" s="98" t="n">
        <f aca="false">J2559/$J$11499*100</f>
        <v>0.00778213261333949</v>
      </c>
      <c r="M2559" s="6" t="n">
        <f aca="false">J2559*K2559</f>
        <v>408840.75</v>
      </c>
      <c r="N2559" s="72" t="n">
        <f aca="false">M2559/$M$11499*100</f>
        <v>0.0060200917685357</v>
      </c>
    </row>
    <row r="2560" customFormat="false" ht="13.8" hidden="false" customHeight="false" outlineLevel="0" collapsed="false">
      <c r="A2560" s="92" t="s">
        <v>14</v>
      </c>
      <c r="B2560" s="96" t="n">
        <v>2016</v>
      </c>
      <c r="C2560" s="96" t="s">
        <v>46</v>
      </c>
      <c r="D2560" s="96" t="s">
        <v>168</v>
      </c>
      <c r="E2560" s="96" t="s">
        <v>171</v>
      </c>
      <c r="F2560" s="96" t="s">
        <v>68</v>
      </c>
      <c r="G2560" s="96" t="s">
        <v>114</v>
      </c>
      <c r="H2560" s="96" t="s">
        <v>14</v>
      </c>
      <c r="I2560" s="97" t="n">
        <v>0.5</v>
      </c>
      <c r="J2560" s="96" t="n">
        <v>8418</v>
      </c>
      <c r="K2560" s="96" t="n">
        <v>61.5</v>
      </c>
      <c r="L2560" s="98" t="n">
        <f aca="false">J2560/$J$11499*100</f>
        <v>0.0133394405088764</v>
      </c>
      <c r="M2560" s="6" t="n">
        <f aca="false">J2560*K2560</f>
        <v>517707</v>
      </c>
      <c r="N2560" s="72" t="n">
        <f aca="false">M2560/$M$11499*100</f>
        <v>0.00762312379383247</v>
      </c>
    </row>
    <row r="2561" customFormat="false" ht="13.8" hidden="false" customHeight="false" outlineLevel="0" collapsed="false">
      <c r="A2561" s="92" t="s">
        <v>115</v>
      </c>
      <c r="B2561" s="9" t="n">
        <v>2016</v>
      </c>
      <c r="C2561" s="9" t="s">
        <v>46</v>
      </c>
      <c r="D2561" s="9" t="s">
        <v>168</v>
      </c>
      <c r="E2561" s="9" t="s">
        <v>171</v>
      </c>
      <c r="F2561" s="9" t="s">
        <v>68</v>
      </c>
      <c r="G2561" s="9" t="s">
        <v>114</v>
      </c>
      <c r="H2561" s="9" t="s">
        <v>115</v>
      </c>
      <c r="I2561" s="99" t="n">
        <v>1</v>
      </c>
      <c r="J2561" s="9" t="n">
        <v>3314</v>
      </c>
      <c r="K2561" s="9" t="n">
        <v>123</v>
      </c>
      <c r="L2561" s="98" t="n">
        <f aca="false">J2561/$J$11499*100</f>
        <v>0.00525147372848851</v>
      </c>
      <c r="M2561" s="6" t="n">
        <f aca="false">J2561*K2561</f>
        <v>407622</v>
      </c>
      <c r="N2561" s="72" t="n">
        <f aca="false">M2561/$M$11499*100</f>
        <v>0.00600214593793319</v>
      </c>
    </row>
    <row r="2562" customFormat="false" ht="13.8" hidden="false" customHeight="false" outlineLevel="0" collapsed="false">
      <c r="A2562" s="92" t="s">
        <v>116</v>
      </c>
      <c r="B2562" s="96" t="n">
        <v>2016</v>
      </c>
      <c r="C2562" s="96" t="s">
        <v>46</v>
      </c>
      <c r="D2562" s="96" t="s">
        <v>168</v>
      </c>
      <c r="E2562" s="96" t="s">
        <v>171</v>
      </c>
      <c r="F2562" s="96" t="s">
        <v>68</v>
      </c>
      <c r="G2562" s="96" t="s">
        <v>114</v>
      </c>
      <c r="H2562" s="96" t="s">
        <v>116</v>
      </c>
      <c r="I2562" s="97" t="n">
        <v>1.5</v>
      </c>
      <c r="J2562" s="96" t="n">
        <v>4454</v>
      </c>
      <c r="K2562" s="96" t="n">
        <v>184.5</v>
      </c>
      <c r="L2562" s="98" t="n">
        <f aca="false">J2562/$J$11499*100</f>
        <v>0.00705795533696072</v>
      </c>
      <c r="M2562" s="6" t="n">
        <f aca="false">J2562*K2562</f>
        <v>821763</v>
      </c>
      <c r="N2562" s="72" t="n">
        <f aca="false">M2562/$M$11499*100</f>
        <v>0.0121002827433107</v>
      </c>
    </row>
    <row r="2563" customFormat="false" ht="13.8" hidden="false" customHeight="false" outlineLevel="0" collapsed="false">
      <c r="A2563" s="92" t="s">
        <v>26</v>
      </c>
      <c r="B2563" s="9" t="n">
        <v>2016</v>
      </c>
      <c r="C2563" s="9" t="s">
        <v>46</v>
      </c>
      <c r="D2563" s="9" t="s">
        <v>168</v>
      </c>
      <c r="E2563" s="9" t="s">
        <v>171</v>
      </c>
      <c r="F2563" s="9" t="s">
        <v>68</v>
      </c>
      <c r="G2563" s="9" t="s">
        <v>114</v>
      </c>
      <c r="H2563" s="9" t="s">
        <v>26</v>
      </c>
      <c r="I2563" s="99" t="n">
        <v>0.5</v>
      </c>
      <c r="J2563" s="9" t="n">
        <v>3567</v>
      </c>
      <c r="K2563" s="9" t="n">
        <v>61.5</v>
      </c>
      <c r="L2563" s="98" t="n">
        <f aca="false">J2563/$J$11499*100</f>
        <v>0.00565238587493015</v>
      </c>
      <c r="M2563" s="6" t="n">
        <f aca="false">J2563*K2563</f>
        <v>219370.5</v>
      </c>
      <c r="N2563" s="72" t="n">
        <f aca="false">M2563/$M$11499*100</f>
        <v>0.00323018324692331</v>
      </c>
    </row>
    <row r="2564" customFormat="false" ht="13.8" hidden="false" customHeight="false" outlineLevel="0" collapsed="false">
      <c r="A2564" s="92" t="s">
        <v>121</v>
      </c>
      <c r="B2564" s="96" t="n">
        <v>2016</v>
      </c>
      <c r="C2564" s="96" t="s">
        <v>46</v>
      </c>
      <c r="D2564" s="96" t="s">
        <v>168</v>
      </c>
      <c r="E2564" s="96" t="s">
        <v>171</v>
      </c>
      <c r="F2564" s="96" t="s">
        <v>68</v>
      </c>
      <c r="G2564" s="96" t="s">
        <v>120</v>
      </c>
      <c r="H2564" s="96" t="s">
        <v>121</v>
      </c>
      <c r="I2564" s="97" t="n">
        <v>0.5</v>
      </c>
      <c r="J2564" s="96" t="n">
        <v>8703</v>
      </c>
      <c r="K2564" s="96" t="n">
        <v>64.5</v>
      </c>
      <c r="L2564" s="98" t="n">
        <f aca="false">J2564/$J$11499*100</f>
        <v>0.0137910609109944</v>
      </c>
      <c r="M2564" s="6" t="n">
        <f aca="false">J2564*K2564</f>
        <v>561343.5</v>
      </c>
      <c r="N2564" s="72" t="n">
        <f aca="false">M2564/$M$11499*100</f>
        <v>0.00826566183451874</v>
      </c>
    </row>
    <row r="2565" customFormat="false" ht="13.8" hidden="false" customHeight="false" outlineLevel="0" collapsed="false">
      <c r="A2565" s="92" t="s">
        <v>122</v>
      </c>
      <c r="B2565" s="9" t="n">
        <v>2016</v>
      </c>
      <c r="C2565" s="9" t="s">
        <v>46</v>
      </c>
      <c r="D2565" s="9" t="s">
        <v>168</v>
      </c>
      <c r="E2565" s="9" t="s">
        <v>171</v>
      </c>
      <c r="F2565" s="9" t="s">
        <v>68</v>
      </c>
      <c r="G2565" s="9" t="s">
        <v>120</v>
      </c>
      <c r="H2565" s="9" t="s">
        <v>122</v>
      </c>
      <c r="I2565" s="99" t="n">
        <v>0.5</v>
      </c>
      <c r="J2565" s="9" t="n">
        <v>1132</v>
      </c>
      <c r="K2565" s="9" t="n">
        <v>64.5</v>
      </c>
      <c r="L2565" s="98" t="n">
        <f aca="false">J2565/$J$11499*100</f>
        <v>0.00179380454455311</v>
      </c>
      <c r="M2565" s="6" t="n">
        <f aca="false">J2565*K2565</f>
        <v>73014</v>
      </c>
      <c r="N2565" s="72" t="n">
        <f aca="false">M2565/$M$11499*100</f>
        <v>0.00107511538511723</v>
      </c>
    </row>
    <row r="2566" customFormat="false" ht="13.8" hidden="false" customHeight="false" outlineLevel="0" collapsed="false">
      <c r="A2566" s="92" t="s">
        <v>12</v>
      </c>
      <c r="B2566" s="96" t="n">
        <v>2016</v>
      </c>
      <c r="C2566" s="96" t="s">
        <v>46</v>
      </c>
      <c r="D2566" s="96" t="s">
        <v>168</v>
      </c>
      <c r="E2566" s="96" t="s">
        <v>171</v>
      </c>
      <c r="F2566" s="96" t="s">
        <v>68</v>
      </c>
      <c r="G2566" s="96" t="s">
        <v>120</v>
      </c>
      <c r="H2566" s="96" t="s">
        <v>12</v>
      </c>
      <c r="I2566" s="97" t="n">
        <v>0.5</v>
      </c>
      <c r="J2566" s="96" t="n">
        <v>9666</v>
      </c>
      <c r="K2566" s="96" t="n">
        <v>64.5</v>
      </c>
      <c r="L2566" s="98" t="n">
        <f aca="false">J2566/$J$11499*100</f>
        <v>0.0153170624802565</v>
      </c>
      <c r="M2566" s="6" t="n">
        <f aca="false">J2566*K2566</f>
        <v>623457</v>
      </c>
      <c r="N2566" s="72" t="n">
        <f aca="false">M2566/$M$11499*100</f>
        <v>0.00918026971072713</v>
      </c>
    </row>
    <row r="2567" customFormat="false" ht="13.8" hidden="false" customHeight="false" outlineLevel="0" collapsed="false">
      <c r="A2567" s="92" t="s">
        <v>124</v>
      </c>
      <c r="B2567" s="9" t="n">
        <v>2016</v>
      </c>
      <c r="C2567" s="9" t="s">
        <v>46</v>
      </c>
      <c r="D2567" s="9" t="s">
        <v>168</v>
      </c>
      <c r="E2567" s="9" t="s">
        <v>171</v>
      </c>
      <c r="F2567" s="9" t="s">
        <v>68</v>
      </c>
      <c r="G2567" s="9" t="s">
        <v>120</v>
      </c>
      <c r="H2567" s="9" t="s">
        <v>124</v>
      </c>
      <c r="I2567" s="99" t="n">
        <v>1</v>
      </c>
      <c r="J2567" s="9" t="n">
        <v>7052</v>
      </c>
      <c r="K2567" s="9" t="n">
        <v>129</v>
      </c>
      <c r="L2567" s="98" t="n">
        <f aca="false">J2567/$J$11499*100</f>
        <v>0.0111748318446895</v>
      </c>
      <c r="M2567" s="6" t="n">
        <f aca="false">J2567*K2567</f>
        <v>909708</v>
      </c>
      <c r="N2567" s="72" t="n">
        <f aca="false">M2567/$M$11499*100</f>
        <v>0.0133952538795878</v>
      </c>
    </row>
    <row r="2568" customFormat="false" ht="13.8" hidden="false" customHeight="false" outlineLevel="0" collapsed="false">
      <c r="A2568" s="92" t="s">
        <v>125</v>
      </c>
      <c r="B2568" s="96" t="n">
        <v>2016</v>
      </c>
      <c r="C2568" s="96" t="s">
        <v>46</v>
      </c>
      <c r="D2568" s="96" t="s">
        <v>168</v>
      </c>
      <c r="E2568" s="96" t="s">
        <v>171</v>
      </c>
      <c r="F2568" s="96" t="s">
        <v>68</v>
      </c>
      <c r="G2568" s="96" t="s">
        <v>120</v>
      </c>
      <c r="H2568" s="96" t="s">
        <v>125</v>
      </c>
      <c r="I2568" s="97" t="n">
        <v>0.5</v>
      </c>
      <c r="J2568" s="96" t="n">
        <v>5688</v>
      </c>
      <c r="K2568" s="96" t="n">
        <v>64.5</v>
      </c>
      <c r="L2568" s="98" t="n">
        <f aca="false">J2568/$J$11499*100</f>
        <v>0.00901339244648239</v>
      </c>
      <c r="M2568" s="6" t="n">
        <f aca="false">J2568*K2568</f>
        <v>366876</v>
      </c>
      <c r="N2568" s="72" t="n">
        <f aca="false">M2568/$M$11499*100</f>
        <v>0.00540216988564203</v>
      </c>
    </row>
    <row r="2569" customFormat="false" ht="13.8" hidden="false" customHeight="false" outlineLevel="0" collapsed="false">
      <c r="A2569" s="92" t="s">
        <v>22</v>
      </c>
      <c r="B2569" s="9" t="n">
        <v>2016</v>
      </c>
      <c r="C2569" s="9" t="s">
        <v>46</v>
      </c>
      <c r="D2569" s="9" t="s">
        <v>168</v>
      </c>
      <c r="E2569" s="9" t="s">
        <v>171</v>
      </c>
      <c r="F2569" s="9" t="s">
        <v>68</v>
      </c>
      <c r="G2569" s="9" t="s">
        <v>120</v>
      </c>
      <c r="H2569" s="9" t="s">
        <v>22</v>
      </c>
      <c r="I2569" s="99" t="n">
        <v>0.5</v>
      </c>
      <c r="J2569" s="9" t="n">
        <v>9476</v>
      </c>
      <c r="K2569" s="9" t="n">
        <v>64.5</v>
      </c>
      <c r="L2569" s="98" t="n">
        <f aca="false">J2569/$J$11499*100</f>
        <v>0.0150159822121778</v>
      </c>
      <c r="M2569" s="6" t="n">
        <f aca="false">J2569*K2569</f>
        <v>611202</v>
      </c>
      <c r="N2569" s="72" t="n">
        <f aca="false">M2569/$M$11499*100</f>
        <v>0.00899981748177636</v>
      </c>
    </row>
    <row r="2570" customFormat="false" ht="13.8" hidden="false" customHeight="false" outlineLevel="0" collapsed="false">
      <c r="A2570" s="92" t="s">
        <v>15</v>
      </c>
      <c r="B2570" s="96" t="n">
        <v>2016</v>
      </c>
      <c r="C2570" s="96" t="s">
        <v>46</v>
      </c>
      <c r="D2570" s="96" t="s">
        <v>168</v>
      </c>
      <c r="E2570" s="96" t="s">
        <v>171</v>
      </c>
      <c r="F2570" s="96" t="s">
        <v>68</v>
      </c>
      <c r="G2570" s="96" t="s">
        <v>120</v>
      </c>
      <c r="H2570" s="96" t="s">
        <v>15</v>
      </c>
      <c r="I2570" s="97" t="n">
        <v>0.5</v>
      </c>
      <c r="J2570" s="96" t="n">
        <v>2250</v>
      </c>
      <c r="K2570" s="96" t="n">
        <v>64.5</v>
      </c>
      <c r="L2570" s="98" t="n">
        <f aca="false">J2570/$J$11499*100</f>
        <v>0.00356542422724778</v>
      </c>
      <c r="M2570" s="6" t="n">
        <f aca="false">J2570*K2570</f>
        <v>145125</v>
      </c>
      <c r="N2570" s="72" t="n">
        <f aca="false">M2570/$M$11499*100</f>
        <v>0.0021369342902065</v>
      </c>
    </row>
    <row r="2571" customFormat="false" ht="13.8" hidden="false" customHeight="false" outlineLevel="0" collapsed="false">
      <c r="A2571" s="92" t="s">
        <v>25</v>
      </c>
      <c r="B2571" s="9" t="n">
        <v>2016</v>
      </c>
      <c r="C2571" s="9" t="s">
        <v>46</v>
      </c>
      <c r="D2571" s="9" t="s">
        <v>168</v>
      </c>
      <c r="E2571" s="9" t="s">
        <v>171</v>
      </c>
      <c r="F2571" s="9" t="s">
        <v>68</v>
      </c>
      <c r="G2571" s="9" t="s">
        <v>120</v>
      </c>
      <c r="H2571" s="9" t="s">
        <v>25</v>
      </c>
      <c r="I2571" s="99" t="n">
        <v>0.5</v>
      </c>
      <c r="J2571" s="9" t="n">
        <v>4232</v>
      </c>
      <c r="K2571" s="9" t="n">
        <v>64.5</v>
      </c>
      <c r="L2571" s="98" t="n">
        <f aca="false">J2571/$J$11499*100</f>
        <v>0.0067061668132056</v>
      </c>
      <c r="M2571" s="6" t="n">
        <f aca="false">J2571*K2571</f>
        <v>272964</v>
      </c>
      <c r="N2571" s="72" t="n">
        <f aca="false">M2571/$M$11499*100</f>
        <v>0.00401933596273507</v>
      </c>
    </row>
    <row r="2572" customFormat="false" ht="13.8" hidden="false" customHeight="false" outlineLevel="0" collapsed="false">
      <c r="A2572" s="92" t="s">
        <v>23</v>
      </c>
      <c r="B2572" s="96" t="n">
        <v>2016</v>
      </c>
      <c r="C2572" s="96" t="s">
        <v>46</v>
      </c>
      <c r="D2572" s="96" t="s">
        <v>168</v>
      </c>
      <c r="E2572" s="96" t="s">
        <v>171</v>
      </c>
      <c r="F2572" s="96" t="s">
        <v>68</v>
      </c>
      <c r="G2572" s="96" t="s">
        <v>120</v>
      </c>
      <c r="H2572" s="96" t="s">
        <v>23</v>
      </c>
      <c r="I2572" s="97" t="n">
        <v>0.5</v>
      </c>
      <c r="J2572" s="96" t="n">
        <v>7792</v>
      </c>
      <c r="K2572" s="96" t="n">
        <v>64.5</v>
      </c>
      <c r="L2572" s="98" t="n">
        <f aca="false">J2572/$J$11499*100</f>
        <v>0.0123474602572065</v>
      </c>
      <c r="M2572" s="6" t="n">
        <f aca="false">J2572*K2572</f>
        <v>502584</v>
      </c>
      <c r="N2572" s="72" t="n">
        <f aca="false">M2572/$M$11499*100</f>
        <v>0.00740044088412847</v>
      </c>
    </row>
    <row r="2573" customFormat="false" ht="13.8" hidden="false" customHeight="false" outlineLevel="0" collapsed="false">
      <c r="A2573" s="92" t="s">
        <v>13</v>
      </c>
      <c r="B2573" s="9" t="n">
        <v>2016</v>
      </c>
      <c r="C2573" s="9" t="s">
        <v>46</v>
      </c>
      <c r="D2573" s="9" t="s">
        <v>168</v>
      </c>
      <c r="E2573" s="9" t="s">
        <v>172</v>
      </c>
      <c r="F2573" s="9" t="s">
        <v>68</v>
      </c>
      <c r="G2573" s="9" t="s">
        <v>133</v>
      </c>
      <c r="H2573" s="9" t="s">
        <v>13</v>
      </c>
      <c r="I2573" s="99" t="n">
        <v>0.5</v>
      </c>
      <c r="J2573" s="9" t="n">
        <v>5944</v>
      </c>
      <c r="K2573" s="9" t="n">
        <v>28</v>
      </c>
      <c r="L2573" s="98" t="n">
        <f aca="false">J2573/$J$11499*100</f>
        <v>0.00941905849189369</v>
      </c>
      <c r="M2573" s="6" t="n">
        <f aca="false">J2573*K2573</f>
        <v>166432</v>
      </c>
      <c r="N2573" s="72" t="n">
        <f aca="false">M2573/$M$11499*100</f>
        <v>0.00245067526468664</v>
      </c>
    </row>
    <row r="2574" customFormat="false" ht="13.8" hidden="false" customHeight="false" outlineLevel="0" collapsed="false">
      <c r="A2574" s="92" t="s">
        <v>18</v>
      </c>
      <c r="B2574" s="96" t="n">
        <v>2016</v>
      </c>
      <c r="C2574" s="96" t="s">
        <v>46</v>
      </c>
      <c r="D2574" s="96" t="s">
        <v>168</v>
      </c>
      <c r="E2574" s="96" t="s">
        <v>172</v>
      </c>
      <c r="F2574" s="96" t="s">
        <v>68</v>
      </c>
      <c r="G2574" s="96" t="s">
        <v>133</v>
      </c>
      <c r="H2574" s="96" t="s">
        <v>18</v>
      </c>
      <c r="I2574" s="97" t="n">
        <v>1</v>
      </c>
      <c r="J2574" s="96" t="n">
        <v>6280</v>
      </c>
      <c r="K2574" s="96" t="n">
        <v>56</v>
      </c>
      <c r="L2574" s="98" t="n">
        <f aca="false">J2574/$J$11499*100</f>
        <v>0.00995149517649603</v>
      </c>
      <c r="M2574" s="6" t="n">
        <f aca="false">J2574*K2574</f>
        <v>351680</v>
      </c>
      <c r="N2574" s="72" t="n">
        <f aca="false">M2574/$M$11499*100</f>
        <v>0.0051784120666999</v>
      </c>
    </row>
    <row r="2575" customFormat="false" ht="13.8" hidden="false" customHeight="false" outlineLevel="0" collapsed="false">
      <c r="A2575" s="92" t="s">
        <v>16</v>
      </c>
      <c r="B2575" s="9" t="n">
        <v>2016</v>
      </c>
      <c r="C2575" s="9" t="s">
        <v>46</v>
      </c>
      <c r="D2575" s="9" t="s">
        <v>168</v>
      </c>
      <c r="E2575" s="9" t="s">
        <v>172</v>
      </c>
      <c r="F2575" s="9" t="s">
        <v>68</v>
      </c>
      <c r="G2575" s="9" t="s">
        <v>135</v>
      </c>
      <c r="H2575" s="9" t="s">
        <v>16</v>
      </c>
      <c r="I2575" s="99" t="n">
        <v>0.5</v>
      </c>
      <c r="J2575" s="9" t="n">
        <v>5987</v>
      </c>
      <c r="K2575" s="9" t="n">
        <v>29.5</v>
      </c>
      <c r="L2575" s="98" t="n">
        <f aca="false">J2575/$J$11499*100</f>
        <v>0.00948719771045887</v>
      </c>
      <c r="M2575" s="6" t="n">
        <f aca="false">J2575*K2575</f>
        <v>176616.5</v>
      </c>
      <c r="N2575" s="72" t="n">
        <f aca="false">M2575/$M$11499*100</f>
        <v>0.00260063982819126</v>
      </c>
    </row>
    <row r="2576" customFormat="false" ht="13.8" hidden="false" customHeight="false" outlineLevel="0" collapsed="false">
      <c r="A2576" s="92" t="s">
        <v>85</v>
      </c>
      <c r="B2576" s="96" t="n">
        <v>2016</v>
      </c>
      <c r="C2576" s="96" t="s">
        <v>46</v>
      </c>
      <c r="D2576" s="96" t="s">
        <v>168</v>
      </c>
      <c r="E2576" s="96" t="s">
        <v>172</v>
      </c>
      <c r="F2576" s="96" t="s">
        <v>68</v>
      </c>
      <c r="G2576" s="96" t="s">
        <v>57</v>
      </c>
      <c r="H2576" s="96" t="s">
        <v>85</v>
      </c>
      <c r="I2576" s="97" t="n">
        <v>0.5</v>
      </c>
      <c r="J2576" s="96" t="n">
        <v>3302</v>
      </c>
      <c r="K2576" s="96" t="n">
        <v>39.5</v>
      </c>
      <c r="L2576" s="98" t="n">
        <f aca="false">J2576/$J$11499*100</f>
        <v>0.00523245813260985</v>
      </c>
      <c r="M2576" s="6" t="n">
        <f aca="false">J2576*K2576</f>
        <v>130429</v>
      </c>
      <c r="N2576" s="72" t="n">
        <f aca="false">M2576/$M$11499*100</f>
        <v>0.00192053886330642</v>
      </c>
    </row>
    <row r="2577" customFormat="false" ht="13.8" hidden="false" customHeight="false" outlineLevel="0" collapsed="false">
      <c r="A2577" s="92" t="s">
        <v>86</v>
      </c>
      <c r="B2577" s="9" t="n">
        <v>2016</v>
      </c>
      <c r="C2577" s="9" t="s">
        <v>46</v>
      </c>
      <c r="D2577" s="9" t="s">
        <v>168</v>
      </c>
      <c r="E2577" s="9" t="s">
        <v>172</v>
      </c>
      <c r="F2577" s="9" t="s">
        <v>68</v>
      </c>
      <c r="G2577" s="9" t="s">
        <v>57</v>
      </c>
      <c r="H2577" s="9" t="s">
        <v>86</v>
      </c>
      <c r="I2577" s="99" t="n">
        <v>0.5</v>
      </c>
      <c r="J2577" s="9" t="n">
        <v>7461</v>
      </c>
      <c r="K2577" s="9" t="n">
        <v>39.5</v>
      </c>
      <c r="L2577" s="98" t="n">
        <f aca="false">J2577/$J$11499*100</f>
        <v>0.0118229467375536</v>
      </c>
      <c r="M2577" s="6" t="n">
        <f aca="false">J2577*K2577</f>
        <v>294709.5</v>
      </c>
      <c r="N2577" s="72" t="n">
        <f aca="false">M2577/$M$11499*100</f>
        <v>0.00433953375503609</v>
      </c>
    </row>
    <row r="2578" customFormat="false" ht="13.8" hidden="false" customHeight="false" outlineLevel="0" collapsed="false">
      <c r="A2578" s="92" t="s">
        <v>105</v>
      </c>
      <c r="B2578" s="96" t="n">
        <v>2016</v>
      </c>
      <c r="C2578" s="96" t="s">
        <v>46</v>
      </c>
      <c r="D2578" s="96" t="s">
        <v>168</v>
      </c>
      <c r="E2578" s="96" t="s">
        <v>172</v>
      </c>
      <c r="F2578" s="96" t="s">
        <v>68</v>
      </c>
      <c r="G2578" s="96" t="s">
        <v>104</v>
      </c>
      <c r="H2578" s="96" t="s">
        <v>105</v>
      </c>
      <c r="I2578" s="97" t="n">
        <v>0.5</v>
      </c>
      <c r="J2578" s="96" t="n">
        <v>2906</v>
      </c>
      <c r="K2578" s="96" t="n">
        <v>53</v>
      </c>
      <c r="L2578" s="98" t="n">
        <f aca="false">J2578/$J$11499*100</f>
        <v>0.00460494346861424</v>
      </c>
      <c r="M2578" s="6" t="n">
        <f aca="false">J2578*K2578</f>
        <v>154018</v>
      </c>
      <c r="N2578" s="72" t="n">
        <f aca="false">M2578/$M$11499*100</f>
        <v>0.00226788179506649</v>
      </c>
    </row>
    <row r="2579" customFormat="false" ht="13.8" hidden="false" customHeight="false" outlineLevel="0" collapsed="false">
      <c r="A2579" s="92" t="s">
        <v>17</v>
      </c>
      <c r="B2579" s="9" t="n">
        <v>2016</v>
      </c>
      <c r="C2579" s="9" t="s">
        <v>46</v>
      </c>
      <c r="D2579" s="9" t="s">
        <v>168</v>
      </c>
      <c r="E2579" s="9" t="s">
        <v>172</v>
      </c>
      <c r="F2579" s="9" t="s">
        <v>68</v>
      </c>
      <c r="G2579" s="9" t="s">
        <v>104</v>
      </c>
      <c r="H2579" s="9" t="s">
        <v>17</v>
      </c>
      <c r="I2579" s="99" t="n">
        <v>1</v>
      </c>
      <c r="J2579" s="9" t="n">
        <v>6131</v>
      </c>
      <c r="K2579" s="9" t="n">
        <v>106</v>
      </c>
      <c r="L2579" s="98" t="n">
        <f aca="false">J2579/$J$11499*100</f>
        <v>0.00971538486100273</v>
      </c>
      <c r="M2579" s="6" t="n">
        <f aca="false">J2579*K2579</f>
        <v>649886</v>
      </c>
      <c r="N2579" s="72" t="n">
        <f aca="false">M2579/$M$11499*100</f>
        <v>0.00956943102928608</v>
      </c>
    </row>
    <row r="2580" customFormat="false" ht="13.8" hidden="false" customHeight="false" outlineLevel="0" collapsed="false">
      <c r="A2580" s="92" t="s">
        <v>27</v>
      </c>
      <c r="B2580" s="96" t="n">
        <v>2016</v>
      </c>
      <c r="C2580" s="96" t="s">
        <v>46</v>
      </c>
      <c r="D2580" s="96" t="s">
        <v>168</v>
      </c>
      <c r="E2580" s="96" t="s">
        <v>172</v>
      </c>
      <c r="F2580" s="96" t="s">
        <v>68</v>
      </c>
      <c r="G2580" s="96" t="s">
        <v>104</v>
      </c>
      <c r="H2580" s="96" t="s">
        <v>27</v>
      </c>
      <c r="I2580" s="97" t="n">
        <v>2</v>
      </c>
      <c r="J2580" s="96" t="n">
        <v>4046</v>
      </c>
      <c r="K2580" s="96" t="n">
        <v>212</v>
      </c>
      <c r="L2580" s="98" t="n">
        <f aca="false">J2580/$J$11499*100</f>
        <v>0.00641142507708645</v>
      </c>
      <c r="M2580" s="6" t="n">
        <f aca="false">J2580*K2580</f>
        <v>857752</v>
      </c>
      <c r="N2580" s="72" t="n">
        <f aca="false">M2580/$M$11499*100</f>
        <v>0.0126302129977137</v>
      </c>
    </row>
    <row r="2581" customFormat="false" ht="13.8" hidden="false" customHeight="false" outlineLevel="0" collapsed="false">
      <c r="A2581" s="92" t="s">
        <v>115</v>
      </c>
      <c r="B2581" s="9" t="n">
        <v>2016</v>
      </c>
      <c r="C2581" s="9" t="s">
        <v>46</v>
      </c>
      <c r="D2581" s="9" t="s">
        <v>168</v>
      </c>
      <c r="E2581" s="9" t="s">
        <v>172</v>
      </c>
      <c r="F2581" s="9" t="s">
        <v>68</v>
      </c>
      <c r="G2581" s="9" t="s">
        <v>114</v>
      </c>
      <c r="H2581" s="9" t="s">
        <v>115</v>
      </c>
      <c r="I2581" s="99" t="n">
        <v>1</v>
      </c>
      <c r="J2581" s="9" t="n">
        <v>4013</v>
      </c>
      <c r="K2581" s="9" t="n">
        <v>123</v>
      </c>
      <c r="L2581" s="98" t="n">
        <f aca="false">J2581/$J$11499*100</f>
        <v>0.00635913218842015</v>
      </c>
      <c r="M2581" s="6" t="n">
        <f aca="false">J2581*K2581</f>
        <v>493599</v>
      </c>
      <c r="N2581" s="72" t="n">
        <f aca="false">M2581/$M$11499*100</f>
        <v>0.00726813869913274</v>
      </c>
    </row>
    <row r="2582" customFormat="false" ht="13.8" hidden="false" customHeight="false" outlineLevel="0" collapsed="false">
      <c r="A2582" s="92" t="s">
        <v>26</v>
      </c>
      <c r="B2582" s="96" t="n">
        <v>2016</v>
      </c>
      <c r="C2582" s="96" t="s">
        <v>46</v>
      </c>
      <c r="D2582" s="96" t="s">
        <v>168</v>
      </c>
      <c r="E2582" s="96" t="s">
        <v>172</v>
      </c>
      <c r="F2582" s="96" t="s">
        <v>68</v>
      </c>
      <c r="G2582" s="96" t="s">
        <v>114</v>
      </c>
      <c r="H2582" s="96" t="s">
        <v>26</v>
      </c>
      <c r="I2582" s="97" t="n">
        <v>0.5</v>
      </c>
      <c r="J2582" s="96" t="n">
        <v>7156</v>
      </c>
      <c r="K2582" s="96" t="n">
        <v>61.5</v>
      </c>
      <c r="L2582" s="98" t="n">
        <f aca="false">J2582/$J$11499*100</f>
        <v>0.0113396336756378</v>
      </c>
      <c r="M2582" s="6" t="n">
        <f aca="false">J2582*K2582</f>
        <v>440094</v>
      </c>
      <c r="N2582" s="72" t="n">
        <f aca="false">M2582/$M$11499*100</f>
        <v>0.00648028912671242</v>
      </c>
    </row>
    <row r="2583" customFormat="false" ht="13.8" hidden="false" customHeight="false" outlineLevel="0" collapsed="false">
      <c r="A2583" s="92" t="s">
        <v>122</v>
      </c>
      <c r="B2583" s="9" t="n">
        <v>2016</v>
      </c>
      <c r="C2583" s="9" t="s">
        <v>46</v>
      </c>
      <c r="D2583" s="9" t="s">
        <v>168</v>
      </c>
      <c r="E2583" s="9" t="s">
        <v>172</v>
      </c>
      <c r="F2583" s="9" t="s">
        <v>68</v>
      </c>
      <c r="G2583" s="9" t="s">
        <v>120</v>
      </c>
      <c r="H2583" s="9" t="s">
        <v>122</v>
      </c>
      <c r="I2583" s="99" t="n">
        <v>0.5</v>
      </c>
      <c r="J2583" s="9" t="n">
        <v>6492</v>
      </c>
      <c r="K2583" s="9" t="n">
        <v>64.5</v>
      </c>
      <c r="L2583" s="98" t="n">
        <f aca="false">J2583/$J$11499*100</f>
        <v>0.0102874373703523</v>
      </c>
      <c r="M2583" s="6" t="n">
        <f aca="false">J2583*K2583</f>
        <v>418734</v>
      </c>
      <c r="N2583" s="72" t="n">
        <f aca="false">M2583/$M$11499*100</f>
        <v>0.00616576773867582</v>
      </c>
    </row>
    <row r="2584" customFormat="false" ht="13.8" hidden="false" customHeight="false" outlineLevel="0" collapsed="false">
      <c r="A2584" s="92" t="s">
        <v>12</v>
      </c>
      <c r="B2584" s="96" t="n">
        <v>2016</v>
      </c>
      <c r="C2584" s="96" t="s">
        <v>46</v>
      </c>
      <c r="D2584" s="96" t="s">
        <v>168</v>
      </c>
      <c r="E2584" s="96" t="s">
        <v>172</v>
      </c>
      <c r="F2584" s="96" t="s">
        <v>68</v>
      </c>
      <c r="G2584" s="96" t="s">
        <v>120</v>
      </c>
      <c r="H2584" s="96" t="s">
        <v>12</v>
      </c>
      <c r="I2584" s="97" t="n">
        <v>0.5</v>
      </c>
      <c r="J2584" s="96" t="n">
        <v>8684</v>
      </c>
      <c r="K2584" s="96" t="n">
        <v>64.5</v>
      </c>
      <c r="L2584" s="98" t="n">
        <f aca="false">J2584/$J$11499*100</f>
        <v>0.0137609528841865</v>
      </c>
      <c r="M2584" s="6" t="n">
        <f aca="false">J2584*K2584</f>
        <v>560118</v>
      </c>
      <c r="N2584" s="72" t="n">
        <f aca="false">M2584/$M$11499*100</f>
        <v>0.00824761661162367</v>
      </c>
    </row>
    <row r="2585" customFormat="false" ht="13.8" hidden="false" customHeight="false" outlineLevel="0" collapsed="false">
      <c r="A2585" s="92" t="s">
        <v>22</v>
      </c>
      <c r="B2585" s="9" t="n">
        <v>2016</v>
      </c>
      <c r="C2585" s="9" t="s">
        <v>46</v>
      </c>
      <c r="D2585" s="9" t="s">
        <v>168</v>
      </c>
      <c r="E2585" s="9" t="s">
        <v>172</v>
      </c>
      <c r="F2585" s="9" t="s">
        <v>68</v>
      </c>
      <c r="G2585" s="9" t="s">
        <v>120</v>
      </c>
      <c r="H2585" s="9" t="s">
        <v>22</v>
      </c>
      <c r="I2585" s="99" t="n">
        <v>0.5</v>
      </c>
      <c r="J2585" s="9" t="n">
        <v>9103</v>
      </c>
      <c r="K2585" s="9" t="n">
        <v>64.5</v>
      </c>
      <c r="L2585" s="98" t="n">
        <f aca="false">J2585/$J$11499*100</f>
        <v>0.0144249141069496</v>
      </c>
      <c r="M2585" s="6" t="n">
        <f aca="false">J2585*K2585</f>
        <v>587143.5</v>
      </c>
      <c r="N2585" s="72" t="n">
        <f aca="false">M2585/$M$11499*100</f>
        <v>0.00864556126388879</v>
      </c>
    </row>
    <row r="2586" customFormat="false" ht="13.8" hidden="false" customHeight="false" outlineLevel="0" collapsed="false">
      <c r="A2586" s="92" t="s">
        <v>25</v>
      </c>
      <c r="B2586" s="96" t="n">
        <v>2016</v>
      </c>
      <c r="C2586" s="96" t="s">
        <v>46</v>
      </c>
      <c r="D2586" s="96" t="s">
        <v>168</v>
      </c>
      <c r="E2586" s="96" t="s">
        <v>172</v>
      </c>
      <c r="F2586" s="96" t="s">
        <v>68</v>
      </c>
      <c r="G2586" s="96" t="s">
        <v>120</v>
      </c>
      <c r="H2586" s="96" t="s">
        <v>25</v>
      </c>
      <c r="I2586" s="97" t="n">
        <v>0.5</v>
      </c>
      <c r="J2586" s="96" t="n">
        <v>2598</v>
      </c>
      <c r="K2586" s="96" t="n">
        <v>64.5</v>
      </c>
      <c r="L2586" s="98" t="n">
        <f aca="false">J2586/$J$11499*100</f>
        <v>0.00411687650772877</v>
      </c>
      <c r="M2586" s="6" t="n">
        <f aca="false">J2586*K2586</f>
        <v>167571</v>
      </c>
      <c r="N2586" s="72" t="n">
        <f aca="false">M2586/$M$11499*100</f>
        <v>0.00246744679375844</v>
      </c>
    </row>
    <row r="2587" customFormat="false" ht="13.8" hidden="false" customHeight="false" outlineLevel="0" collapsed="false">
      <c r="A2587" s="92" t="s">
        <v>33</v>
      </c>
      <c r="B2587" s="9" t="n">
        <v>2016</v>
      </c>
      <c r="C2587" s="9" t="s">
        <v>46</v>
      </c>
      <c r="D2587" s="9" t="s">
        <v>168</v>
      </c>
      <c r="E2587" s="9" t="s">
        <v>173</v>
      </c>
      <c r="F2587" s="9" t="s">
        <v>68</v>
      </c>
      <c r="G2587" s="9" t="s">
        <v>130</v>
      </c>
      <c r="H2587" s="9" t="s">
        <v>33</v>
      </c>
      <c r="I2587" s="99" t="n">
        <v>0.5</v>
      </c>
      <c r="J2587" s="9" t="n">
        <v>4351</v>
      </c>
      <c r="K2587" s="9" t="n">
        <v>25</v>
      </c>
      <c r="L2587" s="98" t="n">
        <f aca="false">J2587/$J$11499*100</f>
        <v>0.00689473813900226</v>
      </c>
      <c r="M2587" s="6" t="n">
        <f aca="false">J2587*K2587</f>
        <v>108775</v>
      </c>
      <c r="N2587" s="72" t="n">
        <f aca="false">M2587/$M$11499*100</f>
        <v>0.00160168838874909</v>
      </c>
    </row>
    <row r="2588" customFormat="false" ht="13.8" hidden="false" customHeight="false" outlineLevel="0" collapsed="false">
      <c r="A2588" s="92" t="s">
        <v>35</v>
      </c>
      <c r="B2588" s="96" t="n">
        <v>2016</v>
      </c>
      <c r="C2588" s="96" t="s">
        <v>46</v>
      </c>
      <c r="D2588" s="96" t="s">
        <v>168</v>
      </c>
      <c r="E2588" s="96" t="s">
        <v>173</v>
      </c>
      <c r="F2588" s="96" t="s">
        <v>68</v>
      </c>
      <c r="G2588" s="96" t="s">
        <v>131</v>
      </c>
      <c r="H2588" s="96" t="s">
        <v>35</v>
      </c>
      <c r="I2588" s="97" t="n">
        <v>0.5</v>
      </c>
      <c r="J2588" s="96" t="n">
        <v>8089</v>
      </c>
      <c r="K2588" s="96" t="n">
        <v>26.5</v>
      </c>
      <c r="L2588" s="98" t="n">
        <f aca="false">J2588/$J$11499*100</f>
        <v>0.0128180962552032</v>
      </c>
      <c r="M2588" s="6" t="n">
        <f aca="false">J2588*K2588</f>
        <v>214358.5</v>
      </c>
      <c r="N2588" s="72" t="n">
        <f aca="false">M2588/$M$11499*100</f>
        <v>0.00315638262909375</v>
      </c>
    </row>
    <row r="2589" customFormat="false" ht="13.8" hidden="false" customHeight="false" outlineLevel="0" collapsed="false">
      <c r="A2589" s="92" t="s">
        <v>13</v>
      </c>
      <c r="B2589" s="9" t="n">
        <v>2016</v>
      </c>
      <c r="C2589" s="9" t="s">
        <v>46</v>
      </c>
      <c r="D2589" s="9" t="s">
        <v>168</v>
      </c>
      <c r="E2589" s="9" t="s">
        <v>173</v>
      </c>
      <c r="F2589" s="9" t="s">
        <v>68</v>
      </c>
      <c r="G2589" s="9" t="s">
        <v>133</v>
      </c>
      <c r="H2589" s="9" t="s">
        <v>13</v>
      </c>
      <c r="I2589" s="99" t="n">
        <v>0.5</v>
      </c>
      <c r="J2589" s="9" t="n">
        <v>6036</v>
      </c>
      <c r="K2589" s="9" t="n">
        <v>28</v>
      </c>
      <c r="L2589" s="98" t="n">
        <f aca="false">J2589/$J$11499*100</f>
        <v>0.00956484472696338</v>
      </c>
      <c r="M2589" s="6" t="n">
        <f aca="false">J2589*K2589</f>
        <v>169008</v>
      </c>
      <c r="N2589" s="72" t="n">
        <f aca="false">M2589/$M$11499*100</f>
        <v>0.00248860630848731</v>
      </c>
    </row>
    <row r="2590" customFormat="false" ht="13.8" hidden="false" customHeight="false" outlineLevel="0" collapsed="false">
      <c r="A2590" s="92" t="s">
        <v>31</v>
      </c>
      <c r="B2590" s="96" t="n">
        <v>2016</v>
      </c>
      <c r="C2590" s="96" t="s">
        <v>46</v>
      </c>
      <c r="D2590" s="96" t="s">
        <v>168</v>
      </c>
      <c r="E2590" s="96" t="s">
        <v>173</v>
      </c>
      <c r="F2590" s="96" t="s">
        <v>68</v>
      </c>
      <c r="G2590" s="96" t="s">
        <v>133</v>
      </c>
      <c r="H2590" s="96" t="s">
        <v>31</v>
      </c>
      <c r="I2590" s="97" t="n">
        <v>0.5</v>
      </c>
      <c r="J2590" s="96" t="n">
        <v>1630</v>
      </c>
      <c r="K2590" s="96" t="n">
        <v>28</v>
      </c>
      <c r="L2590" s="98" t="n">
        <f aca="false">J2590/$J$11499*100</f>
        <v>0.00258295177351728</v>
      </c>
      <c r="M2590" s="6" t="n">
        <f aca="false">J2590*K2590</f>
        <v>45640</v>
      </c>
      <c r="N2590" s="72" t="n">
        <f aca="false">M2590/$M$11499*100</f>
        <v>0.000672039145598792</v>
      </c>
    </row>
    <row r="2591" customFormat="false" ht="13.8" hidden="false" customHeight="false" outlineLevel="0" collapsed="false">
      <c r="A2591" s="92" t="s">
        <v>18</v>
      </c>
      <c r="B2591" s="9" t="n">
        <v>2016</v>
      </c>
      <c r="C2591" s="9" t="s">
        <v>46</v>
      </c>
      <c r="D2591" s="9" t="s">
        <v>168</v>
      </c>
      <c r="E2591" s="9" t="s">
        <v>173</v>
      </c>
      <c r="F2591" s="9" t="s">
        <v>68</v>
      </c>
      <c r="G2591" s="9" t="s">
        <v>133</v>
      </c>
      <c r="H2591" s="9" t="s">
        <v>18</v>
      </c>
      <c r="I2591" s="99" t="n">
        <v>1</v>
      </c>
      <c r="J2591" s="9" t="n">
        <v>7184</v>
      </c>
      <c r="K2591" s="9" t="n">
        <v>56</v>
      </c>
      <c r="L2591" s="98" t="n">
        <f aca="false">J2591/$J$11499*100</f>
        <v>0.0113840033993547</v>
      </c>
      <c r="M2591" s="6" t="n">
        <f aca="false">J2591*K2591</f>
        <v>402304</v>
      </c>
      <c r="N2591" s="72" t="n">
        <f aca="false">M2591/$M$11499*100</f>
        <v>0.00592383953617389</v>
      </c>
    </row>
    <row r="2592" customFormat="false" ht="13.8" hidden="false" customHeight="false" outlineLevel="0" collapsed="false">
      <c r="A2592" s="92" t="s">
        <v>16</v>
      </c>
      <c r="B2592" s="96" t="n">
        <v>2016</v>
      </c>
      <c r="C2592" s="96" t="s">
        <v>46</v>
      </c>
      <c r="D2592" s="96" t="s">
        <v>168</v>
      </c>
      <c r="E2592" s="96" t="s">
        <v>173</v>
      </c>
      <c r="F2592" s="96" t="s">
        <v>68</v>
      </c>
      <c r="G2592" s="96" t="s">
        <v>135</v>
      </c>
      <c r="H2592" s="96" t="s">
        <v>16</v>
      </c>
      <c r="I2592" s="97" t="n">
        <v>0.5</v>
      </c>
      <c r="J2592" s="96" t="n">
        <v>3916</v>
      </c>
      <c r="K2592" s="96" t="n">
        <v>29.5</v>
      </c>
      <c r="L2592" s="98" t="n">
        <f aca="false">J2592/$J$11499*100</f>
        <v>0.00620542278840103</v>
      </c>
      <c r="M2592" s="6" t="n">
        <f aca="false">J2592*K2592</f>
        <v>115522</v>
      </c>
      <c r="N2592" s="72" t="n">
        <f aca="false">M2592/$M$11499*100</f>
        <v>0.00170103650696458</v>
      </c>
    </row>
    <row r="2593" customFormat="false" ht="13.8" hidden="false" customHeight="false" outlineLevel="0" collapsed="false">
      <c r="A2593" s="92" t="s">
        <v>85</v>
      </c>
      <c r="B2593" s="9" t="n">
        <v>2016</v>
      </c>
      <c r="C2593" s="9" t="s">
        <v>46</v>
      </c>
      <c r="D2593" s="9" t="s">
        <v>168</v>
      </c>
      <c r="E2593" s="9" t="s">
        <v>173</v>
      </c>
      <c r="F2593" s="9" t="s">
        <v>68</v>
      </c>
      <c r="G2593" s="9" t="s">
        <v>57</v>
      </c>
      <c r="H2593" s="9" t="s">
        <v>85</v>
      </c>
      <c r="I2593" s="99" t="n">
        <v>0.5</v>
      </c>
      <c r="J2593" s="9" t="n">
        <v>2356</v>
      </c>
      <c r="K2593" s="9" t="n">
        <v>39.5</v>
      </c>
      <c r="L2593" s="98" t="n">
        <f aca="false">J2593/$J$11499*100</f>
        <v>0.0037333953241759</v>
      </c>
      <c r="M2593" s="6" t="n">
        <f aca="false">J2593*K2593</f>
        <v>93062</v>
      </c>
      <c r="N2593" s="72" t="n">
        <f aca="false">M2593/$M$11499*100</f>
        <v>0.00137031785643547</v>
      </c>
    </row>
    <row r="2594" customFormat="false" ht="13.8" hidden="false" customHeight="false" outlineLevel="0" collapsed="false">
      <c r="A2594" s="92" t="s">
        <v>86</v>
      </c>
      <c r="B2594" s="96" t="n">
        <v>2016</v>
      </c>
      <c r="C2594" s="96" t="s">
        <v>46</v>
      </c>
      <c r="D2594" s="96" t="s">
        <v>168</v>
      </c>
      <c r="E2594" s="96" t="s">
        <v>173</v>
      </c>
      <c r="F2594" s="96" t="s">
        <v>68</v>
      </c>
      <c r="G2594" s="96" t="s">
        <v>57</v>
      </c>
      <c r="H2594" s="96" t="s">
        <v>86</v>
      </c>
      <c r="I2594" s="97" t="n">
        <v>0.5</v>
      </c>
      <c r="J2594" s="96" t="n">
        <v>9483</v>
      </c>
      <c r="K2594" s="96" t="n">
        <v>39.5</v>
      </c>
      <c r="L2594" s="98" t="n">
        <f aca="false">J2594/$J$11499*100</f>
        <v>0.015027074643107</v>
      </c>
      <c r="M2594" s="6" t="n">
        <f aca="false">J2594*K2594</f>
        <v>374578.5</v>
      </c>
      <c r="N2594" s="72" t="n">
        <f aca="false">M2594/$M$11499*100</f>
        <v>0.00551558753504989</v>
      </c>
    </row>
    <row r="2595" customFormat="false" ht="13.8" hidden="false" customHeight="false" outlineLevel="0" collapsed="false">
      <c r="A2595" s="92" t="s">
        <v>28</v>
      </c>
      <c r="B2595" s="9" t="n">
        <v>2016</v>
      </c>
      <c r="C2595" s="9" t="s">
        <v>46</v>
      </c>
      <c r="D2595" s="9" t="s">
        <v>168</v>
      </c>
      <c r="E2595" s="9" t="s">
        <v>173</v>
      </c>
      <c r="F2595" s="9" t="s">
        <v>68</v>
      </c>
      <c r="G2595" s="9" t="s">
        <v>57</v>
      </c>
      <c r="H2595" s="9" t="s">
        <v>28</v>
      </c>
      <c r="I2595" s="99" t="n">
        <v>0.75</v>
      </c>
      <c r="J2595" s="9" t="n">
        <v>1841</v>
      </c>
      <c r="K2595" s="9" t="n">
        <v>59.25</v>
      </c>
      <c r="L2595" s="98" t="n">
        <f aca="false">J2595/$J$11499*100</f>
        <v>0.00291730933438363</v>
      </c>
      <c r="M2595" s="6" t="n">
        <f aca="false">J2595*K2595</f>
        <v>109079.25</v>
      </c>
      <c r="N2595" s="72" t="n">
        <f aca="false">M2595/$M$11499*100</f>
        <v>0.00160616840430668</v>
      </c>
    </row>
    <row r="2596" customFormat="false" ht="13.8" hidden="false" customHeight="false" outlineLevel="0" collapsed="false">
      <c r="A2596" s="92" t="s">
        <v>21</v>
      </c>
      <c r="B2596" s="96" t="n">
        <v>2016</v>
      </c>
      <c r="C2596" s="96" t="s">
        <v>46</v>
      </c>
      <c r="D2596" s="96" t="s">
        <v>168</v>
      </c>
      <c r="E2596" s="96" t="s">
        <v>173</v>
      </c>
      <c r="F2596" s="96" t="s">
        <v>68</v>
      </c>
      <c r="G2596" s="96" t="s">
        <v>57</v>
      </c>
      <c r="H2596" s="96" t="s">
        <v>21</v>
      </c>
      <c r="I2596" s="97" t="n">
        <v>1</v>
      </c>
      <c r="J2596" s="96" t="n">
        <v>9787</v>
      </c>
      <c r="K2596" s="96" t="n">
        <v>79</v>
      </c>
      <c r="L2596" s="98" t="n">
        <f aca="false">J2596/$J$11499*100</f>
        <v>0.0155088030720329</v>
      </c>
      <c r="M2596" s="6" t="n">
        <f aca="false">J2596*K2596</f>
        <v>773173</v>
      </c>
      <c r="N2596" s="72" t="n">
        <f aca="false">M2596/$M$11499*100</f>
        <v>0.0113848054846638</v>
      </c>
    </row>
    <row r="2597" customFormat="false" ht="13.8" hidden="false" customHeight="false" outlineLevel="0" collapsed="false">
      <c r="A2597" s="92" t="s">
        <v>29</v>
      </c>
      <c r="B2597" s="9" t="n">
        <v>2016</v>
      </c>
      <c r="C2597" s="9" t="s">
        <v>46</v>
      </c>
      <c r="D2597" s="9" t="s">
        <v>168</v>
      </c>
      <c r="E2597" s="9" t="s">
        <v>173</v>
      </c>
      <c r="F2597" s="9" t="s">
        <v>68</v>
      </c>
      <c r="G2597" s="9" t="s">
        <v>57</v>
      </c>
      <c r="H2597" s="9" t="s">
        <v>29</v>
      </c>
      <c r="I2597" s="99" t="n">
        <v>1</v>
      </c>
      <c r="J2597" s="9" t="n">
        <v>3877</v>
      </c>
      <c r="K2597" s="9" t="n">
        <v>79</v>
      </c>
      <c r="L2597" s="98" t="n">
        <f aca="false">J2597/$J$11499*100</f>
        <v>0.0061436221017954</v>
      </c>
      <c r="M2597" s="6" t="n">
        <f aca="false">J2597*K2597</f>
        <v>306283</v>
      </c>
      <c r="N2597" s="72" t="n">
        <f aca="false">M2597/$M$11499*100</f>
        <v>0.00450995104363354</v>
      </c>
    </row>
    <row r="2598" customFormat="false" ht="13.8" hidden="false" customHeight="false" outlineLevel="0" collapsed="false">
      <c r="A2598" s="92" t="s">
        <v>34</v>
      </c>
      <c r="B2598" s="96" t="n">
        <v>2016</v>
      </c>
      <c r="C2598" s="96" t="s">
        <v>46</v>
      </c>
      <c r="D2598" s="96" t="s">
        <v>168</v>
      </c>
      <c r="E2598" s="96" t="s">
        <v>173</v>
      </c>
      <c r="F2598" s="96" t="s">
        <v>68</v>
      </c>
      <c r="G2598" s="96" t="s">
        <v>59</v>
      </c>
      <c r="H2598" s="96" t="s">
        <v>34</v>
      </c>
      <c r="I2598" s="97" t="n">
        <v>0.5</v>
      </c>
      <c r="J2598" s="96" t="n">
        <v>6664</v>
      </c>
      <c r="K2598" s="96" t="n">
        <v>41.5</v>
      </c>
      <c r="L2598" s="98" t="n">
        <f aca="false">J2598/$J$11499*100</f>
        <v>0.010559994244613</v>
      </c>
      <c r="M2598" s="6" t="n">
        <f aca="false">J2598*K2598</f>
        <v>276556</v>
      </c>
      <c r="N2598" s="72" t="n">
        <f aca="false">M2598/$M$11499*100</f>
        <v>0.0040722273871652</v>
      </c>
    </row>
    <row r="2599" customFormat="false" ht="13.8" hidden="false" customHeight="false" outlineLevel="0" collapsed="false">
      <c r="A2599" s="92" t="s">
        <v>19</v>
      </c>
      <c r="B2599" s="9" t="n">
        <v>2016</v>
      </c>
      <c r="C2599" s="9" t="s">
        <v>46</v>
      </c>
      <c r="D2599" s="9" t="s">
        <v>168</v>
      </c>
      <c r="E2599" s="9" t="s">
        <v>173</v>
      </c>
      <c r="F2599" s="9" t="s">
        <v>68</v>
      </c>
      <c r="G2599" s="9" t="s">
        <v>59</v>
      </c>
      <c r="H2599" s="9" t="s">
        <v>19</v>
      </c>
      <c r="I2599" s="99" t="n">
        <v>0.5</v>
      </c>
      <c r="J2599" s="9" t="n">
        <v>2335</v>
      </c>
      <c r="K2599" s="9" t="n">
        <v>41.5</v>
      </c>
      <c r="L2599" s="98" t="n">
        <f aca="false">J2599/$J$11499*100</f>
        <v>0.00370011803138825</v>
      </c>
      <c r="M2599" s="6" t="n">
        <f aca="false">J2599*K2599</f>
        <v>96902.5</v>
      </c>
      <c r="N2599" s="72" t="n">
        <f aca="false">M2599/$M$11499*100</f>
        <v>0.00142686838971049</v>
      </c>
    </row>
    <row r="2600" customFormat="false" ht="13.8" hidden="false" customHeight="false" outlineLevel="0" collapsed="false">
      <c r="A2600" s="92" t="s">
        <v>20</v>
      </c>
      <c r="B2600" s="96" t="n">
        <v>2016</v>
      </c>
      <c r="C2600" s="96" t="s">
        <v>46</v>
      </c>
      <c r="D2600" s="96" t="s">
        <v>168</v>
      </c>
      <c r="E2600" s="96" t="s">
        <v>173</v>
      </c>
      <c r="F2600" s="96" t="s">
        <v>68</v>
      </c>
      <c r="G2600" s="96" t="s">
        <v>61</v>
      </c>
      <c r="H2600" s="96" t="s">
        <v>20</v>
      </c>
      <c r="I2600" s="97" t="n">
        <v>1</v>
      </c>
      <c r="J2600" s="96" t="n">
        <v>4106</v>
      </c>
      <c r="K2600" s="96" t="n">
        <v>96</v>
      </c>
      <c r="L2600" s="98" t="n">
        <f aca="false">J2600/$J$11499*100</f>
        <v>0.00650650305647973</v>
      </c>
      <c r="M2600" s="6" t="n">
        <f aca="false">J2600*K2600</f>
        <v>394176</v>
      </c>
      <c r="N2600" s="72" t="n">
        <f aca="false">M2600/$M$11499*100</f>
        <v>0.00580415649113824</v>
      </c>
    </row>
    <row r="2601" customFormat="false" ht="13.8" hidden="false" customHeight="false" outlineLevel="0" collapsed="false">
      <c r="A2601" s="92" t="s">
        <v>17</v>
      </c>
      <c r="B2601" s="9" t="n">
        <v>2016</v>
      </c>
      <c r="C2601" s="9" t="s">
        <v>46</v>
      </c>
      <c r="D2601" s="9" t="s">
        <v>168</v>
      </c>
      <c r="E2601" s="9" t="s">
        <v>173</v>
      </c>
      <c r="F2601" s="9" t="s">
        <v>68</v>
      </c>
      <c r="G2601" s="9" t="s">
        <v>104</v>
      </c>
      <c r="H2601" s="9" t="s">
        <v>17</v>
      </c>
      <c r="I2601" s="99" t="n">
        <v>1</v>
      </c>
      <c r="J2601" s="9" t="n">
        <v>1285</v>
      </c>
      <c r="K2601" s="9" t="n">
        <v>106</v>
      </c>
      <c r="L2601" s="98" t="n">
        <f aca="false">J2601/$J$11499*100</f>
        <v>0.00203625339200595</v>
      </c>
      <c r="M2601" s="6" t="n">
        <f aca="false">J2601*K2601</f>
        <v>136210</v>
      </c>
      <c r="N2601" s="72" t="n">
        <f aca="false">M2601/$M$11499*100</f>
        <v>0.00200566284009666</v>
      </c>
    </row>
    <row r="2602" customFormat="false" ht="13.8" hidden="false" customHeight="false" outlineLevel="0" collapsed="false">
      <c r="A2602" s="92" t="s">
        <v>27</v>
      </c>
      <c r="B2602" s="96" t="n">
        <v>2016</v>
      </c>
      <c r="C2602" s="96" t="s">
        <v>46</v>
      </c>
      <c r="D2602" s="96" t="s">
        <v>168</v>
      </c>
      <c r="E2602" s="96" t="s">
        <v>173</v>
      </c>
      <c r="F2602" s="96" t="s">
        <v>68</v>
      </c>
      <c r="G2602" s="96" t="s">
        <v>104</v>
      </c>
      <c r="H2602" s="96" t="s">
        <v>27</v>
      </c>
      <c r="I2602" s="97" t="n">
        <v>2</v>
      </c>
      <c r="J2602" s="96" t="n">
        <v>1512</v>
      </c>
      <c r="K2602" s="96" t="n">
        <v>212</v>
      </c>
      <c r="L2602" s="98" t="n">
        <f aca="false">J2602/$J$11499*100</f>
        <v>0.00239596508071051</v>
      </c>
      <c r="M2602" s="6" t="n">
        <f aca="false">J2602*K2602</f>
        <v>320544</v>
      </c>
      <c r="N2602" s="72" t="n">
        <f aca="false">M2602/$M$11499*100</f>
        <v>0.00471994118945704</v>
      </c>
    </row>
    <row r="2603" customFormat="false" ht="13.8" hidden="false" customHeight="false" outlineLevel="0" collapsed="false">
      <c r="A2603" s="92" t="s">
        <v>32</v>
      </c>
      <c r="B2603" s="9" t="n">
        <v>2016</v>
      </c>
      <c r="C2603" s="9" t="s">
        <v>46</v>
      </c>
      <c r="D2603" s="9" t="s">
        <v>168</v>
      </c>
      <c r="E2603" s="9" t="s">
        <v>173</v>
      </c>
      <c r="F2603" s="9" t="s">
        <v>68</v>
      </c>
      <c r="G2603" s="9" t="s">
        <v>108</v>
      </c>
      <c r="H2603" s="9" t="s">
        <v>32</v>
      </c>
      <c r="I2603" s="99" t="n">
        <v>0.75</v>
      </c>
      <c r="J2603" s="9" t="n">
        <v>2818</v>
      </c>
      <c r="K2603" s="9" t="n">
        <v>83.25</v>
      </c>
      <c r="L2603" s="98" t="n">
        <f aca="false">J2603/$J$11499*100</f>
        <v>0.00446549576550411</v>
      </c>
      <c r="M2603" s="6" t="n">
        <f aca="false">J2603*K2603</f>
        <v>234598.5</v>
      </c>
      <c r="N2603" s="72" t="n">
        <f aca="false">M2603/$M$11499*100</f>
        <v>0.00345441225895614</v>
      </c>
    </row>
    <row r="2604" customFormat="false" ht="13.8" hidden="false" customHeight="false" outlineLevel="0" collapsed="false">
      <c r="A2604" s="92" t="s">
        <v>30</v>
      </c>
      <c r="B2604" s="96" t="n">
        <v>2016</v>
      </c>
      <c r="C2604" s="96" t="s">
        <v>46</v>
      </c>
      <c r="D2604" s="96" t="s">
        <v>168</v>
      </c>
      <c r="E2604" s="96" t="s">
        <v>173</v>
      </c>
      <c r="F2604" s="96" t="s">
        <v>68</v>
      </c>
      <c r="G2604" s="96" t="s">
        <v>108</v>
      </c>
      <c r="H2604" s="96" t="s">
        <v>30</v>
      </c>
      <c r="I2604" s="97" t="n">
        <v>0.75</v>
      </c>
      <c r="J2604" s="96" t="n">
        <v>7433</v>
      </c>
      <c r="K2604" s="96" t="n">
        <v>83.25</v>
      </c>
      <c r="L2604" s="98" t="n">
        <f aca="false">J2604/$J$11499*100</f>
        <v>0.0117785770138368</v>
      </c>
      <c r="M2604" s="6" t="n">
        <f aca="false">J2604*K2604</f>
        <v>618797.25</v>
      </c>
      <c r="N2604" s="72" t="n">
        <f aca="false">M2604/$M$11499*100</f>
        <v>0.0091116558980912</v>
      </c>
    </row>
    <row r="2605" customFormat="false" ht="13.8" hidden="false" customHeight="false" outlineLevel="0" collapsed="false">
      <c r="A2605" s="92" t="s">
        <v>14</v>
      </c>
      <c r="B2605" s="9" t="n">
        <v>2016</v>
      </c>
      <c r="C2605" s="9" t="s">
        <v>46</v>
      </c>
      <c r="D2605" s="9" t="s">
        <v>168</v>
      </c>
      <c r="E2605" s="9" t="s">
        <v>173</v>
      </c>
      <c r="F2605" s="9" t="s">
        <v>68</v>
      </c>
      <c r="G2605" s="9" t="s">
        <v>114</v>
      </c>
      <c r="H2605" s="9" t="s">
        <v>14</v>
      </c>
      <c r="I2605" s="99" t="n">
        <v>0.5</v>
      </c>
      <c r="J2605" s="9" t="n">
        <v>1180</v>
      </c>
      <c r="K2605" s="9" t="n">
        <v>61.5</v>
      </c>
      <c r="L2605" s="98" t="n">
        <f aca="false">J2605/$J$11499*100</f>
        <v>0.00186986692806773</v>
      </c>
      <c r="M2605" s="6" t="n">
        <f aca="false">J2605*K2605</f>
        <v>72570</v>
      </c>
      <c r="N2605" s="72" t="n">
        <f aca="false">M2605/$M$11499*100</f>
        <v>0.00106857758098388</v>
      </c>
    </row>
    <row r="2606" customFormat="false" ht="13.8" hidden="false" customHeight="false" outlineLevel="0" collapsed="false">
      <c r="A2606" s="92" t="s">
        <v>26</v>
      </c>
      <c r="B2606" s="96" t="n">
        <v>2016</v>
      </c>
      <c r="C2606" s="96" t="s">
        <v>46</v>
      </c>
      <c r="D2606" s="96" t="s">
        <v>168</v>
      </c>
      <c r="E2606" s="96" t="s">
        <v>173</v>
      </c>
      <c r="F2606" s="96" t="s">
        <v>68</v>
      </c>
      <c r="G2606" s="96" t="s">
        <v>114</v>
      </c>
      <c r="H2606" s="96" t="s">
        <v>26</v>
      </c>
      <c r="I2606" s="97" t="n">
        <v>0.5</v>
      </c>
      <c r="J2606" s="96" t="n">
        <v>8676</v>
      </c>
      <c r="K2606" s="96" t="n">
        <v>61.5</v>
      </c>
      <c r="L2606" s="98" t="n">
        <f aca="false">J2606/$J$11499*100</f>
        <v>0.0137482758202674</v>
      </c>
      <c r="M2606" s="6" t="n">
        <f aca="false">J2606*K2606</f>
        <v>533574</v>
      </c>
      <c r="N2606" s="72" t="n">
        <f aca="false">M2606/$M$11499*100</f>
        <v>0.00785676194289505</v>
      </c>
    </row>
    <row r="2607" customFormat="false" ht="13.8" hidden="false" customHeight="false" outlineLevel="0" collapsed="false">
      <c r="A2607" s="92" t="s">
        <v>24</v>
      </c>
      <c r="B2607" s="9" t="n">
        <v>2016</v>
      </c>
      <c r="C2607" s="9" t="s">
        <v>46</v>
      </c>
      <c r="D2607" s="9" t="s">
        <v>168</v>
      </c>
      <c r="E2607" s="9" t="s">
        <v>173</v>
      </c>
      <c r="F2607" s="9" t="s">
        <v>68</v>
      </c>
      <c r="G2607" s="9" t="s">
        <v>120</v>
      </c>
      <c r="H2607" s="9" t="s">
        <v>24</v>
      </c>
      <c r="I2607" s="99" t="n">
        <v>0.5</v>
      </c>
      <c r="J2607" s="9" t="n">
        <v>8688</v>
      </c>
      <c r="K2607" s="9" t="n">
        <v>64.5</v>
      </c>
      <c r="L2607" s="98" t="n">
        <f aca="false">J2607/$J$11499*100</f>
        <v>0.0137672914161461</v>
      </c>
      <c r="M2607" s="6" t="n">
        <f aca="false">J2607*K2607</f>
        <v>560376</v>
      </c>
      <c r="N2607" s="72" t="n">
        <f aca="false">M2607/$M$11499*100</f>
        <v>0.00825141560591737</v>
      </c>
    </row>
    <row r="2608" customFormat="false" ht="13.8" hidden="false" customHeight="false" outlineLevel="0" collapsed="false">
      <c r="A2608" s="92" t="s">
        <v>12</v>
      </c>
      <c r="B2608" s="96" t="n">
        <v>2016</v>
      </c>
      <c r="C2608" s="96" t="s">
        <v>46</v>
      </c>
      <c r="D2608" s="96" t="s">
        <v>168</v>
      </c>
      <c r="E2608" s="96" t="s">
        <v>173</v>
      </c>
      <c r="F2608" s="96" t="s">
        <v>68</v>
      </c>
      <c r="G2608" s="96" t="s">
        <v>120</v>
      </c>
      <c r="H2608" s="96" t="s">
        <v>12</v>
      </c>
      <c r="I2608" s="97" t="n">
        <v>0.5</v>
      </c>
      <c r="J2608" s="96" t="n">
        <v>2490</v>
      </c>
      <c r="K2608" s="96" t="n">
        <v>64.5</v>
      </c>
      <c r="L2608" s="98" t="n">
        <f aca="false">J2608/$J$11499*100</f>
        <v>0.00394573614482088</v>
      </c>
      <c r="M2608" s="6" t="n">
        <f aca="false">J2608*K2608</f>
        <v>160605</v>
      </c>
      <c r="N2608" s="72" t="n">
        <f aca="false">M2608/$M$11499*100</f>
        <v>0.00236487394782853</v>
      </c>
    </row>
    <row r="2609" customFormat="false" ht="13.8" hidden="false" customHeight="false" outlineLevel="0" collapsed="false">
      <c r="A2609" s="92" t="s">
        <v>22</v>
      </c>
      <c r="B2609" s="9" t="n">
        <v>2016</v>
      </c>
      <c r="C2609" s="9" t="s">
        <v>46</v>
      </c>
      <c r="D2609" s="9" t="s">
        <v>168</v>
      </c>
      <c r="E2609" s="9" t="s">
        <v>173</v>
      </c>
      <c r="F2609" s="9" t="s">
        <v>68</v>
      </c>
      <c r="G2609" s="9" t="s">
        <v>120</v>
      </c>
      <c r="H2609" s="9" t="s">
        <v>22</v>
      </c>
      <c r="I2609" s="99" t="n">
        <v>0.5</v>
      </c>
      <c r="J2609" s="9" t="n">
        <v>2031</v>
      </c>
      <c r="K2609" s="9" t="n">
        <v>64.5</v>
      </c>
      <c r="L2609" s="98" t="n">
        <f aca="false">J2609/$J$11499*100</f>
        <v>0.00321838960246233</v>
      </c>
      <c r="M2609" s="6" t="n">
        <f aca="false">J2609*K2609</f>
        <v>130999.5</v>
      </c>
      <c r="N2609" s="72" t="n">
        <f aca="false">M2609/$M$11499*100</f>
        <v>0.0019289393526264</v>
      </c>
    </row>
    <row r="2610" customFormat="false" ht="13.8" hidden="false" customHeight="false" outlineLevel="0" collapsed="false">
      <c r="A2610" s="92" t="s">
        <v>15</v>
      </c>
      <c r="B2610" s="96" t="n">
        <v>2016</v>
      </c>
      <c r="C2610" s="96" t="s">
        <v>46</v>
      </c>
      <c r="D2610" s="96" t="s">
        <v>168</v>
      </c>
      <c r="E2610" s="96" t="s">
        <v>173</v>
      </c>
      <c r="F2610" s="96" t="s">
        <v>68</v>
      </c>
      <c r="G2610" s="96" t="s">
        <v>120</v>
      </c>
      <c r="H2610" s="96" t="s">
        <v>15</v>
      </c>
      <c r="I2610" s="97" t="n">
        <v>0.5</v>
      </c>
      <c r="J2610" s="96" t="n">
        <v>2790</v>
      </c>
      <c r="K2610" s="96" t="n">
        <v>64.5</v>
      </c>
      <c r="L2610" s="98" t="n">
        <f aca="false">J2610/$J$11499*100</f>
        <v>0.00442112604178725</v>
      </c>
      <c r="M2610" s="6" t="n">
        <f aca="false">J2610*K2610</f>
        <v>179955</v>
      </c>
      <c r="N2610" s="72" t="n">
        <f aca="false">M2610/$M$11499*100</f>
        <v>0.00264979851985606</v>
      </c>
    </row>
    <row r="2611" customFormat="false" ht="13.8" hidden="false" customHeight="false" outlineLevel="0" collapsed="false">
      <c r="A2611" s="92" t="s">
        <v>25</v>
      </c>
      <c r="B2611" s="9" t="n">
        <v>2016</v>
      </c>
      <c r="C2611" s="9" t="s">
        <v>46</v>
      </c>
      <c r="D2611" s="9" t="s">
        <v>168</v>
      </c>
      <c r="E2611" s="9" t="s">
        <v>173</v>
      </c>
      <c r="F2611" s="9" t="s">
        <v>68</v>
      </c>
      <c r="G2611" s="9" t="s">
        <v>120</v>
      </c>
      <c r="H2611" s="9" t="s">
        <v>25</v>
      </c>
      <c r="I2611" s="99" t="n">
        <v>0.5</v>
      </c>
      <c r="J2611" s="9" t="n">
        <v>5817</v>
      </c>
      <c r="K2611" s="9" t="n">
        <v>64.5</v>
      </c>
      <c r="L2611" s="98" t="n">
        <f aca="false">J2611/$J$11499*100</f>
        <v>0.00921781010217793</v>
      </c>
      <c r="M2611" s="6" t="n">
        <f aca="false">J2611*K2611</f>
        <v>375196.5</v>
      </c>
      <c r="N2611" s="72" t="n">
        <f aca="false">M2611/$M$11499*100</f>
        <v>0.00552468745161387</v>
      </c>
    </row>
    <row r="2612" customFormat="false" ht="13.8" hidden="false" customHeight="false" outlineLevel="0" collapsed="false">
      <c r="A2612" s="92" t="s">
        <v>23</v>
      </c>
      <c r="B2612" s="96" t="n">
        <v>2016</v>
      </c>
      <c r="C2612" s="96" t="s">
        <v>46</v>
      </c>
      <c r="D2612" s="96" t="s">
        <v>168</v>
      </c>
      <c r="E2612" s="96" t="s">
        <v>173</v>
      </c>
      <c r="F2612" s="96" t="s">
        <v>68</v>
      </c>
      <c r="G2612" s="96" t="s">
        <v>120</v>
      </c>
      <c r="H2612" s="96" t="s">
        <v>23</v>
      </c>
      <c r="I2612" s="97" t="n">
        <v>0.5</v>
      </c>
      <c r="J2612" s="96" t="n">
        <v>5138</v>
      </c>
      <c r="K2612" s="96" t="n">
        <v>64.5</v>
      </c>
      <c r="L2612" s="98" t="n">
        <f aca="false">J2612/$J$11499*100</f>
        <v>0.00814184430204404</v>
      </c>
      <c r="M2612" s="6" t="n">
        <f aca="false">J2612*K2612</f>
        <v>331401</v>
      </c>
      <c r="N2612" s="72" t="n">
        <f aca="false">M2612/$M$11499*100</f>
        <v>0.00487980817025822</v>
      </c>
    </row>
    <row r="2613" customFormat="false" ht="13.8" hidden="false" customHeight="false" outlineLevel="0" collapsed="false">
      <c r="A2613" s="92" t="s">
        <v>33</v>
      </c>
      <c r="B2613" s="9" t="n">
        <v>2016</v>
      </c>
      <c r="C2613" s="9" t="s">
        <v>46</v>
      </c>
      <c r="D2613" s="9" t="s">
        <v>168</v>
      </c>
      <c r="E2613" s="9" t="s">
        <v>208</v>
      </c>
      <c r="F2613" s="9" t="s">
        <v>68</v>
      </c>
      <c r="G2613" s="9" t="s">
        <v>130</v>
      </c>
      <c r="H2613" s="9" t="s">
        <v>33</v>
      </c>
      <c r="I2613" s="99" t="n">
        <v>0.5</v>
      </c>
      <c r="J2613" s="9" t="n">
        <v>6516</v>
      </c>
      <c r="K2613" s="9" t="n">
        <v>25</v>
      </c>
      <c r="L2613" s="98" t="n">
        <f aca="false">J2613/$J$11499*100</f>
        <v>0.0103254685621096</v>
      </c>
      <c r="M2613" s="6" t="n">
        <f aca="false">J2613*K2613</f>
        <v>162900</v>
      </c>
      <c r="N2613" s="72" t="n">
        <f aca="false">M2613/$M$11499*100</f>
        <v>0.00239866732730156</v>
      </c>
    </row>
    <row r="2614" customFormat="false" ht="13.8" hidden="false" customHeight="false" outlineLevel="0" collapsed="false">
      <c r="A2614" s="92" t="s">
        <v>13</v>
      </c>
      <c r="B2614" s="96" t="n">
        <v>2016</v>
      </c>
      <c r="C2614" s="96" t="s">
        <v>46</v>
      </c>
      <c r="D2614" s="96" t="s">
        <v>168</v>
      </c>
      <c r="E2614" s="96" t="s">
        <v>208</v>
      </c>
      <c r="F2614" s="96" t="s">
        <v>68</v>
      </c>
      <c r="G2614" s="96" t="s">
        <v>133</v>
      </c>
      <c r="H2614" s="96" t="s">
        <v>13</v>
      </c>
      <c r="I2614" s="97" t="n">
        <v>0.5</v>
      </c>
      <c r="J2614" s="96" t="n">
        <v>4417</v>
      </c>
      <c r="K2614" s="96" t="n">
        <v>28</v>
      </c>
      <c r="L2614" s="98" t="n">
        <f aca="false">J2614/$J$11499*100</f>
        <v>0.00699932391633486</v>
      </c>
      <c r="M2614" s="6" t="n">
        <f aca="false">J2614*K2614</f>
        <v>123676</v>
      </c>
      <c r="N2614" s="72" t="n">
        <f aca="false">M2614/$M$11499*100</f>
        <v>0.00182110239638642</v>
      </c>
    </row>
    <row r="2615" customFormat="false" ht="13.8" hidden="false" customHeight="false" outlineLevel="0" collapsed="false">
      <c r="A2615" s="92" t="s">
        <v>18</v>
      </c>
      <c r="B2615" s="9" t="n">
        <v>2016</v>
      </c>
      <c r="C2615" s="9" t="s">
        <v>46</v>
      </c>
      <c r="D2615" s="9" t="s">
        <v>168</v>
      </c>
      <c r="E2615" s="9" t="s">
        <v>208</v>
      </c>
      <c r="F2615" s="9" t="s">
        <v>68</v>
      </c>
      <c r="G2615" s="9" t="s">
        <v>133</v>
      </c>
      <c r="H2615" s="9" t="s">
        <v>18</v>
      </c>
      <c r="I2615" s="99" t="n">
        <v>1</v>
      </c>
      <c r="J2615" s="9" t="n">
        <v>3173</v>
      </c>
      <c r="K2615" s="9" t="n">
        <v>56</v>
      </c>
      <c r="L2615" s="98" t="n">
        <f aca="false">J2615/$J$11499*100</f>
        <v>0.00502804047691431</v>
      </c>
      <c r="M2615" s="6" t="n">
        <f aca="false">J2615*K2615</f>
        <v>177688</v>
      </c>
      <c r="N2615" s="72" t="n">
        <f aca="false">M2615/$M$11499*100</f>
        <v>0.00261641743433738</v>
      </c>
    </row>
    <row r="2616" customFormat="false" ht="13.8" hidden="false" customHeight="false" outlineLevel="0" collapsed="false">
      <c r="A2616" s="92" t="s">
        <v>16</v>
      </c>
      <c r="B2616" s="96" t="n">
        <v>2016</v>
      </c>
      <c r="C2616" s="96" t="s">
        <v>46</v>
      </c>
      <c r="D2616" s="96" t="s">
        <v>168</v>
      </c>
      <c r="E2616" s="96" t="s">
        <v>208</v>
      </c>
      <c r="F2616" s="96" t="s">
        <v>68</v>
      </c>
      <c r="G2616" s="96" t="s">
        <v>135</v>
      </c>
      <c r="H2616" s="96" t="s">
        <v>16</v>
      </c>
      <c r="I2616" s="97" t="n">
        <v>0.5</v>
      </c>
      <c r="J2616" s="96" t="n">
        <v>1715</v>
      </c>
      <c r="K2616" s="96" t="n">
        <v>29.5</v>
      </c>
      <c r="L2616" s="98" t="n">
        <f aca="false">J2616/$J$11499*100</f>
        <v>0.00271764557765775</v>
      </c>
      <c r="M2616" s="6" t="n">
        <f aca="false">J2616*K2616</f>
        <v>50592.5</v>
      </c>
      <c r="N2616" s="72" t="n">
        <f aca="false">M2616/$M$11499*100</f>
        <v>0.000744963638775348</v>
      </c>
    </row>
    <row r="2617" customFormat="false" ht="13.8" hidden="false" customHeight="false" outlineLevel="0" collapsed="false">
      <c r="A2617" s="92" t="s">
        <v>141</v>
      </c>
      <c r="B2617" s="9" t="n">
        <v>2016</v>
      </c>
      <c r="C2617" s="9" t="s">
        <v>46</v>
      </c>
      <c r="D2617" s="9" t="s">
        <v>168</v>
      </c>
      <c r="E2617" s="9" t="s">
        <v>208</v>
      </c>
      <c r="F2617" s="9" t="s">
        <v>68</v>
      </c>
      <c r="G2617" s="9" t="s">
        <v>66</v>
      </c>
      <c r="H2617" s="9" t="s">
        <v>141</v>
      </c>
      <c r="I2617" s="99" t="n">
        <v>0.5</v>
      </c>
      <c r="J2617" s="9" t="n">
        <v>4581</v>
      </c>
      <c r="K2617" s="9" t="n">
        <v>32.5</v>
      </c>
      <c r="L2617" s="98" t="n">
        <f aca="false">J2617/$J$11499*100</f>
        <v>0.00725920372667648</v>
      </c>
      <c r="M2617" s="6" t="n">
        <f aca="false">J2617*K2617</f>
        <v>148882.5</v>
      </c>
      <c r="N2617" s="72" t="n">
        <f aca="false">M2617/$M$11499*100</f>
        <v>0.00219226266640254</v>
      </c>
    </row>
    <row r="2618" customFormat="false" ht="13.8" hidden="false" customHeight="false" outlineLevel="0" collapsed="false">
      <c r="A2618" s="92" t="s">
        <v>84</v>
      </c>
      <c r="B2618" s="96" t="n">
        <v>2016</v>
      </c>
      <c r="C2618" s="96" t="s">
        <v>46</v>
      </c>
      <c r="D2618" s="96" t="s">
        <v>168</v>
      </c>
      <c r="E2618" s="96" t="s">
        <v>208</v>
      </c>
      <c r="F2618" s="96" t="s">
        <v>68</v>
      </c>
      <c r="G2618" s="96" t="s">
        <v>57</v>
      </c>
      <c r="H2618" s="96" t="s">
        <v>84</v>
      </c>
      <c r="I2618" s="97" t="n">
        <v>0.33</v>
      </c>
      <c r="J2618" s="96" t="n">
        <v>7862</v>
      </c>
      <c r="K2618" s="96" t="n">
        <v>26.07</v>
      </c>
      <c r="L2618" s="98" t="n">
        <f aca="false">J2618/$J$11499*100</f>
        <v>0.0124583845664987</v>
      </c>
      <c r="M2618" s="6" t="n">
        <f aca="false">J2618*K2618</f>
        <v>204962.34</v>
      </c>
      <c r="N2618" s="72" t="n">
        <f aca="false">M2618/$M$11499*100</f>
        <v>0.00301802620187399</v>
      </c>
    </row>
    <row r="2619" customFormat="false" ht="13.8" hidden="false" customHeight="false" outlineLevel="0" collapsed="false">
      <c r="A2619" s="92" t="s">
        <v>85</v>
      </c>
      <c r="B2619" s="9" t="n">
        <v>2016</v>
      </c>
      <c r="C2619" s="9" t="s">
        <v>46</v>
      </c>
      <c r="D2619" s="9" t="s">
        <v>168</v>
      </c>
      <c r="E2619" s="9" t="s">
        <v>208</v>
      </c>
      <c r="F2619" s="9" t="s">
        <v>68</v>
      </c>
      <c r="G2619" s="9" t="s">
        <v>57</v>
      </c>
      <c r="H2619" s="9" t="s">
        <v>85</v>
      </c>
      <c r="I2619" s="99" t="n">
        <v>0.5</v>
      </c>
      <c r="J2619" s="9" t="n">
        <v>6959</v>
      </c>
      <c r="K2619" s="9" t="n">
        <v>39.5</v>
      </c>
      <c r="L2619" s="98" t="n">
        <f aca="false">J2619/$J$11499*100</f>
        <v>0.0110274609766299</v>
      </c>
      <c r="M2619" s="6" t="n">
        <f aca="false">J2619*K2619</f>
        <v>274880.5</v>
      </c>
      <c r="N2619" s="72" t="n">
        <f aca="false">M2619/$M$11499*100</f>
        <v>0.00404755601143227</v>
      </c>
    </row>
    <row r="2620" customFormat="false" ht="13.8" hidden="false" customHeight="false" outlineLevel="0" collapsed="false">
      <c r="A2620" s="92" t="s">
        <v>86</v>
      </c>
      <c r="B2620" s="96" t="n">
        <v>2016</v>
      </c>
      <c r="C2620" s="96" t="s">
        <v>46</v>
      </c>
      <c r="D2620" s="96" t="s">
        <v>168</v>
      </c>
      <c r="E2620" s="96" t="s">
        <v>208</v>
      </c>
      <c r="F2620" s="96" t="s">
        <v>68</v>
      </c>
      <c r="G2620" s="96" t="s">
        <v>57</v>
      </c>
      <c r="H2620" s="96" t="s">
        <v>86</v>
      </c>
      <c r="I2620" s="97" t="n">
        <v>0.5</v>
      </c>
      <c r="J2620" s="96" t="n">
        <v>2270</v>
      </c>
      <c r="K2620" s="96" t="n">
        <v>39.5</v>
      </c>
      <c r="L2620" s="98" t="n">
        <f aca="false">J2620/$J$11499*100</f>
        <v>0.00359711688704554</v>
      </c>
      <c r="M2620" s="6" t="n">
        <f aca="false">J2620*K2620</f>
        <v>89665</v>
      </c>
      <c r="N2620" s="72" t="n">
        <f aca="false">M2620/$M$11499*100</f>
        <v>0.00132029776490175</v>
      </c>
    </row>
    <row r="2621" customFormat="false" ht="13.8" hidden="false" customHeight="false" outlineLevel="0" collapsed="false">
      <c r="A2621" s="92" t="s">
        <v>21</v>
      </c>
      <c r="B2621" s="9" t="n">
        <v>2016</v>
      </c>
      <c r="C2621" s="9" t="s">
        <v>46</v>
      </c>
      <c r="D2621" s="9" t="s">
        <v>168</v>
      </c>
      <c r="E2621" s="9" t="s">
        <v>208</v>
      </c>
      <c r="F2621" s="9" t="s">
        <v>68</v>
      </c>
      <c r="G2621" s="9" t="s">
        <v>57</v>
      </c>
      <c r="H2621" s="9" t="s">
        <v>21</v>
      </c>
      <c r="I2621" s="99" t="n">
        <v>1</v>
      </c>
      <c r="J2621" s="9" t="n">
        <v>5615</v>
      </c>
      <c r="K2621" s="9" t="n">
        <v>79</v>
      </c>
      <c r="L2621" s="98" t="n">
        <f aca="false">J2621/$J$11499*100</f>
        <v>0.00889771423822057</v>
      </c>
      <c r="M2621" s="6" t="n">
        <f aca="false">J2621*K2621</f>
        <v>443585</v>
      </c>
      <c r="N2621" s="72" t="n">
        <f aca="false">M2621/$M$11499*100</f>
        <v>0.00653169334795005</v>
      </c>
    </row>
    <row r="2622" customFormat="false" ht="13.8" hidden="false" customHeight="false" outlineLevel="0" collapsed="false">
      <c r="A2622" s="92" t="s">
        <v>34</v>
      </c>
      <c r="B2622" s="96" t="n">
        <v>2016</v>
      </c>
      <c r="C2622" s="96" t="s">
        <v>46</v>
      </c>
      <c r="D2622" s="96" t="s">
        <v>168</v>
      </c>
      <c r="E2622" s="96" t="s">
        <v>208</v>
      </c>
      <c r="F2622" s="96" t="s">
        <v>68</v>
      </c>
      <c r="G2622" s="96" t="s">
        <v>59</v>
      </c>
      <c r="H2622" s="96" t="s">
        <v>34</v>
      </c>
      <c r="I2622" s="97" t="n">
        <v>0.5</v>
      </c>
      <c r="J2622" s="96" t="n">
        <v>3409</v>
      </c>
      <c r="K2622" s="96" t="n">
        <v>41.5</v>
      </c>
      <c r="L2622" s="98" t="n">
        <f aca="false">J2622/$J$11499*100</f>
        <v>0.00540201386252786</v>
      </c>
      <c r="M2622" s="6" t="n">
        <f aca="false">J2622*K2622</f>
        <v>141473.5</v>
      </c>
      <c r="N2622" s="72" t="n">
        <f aca="false">M2622/$M$11499*100</f>
        <v>0.00208316674112337</v>
      </c>
    </row>
    <row r="2623" customFormat="false" ht="13.8" hidden="false" customHeight="false" outlineLevel="0" collapsed="false">
      <c r="A2623" s="92" t="s">
        <v>19</v>
      </c>
      <c r="B2623" s="9" t="n">
        <v>2016</v>
      </c>
      <c r="C2623" s="9" t="s">
        <v>46</v>
      </c>
      <c r="D2623" s="9" t="s">
        <v>168</v>
      </c>
      <c r="E2623" s="9" t="s">
        <v>208</v>
      </c>
      <c r="F2623" s="9" t="s">
        <v>68</v>
      </c>
      <c r="G2623" s="9" t="s">
        <v>59</v>
      </c>
      <c r="H2623" s="9" t="s">
        <v>19</v>
      </c>
      <c r="I2623" s="99" t="n">
        <v>0.5</v>
      </c>
      <c r="J2623" s="9" t="n">
        <v>6840</v>
      </c>
      <c r="K2623" s="9" t="n">
        <v>41.5</v>
      </c>
      <c r="L2623" s="98" t="n">
        <f aca="false">J2623/$J$11499*100</f>
        <v>0.0108388896508333</v>
      </c>
      <c r="M2623" s="6" t="n">
        <f aca="false">J2623*K2623</f>
        <v>283860</v>
      </c>
      <c r="N2623" s="72" t="n">
        <f aca="false">M2623/$M$11499*100</f>
        <v>0.00417977721011554</v>
      </c>
    </row>
    <row r="2624" customFormat="false" ht="13.8" hidden="false" customHeight="false" outlineLevel="0" collapsed="false">
      <c r="A2624" s="92" t="s">
        <v>20</v>
      </c>
      <c r="B2624" s="96" t="n">
        <v>2016</v>
      </c>
      <c r="C2624" s="96" t="s">
        <v>46</v>
      </c>
      <c r="D2624" s="96" t="s">
        <v>168</v>
      </c>
      <c r="E2624" s="96" t="s">
        <v>208</v>
      </c>
      <c r="F2624" s="96" t="s">
        <v>68</v>
      </c>
      <c r="G2624" s="96" t="s">
        <v>61</v>
      </c>
      <c r="H2624" s="96" t="s">
        <v>20</v>
      </c>
      <c r="I2624" s="97" t="n">
        <v>1</v>
      </c>
      <c r="J2624" s="96" t="n">
        <v>6977</v>
      </c>
      <c r="K2624" s="96" t="n">
        <v>96</v>
      </c>
      <c r="L2624" s="98" t="n">
        <f aca="false">J2624/$J$11499*100</f>
        <v>0.0110559843704479</v>
      </c>
      <c r="M2624" s="6" t="n">
        <f aca="false">J2624*K2624</f>
        <v>669792</v>
      </c>
      <c r="N2624" s="72" t="n">
        <f aca="false">M2624/$M$11499*100</f>
        <v>0.00986254258126438</v>
      </c>
    </row>
    <row r="2625" customFormat="false" ht="13.8" hidden="false" customHeight="false" outlineLevel="0" collapsed="false">
      <c r="A2625" s="92" t="s">
        <v>17</v>
      </c>
      <c r="B2625" s="9" t="n">
        <v>2016</v>
      </c>
      <c r="C2625" s="9" t="s">
        <v>46</v>
      </c>
      <c r="D2625" s="9" t="s">
        <v>168</v>
      </c>
      <c r="E2625" s="9" t="s">
        <v>208</v>
      </c>
      <c r="F2625" s="9" t="s">
        <v>68</v>
      </c>
      <c r="G2625" s="9" t="s">
        <v>104</v>
      </c>
      <c r="H2625" s="9" t="s">
        <v>17</v>
      </c>
      <c r="I2625" s="99" t="n">
        <v>1</v>
      </c>
      <c r="J2625" s="9" t="n">
        <v>4041</v>
      </c>
      <c r="K2625" s="9" t="n">
        <v>106</v>
      </c>
      <c r="L2625" s="98" t="n">
        <f aca="false">J2625/$J$11499*100</f>
        <v>0.00640350191213701</v>
      </c>
      <c r="M2625" s="6" t="n">
        <f aca="false">J2625*K2625</f>
        <v>428346</v>
      </c>
      <c r="N2625" s="72" t="n">
        <f aca="false">M2625/$M$11499*100</f>
        <v>0.00630730236329229</v>
      </c>
    </row>
    <row r="2626" customFormat="false" ht="13.8" hidden="false" customHeight="false" outlineLevel="0" collapsed="false">
      <c r="A2626" s="92" t="s">
        <v>14</v>
      </c>
      <c r="B2626" s="96" t="n">
        <v>2016</v>
      </c>
      <c r="C2626" s="96" t="s">
        <v>46</v>
      </c>
      <c r="D2626" s="96" t="s">
        <v>168</v>
      </c>
      <c r="E2626" s="96" t="s">
        <v>208</v>
      </c>
      <c r="F2626" s="96" t="s">
        <v>68</v>
      </c>
      <c r="G2626" s="96" t="s">
        <v>114</v>
      </c>
      <c r="H2626" s="96" t="s">
        <v>14</v>
      </c>
      <c r="I2626" s="97" t="n">
        <v>0.5</v>
      </c>
      <c r="J2626" s="96" t="n">
        <v>4198</v>
      </c>
      <c r="K2626" s="96" t="n">
        <v>61.5</v>
      </c>
      <c r="L2626" s="98" t="n">
        <f aca="false">J2626/$J$11499*100</f>
        <v>0.00665228929154941</v>
      </c>
      <c r="M2626" s="6" t="n">
        <f aca="false">J2626*K2626</f>
        <v>258177</v>
      </c>
      <c r="N2626" s="72" t="n">
        <f aca="false">M2626/$M$11499*100</f>
        <v>0.00380160058048333</v>
      </c>
    </row>
    <row r="2627" customFormat="false" ht="13.8" hidden="false" customHeight="false" outlineLevel="0" collapsed="false">
      <c r="A2627" s="92" t="s">
        <v>26</v>
      </c>
      <c r="B2627" s="9" t="n">
        <v>2016</v>
      </c>
      <c r="C2627" s="9" t="s">
        <v>46</v>
      </c>
      <c r="D2627" s="9" t="s">
        <v>168</v>
      </c>
      <c r="E2627" s="9" t="s">
        <v>208</v>
      </c>
      <c r="F2627" s="9" t="s">
        <v>68</v>
      </c>
      <c r="G2627" s="9" t="s">
        <v>114</v>
      </c>
      <c r="H2627" s="9" t="s">
        <v>26</v>
      </c>
      <c r="I2627" s="99" t="n">
        <v>0.5</v>
      </c>
      <c r="J2627" s="9" t="n">
        <v>3074</v>
      </c>
      <c r="K2627" s="9" t="n">
        <v>61.5</v>
      </c>
      <c r="L2627" s="98" t="n">
        <f aca="false">J2627/$J$11499*100</f>
        <v>0.00487116181091541</v>
      </c>
      <c r="M2627" s="6" t="n">
        <f aca="false">J2627*K2627</f>
        <v>189051</v>
      </c>
      <c r="N2627" s="72" t="n">
        <f aca="false">M2627/$M$11499*100</f>
        <v>0.00278373515588513</v>
      </c>
    </row>
    <row r="2628" customFormat="false" ht="13.8" hidden="false" customHeight="false" outlineLevel="0" collapsed="false">
      <c r="A2628" s="92" t="s">
        <v>24</v>
      </c>
      <c r="B2628" s="96" t="n">
        <v>2016</v>
      </c>
      <c r="C2628" s="96" t="s">
        <v>46</v>
      </c>
      <c r="D2628" s="96" t="s">
        <v>168</v>
      </c>
      <c r="E2628" s="96" t="s">
        <v>208</v>
      </c>
      <c r="F2628" s="96" t="s">
        <v>68</v>
      </c>
      <c r="G2628" s="96" t="s">
        <v>120</v>
      </c>
      <c r="H2628" s="96" t="s">
        <v>24</v>
      </c>
      <c r="I2628" s="97" t="n">
        <v>0.5</v>
      </c>
      <c r="J2628" s="96" t="n">
        <v>8109</v>
      </c>
      <c r="K2628" s="96" t="n">
        <v>64.5</v>
      </c>
      <c r="L2628" s="98" t="n">
        <f aca="false">J2628/$J$11499*100</f>
        <v>0.012849788915001</v>
      </c>
      <c r="M2628" s="6" t="n">
        <f aca="false">J2628*K2628</f>
        <v>523030.5</v>
      </c>
      <c r="N2628" s="72" t="n">
        <f aca="false">M2628/$M$11499*100</f>
        <v>0.00770151118190423</v>
      </c>
    </row>
    <row r="2629" customFormat="false" ht="13.8" hidden="false" customHeight="false" outlineLevel="0" collapsed="false">
      <c r="A2629" s="92" t="s">
        <v>12</v>
      </c>
      <c r="B2629" s="9" t="n">
        <v>2016</v>
      </c>
      <c r="C2629" s="9" t="s">
        <v>46</v>
      </c>
      <c r="D2629" s="9" t="s">
        <v>168</v>
      </c>
      <c r="E2629" s="9" t="s">
        <v>208</v>
      </c>
      <c r="F2629" s="9" t="s">
        <v>68</v>
      </c>
      <c r="G2629" s="9" t="s">
        <v>120</v>
      </c>
      <c r="H2629" s="9" t="s">
        <v>12</v>
      </c>
      <c r="I2629" s="99" t="n">
        <v>0.5</v>
      </c>
      <c r="J2629" s="9" t="n">
        <v>8799</v>
      </c>
      <c r="K2629" s="9" t="n">
        <v>64.5</v>
      </c>
      <c r="L2629" s="98" t="n">
        <f aca="false">J2629/$J$11499*100</f>
        <v>0.0139431856780237</v>
      </c>
      <c r="M2629" s="6" t="n">
        <f aca="false">J2629*K2629</f>
        <v>567535.5</v>
      </c>
      <c r="N2629" s="72" t="n">
        <f aca="false">M2629/$M$11499*100</f>
        <v>0.00835683769756755</v>
      </c>
    </row>
    <row r="2630" customFormat="false" ht="13.8" hidden="false" customHeight="false" outlineLevel="0" collapsed="false">
      <c r="A2630" s="92" t="s">
        <v>22</v>
      </c>
      <c r="B2630" s="96" t="n">
        <v>2016</v>
      </c>
      <c r="C2630" s="96" t="s">
        <v>46</v>
      </c>
      <c r="D2630" s="96" t="s">
        <v>168</v>
      </c>
      <c r="E2630" s="96" t="s">
        <v>208</v>
      </c>
      <c r="F2630" s="96" t="s">
        <v>68</v>
      </c>
      <c r="G2630" s="96" t="s">
        <v>120</v>
      </c>
      <c r="H2630" s="96" t="s">
        <v>22</v>
      </c>
      <c r="I2630" s="97" t="n">
        <v>0.5</v>
      </c>
      <c r="J2630" s="96" t="n">
        <v>4255</v>
      </c>
      <c r="K2630" s="96" t="n">
        <v>64.5</v>
      </c>
      <c r="L2630" s="98" t="n">
        <f aca="false">J2630/$J$11499*100</f>
        <v>0.00674261337197302</v>
      </c>
      <c r="M2630" s="6" t="n">
        <f aca="false">J2630*K2630</f>
        <v>274447.5</v>
      </c>
      <c r="N2630" s="72" t="n">
        <f aca="false">M2630/$M$11499*100</f>
        <v>0.00404118017992385</v>
      </c>
    </row>
    <row r="2631" customFormat="false" ht="13.8" hidden="false" customHeight="false" outlineLevel="0" collapsed="false">
      <c r="A2631" s="92" t="s">
        <v>15</v>
      </c>
      <c r="B2631" s="9" t="n">
        <v>2016</v>
      </c>
      <c r="C2631" s="9" t="s">
        <v>46</v>
      </c>
      <c r="D2631" s="9" t="s">
        <v>168</v>
      </c>
      <c r="E2631" s="9" t="s">
        <v>208</v>
      </c>
      <c r="F2631" s="9" t="s">
        <v>68</v>
      </c>
      <c r="G2631" s="9" t="s">
        <v>120</v>
      </c>
      <c r="H2631" s="9" t="s">
        <v>15</v>
      </c>
      <c r="I2631" s="99" t="n">
        <v>0.5</v>
      </c>
      <c r="J2631" s="9" t="n">
        <v>3585</v>
      </c>
      <c r="K2631" s="9" t="n">
        <v>64.5</v>
      </c>
      <c r="L2631" s="98" t="n">
        <f aca="false">J2631/$J$11499*100</f>
        <v>0.00568090926874813</v>
      </c>
      <c r="M2631" s="6" t="n">
        <f aca="false">J2631*K2631</f>
        <v>231232.5</v>
      </c>
      <c r="N2631" s="72" t="n">
        <f aca="false">M2631/$M$11499*100</f>
        <v>0.00340484863572902</v>
      </c>
    </row>
    <row r="2632" customFormat="false" ht="13.8" hidden="false" customHeight="false" outlineLevel="0" collapsed="false">
      <c r="A2632" s="92" t="s">
        <v>25</v>
      </c>
      <c r="B2632" s="96" t="n">
        <v>2016</v>
      </c>
      <c r="C2632" s="96" t="s">
        <v>46</v>
      </c>
      <c r="D2632" s="96" t="s">
        <v>168</v>
      </c>
      <c r="E2632" s="96" t="s">
        <v>208</v>
      </c>
      <c r="F2632" s="96" t="s">
        <v>68</v>
      </c>
      <c r="G2632" s="96" t="s">
        <v>120</v>
      </c>
      <c r="H2632" s="96" t="s">
        <v>25</v>
      </c>
      <c r="I2632" s="97" t="n">
        <v>0.5</v>
      </c>
      <c r="J2632" s="96" t="n">
        <v>5698</v>
      </c>
      <c r="K2632" s="96" t="n">
        <v>64.5</v>
      </c>
      <c r="L2632" s="98" t="n">
        <f aca="false">J2632/$J$11499*100</f>
        <v>0.00902923877638127</v>
      </c>
      <c r="M2632" s="6" t="n">
        <f aca="false">J2632*K2632</f>
        <v>367521</v>
      </c>
      <c r="N2632" s="72" t="n">
        <f aca="false">M2632/$M$11499*100</f>
        <v>0.00541166737137629</v>
      </c>
    </row>
    <row r="2633" customFormat="false" ht="13.8" hidden="false" customHeight="false" outlineLevel="0" collapsed="false">
      <c r="A2633" s="92" t="s">
        <v>23</v>
      </c>
      <c r="B2633" s="9" t="n">
        <v>2016</v>
      </c>
      <c r="C2633" s="9" t="s">
        <v>46</v>
      </c>
      <c r="D2633" s="9" t="s">
        <v>168</v>
      </c>
      <c r="E2633" s="9" t="s">
        <v>208</v>
      </c>
      <c r="F2633" s="9" t="s">
        <v>68</v>
      </c>
      <c r="G2633" s="9" t="s">
        <v>120</v>
      </c>
      <c r="H2633" s="9" t="s">
        <v>23</v>
      </c>
      <c r="I2633" s="99" t="n">
        <v>0.5</v>
      </c>
      <c r="J2633" s="9" t="n">
        <v>8303</v>
      </c>
      <c r="K2633" s="9" t="n">
        <v>64.5</v>
      </c>
      <c r="L2633" s="98" t="n">
        <f aca="false">J2633/$J$11499*100</f>
        <v>0.0131572077150393</v>
      </c>
      <c r="M2633" s="6" t="n">
        <f aca="false">J2633*K2633</f>
        <v>535543.5</v>
      </c>
      <c r="N2633" s="72" t="n">
        <f aca="false">M2633/$M$11499*100</f>
        <v>0.0078857624051487</v>
      </c>
    </row>
    <row r="2634" customFormat="false" ht="13.8" hidden="false" customHeight="false" outlineLevel="0" collapsed="false">
      <c r="A2634" s="92" t="s">
        <v>33</v>
      </c>
      <c r="B2634" s="96" t="n">
        <v>2016</v>
      </c>
      <c r="C2634" s="96" t="s">
        <v>46</v>
      </c>
      <c r="D2634" s="96" t="s">
        <v>168</v>
      </c>
      <c r="E2634" s="96" t="s">
        <v>174</v>
      </c>
      <c r="F2634" s="96" t="s">
        <v>68</v>
      </c>
      <c r="G2634" s="96" t="s">
        <v>130</v>
      </c>
      <c r="H2634" s="96" t="s">
        <v>33</v>
      </c>
      <c r="I2634" s="97" t="n">
        <v>0.5</v>
      </c>
      <c r="J2634" s="96" t="n">
        <v>1252</v>
      </c>
      <c r="K2634" s="96" t="n">
        <v>25</v>
      </c>
      <c r="L2634" s="98" t="n">
        <f aca="false">J2634/$J$11499*100</f>
        <v>0.00198396050333965</v>
      </c>
      <c r="M2634" s="6" t="n">
        <f aca="false">J2634*K2634</f>
        <v>31300</v>
      </c>
      <c r="N2634" s="72" t="n">
        <f aca="false">M2634/$M$11499*100</f>
        <v>0.000460885741832651</v>
      </c>
    </row>
    <row r="2635" customFormat="false" ht="13.8" hidden="false" customHeight="false" outlineLevel="0" collapsed="false">
      <c r="A2635" s="92" t="s">
        <v>35</v>
      </c>
      <c r="B2635" s="9" t="n">
        <v>2016</v>
      </c>
      <c r="C2635" s="9" t="s">
        <v>46</v>
      </c>
      <c r="D2635" s="9" t="s">
        <v>168</v>
      </c>
      <c r="E2635" s="9" t="s">
        <v>174</v>
      </c>
      <c r="F2635" s="9" t="s">
        <v>68</v>
      </c>
      <c r="G2635" s="9" t="s">
        <v>131</v>
      </c>
      <c r="H2635" s="9" t="s">
        <v>35</v>
      </c>
      <c r="I2635" s="99" t="n">
        <v>0.5</v>
      </c>
      <c r="J2635" s="9" t="n">
        <v>2247</v>
      </c>
      <c r="K2635" s="9" t="n">
        <v>26.5</v>
      </c>
      <c r="L2635" s="98" t="n">
        <f aca="false">J2635/$J$11499*100</f>
        <v>0.00356067032827812</v>
      </c>
      <c r="M2635" s="6" t="n">
        <f aca="false">J2635*K2635</f>
        <v>59545.5</v>
      </c>
      <c r="N2635" s="72" t="n">
        <f aca="false">M2635/$M$11499*100</f>
        <v>0.000876794630680387</v>
      </c>
    </row>
    <row r="2636" customFormat="false" ht="13.8" hidden="false" customHeight="false" outlineLevel="0" collapsed="false">
      <c r="A2636" s="92" t="s">
        <v>13</v>
      </c>
      <c r="B2636" s="96" t="n">
        <v>2016</v>
      </c>
      <c r="C2636" s="96" t="s">
        <v>46</v>
      </c>
      <c r="D2636" s="96" t="s">
        <v>168</v>
      </c>
      <c r="E2636" s="96" t="s">
        <v>174</v>
      </c>
      <c r="F2636" s="96" t="s">
        <v>68</v>
      </c>
      <c r="G2636" s="96" t="s">
        <v>133</v>
      </c>
      <c r="H2636" s="96" t="s">
        <v>13</v>
      </c>
      <c r="I2636" s="97" t="n">
        <v>0.5</v>
      </c>
      <c r="J2636" s="96" t="n">
        <v>5198</v>
      </c>
      <c r="K2636" s="96" t="n">
        <v>28</v>
      </c>
      <c r="L2636" s="98" t="n">
        <f aca="false">J2636/$J$11499*100</f>
        <v>0.00823692228143732</v>
      </c>
      <c r="M2636" s="6" t="n">
        <f aca="false">J2636*K2636</f>
        <v>145544</v>
      </c>
      <c r="N2636" s="72" t="n">
        <f aca="false">M2636/$M$11499*100</f>
        <v>0.00214310397473774</v>
      </c>
    </row>
    <row r="2637" customFormat="false" ht="13.8" hidden="false" customHeight="false" outlineLevel="0" collapsed="false">
      <c r="A2637" s="92" t="s">
        <v>31</v>
      </c>
      <c r="B2637" s="9" t="n">
        <v>2016</v>
      </c>
      <c r="C2637" s="9" t="s">
        <v>46</v>
      </c>
      <c r="D2637" s="9" t="s">
        <v>168</v>
      </c>
      <c r="E2637" s="9" t="s">
        <v>174</v>
      </c>
      <c r="F2637" s="9" t="s">
        <v>68</v>
      </c>
      <c r="G2637" s="9" t="s">
        <v>133</v>
      </c>
      <c r="H2637" s="9" t="s">
        <v>31</v>
      </c>
      <c r="I2637" s="99" t="n">
        <v>0.5</v>
      </c>
      <c r="J2637" s="9" t="n">
        <v>1079</v>
      </c>
      <c r="K2637" s="9" t="n">
        <v>28</v>
      </c>
      <c r="L2637" s="98" t="n">
        <f aca="false">J2637/$J$11499*100</f>
        <v>0.00170981899608905</v>
      </c>
      <c r="M2637" s="6" t="n">
        <f aca="false">J2637*K2637</f>
        <v>30212</v>
      </c>
      <c r="N2637" s="72" t="n">
        <f aca="false">M2637/$M$11499*100</f>
        <v>0.000444865176749139</v>
      </c>
    </row>
    <row r="2638" customFormat="false" ht="13.8" hidden="false" customHeight="false" outlineLevel="0" collapsed="false">
      <c r="A2638" s="92" t="s">
        <v>18</v>
      </c>
      <c r="B2638" s="96" t="n">
        <v>2016</v>
      </c>
      <c r="C2638" s="96" t="s">
        <v>46</v>
      </c>
      <c r="D2638" s="96" t="s">
        <v>168</v>
      </c>
      <c r="E2638" s="96" t="s">
        <v>174</v>
      </c>
      <c r="F2638" s="96" t="s">
        <v>68</v>
      </c>
      <c r="G2638" s="96" t="s">
        <v>133</v>
      </c>
      <c r="H2638" s="96" t="s">
        <v>18</v>
      </c>
      <c r="I2638" s="97" t="n">
        <v>1</v>
      </c>
      <c r="J2638" s="96" t="n">
        <v>6357</v>
      </c>
      <c r="K2638" s="96" t="n">
        <v>56</v>
      </c>
      <c r="L2638" s="98" t="n">
        <f aca="false">J2638/$J$11499*100</f>
        <v>0.0100735119167174</v>
      </c>
      <c r="M2638" s="6" t="n">
        <f aca="false">J2638*K2638</f>
        <v>355992</v>
      </c>
      <c r="N2638" s="72" t="n">
        <f aca="false">M2638/$M$11499*100</f>
        <v>0.00524190533567058</v>
      </c>
    </row>
    <row r="2639" customFormat="false" ht="13.8" hidden="false" customHeight="false" outlineLevel="0" collapsed="false">
      <c r="A2639" s="92" t="s">
        <v>136</v>
      </c>
      <c r="B2639" s="9" t="n">
        <v>2016</v>
      </c>
      <c r="C2639" s="9" t="s">
        <v>46</v>
      </c>
      <c r="D2639" s="9" t="s">
        <v>168</v>
      </c>
      <c r="E2639" s="9" t="s">
        <v>174</v>
      </c>
      <c r="F2639" s="9" t="s">
        <v>68</v>
      </c>
      <c r="G2639" s="9" t="s">
        <v>135</v>
      </c>
      <c r="H2639" s="9" t="s">
        <v>136</v>
      </c>
      <c r="I2639" s="99" t="n">
        <v>0.5</v>
      </c>
      <c r="J2639" s="9" t="n">
        <v>9846</v>
      </c>
      <c r="K2639" s="9" t="n">
        <v>29.5</v>
      </c>
      <c r="L2639" s="98" t="n">
        <f aca="false">J2639/$J$11499*100</f>
        <v>0.0156022964184363</v>
      </c>
      <c r="M2639" s="6" t="n">
        <f aca="false">J2639*K2639</f>
        <v>290457</v>
      </c>
      <c r="N2639" s="72" t="n">
        <f aca="false">M2639/$M$11499*100</f>
        <v>0.00427691661071841</v>
      </c>
    </row>
    <row r="2640" customFormat="false" ht="13.8" hidden="false" customHeight="false" outlineLevel="0" collapsed="false">
      <c r="A2640" s="92" t="s">
        <v>16</v>
      </c>
      <c r="B2640" s="96" t="n">
        <v>2016</v>
      </c>
      <c r="C2640" s="96" t="s">
        <v>46</v>
      </c>
      <c r="D2640" s="96" t="s">
        <v>168</v>
      </c>
      <c r="E2640" s="96" t="s">
        <v>174</v>
      </c>
      <c r="F2640" s="96" t="s">
        <v>68</v>
      </c>
      <c r="G2640" s="96" t="s">
        <v>135</v>
      </c>
      <c r="H2640" s="96" t="s">
        <v>16</v>
      </c>
      <c r="I2640" s="97" t="n">
        <v>0.5</v>
      </c>
      <c r="J2640" s="96" t="n">
        <v>1644</v>
      </c>
      <c r="K2640" s="96" t="n">
        <v>29.5</v>
      </c>
      <c r="L2640" s="98" t="n">
        <f aca="false">J2640/$J$11499*100</f>
        <v>0.00260513663537571</v>
      </c>
      <c r="M2640" s="6" t="n">
        <f aca="false">J2640*K2640</f>
        <v>48498</v>
      </c>
      <c r="N2640" s="72" t="n">
        <f aca="false">M2640/$M$11499*100</f>
        <v>0.000714122578511179</v>
      </c>
    </row>
    <row r="2641" customFormat="false" ht="13.8" hidden="false" customHeight="false" outlineLevel="0" collapsed="false">
      <c r="A2641" s="92" t="s">
        <v>138</v>
      </c>
      <c r="B2641" s="9" t="n">
        <v>2016</v>
      </c>
      <c r="C2641" s="9" t="s">
        <v>46</v>
      </c>
      <c r="D2641" s="9" t="s">
        <v>168</v>
      </c>
      <c r="E2641" s="9" t="s">
        <v>174</v>
      </c>
      <c r="F2641" s="9" t="s">
        <v>68</v>
      </c>
      <c r="G2641" s="9" t="s">
        <v>137</v>
      </c>
      <c r="H2641" s="9" t="s">
        <v>138</v>
      </c>
      <c r="I2641" s="99" t="n">
        <v>0.5</v>
      </c>
      <c r="J2641" s="9" t="n">
        <v>6636</v>
      </c>
      <c r="K2641" s="9" t="n">
        <v>31</v>
      </c>
      <c r="L2641" s="98" t="n">
        <f aca="false">J2641/$J$11499*100</f>
        <v>0.0105156245208961</v>
      </c>
      <c r="M2641" s="6" t="n">
        <f aca="false">J2641*K2641</f>
        <v>205716</v>
      </c>
      <c r="N2641" s="72" t="n">
        <f aca="false">M2641/$M$11499*100</f>
        <v>0.00302912368264682</v>
      </c>
    </row>
    <row r="2642" customFormat="false" ht="13.8" hidden="false" customHeight="false" outlineLevel="0" collapsed="false">
      <c r="A2642" s="92" t="s">
        <v>141</v>
      </c>
      <c r="B2642" s="96" t="n">
        <v>2016</v>
      </c>
      <c r="C2642" s="96" t="s">
        <v>46</v>
      </c>
      <c r="D2642" s="96" t="s">
        <v>168</v>
      </c>
      <c r="E2642" s="96" t="s">
        <v>174</v>
      </c>
      <c r="F2642" s="96" t="s">
        <v>68</v>
      </c>
      <c r="G2642" s="96" t="s">
        <v>66</v>
      </c>
      <c r="H2642" s="96" t="s">
        <v>141</v>
      </c>
      <c r="I2642" s="97" t="n">
        <v>0.5</v>
      </c>
      <c r="J2642" s="96" t="n">
        <v>6795</v>
      </c>
      <c r="K2642" s="96" t="n">
        <v>32.5</v>
      </c>
      <c r="L2642" s="98" t="n">
        <f aca="false">J2642/$J$11499*100</f>
        <v>0.0107675811662883</v>
      </c>
      <c r="M2642" s="6" t="n">
        <f aca="false">J2642*K2642</f>
        <v>220837.5</v>
      </c>
      <c r="N2642" s="72" t="n">
        <f aca="false">M2642/$M$11499*100</f>
        <v>0.0032517845051747</v>
      </c>
    </row>
    <row r="2643" customFormat="false" ht="13.8" hidden="false" customHeight="false" outlineLevel="0" collapsed="false">
      <c r="A2643" s="92" t="s">
        <v>71</v>
      </c>
      <c r="B2643" s="9" t="n">
        <v>2016</v>
      </c>
      <c r="C2643" s="9" t="s">
        <v>46</v>
      </c>
      <c r="D2643" s="9" t="s">
        <v>168</v>
      </c>
      <c r="E2643" s="9" t="s">
        <v>174</v>
      </c>
      <c r="F2643" s="9" t="s">
        <v>68</v>
      </c>
      <c r="G2643" s="9" t="s">
        <v>69</v>
      </c>
      <c r="H2643" s="9" t="s">
        <v>71</v>
      </c>
      <c r="I2643" s="99" t="n">
        <v>1</v>
      </c>
      <c r="J2643" s="9" t="n">
        <v>2355</v>
      </c>
      <c r="K2643" s="9" t="n">
        <v>68</v>
      </c>
      <c r="L2643" s="98" t="n">
        <f aca="false">J2643/$J$11499*100</f>
        <v>0.00373181069118601</v>
      </c>
      <c r="M2643" s="6" t="n">
        <f aca="false">J2643*K2643</f>
        <v>160140</v>
      </c>
      <c r="N2643" s="72" t="n">
        <f aca="false">M2643/$M$11499*100</f>
        <v>0.00235802692322942</v>
      </c>
    </row>
    <row r="2644" customFormat="false" ht="13.8" hidden="false" customHeight="false" outlineLevel="0" collapsed="false">
      <c r="A2644" s="92" t="s">
        <v>80</v>
      </c>
      <c r="B2644" s="96" t="n">
        <v>2016</v>
      </c>
      <c r="C2644" s="96" t="s">
        <v>46</v>
      </c>
      <c r="D2644" s="96" t="s">
        <v>168</v>
      </c>
      <c r="E2644" s="96" t="s">
        <v>174</v>
      </c>
      <c r="F2644" s="96" t="s">
        <v>68</v>
      </c>
      <c r="G2644" s="96" t="s">
        <v>75</v>
      </c>
      <c r="H2644" s="96" t="s">
        <v>80</v>
      </c>
      <c r="I2644" s="97" t="n">
        <v>0.5</v>
      </c>
      <c r="J2644" s="96" t="n">
        <v>4463</v>
      </c>
      <c r="K2644" s="96" t="n">
        <v>35.5</v>
      </c>
      <c r="L2644" s="98" t="n">
        <f aca="false">J2644/$J$11499*100</f>
        <v>0.00707221703386971</v>
      </c>
      <c r="M2644" s="6" t="n">
        <f aca="false">J2644*K2644</f>
        <v>158436.5</v>
      </c>
      <c r="N2644" s="72" t="n">
        <f aca="false">M2644/$M$11499*100</f>
        <v>0.00233294325354213</v>
      </c>
    </row>
    <row r="2645" customFormat="false" ht="13.8" hidden="false" customHeight="false" outlineLevel="0" collapsed="false">
      <c r="A2645" s="92" t="s">
        <v>78</v>
      </c>
      <c r="B2645" s="9" t="n">
        <v>2016</v>
      </c>
      <c r="C2645" s="9" t="s">
        <v>46</v>
      </c>
      <c r="D2645" s="9" t="s">
        <v>168</v>
      </c>
      <c r="E2645" s="9" t="s">
        <v>174</v>
      </c>
      <c r="F2645" s="9" t="s">
        <v>68</v>
      </c>
      <c r="G2645" s="9" t="s">
        <v>75</v>
      </c>
      <c r="H2645" s="9" t="s">
        <v>78</v>
      </c>
      <c r="I2645" s="99" t="n">
        <v>0.5</v>
      </c>
      <c r="J2645" s="9" t="n">
        <v>4172</v>
      </c>
      <c r="K2645" s="9" t="n">
        <v>35.5</v>
      </c>
      <c r="L2645" s="98" t="n">
        <f aca="false">J2645/$J$11499*100</f>
        <v>0.00661108883381233</v>
      </c>
      <c r="M2645" s="6" t="n">
        <f aca="false">J2645*K2645</f>
        <v>148106</v>
      </c>
      <c r="N2645" s="72" t="n">
        <f aca="false">M2645/$M$11499*100</f>
        <v>0.00218082887156123</v>
      </c>
    </row>
    <row r="2646" customFormat="false" ht="13.8" hidden="false" customHeight="false" outlineLevel="0" collapsed="false">
      <c r="A2646" s="92" t="s">
        <v>85</v>
      </c>
      <c r="B2646" s="96" t="n">
        <v>2016</v>
      </c>
      <c r="C2646" s="96" t="s">
        <v>46</v>
      </c>
      <c r="D2646" s="96" t="s">
        <v>168</v>
      </c>
      <c r="E2646" s="96" t="s">
        <v>174</v>
      </c>
      <c r="F2646" s="96" t="s">
        <v>68</v>
      </c>
      <c r="G2646" s="96" t="s">
        <v>57</v>
      </c>
      <c r="H2646" s="96" t="s">
        <v>85</v>
      </c>
      <c r="I2646" s="97" t="n">
        <v>0.5</v>
      </c>
      <c r="J2646" s="96" t="n">
        <v>5601</v>
      </c>
      <c r="K2646" s="96" t="n">
        <v>39.5</v>
      </c>
      <c r="L2646" s="98" t="n">
        <f aca="false">J2646/$J$11499*100</f>
        <v>0.00887552937636214</v>
      </c>
      <c r="M2646" s="6" t="n">
        <f aca="false">J2646*K2646</f>
        <v>221239.5</v>
      </c>
      <c r="N2646" s="72" t="n">
        <f aca="false">M2646/$M$11499*100</f>
        <v>0.00325770386837651</v>
      </c>
    </row>
    <row r="2647" customFormat="false" ht="13.8" hidden="false" customHeight="false" outlineLevel="0" collapsed="false">
      <c r="A2647" s="92" t="s">
        <v>86</v>
      </c>
      <c r="B2647" s="9" t="n">
        <v>2016</v>
      </c>
      <c r="C2647" s="9" t="s">
        <v>46</v>
      </c>
      <c r="D2647" s="9" t="s">
        <v>168</v>
      </c>
      <c r="E2647" s="9" t="s">
        <v>174</v>
      </c>
      <c r="F2647" s="9" t="s">
        <v>68</v>
      </c>
      <c r="G2647" s="9" t="s">
        <v>57</v>
      </c>
      <c r="H2647" s="9" t="s">
        <v>86</v>
      </c>
      <c r="I2647" s="99" t="n">
        <v>0.5</v>
      </c>
      <c r="J2647" s="9" t="n">
        <v>3653</v>
      </c>
      <c r="K2647" s="9" t="n">
        <v>39.5</v>
      </c>
      <c r="L2647" s="98" t="n">
        <f aca="false">J2647/$J$11499*100</f>
        <v>0.00578866431206051</v>
      </c>
      <c r="M2647" s="6" t="n">
        <f aca="false">J2647*K2647</f>
        <v>144293.5</v>
      </c>
      <c r="N2647" s="72" t="n">
        <f aca="false">M2647/$M$11499*100</f>
        <v>0.00212469063224056</v>
      </c>
    </row>
    <row r="2648" customFormat="false" ht="13.8" hidden="false" customHeight="false" outlineLevel="0" collapsed="false">
      <c r="A2648" s="92" t="s">
        <v>28</v>
      </c>
      <c r="B2648" s="96" t="n">
        <v>2016</v>
      </c>
      <c r="C2648" s="96" t="s">
        <v>46</v>
      </c>
      <c r="D2648" s="96" t="s">
        <v>168</v>
      </c>
      <c r="E2648" s="96" t="s">
        <v>174</v>
      </c>
      <c r="F2648" s="96" t="s">
        <v>68</v>
      </c>
      <c r="G2648" s="96" t="s">
        <v>57</v>
      </c>
      <c r="H2648" s="96" t="s">
        <v>28</v>
      </c>
      <c r="I2648" s="97" t="n">
        <v>0.75</v>
      </c>
      <c r="J2648" s="96" t="n">
        <v>3465</v>
      </c>
      <c r="K2648" s="96" t="n">
        <v>59.25</v>
      </c>
      <c r="L2648" s="98" t="n">
        <f aca="false">J2648/$J$11499*100</f>
        <v>0.00549075330996158</v>
      </c>
      <c r="M2648" s="6" t="n">
        <f aca="false">J2648*K2648</f>
        <v>205301.25</v>
      </c>
      <c r="N2648" s="72" t="n">
        <f aca="false">M2648/$M$11499*100</f>
        <v>0.00302301657844794</v>
      </c>
    </row>
    <row r="2649" customFormat="false" ht="13.8" hidden="false" customHeight="false" outlineLevel="0" collapsed="false">
      <c r="A2649" s="92" t="s">
        <v>21</v>
      </c>
      <c r="B2649" s="9" t="n">
        <v>2016</v>
      </c>
      <c r="C2649" s="9" t="s">
        <v>46</v>
      </c>
      <c r="D2649" s="9" t="s">
        <v>168</v>
      </c>
      <c r="E2649" s="9" t="s">
        <v>174</v>
      </c>
      <c r="F2649" s="9" t="s">
        <v>68</v>
      </c>
      <c r="G2649" s="9" t="s">
        <v>57</v>
      </c>
      <c r="H2649" s="9" t="s">
        <v>21</v>
      </c>
      <c r="I2649" s="99" t="n">
        <v>1</v>
      </c>
      <c r="J2649" s="9" t="n">
        <v>3692</v>
      </c>
      <c r="K2649" s="9" t="n">
        <v>79</v>
      </c>
      <c r="L2649" s="98" t="n">
        <f aca="false">J2649/$J$11499*100</f>
        <v>0.00585046499866613</v>
      </c>
      <c r="M2649" s="6" t="n">
        <f aca="false">J2649*K2649</f>
        <v>291668</v>
      </c>
      <c r="N2649" s="72" t="n">
        <f aca="false">M2649/$M$11499*100</f>
        <v>0.00429474832424427</v>
      </c>
    </row>
    <row r="2650" customFormat="false" ht="13.8" hidden="false" customHeight="false" outlineLevel="0" collapsed="false">
      <c r="A2650" s="92" t="s">
        <v>29</v>
      </c>
      <c r="B2650" s="96" t="n">
        <v>2016</v>
      </c>
      <c r="C2650" s="96" t="s">
        <v>46</v>
      </c>
      <c r="D2650" s="96" t="s">
        <v>168</v>
      </c>
      <c r="E2650" s="96" t="s">
        <v>174</v>
      </c>
      <c r="F2650" s="96" t="s">
        <v>68</v>
      </c>
      <c r="G2650" s="96" t="s">
        <v>57</v>
      </c>
      <c r="H2650" s="96" t="s">
        <v>29</v>
      </c>
      <c r="I2650" s="97" t="n">
        <v>1</v>
      </c>
      <c r="J2650" s="96" t="n">
        <v>4526</v>
      </c>
      <c r="K2650" s="96" t="n">
        <v>79</v>
      </c>
      <c r="L2650" s="98" t="n">
        <f aca="false">J2650/$J$11499*100</f>
        <v>0.00717204891223265</v>
      </c>
      <c r="M2650" s="6" t="n">
        <f aca="false">J2650*K2650</f>
        <v>357554</v>
      </c>
      <c r="N2650" s="72" t="n">
        <f aca="false">M2650/$M$11499*100</f>
        <v>0.00526490544840996</v>
      </c>
    </row>
    <row r="2651" customFormat="false" ht="13.8" hidden="false" customHeight="false" outlineLevel="0" collapsed="false">
      <c r="A2651" s="92" t="s">
        <v>87</v>
      </c>
      <c r="B2651" s="9" t="n">
        <v>2016</v>
      </c>
      <c r="C2651" s="9" t="s">
        <v>46</v>
      </c>
      <c r="D2651" s="9" t="s">
        <v>168</v>
      </c>
      <c r="E2651" s="9" t="s">
        <v>174</v>
      </c>
      <c r="F2651" s="9" t="s">
        <v>68</v>
      </c>
      <c r="G2651" s="9" t="s">
        <v>57</v>
      </c>
      <c r="H2651" s="9" t="s">
        <v>87</v>
      </c>
      <c r="I2651" s="99" t="n">
        <v>0.5</v>
      </c>
      <c r="J2651" s="9" t="n">
        <v>9321</v>
      </c>
      <c r="K2651" s="9" t="n">
        <v>39.5</v>
      </c>
      <c r="L2651" s="98" t="n">
        <f aca="false">J2651/$J$11499*100</f>
        <v>0.0147703640987451</v>
      </c>
      <c r="M2651" s="6" t="n">
        <f aca="false">J2651*K2651</f>
        <v>368179.5</v>
      </c>
      <c r="N2651" s="72" t="n">
        <f aca="false">M2651/$M$11499*100</f>
        <v>0.00542136364169567</v>
      </c>
    </row>
    <row r="2652" customFormat="false" ht="13.8" hidden="false" customHeight="false" outlineLevel="0" collapsed="false">
      <c r="A2652" s="92" t="s">
        <v>19</v>
      </c>
      <c r="B2652" s="96" t="n">
        <v>2016</v>
      </c>
      <c r="C2652" s="96" t="s">
        <v>46</v>
      </c>
      <c r="D2652" s="96" t="s">
        <v>168</v>
      </c>
      <c r="E2652" s="96" t="s">
        <v>174</v>
      </c>
      <c r="F2652" s="96" t="s">
        <v>68</v>
      </c>
      <c r="G2652" s="96" t="s">
        <v>59</v>
      </c>
      <c r="H2652" s="96" t="s">
        <v>19</v>
      </c>
      <c r="I2652" s="97" t="n">
        <v>0.5</v>
      </c>
      <c r="J2652" s="96" t="n">
        <v>2483</v>
      </c>
      <c r="K2652" s="96" t="n">
        <v>41.5</v>
      </c>
      <c r="L2652" s="98" t="n">
        <f aca="false">J2652/$J$11499*100</f>
        <v>0.00393464371389166</v>
      </c>
      <c r="M2652" s="6" t="n">
        <f aca="false">J2652*K2652</f>
        <v>103044.5</v>
      </c>
      <c r="N2652" s="72" t="n">
        <f aca="false">M2652/$M$11499*100</f>
        <v>0.0015173080135551</v>
      </c>
    </row>
    <row r="2653" customFormat="false" ht="13.8" hidden="false" customHeight="false" outlineLevel="0" collapsed="false">
      <c r="A2653" s="92" t="s">
        <v>20</v>
      </c>
      <c r="B2653" s="9" t="n">
        <v>2016</v>
      </c>
      <c r="C2653" s="9" t="s">
        <v>46</v>
      </c>
      <c r="D2653" s="9" t="s">
        <v>168</v>
      </c>
      <c r="E2653" s="9" t="s">
        <v>174</v>
      </c>
      <c r="F2653" s="9" t="s">
        <v>68</v>
      </c>
      <c r="G2653" s="9" t="s">
        <v>61</v>
      </c>
      <c r="H2653" s="9" t="s">
        <v>20</v>
      </c>
      <c r="I2653" s="99" t="n">
        <v>1</v>
      </c>
      <c r="J2653" s="9" t="n">
        <v>3616</v>
      </c>
      <c r="K2653" s="9" t="n">
        <v>96</v>
      </c>
      <c r="L2653" s="98" t="n">
        <f aca="false">J2653/$J$11499*100</f>
        <v>0.00573003289143465</v>
      </c>
      <c r="M2653" s="6" t="n">
        <f aca="false">J2653*K2653</f>
        <v>347136</v>
      </c>
      <c r="N2653" s="72" t="n">
        <f aca="false">M2653/$M$11499*100</f>
        <v>0.0051115026478217</v>
      </c>
    </row>
    <row r="2654" customFormat="false" ht="13.8" hidden="false" customHeight="false" outlineLevel="0" collapsed="false">
      <c r="A2654" s="92" t="s">
        <v>105</v>
      </c>
      <c r="B2654" s="96" t="n">
        <v>2016</v>
      </c>
      <c r="C2654" s="96" t="s">
        <v>46</v>
      </c>
      <c r="D2654" s="96" t="s">
        <v>168</v>
      </c>
      <c r="E2654" s="96" t="s">
        <v>174</v>
      </c>
      <c r="F2654" s="96" t="s">
        <v>68</v>
      </c>
      <c r="G2654" s="96" t="s">
        <v>104</v>
      </c>
      <c r="H2654" s="96" t="s">
        <v>105</v>
      </c>
      <c r="I2654" s="97" t="n">
        <v>0.5</v>
      </c>
      <c r="J2654" s="96" t="n">
        <v>9831</v>
      </c>
      <c r="K2654" s="96" t="n">
        <v>53</v>
      </c>
      <c r="L2654" s="98" t="n">
        <f aca="false">J2654/$J$11499*100</f>
        <v>0.015578526923588</v>
      </c>
      <c r="M2654" s="6" t="n">
        <f aca="false">J2654*K2654</f>
        <v>521043</v>
      </c>
      <c r="N2654" s="72" t="n">
        <f aca="false">M2654/$M$11499*100</f>
        <v>0.00767224567353706</v>
      </c>
    </row>
    <row r="2655" customFormat="false" ht="13.8" hidden="false" customHeight="false" outlineLevel="0" collapsed="false">
      <c r="A2655" s="92" t="s">
        <v>17</v>
      </c>
      <c r="B2655" s="9" t="n">
        <v>2016</v>
      </c>
      <c r="C2655" s="9" t="s">
        <v>46</v>
      </c>
      <c r="D2655" s="9" t="s">
        <v>168</v>
      </c>
      <c r="E2655" s="9" t="s">
        <v>174</v>
      </c>
      <c r="F2655" s="9" t="s">
        <v>68</v>
      </c>
      <c r="G2655" s="9" t="s">
        <v>104</v>
      </c>
      <c r="H2655" s="9" t="s">
        <v>17</v>
      </c>
      <c r="I2655" s="99" t="n">
        <v>1</v>
      </c>
      <c r="J2655" s="9" t="n">
        <v>6012</v>
      </c>
      <c r="K2655" s="9" t="n">
        <v>106</v>
      </c>
      <c r="L2655" s="98" t="n">
        <f aca="false">J2655/$J$11499*100</f>
        <v>0.00952681353520607</v>
      </c>
      <c r="M2655" s="6" t="n">
        <f aca="false">J2655*K2655</f>
        <v>637272</v>
      </c>
      <c r="N2655" s="72" t="n">
        <f aca="false">M2655/$M$11499*100</f>
        <v>0.00938369260284911</v>
      </c>
    </row>
    <row r="2656" customFormat="false" ht="13.8" hidden="false" customHeight="false" outlineLevel="0" collapsed="false">
      <c r="A2656" s="92" t="s">
        <v>27</v>
      </c>
      <c r="B2656" s="96" t="n">
        <v>2016</v>
      </c>
      <c r="C2656" s="96" t="s">
        <v>46</v>
      </c>
      <c r="D2656" s="96" t="s">
        <v>168</v>
      </c>
      <c r="E2656" s="96" t="s">
        <v>174</v>
      </c>
      <c r="F2656" s="96" t="s">
        <v>68</v>
      </c>
      <c r="G2656" s="96" t="s">
        <v>104</v>
      </c>
      <c r="H2656" s="96" t="s">
        <v>27</v>
      </c>
      <c r="I2656" s="97" t="n">
        <v>2</v>
      </c>
      <c r="J2656" s="96" t="n">
        <v>6085</v>
      </c>
      <c r="K2656" s="96" t="n">
        <v>212</v>
      </c>
      <c r="L2656" s="98" t="n">
        <f aca="false">J2656/$J$11499*100</f>
        <v>0.00964249174346789</v>
      </c>
      <c r="M2656" s="6" t="n">
        <f aca="false">J2656*K2656</f>
        <v>1290020</v>
      </c>
      <c r="N2656" s="72" t="n">
        <f aca="false">M2656/$M$11499*100</f>
        <v>0.0189952659641839</v>
      </c>
    </row>
    <row r="2657" customFormat="false" ht="13.8" hidden="false" customHeight="false" outlineLevel="0" collapsed="false">
      <c r="A2657" s="92" t="s">
        <v>14</v>
      </c>
      <c r="B2657" s="9" t="n">
        <v>2016</v>
      </c>
      <c r="C2657" s="9" t="s">
        <v>46</v>
      </c>
      <c r="D2657" s="9" t="s">
        <v>168</v>
      </c>
      <c r="E2657" s="9" t="s">
        <v>174</v>
      </c>
      <c r="F2657" s="9" t="s">
        <v>68</v>
      </c>
      <c r="G2657" s="9" t="s">
        <v>114</v>
      </c>
      <c r="H2657" s="9" t="s">
        <v>14</v>
      </c>
      <c r="I2657" s="99" t="n">
        <v>0.5</v>
      </c>
      <c r="J2657" s="9" t="n">
        <v>7114</v>
      </c>
      <c r="K2657" s="9" t="n">
        <v>61.5</v>
      </c>
      <c r="L2657" s="98" t="n">
        <f aca="false">J2657/$J$11499*100</f>
        <v>0.0112730790900625</v>
      </c>
      <c r="M2657" s="6" t="n">
        <f aca="false">J2657*K2657</f>
        <v>437511</v>
      </c>
      <c r="N2657" s="72" t="n">
        <f aca="false">M2657/$M$11499*100</f>
        <v>0.00644225500942316</v>
      </c>
    </row>
    <row r="2658" customFormat="false" ht="13.8" hidden="false" customHeight="false" outlineLevel="0" collapsed="false">
      <c r="A2658" s="92" t="s">
        <v>115</v>
      </c>
      <c r="B2658" s="96" t="n">
        <v>2016</v>
      </c>
      <c r="C2658" s="96" t="s">
        <v>46</v>
      </c>
      <c r="D2658" s="96" t="s">
        <v>168</v>
      </c>
      <c r="E2658" s="96" t="s">
        <v>174</v>
      </c>
      <c r="F2658" s="96" t="s">
        <v>68</v>
      </c>
      <c r="G2658" s="96" t="s">
        <v>114</v>
      </c>
      <c r="H2658" s="96" t="s">
        <v>115</v>
      </c>
      <c r="I2658" s="97" t="n">
        <v>1</v>
      </c>
      <c r="J2658" s="96" t="n">
        <v>9498</v>
      </c>
      <c r="K2658" s="96" t="n">
        <v>123</v>
      </c>
      <c r="L2658" s="98" t="n">
        <f aca="false">J2658/$J$11499*100</f>
        <v>0.0150508441379553</v>
      </c>
      <c r="M2658" s="6" t="n">
        <f aca="false">J2658*K2658</f>
        <v>1168254</v>
      </c>
      <c r="N2658" s="72" t="n">
        <f aca="false">M2658/$M$11499*100</f>
        <v>0.0172022879053981</v>
      </c>
    </row>
    <row r="2659" customFormat="false" ht="13.8" hidden="false" customHeight="false" outlineLevel="0" collapsed="false">
      <c r="A2659" s="92" t="s">
        <v>26</v>
      </c>
      <c r="B2659" s="9" t="n">
        <v>2016</v>
      </c>
      <c r="C2659" s="9" t="s">
        <v>46</v>
      </c>
      <c r="D2659" s="9" t="s">
        <v>168</v>
      </c>
      <c r="E2659" s="9" t="s">
        <v>174</v>
      </c>
      <c r="F2659" s="9" t="s">
        <v>68</v>
      </c>
      <c r="G2659" s="9" t="s">
        <v>114</v>
      </c>
      <c r="H2659" s="9" t="s">
        <v>26</v>
      </c>
      <c r="I2659" s="99" t="n">
        <v>0.5</v>
      </c>
      <c r="J2659" s="9" t="n">
        <v>3976</v>
      </c>
      <c r="K2659" s="9" t="n">
        <v>61.5</v>
      </c>
      <c r="L2659" s="98" t="n">
        <f aca="false">J2659/$J$11499*100</f>
        <v>0.0063005007677943</v>
      </c>
      <c r="M2659" s="6" t="n">
        <f aca="false">J2659*K2659</f>
        <v>244524</v>
      </c>
      <c r="N2659" s="72" t="n">
        <f aca="false">M2659/$M$11499*100</f>
        <v>0.00360056310338298</v>
      </c>
    </row>
    <row r="2660" customFormat="false" ht="13.8" hidden="false" customHeight="false" outlineLevel="0" collapsed="false">
      <c r="A2660" s="92" t="s">
        <v>121</v>
      </c>
      <c r="B2660" s="96" t="n">
        <v>2016</v>
      </c>
      <c r="C2660" s="96" t="s">
        <v>46</v>
      </c>
      <c r="D2660" s="96" t="s">
        <v>168</v>
      </c>
      <c r="E2660" s="96" t="s">
        <v>174</v>
      </c>
      <c r="F2660" s="96" t="s">
        <v>68</v>
      </c>
      <c r="G2660" s="96" t="s">
        <v>120</v>
      </c>
      <c r="H2660" s="96" t="s">
        <v>121</v>
      </c>
      <c r="I2660" s="97" t="n">
        <v>0.5</v>
      </c>
      <c r="J2660" s="96" t="n">
        <v>7013</v>
      </c>
      <c r="K2660" s="96" t="n">
        <v>64.5</v>
      </c>
      <c r="L2660" s="98" t="n">
        <f aca="false">J2660/$J$11499*100</f>
        <v>0.0111130311580839</v>
      </c>
      <c r="M2660" s="6" t="n">
        <f aca="false">J2660*K2660</f>
        <v>452338.5</v>
      </c>
      <c r="N2660" s="72" t="n">
        <f aca="false">M2660/$M$11499*100</f>
        <v>0.00666058674543031</v>
      </c>
    </row>
    <row r="2661" customFormat="false" ht="13.8" hidden="false" customHeight="false" outlineLevel="0" collapsed="false">
      <c r="A2661" s="92" t="s">
        <v>122</v>
      </c>
      <c r="B2661" s="9" t="n">
        <v>2016</v>
      </c>
      <c r="C2661" s="9" t="s">
        <v>46</v>
      </c>
      <c r="D2661" s="9" t="s">
        <v>168</v>
      </c>
      <c r="E2661" s="9" t="s">
        <v>174</v>
      </c>
      <c r="F2661" s="9" t="s">
        <v>68</v>
      </c>
      <c r="G2661" s="9" t="s">
        <v>120</v>
      </c>
      <c r="H2661" s="9" t="s">
        <v>122</v>
      </c>
      <c r="I2661" s="99" t="n">
        <v>0.5</v>
      </c>
      <c r="J2661" s="9" t="n">
        <v>5079</v>
      </c>
      <c r="K2661" s="9" t="n">
        <v>64.5</v>
      </c>
      <c r="L2661" s="98" t="n">
        <f aca="false">J2661/$J$11499*100</f>
        <v>0.00804835095564066</v>
      </c>
      <c r="M2661" s="6" t="n">
        <f aca="false">J2661*K2661</f>
        <v>327595.5</v>
      </c>
      <c r="N2661" s="72" t="n">
        <f aca="false">M2661/$M$11499*100</f>
        <v>0.00482377300442614</v>
      </c>
    </row>
    <row r="2662" customFormat="false" ht="13.8" hidden="false" customHeight="false" outlineLevel="0" collapsed="false">
      <c r="A2662" s="92" t="s">
        <v>24</v>
      </c>
      <c r="B2662" s="96" t="n">
        <v>2016</v>
      </c>
      <c r="C2662" s="96" t="s">
        <v>46</v>
      </c>
      <c r="D2662" s="96" t="s">
        <v>168</v>
      </c>
      <c r="E2662" s="96" t="s">
        <v>174</v>
      </c>
      <c r="F2662" s="96" t="s">
        <v>68</v>
      </c>
      <c r="G2662" s="96" t="s">
        <v>120</v>
      </c>
      <c r="H2662" s="96" t="s">
        <v>24</v>
      </c>
      <c r="I2662" s="97" t="n">
        <v>0.5</v>
      </c>
      <c r="J2662" s="96" t="n">
        <v>5639</v>
      </c>
      <c r="K2662" s="96" t="n">
        <v>64.5</v>
      </c>
      <c r="L2662" s="98" t="n">
        <f aca="false">J2662/$J$11499*100</f>
        <v>0.00893574542997788</v>
      </c>
      <c r="M2662" s="6" t="n">
        <f aca="false">J2662*K2662</f>
        <v>363715.5</v>
      </c>
      <c r="N2662" s="72" t="n">
        <f aca="false">M2662/$M$11499*100</f>
        <v>0.0053556322055442</v>
      </c>
    </row>
    <row r="2663" customFormat="false" ht="13.8" hidden="false" customHeight="false" outlineLevel="0" collapsed="false">
      <c r="A2663" s="92" t="s">
        <v>12</v>
      </c>
      <c r="B2663" s="9" t="n">
        <v>2016</v>
      </c>
      <c r="C2663" s="9" t="s">
        <v>46</v>
      </c>
      <c r="D2663" s="9" t="s">
        <v>168</v>
      </c>
      <c r="E2663" s="9" t="s">
        <v>174</v>
      </c>
      <c r="F2663" s="9" t="s">
        <v>68</v>
      </c>
      <c r="G2663" s="9" t="s">
        <v>120</v>
      </c>
      <c r="H2663" s="9" t="s">
        <v>12</v>
      </c>
      <c r="I2663" s="99" t="n">
        <v>0.5</v>
      </c>
      <c r="J2663" s="9" t="n">
        <v>9989</v>
      </c>
      <c r="K2663" s="9" t="n">
        <v>64.5</v>
      </c>
      <c r="L2663" s="98" t="n">
        <f aca="false">J2663/$J$11499*100</f>
        <v>0.0158288989359903</v>
      </c>
      <c r="M2663" s="6" t="n">
        <f aca="false">J2663*K2663</f>
        <v>644290.5</v>
      </c>
      <c r="N2663" s="72" t="n">
        <f aca="false">M2663/$M$11499*100</f>
        <v>0.00948703849994344</v>
      </c>
    </row>
    <row r="2664" customFormat="false" ht="13.8" hidden="false" customHeight="false" outlineLevel="0" collapsed="false">
      <c r="A2664" s="92" t="s">
        <v>124</v>
      </c>
      <c r="B2664" s="96" t="n">
        <v>2016</v>
      </c>
      <c r="C2664" s="96" t="s">
        <v>46</v>
      </c>
      <c r="D2664" s="96" t="s">
        <v>168</v>
      </c>
      <c r="E2664" s="96" t="s">
        <v>174</v>
      </c>
      <c r="F2664" s="96" t="s">
        <v>68</v>
      </c>
      <c r="G2664" s="96" t="s">
        <v>120</v>
      </c>
      <c r="H2664" s="96" t="s">
        <v>124</v>
      </c>
      <c r="I2664" s="97" t="n">
        <v>1</v>
      </c>
      <c r="J2664" s="96" t="n">
        <v>2026</v>
      </c>
      <c r="K2664" s="96" t="n">
        <v>129</v>
      </c>
      <c r="L2664" s="98" t="n">
        <f aca="false">J2664/$J$11499*100</f>
        <v>0.00321046643751289</v>
      </c>
      <c r="M2664" s="6" t="n">
        <f aca="false">J2664*K2664</f>
        <v>261354</v>
      </c>
      <c r="N2664" s="72" t="n">
        <f aca="false">M2664/$M$11499*100</f>
        <v>0.00384838121951855</v>
      </c>
    </row>
    <row r="2665" customFormat="false" ht="13.8" hidden="false" customHeight="false" outlineLevel="0" collapsed="false">
      <c r="A2665" s="92" t="s">
        <v>125</v>
      </c>
      <c r="B2665" s="9" t="n">
        <v>2016</v>
      </c>
      <c r="C2665" s="9" t="s">
        <v>46</v>
      </c>
      <c r="D2665" s="9" t="s">
        <v>168</v>
      </c>
      <c r="E2665" s="9" t="s">
        <v>174</v>
      </c>
      <c r="F2665" s="9" t="s">
        <v>68</v>
      </c>
      <c r="G2665" s="9" t="s">
        <v>120</v>
      </c>
      <c r="H2665" s="9" t="s">
        <v>125</v>
      </c>
      <c r="I2665" s="99" t="n">
        <v>0.5</v>
      </c>
      <c r="J2665" s="9" t="n">
        <v>6877</v>
      </c>
      <c r="K2665" s="9" t="n">
        <v>64.5</v>
      </c>
      <c r="L2665" s="98" t="n">
        <f aca="false">J2665/$J$11499*100</f>
        <v>0.0108975210714591</v>
      </c>
      <c r="M2665" s="6" t="n">
        <f aca="false">J2665*K2665</f>
        <v>443566.5</v>
      </c>
      <c r="N2665" s="72" t="n">
        <f aca="false">M2665/$M$11499*100</f>
        <v>0.00653142093944449</v>
      </c>
    </row>
    <row r="2666" customFormat="false" ht="13.8" hidden="false" customHeight="false" outlineLevel="0" collapsed="false">
      <c r="A2666" s="92" t="s">
        <v>126</v>
      </c>
      <c r="B2666" s="96" t="n">
        <v>2016</v>
      </c>
      <c r="C2666" s="96" t="s">
        <v>46</v>
      </c>
      <c r="D2666" s="96" t="s">
        <v>168</v>
      </c>
      <c r="E2666" s="96" t="s">
        <v>174</v>
      </c>
      <c r="F2666" s="96" t="s">
        <v>68</v>
      </c>
      <c r="G2666" s="96" t="s">
        <v>120</v>
      </c>
      <c r="H2666" s="96" t="s">
        <v>126</v>
      </c>
      <c r="I2666" s="97" t="n">
        <v>0.5</v>
      </c>
      <c r="J2666" s="96" t="n">
        <v>5967</v>
      </c>
      <c r="K2666" s="96" t="n">
        <v>64.5</v>
      </c>
      <c r="L2666" s="98" t="n">
        <f aca="false">J2666/$J$11499*100</f>
        <v>0.00945550505066111</v>
      </c>
      <c r="M2666" s="6" t="n">
        <f aca="false">J2666*K2666</f>
        <v>384871.5</v>
      </c>
      <c r="N2666" s="72" t="n">
        <f aca="false">M2666/$M$11499*100</f>
        <v>0.00566714973762764</v>
      </c>
    </row>
    <row r="2667" customFormat="false" ht="13.8" hidden="false" customHeight="false" outlineLevel="0" collapsed="false">
      <c r="A2667" s="92" t="s">
        <v>22</v>
      </c>
      <c r="B2667" s="9" t="n">
        <v>2016</v>
      </c>
      <c r="C2667" s="9" t="s">
        <v>46</v>
      </c>
      <c r="D2667" s="9" t="s">
        <v>168</v>
      </c>
      <c r="E2667" s="9" t="s">
        <v>174</v>
      </c>
      <c r="F2667" s="9" t="s">
        <v>68</v>
      </c>
      <c r="G2667" s="9" t="s">
        <v>120</v>
      </c>
      <c r="H2667" s="9" t="s">
        <v>22</v>
      </c>
      <c r="I2667" s="99" t="n">
        <v>0.5</v>
      </c>
      <c r="J2667" s="9" t="n">
        <v>8055</v>
      </c>
      <c r="K2667" s="9" t="n">
        <v>64.5</v>
      </c>
      <c r="L2667" s="98" t="n">
        <f aca="false">J2667/$J$11499*100</f>
        <v>0.0127642187335471</v>
      </c>
      <c r="M2667" s="6" t="n">
        <f aca="false">J2667*K2667</f>
        <v>519547.5</v>
      </c>
      <c r="N2667" s="72" t="n">
        <f aca="false">M2667/$M$11499*100</f>
        <v>0.00765022475893927</v>
      </c>
    </row>
    <row r="2668" customFormat="false" ht="13.8" hidden="false" customHeight="false" outlineLevel="0" collapsed="false">
      <c r="A2668" s="92" t="s">
        <v>15</v>
      </c>
      <c r="B2668" s="96" t="n">
        <v>2016</v>
      </c>
      <c r="C2668" s="96" t="s">
        <v>46</v>
      </c>
      <c r="D2668" s="96" t="s">
        <v>168</v>
      </c>
      <c r="E2668" s="96" t="s">
        <v>174</v>
      </c>
      <c r="F2668" s="96" t="s">
        <v>68</v>
      </c>
      <c r="G2668" s="96" t="s">
        <v>120</v>
      </c>
      <c r="H2668" s="96" t="s">
        <v>15</v>
      </c>
      <c r="I2668" s="97" t="n">
        <v>0.5</v>
      </c>
      <c r="J2668" s="96" t="n">
        <v>5850</v>
      </c>
      <c r="K2668" s="96" t="n">
        <v>64.5</v>
      </c>
      <c r="L2668" s="98" t="n">
        <f aca="false">J2668/$J$11499*100</f>
        <v>0.00927010299084423</v>
      </c>
      <c r="M2668" s="6" t="n">
        <f aca="false">J2668*K2668</f>
        <v>377325</v>
      </c>
      <c r="N2668" s="72" t="n">
        <f aca="false">M2668/$M$11499*100</f>
        <v>0.0055560291545369</v>
      </c>
    </row>
    <row r="2669" customFormat="false" ht="13.8" hidden="false" customHeight="false" outlineLevel="0" collapsed="false">
      <c r="A2669" s="92" t="s">
        <v>25</v>
      </c>
      <c r="B2669" s="9" t="n">
        <v>2016</v>
      </c>
      <c r="C2669" s="9" t="s">
        <v>46</v>
      </c>
      <c r="D2669" s="9" t="s">
        <v>168</v>
      </c>
      <c r="E2669" s="9" t="s">
        <v>174</v>
      </c>
      <c r="F2669" s="9" t="s">
        <v>68</v>
      </c>
      <c r="G2669" s="9" t="s">
        <v>120</v>
      </c>
      <c r="H2669" s="9" t="s">
        <v>25</v>
      </c>
      <c r="I2669" s="99" t="n">
        <v>0.5</v>
      </c>
      <c r="J2669" s="9" t="n">
        <v>5172</v>
      </c>
      <c r="K2669" s="9" t="n">
        <v>64.5</v>
      </c>
      <c r="L2669" s="98" t="n">
        <f aca="false">J2669/$J$11499*100</f>
        <v>0.00819572182370023</v>
      </c>
      <c r="M2669" s="6" t="n">
        <f aca="false">J2669*K2669</f>
        <v>333594</v>
      </c>
      <c r="N2669" s="72" t="n">
        <f aca="false">M2669/$M$11499*100</f>
        <v>0.00491209962175468</v>
      </c>
    </row>
    <row r="2670" customFormat="false" ht="13.8" hidden="false" customHeight="false" outlineLevel="0" collapsed="false">
      <c r="A2670" s="92" t="s">
        <v>23</v>
      </c>
      <c r="B2670" s="96" t="n">
        <v>2016</v>
      </c>
      <c r="C2670" s="96" t="s">
        <v>46</v>
      </c>
      <c r="D2670" s="96" t="s">
        <v>168</v>
      </c>
      <c r="E2670" s="96" t="s">
        <v>174</v>
      </c>
      <c r="F2670" s="96" t="s">
        <v>68</v>
      </c>
      <c r="G2670" s="96" t="s">
        <v>120</v>
      </c>
      <c r="H2670" s="96" t="s">
        <v>23</v>
      </c>
      <c r="I2670" s="97" t="n">
        <v>0.5</v>
      </c>
      <c r="J2670" s="96" t="n">
        <v>7232</v>
      </c>
      <c r="K2670" s="96" t="n">
        <v>64.5</v>
      </c>
      <c r="L2670" s="98" t="n">
        <f aca="false">J2670/$J$11499*100</f>
        <v>0.0114600657828693</v>
      </c>
      <c r="M2670" s="6" t="n">
        <f aca="false">J2670*K2670</f>
        <v>466464</v>
      </c>
      <c r="N2670" s="72" t="n">
        <f aca="false">M2670/$M$11499*100</f>
        <v>0.00686858168301041</v>
      </c>
    </row>
    <row r="2671" customFormat="false" ht="13.8" hidden="false" customHeight="false" outlineLevel="0" collapsed="false">
      <c r="A2671" s="92" t="s">
        <v>13</v>
      </c>
      <c r="B2671" s="9" t="n">
        <v>2016</v>
      </c>
      <c r="C2671" s="9" t="s">
        <v>46</v>
      </c>
      <c r="D2671" s="9" t="s">
        <v>168</v>
      </c>
      <c r="E2671" s="9" t="s">
        <v>175</v>
      </c>
      <c r="F2671" s="9" t="s">
        <v>68</v>
      </c>
      <c r="G2671" s="9" t="s">
        <v>133</v>
      </c>
      <c r="H2671" s="9" t="s">
        <v>13</v>
      </c>
      <c r="I2671" s="99" t="n">
        <v>0.5</v>
      </c>
      <c r="J2671" s="9" t="n">
        <v>2982</v>
      </c>
      <c r="K2671" s="9" t="n">
        <v>28</v>
      </c>
      <c r="L2671" s="98" t="n">
        <f aca="false">J2671/$J$11499*100</f>
        <v>0.00472537557584572</v>
      </c>
      <c r="M2671" s="6" t="n">
        <f aca="false">J2671*K2671</f>
        <v>83496</v>
      </c>
      <c r="N2671" s="72" t="n">
        <f aca="false">M2671/$M$11499*100</f>
        <v>0.00122946057188687</v>
      </c>
    </row>
    <row r="2672" customFormat="false" ht="13.8" hidden="false" customHeight="false" outlineLevel="0" collapsed="false">
      <c r="A2672" s="92" t="s">
        <v>18</v>
      </c>
      <c r="B2672" s="96" t="n">
        <v>2016</v>
      </c>
      <c r="C2672" s="96" t="s">
        <v>46</v>
      </c>
      <c r="D2672" s="96" t="s">
        <v>168</v>
      </c>
      <c r="E2672" s="96" t="s">
        <v>175</v>
      </c>
      <c r="F2672" s="96" t="s">
        <v>68</v>
      </c>
      <c r="G2672" s="96" t="s">
        <v>133</v>
      </c>
      <c r="H2672" s="96" t="s">
        <v>18</v>
      </c>
      <c r="I2672" s="97" t="n">
        <v>1</v>
      </c>
      <c r="J2672" s="96" t="n">
        <v>9449</v>
      </c>
      <c r="K2672" s="96" t="n">
        <v>56</v>
      </c>
      <c r="L2672" s="98" t="n">
        <f aca="false">J2672/$J$11499*100</f>
        <v>0.0149731971214508</v>
      </c>
      <c r="M2672" s="6" t="n">
        <f aca="false">J2672*K2672</f>
        <v>529144</v>
      </c>
      <c r="N2672" s="72" t="n">
        <f aca="false">M2672/$M$11499*100</f>
        <v>0.00779153114940244</v>
      </c>
    </row>
    <row r="2673" customFormat="false" ht="13.8" hidden="false" customHeight="false" outlineLevel="0" collapsed="false">
      <c r="A2673" s="92" t="s">
        <v>136</v>
      </c>
      <c r="B2673" s="9" t="n">
        <v>2016</v>
      </c>
      <c r="C2673" s="9" t="s">
        <v>46</v>
      </c>
      <c r="D2673" s="9" t="s">
        <v>168</v>
      </c>
      <c r="E2673" s="9" t="s">
        <v>175</v>
      </c>
      <c r="F2673" s="9" t="s">
        <v>68</v>
      </c>
      <c r="G2673" s="9" t="s">
        <v>135</v>
      </c>
      <c r="H2673" s="9" t="s">
        <v>136</v>
      </c>
      <c r="I2673" s="99" t="n">
        <v>0.5</v>
      </c>
      <c r="J2673" s="9" t="n">
        <v>4590</v>
      </c>
      <c r="K2673" s="9" t="n">
        <v>29.5</v>
      </c>
      <c r="L2673" s="98" t="n">
        <f aca="false">J2673/$J$11499*100</f>
        <v>0.00727346542358547</v>
      </c>
      <c r="M2673" s="6" t="n">
        <f aca="false">J2673*K2673</f>
        <v>135405</v>
      </c>
      <c r="N2673" s="72" t="n">
        <f aca="false">M2673/$M$11499*100</f>
        <v>0.00199380938890895</v>
      </c>
    </row>
    <row r="2674" customFormat="false" ht="13.8" hidden="false" customHeight="false" outlineLevel="0" collapsed="false">
      <c r="A2674" s="92" t="s">
        <v>16</v>
      </c>
      <c r="B2674" s="96" t="n">
        <v>2016</v>
      </c>
      <c r="C2674" s="96" t="s">
        <v>46</v>
      </c>
      <c r="D2674" s="96" t="s">
        <v>168</v>
      </c>
      <c r="E2674" s="96" t="s">
        <v>175</v>
      </c>
      <c r="F2674" s="96" t="s">
        <v>68</v>
      </c>
      <c r="G2674" s="96" t="s">
        <v>135</v>
      </c>
      <c r="H2674" s="96" t="s">
        <v>16</v>
      </c>
      <c r="I2674" s="97" t="n">
        <v>0.5</v>
      </c>
      <c r="J2674" s="96" t="n">
        <v>7981</v>
      </c>
      <c r="K2674" s="96" t="n">
        <v>29.5</v>
      </c>
      <c r="L2674" s="98" t="n">
        <f aca="false">J2674/$J$11499*100</f>
        <v>0.0126469558922953</v>
      </c>
      <c r="M2674" s="6" t="n">
        <f aca="false">J2674*K2674</f>
        <v>235439.5</v>
      </c>
      <c r="N2674" s="72" t="n">
        <f aca="false">M2674/$M$11499*100</f>
        <v>0.00346679580237088</v>
      </c>
    </row>
    <row r="2675" customFormat="false" ht="13.8" hidden="false" customHeight="false" outlineLevel="0" collapsed="false">
      <c r="A2675" s="92" t="s">
        <v>141</v>
      </c>
      <c r="B2675" s="9" t="n">
        <v>2016</v>
      </c>
      <c r="C2675" s="9" t="s">
        <v>46</v>
      </c>
      <c r="D2675" s="9" t="s">
        <v>168</v>
      </c>
      <c r="E2675" s="9" t="s">
        <v>175</v>
      </c>
      <c r="F2675" s="9" t="s">
        <v>68</v>
      </c>
      <c r="G2675" s="9" t="s">
        <v>66</v>
      </c>
      <c r="H2675" s="9" t="s">
        <v>141</v>
      </c>
      <c r="I2675" s="99" t="n">
        <v>0.5</v>
      </c>
      <c r="J2675" s="9" t="n">
        <v>5649</v>
      </c>
      <c r="K2675" s="9" t="n">
        <v>32.5</v>
      </c>
      <c r="L2675" s="98" t="n">
        <f aca="false">J2675/$J$11499*100</f>
        <v>0.00895159175987676</v>
      </c>
      <c r="M2675" s="6" t="n">
        <f aca="false">J2675*K2675</f>
        <v>183592.5</v>
      </c>
      <c r="N2675" s="72" t="n">
        <f aca="false">M2675/$M$11499*100</f>
        <v>0.00270335992196201</v>
      </c>
    </row>
    <row r="2676" customFormat="false" ht="13.8" hidden="false" customHeight="false" outlineLevel="0" collapsed="false">
      <c r="A2676" s="92" t="s">
        <v>83</v>
      </c>
      <c r="B2676" s="96" t="n">
        <v>2016</v>
      </c>
      <c r="C2676" s="96" t="s">
        <v>46</v>
      </c>
      <c r="D2676" s="96" t="s">
        <v>168</v>
      </c>
      <c r="E2676" s="96" t="s">
        <v>175</v>
      </c>
      <c r="F2676" s="96" t="s">
        <v>68</v>
      </c>
      <c r="G2676" s="96" t="s">
        <v>57</v>
      </c>
      <c r="H2676" s="96" t="s">
        <v>83</v>
      </c>
      <c r="I2676" s="97" t="n">
        <v>0.33</v>
      </c>
      <c r="J2676" s="96" t="n">
        <v>4702</v>
      </c>
      <c r="K2676" s="96" t="n">
        <v>26.07</v>
      </c>
      <c r="L2676" s="98" t="n">
        <f aca="false">J2676/$J$11499*100</f>
        <v>0.00745094431845292</v>
      </c>
      <c r="M2676" s="6" t="n">
        <f aca="false">J2676*K2676</f>
        <v>122581.14</v>
      </c>
      <c r="N2676" s="72" t="n">
        <f aca="false">M2676/$M$11499*100</f>
        <v>0.00180498081928409</v>
      </c>
    </row>
    <row r="2677" customFormat="false" ht="13.8" hidden="false" customHeight="false" outlineLevel="0" collapsed="false">
      <c r="A2677" s="92" t="s">
        <v>85</v>
      </c>
      <c r="B2677" s="9" t="n">
        <v>2016</v>
      </c>
      <c r="C2677" s="9" t="s">
        <v>46</v>
      </c>
      <c r="D2677" s="9" t="s">
        <v>168</v>
      </c>
      <c r="E2677" s="9" t="s">
        <v>175</v>
      </c>
      <c r="F2677" s="9" t="s">
        <v>68</v>
      </c>
      <c r="G2677" s="9" t="s">
        <v>57</v>
      </c>
      <c r="H2677" s="9" t="s">
        <v>85</v>
      </c>
      <c r="I2677" s="99" t="n">
        <v>0.5</v>
      </c>
      <c r="J2677" s="9" t="n">
        <v>8992</v>
      </c>
      <c r="K2677" s="9" t="n">
        <v>39.5</v>
      </c>
      <c r="L2677" s="98" t="n">
        <f aca="false">J2677/$J$11499*100</f>
        <v>0.014249019845072</v>
      </c>
      <c r="M2677" s="6" t="n">
        <f aca="false">J2677*K2677</f>
        <v>355184</v>
      </c>
      <c r="N2677" s="72" t="n">
        <f aca="false">M2677/$M$11499*100</f>
        <v>0.00523000771013062</v>
      </c>
    </row>
    <row r="2678" customFormat="false" ht="13.8" hidden="false" customHeight="false" outlineLevel="0" collapsed="false">
      <c r="A2678" s="92" t="s">
        <v>86</v>
      </c>
      <c r="B2678" s="96" t="n">
        <v>2016</v>
      </c>
      <c r="C2678" s="96" t="s">
        <v>46</v>
      </c>
      <c r="D2678" s="96" t="s">
        <v>168</v>
      </c>
      <c r="E2678" s="96" t="s">
        <v>175</v>
      </c>
      <c r="F2678" s="96" t="s">
        <v>68</v>
      </c>
      <c r="G2678" s="96" t="s">
        <v>57</v>
      </c>
      <c r="H2678" s="96" t="s">
        <v>86</v>
      </c>
      <c r="I2678" s="97" t="n">
        <v>0.5</v>
      </c>
      <c r="J2678" s="96" t="n">
        <v>3721</v>
      </c>
      <c r="K2678" s="96" t="n">
        <v>39.5</v>
      </c>
      <c r="L2678" s="98" t="n">
        <f aca="false">J2678/$J$11499*100</f>
        <v>0.00589641935537289</v>
      </c>
      <c r="M2678" s="6" t="n">
        <f aca="false">J2678*K2678</f>
        <v>146979.5</v>
      </c>
      <c r="N2678" s="72" t="n">
        <f aca="false">M2678/$M$11499*100</f>
        <v>0.00216424140229048</v>
      </c>
    </row>
    <row r="2679" customFormat="false" ht="13.8" hidden="false" customHeight="false" outlineLevel="0" collapsed="false">
      <c r="A2679" s="92" t="s">
        <v>29</v>
      </c>
      <c r="B2679" s="9" t="n">
        <v>2016</v>
      </c>
      <c r="C2679" s="9" t="s">
        <v>46</v>
      </c>
      <c r="D2679" s="9" t="s">
        <v>168</v>
      </c>
      <c r="E2679" s="9" t="s">
        <v>175</v>
      </c>
      <c r="F2679" s="9" t="s">
        <v>68</v>
      </c>
      <c r="G2679" s="9" t="s">
        <v>57</v>
      </c>
      <c r="H2679" s="9" t="s">
        <v>29</v>
      </c>
      <c r="I2679" s="99" t="n">
        <v>1</v>
      </c>
      <c r="J2679" s="9" t="n">
        <v>6442</v>
      </c>
      <c r="K2679" s="9" t="n">
        <v>79</v>
      </c>
      <c r="L2679" s="98" t="n">
        <f aca="false">J2679/$J$11499*100</f>
        <v>0.0102082057208579</v>
      </c>
      <c r="M2679" s="6" t="n">
        <f aca="false">J2679*K2679</f>
        <v>508918</v>
      </c>
      <c r="N2679" s="72" t="n">
        <f aca="false">M2679/$M$11499*100</f>
        <v>0.00749370766651722</v>
      </c>
    </row>
    <row r="2680" customFormat="false" ht="13.8" hidden="false" customHeight="false" outlineLevel="0" collapsed="false">
      <c r="A2680" s="92" t="s">
        <v>19</v>
      </c>
      <c r="B2680" s="96" t="n">
        <v>2016</v>
      </c>
      <c r="C2680" s="96" t="s">
        <v>46</v>
      </c>
      <c r="D2680" s="96" t="s">
        <v>168</v>
      </c>
      <c r="E2680" s="96" t="s">
        <v>175</v>
      </c>
      <c r="F2680" s="96" t="s">
        <v>68</v>
      </c>
      <c r="G2680" s="96" t="s">
        <v>59</v>
      </c>
      <c r="H2680" s="96" t="s">
        <v>19</v>
      </c>
      <c r="I2680" s="97" t="n">
        <v>0.5</v>
      </c>
      <c r="J2680" s="96" t="n">
        <v>7680</v>
      </c>
      <c r="K2680" s="96" t="n">
        <v>41.5</v>
      </c>
      <c r="L2680" s="98" t="n">
        <f aca="false">J2680/$J$11499*100</f>
        <v>0.0121699813623391</v>
      </c>
      <c r="M2680" s="6" t="n">
        <f aca="false">J2680*K2680</f>
        <v>318720</v>
      </c>
      <c r="N2680" s="72" t="n">
        <f aca="false">M2680/$M$11499*100</f>
        <v>0.00469308318328762</v>
      </c>
    </row>
    <row r="2681" customFormat="false" ht="13.8" hidden="false" customHeight="false" outlineLevel="0" collapsed="false">
      <c r="A2681" s="92" t="s">
        <v>102</v>
      </c>
      <c r="B2681" s="9" t="n">
        <v>2016</v>
      </c>
      <c r="C2681" s="9" t="s">
        <v>46</v>
      </c>
      <c r="D2681" s="9" t="s">
        <v>168</v>
      </c>
      <c r="E2681" s="9" t="s">
        <v>175</v>
      </c>
      <c r="F2681" s="9" t="s">
        <v>68</v>
      </c>
      <c r="G2681" s="9" t="s">
        <v>61</v>
      </c>
      <c r="H2681" s="9" t="s">
        <v>102</v>
      </c>
      <c r="I2681" s="99" t="n">
        <v>1</v>
      </c>
      <c r="J2681" s="9" t="n">
        <v>1117</v>
      </c>
      <c r="K2681" s="9" t="n">
        <v>96</v>
      </c>
      <c r="L2681" s="98" t="n">
        <f aca="false">J2681/$J$11499*100</f>
        <v>0.00177003504970479</v>
      </c>
      <c r="M2681" s="6" t="n">
        <f aca="false">J2681*K2681</f>
        <v>107232</v>
      </c>
      <c r="N2681" s="72" t="n">
        <f aca="false">M2681/$M$11499*100</f>
        <v>0.00157896804690731</v>
      </c>
    </row>
    <row r="2682" customFormat="false" ht="13.8" hidden="false" customHeight="false" outlineLevel="0" collapsed="false">
      <c r="A2682" s="92" t="s">
        <v>20</v>
      </c>
      <c r="B2682" s="96" t="n">
        <v>2016</v>
      </c>
      <c r="C2682" s="96" t="s">
        <v>46</v>
      </c>
      <c r="D2682" s="96" t="s">
        <v>168</v>
      </c>
      <c r="E2682" s="96" t="s">
        <v>175</v>
      </c>
      <c r="F2682" s="96" t="s">
        <v>68</v>
      </c>
      <c r="G2682" s="96" t="s">
        <v>61</v>
      </c>
      <c r="H2682" s="96" t="s">
        <v>20</v>
      </c>
      <c r="I2682" s="97" t="n">
        <v>1</v>
      </c>
      <c r="J2682" s="96" t="n">
        <v>2938</v>
      </c>
      <c r="K2682" s="96" t="n">
        <v>96</v>
      </c>
      <c r="L2682" s="98" t="n">
        <f aca="false">J2682/$J$11499*100</f>
        <v>0.00465565172429066</v>
      </c>
      <c r="M2682" s="6" t="n">
        <f aca="false">J2682*K2682</f>
        <v>282048</v>
      </c>
      <c r="N2682" s="72" t="n">
        <f aca="false">M2682/$M$11499*100</f>
        <v>0.00415309590135513</v>
      </c>
    </row>
    <row r="2683" customFormat="false" ht="13.8" hidden="false" customHeight="false" outlineLevel="0" collapsed="false">
      <c r="A2683" s="92" t="s">
        <v>105</v>
      </c>
      <c r="B2683" s="9" t="n">
        <v>2016</v>
      </c>
      <c r="C2683" s="9" t="s">
        <v>46</v>
      </c>
      <c r="D2683" s="9" t="s">
        <v>168</v>
      </c>
      <c r="E2683" s="9" t="s">
        <v>175</v>
      </c>
      <c r="F2683" s="9" t="s">
        <v>68</v>
      </c>
      <c r="G2683" s="9" t="s">
        <v>104</v>
      </c>
      <c r="H2683" s="9" t="s">
        <v>105</v>
      </c>
      <c r="I2683" s="99" t="n">
        <v>0.5</v>
      </c>
      <c r="J2683" s="9" t="n">
        <v>2704</v>
      </c>
      <c r="K2683" s="9" t="n">
        <v>53</v>
      </c>
      <c r="L2683" s="98" t="n">
        <f aca="false">J2683/$J$11499*100</f>
        <v>0.00428484760465689</v>
      </c>
      <c r="M2683" s="6" t="n">
        <f aca="false">J2683*K2683</f>
        <v>143312</v>
      </c>
      <c r="N2683" s="72" t="n">
        <f aca="false">M2683/$M$11499*100</f>
        <v>0.00211023825666201</v>
      </c>
    </row>
    <row r="2684" customFormat="false" ht="13.8" hidden="false" customHeight="false" outlineLevel="0" collapsed="false">
      <c r="A2684" s="92" t="s">
        <v>106</v>
      </c>
      <c r="B2684" s="96" t="n">
        <v>2016</v>
      </c>
      <c r="C2684" s="96" t="s">
        <v>46</v>
      </c>
      <c r="D2684" s="96" t="s">
        <v>168</v>
      </c>
      <c r="E2684" s="96" t="s">
        <v>175</v>
      </c>
      <c r="F2684" s="96" t="s">
        <v>68</v>
      </c>
      <c r="G2684" s="96" t="s">
        <v>104</v>
      </c>
      <c r="H2684" s="96" t="s">
        <v>106</v>
      </c>
      <c r="I2684" s="97" t="n">
        <v>0.5</v>
      </c>
      <c r="J2684" s="96" t="n">
        <v>7972</v>
      </c>
      <c r="K2684" s="96" t="n">
        <v>53</v>
      </c>
      <c r="L2684" s="98" t="n">
        <f aca="false">J2684/$J$11499*100</f>
        <v>0.0126326941953864</v>
      </c>
      <c r="M2684" s="6" t="n">
        <f aca="false">J2684*K2684</f>
        <v>422516</v>
      </c>
      <c r="N2684" s="72" t="n">
        <f aca="false">M2684/$M$11499*100</f>
        <v>0.00622145687208193</v>
      </c>
    </row>
    <row r="2685" customFormat="false" ht="13.8" hidden="false" customHeight="false" outlineLevel="0" collapsed="false">
      <c r="A2685" s="92" t="s">
        <v>17</v>
      </c>
      <c r="B2685" s="9" t="n">
        <v>2016</v>
      </c>
      <c r="C2685" s="9" t="s">
        <v>46</v>
      </c>
      <c r="D2685" s="9" t="s">
        <v>168</v>
      </c>
      <c r="E2685" s="9" t="s">
        <v>175</v>
      </c>
      <c r="F2685" s="9" t="s">
        <v>68</v>
      </c>
      <c r="G2685" s="9" t="s">
        <v>104</v>
      </c>
      <c r="H2685" s="9" t="s">
        <v>17</v>
      </c>
      <c r="I2685" s="99" t="n">
        <v>1</v>
      </c>
      <c r="J2685" s="9" t="n">
        <v>1828</v>
      </c>
      <c r="K2685" s="9" t="n">
        <v>106</v>
      </c>
      <c r="L2685" s="98" t="n">
        <f aca="false">J2685/$J$11499*100</f>
        <v>0.00289670910551508</v>
      </c>
      <c r="M2685" s="6" t="n">
        <f aca="false">J2685*K2685</f>
        <v>193768</v>
      </c>
      <c r="N2685" s="72" t="n">
        <f aca="false">M2685/$M$11499*100</f>
        <v>0.00285319196240988</v>
      </c>
    </row>
    <row r="2686" customFormat="false" ht="13.8" hidden="false" customHeight="false" outlineLevel="0" collapsed="false">
      <c r="A2686" s="92" t="s">
        <v>27</v>
      </c>
      <c r="B2686" s="96" t="n">
        <v>2016</v>
      </c>
      <c r="C2686" s="96" t="s">
        <v>46</v>
      </c>
      <c r="D2686" s="96" t="s">
        <v>168</v>
      </c>
      <c r="E2686" s="96" t="s">
        <v>175</v>
      </c>
      <c r="F2686" s="96" t="s">
        <v>68</v>
      </c>
      <c r="G2686" s="96" t="s">
        <v>104</v>
      </c>
      <c r="H2686" s="96" t="s">
        <v>27</v>
      </c>
      <c r="I2686" s="97" t="n">
        <v>2</v>
      </c>
      <c r="J2686" s="96" t="n">
        <v>6846</v>
      </c>
      <c r="K2686" s="96" t="n">
        <v>212</v>
      </c>
      <c r="L2686" s="98" t="n">
        <f aca="false">J2686/$J$11499*100</f>
        <v>0.0108483974487726</v>
      </c>
      <c r="M2686" s="6" t="n">
        <f aca="false">J2686*K2686</f>
        <v>1451352</v>
      </c>
      <c r="N2686" s="72" t="n">
        <f aca="false">M2686/$M$11499*100</f>
        <v>0.0213708448300416</v>
      </c>
    </row>
    <row r="2687" customFormat="false" ht="13.8" hidden="false" customHeight="false" outlineLevel="0" collapsed="false">
      <c r="A2687" s="92" t="s">
        <v>26</v>
      </c>
      <c r="B2687" s="9" t="n">
        <v>2016</v>
      </c>
      <c r="C2687" s="9" t="s">
        <v>46</v>
      </c>
      <c r="D2687" s="9" t="s">
        <v>168</v>
      </c>
      <c r="E2687" s="9" t="s">
        <v>175</v>
      </c>
      <c r="F2687" s="9" t="s">
        <v>68</v>
      </c>
      <c r="G2687" s="9" t="s">
        <v>114</v>
      </c>
      <c r="H2687" s="9" t="s">
        <v>26</v>
      </c>
      <c r="I2687" s="99" t="n">
        <v>0.5</v>
      </c>
      <c r="J2687" s="9" t="n">
        <v>4438</v>
      </c>
      <c r="K2687" s="9" t="n">
        <v>61.5</v>
      </c>
      <c r="L2687" s="98" t="n">
        <f aca="false">J2687/$J$11499*100</f>
        <v>0.00703260120912251</v>
      </c>
      <c r="M2687" s="6" t="n">
        <f aca="false">J2687*K2687</f>
        <v>272937</v>
      </c>
      <c r="N2687" s="72" t="n">
        <f aca="false">M2687/$M$11499*100</f>
        <v>0.0040189383935648</v>
      </c>
    </row>
    <row r="2688" customFormat="false" ht="13.8" hidden="false" customHeight="false" outlineLevel="0" collapsed="false">
      <c r="A2688" s="92" t="s">
        <v>117</v>
      </c>
      <c r="B2688" s="96" t="n">
        <v>2016</v>
      </c>
      <c r="C2688" s="96" t="s">
        <v>46</v>
      </c>
      <c r="D2688" s="96" t="s">
        <v>168</v>
      </c>
      <c r="E2688" s="96" t="s">
        <v>175</v>
      </c>
      <c r="F2688" s="96" t="s">
        <v>68</v>
      </c>
      <c r="G2688" s="96" t="s">
        <v>114</v>
      </c>
      <c r="H2688" s="96" t="s">
        <v>117</v>
      </c>
      <c r="I2688" s="97" t="n">
        <v>0.5</v>
      </c>
      <c r="J2688" s="96" t="n">
        <v>4086</v>
      </c>
      <c r="K2688" s="96" t="n">
        <v>61.5</v>
      </c>
      <c r="L2688" s="98" t="n">
        <f aca="false">J2688/$J$11499*100</f>
        <v>0.00647481039668197</v>
      </c>
      <c r="M2688" s="6" t="n">
        <f aca="false">J2688*K2688</f>
        <v>251289</v>
      </c>
      <c r="N2688" s="72" t="n">
        <f aca="false">M2688/$M$11499*100</f>
        <v>0.00370017626771198</v>
      </c>
    </row>
    <row r="2689" customFormat="false" ht="13.8" hidden="false" customHeight="false" outlineLevel="0" collapsed="false">
      <c r="A2689" s="92" t="s">
        <v>121</v>
      </c>
      <c r="B2689" s="9" t="n">
        <v>2016</v>
      </c>
      <c r="C2689" s="9" t="s">
        <v>46</v>
      </c>
      <c r="D2689" s="9" t="s">
        <v>168</v>
      </c>
      <c r="E2689" s="9" t="s">
        <v>175</v>
      </c>
      <c r="F2689" s="9" t="s">
        <v>68</v>
      </c>
      <c r="G2689" s="9" t="s">
        <v>120</v>
      </c>
      <c r="H2689" s="9" t="s">
        <v>121</v>
      </c>
      <c r="I2689" s="99" t="n">
        <v>0.5</v>
      </c>
      <c r="J2689" s="9" t="n">
        <v>3165</v>
      </c>
      <c r="K2689" s="9" t="n">
        <v>64.5</v>
      </c>
      <c r="L2689" s="98" t="n">
        <f aca="false">J2689/$J$11499*100</f>
        <v>0.00501536341299521</v>
      </c>
      <c r="M2689" s="6" t="n">
        <f aca="false">J2689*K2689</f>
        <v>204142.5</v>
      </c>
      <c r="N2689" s="72" t="n">
        <f aca="false">M2689/$M$11499*100</f>
        <v>0.00300595423489048</v>
      </c>
    </row>
    <row r="2690" customFormat="false" ht="13.8" hidden="false" customHeight="false" outlineLevel="0" collapsed="false">
      <c r="A2690" s="92" t="s">
        <v>12</v>
      </c>
      <c r="B2690" s="96" t="n">
        <v>2016</v>
      </c>
      <c r="C2690" s="96" t="s">
        <v>46</v>
      </c>
      <c r="D2690" s="96" t="s">
        <v>168</v>
      </c>
      <c r="E2690" s="96" t="s">
        <v>175</v>
      </c>
      <c r="F2690" s="96" t="s">
        <v>68</v>
      </c>
      <c r="G2690" s="96" t="s">
        <v>120</v>
      </c>
      <c r="H2690" s="96" t="s">
        <v>12</v>
      </c>
      <c r="I2690" s="97" t="n">
        <v>0.5</v>
      </c>
      <c r="J2690" s="96" t="n">
        <v>1161</v>
      </c>
      <c r="K2690" s="96" t="n">
        <v>64.5</v>
      </c>
      <c r="L2690" s="98" t="n">
        <f aca="false">J2690/$J$11499*100</f>
        <v>0.00183975890125985</v>
      </c>
      <c r="M2690" s="6" t="n">
        <f aca="false">J2690*K2690</f>
        <v>74884.5</v>
      </c>
      <c r="N2690" s="72" t="n">
        <f aca="false">M2690/$M$11499*100</f>
        <v>0.00110265809374655</v>
      </c>
    </row>
    <row r="2691" customFormat="false" ht="13.8" hidden="false" customHeight="false" outlineLevel="0" collapsed="false">
      <c r="A2691" s="92" t="s">
        <v>15</v>
      </c>
      <c r="B2691" s="9" t="n">
        <v>2016</v>
      </c>
      <c r="C2691" s="9" t="s">
        <v>46</v>
      </c>
      <c r="D2691" s="9" t="s">
        <v>168</v>
      </c>
      <c r="E2691" s="9" t="s">
        <v>175</v>
      </c>
      <c r="F2691" s="9" t="s">
        <v>68</v>
      </c>
      <c r="G2691" s="9" t="s">
        <v>120</v>
      </c>
      <c r="H2691" s="9" t="s">
        <v>15</v>
      </c>
      <c r="I2691" s="99" t="n">
        <v>0.5</v>
      </c>
      <c r="J2691" s="9" t="n">
        <v>7823</v>
      </c>
      <c r="K2691" s="9" t="n">
        <v>64.5</v>
      </c>
      <c r="L2691" s="98" t="n">
        <f aca="false">J2691/$J$11499*100</f>
        <v>0.0123965838798931</v>
      </c>
      <c r="M2691" s="6" t="n">
        <f aca="false">J2691*K2691</f>
        <v>504583.5</v>
      </c>
      <c r="N2691" s="72" t="n">
        <f aca="false">M2691/$M$11499*100</f>
        <v>0.00742988308990465</v>
      </c>
    </row>
    <row r="2692" customFormat="false" ht="13.8" hidden="false" customHeight="false" outlineLevel="0" collapsed="false">
      <c r="A2692" s="92" t="s">
        <v>23</v>
      </c>
      <c r="B2692" s="96" t="n">
        <v>2016</v>
      </c>
      <c r="C2692" s="96" t="s">
        <v>46</v>
      </c>
      <c r="D2692" s="96" t="s">
        <v>168</v>
      </c>
      <c r="E2692" s="96" t="s">
        <v>175</v>
      </c>
      <c r="F2692" s="96" t="s">
        <v>68</v>
      </c>
      <c r="G2692" s="96" t="s">
        <v>120</v>
      </c>
      <c r="H2692" s="96" t="s">
        <v>23</v>
      </c>
      <c r="I2692" s="97" t="n">
        <v>0.5</v>
      </c>
      <c r="J2692" s="96" t="n">
        <v>1403</v>
      </c>
      <c r="K2692" s="96" t="n">
        <v>64.5</v>
      </c>
      <c r="L2692" s="98" t="n">
        <f aca="false">J2692/$J$11499*100</f>
        <v>0.00222324008481273</v>
      </c>
      <c r="M2692" s="6" t="n">
        <f aca="false">J2692*K2692</f>
        <v>90493.5</v>
      </c>
      <c r="N2692" s="72" t="n">
        <f aca="false">M2692/$M$11499*100</f>
        <v>0.00133249724851543</v>
      </c>
    </row>
    <row r="2693" customFormat="false" ht="13.8" hidden="false" customHeight="false" outlineLevel="0" collapsed="false">
      <c r="A2693" s="92" t="s">
        <v>13</v>
      </c>
      <c r="B2693" s="9" t="n">
        <v>2016</v>
      </c>
      <c r="C2693" s="9" t="s">
        <v>46</v>
      </c>
      <c r="D2693" s="9" t="s">
        <v>168</v>
      </c>
      <c r="E2693" s="9" t="s">
        <v>176</v>
      </c>
      <c r="F2693" s="9" t="s">
        <v>68</v>
      </c>
      <c r="G2693" s="9" t="s">
        <v>133</v>
      </c>
      <c r="H2693" s="9" t="s">
        <v>13</v>
      </c>
      <c r="I2693" s="99" t="n">
        <v>0.5</v>
      </c>
      <c r="J2693" s="9" t="n">
        <v>4000</v>
      </c>
      <c r="K2693" s="9" t="n">
        <v>28</v>
      </c>
      <c r="L2693" s="98" t="n">
        <f aca="false">J2693/$J$11499*100</f>
        <v>0.00633853195955161</v>
      </c>
      <c r="M2693" s="6" t="n">
        <f aca="false">J2693*K2693</f>
        <v>112000</v>
      </c>
      <c r="N2693" s="72" t="n">
        <f aca="false">M2693/$M$11499*100</f>
        <v>0.00164917581742035</v>
      </c>
    </row>
    <row r="2694" customFormat="false" ht="13.8" hidden="false" customHeight="false" outlineLevel="0" collapsed="false">
      <c r="A2694" s="92" t="s">
        <v>18</v>
      </c>
      <c r="B2694" s="96" t="n">
        <v>2016</v>
      </c>
      <c r="C2694" s="96" t="s">
        <v>46</v>
      </c>
      <c r="D2694" s="96" t="s">
        <v>168</v>
      </c>
      <c r="E2694" s="96" t="s">
        <v>176</v>
      </c>
      <c r="F2694" s="96" t="s">
        <v>68</v>
      </c>
      <c r="G2694" s="96" t="s">
        <v>133</v>
      </c>
      <c r="H2694" s="96" t="s">
        <v>18</v>
      </c>
      <c r="I2694" s="97" t="n">
        <v>1</v>
      </c>
      <c r="J2694" s="96" t="n">
        <v>3160</v>
      </c>
      <c r="K2694" s="96" t="n">
        <v>56</v>
      </c>
      <c r="L2694" s="98" t="n">
        <f aca="false">J2694/$J$11499*100</f>
        <v>0.00500744024804577</v>
      </c>
      <c r="M2694" s="6" t="n">
        <f aca="false">J2694*K2694</f>
        <v>176960</v>
      </c>
      <c r="N2694" s="72" t="n">
        <f aca="false">M2694/$M$11499*100</f>
        <v>0.00260569779152415</v>
      </c>
    </row>
    <row r="2695" customFormat="false" ht="13.8" hidden="false" customHeight="false" outlineLevel="0" collapsed="false">
      <c r="A2695" s="92" t="s">
        <v>136</v>
      </c>
      <c r="B2695" s="9" t="n">
        <v>2016</v>
      </c>
      <c r="C2695" s="9" t="s">
        <v>46</v>
      </c>
      <c r="D2695" s="9" t="s">
        <v>168</v>
      </c>
      <c r="E2695" s="9" t="s">
        <v>176</v>
      </c>
      <c r="F2695" s="9" t="s">
        <v>68</v>
      </c>
      <c r="G2695" s="9" t="s">
        <v>135</v>
      </c>
      <c r="H2695" s="9" t="s">
        <v>136</v>
      </c>
      <c r="I2695" s="99" t="n">
        <v>0.5</v>
      </c>
      <c r="J2695" s="9" t="n">
        <v>7170</v>
      </c>
      <c r="K2695" s="9" t="n">
        <v>29.5</v>
      </c>
      <c r="L2695" s="98" t="n">
        <f aca="false">J2695/$J$11499*100</f>
        <v>0.0113618185374963</v>
      </c>
      <c r="M2695" s="6" t="n">
        <f aca="false">J2695*K2695</f>
        <v>211515</v>
      </c>
      <c r="N2695" s="72" t="n">
        <f aca="false">M2695/$M$11499*100</f>
        <v>0.00311451270555058</v>
      </c>
    </row>
    <row r="2696" customFormat="false" ht="13.8" hidden="false" customHeight="false" outlineLevel="0" collapsed="false">
      <c r="A2696" s="92" t="s">
        <v>16</v>
      </c>
      <c r="B2696" s="96" t="n">
        <v>2016</v>
      </c>
      <c r="C2696" s="96" t="s">
        <v>46</v>
      </c>
      <c r="D2696" s="96" t="s">
        <v>168</v>
      </c>
      <c r="E2696" s="96" t="s">
        <v>176</v>
      </c>
      <c r="F2696" s="96" t="s">
        <v>68</v>
      </c>
      <c r="G2696" s="96" t="s">
        <v>135</v>
      </c>
      <c r="H2696" s="96" t="s">
        <v>16</v>
      </c>
      <c r="I2696" s="97" t="n">
        <v>0.5</v>
      </c>
      <c r="J2696" s="96" t="n">
        <v>7747</v>
      </c>
      <c r="K2696" s="96" t="n">
        <v>29.5</v>
      </c>
      <c r="L2696" s="98" t="n">
        <f aca="false">J2696/$J$11499*100</f>
        <v>0.0122761517726616</v>
      </c>
      <c r="M2696" s="6" t="n">
        <f aca="false">J2696*K2696</f>
        <v>228536.5</v>
      </c>
      <c r="N2696" s="72" t="n">
        <f aca="false">M2696/$M$11499*100</f>
        <v>0.00336515061783826</v>
      </c>
    </row>
    <row r="2697" customFormat="false" ht="13.8" hidden="false" customHeight="false" outlineLevel="0" collapsed="false">
      <c r="A2697" s="92" t="s">
        <v>138</v>
      </c>
      <c r="B2697" s="9" t="n">
        <v>2016</v>
      </c>
      <c r="C2697" s="9" t="s">
        <v>46</v>
      </c>
      <c r="D2697" s="9" t="s">
        <v>168</v>
      </c>
      <c r="E2697" s="9" t="s">
        <v>176</v>
      </c>
      <c r="F2697" s="9" t="s">
        <v>68</v>
      </c>
      <c r="G2697" s="9" t="s">
        <v>137</v>
      </c>
      <c r="H2697" s="9" t="s">
        <v>138</v>
      </c>
      <c r="I2697" s="99" t="n">
        <v>0.5</v>
      </c>
      <c r="J2697" s="9" t="n">
        <v>1113</v>
      </c>
      <c r="K2697" s="9" t="n">
        <v>31</v>
      </c>
      <c r="L2697" s="98" t="n">
        <f aca="false">J2697/$J$11499*100</f>
        <v>0.00176369651774524</v>
      </c>
      <c r="M2697" s="6" t="n">
        <f aca="false">J2697*K2697</f>
        <v>34503</v>
      </c>
      <c r="N2697" s="72" t="n">
        <f aca="false">M2697/$M$11499*100</f>
        <v>0.000508049225254056</v>
      </c>
    </row>
    <row r="2698" customFormat="false" ht="13.8" hidden="false" customHeight="false" outlineLevel="0" collapsed="false">
      <c r="A2698" s="92" t="s">
        <v>141</v>
      </c>
      <c r="B2698" s="96" t="n">
        <v>2016</v>
      </c>
      <c r="C2698" s="96" t="s">
        <v>46</v>
      </c>
      <c r="D2698" s="96" t="s">
        <v>168</v>
      </c>
      <c r="E2698" s="96" t="s">
        <v>176</v>
      </c>
      <c r="F2698" s="96" t="s">
        <v>68</v>
      </c>
      <c r="G2698" s="96" t="s">
        <v>66</v>
      </c>
      <c r="H2698" s="96" t="s">
        <v>141</v>
      </c>
      <c r="I2698" s="97" t="n">
        <v>0.5</v>
      </c>
      <c r="J2698" s="96" t="n">
        <v>2455</v>
      </c>
      <c r="K2698" s="96" t="n">
        <v>32.5</v>
      </c>
      <c r="L2698" s="98" t="n">
        <f aca="false">J2698/$J$11499*100</f>
        <v>0.0038902739901748</v>
      </c>
      <c r="M2698" s="6" t="n">
        <f aca="false">J2698*K2698</f>
        <v>79787.5</v>
      </c>
      <c r="N2698" s="72" t="n">
        <f aca="false">M2698/$M$11499*100</f>
        <v>0.00117485371011095</v>
      </c>
    </row>
    <row r="2699" customFormat="false" ht="13.8" hidden="false" customHeight="false" outlineLevel="0" collapsed="false">
      <c r="A2699" s="92" t="s">
        <v>71</v>
      </c>
      <c r="B2699" s="9" t="n">
        <v>2016</v>
      </c>
      <c r="C2699" s="9" t="s">
        <v>46</v>
      </c>
      <c r="D2699" s="9" t="s">
        <v>168</v>
      </c>
      <c r="E2699" s="9" t="s">
        <v>176</v>
      </c>
      <c r="F2699" s="9" t="s">
        <v>68</v>
      </c>
      <c r="G2699" s="9" t="s">
        <v>69</v>
      </c>
      <c r="H2699" s="9" t="s">
        <v>71</v>
      </c>
      <c r="I2699" s="99" t="n">
        <v>1</v>
      </c>
      <c r="J2699" s="9" t="n">
        <v>7936</v>
      </c>
      <c r="K2699" s="9" t="n">
        <v>68</v>
      </c>
      <c r="L2699" s="98" t="n">
        <f aca="false">J2699/$J$11499*100</f>
        <v>0.0125756474077504</v>
      </c>
      <c r="M2699" s="6" t="n">
        <f aca="false">J2699*K2699</f>
        <v>539648</v>
      </c>
      <c r="N2699" s="72" t="n">
        <f aca="false">M2699/$M$11499*100</f>
        <v>0.00794620028142193</v>
      </c>
    </row>
    <row r="2700" customFormat="false" ht="13.8" hidden="false" customHeight="false" outlineLevel="0" collapsed="false">
      <c r="A2700" s="92" t="s">
        <v>83</v>
      </c>
      <c r="B2700" s="96" t="n">
        <v>2016</v>
      </c>
      <c r="C2700" s="96" t="s">
        <v>46</v>
      </c>
      <c r="D2700" s="96" t="s">
        <v>168</v>
      </c>
      <c r="E2700" s="96" t="s">
        <v>176</v>
      </c>
      <c r="F2700" s="96" t="s">
        <v>68</v>
      </c>
      <c r="G2700" s="96" t="s">
        <v>57</v>
      </c>
      <c r="H2700" s="96" t="s">
        <v>83</v>
      </c>
      <c r="I2700" s="97" t="n">
        <v>0.33</v>
      </c>
      <c r="J2700" s="96" t="n">
        <v>5913</v>
      </c>
      <c r="K2700" s="96" t="n">
        <v>26.07</v>
      </c>
      <c r="L2700" s="98" t="n">
        <f aca="false">J2700/$J$11499*100</f>
        <v>0.00936993486920717</v>
      </c>
      <c r="M2700" s="6" t="n">
        <f aca="false">J2700*K2700</f>
        <v>154151.91</v>
      </c>
      <c r="N2700" s="72" t="n">
        <f aca="false">M2700/$M$11499*100</f>
        <v>0.0022698535909032</v>
      </c>
    </row>
    <row r="2701" customFormat="false" ht="13.8" hidden="false" customHeight="false" outlineLevel="0" collapsed="false">
      <c r="A2701" s="92" t="s">
        <v>85</v>
      </c>
      <c r="B2701" s="9" t="n">
        <v>2016</v>
      </c>
      <c r="C2701" s="9" t="s">
        <v>46</v>
      </c>
      <c r="D2701" s="9" t="s">
        <v>168</v>
      </c>
      <c r="E2701" s="9" t="s">
        <v>176</v>
      </c>
      <c r="F2701" s="9" t="s">
        <v>68</v>
      </c>
      <c r="G2701" s="9" t="s">
        <v>57</v>
      </c>
      <c r="H2701" s="9" t="s">
        <v>85</v>
      </c>
      <c r="I2701" s="99" t="n">
        <v>0.5</v>
      </c>
      <c r="J2701" s="9" t="n">
        <v>8628</v>
      </c>
      <c r="K2701" s="9" t="n">
        <v>39.5</v>
      </c>
      <c r="L2701" s="98" t="n">
        <f aca="false">J2701/$J$11499*100</f>
        <v>0.0136722134367528</v>
      </c>
      <c r="M2701" s="6" t="n">
        <f aca="false">J2701*K2701</f>
        <v>340806</v>
      </c>
      <c r="N2701" s="72" t="n">
        <f aca="false">M2701/$M$11499*100</f>
        <v>0.00501829476456928</v>
      </c>
    </row>
    <row r="2702" customFormat="false" ht="13.8" hidden="false" customHeight="false" outlineLevel="0" collapsed="false">
      <c r="A2702" s="92" t="s">
        <v>86</v>
      </c>
      <c r="B2702" s="96" t="n">
        <v>2016</v>
      </c>
      <c r="C2702" s="96" t="s">
        <v>46</v>
      </c>
      <c r="D2702" s="96" t="s">
        <v>168</v>
      </c>
      <c r="E2702" s="96" t="s">
        <v>176</v>
      </c>
      <c r="F2702" s="96" t="s">
        <v>68</v>
      </c>
      <c r="G2702" s="96" t="s">
        <v>57</v>
      </c>
      <c r="H2702" s="96" t="s">
        <v>86</v>
      </c>
      <c r="I2702" s="97" t="n">
        <v>0.5</v>
      </c>
      <c r="J2702" s="96" t="n">
        <v>7243</v>
      </c>
      <c r="K2702" s="96" t="n">
        <v>39.5</v>
      </c>
      <c r="L2702" s="98" t="n">
        <f aca="false">J2702/$J$11499*100</f>
        <v>0.0114774967457581</v>
      </c>
      <c r="M2702" s="6" t="n">
        <f aca="false">J2702*K2702</f>
        <v>286098.5</v>
      </c>
      <c r="N2702" s="72" t="n">
        <f aca="false">M2702/$M$11499*100</f>
        <v>0.00421273863928782</v>
      </c>
    </row>
    <row r="2703" customFormat="false" ht="13.8" hidden="false" customHeight="false" outlineLevel="0" collapsed="false">
      <c r="A2703" s="92" t="s">
        <v>21</v>
      </c>
      <c r="B2703" s="9" t="n">
        <v>2016</v>
      </c>
      <c r="C2703" s="9" t="s">
        <v>46</v>
      </c>
      <c r="D2703" s="9" t="s">
        <v>168</v>
      </c>
      <c r="E2703" s="9" t="s">
        <v>176</v>
      </c>
      <c r="F2703" s="9" t="s">
        <v>68</v>
      </c>
      <c r="G2703" s="9" t="s">
        <v>57</v>
      </c>
      <c r="H2703" s="9" t="s">
        <v>21</v>
      </c>
      <c r="I2703" s="99" t="n">
        <v>1</v>
      </c>
      <c r="J2703" s="9" t="n">
        <v>5775</v>
      </c>
      <c r="K2703" s="9" t="n">
        <v>79</v>
      </c>
      <c r="L2703" s="98" t="n">
        <f aca="false">J2703/$J$11499*100</f>
        <v>0.00915125551660263</v>
      </c>
      <c r="M2703" s="6" t="n">
        <f aca="false">J2703*K2703</f>
        <v>456225</v>
      </c>
      <c r="N2703" s="72" t="n">
        <f aca="false">M2703/$M$11499*100</f>
        <v>0.0067178146187732</v>
      </c>
    </row>
    <row r="2704" customFormat="false" ht="13.8" hidden="false" customHeight="false" outlineLevel="0" collapsed="false">
      <c r="A2704" s="92" t="s">
        <v>29</v>
      </c>
      <c r="B2704" s="96" t="n">
        <v>2016</v>
      </c>
      <c r="C2704" s="96" t="s">
        <v>46</v>
      </c>
      <c r="D2704" s="96" t="s">
        <v>168</v>
      </c>
      <c r="E2704" s="96" t="s">
        <v>176</v>
      </c>
      <c r="F2704" s="96" t="s">
        <v>68</v>
      </c>
      <c r="G2704" s="96" t="s">
        <v>57</v>
      </c>
      <c r="H2704" s="96" t="s">
        <v>29</v>
      </c>
      <c r="I2704" s="97" t="n">
        <v>1</v>
      </c>
      <c r="J2704" s="96" t="n">
        <v>5452</v>
      </c>
      <c r="K2704" s="96" t="n">
        <v>79</v>
      </c>
      <c r="L2704" s="98" t="n">
        <f aca="false">J2704/$J$11499*100</f>
        <v>0.00863941906086884</v>
      </c>
      <c r="M2704" s="6" t="n">
        <f aca="false">J2704*K2704</f>
        <v>430708</v>
      </c>
      <c r="N2704" s="72" t="n">
        <f aca="false">M2704/$M$11499*100</f>
        <v>0.00634208230329896</v>
      </c>
    </row>
    <row r="2705" customFormat="false" ht="13.8" hidden="false" customHeight="false" outlineLevel="0" collapsed="false">
      <c r="A2705" s="92" t="s">
        <v>19</v>
      </c>
      <c r="B2705" s="9" t="n">
        <v>2016</v>
      </c>
      <c r="C2705" s="9" t="s">
        <v>46</v>
      </c>
      <c r="D2705" s="9" t="s">
        <v>168</v>
      </c>
      <c r="E2705" s="9" t="s">
        <v>176</v>
      </c>
      <c r="F2705" s="9" t="s">
        <v>68</v>
      </c>
      <c r="G2705" s="9" t="s">
        <v>59</v>
      </c>
      <c r="H2705" s="9" t="s">
        <v>19</v>
      </c>
      <c r="I2705" s="99" t="n">
        <v>0.5</v>
      </c>
      <c r="J2705" s="9" t="n">
        <v>1226</v>
      </c>
      <c r="K2705" s="9" t="n">
        <v>41.5</v>
      </c>
      <c r="L2705" s="98" t="n">
        <f aca="false">J2705/$J$11499*100</f>
        <v>0.00194276004560257</v>
      </c>
      <c r="M2705" s="6" t="n">
        <f aca="false">J2705*K2705</f>
        <v>50879</v>
      </c>
      <c r="N2705" s="72" t="n">
        <f aca="false">M2705/$M$11499*100</f>
        <v>0.000749182289415446</v>
      </c>
    </row>
    <row r="2706" customFormat="false" ht="13.8" hidden="false" customHeight="false" outlineLevel="0" collapsed="false">
      <c r="A2706" s="92" t="s">
        <v>102</v>
      </c>
      <c r="B2706" s="96" t="n">
        <v>2016</v>
      </c>
      <c r="C2706" s="96" t="s">
        <v>46</v>
      </c>
      <c r="D2706" s="96" t="s">
        <v>168</v>
      </c>
      <c r="E2706" s="96" t="s">
        <v>176</v>
      </c>
      <c r="F2706" s="96" t="s">
        <v>68</v>
      </c>
      <c r="G2706" s="96" t="s">
        <v>61</v>
      </c>
      <c r="H2706" s="96" t="s">
        <v>102</v>
      </c>
      <c r="I2706" s="97" t="n">
        <v>1</v>
      </c>
      <c r="J2706" s="96" t="n">
        <v>7136</v>
      </c>
      <c r="K2706" s="96" t="n">
        <v>96</v>
      </c>
      <c r="L2706" s="98" t="n">
        <f aca="false">J2706/$J$11499*100</f>
        <v>0.0113079410158401</v>
      </c>
      <c r="M2706" s="6" t="n">
        <f aca="false">J2706*K2706</f>
        <v>685056</v>
      </c>
      <c r="N2706" s="72" t="n">
        <f aca="false">M2706/$M$11499*100</f>
        <v>0.0100873016855242</v>
      </c>
    </row>
    <row r="2707" customFormat="false" ht="13.8" hidden="false" customHeight="false" outlineLevel="0" collapsed="false">
      <c r="A2707" s="92" t="s">
        <v>20</v>
      </c>
      <c r="B2707" s="9" t="n">
        <v>2016</v>
      </c>
      <c r="C2707" s="9" t="s">
        <v>46</v>
      </c>
      <c r="D2707" s="9" t="s">
        <v>168</v>
      </c>
      <c r="E2707" s="9" t="s">
        <v>176</v>
      </c>
      <c r="F2707" s="9" t="s">
        <v>68</v>
      </c>
      <c r="G2707" s="9" t="s">
        <v>61</v>
      </c>
      <c r="H2707" s="9" t="s">
        <v>20</v>
      </c>
      <c r="I2707" s="99" t="n">
        <v>1</v>
      </c>
      <c r="J2707" s="9" t="n">
        <v>7485</v>
      </c>
      <c r="K2707" s="9" t="n">
        <v>96</v>
      </c>
      <c r="L2707" s="98" t="n">
        <f aca="false">J2707/$J$11499*100</f>
        <v>0.0118609779293109</v>
      </c>
      <c r="M2707" s="6" t="n">
        <f aca="false">J2707*K2707</f>
        <v>718560</v>
      </c>
      <c r="N2707" s="72" t="n">
        <f aca="false">M2707/$M$11499*100</f>
        <v>0.0105806408514783</v>
      </c>
    </row>
    <row r="2708" customFormat="false" ht="13.8" hidden="false" customHeight="false" outlineLevel="0" collapsed="false">
      <c r="A2708" s="92" t="s">
        <v>17</v>
      </c>
      <c r="B2708" s="96" t="n">
        <v>2016</v>
      </c>
      <c r="C2708" s="96" t="s">
        <v>46</v>
      </c>
      <c r="D2708" s="96" t="s">
        <v>168</v>
      </c>
      <c r="E2708" s="96" t="s">
        <v>176</v>
      </c>
      <c r="F2708" s="96" t="s">
        <v>68</v>
      </c>
      <c r="G2708" s="96" t="s">
        <v>104</v>
      </c>
      <c r="H2708" s="96" t="s">
        <v>17</v>
      </c>
      <c r="I2708" s="97" t="n">
        <v>1</v>
      </c>
      <c r="J2708" s="96" t="n">
        <v>1521</v>
      </c>
      <c r="K2708" s="96" t="n">
        <v>106</v>
      </c>
      <c r="L2708" s="98" t="n">
        <f aca="false">J2708/$J$11499*100</f>
        <v>0.0024102267776195</v>
      </c>
      <c r="M2708" s="6" t="n">
        <f aca="false">J2708*K2708</f>
        <v>161226</v>
      </c>
      <c r="N2708" s="72" t="n">
        <f aca="false">M2708/$M$11499*100</f>
        <v>0.00237401803874476</v>
      </c>
    </row>
    <row r="2709" customFormat="false" ht="13.8" hidden="false" customHeight="false" outlineLevel="0" collapsed="false">
      <c r="A2709" s="92" t="s">
        <v>27</v>
      </c>
      <c r="B2709" s="9" t="n">
        <v>2016</v>
      </c>
      <c r="C2709" s="9" t="s">
        <v>46</v>
      </c>
      <c r="D2709" s="9" t="s">
        <v>168</v>
      </c>
      <c r="E2709" s="9" t="s">
        <v>176</v>
      </c>
      <c r="F2709" s="9" t="s">
        <v>68</v>
      </c>
      <c r="G2709" s="9" t="s">
        <v>104</v>
      </c>
      <c r="H2709" s="9" t="s">
        <v>27</v>
      </c>
      <c r="I2709" s="99" t="n">
        <v>2</v>
      </c>
      <c r="J2709" s="9" t="n">
        <v>9615</v>
      </c>
      <c r="K2709" s="9" t="n">
        <v>212</v>
      </c>
      <c r="L2709" s="98" t="n">
        <f aca="false">J2709/$J$11499*100</f>
        <v>0.0152362461977722</v>
      </c>
      <c r="M2709" s="6" t="n">
        <f aca="false">J2709*K2709</f>
        <v>2038380</v>
      </c>
      <c r="N2709" s="72" t="n">
        <f aca="false">M2709/$M$11499*100</f>
        <v>0.0300147053813687</v>
      </c>
    </row>
    <row r="2710" customFormat="false" ht="13.8" hidden="false" customHeight="false" outlineLevel="0" collapsed="false">
      <c r="A2710" s="92" t="s">
        <v>115</v>
      </c>
      <c r="B2710" s="96" t="n">
        <v>2016</v>
      </c>
      <c r="C2710" s="96" t="s">
        <v>46</v>
      </c>
      <c r="D2710" s="96" t="s">
        <v>168</v>
      </c>
      <c r="E2710" s="96" t="s">
        <v>176</v>
      </c>
      <c r="F2710" s="96" t="s">
        <v>68</v>
      </c>
      <c r="G2710" s="96" t="s">
        <v>114</v>
      </c>
      <c r="H2710" s="96" t="s">
        <v>115</v>
      </c>
      <c r="I2710" s="97" t="n">
        <v>1</v>
      </c>
      <c r="J2710" s="96" t="n">
        <v>3405</v>
      </c>
      <c r="K2710" s="96" t="n">
        <v>123</v>
      </c>
      <c r="L2710" s="98" t="n">
        <f aca="false">J2710/$J$11499*100</f>
        <v>0.00539567533056831</v>
      </c>
      <c r="M2710" s="6" t="n">
        <f aca="false">J2710*K2710</f>
        <v>418815</v>
      </c>
      <c r="N2710" s="72" t="n">
        <f aca="false">M2710/$M$11499*100</f>
        <v>0.00616696044618664</v>
      </c>
    </row>
    <row r="2711" customFormat="false" ht="13.8" hidden="false" customHeight="false" outlineLevel="0" collapsed="false">
      <c r="A2711" s="92" t="s">
        <v>24</v>
      </c>
      <c r="B2711" s="9" t="n">
        <v>2016</v>
      </c>
      <c r="C2711" s="9" t="s">
        <v>46</v>
      </c>
      <c r="D2711" s="9" t="s">
        <v>168</v>
      </c>
      <c r="E2711" s="9" t="s">
        <v>176</v>
      </c>
      <c r="F2711" s="9" t="s">
        <v>68</v>
      </c>
      <c r="G2711" s="9" t="s">
        <v>120</v>
      </c>
      <c r="H2711" s="9" t="s">
        <v>24</v>
      </c>
      <c r="I2711" s="99" t="n">
        <v>0.5</v>
      </c>
      <c r="J2711" s="9" t="n">
        <v>9824</v>
      </c>
      <c r="K2711" s="9" t="n">
        <v>64.5</v>
      </c>
      <c r="L2711" s="98" t="n">
        <f aca="false">J2711/$J$11499*100</f>
        <v>0.0155674344926588</v>
      </c>
      <c r="M2711" s="6" t="n">
        <f aca="false">J2711*K2711</f>
        <v>633648</v>
      </c>
      <c r="N2711" s="72" t="n">
        <f aca="false">M2711/$M$11499*100</f>
        <v>0.00933032998532829</v>
      </c>
    </row>
    <row r="2712" customFormat="false" ht="13.8" hidden="false" customHeight="false" outlineLevel="0" collapsed="false">
      <c r="A2712" s="92" t="s">
        <v>12</v>
      </c>
      <c r="B2712" s="96" t="n">
        <v>2016</v>
      </c>
      <c r="C2712" s="96" t="s">
        <v>46</v>
      </c>
      <c r="D2712" s="96" t="s">
        <v>168</v>
      </c>
      <c r="E2712" s="96" t="s">
        <v>176</v>
      </c>
      <c r="F2712" s="96" t="s">
        <v>68</v>
      </c>
      <c r="G2712" s="96" t="s">
        <v>120</v>
      </c>
      <c r="H2712" s="96" t="s">
        <v>12</v>
      </c>
      <c r="I2712" s="97" t="n">
        <v>0.5</v>
      </c>
      <c r="J2712" s="96" t="n">
        <v>9793</v>
      </c>
      <c r="K2712" s="96" t="n">
        <v>64.5</v>
      </c>
      <c r="L2712" s="98" t="n">
        <f aca="false">J2712/$J$11499*100</f>
        <v>0.0155183108699722</v>
      </c>
      <c r="M2712" s="6" t="n">
        <f aca="false">J2712*K2712</f>
        <v>631648.5</v>
      </c>
      <c r="N2712" s="72" t="n">
        <f aca="false">M2712/$M$11499*100</f>
        <v>0.00930088777955212</v>
      </c>
    </row>
    <row r="2713" customFormat="false" ht="13.8" hidden="false" customHeight="false" outlineLevel="0" collapsed="false">
      <c r="A2713" s="92" t="s">
        <v>126</v>
      </c>
      <c r="B2713" s="9" t="n">
        <v>2016</v>
      </c>
      <c r="C2713" s="9" t="s">
        <v>46</v>
      </c>
      <c r="D2713" s="9" t="s">
        <v>168</v>
      </c>
      <c r="E2713" s="9" t="s">
        <v>176</v>
      </c>
      <c r="F2713" s="9" t="s">
        <v>68</v>
      </c>
      <c r="G2713" s="9" t="s">
        <v>120</v>
      </c>
      <c r="H2713" s="9" t="s">
        <v>126</v>
      </c>
      <c r="I2713" s="99" t="n">
        <v>0.5</v>
      </c>
      <c r="J2713" s="9" t="n">
        <v>1395</v>
      </c>
      <c r="K2713" s="9" t="n">
        <v>64.5</v>
      </c>
      <c r="L2713" s="98" t="n">
        <f aca="false">J2713/$J$11499*100</f>
        <v>0.00221056302089362</v>
      </c>
      <c r="M2713" s="6" t="n">
        <f aca="false">J2713*K2713</f>
        <v>89977.5</v>
      </c>
      <c r="N2713" s="72" t="n">
        <f aca="false">M2713/$M$11499*100</f>
        <v>0.00132489925992803</v>
      </c>
    </row>
    <row r="2714" customFormat="false" ht="13.8" hidden="false" customHeight="false" outlineLevel="0" collapsed="false">
      <c r="A2714" s="92" t="s">
        <v>22</v>
      </c>
      <c r="B2714" s="96" t="n">
        <v>2016</v>
      </c>
      <c r="C2714" s="96" t="s">
        <v>46</v>
      </c>
      <c r="D2714" s="96" t="s">
        <v>168</v>
      </c>
      <c r="E2714" s="96" t="s">
        <v>176</v>
      </c>
      <c r="F2714" s="96" t="s">
        <v>68</v>
      </c>
      <c r="G2714" s="96" t="s">
        <v>120</v>
      </c>
      <c r="H2714" s="96" t="s">
        <v>22</v>
      </c>
      <c r="I2714" s="97" t="n">
        <v>0.5</v>
      </c>
      <c r="J2714" s="96" t="n">
        <v>1423</v>
      </c>
      <c r="K2714" s="96" t="n">
        <v>64.5</v>
      </c>
      <c r="L2714" s="98" t="n">
        <f aca="false">J2714/$J$11499*100</f>
        <v>0.00225493274461048</v>
      </c>
      <c r="M2714" s="6" t="n">
        <f aca="false">J2714*K2714</f>
        <v>91783.5</v>
      </c>
      <c r="N2714" s="72" t="n">
        <f aca="false">M2714/$M$11499*100</f>
        <v>0.00135149221998393</v>
      </c>
    </row>
    <row r="2715" customFormat="false" ht="13.8" hidden="false" customHeight="false" outlineLevel="0" collapsed="false">
      <c r="A2715" s="92" t="s">
        <v>15</v>
      </c>
      <c r="B2715" s="9" t="n">
        <v>2016</v>
      </c>
      <c r="C2715" s="9" t="s">
        <v>46</v>
      </c>
      <c r="D2715" s="9" t="s">
        <v>168</v>
      </c>
      <c r="E2715" s="9" t="s">
        <v>176</v>
      </c>
      <c r="F2715" s="9" t="s">
        <v>68</v>
      </c>
      <c r="G2715" s="9" t="s">
        <v>120</v>
      </c>
      <c r="H2715" s="9" t="s">
        <v>15</v>
      </c>
      <c r="I2715" s="99" t="n">
        <v>0.5</v>
      </c>
      <c r="J2715" s="9" t="n">
        <v>5263</v>
      </c>
      <c r="K2715" s="9" t="n">
        <v>64.5</v>
      </c>
      <c r="L2715" s="98" t="n">
        <f aca="false">J2715/$J$11499*100</f>
        <v>0.00833992342578003</v>
      </c>
      <c r="M2715" s="6" t="n">
        <f aca="false">J2715*K2715</f>
        <v>339463.5</v>
      </c>
      <c r="N2715" s="72" t="n">
        <f aca="false">M2715/$M$11499*100</f>
        <v>0.00499852674193636</v>
      </c>
    </row>
    <row r="2716" customFormat="false" ht="13.8" hidden="false" customHeight="false" outlineLevel="0" collapsed="false">
      <c r="A2716" s="92" t="s">
        <v>23</v>
      </c>
      <c r="B2716" s="96" t="n">
        <v>2016</v>
      </c>
      <c r="C2716" s="96" t="s">
        <v>46</v>
      </c>
      <c r="D2716" s="96" t="s">
        <v>168</v>
      </c>
      <c r="E2716" s="96" t="s">
        <v>176</v>
      </c>
      <c r="F2716" s="96" t="s">
        <v>68</v>
      </c>
      <c r="G2716" s="96" t="s">
        <v>120</v>
      </c>
      <c r="H2716" s="96" t="s">
        <v>23</v>
      </c>
      <c r="I2716" s="97" t="n">
        <v>0.5</v>
      </c>
      <c r="J2716" s="96" t="n">
        <v>4823</v>
      </c>
      <c r="K2716" s="96" t="n">
        <v>64.5</v>
      </c>
      <c r="L2716" s="98" t="n">
        <f aca="false">J2716/$J$11499*100</f>
        <v>0.00764268491022935</v>
      </c>
      <c r="M2716" s="6" t="n">
        <f aca="false">J2716*K2716</f>
        <v>311083.5</v>
      </c>
      <c r="N2716" s="72" t="n">
        <f aca="false">M2716/$M$11499*100</f>
        <v>0.00458063736962931</v>
      </c>
    </row>
    <row r="2717" customFormat="false" ht="13.8" hidden="false" customHeight="false" outlineLevel="0" collapsed="false">
      <c r="A2717" s="92" t="s">
        <v>132</v>
      </c>
      <c r="B2717" s="9" t="n">
        <v>2016</v>
      </c>
      <c r="C2717" s="9" t="s">
        <v>46</v>
      </c>
      <c r="D2717" s="9" t="s">
        <v>168</v>
      </c>
      <c r="E2717" s="9" t="s">
        <v>177</v>
      </c>
      <c r="F2717" s="9" t="s">
        <v>68</v>
      </c>
      <c r="G2717" s="9" t="s">
        <v>131</v>
      </c>
      <c r="H2717" s="9" t="s">
        <v>132</v>
      </c>
      <c r="I2717" s="99" t="n">
        <v>0.5</v>
      </c>
      <c r="J2717" s="9" t="n">
        <v>1278</v>
      </c>
      <c r="K2717" s="9" t="n">
        <v>26.5</v>
      </c>
      <c r="L2717" s="98" t="n">
        <f aca="false">J2717/$J$11499*100</f>
        <v>0.00202516096107674</v>
      </c>
      <c r="M2717" s="6" t="n">
        <f aca="false">J2717*K2717</f>
        <v>33867</v>
      </c>
      <c r="N2717" s="72" t="n">
        <f aca="false">M2717/$M$11499*100</f>
        <v>0.000498684262576562</v>
      </c>
    </row>
    <row r="2718" customFormat="false" ht="13.8" hidden="false" customHeight="false" outlineLevel="0" collapsed="false">
      <c r="A2718" s="92" t="s">
        <v>13</v>
      </c>
      <c r="B2718" s="96" t="n">
        <v>2016</v>
      </c>
      <c r="C2718" s="96" t="s">
        <v>46</v>
      </c>
      <c r="D2718" s="96" t="s">
        <v>168</v>
      </c>
      <c r="E2718" s="96" t="s">
        <v>177</v>
      </c>
      <c r="F2718" s="96" t="s">
        <v>68</v>
      </c>
      <c r="G2718" s="96" t="s">
        <v>133</v>
      </c>
      <c r="H2718" s="96" t="s">
        <v>13</v>
      </c>
      <c r="I2718" s="97" t="n">
        <v>0.5</v>
      </c>
      <c r="J2718" s="96" t="n">
        <v>5315</v>
      </c>
      <c r="K2718" s="96" t="n">
        <v>28</v>
      </c>
      <c r="L2718" s="98" t="n">
        <f aca="false">J2718/$J$11499*100</f>
        <v>0.0084223243412542</v>
      </c>
      <c r="M2718" s="6" t="n">
        <f aca="false">J2718*K2718</f>
        <v>148820</v>
      </c>
      <c r="N2718" s="72" t="n">
        <f aca="false">M2718/$M$11499*100</f>
        <v>0.00219134236739729</v>
      </c>
    </row>
    <row r="2719" customFormat="false" ht="13.8" hidden="false" customHeight="false" outlineLevel="0" collapsed="false">
      <c r="A2719" s="92" t="s">
        <v>18</v>
      </c>
      <c r="B2719" s="9" t="n">
        <v>2016</v>
      </c>
      <c r="C2719" s="9" t="s">
        <v>46</v>
      </c>
      <c r="D2719" s="9" t="s">
        <v>168</v>
      </c>
      <c r="E2719" s="9" t="s">
        <v>177</v>
      </c>
      <c r="F2719" s="9" t="s">
        <v>68</v>
      </c>
      <c r="G2719" s="9" t="s">
        <v>133</v>
      </c>
      <c r="H2719" s="9" t="s">
        <v>18</v>
      </c>
      <c r="I2719" s="99" t="n">
        <v>1</v>
      </c>
      <c r="J2719" s="9" t="n">
        <v>8022</v>
      </c>
      <c r="K2719" s="9" t="n">
        <v>56</v>
      </c>
      <c r="L2719" s="98" t="n">
        <f aca="false">J2719/$J$11499*100</f>
        <v>0.0127119258448808</v>
      </c>
      <c r="M2719" s="6" t="n">
        <f aca="false">J2719*K2719</f>
        <v>449232</v>
      </c>
      <c r="N2719" s="72" t="n">
        <f aca="false">M2719/$M$11499*100</f>
        <v>0.00661484420367302</v>
      </c>
    </row>
    <row r="2720" customFormat="false" ht="13.8" hidden="false" customHeight="false" outlineLevel="0" collapsed="false">
      <c r="A2720" s="92" t="s">
        <v>136</v>
      </c>
      <c r="B2720" s="96" t="n">
        <v>2016</v>
      </c>
      <c r="C2720" s="96" t="s">
        <v>46</v>
      </c>
      <c r="D2720" s="96" t="s">
        <v>168</v>
      </c>
      <c r="E2720" s="96" t="s">
        <v>177</v>
      </c>
      <c r="F2720" s="96" t="s">
        <v>68</v>
      </c>
      <c r="G2720" s="96" t="s">
        <v>135</v>
      </c>
      <c r="H2720" s="96" t="s">
        <v>136</v>
      </c>
      <c r="I2720" s="97" t="n">
        <v>0.5</v>
      </c>
      <c r="J2720" s="96" t="n">
        <v>8188</v>
      </c>
      <c r="K2720" s="96" t="n">
        <v>29.5</v>
      </c>
      <c r="L2720" s="98" t="n">
        <f aca="false">J2720/$J$11499*100</f>
        <v>0.0129749749212021</v>
      </c>
      <c r="M2720" s="6" t="n">
        <f aca="false">J2720*K2720</f>
        <v>241546</v>
      </c>
      <c r="N2720" s="72" t="n">
        <f aca="false">M2720/$M$11499*100</f>
        <v>0.0035567126963805</v>
      </c>
    </row>
    <row r="2721" customFormat="false" ht="13.8" hidden="false" customHeight="false" outlineLevel="0" collapsed="false">
      <c r="A2721" s="92" t="s">
        <v>80</v>
      </c>
      <c r="B2721" s="9" t="n">
        <v>2016</v>
      </c>
      <c r="C2721" s="9" t="s">
        <v>46</v>
      </c>
      <c r="D2721" s="9" t="s">
        <v>168</v>
      </c>
      <c r="E2721" s="9" t="s">
        <v>177</v>
      </c>
      <c r="F2721" s="9" t="s">
        <v>68</v>
      </c>
      <c r="G2721" s="9" t="s">
        <v>75</v>
      </c>
      <c r="H2721" s="9" t="s">
        <v>80</v>
      </c>
      <c r="I2721" s="99" t="n">
        <v>0.5</v>
      </c>
      <c r="J2721" s="9" t="n">
        <v>8581</v>
      </c>
      <c r="K2721" s="9" t="n">
        <v>35.5</v>
      </c>
      <c r="L2721" s="98" t="n">
        <f aca="false">J2721/$J$11499*100</f>
        <v>0.0135977356862281</v>
      </c>
      <c r="M2721" s="6" t="n">
        <f aca="false">J2721*K2721</f>
        <v>304625.5</v>
      </c>
      <c r="N2721" s="72" t="n">
        <f aca="false">M2721/$M$11499*100</f>
        <v>0.00448554471401413</v>
      </c>
    </row>
    <row r="2722" customFormat="false" ht="13.8" hidden="false" customHeight="false" outlineLevel="0" collapsed="false">
      <c r="A2722" s="92" t="s">
        <v>78</v>
      </c>
      <c r="B2722" s="96" t="n">
        <v>2016</v>
      </c>
      <c r="C2722" s="96" t="s">
        <v>46</v>
      </c>
      <c r="D2722" s="96" t="s">
        <v>168</v>
      </c>
      <c r="E2722" s="96" t="s">
        <v>177</v>
      </c>
      <c r="F2722" s="96" t="s">
        <v>68</v>
      </c>
      <c r="G2722" s="96" t="s">
        <v>75</v>
      </c>
      <c r="H2722" s="96" t="s">
        <v>78</v>
      </c>
      <c r="I2722" s="97" t="n">
        <v>0.5</v>
      </c>
      <c r="J2722" s="96" t="n">
        <v>3317</v>
      </c>
      <c r="K2722" s="96" t="n">
        <v>35.5</v>
      </c>
      <c r="L2722" s="98" t="n">
        <f aca="false">J2722/$J$11499*100</f>
        <v>0.00525622762745817</v>
      </c>
      <c r="M2722" s="6" t="n">
        <f aca="false">J2722*K2722</f>
        <v>117753.5</v>
      </c>
      <c r="N2722" s="72" t="n">
        <f aca="false">M2722/$M$11499*100</f>
        <v>0.00173389486264828</v>
      </c>
    </row>
    <row r="2723" customFormat="false" ht="13.8" hidden="false" customHeight="false" outlineLevel="0" collapsed="false">
      <c r="A2723" s="92" t="s">
        <v>85</v>
      </c>
      <c r="B2723" s="9" t="n">
        <v>2016</v>
      </c>
      <c r="C2723" s="9" t="s">
        <v>46</v>
      </c>
      <c r="D2723" s="9" t="s">
        <v>168</v>
      </c>
      <c r="E2723" s="9" t="s">
        <v>177</v>
      </c>
      <c r="F2723" s="9" t="s">
        <v>68</v>
      </c>
      <c r="G2723" s="9" t="s">
        <v>57</v>
      </c>
      <c r="H2723" s="9" t="s">
        <v>85</v>
      </c>
      <c r="I2723" s="99" t="n">
        <v>0.5</v>
      </c>
      <c r="J2723" s="9" t="n">
        <v>9373</v>
      </c>
      <c r="K2723" s="9" t="n">
        <v>39.5</v>
      </c>
      <c r="L2723" s="98" t="n">
        <f aca="false">J2723/$J$11499*100</f>
        <v>0.0148527650142193</v>
      </c>
      <c r="M2723" s="6" t="n">
        <f aca="false">J2723*K2723</f>
        <v>370233.5</v>
      </c>
      <c r="N2723" s="72" t="n">
        <f aca="false">M2723/$M$11499*100</f>
        <v>0.00545160834820443</v>
      </c>
    </row>
    <row r="2724" customFormat="false" ht="13.8" hidden="false" customHeight="false" outlineLevel="0" collapsed="false">
      <c r="A2724" s="92" t="s">
        <v>86</v>
      </c>
      <c r="B2724" s="96" t="n">
        <v>2016</v>
      </c>
      <c r="C2724" s="96" t="s">
        <v>46</v>
      </c>
      <c r="D2724" s="96" t="s">
        <v>168</v>
      </c>
      <c r="E2724" s="96" t="s">
        <v>177</v>
      </c>
      <c r="F2724" s="96" t="s">
        <v>68</v>
      </c>
      <c r="G2724" s="96" t="s">
        <v>57</v>
      </c>
      <c r="H2724" s="96" t="s">
        <v>86</v>
      </c>
      <c r="I2724" s="97" t="n">
        <v>0.5</v>
      </c>
      <c r="J2724" s="96" t="n">
        <v>4008</v>
      </c>
      <c r="K2724" s="96" t="n">
        <v>39.5</v>
      </c>
      <c r="L2724" s="98" t="n">
        <f aca="false">J2724/$J$11499*100</f>
        <v>0.00635120902347071</v>
      </c>
      <c r="M2724" s="6" t="n">
        <f aca="false">J2724*K2724</f>
        <v>158316</v>
      </c>
      <c r="N2724" s="72" t="n">
        <f aca="false">M2724/$M$11499*100</f>
        <v>0.00233116891706</v>
      </c>
    </row>
    <row r="2725" customFormat="false" ht="13.8" hidden="false" customHeight="false" outlineLevel="0" collapsed="false">
      <c r="A2725" s="92" t="s">
        <v>21</v>
      </c>
      <c r="B2725" s="9" t="n">
        <v>2016</v>
      </c>
      <c r="C2725" s="9" t="s">
        <v>46</v>
      </c>
      <c r="D2725" s="9" t="s">
        <v>168</v>
      </c>
      <c r="E2725" s="9" t="s">
        <v>177</v>
      </c>
      <c r="F2725" s="9" t="s">
        <v>68</v>
      </c>
      <c r="G2725" s="9" t="s">
        <v>57</v>
      </c>
      <c r="H2725" s="9" t="s">
        <v>21</v>
      </c>
      <c r="I2725" s="99" t="n">
        <v>1</v>
      </c>
      <c r="J2725" s="9" t="n">
        <v>1654</v>
      </c>
      <c r="K2725" s="9" t="n">
        <v>79</v>
      </c>
      <c r="L2725" s="98" t="n">
        <f aca="false">J2725/$J$11499*100</f>
        <v>0.00262098296527459</v>
      </c>
      <c r="M2725" s="6" t="n">
        <f aca="false">J2725*K2725</f>
        <v>130666</v>
      </c>
      <c r="N2725" s="72" t="n">
        <f aca="false">M2725/$M$11499*100</f>
        <v>0.00192402863713435</v>
      </c>
    </row>
    <row r="2726" customFormat="false" ht="13.8" hidden="false" customHeight="false" outlineLevel="0" collapsed="false">
      <c r="A2726" s="92" t="s">
        <v>29</v>
      </c>
      <c r="B2726" s="96" t="n">
        <v>2016</v>
      </c>
      <c r="C2726" s="96" t="s">
        <v>46</v>
      </c>
      <c r="D2726" s="96" t="s">
        <v>168</v>
      </c>
      <c r="E2726" s="96" t="s">
        <v>177</v>
      </c>
      <c r="F2726" s="96" t="s">
        <v>68</v>
      </c>
      <c r="G2726" s="96" t="s">
        <v>57</v>
      </c>
      <c r="H2726" s="96" t="s">
        <v>29</v>
      </c>
      <c r="I2726" s="97" t="n">
        <v>1</v>
      </c>
      <c r="J2726" s="96" t="n">
        <v>2716</v>
      </c>
      <c r="K2726" s="96" t="n">
        <v>79</v>
      </c>
      <c r="L2726" s="98" t="n">
        <f aca="false">J2726/$J$11499*100</f>
        <v>0.00430386320053554</v>
      </c>
      <c r="M2726" s="6" t="n">
        <f aca="false">J2726*K2726</f>
        <v>214564</v>
      </c>
      <c r="N2726" s="72" t="n">
        <f aca="false">M2726/$M$11499*100</f>
        <v>0.00315940857222303</v>
      </c>
    </row>
    <row r="2727" customFormat="false" ht="13.8" hidden="false" customHeight="false" outlineLevel="0" collapsed="false">
      <c r="A2727" s="92" t="s">
        <v>19</v>
      </c>
      <c r="B2727" s="9" t="n">
        <v>2016</v>
      </c>
      <c r="C2727" s="9" t="s">
        <v>46</v>
      </c>
      <c r="D2727" s="9" t="s">
        <v>168</v>
      </c>
      <c r="E2727" s="9" t="s">
        <v>177</v>
      </c>
      <c r="F2727" s="9" t="s">
        <v>68</v>
      </c>
      <c r="G2727" s="9" t="s">
        <v>59</v>
      </c>
      <c r="H2727" s="9" t="s">
        <v>19</v>
      </c>
      <c r="I2727" s="99" t="n">
        <v>0.5</v>
      </c>
      <c r="J2727" s="9" t="n">
        <v>6160</v>
      </c>
      <c r="K2727" s="9" t="n">
        <v>41.5</v>
      </c>
      <c r="L2727" s="98" t="n">
        <f aca="false">J2727/$J$11499*100</f>
        <v>0.00976133921770948</v>
      </c>
      <c r="M2727" s="6" t="n">
        <f aca="false">J2727*K2727</f>
        <v>255640</v>
      </c>
      <c r="N2727" s="72" t="n">
        <f aca="false">M2727/$M$11499*100</f>
        <v>0.00376424380326195</v>
      </c>
    </row>
    <row r="2728" customFormat="false" ht="13.8" hidden="false" customHeight="false" outlineLevel="0" collapsed="false">
      <c r="A2728" s="92" t="s">
        <v>101</v>
      </c>
      <c r="B2728" s="96" t="n">
        <v>2016</v>
      </c>
      <c r="C2728" s="96" t="s">
        <v>46</v>
      </c>
      <c r="D2728" s="96" t="s">
        <v>168</v>
      </c>
      <c r="E2728" s="96" t="s">
        <v>177</v>
      </c>
      <c r="F2728" s="96" t="s">
        <v>68</v>
      </c>
      <c r="G2728" s="96" t="s">
        <v>61</v>
      </c>
      <c r="H2728" s="96" t="s">
        <v>101</v>
      </c>
      <c r="I2728" s="97" t="n">
        <v>0.5</v>
      </c>
      <c r="J2728" s="96" t="n">
        <v>9470</v>
      </c>
      <c r="K2728" s="96" t="n">
        <v>48</v>
      </c>
      <c r="L2728" s="98" t="n">
        <f aca="false">J2728/$J$11499*100</f>
        <v>0.0150064744142384</v>
      </c>
      <c r="M2728" s="6" t="n">
        <f aca="false">J2728*K2728</f>
        <v>454560</v>
      </c>
      <c r="N2728" s="72" t="n">
        <f aca="false">M2728/$M$11499*100</f>
        <v>0.00669329785327316</v>
      </c>
    </row>
    <row r="2729" customFormat="false" ht="13.8" hidden="false" customHeight="false" outlineLevel="0" collapsed="false">
      <c r="A2729" s="92" t="s">
        <v>20</v>
      </c>
      <c r="B2729" s="9" t="n">
        <v>2016</v>
      </c>
      <c r="C2729" s="9" t="s">
        <v>46</v>
      </c>
      <c r="D2729" s="9" t="s">
        <v>168</v>
      </c>
      <c r="E2729" s="9" t="s">
        <v>177</v>
      </c>
      <c r="F2729" s="9" t="s">
        <v>68</v>
      </c>
      <c r="G2729" s="9" t="s">
        <v>61</v>
      </c>
      <c r="H2729" s="9" t="s">
        <v>20</v>
      </c>
      <c r="I2729" s="99" t="n">
        <v>1</v>
      </c>
      <c r="J2729" s="9" t="n">
        <v>7532</v>
      </c>
      <c r="K2729" s="9" t="n">
        <v>96</v>
      </c>
      <c r="L2729" s="98" t="n">
        <f aca="false">J2729/$J$11499*100</f>
        <v>0.0119354556798357</v>
      </c>
      <c r="M2729" s="6" t="n">
        <f aca="false">J2729*K2729</f>
        <v>723072</v>
      </c>
      <c r="N2729" s="72" t="n">
        <f aca="false">M2729/$M$11499*100</f>
        <v>0.0106470790772658</v>
      </c>
    </row>
    <row r="2730" customFormat="false" ht="13.8" hidden="false" customHeight="false" outlineLevel="0" collapsed="false">
      <c r="A2730" s="92" t="s">
        <v>32</v>
      </c>
      <c r="B2730" s="96" t="n">
        <v>2016</v>
      </c>
      <c r="C2730" s="96" t="s">
        <v>46</v>
      </c>
      <c r="D2730" s="96" t="s">
        <v>168</v>
      </c>
      <c r="E2730" s="96" t="s">
        <v>177</v>
      </c>
      <c r="F2730" s="96" t="s">
        <v>68</v>
      </c>
      <c r="G2730" s="96" t="s">
        <v>108</v>
      </c>
      <c r="H2730" s="96" t="s">
        <v>32</v>
      </c>
      <c r="I2730" s="97" t="n">
        <v>0.75</v>
      </c>
      <c r="J2730" s="96" t="n">
        <v>4529</v>
      </c>
      <c r="K2730" s="96" t="n">
        <v>83.25</v>
      </c>
      <c r="L2730" s="98" t="n">
        <f aca="false">J2730/$J$11499*100</f>
        <v>0.00717680281120231</v>
      </c>
      <c r="M2730" s="6" t="n">
        <f aca="false">J2730*K2730</f>
        <v>377039.25</v>
      </c>
      <c r="N2730" s="72" t="n">
        <f aca="false">M2730/$M$11499*100</f>
        <v>0.00555182154748487</v>
      </c>
    </row>
    <row r="2731" customFormat="false" ht="13.8" hidden="false" customHeight="false" outlineLevel="0" collapsed="false">
      <c r="A2731" s="92" t="s">
        <v>30</v>
      </c>
      <c r="B2731" s="9" t="n">
        <v>2016</v>
      </c>
      <c r="C2731" s="9" t="s">
        <v>46</v>
      </c>
      <c r="D2731" s="9" t="s">
        <v>168</v>
      </c>
      <c r="E2731" s="9" t="s">
        <v>177</v>
      </c>
      <c r="F2731" s="9" t="s">
        <v>68</v>
      </c>
      <c r="G2731" s="9" t="s">
        <v>108</v>
      </c>
      <c r="H2731" s="9" t="s">
        <v>30</v>
      </c>
      <c r="I2731" s="99" t="n">
        <v>0.75</v>
      </c>
      <c r="J2731" s="9" t="n">
        <v>9410</v>
      </c>
      <c r="K2731" s="9" t="n">
        <v>83.25</v>
      </c>
      <c r="L2731" s="98" t="n">
        <f aca="false">J2731/$J$11499*100</f>
        <v>0.0149113964348452</v>
      </c>
      <c r="M2731" s="6" t="n">
        <f aca="false">J2731*K2731</f>
        <v>783382.5</v>
      </c>
      <c r="N2731" s="72" t="n">
        <f aca="false">M2731/$M$11499*100</f>
        <v>0.0115351381677705</v>
      </c>
    </row>
    <row r="2732" customFormat="false" ht="13.8" hidden="false" customHeight="false" outlineLevel="0" collapsed="false">
      <c r="A2732" s="92" t="s">
        <v>14</v>
      </c>
      <c r="B2732" s="96" t="n">
        <v>2016</v>
      </c>
      <c r="C2732" s="96" t="s">
        <v>46</v>
      </c>
      <c r="D2732" s="96" t="s">
        <v>168</v>
      </c>
      <c r="E2732" s="96" t="s">
        <v>177</v>
      </c>
      <c r="F2732" s="96" t="s">
        <v>68</v>
      </c>
      <c r="G2732" s="96" t="s">
        <v>114</v>
      </c>
      <c r="H2732" s="96" t="s">
        <v>14</v>
      </c>
      <c r="I2732" s="97" t="n">
        <v>0.5</v>
      </c>
      <c r="J2732" s="96" t="n">
        <v>4467</v>
      </c>
      <c r="K2732" s="96" t="n">
        <v>61.5</v>
      </c>
      <c r="L2732" s="98" t="n">
        <f aca="false">J2732/$J$11499*100</f>
        <v>0.00707855556582926</v>
      </c>
      <c r="M2732" s="6" t="n">
        <f aca="false">J2732*K2732</f>
        <v>274720.5</v>
      </c>
      <c r="N2732" s="72" t="n">
        <f aca="false">M2732/$M$11499*100</f>
        <v>0.00404520004597881</v>
      </c>
    </row>
    <row r="2733" customFormat="false" ht="13.8" hidden="false" customHeight="false" outlineLevel="0" collapsed="false">
      <c r="A2733" s="92" t="s">
        <v>26</v>
      </c>
      <c r="B2733" s="9" t="n">
        <v>2016</v>
      </c>
      <c r="C2733" s="9" t="s">
        <v>46</v>
      </c>
      <c r="D2733" s="9" t="s">
        <v>168</v>
      </c>
      <c r="E2733" s="9" t="s">
        <v>177</v>
      </c>
      <c r="F2733" s="9" t="s">
        <v>68</v>
      </c>
      <c r="G2733" s="9" t="s">
        <v>114</v>
      </c>
      <c r="H2733" s="9" t="s">
        <v>26</v>
      </c>
      <c r="I2733" s="99" t="n">
        <v>0.5</v>
      </c>
      <c r="J2733" s="9" t="n">
        <v>6631</v>
      </c>
      <c r="K2733" s="9" t="n">
        <v>61.5</v>
      </c>
      <c r="L2733" s="98" t="n">
        <f aca="false">J2733/$J$11499*100</f>
        <v>0.0105077013559467</v>
      </c>
      <c r="M2733" s="6" t="n">
        <f aca="false">J2733*K2733</f>
        <v>407806.5</v>
      </c>
      <c r="N2733" s="72" t="n">
        <f aca="false">M2733/$M$11499*100</f>
        <v>0.00600486266059671</v>
      </c>
    </row>
    <row r="2734" customFormat="false" ht="13.8" hidden="false" customHeight="false" outlineLevel="0" collapsed="false">
      <c r="A2734" s="92" t="s">
        <v>122</v>
      </c>
      <c r="B2734" s="96" t="n">
        <v>2016</v>
      </c>
      <c r="C2734" s="96" t="s">
        <v>46</v>
      </c>
      <c r="D2734" s="96" t="s">
        <v>168</v>
      </c>
      <c r="E2734" s="96" t="s">
        <v>177</v>
      </c>
      <c r="F2734" s="96" t="s">
        <v>68</v>
      </c>
      <c r="G2734" s="96" t="s">
        <v>120</v>
      </c>
      <c r="H2734" s="96" t="s">
        <v>122</v>
      </c>
      <c r="I2734" s="97" t="n">
        <v>0.5</v>
      </c>
      <c r="J2734" s="96" t="n">
        <v>3861</v>
      </c>
      <c r="K2734" s="96" t="n">
        <v>64.5</v>
      </c>
      <c r="L2734" s="98" t="n">
        <f aca="false">J2734/$J$11499*100</f>
        <v>0.00611826797395719</v>
      </c>
      <c r="M2734" s="6" t="n">
        <f aca="false">J2734*K2734</f>
        <v>249034.5</v>
      </c>
      <c r="N2734" s="72" t="n">
        <f aca="false">M2734/$M$11499*100</f>
        <v>0.00366697924199435</v>
      </c>
    </row>
    <row r="2735" customFormat="false" ht="13.8" hidden="false" customHeight="false" outlineLevel="0" collapsed="false">
      <c r="A2735" s="92" t="s">
        <v>24</v>
      </c>
      <c r="B2735" s="9" t="n">
        <v>2016</v>
      </c>
      <c r="C2735" s="9" t="s">
        <v>46</v>
      </c>
      <c r="D2735" s="9" t="s">
        <v>168</v>
      </c>
      <c r="E2735" s="9" t="s">
        <v>177</v>
      </c>
      <c r="F2735" s="9" t="s">
        <v>68</v>
      </c>
      <c r="G2735" s="9" t="s">
        <v>120</v>
      </c>
      <c r="H2735" s="9" t="s">
        <v>24</v>
      </c>
      <c r="I2735" s="99" t="n">
        <v>0.5</v>
      </c>
      <c r="J2735" s="9" t="n">
        <v>1836</v>
      </c>
      <c r="K2735" s="9" t="n">
        <v>64.5</v>
      </c>
      <c r="L2735" s="98" t="n">
        <f aca="false">J2735/$J$11499*100</f>
        <v>0.00290938616943419</v>
      </c>
      <c r="M2735" s="6" t="n">
        <f aca="false">J2735*K2735</f>
        <v>118422</v>
      </c>
      <c r="N2735" s="72" t="n">
        <f aca="false">M2735/$M$11499*100</f>
        <v>0.0017437383808085</v>
      </c>
    </row>
    <row r="2736" customFormat="false" ht="13.8" hidden="false" customHeight="false" outlineLevel="0" collapsed="false">
      <c r="A2736" s="92" t="s">
        <v>12</v>
      </c>
      <c r="B2736" s="96" t="n">
        <v>2016</v>
      </c>
      <c r="C2736" s="96" t="s">
        <v>46</v>
      </c>
      <c r="D2736" s="96" t="s">
        <v>168</v>
      </c>
      <c r="E2736" s="96" t="s">
        <v>177</v>
      </c>
      <c r="F2736" s="96" t="s">
        <v>68</v>
      </c>
      <c r="G2736" s="96" t="s">
        <v>120</v>
      </c>
      <c r="H2736" s="96" t="s">
        <v>12</v>
      </c>
      <c r="I2736" s="97" t="n">
        <v>0.5</v>
      </c>
      <c r="J2736" s="96" t="n">
        <v>2168</v>
      </c>
      <c r="K2736" s="96" t="n">
        <v>64.5</v>
      </c>
      <c r="L2736" s="98" t="n">
        <f aca="false">J2736/$J$11499*100</f>
        <v>0.00343548432207697</v>
      </c>
      <c r="M2736" s="6" t="n">
        <f aca="false">J2736*K2736</f>
        <v>139836</v>
      </c>
      <c r="N2736" s="72" t="n">
        <f aca="false">M2736/$M$11499*100</f>
        <v>0.00205905490718564</v>
      </c>
    </row>
    <row r="2737" customFormat="false" ht="13.8" hidden="false" customHeight="false" outlineLevel="0" collapsed="false">
      <c r="A2737" s="92" t="s">
        <v>125</v>
      </c>
      <c r="B2737" s="9" t="n">
        <v>2016</v>
      </c>
      <c r="C2737" s="9" t="s">
        <v>46</v>
      </c>
      <c r="D2737" s="9" t="s">
        <v>168</v>
      </c>
      <c r="E2737" s="9" t="s">
        <v>177</v>
      </c>
      <c r="F2737" s="9" t="s">
        <v>68</v>
      </c>
      <c r="G2737" s="9" t="s">
        <v>120</v>
      </c>
      <c r="H2737" s="9" t="s">
        <v>125</v>
      </c>
      <c r="I2737" s="99" t="n">
        <v>0.5</v>
      </c>
      <c r="J2737" s="9" t="n">
        <v>6642</v>
      </c>
      <c r="K2737" s="9" t="n">
        <v>64.5</v>
      </c>
      <c r="L2737" s="98" t="n">
        <f aca="false">J2737/$J$11499*100</f>
        <v>0.0105251323188354</v>
      </c>
      <c r="M2737" s="6" t="n">
        <f aca="false">J2737*K2737</f>
        <v>428409</v>
      </c>
      <c r="N2737" s="72" t="n">
        <f aca="false">M2737/$M$11499*100</f>
        <v>0.00630823002468959</v>
      </c>
    </row>
    <row r="2738" customFormat="false" ht="13.8" hidden="false" customHeight="false" outlineLevel="0" collapsed="false">
      <c r="A2738" s="92" t="s">
        <v>126</v>
      </c>
      <c r="B2738" s="96" t="n">
        <v>2016</v>
      </c>
      <c r="C2738" s="96" t="s">
        <v>46</v>
      </c>
      <c r="D2738" s="96" t="s">
        <v>168</v>
      </c>
      <c r="E2738" s="96" t="s">
        <v>177</v>
      </c>
      <c r="F2738" s="96" t="s">
        <v>68</v>
      </c>
      <c r="G2738" s="96" t="s">
        <v>120</v>
      </c>
      <c r="H2738" s="96" t="s">
        <v>126</v>
      </c>
      <c r="I2738" s="97" t="n">
        <v>0.5</v>
      </c>
      <c r="J2738" s="96" t="n">
        <v>3338</v>
      </c>
      <c r="K2738" s="96" t="n">
        <v>64.5</v>
      </c>
      <c r="L2738" s="98" t="n">
        <f aca="false">J2738/$J$11499*100</f>
        <v>0.00528950492024582</v>
      </c>
      <c r="M2738" s="6" t="n">
        <f aca="false">J2738*K2738</f>
        <v>215301</v>
      </c>
      <c r="N2738" s="72" t="n">
        <f aca="false">M2738/$M$11499*100</f>
        <v>0.00317026073809302</v>
      </c>
    </row>
    <row r="2739" customFormat="false" ht="13.8" hidden="false" customHeight="false" outlineLevel="0" collapsed="false">
      <c r="A2739" s="92" t="s">
        <v>22</v>
      </c>
      <c r="B2739" s="9" t="n">
        <v>2016</v>
      </c>
      <c r="C2739" s="9" t="s">
        <v>46</v>
      </c>
      <c r="D2739" s="9" t="s">
        <v>168</v>
      </c>
      <c r="E2739" s="9" t="s">
        <v>177</v>
      </c>
      <c r="F2739" s="9" t="s">
        <v>68</v>
      </c>
      <c r="G2739" s="9" t="s">
        <v>120</v>
      </c>
      <c r="H2739" s="9" t="s">
        <v>22</v>
      </c>
      <c r="I2739" s="99" t="n">
        <v>0.5</v>
      </c>
      <c r="J2739" s="9" t="n">
        <v>6653</v>
      </c>
      <c r="K2739" s="9" t="n">
        <v>64.5</v>
      </c>
      <c r="L2739" s="98" t="n">
        <f aca="false">J2739/$J$11499*100</f>
        <v>0.0105425632817242</v>
      </c>
      <c r="M2739" s="6" t="n">
        <f aca="false">J2739*K2739</f>
        <v>429118.5</v>
      </c>
      <c r="N2739" s="72" t="n">
        <f aca="false">M2739/$M$11499*100</f>
        <v>0.00631867725899727</v>
      </c>
    </row>
    <row r="2740" customFormat="false" ht="13.8" hidden="false" customHeight="false" outlineLevel="0" collapsed="false">
      <c r="A2740" s="92" t="s">
        <v>15</v>
      </c>
      <c r="B2740" s="96" t="n">
        <v>2016</v>
      </c>
      <c r="C2740" s="96" t="s">
        <v>46</v>
      </c>
      <c r="D2740" s="96" t="s">
        <v>168</v>
      </c>
      <c r="E2740" s="96" t="s">
        <v>177</v>
      </c>
      <c r="F2740" s="96" t="s">
        <v>68</v>
      </c>
      <c r="G2740" s="96" t="s">
        <v>120</v>
      </c>
      <c r="H2740" s="96" t="s">
        <v>15</v>
      </c>
      <c r="I2740" s="97" t="n">
        <v>0.5</v>
      </c>
      <c r="J2740" s="96" t="n">
        <v>9853</v>
      </c>
      <c r="K2740" s="96" t="n">
        <v>64.5</v>
      </c>
      <c r="L2740" s="98" t="n">
        <f aca="false">J2740/$J$11499*100</f>
        <v>0.0156133888493655</v>
      </c>
      <c r="M2740" s="6" t="n">
        <f aca="false">J2740*K2740</f>
        <v>635518.5</v>
      </c>
      <c r="N2740" s="72" t="n">
        <f aca="false">M2740/$M$11499*100</f>
        <v>0.00935787269395762</v>
      </c>
    </row>
    <row r="2741" customFormat="false" ht="13.8" hidden="false" customHeight="false" outlineLevel="0" collapsed="false">
      <c r="A2741" s="92" t="s">
        <v>25</v>
      </c>
      <c r="B2741" s="9" t="n">
        <v>2016</v>
      </c>
      <c r="C2741" s="9" t="s">
        <v>46</v>
      </c>
      <c r="D2741" s="9" t="s">
        <v>168</v>
      </c>
      <c r="E2741" s="9" t="s">
        <v>177</v>
      </c>
      <c r="F2741" s="9" t="s">
        <v>68</v>
      </c>
      <c r="G2741" s="9" t="s">
        <v>120</v>
      </c>
      <c r="H2741" s="9" t="s">
        <v>25</v>
      </c>
      <c r="I2741" s="99" t="n">
        <v>0.5</v>
      </c>
      <c r="J2741" s="9" t="n">
        <v>4972</v>
      </c>
      <c r="K2741" s="9" t="n">
        <v>64.5</v>
      </c>
      <c r="L2741" s="98" t="n">
        <f aca="false">J2741/$J$11499*100</f>
        <v>0.00787879522572265</v>
      </c>
      <c r="M2741" s="6" t="n">
        <f aca="false">J2741*K2741</f>
        <v>320694</v>
      </c>
      <c r="N2741" s="72" t="n">
        <f aca="false">M2741/$M$11499*100</f>
        <v>0.00472214990706965</v>
      </c>
    </row>
    <row r="2742" customFormat="false" ht="13.8" hidden="false" customHeight="false" outlineLevel="0" collapsed="false">
      <c r="A2742" s="92" t="s">
        <v>23</v>
      </c>
      <c r="B2742" s="96" t="n">
        <v>2016</v>
      </c>
      <c r="C2742" s="96" t="s">
        <v>46</v>
      </c>
      <c r="D2742" s="96" t="s">
        <v>168</v>
      </c>
      <c r="E2742" s="96" t="s">
        <v>177</v>
      </c>
      <c r="F2742" s="96" t="s">
        <v>68</v>
      </c>
      <c r="G2742" s="96" t="s">
        <v>120</v>
      </c>
      <c r="H2742" s="96" t="s">
        <v>23</v>
      </c>
      <c r="I2742" s="97" t="n">
        <v>0.5</v>
      </c>
      <c r="J2742" s="96" t="n">
        <v>6584</v>
      </c>
      <c r="K2742" s="96" t="n">
        <v>64.5</v>
      </c>
      <c r="L2742" s="98" t="n">
        <f aca="false">J2742/$J$11499*100</f>
        <v>0.0104332236054219</v>
      </c>
      <c r="M2742" s="6" t="n">
        <f aca="false">J2742*K2742</f>
        <v>424668</v>
      </c>
      <c r="N2742" s="72" t="n">
        <f aca="false">M2742/$M$11499*100</f>
        <v>0.00625314460743093</v>
      </c>
    </row>
    <row r="2743" customFormat="false" ht="13.8" hidden="false" customHeight="false" outlineLevel="0" collapsed="false">
      <c r="A2743" s="92" t="s">
        <v>13</v>
      </c>
      <c r="B2743" s="9" t="n">
        <v>2016</v>
      </c>
      <c r="C2743" s="9" t="s">
        <v>46</v>
      </c>
      <c r="D2743" s="9" t="s">
        <v>168</v>
      </c>
      <c r="E2743" s="9" t="s">
        <v>178</v>
      </c>
      <c r="F2743" s="9" t="s">
        <v>68</v>
      </c>
      <c r="G2743" s="9" t="s">
        <v>133</v>
      </c>
      <c r="H2743" s="9" t="s">
        <v>13</v>
      </c>
      <c r="I2743" s="99" t="n">
        <v>0.5</v>
      </c>
      <c r="J2743" s="9" t="n">
        <v>5893</v>
      </c>
      <c r="K2743" s="9" t="n">
        <v>28</v>
      </c>
      <c r="L2743" s="98" t="n">
        <f aca="false">J2743/$J$11499*100</f>
        <v>0.00933824220940941</v>
      </c>
      <c r="M2743" s="6" t="n">
        <f aca="false">J2743*K2743</f>
        <v>165004</v>
      </c>
      <c r="N2743" s="72" t="n">
        <f aca="false">M2743/$M$11499*100</f>
        <v>0.00242964827301453</v>
      </c>
    </row>
    <row r="2744" customFormat="false" ht="13.8" hidden="false" customHeight="false" outlineLevel="0" collapsed="false">
      <c r="A2744" s="92" t="s">
        <v>31</v>
      </c>
      <c r="B2744" s="96" t="n">
        <v>2016</v>
      </c>
      <c r="C2744" s="96" t="s">
        <v>46</v>
      </c>
      <c r="D2744" s="96" t="s">
        <v>168</v>
      </c>
      <c r="E2744" s="96" t="s">
        <v>178</v>
      </c>
      <c r="F2744" s="96" t="s">
        <v>68</v>
      </c>
      <c r="G2744" s="96" t="s">
        <v>133</v>
      </c>
      <c r="H2744" s="96" t="s">
        <v>31</v>
      </c>
      <c r="I2744" s="97" t="n">
        <v>0.5</v>
      </c>
      <c r="J2744" s="96" t="n">
        <v>9945</v>
      </c>
      <c r="K2744" s="96" t="n">
        <v>28</v>
      </c>
      <c r="L2744" s="98" t="n">
        <f aca="false">J2744/$J$11499*100</f>
        <v>0.0157591750844352</v>
      </c>
      <c r="M2744" s="6" t="n">
        <f aca="false">J2744*K2744</f>
        <v>278460</v>
      </c>
      <c r="N2744" s="72" t="n">
        <f aca="false">M2744/$M$11499*100</f>
        <v>0.00410026337606134</v>
      </c>
    </row>
    <row r="2745" customFormat="false" ht="13.8" hidden="false" customHeight="false" outlineLevel="0" collapsed="false">
      <c r="A2745" s="92" t="s">
        <v>136</v>
      </c>
      <c r="B2745" s="9" t="n">
        <v>2016</v>
      </c>
      <c r="C2745" s="9" t="s">
        <v>46</v>
      </c>
      <c r="D2745" s="9" t="s">
        <v>168</v>
      </c>
      <c r="E2745" s="9" t="s">
        <v>178</v>
      </c>
      <c r="F2745" s="9" t="s">
        <v>68</v>
      </c>
      <c r="G2745" s="9" t="s">
        <v>135</v>
      </c>
      <c r="H2745" s="9" t="s">
        <v>136</v>
      </c>
      <c r="I2745" s="99" t="n">
        <v>0.5</v>
      </c>
      <c r="J2745" s="9" t="n">
        <v>9713</v>
      </c>
      <c r="K2745" s="9" t="n">
        <v>29.5</v>
      </c>
      <c r="L2745" s="98" t="n">
        <f aca="false">J2745/$J$11499*100</f>
        <v>0.0153915402307812</v>
      </c>
      <c r="M2745" s="6" t="n">
        <f aca="false">J2745*K2745</f>
        <v>286533.5</v>
      </c>
      <c r="N2745" s="72" t="n">
        <f aca="false">M2745/$M$11499*100</f>
        <v>0.00421914392036441</v>
      </c>
    </row>
    <row r="2746" customFormat="false" ht="13.8" hidden="false" customHeight="false" outlineLevel="0" collapsed="false">
      <c r="A2746" s="92" t="s">
        <v>16</v>
      </c>
      <c r="B2746" s="96" t="n">
        <v>2016</v>
      </c>
      <c r="C2746" s="96" t="s">
        <v>46</v>
      </c>
      <c r="D2746" s="96" t="s">
        <v>168</v>
      </c>
      <c r="E2746" s="96" t="s">
        <v>178</v>
      </c>
      <c r="F2746" s="96" t="s">
        <v>68</v>
      </c>
      <c r="G2746" s="96" t="s">
        <v>135</v>
      </c>
      <c r="H2746" s="96" t="s">
        <v>16</v>
      </c>
      <c r="I2746" s="97" t="n">
        <v>0.5</v>
      </c>
      <c r="J2746" s="96" t="n">
        <v>9060</v>
      </c>
      <c r="K2746" s="96" t="n">
        <v>29.5</v>
      </c>
      <c r="L2746" s="98" t="n">
        <f aca="false">J2746/$J$11499*100</f>
        <v>0.0143567748883844</v>
      </c>
      <c r="M2746" s="6" t="n">
        <f aca="false">J2746*K2746</f>
        <v>267270</v>
      </c>
      <c r="N2746" s="72" t="n">
        <f aca="false">M2746/$M$11499*100</f>
        <v>0.00393549304216015</v>
      </c>
    </row>
    <row r="2747" customFormat="false" ht="13.8" hidden="false" customHeight="false" outlineLevel="0" collapsed="false">
      <c r="A2747" s="92" t="s">
        <v>138</v>
      </c>
      <c r="B2747" s="9" t="n">
        <v>2016</v>
      </c>
      <c r="C2747" s="9" t="s">
        <v>46</v>
      </c>
      <c r="D2747" s="9" t="s">
        <v>168</v>
      </c>
      <c r="E2747" s="9" t="s">
        <v>178</v>
      </c>
      <c r="F2747" s="9" t="s">
        <v>68</v>
      </c>
      <c r="G2747" s="9" t="s">
        <v>137</v>
      </c>
      <c r="H2747" s="9" t="s">
        <v>138</v>
      </c>
      <c r="I2747" s="99" t="n">
        <v>0.5</v>
      </c>
      <c r="J2747" s="9" t="n">
        <v>5204</v>
      </c>
      <c r="K2747" s="9" t="n">
        <v>31</v>
      </c>
      <c r="L2747" s="98" t="n">
        <f aca="false">J2747/$J$11499*100</f>
        <v>0.00824643007937664</v>
      </c>
      <c r="M2747" s="6" t="n">
        <f aca="false">J2747*K2747</f>
        <v>161324</v>
      </c>
      <c r="N2747" s="72" t="n">
        <f aca="false">M2747/$M$11499*100</f>
        <v>0.002375461067585</v>
      </c>
    </row>
    <row r="2748" customFormat="false" ht="13.8" hidden="false" customHeight="false" outlineLevel="0" collapsed="false">
      <c r="A2748" s="92" t="s">
        <v>141</v>
      </c>
      <c r="B2748" s="96" t="n">
        <v>2016</v>
      </c>
      <c r="C2748" s="96" t="s">
        <v>46</v>
      </c>
      <c r="D2748" s="96" t="s">
        <v>168</v>
      </c>
      <c r="E2748" s="96" t="s">
        <v>178</v>
      </c>
      <c r="F2748" s="96" t="s">
        <v>68</v>
      </c>
      <c r="G2748" s="96" t="s">
        <v>66</v>
      </c>
      <c r="H2748" s="96" t="s">
        <v>141</v>
      </c>
      <c r="I2748" s="97" t="n">
        <v>0.5</v>
      </c>
      <c r="J2748" s="96" t="n">
        <v>5070</v>
      </c>
      <c r="K2748" s="96" t="n">
        <v>32.5</v>
      </c>
      <c r="L2748" s="98" t="n">
        <f aca="false">J2748/$J$11499*100</f>
        <v>0.00803408925873166</v>
      </c>
      <c r="M2748" s="6" t="n">
        <f aca="false">J2748*K2748</f>
        <v>164775</v>
      </c>
      <c r="N2748" s="72" t="n">
        <f aca="false">M2748/$M$11499*100</f>
        <v>0.00242627629745927</v>
      </c>
    </row>
    <row r="2749" customFormat="false" ht="13.8" hidden="false" customHeight="false" outlineLevel="0" collapsed="false">
      <c r="A2749" s="92" t="s">
        <v>71</v>
      </c>
      <c r="B2749" s="9" t="n">
        <v>2016</v>
      </c>
      <c r="C2749" s="9" t="s">
        <v>46</v>
      </c>
      <c r="D2749" s="9" t="s">
        <v>168</v>
      </c>
      <c r="E2749" s="9" t="s">
        <v>178</v>
      </c>
      <c r="F2749" s="9" t="s">
        <v>68</v>
      </c>
      <c r="G2749" s="9" t="s">
        <v>69</v>
      </c>
      <c r="H2749" s="9" t="s">
        <v>71</v>
      </c>
      <c r="I2749" s="99" t="n">
        <v>1</v>
      </c>
      <c r="J2749" s="9" t="n">
        <v>9014</v>
      </c>
      <c r="K2749" s="9" t="n">
        <v>68</v>
      </c>
      <c r="L2749" s="98" t="n">
        <f aca="false">J2749/$J$11499*100</f>
        <v>0.0142838817708496</v>
      </c>
      <c r="M2749" s="6" t="n">
        <f aca="false">J2749*K2749</f>
        <v>612952</v>
      </c>
      <c r="N2749" s="72" t="n">
        <f aca="false">M2749/$M$11499*100</f>
        <v>0.00902558585392355</v>
      </c>
    </row>
    <row r="2750" customFormat="false" ht="13.8" hidden="false" customHeight="false" outlineLevel="0" collapsed="false">
      <c r="A2750" s="92" t="s">
        <v>83</v>
      </c>
      <c r="B2750" s="96" t="n">
        <v>2016</v>
      </c>
      <c r="C2750" s="96" t="s">
        <v>46</v>
      </c>
      <c r="D2750" s="96" t="s">
        <v>168</v>
      </c>
      <c r="E2750" s="96" t="s">
        <v>178</v>
      </c>
      <c r="F2750" s="96" t="s">
        <v>68</v>
      </c>
      <c r="G2750" s="96" t="s">
        <v>57</v>
      </c>
      <c r="H2750" s="96" t="s">
        <v>83</v>
      </c>
      <c r="I2750" s="97" t="n">
        <v>0.33</v>
      </c>
      <c r="J2750" s="96" t="n">
        <v>3681</v>
      </c>
      <c r="K2750" s="96" t="n">
        <v>26.07</v>
      </c>
      <c r="L2750" s="98" t="n">
        <f aca="false">J2750/$J$11499*100</f>
        <v>0.00583303403577737</v>
      </c>
      <c r="M2750" s="6" t="n">
        <f aca="false">J2750*K2750</f>
        <v>95963.67</v>
      </c>
      <c r="N2750" s="72" t="n">
        <f aca="false">M2750/$M$11499*100</f>
        <v>0.00141304432066881</v>
      </c>
    </row>
    <row r="2751" customFormat="false" ht="13.8" hidden="false" customHeight="false" outlineLevel="0" collapsed="false">
      <c r="A2751" s="92" t="s">
        <v>85</v>
      </c>
      <c r="B2751" s="9" t="n">
        <v>2016</v>
      </c>
      <c r="C2751" s="9" t="s">
        <v>46</v>
      </c>
      <c r="D2751" s="9" t="s">
        <v>168</v>
      </c>
      <c r="E2751" s="9" t="s">
        <v>178</v>
      </c>
      <c r="F2751" s="9" t="s">
        <v>68</v>
      </c>
      <c r="G2751" s="9" t="s">
        <v>57</v>
      </c>
      <c r="H2751" s="9" t="s">
        <v>85</v>
      </c>
      <c r="I2751" s="99" t="n">
        <v>0.5</v>
      </c>
      <c r="J2751" s="9" t="n">
        <v>7751</v>
      </c>
      <c r="K2751" s="9" t="n">
        <v>39.5</v>
      </c>
      <c r="L2751" s="98" t="n">
        <f aca="false">J2751/$J$11499*100</f>
        <v>0.0122824903046211</v>
      </c>
      <c r="M2751" s="6" t="n">
        <f aca="false">J2751*K2751</f>
        <v>306164.5</v>
      </c>
      <c r="N2751" s="72" t="n">
        <f aca="false">M2751/$M$11499*100</f>
        <v>0.00450820615671957</v>
      </c>
    </row>
    <row r="2752" customFormat="false" ht="13.8" hidden="false" customHeight="false" outlineLevel="0" collapsed="false">
      <c r="A2752" s="92" t="s">
        <v>86</v>
      </c>
      <c r="B2752" s="96" t="n">
        <v>2016</v>
      </c>
      <c r="C2752" s="96" t="s">
        <v>46</v>
      </c>
      <c r="D2752" s="96" t="s">
        <v>168</v>
      </c>
      <c r="E2752" s="96" t="s">
        <v>178</v>
      </c>
      <c r="F2752" s="96" t="s">
        <v>68</v>
      </c>
      <c r="G2752" s="96" t="s">
        <v>57</v>
      </c>
      <c r="H2752" s="96" t="s">
        <v>86</v>
      </c>
      <c r="I2752" s="97" t="n">
        <v>0.5</v>
      </c>
      <c r="J2752" s="96" t="n">
        <v>6474</v>
      </c>
      <c r="K2752" s="96" t="n">
        <v>39.5</v>
      </c>
      <c r="L2752" s="98" t="n">
        <f aca="false">J2752/$J$11499*100</f>
        <v>0.0102589139765343</v>
      </c>
      <c r="M2752" s="6" t="n">
        <f aca="false">J2752*K2752</f>
        <v>255723</v>
      </c>
      <c r="N2752" s="72" t="n">
        <f aca="false">M2752/$M$11499*100</f>
        <v>0.00376546596034093</v>
      </c>
    </row>
    <row r="2753" customFormat="false" ht="13.8" hidden="false" customHeight="false" outlineLevel="0" collapsed="false">
      <c r="A2753" s="92" t="s">
        <v>28</v>
      </c>
      <c r="B2753" s="9" t="n">
        <v>2016</v>
      </c>
      <c r="C2753" s="9" t="s">
        <v>46</v>
      </c>
      <c r="D2753" s="9" t="s">
        <v>168</v>
      </c>
      <c r="E2753" s="9" t="s">
        <v>178</v>
      </c>
      <c r="F2753" s="9" t="s">
        <v>68</v>
      </c>
      <c r="G2753" s="9" t="s">
        <v>57</v>
      </c>
      <c r="H2753" s="9" t="s">
        <v>28</v>
      </c>
      <c r="I2753" s="99" t="n">
        <v>0.75</v>
      </c>
      <c r="J2753" s="9" t="n">
        <v>8351</v>
      </c>
      <c r="K2753" s="9" t="n">
        <v>59.25</v>
      </c>
      <c r="L2753" s="98" t="n">
        <f aca="false">J2753/$J$11499*100</f>
        <v>0.0132332700985539</v>
      </c>
      <c r="M2753" s="6" t="n">
        <f aca="false">J2753*K2753</f>
        <v>494796.75</v>
      </c>
      <c r="N2753" s="72" t="n">
        <f aca="false">M2753/$M$11499*100</f>
        <v>0.00728577530926948</v>
      </c>
    </row>
    <row r="2754" customFormat="false" ht="13.8" hidden="false" customHeight="false" outlineLevel="0" collapsed="false">
      <c r="A2754" s="92" t="s">
        <v>21</v>
      </c>
      <c r="B2754" s="96" t="n">
        <v>2016</v>
      </c>
      <c r="C2754" s="96" t="s">
        <v>46</v>
      </c>
      <c r="D2754" s="96" t="s">
        <v>168</v>
      </c>
      <c r="E2754" s="96" t="s">
        <v>178</v>
      </c>
      <c r="F2754" s="96" t="s">
        <v>68</v>
      </c>
      <c r="G2754" s="96" t="s">
        <v>57</v>
      </c>
      <c r="H2754" s="96" t="s">
        <v>21</v>
      </c>
      <c r="I2754" s="97" t="n">
        <v>1</v>
      </c>
      <c r="J2754" s="96" t="n">
        <v>3391</v>
      </c>
      <c r="K2754" s="96" t="n">
        <v>79</v>
      </c>
      <c r="L2754" s="98" t="n">
        <f aca="false">J2754/$J$11499*100</f>
        <v>0.00537349046870988</v>
      </c>
      <c r="M2754" s="6" t="n">
        <f aca="false">J2754*K2754</f>
        <v>267889</v>
      </c>
      <c r="N2754" s="72" t="n">
        <f aca="false">M2754/$M$11499*100</f>
        <v>0.00394460768350821</v>
      </c>
    </row>
    <row r="2755" customFormat="false" ht="13.8" hidden="false" customHeight="false" outlineLevel="0" collapsed="false">
      <c r="A2755" s="92" t="s">
        <v>29</v>
      </c>
      <c r="B2755" s="9" t="n">
        <v>2016</v>
      </c>
      <c r="C2755" s="9" t="s">
        <v>46</v>
      </c>
      <c r="D2755" s="9" t="s">
        <v>168</v>
      </c>
      <c r="E2755" s="9" t="s">
        <v>178</v>
      </c>
      <c r="F2755" s="9" t="s">
        <v>68</v>
      </c>
      <c r="G2755" s="9" t="s">
        <v>57</v>
      </c>
      <c r="H2755" s="9" t="s">
        <v>29</v>
      </c>
      <c r="I2755" s="99" t="n">
        <v>1</v>
      </c>
      <c r="J2755" s="9" t="n">
        <v>4128</v>
      </c>
      <c r="K2755" s="9" t="n">
        <v>79</v>
      </c>
      <c r="L2755" s="98" t="n">
        <f aca="false">J2755/$J$11499*100</f>
        <v>0.00654136498225726</v>
      </c>
      <c r="M2755" s="6" t="n">
        <f aca="false">J2755*K2755</f>
        <v>326112</v>
      </c>
      <c r="N2755" s="72" t="n">
        <f aca="false">M2755/$M$11499*100</f>
        <v>0.00480192878723736</v>
      </c>
    </row>
    <row r="2756" customFormat="false" ht="13.8" hidden="false" customHeight="false" outlineLevel="0" collapsed="false">
      <c r="A2756" s="92" t="s">
        <v>34</v>
      </c>
      <c r="B2756" s="96" t="n">
        <v>2016</v>
      </c>
      <c r="C2756" s="96" t="s">
        <v>46</v>
      </c>
      <c r="D2756" s="96" t="s">
        <v>168</v>
      </c>
      <c r="E2756" s="96" t="s">
        <v>178</v>
      </c>
      <c r="F2756" s="96" t="s">
        <v>68</v>
      </c>
      <c r="G2756" s="96" t="s">
        <v>59</v>
      </c>
      <c r="H2756" s="96" t="s">
        <v>34</v>
      </c>
      <c r="I2756" s="97" t="n">
        <v>0.5</v>
      </c>
      <c r="J2756" s="96" t="n">
        <v>6776</v>
      </c>
      <c r="K2756" s="96" t="n">
        <v>41.5</v>
      </c>
      <c r="L2756" s="98" t="n">
        <f aca="false">J2756/$J$11499*100</f>
        <v>0.0107374731394804</v>
      </c>
      <c r="M2756" s="6" t="n">
        <f aca="false">J2756*K2756</f>
        <v>281204</v>
      </c>
      <c r="N2756" s="72" t="n">
        <f aca="false">M2756/$M$11499*100</f>
        <v>0.00414066818358814</v>
      </c>
    </row>
    <row r="2757" customFormat="false" ht="13.8" hidden="false" customHeight="false" outlineLevel="0" collapsed="false">
      <c r="A2757" s="92" t="s">
        <v>19</v>
      </c>
      <c r="B2757" s="9" t="n">
        <v>2016</v>
      </c>
      <c r="C2757" s="9" t="s">
        <v>46</v>
      </c>
      <c r="D2757" s="9" t="s">
        <v>168</v>
      </c>
      <c r="E2757" s="9" t="s">
        <v>178</v>
      </c>
      <c r="F2757" s="9" t="s">
        <v>68</v>
      </c>
      <c r="G2757" s="9" t="s">
        <v>59</v>
      </c>
      <c r="H2757" s="9" t="s">
        <v>19</v>
      </c>
      <c r="I2757" s="99" t="n">
        <v>0.5</v>
      </c>
      <c r="J2757" s="9" t="n">
        <v>6611</v>
      </c>
      <c r="K2757" s="9" t="n">
        <v>41.5</v>
      </c>
      <c r="L2757" s="98" t="n">
        <f aca="false">J2757/$J$11499*100</f>
        <v>0.0104760086961489</v>
      </c>
      <c r="M2757" s="6" t="n">
        <f aca="false">J2757*K2757</f>
        <v>274356.5</v>
      </c>
      <c r="N2757" s="72" t="n">
        <f aca="false">M2757/$M$11499*100</f>
        <v>0.0040398402245722</v>
      </c>
    </row>
    <row r="2758" customFormat="false" ht="13.8" hidden="false" customHeight="false" outlineLevel="0" collapsed="false">
      <c r="A2758" s="92" t="s">
        <v>90</v>
      </c>
      <c r="B2758" s="96" t="n">
        <v>2016</v>
      </c>
      <c r="C2758" s="96" t="s">
        <v>46</v>
      </c>
      <c r="D2758" s="96" t="s">
        <v>168</v>
      </c>
      <c r="E2758" s="96" t="s">
        <v>178</v>
      </c>
      <c r="F2758" s="96" t="s">
        <v>68</v>
      </c>
      <c r="G2758" s="96" t="s">
        <v>88</v>
      </c>
      <c r="H2758" s="96" t="s">
        <v>90</v>
      </c>
      <c r="I2758" s="97" t="n">
        <v>0.5</v>
      </c>
      <c r="J2758" s="96" t="n">
        <v>1213</v>
      </c>
      <c r="K2758" s="96" t="n">
        <v>43.5</v>
      </c>
      <c r="L2758" s="98" t="n">
        <f aca="false">J2758/$J$11499*100</f>
        <v>0.00192215981673403</v>
      </c>
      <c r="M2758" s="6" t="n">
        <f aca="false">J2758*K2758</f>
        <v>52765.5</v>
      </c>
      <c r="N2758" s="72" t="n">
        <f aca="false">M2758/$M$11499*100</f>
        <v>0.00077696059459012</v>
      </c>
    </row>
    <row r="2759" customFormat="false" ht="13.8" hidden="false" customHeight="false" outlineLevel="0" collapsed="false">
      <c r="A2759" s="92" t="s">
        <v>93</v>
      </c>
      <c r="B2759" s="9" t="n">
        <v>2016</v>
      </c>
      <c r="C2759" s="9" t="s">
        <v>46</v>
      </c>
      <c r="D2759" s="9" t="s">
        <v>168</v>
      </c>
      <c r="E2759" s="9" t="s">
        <v>178</v>
      </c>
      <c r="F2759" s="9" t="s">
        <v>68</v>
      </c>
      <c r="G2759" s="9" t="s">
        <v>88</v>
      </c>
      <c r="H2759" s="9" t="s">
        <v>93</v>
      </c>
      <c r="I2759" s="99" t="n">
        <v>0.5</v>
      </c>
      <c r="J2759" s="9" t="n">
        <v>5469</v>
      </c>
      <c r="K2759" s="9" t="n">
        <v>43.5</v>
      </c>
      <c r="L2759" s="98" t="n">
        <f aca="false">J2759/$J$11499*100</f>
        <v>0.00866635782169694</v>
      </c>
      <c r="M2759" s="6" t="n">
        <f aca="false">J2759*K2759</f>
        <v>237901.5</v>
      </c>
      <c r="N2759" s="72" t="n">
        <f aca="false">M2759/$M$11499*100</f>
        <v>0.00350304822078596</v>
      </c>
    </row>
    <row r="2760" customFormat="false" ht="13.8" hidden="false" customHeight="false" outlineLevel="0" collapsed="false">
      <c r="A2760" s="92" t="s">
        <v>20</v>
      </c>
      <c r="B2760" s="96" t="n">
        <v>2016</v>
      </c>
      <c r="C2760" s="96" t="s">
        <v>46</v>
      </c>
      <c r="D2760" s="96" t="s">
        <v>168</v>
      </c>
      <c r="E2760" s="96" t="s">
        <v>178</v>
      </c>
      <c r="F2760" s="96" t="s">
        <v>68</v>
      </c>
      <c r="G2760" s="96" t="s">
        <v>61</v>
      </c>
      <c r="H2760" s="96" t="s">
        <v>20</v>
      </c>
      <c r="I2760" s="97" t="n">
        <v>1</v>
      </c>
      <c r="J2760" s="96" t="n">
        <v>1132</v>
      </c>
      <c r="K2760" s="96" t="n">
        <v>96</v>
      </c>
      <c r="L2760" s="98" t="n">
        <f aca="false">J2760/$J$11499*100</f>
        <v>0.00179380454455311</v>
      </c>
      <c r="M2760" s="6" t="n">
        <f aca="false">J2760*K2760</f>
        <v>108672</v>
      </c>
      <c r="N2760" s="72" t="n">
        <f aca="false">M2760/$M$11499*100</f>
        <v>0.00160017173598843</v>
      </c>
    </row>
    <row r="2761" customFormat="false" ht="13.8" hidden="false" customHeight="false" outlineLevel="0" collapsed="false">
      <c r="A2761" s="92" t="s">
        <v>17</v>
      </c>
      <c r="B2761" s="9" t="n">
        <v>2016</v>
      </c>
      <c r="C2761" s="9" t="s">
        <v>46</v>
      </c>
      <c r="D2761" s="9" t="s">
        <v>168</v>
      </c>
      <c r="E2761" s="9" t="s">
        <v>178</v>
      </c>
      <c r="F2761" s="9" t="s">
        <v>68</v>
      </c>
      <c r="G2761" s="9" t="s">
        <v>104</v>
      </c>
      <c r="H2761" s="9" t="s">
        <v>17</v>
      </c>
      <c r="I2761" s="99" t="n">
        <v>1</v>
      </c>
      <c r="J2761" s="9" t="n">
        <v>5735</v>
      </c>
      <c r="K2761" s="9" t="n">
        <v>106</v>
      </c>
      <c r="L2761" s="98" t="n">
        <f aca="false">J2761/$J$11499*100</f>
        <v>0.00908787019700712</v>
      </c>
      <c r="M2761" s="6" t="n">
        <f aca="false">J2761*K2761</f>
        <v>607910</v>
      </c>
      <c r="N2761" s="72" t="n">
        <f aca="false">M2761/$M$11499*100</f>
        <v>0.00895134349257146</v>
      </c>
    </row>
    <row r="2762" customFormat="false" ht="13.8" hidden="false" customHeight="false" outlineLevel="0" collapsed="false">
      <c r="A2762" s="92" t="s">
        <v>27</v>
      </c>
      <c r="B2762" s="96" t="n">
        <v>2016</v>
      </c>
      <c r="C2762" s="96" t="s">
        <v>46</v>
      </c>
      <c r="D2762" s="96" t="s">
        <v>168</v>
      </c>
      <c r="E2762" s="96" t="s">
        <v>178</v>
      </c>
      <c r="F2762" s="96" t="s">
        <v>68</v>
      </c>
      <c r="G2762" s="96" t="s">
        <v>104</v>
      </c>
      <c r="H2762" s="96" t="s">
        <v>27</v>
      </c>
      <c r="I2762" s="97" t="n">
        <v>2</v>
      </c>
      <c r="J2762" s="96" t="n">
        <v>1691</v>
      </c>
      <c r="K2762" s="96" t="n">
        <v>212</v>
      </c>
      <c r="L2762" s="98" t="n">
        <f aca="false">J2762/$J$11499*100</f>
        <v>0.00267961438590044</v>
      </c>
      <c r="M2762" s="6" t="n">
        <f aca="false">J2762*K2762</f>
        <v>358492</v>
      </c>
      <c r="N2762" s="72" t="n">
        <f aca="false">M2762/$M$11499*100</f>
        <v>0.00527871729588085</v>
      </c>
    </row>
    <row r="2763" customFormat="false" ht="13.8" hidden="false" customHeight="false" outlineLevel="0" collapsed="false">
      <c r="A2763" s="92" t="s">
        <v>14</v>
      </c>
      <c r="B2763" s="9" t="n">
        <v>2016</v>
      </c>
      <c r="C2763" s="9" t="s">
        <v>46</v>
      </c>
      <c r="D2763" s="9" t="s">
        <v>168</v>
      </c>
      <c r="E2763" s="9" t="s">
        <v>178</v>
      </c>
      <c r="F2763" s="9" t="s">
        <v>68</v>
      </c>
      <c r="G2763" s="9" t="s">
        <v>114</v>
      </c>
      <c r="H2763" s="9" t="s">
        <v>14</v>
      </c>
      <c r="I2763" s="99" t="n">
        <v>0.5</v>
      </c>
      <c r="J2763" s="9" t="n">
        <v>9540</v>
      </c>
      <c r="K2763" s="9" t="n">
        <v>61.5</v>
      </c>
      <c r="L2763" s="98" t="n">
        <f aca="false">J2763/$J$11499*100</f>
        <v>0.0151173987235306</v>
      </c>
      <c r="M2763" s="6" t="n">
        <f aca="false">J2763*K2763</f>
        <v>586710</v>
      </c>
      <c r="N2763" s="72" t="n">
        <f aca="false">M2763/$M$11499*100</f>
        <v>0.00863917806998833</v>
      </c>
    </row>
    <row r="2764" customFormat="false" ht="13.8" hidden="false" customHeight="false" outlineLevel="0" collapsed="false">
      <c r="A2764" s="92" t="s">
        <v>115</v>
      </c>
      <c r="B2764" s="96" t="n">
        <v>2016</v>
      </c>
      <c r="C2764" s="96" t="s">
        <v>46</v>
      </c>
      <c r="D2764" s="96" t="s">
        <v>168</v>
      </c>
      <c r="E2764" s="96" t="s">
        <v>178</v>
      </c>
      <c r="F2764" s="96" t="s">
        <v>68</v>
      </c>
      <c r="G2764" s="96" t="s">
        <v>114</v>
      </c>
      <c r="H2764" s="96" t="s">
        <v>115</v>
      </c>
      <c r="I2764" s="97" t="n">
        <v>1</v>
      </c>
      <c r="J2764" s="96" t="n">
        <v>3376</v>
      </c>
      <c r="K2764" s="96" t="n">
        <v>123</v>
      </c>
      <c r="L2764" s="98" t="n">
        <f aca="false">J2764/$J$11499*100</f>
        <v>0.00534972097386156</v>
      </c>
      <c r="M2764" s="6" t="n">
        <f aca="false">J2764*K2764</f>
        <v>415248</v>
      </c>
      <c r="N2764" s="72" t="n">
        <f aca="false">M2764/$M$11499*100</f>
        <v>0.00611443714135861</v>
      </c>
    </row>
    <row r="2765" customFormat="false" ht="13.8" hidden="false" customHeight="false" outlineLevel="0" collapsed="false">
      <c r="A2765" s="92" t="s">
        <v>26</v>
      </c>
      <c r="B2765" s="9" t="n">
        <v>2016</v>
      </c>
      <c r="C2765" s="9" t="s">
        <v>46</v>
      </c>
      <c r="D2765" s="9" t="s">
        <v>168</v>
      </c>
      <c r="E2765" s="9" t="s">
        <v>178</v>
      </c>
      <c r="F2765" s="9" t="s">
        <v>68</v>
      </c>
      <c r="G2765" s="9" t="s">
        <v>114</v>
      </c>
      <c r="H2765" s="9" t="s">
        <v>26</v>
      </c>
      <c r="I2765" s="99" t="n">
        <v>0.5</v>
      </c>
      <c r="J2765" s="9" t="n">
        <v>4710</v>
      </c>
      <c r="K2765" s="9" t="n">
        <v>61.5</v>
      </c>
      <c r="L2765" s="98" t="n">
        <f aca="false">J2765/$J$11499*100</f>
        <v>0.00746362138237202</v>
      </c>
      <c r="M2765" s="6" t="n">
        <f aca="false">J2765*K2765</f>
        <v>289665</v>
      </c>
      <c r="N2765" s="72" t="n">
        <f aca="false">M2765/$M$11499*100</f>
        <v>0.0042652545817238</v>
      </c>
    </row>
    <row r="2766" customFormat="false" ht="13.8" hidden="false" customHeight="false" outlineLevel="0" collapsed="false">
      <c r="A2766" s="92" t="s">
        <v>122</v>
      </c>
      <c r="B2766" s="96" t="n">
        <v>2016</v>
      </c>
      <c r="C2766" s="96" t="s">
        <v>46</v>
      </c>
      <c r="D2766" s="96" t="s">
        <v>168</v>
      </c>
      <c r="E2766" s="96" t="s">
        <v>178</v>
      </c>
      <c r="F2766" s="96" t="s">
        <v>68</v>
      </c>
      <c r="G2766" s="96" t="s">
        <v>120</v>
      </c>
      <c r="H2766" s="96" t="s">
        <v>122</v>
      </c>
      <c r="I2766" s="97" t="n">
        <v>0.5</v>
      </c>
      <c r="J2766" s="96" t="n">
        <v>4096</v>
      </c>
      <c r="K2766" s="96" t="n">
        <v>64.5</v>
      </c>
      <c r="L2766" s="98" t="n">
        <f aca="false">J2766/$J$11499*100</f>
        <v>0.00649065672658085</v>
      </c>
      <c r="M2766" s="6" t="n">
        <f aca="false">J2766*K2766</f>
        <v>264192</v>
      </c>
      <c r="N2766" s="72" t="n">
        <f aca="false">M2766/$M$11499*100</f>
        <v>0.00389017015674926</v>
      </c>
    </row>
    <row r="2767" customFormat="false" ht="13.8" hidden="false" customHeight="false" outlineLevel="0" collapsed="false">
      <c r="A2767" s="92" t="s">
        <v>12</v>
      </c>
      <c r="B2767" s="9" t="n">
        <v>2016</v>
      </c>
      <c r="C2767" s="9" t="s">
        <v>46</v>
      </c>
      <c r="D2767" s="9" t="s">
        <v>168</v>
      </c>
      <c r="E2767" s="9" t="s">
        <v>178</v>
      </c>
      <c r="F2767" s="9" t="s">
        <v>68</v>
      </c>
      <c r="G2767" s="9" t="s">
        <v>120</v>
      </c>
      <c r="H2767" s="9" t="s">
        <v>12</v>
      </c>
      <c r="I2767" s="99" t="n">
        <v>0.5</v>
      </c>
      <c r="J2767" s="9" t="n">
        <v>5687</v>
      </c>
      <c r="K2767" s="9" t="n">
        <v>64.5</v>
      </c>
      <c r="L2767" s="98" t="n">
        <f aca="false">J2767/$J$11499*100</f>
        <v>0.0090118078134925</v>
      </c>
      <c r="M2767" s="6" t="n">
        <f aca="false">J2767*K2767</f>
        <v>366811.5</v>
      </c>
      <c r="N2767" s="72" t="n">
        <f aca="false">M2767/$M$11499*100</f>
        <v>0.00540122013706861</v>
      </c>
    </row>
    <row r="2768" customFormat="false" ht="13.8" hidden="false" customHeight="false" outlineLevel="0" collapsed="false">
      <c r="A2768" s="92" t="s">
        <v>124</v>
      </c>
      <c r="B2768" s="96" t="n">
        <v>2016</v>
      </c>
      <c r="C2768" s="96" t="s">
        <v>46</v>
      </c>
      <c r="D2768" s="96" t="s">
        <v>168</v>
      </c>
      <c r="E2768" s="96" t="s">
        <v>178</v>
      </c>
      <c r="F2768" s="96" t="s">
        <v>68</v>
      </c>
      <c r="G2768" s="96" t="s">
        <v>120</v>
      </c>
      <c r="H2768" s="96" t="s">
        <v>124</v>
      </c>
      <c r="I2768" s="97" t="n">
        <v>1</v>
      </c>
      <c r="J2768" s="96" t="n">
        <v>5164</v>
      </c>
      <c r="K2768" s="96" t="n">
        <v>129</v>
      </c>
      <c r="L2768" s="98" t="n">
        <f aca="false">J2768/$J$11499*100</f>
        <v>0.00818304475978113</v>
      </c>
      <c r="M2768" s="6" t="n">
        <f aca="false">J2768*K2768</f>
        <v>666156</v>
      </c>
      <c r="N2768" s="72" t="n">
        <f aca="false">M2768/$M$11499*100</f>
        <v>0.00980900326633455</v>
      </c>
    </row>
    <row r="2769" customFormat="false" ht="13.8" hidden="false" customHeight="false" outlineLevel="0" collapsed="false">
      <c r="A2769" s="92" t="s">
        <v>125</v>
      </c>
      <c r="B2769" s="9" t="n">
        <v>2016</v>
      </c>
      <c r="C2769" s="9" t="s">
        <v>46</v>
      </c>
      <c r="D2769" s="9" t="s">
        <v>168</v>
      </c>
      <c r="E2769" s="9" t="s">
        <v>178</v>
      </c>
      <c r="F2769" s="9" t="s">
        <v>68</v>
      </c>
      <c r="G2769" s="9" t="s">
        <v>120</v>
      </c>
      <c r="H2769" s="9" t="s">
        <v>125</v>
      </c>
      <c r="I2769" s="99" t="n">
        <v>0.5</v>
      </c>
      <c r="J2769" s="9" t="n">
        <v>4605</v>
      </c>
      <c r="K2769" s="9" t="n">
        <v>64.5</v>
      </c>
      <c r="L2769" s="98" t="n">
        <f aca="false">J2769/$J$11499*100</f>
        <v>0.00729723491843379</v>
      </c>
      <c r="M2769" s="6" t="n">
        <f aca="false">J2769*K2769</f>
        <v>297022.5</v>
      </c>
      <c r="N2769" s="72" t="n">
        <f aca="false">M2769/$M$11499*100</f>
        <v>0.00437359218062264</v>
      </c>
    </row>
    <row r="2770" customFormat="false" ht="13.8" hidden="false" customHeight="false" outlineLevel="0" collapsed="false">
      <c r="A2770" s="92" t="s">
        <v>126</v>
      </c>
      <c r="B2770" s="96" t="n">
        <v>2016</v>
      </c>
      <c r="C2770" s="96" t="s">
        <v>46</v>
      </c>
      <c r="D2770" s="96" t="s">
        <v>168</v>
      </c>
      <c r="E2770" s="96" t="s">
        <v>178</v>
      </c>
      <c r="F2770" s="96" t="s">
        <v>68</v>
      </c>
      <c r="G2770" s="96" t="s">
        <v>120</v>
      </c>
      <c r="H2770" s="96" t="s">
        <v>126</v>
      </c>
      <c r="I2770" s="97" t="n">
        <v>0.5</v>
      </c>
      <c r="J2770" s="96" t="n">
        <v>3988</v>
      </c>
      <c r="K2770" s="96" t="n">
        <v>64.5</v>
      </c>
      <c r="L2770" s="98" t="n">
        <f aca="false">J2770/$J$11499*100</f>
        <v>0.00631951636367295</v>
      </c>
      <c r="M2770" s="6" t="n">
        <f aca="false">J2770*K2770</f>
        <v>257226</v>
      </c>
      <c r="N2770" s="72" t="n">
        <f aca="false">M2770/$M$11499*100</f>
        <v>0.00378759731081934</v>
      </c>
    </row>
    <row r="2771" customFormat="false" ht="13.8" hidden="false" customHeight="false" outlineLevel="0" collapsed="false">
      <c r="A2771" s="92" t="s">
        <v>22</v>
      </c>
      <c r="B2771" s="9" t="n">
        <v>2016</v>
      </c>
      <c r="C2771" s="9" t="s">
        <v>46</v>
      </c>
      <c r="D2771" s="9" t="s">
        <v>168</v>
      </c>
      <c r="E2771" s="9" t="s">
        <v>178</v>
      </c>
      <c r="F2771" s="9" t="s">
        <v>68</v>
      </c>
      <c r="G2771" s="9" t="s">
        <v>120</v>
      </c>
      <c r="H2771" s="9" t="s">
        <v>22</v>
      </c>
      <c r="I2771" s="99" t="n">
        <v>0.5</v>
      </c>
      <c r="J2771" s="9" t="n">
        <v>1261</v>
      </c>
      <c r="K2771" s="9" t="n">
        <v>64.5</v>
      </c>
      <c r="L2771" s="98" t="n">
        <f aca="false">J2771/$J$11499*100</f>
        <v>0.00199822220024865</v>
      </c>
      <c r="M2771" s="6" t="n">
        <f aca="false">J2771*K2771</f>
        <v>81334.5</v>
      </c>
      <c r="N2771" s="72" t="n">
        <f aca="false">M2771/$M$11499*100</f>
        <v>0.00119763295108907</v>
      </c>
    </row>
    <row r="2772" customFormat="false" ht="13.8" hidden="false" customHeight="false" outlineLevel="0" collapsed="false">
      <c r="A2772" s="92" t="s">
        <v>15</v>
      </c>
      <c r="B2772" s="96" t="n">
        <v>2016</v>
      </c>
      <c r="C2772" s="96" t="s">
        <v>46</v>
      </c>
      <c r="D2772" s="96" t="s">
        <v>168</v>
      </c>
      <c r="E2772" s="96" t="s">
        <v>178</v>
      </c>
      <c r="F2772" s="96" t="s">
        <v>68</v>
      </c>
      <c r="G2772" s="96" t="s">
        <v>120</v>
      </c>
      <c r="H2772" s="96" t="s">
        <v>15</v>
      </c>
      <c r="I2772" s="97" t="n">
        <v>0.5</v>
      </c>
      <c r="J2772" s="96" t="n">
        <v>6276</v>
      </c>
      <c r="K2772" s="96" t="n">
        <v>64.5</v>
      </c>
      <c r="L2772" s="98" t="n">
        <f aca="false">J2772/$J$11499*100</f>
        <v>0.00994515664453648</v>
      </c>
      <c r="M2772" s="6" t="n">
        <f aca="false">J2772*K2772</f>
        <v>404802</v>
      </c>
      <c r="N2772" s="72" t="n">
        <f aca="false">M2772/$M$11499*100</f>
        <v>0.005960622046816</v>
      </c>
    </row>
    <row r="2773" customFormat="false" ht="13.8" hidden="false" customHeight="false" outlineLevel="0" collapsed="false">
      <c r="A2773" s="92" t="s">
        <v>23</v>
      </c>
      <c r="B2773" s="9" t="n">
        <v>2016</v>
      </c>
      <c r="C2773" s="9" t="s">
        <v>46</v>
      </c>
      <c r="D2773" s="9" t="s">
        <v>168</v>
      </c>
      <c r="E2773" s="9" t="s">
        <v>178</v>
      </c>
      <c r="F2773" s="9" t="s">
        <v>68</v>
      </c>
      <c r="G2773" s="9" t="s">
        <v>120</v>
      </c>
      <c r="H2773" s="9" t="s">
        <v>23</v>
      </c>
      <c r="I2773" s="99" t="n">
        <v>0.5</v>
      </c>
      <c r="J2773" s="9" t="n">
        <v>4366</v>
      </c>
      <c r="K2773" s="9" t="n">
        <v>64.5</v>
      </c>
      <c r="L2773" s="98" t="n">
        <f aca="false">J2773/$J$11499*100</f>
        <v>0.00691850763385058</v>
      </c>
      <c r="M2773" s="6" t="n">
        <f aca="false">J2773*K2773</f>
        <v>281607</v>
      </c>
      <c r="N2773" s="72" t="n">
        <f aca="false">M2773/$M$11499*100</f>
        <v>0.00414660227157404</v>
      </c>
    </row>
    <row r="2774" customFormat="false" ht="13.8" hidden="false" customHeight="false" outlineLevel="0" collapsed="false">
      <c r="A2774" s="92" t="s">
        <v>67</v>
      </c>
      <c r="B2774" s="96" t="n">
        <v>2016</v>
      </c>
      <c r="C2774" s="96" t="s">
        <v>46</v>
      </c>
      <c r="D2774" s="96" t="s">
        <v>168</v>
      </c>
      <c r="E2774" s="96" t="s">
        <v>179</v>
      </c>
      <c r="F2774" s="96" t="s">
        <v>56</v>
      </c>
      <c r="G2774" s="96" t="s">
        <v>66</v>
      </c>
      <c r="H2774" s="96" t="s">
        <v>67</v>
      </c>
      <c r="I2774" s="97" t="n">
        <v>30</v>
      </c>
      <c r="J2774" s="96" t="n">
        <v>4646</v>
      </c>
      <c r="K2774" s="96" t="n">
        <v>1950</v>
      </c>
      <c r="L2774" s="98" t="n">
        <f aca="false">J2774/$J$11499*100</f>
        <v>0.00736220487101919</v>
      </c>
      <c r="M2774" s="6" t="n">
        <f aca="false">J2774*K2774</f>
        <v>9059700</v>
      </c>
      <c r="N2774" s="72" t="n">
        <f aca="false">M2774/$M$11499*100</f>
        <v>0.133402126366814</v>
      </c>
    </row>
    <row r="2775" customFormat="false" ht="13.8" hidden="false" customHeight="false" outlineLevel="0" collapsed="false">
      <c r="A2775" s="92" t="s">
        <v>58</v>
      </c>
      <c r="B2775" s="9" t="n">
        <v>2016</v>
      </c>
      <c r="C2775" s="9" t="s">
        <v>46</v>
      </c>
      <c r="D2775" s="9" t="s">
        <v>168</v>
      </c>
      <c r="E2775" s="9" t="s">
        <v>179</v>
      </c>
      <c r="F2775" s="9" t="s">
        <v>56</v>
      </c>
      <c r="G2775" s="9" t="s">
        <v>57</v>
      </c>
      <c r="H2775" s="9" t="s">
        <v>58</v>
      </c>
      <c r="I2775" s="99" t="n">
        <v>30</v>
      </c>
      <c r="J2775" s="9" t="n">
        <v>4312</v>
      </c>
      <c r="K2775" s="9" t="n">
        <v>2370</v>
      </c>
      <c r="L2775" s="98" t="n">
        <f aca="false">J2775/$J$11499*100</f>
        <v>0.00683293745239663</v>
      </c>
      <c r="M2775" s="6" t="n">
        <f aca="false">J2775*K2775</f>
        <v>10219440</v>
      </c>
      <c r="N2775" s="72" t="n">
        <f aca="false">M2775/$M$11499*100</f>
        <v>0.15047904746052</v>
      </c>
    </row>
    <row r="2776" customFormat="false" ht="13.8" hidden="false" customHeight="false" outlineLevel="0" collapsed="false">
      <c r="A2776" s="92" t="s">
        <v>63</v>
      </c>
      <c r="B2776" s="96" t="n">
        <v>2016</v>
      </c>
      <c r="C2776" s="96" t="s">
        <v>46</v>
      </c>
      <c r="D2776" s="96" t="s">
        <v>168</v>
      </c>
      <c r="E2776" s="96" t="s">
        <v>179</v>
      </c>
      <c r="F2776" s="96" t="s">
        <v>56</v>
      </c>
      <c r="G2776" s="96" t="s">
        <v>61</v>
      </c>
      <c r="H2776" s="96" t="s">
        <v>63</v>
      </c>
      <c r="I2776" s="97" t="n">
        <v>30</v>
      </c>
      <c r="J2776" s="96" t="n">
        <v>8652</v>
      </c>
      <c r="K2776" s="96" t="n">
        <v>2880</v>
      </c>
      <c r="L2776" s="98" t="n">
        <f aca="false">J2776/$J$11499*100</f>
        <v>0.0137102446285101</v>
      </c>
      <c r="M2776" s="6" t="n">
        <f aca="false">J2776*K2776</f>
        <v>24917760</v>
      </c>
      <c r="N2776" s="72" t="n">
        <f aca="false">M2776/$M$11499*100</f>
        <v>0.366908635859679</v>
      </c>
    </row>
    <row r="2777" customFormat="false" ht="13.8" hidden="false" customHeight="false" outlineLevel="0" collapsed="false">
      <c r="A2777" s="92" t="s">
        <v>65</v>
      </c>
      <c r="B2777" s="9" t="n">
        <v>2016</v>
      </c>
      <c r="C2777" s="9" t="s">
        <v>46</v>
      </c>
      <c r="D2777" s="9" t="s">
        <v>168</v>
      </c>
      <c r="E2777" s="9" t="s">
        <v>179</v>
      </c>
      <c r="F2777" s="9" t="s">
        <v>56</v>
      </c>
      <c r="G2777" s="9" t="s">
        <v>64</v>
      </c>
      <c r="H2777" s="9" t="s">
        <v>65</v>
      </c>
      <c r="I2777" s="99" t="n">
        <v>30</v>
      </c>
      <c r="J2777" s="9" t="n">
        <v>6016</v>
      </c>
      <c r="K2777" s="9" t="n">
        <v>3030</v>
      </c>
      <c r="L2777" s="98" t="n">
        <f aca="false">J2777/$J$11499*100</f>
        <v>0.00953315206716562</v>
      </c>
      <c r="M2777" s="6" t="n">
        <f aca="false">J2777*K2777</f>
        <v>18228480</v>
      </c>
      <c r="N2777" s="72" t="n">
        <f aca="false">M2777/$M$11499*100</f>
        <v>0.268410432181522</v>
      </c>
    </row>
    <row r="2778" customFormat="false" ht="13.8" hidden="false" customHeight="false" outlineLevel="0" collapsed="false">
      <c r="A2778" s="92" t="s">
        <v>13</v>
      </c>
      <c r="B2778" s="96" t="n">
        <v>2016</v>
      </c>
      <c r="C2778" s="96" t="s">
        <v>46</v>
      </c>
      <c r="D2778" s="96" t="s">
        <v>168</v>
      </c>
      <c r="E2778" s="96" t="s">
        <v>179</v>
      </c>
      <c r="F2778" s="96" t="s">
        <v>68</v>
      </c>
      <c r="G2778" s="96" t="s">
        <v>133</v>
      </c>
      <c r="H2778" s="96" t="s">
        <v>13</v>
      </c>
      <c r="I2778" s="97" t="n">
        <v>0.5</v>
      </c>
      <c r="J2778" s="96" t="n">
        <v>4280</v>
      </c>
      <c r="K2778" s="96" t="n">
        <v>28</v>
      </c>
      <c r="L2778" s="98" t="n">
        <f aca="false">J2778/$J$11499*100</f>
        <v>0.00678222919672022</v>
      </c>
      <c r="M2778" s="6" t="n">
        <f aca="false">J2778*K2778</f>
        <v>119840</v>
      </c>
      <c r="N2778" s="72" t="n">
        <f aca="false">M2778/$M$11499*100</f>
        <v>0.00176461812463977</v>
      </c>
    </row>
    <row r="2779" customFormat="false" ht="13.8" hidden="false" customHeight="false" outlineLevel="0" collapsed="false">
      <c r="A2779" s="92" t="s">
        <v>18</v>
      </c>
      <c r="B2779" s="9" t="n">
        <v>2016</v>
      </c>
      <c r="C2779" s="9" t="s">
        <v>46</v>
      </c>
      <c r="D2779" s="9" t="s">
        <v>168</v>
      </c>
      <c r="E2779" s="9" t="s">
        <v>179</v>
      </c>
      <c r="F2779" s="9" t="s">
        <v>68</v>
      </c>
      <c r="G2779" s="9" t="s">
        <v>133</v>
      </c>
      <c r="H2779" s="9" t="s">
        <v>18</v>
      </c>
      <c r="I2779" s="99" t="n">
        <v>1</v>
      </c>
      <c r="J2779" s="9" t="n">
        <v>6519</v>
      </c>
      <c r="K2779" s="9" t="n">
        <v>56</v>
      </c>
      <c r="L2779" s="98" t="n">
        <f aca="false">J2779/$J$11499*100</f>
        <v>0.0103302224610792</v>
      </c>
      <c r="M2779" s="6" t="n">
        <f aca="false">J2779*K2779</f>
        <v>365064</v>
      </c>
      <c r="N2779" s="72" t="n">
        <f aca="false">M2779/$M$11499*100</f>
        <v>0.00537548857688163</v>
      </c>
    </row>
    <row r="2780" customFormat="false" ht="13.8" hidden="false" customHeight="false" outlineLevel="0" collapsed="false">
      <c r="A2780" s="92" t="s">
        <v>16</v>
      </c>
      <c r="B2780" s="96" t="n">
        <v>2016</v>
      </c>
      <c r="C2780" s="96" t="s">
        <v>46</v>
      </c>
      <c r="D2780" s="96" t="s">
        <v>168</v>
      </c>
      <c r="E2780" s="96" t="s">
        <v>179</v>
      </c>
      <c r="F2780" s="96" t="s">
        <v>68</v>
      </c>
      <c r="G2780" s="96" t="s">
        <v>135</v>
      </c>
      <c r="H2780" s="96" t="s">
        <v>16</v>
      </c>
      <c r="I2780" s="97" t="n">
        <v>0.5</v>
      </c>
      <c r="J2780" s="96" t="n">
        <v>8263</v>
      </c>
      <c r="K2780" s="96" t="n">
        <v>29.5</v>
      </c>
      <c r="L2780" s="98" t="n">
        <f aca="false">J2780/$J$11499*100</f>
        <v>0.0130938223954437</v>
      </c>
      <c r="M2780" s="6" t="n">
        <f aca="false">J2780*K2780</f>
        <v>243758.5</v>
      </c>
      <c r="N2780" s="72" t="n">
        <f aca="false">M2780/$M$11499*100</f>
        <v>0.00358929128116659</v>
      </c>
    </row>
    <row r="2781" customFormat="false" ht="13.8" hidden="false" customHeight="false" outlineLevel="0" collapsed="false">
      <c r="A2781" s="92" t="s">
        <v>141</v>
      </c>
      <c r="B2781" s="9" t="n">
        <v>2016</v>
      </c>
      <c r="C2781" s="9" t="s">
        <v>46</v>
      </c>
      <c r="D2781" s="9" t="s">
        <v>168</v>
      </c>
      <c r="E2781" s="9" t="s">
        <v>179</v>
      </c>
      <c r="F2781" s="9" t="s">
        <v>68</v>
      </c>
      <c r="G2781" s="9" t="s">
        <v>66</v>
      </c>
      <c r="H2781" s="9" t="s">
        <v>141</v>
      </c>
      <c r="I2781" s="99" t="n">
        <v>0.5</v>
      </c>
      <c r="J2781" s="9" t="n">
        <v>6520</v>
      </c>
      <c r="K2781" s="9" t="n">
        <v>32.5</v>
      </c>
      <c r="L2781" s="98" t="n">
        <f aca="false">J2781/$J$11499*100</f>
        <v>0.0103318070940691</v>
      </c>
      <c r="M2781" s="6" t="n">
        <f aca="false">J2781*K2781</f>
        <v>211900</v>
      </c>
      <c r="N2781" s="72" t="n">
        <f aca="false">M2781/$M$11499*100</f>
        <v>0.00312018174742296</v>
      </c>
    </row>
    <row r="2782" customFormat="false" ht="13.8" hidden="false" customHeight="false" outlineLevel="0" collapsed="false">
      <c r="A2782" s="92" t="s">
        <v>71</v>
      </c>
      <c r="B2782" s="96" t="n">
        <v>2016</v>
      </c>
      <c r="C2782" s="96" t="s">
        <v>46</v>
      </c>
      <c r="D2782" s="96" t="s">
        <v>168</v>
      </c>
      <c r="E2782" s="96" t="s">
        <v>179</v>
      </c>
      <c r="F2782" s="96" t="s">
        <v>68</v>
      </c>
      <c r="G2782" s="96" t="s">
        <v>69</v>
      </c>
      <c r="H2782" s="96" t="s">
        <v>71</v>
      </c>
      <c r="I2782" s="97" t="n">
        <v>1</v>
      </c>
      <c r="J2782" s="96" t="n">
        <v>2357</v>
      </c>
      <c r="K2782" s="96" t="n">
        <v>68</v>
      </c>
      <c r="L2782" s="98" t="n">
        <f aca="false">J2782/$J$11499*100</f>
        <v>0.00373497995716579</v>
      </c>
      <c r="M2782" s="6" t="n">
        <f aca="false">J2782*K2782</f>
        <v>160276</v>
      </c>
      <c r="N2782" s="72" t="n">
        <f aca="false">M2782/$M$11499*100</f>
        <v>0.00236002949386486</v>
      </c>
    </row>
    <row r="2783" customFormat="false" ht="13.8" hidden="false" customHeight="false" outlineLevel="0" collapsed="false">
      <c r="A2783" s="92" t="s">
        <v>83</v>
      </c>
      <c r="B2783" s="9" t="n">
        <v>2016</v>
      </c>
      <c r="C2783" s="9" t="s">
        <v>46</v>
      </c>
      <c r="D2783" s="9" t="s">
        <v>168</v>
      </c>
      <c r="E2783" s="9" t="s">
        <v>179</v>
      </c>
      <c r="F2783" s="9" t="s">
        <v>68</v>
      </c>
      <c r="G2783" s="9" t="s">
        <v>57</v>
      </c>
      <c r="H2783" s="9" t="s">
        <v>83</v>
      </c>
      <c r="I2783" s="99" t="n">
        <v>0.33</v>
      </c>
      <c r="J2783" s="9" t="n">
        <v>3690</v>
      </c>
      <c r="K2783" s="9" t="n">
        <v>26.07</v>
      </c>
      <c r="L2783" s="98" t="n">
        <f aca="false">J2783/$J$11499*100</f>
        <v>0.00584729573268636</v>
      </c>
      <c r="M2783" s="6" t="n">
        <f aca="false">J2783*K2783</f>
        <v>96198.3</v>
      </c>
      <c r="N2783" s="72" t="n">
        <f aca="false">M2783/$M$11499*100</f>
        <v>0.00141649919675846</v>
      </c>
    </row>
    <row r="2784" customFormat="false" ht="13.8" hidden="false" customHeight="false" outlineLevel="0" collapsed="false">
      <c r="A2784" s="92" t="s">
        <v>85</v>
      </c>
      <c r="B2784" s="96" t="n">
        <v>2016</v>
      </c>
      <c r="C2784" s="96" t="s">
        <v>46</v>
      </c>
      <c r="D2784" s="96" t="s">
        <v>168</v>
      </c>
      <c r="E2784" s="96" t="s">
        <v>179</v>
      </c>
      <c r="F2784" s="96" t="s">
        <v>68</v>
      </c>
      <c r="G2784" s="96" t="s">
        <v>57</v>
      </c>
      <c r="H2784" s="96" t="s">
        <v>85</v>
      </c>
      <c r="I2784" s="97" t="n">
        <v>0.5</v>
      </c>
      <c r="J2784" s="96" t="n">
        <v>3654</v>
      </c>
      <c r="K2784" s="96" t="n">
        <v>39.5</v>
      </c>
      <c r="L2784" s="98" t="n">
        <f aca="false">J2784/$J$11499*100</f>
        <v>0.00579024894505039</v>
      </c>
      <c r="M2784" s="6" t="n">
        <f aca="false">J2784*K2784</f>
        <v>144333</v>
      </c>
      <c r="N2784" s="72" t="n">
        <f aca="false">M2784/$M$11499*100</f>
        <v>0.00212527226121189</v>
      </c>
    </row>
    <row r="2785" customFormat="false" ht="13.8" hidden="false" customHeight="false" outlineLevel="0" collapsed="false">
      <c r="A2785" s="92" t="s">
        <v>86</v>
      </c>
      <c r="B2785" s="9" t="n">
        <v>2016</v>
      </c>
      <c r="C2785" s="9" t="s">
        <v>46</v>
      </c>
      <c r="D2785" s="9" t="s">
        <v>168</v>
      </c>
      <c r="E2785" s="9" t="s">
        <v>179</v>
      </c>
      <c r="F2785" s="9" t="s">
        <v>68</v>
      </c>
      <c r="G2785" s="9" t="s">
        <v>57</v>
      </c>
      <c r="H2785" s="9" t="s">
        <v>86</v>
      </c>
      <c r="I2785" s="99" t="n">
        <v>0.5</v>
      </c>
      <c r="J2785" s="9" t="n">
        <v>7183</v>
      </c>
      <c r="K2785" s="9" t="n">
        <v>39.5</v>
      </c>
      <c r="L2785" s="98" t="n">
        <f aca="false">J2785/$J$11499*100</f>
        <v>0.0113824187663648</v>
      </c>
      <c r="M2785" s="6" t="n">
        <f aca="false">J2785*K2785</f>
        <v>283728.5</v>
      </c>
      <c r="N2785" s="72" t="n">
        <f aca="false">M2785/$M$11499*100</f>
        <v>0.00417784090100848</v>
      </c>
    </row>
    <row r="2786" customFormat="false" ht="13.8" hidden="false" customHeight="false" outlineLevel="0" collapsed="false">
      <c r="A2786" s="92" t="s">
        <v>21</v>
      </c>
      <c r="B2786" s="96" t="n">
        <v>2016</v>
      </c>
      <c r="C2786" s="96" t="s">
        <v>46</v>
      </c>
      <c r="D2786" s="96" t="s">
        <v>168</v>
      </c>
      <c r="E2786" s="96" t="s">
        <v>179</v>
      </c>
      <c r="F2786" s="96" t="s">
        <v>68</v>
      </c>
      <c r="G2786" s="96" t="s">
        <v>57</v>
      </c>
      <c r="H2786" s="96" t="s">
        <v>21</v>
      </c>
      <c r="I2786" s="97" t="n">
        <v>1</v>
      </c>
      <c r="J2786" s="96" t="n">
        <v>3597</v>
      </c>
      <c r="K2786" s="96" t="n">
        <v>79</v>
      </c>
      <c r="L2786" s="98" t="n">
        <f aca="false">J2786/$J$11499*100</f>
        <v>0.00569992486462678</v>
      </c>
      <c r="M2786" s="6" t="n">
        <f aca="false">J2786*K2786</f>
        <v>284163</v>
      </c>
      <c r="N2786" s="72" t="n">
        <f aca="false">M2786/$M$11499*100</f>
        <v>0.00418423881969302</v>
      </c>
    </row>
    <row r="2787" customFormat="false" ht="13.8" hidden="false" customHeight="false" outlineLevel="0" collapsed="false">
      <c r="A2787" s="92" t="s">
        <v>29</v>
      </c>
      <c r="B2787" s="9" t="n">
        <v>2016</v>
      </c>
      <c r="C2787" s="9" t="s">
        <v>46</v>
      </c>
      <c r="D2787" s="9" t="s">
        <v>168</v>
      </c>
      <c r="E2787" s="9" t="s">
        <v>179</v>
      </c>
      <c r="F2787" s="9" t="s">
        <v>68</v>
      </c>
      <c r="G2787" s="9" t="s">
        <v>57</v>
      </c>
      <c r="H2787" s="9" t="s">
        <v>29</v>
      </c>
      <c r="I2787" s="99" t="n">
        <v>1</v>
      </c>
      <c r="J2787" s="9" t="n">
        <v>9418</v>
      </c>
      <c r="K2787" s="9" t="n">
        <v>79</v>
      </c>
      <c r="L2787" s="98" t="n">
        <f aca="false">J2787/$J$11499*100</f>
        <v>0.0149240734987643</v>
      </c>
      <c r="M2787" s="6" t="n">
        <f aca="false">J2787*K2787</f>
        <v>744022</v>
      </c>
      <c r="N2787" s="72" t="n">
        <f aca="false">M2787/$M$11499*100</f>
        <v>0.0109555633038279</v>
      </c>
    </row>
    <row r="2788" customFormat="false" ht="13.8" hidden="false" customHeight="false" outlineLevel="0" collapsed="false">
      <c r="A2788" s="92" t="s">
        <v>34</v>
      </c>
      <c r="B2788" s="96" t="n">
        <v>2016</v>
      </c>
      <c r="C2788" s="96" t="s">
        <v>46</v>
      </c>
      <c r="D2788" s="96" t="s">
        <v>168</v>
      </c>
      <c r="E2788" s="96" t="s">
        <v>179</v>
      </c>
      <c r="F2788" s="96" t="s">
        <v>68</v>
      </c>
      <c r="G2788" s="96" t="s">
        <v>59</v>
      </c>
      <c r="H2788" s="96" t="s">
        <v>34</v>
      </c>
      <c r="I2788" s="97" t="n">
        <v>0.5</v>
      </c>
      <c r="J2788" s="96" t="n">
        <v>4903</v>
      </c>
      <c r="K2788" s="96" t="n">
        <v>41.5</v>
      </c>
      <c r="L2788" s="98" t="n">
        <f aca="false">J2788/$J$11499*100</f>
        <v>0.00776945554942038</v>
      </c>
      <c r="M2788" s="6" t="n">
        <f aca="false">J2788*K2788</f>
        <v>203474.5</v>
      </c>
      <c r="N2788" s="72" t="n">
        <f aca="false">M2788/$M$11499*100</f>
        <v>0.00299611807912229</v>
      </c>
    </row>
    <row r="2789" customFormat="false" ht="13.8" hidden="false" customHeight="false" outlineLevel="0" collapsed="false">
      <c r="A2789" s="92" t="s">
        <v>19</v>
      </c>
      <c r="B2789" s="9" t="n">
        <v>2016</v>
      </c>
      <c r="C2789" s="9" t="s">
        <v>46</v>
      </c>
      <c r="D2789" s="9" t="s">
        <v>168</v>
      </c>
      <c r="E2789" s="9" t="s">
        <v>179</v>
      </c>
      <c r="F2789" s="9" t="s">
        <v>68</v>
      </c>
      <c r="G2789" s="9" t="s">
        <v>59</v>
      </c>
      <c r="H2789" s="9" t="s">
        <v>19</v>
      </c>
      <c r="I2789" s="99" t="n">
        <v>0.5</v>
      </c>
      <c r="J2789" s="9" t="n">
        <v>1200</v>
      </c>
      <c r="K2789" s="9" t="n">
        <v>41.5</v>
      </c>
      <c r="L2789" s="98" t="n">
        <f aca="false">J2789/$J$11499*100</f>
        <v>0.00190155958786548</v>
      </c>
      <c r="M2789" s="6" t="n">
        <f aca="false">J2789*K2789</f>
        <v>49800</v>
      </c>
      <c r="N2789" s="72" t="n">
        <f aca="false">M2789/$M$11499*100</f>
        <v>0.000733294247388691</v>
      </c>
    </row>
    <row r="2790" customFormat="false" ht="13.8" hidden="false" customHeight="false" outlineLevel="0" collapsed="false">
      <c r="A2790" s="92" t="s">
        <v>20</v>
      </c>
      <c r="B2790" s="96" t="n">
        <v>2016</v>
      </c>
      <c r="C2790" s="96" t="s">
        <v>46</v>
      </c>
      <c r="D2790" s="96" t="s">
        <v>168</v>
      </c>
      <c r="E2790" s="96" t="s">
        <v>179</v>
      </c>
      <c r="F2790" s="96" t="s">
        <v>68</v>
      </c>
      <c r="G2790" s="96" t="s">
        <v>61</v>
      </c>
      <c r="H2790" s="96" t="s">
        <v>20</v>
      </c>
      <c r="I2790" s="97" t="n">
        <v>1</v>
      </c>
      <c r="J2790" s="96" t="n">
        <v>7779</v>
      </c>
      <c r="K2790" s="96" t="n">
        <v>96</v>
      </c>
      <c r="L2790" s="98" t="n">
        <f aca="false">J2790/$J$11499*100</f>
        <v>0.012326860028338</v>
      </c>
      <c r="M2790" s="6" t="n">
        <f aca="false">J2790*K2790</f>
        <v>746784</v>
      </c>
      <c r="N2790" s="72" t="n">
        <f aca="false">M2790/$M$11499*100</f>
        <v>0.0109962331574682</v>
      </c>
    </row>
    <row r="2791" customFormat="false" ht="13.8" hidden="false" customHeight="false" outlineLevel="0" collapsed="false">
      <c r="A2791" s="92" t="s">
        <v>17</v>
      </c>
      <c r="B2791" s="9" t="n">
        <v>2016</v>
      </c>
      <c r="C2791" s="9" t="s">
        <v>46</v>
      </c>
      <c r="D2791" s="9" t="s">
        <v>168</v>
      </c>
      <c r="E2791" s="9" t="s">
        <v>179</v>
      </c>
      <c r="F2791" s="9" t="s">
        <v>68</v>
      </c>
      <c r="G2791" s="9" t="s">
        <v>104</v>
      </c>
      <c r="H2791" s="9" t="s">
        <v>17</v>
      </c>
      <c r="I2791" s="99" t="n">
        <v>1</v>
      </c>
      <c r="J2791" s="9" t="n">
        <v>3529</v>
      </c>
      <c r="K2791" s="9" t="n">
        <v>106</v>
      </c>
      <c r="L2791" s="98" t="n">
        <f aca="false">J2791/$J$11499*100</f>
        <v>0.00559216982131441</v>
      </c>
      <c r="M2791" s="6" t="n">
        <f aca="false">J2791*K2791</f>
        <v>374074</v>
      </c>
      <c r="N2791" s="72" t="n">
        <f aca="false">M2791/$M$11499*100</f>
        <v>0.00550815888147946</v>
      </c>
    </row>
    <row r="2792" customFormat="false" ht="13.8" hidden="false" customHeight="false" outlineLevel="0" collapsed="false">
      <c r="A2792" s="92" t="s">
        <v>14</v>
      </c>
      <c r="B2792" s="96" t="n">
        <v>2016</v>
      </c>
      <c r="C2792" s="96" t="s">
        <v>46</v>
      </c>
      <c r="D2792" s="96" t="s">
        <v>168</v>
      </c>
      <c r="E2792" s="96" t="s">
        <v>179</v>
      </c>
      <c r="F2792" s="96" t="s">
        <v>68</v>
      </c>
      <c r="G2792" s="96" t="s">
        <v>114</v>
      </c>
      <c r="H2792" s="96" t="s">
        <v>14</v>
      </c>
      <c r="I2792" s="97" t="n">
        <v>0.5</v>
      </c>
      <c r="J2792" s="96" t="n">
        <v>5221</v>
      </c>
      <c r="K2792" s="96" t="n">
        <v>61.5</v>
      </c>
      <c r="L2792" s="98" t="n">
        <f aca="false">J2792/$J$11499*100</f>
        <v>0.00827336884020474</v>
      </c>
      <c r="M2792" s="6" t="n">
        <f aca="false">J2792*K2792</f>
        <v>321091.5</v>
      </c>
      <c r="N2792" s="72" t="n">
        <f aca="false">M2792/$M$11499*100</f>
        <v>0.00472800300874309</v>
      </c>
    </row>
    <row r="2793" customFormat="false" ht="13.8" hidden="false" customHeight="false" outlineLevel="0" collapsed="false">
      <c r="A2793" s="92" t="s">
        <v>26</v>
      </c>
      <c r="B2793" s="9" t="n">
        <v>2016</v>
      </c>
      <c r="C2793" s="9" t="s">
        <v>46</v>
      </c>
      <c r="D2793" s="9" t="s">
        <v>168</v>
      </c>
      <c r="E2793" s="9" t="s">
        <v>179</v>
      </c>
      <c r="F2793" s="9" t="s">
        <v>68</v>
      </c>
      <c r="G2793" s="9" t="s">
        <v>114</v>
      </c>
      <c r="H2793" s="9" t="s">
        <v>26</v>
      </c>
      <c r="I2793" s="99" t="n">
        <v>0.5</v>
      </c>
      <c r="J2793" s="9" t="n">
        <v>6291</v>
      </c>
      <c r="K2793" s="9" t="n">
        <v>61.5</v>
      </c>
      <c r="L2793" s="98" t="n">
        <f aca="false">J2793/$J$11499*100</f>
        <v>0.00996892613938479</v>
      </c>
      <c r="M2793" s="6" t="n">
        <f aca="false">J2793*K2793</f>
        <v>386896.5</v>
      </c>
      <c r="N2793" s="72" t="n">
        <f aca="false">M2793/$M$11499*100</f>
        <v>0.00569696742539796</v>
      </c>
    </row>
    <row r="2794" customFormat="false" ht="13.8" hidden="false" customHeight="false" outlineLevel="0" collapsed="false">
      <c r="A2794" s="92" t="s">
        <v>12</v>
      </c>
      <c r="B2794" s="96" t="n">
        <v>2016</v>
      </c>
      <c r="C2794" s="96" t="s">
        <v>46</v>
      </c>
      <c r="D2794" s="96" t="s">
        <v>168</v>
      </c>
      <c r="E2794" s="96" t="s">
        <v>179</v>
      </c>
      <c r="F2794" s="96" t="s">
        <v>68</v>
      </c>
      <c r="G2794" s="96" t="s">
        <v>120</v>
      </c>
      <c r="H2794" s="96" t="s">
        <v>12</v>
      </c>
      <c r="I2794" s="97" t="n">
        <v>0.5</v>
      </c>
      <c r="J2794" s="96" t="n">
        <v>8714</v>
      </c>
      <c r="K2794" s="96" t="n">
        <v>64.5</v>
      </c>
      <c r="L2794" s="98" t="n">
        <f aca="false">J2794/$J$11499*100</f>
        <v>0.0138084918738832</v>
      </c>
      <c r="M2794" s="6" t="n">
        <f aca="false">J2794*K2794</f>
        <v>562053</v>
      </c>
      <c r="N2794" s="72" t="n">
        <f aca="false">M2794/$M$11499*100</f>
        <v>0.00827610906882642</v>
      </c>
    </row>
    <row r="2795" customFormat="false" ht="13.8" hidden="false" customHeight="false" outlineLevel="0" collapsed="false">
      <c r="A2795" s="92" t="s">
        <v>22</v>
      </c>
      <c r="B2795" s="9" t="n">
        <v>2016</v>
      </c>
      <c r="C2795" s="9" t="s">
        <v>46</v>
      </c>
      <c r="D2795" s="9" t="s">
        <v>168</v>
      </c>
      <c r="E2795" s="9" t="s">
        <v>179</v>
      </c>
      <c r="F2795" s="9" t="s">
        <v>68</v>
      </c>
      <c r="G2795" s="9" t="s">
        <v>120</v>
      </c>
      <c r="H2795" s="9" t="s">
        <v>22</v>
      </c>
      <c r="I2795" s="99" t="n">
        <v>0.5</v>
      </c>
      <c r="J2795" s="9" t="n">
        <v>4554</v>
      </c>
      <c r="K2795" s="9" t="n">
        <v>64.5</v>
      </c>
      <c r="L2795" s="98" t="n">
        <f aca="false">J2795/$J$11499*100</f>
        <v>0.00721641863594951</v>
      </c>
      <c r="M2795" s="6" t="n">
        <f aca="false">J2795*K2795</f>
        <v>293733</v>
      </c>
      <c r="N2795" s="72" t="n">
        <f aca="false">M2795/$M$11499*100</f>
        <v>0.00432515500337796</v>
      </c>
    </row>
    <row r="2796" customFormat="false" ht="13.8" hidden="false" customHeight="false" outlineLevel="0" collapsed="false">
      <c r="A2796" s="92" t="s">
        <v>15</v>
      </c>
      <c r="B2796" s="96" t="n">
        <v>2016</v>
      </c>
      <c r="C2796" s="96" t="s">
        <v>46</v>
      </c>
      <c r="D2796" s="96" t="s">
        <v>168</v>
      </c>
      <c r="E2796" s="96" t="s">
        <v>179</v>
      </c>
      <c r="F2796" s="96" t="s">
        <v>68</v>
      </c>
      <c r="G2796" s="96" t="s">
        <v>120</v>
      </c>
      <c r="H2796" s="96" t="s">
        <v>15</v>
      </c>
      <c r="I2796" s="97" t="n">
        <v>0.5</v>
      </c>
      <c r="J2796" s="96" t="n">
        <v>9430</v>
      </c>
      <c r="K2796" s="96" t="n">
        <v>64.5</v>
      </c>
      <c r="L2796" s="98" t="n">
        <f aca="false">J2796/$J$11499*100</f>
        <v>0.0149430890946429</v>
      </c>
      <c r="M2796" s="6" t="n">
        <f aca="false">J2796*K2796</f>
        <v>608235</v>
      </c>
      <c r="N2796" s="72" t="n">
        <f aca="false">M2796/$M$11499*100</f>
        <v>0.0089561290473988</v>
      </c>
    </row>
    <row r="2797" customFormat="false" ht="13.8" hidden="false" customHeight="false" outlineLevel="0" collapsed="false">
      <c r="A2797" s="92" t="s">
        <v>23</v>
      </c>
      <c r="B2797" s="9" t="n">
        <v>2016</v>
      </c>
      <c r="C2797" s="9" t="s">
        <v>46</v>
      </c>
      <c r="D2797" s="9" t="s">
        <v>168</v>
      </c>
      <c r="E2797" s="9" t="s">
        <v>179</v>
      </c>
      <c r="F2797" s="9" t="s">
        <v>68</v>
      </c>
      <c r="G2797" s="9" t="s">
        <v>120</v>
      </c>
      <c r="H2797" s="9" t="s">
        <v>23</v>
      </c>
      <c r="I2797" s="99" t="n">
        <v>0.5</v>
      </c>
      <c r="J2797" s="9" t="n">
        <v>7885</v>
      </c>
      <c r="K2797" s="9" t="n">
        <v>64.5</v>
      </c>
      <c r="L2797" s="98" t="n">
        <f aca="false">J2797/$J$11499*100</f>
        <v>0.0124948311252661</v>
      </c>
      <c r="M2797" s="6" t="n">
        <f aca="false">J2797*K2797</f>
        <v>508582.5</v>
      </c>
      <c r="N2797" s="72" t="n">
        <f aca="false">M2797/$M$11499*100</f>
        <v>0.007488767501457</v>
      </c>
    </row>
    <row r="2798" customFormat="false" ht="13.8" hidden="false" customHeight="false" outlineLevel="0" collapsed="false">
      <c r="A2798" s="92" t="s">
        <v>35</v>
      </c>
      <c r="B2798" s="96" t="n">
        <v>2016</v>
      </c>
      <c r="C2798" s="96" t="s">
        <v>46</v>
      </c>
      <c r="D2798" s="96" t="s">
        <v>168</v>
      </c>
      <c r="E2798" s="96" t="s">
        <v>180</v>
      </c>
      <c r="F2798" s="96" t="s">
        <v>68</v>
      </c>
      <c r="G2798" s="96" t="s">
        <v>131</v>
      </c>
      <c r="H2798" s="96" t="s">
        <v>35</v>
      </c>
      <c r="I2798" s="97" t="n">
        <v>0.5</v>
      </c>
      <c r="J2798" s="96" t="n">
        <v>7677</v>
      </c>
      <c r="K2798" s="96" t="n">
        <v>26.5</v>
      </c>
      <c r="L2798" s="98" t="n">
        <f aca="false">J2798/$J$11499*100</f>
        <v>0.0121652274633694</v>
      </c>
      <c r="M2798" s="6" t="n">
        <f aca="false">J2798*K2798</f>
        <v>203440.5</v>
      </c>
      <c r="N2798" s="72" t="n">
        <f aca="false">M2798/$M$11499*100</f>
        <v>0.00299561743646343</v>
      </c>
    </row>
    <row r="2799" customFormat="false" ht="13.8" hidden="false" customHeight="false" outlineLevel="0" collapsed="false">
      <c r="A2799" s="92" t="s">
        <v>13</v>
      </c>
      <c r="B2799" s="9" t="n">
        <v>2016</v>
      </c>
      <c r="C2799" s="9" t="s">
        <v>46</v>
      </c>
      <c r="D2799" s="9" t="s">
        <v>168</v>
      </c>
      <c r="E2799" s="9" t="s">
        <v>180</v>
      </c>
      <c r="F2799" s="9" t="s">
        <v>68</v>
      </c>
      <c r="G2799" s="9" t="s">
        <v>133</v>
      </c>
      <c r="H2799" s="9" t="s">
        <v>13</v>
      </c>
      <c r="I2799" s="99" t="n">
        <v>0.5</v>
      </c>
      <c r="J2799" s="9" t="n">
        <v>9435</v>
      </c>
      <c r="K2799" s="9" t="n">
        <v>28</v>
      </c>
      <c r="L2799" s="98" t="n">
        <f aca="false">J2799/$J$11499*100</f>
        <v>0.0149510122595924</v>
      </c>
      <c r="M2799" s="6" t="n">
        <f aca="false">J2799*K2799</f>
        <v>264180</v>
      </c>
      <c r="N2799" s="72" t="n">
        <f aca="false">M2799/$M$11499*100</f>
        <v>0.00388999345934025</v>
      </c>
    </row>
    <row r="2800" customFormat="false" ht="13.8" hidden="false" customHeight="false" outlineLevel="0" collapsed="false">
      <c r="A2800" s="92" t="s">
        <v>31</v>
      </c>
      <c r="B2800" s="96" t="n">
        <v>2016</v>
      </c>
      <c r="C2800" s="96" t="s">
        <v>46</v>
      </c>
      <c r="D2800" s="96" t="s">
        <v>168</v>
      </c>
      <c r="E2800" s="96" t="s">
        <v>180</v>
      </c>
      <c r="F2800" s="96" t="s">
        <v>68</v>
      </c>
      <c r="G2800" s="96" t="s">
        <v>133</v>
      </c>
      <c r="H2800" s="96" t="s">
        <v>31</v>
      </c>
      <c r="I2800" s="97" t="n">
        <v>0.5</v>
      </c>
      <c r="J2800" s="96" t="n">
        <v>2554</v>
      </c>
      <c r="K2800" s="96" t="n">
        <v>28</v>
      </c>
      <c r="L2800" s="98" t="n">
        <f aca="false">J2800/$J$11499*100</f>
        <v>0.0040471526561737</v>
      </c>
      <c r="M2800" s="6" t="n">
        <f aca="false">J2800*K2800</f>
        <v>71512</v>
      </c>
      <c r="N2800" s="72" t="n">
        <f aca="false">M2800/$M$11499*100</f>
        <v>0.00105299875942289</v>
      </c>
    </row>
    <row r="2801" customFormat="false" ht="13.8" hidden="false" customHeight="false" outlineLevel="0" collapsed="false">
      <c r="A2801" s="92" t="s">
        <v>18</v>
      </c>
      <c r="B2801" s="9" t="n">
        <v>2016</v>
      </c>
      <c r="C2801" s="9" t="s">
        <v>46</v>
      </c>
      <c r="D2801" s="9" t="s">
        <v>168</v>
      </c>
      <c r="E2801" s="9" t="s">
        <v>180</v>
      </c>
      <c r="F2801" s="9" t="s">
        <v>68</v>
      </c>
      <c r="G2801" s="9" t="s">
        <v>133</v>
      </c>
      <c r="H2801" s="9" t="s">
        <v>18</v>
      </c>
      <c r="I2801" s="99" t="n">
        <v>1</v>
      </c>
      <c r="J2801" s="9" t="n">
        <v>1992</v>
      </c>
      <c r="K2801" s="9" t="n">
        <v>56</v>
      </c>
      <c r="L2801" s="98" t="n">
        <f aca="false">J2801/$J$11499*100</f>
        <v>0.0031565889158567</v>
      </c>
      <c r="M2801" s="6" t="n">
        <f aca="false">J2801*K2801</f>
        <v>111552</v>
      </c>
      <c r="N2801" s="72" t="n">
        <f aca="false">M2801/$M$11499*100</f>
        <v>0.00164257911415067</v>
      </c>
    </row>
    <row r="2802" customFormat="false" ht="13.8" hidden="false" customHeight="false" outlineLevel="0" collapsed="false">
      <c r="A2802" s="92" t="s">
        <v>136</v>
      </c>
      <c r="B2802" s="96" t="n">
        <v>2016</v>
      </c>
      <c r="C2802" s="96" t="s">
        <v>46</v>
      </c>
      <c r="D2802" s="96" t="s">
        <v>168</v>
      </c>
      <c r="E2802" s="96" t="s">
        <v>180</v>
      </c>
      <c r="F2802" s="96" t="s">
        <v>68</v>
      </c>
      <c r="G2802" s="96" t="s">
        <v>135</v>
      </c>
      <c r="H2802" s="96" t="s">
        <v>136</v>
      </c>
      <c r="I2802" s="97" t="n">
        <v>0.5</v>
      </c>
      <c r="J2802" s="96" t="n">
        <v>4906</v>
      </c>
      <c r="K2802" s="96" t="n">
        <v>29.5</v>
      </c>
      <c r="L2802" s="98" t="n">
        <f aca="false">J2802/$J$11499*100</f>
        <v>0.00777420944839005</v>
      </c>
      <c r="M2802" s="6" t="n">
        <f aca="false">J2802*K2802</f>
        <v>144727</v>
      </c>
      <c r="N2802" s="72" t="n">
        <f aca="false">M2802/$M$11499*100</f>
        <v>0.00213107382614102</v>
      </c>
    </row>
    <row r="2803" customFormat="false" ht="13.8" hidden="false" customHeight="false" outlineLevel="0" collapsed="false">
      <c r="A2803" s="92" t="s">
        <v>16</v>
      </c>
      <c r="B2803" s="9" t="n">
        <v>2016</v>
      </c>
      <c r="C2803" s="9" t="s">
        <v>46</v>
      </c>
      <c r="D2803" s="9" t="s">
        <v>168</v>
      </c>
      <c r="E2803" s="9" t="s">
        <v>180</v>
      </c>
      <c r="F2803" s="9" t="s">
        <v>68</v>
      </c>
      <c r="G2803" s="9" t="s">
        <v>135</v>
      </c>
      <c r="H2803" s="9" t="s">
        <v>16</v>
      </c>
      <c r="I2803" s="99" t="n">
        <v>0.5</v>
      </c>
      <c r="J2803" s="9" t="n">
        <v>2727</v>
      </c>
      <c r="K2803" s="9" t="n">
        <v>29.5</v>
      </c>
      <c r="L2803" s="98" t="n">
        <f aca="false">J2803/$J$11499*100</f>
        <v>0.00432129416342431</v>
      </c>
      <c r="M2803" s="6" t="n">
        <f aca="false">J2803*K2803</f>
        <v>80446.5</v>
      </c>
      <c r="N2803" s="72" t="n">
        <f aca="false">M2803/$M$11499*100</f>
        <v>0.00118455734282238</v>
      </c>
    </row>
    <row r="2804" customFormat="false" ht="13.8" hidden="false" customHeight="false" outlineLevel="0" collapsed="false">
      <c r="A2804" s="92" t="s">
        <v>85</v>
      </c>
      <c r="B2804" s="96" t="n">
        <v>2016</v>
      </c>
      <c r="C2804" s="96" t="s">
        <v>46</v>
      </c>
      <c r="D2804" s="96" t="s">
        <v>168</v>
      </c>
      <c r="E2804" s="96" t="s">
        <v>180</v>
      </c>
      <c r="F2804" s="96" t="s">
        <v>68</v>
      </c>
      <c r="G2804" s="96" t="s">
        <v>57</v>
      </c>
      <c r="H2804" s="96" t="s">
        <v>85</v>
      </c>
      <c r="I2804" s="97" t="n">
        <v>0.5</v>
      </c>
      <c r="J2804" s="96" t="n">
        <v>7186</v>
      </c>
      <c r="K2804" s="96" t="n">
        <v>39.5</v>
      </c>
      <c r="L2804" s="98" t="n">
        <f aca="false">J2804/$J$11499*100</f>
        <v>0.0113871726653345</v>
      </c>
      <c r="M2804" s="6" t="n">
        <f aca="false">J2804*K2804</f>
        <v>283847</v>
      </c>
      <c r="N2804" s="72" t="n">
        <f aca="false">M2804/$M$11499*100</f>
        <v>0.00417958578792244</v>
      </c>
    </row>
    <row r="2805" customFormat="false" ht="13.8" hidden="false" customHeight="false" outlineLevel="0" collapsed="false">
      <c r="A2805" s="92" t="s">
        <v>86</v>
      </c>
      <c r="B2805" s="9" t="n">
        <v>2016</v>
      </c>
      <c r="C2805" s="9" t="s">
        <v>46</v>
      </c>
      <c r="D2805" s="9" t="s">
        <v>168</v>
      </c>
      <c r="E2805" s="9" t="s">
        <v>180</v>
      </c>
      <c r="F2805" s="9" t="s">
        <v>68</v>
      </c>
      <c r="G2805" s="9" t="s">
        <v>57</v>
      </c>
      <c r="H2805" s="9" t="s">
        <v>86</v>
      </c>
      <c r="I2805" s="99" t="n">
        <v>0.5</v>
      </c>
      <c r="J2805" s="9" t="n">
        <v>9963</v>
      </c>
      <c r="K2805" s="9" t="n">
        <v>39.5</v>
      </c>
      <c r="L2805" s="98" t="n">
        <f aca="false">J2805/$J$11499*100</f>
        <v>0.0157876984782532</v>
      </c>
      <c r="M2805" s="6" t="n">
        <f aca="false">J2805*K2805</f>
        <v>393538.5</v>
      </c>
      <c r="N2805" s="72" t="n">
        <f aca="false">M2805/$M$11499*100</f>
        <v>0.00579476944128462</v>
      </c>
    </row>
    <row r="2806" customFormat="false" ht="13.8" hidden="false" customHeight="false" outlineLevel="0" collapsed="false">
      <c r="A2806" s="92" t="s">
        <v>28</v>
      </c>
      <c r="B2806" s="96" t="n">
        <v>2016</v>
      </c>
      <c r="C2806" s="96" t="s">
        <v>46</v>
      </c>
      <c r="D2806" s="96" t="s">
        <v>168</v>
      </c>
      <c r="E2806" s="96" t="s">
        <v>180</v>
      </c>
      <c r="F2806" s="96" t="s">
        <v>68</v>
      </c>
      <c r="G2806" s="96" t="s">
        <v>57</v>
      </c>
      <c r="H2806" s="96" t="s">
        <v>28</v>
      </c>
      <c r="I2806" s="97" t="n">
        <v>0.75</v>
      </c>
      <c r="J2806" s="96" t="n">
        <v>1422</v>
      </c>
      <c r="K2806" s="96" t="n">
        <v>59.25</v>
      </c>
      <c r="L2806" s="98" t="n">
        <f aca="false">J2806/$J$11499*100</f>
        <v>0.0022533481116206</v>
      </c>
      <c r="M2806" s="6" t="n">
        <f aca="false">J2806*K2806</f>
        <v>84253.5</v>
      </c>
      <c r="N2806" s="72" t="n">
        <f aca="false">M2806/$M$11499*100</f>
        <v>0.00124061459583058</v>
      </c>
    </row>
    <row r="2807" customFormat="false" ht="13.8" hidden="false" customHeight="false" outlineLevel="0" collapsed="false">
      <c r="A2807" s="92" t="s">
        <v>21</v>
      </c>
      <c r="B2807" s="9" t="n">
        <v>2016</v>
      </c>
      <c r="C2807" s="9" t="s">
        <v>46</v>
      </c>
      <c r="D2807" s="9" t="s">
        <v>168</v>
      </c>
      <c r="E2807" s="9" t="s">
        <v>180</v>
      </c>
      <c r="F2807" s="9" t="s">
        <v>68</v>
      </c>
      <c r="G2807" s="9" t="s">
        <v>57</v>
      </c>
      <c r="H2807" s="9" t="s">
        <v>21</v>
      </c>
      <c r="I2807" s="99" t="n">
        <v>1</v>
      </c>
      <c r="J2807" s="9" t="n">
        <v>3609</v>
      </c>
      <c r="K2807" s="9" t="n">
        <v>79</v>
      </c>
      <c r="L2807" s="98" t="n">
        <f aca="false">J2807/$J$11499*100</f>
        <v>0.00571894046050544</v>
      </c>
      <c r="M2807" s="6" t="n">
        <f aca="false">J2807*K2807</f>
        <v>285111</v>
      </c>
      <c r="N2807" s="72" t="n">
        <f aca="false">M2807/$M$11499*100</f>
        <v>0.00419819791500476</v>
      </c>
    </row>
    <row r="2808" customFormat="false" ht="13.8" hidden="false" customHeight="false" outlineLevel="0" collapsed="false">
      <c r="A2808" s="92" t="s">
        <v>29</v>
      </c>
      <c r="B2808" s="96" t="n">
        <v>2016</v>
      </c>
      <c r="C2808" s="96" t="s">
        <v>46</v>
      </c>
      <c r="D2808" s="96" t="s">
        <v>168</v>
      </c>
      <c r="E2808" s="96" t="s">
        <v>180</v>
      </c>
      <c r="F2808" s="96" t="s">
        <v>68</v>
      </c>
      <c r="G2808" s="96" t="s">
        <v>57</v>
      </c>
      <c r="H2808" s="96" t="s">
        <v>29</v>
      </c>
      <c r="I2808" s="97" t="n">
        <v>1</v>
      </c>
      <c r="J2808" s="96" t="n">
        <v>6577</v>
      </c>
      <c r="K2808" s="96" t="n">
        <v>79</v>
      </c>
      <c r="L2808" s="98" t="n">
        <f aca="false">J2808/$J$11499*100</f>
        <v>0.0104221311744927</v>
      </c>
      <c r="M2808" s="6" t="n">
        <f aca="false">J2808*K2808</f>
        <v>519583</v>
      </c>
      <c r="N2808" s="72" t="n">
        <f aca="false">M2808/$M$11499*100</f>
        <v>0.00765074748877426</v>
      </c>
    </row>
    <row r="2809" customFormat="false" ht="13.8" hidden="false" customHeight="false" outlineLevel="0" collapsed="false">
      <c r="A2809" s="92" t="s">
        <v>34</v>
      </c>
      <c r="B2809" s="9" t="n">
        <v>2016</v>
      </c>
      <c r="C2809" s="9" t="s">
        <v>46</v>
      </c>
      <c r="D2809" s="9" t="s">
        <v>168</v>
      </c>
      <c r="E2809" s="9" t="s">
        <v>180</v>
      </c>
      <c r="F2809" s="9" t="s">
        <v>68</v>
      </c>
      <c r="G2809" s="9" t="s">
        <v>59</v>
      </c>
      <c r="H2809" s="9" t="s">
        <v>34</v>
      </c>
      <c r="I2809" s="99" t="n">
        <v>0.5</v>
      </c>
      <c r="J2809" s="9" t="n">
        <v>3160</v>
      </c>
      <c r="K2809" s="9" t="n">
        <v>41.5</v>
      </c>
      <c r="L2809" s="98" t="n">
        <f aca="false">J2809/$J$11499*100</f>
        <v>0.00500744024804577</v>
      </c>
      <c r="M2809" s="6" t="n">
        <f aca="false">J2809*K2809</f>
        <v>131140</v>
      </c>
      <c r="N2809" s="72" t="n">
        <f aca="false">M2809/$M$11499*100</f>
        <v>0.00193100818479022</v>
      </c>
    </row>
    <row r="2810" customFormat="false" ht="13.8" hidden="false" customHeight="false" outlineLevel="0" collapsed="false">
      <c r="A2810" s="92" t="s">
        <v>19</v>
      </c>
      <c r="B2810" s="96" t="n">
        <v>2016</v>
      </c>
      <c r="C2810" s="96" t="s">
        <v>46</v>
      </c>
      <c r="D2810" s="96" t="s">
        <v>168</v>
      </c>
      <c r="E2810" s="96" t="s">
        <v>180</v>
      </c>
      <c r="F2810" s="96" t="s">
        <v>68</v>
      </c>
      <c r="G2810" s="96" t="s">
        <v>59</v>
      </c>
      <c r="H2810" s="96" t="s">
        <v>19</v>
      </c>
      <c r="I2810" s="97" t="n">
        <v>0.5</v>
      </c>
      <c r="J2810" s="96" t="n">
        <v>5578</v>
      </c>
      <c r="K2810" s="96" t="n">
        <v>41.5</v>
      </c>
      <c r="L2810" s="98" t="n">
        <f aca="false">J2810/$J$11499*100</f>
        <v>0.00883908281759472</v>
      </c>
      <c r="M2810" s="6" t="n">
        <f aca="false">J2810*K2810</f>
        <v>231487</v>
      </c>
      <c r="N2810" s="72" t="n">
        <f aca="false">M2810/$M$11499*100</f>
        <v>0.00340859609327843</v>
      </c>
    </row>
    <row r="2811" customFormat="false" ht="13.8" hidden="false" customHeight="false" outlineLevel="0" collapsed="false">
      <c r="A2811" s="92" t="s">
        <v>20</v>
      </c>
      <c r="B2811" s="9" t="n">
        <v>2016</v>
      </c>
      <c r="C2811" s="9" t="s">
        <v>46</v>
      </c>
      <c r="D2811" s="9" t="s">
        <v>168</v>
      </c>
      <c r="E2811" s="9" t="s">
        <v>180</v>
      </c>
      <c r="F2811" s="9" t="s">
        <v>68</v>
      </c>
      <c r="G2811" s="9" t="s">
        <v>61</v>
      </c>
      <c r="H2811" s="9" t="s">
        <v>20</v>
      </c>
      <c r="I2811" s="99" t="n">
        <v>1</v>
      </c>
      <c r="J2811" s="9" t="n">
        <v>7159</v>
      </c>
      <c r="K2811" s="9" t="n">
        <v>96</v>
      </c>
      <c r="L2811" s="98" t="n">
        <f aca="false">J2811/$J$11499*100</f>
        <v>0.0113443875746075</v>
      </c>
      <c r="M2811" s="6" t="n">
        <f aca="false">J2811*K2811</f>
        <v>687264</v>
      </c>
      <c r="N2811" s="72" t="n">
        <f aca="false">M2811/$M$11499*100</f>
        <v>0.010119814008782</v>
      </c>
    </row>
    <row r="2812" customFormat="false" ht="13.8" hidden="false" customHeight="false" outlineLevel="0" collapsed="false">
      <c r="A2812" s="92" t="s">
        <v>14</v>
      </c>
      <c r="B2812" s="96" t="n">
        <v>2016</v>
      </c>
      <c r="C2812" s="96" t="s">
        <v>46</v>
      </c>
      <c r="D2812" s="96" t="s">
        <v>168</v>
      </c>
      <c r="E2812" s="96" t="s">
        <v>180</v>
      </c>
      <c r="F2812" s="96" t="s">
        <v>68</v>
      </c>
      <c r="G2812" s="96" t="s">
        <v>114</v>
      </c>
      <c r="H2812" s="96" t="s">
        <v>14</v>
      </c>
      <c r="I2812" s="97" t="n">
        <v>0.5</v>
      </c>
      <c r="J2812" s="96" t="n">
        <v>3835</v>
      </c>
      <c r="K2812" s="96" t="n">
        <v>61.5</v>
      </c>
      <c r="L2812" s="98" t="n">
        <f aca="false">J2812/$J$11499*100</f>
        <v>0.00607706751622011</v>
      </c>
      <c r="M2812" s="6" t="n">
        <f aca="false">J2812*K2812</f>
        <v>235852.5</v>
      </c>
      <c r="N2812" s="72" t="n">
        <f aca="false">M2812/$M$11499*100</f>
        <v>0.00347287713819761</v>
      </c>
    </row>
    <row r="2813" customFormat="false" ht="13.8" hidden="false" customHeight="false" outlineLevel="0" collapsed="false">
      <c r="A2813" s="92" t="s">
        <v>12</v>
      </c>
      <c r="B2813" s="9" t="n">
        <v>2016</v>
      </c>
      <c r="C2813" s="9" t="s">
        <v>46</v>
      </c>
      <c r="D2813" s="9" t="s">
        <v>168</v>
      </c>
      <c r="E2813" s="9" t="s">
        <v>180</v>
      </c>
      <c r="F2813" s="9" t="s">
        <v>68</v>
      </c>
      <c r="G2813" s="9" t="s">
        <v>120</v>
      </c>
      <c r="H2813" s="9" t="s">
        <v>12</v>
      </c>
      <c r="I2813" s="99" t="n">
        <v>0.5</v>
      </c>
      <c r="J2813" s="9" t="n">
        <v>4851</v>
      </c>
      <c r="K2813" s="9" t="n">
        <v>64.5</v>
      </c>
      <c r="L2813" s="98" t="n">
        <f aca="false">J2813/$J$11499*100</f>
        <v>0.00768705463394621</v>
      </c>
      <c r="M2813" s="6" t="n">
        <f aca="false">J2813*K2813</f>
        <v>312889.5</v>
      </c>
      <c r="N2813" s="72" t="n">
        <f aca="false">M2813/$M$11499*100</f>
        <v>0.00460723032968522</v>
      </c>
    </row>
    <row r="2814" customFormat="false" ht="13.8" hidden="false" customHeight="false" outlineLevel="0" collapsed="false">
      <c r="A2814" s="92" t="s">
        <v>22</v>
      </c>
      <c r="B2814" s="96" t="n">
        <v>2016</v>
      </c>
      <c r="C2814" s="96" t="s">
        <v>46</v>
      </c>
      <c r="D2814" s="96" t="s">
        <v>168</v>
      </c>
      <c r="E2814" s="96" t="s">
        <v>180</v>
      </c>
      <c r="F2814" s="96" t="s">
        <v>68</v>
      </c>
      <c r="G2814" s="96" t="s">
        <v>120</v>
      </c>
      <c r="H2814" s="96" t="s">
        <v>22</v>
      </c>
      <c r="I2814" s="97" t="n">
        <v>0.5</v>
      </c>
      <c r="J2814" s="96" t="n">
        <v>8888</v>
      </c>
      <c r="K2814" s="96" t="n">
        <v>64.5</v>
      </c>
      <c r="L2814" s="98" t="n">
        <f aca="false">J2814/$J$11499*100</f>
        <v>0.0140842180141237</v>
      </c>
      <c r="M2814" s="6" t="n">
        <f aca="false">J2814*K2814</f>
        <v>573276</v>
      </c>
      <c r="N2814" s="72" t="n">
        <f aca="false">M2814/$M$11499*100</f>
        <v>0.00844136532060239</v>
      </c>
    </row>
    <row r="2815" customFormat="false" ht="13.8" hidden="false" customHeight="false" outlineLevel="0" collapsed="false">
      <c r="A2815" s="92" t="s">
        <v>15</v>
      </c>
      <c r="B2815" s="9" t="n">
        <v>2016</v>
      </c>
      <c r="C2815" s="9" t="s">
        <v>46</v>
      </c>
      <c r="D2815" s="9" t="s">
        <v>168</v>
      </c>
      <c r="E2815" s="9" t="s">
        <v>180</v>
      </c>
      <c r="F2815" s="9" t="s">
        <v>68</v>
      </c>
      <c r="G2815" s="9" t="s">
        <v>120</v>
      </c>
      <c r="H2815" s="9" t="s">
        <v>15</v>
      </c>
      <c r="I2815" s="99" t="n">
        <v>0.5</v>
      </c>
      <c r="J2815" s="9" t="n">
        <v>7056</v>
      </c>
      <c r="K2815" s="9" t="n">
        <v>64.5</v>
      </c>
      <c r="L2815" s="98" t="n">
        <f aca="false">J2815/$J$11499*100</f>
        <v>0.011181170376649</v>
      </c>
      <c r="M2815" s="6" t="n">
        <f aca="false">J2815*K2815</f>
        <v>455112</v>
      </c>
      <c r="N2815" s="72" t="n">
        <f aca="false">M2815/$M$11499*100</f>
        <v>0.00670142593408759</v>
      </c>
    </row>
    <row r="2816" customFormat="false" ht="13.8" hidden="false" customHeight="false" outlineLevel="0" collapsed="false">
      <c r="A2816" s="92" t="s">
        <v>25</v>
      </c>
      <c r="B2816" s="96" t="n">
        <v>2016</v>
      </c>
      <c r="C2816" s="96" t="s">
        <v>46</v>
      </c>
      <c r="D2816" s="96" t="s">
        <v>168</v>
      </c>
      <c r="E2816" s="96" t="s">
        <v>180</v>
      </c>
      <c r="F2816" s="96" t="s">
        <v>68</v>
      </c>
      <c r="G2816" s="96" t="s">
        <v>120</v>
      </c>
      <c r="H2816" s="96" t="s">
        <v>25</v>
      </c>
      <c r="I2816" s="97" t="n">
        <v>0.5</v>
      </c>
      <c r="J2816" s="96" t="n">
        <v>8597</v>
      </c>
      <c r="K2816" s="96" t="n">
        <v>64.5</v>
      </c>
      <c r="L2816" s="98" t="n">
        <f aca="false">J2816/$J$11499*100</f>
        <v>0.0136230898140663</v>
      </c>
      <c r="M2816" s="6" t="n">
        <f aca="false">J2816*K2816</f>
        <v>554506.5</v>
      </c>
      <c r="N2816" s="72" t="n">
        <f aca="false">M2816/$M$11499*100</f>
        <v>0.00816498848573568</v>
      </c>
    </row>
    <row r="2817" customFormat="false" ht="13.8" hidden="false" customHeight="false" outlineLevel="0" collapsed="false">
      <c r="A2817" s="92" t="s">
        <v>23</v>
      </c>
      <c r="B2817" s="9" t="n">
        <v>2016</v>
      </c>
      <c r="C2817" s="9" t="s">
        <v>46</v>
      </c>
      <c r="D2817" s="9" t="s">
        <v>168</v>
      </c>
      <c r="E2817" s="9" t="s">
        <v>180</v>
      </c>
      <c r="F2817" s="9" t="s">
        <v>68</v>
      </c>
      <c r="G2817" s="9" t="s">
        <v>120</v>
      </c>
      <c r="H2817" s="9" t="s">
        <v>23</v>
      </c>
      <c r="I2817" s="99" t="n">
        <v>0.5</v>
      </c>
      <c r="J2817" s="9" t="n">
        <v>3282</v>
      </c>
      <c r="K2817" s="9" t="n">
        <v>64.5</v>
      </c>
      <c r="L2817" s="98" t="n">
        <f aca="false">J2817/$J$11499*100</f>
        <v>0.0052007654728121</v>
      </c>
      <c r="M2817" s="6" t="n">
        <f aca="false">J2817*K2817</f>
        <v>211689</v>
      </c>
      <c r="N2817" s="72" t="n">
        <f aca="false">M2817/$M$11499*100</f>
        <v>0.00311707481798122</v>
      </c>
    </row>
    <row r="2818" customFormat="false" ht="13.8" hidden="false" customHeight="false" outlineLevel="0" collapsed="false">
      <c r="A2818" s="92" t="s">
        <v>33</v>
      </c>
      <c r="B2818" s="96" t="n">
        <v>2016</v>
      </c>
      <c r="C2818" s="96" t="s">
        <v>46</v>
      </c>
      <c r="D2818" s="96" t="s">
        <v>168</v>
      </c>
      <c r="E2818" s="96" t="s">
        <v>181</v>
      </c>
      <c r="F2818" s="96" t="s">
        <v>68</v>
      </c>
      <c r="G2818" s="96" t="s">
        <v>130</v>
      </c>
      <c r="H2818" s="96" t="s">
        <v>33</v>
      </c>
      <c r="I2818" s="97" t="n">
        <v>0.5</v>
      </c>
      <c r="J2818" s="96" t="n">
        <v>8560</v>
      </c>
      <c r="K2818" s="96" t="n">
        <v>25</v>
      </c>
      <c r="L2818" s="98" t="n">
        <f aca="false">J2818/$J$11499*100</f>
        <v>0.0135644583934404</v>
      </c>
      <c r="M2818" s="6" t="n">
        <f aca="false">J2818*K2818</f>
        <v>214000</v>
      </c>
      <c r="N2818" s="72" t="n">
        <f aca="false">M2818/$M$11499*100</f>
        <v>0.00315110379399959</v>
      </c>
    </row>
    <row r="2819" customFormat="false" ht="13.8" hidden="false" customHeight="false" outlineLevel="0" collapsed="false">
      <c r="A2819" s="92" t="s">
        <v>13</v>
      </c>
      <c r="B2819" s="9" t="n">
        <v>2016</v>
      </c>
      <c r="C2819" s="9" t="s">
        <v>46</v>
      </c>
      <c r="D2819" s="9" t="s">
        <v>168</v>
      </c>
      <c r="E2819" s="9" t="s">
        <v>181</v>
      </c>
      <c r="F2819" s="9" t="s">
        <v>68</v>
      </c>
      <c r="G2819" s="9" t="s">
        <v>133</v>
      </c>
      <c r="H2819" s="9" t="s">
        <v>13</v>
      </c>
      <c r="I2819" s="99" t="n">
        <v>0.5</v>
      </c>
      <c r="J2819" s="9" t="n">
        <v>3453</v>
      </c>
      <c r="K2819" s="9" t="n">
        <v>28</v>
      </c>
      <c r="L2819" s="98" t="n">
        <f aca="false">J2819/$J$11499*100</f>
        <v>0.00547173771408293</v>
      </c>
      <c r="M2819" s="6" t="n">
        <f aca="false">J2819*K2819</f>
        <v>96684</v>
      </c>
      <c r="N2819" s="72" t="n">
        <f aca="false">M2819/$M$11499*100</f>
        <v>0.00142365102438812</v>
      </c>
    </row>
    <row r="2820" customFormat="false" ht="13.8" hidden="false" customHeight="false" outlineLevel="0" collapsed="false">
      <c r="A2820" s="92" t="s">
        <v>31</v>
      </c>
      <c r="B2820" s="96" t="n">
        <v>2016</v>
      </c>
      <c r="C2820" s="96" t="s">
        <v>46</v>
      </c>
      <c r="D2820" s="96" t="s">
        <v>168</v>
      </c>
      <c r="E2820" s="96" t="s">
        <v>181</v>
      </c>
      <c r="F2820" s="96" t="s">
        <v>68</v>
      </c>
      <c r="G2820" s="96" t="s">
        <v>133</v>
      </c>
      <c r="H2820" s="96" t="s">
        <v>31</v>
      </c>
      <c r="I2820" s="97" t="n">
        <v>0.5</v>
      </c>
      <c r="J2820" s="96" t="n">
        <v>7031</v>
      </c>
      <c r="K2820" s="96" t="n">
        <v>28</v>
      </c>
      <c r="L2820" s="98" t="n">
        <f aca="false">J2820/$J$11499*100</f>
        <v>0.0111415545519018</v>
      </c>
      <c r="M2820" s="6" t="n">
        <f aca="false">J2820*K2820</f>
        <v>196868</v>
      </c>
      <c r="N2820" s="72" t="n">
        <f aca="false">M2820/$M$11499*100</f>
        <v>0.00289883879307062</v>
      </c>
    </row>
    <row r="2821" customFormat="false" ht="13.8" hidden="false" customHeight="false" outlineLevel="0" collapsed="false">
      <c r="A2821" s="92" t="s">
        <v>18</v>
      </c>
      <c r="B2821" s="9" t="n">
        <v>2016</v>
      </c>
      <c r="C2821" s="9" t="s">
        <v>46</v>
      </c>
      <c r="D2821" s="9" t="s">
        <v>168</v>
      </c>
      <c r="E2821" s="9" t="s">
        <v>181</v>
      </c>
      <c r="F2821" s="9" t="s">
        <v>68</v>
      </c>
      <c r="G2821" s="9" t="s">
        <v>133</v>
      </c>
      <c r="H2821" s="9" t="s">
        <v>18</v>
      </c>
      <c r="I2821" s="99" t="n">
        <v>1</v>
      </c>
      <c r="J2821" s="9" t="n">
        <v>7407</v>
      </c>
      <c r="K2821" s="9" t="n">
        <v>56</v>
      </c>
      <c r="L2821" s="98" t="n">
        <f aca="false">J2821/$J$11499*100</f>
        <v>0.0117373765560997</v>
      </c>
      <c r="M2821" s="6" t="n">
        <f aca="false">J2821*K2821</f>
        <v>414792</v>
      </c>
      <c r="N2821" s="72" t="n">
        <f aca="false">M2821/$M$11499*100</f>
        <v>0.00610772263981626</v>
      </c>
    </row>
    <row r="2822" customFormat="false" ht="13.8" hidden="false" customHeight="false" outlineLevel="0" collapsed="false">
      <c r="A2822" s="92" t="s">
        <v>136</v>
      </c>
      <c r="B2822" s="96" t="n">
        <v>2016</v>
      </c>
      <c r="C2822" s="96" t="s">
        <v>46</v>
      </c>
      <c r="D2822" s="96" t="s">
        <v>168</v>
      </c>
      <c r="E2822" s="96" t="s">
        <v>181</v>
      </c>
      <c r="F2822" s="96" t="s">
        <v>68</v>
      </c>
      <c r="G2822" s="96" t="s">
        <v>135</v>
      </c>
      <c r="H2822" s="96" t="s">
        <v>136</v>
      </c>
      <c r="I2822" s="97" t="n">
        <v>0.5</v>
      </c>
      <c r="J2822" s="96" t="n">
        <v>6391</v>
      </c>
      <c r="K2822" s="96" t="n">
        <v>29.5</v>
      </c>
      <c r="L2822" s="98" t="n">
        <f aca="false">J2822/$J$11499*100</f>
        <v>0.0101273894383736</v>
      </c>
      <c r="M2822" s="6" t="n">
        <f aca="false">J2822*K2822</f>
        <v>188534.5</v>
      </c>
      <c r="N2822" s="72" t="n">
        <f aca="false">M2822/$M$11499*100</f>
        <v>0.00277612980490568</v>
      </c>
    </row>
    <row r="2823" customFormat="false" ht="13.8" hidden="false" customHeight="false" outlineLevel="0" collapsed="false">
      <c r="A2823" s="92" t="s">
        <v>16</v>
      </c>
      <c r="B2823" s="9" t="n">
        <v>2016</v>
      </c>
      <c r="C2823" s="9" t="s">
        <v>46</v>
      </c>
      <c r="D2823" s="9" t="s">
        <v>168</v>
      </c>
      <c r="E2823" s="9" t="s">
        <v>181</v>
      </c>
      <c r="F2823" s="9" t="s">
        <v>68</v>
      </c>
      <c r="G2823" s="9" t="s">
        <v>135</v>
      </c>
      <c r="H2823" s="9" t="s">
        <v>16</v>
      </c>
      <c r="I2823" s="99" t="n">
        <v>0.5</v>
      </c>
      <c r="J2823" s="9" t="n">
        <v>2036</v>
      </c>
      <c r="K2823" s="9" t="n">
        <v>29.5</v>
      </c>
      <c r="L2823" s="98" t="n">
        <f aca="false">J2823/$J$11499*100</f>
        <v>0.00322631276741177</v>
      </c>
      <c r="M2823" s="6" t="n">
        <f aca="false">J2823*K2823</f>
        <v>60062</v>
      </c>
      <c r="N2823" s="72" t="n">
        <f aca="false">M2823/$M$11499*100</f>
        <v>0.00088439998165983</v>
      </c>
    </row>
    <row r="2824" customFormat="false" ht="13.8" hidden="false" customHeight="false" outlineLevel="0" collapsed="false">
      <c r="A2824" s="92" t="s">
        <v>138</v>
      </c>
      <c r="B2824" s="96" t="n">
        <v>2016</v>
      </c>
      <c r="C2824" s="96" t="s">
        <v>46</v>
      </c>
      <c r="D2824" s="96" t="s">
        <v>168</v>
      </c>
      <c r="E2824" s="96" t="s">
        <v>181</v>
      </c>
      <c r="F2824" s="96" t="s">
        <v>68</v>
      </c>
      <c r="G2824" s="96" t="s">
        <v>137</v>
      </c>
      <c r="H2824" s="96" t="s">
        <v>138</v>
      </c>
      <c r="I2824" s="97" t="n">
        <v>0.5</v>
      </c>
      <c r="J2824" s="96" t="n">
        <v>1274</v>
      </c>
      <c r="K2824" s="96" t="n">
        <v>31</v>
      </c>
      <c r="L2824" s="98" t="n">
        <f aca="false">J2824/$J$11499*100</f>
        <v>0.00201882242911719</v>
      </c>
      <c r="M2824" s="6" t="n">
        <f aca="false">J2824*K2824</f>
        <v>39494</v>
      </c>
      <c r="N2824" s="72" t="n">
        <f aca="false">M2824/$M$11499*100</f>
        <v>0.00058154062261785</v>
      </c>
    </row>
    <row r="2825" customFormat="false" ht="13.8" hidden="false" customHeight="false" outlineLevel="0" collapsed="false">
      <c r="A2825" s="92" t="s">
        <v>141</v>
      </c>
      <c r="B2825" s="9" t="n">
        <v>2016</v>
      </c>
      <c r="C2825" s="9" t="s">
        <v>46</v>
      </c>
      <c r="D2825" s="9" t="s">
        <v>168</v>
      </c>
      <c r="E2825" s="9" t="s">
        <v>181</v>
      </c>
      <c r="F2825" s="9" t="s">
        <v>68</v>
      </c>
      <c r="G2825" s="9" t="s">
        <v>66</v>
      </c>
      <c r="H2825" s="9" t="s">
        <v>141</v>
      </c>
      <c r="I2825" s="99" t="n">
        <v>0.5</v>
      </c>
      <c r="J2825" s="9" t="n">
        <v>8213</v>
      </c>
      <c r="K2825" s="9" t="n">
        <v>32.5</v>
      </c>
      <c r="L2825" s="98" t="n">
        <f aca="false">J2825/$J$11499*100</f>
        <v>0.0130145907459493</v>
      </c>
      <c r="M2825" s="6" t="n">
        <f aca="false">J2825*K2825</f>
        <v>266922.5</v>
      </c>
      <c r="N2825" s="72" t="n">
        <f aca="false">M2825/$M$11499*100</f>
        <v>0.00393037617969092</v>
      </c>
    </row>
    <row r="2826" customFormat="false" ht="13.8" hidden="false" customHeight="false" outlineLevel="0" collapsed="false">
      <c r="A2826" s="92" t="s">
        <v>71</v>
      </c>
      <c r="B2826" s="96" t="n">
        <v>2016</v>
      </c>
      <c r="C2826" s="96" t="s">
        <v>46</v>
      </c>
      <c r="D2826" s="96" t="s">
        <v>168</v>
      </c>
      <c r="E2826" s="96" t="s">
        <v>181</v>
      </c>
      <c r="F2826" s="96" t="s">
        <v>68</v>
      </c>
      <c r="G2826" s="96" t="s">
        <v>69</v>
      </c>
      <c r="H2826" s="96" t="s">
        <v>71</v>
      </c>
      <c r="I2826" s="97" t="n">
        <v>1</v>
      </c>
      <c r="J2826" s="96" t="n">
        <v>7137</v>
      </c>
      <c r="K2826" s="96" t="n">
        <v>68</v>
      </c>
      <c r="L2826" s="98" t="n">
        <f aca="false">J2826/$J$11499*100</f>
        <v>0.01130952564883</v>
      </c>
      <c r="M2826" s="6" t="n">
        <f aca="false">J2826*K2826</f>
        <v>485316</v>
      </c>
      <c r="N2826" s="72" t="n">
        <f aca="false">M2826/$M$11499*100</f>
        <v>0.00714617331256405</v>
      </c>
    </row>
    <row r="2827" customFormat="false" ht="13.8" hidden="false" customHeight="false" outlineLevel="0" collapsed="false">
      <c r="A2827" s="92" t="s">
        <v>80</v>
      </c>
      <c r="B2827" s="9" t="n">
        <v>2016</v>
      </c>
      <c r="C2827" s="9" t="s">
        <v>46</v>
      </c>
      <c r="D2827" s="9" t="s">
        <v>168</v>
      </c>
      <c r="E2827" s="9" t="s">
        <v>181</v>
      </c>
      <c r="F2827" s="9" t="s">
        <v>68</v>
      </c>
      <c r="G2827" s="9" t="s">
        <v>75</v>
      </c>
      <c r="H2827" s="9" t="s">
        <v>80</v>
      </c>
      <c r="I2827" s="99" t="n">
        <v>0.5</v>
      </c>
      <c r="J2827" s="9" t="n">
        <v>1164</v>
      </c>
      <c r="K2827" s="9" t="n">
        <v>35.5</v>
      </c>
      <c r="L2827" s="98" t="n">
        <f aca="false">J2827/$J$11499*100</f>
        <v>0.00184451280022952</v>
      </c>
      <c r="M2827" s="6" t="n">
        <f aca="false">J2827*K2827</f>
        <v>41322</v>
      </c>
      <c r="N2827" s="72" t="n">
        <f aca="false">M2827/$M$11499*100</f>
        <v>0.000608457527923604</v>
      </c>
    </row>
    <row r="2828" customFormat="false" ht="13.8" hidden="false" customHeight="false" outlineLevel="0" collapsed="false">
      <c r="A2828" s="92" t="s">
        <v>78</v>
      </c>
      <c r="B2828" s="96" t="n">
        <v>2016</v>
      </c>
      <c r="C2828" s="96" t="s">
        <v>46</v>
      </c>
      <c r="D2828" s="96" t="s">
        <v>168</v>
      </c>
      <c r="E2828" s="96" t="s">
        <v>181</v>
      </c>
      <c r="F2828" s="96" t="s">
        <v>68</v>
      </c>
      <c r="G2828" s="96" t="s">
        <v>75</v>
      </c>
      <c r="H2828" s="96" t="s">
        <v>78</v>
      </c>
      <c r="I2828" s="97" t="n">
        <v>0.5</v>
      </c>
      <c r="J2828" s="96" t="n">
        <v>1100</v>
      </c>
      <c r="K2828" s="96" t="n">
        <v>35.5</v>
      </c>
      <c r="L2828" s="98" t="n">
        <f aca="false">J2828/$J$11499*100</f>
        <v>0.00174309628887669</v>
      </c>
      <c r="M2828" s="6" t="n">
        <f aca="false">J2828*K2828</f>
        <v>39050</v>
      </c>
      <c r="N2828" s="72" t="n">
        <f aca="false">M2828/$M$11499*100</f>
        <v>0.000575002818484505</v>
      </c>
    </row>
    <row r="2829" customFormat="false" ht="13.8" hidden="false" customHeight="false" outlineLevel="0" collapsed="false">
      <c r="A2829" s="92" t="s">
        <v>83</v>
      </c>
      <c r="B2829" s="9" t="n">
        <v>2016</v>
      </c>
      <c r="C2829" s="9" t="s">
        <v>46</v>
      </c>
      <c r="D2829" s="9" t="s">
        <v>168</v>
      </c>
      <c r="E2829" s="9" t="s">
        <v>181</v>
      </c>
      <c r="F2829" s="9" t="s">
        <v>68</v>
      </c>
      <c r="G2829" s="9" t="s">
        <v>57</v>
      </c>
      <c r="H2829" s="9" t="s">
        <v>83</v>
      </c>
      <c r="I2829" s="99" t="n">
        <v>0.33</v>
      </c>
      <c r="J2829" s="9" t="n">
        <v>6453</v>
      </c>
      <c r="K2829" s="9" t="n">
        <v>26.07</v>
      </c>
      <c r="L2829" s="98" t="n">
        <f aca="false">J2829/$J$11499*100</f>
        <v>0.0102256366837466</v>
      </c>
      <c r="M2829" s="6" t="n">
        <f aca="false">J2829*K2829</f>
        <v>168229.71</v>
      </c>
      <c r="N2829" s="72" t="n">
        <f aca="false">M2829/$M$11499*100</f>
        <v>0.00247714615628248</v>
      </c>
    </row>
    <row r="2830" customFormat="false" ht="13.8" hidden="false" customHeight="false" outlineLevel="0" collapsed="false">
      <c r="A2830" s="92" t="s">
        <v>85</v>
      </c>
      <c r="B2830" s="96" t="n">
        <v>2016</v>
      </c>
      <c r="C2830" s="96" t="s">
        <v>46</v>
      </c>
      <c r="D2830" s="96" t="s">
        <v>168</v>
      </c>
      <c r="E2830" s="96" t="s">
        <v>181</v>
      </c>
      <c r="F2830" s="96" t="s">
        <v>68</v>
      </c>
      <c r="G2830" s="96" t="s">
        <v>57</v>
      </c>
      <c r="H2830" s="96" t="s">
        <v>85</v>
      </c>
      <c r="I2830" s="97" t="n">
        <v>0.5</v>
      </c>
      <c r="J2830" s="96" t="n">
        <v>7035</v>
      </c>
      <c r="K2830" s="96" t="n">
        <v>39.5</v>
      </c>
      <c r="L2830" s="98" t="n">
        <f aca="false">J2830/$J$11499*100</f>
        <v>0.0111478930838614</v>
      </c>
      <c r="M2830" s="6" t="n">
        <f aca="false">J2830*K2830</f>
        <v>277882.5</v>
      </c>
      <c r="N2830" s="72" t="n">
        <f aca="false">M2830/$M$11499*100</f>
        <v>0.00409175981325277</v>
      </c>
    </row>
    <row r="2831" customFormat="false" ht="13.8" hidden="false" customHeight="false" outlineLevel="0" collapsed="false">
      <c r="A2831" s="92" t="s">
        <v>86</v>
      </c>
      <c r="B2831" s="9" t="n">
        <v>2016</v>
      </c>
      <c r="C2831" s="9" t="s">
        <v>46</v>
      </c>
      <c r="D2831" s="9" t="s">
        <v>168</v>
      </c>
      <c r="E2831" s="9" t="s">
        <v>181</v>
      </c>
      <c r="F2831" s="9" t="s">
        <v>68</v>
      </c>
      <c r="G2831" s="9" t="s">
        <v>57</v>
      </c>
      <c r="H2831" s="9" t="s">
        <v>86</v>
      </c>
      <c r="I2831" s="99" t="n">
        <v>0.5</v>
      </c>
      <c r="J2831" s="9" t="n">
        <v>8882</v>
      </c>
      <c r="K2831" s="9" t="n">
        <v>39.5</v>
      </c>
      <c r="L2831" s="98" t="n">
        <f aca="false">J2831/$J$11499*100</f>
        <v>0.0140747102161843</v>
      </c>
      <c r="M2831" s="6" t="n">
        <f aca="false">J2831*K2831</f>
        <v>350839</v>
      </c>
      <c r="N2831" s="72" t="n">
        <f aca="false">M2831/$M$11499*100</f>
        <v>0.00516602852328516</v>
      </c>
    </row>
    <row r="2832" customFormat="false" ht="13.8" hidden="false" customHeight="false" outlineLevel="0" collapsed="false">
      <c r="A2832" s="92" t="s">
        <v>28</v>
      </c>
      <c r="B2832" s="96" t="n">
        <v>2016</v>
      </c>
      <c r="C2832" s="96" t="s">
        <v>46</v>
      </c>
      <c r="D2832" s="96" t="s">
        <v>168</v>
      </c>
      <c r="E2832" s="96" t="s">
        <v>181</v>
      </c>
      <c r="F2832" s="96" t="s">
        <v>68</v>
      </c>
      <c r="G2832" s="96" t="s">
        <v>57</v>
      </c>
      <c r="H2832" s="96" t="s">
        <v>28</v>
      </c>
      <c r="I2832" s="97" t="n">
        <v>0.75</v>
      </c>
      <c r="J2832" s="96" t="n">
        <v>2989</v>
      </c>
      <c r="K2832" s="96" t="n">
        <v>59.25</v>
      </c>
      <c r="L2832" s="98" t="n">
        <f aca="false">J2832/$J$11499*100</f>
        <v>0.00473646800677494</v>
      </c>
      <c r="M2832" s="6" t="n">
        <f aca="false">J2832*K2832</f>
        <v>177098.25</v>
      </c>
      <c r="N2832" s="72" t="n">
        <f aca="false">M2832/$M$11499*100</f>
        <v>0.00260773349292378</v>
      </c>
    </row>
    <row r="2833" customFormat="false" ht="13.8" hidden="false" customHeight="false" outlineLevel="0" collapsed="false">
      <c r="A2833" s="92" t="s">
        <v>21</v>
      </c>
      <c r="B2833" s="9" t="n">
        <v>2016</v>
      </c>
      <c r="C2833" s="9" t="s">
        <v>46</v>
      </c>
      <c r="D2833" s="9" t="s">
        <v>168</v>
      </c>
      <c r="E2833" s="9" t="s">
        <v>181</v>
      </c>
      <c r="F2833" s="9" t="s">
        <v>68</v>
      </c>
      <c r="G2833" s="9" t="s">
        <v>57</v>
      </c>
      <c r="H2833" s="9" t="s">
        <v>21</v>
      </c>
      <c r="I2833" s="99" t="n">
        <v>1</v>
      </c>
      <c r="J2833" s="9" t="n">
        <v>5527</v>
      </c>
      <c r="K2833" s="9" t="n">
        <v>79</v>
      </c>
      <c r="L2833" s="98" t="n">
        <f aca="false">J2833/$J$11499*100</f>
        <v>0.00875826653511044</v>
      </c>
      <c r="M2833" s="6" t="n">
        <f aca="false">J2833*K2833</f>
        <v>436633</v>
      </c>
      <c r="N2833" s="72" t="n">
        <f aca="false">M2833/$M$11499*100</f>
        <v>0.00642932664899731</v>
      </c>
    </row>
    <row r="2834" customFormat="false" ht="13.8" hidden="false" customHeight="false" outlineLevel="0" collapsed="false">
      <c r="A2834" s="92" t="s">
        <v>19</v>
      </c>
      <c r="B2834" s="96" t="n">
        <v>2016</v>
      </c>
      <c r="C2834" s="96" t="s">
        <v>46</v>
      </c>
      <c r="D2834" s="96" t="s">
        <v>168</v>
      </c>
      <c r="E2834" s="96" t="s">
        <v>181</v>
      </c>
      <c r="F2834" s="96" t="s">
        <v>68</v>
      </c>
      <c r="G2834" s="96" t="s">
        <v>59</v>
      </c>
      <c r="H2834" s="96" t="s">
        <v>19</v>
      </c>
      <c r="I2834" s="97" t="n">
        <v>0.5</v>
      </c>
      <c r="J2834" s="96" t="n">
        <v>8977</v>
      </c>
      <c r="K2834" s="96" t="n">
        <v>41.5</v>
      </c>
      <c r="L2834" s="98" t="n">
        <f aca="false">J2834/$J$11499*100</f>
        <v>0.0142252503502237</v>
      </c>
      <c r="M2834" s="6" t="n">
        <f aca="false">J2834*K2834</f>
        <v>372545.5</v>
      </c>
      <c r="N2834" s="72" t="n">
        <f aca="false">M2834/$M$11499*100</f>
        <v>0.0054856520490069</v>
      </c>
    </row>
    <row r="2835" customFormat="false" ht="13.8" hidden="false" customHeight="false" outlineLevel="0" collapsed="false">
      <c r="A2835" s="92" t="s">
        <v>90</v>
      </c>
      <c r="B2835" s="9" t="n">
        <v>2016</v>
      </c>
      <c r="C2835" s="9" t="s">
        <v>46</v>
      </c>
      <c r="D2835" s="9" t="s">
        <v>168</v>
      </c>
      <c r="E2835" s="9" t="s">
        <v>181</v>
      </c>
      <c r="F2835" s="9" t="s">
        <v>68</v>
      </c>
      <c r="G2835" s="9" t="s">
        <v>88</v>
      </c>
      <c r="H2835" s="9" t="s">
        <v>90</v>
      </c>
      <c r="I2835" s="99" t="n">
        <v>0.5</v>
      </c>
      <c r="J2835" s="9" t="n">
        <v>7003</v>
      </c>
      <c r="K2835" s="9" t="n">
        <v>43.5</v>
      </c>
      <c r="L2835" s="98" t="n">
        <f aca="false">J2835/$J$11499*100</f>
        <v>0.011097184828185</v>
      </c>
      <c r="M2835" s="6" t="n">
        <f aca="false">J2835*K2835</f>
        <v>304630.5</v>
      </c>
      <c r="N2835" s="72" t="n">
        <f aca="false">M2835/$M$11499*100</f>
        <v>0.00448561833793455</v>
      </c>
    </row>
    <row r="2836" customFormat="false" ht="13.8" hidden="false" customHeight="false" outlineLevel="0" collapsed="false">
      <c r="A2836" s="92" t="s">
        <v>101</v>
      </c>
      <c r="B2836" s="96" t="n">
        <v>2016</v>
      </c>
      <c r="C2836" s="96" t="s">
        <v>46</v>
      </c>
      <c r="D2836" s="96" t="s">
        <v>168</v>
      </c>
      <c r="E2836" s="96" t="s">
        <v>181</v>
      </c>
      <c r="F2836" s="96" t="s">
        <v>68</v>
      </c>
      <c r="G2836" s="96" t="s">
        <v>61</v>
      </c>
      <c r="H2836" s="96" t="s">
        <v>101</v>
      </c>
      <c r="I2836" s="97" t="n">
        <v>0.5</v>
      </c>
      <c r="J2836" s="96" t="n">
        <v>4791</v>
      </c>
      <c r="K2836" s="96" t="n">
        <v>48</v>
      </c>
      <c r="L2836" s="98" t="n">
        <f aca="false">J2836/$J$11499*100</f>
        <v>0.00759197665455294</v>
      </c>
      <c r="M2836" s="6" t="n">
        <f aca="false">J2836*K2836</f>
        <v>229968</v>
      </c>
      <c r="N2836" s="72" t="n">
        <f aca="false">M2836/$M$11499*100</f>
        <v>0.00338622914625467</v>
      </c>
    </row>
    <row r="2837" customFormat="false" ht="13.8" hidden="false" customHeight="false" outlineLevel="0" collapsed="false">
      <c r="A2837" s="92" t="s">
        <v>102</v>
      </c>
      <c r="B2837" s="9" t="n">
        <v>2016</v>
      </c>
      <c r="C2837" s="9" t="s">
        <v>46</v>
      </c>
      <c r="D2837" s="9" t="s">
        <v>168</v>
      </c>
      <c r="E2837" s="9" t="s">
        <v>181</v>
      </c>
      <c r="F2837" s="9" t="s">
        <v>68</v>
      </c>
      <c r="G2837" s="9" t="s">
        <v>61</v>
      </c>
      <c r="H2837" s="9" t="s">
        <v>102</v>
      </c>
      <c r="I2837" s="99" t="n">
        <v>1</v>
      </c>
      <c r="J2837" s="9" t="n">
        <v>5639</v>
      </c>
      <c r="K2837" s="9" t="n">
        <v>96</v>
      </c>
      <c r="L2837" s="98" t="n">
        <f aca="false">J2837/$J$11499*100</f>
        <v>0.00893574542997788</v>
      </c>
      <c r="M2837" s="6" t="n">
        <f aca="false">J2837*K2837</f>
        <v>541344</v>
      </c>
      <c r="N2837" s="72" t="n">
        <f aca="false">M2837/$M$11499*100</f>
        <v>0.00797117351522858</v>
      </c>
    </row>
    <row r="2838" customFormat="false" ht="13.8" hidden="false" customHeight="false" outlineLevel="0" collapsed="false">
      <c r="A2838" s="92" t="s">
        <v>103</v>
      </c>
      <c r="B2838" s="96" t="n">
        <v>2016</v>
      </c>
      <c r="C2838" s="96" t="s">
        <v>46</v>
      </c>
      <c r="D2838" s="96" t="s">
        <v>168</v>
      </c>
      <c r="E2838" s="96" t="s">
        <v>181</v>
      </c>
      <c r="F2838" s="96" t="s">
        <v>68</v>
      </c>
      <c r="G2838" s="96" t="s">
        <v>61</v>
      </c>
      <c r="H2838" s="96" t="s">
        <v>103</v>
      </c>
      <c r="I2838" s="97" t="n">
        <v>0.5</v>
      </c>
      <c r="J2838" s="96" t="n">
        <v>9906</v>
      </c>
      <c r="K2838" s="96" t="n">
        <v>48</v>
      </c>
      <c r="L2838" s="98" t="n">
        <f aca="false">J2838/$J$11499*100</f>
        <v>0.0156973743978296</v>
      </c>
      <c r="M2838" s="6" t="n">
        <f aca="false">J2838*K2838</f>
        <v>475488</v>
      </c>
      <c r="N2838" s="72" t="n">
        <f aca="false">M2838/$M$11499*100</f>
        <v>0.00700145813458542</v>
      </c>
    </row>
    <row r="2839" customFormat="false" ht="13.8" hidden="false" customHeight="false" outlineLevel="0" collapsed="false">
      <c r="A2839" s="92" t="s">
        <v>20</v>
      </c>
      <c r="B2839" s="9" t="n">
        <v>2016</v>
      </c>
      <c r="C2839" s="9" t="s">
        <v>46</v>
      </c>
      <c r="D2839" s="9" t="s">
        <v>168</v>
      </c>
      <c r="E2839" s="9" t="s">
        <v>181</v>
      </c>
      <c r="F2839" s="9" t="s">
        <v>68</v>
      </c>
      <c r="G2839" s="9" t="s">
        <v>61</v>
      </c>
      <c r="H2839" s="9" t="s">
        <v>20</v>
      </c>
      <c r="I2839" s="99" t="n">
        <v>1</v>
      </c>
      <c r="J2839" s="9" t="n">
        <v>7748</v>
      </c>
      <c r="K2839" s="9" t="n">
        <v>96</v>
      </c>
      <c r="L2839" s="98" t="n">
        <f aca="false">J2839/$J$11499*100</f>
        <v>0.0122777364056515</v>
      </c>
      <c r="M2839" s="6" t="n">
        <f aca="false">J2839*K2839</f>
        <v>743808</v>
      </c>
      <c r="N2839" s="72" t="n">
        <f aca="false">M2839/$M$11499*100</f>
        <v>0.0109524122000339</v>
      </c>
    </row>
    <row r="2840" customFormat="false" ht="13.8" hidden="false" customHeight="false" outlineLevel="0" collapsed="false">
      <c r="A2840" s="92" t="s">
        <v>105</v>
      </c>
      <c r="B2840" s="96" t="n">
        <v>2016</v>
      </c>
      <c r="C2840" s="96" t="s">
        <v>46</v>
      </c>
      <c r="D2840" s="96" t="s">
        <v>168</v>
      </c>
      <c r="E2840" s="96" t="s">
        <v>181</v>
      </c>
      <c r="F2840" s="96" t="s">
        <v>68</v>
      </c>
      <c r="G2840" s="96" t="s">
        <v>104</v>
      </c>
      <c r="H2840" s="96" t="s">
        <v>105</v>
      </c>
      <c r="I2840" s="97" t="n">
        <v>0.5</v>
      </c>
      <c r="J2840" s="96" t="n">
        <v>3788</v>
      </c>
      <c r="K2840" s="96" t="n">
        <v>53</v>
      </c>
      <c r="L2840" s="98" t="n">
        <f aca="false">J2840/$J$11499*100</f>
        <v>0.00600258976569537</v>
      </c>
      <c r="M2840" s="6" t="n">
        <f aca="false">J2840*K2840</f>
        <v>200764</v>
      </c>
      <c r="N2840" s="72" t="n">
        <f aca="false">M2840/$M$11499*100</f>
        <v>0.00295620655186231</v>
      </c>
    </row>
    <row r="2841" customFormat="false" ht="13.8" hidden="false" customHeight="false" outlineLevel="0" collapsed="false">
      <c r="A2841" s="92" t="s">
        <v>17</v>
      </c>
      <c r="B2841" s="9" t="n">
        <v>2016</v>
      </c>
      <c r="C2841" s="9" t="s">
        <v>46</v>
      </c>
      <c r="D2841" s="9" t="s">
        <v>168</v>
      </c>
      <c r="E2841" s="9" t="s">
        <v>181</v>
      </c>
      <c r="F2841" s="9" t="s">
        <v>68</v>
      </c>
      <c r="G2841" s="9" t="s">
        <v>104</v>
      </c>
      <c r="H2841" s="9" t="s">
        <v>17</v>
      </c>
      <c r="I2841" s="99" t="n">
        <v>1</v>
      </c>
      <c r="J2841" s="9" t="n">
        <v>8240</v>
      </c>
      <c r="K2841" s="9" t="n">
        <v>106</v>
      </c>
      <c r="L2841" s="98" t="n">
        <f aca="false">J2841/$J$11499*100</f>
        <v>0.0130573758366763</v>
      </c>
      <c r="M2841" s="6" t="n">
        <f aca="false">J2841*K2841</f>
        <v>873440</v>
      </c>
      <c r="N2841" s="72" t="n">
        <f aca="false">M2841/$M$11499*100</f>
        <v>0.0128612154104253</v>
      </c>
    </row>
    <row r="2842" customFormat="false" ht="13.8" hidden="false" customHeight="false" outlineLevel="0" collapsed="false">
      <c r="A2842" s="92" t="s">
        <v>27</v>
      </c>
      <c r="B2842" s="96" t="n">
        <v>2016</v>
      </c>
      <c r="C2842" s="96" t="s">
        <v>46</v>
      </c>
      <c r="D2842" s="96" t="s">
        <v>168</v>
      </c>
      <c r="E2842" s="96" t="s">
        <v>181</v>
      </c>
      <c r="F2842" s="96" t="s">
        <v>68</v>
      </c>
      <c r="G2842" s="96" t="s">
        <v>104</v>
      </c>
      <c r="H2842" s="96" t="s">
        <v>27</v>
      </c>
      <c r="I2842" s="97" t="n">
        <v>2</v>
      </c>
      <c r="J2842" s="96" t="n">
        <v>4998</v>
      </c>
      <c r="K2842" s="96" t="n">
        <v>212</v>
      </c>
      <c r="L2842" s="98" t="n">
        <f aca="false">J2842/$J$11499*100</f>
        <v>0.00791999568345974</v>
      </c>
      <c r="M2842" s="6" t="n">
        <f aca="false">J2842*K2842</f>
        <v>1059576</v>
      </c>
      <c r="N2842" s="72" t="n">
        <f aca="false">M2842/$M$11499*100</f>
        <v>0.0156020278207052</v>
      </c>
    </row>
    <row r="2843" customFormat="false" ht="13.8" hidden="false" customHeight="false" outlineLevel="0" collapsed="false">
      <c r="A2843" s="92" t="s">
        <v>32</v>
      </c>
      <c r="B2843" s="9" t="n">
        <v>2016</v>
      </c>
      <c r="C2843" s="9" t="s">
        <v>46</v>
      </c>
      <c r="D2843" s="9" t="s">
        <v>168</v>
      </c>
      <c r="E2843" s="9" t="s">
        <v>181</v>
      </c>
      <c r="F2843" s="9" t="s">
        <v>68</v>
      </c>
      <c r="G2843" s="9" t="s">
        <v>108</v>
      </c>
      <c r="H2843" s="9" t="s">
        <v>32</v>
      </c>
      <c r="I2843" s="99" t="n">
        <v>0.75</v>
      </c>
      <c r="J2843" s="9" t="n">
        <v>9917</v>
      </c>
      <c r="K2843" s="9" t="n">
        <v>83.25</v>
      </c>
      <c r="L2843" s="98" t="n">
        <f aca="false">J2843/$J$11499*100</f>
        <v>0.0157148053607183</v>
      </c>
      <c r="M2843" s="6" t="n">
        <f aca="false">J2843*K2843</f>
        <v>825590.25</v>
      </c>
      <c r="N2843" s="72" t="n">
        <f aca="false">M2843/$M$11499*100</f>
        <v>0.0121566381731966</v>
      </c>
    </row>
    <row r="2844" customFormat="false" ht="13.8" hidden="false" customHeight="false" outlineLevel="0" collapsed="false">
      <c r="A2844" s="92" t="s">
        <v>30</v>
      </c>
      <c r="B2844" s="96" t="n">
        <v>2016</v>
      </c>
      <c r="C2844" s="96" t="s">
        <v>46</v>
      </c>
      <c r="D2844" s="96" t="s">
        <v>168</v>
      </c>
      <c r="E2844" s="96" t="s">
        <v>181</v>
      </c>
      <c r="F2844" s="96" t="s">
        <v>68</v>
      </c>
      <c r="G2844" s="96" t="s">
        <v>108</v>
      </c>
      <c r="H2844" s="96" t="s">
        <v>30</v>
      </c>
      <c r="I2844" s="97" t="n">
        <v>0.75</v>
      </c>
      <c r="J2844" s="96" t="n">
        <v>4053</v>
      </c>
      <c r="K2844" s="96" t="n">
        <v>83.25</v>
      </c>
      <c r="L2844" s="98" t="n">
        <f aca="false">J2844/$J$11499*100</f>
        <v>0.00642251750801567</v>
      </c>
      <c r="M2844" s="6" t="n">
        <f aca="false">J2844*K2844</f>
        <v>337412.25</v>
      </c>
      <c r="N2844" s="72" t="n">
        <f aca="false">M2844/$M$11499*100</f>
        <v>0.00496832252858383</v>
      </c>
    </row>
    <row r="2845" customFormat="false" ht="13.8" hidden="false" customHeight="false" outlineLevel="0" collapsed="false">
      <c r="A2845" s="92" t="s">
        <v>14</v>
      </c>
      <c r="B2845" s="9" t="n">
        <v>2016</v>
      </c>
      <c r="C2845" s="9" t="s">
        <v>46</v>
      </c>
      <c r="D2845" s="9" t="s">
        <v>168</v>
      </c>
      <c r="E2845" s="9" t="s">
        <v>181</v>
      </c>
      <c r="F2845" s="9" t="s">
        <v>68</v>
      </c>
      <c r="G2845" s="9" t="s">
        <v>114</v>
      </c>
      <c r="H2845" s="9" t="s">
        <v>14</v>
      </c>
      <c r="I2845" s="99" t="n">
        <v>0.5</v>
      </c>
      <c r="J2845" s="9" t="n">
        <v>3455</v>
      </c>
      <c r="K2845" s="9" t="n">
        <v>61.5</v>
      </c>
      <c r="L2845" s="98" t="n">
        <f aca="false">J2845/$J$11499*100</f>
        <v>0.0054749069800627</v>
      </c>
      <c r="M2845" s="6" t="n">
        <f aca="false">J2845*K2845</f>
        <v>212482.5</v>
      </c>
      <c r="N2845" s="72" t="n">
        <f aca="false">M2845/$M$11499*100</f>
        <v>0.00312875893415196</v>
      </c>
    </row>
    <row r="2846" customFormat="false" ht="13.8" hidden="false" customHeight="false" outlineLevel="0" collapsed="false">
      <c r="A2846" s="92" t="s">
        <v>115</v>
      </c>
      <c r="B2846" s="96" t="n">
        <v>2016</v>
      </c>
      <c r="C2846" s="96" t="s">
        <v>46</v>
      </c>
      <c r="D2846" s="96" t="s">
        <v>168</v>
      </c>
      <c r="E2846" s="96" t="s">
        <v>181</v>
      </c>
      <c r="F2846" s="96" t="s">
        <v>68</v>
      </c>
      <c r="G2846" s="96" t="s">
        <v>114</v>
      </c>
      <c r="H2846" s="96" t="s">
        <v>115</v>
      </c>
      <c r="I2846" s="97" t="n">
        <v>1</v>
      </c>
      <c r="J2846" s="96" t="n">
        <v>4567</v>
      </c>
      <c r="K2846" s="96" t="n">
        <v>123</v>
      </c>
      <c r="L2846" s="98" t="n">
        <f aca="false">J2846/$J$11499*100</f>
        <v>0.00723701886481805</v>
      </c>
      <c r="M2846" s="6" t="n">
        <f aca="false">J2846*K2846</f>
        <v>561741</v>
      </c>
      <c r="N2846" s="72" t="n">
        <f aca="false">M2846/$M$11499*100</f>
        <v>0.00827151493619218</v>
      </c>
    </row>
    <row r="2847" customFormat="false" ht="13.8" hidden="false" customHeight="false" outlineLevel="0" collapsed="false">
      <c r="A2847" s="92" t="s">
        <v>26</v>
      </c>
      <c r="B2847" s="9" t="n">
        <v>2016</v>
      </c>
      <c r="C2847" s="9" t="s">
        <v>46</v>
      </c>
      <c r="D2847" s="9" t="s">
        <v>168</v>
      </c>
      <c r="E2847" s="9" t="s">
        <v>181</v>
      </c>
      <c r="F2847" s="9" t="s">
        <v>68</v>
      </c>
      <c r="G2847" s="9" t="s">
        <v>114</v>
      </c>
      <c r="H2847" s="9" t="s">
        <v>26</v>
      </c>
      <c r="I2847" s="99" t="n">
        <v>0.5</v>
      </c>
      <c r="J2847" s="9" t="n">
        <v>5805</v>
      </c>
      <c r="K2847" s="9" t="n">
        <v>61.5</v>
      </c>
      <c r="L2847" s="98" t="n">
        <f aca="false">J2847/$J$11499*100</f>
        <v>0.00919879450629927</v>
      </c>
      <c r="M2847" s="6" t="n">
        <f aca="false">J2847*K2847</f>
        <v>357007.5</v>
      </c>
      <c r="N2847" s="72" t="n">
        <f aca="false">M2847/$M$11499*100</f>
        <v>0.00525685835390799</v>
      </c>
    </row>
    <row r="2848" customFormat="false" ht="13.8" hidden="false" customHeight="false" outlineLevel="0" collapsed="false">
      <c r="A2848" s="92" t="s">
        <v>117</v>
      </c>
      <c r="B2848" s="96" t="n">
        <v>2016</v>
      </c>
      <c r="C2848" s="96" t="s">
        <v>46</v>
      </c>
      <c r="D2848" s="96" t="s">
        <v>168</v>
      </c>
      <c r="E2848" s="96" t="s">
        <v>181</v>
      </c>
      <c r="F2848" s="96" t="s">
        <v>68</v>
      </c>
      <c r="G2848" s="96" t="s">
        <v>114</v>
      </c>
      <c r="H2848" s="96" t="s">
        <v>117</v>
      </c>
      <c r="I2848" s="97" t="n">
        <v>0.5</v>
      </c>
      <c r="J2848" s="96" t="n">
        <v>9228</v>
      </c>
      <c r="K2848" s="96" t="n">
        <v>61.5</v>
      </c>
      <c r="L2848" s="98" t="n">
        <f aca="false">J2848/$J$11499*100</f>
        <v>0.0146229932306856</v>
      </c>
      <c r="M2848" s="6" t="n">
        <f aca="false">J2848*K2848</f>
        <v>567522</v>
      </c>
      <c r="N2848" s="72" t="n">
        <f aca="false">M2848/$M$11499*100</f>
        <v>0.00835663891298242</v>
      </c>
    </row>
    <row r="2849" customFormat="false" ht="13.8" hidden="false" customHeight="false" outlineLevel="0" collapsed="false">
      <c r="A2849" s="92" t="s">
        <v>121</v>
      </c>
      <c r="B2849" s="9" t="n">
        <v>2016</v>
      </c>
      <c r="C2849" s="9" t="s">
        <v>46</v>
      </c>
      <c r="D2849" s="9" t="s">
        <v>168</v>
      </c>
      <c r="E2849" s="9" t="s">
        <v>181</v>
      </c>
      <c r="F2849" s="9" t="s">
        <v>68</v>
      </c>
      <c r="G2849" s="9" t="s">
        <v>120</v>
      </c>
      <c r="H2849" s="9" t="s">
        <v>121</v>
      </c>
      <c r="I2849" s="99" t="n">
        <v>0.5</v>
      </c>
      <c r="J2849" s="9" t="n">
        <v>7196</v>
      </c>
      <c r="K2849" s="9" t="n">
        <v>64.5</v>
      </c>
      <c r="L2849" s="98" t="n">
        <f aca="false">J2849/$J$11499*100</f>
        <v>0.0114030189952333</v>
      </c>
      <c r="M2849" s="6" t="n">
        <f aca="false">J2849*K2849</f>
        <v>464142</v>
      </c>
      <c r="N2849" s="72" t="n">
        <f aca="false">M2849/$M$11499*100</f>
        <v>0.0068343907343671</v>
      </c>
    </row>
    <row r="2850" customFormat="false" ht="13.8" hidden="false" customHeight="false" outlineLevel="0" collapsed="false">
      <c r="A2850" s="92" t="s">
        <v>122</v>
      </c>
      <c r="B2850" s="96" t="n">
        <v>2016</v>
      </c>
      <c r="C2850" s="96" t="s">
        <v>46</v>
      </c>
      <c r="D2850" s="96" t="s">
        <v>168</v>
      </c>
      <c r="E2850" s="96" t="s">
        <v>181</v>
      </c>
      <c r="F2850" s="96" t="s">
        <v>68</v>
      </c>
      <c r="G2850" s="96" t="s">
        <v>120</v>
      </c>
      <c r="H2850" s="96" t="s">
        <v>122</v>
      </c>
      <c r="I2850" s="97" t="n">
        <v>0.5</v>
      </c>
      <c r="J2850" s="96" t="n">
        <v>8725</v>
      </c>
      <c r="K2850" s="96" t="n">
        <v>64.5</v>
      </c>
      <c r="L2850" s="98" t="n">
        <f aca="false">J2850/$J$11499*100</f>
        <v>0.0138259228367719</v>
      </c>
      <c r="M2850" s="6" t="n">
        <f aca="false">J2850*K2850</f>
        <v>562762.5</v>
      </c>
      <c r="N2850" s="72" t="n">
        <f aca="false">M2850/$M$11499*100</f>
        <v>0.0082865563031341</v>
      </c>
    </row>
    <row r="2851" customFormat="false" ht="13.8" hidden="false" customHeight="false" outlineLevel="0" collapsed="false">
      <c r="A2851" s="92" t="s">
        <v>24</v>
      </c>
      <c r="B2851" s="9" t="n">
        <v>2016</v>
      </c>
      <c r="C2851" s="9" t="s">
        <v>46</v>
      </c>
      <c r="D2851" s="9" t="s">
        <v>168</v>
      </c>
      <c r="E2851" s="9" t="s">
        <v>181</v>
      </c>
      <c r="F2851" s="9" t="s">
        <v>68</v>
      </c>
      <c r="G2851" s="9" t="s">
        <v>120</v>
      </c>
      <c r="H2851" s="9" t="s">
        <v>24</v>
      </c>
      <c r="I2851" s="99" t="n">
        <v>0.5</v>
      </c>
      <c r="J2851" s="9" t="n">
        <v>7285</v>
      </c>
      <c r="K2851" s="9" t="n">
        <v>64.5</v>
      </c>
      <c r="L2851" s="98" t="n">
        <f aca="false">J2851/$J$11499*100</f>
        <v>0.0115440513313334</v>
      </c>
      <c r="M2851" s="6" t="n">
        <f aca="false">J2851*K2851</f>
        <v>469882.5</v>
      </c>
      <c r="N2851" s="72" t="n">
        <f aca="false">M2851/$M$11499*100</f>
        <v>0.00691891835740194</v>
      </c>
    </row>
    <row r="2852" customFormat="false" ht="13.8" hidden="false" customHeight="false" outlineLevel="0" collapsed="false">
      <c r="A2852" s="92" t="s">
        <v>12</v>
      </c>
      <c r="B2852" s="96" t="n">
        <v>2016</v>
      </c>
      <c r="C2852" s="96" t="s">
        <v>46</v>
      </c>
      <c r="D2852" s="96" t="s">
        <v>168</v>
      </c>
      <c r="E2852" s="96" t="s">
        <v>181</v>
      </c>
      <c r="F2852" s="96" t="s">
        <v>68</v>
      </c>
      <c r="G2852" s="96" t="s">
        <v>120</v>
      </c>
      <c r="H2852" s="96" t="s">
        <v>12</v>
      </c>
      <c r="I2852" s="97" t="n">
        <v>0.5</v>
      </c>
      <c r="J2852" s="96" t="n">
        <v>7475</v>
      </c>
      <c r="K2852" s="96" t="n">
        <v>64.5</v>
      </c>
      <c r="L2852" s="98" t="n">
        <f aca="false">J2852/$J$11499*100</f>
        <v>0.0118451315994121</v>
      </c>
      <c r="M2852" s="6" t="n">
        <f aca="false">J2852*K2852</f>
        <v>482137.5</v>
      </c>
      <c r="N2852" s="72" t="n">
        <f aca="false">M2852/$M$11499*100</f>
        <v>0.00709937058635271</v>
      </c>
    </row>
    <row r="2853" customFormat="false" ht="13.8" hidden="false" customHeight="false" outlineLevel="0" collapsed="false">
      <c r="A2853" s="92" t="s">
        <v>124</v>
      </c>
      <c r="B2853" s="9" t="n">
        <v>2016</v>
      </c>
      <c r="C2853" s="9" t="s">
        <v>46</v>
      </c>
      <c r="D2853" s="9" t="s">
        <v>168</v>
      </c>
      <c r="E2853" s="9" t="s">
        <v>181</v>
      </c>
      <c r="F2853" s="9" t="s">
        <v>68</v>
      </c>
      <c r="G2853" s="9" t="s">
        <v>120</v>
      </c>
      <c r="H2853" s="9" t="s">
        <v>124</v>
      </c>
      <c r="I2853" s="99" t="n">
        <v>1</v>
      </c>
      <c r="J2853" s="9" t="n">
        <v>1757</v>
      </c>
      <c r="K2853" s="9" t="n">
        <v>129</v>
      </c>
      <c r="L2853" s="98" t="n">
        <f aca="false">J2853/$J$11499*100</f>
        <v>0.00278420016323304</v>
      </c>
      <c r="M2853" s="6" t="n">
        <f aca="false">J2853*K2853</f>
        <v>226653</v>
      </c>
      <c r="N2853" s="72" t="n">
        <f aca="false">M2853/$M$11499*100</f>
        <v>0.00333741648701584</v>
      </c>
    </row>
    <row r="2854" customFormat="false" ht="13.8" hidden="false" customHeight="false" outlineLevel="0" collapsed="false">
      <c r="A2854" s="92" t="s">
        <v>125</v>
      </c>
      <c r="B2854" s="96" t="n">
        <v>2016</v>
      </c>
      <c r="C2854" s="96" t="s">
        <v>46</v>
      </c>
      <c r="D2854" s="96" t="s">
        <v>168</v>
      </c>
      <c r="E2854" s="96" t="s">
        <v>181</v>
      </c>
      <c r="F2854" s="96" t="s">
        <v>68</v>
      </c>
      <c r="G2854" s="96" t="s">
        <v>120</v>
      </c>
      <c r="H2854" s="96" t="s">
        <v>125</v>
      </c>
      <c r="I2854" s="97" t="n">
        <v>0.5</v>
      </c>
      <c r="J2854" s="96" t="n">
        <v>4351</v>
      </c>
      <c r="K2854" s="96" t="n">
        <v>64.5</v>
      </c>
      <c r="L2854" s="98" t="n">
        <f aca="false">J2854/$J$11499*100</f>
        <v>0.00689473813900226</v>
      </c>
      <c r="M2854" s="6" t="n">
        <f aca="false">J2854*K2854</f>
        <v>280639.5</v>
      </c>
      <c r="N2854" s="72" t="n">
        <f aca="false">M2854/$M$11499*100</f>
        <v>0.00413235604297266</v>
      </c>
    </row>
    <row r="2855" customFormat="false" ht="13.8" hidden="false" customHeight="false" outlineLevel="0" collapsed="false">
      <c r="A2855" s="92" t="s">
        <v>126</v>
      </c>
      <c r="B2855" s="9" t="n">
        <v>2016</v>
      </c>
      <c r="C2855" s="9" t="s">
        <v>46</v>
      </c>
      <c r="D2855" s="9" t="s">
        <v>168</v>
      </c>
      <c r="E2855" s="9" t="s">
        <v>181</v>
      </c>
      <c r="F2855" s="9" t="s">
        <v>68</v>
      </c>
      <c r="G2855" s="9" t="s">
        <v>120</v>
      </c>
      <c r="H2855" s="9" t="s">
        <v>126</v>
      </c>
      <c r="I2855" s="99" t="n">
        <v>0.5</v>
      </c>
      <c r="J2855" s="9" t="n">
        <v>4156</v>
      </c>
      <c r="K2855" s="9" t="n">
        <v>64.5</v>
      </c>
      <c r="L2855" s="98" t="n">
        <f aca="false">J2855/$J$11499*100</f>
        <v>0.00658573470597412</v>
      </c>
      <c r="M2855" s="6" t="n">
        <f aca="false">J2855*K2855</f>
        <v>268062</v>
      </c>
      <c r="N2855" s="72" t="n">
        <f aca="false">M2855/$M$11499*100</f>
        <v>0.00394715507115476</v>
      </c>
    </row>
    <row r="2856" customFormat="false" ht="13.8" hidden="false" customHeight="false" outlineLevel="0" collapsed="false">
      <c r="A2856" s="92" t="s">
        <v>22</v>
      </c>
      <c r="B2856" s="96" t="n">
        <v>2016</v>
      </c>
      <c r="C2856" s="96" t="s">
        <v>46</v>
      </c>
      <c r="D2856" s="96" t="s">
        <v>168</v>
      </c>
      <c r="E2856" s="96" t="s">
        <v>181</v>
      </c>
      <c r="F2856" s="96" t="s">
        <v>68</v>
      </c>
      <c r="G2856" s="96" t="s">
        <v>120</v>
      </c>
      <c r="H2856" s="96" t="s">
        <v>22</v>
      </c>
      <c r="I2856" s="97" t="n">
        <v>0.5</v>
      </c>
      <c r="J2856" s="96" t="n">
        <v>5938</v>
      </c>
      <c r="K2856" s="96" t="n">
        <v>64.5</v>
      </c>
      <c r="L2856" s="98" t="n">
        <f aca="false">J2856/$J$11499*100</f>
        <v>0.00940955069395436</v>
      </c>
      <c r="M2856" s="6" t="n">
        <f aca="false">J2856*K2856</f>
        <v>383001</v>
      </c>
      <c r="N2856" s="72" t="n">
        <f aca="false">M2856/$M$11499*100</f>
        <v>0.00563960702899831</v>
      </c>
    </row>
    <row r="2857" customFormat="false" ht="13.8" hidden="false" customHeight="false" outlineLevel="0" collapsed="false">
      <c r="A2857" s="92" t="s">
        <v>15</v>
      </c>
      <c r="B2857" s="9" t="n">
        <v>2016</v>
      </c>
      <c r="C2857" s="9" t="s">
        <v>46</v>
      </c>
      <c r="D2857" s="9" t="s">
        <v>168</v>
      </c>
      <c r="E2857" s="9" t="s">
        <v>181</v>
      </c>
      <c r="F2857" s="9" t="s">
        <v>68</v>
      </c>
      <c r="G2857" s="9" t="s">
        <v>120</v>
      </c>
      <c r="H2857" s="9" t="s">
        <v>15</v>
      </c>
      <c r="I2857" s="99" t="n">
        <v>0.5</v>
      </c>
      <c r="J2857" s="9" t="n">
        <v>6573</v>
      </c>
      <c r="K2857" s="9" t="n">
        <v>64.5</v>
      </c>
      <c r="L2857" s="98" t="n">
        <f aca="false">J2857/$J$11499*100</f>
        <v>0.0104157926425332</v>
      </c>
      <c r="M2857" s="6" t="n">
        <f aca="false">J2857*K2857</f>
        <v>423958.5</v>
      </c>
      <c r="N2857" s="72" t="n">
        <f aca="false">M2857/$M$11499*100</f>
        <v>0.00624269737312326</v>
      </c>
    </row>
    <row r="2858" customFormat="false" ht="13.8" hidden="false" customHeight="false" outlineLevel="0" collapsed="false">
      <c r="A2858" s="92" t="s">
        <v>25</v>
      </c>
      <c r="B2858" s="96" t="n">
        <v>2016</v>
      </c>
      <c r="C2858" s="96" t="s">
        <v>46</v>
      </c>
      <c r="D2858" s="96" t="s">
        <v>168</v>
      </c>
      <c r="E2858" s="96" t="s">
        <v>181</v>
      </c>
      <c r="F2858" s="96" t="s">
        <v>68</v>
      </c>
      <c r="G2858" s="96" t="s">
        <v>120</v>
      </c>
      <c r="H2858" s="96" t="s">
        <v>25</v>
      </c>
      <c r="I2858" s="97" t="n">
        <v>0.5</v>
      </c>
      <c r="J2858" s="96" t="n">
        <v>7691</v>
      </c>
      <c r="K2858" s="96" t="n">
        <v>64.5</v>
      </c>
      <c r="L2858" s="98" t="n">
        <f aca="false">J2858/$J$11499*100</f>
        <v>0.0121874123252279</v>
      </c>
      <c r="M2858" s="6" t="n">
        <f aca="false">J2858*K2858</f>
        <v>496069.5</v>
      </c>
      <c r="N2858" s="72" t="n">
        <f aca="false">M2858/$M$11499*100</f>
        <v>0.00730451627821253</v>
      </c>
    </row>
    <row r="2859" customFormat="false" ht="13.8" hidden="false" customHeight="false" outlineLevel="0" collapsed="false">
      <c r="A2859" s="92" t="s">
        <v>23</v>
      </c>
      <c r="B2859" s="9" t="n">
        <v>2016</v>
      </c>
      <c r="C2859" s="9" t="s">
        <v>46</v>
      </c>
      <c r="D2859" s="9" t="s">
        <v>168</v>
      </c>
      <c r="E2859" s="9" t="s">
        <v>181</v>
      </c>
      <c r="F2859" s="9" t="s">
        <v>68</v>
      </c>
      <c r="G2859" s="9" t="s">
        <v>120</v>
      </c>
      <c r="H2859" s="9" t="s">
        <v>23</v>
      </c>
      <c r="I2859" s="99" t="n">
        <v>0.5</v>
      </c>
      <c r="J2859" s="9" t="n">
        <v>8277</v>
      </c>
      <c r="K2859" s="9" t="n">
        <v>64.5</v>
      </c>
      <c r="L2859" s="98" t="n">
        <f aca="false">J2859/$J$11499*100</f>
        <v>0.0131160072573022</v>
      </c>
      <c r="M2859" s="6" t="n">
        <f aca="false">J2859*K2859</f>
        <v>533866.5</v>
      </c>
      <c r="N2859" s="72" t="n">
        <f aca="false">M2859/$M$11499*100</f>
        <v>0.00786106894223965</v>
      </c>
    </row>
    <row r="2860" customFormat="false" ht="13.8" hidden="false" customHeight="false" outlineLevel="0" collapsed="false">
      <c r="A2860" s="92" t="s">
        <v>13</v>
      </c>
      <c r="B2860" s="96" t="n">
        <v>2016</v>
      </c>
      <c r="C2860" s="96" t="s">
        <v>46</v>
      </c>
      <c r="D2860" s="96" t="s">
        <v>168</v>
      </c>
      <c r="E2860" s="96" t="s">
        <v>182</v>
      </c>
      <c r="F2860" s="96" t="s">
        <v>68</v>
      </c>
      <c r="G2860" s="96" t="s">
        <v>133</v>
      </c>
      <c r="H2860" s="96" t="s">
        <v>13</v>
      </c>
      <c r="I2860" s="97" t="n">
        <v>0.5</v>
      </c>
      <c r="J2860" s="96" t="n">
        <v>7205</v>
      </c>
      <c r="K2860" s="96" t="n">
        <v>28</v>
      </c>
      <c r="L2860" s="98" t="n">
        <f aca="false">J2860/$J$11499*100</f>
        <v>0.0114172806921423</v>
      </c>
      <c r="M2860" s="6" t="n">
        <f aca="false">J2860*K2860</f>
        <v>201740</v>
      </c>
      <c r="N2860" s="72" t="n">
        <f aca="false">M2860/$M$11499*100</f>
        <v>0.0029705779411284</v>
      </c>
    </row>
    <row r="2861" customFormat="false" ht="13.8" hidden="false" customHeight="false" outlineLevel="0" collapsed="false">
      <c r="A2861" s="92" t="s">
        <v>16</v>
      </c>
      <c r="B2861" s="9" t="n">
        <v>2016</v>
      </c>
      <c r="C2861" s="9" t="s">
        <v>46</v>
      </c>
      <c r="D2861" s="9" t="s">
        <v>168</v>
      </c>
      <c r="E2861" s="9" t="s">
        <v>182</v>
      </c>
      <c r="F2861" s="9" t="s">
        <v>68</v>
      </c>
      <c r="G2861" s="9" t="s">
        <v>135</v>
      </c>
      <c r="H2861" s="9" t="s">
        <v>16</v>
      </c>
      <c r="I2861" s="99" t="n">
        <v>0.5</v>
      </c>
      <c r="J2861" s="9" t="n">
        <v>9114</v>
      </c>
      <c r="K2861" s="9" t="n">
        <v>29.5</v>
      </c>
      <c r="L2861" s="98" t="n">
        <f aca="false">J2861/$J$11499*100</f>
        <v>0.0144423450698383</v>
      </c>
      <c r="M2861" s="6" t="n">
        <f aca="false">J2861*K2861</f>
        <v>268863</v>
      </c>
      <c r="N2861" s="72" t="n">
        <f aca="false">M2861/$M$11499*100</f>
        <v>0.00395894962320613</v>
      </c>
    </row>
    <row r="2862" customFormat="false" ht="13.8" hidden="false" customHeight="false" outlineLevel="0" collapsed="false">
      <c r="A2862" s="92" t="s">
        <v>141</v>
      </c>
      <c r="B2862" s="96" t="n">
        <v>2016</v>
      </c>
      <c r="C2862" s="96" t="s">
        <v>46</v>
      </c>
      <c r="D2862" s="96" t="s">
        <v>168</v>
      </c>
      <c r="E2862" s="96" t="s">
        <v>182</v>
      </c>
      <c r="F2862" s="96" t="s">
        <v>68</v>
      </c>
      <c r="G2862" s="96" t="s">
        <v>66</v>
      </c>
      <c r="H2862" s="96" t="s">
        <v>141</v>
      </c>
      <c r="I2862" s="97" t="n">
        <v>0.5</v>
      </c>
      <c r="J2862" s="96" t="n">
        <v>3200</v>
      </c>
      <c r="K2862" s="96" t="n">
        <v>32.5</v>
      </c>
      <c r="L2862" s="98" t="n">
        <f aca="false">J2862/$J$11499*100</f>
        <v>0.00507082556764129</v>
      </c>
      <c r="M2862" s="6" t="n">
        <f aca="false">J2862*K2862</f>
        <v>104000</v>
      </c>
      <c r="N2862" s="72" t="n">
        <f aca="false">M2862/$M$11499*100</f>
        <v>0.00153137754474747</v>
      </c>
    </row>
    <row r="2863" customFormat="false" ht="13.8" hidden="false" customHeight="false" outlineLevel="0" collapsed="false">
      <c r="A2863" s="92" t="s">
        <v>85</v>
      </c>
      <c r="B2863" s="9" t="n">
        <v>2016</v>
      </c>
      <c r="C2863" s="9" t="s">
        <v>46</v>
      </c>
      <c r="D2863" s="9" t="s">
        <v>168</v>
      </c>
      <c r="E2863" s="9" t="s">
        <v>182</v>
      </c>
      <c r="F2863" s="9" t="s">
        <v>68</v>
      </c>
      <c r="G2863" s="9" t="s">
        <v>57</v>
      </c>
      <c r="H2863" s="9" t="s">
        <v>85</v>
      </c>
      <c r="I2863" s="99" t="n">
        <v>0.5</v>
      </c>
      <c r="J2863" s="9" t="n">
        <v>9853</v>
      </c>
      <c r="K2863" s="9" t="n">
        <v>39.5</v>
      </c>
      <c r="L2863" s="98" t="n">
        <f aca="false">J2863/$J$11499*100</f>
        <v>0.0156133888493655</v>
      </c>
      <c r="M2863" s="6" t="n">
        <f aca="false">J2863*K2863</f>
        <v>389193.5</v>
      </c>
      <c r="N2863" s="72" t="n">
        <f aca="false">M2863/$M$11499*100</f>
        <v>0.00573079025443917</v>
      </c>
    </row>
    <row r="2864" customFormat="false" ht="13.8" hidden="false" customHeight="false" outlineLevel="0" collapsed="false">
      <c r="A2864" s="92" t="s">
        <v>86</v>
      </c>
      <c r="B2864" s="96" t="n">
        <v>2016</v>
      </c>
      <c r="C2864" s="96" t="s">
        <v>46</v>
      </c>
      <c r="D2864" s="96" t="s">
        <v>168</v>
      </c>
      <c r="E2864" s="96" t="s">
        <v>182</v>
      </c>
      <c r="F2864" s="96" t="s">
        <v>68</v>
      </c>
      <c r="G2864" s="96" t="s">
        <v>57</v>
      </c>
      <c r="H2864" s="96" t="s">
        <v>86</v>
      </c>
      <c r="I2864" s="97" t="n">
        <v>0.5</v>
      </c>
      <c r="J2864" s="96" t="n">
        <v>8858</v>
      </c>
      <c r="K2864" s="96" t="n">
        <v>39.5</v>
      </c>
      <c r="L2864" s="98" t="n">
        <f aca="false">J2864/$J$11499*100</f>
        <v>0.014036679024427</v>
      </c>
      <c r="M2864" s="6" t="n">
        <f aca="false">J2864*K2864</f>
        <v>349891</v>
      </c>
      <c r="N2864" s="72" t="n">
        <f aca="false">M2864/$M$11499*100</f>
        <v>0.00515206942797342</v>
      </c>
    </row>
    <row r="2865" customFormat="false" ht="13.8" hidden="false" customHeight="false" outlineLevel="0" collapsed="false">
      <c r="A2865" s="92" t="s">
        <v>28</v>
      </c>
      <c r="B2865" s="9" t="n">
        <v>2016</v>
      </c>
      <c r="C2865" s="9" t="s">
        <v>46</v>
      </c>
      <c r="D2865" s="9" t="s">
        <v>168</v>
      </c>
      <c r="E2865" s="9" t="s">
        <v>182</v>
      </c>
      <c r="F2865" s="9" t="s">
        <v>68</v>
      </c>
      <c r="G2865" s="9" t="s">
        <v>57</v>
      </c>
      <c r="H2865" s="9" t="s">
        <v>28</v>
      </c>
      <c r="I2865" s="99" t="n">
        <v>0.75</v>
      </c>
      <c r="J2865" s="9" t="n">
        <v>6050</v>
      </c>
      <c r="K2865" s="9" t="n">
        <v>59.25</v>
      </c>
      <c r="L2865" s="98" t="n">
        <f aca="false">J2865/$J$11499*100</f>
        <v>0.00958702958882181</v>
      </c>
      <c r="M2865" s="6" t="n">
        <f aca="false">J2865*K2865</f>
        <v>358462.5</v>
      </c>
      <c r="N2865" s="72" t="n">
        <f aca="false">M2865/$M$11499*100</f>
        <v>0.00527828291475037</v>
      </c>
    </row>
    <row r="2866" customFormat="false" ht="13.8" hidden="false" customHeight="false" outlineLevel="0" collapsed="false">
      <c r="A2866" s="92" t="s">
        <v>19</v>
      </c>
      <c r="B2866" s="96" t="n">
        <v>2016</v>
      </c>
      <c r="C2866" s="96" t="s">
        <v>46</v>
      </c>
      <c r="D2866" s="96" t="s">
        <v>168</v>
      </c>
      <c r="E2866" s="96" t="s">
        <v>182</v>
      </c>
      <c r="F2866" s="96" t="s">
        <v>68</v>
      </c>
      <c r="G2866" s="96" t="s">
        <v>59</v>
      </c>
      <c r="H2866" s="96" t="s">
        <v>19</v>
      </c>
      <c r="I2866" s="97" t="n">
        <v>0.5</v>
      </c>
      <c r="J2866" s="96" t="n">
        <v>6797</v>
      </c>
      <c r="K2866" s="96" t="n">
        <v>41.5</v>
      </c>
      <c r="L2866" s="98" t="n">
        <f aca="false">J2866/$J$11499*100</f>
        <v>0.0107707504322681</v>
      </c>
      <c r="M2866" s="6" t="n">
        <f aca="false">J2866*K2866</f>
        <v>282075.5</v>
      </c>
      <c r="N2866" s="72" t="n">
        <f aca="false">M2866/$M$11499*100</f>
        <v>0.00415350083291744</v>
      </c>
    </row>
    <row r="2867" customFormat="false" ht="13.8" hidden="false" customHeight="false" outlineLevel="0" collapsed="false">
      <c r="A2867" s="92" t="s">
        <v>20</v>
      </c>
      <c r="B2867" s="9" t="n">
        <v>2016</v>
      </c>
      <c r="C2867" s="9" t="s">
        <v>46</v>
      </c>
      <c r="D2867" s="9" t="s">
        <v>168</v>
      </c>
      <c r="E2867" s="9" t="s">
        <v>182</v>
      </c>
      <c r="F2867" s="9" t="s">
        <v>68</v>
      </c>
      <c r="G2867" s="9" t="s">
        <v>61</v>
      </c>
      <c r="H2867" s="9" t="s">
        <v>20</v>
      </c>
      <c r="I2867" s="99" t="n">
        <v>1</v>
      </c>
      <c r="J2867" s="9" t="n">
        <v>6346</v>
      </c>
      <c r="K2867" s="9" t="n">
        <v>96</v>
      </c>
      <c r="L2867" s="98" t="n">
        <f aca="false">J2867/$J$11499*100</f>
        <v>0.0100560809538286</v>
      </c>
      <c r="M2867" s="6" t="n">
        <f aca="false">J2867*K2867</f>
        <v>609216</v>
      </c>
      <c r="N2867" s="72" t="n">
        <f aca="false">M2867/$M$11499*100</f>
        <v>0.00897057406058531</v>
      </c>
    </row>
    <row r="2868" customFormat="false" ht="13.8" hidden="false" customHeight="false" outlineLevel="0" collapsed="false">
      <c r="A2868" s="92" t="s">
        <v>17</v>
      </c>
      <c r="B2868" s="96" t="n">
        <v>2016</v>
      </c>
      <c r="C2868" s="96" t="s">
        <v>46</v>
      </c>
      <c r="D2868" s="96" t="s">
        <v>168</v>
      </c>
      <c r="E2868" s="96" t="s">
        <v>182</v>
      </c>
      <c r="F2868" s="96" t="s">
        <v>68</v>
      </c>
      <c r="G2868" s="96" t="s">
        <v>104</v>
      </c>
      <c r="H2868" s="96" t="s">
        <v>17</v>
      </c>
      <c r="I2868" s="97" t="n">
        <v>1</v>
      </c>
      <c r="J2868" s="96" t="n">
        <v>7646</v>
      </c>
      <c r="K2868" s="96" t="n">
        <v>106</v>
      </c>
      <c r="L2868" s="98" t="n">
        <f aca="false">J2868/$J$11499*100</f>
        <v>0.0121161038406829</v>
      </c>
      <c r="M2868" s="6" t="n">
        <f aca="false">J2868*K2868</f>
        <v>810476</v>
      </c>
      <c r="N2868" s="72" t="n">
        <f aca="false">M2868/$M$11499*100</f>
        <v>0.0119340841053533</v>
      </c>
    </row>
    <row r="2869" customFormat="false" ht="13.8" hidden="false" customHeight="false" outlineLevel="0" collapsed="false">
      <c r="A2869" s="92" t="s">
        <v>14</v>
      </c>
      <c r="B2869" s="9" t="n">
        <v>2016</v>
      </c>
      <c r="C2869" s="9" t="s">
        <v>46</v>
      </c>
      <c r="D2869" s="9" t="s">
        <v>168</v>
      </c>
      <c r="E2869" s="9" t="s">
        <v>182</v>
      </c>
      <c r="F2869" s="9" t="s">
        <v>68</v>
      </c>
      <c r="G2869" s="9" t="s">
        <v>114</v>
      </c>
      <c r="H2869" s="9" t="s">
        <v>14</v>
      </c>
      <c r="I2869" s="99" t="n">
        <v>0.5</v>
      </c>
      <c r="J2869" s="9" t="n">
        <v>7305</v>
      </c>
      <c r="K2869" s="9" t="n">
        <v>61.5</v>
      </c>
      <c r="L2869" s="98" t="n">
        <f aca="false">J2869/$J$11499*100</f>
        <v>0.0115757439911311</v>
      </c>
      <c r="M2869" s="6" t="n">
        <f aca="false">J2869*K2869</f>
        <v>449257.5</v>
      </c>
      <c r="N2869" s="72" t="n">
        <f aca="false">M2869/$M$11499*100</f>
        <v>0.00661521968566716</v>
      </c>
    </row>
    <row r="2870" customFormat="false" ht="13.8" hidden="false" customHeight="false" outlineLevel="0" collapsed="false">
      <c r="A2870" s="92" t="s">
        <v>116</v>
      </c>
      <c r="B2870" s="96" t="n">
        <v>2016</v>
      </c>
      <c r="C2870" s="96" t="s">
        <v>46</v>
      </c>
      <c r="D2870" s="96" t="s">
        <v>168</v>
      </c>
      <c r="E2870" s="96" t="s">
        <v>182</v>
      </c>
      <c r="F2870" s="96" t="s">
        <v>68</v>
      </c>
      <c r="G2870" s="96" t="s">
        <v>114</v>
      </c>
      <c r="H2870" s="96" t="s">
        <v>116</v>
      </c>
      <c r="I2870" s="97" t="n">
        <v>1.5</v>
      </c>
      <c r="J2870" s="96" t="n">
        <v>3819</v>
      </c>
      <c r="K2870" s="96" t="n">
        <v>184.5</v>
      </c>
      <c r="L2870" s="98" t="n">
        <f aca="false">J2870/$J$11499*100</f>
        <v>0.0060517133883819</v>
      </c>
      <c r="M2870" s="6" t="n">
        <f aca="false">J2870*K2870</f>
        <v>704605.5</v>
      </c>
      <c r="N2870" s="72" t="n">
        <f aca="false">M2870/$M$11499*100</f>
        <v>0.0103751638519765</v>
      </c>
    </row>
    <row r="2871" customFormat="false" ht="13.8" hidden="false" customHeight="false" outlineLevel="0" collapsed="false">
      <c r="A2871" s="92" t="s">
        <v>12</v>
      </c>
      <c r="B2871" s="9" t="n">
        <v>2016</v>
      </c>
      <c r="C2871" s="9" t="s">
        <v>46</v>
      </c>
      <c r="D2871" s="9" t="s">
        <v>168</v>
      </c>
      <c r="E2871" s="9" t="s">
        <v>182</v>
      </c>
      <c r="F2871" s="9" t="s">
        <v>68</v>
      </c>
      <c r="G2871" s="9" t="s">
        <v>120</v>
      </c>
      <c r="H2871" s="9" t="s">
        <v>12</v>
      </c>
      <c r="I2871" s="99" t="n">
        <v>0.5</v>
      </c>
      <c r="J2871" s="9" t="n">
        <v>5227</v>
      </c>
      <c r="K2871" s="9" t="n">
        <v>64.5</v>
      </c>
      <c r="L2871" s="98" t="n">
        <f aca="false">J2871/$J$11499*100</f>
        <v>0.00828287663814407</v>
      </c>
      <c r="M2871" s="6" t="n">
        <f aca="false">J2871*K2871</f>
        <v>337141.5</v>
      </c>
      <c r="N2871" s="72" t="n">
        <f aca="false">M2871/$M$11499*100</f>
        <v>0.00496433579329306</v>
      </c>
    </row>
    <row r="2872" customFormat="false" ht="13.8" hidden="false" customHeight="false" outlineLevel="0" collapsed="false">
      <c r="A2872" s="92" t="s">
        <v>35</v>
      </c>
      <c r="B2872" s="96" t="n">
        <v>2016</v>
      </c>
      <c r="C2872" s="96" t="s">
        <v>46</v>
      </c>
      <c r="D2872" s="96" t="s">
        <v>168</v>
      </c>
      <c r="E2872" s="96" t="s">
        <v>183</v>
      </c>
      <c r="F2872" s="96" t="s">
        <v>68</v>
      </c>
      <c r="G2872" s="96" t="s">
        <v>131</v>
      </c>
      <c r="H2872" s="96" t="s">
        <v>35</v>
      </c>
      <c r="I2872" s="97" t="n">
        <v>0.5</v>
      </c>
      <c r="J2872" s="96" t="n">
        <v>5926</v>
      </c>
      <c r="K2872" s="96" t="n">
        <v>26.5</v>
      </c>
      <c r="L2872" s="98" t="n">
        <f aca="false">J2872/$J$11499*100</f>
        <v>0.00939053509807571</v>
      </c>
      <c r="M2872" s="6" t="n">
        <f aca="false">J2872*K2872</f>
        <v>157039</v>
      </c>
      <c r="N2872" s="72" t="n">
        <f aca="false">M2872/$M$11499*100</f>
        <v>0.00231236536778459</v>
      </c>
    </row>
    <row r="2873" customFormat="false" ht="13.8" hidden="false" customHeight="false" outlineLevel="0" collapsed="false">
      <c r="A2873" s="92" t="s">
        <v>13</v>
      </c>
      <c r="B2873" s="9" t="n">
        <v>2016</v>
      </c>
      <c r="C2873" s="9" t="s">
        <v>46</v>
      </c>
      <c r="D2873" s="9" t="s">
        <v>168</v>
      </c>
      <c r="E2873" s="9" t="s">
        <v>183</v>
      </c>
      <c r="F2873" s="9" t="s">
        <v>68</v>
      </c>
      <c r="G2873" s="9" t="s">
        <v>133</v>
      </c>
      <c r="H2873" s="9" t="s">
        <v>13</v>
      </c>
      <c r="I2873" s="99" t="n">
        <v>0.5</v>
      </c>
      <c r="J2873" s="9" t="n">
        <v>7216</v>
      </c>
      <c r="K2873" s="9" t="n">
        <v>28</v>
      </c>
      <c r="L2873" s="98" t="n">
        <f aca="false">J2873/$J$11499*100</f>
        <v>0.0114347116550311</v>
      </c>
      <c r="M2873" s="6" t="n">
        <f aca="false">J2873*K2873</f>
        <v>202048</v>
      </c>
      <c r="N2873" s="72" t="n">
        <f aca="false">M2873/$M$11499*100</f>
        <v>0.00297511317462631</v>
      </c>
    </row>
    <row r="2874" customFormat="false" ht="13.8" hidden="false" customHeight="false" outlineLevel="0" collapsed="false">
      <c r="A2874" s="92" t="s">
        <v>16</v>
      </c>
      <c r="B2874" s="96" t="n">
        <v>2016</v>
      </c>
      <c r="C2874" s="96" t="s">
        <v>46</v>
      </c>
      <c r="D2874" s="96" t="s">
        <v>168</v>
      </c>
      <c r="E2874" s="96" t="s">
        <v>183</v>
      </c>
      <c r="F2874" s="96" t="s">
        <v>68</v>
      </c>
      <c r="G2874" s="96" t="s">
        <v>135</v>
      </c>
      <c r="H2874" s="96" t="s">
        <v>16</v>
      </c>
      <c r="I2874" s="97" t="n">
        <v>0.5</v>
      </c>
      <c r="J2874" s="96" t="n">
        <v>7584</v>
      </c>
      <c r="K2874" s="96" t="n">
        <v>29.5</v>
      </c>
      <c r="L2874" s="98" t="n">
        <f aca="false">J2874/$J$11499*100</f>
        <v>0.0120178565953099</v>
      </c>
      <c r="M2874" s="6" t="n">
        <f aca="false">J2874*K2874</f>
        <v>223728</v>
      </c>
      <c r="N2874" s="72" t="n">
        <f aca="false">M2874/$M$11499*100</f>
        <v>0.00329434649356982</v>
      </c>
    </row>
    <row r="2875" customFormat="false" ht="13.8" hidden="false" customHeight="false" outlineLevel="0" collapsed="false">
      <c r="A2875" s="92" t="s">
        <v>141</v>
      </c>
      <c r="B2875" s="9" t="n">
        <v>2016</v>
      </c>
      <c r="C2875" s="9" t="s">
        <v>46</v>
      </c>
      <c r="D2875" s="9" t="s">
        <v>168</v>
      </c>
      <c r="E2875" s="9" t="s">
        <v>183</v>
      </c>
      <c r="F2875" s="9" t="s">
        <v>68</v>
      </c>
      <c r="G2875" s="9" t="s">
        <v>66</v>
      </c>
      <c r="H2875" s="9" t="s">
        <v>141</v>
      </c>
      <c r="I2875" s="99" t="n">
        <v>0.5</v>
      </c>
      <c r="J2875" s="9" t="n">
        <v>3410</v>
      </c>
      <c r="K2875" s="9" t="n">
        <v>32.5</v>
      </c>
      <c r="L2875" s="98" t="n">
        <f aca="false">J2875/$J$11499*100</f>
        <v>0.00540359849551775</v>
      </c>
      <c r="M2875" s="6" t="n">
        <f aca="false">J2875*K2875</f>
        <v>110825</v>
      </c>
      <c r="N2875" s="72" t="n">
        <f aca="false">M2875/$M$11499*100</f>
        <v>0.00163187419612152</v>
      </c>
    </row>
    <row r="2876" customFormat="false" ht="13.8" hidden="false" customHeight="false" outlineLevel="0" collapsed="false">
      <c r="A2876" s="92" t="s">
        <v>83</v>
      </c>
      <c r="B2876" s="96" t="n">
        <v>2016</v>
      </c>
      <c r="C2876" s="96" t="s">
        <v>46</v>
      </c>
      <c r="D2876" s="96" t="s">
        <v>168</v>
      </c>
      <c r="E2876" s="96" t="s">
        <v>183</v>
      </c>
      <c r="F2876" s="96" t="s">
        <v>68</v>
      </c>
      <c r="G2876" s="96" t="s">
        <v>57</v>
      </c>
      <c r="H2876" s="96" t="s">
        <v>83</v>
      </c>
      <c r="I2876" s="97" t="n">
        <v>0.33</v>
      </c>
      <c r="J2876" s="96" t="n">
        <v>3215</v>
      </c>
      <c r="K2876" s="96" t="n">
        <v>26.07</v>
      </c>
      <c r="L2876" s="98" t="n">
        <f aca="false">J2876/$J$11499*100</f>
        <v>0.00509459506248961</v>
      </c>
      <c r="M2876" s="6" t="n">
        <f aca="false">J2876*K2876</f>
        <v>83815.05</v>
      </c>
      <c r="N2876" s="72" t="n">
        <f aca="false">M2876/$M$11499*100</f>
        <v>0.00123415851424891</v>
      </c>
    </row>
    <row r="2877" customFormat="false" ht="13.8" hidden="false" customHeight="false" outlineLevel="0" collapsed="false">
      <c r="A2877" s="92" t="s">
        <v>85</v>
      </c>
      <c r="B2877" s="9" t="n">
        <v>2016</v>
      </c>
      <c r="C2877" s="9" t="s">
        <v>46</v>
      </c>
      <c r="D2877" s="9" t="s">
        <v>168</v>
      </c>
      <c r="E2877" s="9" t="s">
        <v>183</v>
      </c>
      <c r="F2877" s="9" t="s">
        <v>68</v>
      </c>
      <c r="G2877" s="9" t="s">
        <v>57</v>
      </c>
      <c r="H2877" s="9" t="s">
        <v>85</v>
      </c>
      <c r="I2877" s="99" t="n">
        <v>0.5</v>
      </c>
      <c r="J2877" s="9" t="n">
        <v>9297</v>
      </c>
      <c r="K2877" s="9" t="n">
        <v>39.5</v>
      </c>
      <c r="L2877" s="98" t="n">
        <f aca="false">J2877/$J$11499*100</f>
        <v>0.0147323329069878</v>
      </c>
      <c r="M2877" s="6" t="n">
        <f aca="false">J2877*K2877</f>
        <v>367231.5</v>
      </c>
      <c r="N2877" s="72" t="n">
        <f aca="false">M2877/$M$11499*100</f>
        <v>0.00540740454638394</v>
      </c>
    </row>
    <row r="2878" customFormat="false" ht="13.8" hidden="false" customHeight="false" outlineLevel="0" collapsed="false">
      <c r="A2878" s="92" t="s">
        <v>86</v>
      </c>
      <c r="B2878" s="96" t="n">
        <v>2016</v>
      </c>
      <c r="C2878" s="96" t="s">
        <v>46</v>
      </c>
      <c r="D2878" s="96" t="s">
        <v>168</v>
      </c>
      <c r="E2878" s="96" t="s">
        <v>183</v>
      </c>
      <c r="F2878" s="96" t="s">
        <v>68</v>
      </c>
      <c r="G2878" s="96" t="s">
        <v>57</v>
      </c>
      <c r="H2878" s="96" t="s">
        <v>86</v>
      </c>
      <c r="I2878" s="97" t="n">
        <v>0.5</v>
      </c>
      <c r="J2878" s="96" t="n">
        <v>3817</v>
      </c>
      <c r="K2878" s="96" t="n">
        <v>39.5</v>
      </c>
      <c r="L2878" s="98" t="n">
        <f aca="false">J2878/$J$11499*100</f>
        <v>0.00604854412240212</v>
      </c>
      <c r="M2878" s="6" t="n">
        <f aca="false">J2878*K2878</f>
        <v>150771.5</v>
      </c>
      <c r="N2878" s="72" t="n">
        <f aca="false">M2878/$M$11499*100</f>
        <v>0.00222007778353743</v>
      </c>
    </row>
    <row r="2879" customFormat="false" ht="13.8" hidden="false" customHeight="false" outlineLevel="0" collapsed="false">
      <c r="A2879" s="92" t="s">
        <v>20</v>
      </c>
      <c r="B2879" s="9" t="n">
        <v>2016</v>
      </c>
      <c r="C2879" s="9" t="s">
        <v>46</v>
      </c>
      <c r="D2879" s="9" t="s">
        <v>168</v>
      </c>
      <c r="E2879" s="9" t="s">
        <v>183</v>
      </c>
      <c r="F2879" s="9" t="s">
        <v>68</v>
      </c>
      <c r="G2879" s="9" t="s">
        <v>61</v>
      </c>
      <c r="H2879" s="9" t="s">
        <v>20</v>
      </c>
      <c r="I2879" s="99" t="n">
        <v>1</v>
      </c>
      <c r="J2879" s="9" t="n">
        <v>5368</v>
      </c>
      <c r="K2879" s="9" t="n">
        <v>96</v>
      </c>
      <c r="L2879" s="98" t="n">
        <f aca="false">J2879/$J$11499*100</f>
        <v>0.00850630988971826</v>
      </c>
      <c r="M2879" s="6" t="n">
        <f aca="false">J2879*K2879</f>
        <v>515328</v>
      </c>
      <c r="N2879" s="72" t="n">
        <f aca="false">M2879/$M$11499*100</f>
        <v>0.00758809353249637</v>
      </c>
    </row>
    <row r="2880" customFormat="false" ht="13.8" hidden="false" customHeight="false" outlineLevel="0" collapsed="false">
      <c r="A2880" s="92" t="s">
        <v>24</v>
      </c>
      <c r="B2880" s="96" t="n">
        <v>2016</v>
      </c>
      <c r="C2880" s="96" t="s">
        <v>46</v>
      </c>
      <c r="D2880" s="96" t="s">
        <v>168</v>
      </c>
      <c r="E2880" s="96" t="s">
        <v>183</v>
      </c>
      <c r="F2880" s="96" t="s">
        <v>68</v>
      </c>
      <c r="G2880" s="96" t="s">
        <v>120</v>
      </c>
      <c r="H2880" s="96" t="s">
        <v>24</v>
      </c>
      <c r="I2880" s="97" t="n">
        <v>0.5</v>
      </c>
      <c r="J2880" s="96" t="n">
        <v>8955</v>
      </c>
      <c r="K2880" s="96" t="n">
        <v>64.5</v>
      </c>
      <c r="L2880" s="98" t="n">
        <f aca="false">J2880/$J$11499*100</f>
        <v>0.0141903884244462</v>
      </c>
      <c r="M2880" s="6" t="n">
        <f aca="false">J2880*K2880</f>
        <v>577597.5</v>
      </c>
      <c r="N2880" s="72" t="n">
        <f aca="false">M2880/$M$11499*100</f>
        <v>0.00850499847502187</v>
      </c>
    </row>
    <row r="2881" customFormat="false" ht="13.8" hidden="false" customHeight="false" outlineLevel="0" collapsed="false">
      <c r="A2881" s="92" t="s">
        <v>12</v>
      </c>
      <c r="B2881" s="9" t="n">
        <v>2016</v>
      </c>
      <c r="C2881" s="9" t="s">
        <v>46</v>
      </c>
      <c r="D2881" s="9" t="s">
        <v>168</v>
      </c>
      <c r="E2881" s="9" t="s">
        <v>183</v>
      </c>
      <c r="F2881" s="9" t="s">
        <v>68</v>
      </c>
      <c r="G2881" s="9" t="s">
        <v>120</v>
      </c>
      <c r="H2881" s="9" t="s">
        <v>12</v>
      </c>
      <c r="I2881" s="99" t="n">
        <v>0.5</v>
      </c>
      <c r="J2881" s="9" t="n">
        <v>6296</v>
      </c>
      <c r="K2881" s="9" t="n">
        <v>64.5</v>
      </c>
      <c r="L2881" s="98" t="n">
        <f aca="false">J2881/$J$11499*100</f>
        <v>0.00997684930433423</v>
      </c>
      <c r="M2881" s="6" t="n">
        <f aca="false">J2881*K2881</f>
        <v>406092</v>
      </c>
      <c r="N2881" s="72" t="n">
        <f aca="false">M2881/$M$11499*100</f>
        <v>0.0059796170182845</v>
      </c>
    </row>
    <row r="2882" customFormat="false" ht="13.8" hidden="false" customHeight="false" outlineLevel="0" collapsed="false">
      <c r="A2882" s="92" t="s">
        <v>22</v>
      </c>
      <c r="B2882" s="96" t="n">
        <v>2016</v>
      </c>
      <c r="C2882" s="96" t="s">
        <v>46</v>
      </c>
      <c r="D2882" s="96" t="s">
        <v>168</v>
      </c>
      <c r="E2882" s="96" t="s">
        <v>183</v>
      </c>
      <c r="F2882" s="96" t="s">
        <v>68</v>
      </c>
      <c r="G2882" s="96" t="s">
        <v>120</v>
      </c>
      <c r="H2882" s="96" t="s">
        <v>22</v>
      </c>
      <c r="I2882" s="97" t="n">
        <v>0.5</v>
      </c>
      <c r="J2882" s="96" t="n">
        <v>6543</v>
      </c>
      <c r="K2882" s="96" t="n">
        <v>64.5</v>
      </c>
      <c r="L2882" s="98" t="n">
        <f aca="false">J2882/$J$11499*100</f>
        <v>0.0103682536528365</v>
      </c>
      <c r="M2882" s="6" t="n">
        <f aca="false">J2882*K2882</f>
        <v>422023.5</v>
      </c>
      <c r="N2882" s="72" t="n">
        <f aca="false">M2882/$M$11499*100</f>
        <v>0.0062142049159205</v>
      </c>
    </row>
    <row r="2883" customFormat="false" ht="13.8" hidden="false" customHeight="false" outlineLevel="0" collapsed="false">
      <c r="A2883" s="92" t="s">
        <v>15</v>
      </c>
      <c r="B2883" s="9" t="n">
        <v>2016</v>
      </c>
      <c r="C2883" s="9" t="s">
        <v>46</v>
      </c>
      <c r="D2883" s="9" t="s">
        <v>168</v>
      </c>
      <c r="E2883" s="9" t="s">
        <v>183</v>
      </c>
      <c r="F2883" s="9" t="s">
        <v>68</v>
      </c>
      <c r="G2883" s="9" t="s">
        <v>120</v>
      </c>
      <c r="H2883" s="9" t="s">
        <v>15</v>
      </c>
      <c r="I2883" s="99" t="n">
        <v>0.5</v>
      </c>
      <c r="J2883" s="9" t="n">
        <v>9000</v>
      </c>
      <c r="K2883" s="9" t="n">
        <v>64.5</v>
      </c>
      <c r="L2883" s="98" t="n">
        <f aca="false">J2883/$J$11499*100</f>
        <v>0.0142616969089911</v>
      </c>
      <c r="M2883" s="6" t="n">
        <f aca="false">J2883*K2883</f>
        <v>580500</v>
      </c>
      <c r="N2883" s="72" t="n">
        <f aca="false">M2883/$M$11499*100</f>
        <v>0.008547737160826</v>
      </c>
    </row>
    <row r="2884" customFormat="false" ht="13.8" hidden="false" customHeight="false" outlineLevel="0" collapsed="false">
      <c r="A2884" s="92" t="s">
        <v>58</v>
      </c>
      <c r="B2884" s="96" t="n">
        <v>2016</v>
      </c>
      <c r="C2884" s="96" t="s">
        <v>46</v>
      </c>
      <c r="D2884" s="96" t="s">
        <v>168</v>
      </c>
      <c r="E2884" s="96" t="s">
        <v>184</v>
      </c>
      <c r="F2884" s="96" t="s">
        <v>56</v>
      </c>
      <c r="G2884" s="96" t="s">
        <v>57</v>
      </c>
      <c r="H2884" s="96" t="s">
        <v>58</v>
      </c>
      <c r="I2884" s="97" t="n">
        <v>30</v>
      </c>
      <c r="J2884" s="96" t="n">
        <v>2443</v>
      </c>
      <c r="K2884" s="96" t="n">
        <v>2370</v>
      </c>
      <c r="L2884" s="98" t="n">
        <f aca="false">J2884/$J$11499*100</f>
        <v>0.00387125839429615</v>
      </c>
      <c r="M2884" s="6" t="n">
        <f aca="false">J2884*K2884</f>
        <v>5789910</v>
      </c>
      <c r="N2884" s="72" t="n">
        <f aca="false">M2884/$M$11499*100</f>
        <v>0.0852551746164308</v>
      </c>
    </row>
    <row r="2885" customFormat="false" ht="13.8" hidden="false" customHeight="false" outlineLevel="0" collapsed="false">
      <c r="A2885" s="92" t="s">
        <v>63</v>
      </c>
      <c r="B2885" s="9" t="n">
        <v>2016</v>
      </c>
      <c r="C2885" s="9" t="s">
        <v>46</v>
      </c>
      <c r="D2885" s="9" t="s">
        <v>168</v>
      </c>
      <c r="E2885" s="9" t="s">
        <v>184</v>
      </c>
      <c r="F2885" s="9" t="s">
        <v>56</v>
      </c>
      <c r="G2885" s="9" t="s">
        <v>61</v>
      </c>
      <c r="H2885" s="9" t="s">
        <v>63</v>
      </c>
      <c r="I2885" s="99" t="n">
        <v>30</v>
      </c>
      <c r="J2885" s="9" t="n">
        <v>8092</v>
      </c>
      <c r="K2885" s="9" t="n">
        <v>2880</v>
      </c>
      <c r="L2885" s="98" t="n">
        <f aca="false">J2885/$J$11499*100</f>
        <v>0.0128228501541729</v>
      </c>
      <c r="M2885" s="6" t="n">
        <f aca="false">J2885*K2885</f>
        <v>23304960</v>
      </c>
      <c r="N2885" s="72" t="n">
        <f aca="false">M2885/$M$11499*100</f>
        <v>0.343160504088826</v>
      </c>
    </row>
    <row r="2886" customFormat="false" ht="13.8" hidden="false" customHeight="false" outlineLevel="0" collapsed="false">
      <c r="A2886" s="92" t="s">
        <v>65</v>
      </c>
      <c r="B2886" s="96" t="n">
        <v>2016</v>
      </c>
      <c r="C2886" s="96" t="s">
        <v>46</v>
      </c>
      <c r="D2886" s="96" t="s">
        <v>168</v>
      </c>
      <c r="E2886" s="96" t="s">
        <v>184</v>
      </c>
      <c r="F2886" s="96" t="s">
        <v>56</v>
      </c>
      <c r="G2886" s="96" t="s">
        <v>64</v>
      </c>
      <c r="H2886" s="96" t="s">
        <v>65</v>
      </c>
      <c r="I2886" s="97" t="n">
        <v>30</v>
      </c>
      <c r="J2886" s="96" t="n">
        <v>5823</v>
      </c>
      <c r="K2886" s="96" t="n">
        <v>3030</v>
      </c>
      <c r="L2886" s="98" t="n">
        <f aca="false">J2886/$J$11499*100</f>
        <v>0.00922731790011725</v>
      </c>
      <c r="M2886" s="6" t="n">
        <f aca="false">J2886*K2886</f>
        <v>17643690</v>
      </c>
      <c r="N2886" s="72" t="n">
        <f aca="false">M2886/$M$11499*100</f>
        <v>0.259799525696975</v>
      </c>
    </row>
    <row r="2887" customFormat="false" ht="13.8" hidden="false" customHeight="false" outlineLevel="0" collapsed="false">
      <c r="A2887" s="92" t="s">
        <v>33</v>
      </c>
      <c r="B2887" s="9" t="n">
        <v>2016</v>
      </c>
      <c r="C2887" s="9" t="s">
        <v>46</v>
      </c>
      <c r="D2887" s="9" t="s">
        <v>168</v>
      </c>
      <c r="E2887" s="9" t="s">
        <v>184</v>
      </c>
      <c r="F2887" s="9" t="s">
        <v>68</v>
      </c>
      <c r="G2887" s="9" t="s">
        <v>130</v>
      </c>
      <c r="H2887" s="9" t="s">
        <v>33</v>
      </c>
      <c r="I2887" s="99" t="n">
        <v>0.5</v>
      </c>
      <c r="J2887" s="9" t="n">
        <v>9101</v>
      </c>
      <c r="K2887" s="9" t="n">
        <v>25</v>
      </c>
      <c r="L2887" s="98" t="n">
        <f aca="false">J2887/$J$11499*100</f>
        <v>0.0144217448409698</v>
      </c>
      <c r="M2887" s="6" t="n">
        <f aca="false">J2887*K2887</f>
        <v>227525</v>
      </c>
      <c r="N2887" s="72" t="n">
        <f aca="false">M2887/$M$11499*100</f>
        <v>0.00335025649873719</v>
      </c>
    </row>
    <row r="2888" customFormat="false" ht="13.8" hidden="false" customHeight="false" outlineLevel="0" collapsed="false">
      <c r="A2888" s="92" t="s">
        <v>13</v>
      </c>
      <c r="B2888" s="96" t="n">
        <v>2016</v>
      </c>
      <c r="C2888" s="96" t="s">
        <v>46</v>
      </c>
      <c r="D2888" s="96" t="s">
        <v>168</v>
      </c>
      <c r="E2888" s="96" t="s">
        <v>184</v>
      </c>
      <c r="F2888" s="96" t="s">
        <v>68</v>
      </c>
      <c r="G2888" s="96" t="s">
        <v>133</v>
      </c>
      <c r="H2888" s="96" t="s">
        <v>13</v>
      </c>
      <c r="I2888" s="97" t="n">
        <v>0.5</v>
      </c>
      <c r="J2888" s="96" t="n">
        <v>4040</v>
      </c>
      <c r="K2888" s="96" t="n">
        <v>28</v>
      </c>
      <c r="L2888" s="98" t="n">
        <f aca="false">J2888/$J$11499*100</f>
        <v>0.00640191727914712</v>
      </c>
      <c r="M2888" s="6" t="n">
        <f aca="false">J2888*K2888</f>
        <v>113120</v>
      </c>
      <c r="N2888" s="72" t="n">
        <f aca="false">M2888/$M$11499*100</f>
        <v>0.00166566757559455</v>
      </c>
    </row>
    <row r="2889" customFormat="false" ht="13.8" hidden="false" customHeight="false" outlineLevel="0" collapsed="false">
      <c r="A2889" s="92" t="s">
        <v>31</v>
      </c>
      <c r="B2889" s="9" t="n">
        <v>2016</v>
      </c>
      <c r="C2889" s="9" t="s">
        <v>46</v>
      </c>
      <c r="D2889" s="9" t="s">
        <v>168</v>
      </c>
      <c r="E2889" s="9" t="s">
        <v>184</v>
      </c>
      <c r="F2889" s="9" t="s">
        <v>68</v>
      </c>
      <c r="G2889" s="9" t="s">
        <v>133</v>
      </c>
      <c r="H2889" s="9" t="s">
        <v>31</v>
      </c>
      <c r="I2889" s="99" t="n">
        <v>0.5</v>
      </c>
      <c r="J2889" s="9" t="n">
        <v>7177</v>
      </c>
      <c r="K2889" s="9" t="n">
        <v>28</v>
      </c>
      <c r="L2889" s="98" t="n">
        <f aca="false">J2889/$J$11499*100</f>
        <v>0.0113729109684255</v>
      </c>
      <c r="M2889" s="6" t="n">
        <f aca="false">J2889*K2889</f>
        <v>200956</v>
      </c>
      <c r="N2889" s="72" t="n">
        <f aca="false">M2889/$M$11499*100</f>
        <v>0.00295903371040646</v>
      </c>
    </row>
    <row r="2890" customFormat="false" ht="13.8" hidden="false" customHeight="false" outlineLevel="0" collapsed="false">
      <c r="A2890" s="92" t="s">
        <v>18</v>
      </c>
      <c r="B2890" s="96" t="n">
        <v>2016</v>
      </c>
      <c r="C2890" s="96" t="s">
        <v>46</v>
      </c>
      <c r="D2890" s="96" t="s">
        <v>168</v>
      </c>
      <c r="E2890" s="96" t="s">
        <v>184</v>
      </c>
      <c r="F2890" s="96" t="s">
        <v>68</v>
      </c>
      <c r="G2890" s="96" t="s">
        <v>133</v>
      </c>
      <c r="H2890" s="96" t="s">
        <v>18</v>
      </c>
      <c r="I2890" s="97" t="n">
        <v>1</v>
      </c>
      <c r="J2890" s="96" t="n">
        <v>7717</v>
      </c>
      <c r="K2890" s="96" t="n">
        <v>56</v>
      </c>
      <c r="L2890" s="98" t="n">
        <f aca="false">J2890/$J$11499*100</f>
        <v>0.0122286127829649</v>
      </c>
      <c r="M2890" s="6" t="n">
        <f aca="false">J2890*K2890</f>
        <v>432152</v>
      </c>
      <c r="N2890" s="72" t="n">
        <f aca="false">M2890/$M$11499*100</f>
        <v>0.00636334489151641</v>
      </c>
    </row>
    <row r="2891" customFormat="false" ht="13.8" hidden="false" customHeight="false" outlineLevel="0" collapsed="false">
      <c r="A2891" s="92" t="s">
        <v>136</v>
      </c>
      <c r="B2891" s="9" t="n">
        <v>2016</v>
      </c>
      <c r="C2891" s="9" t="s">
        <v>46</v>
      </c>
      <c r="D2891" s="9" t="s">
        <v>168</v>
      </c>
      <c r="E2891" s="9" t="s">
        <v>184</v>
      </c>
      <c r="F2891" s="9" t="s">
        <v>68</v>
      </c>
      <c r="G2891" s="9" t="s">
        <v>135</v>
      </c>
      <c r="H2891" s="9" t="s">
        <v>136</v>
      </c>
      <c r="I2891" s="99" t="n">
        <v>0.5</v>
      </c>
      <c r="J2891" s="9" t="n">
        <v>9364</v>
      </c>
      <c r="K2891" s="9" t="n">
        <v>29.5</v>
      </c>
      <c r="L2891" s="98" t="n">
        <f aca="false">J2891/$J$11499*100</f>
        <v>0.0148385033173103</v>
      </c>
      <c r="M2891" s="6" t="n">
        <f aca="false">J2891*K2891</f>
        <v>276238</v>
      </c>
      <c r="N2891" s="72" t="n">
        <f aca="false">M2891/$M$11499*100</f>
        <v>0.00406754490582645</v>
      </c>
    </row>
    <row r="2892" customFormat="false" ht="13.8" hidden="false" customHeight="false" outlineLevel="0" collapsed="false">
      <c r="A2892" s="92" t="s">
        <v>141</v>
      </c>
      <c r="B2892" s="96" t="n">
        <v>2016</v>
      </c>
      <c r="C2892" s="96" t="s">
        <v>46</v>
      </c>
      <c r="D2892" s="96" t="s">
        <v>168</v>
      </c>
      <c r="E2892" s="96" t="s">
        <v>184</v>
      </c>
      <c r="F2892" s="96" t="s">
        <v>68</v>
      </c>
      <c r="G2892" s="96" t="s">
        <v>66</v>
      </c>
      <c r="H2892" s="96" t="s">
        <v>141</v>
      </c>
      <c r="I2892" s="97" t="n">
        <v>0.5</v>
      </c>
      <c r="J2892" s="96" t="n">
        <v>5251</v>
      </c>
      <c r="K2892" s="96" t="n">
        <v>32.5</v>
      </c>
      <c r="L2892" s="98" t="n">
        <f aca="false">J2892/$J$11499*100</f>
        <v>0.00832090782990138</v>
      </c>
      <c r="M2892" s="6" t="n">
        <f aca="false">J2892*K2892</f>
        <v>170657.5</v>
      </c>
      <c r="N2892" s="72" t="n">
        <f aca="false">M2892/$M$11499*100</f>
        <v>0.00251289483983405</v>
      </c>
    </row>
    <row r="2893" customFormat="false" ht="13.8" hidden="false" customHeight="false" outlineLevel="0" collapsed="false">
      <c r="A2893" s="92" t="s">
        <v>71</v>
      </c>
      <c r="B2893" s="9" t="n">
        <v>2016</v>
      </c>
      <c r="C2893" s="9" t="s">
        <v>46</v>
      </c>
      <c r="D2893" s="9" t="s">
        <v>168</v>
      </c>
      <c r="E2893" s="9" t="s">
        <v>184</v>
      </c>
      <c r="F2893" s="9" t="s">
        <v>68</v>
      </c>
      <c r="G2893" s="9" t="s">
        <v>69</v>
      </c>
      <c r="H2893" s="9" t="s">
        <v>71</v>
      </c>
      <c r="I2893" s="99" t="n">
        <v>1</v>
      </c>
      <c r="J2893" s="9" t="n">
        <v>5888</v>
      </c>
      <c r="K2893" s="9" t="n">
        <v>68</v>
      </c>
      <c r="L2893" s="98" t="n">
        <f aca="false">J2893/$J$11499*100</f>
        <v>0.00933031904445997</v>
      </c>
      <c r="M2893" s="6" t="n">
        <f aca="false">J2893*K2893</f>
        <v>400384</v>
      </c>
      <c r="N2893" s="72" t="n">
        <f aca="false">M2893/$M$11499*100</f>
        <v>0.0058955679507324</v>
      </c>
    </row>
    <row r="2894" customFormat="false" ht="13.8" hidden="false" customHeight="false" outlineLevel="0" collapsed="false">
      <c r="A2894" s="92" t="s">
        <v>80</v>
      </c>
      <c r="B2894" s="96" t="n">
        <v>2016</v>
      </c>
      <c r="C2894" s="96" t="s">
        <v>46</v>
      </c>
      <c r="D2894" s="96" t="s">
        <v>168</v>
      </c>
      <c r="E2894" s="96" t="s">
        <v>184</v>
      </c>
      <c r="F2894" s="96" t="s">
        <v>68</v>
      </c>
      <c r="G2894" s="96" t="s">
        <v>75</v>
      </c>
      <c r="H2894" s="96" t="s">
        <v>80</v>
      </c>
      <c r="I2894" s="97" t="n">
        <v>0.5</v>
      </c>
      <c r="J2894" s="96" t="n">
        <v>9212</v>
      </c>
      <c r="K2894" s="96" t="n">
        <v>35.5</v>
      </c>
      <c r="L2894" s="98" t="n">
        <f aca="false">J2894/$J$11499*100</f>
        <v>0.0145976391028474</v>
      </c>
      <c r="M2894" s="6" t="n">
        <f aca="false">J2894*K2894</f>
        <v>327026</v>
      </c>
      <c r="N2894" s="72" t="n">
        <f aca="false">M2894/$M$11499*100</f>
        <v>0.00481538723989024</v>
      </c>
    </row>
    <row r="2895" customFormat="false" ht="13.8" hidden="false" customHeight="false" outlineLevel="0" collapsed="false">
      <c r="A2895" s="92" t="s">
        <v>78</v>
      </c>
      <c r="B2895" s="9" t="n">
        <v>2016</v>
      </c>
      <c r="C2895" s="9" t="s">
        <v>46</v>
      </c>
      <c r="D2895" s="9" t="s">
        <v>168</v>
      </c>
      <c r="E2895" s="9" t="s">
        <v>184</v>
      </c>
      <c r="F2895" s="9" t="s">
        <v>68</v>
      </c>
      <c r="G2895" s="9" t="s">
        <v>75</v>
      </c>
      <c r="H2895" s="9" t="s">
        <v>78</v>
      </c>
      <c r="I2895" s="99" t="n">
        <v>0.5</v>
      </c>
      <c r="J2895" s="9" t="n">
        <v>9462</v>
      </c>
      <c r="K2895" s="9" t="n">
        <v>35.5</v>
      </c>
      <c r="L2895" s="98" t="n">
        <f aca="false">J2895/$J$11499*100</f>
        <v>0.0149937973503193</v>
      </c>
      <c r="M2895" s="6" t="n">
        <f aca="false">J2895*K2895</f>
        <v>335901</v>
      </c>
      <c r="N2895" s="72" t="n">
        <f aca="false">M2895/$M$11499*100</f>
        <v>0.00494606969863672</v>
      </c>
    </row>
    <row r="2896" customFormat="false" ht="13.8" hidden="false" customHeight="false" outlineLevel="0" collapsed="false">
      <c r="A2896" s="92" t="s">
        <v>85</v>
      </c>
      <c r="B2896" s="96" t="n">
        <v>2016</v>
      </c>
      <c r="C2896" s="96" t="s">
        <v>46</v>
      </c>
      <c r="D2896" s="96" t="s">
        <v>168</v>
      </c>
      <c r="E2896" s="96" t="s">
        <v>184</v>
      </c>
      <c r="F2896" s="96" t="s">
        <v>68</v>
      </c>
      <c r="G2896" s="96" t="s">
        <v>57</v>
      </c>
      <c r="H2896" s="96" t="s">
        <v>85</v>
      </c>
      <c r="I2896" s="97" t="n">
        <v>0.5</v>
      </c>
      <c r="J2896" s="96" t="n">
        <v>1723</v>
      </c>
      <c r="K2896" s="96" t="n">
        <v>39.5</v>
      </c>
      <c r="L2896" s="98" t="n">
        <f aca="false">J2896/$J$11499*100</f>
        <v>0.00273032264157686</v>
      </c>
      <c r="M2896" s="6" t="n">
        <f aca="false">J2896*K2896</f>
        <v>68058.5</v>
      </c>
      <c r="N2896" s="72" t="n">
        <f aca="false">M2896/$M$11499*100</f>
        <v>0.00100214671758842</v>
      </c>
    </row>
    <row r="2897" customFormat="false" ht="13.8" hidden="false" customHeight="false" outlineLevel="0" collapsed="false">
      <c r="A2897" s="92" t="s">
        <v>86</v>
      </c>
      <c r="B2897" s="9" t="n">
        <v>2016</v>
      </c>
      <c r="C2897" s="9" t="s">
        <v>46</v>
      </c>
      <c r="D2897" s="9" t="s">
        <v>168</v>
      </c>
      <c r="E2897" s="9" t="s">
        <v>184</v>
      </c>
      <c r="F2897" s="9" t="s">
        <v>68</v>
      </c>
      <c r="G2897" s="9" t="s">
        <v>57</v>
      </c>
      <c r="H2897" s="9" t="s">
        <v>86</v>
      </c>
      <c r="I2897" s="99" t="n">
        <v>0.5</v>
      </c>
      <c r="J2897" s="9" t="n">
        <v>9617</v>
      </c>
      <c r="K2897" s="9" t="n">
        <v>39.5</v>
      </c>
      <c r="L2897" s="98" t="n">
        <f aca="false">J2897/$J$11499*100</f>
        <v>0.015239415463752</v>
      </c>
      <c r="M2897" s="6" t="n">
        <f aca="false">J2897*K2897</f>
        <v>379871.5</v>
      </c>
      <c r="N2897" s="72" t="n">
        <f aca="false">M2897/$M$11499*100</f>
        <v>0.00559352581720709</v>
      </c>
    </row>
    <row r="2898" customFormat="false" ht="13.8" hidden="false" customHeight="false" outlineLevel="0" collapsed="false">
      <c r="A2898" s="92" t="s">
        <v>28</v>
      </c>
      <c r="B2898" s="96" t="n">
        <v>2016</v>
      </c>
      <c r="C2898" s="96" t="s">
        <v>46</v>
      </c>
      <c r="D2898" s="96" t="s">
        <v>168</v>
      </c>
      <c r="E2898" s="96" t="s">
        <v>184</v>
      </c>
      <c r="F2898" s="96" t="s">
        <v>68</v>
      </c>
      <c r="G2898" s="96" t="s">
        <v>57</v>
      </c>
      <c r="H2898" s="96" t="s">
        <v>28</v>
      </c>
      <c r="I2898" s="97" t="n">
        <v>0.75</v>
      </c>
      <c r="J2898" s="96" t="n">
        <v>1804</v>
      </c>
      <c r="K2898" s="96" t="n">
        <v>59.25</v>
      </c>
      <c r="L2898" s="98" t="n">
        <f aca="false">J2898/$J$11499*100</f>
        <v>0.00285867791375778</v>
      </c>
      <c r="M2898" s="6" t="n">
        <f aca="false">J2898*K2898</f>
        <v>106887</v>
      </c>
      <c r="N2898" s="72" t="n">
        <f aca="false">M2898/$M$11499*100</f>
        <v>0.00157388799639829</v>
      </c>
    </row>
    <row r="2899" customFormat="false" ht="13.8" hidden="false" customHeight="false" outlineLevel="0" collapsed="false">
      <c r="A2899" s="92" t="s">
        <v>21</v>
      </c>
      <c r="B2899" s="9" t="n">
        <v>2016</v>
      </c>
      <c r="C2899" s="9" t="s">
        <v>46</v>
      </c>
      <c r="D2899" s="9" t="s">
        <v>168</v>
      </c>
      <c r="E2899" s="9" t="s">
        <v>184</v>
      </c>
      <c r="F2899" s="9" t="s">
        <v>68</v>
      </c>
      <c r="G2899" s="9" t="s">
        <v>57</v>
      </c>
      <c r="H2899" s="9" t="s">
        <v>21</v>
      </c>
      <c r="I2899" s="99" t="n">
        <v>1</v>
      </c>
      <c r="J2899" s="9" t="n">
        <v>4102</v>
      </c>
      <c r="K2899" s="9" t="n">
        <v>79</v>
      </c>
      <c r="L2899" s="98" t="n">
        <f aca="false">J2899/$J$11499*100</f>
        <v>0.00650016452452018</v>
      </c>
      <c r="M2899" s="6" t="n">
        <f aca="false">J2899*K2899</f>
        <v>324058</v>
      </c>
      <c r="N2899" s="72" t="n">
        <f aca="false">M2899/$M$11499*100</f>
        <v>0.0047716840807286</v>
      </c>
    </row>
    <row r="2900" customFormat="false" ht="13.8" hidden="false" customHeight="false" outlineLevel="0" collapsed="false">
      <c r="A2900" s="92" t="s">
        <v>34</v>
      </c>
      <c r="B2900" s="96" t="n">
        <v>2016</v>
      </c>
      <c r="C2900" s="96" t="s">
        <v>46</v>
      </c>
      <c r="D2900" s="96" t="s">
        <v>168</v>
      </c>
      <c r="E2900" s="96" t="s">
        <v>184</v>
      </c>
      <c r="F2900" s="96" t="s">
        <v>68</v>
      </c>
      <c r="G2900" s="96" t="s">
        <v>59</v>
      </c>
      <c r="H2900" s="96" t="s">
        <v>34</v>
      </c>
      <c r="I2900" s="97" t="n">
        <v>0.5</v>
      </c>
      <c r="J2900" s="96" t="n">
        <v>6776</v>
      </c>
      <c r="K2900" s="96" t="n">
        <v>41.5</v>
      </c>
      <c r="L2900" s="98" t="n">
        <f aca="false">J2900/$J$11499*100</f>
        <v>0.0107374731394804</v>
      </c>
      <c r="M2900" s="6" t="n">
        <f aca="false">J2900*K2900</f>
        <v>281204</v>
      </c>
      <c r="N2900" s="72" t="n">
        <f aca="false">M2900/$M$11499*100</f>
        <v>0.00414066818358814</v>
      </c>
    </row>
    <row r="2901" customFormat="false" ht="13.8" hidden="false" customHeight="false" outlineLevel="0" collapsed="false">
      <c r="A2901" s="92" t="s">
        <v>19</v>
      </c>
      <c r="B2901" s="9" t="n">
        <v>2016</v>
      </c>
      <c r="C2901" s="9" t="s">
        <v>46</v>
      </c>
      <c r="D2901" s="9" t="s">
        <v>168</v>
      </c>
      <c r="E2901" s="9" t="s">
        <v>184</v>
      </c>
      <c r="F2901" s="9" t="s">
        <v>68</v>
      </c>
      <c r="G2901" s="9" t="s">
        <v>59</v>
      </c>
      <c r="H2901" s="9" t="s">
        <v>19</v>
      </c>
      <c r="I2901" s="99" t="n">
        <v>0.5</v>
      </c>
      <c r="J2901" s="9" t="n">
        <v>4209</v>
      </c>
      <c r="K2901" s="9" t="n">
        <v>41.5</v>
      </c>
      <c r="L2901" s="98" t="n">
        <f aca="false">J2901/$J$11499*100</f>
        <v>0.00666972025443818</v>
      </c>
      <c r="M2901" s="6" t="n">
        <f aca="false">J2901*K2901</f>
        <v>174673.5</v>
      </c>
      <c r="N2901" s="72" t="n">
        <f aca="false">M2901/$M$11499*100</f>
        <v>0.00257202957271583</v>
      </c>
    </row>
    <row r="2902" customFormat="false" ht="13.8" hidden="false" customHeight="false" outlineLevel="0" collapsed="false">
      <c r="A2902" s="92" t="s">
        <v>103</v>
      </c>
      <c r="B2902" s="96" t="n">
        <v>2016</v>
      </c>
      <c r="C2902" s="96" t="s">
        <v>46</v>
      </c>
      <c r="D2902" s="96" t="s">
        <v>168</v>
      </c>
      <c r="E2902" s="96" t="s">
        <v>184</v>
      </c>
      <c r="F2902" s="96" t="s">
        <v>68</v>
      </c>
      <c r="G2902" s="96" t="s">
        <v>61</v>
      </c>
      <c r="H2902" s="96" t="s">
        <v>103</v>
      </c>
      <c r="I2902" s="97" t="n">
        <v>0.5</v>
      </c>
      <c r="J2902" s="96" t="n">
        <v>2205</v>
      </c>
      <c r="K2902" s="96" t="n">
        <v>48</v>
      </c>
      <c r="L2902" s="98" t="n">
        <f aca="false">J2902/$J$11499*100</f>
        <v>0.00349411574270282</v>
      </c>
      <c r="M2902" s="6" t="n">
        <f aca="false">J2902*K2902</f>
        <v>105840</v>
      </c>
      <c r="N2902" s="72" t="n">
        <f aca="false">M2902/$M$11499*100</f>
        <v>0.00155847114746223</v>
      </c>
    </row>
    <row r="2903" customFormat="false" ht="13.8" hidden="false" customHeight="false" outlineLevel="0" collapsed="false">
      <c r="A2903" s="92" t="s">
        <v>20</v>
      </c>
      <c r="B2903" s="9" t="n">
        <v>2016</v>
      </c>
      <c r="C2903" s="9" t="s">
        <v>46</v>
      </c>
      <c r="D2903" s="9" t="s">
        <v>168</v>
      </c>
      <c r="E2903" s="9" t="s">
        <v>184</v>
      </c>
      <c r="F2903" s="9" t="s">
        <v>68</v>
      </c>
      <c r="G2903" s="9" t="s">
        <v>61</v>
      </c>
      <c r="H2903" s="9" t="s">
        <v>20</v>
      </c>
      <c r="I2903" s="99" t="n">
        <v>1</v>
      </c>
      <c r="J2903" s="9" t="n">
        <v>5258</v>
      </c>
      <c r="K2903" s="9" t="n">
        <v>96</v>
      </c>
      <c r="L2903" s="98" t="n">
        <f aca="false">J2903/$J$11499*100</f>
        <v>0.00833200026083059</v>
      </c>
      <c r="M2903" s="6" t="n">
        <f aca="false">J2903*K2903</f>
        <v>504768</v>
      </c>
      <c r="N2903" s="72" t="n">
        <f aca="false">M2903/$M$11499*100</f>
        <v>0.00743259981256817</v>
      </c>
    </row>
    <row r="2904" customFormat="false" ht="13.8" hidden="false" customHeight="false" outlineLevel="0" collapsed="false">
      <c r="A2904" s="92" t="s">
        <v>105</v>
      </c>
      <c r="B2904" s="96" t="n">
        <v>2016</v>
      </c>
      <c r="C2904" s="96" t="s">
        <v>46</v>
      </c>
      <c r="D2904" s="96" t="s">
        <v>168</v>
      </c>
      <c r="E2904" s="96" t="s">
        <v>184</v>
      </c>
      <c r="F2904" s="96" t="s">
        <v>68</v>
      </c>
      <c r="G2904" s="96" t="s">
        <v>104</v>
      </c>
      <c r="H2904" s="96" t="s">
        <v>105</v>
      </c>
      <c r="I2904" s="97" t="n">
        <v>0.5</v>
      </c>
      <c r="J2904" s="96" t="n">
        <v>7227</v>
      </c>
      <c r="K2904" s="96" t="n">
        <v>53</v>
      </c>
      <c r="L2904" s="98" t="n">
        <f aca="false">J2904/$J$11499*100</f>
        <v>0.0114521426179199</v>
      </c>
      <c r="M2904" s="6" t="n">
        <f aca="false">J2904*K2904</f>
        <v>383031</v>
      </c>
      <c r="N2904" s="72" t="n">
        <f aca="false">M2904/$M$11499*100</f>
        <v>0.00564004877252084</v>
      </c>
    </row>
    <row r="2905" customFormat="false" ht="13.8" hidden="false" customHeight="false" outlineLevel="0" collapsed="false">
      <c r="A2905" s="92" t="s">
        <v>106</v>
      </c>
      <c r="B2905" s="9" t="n">
        <v>2016</v>
      </c>
      <c r="C2905" s="9" t="s">
        <v>46</v>
      </c>
      <c r="D2905" s="9" t="s">
        <v>168</v>
      </c>
      <c r="E2905" s="9" t="s">
        <v>184</v>
      </c>
      <c r="F2905" s="9" t="s">
        <v>68</v>
      </c>
      <c r="G2905" s="9" t="s">
        <v>104</v>
      </c>
      <c r="H2905" s="9" t="s">
        <v>106</v>
      </c>
      <c r="I2905" s="99" t="n">
        <v>0.5</v>
      </c>
      <c r="J2905" s="9" t="n">
        <v>5749</v>
      </c>
      <c r="K2905" s="9" t="n">
        <v>53</v>
      </c>
      <c r="L2905" s="98" t="n">
        <f aca="false">J2905/$J$11499*100</f>
        <v>0.00911005505886555</v>
      </c>
      <c r="M2905" s="6" t="n">
        <f aca="false">J2905*K2905</f>
        <v>304697</v>
      </c>
      <c r="N2905" s="72" t="n">
        <f aca="false">M2905/$M$11499*100</f>
        <v>0.00448659753607614</v>
      </c>
    </row>
    <row r="2906" customFormat="false" ht="13.8" hidden="false" customHeight="false" outlineLevel="0" collapsed="false">
      <c r="A2906" s="92" t="s">
        <v>17</v>
      </c>
      <c r="B2906" s="96" t="n">
        <v>2016</v>
      </c>
      <c r="C2906" s="96" t="s">
        <v>46</v>
      </c>
      <c r="D2906" s="96" t="s">
        <v>168</v>
      </c>
      <c r="E2906" s="96" t="s">
        <v>184</v>
      </c>
      <c r="F2906" s="96" t="s">
        <v>68</v>
      </c>
      <c r="G2906" s="96" t="s">
        <v>104</v>
      </c>
      <c r="H2906" s="96" t="s">
        <v>17</v>
      </c>
      <c r="I2906" s="97" t="n">
        <v>1</v>
      </c>
      <c r="J2906" s="96" t="n">
        <v>9744</v>
      </c>
      <c r="K2906" s="96" t="n">
        <v>106</v>
      </c>
      <c r="L2906" s="98" t="n">
        <f aca="false">J2906/$J$11499*100</f>
        <v>0.0154406638534677</v>
      </c>
      <c r="M2906" s="6" t="n">
        <f aca="false">J2906*K2906</f>
        <v>1032864</v>
      </c>
      <c r="N2906" s="72" t="n">
        <f aca="false">M2906/$M$11499*100</f>
        <v>0.0152086993882505</v>
      </c>
    </row>
    <row r="2907" customFormat="false" ht="13.8" hidden="false" customHeight="false" outlineLevel="0" collapsed="false">
      <c r="A2907" s="92" t="s">
        <v>27</v>
      </c>
      <c r="B2907" s="9" t="n">
        <v>2016</v>
      </c>
      <c r="C2907" s="9" t="s">
        <v>46</v>
      </c>
      <c r="D2907" s="9" t="s">
        <v>168</v>
      </c>
      <c r="E2907" s="9" t="s">
        <v>184</v>
      </c>
      <c r="F2907" s="9" t="s">
        <v>68</v>
      </c>
      <c r="G2907" s="9" t="s">
        <v>104</v>
      </c>
      <c r="H2907" s="9" t="s">
        <v>27</v>
      </c>
      <c r="I2907" s="99" t="n">
        <v>2</v>
      </c>
      <c r="J2907" s="9" t="n">
        <v>4044</v>
      </c>
      <c r="K2907" s="9" t="n">
        <v>212</v>
      </c>
      <c r="L2907" s="98" t="n">
        <f aca="false">J2907/$J$11499*100</f>
        <v>0.00640825581110668</v>
      </c>
      <c r="M2907" s="6" t="n">
        <f aca="false">J2907*K2907</f>
        <v>857328</v>
      </c>
      <c r="N2907" s="72" t="n">
        <f aca="false">M2907/$M$11499*100</f>
        <v>0.0126239696892621</v>
      </c>
    </row>
    <row r="2908" customFormat="false" ht="13.8" hidden="false" customHeight="false" outlineLevel="0" collapsed="false">
      <c r="A2908" s="92" t="s">
        <v>32</v>
      </c>
      <c r="B2908" s="96" t="n">
        <v>2016</v>
      </c>
      <c r="C2908" s="96" t="s">
        <v>46</v>
      </c>
      <c r="D2908" s="96" t="s">
        <v>168</v>
      </c>
      <c r="E2908" s="96" t="s">
        <v>184</v>
      </c>
      <c r="F2908" s="96" t="s">
        <v>68</v>
      </c>
      <c r="G2908" s="96" t="s">
        <v>108</v>
      </c>
      <c r="H2908" s="96" t="s">
        <v>32</v>
      </c>
      <c r="I2908" s="97" t="n">
        <v>0.75</v>
      </c>
      <c r="J2908" s="96" t="n">
        <v>8961</v>
      </c>
      <c r="K2908" s="96" t="n">
        <v>83.25</v>
      </c>
      <c r="L2908" s="98" t="n">
        <f aca="false">J2908/$J$11499*100</f>
        <v>0.0141998962223855</v>
      </c>
      <c r="M2908" s="6" t="n">
        <f aca="false">J2908*K2908</f>
        <v>746003.25</v>
      </c>
      <c r="N2908" s="72" t="n">
        <f aca="false">M2908/$M$11499*100</f>
        <v>0.0109847367822945</v>
      </c>
    </row>
    <row r="2909" customFormat="false" ht="13.8" hidden="false" customHeight="false" outlineLevel="0" collapsed="false">
      <c r="A2909" s="92" t="s">
        <v>30</v>
      </c>
      <c r="B2909" s="9" t="n">
        <v>2016</v>
      </c>
      <c r="C2909" s="9" t="s">
        <v>46</v>
      </c>
      <c r="D2909" s="9" t="s">
        <v>168</v>
      </c>
      <c r="E2909" s="9" t="s">
        <v>184</v>
      </c>
      <c r="F2909" s="9" t="s">
        <v>68</v>
      </c>
      <c r="G2909" s="9" t="s">
        <v>108</v>
      </c>
      <c r="H2909" s="9" t="s">
        <v>30</v>
      </c>
      <c r="I2909" s="99" t="n">
        <v>0.75</v>
      </c>
      <c r="J2909" s="9" t="n">
        <v>5136</v>
      </c>
      <c r="K2909" s="9" t="n">
        <v>83.25</v>
      </c>
      <c r="L2909" s="98" t="n">
        <f aca="false">J2909/$J$11499*100</f>
        <v>0.00813867503606427</v>
      </c>
      <c r="M2909" s="6" t="n">
        <f aca="false">J2909*K2909</f>
        <v>427572</v>
      </c>
      <c r="N2909" s="72" t="n">
        <f aca="false">M2909/$M$11499*100</f>
        <v>0.00629590538041119</v>
      </c>
    </row>
    <row r="2910" customFormat="false" ht="13.8" hidden="false" customHeight="false" outlineLevel="0" collapsed="false">
      <c r="A2910" s="92" t="s">
        <v>14</v>
      </c>
      <c r="B2910" s="96" t="n">
        <v>2016</v>
      </c>
      <c r="C2910" s="96" t="s">
        <v>46</v>
      </c>
      <c r="D2910" s="96" t="s">
        <v>168</v>
      </c>
      <c r="E2910" s="96" t="s">
        <v>184</v>
      </c>
      <c r="F2910" s="96" t="s">
        <v>68</v>
      </c>
      <c r="G2910" s="96" t="s">
        <v>114</v>
      </c>
      <c r="H2910" s="96" t="s">
        <v>14</v>
      </c>
      <c r="I2910" s="97" t="n">
        <v>0.5</v>
      </c>
      <c r="J2910" s="96" t="n">
        <v>4152</v>
      </c>
      <c r="K2910" s="96" t="n">
        <v>61.5</v>
      </c>
      <c r="L2910" s="98" t="n">
        <f aca="false">J2910/$J$11499*100</f>
        <v>0.00657939617401457</v>
      </c>
      <c r="M2910" s="6" t="n">
        <f aca="false">J2910*K2910</f>
        <v>255348</v>
      </c>
      <c r="N2910" s="72" t="n">
        <f aca="false">M2910/$M$11499*100</f>
        <v>0.00375994416630938</v>
      </c>
    </row>
    <row r="2911" customFormat="false" ht="13.8" hidden="false" customHeight="false" outlineLevel="0" collapsed="false">
      <c r="A2911" s="92" t="s">
        <v>115</v>
      </c>
      <c r="B2911" s="9" t="n">
        <v>2016</v>
      </c>
      <c r="C2911" s="9" t="s">
        <v>46</v>
      </c>
      <c r="D2911" s="9" t="s">
        <v>168</v>
      </c>
      <c r="E2911" s="9" t="s">
        <v>184</v>
      </c>
      <c r="F2911" s="9" t="s">
        <v>68</v>
      </c>
      <c r="G2911" s="9" t="s">
        <v>114</v>
      </c>
      <c r="H2911" s="9" t="s">
        <v>115</v>
      </c>
      <c r="I2911" s="99" t="n">
        <v>1</v>
      </c>
      <c r="J2911" s="9" t="n">
        <v>7059</v>
      </c>
      <c r="K2911" s="9" t="n">
        <v>123</v>
      </c>
      <c r="L2911" s="98" t="n">
        <f aca="false">J2911/$J$11499*100</f>
        <v>0.0111859242756187</v>
      </c>
      <c r="M2911" s="6" t="n">
        <f aca="false">J2911*K2911</f>
        <v>868257</v>
      </c>
      <c r="N2911" s="72" t="n">
        <f aca="false">M2911/$M$11499*100</f>
        <v>0.0127848968545173</v>
      </c>
    </row>
    <row r="2912" customFormat="false" ht="13.8" hidden="false" customHeight="false" outlineLevel="0" collapsed="false">
      <c r="A2912" s="92" t="s">
        <v>26</v>
      </c>
      <c r="B2912" s="96" t="n">
        <v>2016</v>
      </c>
      <c r="C2912" s="96" t="s">
        <v>46</v>
      </c>
      <c r="D2912" s="96" t="s">
        <v>168</v>
      </c>
      <c r="E2912" s="96" t="s">
        <v>184</v>
      </c>
      <c r="F2912" s="96" t="s">
        <v>68</v>
      </c>
      <c r="G2912" s="96" t="s">
        <v>114</v>
      </c>
      <c r="H2912" s="96" t="s">
        <v>26</v>
      </c>
      <c r="I2912" s="97" t="n">
        <v>0.5</v>
      </c>
      <c r="J2912" s="96" t="n">
        <v>2829</v>
      </c>
      <c r="K2912" s="96" t="n">
        <v>61.5</v>
      </c>
      <c r="L2912" s="98" t="n">
        <f aca="false">J2912/$J$11499*100</f>
        <v>0.00448292672839288</v>
      </c>
      <c r="M2912" s="6" t="n">
        <f aca="false">J2912*K2912</f>
        <v>173983.5</v>
      </c>
      <c r="N2912" s="72" t="n">
        <f aca="false">M2912/$M$11499*100</f>
        <v>0.0025618694716978</v>
      </c>
    </row>
    <row r="2913" customFormat="false" ht="13.8" hidden="false" customHeight="false" outlineLevel="0" collapsed="false">
      <c r="A2913" s="92" t="s">
        <v>121</v>
      </c>
      <c r="B2913" s="9" t="n">
        <v>2016</v>
      </c>
      <c r="C2913" s="9" t="s">
        <v>46</v>
      </c>
      <c r="D2913" s="9" t="s">
        <v>168</v>
      </c>
      <c r="E2913" s="9" t="s">
        <v>184</v>
      </c>
      <c r="F2913" s="9" t="s">
        <v>68</v>
      </c>
      <c r="G2913" s="9" t="s">
        <v>120</v>
      </c>
      <c r="H2913" s="9" t="s">
        <v>121</v>
      </c>
      <c r="I2913" s="99" t="n">
        <v>0.5</v>
      </c>
      <c r="J2913" s="9" t="n">
        <v>1551</v>
      </c>
      <c r="K2913" s="9" t="n">
        <v>64.5</v>
      </c>
      <c r="L2913" s="98" t="n">
        <f aca="false">J2913/$J$11499*100</f>
        <v>0.00245776576731614</v>
      </c>
      <c r="M2913" s="6" t="n">
        <f aca="false">J2913*K2913</f>
        <v>100039.5</v>
      </c>
      <c r="N2913" s="72" t="n">
        <f aca="false">M2913/$M$11499*100</f>
        <v>0.00147306003738235</v>
      </c>
    </row>
    <row r="2914" customFormat="false" ht="13.8" hidden="false" customHeight="false" outlineLevel="0" collapsed="false">
      <c r="A2914" s="92" t="s">
        <v>122</v>
      </c>
      <c r="B2914" s="96" t="n">
        <v>2016</v>
      </c>
      <c r="C2914" s="96" t="s">
        <v>46</v>
      </c>
      <c r="D2914" s="96" t="s">
        <v>168</v>
      </c>
      <c r="E2914" s="96" t="s">
        <v>184</v>
      </c>
      <c r="F2914" s="96" t="s">
        <v>68</v>
      </c>
      <c r="G2914" s="96" t="s">
        <v>120</v>
      </c>
      <c r="H2914" s="96" t="s">
        <v>122</v>
      </c>
      <c r="I2914" s="97" t="n">
        <v>0.5</v>
      </c>
      <c r="J2914" s="96" t="n">
        <v>3410</v>
      </c>
      <c r="K2914" s="96" t="n">
        <v>64.5</v>
      </c>
      <c r="L2914" s="98" t="n">
        <f aca="false">J2914/$J$11499*100</f>
        <v>0.00540359849551775</v>
      </c>
      <c r="M2914" s="6" t="n">
        <f aca="false">J2914*K2914</f>
        <v>219945</v>
      </c>
      <c r="N2914" s="72" t="n">
        <f aca="false">M2914/$M$11499*100</f>
        <v>0.00323864263537963</v>
      </c>
    </row>
    <row r="2915" customFormat="false" ht="13.8" hidden="false" customHeight="false" outlineLevel="0" collapsed="false">
      <c r="A2915" s="92" t="s">
        <v>12</v>
      </c>
      <c r="B2915" s="9" t="n">
        <v>2016</v>
      </c>
      <c r="C2915" s="9" t="s">
        <v>46</v>
      </c>
      <c r="D2915" s="9" t="s">
        <v>168</v>
      </c>
      <c r="E2915" s="9" t="s">
        <v>184</v>
      </c>
      <c r="F2915" s="9" t="s">
        <v>68</v>
      </c>
      <c r="G2915" s="9" t="s">
        <v>120</v>
      </c>
      <c r="H2915" s="9" t="s">
        <v>12</v>
      </c>
      <c r="I2915" s="99" t="n">
        <v>0.5</v>
      </c>
      <c r="J2915" s="9" t="n">
        <v>9217</v>
      </c>
      <c r="K2915" s="9" t="n">
        <v>64.5</v>
      </c>
      <c r="L2915" s="98" t="n">
        <f aca="false">J2915/$J$11499*100</f>
        <v>0.0146055622677968</v>
      </c>
      <c r="M2915" s="6" t="n">
        <f aca="false">J2915*K2915</f>
        <v>594496.5</v>
      </c>
      <c r="N2915" s="72" t="n">
        <f aca="false">M2915/$M$11499*100</f>
        <v>0.00875383260125925</v>
      </c>
    </row>
    <row r="2916" customFormat="false" ht="13.8" hidden="false" customHeight="false" outlineLevel="0" collapsed="false">
      <c r="A2916" s="92" t="s">
        <v>124</v>
      </c>
      <c r="B2916" s="96" t="n">
        <v>2016</v>
      </c>
      <c r="C2916" s="96" t="s">
        <v>46</v>
      </c>
      <c r="D2916" s="96" t="s">
        <v>168</v>
      </c>
      <c r="E2916" s="96" t="s">
        <v>184</v>
      </c>
      <c r="F2916" s="96" t="s">
        <v>68</v>
      </c>
      <c r="G2916" s="96" t="s">
        <v>120</v>
      </c>
      <c r="H2916" s="96" t="s">
        <v>124</v>
      </c>
      <c r="I2916" s="97" t="n">
        <v>1</v>
      </c>
      <c r="J2916" s="96" t="n">
        <v>3708</v>
      </c>
      <c r="K2916" s="96" t="n">
        <v>129</v>
      </c>
      <c r="L2916" s="98" t="n">
        <f aca="false">J2916/$J$11499*100</f>
        <v>0.00587581912650434</v>
      </c>
      <c r="M2916" s="6" t="n">
        <f aca="false">J2916*K2916</f>
        <v>478332</v>
      </c>
      <c r="N2916" s="72" t="n">
        <f aca="false">M2916/$M$11499*100</f>
        <v>0.00704333542052063</v>
      </c>
    </row>
    <row r="2917" customFormat="false" ht="13.8" hidden="false" customHeight="false" outlineLevel="0" collapsed="false">
      <c r="A2917" s="92" t="s">
        <v>125</v>
      </c>
      <c r="B2917" s="9" t="n">
        <v>2016</v>
      </c>
      <c r="C2917" s="9" t="s">
        <v>46</v>
      </c>
      <c r="D2917" s="9" t="s">
        <v>168</v>
      </c>
      <c r="E2917" s="9" t="s">
        <v>184</v>
      </c>
      <c r="F2917" s="9" t="s">
        <v>68</v>
      </c>
      <c r="G2917" s="9" t="s">
        <v>120</v>
      </c>
      <c r="H2917" s="9" t="s">
        <v>125</v>
      </c>
      <c r="I2917" s="99" t="n">
        <v>0.5</v>
      </c>
      <c r="J2917" s="9" t="n">
        <v>6279</v>
      </c>
      <c r="K2917" s="9" t="n">
        <v>64.5</v>
      </c>
      <c r="L2917" s="98" t="n">
        <f aca="false">J2917/$J$11499*100</f>
        <v>0.00994991054350614</v>
      </c>
      <c r="M2917" s="6" t="n">
        <f aca="false">J2917*K2917</f>
        <v>404995.5</v>
      </c>
      <c r="N2917" s="72" t="n">
        <f aca="false">M2917/$M$11499*100</f>
        <v>0.00596347129253627</v>
      </c>
    </row>
    <row r="2918" customFormat="false" ht="13.8" hidden="false" customHeight="false" outlineLevel="0" collapsed="false">
      <c r="A2918" s="92" t="s">
        <v>15</v>
      </c>
      <c r="B2918" s="96" t="n">
        <v>2016</v>
      </c>
      <c r="C2918" s="96" t="s">
        <v>46</v>
      </c>
      <c r="D2918" s="96" t="s">
        <v>168</v>
      </c>
      <c r="E2918" s="96" t="s">
        <v>184</v>
      </c>
      <c r="F2918" s="96" t="s">
        <v>68</v>
      </c>
      <c r="G2918" s="96" t="s">
        <v>120</v>
      </c>
      <c r="H2918" s="96" t="s">
        <v>15</v>
      </c>
      <c r="I2918" s="97" t="n">
        <v>0.5</v>
      </c>
      <c r="J2918" s="96" t="n">
        <v>1772</v>
      </c>
      <c r="K2918" s="96" t="n">
        <v>64.5</v>
      </c>
      <c r="L2918" s="98" t="n">
        <f aca="false">J2918/$J$11499*100</f>
        <v>0.00280796965808136</v>
      </c>
      <c r="M2918" s="6" t="n">
        <f aca="false">J2918*K2918</f>
        <v>114294</v>
      </c>
      <c r="N2918" s="72" t="n">
        <f aca="false">M2918/$M$11499*100</f>
        <v>0.0016829544721093</v>
      </c>
    </row>
    <row r="2919" customFormat="false" ht="13.8" hidden="false" customHeight="false" outlineLevel="0" collapsed="false">
      <c r="A2919" s="92" t="s">
        <v>25</v>
      </c>
      <c r="B2919" s="9" t="n">
        <v>2016</v>
      </c>
      <c r="C2919" s="9" t="s">
        <v>46</v>
      </c>
      <c r="D2919" s="9" t="s">
        <v>168</v>
      </c>
      <c r="E2919" s="9" t="s">
        <v>184</v>
      </c>
      <c r="F2919" s="9" t="s">
        <v>68</v>
      </c>
      <c r="G2919" s="9" t="s">
        <v>120</v>
      </c>
      <c r="H2919" s="9" t="s">
        <v>25</v>
      </c>
      <c r="I2919" s="99" t="n">
        <v>0.5</v>
      </c>
      <c r="J2919" s="9" t="n">
        <v>4836</v>
      </c>
      <c r="K2919" s="9" t="n">
        <v>64.5</v>
      </c>
      <c r="L2919" s="98" t="n">
        <f aca="false">J2919/$J$11499*100</f>
        <v>0.0076632851390979</v>
      </c>
      <c r="M2919" s="6" t="n">
        <f aca="false">J2919*K2919</f>
        <v>311922</v>
      </c>
      <c r="N2919" s="72" t="n">
        <f aca="false">M2919/$M$11499*100</f>
        <v>0.00459298410108384</v>
      </c>
    </row>
    <row r="2920" customFormat="false" ht="13.8" hidden="false" customHeight="false" outlineLevel="0" collapsed="false">
      <c r="A2920" s="92" t="s">
        <v>23</v>
      </c>
      <c r="B2920" s="96" t="n">
        <v>2016</v>
      </c>
      <c r="C2920" s="96" t="s">
        <v>46</v>
      </c>
      <c r="D2920" s="96" t="s">
        <v>168</v>
      </c>
      <c r="E2920" s="96" t="s">
        <v>184</v>
      </c>
      <c r="F2920" s="96" t="s">
        <v>68</v>
      </c>
      <c r="G2920" s="96" t="s">
        <v>120</v>
      </c>
      <c r="H2920" s="96" t="s">
        <v>23</v>
      </c>
      <c r="I2920" s="97" t="n">
        <v>0.5</v>
      </c>
      <c r="J2920" s="96" t="n">
        <v>1752</v>
      </c>
      <c r="K2920" s="96" t="n">
        <v>64.5</v>
      </c>
      <c r="L2920" s="98" t="n">
        <f aca="false">J2920/$J$11499*100</f>
        <v>0.0027762769982836</v>
      </c>
      <c r="M2920" s="6" t="n">
        <f aca="false">J2920*K2920</f>
        <v>113004</v>
      </c>
      <c r="N2920" s="72" t="n">
        <f aca="false">M2920/$M$11499*100</f>
        <v>0.0016639595006408</v>
      </c>
    </row>
    <row r="2921" customFormat="false" ht="13.8" hidden="false" customHeight="false" outlineLevel="0" collapsed="false">
      <c r="A2921" s="92" t="s">
        <v>33</v>
      </c>
      <c r="B2921" s="9" t="n">
        <v>2016</v>
      </c>
      <c r="C2921" s="9" t="s">
        <v>46</v>
      </c>
      <c r="D2921" s="9" t="s">
        <v>168</v>
      </c>
      <c r="E2921" s="9" t="s">
        <v>185</v>
      </c>
      <c r="F2921" s="9" t="s">
        <v>68</v>
      </c>
      <c r="G2921" s="9" t="s">
        <v>130</v>
      </c>
      <c r="H2921" s="9" t="s">
        <v>33</v>
      </c>
      <c r="I2921" s="99" t="n">
        <v>0.5</v>
      </c>
      <c r="J2921" s="9" t="n">
        <v>8097</v>
      </c>
      <c r="K2921" s="9" t="n">
        <v>25</v>
      </c>
      <c r="L2921" s="98" t="n">
        <f aca="false">J2921/$J$11499*100</f>
        <v>0.0128307733191223</v>
      </c>
      <c r="M2921" s="6" t="n">
        <f aca="false">J2921*K2921</f>
        <v>202425</v>
      </c>
      <c r="N2921" s="72" t="n">
        <f aca="false">M2921/$M$11499*100</f>
        <v>0.00298066441822602</v>
      </c>
    </row>
    <row r="2922" customFormat="false" ht="13.8" hidden="false" customHeight="false" outlineLevel="0" collapsed="false">
      <c r="A2922" s="92" t="s">
        <v>132</v>
      </c>
      <c r="B2922" s="96" t="n">
        <v>2016</v>
      </c>
      <c r="C2922" s="96" t="s">
        <v>46</v>
      </c>
      <c r="D2922" s="96" t="s">
        <v>168</v>
      </c>
      <c r="E2922" s="96" t="s">
        <v>185</v>
      </c>
      <c r="F2922" s="96" t="s">
        <v>68</v>
      </c>
      <c r="G2922" s="96" t="s">
        <v>131</v>
      </c>
      <c r="H2922" s="96" t="s">
        <v>132</v>
      </c>
      <c r="I2922" s="97" t="n">
        <v>0.5</v>
      </c>
      <c r="J2922" s="96" t="n">
        <v>1145</v>
      </c>
      <c r="K2922" s="96" t="n">
        <v>26.5</v>
      </c>
      <c r="L2922" s="98" t="n">
        <f aca="false">J2922/$J$11499*100</f>
        <v>0.00181440477342165</v>
      </c>
      <c r="M2922" s="6" t="n">
        <f aca="false">J2922*K2922</f>
        <v>30342.5</v>
      </c>
      <c r="N2922" s="72" t="n">
        <f aca="false">M2922/$M$11499*100</f>
        <v>0.000446786761072115</v>
      </c>
    </row>
    <row r="2923" customFormat="false" ht="13.8" hidden="false" customHeight="false" outlineLevel="0" collapsed="false">
      <c r="A2923" s="92" t="s">
        <v>13</v>
      </c>
      <c r="B2923" s="9" t="n">
        <v>2016</v>
      </c>
      <c r="C2923" s="9" t="s">
        <v>46</v>
      </c>
      <c r="D2923" s="9" t="s">
        <v>168</v>
      </c>
      <c r="E2923" s="9" t="s">
        <v>185</v>
      </c>
      <c r="F2923" s="9" t="s">
        <v>68</v>
      </c>
      <c r="G2923" s="9" t="s">
        <v>133</v>
      </c>
      <c r="H2923" s="9" t="s">
        <v>13</v>
      </c>
      <c r="I2923" s="99" t="n">
        <v>0.5</v>
      </c>
      <c r="J2923" s="9" t="n">
        <v>7067</v>
      </c>
      <c r="K2923" s="9" t="n">
        <v>28</v>
      </c>
      <c r="L2923" s="98" t="n">
        <f aca="false">J2923/$J$11499*100</f>
        <v>0.0111986013395378</v>
      </c>
      <c r="M2923" s="6" t="n">
        <f aca="false">J2923*K2923</f>
        <v>197876</v>
      </c>
      <c r="N2923" s="72" t="n">
        <f aca="false">M2923/$M$11499*100</f>
        <v>0.0029136813754274</v>
      </c>
    </row>
    <row r="2924" customFormat="false" ht="13.8" hidden="false" customHeight="false" outlineLevel="0" collapsed="false">
      <c r="A2924" s="92" t="s">
        <v>18</v>
      </c>
      <c r="B2924" s="96" t="n">
        <v>2016</v>
      </c>
      <c r="C2924" s="96" t="s">
        <v>46</v>
      </c>
      <c r="D2924" s="96" t="s">
        <v>168</v>
      </c>
      <c r="E2924" s="96" t="s">
        <v>185</v>
      </c>
      <c r="F2924" s="96" t="s">
        <v>68</v>
      </c>
      <c r="G2924" s="96" t="s">
        <v>133</v>
      </c>
      <c r="H2924" s="96" t="s">
        <v>18</v>
      </c>
      <c r="I2924" s="97" t="n">
        <v>1</v>
      </c>
      <c r="J2924" s="96" t="n">
        <v>8608</v>
      </c>
      <c r="K2924" s="96" t="n">
        <v>56</v>
      </c>
      <c r="L2924" s="98" t="n">
        <f aca="false">J2924/$J$11499*100</f>
        <v>0.0136405207769551</v>
      </c>
      <c r="M2924" s="6" t="n">
        <f aca="false">J2924*K2924</f>
        <v>482048</v>
      </c>
      <c r="N2924" s="72" t="n">
        <f aca="false">M2924/$M$11499*100</f>
        <v>0.00709805271817718</v>
      </c>
    </row>
    <row r="2925" customFormat="false" ht="13.8" hidden="false" customHeight="false" outlineLevel="0" collapsed="false">
      <c r="A2925" s="92" t="s">
        <v>136</v>
      </c>
      <c r="B2925" s="9" t="n">
        <v>2016</v>
      </c>
      <c r="C2925" s="9" t="s">
        <v>46</v>
      </c>
      <c r="D2925" s="9" t="s">
        <v>168</v>
      </c>
      <c r="E2925" s="9" t="s">
        <v>185</v>
      </c>
      <c r="F2925" s="9" t="s">
        <v>68</v>
      </c>
      <c r="G2925" s="9" t="s">
        <v>135</v>
      </c>
      <c r="H2925" s="9" t="s">
        <v>136</v>
      </c>
      <c r="I2925" s="99" t="n">
        <v>0.5</v>
      </c>
      <c r="J2925" s="9" t="n">
        <v>8377</v>
      </c>
      <c r="K2925" s="9" t="n">
        <v>29.5</v>
      </c>
      <c r="L2925" s="98" t="n">
        <f aca="false">J2925/$J$11499*100</f>
        <v>0.013274470556291</v>
      </c>
      <c r="M2925" s="6" t="n">
        <f aca="false">J2925*K2925</f>
        <v>247121.5</v>
      </c>
      <c r="N2925" s="72" t="n">
        <f aca="false">M2925/$M$11499*100</f>
        <v>0.00363881073004145</v>
      </c>
    </row>
    <row r="2926" customFormat="false" ht="13.8" hidden="false" customHeight="false" outlineLevel="0" collapsed="false">
      <c r="A2926" s="92" t="s">
        <v>16</v>
      </c>
      <c r="B2926" s="96" t="n">
        <v>2016</v>
      </c>
      <c r="C2926" s="96" t="s">
        <v>46</v>
      </c>
      <c r="D2926" s="96" t="s">
        <v>168</v>
      </c>
      <c r="E2926" s="96" t="s">
        <v>185</v>
      </c>
      <c r="F2926" s="96" t="s">
        <v>68</v>
      </c>
      <c r="G2926" s="96" t="s">
        <v>135</v>
      </c>
      <c r="H2926" s="96" t="s">
        <v>16</v>
      </c>
      <c r="I2926" s="97" t="n">
        <v>0.5</v>
      </c>
      <c r="J2926" s="96" t="n">
        <v>7041</v>
      </c>
      <c r="K2926" s="96" t="n">
        <v>29.5</v>
      </c>
      <c r="L2926" s="98" t="n">
        <f aca="false">J2926/$J$11499*100</f>
        <v>0.0111574008818007</v>
      </c>
      <c r="M2926" s="6" t="n">
        <f aca="false">J2926*K2926</f>
        <v>207709.5</v>
      </c>
      <c r="N2926" s="72" t="n">
        <f aca="false">M2926/$M$11499*100</f>
        <v>0.0030584775397185</v>
      </c>
    </row>
    <row r="2927" customFormat="false" ht="13.8" hidden="false" customHeight="false" outlineLevel="0" collapsed="false">
      <c r="A2927" s="92" t="s">
        <v>141</v>
      </c>
      <c r="B2927" s="9" t="n">
        <v>2016</v>
      </c>
      <c r="C2927" s="9" t="s">
        <v>46</v>
      </c>
      <c r="D2927" s="9" t="s">
        <v>168</v>
      </c>
      <c r="E2927" s="9" t="s">
        <v>185</v>
      </c>
      <c r="F2927" s="9" t="s">
        <v>68</v>
      </c>
      <c r="G2927" s="9" t="s">
        <v>66</v>
      </c>
      <c r="H2927" s="9" t="s">
        <v>141</v>
      </c>
      <c r="I2927" s="99" t="n">
        <v>0.5</v>
      </c>
      <c r="J2927" s="9" t="n">
        <v>6517</v>
      </c>
      <c r="K2927" s="9" t="n">
        <v>32.5</v>
      </c>
      <c r="L2927" s="98" t="n">
        <f aca="false">J2927/$J$11499*100</f>
        <v>0.0103270531950995</v>
      </c>
      <c r="M2927" s="6" t="n">
        <f aca="false">J2927*K2927</f>
        <v>211802.5</v>
      </c>
      <c r="N2927" s="72" t="n">
        <f aca="false">M2927/$M$11499*100</f>
        <v>0.00311874608097476</v>
      </c>
    </row>
    <row r="2928" customFormat="false" ht="13.8" hidden="false" customHeight="false" outlineLevel="0" collapsed="false">
      <c r="A2928" s="92" t="s">
        <v>85</v>
      </c>
      <c r="B2928" s="96" t="n">
        <v>2016</v>
      </c>
      <c r="C2928" s="96" t="s">
        <v>46</v>
      </c>
      <c r="D2928" s="96" t="s">
        <v>168</v>
      </c>
      <c r="E2928" s="96" t="s">
        <v>185</v>
      </c>
      <c r="F2928" s="96" t="s">
        <v>68</v>
      </c>
      <c r="G2928" s="96" t="s">
        <v>57</v>
      </c>
      <c r="H2928" s="96" t="s">
        <v>85</v>
      </c>
      <c r="I2928" s="97" t="n">
        <v>0.5</v>
      </c>
      <c r="J2928" s="96" t="n">
        <v>6742</v>
      </c>
      <c r="K2928" s="96" t="n">
        <v>39.5</v>
      </c>
      <c r="L2928" s="98" t="n">
        <f aca="false">J2928/$J$11499*100</f>
        <v>0.0106835956178242</v>
      </c>
      <c r="M2928" s="6" t="n">
        <f aca="false">J2928*K2928</f>
        <v>266309</v>
      </c>
      <c r="N2928" s="72" t="n">
        <f aca="false">M2928/$M$11499*100</f>
        <v>0.00392134252465532</v>
      </c>
    </row>
    <row r="2929" customFormat="false" ht="13.8" hidden="false" customHeight="false" outlineLevel="0" collapsed="false">
      <c r="A2929" s="92" t="s">
        <v>86</v>
      </c>
      <c r="B2929" s="9" t="n">
        <v>2016</v>
      </c>
      <c r="C2929" s="9" t="s">
        <v>46</v>
      </c>
      <c r="D2929" s="9" t="s">
        <v>168</v>
      </c>
      <c r="E2929" s="9" t="s">
        <v>185</v>
      </c>
      <c r="F2929" s="9" t="s">
        <v>68</v>
      </c>
      <c r="G2929" s="9" t="s">
        <v>57</v>
      </c>
      <c r="H2929" s="9" t="s">
        <v>86</v>
      </c>
      <c r="I2929" s="99" t="n">
        <v>0.5</v>
      </c>
      <c r="J2929" s="9" t="n">
        <v>6134</v>
      </c>
      <c r="K2929" s="9" t="n">
        <v>39.5</v>
      </c>
      <c r="L2929" s="98" t="n">
        <f aca="false">J2929/$J$11499*100</f>
        <v>0.00972013875997239</v>
      </c>
      <c r="M2929" s="6" t="n">
        <f aca="false">J2929*K2929</f>
        <v>242293</v>
      </c>
      <c r="N2929" s="72" t="n">
        <f aca="false">M2929/$M$11499*100</f>
        <v>0.00356771211009133</v>
      </c>
    </row>
    <row r="2930" customFormat="false" ht="13.8" hidden="false" customHeight="false" outlineLevel="0" collapsed="false">
      <c r="A2930" s="92" t="s">
        <v>28</v>
      </c>
      <c r="B2930" s="96" t="n">
        <v>2016</v>
      </c>
      <c r="C2930" s="96" t="s">
        <v>46</v>
      </c>
      <c r="D2930" s="96" t="s">
        <v>168</v>
      </c>
      <c r="E2930" s="96" t="s">
        <v>185</v>
      </c>
      <c r="F2930" s="96" t="s">
        <v>68</v>
      </c>
      <c r="G2930" s="96" t="s">
        <v>57</v>
      </c>
      <c r="H2930" s="96" t="s">
        <v>28</v>
      </c>
      <c r="I2930" s="97" t="n">
        <v>0.75</v>
      </c>
      <c r="J2930" s="96" t="n">
        <v>4252</v>
      </c>
      <c r="K2930" s="96" t="n">
        <v>59.25</v>
      </c>
      <c r="L2930" s="98" t="n">
        <f aca="false">J2930/$J$11499*100</f>
        <v>0.00673785947300336</v>
      </c>
      <c r="M2930" s="6" t="n">
        <f aca="false">J2930*K2930</f>
        <v>251931</v>
      </c>
      <c r="N2930" s="72" t="n">
        <f aca="false">M2930/$M$11499*100</f>
        <v>0.00370962957909398</v>
      </c>
    </row>
    <row r="2931" customFormat="false" ht="13.8" hidden="false" customHeight="false" outlineLevel="0" collapsed="false">
      <c r="A2931" s="92" t="s">
        <v>21</v>
      </c>
      <c r="B2931" s="9" t="n">
        <v>2016</v>
      </c>
      <c r="C2931" s="9" t="s">
        <v>46</v>
      </c>
      <c r="D2931" s="9" t="s">
        <v>168</v>
      </c>
      <c r="E2931" s="9" t="s">
        <v>185</v>
      </c>
      <c r="F2931" s="9" t="s">
        <v>68</v>
      </c>
      <c r="G2931" s="9" t="s">
        <v>57</v>
      </c>
      <c r="H2931" s="9" t="s">
        <v>21</v>
      </c>
      <c r="I2931" s="99" t="n">
        <v>1</v>
      </c>
      <c r="J2931" s="9" t="n">
        <v>5696</v>
      </c>
      <c r="K2931" s="9" t="n">
        <v>79</v>
      </c>
      <c r="L2931" s="98" t="n">
        <f aca="false">J2931/$J$11499*100</f>
        <v>0.00902606951040149</v>
      </c>
      <c r="M2931" s="6" t="n">
        <f aca="false">J2931*K2931</f>
        <v>449984</v>
      </c>
      <c r="N2931" s="72" t="n">
        <f aca="false">M2931/$M$11499*100</f>
        <v>0.00662591724130427</v>
      </c>
    </row>
    <row r="2932" customFormat="false" ht="13.8" hidden="false" customHeight="false" outlineLevel="0" collapsed="false">
      <c r="A2932" s="92" t="s">
        <v>29</v>
      </c>
      <c r="B2932" s="96" t="n">
        <v>2016</v>
      </c>
      <c r="C2932" s="96" t="s">
        <v>46</v>
      </c>
      <c r="D2932" s="96" t="s">
        <v>168</v>
      </c>
      <c r="E2932" s="96" t="s">
        <v>185</v>
      </c>
      <c r="F2932" s="96" t="s">
        <v>68</v>
      </c>
      <c r="G2932" s="96" t="s">
        <v>57</v>
      </c>
      <c r="H2932" s="96" t="s">
        <v>29</v>
      </c>
      <c r="I2932" s="97" t="n">
        <v>1</v>
      </c>
      <c r="J2932" s="96" t="n">
        <v>1516</v>
      </c>
      <c r="K2932" s="96" t="n">
        <v>79</v>
      </c>
      <c r="L2932" s="98" t="n">
        <f aca="false">J2932/$J$11499*100</f>
        <v>0.00240230361267006</v>
      </c>
      <c r="M2932" s="6" t="n">
        <f aca="false">J2932*K2932</f>
        <v>119764</v>
      </c>
      <c r="N2932" s="72" t="n">
        <f aca="false">M2932/$M$11499*100</f>
        <v>0.00176349904104938</v>
      </c>
    </row>
    <row r="2933" customFormat="false" ht="13.8" hidden="false" customHeight="false" outlineLevel="0" collapsed="false">
      <c r="A2933" s="92" t="s">
        <v>19</v>
      </c>
      <c r="B2933" s="9" t="n">
        <v>2016</v>
      </c>
      <c r="C2933" s="9" t="s">
        <v>46</v>
      </c>
      <c r="D2933" s="9" t="s">
        <v>168</v>
      </c>
      <c r="E2933" s="9" t="s">
        <v>185</v>
      </c>
      <c r="F2933" s="9" t="s">
        <v>68</v>
      </c>
      <c r="G2933" s="9" t="s">
        <v>59</v>
      </c>
      <c r="H2933" s="9" t="s">
        <v>19</v>
      </c>
      <c r="I2933" s="99" t="n">
        <v>0.5</v>
      </c>
      <c r="J2933" s="9" t="n">
        <v>3564</v>
      </c>
      <c r="K2933" s="9" t="n">
        <v>41.5</v>
      </c>
      <c r="L2933" s="98" t="n">
        <f aca="false">J2933/$J$11499*100</f>
        <v>0.00564763197596048</v>
      </c>
      <c r="M2933" s="6" t="n">
        <f aca="false">J2933*K2933</f>
        <v>147906</v>
      </c>
      <c r="N2933" s="72" t="n">
        <f aca="false">M2933/$M$11499*100</f>
        <v>0.00217788391474441</v>
      </c>
    </row>
    <row r="2934" customFormat="false" ht="13.8" hidden="false" customHeight="false" outlineLevel="0" collapsed="false">
      <c r="A2934" s="92" t="s">
        <v>20</v>
      </c>
      <c r="B2934" s="96" t="n">
        <v>2016</v>
      </c>
      <c r="C2934" s="96" t="s">
        <v>46</v>
      </c>
      <c r="D2934" s="96" t="s">
        <v>168</v>
      </c>
      <c r="E2934" s="96" t="s">
        <v>185</v>
      </c>
      <c r="F2934" s="96" t="s">
        <v>68</v>
      </c>
      <c r="G2934" s="96" t="s">
        <v>61</v>
      </c>
      <c r="H2934" s="96" t="s">
        <v>20</v>
      </c>
      <c r="I2934" s="97" t="n">
        <v>1</v>
      </c>
      <c r="J2934" s="96" t="n">
        <v>2294</v>
      </c>
      <c r="K2934" s="96" t="n">
        <v>96</v>
      </c>
      <c r="L2934" s="98" t="n">
        <f aca="false">J2934/$J$11499*100</f>
        <v>0.00363514807880285</v>
      </c>
      <c r="M2934" s="6" t="n">
        <f aca="false">J2934*K2934</f>
        <v>220224</v>
      </c>
      <c r="N2934" s="72" t="n">
        <f aca="false">M2934/$M$11499*100</f>
        <v>0.0032427508501391</v>
      </c>
    </row>
    <row r="2935" customFormat="false" ht="13.8" hidden="false" customHeight="false" outlineLevel="0" collapsed="false">
      <c r="A2935" s="92" t="s">
        <v>17</v>
      </c>
      <c r="B2935" s="9" t="n">
        <v>2016</v>
      </c>
      <c r="C2935" s="9" t="s">
        <v>46</v>
      </c>
      <c r="D2935" s="9" t="s">
        <v>168</v>
      </c>
      <c r="E2935" s="9" t="s">
        <v>185</v>
      </c>
      <c r="F2935" s="9" t="s">
        <v>68</v>
      </c>
      <c r="G2935" s="9" t="s">
        <v>104</v>
      </c>
      <c r="H2935" s="9" t="s">
        <v>17</v>
      </c>
      <c r="I2935" s="99" t="n">
        <v>1</v>
      </c>
      <c r="J2935" s="9" t="n">
        <v>7514</v>
      </c>
      <c r="K2935" s="9" t="n">
        <v>106</v>
      </c>
      <c r="L2935" s="98" t="n">
        <f aca="false">J2935/$J$11499*100</f>
        <v>0.0119069322860177</v>
      </c>
      <c r="M2935" s="6" t="n">
        <f aca="false">J2935*K2935</f>
        <v>796484</v>
      </c>
      <c r="N2935" s="72" t="n">
        <f aca="false">M2935/$M$11499*100</f>
        <v>0.0117280549264485</v>
      </c>
    </row>
    <row r="2936" customFormat="false" ht="13.8" hidden="false" customHeight="false" outlineLevel="0" collapsed="false">
      <c r="A2936" s="92" t="s">
        <v>32</v>
      </c>
      <c r="B2936" s="96" t="n">
        <v>2016</v>
      </c>
      <c r="C2936" s="96" t="s">
        <v>46</v>
      </c>
      <c r="D2936" s="96" t="s">
        <v>168</v>
      </c>
      <c r="E2936" s="96" t="s">
        <v>185</v>
      </c>
      <c r="F2936" s="96" t="s">
        <v>68</v>
      </c>
      <c r="G2936" s="96" t="s">
        <v>108</v>
      </c>
      <c r="H2936" s="96" t="s">
        <v>32</v>
      </c>
      <c r="I2936" s="97" t="n">
        <v>0.75</v>
      </c>
      <c r="J2936" s="96" t="n">
        <v>3364</v>
      </c>
      <c r="K2936" s="96" t="n">
        <v>83.25</v>
      </c>
      <c r="L2936" s="98" t="n">
        <f aca="false">J2936/$J$11499*100</f>
        <v>0.0053307053779829</v>
      </c>
      <c r="M2936" s="6" t="n">
        <f aca="false">J2936*K2936</f>
        <v>280053</v>
      </c>
      <c r="N2936" s="72" t="n">
        <f aca="false">M2936/$M$11499*100</f>
        <v>0.00412371995710733</v>
      </c>
    </row>
    <row r="2937" customFormat="false" ht="13.8" hidden="false" customHeight="false" outlineLevel="0" collapsed="false">
      <c r="A2937" s="92" t="s">
        <v>30</v>
      </c>
      <c r="B2937" s="9" t="n">
        <v>2016</v>
      </c>
      <c r="C2937" s="9" t="s">
        <v>46</v>
      </c>
      <c r="D2937" s="9" t="s">
        <v>168</v>
      </c>
      <c r="E2937" s="9" t="s">
        <v>185</v>
      </c>
      <c r="F2937" s="9" t="s">
        <v>68</v>
      </c>
      <c r="G2937" s="9" t="s">
        <v>108</v>
      </c>
      <c r="H2937" s="9" t="s">
        <v>30</v>
      </c>
      <c r="I2937" s="99" t="n">
        <v>0.75</v>
      </c>
      <c r="J2937" s="9" t="n">
        <v>8128</v>
      </c>
      <c r="K2937" s="9" t="n">
        <v>83.25</v>
      </c>
      <c r="L2937" s="98" t="n">
        <f aca="false">J2937/$J$11499*100</f>
        <v>0.0128798969418089</v>
      </c>
      <c r="M2937" s="6" t="n">
        <f aca="false">J2937*K2937</f>
        <v>676656</v>
      </c>
      <c r="N2937" s="72" t="n">
        <f aca="false">M2937/$M$11499*100</f>
        <v>0.00996361349921771</v>
      </c>
    </row>
    <row r="2938" customFormat="false" ht="13.8" hidden="false" customHeight="false" outlineLevel="0" collapsed="false">
      <c r="A2938" s="92" t="s">
        <v>14</v>
      </c>
      <c r="B2938" s="96" t="n">
        <v>2016</v>
      </c>
      <c r="C2938" s="96" t="s">
        <v>46</v>
      </c>
      <c r="D2938" s="96" t="s">
        <v>168</v>
      </c>
      <c r="E2938" s="96" t="s">
        <v>185</v>
      </c>
      <c r="F2938" s="96" t="s">
        <v>68</v>
      </c>
      <c r="G2938" s="96" t="s">
        <v>114</v>
      </c>
      <c r="H2938" s="96" t="s">
        <v>14</v>
      </c>
      <c r="I2938" s="97" t="n">
        <v>0.5</v>
      </c>
      <c r="J2938" s="96" t="n">
        <v>9730</v>
      </c>
      <c r="K2938" s="96" t="n">
        <v>61.5</v>
      </c>
      <c r="L2938" s="98" t="n">
        <f aca="false">J2938/$J$11499*100</f>
        <v>0.0154184789916093</v>
      </c>
      <c r="M2938" s="6" t="n">
        <f aca="false">J2938*K2938</f>
        <v>598395</v>
      </c>
      <c r="N2938" s="72" t="n">
        <f aca="false">M2938/$M$11499*100</f>
        <v>0.00881123717201116</v>
      </c>
    </row>
    <row r="2939" customFormat="false" ht="13.8" hidden="false" customHeight="false" outlineLevel="0" collapsed="false">
      <c r="A2939" s="92" t="s">
        <v>115</v>
      </c>
      <c r="B2939" s="9" t="n">
        <v>2016</v>
      </c>
      <c r="C2939" s="9" t="s">
        <v>46</v>
      </c>
      <c r="D2939" s="9" t="s">
        <v>168</v>
      </c>
      <c r="E2939" s="9" t="s">
        <v>185</v>
      </c>
      <c r="F2939" s="9" t="s">
        <v>68</v>
      </c>
      <c r="G2939" s="9" t="s">
        <v>114</v>
      </c>
      <c r="H2939" s="9" t="s">
        <v>115</v>
      </c>
      <c r="I2939" s="99" t="n">
        <v>1</v>
      </c>
      <c r="J2939" s="9" t="n">
        <v>5847</v>
      </c>
      <c r="K2939" s="9" t="n">
        <v>123</v>
      </c>
      <c r="L2939" s="98" t="n">
        <f aca="false">J2939/$J$11499*100</f>
        <v>0.00926534909187456</v>
      </c>
      <c r="M2939" s="6" t="n">
        <f aca="false">J2939*K2939</f>
        <v>719181</v>
      </c>
      <c r="N2939" s="72" t="n">
        <f aca="false">M2939/$M$11499*100</f>
        <v>0.0105897849423945</v>
      </c>
    </row>
    <row r="2940" customFormat="false" ht="13.8" hidden="false" customHeight="false" outlineLevel="0" collapsed="false">
      <c r="A2940" s="92" t="s">
        <v>116</v>
      </c>
      <c r="B2940" s="96" t="n">
        <v>2016</v>
      </c>
      <c r="C2940" s="96" t="s">
        <v>46</v>
      </c>
      <c r="D2940" s="96" t="s">
        <v>168</v>
      </c>
      <c r="E2940" s="96" t="s">
        <v>185</v>
      </c>
      <c r="F2940" s="96" t="s">
        <v>68</v>
      </c>
      <c r="G2940" s="96" t="s">
        <v>114</v>
      </c>
      <c r="H2940" s="96" t="s">
        <v>116</v>
      </c>
      <c r="I2940" s="97" t="n">
        <v>1.5</v>
      </c>
      <c r="J2940" s="96" t="n">
        <v>7474</v>
      </c>
      <c r="K2940" s="96" t="n">
        <v>184.5</v>
      </c>
      <c r="L2940" s="98" t="n">
        <f aca="false">J2940/$J$11499*100</f>
        <v>0.0118435469664222</v>
      </c>
      <c r="M2940" s="6" t="n">
        <f aca="false">J2940*K2940</f>
        <v>1378953</v>
      </c>
      <c r="N2940" s="72" t="n">
        <f aca="false">M2940/$M$11499*100</f>
        <v>0.0203047851871361</v>
      </c>
    </row>
    <row r="2941" customFormat="false" ht="13.8" hidden="false" customHeight="false" outlineLevel="0" collapsed="false">
      <c r="A2941" s="92" t="s">
        <v>26</v>
      </c>
      <c r="B2941" s="9" t="n">
        <v>2016</v>
      </c>
      <c r="C2941" s="9" t="s">
        <v>46</v>
      </c>
      <c r="D2941" s="9" t="s">
        <v>168</v>
      </c>
      <c r="E2941" s="9" t="s">
        <v>185</v>
      </c>
      <c r="F2941" s="9" t="s">
        <v>68</v>
      </c>
      <c r="G2941" s="9" t="s">
        <v>114</v>
      </c>
      <c r="H2941" s="9" t="s">
        <v>26</v>
      </c>
      <c r="I2941" s="99" t="n">
        <v>0.5</v>
      </c>
      <c r="J2941" s="9" t="n">
        <v>2982</v>
      </c>
      <c r="K2941" s="9" t="n">
        <v>61.5</v>
      </c>
      <c r="L2941" s="98" t="n">
        <f aca="false">J2941/$J$11499*100</f>
        <v>0.00472537557584572</v>
      </c>
      <c r="M2941" s="6" t="n">
        <f aca="false">J2941*K2941</f>
        <v>183393</v>
      </c>
      <c r="N2941" s="72" t="n">
        <f aca="false">M2941/$M$11499*100</f>
        <v>0.00270042232753723</v>
      </c>
    </row>
    <row r="2942" customFormat="false" ht="13.8" hidden="false" customHeight="false" outlineLevel="0" collapsed="false">
      <c r="A2942" s="92" t="s">
        <v>121</v>
      </c>
      <c r="B2942" s="96" t="n">
        <v>2016</v>
      </c>
      <c r="C2942" s="96" t="s">
        <v>46</v>
      </c>
      <c r="D2942" s="96" t="s">
        <v>168</v>
      </c>
      <c r="E2942" s="96" t="s">
        <v>185</v>
      </c>
      <c r="F2942" s="96" t="s">
        <v>68</v>
      </c>
      <c r="G2942" s="96" t="s">
        <v>120</v>
      </c>
      <c r="H2942" s="96" t="s">
        <v>121</v>
      </c>
      <c r="I2942" s="97" t="n">
        <v>0.5</v>
      </c>
      <c r="J2942" s="96" t="n">
        <v>6036</v>
      </c>
      <c r="K2942" s="96" t="n">
        <v>64.5</v>
      </c>
      <c r="L2942" s="98" t="n">
        <f aca="false">J2942/$J$11499*100</f>
        <v>0.00956484472696338</v>
      </c>
      <c r="M2942" s="6" t="n">
        <f aca="false">J2942*K2942</f>
        <v>389322</v>
      </c>
      <c r="N2942" s="72" t="n">
        <f aca="false">M2942/$M$11499*100</f>
        <v>0.00573268238919397</v>
      </c>
    </row>
    <row r="2943" customFormat="false" ht="13.8" hidden="false" customHeight="false" outlineLevel="0" collapsed="false">
      <c r="A2943" s="92" t="s">
        <v>24</v>
      </c>
      <c r="B2943" s="9" t="n">
        <v>2016</v>
      </c>
      <c r="C2943" s="9" t="s">
        <v>46</v>
      </c>
      <c r="D2943" s="9" t="s">
        <v>168</v>
      </c>
      <c r="E2943" s="9" t="s">
        <v>185</v>
      </c>
      <c r="F2943" s="9" t="s">
        <v>68</v>
      </c>
      <c r="G2943" s="9" t="s">
        <v>120</v>
      </c>
      <c r="H2943" s="9" t="s">
        <v>24</v>
      </c>
      <c r="I2943" s="99" t="n">
        <v>0.5</v>
      </c>
      <c r="J2943" s="9" t="n">
        <v>7424</v>
      </c>
      <c r="K2943" s="9" t="n">
        <v>64.5</v>
      </c>
      <c r="L2943" s="98" t="n">
        <f aca="false">J2943/$J$11499*100</f>
        <v>0.0117643153169278</v>
      </c>
      <c r="M2943" s="6" t="n">
        <f aca="false">J2943*K2943</f>
        <v>478848</v>
      </c>
      <c r="N2943" s="72" t="n">
        <f aca="false">M2943/$M$11499*100</f>
        <v>0.00705093340910803</v>
      </c>
    </row>
    <row r="2944" customFormat="false" ht="13.8" hidden="false" customHeight="false" outlineLevel="0" collapsed="false">
      <c r="A2944" s="92" t="s">
        <v>12</v>
      </c>
      <c r="B2944" s="96" t="n">
        <v>2016</v>
      </c>
      <c r="C2944" s="96" t="s">
        <v>46</v>
      </c>
      <c r="D2944" s="96" t="s">
        <v>168</v>
      </c>
      <c r="E2944" s="96" t="s">
        <v>185</v>
      </c>
      <c r="F2944" s="96" t="s">
        <v>68</v>
      </c>
      <c r="G2944" s="96" t="s">
        <v>120</v>
      </c>
      <c r="H2944" s="96" t="s">
        <v>12</v>
      </c>
      <c r="I2944" s="97" t="n">
        <v>0.5</v>
      </c>
      <c r="J2944" s="96" t="n">
        <v>3839</v>
      </c>
      <c r="K2944" s="96" t="n">
        <v>64.5</v>
      </c>
      <c r="L2944" s="98" t="n">
        <f aca="false">J2944/$J$11499*100</f>
        <v>0.00608340604817966</v>
      </c>
      <c r="M2944" s="6" t="n">
        <f aca="false">J2944*K2944</f>
        <v>247615.5</v>
      </c>
      <c r="N2944" s="72" t="n">
        <f aca="false">M2944/$M$11499*100</f>
        <v>0.003646084773379</v>
      </c>
    </row>
    <row r="2945" customFormat="false" ht="13.8" hidden="false" customHeight="false" outlineLevel="0" collapsed="false">
      <c r="A2945" s="92" t="s">
        <v>125</v>
      </c>
      <c r="B2945" s="9" t="n">
        <v>2016</v>
      </c>
      <c r="C2945" s="9" t="s">
        <v>46</v>
      </c>
      <c r="D2945" s="9" t="s">
        <v>168</v>
      </c>
      <c r="E2945" s="9" t="s">
        <v>185</v>
      </c>
      <c r="F2945" s="9" t="s">
        <v>68</v>
      </c>
      <c r="G2945" s="9" t="s">
        <v>120</v>
      </c>
      <c r="H2945" s="9" t="s">
        <v>125</v>
      </c>
      <c r="I2945" s="99" t="n">
        <v>0.5</v>
      </c>
      <c r="J2945" s="9" t="n">
        <v>8316</v>
      </c>
      <c r="K2945" s="9" t="n">
        <v>64.5</v>
      </c>
      <c r="L2945" s="98" t="n">
        <f aca="false">J2945/$J$11499*100</f>
        <v>0.0131778079439078</v>
      </c>
      <c r="M2945" s="6" t="n">
        <f aca="false">J2945*K2945</f>
        <v>536382</v>
      </c>
      <c r="N2945" s="72" t="n">
        <f aca="false">M2945/$M$11499*100</f>
        <v>0.00789810913660323</v>
      </c>
    </row>
    <row r="2946" customFormat="false" ht="13.8" hidden="false" customHeight="false" outlineLevel="0" collapsed="false">
      <c r="A2946" s="92" t="s">
        <v>22</v>
      </c>
      <c r="B2946" s="96" t="n">
        <v>2016</v>
      </c>
      <c r="C2946" s="96" t="s">
        <v>46</v>
      </c>
      <c r="D2946" s="96" t="s">
        <v>168</v>
      </c>
      <c r="E2946" s="96" t="s">
        <v>185</v>
      </c>
      <c r="F2946" s="96" t="s">
        <v>68</v>
      </c>
      <c r="G2946" s="96" t="s">
        <v>120</v>
      </c>
      <c r="H2946" s="96" t="s">
        <v>22</v>
      </c>
      <c r="I2946" s="97" t="n">
        <v>0.5</v>
      </c>
      <c r="J2946" s="96" t="n">
        <v>5276</v>
      </c>
      <c r="K2946" s="96" t="n">
        <v>64.5</v>
      </c>
      <c r="L2946" s="98" t="n">
        <f aca="false">J2946/$J$11499*100</f>
        <v>0.00836052365464857</v>
      </c>
      <c r="M2946" s="6" t="n">
        <f aca="false">J2946*K2946</f>
        <v>340302</v>
      </c>
      <c r="N2946" s="72" t="n">
        <f aca="false">M2946/$M$11499*100</f>
        <v>0.00501087347339089</v>
      </c>
    </row>
    <row r="2947" customFormat="false" ht="13.8" hidden="false" customHeight="false" outlineLevel="0" collapsed="false">
      <c r="A2947" s="92" t="s">
        <v>15</v>
      </c>
      <c r="B2947" s="9" t="n">
        <v>2016</v>
      </c>
      <c r="C2947" s="9" t="s">
        <v>46</v>
      </c>
      <c r="D2947" s="9" t="s">
        <v>168</v>
      </c>
      <c r="E2947" s="9" t="s">
        <v>185</v>
      </c>
      <c r="F2947" s="9" t="s">
        <v>68</v>
      </c>
      <c r="G2947" s="9" t="s">
        <v>120</v>
      </c>
      <c r="H2947" s="9" t="s">
        <v>15</v>
      </c>
      <c r="I2947" s="99" t="n">
        <v>0.5</v>
      </c>
      <c r="J2947" s="9" t="n">
        <v>7819</v>
      </c>
      <c r="K2947" s="9" t="n">
        <v>64.5</v>
      </c>
      <c r="L2947" s="98" t="n">
        <f aca="false">J2947/$J$11499*100</f>
        <v>0.0123902453479335</v>
      </c>
      <c r="M2947" s="6" t="n">
        <f aca="false">J2947*K2947</f>
        <v>504325.5</v>
      </c>
      <c r="N2947" s="72" t="n">
        <f aca="false">M2947/$M$11499*100</f>
        <v>0.00742608409561095</v>
      </c>
    </row>
    <row r="2948" customFormat="false" ht="13.8" hidden="false" customHeight="false" outlineLevel="0" collapsed="false">
      <c r="A2948" s="92" t="s">
        <v>25</v>
      </c>
      <c r="B2948" s="96" t="n">
        <v>2016</v>
      </c>
      <c r="C2948" s="96" t="s">
        <v>46</v>
      </c>
      <c r="D2948" s="96" t="s">
        <v>168</v>
      </c>
      <c r="E2948" s="96" t="s">
        <v>185</v>
      </c>
      <c r="F2948" s="96" t="s">
        <v>68</v>
      </c>
      <c r="G2948" s="96" t="s">
        <v>120</v>
      </c>
      <c r="H2948" s="96" t="s">
        <v>25</v>
      </c>
      <c r="I2948" s="97" t="n">
        <v>0.5</v>
      </c>
      <c r="J2948" s="96" t="n">
        <v>6930</v>
      </c>
      <c r="K2948" s="96" t="n">
        <v>64.5</v>
      </c>
      <c r="L2948" s="98" t="n">
        <f aca="false">J2948/$J$11499*100</f>
        <v>0.0109815066199232</v>
      </c>
      <c r="M2948" s="6" t="n">
        <f aca="false">J2948*K2948</f>
        <v>446985</v>
      </c>
      <c r="N2948" s="72" t="n">
        <f aca="false">M2948/$M$11499*100</f>
        <v>0.00658175761383602</v>
      </c>
    </row>
    <row r="2949" customFormat="false" ht="13.8" hidden="false" customHeight="false" outlineLevel="0" collapsed="false">
      <c r="A2949" s="92" t="s">
        <v>23</v>
      </c>
      <c r="B2949" s="9" t="n">
        <v>2016</v>
      </c>
      <c r="C2949" s="9" t="s">
        <v>46</v>
      </c>
      <c r="D2949" s="9" t="s">
        <v>168</v>
      </c>
      <c r="E2949" s="9" t="s">
        <v>185</v>
      </c>
      <c r="F2949" s="9" t="s">
        <v>68</v>
      </c>
      <c r="G2949" s="9" t="s">
        <v>120</v>
      </c>
      <c r="H2949" s="9" t="s">
        <v>23</v>
      </c>
      <c r="I2949" s="99" t="n">
        <v>0.5</v>
      </c>
      <c r="J2949" s="9" t="n">
        <v>8859</v>
      </c>
      <c r="K2949" s="9" t="n">
        <v>64.5</v>
      </c>
      <c r="L2949" s="98" t="n">
        <f aca="false">J2949/$J$11499*100</f>
        <v>0.0140382636574169</v>
      </c>
      <c r="M2949" s="6" t="n">
        <f aca="false">J2949*K2949</f>
        <v>571405.5</v>
      </c>
      <c r="N2949" s="72" t="n">
        <f aca="false">M2949/$M$11499*100</f>
        <v>0.00841382261197306</v>
      </c>
    </row>
    <row r="2950" customFormat="false" ht="13.8" hidden="false" customHeight="false" outlineLevel="0" collapsed="false">
      <c r="A2950" s="92" t="s">
        <v>13</v>
      </c>
      <c r="B2950" s="96" t="n">
        <v>2016</v>
      </c>
      <c r="C2950" s="96" t="s">
        <v>46</v>
      </c>
      <c r="D2950" s="96" t="s">
        <v>168</v>
      </c>
      <c r="E2950" s="96" t="s">
        <v>209</v>
      </c>
      <c r="F2950" s="96" t="s">
        <v>68</v>
      </c>
      <c r="G2950" s="96" t="s">
        <v>133</v>
      </c>
      <c r="H2950" s="96" t="s">
        <v>13</v>
      </c>
      <c r="I2950" s="97" t="n">
        <v>0.5</v>
      </c>
      <c r="J2950" s="96" t="n">
        <v>1477</v>
      </c>
      <c r="K2950" s="96" t="n">
        <v>28</v>
      </c>
      <c r="L2950" s="98" t="n">
        <f aca="false">J2950/$J$11499*100</f>
        <v>0.00234050292606443</v>
      </c>
      <c r="M2950" s="6" t="n">
        <f aca="false">J2950*K2950</f>
        <v>41356</v>
      </c>
      <c r="N2950" s="72" t="n">
        <f aca="false">M2950/$M$11499*100</f>
        <v>0.000608958170582464</v>
      </c>
    </row>
    <row r="2951" customFormat="false" ht="13.8" hidden="false" customHeight="false" outlineLevel="0" collapsed="false">
      <c r="A2951" s="92" t="s">
        <v>16</v>
      </c>
      <c r="B2951" s="9" t="n">
        <v>2016</v>
      </c>
      <c r="C2951" s="9" t="s">
        <v>46</v>
      </c>
      <c r="D2951" s="9" t="s">
        <v>168</v>
      </c>
      <c r="E2951" s="9" t="s">
        <v>209</v>
      </c>
      <c r="F2951" s="9" t="s">
        <v>68</v>
      </c>
      <c r="G2951" s="9" t="s">
        <v>135</v>
      </c>
      <c r="H2951" s="9" t="s">
        <v>16</v>
      </c>
      <c r="I2951" s="99" t="n">
        <v>0.5</v>
      </c>
      <c r="J2951" s="9" t="n">
        <v>2514</v>
      </c>
      <c r="K2951" s="9" t="n">
        <v>29.5</v>
      </c>
      <c r="L2951" s="98" t="n">
        <f aca="false">J2951/$J$11499*100</f>
        <v>0.00398376733657819</v>
      </c>
      <c r="M2951" s="6" t="n">
        <f aca="false">J2951*K2951</f>
        <v>74163</v>
      </c>
      <c r="N2951" s="72" t="n">
        <f aca="false">M2951/$M$11499*100</f>
        <v>0.00109203416202987</v>
      </c>
    </row>
    <row r="2952" customFormat="false" ht="13.8" hidden="false" customHeight="false" outlineLevel="0" collapsed="false">
      <c r="A2952" s="92" t="s">
        <v>85</v>
      </c>
      <c r="B2952" s="96" t="n">
        <v>2016</v>
      </c>
      <c r="C2952" s="96" t="s">
        <v>46</v>
      </c>
      <c r="D2952" s="96" t="s">
        <v>168</v>
      </c>
      <c r="E2952" s="96" t="s">
        <v>209</v>
      </c>
      <c r="F2952" s="96" t="s">
        <v>68</v>
      </c>
      <c r="G2952" s="96" t="s">
        <v>57</v>
      </c>
      <c r="H2952" s="96" t="s">
        <v>85</v>
      </c>
      <c r="I2952" s="97" t="n">
        <v>0.5</v>
      </c>
      <c r="J2952" s="96" t="n">
        <v>5534</v>
      </c>
      <c r="K2952" s="96" t="n">
        <v>39.5</v>
      </c>
      <c r="L2952" s="98" t="n">
        <f aca="false">J2952/$J$11499*100</f>
        <v>0.00876935896603965</v>
      </c>
      <c r="M2952" s="6" t="n">
        <f aca="false">J2952*K2952</f>
        <v>218593</v>
      </c>
      <c r="N2952" s="72" t="n">
        <f aca="false">M2952/$M$11499*100</f>
        <v>0.00321873472729791</v>
      </c>
    </row>
    <row r="2953" customFormat="false" ht="13.8" hidden="false" customHeight="false" outlineLevel="0" collapsed="false">
      <c r="A2953" s="92" t="s">
        <v>86</v>
      </c>
      <c r="B2953" s="9" t="n">
        <v>2016</v>
      </c>
      <c r="C2953" s="9" t="s">
        <v>46</v>
      </c>
      <c r="D2953" s="9" t="s">
        <v>168</v>
      </c>
      <c r="E2953" s="9" t="s">
        <v>209</v>
      </c>
      <c r="F2953" s="9" t="s">
        <v>68</v>
      </c>
      <c r="G2953" s="9" t="s">
        <v>57</v>
      </c>
      <c r="H2953" s="9" t="s">
        <v>86</v>
      </c>
      <c r="I2953" s="99" t="n">
        <v>0.5</v>
      </c>
      <c r="J2953" s="9" t="n">
        <v>7810</v>
      </c>
      <c r="K2953" s="9" t="n">
        <v>39.5</v>
      </c>
      <c r="L2953" s="98" t="n">
        <f aca="false">J2953/$J$11499*100</f>
        <v>0.0123759836510245</v>
      </c>
      <c r="M2953" s="6" t="n">
        <f aca="false">J2953*K2953</f>
        <v>308495</v>
      </c>
      <c r="N2953" s="72" t="n">
        <f aca="false">M2953/$M$11499*100</f>
        <v>0.00454252226602759</v>
      </c>
    </row>
    <row r="2954" customFormat="false" ht="13.8" hidden="false" customHeight="false" outlineLevel="0" collapsed="false">
      <c r="A2954" s="92" t="s">
        <v>103</v>
      </c>
      <c r="B2954" s="96" t="n">
        <v>2016</v>
      </c>
      <c r="C2954" s="96" t="s">
        <v>46</v>
      </c>
      <c r="D2954" s="96" t="s">
        <v>168</v>
      </c>
      <c r="E2954" s="96" t="s">
        <v>209</v>
      </c>
      <c r="F2954" s="96" t="s">
        <v>68</v>
      </c>
      <c r="G2954" s="96" t="s">
        <v>61</v>
      </c>
      <c r="H2954" s="96" t="s">
        <v>103</v>
      </c>
      <c r="I2954" s="97" t="n">
        <v>0.5</v>
      </c>
      <c r="J2954" s="96" t="n">
        <v>6097</v>
      </c>
      <c r="K2954" s="96" t="n">
        <v>48</v>
      </c>
      <c r="L2954" s="98" t="n">
        <f aca="false">J2954/$J$11499*100</f>
        <v>0.00966150733934654</v>
      </c>
      <c r="M2954" s="6" t="n">
        <f aca="false">J2954*K2954</f>
        <v>292656</v>
      </c>
      <c r="N2954" s="72" t="n">
        <f aca="false">M2954/$M$11499*100</f>
        <v>0.00430929641091937</v>
      </c>
    </row>
    <row r="2955" customFormat="false" ht="13.8" hidden="false" customHeight="false" outlineLevel="0" collapsed="false">
      <c r="A2955" s="92" t="s">
        <v>12</v>
      </c>
      <c r="B2955" s="9" t="n">
        <v>2016</v>
      </c>
      <c r="C2955" s="9" t="s">
        <v>46</v>
      </c>
      <c r="D2955" s="9" t="s">
        <v>168</v>
      </c>
      <c r="E2955" s="9" t="s">
        <v>209</v>
      </c>
      <c r="F2955" s="9" t="s">
        <v>68</v>
      </c>
      <c r="G2955" s="9" t="s">
        <v>120</v>
      </c>
      <c r="H2955" s="9" t="s">
        <v>12</v>
      </c>
      <c r="I2955" s="99" t="n">
        <v>0.5</v>
      </c>
      <c r="J2955" s="9" t="n">
        <v>3822</v>
      </c>
      <c r="K2955" s="9" t="n">
        <v>64.5</v>
      </c>
      <c r="L2955" s="98" t="n">
        <f aca="false">J2955/$J$11499*100</f>
        <v>0.00605646728735156</v>
      </c>
      <c r="M2955" s="6" t="n">
        <f aca="false">J2955*K2955</f>
        <v>246519</v>
      </c>
      <c r="N2955" s="72" t="n">
        <f aca="false">M2955/$M$11499*100</f>
        <v>0.00362993904763078</v>
      </c>
    </row>
    <row r="2956" customFormat="false" ht="13.8" hidden="false" customHeight="false" outlineLevel="0" collapsed="false">
      <c r="A2956" s="92" t="s">
        <v>13</v>
      </c>
      <c r="B2956" s="96" t="n">
        <v>2016</v>
      </c>
      <c r="C2956" s="96" t="s">
        <v>46</v>
      </c>
      <c r="D2956" s="96" t="s">
        <v>168</v>
      </c>
      <c r="E2956" s="96" t="s">
        <v>186</v>
      </c>
      <c r="F2956" s="96" t="s">
        <v>68</v>
      </c>
      <c r="G2956" s="96" t="s">
        <v>133</v>
      </c>
      <c r="H2956" s="96" t="s">
        <v>13</v>
      </c>
      <c r="I2956" s="97" t="n">
        <v>0.5</v>
      </c>
      <c r="J2956" s="96" t="n">
        <v>2129</v>
      </c>
      <c r="K2956" s="96" t="n">
        <v>28</v>
      </c>
      <c r="L2956" s="98" t="n">
        <f aca="false">J2956/$J$11499*100</f>
        <v>0.00337368363547134</v>
      </c>
      <c r="M2956" s="6" t="n">
        <f aca="false">J2956*K2956</f>
        <v>59612</v>
      </c>
      <c r="N2956" s="72" t="n">
        <f aca="false">M2956/$M$11499*100</f>
        <v>0.000877773828821981</v>
      </c>
    </row>
    <row r="2957" customFormat="false" ht="13.8" hidden="false" customHeight="false" outlineLevel="0" collapsed="false">
      <c r="A2957" s="92" t="s">
        <v>85</v>
      </c>
      <c r="B2957" s="9" t="n">
        <v>2016</v>
      </c>
      <c r="C2957" s="9" t="s">
        <v>46</v>
      </c>
      <c r="D2957" s="9" t="s">
        <v>168</v>
      </c>
      <c r="E2957" s="9" t="s">
        <v>186</v>
      </c>
      <c r="F2957" s="9" t="s">
        <v>68</v>
      </c>
      <c r="G2957" s="9" t="s">
        <v>57</v>
      </c>
      <c r="H2957" s="9" t="s">
        <v>85</v>
      </c>
      <c r="I2957" s="99" t="n">
        <v>0.5</v>
      </c>
      <c r="J2957" s="9" t="n">
        <v>2139</v>
      </c>
      <c r="K2957" s="9" t="n">
        <v>39.5</v>
      </c>
      <c r="L2957" s="98" t="n">
        <f aca="false">J2957/$J$11499*100</f>
        <v>0.00338952996537022</v>
      </c>
      <c r="M2957" s="6" t="n">
        <f aca="false">J2957*K2957</f>
        <v>84490.5</v>
      </c>
      <c r="N2957" s="72" t="n">
        <f aca="false">M2957/$M$11499*100</f>
        <v>0.00124410436965852</v>
      </c>
    </row>
    <row r="2958" customFormat="false" ht="13.8" hidden="false" customHeight="false" outlineLevel="0" collapsed="false">
      <c r="A2958" s="92" t="s">
        <v>86</v>
      </c>
      <c r="B2958" s="96" t="n">
        <v>2016</v>
      </c>
      <c r="C2958" s="96" t="s">
        <v>46</v>
      </c>
      <c r="D2958" s="96" t="s">
        <v>168</v>
      </c>
      <c r="E2958" s="96" t="s">
        <v>186</v>
      </c>
      <c r="F2958" s="96" t="s">
        <v>68</v>
      </c>
      <c r="G2958" s="96" t="s">
        <v>57</v>
      </c>
      <c r="H2958" s="96" t="s">
        <v>86</v>
      </c>
      <c r="I2958" s="97" t="n">
        <v>0.5</v>
      </c>
      <c r="J2958" s="96" t="n">
        <v>8467</v>
      </c>
      <c r="K2958" s="96" t="n">
        <v>39.5</v>
      </c>
      <c r="L2958" s="98" t="n">
        <f aca="false">J2958/$J$11499*100</f>
        <v>0.0134170875253809</v>
      </c>
      <c r="M2958" s="6" t="n">
        <f aca="false">J2958*K2958</f>
        <v>334446.5</v>
      </c>
      <c r="N2958" s="72" t="n">
        <f aca="false">M2958/$M$11499*100</f>
        <v>0.00492465250018638</v>
      </c>
    </row>
    <row r="2959" customFormat="false" ht="13.8" hidden="false" customHeight="false" outlineLevel="0" collapsed="false">
      <c r="A2959" s="92" t="s">
        <v>21</v>
      </c>
      <c r="B2959" s="9" t="n">
        <v>2016</v>
      </c>
      <c r="C2959" s="9" t="s">
        <v>46</v>
      </c>
      <c r="D2959" s="9" t="s">
        <v>168</v>
      </c>
      <c r="E2959" s="9" t="s">
        <v>186</v>
      </c>
      <c r="F2959" s="9" t="s">
        <v>68</v>
      </c>
      <c r="G2959" s="9" t="s">
        <v>57</v>
      </c>
      <c r="H2959" s="9" t="s">
        <v>21</v>
      </c>
      <c r="I2959" s="99" t="n">
        <v>1</v>
      </c>
      <c r="J2959" s="9" t="n">
        <v>8412</v>
      </c>
      <c r="K2959" s="9" t="n">
        <v>79</v>
      </c>
      <c r="L2959" s="98" t="n">
        <f aca="false">J2959/$J$11499*100</f>
        <v>0.013329932710937</v>
      </c>
      <c r="M2959" s="6" t="n">
        <f aca="false">J2959*K2959</f>
        <v>664548</v>
      </c>
      <c r="N2959" s="72" t="n">
        <f aca="false">M2959/$M$11499*100</f>
        <v>0.0097853258135273</v>
      </c>
    </row>
    <row r="2960" customFormat="false" ht="13.8" hidden="false" customHeight="false" outlineLevel="0" collapsed="false">
      <c r="A2960" s="92" t="s">
        <v>17</v>
      </c>
      <c r="B2960" s="96" t="n">
        <v>2016</v>
      </c>
      <c r="C2960" s="96" t="s">
        <v>46</v>
      </c>
      <c r="D2960" s="96" t="s">
        <v>168</v>
      </c>
      <c r="E2960" s="96" t="s">
        <v>186</v>
      </c>
      <c r="F2960" s="96" t="s">
        <v>68</v>
      </c>
      <c r="G2960" s="96" t="s">
        <v>104</v>
      </c>
      <c r="H2960" s="96" t="s">
        <v>17</v>
      </c>
      <c r="I2960" s="97" t="n">
        <v>1</v>
      </c>
      <c r="J2960" s="96" t="n">
        <v>3407</v>
      </c>
      <c r="K2960" s="96" t="n">
        <v>106</v>
      </c>
      <c r="L2960" s="98" t="n">
        <f aca="false">J2960/$J$11499*100</f>
        <v>0.00539884459654808</v>
      </c>
      <c r="M2960" s="6" t="n">
        <f aca="false">J2960*K2960</f>
        <v>361142</v>
      </c>
      <c r="N2960" s="72" t="n">
        <f aca="false">M2960/$M$11499*100</f>
        <v>0.00531773797370375</v>
      </c>
    </row>
    <row r="2961" customFormat="false" ht="13.8" hidden="false" customHeight="false" outlineLevel="0" collapsed="false">
      <c r="A2961" s="92" t="s">
        <v>14</v>
      </c>
      <c r="B2961" s="9" t="n">
        <v>2016</v>
      </c>
      <c r="C2961" s="9" t="s">
        <v>46</v>
      </c>
      <c r="D2961" s="9" t="s">
        <v>168</v>
      </c>
      <c r="E2961" s="9" t="s">
        <v>186</v>
      </c>
      <c r="F2961" s="9" t="s">
        <v>68</v>
      </c>
      <c r="G2961" s="9" t="s">
        <v>114</v>
      </c>
      <c r="H2961" s="9" t="s">
        <v>14</v>
      </c>
      <c r="I2961" s="99" t="n">
        <v>0.5</v>
      </c>
      <c r="J2961" s="9" t="n">
        <v>1973</v>
      </c>
      <c r="K2961" s="9" t="n">
        <v>61.5</v>
      </c>
      <c r="L2961" s="98" t="n">
        <f aca="false">J2961/$J$11499*100</f>
        <v>0.00312648088904883</v>
      </c>
      <c r="M2961" s="6" t="n">
        <f aca="false">J2961*K2961</f>
        <v>121339.5</v>
      </c>
      <c r="N2961" s="72" t="n">
        <f aca="false">M2961/$M$11499*100</f>
        <v>0.0017866979383739</v>
      </c>
    </row>
    <row r="2962" customFormat="false" ht="13.8" hidden="false" customHeight="false" outlineLevel="0" collapsed="false">
      <c r="A2962" s="92" t="s">
        <v>12</v>
      </c>
      <c r="B2962" s="96" t="n">
        <v>2016</v>
      </c>
      <c r="C2962" s="96" t="s">
        <v>46</v>
      </c>
      <c r="D2962" s="96" t="s">
        <v>168</v>
      </c>
      <c r="E2962" s="96" t="s">
        <v>186</v>
      </c>
      <c r="F2962" s="96" t="s">
        <v>68</v>
      </c>
      <c r="G2962" s="96" t="s">
        <v>120</v>
      </c>
      <c r="H2962" s="96" t="s">
        <v>12</v>
      </c>
      <c r="I2962" s="97" t="n">
        <v>0.5</v>
      </c>
      <c r="J2962" s="96" t="n">
        <v>6251</v>
      </c>
      <c r="K2962" s="96" t="n">
        <v>64.5</v>
      </c>
      <c r="L2962" s="98" t="n">
        <f aca="false">J2962/$J$11499*100</f>
        <v>0.00990554081978928</v>
      </c>
      <c r="M2962" s="6" t="n">
        <f aca="false">J2962*K2962</f>
        <v>403189.5</v>
      </c>
      <c r="N2962" s="72" t="n">
        <f aca="false">M2962/$M$11499*100</f>
        <v>0.00593687833248037</v>
      </c>
    </row>
    <row r="2963" customFormat="false" ht="13.8" hidden="false" customHeight="false" outlineLevel="0" collapsed="false">
      <c r="A2963" s="92" t="s">
        <v>15</v>
      </c>
      <c r="B2963" s="9" t="n">
        <v>2016</v>
      </c>
      <c r="C2963" s="9" t="s">
        <v>46</v>
      </c>
      <c r="D2963" s="9" t="s">
        <v>168</v>
      </c>
      <c r="E2963" s="9" t="s">
        <v>186</v>
      </c>
      <c r="F2963" s="9" t="s">
        <v>68</v>
      </c>
      <c r="G2963" s="9" t="s">
        <v>120</v>
      </c>
      <c r="H2963" s="9" t="s">
        <v>15</v>
      </c>
      <c r="I2963" s="99" t="n">
        <v>0.5</v>
      </c>
      <c r="J2963" s="9" t="n">
        <v>6570</v>
      </c>
      <c r="K2963" s="9" t="n">
        <v>64.5</v>
      </c>
      <c r="L2963" s="98" t="n">
        <f aca="false">J2963/$J$11499*100</f>
        <v>0.0104110387435635</v>
      </c>
      <c r="M2963" s="6" t="n">
        <f aca="false">J2963*K2963</f>
        <v>423765</v>
      </c>
      <c r="N2963" s="72" t="n">
        <f aca="false">M2963/$M$11499*100</f>
        <v>0.00623984812740298</v>
      </c>
    </row>
    <row r="2964" customFormat="false" ht="13.8" hidden="false" customHeight="false" outlineLevel="0" collapsed="false">
      <c r="A2964" s="92" t="s">
        <v>35</v>
      </c>
      <c r="B2964" s="96" t="n">
        <v>2016</v>
      </c>
      <c r="C2964" s="96" t="s">
        <v>46</v>
      </c>
      <c r="D2964" s="96" t="s">
        <v>168</v>
      </c>
      <c r="E2964" s="96" t="s">
        <v>187</v>
      </c>
      <c r="F2964" s="96" t="s">
        <v>68</v>
      </c>
      <c r="G2964" s="96" t="s">
        <v>131</v>
      </c>
      <c r="H2964" s="96" t="s">
        <v>35</v>
      </c>
      <c r="I2964" s="97" t="n">
        <v>0.5</v>
      </c>
      <c r="J2964" s="96" t="n">
        <v>1202</v>
      </c>
      <c r="K2964" s="96" t="n">
        <v>26.5</v>
      </c>
      <c r="L2964" s="98" t="n">
        <f aca="false">J2964/$J$11499*100</f>
        <v>0.00190472885384526</v>
      </c>
      <c r="M2964" s="6" t="n">
        <f aca="false">J2964*K2964</f>
        <v>31853</v>
      </c>
      <c r="N2964" s="72" t="n">
        <f aca="false">M2964/$M$11499*100</f>
        <v>0.000469028547431164</v>
      </c>
    </row>
    <row r="2965" customFormat="false" ht="13.8" hidden="false" customHeight="false" outlineLevel="0" collapsed="false">
      <c r="A2965" s="92" t="s">
        <v>13</v>
      </c>
      <c r="B2965" s="9" t="n">
        <v>2016</v>
      </c>
      <c r="C2965" s="9" t="s">
        <v>46</v>
      </c>
      <c r="D2965" s="9" t="s">
        <v>168</v>
      </c>
      <c r="E2965" s="9" t="s">
        <v>187</v>
      </c>
      <c r="F2965" s="9" t="s">
        <v>68</v>
      </c>
      <c r="G2965" s="9" t="s">
        <v>133</v>
      </c>
      <c r="H2965" s="9" t="s">
        <v>13</v>
      </c>
      <c r="I2965" s="99" t="n">
        <v>0.5</v>
      </c>
      <c r="J2965" s="9" t="n">
        <v>6715</v>
      </c>
      <c r="K2965" s="9" t="n">
        <v>28</v>
      </c>
      <c r="L2965" s="98" t="n">
        <f aca="false">J2965/$J$11499*100</f>
        <v>0.0106408105270973</v>
      </c>
      <c r="M2965" s="6" t="n">
        <f aca="false">J2965*K2965</f>
        <v>188020</v>
      </c>
      <c r="N2965" s="72" t="n">
        <f aca="false">M2965/$M$11499*100</f>
        <v>0.00276855390349441</v>
      </c>
    </row>
    <row r="2966" customFormat="false" ht="13.8" hidden="false" customHeight="false" outlineLevel="0" collapsed="false">
      <c r="A2966" s="92" t="s">
        <v>31</v>
      </c>
      <c r="B2966" s="96" t="n">
        <v>2016</v>
      </c>
      <c r="C2966" s="96" t="s">
        <v>46</v>
      </c>
      <c r="D2966" s="96" t="s">
        <v>168</v>
      </c>
      <c r="E2966" s="96" t="s">
        <v>187</v>
      </c>
      <c r="F2966" s="96" t="s">
        <v>68</v>
      </c>
      <c r="G2966" s="96" t="s">
        <v>133</v>
      </c>
      <c r="H2966" s="96" t="s">
        <v>31</v>
      </c>
      <c r="I2966" s="97" t="n">
        <v>0.5</v>
      </c>
      <c r="J2966" s="96" t="n">
        <v>1588</v>
      </c>
      <c r="K2966" s="96" t="n">
        <v>28</v>
      </c>
      <c r="L2966" s="98" t="n">
        <f aca="false">J2966/$J$11499*100</f>
        <v>0.00251639718794199</v>
      </c>
      <c r="M2966" s="6" t="n">
        <f aca="false">J2966*K2966</f>
        <v>44464</v>
      </c>
      <c r="N2966" s="72" t="n">
        <f aca="false">M2966/$M$11499*100</f>
        <v>0.000654722799515878</v>
      </c>
    </row>
    <row r="2967" customFormat="false" ht="13.8" hidden="false" customHeight="false" outlineLevel="0" collapsed="false">
      <c r="A2967" s="92" t="s">
        <v>141</v>
      </c>
      <c r="B2967" s="9" t="n">
        <v>2016</v>
      </c>
      <c r="C2967" s="9" t="s">
        <v>46</v>
      </c>
      <c r="D2967" s="9" t="s">
        <v>168</v>
      </c>
      <c r="E2967" s="9" t="s">
        <v>187</v>
      </c>
      <c r="F2967" s="9" t="s">
        <v>68</v>
      </c>
      <c r="G2967" s="9" t="s">
        <v>66</v>
      </c>
      <c r="H2967" s="9" t="s">
        <v>141</v>
      </c>
      <c r="I2967" s="99" t="n">
        <v>0.5</v>
      </c>
      <c r="J2967" s="9" t="n">
        <v>4471</v>
      </c>
      <c r="K2967" s="9" t="n">
        <v>32.5</v>
      </c>
      <c r="L2967" s="98" t="n">
        <f aca="false">J2967/$J$11499*100</f>
        <v>0.00708489409778881</v>
      </c>
      <c r="M2967" s="6" t="n">
        <f aca="false">J2967*K2967</f>
        <v>145307.5</v>
      </c>
      <c r="N2967" s="72" t="n">
        <f aca="false">M2967/$M$11499*100</f>
        <v>0.00213962156330185</v>
      </c>
    </row>
    <row r="2968" customFormat="false" ht="13.8" hidden="false" customHeight="false" outlineLevel="0" collapsed="false">
      <c r="A2968" s="92" t="s">
        <v>80</v>
      </c>
      <c r="B2968" s="96" t="n">
        <v>2016</v>
      </c>
      <c r="C2968" s="96" t="s">
        <v>46</v>
      </c>
      <c r="D2968" s="96" t="s">
        <v>168</v>
      </c>
      <c r="E2968" s="96" t="s">
        <v>187</v>
      </c>
      <c r="F2968" s="96" t="s">
        <v>68</v>
      </c>
      <c r="G2968" s="96" t="s">
        <v>75</v>
      </c>
      <c r="H2968" s="96" t="s">
        <v>80</v>
      </c>
      <c r="I2968" s="97" t="n">
        <v>0.5</v>
      </c>
      <c r="J2968" s="96" t="n">
        <v>7096</v>
      </c>
      <c r="K2968" s="96" t="n">
        <v>35.5</v>
      </c>
      <c r="L2968" s="98" t="n">
        <f aca="false">J2968/$J$11499*100</f>
        <v>0.0112445556962446</v>
      </c>
      <c r="M2968" s="6" t="n">
        <f aca="false">J2968*K2968</f>
        <v>251908</v>
      </c>
      <c r="N2968" s="72" t="n">
        <f aca="false">M2968/$M$11499*100</f>
        <v>0.00370929090906005</v>
      </c>
    </row>
    <row r="2969" customFormat="false" ht="13.8" hidden="false" customHeight="false" outlineLevel="0" collapsed="false">
      <c r="A2969" s="92" t="s">
        <v>78</v>
      </c>
      <c r="B2969" s="9" t="n">
        <v>2016</v>
      </c>
      <c r="C2969" s="9" t="s">
        <v>46</v>
      </c>
      <c r="D2969" s="9" t="s">
        <v>168</v>
      </c>
      <c r="E2969" s="9" t="s">
        <v>187</v>
      </c>
      <c r="F2969" s="9" t="s">
        <v>68</v>
      </c>
      <c r="G2969" s="9" t="s">
        <v>75</v>
      </c>
      <c r="H2969" s="9" t="s">
        <v>78</v>
      </c>
      <c r="I2969" s="99" t="n">
        <v>0.5</v>
      </c>
      <c r="J2969" s="9" t="n">
        <v>9029</v>
      </c>
      <c r="K2969" s="9" t="n">
        <v>35.5</v>
      </c>
      <c r="L2969" s="98" t="n">
        <f aca="false">J2969/$J$11499*100</f>
        <v>0.0143076512656979</v>
      </c>
      <c r="M2969" s="6" t="n">
        <f aca="false">J2969*K2969</f>
        <v>320529.5</v>
      </c>
      <c r="N2969" s="72" t="n">
        <f aca="false">M2969/$M$11499*100</f>
        <v>0.00471972768008782</v>
      </c>
    </row>
    <row r="2970" customFormat="false" ht="13.8" hidden="false" customHeight="false" outlineLevel="0" collapsed="false">
      <c r="A2970" s="92" t="s">
        <v>85</v>
      </c>
      <c r="B2970" s="96" t="n">
        <v>2016</v>
      </c>
      <c r="C2970" s="96" t="s">
        <v>46</v>
      </c>
      <c r="D2970" s="96" t="s">
        <v>168</v>
      </c>
      <c r="E2970" s="96" t="s">
        <v>187</v>
      </c>
      <c r="F2970" s="96" t="s">
        <v>68</v>
      </c>
      <c r="G2970" s="96" t="s">
        <v>57</v>
      </c>
      <c r="H2970" s="96" t="s">
        <v>85</v>
      </c>
      <c r="I2970" s="97" t="n">
        <v>0.5</v>
      </c>
      <c r="J2970" s="96" t="n">
        <v>5137</v>
      </c>
      <c r="K2970" s="96" t="n">
        <v>39.5</v>
      </c>
      <c r="L2970" s="98" t="n">
        <f aca="false">J2970/$J$11499*100</f>
        <v>0.00814025966905415</v>
      </c>
      <c r="M2970" s="6" t="n">
        <f aca="false">J2970*K2970</f>
        <v>202911.5</v>
      </c>
      <c r="N2970" s="72" t="n">
        <f aca="false">M2970/$M$11499*100</f>
        <v>0.00298782802568294</v>
      </c>
    </row>
    <row r="2971" customFormat="false" ht="13.8" hidden="false" customHeight="false" outlineLevel="0" collapsed="false">
      <c r="A2971" s="92" t="s">
        <v>86</v>
      </c>
      <c r="B2971" s="9" t="n">
        <v>2016</v>
      </c>
      <c r="C2971" s="9" t="s">
        <v>46</v>
      </c>
      <c r="D2971" s="9" t="s">
        <v>168</v>
      </c>
      <c r="E2971" s="9" t="s">
        <v>187</v>
      </c>
      <c r="F2971" s="9" t="s">
        <v>68</v>
      </c>
      <c r="G2971" s="9" t="s">
        <v>57</v>
      </c>
      <c r="H2971" s="9" t="s">
        <v>86</v>
      </c>
      <c r="I2971" s="99" t="n">
        <v>0.5</v>
      </c>
      <c r="J2971" s="9" t="n">
        <v>3050</v>
      </c>
      <c r="K2971" s="9" t="n">
        <v>39.5</v>
      </c>
      <c r="L2971" s="98" t="n">
        <f aca="false">J2971/$J$11499*100</f>
        <v>0.0048331306191581</v>
      </c>
      <c r="M2971" s="6" t="n">
        <f aca="false">J2971*K2971</f>
        <v>120475</v>
      </c>
      <c r="N2971" s="72" t="n">
        <f aca="false">M2971/$M$11499*100</f>
        <v>0.00177396836253318</v>
      </c>
    </row>
    <row r="2972" customFormat="false" ht="13.8" hidden="false" customHeight="false" outlineLevel="0" collapsed="false">
      <c r="A2972" s="92" t="s">
        <v>28</v>
      </c>
      <c r="B2972" s="96" t="n">
        <v>2016</v>
      </c>
      <c r="C2972" s="96" t="s">
        <v>46</v>
      </c>
      <c r="D2972" s="96" t="s">
        <v>168</v>
      </c>
      <c r="E2972" s="96" t="s">
        <v>187</v>
      </c>
      <c r="F2972" s="96" t="s">
        <v>68</v>
      </c>
      <c r="G2972" s="96" t="s">
        <v>57</v>
      </c>
      <c r="H2972" s="96" t="s">
        <v>28</v>
      </c>
      <c r="I2972" s="97" t="n">
        <v>0.75</v>
      </c>
      <c r="J2972" s="96" t="n">
        <v>6526</v>
      </c>
      <c r="K2972" s="96" t="n">
        <v>59.25</v>
      </c>
      <c r="L2972" s="98" t="n">
        <f aca="false">J2972/$J$11499*100</f>
        <v>0.0103413148920085</v>
      </c>
      <c r="M2972" s="6" t="n">
        <f aca="false">J2972*K2972</f>
        <v>386665.5</v>
      </c>
      <c r="N2972" s="72" t="n">
        <f aca="false">M2972/$M$11499*100</f>
        <v>0.00569356600027453</v>
      </c>
    </row>
    <row r="2973" customFormat="false" ht="13.8" hidden="false" customHeight="false" outlineLevel="0" collapsed="false">
      <c r="A2973" s="92" t="s">
        <v>19</v>
      </c>
      <c r="B2973" s="9" t="n">
        <v>2016</v>
      </c>
      <c r="C2973" s="9" t="s">
        <v>46</v>
      </c>
      <c r="D2973" s="9" t="s">
        <v>168</v>
      </c>
      <c r="E2973" s="9" t="s">
        <v>187</v>
      </c>
      <c r="F2973" s="9" t="s">
        <v>68</v>
      </c>
      <c r="G2973" s="9" t="s">
        <v>59</v>
      </c>
      <c r="H2973" s="9" t="s">
        <v>19</v>
      </c>
      <c r="I2973" s="99" t="n">
        <v>0.5</v>
      </c>
      <c r="J2973" s="9" t="n">
        <v>2922</v>
      </c>
      <c r="K2973" s="9" t="n">
        <v>41.5</v>
      </c>
      <c r="L2973" s="98" t="n">
        <f aca="false">J2973/$J$11499*100</f>
        <v>0.00463029759645245</v>
      </c>
      <c r="M2973" s="6" t="n">
        <f aca="false">J2973*K2973</f>
        <v>121263</v>
      </c>
      <c r="N2973" s="72" t="n">
        <f aca="false">M2973/$M$11499*100</f>
        <v>0.00178557149239146</v>
      </c>
    </row>
    <row r="2974" customFormat="false" ht="13.8" hidden="false" customHeight="false" outlineLevel="0" collapsed="false">
      <c r="A2974" s="92" t="s">
        <v>20</v>
      </c>
      <c r="B2974" s="96" t="n">
        <v>2016</v>
      </c>
      <c r="C2974" s="96" t="s">
        <v>46</v>
      </c>
      <c r="D2974" s="96" t="s">
        <v>168</v>
      </c>
      <c r="E2974" s="96" t="s">
        <v>187</v>
      </c>
      <c r="F2974" s="96" t="s">
        <v>68</v>
      </c>
      <c r="G2974" s="96" t="s">
        <v>61</v>
      </c>
      <c r="H2974" s="96" t="s">
        <v>20</v>
      </c>
      <c r="I2974" s="97" t="n">
        <v>1</v>
      </c>
      <c r="J2974" s="96" t="n">
        <v>2703</v>
      </c>
      <c r="K2974" s="96" t="n">
        <v>96</v>
      </c>
      <c r="L2974" s="98" t="n">
        <f aca="false">J2974/$J$11499*100</f>
        <v>0.004283262971667</v>
      </c>
      <c r="M2974" s="6" t="n">
        <f aca="false">J2974*K2974</f>
        <v>259488</v>
      </c>
      <c r="N2974" s="72" t="n">
        <f aca="false">M2974/$M$11499*100</f>
        <v>0.0038209047724176</v>
      </c>
    </row>
    <row r="2975" customFormat="false" ht="13.8" hidden="false" customHeight="false" outlineLevel="0" collapsed="false">
      <c r="A2975" s="92" t="s">
        <v>32</v>
      </c>
      <c r="B2975" s="9" t="n">
        <v>2016</v>
      </c>
      <c r="C2975" s="9" t="s">
        <v>46</v>
      </c>
      <c r="D2975" s="9" t="s">
        <v>168</v>
      </c>
      <c r="E2975" s="9" t="s">
        <v>187</v>
      </c>
      <c r="F2975" s="9" t="s">
        <v>68</v>
      </c>
      <c r="G2975" s="9" t="s">
        <v>108</v>
      </c>
      <c r="H2975" s="9" t="s">
        <v>32</v>
      </c>
      <c r="I2975" s="99" t="n">
        <v>0.75</v>
      </c>
      <c r="J2975" s="9" t="n">
        <v>5755</v>
      </c>
      <c r="K2975" s="9" t="n">
        <v>83.25</v>
      </c>
      <c r="L2975" s="98" t="n">
        <f aca="false">J2975/$J$11499*100</f>
        <v>0.00911956285680488</v>
      </c>
      <c r="M2975" s="6" t="n">
        <f aca="false">J2975*K2975</f>
        <v>479103.75</v>
      </c>
      <c r="N2975" s="72" t="n">
        <f aca="false">M2975/$M$11499*100</f>
        <v>0.00705469927263754</v>
      </c>
    </row>
    <row r="2976" customFormat="false" ht="13.8" hidden="false" customHeight="false" outlineLevel="0" collapsed="false">
      <c r="A2976" s="92" t="s">
        <v>30</v>
      </c>
      <c r="B2976" s="96" t="n">
        <v>2016</v>
      </c>
      <c r="C2976" s="96" t="s">
        <v>46</v>
      </c>
      <c r="D2976" s="96" t="s">
        <v>168</v>
      </c>
      <c r="E2976" s="96" t="s">
        <v>187</v>
      </c>
      <c r="F2976" s="96" t="s">
        <v>68</v>
      </c>
      <c r="G2976" s="96" t="s">
        <v>108</v>
      </c>
      <c r="H2976" s="96" t="s">
        <v>30</v>
      </c>
      <c r="I2976" s="97" t="n">
        <v>0.75</v>
      </c>
      <c r="J2976" s="96" t="n">
        <v>7581</v>
      </c>
      <c r="K2976" s="96" t="n">
        <v>83.25</v>
      </c>
      <c r="L2976" s="98" t="n">
        <f aca="false">J2976/$J$11499*100</f>
        <v>0.0120131026963402</v>
      </c>
      <c r="M2976" s="6" t="n">
        <f aca="false">J2976*K2976</f>
        <v>631118.25</v>
      </c>
      <c r="N2976" s="72" t="n">
        <f aca="false">M2976/$M$11499*100</f>
        <v>0.00929307996279152</v>
      </c>
    </row>
    <row r="2977" customFormat="false" ht="13.8" hidden="false" customHeight="false" outlineLevel="0" collapsed="false">
      <c r="A2977" s="92" t="s">
        <v>14</v>
      </c>
      <c r="B2977" s="9" t="n">
        <v>2016</v>
      </c>
      <c r="C2977" s="9" t="s">
        <v>46</v>
      </c>
      <c r="D2977" s="9" t="s">
        <v>168</v>
      </c>
      <c r="E2977" s="9" t="s">
        <v>187</v>
      </c>
      <c r="F2977" s="9" t="s">
        <v>68</v>
      </c>
      <c r="G2977" s="9" t="s">
        <v>114</v>
      </c>
      <c r="H2977" s="9" t="s">
        <v>14</v>
      </c>
      <c r="I2977" s="99" t="n">
        <v>0.5</v>
      </c>
      <c r="J2977" s="9" t="n">
        <v>5992</v>
      </c>
      <c r="K2977" s="9" t="n">
        <v>61.5</v>
      </c>
      <c r="L2977" s="98" t="n">
        <f aca="false">J2977/$J$11499*100</f>
        <v>0.00949512087540831</v>
      </c>
      <c r="M2977" s="6" t="n">
        <f aca="false">J2977*K2977</f>
        <v>368508</v>
      </c>
      <c r="N2977" s="72" t="n">
        <f aca="false">M2977/$M$11499*100</f>
        <v>0.0054262007332673</v>
      </c>
    </row>
    <row r="2978" customFormat="false" ht="13.8" hidden="false" customHeight="false" outlineLevel="0" collapsed="false">
      <c r="A2978" s="92" t="s">
        <v>24</v>
      </c>
      <c r="B2978" s="96" t="n">
        <v>2016</v>
      </c>
      <c r="C2978" s="96" t="s">
        <v>46</v>
      </c>
      <c r="D2978" s="96" t="s">
        <v>168</v>
      </c>
      <c r="E2978" s="96" t="s">
        <v>187</v>
      </c>
      <c r="F2978" s="96" t="s">
        <v>68</v>
      </c>
      <c r="G2978" s="96" t="s">
        <v>120</v>
      </c>
      <c r="H2978" s="96" t="s">
        <v>24</v>
      </c>
      <c r="I2978" s="97" t="n">
        <v>0.5</v>
      </c>
      <c r="J2978" s="96" t="n">
        <v>2267</v>
      </c>
      <c r="K2978" s="96" t="n">
        <v>64.5</v>
      </c>
      <c r="L2978" s="98" t="n">
        <f aca="false">J2978/$J$11499*100</f>
        <v>0.00359236298807587</v>
      </c>
      <c r="M2978" s="6" t="n">
        <f aca="false">J2978*K2978</f>
        <v>146221.5</v>
      </c>
      <c r="N2978" s="72" t="n">
        <f aca="false">M2978/$M$11499*100</f>
        <v>0.00215308001595473</v>
      </c>
    </row>
    <row r="2979" customFormat="false" ht="13.8" hidden="false" customHeight="false" outlineLevel="0" collapsed="false">
      <c r="A2979" s="92" t="s">
        <v>12</v>
      </c>
      <c r="B2979" s="9" t="n">
        <v>2016</v>
      </c>
      <c r="C2979" s="9" t="s">
        <v>46</v>
      </c>
      <c r="D2979" s="9" t="s">
        <v>168</v>
      </c>
      <c r="E2979" s="9" t="s">
        <v>187</v>
      </c>
      <c r="F2979" s="9" t="s">
        <v>68</v>
      </c>
      <c r="G2979" s="9" t="s">
        <v>120</v>
      </c>
      <c r="H2979" s="9" t="s">
        <v>12</v>
      </c>
      <c r="I2979" s="99" t="n">
        <v>0.5</v>
      </c>
      <c r="J2979" s="9" t="n">
        <v>7368</v>
      </c>
      <c r="K2979" s="9" t="n">
        <v>64.5</v>
      </c>
      <c r="L2979" s="98" t="n">
        <f aca="false">J2979/$J$11499*100</f>
        <v>0.0116755758694941</v>
      </c>
      <c r="M2979" s="6" t="n">
        <f aca="false">J2979*K2979</f>
        <v>475236</v>
      </c>
      <c r="N2979" s="72" t="n">
        <f aca="false">M2979/$M$11499*100</f>
        <v>0.00699774748899622</v>
      </c>
    </row>
    <row r="2980" customFormat="false" ht="13.8" hidden="false" customHeight="false" outlineLevel="0" collapsed="false">
      <c r="A2980" s="92" t="s">
        <v>124</v>
      </c>
      <c r="B2980" s="96" t="n">
        <v>2016</v>
      </c>
      <c r="C2980" s="96" t="s">
        <v>46</v>
      </c>
      <c r="D2980" s="96" t="s">
        <v>168</v>
      </c>
      <c r="E2980" s="96" t="s">
        <v>187</v>
      </c>
      <c r="F2980" s="96" t="s">
        <v>68</v>
      </c>
      <c r="G2980" s="96" t="s">
        <v>120</v>
      </c>
      <c r="H2980" s="96" t="s">
        <v>124</v>
      </c>
      <c r="I2980" s="97" t="n">
        <v>1</v>
      </c>
      <c r="J2980" s="96" t="n">
        <v>5186</v>
      </c>
      <c r="K2980" s="96" t="n">
        <v>129</v>
      </c>
      <c r="L2980" s="98" t="n">
        <f aca="false">J2980/$J$11499*100</f>
        <v>0.00821790668555866</v>
      </c>
      <c r="M2980" s="6" t="n">
        <f aca="false">J2980*K2980</f>
        <v>668994</v>
      </c>
      <c r="N2980" s="72" t="n">
        <f aca="false">M2980/$M$11499*100</f>
        <v>0.00985079220356526</v>
      </c>
    </row>
    <row r="2981" customFormat="false" ht="13.8" hidden="false" customHeight="false" outlineLevel="0" collapsed="false">
      <c r="A2981" s="92" t="s">
        <v>22</v>
      </c>
      <c r="B2981" s="9" t="n">
        <v>2016</v>
      </c>
      <c r="C2981" s="9" t="s">
        <v>46</v>
      </c>
      <c r="D2981" s="9" t="s">
        <v>168</v>
      </c>
      <c r="E2981" s="9" t="s">
        <v>187</v>
      </c>
      <c r="F2981" s="9" t="s">
        <v>68</v>
      </c>
      <c r="G2981" s="9" t="s">
        <v>120</v>
      </c>
      <c r="H2981" s="9" t="s">
        <v>22</v>
      </c>
      <c r="I2981" s="99" t="n">
        <v>0.5</v>
      </c>
      <c r="J2981" s="9" t="n">
        <v>7179</v>
      </c>
      <c r="K2981" s="9" t="n">
        <v>64.5</v>
      </c>
      <c r="L2981" s="98" t="n">
        <f aca="false">J2981/$J$11499*100</f>
        <v>0.0113760802344053</v>
      </c>
      <c r="M2981" s="6" t="n">
        <f aca="false">J2981*K2981</f>
        <v>463045.5</v>
      </c>
      <c r="N2981" s="72" t="n">
        <f aca="false">M2981/$M$11499*100</f>
        <v>0.00681824500861888</v>
      </c>
    </row>
    <row r="2982" customFormat="false" ht="13.8" hidden="false" customHeight="false" outlineLevel="0" collapsed="false">
      <c r="A2982" s="92" t="s">
        <v>15</v>
      </c>
      <c r="B2982" s="96" t="n">
        <v>2016</v>
      </c>
      <c r="C2982" s="96" t="s">
        <v>46</v>
      </c>
      <c r="D2982" s="96" t="s">
        <v>168</v>
      </c>
      <c r="E2982" s="96" t="s">
        <v>187</v>
      </c>
      <c r="F2982" s="96" t="s">
        <v>68</v>
      </c>
      <c r="G2982" s="96" t="s">
        <v>120</v>
      </c>
      <c r="H2982" s="96" t="s">
        <v>15</v>
      </c>
      <c r="I2982" s="97" t="n">
        <v>0.5</v>
      </c>
      <c r="J2982" s="96" t="n">
        <v>4838</v>
      </c>
      <c r="K2982" s="96" t="n">
        <v>64.5</v>
      </c>
      <c r="L2982" s="98" t="n">
        <f aca="false">J2982/$J$11499*100</f>
        <v>0.00766645440507767</v>
      </c>
      <c r="M2982" s="6" t="n">
        <f aca="false">J2982*K2982</f>
        <v>312051</v>
      </c>
      <c r="N2982" s="72" t="n">
        <f aca="false">M2982/$M$11499*100</f>
        <v>0.00459488359823069</v>
      </c>
    </row>
    <row r="2983" customFormat="false" ht="13.8" hidden="false" customHeight="false" outlineLevel="0" collapsed="false">
      <c r="A2983" s="92" t="s">
        <v>13</v>
      </c>
      <c r="B2983" s="9" t="n">
        <v>2016</v>
      </c>
      <c r="C2983" s="9" t="s">
        <v>46</v>
      </c>
      <c r="D2983" s="9" t="s">
        <v>168</v>
      </c>
      <c r="E2983" s="9" t="s">
        <v>188</v>
      </c>
      <c r="F2983" s="9" t="s">
        <v>68</v>
      </c>
      <c r="G2983" s="9" t="s">
        <v>133</v>
      </c>
      <c r="H2983" s="9" t="s">
        <v>13</v>
      </c>
      <c r="I2983" s="99" t="n">
        <v>0.5</v>
      </c>
      <c r="J2983" s="9" t="n">
        <v>4391</v>
      </c>
      <c r="K2983" s="9" t="n">
        <v>28</v>
      </c>
      <c r="L2983" s="98" t="n">
        <f aca="false">J2983/$J$11499*100</f>
        <v>0.00695812345859778</v>
      </c>
      <c r="M2983" s="6" t="n">
        <f aca="false">J2983*K2983</f>
        <v>122948</v>
      </c>
      <c r="N2983" s="72" t="n">
        <f aca="false">M2983/$M$11499*100</f>
        <v>0.00181038275357319</v>
      </c>
    </row>
    <row r="2984" customFormat="false" ht="13.8" hidden="false" customHeight="false" outlineLevel="0" collapsed="false">
      <c r="A2984" s="92" t="s">
        <v>18</v>
      </c>
      <c r="B2984" s="96" t="n">
        <v>2016</v>
      </c>
      <c r="C2984" s="96" t="s">
        <v>46</v>
      </c>
      <c r="D2984" s="96" t="s">
        <v>168</v>
      </c>
      <c r="E2984" s="96" t="s">
        <v>188</v>
      </c>
      <c r="F2984" s="96" t="s">
        <v>68</v>
      </c>
      <c r="G2984" s="96" t="s">
        <v>133</v>
      </c>
      <c r="H2984" s="96" t="s">
        <v>18</v>
      </c>
      <c r="I2984" s="97" t="n">
        <v>1</v>
      </c>
      <c r="J2984" s="96" t="n">
        <v>6467</v>
      </c>
      <c r="K2984" s="96" t="n">
        <v>56</v>
      </c>
      <c r="L2984" s="98" t="n">
        <f aca="false">J2984/$J$11499*100</f>
        <v>0.0102478215456051</v>
      </c>
      <c r="M2984" s="6" t="n">
        <f aca="false">J2984*K2984</f>
        <v>362152</v>
      </c>
      <c r="N2984" s="72" t="n">
        <f aca="false">M2984/$M$11499*100</f>
        <v>0.0053326100056287</v>
      </c>
    </row>
    <row r="2985" customFormat="false" ht="13.8" hidden="false" customHeight="false" outlineLevel="0" collapsed="false">
      <c r="A2985" s="92" t="s">
        <v>141</v>
      </c>
      <c r="B2985" s="9" t="n">
        <v>2016</v>
      </c>
      <c r="C2985" s="9" t="s">
        <v>46</v>
      </c>
      <c r="D2985" s="9" t="s">
        <v>168</v>
      </c>
      <c r="E2985" s="9" t="s">
        <v>188</v>
      </c>
      <c r="F2985" s="9" t="s">
        <v>68</v>
      </c>
      <c r="G2985" s="9" t="s">
        <v>66</v>
      </c>
      <c r="H2985" s="9" t="s">
        <v>141</v>
      </c>
      <c r="I2985" s="99" t="n">
        <v>0.5</v>
      </c>
      <c r="J2985" s="9" t="n">
        <v>4018</v>
      </c>
      <c r="K2985" s="9" t="n">
        <v>32.5</v>
      </c>
      <c r="L2985" s="98" t="n">
        <f aca="false">J2985/$J$11499*100</f>
        <v>0.00636705535336959</v>
      </c>
      <c r="M2985" s="6" t="n">
        <f aca="false">J2985*K2985</f>
        <v>130585</v>
      </c>
      <c r="N2985" s="72" t="n">
        <f aca="false">M2985/$M$11499*100</f>
        <v>0.00192283592962354</v>
      </c>
    </row>
    <row r="2986" customFormat="false" ht="13.8" hidden="false" customHeight="false" outlineLevel="0" collapsed="false">
      <c r="A2986" s="92" t="s">
        <v>85</v>
      </c>
      <c r="B2986" s="96" t="n">
        <v>2016</v>
      </c>
      <c r="C2986" s="96" t="s">
        <v>46</v>
      </c>
      <c r="D2986" s="96" t="s">
        <v>168</v>
      </c>
      <c r="E2986" s="96" t="s">
        <v>188</v>
      </c>
      <c r="F2986" s="96" t="s">
        <v>68</v>
      </c>
      <c r="G2986" s="96" t="s">
        <v>57</v>
      </c>
      <c r="H2986" s="96" t="s">
        <v>85</v>
      </c>
      <c r="I2986" s="97" t="n">
        <v>0.5</v>
      </c>
      <c r="J2986" s="96" t="n">
        <v>2736</v>
      </c>
      <c r="K2986" s="96" t="n">
        <v>39.5</v>
      </c>
      <c r="L2986" s="98" t="n">
        <f aca="false">J2986/$J$11499*100</f>
        <v>0.0043355558603333</v>
      </c>
      <c r="M2986" s="6" t="n">
        <f aca="false">J2986*K2986</f>
        <v>108072</v>
      </c>
      <c r="N2986" s="72" t="n">
        <f aca="false">M2986/$M$11499*100</f>
        <v>0.00159133686553796</v>
      </c>
    </row>
    <row r="2987" customFormat="false" ht="13.8" hidden="false" customHeight="false" outlineLevel="0" collapsed="false">
      <c r="A2987" s="92" t="s">
        <v>86</v>
      </c>
      <c r="B2987" s="9" t="n">
        <v>2016</v>
      </c>
      <c r="C2987" s="9" t="s">
        <v>46</v>
      </c>
      <c r="D2987" s="9" t="s">
        <v>168</v>
      </c>
      <c r="E2987" s="9" t="s">
        <v>188</v>
      </c>
      <c r="F2987" s="9" t="s">
        <v>68</v>
      </c>
      <c r="G2987" s="9" t="s">
        <v>57</v>
      </c>
      <c r="H2987" s="9" t="s">
        <v>86</v>
      </c>
      <c r="I2987" s="99" t="n">
        <v>0.5</v>
      </c>
      <c r="J2987" s="9" t="n">
        <v>8250</v>
      </c>
      <c r="K2987" s="9" t="n">
        <v>39.5</v>
      </c>
      <c r="L2987" s="98" t="n">
        <f aca="false">J2987/$J$11499*100</f>
        <v>0.0130732221665752</v>
      </c>
      <c r="M2987" s="6" t="n">
        <f aca="false">J2987*K2987</f>
        <v>325875</v>
      </c>
      <c r="N2987" s="72" t="n">
        <f aca="false">M2987/$M$11499*100</f>
        <v>0.00479843901340943</v>
      </c>
    </row>
    <row r="2988" customFormat="false" ht="13.8" hidden="false" customHeight="false" outlineLevel="0" collapsed="false">
      <c r="A2988" s="92" t="s">
        <v>19</v>
      </c>
      <c r="B2988" s="96" t="n">
        <v>2016</v>
      </c>
      <c r="C2988" s="96" t="s">
        <v>46</v>
      </c>
      <c r="D2988" s="96" t="s">
        <v>168</v>
      </c>
      <c r="E2988" s="96" t="s">
        <v>188</v>
      </c>
      <c r="F2988" s="96" t="s">
        <v>68</v>
      </c>
      <c r="G2988" s="96" t="s">
        <v>59</v>
      </c>
      <c r="H2988" s="96" t="s">
        <v>19</v>
      </c>
      <c r="I2988" s="97" t="n">
        <v>0.5</v>
      </c>
      <c r="J2988" s="96" t="n">
        <v>2320</v>
      </c>
      <c r="K2988" s="96" t="n">
        <v>41.5</v>
      </c>
      <c r="L2988" s="98" t="n">
        <f aca="false">J2988/$J$11499*100</f>
        <v>0.00367634853653993</v>
      </c>
      <c r="M2988" s="6" t="n">
        <f aca="false">J2988*K2988</f>
        <v>96280</v>
      </c>
      <c r="N2988" s="72" t="n">
        <f aca="false">M2988/$M$11499*100</f>
        <v>0.00141770221161814</v>
      </c>
    </row>
    <row r="2989" customFormat="false" ht="13.8" hidden="false" customHeight="false" outlineLevel="0" collapsed="false">
      <c r="A2989" s="92" t="s">
        <v>103</v>
      </c>
      <c r="B2989" s="9" t="n">
        <v>2016</v>
      </c>
      <c r="C2989" s="9" t="s">
        <v>46</v>
      </c>
      <c r="D2989" s="9" t="s">
        <v>168</v>
      </c>
      <c r="E2989" s="9" t="s">
        <v>188</v>
      </c>
      <c r="F2989" s="9" t="s">
        <v>68</v>
      </c>
      <c r="G2989" s="9" t="s">
        <v>61</v>
      </c>
      <c r="H2989" s="9" t="s">
        <v>103</v>
      </c>
      <c r="I2989" s="99" t="n">
        <v>0.5</v>
      </c>
      <c r="J2989" s="9" t="n">
        <v>8500</v>
      </c>
      <c r="K2989" s="9" t="n">
        <v>48</v>
      </c>
      <c r="L2989" s="98" t="n">
        <f aca="false">J2989/$J$11499*100</f>
        <v>0.0134693804140472</v>
      </c>
      <c r="M2989" s="6" t="n">
        <f aca="false">J2989*K2989</f>
        <v>408000</v>
      </c>
      <c r="N2989" s="72" t="n">
        <f aca="false">M2989/$M$11499*100</f>
        <v>0.00600771190631698</v>
      </c>
    </row>
    <row r="2990" customFormat="false" ht="13.8" hidden="false" customHeight="false" outlineLevel="0" collapsed="false">
      <c r="A2990" s="92" t="s">
        <v>14</v>
      </c>
      <c r="B2990" s="96" t="n">
        <v>2016</v>
      </c>
      <c r="C2990" s="96" t="s">
        <v>46</v>
      </c>
      <c r="D2990" s="96" t="s">
        <v>168</v>
      </c>
      <c r="E2990" s="96" t="s">
        <v>188</v>
      </c>
      <c r="F2990" s="96" t="s">
        <v>68</v>
      </c>
      <c r="G2990" s="96" t="s">
        <v>114</v>
      </c>
      <c r="H2990" s="96" t="s">
        <v>14</v>
      </c>
      <c r="I2990" s="97" t="n">
        <v>0.5</v>
      </c>
      <c r="J2990" s="96" t="n">
        <v>7037</v>
      </c>
      <c r="K2990" s="96" t="n">
        <v>61.5</v>
      </c>
      <c r="L2990" s="98" t="n">
        <f aca="false">J2990/$J$11499*100</f>
        <v>0.0111510623498412</v>
      </c>
      <c r="M2990" s="6" t="n">
        <f aca="false">J2990*K2990</f>
        <v>432775.5</v>
      </c>
      <c r="N2990" s="72" t="n">
        <f aca="false">M2990/$M$11499*100</f>
        <v>0.00637252579439286</v>
      </c>
    </row>
    <row r="2991" customFormat="false" ht="13.8" hidden="false" customHeight="false" outlineLevel="0" collapsed="false">
      <c r="A2991" s="92" t="s">
        <v>122</v>
      </c>
      <c r="B2991" s="9" t="n">
        <v>2016</v>
      </c>
      <c r="C2991" s="9" t="s">
        <v>46</v>
      </c>
      <c r="D2991" s="9" t="s">
        <v>168</v>
      </c>
      <c r="E2991" s="9" t="s">
        <v>188</v>
      </c>
      <c r="F2991" s="9" t="s">
        <v>68</v>
      </c>
      <c r="G2991" s="9" t="s">
        <v>120</v>
      </c>
      <c r="H2991" s="9" t="s">
        <v>122</v>
      </c>
      <c r="I2991" s="99" t="n">
        <v>0.5</v>
      </c>
      <c r="J2991" s="9" t="n">
        <v>8433</v>
      </c>
      <c r="K2991" s="9" t="n">
        <v>64.5</v>
      </c>
      <c r="L2991" s="98" t="n">
        <f aca="false">J2991/$J$11499*100</f>
        <v>0.0133632100037247</v>
      </c>
      <c r="M2991" s="6" t="n">
        <f aca="false">J2991*K2991</f>
        <v>543928.5</v>
      </c>
      <c r="N2991" s="72" t="n">
        <f aca="false">M2991/$M$11499*100</f>
        <v>0.00800922971969396</v>
      </c>
    </row>
    <row r="2992" customFormat="false" ht="13.8" hidden="false" customHeight="false" outlineLevel="0" collapsed="false">
      <c r="A2992" s="92" t="s">
        <v>12</v>
      </c>
      <c r="B2992" s="96" t="n">
        <v>2016</v>
      </c>
      <c r="C2992" s="96" t="s">
        <v>46</v>
      </c>
      <c r="D2992" s="96" t="s">
        <v>168</v>
      </c>
      <c r="E2992" s="96" t="s">
        <v>188</v>
      </c>
      <c r="F2992" s="96" t="s">
        <v>68</v>
      </c>
      <c r="G2992" s="96" t="s">
        <v>120</v>
      </c>
      <c r="H2992" s="96" t="s">
        <v>12</v>
      </c>
      <c r="I2992" s="97" t="n">
        <v>0.5</v>
      </c>
      <c r="J2992" s="96" t="n">
        <v>2499</v>
      </c>
      <c r="K2992" s="96" t="n">
        <v>64.5</v>
      </c>
      <c r="L2992" s="98" t="n">
        <f aca="false">J2992/$J$11499*100</f>
        <v>0.00395999784172987</v>
      </c>
      <c r="M2992" s="6" t="n">
        <f aca="false">J2992*K2992</f>
        <v>161185.5</v>
      </c>
      <c r="N2992" s="72" t="n">
        <f aca="false">M2992/$M$11499*100</f>
        <v>0.00237342168498935</v>
      </c>
    </row>
    <row r="2993" customFormat="false" ht="13.8" hidden="false" customHeight="false" outlineLevel="0" collapsed="false">
      <c r="A2993" s="92" t="s">
        <v>15</v>
      </c>
      <c r="B2993" s="9" t="n">
        <v>2016</v>
      </c>
      <c r="C2993" s="9" t="s">
        <v>46</v>
      </c>
      <c r="D2993" s="9" t="s">
        <v>168</v>
      </c>
      <c r="E2993" s="9" t="s">
        <v>188</v>
      </c>
      <c r="F2993" s="9" t="s">
        <v>68</v>
      </c>
      <c r="G2993" s="9" t="s">
        <v>120</v>
      </c>
      <c r="H2993" s="9" t="s">
        <v>15</v>
      </c>
      <c r="I2993" s="99" t="n">
        <v>0.5</v>
      </c>
      <c r="J2993" s="9" t="n">
        <v>4278</v>
      </c>
      <c r="K2993" s="9" t="n">
        <v>64.5</v>
      </c>
      <c r="L2993" s="98" t="n">
        <f aca="false">J2993/$J$11499*100</f>
        <v>0.00677905993074045</v>
      </c>
      <c r="M2993" s="6" t="n">
        <f aca="false">J2993*K2993</f>
        <v>275931</v>
      </c>
      <c r="N2993" s="72" t="n">
        <f aca="false">M2993/$M$11499*100</f>
        <v>0.00406302439711263</v>
      </c>
    </row>
    <row r="2994" customFormat="false" ht="13.8" hidden="false" customHeight="false" outlineLevel="0" collapsed="false">
      <c r="A2994" s="92" t="s">
        <v>25</v>
      </c>
      <c r="B2994" s="96" t="n">
        <v>2016</v>
      </c>
      <c r="C2994" s="96" t="s">
        <v>46</v>
      </c>
      <c r="D2994" s="96" t="s">
        <v>168</v>
      </c>
      <c r="E2994" s="96" t="s">
        <v>188</v>
      </c>
      <c r="F2994" s="96" t="s">
        <v>68</v>
      </c>
      <c r="G2994" s="96" t="s">
        <v>120</v>
      </c>
      <c r="H2994" s="96" t="s">
        <v>25</v>
      </c>
      <c r="I2994" s="97" t="n">
        <v>0.5</v>
      </c>
      <c r="J2994" s="96" t="n">
        <v>2757</v>
      </c>
      <c r="K2994" s="96" t="n">
        <v>64.5</v>
      </c>
      <c r="L2994" s="98" t="n">
        <f aca="false">J2994/$J$11499*100</f>
        <v>0.00436883315312095</v>
      </c>
      <c r="M2994" s="6" t="n">
        <f aca="false">J2994*K2994</f>
        <v>177826.5</v>
      </c>
      <c r="N2994" s="72" t="n">
        <f aca="false">M2994/$M$11499*100</f>
        <v>0.00261845681693303</v>
      </c>
    </row>
    <row r="2995" customFormat="false" ht="13.8" hidden="false" customHeight="false" outlineLevel="0" collapsed="false">
      <c r="A2995" s="92" t="s">
        <v>13</v>
      </c>
      <c r="B2995" s="9" t="n">
        <v>2016</v>
      </c>
      <c r="C2995" s="9" t="s">
        <v>46</v>
      </c>
      <c r="D2995" s="9" t="s">
        <v>168</v>
      </c>
      <c r="E2995" s="9" t="s">
        <v>189</v>
      </c>
      <c r="F2995" s="9" t="s">
        <v>68</v>
      </c>
      <c r="G2995" s="9" t="s">
        <v>133</v>
      </c>
      <c r="H2995" s="9" t="s">
        <v>13</v>
      </c>
      <c r="I2995" s="99" t="n">
        <v>0.5</v>
      </c>
      <c r="J2995" s="9" t="n">
        <v>1386</v>
      </c>
      <c r="K2995" s="9" t="n">
        <v>28</v>
      </c>
      <c r="L2995" s="98" t="n">
        <f aca="false">J2995/$J$11499*100</f>
        <v>0.00219630132398463</v>
      </c>
      <c r="M2995" s="6" t="n">
        <f aca="false">J2995*K2995</f>
        <v>38808</v>
      </c>
      <c r="N2995" s="72" t="n">
        <f aca="false">M2995/$M$11499*100</f>
        <v>0.000571439420736151</v>
      </c>
    </row>
    <row r="2996" customFormat="false" ht="13.8" hidden="false" customHeight="false" outlineLevel="0" collapsed="false">
      <c r="A2996" s="92" t="s">
        <v>18</v>
      </c>
      <c r="B2996" s="96" t="n">
        <v>2016</v>
      </c>
      <c r="C2996" s="96" t="s">
        <v>46</v>
      </c>
      <c r="D2996" s="96" t="s">
        <v>168</v>
      </c>
      <c r="E2996" s="96" t="s">
        <v>189</v>
      </c>
      <c r="F2996" s="96" t="s">
        <v>68</v>
      </c>
      <c r="G2996" s="96" t="s">
        <v>133</v>
      </c>
      <c r="H2996" s="96" t="s">
        <v>18</v>
      </c>
      <c r="I2996" s="97" t="n">
        <v>1</v>
      </c>
      <c r="J2996" s="96" t="n">
        <v>3325</v>
      </c>
      <c r="K2996" s="96" t="n">
        <v>56</v>
      </c>
      <c r="L2996" s="98" t="n">
        <f aca="false">J2996/$J$11499*100</f>
        <v>0.00526890469137727</v>
      </c>
      <c r="M2996" s="6" t="n">
        <f aca="false">J2996*K2996</f>
        <v>186200</v>
      </c>
      <c r="N2996" s="72" t="n">
        <f aca="false">M2996/$M$11499*100</f>
        <v>0.00274175479646133</v>
      </c>
    </row>
    <row r="2997" customFormat="false" ht="13.8" hidden="false" customHeight="false" outlineLevel="0" collapsed="false">
      <c r="A2997" s="92" t="s">
        <v>16</v>
      </c>
      <c r="B2997" s="9" t="n">
        <v>2016</v>
      </c>
      <c r="C2997" s="9" t="s">
        <v>46</v>
      </c>
      <c r="D2997" s="9" t="s">
        <v>168</v>
      </c>
      <c r="E2997" s="9" t="s">
        <v>189</v>
      </c>
      <c r="F2997" s="9" t="s">
        <v>68</v>
      </c>
      <c r="G2997" s="9" t="s">
        <v>135</v>
      </c>
      <c r="H2997" s="9" t="s">
        <v>16</v>
      </c>
      <c r="I2997" s="99" t="n">
        <v>0.5</v>
      </c>
      <c r="J2997" s="9" t="n">
        <v>1183</v>
      </c>
      <c r="K2997" s="9" t="n">
        <v>29.5</v>
      </c>
      <c r="L2997" s="98" t="n">
        <f aca="false">J2997/$J$11499*100</f>
        <v>0.00187462082703739</v>
      </c>
      <c r="M2997" s="6" t="n">
        <f aca="false">J2997*K2997</f>
        <v>34898.5</v>
      </c>
      <c r="N2997" s="72" t="n">
        <f aca="false">M2997/$M$11499*100</f>
        <v>0.000513872877359322</v>
      </c>
    </row>
    <row r="2998" customFormat="false" ht="13.8" hidden="false" customHeight="false" outlineLevel="0" collapsed="false">
      <c r="A2998" s="92" t="s">
        <v>71</v>
      </c>
      <c r="B2998" s="96" t="n">
        <v>2016</v>
      </c>
      <c r="C2998" s="96" t="s">
        <v>46</v>
      </c>
      <c r="D2998" s="96" t="s">
        <v>168</v>
      </c>
      <c r="E2998" s="96" t="s">
        <v>189</v>
      </c>
      <c r="F2998" s="96" t="s">
        <v>68</v>
      </c>
      <c r="G2998" s="96" t="s">
        <v>69</v>
      </c>
      <c r="H2998" s="96" t="s">
        <v>71</v>
      </c>
      <c r="I2998" s="97" t="n">
        <v>1</v>
      </c>
      <c r="J2998" s="96" t="n">
        <v>4858</v>
      </c>
      <c r="K2998" s="96" t="n">
        <v>68</v>
      </c>
      <c r="L2998" s="98" t="n">
        <f aca="false">J2998/$J$11499*100</f>
        <v>0.00769814706487543</v>
      </c>
      <c r="M2998" s="6" t="n">
        <f aca="false">J2998*K2998</f>
        <v>330344</v>
      </c>
      <c r="N2998" s="72" t="n">
        <f aca="false">M2998/$M$11499*100</f>
        <v>0.00486424407348132</v>
      </c>
    </row>
    <row r="2999" customFormat="false" ht="13.8" hidden="false" customHeight="false" outlineLevel="0" collapsed="false">
      <c r="A2999" s="92" t="s">
        <v>85</v>
      </c>
      <c r="B2999" s="9" t="n">
        <v>2016</v>
      </c>
      <c r="C2999" s="9" t="s">
        <v>46</v>
      </c>
      <c r="D2999" s="9" t="s">
        <v>168</v>
      </c>
      <c r="E2999" s="9" t="s">
        <v>189</v>
      </c>
      <c r="F2999" s="9" t="s">
        <v>68</v>
      </c>
      <c r="G2999" s="9" t="s">
        <v>57</v>
      </c>
      <c r="H2999" s="9" t="s">
        <v>85</v>
      </c>
      <c r="I2999" s="99" t="n">
        <v>0.5</v>
      </c>
      <c r="J2999" s="9" t="n">
        <v>8010</v>
      </c>
      <c r="K2999" s="9" t="n">
        <v>39.5</v>
      </c>
      <c r="L2999" s="98" t="n">
        <f aca="false">J2999/$J$11499*100</f>
        <v>0.0126929102490021</v>
      </c>
      <c r="M2999" s="6" t="n">
        <f aca="false">J2999*K2999</f>
        <v>316395</v>
      </c>
      <c r="N2999" s="72" t="n">
        <f aca="false">M2999/$M$11499*100</f>
        <v>0.00465884806029206</v>
      </c>
    </row>
    <row r="3000" customFormat="false" ht="13.8" hidden="false" customHeight="false" outlineLevel="0" collapsed="false">
      <c r="A3000" s="92" t="s">
        <v>86</v>
      </c>
      <c r="B3000" s="96" t="n">
        <v>2016</v>
      </c>
      <c r="C3000" s="96" t="s">
        <v>46</v>
      </c>
      <c r="D3000" s="96" t="s">
        <v>168</v>
      </c>
      <c r="E3000" s="96" t="s">
        <v>189</v>
      </c>
      <c r="F3000" s="96" t="s">
        <v>68</v>
      </c>
      <c r="G3000" s="96" t="s">
        <v>57</v>
      </c>
      <c r="H3000" s="96" t="s">
        <v>86</v>
      </c>
      <c r="I3000" s="97" t="n">
        <v>0.5</v>
      </c>
      <c r="J3000" s="96" t="n">
        <v>6143</v>
      </c>
      <c r="K3000" s="96" t="n">
        <v>39.5</v>
      </c>
      <c r="L3000" s="98" t="n">
        <f aca="false">J3000/$J$11499*100</f>
        <v>0.00973440045688138</v>
      </c>
      <c r="M3000" s="6" t="n">
        <f aca="false">J3000*K3000</f>
        <v>242648.5</v>
      </c>
      <c r="N3000" s="72" t="n">
        <f aca="false">M3000/$M$11499*100</f>
        <v>0.00357294677083323</v>
      </c>
    </row>
    <row r="3001" customFormat="false" ht="13.8" hidden="false" customHeight="false" outlineLevel="0" collapsed="false">
      <c r="A3001" s="92" t="s">
        <v>21</v>
      </c>
      <c r="B3001" s="9" t="n">
        <v>2016</v>
      </c>
      <c r="C3001" s="9" t="s">
        <v>46</v>
      </c>
      <c r="D3001" s="9" t="s">
        <v>168</v>
      </c>
      <c r="E3001" s="9" t="s">
        <v>189</v>
      </c>
      <c r="F3001" s="9" t="s">
        <v>68</v>
      </c>
      <c r="G3001" s="9" t="s">
        <v>57</v>
      </c>
      <c r="H3001" s="9" t="s">
        <v>21</v>
      </c>
      <c r="I3001" s="99" t="n">
        <v>1</v>
      </c>
      <c r="J3001" s="9" t="n">
        <v>6036</v>
      </c>
      <c r="K3001" s="9" t="n">
        <v>79</v>
      </c>
      <c r="L3001" s="98" t="n">
        <f aca="false">J3001/$J$11499*100</f>
        <v>0.00956484472696338</v>
      </c>
      <c r="M3001" s="6" t="n">
        <f aca="false">J3001*K3001</f>
        <v>476844</v>
      </c>
      <c r="N3001" s="72" t="n">
        <f aca="false">M3001/$M$11499*100</f>
        <v>0.00702142494180347</v>
      </c>
    </row>
    <row r="3002" customFormat="false" ht="13.8" hidden="false" customHeight="false" outlineLevel="0" collapsed="false">
      <c r="A3002" s="92" t="s">
        <v>29</v>
      </c>
      <c r="B3002" s="96" t="n">
        <v>2016</v>
      </c>
      <c r="C3002" s="96" t="s">
        <v>46</v>
      </c>
      <c r="D3002" s="96" t="s">
        <v>168</v>
      </c>
      <c r="E3002" s="96" t="s">
        <v>189</v>
      </c>
      <c r="F3002" s="96" t="s">
        <v>68</v>
      </c>
      <c r="G3002" s="96" t="s">
        <v>57</v>
      </c>
      <c r="H3002" s="96" t="s">
        <v>29</v>
      </c>
      <c r="I3002" s="97" t="n">
        <v>1</v>
      </c>
      <c r="J3002" s="96" t="n">
        <v>9033</v>
      </c>
      <c r="K3002" s="96" t="n">
        <v>79</v>
      </c>
      <c r="L3002" s="98" t="n">
        <f aca="false">J3002/$J$11499*100</f>
        <v>0.0143139897976574</v>
      </c>
      <c r="M3002" s="6" t="n">
        <f aca="false">J3002*K3002</f>
        <v>713607</v>
      </c>
      <c r="N3002" s="72" t="n">
        <f aca="false">M3002/$M$11499*100</f>
        <v>0.0105077089959097</v>
      </c>
    </row>
    <row r="3003" customFormat="false" ht="13.8" hidden="false" customHeight="false" outlineLevel="0" collapsed="false">
      <c r="A3003" s="92" t="s">
        <v>19</v>
      </c>
      <c r="B3003" s="9" t="n">
        <v>2016</v>
      </c>
      <c r="C3003" s="9" t="s">
        <v>46</v>
      </c>
      <c r="D3003" s="9" t="s">
        <v>168</v>
      </c>
      <c r="E3003" s="9" t="s">
        <v>189</v>
      </c>
      <c r="F3003" s="9" t="s">
        <v>68</v>
      </c>
      <c r="G3003" s="9" t="s">
        <v>59</v>
      </c>
      <c r="H3003" s="9" t="s">
        <v>19</v>
      </c>
      <c r="I3003" s="99" t="n">
        <v>0.5</v>
      </c>
      <c r="J3003" s="9" t="n">
        <v>5998</v>
      </c>
      <c r="K3003" s="9" t="n">
        <v>41.5</v>
      </c>
      <c r="L3003" s="98" t="n">
        <f aca="false">J3003/$J$11499*100</f>
        <v>0.00950462867334764</v>
      </c>
      <c r="M3003" s="6" t="n">
        <f aca="false">J3003*K3003</f>
        <v>248917</v>
      </c>
      <c r="N3003" s="72" t="n">
        <f aca="false">M3003/$M$11499*100</f>
        <v>0.00366524907986447</v>
      </c>
    </row>
    <row r="3004" customFormat="false" ht="13.8" hidden="false" customHeight="false" outlineLevel="0" collapsed="false">
      <c r="A3004" s="92" t="s">
        <v>20</v>
      </c>
      <c r="B3004" s="96" t="n">
        <v>2016</v>
      </c>
      <c r="C3004" s="96" t="s">
        <v>46</v>
      </c>
      <c r="D3004" s="96" t="s">
        <v>168</v>
      </c>
      <c r="E3004" s="96" t="s">
        <v>189</v>
      </c>
      <c r="F3004" s="96" t="s">
        <v>68</v>
      </c>
      <c r="G3004" s="96" t="s">
        <v>61</v>
      </c>
      <c r="H3004" s="96" t="s">
        <v>20</v>
      </c>
      <c r="I3004" s="97" t="n">
        <v>1</v>
      </c>
      <c r="J3004" s="96" t="n">
        <v>8880</v>
      </c>
      <c r="K3004" s="96" t="n">
        <v>96</v>
      </c>
      <c r="L3004" s="98" t="n">
        <f aca="false">J3004/$J$11499*100</f>
        <v>0.0140715409502046</v>
      </c>
      <c r="M3004" s="6" t="n">
        <f aca="false">J3004*K3004</f>
        <v>852480</v>
      </c>
      <c r="N3004" s="72" t="n">
        <f aca="false">M3004/$M$11499*100</f>
        <v>0.0125525839360223</v>
      </c>
    </row>
    <row r="3005" customFormat="false" ht="13.8" hidden="false" customHeight="false" outlineLevel="0" collapsed="false">
      <c r="A3005" s="92" t="s">
        <v>27</v>
      </c>
      <c r="B3005" s="9" t="n">
        <v>2016</v>
      </c>
      <c r="C3005" s="9" t="s">
        <v>46</v>
      </c>
      <c r="D3005" s="9" t="s">
        <v>168</v>
      </c>
      <c r="E3005" s="9" t="s">
        <v>189</v>
      </c>
      <c r="F3005" s="9" t="s">
        <v>68</v>
      </c>
      <c r="G3005" s="9" t="s">
        <v>104</v>
      </c>
      <c r="H3005" s="9" t="s">
        <v>27</v>
      </c>
      <c r="I3005" s="99" t="n">
        <v>2</v>
      </c>
      <c r="J3005" s="9" t="n">
        <v>5574</v>
      </c>
      <c r="K3005" s="9" t="n">
        <v>212</v>
      </c>
      <c r="L3005" s="98" t="n">
        <f aca="false">J3005/$J$11499*100</f>
        <v>0.00883274428563517</v>
      </c>
      <c r="M3005" s="6" t="n">
        <f aca="false">J3005*K3005</f>
        <v>1181688</v>
      </c>
      <c r="N3005" s="72" t="n">
        <f aca="false">M3005/$M$11499*100</f>
        <v>0.0174001006547841</v>
      </c>
    </row>
    <row r="3006" customFormat="false" ht="13.8" hidden="false" customHeight="false" outlineLevel="0" collapsed="false">
      <c r="A3006" s="92" t="s">
        <v>14</v>
      </c>
      <c r="B3006" s="96" t="n">
        <v>2016</v>
      </c>
      <c r="C3006" s="96" t="s">
        <v>46</v>
      </c>
      <c r="D3006" s="96" t="s">
        <v>168</v>
      </c>
      <c r="E3006" s="96" t="s">
        <v>189</v>
      </c>
      <c r="F3006" s="96" t="s">
        <v>68</v>
      </c>
      <c r="G3006" s="96" t="s">
        <v>114</v>
      </c>
      <c r="H3006" s="96" t="s">
        <v>14</v>
      </c>
      <c r="I3006" s="97" t="n">
        <v>0.5</v>
      </c>
      <c r="J3006" s="96" t="n">
        <v>6862</v>
      </c>
      <c r="K3006" s="96" t="n">
        <v>61.5</v>
      </c>
      <c r="L3006" s="98" t="n">
        <f aca="false">J3006/$J$11499*100</f>
        <v>0.0108737515766108</v>
      </c>
      <c r="M3006" s="6" t="n">
        <f aca="false">J3006*K3006</f>
        <v>422013</v>
      </c>
      <c r="N3006" s="72" t="n">
        <f aca="false">M3006/$M$11499*100</f>
        <v>0.00621405030568762</v>
      </c>
    </row>
    <row r="3007" customFormat="false" ht="13.8" hidden="false" customHeight="false" outlineLevel="0" collapsed="false">
      <c r="A3007" s="92" t="s">
        <v>26</v>
      </c>
      <c r="B3007" s="9" t="n">
        <v>2016</v>
      </c>
      <c r="C3007" s="9" t="s">
        <v>46</v>
      </c>
      <c r="D3007" s="9" t="s">
        <v>168</v>
      </c>
      <c r="E3007" s="9" t="s">
        <v>189</v>
      </c>
      <c r="F3007" s="9" t="s">
        <v>68</v>
      </c>
      <c r="G3007" s="9" t="s">
        <v>114</v>
      </c>
      <c r="H3007" s="9" t="s">
        <v>26</v>
      </c>
      <c r="I3007" s="99" t="n">
        <v>0.5</v>
      </c>
      <c r="J3007" s="9" t="n">
        <v>4903</v>
      </c>
      <c r="K3007" s="9" t="n">
        <v>61.5</v>
      </c>
      <c r="L3007" s="98" t="n">
        <f aca="false">J3007/$J$11499*100</f>
        <v>0.00776945554942038</v>
      </c>
      <c r="M3007" s="6" t="n">
        <f aca="false">J3007*K3007</f>
        <v>301534.5</v>
      </c>
      <c r="N3007" s="72" t="n">
        <f aca="false">M3007/$M$11499*100</f>
        <v>0.00444003040641014</v>
      </c>
    </row>
    <row r="3008" customFormat="false" ht="13.8" hidden="false" customHeight="false" outlineLevel="0" collapsed="false">
      <c r="A3008" s="92" t="s">
        <v>12</v>
      </c>
      <c r="B3008" s="96" t="n">
        <v>2016</v>
      </c>
      <c r="C3008" s="96" t="s">
        <v>46</v>
      </c>
      <c r="D3008" s="96" t="s">
        <v>168</v>
      </c>
      <c r="E3008" s="96" t="s">
        <v>189</v>
      </c>
      <c r="F3008" s="96" t="s">
        <v>68</v>
      </c>
      <c r="G3008" s="96" t="s">
        <v>120</v>
      </c>
      <c r="H3008" s="96" t="s">
        <v>12</v>
      </c>
      <c r="I3008" s="97" t="n">
        <v>0.5</v>
      </c>
      <c r="J3008" s="96" t="n">
        <v>5730</v>
      </c>
      <c r="K3008" s="96" t="n">
        <v>64.5</v>
      </c>
      <c r="L3008" s="98" t="n">
        <f aca="false">J3008/$J$11499*100</f>
        <v>0.00907994703205768</v>
      </c>
      <c r="M3008" s="6" t="n">
        <f aca="false">J3008*K3008</f>
        <v>369585</v>
      </c>
      <c r="N3008" s="72" t="n">
        <f aca="false">M3008/$M$11499*100</f>
        <v>0.00544205932572589</v>
      </c>
    </row>
    <row r="3009" customFormat="false" ht="13.8" hidden="false" customHeight="false" outlineLevel="0" collapsed="false">
      <c r="A3009" s="92" t="s">
        <v>15</v>
      </c>
      <c r="B3009" s="9" t="n">
        <v>2016</v>
      </c>
      <c r="C3009" s="9" t="s">
        <v>46</v>
      </c>
      <c r="D3009" s="9" t="s">
        <v>168</v>
      </c>
      <c r="E3009" s="9" t="s">
        <v>189</v>
      </c>
      <c r="F3009" s="9" t="s">
        <v>68</v>
      </c>
      <c r="G3009" s="9" t="s">
        <v>120</v>
      </c>
      <c r="H3009" s="9" t="s">
        <v>15</v>
      </c>
      <c r="I3009" s="99" t="n">
        <v>0.5</v>
      </c>
      <c r="J3009" s="9" t="n">
        <v>1293</v>
      </c>
      <c r="K3009" s="9" t="n">
        <v>64.5</v>
      </c>
      <c r="L3009" s="98" t="n">
        <f aca="false">J3009/$J$11499*100</f>
        <v>0.00204893045592506</v>
      </c>
      <c r="M3009" s="6" t="n">
        <f aca="false">J3009*K3009</f>
        <v>83398.5</v>
      </c>
      <c r="N3009" s="72" t="n">
        <f aca="false">M3009/$M$11499*100</f>
        <v>0.00122802490543867</v>
      </c>
    </row>
    <row r="3010" customFormat="false" ht="13.8" hidden="false" customHeight="false" outlineLevel="0" collapsed="false">
      <c r="A3010" s="92" t="s">
        <v>23</v>
      </c>
      <c r="B3010" s="96" t="n">
        <v>2016</v>
      </c>
      <c r="C3010" s="96" t="s">
        <v>46</v>
      </c>
      <c r="D3010" s="96" t="s">
        <v>168</v>
      </c>
      <c r="E3010" s="96" t="s">
        <v>189</v>
      </c>
      <c r="F3010" s="96" t="s">
        <v>68</v>
      </c>
      <c r="G3010" s="96" t="s">
        <v>120</v>
      </c>
      <c r="H3010" s="96" t="s">
        <v>23</v>
      </c>
      <c r="I3010" s="97" t="n">
        <v>0.5</v>
      </c>
      <c r="J3010" s="96" t="n">
        <v>5852</v>
      </c>
      <c r="K3010" s="96" t="n">
        <v>64.5</v>
      </c>
      <c r="L3010" s="98" t="n">
        <f aca="false">J3010/$J$11499*100</f>
        <v>0.009273272256824</v>
      </c>
      <c r="M3010" s="6" t="n">
        <f aca="false">J3010*K3010</f>
        <v>377454</v>
      </c>
      <c r="N3010" s="72" t="n">
        <f aca="false">M3010/$M$11499*100</f>
        <v>0.00555792865168375</v>
      </c>
    </row>
    <row r="3011" customFormat="false" ht="13.8" hidden="false" customHeight="false" outlineLevel="0" collapsed="false">
      <c r="A3011" s="92" t="s">
        <v>13</v>
      </c>
      <c r="B3011" s="9" t="n">
        <v>2016</v>
      </c>
      <c r="C3011" s="9" t="s">
        <v>46</v>
      </c>
      <c r="D3011" s="9" t="s">
        <v>168</v>
      </c>
      <c r="E3011" s="9" t="s">
        <v>190</v>
      </c>
      <c r="F3011" s="9" t="s">
        <v>68</v>
      </c>
      <c r="G3011" s="9" t="s">
        <v>133</v>
      </c>
      <c r="H3011" s="9" t="s">
        <v>13</v>
      </c>
      <c r="I3011" s="99" t="n">
        <v>0.5</v>
      </c>
      <c r="J3011" s="9" t="n">
        <v>7163</v>
      </c>
      <c r="K3011" s="9" t="n">
        <v>28</v>
      </c>
      <c r="L3011" s="98" t="n">
        <f aca="false">J3011/$J$11499*100</f>
        <v>0.011350726106567</v>
      </c>
      <c r="M3011" s="6" t="n">
        <f aca="false">J3011*K3011</f>
        <v>200564</v>
      </c>
      <c r="N3011" s="72" t="n">
        <f aca="false">M3011/$M$11499*100</f>
        <v>0.00295326159504549</v>
      </c>
    </row>
    <row r="3012" customFormat="false" ht="13.8" hidden="false" customHeight="false" outlineLevel="0" collapsed="false">
      <c r="A3012" s="92" t="s">
        <v>18</v>
      </c>
      <c r="B3012" s="96" t="n">
        <v>2016</v>
      </c>
      <c r="C3012" s="96" t="s">
        <v>46</v>
      </c>
      <c r="D3012" s="96" t="s">
        <v>168</v>
      </c>
      <c r="E3012" s="96" t="s">
        <v>190</v>
      </c>
      <c r="F3012" s="96" t="s">
        <v>68</v>
      </c>
      <c r="G3012" s="96" t="s">
        <v>133</v>
      </c>
      <c r="H3012" s="96" t="s">
        <v>18</v>
      </c>
      <c r="I3012" s="97" t="n">
        <v>1</v>
      </c>
      <c r="J3012" s="96" t="n">
        <v>7315</v>
      </c>
      <c r="K3012" s="96" t="n">
        <v>56</v>
      </c>
      <c r="L3012" s="98" t="n">
        <f aca="false">J3012/$J$11499*100</f>
        <v>0.01159159032103</v>
      </c>
      <c r="M3012" s="6" t="n">
        <f aca="false">J3012*K3012</f>
        <v>409640</v>
      </c>
      <c r="N3012" s="72" t="n">
        <f aca="false">M3012/$M$11499*100</f>
        <v>0.00603186055221492</v>
      </c>
    </row>
    <row r="3013" customFormat="false" ht="13.8" hidden="false" customHeight="false" outlineLevel="0" collapsed="false">
      <c r="A3013" s="92" t="s">
        <v>71</v>
      </c>
      <c r="B3013" s="9" t="n">
        <v>2016</v>
      </c>
      <c r="C3013" s="9" t="s">
        <v>46</v>
      </c>
      <c r="D3013" s="9" t="s">
        <v>168</v>
      </c>
      <c r="E3013" s="9" t="s">
        <v>190</v>
      </c>
      <c r="F3013" s="9" t="s">
        <v>68</v>
      </c>
      <c r="G3013" s="9" t="s">
        <v>69</v>
      </c>
      <c r="H3013" s="9" t="s">
        <v>71</v>
      </c>
      <c r="I3013" s="99" t="n">
        <v>1</v>
      </c>
      <c r="J3013" s="9" t="n">
        <v>7080</v>
      </c>
      <c r="K3013" s="9" t="n">
        <v>68</v>
      </c>
      <c r="L3013" s="98" t="n">
        <f aca="false">J3013/$J$11499*100</f>
        <v>0.0112192015684063</v>
      </c>
      <c r="M3013" s="6" t="n">
        <f aca="false">J3013*K3013</f>
        <v>481440</v>
      </c>
      <c r="N3013" s="72" t="n">
        <f aca="false">M3013/$M$11499*100</f>
        <v>0.00708910004945404</v>
      </c>
    </row>
    <row r="3014" customFormat="false" ht="13.8" hidden="false" customHeight="false" outlineLevel="0" collapsed="false">
      <c r="A3014" s="92" t="s">
        <v>85</v>
      </c>
      <c r="B3014" s="96" t="n">
        <v>2016</v>
      </c>
      <c r="C3014" s="96" t="s">
        <v>46</v>
      </c>
      <c r="D3014" s="96" t="s">
        <v>168</v>
      </c>
      <c r="E3014" s="96" t="s">
        <v>190</v>
      </c>
      <c r="F3014" s="96" t="s">
        <v>68</v>
      </c>
      <c r="G3014" s="96" t="s">
        <v>57</v>
      </c>
      <c r="H3014" s="96" t="s">
        <v>85</v>
      </c>
      <c r="I3014" s="97" t="n">
        <v>0.5</v>
      </c>
      <c r="J3014" s="96" t="n">
        <v>7659</v>
      </c>
      <c r="K3014" s="96" t="n">
        <v>39.5</v>
      </c>
      <c r="L3014" s="98" t="n">
        <f aca="false">J3014/$J$11499*100</f>
        <v>0.0121367040695514</v>
      </c>
      <c r="M3014" s="6" t="n">
        <f aca="false">J3014*K3014</f>
        <v>302530.5</v>
      </c>
      <c r="N3014" s="72" t="n">
        <f aca="false">M3014/$M$11499*100</f>
        <v>0.00445469629135792</v>
      </c>
    </row>
    <row r="3015" customFormat="false" ht="13.8" hidden="false" customHeight="false" outlineLevel="0" collapsed="false">
      <c r="A3015" s="92" t="s">
        <v>86</v>
      </c>
      <c r="B3015" s="9" t="n">
        <v>2016</v>
      </c>
      <c r="C3015" s="9" t="s">
        <v>46</v>
      </c>
      <c r="D3015" s="9" t="s">
        <v>168</v>
      </c>
      <c r="E3015" s="9" t="s">
        <v>190</v>
      </c>
      <c r="F3015" s="9" t="s">
        <v>68</v>
      </c>
      <c r="G3015" s="9" t="s">
        <v>57</v>
      </c>
      <c r="H3015" s="9" t="s">
        <v>86</v>
      </c>
      <c r="I3015" s="99" t="n">
        <v>0.5</v>
      </c>
      <c r="J3015" s="9" t="n">
        <v>8100</v>
      </c>
      <c r="K3015" s="9" t="n">
        <v>39.5</v>
      </c>
      <c r="L3015" s="98" t="n">
        <f aca="false">J3015/$J$11499*100</f>
        <v>0.012835527218092</v>
      </c>
      <c r="M3015" s="6" t="n">
        <f aca="false">J3015*K3015</f>
        <v>319950</v>
      </c>
      <c r="N3015" s="72" t="n">
        <f aca="false">M3015/$M$11499*100</f>
        <v>0.00471119466771108</v>
      </c>
    </row>
    <row r="3016" customFormat="false" ht="13.8" hidden="false" customHeight="false" outlineLevel="0" collapsed="false">
      <c r="A3016" s="92" t="s">
        <v>21</v>
      </c>
      <c r="B3016" s="96" t="n">
        <v>2016</v>
      </c>
      <c r="C3016" s="96" t="s">
        <v>46</v>
      </c>
      <c r="D3016" s="96" t="s">
        <v>168</v>
      </c>
      <c r="E3016" s="96" t="s">
        <v>190</v>
      </c>
      <c r="F3016" s="96" t="s">
        <v>68</v>
      </c>
      <c r="G3016" s="96" t="s">
        <v>57</v>
      </c>
      <c r="H3016" s="96" t="s">
        <v>21</v>
      </c>
      <c r="I3016" s="97" t="n">
        <v>1</v>
      </c>
      <c r="J3016" s="96" t="n">
        <v>5313</v>
      </c>
      <c r="K3016" s="96" t="n">
        <v>79</v>
      </c>
      <c r="L3016" s="98" t="n">
        <f aca="false">J3016/$J$11499*100</f>
        <v>0.00841915507527443</v>
      </c>
      <c r="M3016" s="6" t="n">
        <f aca="false">J3016*K3016</f>
        <v>419727</v>
      </c>
      <c r="N3016" s="72" t="n">
        <f aca="false">M3016/$M$11499*100</f>
        <v>0.00618038944927135</v>
      </c>
    </row>
    <row r="3017" customFormat="false" ht="13.8" hidden="false" customHeight="false" outlineLevel="0" collapsed="false">
      <c r="A3017" s="92" t="s">
        <v>20</v>
      </c>
      <c r="B3017" s="9" t="n">
        <v>2016</v>
      </c>
      <c r="C3017" s="9" t="s">
        <v>46</v>
      </c>
      <c r="D3017" s="9" t="s">
        <v>168</v>
      </c>
      <c r="E3017" s="9" t="s">
        <v>190</v>
      </c>
      <c r="F3017" s="9" t="s">
        <v>68</v>
      </c>
      <c r="G3017" s="9" t="s">
        <v>61</v>
      </c>
      <c r="H3017" s="9" t="s">
        <v>20</v>
      </c>
      <c r="I3017" s="99" t="n">
        <v>1</v>
      </c>
      <c r="J3017" s="9" t="n">
        <v>2908</v>
      </c>
      <c r="K3017" s="9" t="n">
        <v>96</v>
      </c>
      <c r="L3017" s="98" t="n">
        <f aca="false">J3017/$J$11499*100</f>
        <v>0.00460811273459402</v>
      </c>
      <c r="M3017" s="6" t="n">
        <f aca="false">J3017*K3017</f>
        <v>279168</v>
      </c>
      <c r="N3017" s="72" t="n">
        <f aca="false">M3017/$M$11499*100</f>
        <v>0.00411068852319289</v>
      </c>
    </row>
    <row r="3018" customFormat="false" ht="13.8" hidden="false" customHeight="false" outlineLevel="0" collapsed="false">
      <c r="A3018" s="92" t="s">
        <v>17</v>
      </c>
      <c r="B3018" s="96" t="n">
        <v>2016</v>
      </c>
      <c r="C3018" s="96" t="s">
        <v>46</v>
      </c>
      <c r="D3018" s="96" t="s">
        <v>168</v>
      </c>
      <c r="E3018" s="96" t="s">
        <v>190</v>
      </c>
      <c r="F3018" s="96" t="s">
        <v>68</v>
      </c>
      <c r="G3018" s="96" t="s">
        <v>104</v>
      </c>
      <c r="H3018" s="96" t="s">
        <v>17</v>
      </c>
      <c r="I3018" s="97" t="n">
        <v>1</v>
      </c>
      <c r="J3018" s="96" t="n">
        <v>9635</v>
      </c>
      <c r="K3018" s="96" t="n">
        <v>106</v>
      </c>
      <c r="L3018" s="98" t="n">
        <f aca="false">J3018/$J$11499*100</f>
        <v>0.0152679388575699</v>
      </c>
      <c r="M3018" s="6" t="n">
        <f aca="false">J3018*K3018</f>
        <v>1021310</v>
      </c>
      <c r="N3018" s="72" t="n">
        <f aca="false">M3018/$M$11499*100</f>
        <v>0.0150385692329426</v>
      </c>
    </row>
    <row r="3019" customFormat="false" ht="13.8" hidden="false" customHeight="false" outlineLevel="0" collapsed="false">
      <c r="A3019" s="92" t="s">
        <v>14</v>
      </c>
      <c r="B3019" s="9" t="n">
        <v>2016</v>
      </c>
      <c r="C3019" s="9" t="s">
        <v>46</v>
      </c>
      <c r="D3019" s="9" t="s">
        <v>168</v>
      </c>
      <c r="E3019" s="9" t="s">
        <v>190</v>
      </c>
      <c r="F3019" s="9" t="s">
        <v>68</v>
      </c>
      <c r="G3019" s="9" t="s">
        <v>114</v>
      </c>
      <c r="H3019" s="9" t="s">
        <v>14</v>
      </c>
      <c r="I3019" s="99" t="n">
        <v>0.5</v>
      </c>
      <c r="J3019" s="9" t="n">
        <v>5194</v>
      </c>
      <c r="K3019" s="9" t="n">
        <v>61.5</v>
      </c>
      <c r="L3019" s="98" t="n">
        <f aca="false">J3019/$J$11499*100</f>
        <v>0.00823058374947776</v>
      </c>
      <c r="M3019" s="6" t="n">
        <f aca="false">J3019*K3019</f>
        <v>319431</v>
      </c>
      <c r="N3019" s="72" t="n">
        <f aca="false">M3019/$M$11499*100</f>
        <v>0.00470355250477142</v>
      </c>
    </row>
    <row r="3020" customFormat="false" ht="13.8" hidden="false" customHeight="false" outlineLevel="0" collapsed="false">
      <c r="A3020" s="92" t="s">
        <v>122</v>
      </c>
      <c r="B3020" s="96" t="n">
        <v>2016</v>
      </c>
      <c r="C3020" s="96" t="s">
        <v>46</v>
      </c>
      <c r="D3020" s="96" t="s">
        <v>168</v>
      </c>
      <c r="E3020" s="96" t="s">
        <v>190</v>
      </c>
      <c r="F3020" s="96" t="s">
        <v>68</v>
      </c>
      <c r="G3020" s="96" t="s">
        <v>120</v>
      </c>
      <c r="H3020" s="96" t="s">
        <v>122</v>
      </c>
      <c r="I3020" s="97" t="n">
        <v>0.5</v>
      </c>
      <c r="J3020" s="96" t="n">
        <v>3417</v>
      </c>
      <c r="K3020" s="96" t="n">
        <v>64.5</v>
      </c>
      <c r="L3020" s="98" t="n">
        <f aca="false">J3020/$J$11499*100</f>
        <v>0.00541469092644696</v>
      </c>
      <c r="M3020" s="6" t="n">
        <f aca="false">J3020*K3020</f>
        <v>220396.5</v>
      </c>
      <c r="N3020" s="72" t="n">
        <f aca="false">M3020/$M$11499*100</f>
        <v>0.00324529087539361</v>
      </c>
    </row>
    <row r="3021" customFormat="false" ht="13.8" hidden="false" customHeight="false" outlineLevel="0" collapsed="false">
      <c r="A3021" s="92" t="s">
        <v>12</v>
      </c>
      <c r="B3021" s="9" t="n">
        <v>2016</v>
      </c>
      <c r="C3021" s="9" t="s">
        <v>46</v>
      </c>
      <c r="D3021" s="9" t="s">
        <v>168</v>
      </c>
      <c r="E3021" s="9" t="s">
        <v>190</v>
      </c>
      <c r="F3021" s="9" t="s">
        <v>68</v>
      </c>
      <c r="G3021" s="9" t="s">
        <v>120</v>
      </c>
      <c r="H3021" s="9" t="s">
        <v>12</v>
      </c>
      <c r="I3021" s="99" t="n">
        <v>0.5</v>
      </c>
      <c r="J3021" s="9" t="n">
        <v>8621</v>
      </c>
      <c r="K3021" s="9" t="n">
        <v>64.5</v>
      </c>
      <c r="L3021" s="98" t="n">
        <f aca="false">J3021/$J$11499*100</f>
        <v>0.0136611210058236</v>
      </c>
      <c r="M3021" s="6" t="n">
        <f aca="false">J3021*K3021</f>
        <v>556054.5</v>
      </c>
      <c r="N3021" s="72" t="n">
        <f aca="false">M3021/$M$11499*100</f>
        <v>0.00818778245149789</v>
      </c>
    </row>
    <row r="3022" customFormat="false" ht="13.8" hidden="false" customHeight="false" outlineLevel="0" collapsed="false">
      <c r="A3022" s="92" t="s">
        <v>15</v>
      </c>
      <c r="B3022" s="96" t="n">
        <v>2016</v>
      </c>
      <c r="C3022" s="96" t="s">
        <v>46</v>
      </c>
      <c r="D3022" s="96" t="s">
        <v>168</v>
      </c>
      <c r="E3022" s="96" t="s">
        <v>190</v>
      </c>
      <c r="F3022" s="96" t="s">
        <v>68</v>
      </c>
      <c r="G3022" s="96" t="s">
        <v>120</v>
      </c>
      <c r="H3022" s="96" t="s">
        <v>15</v>
      </c>
      <c r="I3022" s="97" t="n">
        <v>0.5</v>
      </c>
      <c r="J3022" s="96" t="n">
        <v>8391</v>
      </c>
      <c r="K3022" s="96" t="n">
        <v>64.5</v>
      </c>
      <c r="L3022" s="98" t="n">
        <f aca="false">J3022/$J$11499*100</f>
        <v>0.0132966554181494</v>
      </c>
      <c r="M3022" s="6" t="n">
        <f aca="false">J3022*K3022</f>
        <v>541219.5</v>
      </c>
      <c r="N3022" s="72" t="n">
        <f aca="false">M3022/$M$11499*100</f>
        <v>0.00796934027961011</v>
      </c>
    </row>
    <row r="3023" customFormat="false" ht="13.8" hidden="false" customHeight="false" outlineLevel="0" collapsed="false">
      <c r="A3023" s="92" t="s">
        <v>132</v>
      </c>
      <c r="B3023" s="9" t="n">
        <v>2016</v>
      </c>
      <c r="C3023" s="9" t="s">
        <v>46</v>
      </c>
      <c r="D3023" s="9" t="s">
        <v>168</v>
      </c>
      <c r="E3023" s="9" t="s">
        <v>191</v>
      </c>
      <c r="F3023" s="9" t="s">
        <v>68</v>
      </c>
      <c r="G3023" s="9" t="s">
        <v>131</v>
      </c>
      <c r="H3023" s="9" t="s">
        <v>132</v>
      </c>
      <c r="I3023" s="99" t="n">
        <v>0.5</v>
      </c>
      <c r="J3023" s="9" t="n">
        <v>1895</v>
      </c>
      <c r="K3023" s="9" t="n">
        <v>26.5</v>
      </c>
      <c r="L3023" s="98" t="n">
        <f aca="false">J3023/$J$11499*100</f>
        <v>0.00300287951583757</v>
      </c>
      <c r="M3023" s="6" t="n">
        <f aca="false">J3023*K3023</f>
        <v>50217.5</v>
      </c>
      <c r="N3023" s="72" t="n">
        <f aca="false">M3023/$M$11499*100</f>
        <v>0.000739441844743807</v>
      </c>
    </row>
    <row r="3024" customFormat="false" ht="13.8" hidden="false" customHeight="false" outlineLevel="0" collapsed="false">
      <c r="A3024" s="92" t="s">
        <v>13</v>
      </c>
      <c r="B3024" s="96" t="n">
        <v>2016</v>
      </c>
      <c r="C3024" s="96" t="s">
        <v>46</v>
      </c>
      <c r="D3024" s="96" t="s">
        <v>168</v>
      </c>
      <c r="E3024" s="96" t="s">
        <v>191</v>
      </c>
      <c r="F3024" s="96" t="s">
        <v>68</v>
      </c>
      <c r="G3024" s="96" t="s">
        <v>133</v>
      </c>
      <c r="H3024" s="96" t="s">
        <v>13</v>
      </c>
      <c r="I3024" s="97" t="n">
        <v>0.5</v>
      </c>
      <c r="J3024" s="96" t="n">
        <v>2380</v>
      </c>
      <c r="K3024" s="96" t="n">
        <v>28</v>
      </c>
      <c r="L3024" s="98" t="n">
        <f aca="false">J3024/$J$11499*100</f>
        <v>0.00377142651593321</v>
      </c>
      <c r="M3024" s="6" t="n">
        <f aca="false">J3024*K3024</f>
        <v>66640</v>
      </c>
      <c r="N3024" s="72" t="n">
        <f aca="false">M3024/$M$11499*100</f>
        <v>0.000981259611365107</v>
      </c>
    </row>
    <row r="3025" customFormat="false" ht="13.8" hidden="false" customHeight="false" outlineLevel="0" collapsed="false">
      <c r="A3025" s="92" t="s">
        <v>18</v>
      </c>
      <c r="B3025" s="9" t="n">
        <v>2016</v>
      </c>
      <c r="C3025" s="9" t="s">
        <v>46</v>
      </c>
      <c r="D3025" s="9" t="s">
        <v>168</v>
      </c>
      <c r="E3025" s="9" t="s">
        <v>191</v>
      </c>
      <c r="F3025" s="9" t="s">
        <v>68</v>
      </c>
      <c r="G3025" s="9" t="s">
        <v>133</v>
      </c>
      <c r="H3025" s="9" t="s">
        <v>18</v>
      </c>
      <c r="I3025" s="99" t="n">
        <v>1</v>
      </c>
      <c r="J3025" s="9" t="n">
        <v>1681</v>
      </c>
      <c r="K3025" s="9" t="n">
        <v>56</v>
      </c>
      <c r="L3025" s="98" t="n">
        <f aca="false">J3025/$J$11499*100</f>
        <v>0.00266376805600156</v>
      </c>
      <c r="M3025" s="6" t="n">
        <f aca="false">J3025*K3025</f>
        <v>94136</v>
      </c>
      <c r="N3025" s="72" t="n">
        <f aca="false">M3025/$M$11499*100</f>
        <v>0.0013861322745418</v>
      </c>
    </row>
    <row r="3026" customFormat="false" ht="13.8" hidden="false" customHeight="false" outlineLevel="0" collapsed="false">
      <c r="A3026" s="92" t="s">
        <v>136</v>
      </c>
      <c r="B3026" s="96" t="n">
        <v>2016</v>
      </c>
      <c r="C3026" s="96" t="s">
        <v>46</v>
      </c>
      <c r="D3026" s="96" t="s">
        <v>168</v>
      </c>
      <c r="E3026" s="96" t="s">
        <v>191</v>
      </c>
      <c r="F3026" s="96" t="s">
        <v>68</v>
      </c>
      <c r="G3026" s="96" t="s">
        <v>135</v>
      </c>
      <c r="H3026" s="96" t="s">
        <v>136</v>
      </c>
      <c r="I3026" s="97" t="n">
        <v>0.5</v>
      </c>
      <c r="J3026" s="96" t="n">
        <v>3208</v>
      </c>
      <c r="K3026" s="96" t="n">
        <v>29.5</v>
      </c>
      <c r="L3026" s="98" t="n">
        <f aca="false">J3026/$J$11499*100</f>
        <v>0.00508350263156039</v>
      </c>
      <c r="M3026" s="6" t="n">
        <f aca="false">J3026*K3026</f>
        <v>94636</v>
      </c>
      <c r="N3026" s="72" t="n">
        <f aca="false">M3026/$M$11499*100</f>
        <v>0.00139349466658386</v>
      </c>
    </row>
    <row r="3027" customFormat="false" ht="13.8" hidden="false" customHeight="false" outlineLevel="0" collapsed="false">
      <c r="A3027" s="92" t="s">
        <v>138</v>
      </c>
      <c r="B3027" s="9" t="n">
        <v>2016</v>
      </c>
      <c r="C3027" s="9" t="s">
        <v>46</v>
      </c>
      <c r="D3027" s="9" t="s">
        <v>168</v>
      </c>
      <c r="E3027" s="9" t="s">
        <v>191</v>
      </c>
      <c r="F3027" s="9" t="s">
        <v>68</v>
      </c>
      <c r="G3027" s="9" t="s">
        <v>137</v>
      </c>
      <c r="H3027" s="9" t="s">
        <v>138</v>
      </c>
      <c r="I3027" s="99" t="n">
        <v>0.5</v>
      </c>
      <c r="J3027" s="9" t="n">
        <v>8577</v>
      </c>
      <c r="K3027" s="9" t="n">
        <v>31</v>
      </c>
      <c r="L3027" s="98" t="n">
        <f aca="false">J3027/$J$11499*100</f>
        <v>0.0135913971542685</v>
      </c>
      <c r="M3027" s="6" t="n">
        <f aca="false">J3027*K3027</f>
        <v>265887</v>
      </c>
      <c r="N3027" s="72" t="n">
        <f aca="false">M3027/$M$11499*100</f>
        <v>0.00391512866577182</v>
      </c>
    </row>
    <row r="3028" customFormat="false" ht="13.8" hidden="false" customHeight="false" outlineLevel="0" collapsed="false">
      <c r="A3028" s="92" t="s">
        <v>85</v>
      </c>
      <c r="B3028" s="96" t="n">
        <v>2016</v>
      </c>
      <c r="C3028" s="96" t="s">
        <v>46</v>
      </c>
      <c r="D3028" s="96" t="s">
        <v>168</v>
      </c>
      <c r="E3028" s="96" t="s">
        <v>191</v>
      </c>
      <c r="F3028" s="96" t="s">
        <v>68</v>
      </c>
      <c r="G3028" s="96" t="s">
        <v>57</v>
      </c>
      <c r="H3028" s="96" t="s">
        <v>85</v>
      </c>
      <c r="I3028" s="97" t="n">
        <v>0.5</v>
      </c>
      <c r="J3028" s="96" t="n">
        <v>3791</v>
      </c>
      <c r="K3028" s="96" t="n">
        <v>39.5</v>
      </c>
      <c r="L3028" s="98" t="n">
        <f aca="false">J3028/$J$11499*100</f>
        <v>0.00600734366466504</v>
      </c>
      <c r="M3028" s="6" t="n">
        <f aca="false">J3028*K3028</f>
        <v>149744.5</v>
      </c>
      <c r="N3028" s="72" t="n">
        <f aca="false">M3028/$M$11499*100</f>
        <v>0.00220495543028305</v>
      </c>
    </row>
    <row r="3029" customFormat="false" ht="13.8" hidden="false" customHeight="false" outlineLevel="0" collapsed="false">
      <c r="A3029" s="92" t="s">
        <v>86</v>
      </c>
      <c r="B3029" s="9" t="n">
        <v>2016</v>
      </c>
      <c r="C3029" s="9" t="s">
        <v>46</v>
      </c>
      <c r="D3029" s="9" t="s">
        <v>168</v>
      </c>
      <c r="E3029" s="9" t="s">
        <v>191</v>
      </c>
      <c r="F3029" s="9" t="s">
        <v>68</v>
      </c>
      <c r="G3029" s="9" t="s">
        <v>57</v>
      </c>
      <c r="H3029" s="9" t="s">
        <v>86</v>
      </c>
      <c r="I3029" s="99" t="n">
        <v>0.5</v>
      </c>
      <c r="J3029" s="9" t="n">
        <v>6526</v>
      </c>
      <c r="K3029" s="9" t="n">
        <v>39.5</v>
      </c>
      <c r="L3029" s="98" t="n">
        <f aca="false">J3029/$J$11499*100</f>
        <v>0.0103413148920085</v>
      </c>
      <c r="M3029" s="6" t="n">
        <f aca="false">J3029*K3029</f>
        <v>257777</v>
      </c>
      <c r="N3029" s="72" t="n">
        <f aca="false">M3029/$M$11499*100</f>
        <v>0.00379571066684969</v>
      </c>
    </row>
    <row r="3030" customFormat="false" ht="13.8" hidden="false" customHeight="false" outlineLevel="0" collapsed="false">
      <c r="A3030" s="92" t="s">
        <v>28</v>
      </c>
      <c r="B3030" s="96" t="n">
        <v>2016</v>
      </c>
      <c r="C3030" s="96" t="s">
        <v>46</v>
      </c>
      <c r="D3030" s="96" t="s">
        <v>168</v>
      </c>
      <c r="E3030" s="96" t="s">
        <v>191</v>
      </c>
      <c r="F3030" s="96" t="s">
        <v>68</v>
      </c>
      <c r="G3030" s="96" t="s">
        <v>57</v>
      </c>
      <c r="H3030" s="96" t="s">
        <v>28</v>
      </c>
      <c r="I3030" s="97" t="n">
        <v>0.75</v>
      </c>
      <c r="J3030" s="96" t="n">
        <v>4638</v>
      </c>
      <c r="K3030" s="96" t="n">
        <v>59.25</v>
      </c>
      <c r="L3030" s="98" t="n">
        <f aca="false">J3030/$J$11499*100</f>
        <v>0.00734952780710009</v>
      </c>
      <c r="M3030" s="6" t="n">
        <f aca="false">J3030*K3030</f>
        <v>274801.5</v>
      </c>
      <c r="N3030" s="72" t="n">
        <f aca="false">M3030/$M$11499*100</f>
        <v>0.00404639275348962</v>
      </c>
    </row>
    <row r="3031" customFormat="false" ht="13.8" hidden="false" customHeight="false" outlineLevel="0" collapsed="false">
      <c r="A3031" s="92" t="s">
        <v>21</v>
      </c>
      <c r="B3031" s="9" t="n">
        <v>2016</v>
      </c>
      <c r="C3031" s="9" t="s">
        <v>46</v>
      </c>
      <c r="D3031" s="9" t="s">
        <v>168</v>
      </c>
      <c r="E3031" s="9" t="s">
        <v>191</v>
      </c>
      <c r="F3031" s="9" t="s">
        <v>68</v>
      </c>
      <c r="G3031" s="9" t="s">
        <v>57</v>
      </c>
      <c r="H3031" s="9" t="s">
        <v>21</v>
      </c>
      <c r="I3031" s="99" t="n">
        <v>1</v>
      </c>
      <c r="J3031" s="9" t="n">
        <v>3120</v>
      </c>
      <c r="K3031" s="9" t="n">
        <v>79</v>
      </c>
      <c r="L3031" s="98" t="n">
        <f aca="false">J3031/$J$11499*100</f>
        <v>0.00494405492845026</v>
      </c>
      <c r="M3031" s="6" t="n">
        <f aca="false">J3031*K3031</f>
        <v>246480</v>
      </c>
      <c r="N3031" s="72" t="n">
        <f aca="false">M3031/$M$11499*100</f>
        <v>0.0036293647810515</v>
      </c>
    </row>
    <row r="3032" customFormat="false" ht="13.8" hidden="false" customHeight="false" outlineLevel="0" collapsed="false">
      <c r="A3032" s="92" t="s">
        <v>87</v>
      </c>
      <c r="B3032" s="96" t="n">
        <v>2016</v>
      </c>
      <c r="C3032" s="96" t="s">
        <v>46</v>
      </c>
      <c r="D3032" s="96" t="s">
        <v>168</v>
      </c>
      <c r="E3032" s="96" t="s">
        <v>191</v>
      </c>
      <c r="F3032" s="96" t="s">
        <v>68</v>
      </c>
      <c r="G3032" s="96" t="s">
        <v>57</v>
      </c>
      <c r="H3032" s="96" t="s">
        <v>87</v>
      </c>
      <c r="I3032" s="97" t="n">
        <v>0.5</v>
      </c>
      <c r="J3032" s="96" t="n">
        <v>8012</v>
      </c>
      <c r="K3032" s="96" t="n">
        <v>39.5</v>
      </c>
      <c r="L3032" s="98" t="n">
        <f aca="false">J3032/$J$11499*100</f>
        <v>0.0126960795149819</v>
      </c>
      <c r="M3032" s="6" t="n">
        <f aca="false">J3032*K3032</f>
        <v>316474</v>
      </c>
      <c r="N3032" s="72" t="n">
        <f aca="false">M3032/$M$11499*100</f>
        <v>0.00466001131823471</v>
      </c>
    </row>
    <row r="3033" customFormat="false" ht="13.8" hidden="false" customHeight="false" outlineLevel="0" collapsed="false">
      <c r="A3033" s="92" t="s">
        <v>32</v>
      </c>
      <c r="B3033" s="9" t="n">
        <v>2016</v>
      </c>
      <c r="C3033" s="9" t="s">
        <v>46</v>
      </c>
      <c r="D3033" s="9" t="s">
        <v>168</v>
      </c>
      <c r="E3033" s="9" t="s">
        <v>191</v>
      </c>
      <c r="F3033" s="9" t="s">
        <v>68</v>
      </c>
      <c r="G3033" s="9" t="s">
        <v>108</v>
      </c>
      <c r="H3033" s="9" t="s">
        <v>32</v>
      </c>
      <c r="I3033" s="99" t="n">
        <v>0.75</v>
      </c>
      <c r="J3033" s="9" t="n">
        <v>2808</v>
      </c>
      <c r="K3033" s="9" t="n">
        <v>83.25</v>
      </c>
      <c r="L3033" s="98" t="n">
        <f aca="false">J3033/$J$11499*100</f>
        <v>0.00444964943560523</v>
      </c>
      <c r="M3033" s="6" t="n">
        <f aca="false">J3033*K3033</f>
        <v>233766</v>
      </c>
      <c r="N3033" s="72" t="n">
        <f aca="false">M3033/$M$11499*100</f>
        <v>0.00344215387620612</v>
      </c>
    </row>
    <row r="3034" customFormat="false" ht="13.8" hidden="false" customHeight="false" outlineLevel="0" collapsed="false">
      <c r="A3034" s="92" t="s">
        <v>14</v>
      </c>
      <c r="B3034" s="96" t="n">
        <v>2016</v>
      </c>
      <c r="C3034" s="96" t="s">
        <v>46</v>
      </c>
      <c r="D3034" s="96" t="s">
        <v>168</v>
      </c>
      <c r="E3034" s="96" t="s">
        <v>191</v>
      </c>
      <c r="F3034" s="96" t="s">
        <v>68</v>
      </c>
      <c r="G3034" s="96" t="s">
        <v>114</v>
      </c>
      <c r="H3034" s="96" t="s">
        <v>14</v>
      </c>
      <c r="I3034" s="97" t="n">
        <v>0.5</v>
      </c>
      <c r="J3034" s="96" t="n">
        <v>3633</v>
      </c>
      <c r="K3034" s="96" t="n">
        <v>61.5</v>
      </c>
      <c r="L3034" s="98" t="n">
        <f aca="false">J3034/$J$11499*100</f>
        <v>0.00575697165226275</v>
      </c>
      <c r="M3034" s="6" t="n">
        <f aca="false">J3034*K3034</f>
        <v>223429.5</v>
      </c>
      <c r="N3034" s="72" t="n">
        <f aca="false">M3034/$M$11499*100</f>
        <v>0.00328995114552071</v>
      </c>
    </row>
    <row r="3035" customFormat="false" ht="13.8" hidden="false" customHeight="false" outlineLevel="0" collapsed="false">
      <c r="A3035" s="92" t="s">
        <v>115</v>
      </c>
      <c r="B3035" s="9" t="n">
        <v>2016</v>
      </c>
      <c r="C3035" s="9" t="s">
        <v>46</v>
      </c>
      <c r="D3035" s="9" t="s">
        <v>168</v>
      </c>
      <c r="E3035" s="9" t="s">
        <v>191</v>
      </c>
      <c r="F3035" s="9" t="s">
        <v>68</v>
      </c>
      <c r="G3035" s="9" t="s">
        <v>114</v>
      </c>
      <c r="H3035" s="9" t="s">
        <v>115</v>
      </c>
      <c r="I3035" s="99" t="n">
        <v>1</v>
      </c>
      <c r="J3035" s="9" t="n">
        <v>6253</v>
      </c>
      <c r="K3035" s="9" t="n">
        <v>123</v>
      </c>
      <c r="L3035" s="98" t="n">
        <f aca="false">J3035/$J$11499*100</f>
        <v>0.00990871008576905</v>
      </c>
      <c r="M3035" s="6" t="n">
        <f aca="false">J3035*K3035</f>
        <v>769119</v>
      </c>
      <c r="N3035" s="72" t="n">
        <f aca="false">M3035/$M$11499*100</f>
        <v>0.0113251112099868</v>
      </c>
    </row>
    <row r="3036" customFormat="false" ht="13.8" hidden="false" customHeight="false" outlineLevel="0" collapsed="false">
      <c r="A3036" s="92" t="s">
        <v>26</v>
      </c>
      <c r="B3036" s="96" t="n">
        <v>2016</v>
      </c>
      <c r="C3036" s="96" t="s">
        <v>46</v>
      </c>
      <c r="D3036" s="96" t="s">
        <v>168</v>
      </c>
      <c r="E3036" s="96" t="s">
        <v>191</v>
      </c>
      <c r="F3036" s="96" t="s">
        <v>68</v>
      </c>
      <c r="G3036" s="96" t="s">
        <v>114</v>
      </c>
      <c r="H3036" s="96" t="s">
        <v>26</v>
      </c>
      <c r="I3036" s="97" t="n">
        <v>0.5</v>
      </c>
      <c r="J3036" s="96" t="n">
        <v>4127</v>
      </c>
      <c r="K3036" s="96" t="n">
        <v>61.5</v>
      </c>
      <c r="L3036" s="98" t="n">
        <f aca="false">J3036/$J$11499*100</f>
        <v>0.00653978034926737</v>
      </c>
      <c r="M3036" s="6" t="n">
        <f aca="false">J3036*K3036</f>
        <v>253810.5</v>
      </c>
      <c r="N3036" s="72" t="n">
        <f aca="false">M3036/$M$11499*100</f>
        <v>0.00373730481078007</v>
      </c>
    </row>
    <row r="3037" customFormat="false" ht="13.8" hidden="false" customHeight="false" outlineLevel="0" collapsed="false">
      <c r="A3037" s="92" t="s">
        <v>121</v>
      </c>
      <c r="B3037" s="9" t="n">
        <v>2016</v>
      </c>
      <c r="C3037" s="9" t="s">
        <v>46</v>
      </c>
      <c r="D3037" s="9" t="s">
        <v>168</v>
      </c>
      <c r="E3037" s="9" t="s">
        <v>191</v>
      </c>
      <c r="F3037" s="9" t="s">
        <v>68</v>
      </c>
      <c r="G3037" s="9" t="s">
        <v>120</v>
      </c>
      <c r="H3037" s="9" t="s">
        <v>121</v>
      </c>
      <c r="I3037" s="99" t="n">
        <v>0.5</v>
      </c>
      <c r="J3037" s="9" t="n">
        <v>4555</v>
      </c>
      <c r="K3037" s="9" t="n">
        <v>64.5</v>
      </c>
      <c r="L3037" s="98" t="n">
        <f aca="false">J3037/$J$11499*100</f>
        <v>0.0072180032689394</v>
      </c>
      <c r="M3037" s="6" t="n">
        <f aca="false">J3037*K3037</f>
        <v>293797.5</v>
      </c>
      <c r="N3037" s="72" t="n">
        <f aca="false">M3037/$M$11499*100</f>
        <v>0.00432610475195138</v>
      </c>
    </row>
    <row r="3038" customFormat="false" ht="13.8" hidden="false" customHeight="false" outlineLevel="0" collapsed="false">
      <c r="A3038" s="92" t="s">
        <v>24</v>
      </c>
      <c r="B3038" s="96" t="n">
        <v>2016</v>
      </c>
      <c r="C3038" s="96" t="s">
        <v>46</v>
      </c>
      <c r="D3038" s="96" t="s">
        <v>168</v>
      </c>
      <c r="E3038" s="96" t="s">
        <v>191</v>
      </c>
      <c r="F3038" s="96" t="s">
        <v>68</v>
      </c>
      <c r="G3038" s="96" t="s">
        <v>120</v>
      </c>
      <c r="H3038" s="96" t="s">
        <v>24</v>
      </c>
      <c r="I3038" s="97" t="n">
        <v>0.5</v>
      </c>
      <c r="J3038" s="96" t="n">
        <v>2214</v>
      </c>
      <c r="K3038" s="96" t="n">
        <v>64.5</v>
      </c>
      <c r="L3038" s="98" t="n">
        <f aca="false">J3038/$J$11499*100</f>
        <v>0.00350837743961182</v>
      </c>
      <c r="M3038" s="6" t="n">
        <f aca="false">J3038*K3038</f>
        <v>142803</v>
      </c>
      <c r="N3038" s="72" t="n">
        <f aca="false">M3038/$M$11499*100</f>
        <v>0.0021027433415632</v>
      </c>
    </row>
    <row r="3039" customFormat="false" ht="13.8" hidden="false" customHeight="false" outlineLevel="0" collapsed="false">
      <c r="A3039" s="92" t="s">
        <v>12</v>
      </c>
      <c r="B3039" s="9" t="n">
        <v>2016</v>
      </c>
      <c r="C3039" s="9" t="s">
        <v>46</v>
      </c>
      <c r="D3039" s="9" t="s">
        <v>168</v>
      </c>
      <c r="E3039" s="9" t="s">
        <v>191</v>
      </c>
      <c r="F3039" s="9" t="s">
        <v>68</v>
      </c>
      <c r="G3039" s="9" t="s">
        <v>120</v>
      </c>
      <c r="H3039" s="9" t="s">
        <v>12</v>
      </c>
      <c r="I3039" s="99" t="n">
        <v>0.5</v>
      </c>
      <c r="J3039" s="9" t="n">
        <v>9270</v>
      </c>
      <c r="K3039" s="9" t="n">
        <v>64.5</v>
      </c>
      <c r="L3039" s="98" t="n">
        <f aca="false">J3039/$J$11499*100</f>
        <v>0.0146895478162609</v>
      </c>
      <c r="M3039" s="6" t="n">
        <f aca="false">J3039*K3039</f>
        <v>597915</v>
      </c>
      <c r="N3039" s="72" t="n">
        <f aca="false">M3039/$M$11499*100</f>
        <v>0.00880416927565078</v>
      </c>
    </row>
    <row r="3040" customFormat="false" ht="13.8" hidden="false" customHeight="false" outlineLevel="0" collapsed="false">
      <c r="A3040" s="92" t="s">
        <v>124</v>
      </c>
      <c r="B3040" s="96" t="n">
        <v>2016</v>
      </c>
      <c r="C3040" s="96" t="s">
        <v>46</v>
      </c>
      <c r="D3040" s="96" t="s">
        <v>168</v>
      </c>
      <c r="E3040" s="96" t="s">
        <v>191</v>
      </c>
      <c r="F3040" s="96" t="s">
        <v>68</v>
      </c>
      <c r="G3040" s="96" t="s">
        <v>120</v>
      </c>
      <c r="H3040" s="96" t="s">
        <v>124</v>
      </c>
      <c r="I3040" s="97" t="n">
        <v>1</v>
      </c>
      <c r="J3040" s="96" t="n">
        <v>9328</v>
      </c>
      <c r="K3040" s="96" t="n">
        <v>129</v>
      </c>
      <c r="L3040" s="98" t="n">
        <f aca="false">J3040/$J$11499*100</f>
        <v>0.0147814565296744</v>
      </c>
      <c r="M3040" s="6" t="n">
        <f aca="false">J3040*K3040</f>
        <v>1203312</v>
      </c>
      <c r="N3040" s="72" t="n">
        <f aca="false">M3040/$M$11499*100</f>
        <v>0.0177185093858189</v>
      </c>
    </row>
    <row r="3041" customFormat="false" ht="13.8" hidden="false" customHeight="false" outlineLevel="0" collapsed="false">
      <c r="A3041" s="92" t="s">
        <v>125</v>
      </c>
      <c r="B3041" s="9" t="n">
        <v>2016</v>
      </c>
      <c r="C3041" s="9" t="s">
        <v>46</v>
      </c>
      <c r="D3041" s="9" t="s">
        <v>168</v>
      </c>
      <c r="E3041" s="9" t="s">
        <v>191</v>
      </c>
      <c r="F3041" s="9" t="s">
        <v>68</v>
      </c>
      <c r="G3041" s="9" t="s">
        <v>120</v>
      </c>
      <c r="H3041" s="9" t="s">
        <v>125</v>
      </c>
      <c r="I3041" s="99" t="n">
        <v>0.5</v>
      </c>
      <c r="J3041" s="9" t="n">
        <v>9188</v>
      </c>
      <c r="K3041" s="9" t="n">
        <v>64.5</v>
      </c>
      <c r="L3041" s="98" t="n">
        <f aca="false">J3041/$J$11499*100</f>
        <v>0.01455960791109</v>
      </c>
      <c r="M3041" s="6" t="n">
        <f aca="false">J3041*K3041</f>
        <v>592626</v>
      </c>
      <c r="N3041" s="72" t="n">
        <f aca="false">M3041/$M$11499*100</f>
        <v>0.00872628989262992</v>
      </c>
    </row>
    <row r="3042" customFormat="false" ht="13.8" hidden="false" customHeight="false" outlineLevel="0" collapsed="false">
      <c r="A3042" s="92" t="s">
        <v>126</v>
      </c>
      <c r="B3042" s="96" t="n">
        <v>2016</v>
      </c>
      <c r="C3042" s="96" t="s">
        <v>46</v>
      </c>
      <c r="D3042" s="96" t="s">
        <v>168</v>
      </c>
      <c r="E3042" s="96" t="s">
        <v>191</v>
      </c>
      <c r="F3042" s="96" t="s">
        <v>68</v>
      </c>
      <c r="G3042" s="96" t="s">
        <v>120</v>
      </c>
      <c r="H3042" s="96" t="s">
        <v>126</v>
      </c>
      <c r="I3042" s="97" t="n">
        <v>0.5</v>
      </c>
      <c r="J3042" s="96" t="n">
        <v>5431</v>
      </c>
      <c r="K3042" s="96" t="n">
        <v>64.5</v>
      </c>
      <c r="L3042" s="98" t="n">
        <f aca="false">J3042/$J$11499*100</f>
        <v>0.0086061417680812</v>
      </c>
      <c r="M3042" s="6" t="n">
        <f aca="false">J3042*K3042</f>
        <v>350299.5</v>
      </c>
      <c r="N3042" s="72" t="n">
        <f aca="false">M3042/$M$11499*100</f>
        <v>0.00515808450227178</v>
      </c>
    </row>
    <row r="3043" customFormat="false" ht="13.8" hidden="false" customHeight="false" outlineLevel="0" collapsed="false">
      <c r="A3043" s="92" t="s">
        <v>22</v>
      </c>
      <c r="B3043" s="9" t="n">
        <v>2016</v>
      </c>
      <c r="C3043" s="9" t="s">
        <v>46</v>
      </c>
      <c r="D3043" s="9" t="s">
        <v>168</v>
      </c>
      <c r="E3043" s="9" t="s">
        <v>191</v>
      </c>
      <c r="F3043" s="9" t="s">
        <v>68</v>
      </c>
      <c r="G3043" s="9" t="s">
        <v>120</v>
      </c>
      <c r="H3043" s="9" t="s">
        <v>22</v>
      </c>
      <c r="I3043" s="99" t="n">
        <v>0.5</v>
      </c>
      <c r="J3043" s="9" t="n">
        <v>8124</v>
      </c>
      <c r="K3043" s="9" t="n">
        <v>64.5</v>
      </c>
      <c r="L3043" s="98" t="n">
        <f aca="false">J3043/$J$11499*100</f>
        <v>0.0128735584098493</v>
      </c>
      <c r="M3043" s="6" t="n">
        <f aca="false">J3043*K3043</f>
        <v>523998</v>
      </c>
      <c r="N3043" s="72" t="n">
        <f aca="false">M3043/$M$11499*100</f>
        <v>0.00771575741050561</v>
      </c>
    </row>
    <row r="3044" customFormat="false" ht="13.8" hidden="false" customHeight="false" outlineLevel="0" collapsed="false">
      <c r="A3044" s="92" t="s">
        <v>15</v>
      </c>
      <c r="B3044" s="96" t="n">
        <v>2016</v>
      </c>
      <c r="C3044" s="96" t="s">
        <v>46</v>
      </c>
      <c r="D3044" s="96" t="s">
        <v>168</v>
      </c>
      <c r="E3044" s="96" t="s">
        <v>191</v>
      </c>
      <c r="F3044" s="96" t="s">
        <v>68</v>
      </c>
      <c r="G3044" s="96" t="s">
        <v>120</v>
      </c>
      <c r="H3044" s="96" t="s">
        <v>15</v>
      </c>
      <c r="I3044" s="97" t="n">
        <v>0.5</v>
      </c>
      <c r="J3044" s="96" t="n">
        <v>6349</v>
      </c>
      <c r="K3044" s="96" t="n">
        <v>64.5</v>
      </c>
      <c r="L3044" s="98" t="n">
        <f aca="false">J3044/$J$11499*100</f>
        <v>0.0100608348527983</v>
      </c>
      <c r="M3044" s="6" t="n">
        <f aca="false">J3044*K3044</f>
        <v>409510.5</v>
      </c>
      <c r="N3044" s="72" t="n">
        <f aca="false">M3044/$M$11499*100</f>
        <v>0.00602995369267603</v>
      </c>
    </row>
    <row r="3045" customFormat="false" ht="13.8" hidden="false" customHeight="false" outlineLevel="0" collapsed="false">
      <c r="A3045" s="92" t="s">
        <v>25</v>
      </c>
      <c r="B3045" s="9" t="n">
        <v>2016</v>
      </c>
      <c r="C3045" s="9" t="s">
        <v>46</v>
      </c>
      <c r="D3045" s="9" t="s">
        <v>168</v>
      </c>
      <c r="E3045" s="9" t="s">
        <v>191</v>
      </c>
      <c r="F3045" s="9" t="s">
        <v>68</v>
      </c>
      <c r="G3045" s="9" t="s">
        <v>120</v>
      </c>
      <c r="H3045" s="9" t="s">
        <v>25</v>
      </c>
      <c r="I3045" s="99" t="n">
        <v>0.5</v>
      </c>
      <c r="J3045" s="9" t="n">
        <v>6187</v>
      </c>
      <c r="K3045" s="9" t="n">
        <v>64.5</v>
      </c>
      <c r="L3045" s="98" t="n">
        <f aca="false">J3045/$J$11499*100</f>
        <v>0.00980412430843645</v>
      </c>
      <c r="M3045" s="6" t="n">
        <f aca="false">J3045*K3045</f>
        <v>399061.5</v>
      </c>
      <c r="N3045" s="72" t="n">
        <f aca="false">M3045/$M$11499*100</f>
        <v>0.00587609442378117</v>
      </c>
    </row>
    <row r="3046" customFormat="false" ht="13.8" hidden="false" customHeight="false" outlineLevel="0" collapsed="false">
      <c r="A3046" s="92" t="s">
        <v>132</v>
      </c>
      <c r="B3046" s="96" t="n">
        <v>2016</v>
      </c>
      <c r="C3046" s="96" t="s">
        <v>46</v>
      </c>
      <c r="D3046" s="96" t="s">
        <v>168</v>
      </c>
      <c r="E3046" s="96" t="s">
        <v>192</v>
      </c>
      <c r="F3046" s="96" t="s">
        <v>68</v>
      </c>
      <c r="G3046" s="96" t="s">
        <v>131</v>
      </c>
      <c r="H3046" s="96" t="s">
        <v>132</v>
      </c>
      <c r="I3046" s="97" t="n">
        <v>0.5</v>
      </c>
      <c r="J3046" s="96" t="n">
        <v>1690</v>
      </c>
      <c r="K3046" s="96" t="n">
        <v>26.5</v>
      </c>
      <c r="L3046" s="98" t="n">
        <f aca="false">J3046/$J$11499*100</f>
        <v>0.00267802975291055</v>
      </c>
      <c r="M3046" s="6" t="n">
        <f aca="false">J3046*K3046</f>
        <v>44785</v>
      </c>
      <c r="N3046" s="72" t="n">
        <f aca="false">M3046/$M$11499*100</f>
        <v>0.000659449455206878</v>
      </c>
    </row>
    <row r="3047" customFormat="false" ht="13.8" hidden="false" customHeight="false" outlineLevel="0" collapsed="false">
      <c r="A3047" s="92" t="s">
        <v>13</v>
      </c>
      <c r="B3047" s="9" t="n">
        <v>2016</v>
      </c>
      <c r="C3047" s="9" t="s">
        <v>46</v>
      </c>
      <c r="D3047" s="9" t="s">
        <v>168</v>
      </c>
      <c r="E3047" s="9" t="s">
        <v>192</v>
      </c>
      <c r="F3047" s="9" t="s">
        <v>68</v>
      </c>
      <c r="G3047" s="9" t="s">
        <v>133</v>
      </c>
      <c r="H3047" s="9" t="s">
        <v>13</v>
      </c>
      <c r="I3047" s="99" t="n">
        <v>0.5</v>
      </c>
      <c r="J3047" s="9" t="n">
        <v>6984</v>
      </c>
      <c r="K3047" s="9" t="n">
        <v>28</v>
      </c>
      <c r="L3047" s="98" t="n">
        <f aca="false">J3047/$J$11499*100</f>
        <v>0.0110670768013771</v>
      </c>
      <c r="M3047" s="6" t="n">
        <f aca="false">J3047*K3047</f>
        <v>195552</v>
      </c>
      <c r="N3047" s="72" t="n">
        <f aca="false">M3047/$M$11499*100</f>
        <v>0.00287946097721593</v>
      </c>
    </row>
    <row r="3048" customFormat="false" ht="13.8" hidden="false" customHeight="false" outlineLevel="0" collapsed="false">
      <c r="A3048" s="92" t="s">
        <v>18</v>
      </c>
      <c r="B3048" s="96" t="n">
        <v>2016</v>
      </c>
      <c r="C3048" s="96" t="s">
        <v>46</v>
      </c>
      <c r="D3048" s="96" t="s">
        <v>168</v>
      </c>
      <c r="E3048" s="96" t="s">
        <v>192</v>
      </c>
      <c r="F3048" s="96" t="s">
        <v>68</v>
      </c>
      <c r="G3048" s="96" t="s">
        <v>133</v>
      </c>
      <c r="H3048" s="96" t="s">
        <v>18</v>
      </c>
      <c r="I3048" s="97" t="n">
        <v>1</v>
      </c>
      <c r="J3048" s="96" t="n">
        <v>3699</v>
      </c>
      <c r="K3048" s="96" t="n">
        <v>56</v>
      </c>
      <c r="L3048" s="98" t="n">
        <f aca="false">J3048/$J$11499*100</f>
        <v>0.00586155742959535</v>
      </c>
      <c r="M3048" s="6" t="n">
        <f aca="false">J3048*K3048</f>
        <v>207144</v>
      </c>
      <c r="N3048" s="72" t="n">
        <f aca="false">M3048/$M$11499*100</f>
        <v>0.00305015067431893</v>
      </c>
    </row>
    <row r="3049" customFormat="false" ht="13.8" hidden="false" customHeight="false" outlineLevel="0" collapsed="false">
      <c r="A3049" s="92" t="s">
        <v>136</v>
      </c>
      <c r="B3049" s="9" t="n">
        <v>2016</v>
      </c>
      <c r="C3049" s="9" t="s">
        <v>46</v>
      </c>
      <c r="D3049" s="9" t="s">
        <v>168</v>
      </c>
      <c r="E3049" s="9" t="s">
        <v>192</v>
      </c>
      <c r="F3049" s="9" t="s">
        <v>68</v>
      </c>
      <c r="G3049" s="9" t="s">
        <v>135</v>
      </c>
      <c r="H3049" s="9" t="s">
        <v>136</v>
      </c>
      <c r="I3049" s="99" t="n">
        <v>0.5</v>
      </c>
      <c r="J3049" s="9" t="n">
        <v>9499</v>
      </c>
      <c r="K3049" s="9" t="n">
        <v>29.5</v>
      </c>
      <c r="L3049" s="98" t="n">
        <f aca="false">J3049/$J$11499*100</f>
        <v>0.0150524287709452</v>
      </c>
      <c r="M3049" s="6" t="n">
        <f aca="false">J3049*K3049</f>
        <v>280220.5</v>
      </c>
      <c r="N3049" s="72" t="n">
        <f aca="false">M3049/$M$11499*100</f>
        <v>0.00412618635844142</v>
      </c>
    </row>
    <row r="3050" customFormat="false" ht="13.8" hidden="false" customHeight="false" outlineLevel="0" collapsed="false">
      <c r="A3050" s="92" t="s">
        <v>16</v>
      </c>
      <c r="B3050" s="96" t="n">
        <v>2016</v>
      </c>
      <c r="C3050" s="96" t="s">
        <v>46</v>
      </c>
      <c r="D3050" s="96" t="s">
        <v>168</v>
      </c>
      <c r="E3050" s="96" t="s">
        <v>192</v>
      </c>
      <c r="F3050" s="96" t="s">
        <v>68</v>
      </c>
      <c r="G3050" s="96" t="s">
        <v>135</v>
      </c>
      <c r="H3050" s="96" t="s">
        <v>16</v>
      </c>
      <c r="I3050" s="97" t="n">
        <v>0.5</v>
      </c>
      <c r="J3050" s="96" t="n">
        <v>1195</v>
      </c>
      <c r="K3050" s="96" t="n">
        <v>29.5</v>
      </c>
      <c r="L3050" s="98" t="n">
        <f aca="false">J3050/$J$11499*100</f>
        <v>0.00189363642291604</v>
      </c>
      <c r="M3050" s="6" t="n">
        <f aca="false">J3050*K3050</f>
        <v>35252.5</v>
      </c>
      <c r="N3050" s="72" t="n">
        <f aca="false">M3050/$M$11499*100</f>
        <v>0.000519085450925097</v>
      </c>
    </row>
    <row r="3051" customFormat="false" ht="13.8" hidden="false" customHeight="false" outlineLevel="0" collapsed="false">
      <c r="A3051" s="92" t="s">
        <v>80</v>
      </c>
      <c r="B3051" s="9" t="n">
        <v>2016</v>
      </c>
      <c r="C3051" s="9" t="s">
        <v>46</v>
      </c>
      <c r="D3051" s="9" t="s">
        <v>168</v>
      </c>
      <c r="E3051" s="9" t="s">
        <v>192</v>
      </c>
      <c r="F3051" s="9" t="s">
        <v>68</v>
      </c>
      <c r="G3051" s="9" t="s">
        <v>75</v>
      </c>
      <c r="H3051" s="9" t="s">
        <v>80</v>
      </c>
      <c r="I3051" s="99" t="n">
        <v>0.5</v>
      </c>
      <c r="J3051" s="9" t="n">
        <v>6522</v>
      </c>
      <c r="K3051" s="9" t="n">
        <v>35.5</v>
      </c>
      <c r="L3051" s="98" t="n">
        <f aca="false">J3051/$J$11499*100</f>
        <v>0.0103349763600489</v>
      </c>
      <c r="M3051" s="6" t="n">
        <f aca="false">J3051*K3051</f>
        <v>231531</v>
      </c>
      <c r="N3051" s="72" t="n">
        <f aca="false">M3051/$M$11499*100</f>
        <v>0.00340924398377813</v>
      </c>
    </row>
    <row r="3052" customFormat="false" ht="13.8" hidden="false" customHeight="false" outlineLevel="0" collapsed="false">
      <c r="A3052" s="92" t="s">
        <v>78</v>
      </c>
      <c r="B3052" s="96" t="n">
        <v>2016</v>
      </c>
      <c r="C3052" s="96" t="s">
        <v>46</v>
      </c>
      <c r="D3052" s="96" t="s">
        <v>168</v>
      </c>
      <c r="E3052" s="96" t="s">
        <v>192</v>
      </c>
      <c r="F3052" s="96" t="s">
        <v>68</v>
      </c>
      <c r="G3052" s="96" t="s">
        <v>75</v>
      </c>
      <c r="H3052" s="96" t="s">
        <v>78</v>
      </c>
      <c r="I3052" s="97" t="n">
        <v>0.5</v>
      </c>
      <c r="J3052" s="96" t="n">
        <v>1191</v>
      </c>
      <c r="K3052" s="96" t="n">
        <v>35.5</v>
      </c>
      <c r="L3052" s="98" t="n">
        <f aca="false">J3052/$J$11499*100</f>
        <v>0.00188729789095649</v>
      </c>
      <c r="M3052" s="6" t="n">
        <f aca="false">J3052*K3052</f>
        <v>42280.5</v>
      </c>
      <c r="N3052" s="72" t="n">
        <f aca="false">M3052/$M$11499*100</f>
        <v>0.000622571233468224</v>
      </c>
    </row>
    <row r="3053" customFormat="false" ht="13.8" hidden="false" customHeight="false" outlineLevel="0" collapsed="false">
      <c r="A3053" s="92" t="s">
        <v>85</v>
      </c>
      <c r="B3053" s="9" t="n">
        <v>2016</v>
      </c>
      <c r="C3053" s="9" t="s">
        <v>46</v>
      </c>
      <c r="D3053" s="9" t="s">
        <v>168</v>
      </c>
      <c r="E3053" s="9" t="s">
        <v>192</v>
      </c>
      <c r="F3053" s="9" t="s">
        <v>68</v>
      </c>
      <c r="G3053" s="9" t="s">
        <v>57</v>
      </c>
      <c r="H3053" s="9" t="s">
        <v>85</v>
      </c>
      <c r="I3053" s="99" t="n">
        <v>0.5</v>
      </c>
      <c r="J3053" s="9" t="n">
        <v>1862</v>
      </c>
      <c r="K3053" s="9" t="n">
        <v>39.5</v>
      </c>
      <c r="L3053" s="98" t="n">
        <f aca="false">J3053/$J$11499*100</f>
        <v>0.00295058662717127</v>
      </c>
      <c r="M3053" s="6" t="n">
        <f aca="false">J3053*K3053</f>
        <v>73549</v>
      </c>
      <c r="N3053" s="72" t="n">
        <f aca="false">M3053/$M$11499*100</f>
        <v>0.00108299314460223</v>
      </c>
    </row>
    <row r="3054" customFormat="false" ht="13.8" hidden="false" customHeight="false" outlineLevel="0" collapsed="false">
      <c r="A3054" s="92" t="s">
        <v>86</v>
      </c>
      <c r="B3054" s="96" t="n">
        <v>2016</v>
      </c>
      <c r="C3054" s="96" t="s">
        <v>46</v>
      </c>
      <c r="D3054" s="96" t="s">
        <v>168</v>
      </c>
      <c r="E3054" s="96" t="s">
        <v>192</v>
      </c>
      <c r="F3054" s="96" t="s">
        <v>68</v>
      </c>
      <c r="G3054" s="96" t="s">
        <v>57</v>
      </c>
      <c r="H3054" s="96" t="s">
        <v>86</v>
      </c>
      <c r="I3054" s="97" t="n">
        <v>0.5</v>
      </c>
      <c r="J3054" s="96" t="n">
        <v>3189</v>
      </c>
      <c r="K3054" s="96" t="n">
        <v>39.5</v>
      </c>
      <c r="L3054" s="98" t="n">
        <f aca="false">J3054/$J$11499*100</f>
        <v>0.00505339460475252</v>
      </c>
      <c r="M3054" s="6" t="n">
        <f aca="false">J3054*K3054</f>
        <v>125965.5</v>
      </c>
      <c r="N3054" s="72" t="n">
        <f aca="false">M3054/$M$11499*100</f>
        <v>0.00185481478954699</v>
      </c>
    </row>
    <row r="3055" customFormat="false" ht="13.8" hidden="false" customHeight="false" outlineLevel="0" collapsed="false">
      <c r="A3055" s="92" t="s">
        <v>28</v>
      </c>
      <c r="B3055" s="9" t="n">
        <v>2016</v>
      </c>
      <c r="C3055" s="9" t="s">
        <v>46</v>
      </c>
      <c r="D3055" s="9" t="s">
        <v>168</v>
      </c>
      <c r="E3055" s="9" t="s">
        <v>192</v>
      </c>
      <c r="F3055" s="9" t="s">
        <v>68</v>
      </c>
      <c r="G3055" s="9" t="s">
        <v>57</v>
      </c>
      <c r="H3055" s="9" t="s">
        <v>28</v>
      </c>
      <c r="I3055" s="99" t="n">
        <v>0.75</v>
      </c>
      <c r="J3055" s="9" t="n">
        <v>1474</v>
      </c>
      <c r="K3055" s="9" t="n">
        <v>59.25</v>
      </c>
      <c r="L3055" s="98" t="n">
        <f aca="false">J3055/$J$11499*100</f>
        <v>0.00233574902709477</v>
      </c>
      <c r="M3055" s="6" t="n">
        <f aca="false">J3055*K3055</f>
        <v>87334.5</v>
      </c>
      <c r="N3055" s="72" t="n">
        <f aca="false">M3055/$M$11499*100</f>
        <v>0.00128598165559373</v>
      </c>
    </row>
    <row r="3056" customFormat="false" ht="13.8" hidden="false" customHeight="false" outlineLevel="0" collapsed="false">
      <c r="A3056" s="92" t="s">
        <v>21</v>
      </c>
      <c r="B3056" s="96" t="n">
        <v>2016</v>
      </c>
      <c r="C3056" s="96" t="s">
        <v>46</v>
      </c>
      <c r="D3056" s="96" t="s">
        <v>168</v>
      </c>
      <c r="E3056" s="96" t="s">
        <v>192</v>
      </c>
      <c r="F3056" s="96" t="s">
        <v>68</v>
      </c>
      <c r="G3056" s="96" t="s">
        <v>57</v>
      </c>
      <c r="H3056" s="96" t="s">
        <v>21</v>
      </c>
      <c r="I3056" s="97" t="n">
        <v>1</v>
      </c>
      <c r="J3056" s="96" t="n">
        <v>9838</v>
      </c>
      <c r="K3056" s="96" t="n">
        <v>79</v>
      </c>
      <c r="L3056" s="98" t="n">
        <f aca="false">J3056/$J$11499*100</f>
        <v>0.0155896193545172</v>
      </c>
      <c r="M3056" s="6" t="n">
        <f aca="false">J3056*K3056</f>
        <v>777202</v>
      </c>
      <c r="N3056" s="72" t="n">
        <f aca="false">M3056/$M$11499*100</f>
        <v>0.0114441316397387</v>
      </c>
    </row>
    <row r="3057" customFormat="false" ht="13.8" hidden="false" customHeight="false" outlineLevel="0" collapsed="false">
      <c r="A3057" s="92" t="s">
        <v>29</v>
      </c>
      <c r="B3057" s="9" t="n">
        <v>2016</v>
      </c>
      <c r="C3057" s="9" t="s">
        <v>46</v>
      </c>
      <c r="D3057" s="9" t="s">
        <v>168</v>
      </c>
      <c r="E3057" s="9" t="s">
        <v>192</v>
      </c>
      <c r="F3057" s="9" t="s">
        <v>68</v>
      </c>
      <c r="G3057" s="9" t="s">
        <v>57</v>
      </c>
      <c r="H3057" s="9" t="s">
        <v>29</v>
      </c>
      <c r="I3057" s="99" t="n">
        <v>1</v>
      </c>
      <c r="J3057" s="9" t="n">
        <v>5816</v>
      </c>
      <c r="K3057" s="9" t="n">
        <v>79</v>
      </c>
      <c r="L3057" s="98" t="n">
        <f aca="false">J3057/$J$11499*100</f>
        <v>0.00921622546918804</v>
      </c>
      <c r="M3057" s="6" t="n">
        <f aca="false">J3057*K3057</f>
        <v>459464</v>
      </c>
      <c r="N3057" s="72" t="n">
        <f aca="false">M3057/$M$11499*100</f>
        <v>0.00676550819442164</v>
      </c>
    </row>
    <row r="3058" customFormat="false" ht="13.8" hidden="false" customHeight="false" outlineLevel="0" collapsed="false">
      <c r="A3058" s="92" t="s">
        <v>19</v>
      </c>
      <c r="B3058" s="96" t="n">
        <v>2016</v>
      </c>
      <c r="C3058" s="96" t="s">
        <v>46</v>
      </c>
      <c r="D3058" s="96" t="s">
        <v>168</v>
      </c>
      <c r="E3058" s="96" t="s">
        <v>192</v>
      </c>
      <c r="F3058" s="96" t="s">
        <v>68</v>
      </c>
      <c r="G3058" s="96" t="s">
        <v>59</v>
      </c>
      <c r="H3058" s="96" t="s">
        <v>19</v>
      </c>
      <c r="I3058" s="97" t="n">
        <v>0.5</v>
      </c>
      <c r="J3058" s="96" t="n">
        <v>9282</v>
      </c>
      <c r="K3058" s="96" t="n">
        <v>41.5</v>
      </c>
      <c r="L3058" s="98" t="n">
        <f aca="false">J3058/$J$11499*100</f>
        <v>0.0147085634121395</v>
      </c>
      <c r="M3058" s="6" t="n">
        <f aca="false">J3058*K3058</f>
        <v>385203</v>
      </c>
      <c r="N3058" s="72" t="n">
        <f aca="false">M3058/$M$11499*100</f>
        <v>0.00567203100355152</v>
      </c>
    </row>
    <row r="3059" customFormat="false" ht="13.8" hidden="false" customHeight="false" outlineLevel="0" collapsed="false">
      <c r="A3059" s="92" t="s">
        <v>20</v>
      </c>
      <c r="B3059" s="9" t="n">
        <v>2016</v>
      </c>
      <c r="C3059" s="9" t="s">
        <v>46</v>
      </c>
      <c r="D3059" s="9" t="s">
        <v>168</v>
      </c>
      <c r="E3059" s="9" t="s">
        <v>192</v>
      </c>
      <c r="F3059" s="9" t="s">
        <v>68</v>
      </c>
      <c r="G3059" s="9" t="s">
        <v>61</v>
      </c>
      <c r="H3059" s="9" t="s">
        <v>20</v>
      </c>
      <c r="I3059" s="99" t="n">
        <v>1</v>
      </c>
      <c r="J3059" s="9" t="n">
        <v>3748</v>
      </c>
      <c r="K3059" s="9" t="n">
        <v>96</v>
      </c>
      <c r="L3059" s="98" t="n">
        <f aca="false">J3059/$J$11499*100</f>
        <v>0.00593920444609986</v>
      </c>
      <c r="M3059" s="6" t="n">
        <f aca="false">J3059*K3059</f>
        <v>359808</v>
      </c>
      <c r="N3059" s="72" t="n">
        <f aca="false">M3059/$M$11499*100</f>
        <v>0.00529809511173554</v>
      </c>
    </row>
    <row r="3060" customFormat="false" ht="13.8" hidden="false" customHeight="false" outlineLevel="0" collapsed="false">
      <c r="A3060" s="92" t="s">
        <v>106</v>
      </c>
      <c r="B3060" s="96" t="n">
        <v>2016</v>
      </c>
      <c r="C3060" s="96" t="s">
        <v>46</v>
      </c>
      <c r="D3060" s="96" t="s">
        <v>168</v>
      </c>
      <c r="E3060" s="96" t="s">
        <v>192</v>
      </c>
      <c r="F3060" s="96" t="s">
        <v>68</v>
      </c>
      <c r="G3060" s="96" t="s">
        <v>104</v>
      </c>
      <c r="H3060" s="96" t="s">
        <v>106</v>
      </c>
      <c r="I3060" s="97" t="n">
        <v>0.5</v>
      </c>
      <c r="J3060" s="96" t="n">
        <v>2696</v>
      </c>
      <c r="K3060" s="96" t="n">
        <v>53</v>
      </c>
      <c r="L3060" s="98" t="n">
        <f aca="false">J3060/$J$11499*100</f>
        <v>0.00427217054073779</v>
      </c>
      <c r="M3060" s="6" t="n">
        <f aca="false">J3060*K3060</f>
        <v>142888</v>
      </c>
      <c r="N3060" s="72" t="n">
        <f aca="false">M3060/$M$11499*100</f>
        <v>0.00210399494821035</v>
      </c>
    </row>
    <row r="3061" customFormat="false" ht="13.8" hidden="false" customHeight="false" outlineLevel="0" collapsed="false">
      <c r="A3061" s="92" t="s">
        <v>17</v>
      </c>
      <c r="B3061" s="9" t="n">
        <v>2016</v>
      </c>
      <c r="C3061" s="9" t="s">
        <v>46</v>
      </c>
      <c r="D3061" s="9" t="s">
        <v>168</v>
      </c>
      <c r="E3061" s="9" t="s">
        <v>192</v>
      </c>
      <c r="F3061" s="9" t="s">
        <v>68</v>
      </c>
      <c r="G3061" s="9" t="s">
        <v>104</v>
      </c>
      <c r="H3061" s="9" t="s">
        <v>17</v>
      </c>
      <c r="I3061" s="99" t="n">
        <v>1</v>
      </c>
      <c r="J3061" s="9" t="n">
        <v>4398</v>
      </c>
      <c r="K3061" s="9" t="n">
        <v>106</v>
      </c>
      <c r="L3061" s="98" t="n">
        <f aca="false">J3061/$J$11499*100</f>
        <v>0.00696921588952699</v>
      </c>
      <c r="M3061" s="6" t="n">
        <f aca="false">J3061*K3061</f>
        <v>466188</v>
      </c>
      <c r="N3061" s="72" t="n">
        <f aca="false">M3061/$M$11499*100</f>
        <v>0.00686451764260319</v>
      </c>
    </row>
    <row r="3062" customFormat="false" ht="13.8" hidden="false" customHeight="false" outlineLevel="0" collapsed="false">
      <c r="A3062" s="92" t="s">
        <v>27</v>
      </c>
      <c r="B3062" s="96" t="n">
        <v>2016</v>
      </c>
      <c r="C3062" s="96" t="s">
        <v>46</v>
      </c>
      <c r="D3062" s="96" t="s">
        <v>168</v>
      </c>
      <c r="E3062" s="96" t="s">
        <v>192</v>
      </c>
      <c r="F3062" s="96" t="s">
        <v>68</v>
      </c>
      <c r="G3062" s="96" t="s">
        <v>104</v>
      </c>
      <c r="H3062" s="96" t="s">
        <v>27</v>
      </c>
      <c r="I3062" s="97" t="n">
        <v>2</v>
      </c>
      <c r="J3062" s="96" t="n">
        <v>8303</v>
      </c>
      <c r="K3062" s="96" t="n">
        <v>212</v>
      </c>
      <c r="L3062" s="98" t="n">
        <f aca="false">J3062/$J$11499*100</f>
        <v>0.0131572077150393</v>
      </c>
      <c r="M3062" s="6" t="n">
        <f aca="false">J3062*K3062</f>
        <v>1760236</v>
      </c>
      <c r="N3062" s="72" t="n">
        <f aca="false">M3062/$M$11499*100</f>
        <v>0.0259190950370779</v>
      </c>
    </row>
    <row r="3063" customFormat="false" ht="13.8" hidden="false" customHeight="false" outlineLevel="0" collapsed="false">
      <c r="A3063" s="92" t="s">
        <v>32</v>
      </c>
      <c r="B3063" s="9" t="n">
        <v>2016</v>
      </c>
      <c r="C3063" s="9" t="s">
        <v>46</v>
      </c>
      <c r="D3063" s="9" t="s">
        <v>168</v>
      </c>
      <c r="E3063" s="9" t="s">
        <v>192</v>
      </c>
      <c r="F3063" s="9" t="s">
        <v>68</v>
      </c>
      <c r="G3063" s="9" t="s">
        <v>108</v>
      </c>
      <c r="H3063" s="9" t="s">
        <v>32</v>
      </c>
      <c r="I3063" s="99" t="n">
        <v>0.75</v>
      </c>
      <c r="J3063" s="9" t="n">
        <v>9544</v>
      </c>
      <c r="K3063" s="9" t="n">
        <v>83.25</v>
      </c>
      <c r="L3063" s="98" t="n">
        <f aca="false">J3063/$J$11499*100</f>
        <v>0.0151237372554901</v>
      </c>
      <c r="M3063" s="6" t="n">
        <f aca="false">J3063*K3063</f>
        <v>794538</v>
      </c>
      <c r="N3063" s="72" t="n">
        <f aca="false">M3063/$M$11499*100</f>
        <v>0.0116994004966208</v>
      </c>
    </row>
    <row r="3064" customFormat="false" ht="13.8" hidden="false" customHeight="false" outlineLevel="0" collapsed="false">
      <c r="A3064" s="92" t="s">
        <v>30</v>
      </c>
      <c r="B3064" s="96" t="n">
        <v>2016</v>
      </c>
      <c r="C3064" s="96" t="s">
        <v>46</v>
      </c>
      <c r="D3064" s="96" t="s">
        <v>168</v>
      </c>
      <c r="E3064" s="96" t="s">
        <v>192</v>
      </c>
      <c r="F3064" s="96" t="s">
        <v>68</v>
      </c>
      <c r="G3064" s="96" t="s">
        <v>108</v>
      </c>
      <c r="H3064" s="96" t="s">
        <v>30</v>
      </c>
      <c r="I3064" s="97" t="n">
        <v>0.75</v>
      </c>
      <c r="J3064" s="96" t="n">
        <v>4033</v>
      </c>
      <c r="K3064" s="96" t="n">
        <v>83.25</v>
      </c>
      <c r="L3064" s="98" t="n">
        <f aca="false">J3064/$J$11499*100</f>
        <v>0.00639082484821791</v>
      </c>
      <c r="M3064" s="6" t="n">
        <f aca="false">J3064*K3064</f>
        <v>335747.25</v>
      </c>
      <c r="N3064" s="72" t="n">
        <f aca="false">M3064/$M$11499*100</f>
        <v>0.00494380576308379</v>
      </c>
    </row>
    <row r="3065" customFormat="false" ht="13.8" hidden="false" customHeight="false" outlineLevel="0" collapsed="false">
      <c r="A3065" s="92" t="s">
        <v>14</v>
      </c>
      <c r="B3065" s="9" t="n">
        <v>2016</v>
      </c>
      <c r="C3065" s="9" t="s">
        <v>46</v>
      </c>
      <c r="D3065" s="9" t="s">
        <v>168</v>
      </c>
      <c r="E3065" s="9" t="s">
        <v>192</v>
      </c>
      <c r="F3065" s="9" t="s">
        <v>68</v>
      </c>
      <c r="G3065" s="9" t="s">
        <v>114</v>
      </c>
      <c r="H3065" s="9" t="s">
        <v>14</v>
      </c>
      <c r="I3065" s="99" t="n">
        <v>0.5</v>
      </c>
      <c r="J3065" s="9" t="n">
        <v>9380</v>
      </c>
      <c r="K3065" s="9" t="n">
        <v>61.5</v>
      </c>
      <c r="L3065" s="98" t="n">
        <f aca="false">J3065/$J$11499*100</f>
        <v>0.0148638574451485</v>
      </c>
      <c r="M3065" s="6" t="n">
        <f aca="false">J3065*K3065</f>
        <v>576870</v>
      </c>
      <c r="N3065" s="72" t="n">
        <f aca="false">M3065/$M$11499*100</f>
        <v>0.00849428619460068</v>
      </c>
    </row>
    <row r="3066" customFormat="false" ht="13.8" hidden="false" customHeight="false" outlineLevel="0" collapsed="false">
      <c r="A3066" s="92" t="s">
        <v>115</v>
      </c>
      <c r="B3066" s="96" t="n">
        <v>2016</v>
      </c>
      <c r="C3066" s="96" t="s">
        <v>46</v>
      </c>
      <c r="D3066" s="96" t="s">
        <v>168</v>
      </c>
      <c r="E3066" s="96" t="s">
        <v>192</v>
      </c>
      <c r="F3066" s="96" t="s">
        <v>68</v>
      </c>
      <c r="G3066" s="96" t="s">
        <v>114</v>
      </c>
      <c r="H3066" s="96" t="s">
        <v>115</v>
      </c>
      <c r="I3066" s="97" t="n">
        <v>1</v>
      </c>
      <c r="J3066" s="96" t="n">
        <v>6265</v>
      </c>
      <c r="K3066" s="96" t="n">
        <v>123</v>
      </c>
      <c r="L3066" s="98" t="n">
        <f aca="false">J3066/$J$11499*100</f>
        <v>0.00992772568164771</v>
      </c>
      <c r="M3066" s="6" t="n">
        <f aca="false">J3066*K3066</f>
        <v>770595</v>
      </c>
      <c r="N3066" s="72" t="n">
        <f aca="false">M3066/$M$11499*100</f>
        <v>0.0113468449912949</v>
      </c>
    </row>
    <row r="3067" customFormat="false" ht="13.8" hidden="false" customHeight="false" outlineLevel="0" collapsed="false">
      <c r="A3067" s="92" t="s">
        <v>26</v>
      </c>
      <c r="B3067" s="9" t="n">
        <v>2016</v>
      </c>
      <c r="C3067" s="9" t="s">
        <v>46</v>
      </c>
      <c r="D3067" s="9" t="s">
        <v>168</v>
      </c>
      <c r="E3067" s="9" t="s">
        <v>192</v>
      </c>
      <c r="F3067" s="9" t="s">
        <v>68</v>
      </c>
      <c r="G3067" s="9" t="s">
        <v>114</v>
      </c>
      <c r="H3067" s="9" t="s">
        <v>26</v>
      </c>
      <c r="I3067" s="99" t="n">
        <v>0.5</v>
      </c>
      <c r="J3067" s="9" t="n">
        <v>7579</v>
      </c>
      <c r="K3067" s="9" t="n">
        <v>61.5</v>
      </c>
      <c r="L3067" s="98" t="n">
        <f aca="false">J3067/$J$11499*100</f>
        <v>0.0120099334303604</v>
      </c>
      <c r="M3067" s="6" t="n">
        <f aca="false">J3067*K3067</f>
        <v>466108.5</v>
      </c>
      <c r="N3067" s="72" t="n">
        <f aca="false">M3067/$M$11499*100</f>
        <v>0.00686334702226851</v>
      </c>
    </row>
    <row r="3068" customFormat="false" ht="13.8" hidden="false" customHeight="false" outlineLevel="0" collapsed="false">
      <c r="A3068" s="92" t="s">
        <v>121</v>
      </c>
      <c r="B3068" s="96" t="n">
        <v>2016</v>
      </c>
      <c r="C3068" s="96" t="s">
        <v>46</v>
      </c>
      <c r="D3068" s="96" t="s">
        <v>168</v>
      </c>
      <c r="E3068" s="96" t="s">
        <v>192</v>
      </c>
      <c r="F3068" s="96" t="s">
        <v>68</v>
      </c>
      <c r="G3068" s="96" t="s">
        <v>120</v>
      </c>
      <c r="H3068" s="96" t="s">
        <v>121</v>
      </c>
      <c r="I3068" s="97" t="n">
        <v>0.5</v>
      </c>
      <c r="J3068" s="96" t="n">
        <v>9273</v>
      </c>
      <c r="K3068" s="96" t="n">
        <v>64.5</v>
      </c>
      <c r="L3068" s="98" t="n">
        <f aca="false">J3068/$J$11499*100</f>
        <v>0.0146943017152305</v>
      </c>
      <c r="M3068" s="6" t="n">
        <f aca="false">J3068*K3068</f>
        <v>598108.5</v>
      </c>
      <c r="N3068" s="72" t="n">
        <f aca="false">M3068/$M$11499*100</f>
        <v>0.00880701852137106</v>
      </c>
    </row>
    <row r="3069" customFormat="false" ht="13.8" hidden="false" customHeight="false" outlineLevel="0" collapsed="false">
      <c r="A3069" s="92" t="s">
        <v>122</v>
      </c>
      <c r="B3069" s="9" t="n">
        <v>2016</v>
      </c>
      <c r="C3069" s="9" t="s">
        <v>46</v>
      </c>
      <c r="D3069" s="9" t="s">
        <v>168</v>
      </c>
      <c r="E3069" s="9" t="s">
        <v>192</v>
      </c>
      <c r="F3069" s="9" t="s">
        <v>68</v>
      </c>
      <c r="G3069" s="9" t="s">
        <v>120</v>
      </c>
      <c r="H3069" s="9" t="s">
        <v>122</v>
      </c>
      <c r="I3069" s="99" t="n">
        <v>0.5</v>
      </c>
      <c r="J3069" s="9" t="n">
        <v>5964</v>
      </c>
      <c r="K3069" s="9" t="n">
        <v>64.5</v>
      </c>
      <c r="L3069" s="98" t="n">
        <f aca="false">J3069/$J$11499*100</f>
        <v>0.00945075115169145</v>
      </c>
      <c r="M3069" s="6" t="n">
        <f aca="false">J3069*K3069</f>
        <v>384678</v>
      </c>
      <c r="N3069" s="72" t="n">
        <f aca="false">M3069/$M$11499*100</f>
        <v>0.00566430049190736</v>
      </c>
    </row>
    <row r="3070" customFormat="false" ht="13.8" hidden="false" customHeight="false" outlineLevel="0" collapsed="false">
      <c r="A3070" s="92" t="s">
        <v>12</v>
      </c>
      <c r="B3070" s="96" t="n">
        <v>2016</v>
      </c>
      <c r="C3070" s="96" t="s">
        <v>46</v>
      </c>
      <c r="D3070" s="96" t="s">
        <v>168</v>
      </c>
      <c r="E3070" s="96" t="s">
        <v>192</v>
      </c>
      <c r="F3070" s="96" t="s">
        <v>68</v>
      </c>
      <c r="G3070" s="96" t="s">
        <v>120</v>
      </c>
      <c r="H3070" s="96" t="s">
        <v>12</v>
      </c>
      <c r="I3070" s="97" t="n">
        <v>0.5</v>
      </c>
      <c r="J3070" s="96" t="n">
        <v>5645</v>
      </c>
      <c r="K3070" s="96" t="n">
        <v>64.5</v>
      </c>
      <c r="L3070" s="98" t="n">
        <f aca="false">J3070/$J$11499*100</f>
        <v>0.00894525322791721</v>
      </c>
      <c r="M3070" s="6" t="n">
        <f aca="false">J3070*K3070</f>
        <v>364102.5</v>
      </c>
      <c r="N3070" s="72" t="n">
        <f aca="false">M3070/$M$11499*100</f>
        <v>0.00536133069698475</v>
      </c>
    </row>
    <row r="3071" customFormat="false" ht="13.8" hidden="false" customHeight="false" outlineLevel="0" collapsed="false">
      <c r="A3071" s="92" t="s">
        <v>125</v>
      </c>
      <c r="B3071" s="9" t="n">
        <v>2016</v>
      </c>
      <c r="C3071" s="9" t="s">
        <v>46</v>
      </c>
      <c r="D3071" s="9" t="s">
        <v>168</v>
      </c>
      <c r="E3071" s="9" t="s">
        <v>192</v>
      </c>
      <c r="F3071" s="9" t="s">
        <v>68</v>
      </c>
      <c r="G3071" s="9" t="s">
        <v>120</v>
      </c>
      <c r="H3071" s="9" t="s">
        <v>125</v>
      </c>
      <c r="I3071" s="99" t="n">
        <v>0.5</v>
      </c>
      <c r="J3071" s="9" t="n">
        <v>6942</v>
      </c>
      <c r="K3071" s="9" t="n">
        <v>64.5</v>
      </c>
      <c r="L3071" s="98" t="n">
        <f aca="false">J3071/$J$11499*100</f>
        <v>0.0110005222158018</v>
      </c>
      <c r="M3071" s="6" t="n">
        <f aca="false">J3071*K3071</f>
        <v>447759</v>
      </c>
      <c r="N3071" s="72" t="n">
        <f aca="false">M3071/$M$11499*100</f>
        <v>0.00659315459671712</v>
      </c>
    </row>
    <row r="3072" customFormat="false" ht="13.8" hidden="false" customHeight="false" outlineLevel="0" collapsed="false">
      <c r="A3072" s="92" t="s">
        <v>22</v>
      </c>
      <c r="B3072" s="96" t="n">
        <v>2016</v>
      </c>
      <c r="C3072" s="96" t="s">
        <v>46</v>
      </c>
      <c r="D3072" s="96" t="s">
        <v>168</v>
      </c>
      <c r="E3072" s="96" t="s">
        <v>192</v>
      </c>
      <c r="F3072" s="96" t="s">
        <v>68</v>
      </c>
      <c r="G3072" s="96" t="s">
        <v>120</v>
      </c>
      <c r="H3072" s="96" t="s">
        <v>22</v>
      </c>
      <c r="I3072" s="97" t="n">
        <v>0.5</v>
      </c>
      <c r="J3072" s="96" t="n">
        <v>6872</v>
      </c>
      <c r="K3072" s="96" t="n">
        <v>64.5</v>
      </c>
      <c r="L3072" s="98" t="n">
        <f aca="false">J3072/$J$11499*100</f>
        <v>0.0108895979065097</v>
      </c>
      <c r="M3072" s="6" t="n">
        <f aca="false">J3072*K3072</f>
        <v>443244</v>
      </c>
      <c r="N3072" s="72" t="n">
        <f aca="false">M3072/$M$11499*100</f>
        <v>0.00652667219657737</v>
      </c>
    </row>
    <row r="3073" customFormat="false" ht="13.8" hidden="false" customHeight="false" outlineLevel="0" collapsed="false">
      <c r="A3073" s="92" t="s">
        <v>15</v>
      </c>
      <c r="B3073" s="9" t="n">
        <v>2016</v>
      </c>
      <c r="C3073" s="9" t="s">
        <v>46</v>
      </c>
      <c r="D3073" s="9" t="s">
        <v>168</v>
      </c>
      <c r="E3073" s="9" t="s">
        <v>192</v>
      </c>
      <c r="F3073" s="9" t="s">
        <v>68</v>
      </c>
      <c r="G3073" s="9" t="s">
        <v>120</v>
      </c>
      <c r="H3073" s="9" t="s">
        <v>15</v>
      </c>
      <c r="I3073" s="99" t="n">
        <v>0.5</v>
      </c>
      <c r="J3073" s="9" t="n">
        <v>1700</v>
      </c>
      <c r="K3073" s="9" t="n">
        <v>64.5</v>
      </c>
      <c r="L3073" s="98" t="n">
        <f aca="false">J3073/$J$11499*100</f>
        <v>0.00269387608280943</v>
      </c>
      <c r="M3073" s="6" t="n">
        <f aca="false">J3073*K3073</f>
        <v>109650</v>
      </c>
      <c r="N3073" s="72" t="n">
        <f aca="false">M3073/$M$11499*100</f>
        <v>0.00161457257482269</v>
      </c>
    </row>
    <row r="3074" customFormat="false" ht="13.8" hidden="false" customHeight="false" outlineLevel="0" collapsed="false">
      <c r="A3074" s="92" t="s">
        <v>25</v>
      </c>
      <c r="B3074" s="96" t="n">
        <v>2016</v>
      </c>
      <c r="C3074" s="96" t="s">
        <v>46</v>
      </c>
      <c r="D3074" s="96" t="s">
        <v>168</v>
      </c>
      <c r="E3074" s="96" t="s">
        <v>192</v>
      </c>
      <c r="F3074" s="96" t="s">
        <v>68</v>
      </c>
      <c r="G3074" s="96" t="s">
        <v>120</v>
      </c>
      <c r="H3074" s="96" t="s">
        <v>25</v>
      </c>
      <c r="I3074" s="97" t="n">
        <v>0.5</v>
      </c>
      <c r="J3074" s="96" t="n">
        <v>7746</v>
      </c>
      <c r="K3074" s="96" t="n">
        <v>64.5</v>
      </c>
      <c r="L3074" s="98" t="n">
        <f aca="false">J3074/$J$11499*100</f>
        <v>0.0122745671396717</v>
      </c>
      <c r="M3074" s="6" t="n">
        <f aca="false">J3074*K3074</f>
        <v>499617</v>
      </c>
      <c r="N3074" s="72" t="n">
        <f aca="false">M3074/$M$11499*100</f>
        <v>0.00735675244975091</v>
      </c>
    </row>
    <row r="3075" customFormat="false" ht="13.8" hidden="false" customHeight="false" outlineLevel="0" collapsed="false">
      <c r="A3075" s="92" t="s">
        <v>23</v>
      </c>
      <c r="B3075" s="9" t="n">
        <v>2016</v>
      </c>
      <c r="C3075" s="9" t="s">
        <v>46</v>
      </c>
      <c r="D3075" s="9" t="s">
        <v>168</v>
      </c>
      <c r="E3075" s="9" t="s">
        <v>192</v>
      </c>
      <c r="F3075" s="9" t="s">
        <v>68</v>
      </c>
      <c r="G3075" s="9" t="s">
        <v>120</v>
      </c>
      <c r="H3075" s="9" t="s">
        <v>23</v>
      </c>
      <c r="I3075" s="99" t="n">
        <v>0.5</v>
      </c>
      <c r="J3075" s="9" t="n">
        <v>6584</v>
      </c>
      <c r="K3075" s="9" t="n">
        <v>64.5</v>
      </c>
      <c r="L3075" s="98" t="n">
        <f aca="false">J3075/$J$11499*100</f>
        <v>0.0104332236054219</v>
      </c>
      <c r="M3075" s="6" t="n">
        <f aca="false">J3075*K3075</f>
        <v>424668</v>
      </c>
      <c r="N3075" s="72" t="n">
        <f aca="false">M3075/$M$11499*100</f>
        <v>0.00625314460743093</v>
      </c>
    </row>
    <row r="3076" customFormat="false" ht="13.8" hidden="false" customHeight="false" outlineLevel="0" collapsed="false">
      <c r="A3076" s="92" t="s">
        <v>13</v>
      </c>
      <c r="B3076" s="96" t="n">
        <v>2016</v>
      </c>
      <c r="C3076" s="96" t="s">
        <v>46</v>
      </c>
      <c r="D3076" s="96" t="s">
        <v>168</v>
      </c>
      <c r="E3076" s="96" t="s">
        <v>193</v>
      </c>
      <c r="F3076" s="96" t="s">
        <v>68</v>
      </c>
      <c r="G3076" s="96" t="s">
        <v>133</v>
      </c>
      <c r="H3076" s="96" t="s">
        <v>13</v>
      </c>
      <c r="I3076" s="97" t="n">
        <v>0.5</v>
      </c>
      <c r="J3076" s="96" t="n">
        <v>3609</v>
      </c>
      <c r="K3076" s="96" t="n">
        <v>28</v>
      </c>
      <c r="L3076" s="98" t="n">
        <f aca="false">J3076/$J$11499*100</f>
        <v>0.00571894046050544</v>
      </c>
      <c r="M3076" s="6" t="n">
        <f aca="false">J3076*K3076</f>
        <v>101052</v>
      </c>
      <c r="N3076" s="72" t="n">
        <f aca="false">M3076/$M$11499*100</f>
        <v>0.00148796888126751</v>
      </c>
    </row>
    <row r="3077" customFormat="false" ht="13.8" hidden="false" customHeight="false" outlineLevel="0" collapsed="false">
      <c r="A3077" s="92" t="s">
        <v>18</v>
      </c>
      <c r="B3077" s="9" t="n">
        <v>2016</v>
      </c>
      <c r="C3077" s="9" t="s">
        <v>46</v>
      </c>
      <c r="D3077" s="9" t="s">
        <v>168</v>
      </c>
      <c r="E3077" s="9" t="s">
        <v>193</v>
      </c>
      <c r="F3077" s="9" t="s">
        <v>68</v>
      </c>
      <c r="G3077" s="9" t="s">
        <v>133</v>
      </c>
      <c r="H3077" s="9" t="s">
        <v>18</v>
      </c>
      <c r="I3077" s="99" t="n">
        <v>1</v>
      </c>
      <c r="J3077" s="9" t="n">
        <v>7443</v>
      </c>
      <c r="K3077" s="9" t="n">
        <v>56</v>
      </c>
      <c r="L3077" s="98" t="n">
        <f aca="false">J3077/$J$11499*100</f>
        <v>0.0117944233437357</v>
      </c>
      <c r="M3077" s="6" t="n">
        <f aca="false">J3077*K3077</f>
        <v>416808</v>
      </c>
      <c r="N3077" s="72" t="n">
        <f aca="false">M3077/$M$11499*100</f>
        <v>0.00613740780452983</v>
      </c>
    </row>
    <row r="3078" customFormat="false" ht="13.8" hidden="false" customHeight="false" outlineLevel="0" collapsed="false">
      <c r="A3078" s="92" t="s">
        <v>136</v>
      </c>
      <c r="B3078" s="96" t="n">
        <v>2016</v>
      </c>
      <c r="C3078" s="96" t="s">
        <v>46</v>
      </c>
      <c r="D3078" s="96" t="s">
        <v>168</v>
      </c>
      <c r="E3078" s="96" t="s">
        <v>193</v>
      </c>
      <c r="F3078" s="96" t="s">
        <v>68</v>
      </c>
      <c r="G3078" s="96" t="s">
        <v>135</v>
      </c>
      <c r="H3078" s="96" t="s">
        <v>136</v>
      </c>
      <c r="I3078" s="97" t="n">
        <v>0.5</v>
      </c>
      <c r="J3078" s="96" t="n">
        <v>7955</v>
      </c>
      <c r="K3078" s="96" t="n">
        <v>29.5</v>
      </c>
      <c r="L3078" s="98" t="n">
        <f aca="false">J3078/$J$11499*100</f>
        <v>0.0126057554345583</v>
      </c>
      <c r="M3078" s="6" t="n">
        <f aca="false">J3078*K3078</f>
        <v>234672.5</v>
      </c>
      <c r="N3078" s="72" t="n">
        <f aca="false">M3078/$M$11499*100</f>
        <v>0.00345550189297836</v>
      </c>
    </row>
    <row r="3079" customFormat="false" ht="13.8" hidden="false" customHeight="false" outlineLevel="0" collapsed="false">
      <c r="A3079" s="92" t="s">
        <v>16</v>
      </c>
      <c r="B3079" s="9" t="n">
        <v>2016</v>
      </c>
      <c r="C3079" s="9" t="s">
        <v>46</v>
      </c>
      <c r="D3079" s="9" t="s">
        <v>168</v>
      </c>
      <c r="E3079" s="9" t="s">
        <v>193</v>
      </c>
      <c r="F3079" s="9" t="s">
        <v>68</v>
      </c>
      <c r="G3079" s="9" t="s">
        <v>135</v>
      </c>
      <c r="H3079" s="9" t="s">
        <v>16</v>
      </c>
      <c r="I3079" s="99" t="n">
        <v>0.5</v>
      </c>
      <c r="J3079" s="9" t="n">
        <v>9063</v>
      </c>
      <c r="K3079" s="9" t="n">
        <v>29.5</v>
      </c>
      <c r="L3079" s="98" t="n">
        <f aca="false">J3079/$J$11499*100</f>
        <v>0.0143615287873541</v>
      </c>
      <c r="M3079" s="6" t="n">
        <f aca="false">J3079*K3079</f>
        <v>267358.5</v>
      </c>
      <c r="N3079" s="72" t="n">
        <f aca="false">M3079/$M$11499*100</f>
        <v>0.00393679618555159</v>
      </c>
    </row>
    <row r="3080" customFormat="false" ht="13.8" hidden="false" customHeight="false" outlineLevel="0" collapsed="false">
      <c r="A3080" s="92" t="s">
        <v>83</v>
      </c>
      <c r="B3080" s="96" t="n">
        <v>2016</v>
      </c>
      <c r="C3080" s="96" t="s">
        <v>46</v>
      </c>
      <c r="D3080" s="96" t="s">
        <v>168</v>
      </c>
      <c r="E3080" s="96" t="s">
        <v>193</v>
      </c>
      <c r="F3080" s="96" t="s">
        <v>68</v>
      </c>
      <c r="G3080" s="96" t="s">
        <v>57</v>
      </c>
      <c r="H3080" s="96" t="s">
        <v>83</v>
      </c>
      <c r="I3080" s="97" t="n">
        <v>0.33</v>
      </c>
      <c r="J3080" s="96" t="n">
        <v>9399</v>
      </c>
      <c r="K3080" s="96" t="n">
        <v>26.07</v>
      </c>
      <c r="L3080" s="98" t="n">
        <f aca="false">J3080/$J$11499*100</f>
        <v>0.0148939654719564</v>
      </c>
      <c r="M3080" s="6" t="n">
        <f aca="false">J3080*K3080</f>
        <v>245031.93</v>
      </c>
      <c r="N3080" s="72" t="n">
        <f aca="false">M3080/$M$11499*100</f>
        <v>0.00360804226296282</v>
      </c>
    </row>
    <row r="3081" customFormat="false" ht="13.8" hidden="false" customHeight="false" outlineLevel="0" collapsed="false">
      <c r="A3081" s="92" t="s">
        <v>85</v>
      </c>
      <c r="B3081" s="9" t="n">
        <v>2016</v>
      </c>
      <c r="C3081" s="9" t="s">
        <v>46</v>
      </c>
      <c r="D3081" s="9" t="s">
        <v>168</v>
      </c>
      <c r="E3081" s="9" t="s">
        <v>193</v>
      </c>
      <c r="F3081" s="9" t="s">
        <v>68</v>
      </c>
      <c r="G3081" s="9" t="s">
        <v>57</v>
      </c>
      <c r="H3081" s="9" t="s">
        <v>85</v>
      </c>
      <c r="I3081" s="99" t="n">
        <v>0.5</v>
      </c>
      <c r="J3081" s="9" t="n">
        <v>1855</v>
      </c>
      <c r="K3081" s="9" t="n">
        <v>39.5</v>
      </c>
      <c r="L3081" s="98" t="n">
        <f aca="false">J3081/$J$11499*100</f>
        <v>0.00293949419624206</v>
      </c>
      <c r="M3081" s="6" t="n">
        <f aca="false">J3081*K3081</f>
        <v>73272.5</v>
      </c>
      <c r="N3081" s="72" t="n">
        <f aca="false">M3081/$M$11499*100</f>
        <v>0.00107892174180297</v>
      </c>
    </row>
    <row r="3082" customFormat="false" ht="13.8" hidden="false" customHeight="false" outlineLevel="0" collapsed="false">
      <c r="A3082" s="92" t="s">
        <v>86</v>
      </c>
      <c r="B3082" s="96" t="n">
        <v>2016</v>
      </c>
      <c r="C3082" s="96" t="s">
        <v>46</v>
      </c>
      <c r="D3082" s="96" t="s">
        <v>168</v>
      </c>
      <c r="E3082" s="96" t="s">
        <v>193</v>
      </c>
      <c r="F3082" s="96" t="s">
        <v>68</v>
      </c>
      <c r="G3082" s="96" t="s">
        <v>57</v>
      </c>
      <c r="H3082" s="96" t="s">
        <v>86</v>
      </c>
      <c r="I3082" s="97" t="n">
        <v>0.5</v>
      </c>
      <c r="J3082" s="96" t="n">
        <v>2684</v>
      </c>
      <c r="K3082" s="96" t="n">
        <v>39.5</v>
      </c>
      <c r="L3082" s="98" t="n">
        <f aca="false">J3082/$J$11499*100</f>
        <v>0.00425315494485913</v>
      </c>
      <c r="M3082" s="6" t="n">
        <f aca="false">J3082*K3082</f>
        <v>106018</v>
      </c>
      <c r="N3082" s="72" t="n">
        <f aca="false">M3082/$M$11499*100</f>
        <v>0.0015610921590292</v>
      </c>
    </row>
    <row r="3083" customFormat="false" ht="13.8" hidden="false" customHeight="false" outlineLevel="0" collapsed="false">
      <c r="A3083" s="92" t="s">
        <v>28</v>
      </c>
      <c r="B3083" s="9" t="n">
        <v>2016</v>
      </c>
      <c r="C3083" s="9" t="s">
        <v>46</v>
      </c>
      <c r="D3083" s="9" t="s">
        <v>168</v>
      </c>
      <c r="E3083" s="9" t="s">
        <v>193</v>
      </c>
      <c r="F3083" s="9" t="s">
        <v>68</v>
      </c>
      <c r="G3083" s="9" t="s">
        <v>57</v>
      </c>
      <c r="H3083" s="9" t="s">
        <v>28</v>
      </c>
      <c r="I3083" s="99" t="n">
        <v>0.75</v>
      </c>
      <c r="J3083" s="9" t="n">
        <v>4921</v>
      </c>
      <c r="K3083" s="9" t="n">
        <v>59.25</v>
      </c>
      <c r="L3083" s="98" t="n">
        <f aca="false">J3083/$J$11499*100</f>
        <v>0.00779797894323837</v>
      </c>
      <c r="M3083" s="6" t="n">
        <f aca="false">J3083*K3083</f>
        <v>291569.25</v>
      </c>
      <c r="N3083" s="72" t="n">
        <f aca="false">M3083/$M$11499*100</f>
        <v>0.00429329425181596</v>
      </c>
    </row>
    <row r="3084" customFormat="false" ht="13.8" hidden="false" customHeight="false" outlineLevel="0" collapsed="false">
      <c r="A3084" s="92" t="s">
        <v>20</v>
      </c>
      <c r="B3084" s="96" t="n">
        <v>2016</v>
      </c>
      <c r="C3084" s="96" t="s">
        <v>46</v>
      </c>
      <c r="D3084" s="96" t="s">
        <v>168</v>
      </c>
      <c r="E3084" s="96" t="s">
        <v>193</v>
      </c>
      <c r="F3084" s="96" t="s">
        <v>68</v>
      </c>
      <c r="G3084" s="96" t="s">
        <v>61</v>
      </c>
      <c r="H3084" s="96" t="s">
        <v>20</v>
      </c>
      <c r="I3084" s="97" t="n">
        <v>1</v>
      </c>
      <c r="J3084" s="96" t="n">
        <v>1612</v>
      </c>
      <c r="K3084" s="96" t="n">
        <v>96</v>
      </c>
      <c r="L3084" s="98" t="n">
        <f aca="false">J3084/$J$11499*100</f>
        <v>0.0025544283796993</v>
      </c>
      <c r="M3084" s="6" t="n">
        <f aca="false">J3084*K3084</f>
        <v>154752</v>
      </c>
      <c r="N3084" s="72" t="n">
        <f aca="false">M3084/$M$11499*100</f>
        <v>0.00227868978658423</v>
      </c>
    </row>
    <row r="3085" customFormat="false" ht="13.8" hidden="false" customHeight="false" outlineLevel="0" collapsed="false">
      <c r="A3085" s="92" t="s">
        <v>105</v>
      </c>
      <c r="B3085" s="9" t="n">
        <v>2016</v>
      </c>
      <c r="C3085" s="9" t="s">
        <v>46</v>
      </c>
      <c r="D3085" s="9" t="s">
        <v>168</v>
      </c>
      <c r="E3085" s="9" t="s">
        <v>193</v>
      </c>
      <c r="F3085" s="9" t="s">
        <v>68</v>
      </c>
      <c r="G3085" s="9" t="s">
        <v>104</v>
      </c>
      <c r="H3085" s="9" t="s">
        <v>105</v>
      </c>
      <c r="I3085" s="99" t="n">
        <v>0.5</v>
      </c>
      <c r="J3085" s="9" t="n">
        <v>3881</v>
      </c>
      <c r="K3085" s="9" t="n">
        <v>53</v>
      </c>
      <c r="L3085" s="98" t="n">
        <f aca="false">J3085/$J$11499*100</f>
        <v>0.00614996063375495</v>
      </c>
      <c r="M3085" s="6" t="n">
        <f aca="false">J3085*K3085</f>
        <v>205693</v>
      </c>
      <c r="N3085" s="72" t="n">
        <f aca="false">M3085/$M$11499*100</f>
        <v>0.00302878501261289</v>
      </c>
    </row>
    <row r="3086" customFormat="false" ht="13.8" hidden="false" customHeight="false" outlineLevel="0" collapsed="false">
      <c r="A3086" s="92" t="s">
        <v>17</v>
      </c>
      <c r="B3086" s="96" t="n">
        <v>2016</v>
      </c>
      <c r="C3086" s="96" t="s">
        <v>46</v>
      </c>
      <c r="D3086" s="96" t="s">
        <v>168</v>
      </c>
      <c r="E3086" s="96" t="s">
        <v>193</v>
      </c>
      <c r="F3086" s="96" t="s">
        <v>68</v>
      </c>
      <c r="G3086" s="96" t="s">
        <v>104</v>
      </c>
      <c r="H3086" s="96" t="s">
        <v>17</v>
      </c>
      <c r="I3086" s="97" t="n">
        <v>1</v>
      </c>
      <c r="J3086" s="96" t="n">
        <v>4801</v>
      </c>
      <c r="K3086" s="96" t="n">
        <v>106</v>
      </c>
      <c r="L3086" s="98" t="n">
        <f aca="false">J3086/$J$11499*100</f>
        <v>0.00760782298445182</v>
      </c>
      <c r="M3086" s="6" t="n">
        <f aca="false">J3086*K3086</f>
        <v>508906</v>
      </c>
      <c r="N3086" s="72" t="n">
        <f aca="false">M3086/$M$11499*100</f>
        <v>0.00749353096910821</v>
      </c>
    </row>
    <row r="3087" customFormat="false" ht="13.8" hidden="false" customHeight="false" outlineLevel="0" collapsed="false">
      <c r="A3087" s="92" t="s">
        <v>27</v>
      </c>
      <c r="B3087" s="9" t="n">
        <v>2016</v>
      </c>
      <c r="C3087" s="9" t="s">
        <v>46</v>
      </c>
      <c r="D3087" s="9" t="s">
        <v>168</v>
      </c>
      <c r="E3087" s="9" t="s">
        <v>193</v>
      </c>
      <c r="F3087" s="9" t="s">
        <v>68</v>
      </c>
      <c r="G3087" s="9" t="s">
        <v>104</v>
      </c>
      <c r="H3087" s="9" t="s">
        <v>27</v>
      </c>
      <c r="I3087" s="99" t="n">
        <v>2</v>
      </c>
      <c r="J3087" s="9" t="n">
        <v>4383</v>
      </c>
      <c r="K3087" s="9" t="n">
        <v>212</v>
      </c>
      <c r="L3087" s="98" t="n">
        <f aca="false">J3087/$J$11499*100</f>
        <v>0.00694544639467868</v>
      </c>
      <c r="M3087" s="6" t="n">
        <f aca="false">J3087*K3087</f>
        <v>929196</v>
      </c>
      <c r="N3087" s="72" t="n">
        <f aca="false">M3087/$M$11499*100</f>
        <v>0.0136822104718189</v>
      </c>
    </row>
    <row r="3088" customFormat="false" ht="13.8" hidden="false" customHeight="false" outlineLevel="0" collapsed="false">
      <c r="A3088" s="92" t="s">
        <v>32</v>
      </c>
      <c r="B3088" s="96" t="n">
        <v>2016</v>
      </c>
      <c r="C3088" s="96" t="s">
        <v>46</v>
      </c>
      <c r="D3088" s="96" t="s">
        <v>168</v>
      </c>
      <c r="E3088" s="96" t="s">
        <v>193</v>
      </c>
      <c r="F3088" s="96" t="s">
        <v>68</v>
      </c>
      <c r="G3088" s="96" t="s">
        <v>108</v>
      </c>
      <c r="H3088" s="96" t="s">
        <v>32</v>
      </c>
      <c r="I3088" s="97" t="n">
        <v>0.75</v>
      </c>
      <c r="J3088" s="96" t="n">
        <v>3737</v>
      </c>
      <c r="K3088" s="96" t="n">
        <v>83.25</v>
      </c>
      <c r="L3088" s="98" t="n">
        <f aca="false">J3088/$J$11499*100</f>
        <v>0.00592177348321109</v>
      </c>
      <c r="M3088" s="6" t="n">
        <f aca="false">J3088*K3088</f>
        <v>311105.25</v>
      </c>
      <c r="N3088" s="72" t="n">
        <f aca="false">M3088/$M$11499*100</f>
        <v>0.00458095763368314</v>
      </c>
    </row>
    <row r="3089" customFormat="false" ht="13.8" hidden="false" customHeight="false" outlineLevel="0" collapsed="false">
      <c r="A3089" s="92" t="s">
        <v>30</v>
      </c>
      <c r="B3089" s="9" t="n">
        <v>2016</v>
      </c>
      <c r="C3089" s="9" t="s">
        <v>46</v>
      </c>
      <c r="D3089" s="9" t="s">
        <v>168</v>
      </c>
      <c r="E3089" s="9" t="s">
        <v>193</v>
      </c>
      <c r="F3089" s="9" t="s">
        <v>68</v>
      </c>
      <c r="G3089" s="9" t="s">
        <v>108</v>
      </c>
      <c r="H3089" s="9" t="s">
        <v>30</v>
      </c>
      <c r="I3089" s="99" t="n">
        <v>0.75</v>
      </c>
      <c r="J3089" s="9" t="n">
        <v>2482</v>
      </c>
      <c r="K3089" s="9" t="n">
        <v>83.25</v>
      </c>
      <c r="L3089" s="98" t="n">
        <f aca="false">J3089/$J$11499*100</f>
        <v>0.00393305908090177</v>
      </c>
      <c r="M3089" s="6" t="n">
        <f aca="false">J3089*K3089</f>
        <v>206626.5</v>
      </c>
      <c r="N3089" s="72" t="n">
        <f aca="false">M3089/$M$11499*100</f>
        <v>0.00304253059855541</v>
      </c>
    </row>
    <row r="3090" customFormat="false" ht="13.8" hidden="false" customHeight="false" outlineLevel="0" collapsed="false">
      <c r="A3090" s="92" t="s">
        <v>14</v>
      </c>
      <c r="B3090" s="96" t="n">
        <v>2016</v>
      </c>
      <c r="C3090" s="96" t="s">
        <v>46</v>
      </c>
      <c r="D3090" s="96" t="s">
        <v>168</v>
      </c>
      <c r="E3090" s="96" t="s">
        <v>193</v>
      </c>
      <c r="F3090" s="96" t="s">
        <v>68</v>
      </c>
      <c r="G3090" s="96" t="s">
        <v>114</v>
      </c>
      <c r="H3090" s="96" t="s">
        <v>14</v>
      </c>
      <c r="I3090" s="97" t="n">
        <v>0.5</v>
      </c>
      <c r="J3090" s="96" t="n">
        <v>3482</v>
      </c>
      <c r="K3090" s="96" t="n">
        <v>61.5</v>
      </c>
      <c r="L3090" s="98" t="n">
        <f aca="false">J3090/$J$11499*100</f>
        <v>0.00551769207078968</v>
      </c>
      <c r="M3090" s="6" t="n">
        <f aca="false">J3090*K3090</f>
        <v>214143</v>
      </c>
      <c r="N3090" s="72" t="n">
        <f aca="false">M3090/$M$11499*100</f>
        <v>0.00315320943812362</v>
      </c>
    </row>
    <row r="3091" customFormat="false" ht="13.8" hidden="false" customHeight="false" outlineLevel="0" collapsed="false">
      <c r="A3091" s="92" t="s">
        <v>26</v>
      </c>
      <c r="B3091" s="9" t="n">
        <v>2016</v>
      </c>
      <c r="C3091" s="9" t="s">
        <v>46</v>
      </c>
      <c r="D3091" s="9" t="s">
        <v>168</v>
      </c>
      <c r="E3091" s="9" t="s">
        <v>193</v>
      </c>
      <c r="F3091" s="9" t="s">
        <v>68</v>
      </c>
      <c r="G3091" s="9" t="s">
        <v>114</v>
      </c>
      <c r="H3091" s="9" t="s">
        <v>26</v>
      </c>
      <c r="I3091" s="99" t="n">
        <v>0.5</v>
      </c>
      <c r="J3091" s="9" t="n">
        <v>9093</v>
      </c>
      <c r="K3091" s="9" t="n">
        <v>61.5</v>
      </c>
      <c r="L3091" s="98" t="n">
        <f aca="false">J3091/$J$11499*100</f>
        <v>0.0144090677770507</v>
      </c>
      <c r="M3091" s="6" t="n">
        <f aca="false">J3091*K3091</f>
        <v>559219.5</v>
      </c>
      <c r="N3091" s="72" t="n">
        <f aca="false">M3091/$M$11499*100</f>
        <v>0.0082343863931241</v>
      </c>
    </row>
    <row r="3092" customFormat="false" ht="13.8" hidden="false" customHeight="false" outlineLevel="0" collapsed="false">
      <c r="A3092" s="92" t="s">
        <v>117</v>
      </c>
      <c r="B3092" s="96" t="n">
        <v>2016</v>
      </c>
      <c r="C3092" s="96" t="s">
        <v>46</v>
      </c>
      <c r="D3092" s="96" t="s">
        <v>168</v>
      </c>
      <c r="E3092" s="96" t="s">
        <v>193</v>
      </c>
      <c r="F3092" s="96" t="s">
        <v>68</v>
      </c>
      <c r="G3092" s="96" t="s">
        <v>114</v>
      </c>
      <c r="H3092" s="96" t="s">
        <v>117</v>
      </c>
      <c r="I3092" s="97" t="n">
        <v>0.5</v>
      </c>
      <c r="J3092" s="96" t="n">
        <v>5881</v>
      </c>
      <c r="K3092" s="96" t="n">
        <v>61.5</v>
      </c>
      <c r="L3092" s="98" t="n">
        <f aca="false">J3092/$J$11499*100</f>
        <v>0.00931922661353075</v>
      </c>
      <c r="M3092" s="6" t="n">
        <f aca="false">J3092*K3092</f>
        <v>361681.5</v>
      </c>
      <c r="N3092" s="72" t="n">
        <f aca="false">M3092/$M$11499*100</f>
        <v>0.00532568199471712</v>
      </c>
    </row>
    <row r="3093" customFormat="false" ht="13.8" hidden="false" customHeight="false" outlineLevel="0" collapsed="false">
      <c r="A3093" s="92" t="s">
        <v>121</v>
      </c>
      <c r="B3093" s="9" t="n">
        <v>2016</v>
      </c>
      <c r="C3093" s="9" t="s">
        <v>46</v>
      </c>
      <c r="D3093" s="9" t="s">
        <v>168</v>
      </c>
      <c r="E3093" s="9" t="s">
        <v>193</v>
      </c>
      <c r="F3093" s="9" t="s">
        <v>68</v>
      </c>
      <c r="G3093" s="9" t="s">
        <v>120</v>
      </c>
      <c r="H3093" s="9" t="s">
        <v>121</v>
      </c>
      <c r="I3093" s="99" t="n">
        <v>0.5</v>
      </c>
      <c r="J3093" s="9" t="n">
        <v>4727</v>
      </c>
      <c r="K3093" s="9" t="n">
        <v>64.5</v>
      </c>
      <c r="L3093" s="98" t="n">
        <f aca="false">J3093/$J$11499*100</f>
        <v>0.00749056014320011</v>
      </c>
      <c r="M3093" s="6" t="n">
        <f aca="false">J3093*K3093</f>
        <v>304891.5</v>
      </c>
      <c r="N3093" s="72" t="n">
        <f aca="false">M3093/$M$11499*100</f>
        <v>0.0044894615065805</v>
      </c>
    </row>
    <row r="3094" customFormat="false" ht="13.8" hidden="false" customHeight="false" outlineLevel="0" collapsed="false">
      <c r="A3094" s="92" t="s">
        <v>24</v>
      </c>
      <c r="B3094" s="96" t="n">
        <v>2016</v>
      </c>
      <c r="C3094" s="96" t="s">
        <v>46</v>
      </c>
      <c r="D3094" s="96" t="s">
        <v>168</v>
      </c>
      <c r="E3094" s="96" t="s">
        <v>193</v>
      </c>
      <c r="F3094" s="96" t="s">
        <v>68</v>
      </c>
      <c r="G3094" s="96" t="s">
        <v>120</v>
      </c>
      <c r="H3094" s="96" t="s">
        <v>24</v>
      </c>
      <c r="I3094" s="97" t="n">
        <v>0.5</v>
      </c>
      <c r="J3094" s="96" t="n">
        <v>2376</v>
      </c>
      <c r="K3094" s="96" t="n">
        <v>64.5</v>
      </c>
      <c r="L3094" s="98" t="n">
        <f aca="false">J3094/$J$11499*100</f>
        <v>0.00376508798397366</v>
      </c>
      <c r="M3094" s="6" t="n">
        <f aca="false">J3094*K3094</f>
        <v>153252</v>
      </c>
      <c r="N3094" s="72" t="n">
        <f aca="false">M3094/$M$11499*100</f>
        <v>0.00225660261045806</v>
      </c>
    </row>
    <row r="3095" customFormat="false" ht="13.8" hidden="false" customHeight="false" outlineLevel="0" collapsed="false">
      <c r="A3095" s="92" t="s">
        <v>12</v>
      </c>
      <c r="B3095" s="9" t="n">
        <v>2016</v>
      </c>
      <c r="C3095" s="9" t="s">
        <v>46</v>
      </c>
      <c r="D3095" s="9" t="s">
        <v>168</v>
      </c>
      <c r="E3095" s="9" t="s">
        <v>193</v>
      </c>
      <c r="F3095" s="9" t="s">
        <v>68</v>
      </c>
      <c r="G3095" s="9" t="s">
        <v>120</v>
      </c>
      <c r="H3095" s="9" t="s">
        <v>12</v>
      </c>
      <c r="I3095" s="99" t="n">
        <v>0.5</v>
      </c>
      <c r="J3095" s="9" t="n">
        <v>6494</v>
      </c>
      <c r="K3095" s="9" t="n">
        <v>64.5</v>
      </c>
      <c r="L3095" s="98" t="n">
        <f aca="false">J3095/$J$11499*100</f>
        <v>0.010290606636332</v>
      </c>
      <c r="M3095" s="6" t="n">
        <f aca="false">J3095*K3095</f>
        <v>418863</v>
      </c>
      <c r="N3095" s="72" t="n">
        <f aca="false">M3095/$M$11499*100</f>
        <v>0.00616766723582267</v>
      </c>
    </row>
    <row r="3096" customFormat="false" ht="13.8" hidden="false" customHeight="false" outlineLevel="0" collapsed="false">
      <c r="A3096" s="92" t="s">
        <v>124</v>
      </c>
      <c r="B3096" s="96" t="n">
        <v>2016</v>
      </c>
      <c r="C3096" s="96" t="s">
        <v>46</v>
      </c>
      <c r="D3096" s="96" t="s">
        <v>168</v>
      </c>
      <c r="E3096" s="96" t="s">
        <v>193</v>
      </c>
      <c r="F3096" s="96" t="s">
        <v>68</v>
      </c>
      <c r="G3096" s="96" t="s">
        <v>120</v>
      </c>
      <c r="H3096" s="96" t="s">
        <v>124</v>
      </c>
      <c r="I3096" s="97" t="n">
        <v>1</v>
      </c>
      <c r="J3096" s="96" t="n">
        <v>7708</v>
      </c>
      <c r="K3096" s="96" t="n">
        <v>129</v>
      </c>
      <c r="L3096" s="98" t="n">
        <f aca="false">J3096/$J$11499*100</f>
        <v>0.012214351086056</v>
      </c>
      <c r="M3096" s="6" t="n">
        <f aca="false">J3096*K3096</f>
        <v>994332</v>
      </c>
      <c r="N3096" s="72" t="n">
        <f aca="false">M3096/$M$11499*100</f>
        <v>0.0146413240079215</v>
      </c>
    </row>
    <row r="3097" customFormat="false" ht="13.8" hidden="false" customHeight="false" outlineLevel="0" collapsed="false">
      <c r="A3097" s="92" t="s">
        <v>125</v>
      </c>
      <c r="B3097" s="9" t="n">
        <v>2016</v>
      </c>
      <c r="C3097" s="9" t="s">
        <v>46</v>
      </c>
      <c r="D3097" s="9" t="s">
        <v>168</v>
      </c>
      <c r="E3097" s="9" t="s">
        <v>193</v>
      </c>
      <c r="F3097" s="9" t="s">
        <v>68</v>
      </c>
      <c r="G3097" s="9" t="s">
        <v>120</v>
      </c>
      <c r="H3097" s="9" t="s">
        <v>125</v>
      </c>
      <c r="I3097" s="99" t="n">
        <v>0.5</v>
      </c>
      <c r="J3097" s="9" t="n">
        <v>4322</v>
      </c>
      <c r="K3097" s="9" t="n">
        <v>64.5</v>
      </c>
      <c r="L3097" s="98" t="n">
        <f aca="false">J3097/$J$11499*100</f>
        <v>0.00684878378229551</v>
      </c>
      <c r="M3097" s="6" t="n">
        <f aca="false">J3097*K3097</f>
        <v>278769</v>
      </c>
      <c r="N3097" s="72" t="n">
        <f aca="false">M3097/$M$11499*100</f>
        <v>0.00410481333434333</v>
      </c>
    </row>
    <row r="3098" customFormat="false" ht="13.8" hidden="false" customHeight="false" outlineLevel="0" collapsed="false">
      <c r="A3098" s="92" t="s">
        <v>22</v>
      </c>
      <c r="B3098" s="96" t="n">
        <v>2016</v>
      </c>
      <c r="C3098" s="96" t="s">
        <v>46</v>
      </c>
      <c r="D3098" s="96" t="s">
        <v>168</v>
      </c>
      <c r="E3098" s="96" t="s">
        <v>193</v>
      </c>
      <c r="F3098" s="96" t="s">
        <v>68</v>
      </c>
      <c r="G3098" s="96" t="s">
        <v>120</v>
      </c>
      <c r="H3098" s="96" t="s">
        <v>22</v>
      </c>
      <c r="I3098" s="97" t="n">
        <v>0.5</v>
      </c>
      <c r="J3098" s="96" t="n">
        <v>1967</v>
      </c>
      <c r="K3098" s="96" t="n">
        <v>64.5</v>
      </c>
      <c r="L3098" s="98" t="n">
        <f aca="false">J3098/$J$11499*100</f>
        <v>0.0031169730911095</v>
      </c>
      <c r="M3098" s="6" t="n">
        <f aca="false">J3098*K3098</f>
        <v>126871.5</v>
      </c>
      <c r="N3098" s="72" t="n">
        <f aca="false">M3098/$M$11499*100</f>
        <v>0.00186815544392719</v>
      </c>
    </row>
    <row r="3099" customFormat="false" ht="13.8" hidden="false" customHeight="false" outlineLevel="0" collapsed="false">
      <c r="A3099" s="92" t="s">
        <v>15</v>
      </c>
      <c r="B3099" s="9" t="n">
        <v>2016</v>
      </c>
      <c r="C3099" s="9" t="s">
        <v>46</v>
      </c>
      <c r="D3099" s="9" t="s">
        <v>168</v>
      </c>
      <c r="E3099" s="9" t="s">
        <v>193</v>
      </c>
      <c r="F3099" s="9" t="s">
        <v>68</v>
      </c>
      <c r="G3099" s="9" t="s">
        <v>120</v>
      </c>
      <c r="H3099" s="9" t="s">
        <v>15</v>
      </c>
      <c r="I3099" s="99" t="n">
        <v>0.5</v>
      </c>
      <c r="J3099" s="9" t="n">
        <v>9754</v>
      </c>
      <c r="K3099" s="9" t="n">
        <v>64.5</v>
      </c>
      <c r="L3099" s="98" t="n">
        <f aca="false">J3099/$J$11499*100</f>
        <v>0.0154565101833666</v>
      </c>
      <c r="M3099" s="6" t="n">
        <f aca="false">J3099*K3099</f>
        <v>629133</v>
      </c>
      <c r="N3099" s="72" t="n">
        <f aca="false">M3099/$M$11499*100</f>
        <v>0.00926384758518854</v>
      </c>
    </row>
    <row r="3100" customFormat="false" ht="13.8" hidden="false" customHeight="false" outlineLevel="0" collapsed="false">
      <c r="A3100" s="92" t="s">
        <v>33</v>
      </c>
      <c r="B3100" s="96" t="n">
        <v>2016</v>
      </c>
      <c r="C3100" s="96" t="s">
        <v>46</v>
      </c>
      <c r="D3100" s="96" t="s">
        <v>168</v>
      </c>
      <c r="E3100" s="96" t="s">
        <v>194</v>
      </c>
      <c r="F3100" s="96" t="s">
        <v>68</v>
      </c>
      <c r="G3100" s="96" t="s">
        <v>130</v>
      </c>
      <c r="H3100" s="96" t="s">
        <v>33</v>
      </c>
      <c r="I3100" s="97" t="n">
        <v>0.5</v>
      </c>
      <c r="J3100" s="96" t="n">
        <v>4227</v>
      </c>
      <c r="K3100" s="96" t="n">
        <v>25</v>
      </c>
      <c r="L3100" s="98" t="n">
        <f aca="false">J3100/$J$11499*100</f>
        <v>0.00669824364825616</v>
      </c>
      <c r="M3100" s="6" t="n">
        <f aca="false">J3100*K3100</f>
        <v>105675</v>
      </c>
      <c r="N3100" s="72" t="n">
        <f aca="false">M3100/$M$11499*100</f>
        <v>0.00155604155808835</v>
      </c>
    </row>
    <row r="3101" customFormat="false" ht="13.8" hidden="false" customHeight="false" outlineLevel="0" collapsed="false">
      <c r="A3101" s="92" t="s">
        <v>132</v>
      </c>
      <c r="B3101" s="9" t="n">
        <v>2016</v>
      </c>
      <c r="C3101" s="9" t="s">
        <v>46</v>
      </c>
      <c r="D3101" s="9" t="s">
        <v>168</v>
      </c>
      <c r="E3101" s="9" t="s">
        <v>194</v>
      </c>
      <c r="F3101" s="9" t="s">
        <v>68</v>
      </c>
      <c r="G3101" s="9" t="s">
        <v>131</v>
      </c>
      <c r="H3101" s="9" t="s">
        <v>132</v>
      </c>
      <c r="I3101" s="99" t="n">
        <v>0.5</v>
      </c>
      <c r="J3101" s="9" t="n">
        <v>2962</v>
      </c>
      <c r="K3101" s="9" t="n">
        <v>26.5</v>
      </c>
      <c r="L3101" s="98" t="n">
        <f aca="false">J3101/$J$11499*100</f>
        <v>0.00469368291604797</v>
      </c>
      <c r="M3101" s="6" t="n">
        <f aca="false">J3101*K3101</f>
        <v>78493</v>
      </c>
      <c r="N3101" s="72" t="n">
        <f aca="false">M3101/$M$11499*100</f>
        <v>0.00115579247711407</v>
      </c>
    </row>
    <row r="3102" customFormat="false" ht="13.8" hidden="false" customHeight="false" outlineLevel="0" collapsed="false">
      <c r="A3102" s="92" t="s">
        <v>35</v>
      </c>
      <c r="B3102" s="96" t="n">
        <v>2016</v>
      </c>
      <c r="C3102" s="96" t="s">
        <v>46</v>
      </c>
      <c r="D3102" s="96" t="s">
        <v>168</v>
      </c>
      <c r="E3102" s="96" t="s">
        <v>194</v>
      </c>
      <c r="F3102" s="96" t="s">
        <v>68</v>
      </c>
      <c r="G3102" s="96" t="s">
        <v>131</v>
      </c>
      <c r="H3102" s="96" t="s">
        <v>35</v>
      </c>
      <c r="I3102" s="97" t="n">
        <v>0.5</v>
      </c>
      <c r="J3102" s="96" t="n">
        <v>9244</v>
      </c>
      <c r="K3102" s="96" t="n">
        <v>26.5</v>
      </c>
      <c r="L3102" s="98" t="n">
        <f aca="false">J3102/$J$11499*100</f>
        <v>0.0146483473585238</v>
      </c>
      <c r="M3102" s="6" t="n">
        <f aca="false">J3102*K3102</f>
        <v>244966</v>
      </c>
      <c r="N3102" s="72" t="n">
        <f aca="false">M3102/$M$11499*100</f>
        <v>0.00360707145794815</v>
      </c>
    </row>
    <row r="3103" customFormat="false" ht="13.8" hidden="false" customHeight="false" outlineLevel="0" collapsed="false">
      <c r="A3103" s="92" t="s">
        <v>13</v>
      </c>
      <c r="B3103" s="9" t="n">
        <v>2016</v>
      </c>
      <c r="C3103" s="9" t="s">
        <v>46</v>
      </c>
      <c r="D3103" s="9" t="s">
        <v>168</v>
      </c>
      <c r="E3103" s="9" t="s">
        <v>194</v>
      </c>
      <c r="F3103" s="9" t="s">
        <v>68</v>
      </c>
      <c r="G3103" s="9" t="s">
        <v>133</v>
      </c>
      <c r="H3103" s="9" t="s">
        <v>13</v>
      </c>
      <c r="I3103" s="99" t="n">
        <v>0.5</v>
      </c>
      <c r="J3103" s="9" t="n">
        <v>4041</v>
      </c>
      <c r="K3103" s="9" t="n">
        <v>28</v>
      </c>
      <c r="L3103" s="98" t="n">
        <f aca="false">J3103/$J$11499*100</f>
        <v>0.00640350191213701</v>
      </c>
      <c r="M3103" s="6" t="n">
        <f aca="false">J3103*K3103</f>
        <v>113148</v>
      </c>
      <c r="N3103" s="72" t="n">
        <f aca="false">M3103/$M$11499*100</f>
        <v>0.00166607986954891</v>
      </c>
    </row>
    <row r="3104" customFormat="false" ht="13.8" hidden="false" customHeight="false" outlineLevel="0" collapsed="false">
      <c r="A3104" s="92" t="s">
        <v>18</v>
      </c>
      <c r="B3104" s="96" t="n">
        <v>2016</v>
      </c>
      <c r="C3104" s="96" t="s">
        <v>46</v>
      </c>
      <c r="D3104" s="96" t="s">
        <v>168</v>
      </c>
      <c r="E3104" s="96" t="s">
        <v>194</v>
      </c>
      <c r="F3104" s="96" t="s">
        <v>68</v>
      </c>
      <c r="G3104" s="96" t="s">
        <v>133</v>
      </c>
      <c r="H3104" s="96" t="s">
        <v>18</v>
      </c>
      <c r="I3104" s="97" t="n">
        <v>1</v>
      </c>
      <c r="J3104" s="96" t="n">
        <v>9260</v>
      </c>
      <c r="K3104" s="96" t="n">
        <v>56</v>
      </c>
      <c r="L3104" s="98" t="n">
        <f aca="false">J3104/$J$11499*100</f>
        <v>0.014673701486362</v>
      </c>
      <c r="M3104" s="6" t="n">
        <f aca="false">J3104*K3104</f>
        <v>518560</v>
      </c>
      <c r="N3104" s="72" t="n">
        <f aca="false">M3104/$M$11499*100</f>
        <v>0.00763568403465621</v>
      </c>
    </row>
    <row r="3105" customFormat="false" ht="13.8" hidden="false" customHeight="false" outlineLevel="0" collapsed="false">
      <c r="A3105" s="92" t="s">
        <v>136</v>
      </c>
      <c r="B3105" s="9" t="n">
        <v>2016</v>
      </c>
      <c r="C3105" s="9" t="s">
        <v>46</v>
      </c>
      <c r="D3105" s="9" t="s">
        <v>168</v>
      </c>
      <c r="E3105" s="9" t="s">
        <v>194</v>
      </c>
      <c r="F3105" s="9" t="s">
        <v>68</v>
      </c>
      <c r="G3105" s="9" t="s">
        <v>135</v>
      </c>
      <c r="H3105" s="9" t="s">
        <v>136</v>
      </c>
      <c r="I3105" s="99" t="n">
        <v>0.5</v>
      </c>
      <c r="J3105" s="9" t="n">
        <v>7143</v>
      </c>
      <c r="K3105" s="9" t="n">
        <v>29.5</v>
      </c>
      <c r="L3105" s="98" t="n">
        <f aca="false">J3105/$J$11499*100</f>
        <v>0.0113190334467693</v>
      </c>
      <c r="M3105" s="6" t="n">
        <f aca="false">J3105*K3105</f>
        <v>210718.5</v>
      </c>
      <c r="N3105" s="72" t="n">
        <f aca="false">M3105/$M$11499*100</f>
        <v>0.00310278441502759</v>
      </c>
    </row>
    <row r="3106" customFormat="false" ht="13.8" hidden="false" customHeight="false" outlineLevel="0" collapsed="false">
      <c r="A3106" s="92" t="s">
        <v>16</v>
      </c>
      <c r="B3106" s="96" t="n">
        <v>2016</v>
      </c>
      <c r="C3106" s="96" t="s">
        <v>46</v>
      </c>
      <c r="D3106" s="96" t="s">
        <v>168</v>
      </c>
      <c r="E3106" s="96" t="s">
        <v>194</v>
      </c>
      <c r="F3106" s="96" t="s">
        <v>68</v>
      </c>
      <c r="G3106" s="96" t="s">
        <v>135</v>
      </c>
      <c r="H3106" s="96" t="s">
        <v>16</v>
      </c>
      <c r="I3106" s="97" t="n">
        <v>0.5</v>
      </c>
      <c r="J3106" s="96" t="n">
        <v>7540</v>
      </c>
      <c r="K3106" s="96" t="n">
        <v>29.5</v>
      </c>
      <c r="L3106" s="98" t="n">
        <f aca="false">J3106/$J$11499*100</f>
        <v>0.0119481327437548</v>
      </c>
      <c r="M3106" s="6" t="n">
        <f aca="false">J3106*K3106</f>
        <v>222430</v>
      </c>
      <c r="N3106" s="72" t="n">
        <f aca="false">M3106/$M$11499*100</f>
        <v>0.00327523372382864</v>
      </c>
    </row>
    <row r="3107" customFormat="false" ht="13.8" hidden="false" customHeight="false" outlineLevel="0" collapsed="false">
      <c r="A3107" s="92" t="s">
        <v>141</v>
      </c>
      <c r="B3107" s="9" t="n">
        <v>2016</v>
      </c>
      <c r="C3107" s="9" t="s">
        <v>46</v>
      </c>
      <c r="D3107" s="9" t="s">
        <v>168</v>
      </c>
      <c r="E3107" s="9" t="s">
        <v>194</v>
      </c>
      <c r="F3107" s="9" t="s">
        <v>68</v>
      </c>
      <c r="G3107" s="9" t="s">
        <v>66</v>
      </c>
      <c r="H3107" s="9" t="s">
        <v>141</v>
      </c>
      <c r="I3107" s="99" t="n">
        <v>0.5</v>
      </c>
      <c r="J3107" s="9" t="n">
        <v>1862</v>
      </c>
      <c r="K3107" s="9" t="n">
        <v>32.5</v>
      </c>
      <c r="L3107" s="98" t="n">
        <f aca="false">J3107/$J$11499*100</f>
        <v>0.00295058662717127</v>
      </c>
      <c r="M3107" s="6" t="n">
        <f aca="false">J3107*K3107</f>
        <v>60515</v>
      </c>
      <c r="N3107" s="72" t="n">
        <f aca="false">M3107/$M$11499*100</f>
        <v>0.000891070308849932</v>
      </c>
    </row>
    <row r="3108" customFormat="false" ht="13.8" hidden="false" customHeight="false" outlineLevel="0" collapsed="false">
      <c r="A3108" s="92" t="s">
        <v>71</v>
      </c>
      <c r="B3108" s="96" t="n">
        <v>2016</v>
      </c>
      <c r="C3108" s="96" t="s">
        <v>46</v>
      </c>
      <c r="D3108" s="96" t="s">
        <v>168</v>
      </c>
      <c r="E3108" s="96" t="s">
        <v>194</v>
      </c>
      <c r="F3108" s="96" t="s">
        <v>68</v>
      </c>
      <c r="G3108" s="96" t="s">
        <v>69</v>
      </c>
      <c r="H3108" s="96" t="s">
        <v>71</v>
      </c>
      <c r="I3108" s="97" t="n">
        <v>1</v>
      </c>
      <c r="J3108" s="96" t="n">
        <v>8192</v>
      </c>
      <c r="K3108" s="96" t="n">
        <v>68</v>
      </c>
      <c r="L3108" s="98" t="n">
        <f aca="false">J3108/$J$11499*100</f>
        <v>0.0129813134531617</v>
      </c>
      <c r="M3108" s="6" t="n">
        <f aca="false">J3108*K3108</f>
        <v>557056</v>
      </c>
      <c r="N3108" s="72" t="n">
        <f aca="false">M3108/$M$11499*100</f>
        <v>0.00820252932275812</v>
      </c>
    </row>
    <row r="3109" customFormat="false" ht="13.8" hidden="false" customHeight="false" outlineLevel="0" collapsed="false">
      <c r="A3109" s="92" t="s">
        <v>83</v>
      </c>
      <c r="B3109" s="9" t="n">
        <v>2016</v>
      </c>
      <c r="C3109" s="9" t="s">
        <v>46</v>
      </c>
      <c r="D3109" s="9" t="s">
        <v>168</v>
      </c>
      <c r="E3109" s="9" t="s">
        <v>194</v>
      </c>
      <c r="F3109" s="9" t="s">
        <v>68</v>
      </c>
      <c r="G3109" s="9" t="s">
        <v>57</v>
      </c>
      <c r="H3109" s="9" t="s">
        <v>83</v>
      </c>
      <c r="I3109" s="99" t="n">
        <v>0.33</v>
      </c>
      <c r="J3109" s="9" t="n">
        <v>4359</v>
      </c>
      <c r="K3109" s="9" t="n">
        <v>26.07</v>
      </c>
      <c r="L3109" s="98" t="n">
        <f aca="false">J3109/$J$11499*100</f>
        <v>0.00690741520292137</v>
      </c>
      <c r="M3109" s="6" t="n">
        <f aca="false">J3109*K3109</f>
        <v>113639.13</v>
      </c>
      <c r="N3109" s="72" t="n">
        <f aca="false">M3109/$M$11499*100</f>
        <v>0.00167331165275614</v>
      </c>
    </row>
    <row r="3110" customFormat="false" ht="13.8" hidden="false" customHeight="false" outlineLevel="0" collapsed="false">
      <c r="A3110" s="92" t="s">
        <v>85</v>
      </c>
      <c r="B3110" s="96" t="n">
        <v>2016</v>
      </c>
      <c r="C3110" s="96" t="s">
        <v>46</v>
      </c>
      <c r="D3110" s="96" t="s">
        <v>168</v>
      </c>
      <c r="E3110" s="96" t="s">
        <v>194</v>
      </c>
      <c r="F3110" s="96" t="s">
        <v>68</v>
      </c>
      <c r="G3110" s="96" t="s">
        <v>57</v>
      </c>
      <c r="H3110" s="96" t="s">
        <v>85</v>
      </c>
      <c r="I3110" s="97" t="n">
        <v>0.5</v>
      </c>
      <c r="J3110" s="96" t="n">
        <v>4606</v>
      </c>
      <c r="K3110" s="96" t="n">
        <v>39.5</v>
      </c>
      <c r="L3110" s="98" t="n">
        <f aca="false">J3110/$J$11499*100</f>
        <v>0.00729881955142368</v>
      </c>
      <c r="M3110" s="6" t="n">
        <f aca="false">J3110*K3110</f>
        <v>181937</v>
      </c>
      <c r="N3110" s="72" t="n">
        <f aca="false">M3110/$M$11499*100</f>
        <v>0.00267898304191077</v>
      </c>
    </row>
    <row r="3111" customFormat="false" ht="13.8" hidden="false" customHeight="false" outlineLevel="0" collapsed="false">
      <c r="A3111" s="92" t="s">
        <v>86</v>
      </c>
      <c r="B3111" s="9" t="n">
        <v>2016</v>
      </c>
      <c r="C3111" s="9" t="s">
        <v>46</v>
      </c>
      <c r="D3111" s="9" t="s">
        <v>168</v>
      </c>
      <c r="E3111" s="9" t="s">
        <v>194</v>
      </c>
      <c r="F3111" s="9" t="s">
        <v>68</v>
      </c>
      <c r="G3111" s="9" t="s">
        <v>57</v>
      </c>
      <c r="H3111" s="9" t="s">
        <v>86</v>
      </c>
      <c r="I3111" s="99" t="n">
        <v>0.5</v>
      </c>
      <c r="J3111" s="9" t="n">
        <v>1906</v>
      </c>
      <c r="K3111" s="9" t="n">
        <v>39.5</v>
      </c>
      <c r="L3111" s="98" t="n">
        <f aca="false">J3111/$J$11499*100</f>
        <v>0.00302031047872634</v>
      </c>
      <c r="M3111" s="6" t="n">
        <f aca="false">J3111*K3111</f>
        <v>75287</v>
      </c>
      <c r="N3111" s="72" t="n">
        <f aca="false">M3111/$M$11499*100</f>
        <v>0.00110858481934041</v>
      </c>
    </row>
    <row r="3112" customFormat="false" ht="13.8" hidden="false" customHeight="false" outlineLevel="0" collapsed="false">
      <c r="A3112" s="92" t="s">
        <v>28</v>
      </c>
      <c r="B3112" s="96" t="n">
        <v>2016</v>
      </c>
      <c r="C3112" s="96" t="s">
        <v>46</v>
      </c>
      <c r="D3112" s="96" t="s">
        <v>168</v>
      </c>
      <c r="E3112" s="96" t="s">
        <v>194</v>
      </c>
      <c r="F3112" s="96" t="s">
        <v>68</v>
      </c>
      <c r="G3112" s="96" t="s">
        <v>57</v>
      </c>
      <c r="H3112" s="96" t="s">
        <v>28</v>
      </c>
      <c r="I3112" s="97" t="n">
        <v>0.75</v>
      </c>
      <c r="J3112" s="96" t="n">
        <v>3067</v>
      </c>
      <c r="K3112" s="96" t="n">
        <v>59.25</v>
      </c>
      <c r="L3112" s="98" t="n">
        <f aca="false">J3112/$J$11499*100</f>
        <v>0.0048600693799862</v>
      </c>
      <c r="M3112" s="6" t="n">
        <f aca="false">J3112*K3112</f>
        <v>181719.75</v>
      </c>
      <c r="N3112" s="72" t="n">
        <f aca="false">M3112/$M$11499*100</f>
        <v>0.00267578408256849</v>
      </c>
    </row>
    <row r="3113" customFormat="false" ht="13.8" hidden="false" customHeight="false" outlineLevel="0" collapsed="false">
      <c r="A3113" s="92" t="s">
        <v>34</v>
      </c>
      <c r="B3113" s="9" t="n">
        <v>2016</v>
      </c>
      <c r="C3113" s="9" t="s">
        <v>46</v>
      </c>
      <c r="D3113" s="9" t="s">
        <v>168</v>
      </c>
      <c r="E3113" s="9" t="s">
        <v>194</v>
      </c>
      <c r="F3113" s="9" t="s">
        <v>68</v>
      </c>
      <c r="G3113" s="9" t="s">
        <v>59</v>
      </c>
      <c r="H3113" s="9" t="s">
        <v>34</v>
      </c>
      <c r="I3113" s="99" t="n">
        <v>0.5</v>
      </c>
      <c r="J3113" s="9" t="n">
        <v>7620</v>
      </c>
      <c r="K3113" s="9" t="n">
        <v>41.5</v>
      </c>
      <c r="L3113" s="98" t="n">
        <f aca="false">J3113/$J$11499*100</f>
        <v>0.0120749033829458</v>
      </c>
      <c r="M3113" s="6" t="n">
        <f aca="false">J3113*K3113</f>
        <v>316230</v>
      </c>
      <c r="N3113" s="72" t="n">
        <f aca="false">M3113/$M$11499*100</f>
        <v>0.00465641847091819</v>
      </c>
    </row>
    <row r="3114" customFormat="false" ht="13.8" hidden="false" customHeight="false" outlineLevel="0" collapsed="false">
      <c r="A3114" s="92" t="s">
        <v>19</v>
      </c>
      <c r="B3114" s="96" t="n">
        <v>2016</v>
      </c>
      <c r="C3114" s="96" t="s">
        <v>46</v>
      </c>
      <c r="D3114" s="96" t="s">
        <v>168</v>
      </c>
      <c r="E3114" s="96" t="s">
        <v>194</v>
      </c>
      <c r="F3114" s="96" t="s">
        <v>68</v>
      </c>
      <c r="G3114" s="96" t="s">
        <v>59</v>
      </c>
      <c r="H3114" s="96" t="s">
        <v>19</v>
      </c>
      <c r="I3114" s="97" t="n">
        <v>0.5</v>
      </c>
      <c r="J3114" s="96" t="n">
        <v>7443</v>
      </c>
      <c r="K3114" s="96" t="n">
        <v>41.5</v>
      </c>
      <c r="L3114" s="98" t="n">
        <f aca="false">J3114/$J$11499*100</f>
        <v>0.0117944233437357</v>
      </c>
      <c r="M3114" s="6" t="n">
        <f aca="false">J3114*K3114</f>
        <v>308884.5</v>
      </c>
      <c r="N3114" s="72" t="n">
        <f aca="false">M3114/$M$11499*100</f>
        <v>0.00454825756942835</v>
      </c>
    </row>
    <row r="3115" customFormat="false" ht="13.8" hidden="false" customHeight="false" outlineLevel="0" collapsed="false">
      <c r="A3115" s="92" t="s">
        <v>105</v>
      </c>
      <c r="B3115" s="9" t="n">
        <v>2016</v>
      </c>
      <c r="C3115" s="9" t="s">
        <v>46</v>
      </c>
      <c r="D3115" s="9" t="s">
        <v>168</v>
      </c>
      <c r="E3115" s="9" t="s">
        <v>194</v>
      </c>
      <c r="F3115" s="9" t="s">
        <v>68</v>
      </c>
      <c r="G3115" s="9" t="s">
        <v>104</v>
      </c>
      <c r="H3115" s="9" t="s">
        <v>105</v>
      </c>
      <c r="I3115" s="99" t="n">
        <v>0.5</v>
      </c>
      <c r="J3115" s="9" t="n">
        <v>3411</v>
      </c>
      <c r="K3115" s="9" t="n">
        <v>53</v>
      </c>
      <c r="L3115" s="98" t="n">
        <f aca="false">J3115/$J$11499*100</f>
        <v>0.00540518312850763</v>
      </c>
      <c r="M3115" s="6" t="n">
        <f aca="false">J3115*K3115</f>
        <v>180783</v>
      </c>
      <c r="N3115" s="72" t="n">
        <f aca="false">M3115/$M$11499*100</f>
        <v>0.0026619906410777</v>
      </c>
    </row>
    <row r="3116" customFormat="false" ht="13.8" hidden="false" customHeight="false" outlineLevel="0" collapsed="false">
      <c r="A3116" s="92" t="s">
        <v>17</v>
      </c>
      <c r="B3116" s="96" t="n">
        <v>2016</v>
      </c>
      <c r="C3116" s="96" t="s">
        <v>46</v>
      </c>
      <c r="D3116" s="96" t="s">
        <v>168</v>
      </c>
      <c r="E3116" s="96" t="s">
        <v>194</v>
      </c>
      <c r="F3116" s="96" t="s">
        <v>68</v>
      </c>
      <c r="G3116" s="96" t="s">
        <v>104</v>
      </c>
      <c r="H3116" s="96" t="s">
        <v>17</v>
      </c>
      <c r="I3116" s="97" t="n">
        <v>1</v>
      </c>
      <c r="J3116" s="96" t="n">
        <v>8008</v>
      </c>
      <c r="K3116" s="96" t="n">
        <v>106</v>
      </c>
      <c r="L3116" s="98" t="n">
        <f aca="false">J3116/$J$11499*100</f>
        <v>0.0126897409830223</v>
      </c>
      <c r="M3116" s="6" t="n">
        <f aca="false">J3116*K3116</f>
        <v>848848</v>
      </c>
      <c r="N3116" s="72" t="n">
        <f aca="false">M3116/$M$11499*100</f>
        <v>0.0124991035202288</v>
      </c>
    </row>
    <row r="3117" customFormat="false" ht="13.8" hidden="false" customHeight="false" outlineLevel="0" collapsed="false">
      <c r="A3117" s="92" t="s">
        <v>27</v>
      </c>
      <c r="B3117" s="9" t="n">
        <v>2016</v>
      </c>
      <c r="C3117" s="9" t="s">
        <v>46</v>
      </c>
      <c r="D3117" s="9" t="s">
        <v>168</v>
      </c>
      <c r="E3117" s="9" t="s">
        <v>194</v>
      </c>
      <c r="F3117" s="9" t="s">
        <v>68</v>
      </c>
      <c r="G3117" s="9" t="s">
        <v>104</v>
      </c>
      <c r="H3117" s="9" t="s">
        <v>27</v>
      </c>
      <c r="I3117" s="99" t="n">
        <v>2</v>
      </c>
      <c r="J3117" s="9" t="n">
        <v>4221</v>
      </c>
      <c r="K3117" s="9" t="n">
        <v>212</v>
      </c>
      <c r="L3117" s="98" t="n">
        <f aca="false">J3117/$J$11499*100</f>
        <v>0.00668873585031684</v>
      </c>
      <c r="M3117" s="6" t="n">
        <f aca="false">J3117*K3117</f>
        <v>894852</v>
      </c>
      <c r="N3117" s="72" t="n">
        <f aca="false">M3117/$M$11499*100</f>
        <v>0.0131765024872342</v>
      </c>
    </row>
    <row r="3118" customFormat="false" ht="13.8" hidden="false" customHeight="false" outlineLevel="0" collapsed="false">
      <c r="A3118" s="92" t="s">
        <v>14</v>
      </c>
      <c r="B3118" s="96" t="n">
        <v>2016</v>
      </c>
      <c r="C3118" s="96" t="s">
        <v>46</v>
      </c>
      <c r="D3118" s="96" t="s">
        <v>168</v>
      </c>
      <c r="E3118" s="96" t="s">
        <v>194</v>
      </c>
      <c r="F3118" s="96" t="s">
        <v>68</v>
      </c>
      <c r="G3118" s="96" t="s">
        <v>114</v>
      </c>
      <c r="H3118" s="96" t="s">
        <v>14</v>
      </c>
      <c r="I3118" s="97" t="n">
        <v>0.5</v>
      </c>
      <c r="J3118" s="96" t="n">
        <v>1566</v>
      </c>
      <c r="K3118" s="96" t="n">
        <v>61.5</v>
      </c>
      <c r="L3118" s="98" t="n">
        <f aca="false">J3118/$J$11499*100</f>
        <v>0.00248153526216445</v>
      </c>
      <c r="M3118" s="6" t="n">
        <f aca="false">J3118*K3118</f>
        <v>96309</v>
      </c>
      <c r="N3118" s="72" t="n">
        <f aca="false">M3118/$M$11499*100</f>
        <v>0.00141812923035657</v>
      </c>
    </row>
    <row r="3119" customFormat="false" ht="13.8" hidden="false" customHeight="false" outlineLevel="0" collapsed="false">
      <c r="A3119" s="92" t="s">
        <v>12</v>
      </c>
      <c r="B3119" s="9" t="n">
        <v>2016</v>
      </c>
      <c r="C3119" s="9" t="s">
        <v>46</v>
      </c>
      <c r="D3119" s="9" t="s">
        <v>168</v>
      </c>
      <c r="E3119" s="9" t="s">
        <v>194</v>
      </c>
      <c r="F3119" s="9" t="s">
        <v>68</v>
      </c>
      <c r="G3119" s="9" t="s">
        <v>120</v>
      </c>
      <c r="H3119" s="9" t="s">
        <v>12</v>
      </c>
      <c r="I3119" s="99" t="n">
        <v>0.5</v>
      </c>
      <c r="J3119" s="9" t="n">
        <v>1909</v>
      </c>
      <c r="K3119" s="9" t="n">
        <v>64.5</v>
      </c>
      <c r="L3119" s="98" t="n">
        <f aca="false">J3119/$J$11499*100</f>
        <v>0.00302506437769601</v>
      </c>
      <c r="M3119" s="6" t="n">
        <f aca="false">J3119*K3119</f>
        <v>123130.5</v>
      </c>
      <c r="N3119" s="72" t="n">
        <f aca="false">M3119/$M$11499*100</f>
        <v>0.00181307002666854</v>
      </c>
    </row>
    <row r="3120" customFormat="false" ht="13.8" hidden="false" customHeight="false" outlineLevel="0" collapsed="false">
      <c r="A3120" s="92" t="s">
        <v>22</v>
      </c>
      <c r="B3120" s="96" t="n">
        <v>2016</v>
      </c>
      <c r="C3120" s="96" t="s">
        <v>46</v>
      </c>
      <c r="D3120" s="96" t="s">
        <v>168</v>
      </c>
      <c r="E3120" s="96" t="s">
        <v>194</v>
      </c>
      <c r="F3120" s="96" t="s">
        <v>68</v>
      </c>
      <c r="G3120" s="96" t="s">
        <v>120</v>
      </c>
      <c r="H3120" s="96" t="s">
        <v>22</v>
      </c>
      <c r="I3120" s="97" t="n">
        <v>0.5</v>
      </c>
      <c r="J3120" s="96" t="n">
        <v>2791</v>
      </c>
      <c r="K3120" s="96" t="n">
        <v>64.5</v>
      </c>
      <c r="L3120" s="98" t="n">
        <f aca="false">J3120/$J$11499*100</f>
        <v>0.00442271067477714</v>
      </c>
      <c r="M3120" s="6" t="n">
        <f aca="false">J3120*K3120</f>
        <v>180019.5</v>
      </c>
      <c r="N3120" s="72" t="n">
        <f aca="false">M3120/$M$11499*100</f>
        <v>0.00265074826842949</v>
      </c>
    </row>
    <row r="3121" customFormat="false" ht="13.8" hidden="false" customHeight="false" outlineLevel="0" collapsed="false">
      <c r="A3121" s="92" t="s">
        <v>15</v>
      </c>
      <c r="B3121" s="9" t="n">
        <v>2016</v>
      </c>
      <c r="C3121" s="9" t="s">
        <v>46</v>
      </c>
      <c r="D3121" s="9" t="s">
        <v>168</v>
      </c>
      <c r="E3121" s="9" t="s">
        <v>194</v>
      </c>
      <c r="F3121" s="9" t="s">
        <v>68</v>
      </c>
      <c r="G3121" s="9" t="s">
        <v>120</v>
      </c>
      <c r="H3121" s="9" t="s">
        <v>15</v>
      </c>
      <c r="I3121" s="99" t="n">
        <v>0.5</v>
      </c>
      <c r="J3121" s="9" t="n">
        <v>5315</v>
      </c>
      <c r="K3121" s="9" t="n">
        <v>64.5</v>
      </c>
      <c r="L3121" s="98" t="n">
        <f aca="false">J3121/$J$11499*100</f>
        <v>0.0084223243412542</v>
      </c>
      <c r="M3121" s="6" t="n">
        <f aca="false">J3121*K3121</f>
        <v>342817.5</v>
      </c>
      <c r="N3121" s="72" t="n">
        <f aca="false">M3121/$M$11499*100</f>
        <v>0.00504791366775447</v>
      </c>
    </row>
    <row r="3122" customFormat="false" ht="13.8" hidden="false" customHeight="false" outlineLevel="0" collapsed="false">
      <c r="A3122" s="92" t="s">
        <v>23</v>
      </c>
      <c r="B3122" s="96" t="n">
        <v>2016</v>
      </c>
      <c r="C3122" s="96" t="s">
        <v>46</v>
      </c>
      <c r="D3122" s="96" t="s">
        <v>168</v>
      </c>
      <c r="E3122" s="96" t="s">
        <v>194</v>
      </c>
      <c r="F3122" s="96" t="s">
        <v>68</v>
      </c>
      <c r="G3122" s="96" t="s">
        <v>120</v>
      </c>
      <c r="H3122" s="96" t="s">
        <v>23</v>
      </c>
      <c r="I3122" s="97" t="n">
        <v>0.5</v>
      </c>
      <c r="J3122" s="96" t="n">
        <v>1983</v>
      </c>
      <c r="K3122" s="96" t="n">
        <v>64.5</v>
      </c>
      <c r="L3122" s="98" t="n">
        <f aca="false">J3122/$J$11499*100</f>
        <v>0.00314232721894771</v>
      </c>
      <c r="M3122" s="6" t="n">
        <f aca="false">J3122*K3122</f>
        <v>127903.5</v>
      </c>
      <c r="N3122" s="72" t="n">
        <f aca="false">M3122/$M$11499*100</f>
        <v>0.001883351421102</v>
      </c>
    </row>
    <row r="3123" customFormat="false" ht="13.8" hidden="false" customHeight="false" outlineLevel="0" collapsed="false">
      <c r="A3123" s="92" t="s">
        <v>13</v>
      </c>
      <c r="B3123" s="9" t="n">
        <v>2016</v>
      </c>
      <c r="C3123" s="9" t="s">
        <v>46</v>
      </c>
      <c r="D3123" s="9" t="s">
        <v>168</v>
      </c>
      <c r="E3123" s="9" t="s">
        <v>195</v>
      </c>
      <c r="F3123" s="9" t="s">
        <v>68</v>
      </c>
      <c r="G3123" s="9" t="s">
        <v>133</v>
      </c>
      <c r="H3123" s="9" t="s">
        <v>13</v>
      </c>
      <c r="I3123" s="99" t="n">
        <v>0.5</v>
      </c>
      <c r="J3123" s="9" t="n">
        <v>7559</v>
      </c>
      <c r="K3123" s="9" t="n">
        <v>28</v>
      </c>
      <c r="L3123" s="98" t="n">
        <f aca="false">J3123/$J$11499*100</f>
        <v>0.0119782407705627</v>
      </c>
      <c r="M3123" s="6" t="n">
        <f aca="false">J3123*K3123</f>
        <v>211652</v>
      </c>
      <c r="N3123" s="72" t="n">
        <f aca="false">M3123/$M$11499*100</f>
        <v>0.0031165300009701</v>
      </c>
    </row>
    <row r="3124" customFormat="false" ht="13.8" hidden="false" customHeight="false" outlineLevel="0" collapsed="false">
      <c r="A3124" s="92" t="s">
        <v>85</v>
      </c>
      <c r="B3124" s="96" t="n">
        <v>2016</v>
      </c>
      <c r="C3124" s="96" t="s">
        <v>46</v>
      </c>
      <c r="D3124" s="96" t="s">
        <v>168</v>
      </c>
      <c r="E3124" s="96" t="s">
        <v>195</v>
      </c>
      <c r="F3124" s="96" t="s">
        <v>68</v>
      </c>
      <c r="G3124" s="96" t="s">
        <v>57</v>
      </c>
      <c r="H3124" s="96" t="s">
        <v>85</v>
      </c>
      <c r="I3124" s="97" t="n">
        <v>0.5</v>
      </c>
      <c r="J3124" s="96" t="n">
        <v>4284</v>
      </c>
      <c r="K3124" s="96" t="n">
        <v>39.5</v>
      </c>
      <c r="L3124" s="98" t="n">
        <f aca="false">J3124/$J$11499*100</f>
        <v>0.00678856772867977</v>
      </c>
      <c r="M3124" s="6" t="n">
        <f aca="false">J3124*K3124</f>
        <v>169218</v>
      </c>
      <c r="N3124" s="72" t="n">
        <f aca="false">M3124/$M$11499*100</f>
        <v>0.00249169851314497</v>
      </c>
    </row>
    <row r="3125" customFormat="false" ht="13.8" hidden="false" customHeight="false" outlineLevel="0" collapsed="false">
      <c r="A3125" s="92" t="s">
        <v>86</v>
      </c>
      <c r="B3125" s="9" t="n">
        <v>2016</v>
      </c>
      <c r="C3125" s="9" t="s">
        <v>46</v>
      </c>
      <c r="D3125" s="9" t="s">
        <v>168</v>
      </c>
      <c r="E3125" s="9" t="s">
        <v>195</v>
      </c>
      <c r="F3125" s="9" t="s">
        <v>68</v>
      </c>
      <c r="G3125" s="9" t="s">
        <v>57</v>
      </c>
      <c r="H3125" s="9" t="s">
        <v>86</v>
      </c>
      <c r="I3125" s="99" t="n">
        <v>0.5</v>
      </c>
      <c r="J3125" s="9" t="n">
        <v>2656</v>
      </c>
      <c r="K3125" s="9" t="n">
        <v>39.5</v>
      </c>
      <c r="L3125" s="98" t="n">
        <f aca="false">J3125/$J$11499*100</f>
        <v>0.00420878522114227</v>
      </c>
      <c r="M3125" s="6" t="n">
        <f aca="false">J3125*K3125</f>
        <v>104912</v>
      </c>
      <c r="N3125" s="72" t="n">
        <f aca="false">M3125/$M$11499*100</f>
        <v>0.00154480654783218</v>
      </c>
    </row>
    <row r="3126" customFormat="false" ht="13.8" hidden="false" customHeight="false" outlineLevel="0" collapsed="false">
      <c r="A3126" s="92" t="s">
        <v>28</v>
      </c>
      <c r="B3126" s="96" t="n">
        <v>2016</v>
      </c>
      <c r="C3126" s="96" t="s">
        <v>46</v>
      </c>
      <c r="D3126" s="96" t="s">
        <v>168</v>
      </c>
      <c r="E3126" s="96" t="s">
        <v>195</v>
      </c>
      <c r="F3126" s="96" t="s">
        <v>68</v>
      </c>
      <c r="G3126" s="96" t="s">
        <v>57</v>
      </c>
      <c r="H3126" s="96" t="s">
        <v>28</v>
      </c>
      <c r="I3126" s="97" t="n">
        <v>0.75</v>
      </c>
      <c r="J3126" s="96" t="n">
        <v>4771</v>
      </c>
      <c r="K3126" s="96" t="n">
        <v>59.25</v>
      </c>
      <c r="L3126" s="98" t="n">
        <f aca="false">J3126/$J$11499*100</f>
        <v>0.00756028399475518</v>
      </c>
      <c r="M3126" s="6" t="n">
        <f aca="false">J3126*K3126</f>
        <v>282681.75</v>
      </c>
      <c r="N3126" s="72" t="n">
        <f aca="false">M3126/$M$11499*100</f>
        <v>0.00416242773326843</v>
      </c>
    </row>
    <row r="3127" customFormat="false" ht="13.8" hidden="false" customHeight="false" outlineLevel="0" collapsed="false">
      <c r="A3127" s="92" t="s">
        <v>17</v>
      </c>
      <c r="B3127" s="9" t="n">
        <v>2016</v>
      </c>
      <c r="C3127" s="9" t="s">
        <v>46</v>
      </c>
      <c r="D3127" s="9" t="s">
        <v>168</v>
      </c>
      <c r="E3127" s="9" t="s">
        <v>195</v>
      </c>
      <c r="F3127" s="9" t="s">
        <v>68</v>
      </c>
      <c r="G3127" s="9" t="s">
        <v>104</v>
      </c>
      <c r="H3127" s="9" t="s">
        <v>17</v>
      </c>
      <c r="I3127" s="99" t="n">
        <v>1</v>
      </c>
      <c r="J3127" s="9" t="n">
        <v>1402</v>
      </c>
      <c r="K3127" s="9" t="n">
        <v>106</v>
      </c>
      <c r="L3127" s="98" t="n">
        <f aca="false">J3127/$J$11499*100</f>
        <v>0.00222165545182284</v>
      </c>
      <c r="M3127" s="6" t="n">
        <f aca="false">J3127*K3127</f>
        <v>148612</v>
      </c>
      <c r="N3127" s="72" t="n">
        <f aca="false">M3127/$M$11499*100</f>
        <v>0.00218827961230779</v>
      </c>
    </row>
    <row r="3128" customFormat="false" ht="13.8" hidden="false" customHeight="false" outlineLevel="0" collapsed="false">
      <c r="A3128" s="92" t="s">
        <v>14</v>
      </c>
      <c r="B3128" s="96" t="n">
        <v>2016</v>
      </c>
      <c r="C3128" s="96" t="s">
        <v>46</v>
      </c>
      <c r="D3128" s="96" t="s">
        <v>168</v>
      </c>
      <c r="E3128" s="96" t="s">
        <v>195</v>
      </c>
      <c r="F3128" s="96" t="s">
        <v>68</v>
      </c>
      <c r="G3128" s="96" t="s">
        <v>114</v>
      </c>
      <c r="H3128" s="96" t="s">
        <v>14</v>
      </c>
      <c r="I3128" s="97" t="n">
        <v>0.5</v>
      </c>
      <c r="J3128" s="96" t="n">
        <v>2572</v>
      </c>
      <c r="K3128" s="96" t="n">
        <v>61.5</v>
      </c>
      <c r="L3128" s="98" t="n">
        <f aca="false">J3128/$J$11499*100</f>
        <v>0.00407567604999168</v>
      </c>
      <c r="M3128" s="6" t="n">
        <f aca="false">J3128*K3128</f>
        <v>158178</v>
      </c>
      <c r="N3128" s="72" t="n">
        <f aca="false">M3128/$M$11499*100</f>
        <v>0.00232913689685639</v>
      </c>
    </row>
    <row r="3129" customFormat="false" ht="13.8" hidden="false" customHeight="false" outlineLevel="0" collapsed="false">
      <c r="A3129" s="92" t="s">
        <v>33</v>
      </c>
      <c r="B3129" s="9" t="n">
        <v>2016</v>
      </c>
      <c r="C3129" s="9" t="s">
        <v>46</v>
      </c>
      <c r="D3129" s="9" t="s">
        <v>168</v>
      </c>
      <c r="E3129" s="9" t="s">
        <v>196</v>
      </c>
      <c r="F3129" s="9" t="s">
        <v>68</v>
      </c>
      <c r="G3129" s="9" t="s">
        <v>130</v>
      </c>
      <c r="H3129" s="9" t="s">
        <v>33</v>
      </c>
      <c r="I3129" s="99" t="n">
        <v>0.5</v>
      </c>
      <c r="J3129" s="9" t="n">
        <v>9889</v>
      </c>
      <c r="K3129" s="9" t="n">
        <v>25</v>
      </c>
      <c r="L3129" s="98" t="n">
        <f aca="false">J3129/$J$11499*100</f>
        <v>0.0156704356370015</v>
      </c>
      <c r="M3129" s="6" t="n">
        <f aca="false">J3129*K3129</f>
        <v>247225</v>
      </c>
      <c r="N3129" s="72" t="n">
        <f aca="false">M3129/$M$11499*100</f>
        <v>0.00364033474519416</v>
      </c>
    </row>
    <row r="3130" customFormat="false" ht="13.8" hidden="false" customHeight="false" outlineLevel="0" collapsed="false">
      <c r="A3130" s="92" t="s">
        <v>80</v>
      </c>
      <c r="B3130" s="96" t="n">
        <v>2016</v>
      </c>
      <c r="C3130" s="96" t="s">
        <v>46</v>
      </c>
      <c r="D3130" s="96" t="s">
        <v>168</v>
      </c>
      <c r="E3130" s="96" t="s">
        <v>196</v>
      </c>
      <c r="F3130" s="96" t="s">
        <v>68</v>
      </c>
      <c r="G3130" s="96" t="s">
        <v>75</v>
      </c>
      <c r="H3130" s="96" t="s">
        <v>80</v>
      </c>
      <c r="I3130" s="97" t="n">
        <v>0.5</v>
      </c>
      <c r="J3130" s="96" t="n">
        <v>3062</v>
      </c>
      <c r="K3130" s="96" t="n">
        <v>35.5</v>
      </c>
      <c r="L3130" s="98" t="n">
        <f aca="false">J3130/$J$11499*100</f>
        <v>0.00485214621503676</v>
      </c>
      <c r="M3130" s="6" t="n">
        <f aca="false">J3130*K3130</f>
        <v>108701</v>
      </c>
      <c r="N3130" s="72" t="n">
        <f aca="false">M3130/$M$11499*100</f>
        <v>0.00160059875472687</v>
      </c>
    </row>
    <row r="3131" customFormat="false" ht="13.8" hidden="false" customHeight="false" outlineLevel="0" collapsed="false">
      <c r="A3131" s="92" t="s">
        <v>85</v>
      </c>
      <c r="B3131" s="9" t="n">
        <v>2016</v>
      </c>
      <c r="C3131" s="9" t="s">
        <v>46</v>
      </c>
      <c r="D3131" s="9" t="s">
        <v>168</v>
      </c>
      <c r="E3131" s="9" t="s">
        <v>196</v>
      </c>
      <c r="F3131" s="9" t="s">
        <v>68</v>
      </c>
      <c r="G3131" s="9" t="s">
        <v>57</v>
      </c>
      <c r="H3131" s="9" t="s">
        <v>85</v>
      </c>
      <c r="I3131" s="99" t="n">
        <v>0.5</v>
      </c>
      <c r="J3131" s="9" t="n">
        <v>6249</v>
      </c>
      <c r="K3131" s="9" t="n">
        <v>39.5</v>
      </c>
      <c r="L3131" s="98" t="n">
        <f aca="false">J3131/$J$11499*100</f>
        <v>0.0099023715538095</v>
      </c>
      <c r="M3131" s="6" t="n">
        <f aca="false">J3131*K3131</f>
        <v>246835.5</v>
      </c>
      <c r="N3131" s="72" t="n">
        <f aca="false">M3131/$M$11499*100</f>
        <v>0.0036345994417934</v>
      </c>
    </row>
    <row r="3132" customFormat="false" ht="13.8" hidden="false" customHeight="false" outlineLevel="0" collapsed="false">
      <c r="A3132" s="92" t="s">
        <v>86</v>
      </c>
      <c r="B3132" s="96" t="n">
        <v>2016</v>
      </c>
      <c r="C3132" s="96" t="s">
        <v>46</v>
      </c>
      <c r="D3132" s="96" t="s">
        <v>168</v>
      </c>
      <c r="E3132" s="96" t="s">
        <v>196</v>
      </c>
      <c r="F3132" s="96" t="s">
        <v>68</v>
      </c>
      <c r="G3132" s="96" t="s">
        <v>57</v>
      </c>
      <c r="H3132" s="96" t="s">
        <v>86</v>
      </c>
      <c r="I3132" s="97" t="n">
        <v>0.5</v>
      </c>
      <c r="J3132" s="96" t="n">
        <v>3961</v>
      </c>
      <c r="K3132" s="96" t="n">
        <v>39.5</v>
      </c>
      <c r="L3132" s="98" t="n">
        <f aca="false">J3132/$J$11499*100</f>
        <v>0.00627673127294598</v>
      </c>
      <c r="M3132" s="6" t="n">
        <f aca="false">J3132*K3132</f>
        <v>156459.5</v>
      </c>
      <c r="N3132" s="72" t="n">
        <f aca="false">M3132/$M$11499*100</f>
        <v>0.00230383235540785</v>
      </c>
    </row>
    <row r="3133" customFormat="false" ht="13.8" hidden="false" customHeight="false" outlineLevel="0" collapsed="false">
      <c r="A3133" s="92" t="s">
        <v>28</v>
      </c>
      <c r="B3133" s="9" t="n">
        <v>2016</v>
      </c>
      <c r="C3133" s="9" t="s">
        <v>46</v>
      </c>
      <c r="D3133" s="9" t="s">
        <v>168</v>
      </c>
      <c r="E3133" s="9" t="s">
        <v>196</v>
      </c>
      <c r="F3133" s="9" t="s">
        <v>68</v>
      </c>
      <c r="G3133" s="9" t="s">
        <v>57</v>
      </c>
      <c r="H3133" s="9" t="s">
        <v>28</v>
      </c>
      <c r="I3133" s="99" t="n">
        <v>0.75</v>
      </c>
      <c r="J3133" s="9" t="n">
        <v>2368</v>
      </c>
      <c r="K3133" s="9" t="n">
        <v>59.25</v>
      </c>
      <c r="L3133" s="98" t="n">
        <f aca="false">J3133/$J$11499*100</f>
        <v>0.00375241092005455</v>
      </c>
      <c r="M3133" s="6" t="n">
        <f aca="false">J3133*K3133</f>
        <v>140304</v>
      </c>
      <c r="N3133" s="72" t="n">
        <f aca="false">M3133/$M$11499*100</f>
        <v>0.00206594610613701</v>
      </c>
    </row>
    <row r="3134" customFormat="false" ht="13.8" hidden="false" customHeight="false" outlineLevel="0" collapsed="false">
      <c r="A3134" s="92" t="s">
        <v>102</v>
      </c>
      <c r="B3134" s="96" t="n">
        <v>2016</v>
      </c>
      <c r="C3134" s="96" t="s">
        <v>46</v>
      </c>
      <c r="D3134" s="96" t="s">
        <v>168</v>
      </c>
      <c r="E3134" s="96" t="s">
        <v>196</v>
      </c>
      <c r="F3134" s="96" t="s">
        <v>68</v>
      </c>
      <c r="G3134" s="96" t="s">
        <v>61</v>
      </c>
      <c r="H3134" s="96" t="s">
        <v>102</v>
      </c>
      <c r="I3134" s="97" t="n">
        <v>1</v>
      </c>
      <c r="J3134" s="96" t="n">
        <v>4362</v>
      </c>
      <c r="K3134" s="96" t="n">
        <v>96</v>
      </c>
      <c r="L3134" s="98" t="n">
        <f aca="false">J3134/$J$11499*100</f>
        <v>0.00691216910189103</v>
      </c>
      <c r="M3134" s="6" t="n">
        <f aca="false">J3134*K3134</f>
        <v>418752</v>
      </c>
      <c r="N3134" s="72" t="n">
        <f aca="false">M3134/$M$11499*100</f>
        <v>0.00616603278478934</v>
      </c>
    </row>
    <row r="3135" customFormat="false" ht="13.8" hidden="false" customHeight="false" outlineLevel="0" collapsed="false">
      <c r="A3135" s="92" t="s">
        <v>20</v>
      </c>
      <c r="B3135" s="9" t="n">
        <v>2016</v>
      </c>
      <c r="C3135" s="9" t="s">
        <v>46</v>
      </c>
      <c r="D3135" s="9" t="s">
        <v>168</v>
      </c>
      <c r="E3135" s="9" t="s">
        <v>196</v>
      </c>
      <c r="F3135" s="9" t="s">
        <v>68</v>
      </c>
      <c r="G3135" s="9" t="s">
        <v>61</v>
      </c>
      <c r="H3135" s="9" t="s">
        <v>20</v>
      </c>
      <c r="I3135" s="99" t="n">
        <v>1</v>
      </c>
      <c r="J3135" s="9" t="n">
        <v>7592</v>
      </c>
      <c r="K3135" s="9" t="n">
        <v>96</v>
      </c>
      <c r="L3135" s="98" t="n">
        <f aca="false">J3135/$J$11499*100</f>
        <v>0.012030533659229</v>
      </c>
      <c r="M3135" s="6" t="n">
        <f aca="false">J3135*K3135</f>
        <v>728832</v>
      </c>
      <c r="N3135" s="72" t="n">
        <f aca="false">M3135/$M$11499*100</f>
        <v>0.0107318938335902</v>
      </c>
    </row>
    <row r="3136" customFormat="false" ht="13.8" hidden="false" customHeight="false" outlineLevel="0" collapsed="false">
      <c r="A3136" s="92" t="s">
        <v>17</v>
      </c>
      <c r="B3136" s="96" t="n">
        <v>2016</v>
      </c>
      <c r="C3136" s="96" t="s">
        <v>46</v>
      </c>
      <c r="D3136" s="96" t="s">
        <v>168</v>
      </c>
      <c r="E3136" s="96" t="s">
        <v>196</v>
      </c>
      <c r="F3136" s="96" t="s">
        <v>68</v>
      </c>
      <c r="G3136" s="96" t="s">
        <v>104</v>
      </c>
      <c r="H3136" s="96" t="s">
        <v>17</v>
      </c>
      <c r="I3136" s="97" t="n">
        <v>1</v>
      </c>
      <c r="J3136" s="96" t="n">
        <v>2773</v>
      </c>
      <c r="K3136" s="96" t="n">
        <v>106</v>
      </c>
      <c r="L3136" s="98" t="n">
        <f aca="false">J3136/$J$11499*100</f>
        <v>0.00439418728095915</v>
      </c>
      <c r="M3136" s="6" t="n">
        <f aca="false">J3136*K3136</f>
        <v>293938</v>
      </c>
      <c r="N3136" s="72" t="n">
        <f aca="false">M3136/$M$11499*100</f>
        <v>0.0043281735841152</v>
      </c>
    </row>
    <row r="3137" customFormat="false" ht="13.8" hidden="false" customHeight="false" outlineLevel="0" collapsed="false">
      <c r="A3137" s="92" t="s">
        <v>14</v>
      </c>
      <c r="B3137" s="9" t="n">
        <v>2016</v>
      </c>
      <c r="C3137" s="9" t="s">
        <v>46</v>
      </c>
      <c r="D3137" s="9" t="s">
        <v>168</v>
      </c>
      <c r="E3137" s="9" t="s">
        <v>196</v>
      </c>
      <c r="F3137" s="9" t="s">
        <v>68</v>
      </c>
      <c r="G3137" s="9" t="s">
        <v>114</v>
      </c>
      <c r="H3137" s="9" t="s">
        <v>14</v>
      </c>
      <c r="I3137" s="99" t="n">
        <v>0.5</v>
      </c>
      <c r="J3137" s="9" t="n">
        <v>7173</v>
      </c>
      <c r="K3137" s="9" t="n">
        <v>61.5</v>
      </c>
      <c r="L3137" s="98" t="n">
        <f aca="false">J3137/$J$11499*100</f>
        <v>0.0113665724364659</v>
      </c>
      <c r="M3137" s="6" t="n">
        <f aca="false">J3137*K3137</f>
        <v>441139.5</v>
      </c>
      <c r="N3137" s="72" t="n">
        <f aca="false">M3137/$M$11499*100</f>
        <v>0.00649568388847236</v>
      </c>
    </row>
    <row r="3138" customFormat="false" ht="13.8" hidden="false" customHeight="false" outlineLevel="0" collapsed="false">
      <c r="A3138" s="92" t="s">
        <v>116</v>
      </c>
      <c r="B3138" s="96" t="n">
        <v>2016</v>
      </c>
      <c r="C3138" s="96" t="s">
        <v>46</v>
      </c>
      <c r="D3138" s="96" t="s">
        <v>168</v>
      </c>
      <c r="E3138" s="96" t="s">
        <v>196</v>
      </c>
      <c r="F3138" s="96" t="s">
        <v>68</v>
      </c>
      <c r="G3138" s="96" t="s">
        <v>114</v>
      </c>
      <c r="H3138" s="96" t="s">
        <v>116</v>
      </c>
      <c r="I3138" s="97" t="n">
        <v>1.5</v>
      </c>
      <c r="J3138" s="96" t="n">
        <v>9250</v>
      </c>
      <c r="K3138" s="96" t="n">
        <v>184.5</v>
      </c>
      <c r="L3138" s="98" t="n">
        <f aca="false">J3138/$J$11499*100</f>
        <v>0.0146578551564631</v>
      </c>
      <c r="M3138" s="6" t="n">
        <f aca="false">J3138*K3138</f>
        <v>1706625</v>
      </c>
      <c r="N3138" s="72" t="n">
        <f aca="false">M3138/$M$11499*100</f>
        <v>0.0251296846375447</v>
      </c>
    </row>
    <row r="3139" customFormat="false" ht="13.8" hidden="false" customHeight="false" outlineLevel="0" collapsed="false">
      <c r="A3139" s="92" t="s">
        <v>121</v>
      </c>
      <c r="B3139" s="9" t="n">
        <v>2016</v>
      </c>
      <c r="C3139" s="9" t="s">
        <v>46</v>
      </c>
      <c r="D3139" s="9" t="s">
        <v>168</v>
      </c>
      <c r="E3139" s="9" t="s">
        <v>196</v>
      </c>
      <c r="F3139" s="9" t="s">
        <v>68</v>
      </c>
      <c r="G3139" s="9" t="s">
        <v>120</v>
      </c>
      <c r="H3139" s="9" t="s">
        <v>121</v>
      </c>
      <c r="I3139" s="99" t="n">
        <v>0.5</v>
      </c>
      <c r="J3139" s="9" t="n">
        <v>5567</v>
      </c>
      <c r="K3139" s="9" t="n">
        <v>64.5</v>
      </c>
      <c r="L3139" s="98" t="n">
        <f aca="false">J3139/$J$11499*100</f>
        <v>0.00882165185470595</v>
      </c>
      <c r="M3139" s="6" t="n">
        <f aca="false">J3139*K3139</f>
        <v>359071.5</v>
      </c>
      <c r="N3139" s="72" t="n">
        <f aca="false">M3139/$M$11499*100</f>
        <v>0.0052872503082576</v>
      </c>
    </row>
    <row r="3140" customFormat="false" ht="13.8" hidden="false" customHeight="false" outlineLevel="0" collapsed="false">
      <c r="A3140" s="92" t="s">
        <v>12</v>
      </c>
      <c r="B3140" s="96" t="n">
        <v>2016</v>
      </c>
      <c r="C3140" s="96" t="s">
        <v>46</v>
      </c>
      <c r="D3140" s="96" t="s">
        <v>168</v>
      </c>
      <c r="E3140" s="96" t="s">
        <v>196</v>
      </c>
      <c r="F3140" s="96" t="s">
        <v>68</v>
      </c>
      <c r="G3140" s="96" t="s">
        <v>120</v>
      </c>
      <c r="H3140" s="96" t="s">
        <v>12</v>
      </c>
      <c r="I3140" s="97" t="n">
        <v>0.5</v>
      </c>
      <c r="J3140" s="96" t="n">
        <v>7194</v>
      </c>
      <c r="K3140" s="96" t="n">
        <v>64.5</v>
      </c>
      <c r="L3140" s="98" t="n">
        <f aca="false">J3140/$J$11499*100</f>
        <v>0.0113998497292536</v>
      </c>
      <c r="M3140" s="6" t="n">
        <f aca="false">J3140*K3140</f>
        <v>464013</v>
      </c>
      <c r="N3140" s="72" t="n">
        <f aca="false">M3140/$M$11499*100</f>
        <v>0.00683249123722025</v>
      </c>
    </row>
    <row r="3141" customFormat="false" ht="13.8" hidden="false" customHeight="false" outlineLevel="0" collapsed="false">
      <c r="A3141" s="92" t="s">
        <v>124</v>
      </c>
      <c r="B3141" s="9" t="n">
        <v>2016</v>
      </c>
      <c r="C3141" s="9" t="s">
        <v>46</v>
      </c>
      <c r="D3141" s="9" t="s">
        <v>168</v>
      </c>
      <c r="E3141" s="9" t="s">
        <v>196</v>
      </c>
      <c r="F3141" s="9" t="s">
        <v>68</v>
      </c>
      <c r="G3141" s="9" t="s">
        <v>120</v>
      </c>
      <c r="H3141" s="9" t="s">
        <v>124</v>
      </c>
      <c r="I3141" s="99" t="n">
        <v>1</v>
      </c>
      <c r="J3141" s="9" t="n">
        <v>5741</v>
      </c>
      <c r="K3141" s="9" t="n">
        <v>129</v>
      </c>
      <c r="L3141" s="98" t="n">
        <f aca="false">J3141/$J$11499*100</f>
        <v>0.00909737799494645</v>
      </c>
      <c r="M3141" s="6" t="n">
        <f aca="false">J3141*K3141</f>
        <v>740589</v>
      </c>
      <c r="N3141" s="72" t="n">
        <f aca="false">M3141/$M$11499*100</f>
        <v>0.0109050131200671</v>
      </c>
    </row>
    <row r="3142" customFormat="false" ht="13.8" hidden="false" customHeight="false" outlineLevel="0" collapsed="false">
      <c r="A3142" s="92" t="s">
        <v>33</v>
      </c>
      <c r="B3142" s="96" t="n">
        <v>2016</v>
      </c>
      <c r="C3142" s="96" t="s">
        <v>46</v>
      </c>
      <c r="D3142" s="96" t="s">
        <v>168</v>
      </c>
      <c r="E3142" s="96" t="s">
        <v>197</v>
      </c>
      <c r="F3142" s="96" t="s">
        <v>68</v>
      </c>
      <c r="G3142" s="96" t="s">
        <v>130</v>
      </c>
      <c r="H3142" s="96" t="s">
        <v>33</v>
      </c>
      <c r="I3142" s="97" t="n">
        <v>0.5</v>
      </c>
      <c r="J3142" s="96" t="n">
        <v>1447</v>
      </c>
      <c r="K3142" s="96" t="n">
        <v>25</v>
      </c>
      <c r="L3142" s="98" t="n">
        <f aca="false">J3142/$J$11499*100</f>
        <v>0.00229296393636779</v>
      </c>
      <c r="M3142" s="6" t="n">
        <f aca="false">J3142*K3142</f>
        <v>36175</v>
      </c>
      <c r="N3142" s="72" t="n">
        <f aca="false">M3142/$M$11499*100</f>
        <v>0.000532669064242688</v>
      </c>
    </row>
    <row r="3143" customFormat="false" ht="13.8" hidden="false" customHeight="false" outlineLevel="0" collapsed="false">
      <c r="A3143" s="92" t="s">
        <v>35</v>
      </c>
      <c r="B3143" s="9" t="n">
        <v>2016</v>
      </c>
      <c r="C3143" s="9" t="s">
        <v>46</v>
      </c>
      <c r="D3143" s="9" t="s">
        <v>168</v>
      </c>
      <c r="E3143" s="9" t="s">
        <v>197</v>
      </c>
      <c r="F3143" s="9" t="s">
        <v>68</v>
      </c>
      <c r="G3143" s="9" t="s">
        <v>131</v>
      </c>
      <c r="H3143" s="9" t="s">
        <v>35</v>
      </c>
      <c r="I3143" s="99" t="n">
        <v>0.5</v>
      </c>
      <c r="J3143" s="9" t="n">
        <v>6973</v>
      </c>
      <c r="K3143" s="9" t="n">
        <v>26.5</v>
      </c>
      <c r="L3143" s="98" t="n">
        <f aca="false">J3143/$J$11499*100</f>
        <v>0.0110496458384883</v>
      </c>
      <c r="M3143" s="6" t="n">
        <f aca="false">J3143*K3143</f>
        <v>184784.5</v>
      </c>
      <c r="N3143" s="72" t="n">
        <f aca="false">M3143/$M$11499*100</f>
        <v>0.00272091186459027</v>
      </c>
    </row>
    <row r="3144" customFormat="false" ht="13.8" hidden="false" customHeight="false" outlineLevel="0" collapsed="false">
      <c r="A3144" s="92" t="s">
        <v>13</v>
      </c>
      <c r="B3144" s="96" t="n">
        <v>2016</v>
      </c>
      <c r="C3144" s="96" t="s">
        <v>46</v>
      </c>
      <c r="D3144" s="96" t="s">
        <v>168</v>
      </c>
      <c r="E3144" s="96" t="s">
        <v>197</v>
      </c>
      <c r="F3144" s="96" t="s">
        <v>68</v>
      </c>
      <c r="G3144" s="96" t="s">
        <v>133</v>
      </c>
      <c r="H3144" s="96" t="s">
        <v>13</v>
      </c>
      <c r="I3144" s="97" t="n">
        <v>0.5</v>
      </c>
      <c r="J3144" s="96" t="n">
        <v>4083</v>
      </c>
      <c r="K3144" s="96" t="n">
        <v>28</v>
      </c>
      <c r="L3144" s="98" t="n">
        <f aca="false">J3144/$J$11499*100</f>
        <v>0.00647005649771231</v>
      </c>
      <c r="M3144" s="6" t="n">
        <f aca="false">J3144*K3144</f>
        <v>114324</v>
      </c>
      <c r="N3144" s="72" t="n">
        <f aca="false">M3144/$M$11499*100</f>
        <v>0.00168339621563182</v>
      </c>
    </row>
    <row r="3145" customFormat="false" ht="13.8" hidden="false" customHeight="false" outlineLevel="0" collapsed="false">
      <c r="A3145" s="92" t="s">
        <v>31</v>
      </c>
      <c r="B3145" s="9" t="n">
        <v>2016</v>
      </c>
      <c r="C3145" s="9" t="s">
        <v>46</v>
      </c>
      <c r="D3145" s="9" t="s">
        <v>168</v>
      </c>
      <c r="E3145" s="9" t="s">
        <v>197</v>
      </c>
      <c r="F3145" s="9" t="s">
        <v>68</v>
      </c>
      <c r="G3145" s="9" t="s">
        <v>133</v>
      </c>
      <c r="H3145" s="9" t="s">
        <v>31</v>
      </c>
      <c r="I3145" s="99" t="n">
        <v>0.5</v>
      </c>
      <c r="J3145" s="9" t="n">
        <v>9944</v>
      </c>
      <c r="K3145" s="9" t="n">
        <v>28</v>
      </c>
      <c r="L3145" s="98" t="n">
        <f aca="false">J3145/$J$11499*100</f>
        <v>0.0157575904514453</v>
      </c>
      <c r="M3145" s="6" t="n">
        <f aca="false">J3145*K3145</f>
        <v>278432</v>
      </c>
      <c r="N3145" s="72" t="n">
        <f aca="false">M3145/$M$11499*100</f>
        <v>0.00409985108210699</v>
      </c>
    </row>
    <row r="3146" customFormat="false" ht="13.8" hidden="false" customHeight="false" outlineLevel="0" collapsed="false">
      <c r="A3146" s="92" t="s">
        <v>18</v>
      </c>
      <c r="B3146" s="96" t="n">
        <v>2016</v>
      </c>
      <c r="C3146" s="96" t="s">
        <v>46</v>
      </c>
      <c r="D3146" s="96" t="s">
        <v>168</v>
      </c>
      <c r="E3146" s="96" t="s">
        <v>197</v>
      </c>
      <c r="F3146" s="96" t="s">
        <v>68</v>
      </c>
      <c r="G3146" s="96" t="s">
        <v>133</v>
      </c>
      <c r="H3146" s="96" t="s">
        <v>18</v>
      </c>
      <c r="I3146" s="97" t="n">
        <v>1</v>
      </c>
      <c r="J3146" s="96" t="n">
        <v>6865</v>
      </c>
      <c r="K3146" s="96" t="n">
        <v>56</v>
      </c>
      <c r="L3146" s="98" t="n">
        <f aca="false">J3146/$J$11499*100</f>
        <v>0.0108785054755804</v>
      </c>
      <c r="M3146" s="6" t="n">
        <f aca="false">J3146*K3146</f>
        <v>384440</v>
      </c>
      <c r="N3146" s="72" t="n">
        <f aca="false">M3146/$M$11499*100</f>
        <v>0.00566079599329535</v>
      </c>
    </row>
    <row r="3147" customFormat="false" ht="13.8" hidden="false" customHeight="false" outlineLevel="0" collapsed="false">
      <c r="A3147" s="92" t="s">
        <v>16</v>
      </c>
      <c r="B3147" s="9" t="n">
        <v>2016</v>
      </c>
      <c r="C3147" s="9" t="s">
        <v>46</v>
      </c>
      <c r="D3147" s="9" t="s">
        <v>168</v>
      </c>
      <c r="E3147" s="9" t="s">
        <v>197</v>
      </c>
      <c r="F3147" s="9" t="s">
        <v>68</v>
      </c>
      <c r="G3147" s="9" t="s">
        <v>135</v>
      </c>
      <c r="H3147" s="9" t="s">
        <v>16</v>
      </c>
      <c r="I3147" s="99" t="n">
        <v>0.5</v>
      </c>
      <c r="J3147" s="9" t="n">
        <v>6566</v>
      </c>
      <c r="K3147" s="9" t="n">
        <v>29.5</v>
      </c>
      <c r="L3147" s="98" t="n">
        <f aca="false">J3147/$J$11499*100</f>
        <v>0.010404700211604</v>
      </c>
      <c r="M3147" s="6" t="n">
        <f aca="false">J3147*K3147</f>
        <v>193697</v>
      </c>
      <c r="N3147" s="72" t="n">
        <f aca="false">M3147/$M$11499*100</f>
        <v>0.0028521465027399</v>
      </c>
    </row>
    <row r="3148" customFormat="false" ht="13.8" hidden="false" customHeight="false" outlineLevel="0" collapsed="false">
      <c r="A3148" s="92" t="s">
        <v>141</v>
      </c>
      <c r="B3148" s="96" t="n">
        <v>2016</v>
      </c>
      <c r="C3148" s="96" t="s">
        <v>46</v>
      </c>
      <c r="D3148" s="96" t="s">
        <v>168</v>
      </c>
      <c r="E3148" s="96" t="s">
        <v>197</v>
      </c>
      <c r="F3148" s="96" t="s">
        <v>68</v>
      </c>
      <c r="G3148" s="96" t="s">
        <v>66</v>
      </c>
      <c r="H3148" s="96" t="s">
        <v>141</v>
      </c>
      <c r="I3148" s="97" t="n">
        <v>0.5</v>
      </c>
      <c r="J3148" s="96" t="n">
        <v>8203</v>
      </c>
      <c r="K3148" s="96" t="n">
        <v>32.5</v>
      </c>
      <c r="L3148" s="98" t="n">
        <f aca="false">J3148/$J$11499*100</f>
        <v>0.0129987444160505</v>
      </c>
      <c r="M3148" s="6" t="n">
        <f aca="false">J3148*K3148</f>
        <v>266597.5</v>
      </c>
      <c r="N3148" s="72" t="n">
        <f aca="false">M3148/$M$11499*100</f>
        <v>0.00392559062486358</v>
      </c>
    </row>
    <row r="3149" customFormat="false" ht="13.8" hidden="false" customHeight="false" outlineLevel="0" collapsed="false">
      <c r="A3149" s="92" t="s">
        <v>71</v>
      </c>
      <c r="B3149" s="9" t="n">
        <v>2016</v>
      </c>
      <c r="C3149" s="9" t="s">
        <v>46</v>
      </c>
      <c r="D3149" s="9" t="s">
        <v>168</v>
      </c>
      <c r="E3149" s="9" t="s">
        <v>197</v>
      </c>
      <c r="F3149" s="9" t="s">
        <v>68</v>
      </c>
      <c r="G3149" s="9" t="s">
        <v>69</v>
      </c>
      <c r="H3149" s="9" t="s">
        <v>71</v>
      </c>
      <c r="I3149" s="99" t="n">
        <v>1</v>
      </c>
      <c r="J3149" s="9" t="n">
        <v>1843</v>
      </c>
      <c r="K3149" s="9" t="n">
        <v>68</v>
      </c>
      <c r="L3149" s="98" t="n">
        <f aca="false">J3149/$J$11499*100</f>
        <v>0.0029204786003634</v>
      </c>
      <c r="M3149" s="6" t="n">
        <f aca="false">J3149*K3149</f>
        <v>125324</v>
      </c>
      <c r="N3149" s="72" t="n">
        <f aca="false">M3149/$M$11499*100</f>
        <v>0.00184536884055703</v>
      </c>
    </row>
    <row r="3150" customFormat="false" ht="13.8" hidden="false" customHeight="false" outlineLevel="0" collapsed="false">
      <c r="A3150" s="92" t="s">
        <v>83</v>
      </c>
      <c r="B3150" s="96" t="n">
        <v>2016</v>
      </c>
      <c r="C3150" s="96" t="s">
        <v>46</v>
      </c>
      <c r="D3150" s="96" t="s">
        <v>168</v>
      </c>
      <c r="E3150" s="96" t="s">
        <v>197</v>
      </c>
      <c r="F3150" s="96" t="s">
        <v>68</v>
      </c>
      <c r="G3150" s="96" t="s">
        <v>57</v>
      </c>
      <c r="H3150" s="96" t="s">
        <v>83</v>
      </c>
      <c r="I3150" s="97" t="n">
        <v>0.33</v>
      </c>
      <c r="J3150" s="96" t="n">
        <v>7316</v>
      </c>
      <c r="K3150" s="96" t="n">
        <v>26.07</v>
      </c>
      <c r="L3150" s="98" t="n">
        <f aca="false">J3150/$J$11499*100</f>
        <v>0.0115931749540199</v>
      </c>
      <c r="M3150" s="6" t="n">
        <f aca="false">J3150*K3150</f>
        <v>190728.12</v>
      </c>
      <c r="N3150" s="72" t="n">
        <f aca="false">M3150/$M$11499*100</f>
        <v>0.00280843038576827</v>
      </c>
    </row>
    <row r="3151" customFormat="false" ht="13.8" hidden="false" customHeight="false" outlineLevel="0" collapsed="false">
      <c r="A3151" s="92" t="s">
        <v>85</v>
      </c>
      <c r="B3151" s="9" t="n">
        <v>2016</v>
      </c>
      <c r="C3151" s="9" t="s">
        <v>46</v>
      </c>
      <c r="D3151" s="9" t="s">
        <v>168</v>
      </c>
      <c r="E3151" s="9" t="s">
        <v>197</v>
      </c>
      <c r="F3151" s="9" t="s">
        <v>68</v>
      </c>
      <c r="G3151" s="9" t="s">
        <v>57</v>
      </c>
      <c r="H3151" s="9" t="s">
        <v>85</v>
      </c>
      <c r="I3151" s="99" t="n">
        <v>0.5</v>
      </c>
      <c r="J3151" s="9" t="n">
        <v>3371</v>
      </c>
      <c r="K3151" s="9" t="n">
        <v>39.5</v>
      </c>
      <c r="L3151" s="98" t="n">
        <f aca="false">J3151/$J$11499*100</f>
        <v>0.00534179780891212</v>
      </c>
      <c r="M3151" s="6" t="n">
        <f aca="false">J3151*K3151</f>
        <v>133154.5</v>
      </c>
      <c r="N3151" s="72" t="n">
        <f aca="false">M3151/$M$11499*100</f>
        <v>0.00196067126232766</v>
      </c>
    </row>
    <row r="3152" customFormat="false" ht="13.8" hidden="false" customHeight="false" outlineLevel="0" collapsed="false">
      <c r="A3152" s="92" t="s">
        <v>86</v>
      </c>
      <c r="B3152" s="96" t="n">
        <v>2016</v>
      </c>
      <c r="C3152" s="96" t="s">
        <v>46</v>
      </c>
      <c r="D3152" s="96" t="s">
        <v>168</v>
      </c>
      <c r="E3152" s="96" t="s">
        <v>197</v>
      </c>
      <c r="F3152" s="96" t="s">
        <v>68</v>
      </c>
      <c r="G3152" s="96" t="s">
        <v>57</v>
      </c>
      <c r="H3152" s="96" t="s">
        <v>86</v>
      </c>
      <c r="I3152" s="97" t="n">
        <v>0.5</v>
      </c>
      <c r="J3152" s="96" t="n">
        <v>1918</v>
      </c>
      <c r="K3152" s="96" t="n">
        <v>39.5</v>
      </c>
      <c r="L3152" s="98" t="n">
        <f aca="false">J3152/$J$11499*100</f>
        <v>0.003039326074605</v>
      </c>
      <c r="M3152" s="6" t="n">
        <f aca="false">J3152*K3152</f>
        <v>75761</v>
      </c>
      <c r="N3152" s="72" t="n">
        <f aca="false">M3152/$M$11499*100</f>
        <v>0.00111556436699628</v>
      </c>
    </row>
    <row r="3153" customFormat="false" ht="13.8" hidden="false" customHeight="false" outlineLevel="0" collapsed="false">
      <c r="A3153" s="92" t="s">
        <v>21</v>
      </c>
      <c r="B3153" s="9" t="n">
        <v>2016</v>
      </c>
      <c r="C3153" s="9" t="s">
        <v>46</v>
      </c>
      <c r="D3153" s="9" t="s">
        <v>168</v>
      </c>
      <c r="E3153" s="9" t="s">
        <v>197</v>
      </c>
      <c r="F3153" s="9" t="s">
        <v>68</v>
      </c>
      <c r="G3153" s="9" t="s">
        <v>57</v>
      </c>
      <c r="H3153" s="9" t="s">
        <v>21</v>
      </c>
      <c r="I3153" s="99" t="n">
        <v>1</v>
      </c>
      <c r="J3153" s="9" t="n">
        <v>8400</v>
      </c>
      <c r="K3153" s="9" t="n">
        <v>79</v>
      </c>
      <c r="L3153" s="98" t="n">
        <f aca="false">J3153/$J$11499*100</f>
        <v>0.0133109171150584</v>
      </c>
      <c r="M3153" s="6" t="n">
        <f aca="false">J3153*K3153</f>
        <v>663600</v>
      </c>
      <c r="N3153" s="72" t="n">
        <f aca="false">M3153/$M$11499*100</f>
        <v>0.00977136671821557</v>
      </c>
    </row>
    <row r="3154" customFormat="false" ht="13.8" hidden="false" customHeight="false" outlineLevel="0" collapsed="false">
      <c r="A3154" s="92" t="s">
        <v>34</v>
      </c>
      <c r="B3154" s="96" t="n">
        <v>2016</v>
      </c>
      <c r="C3154" s="96" t="s">
        <v>46</v>
      </c>
      <c r="D3154" s="96" t="s">
        <v>168</v>
      </c>
      <c r="E3154" s="96" t="s">
        <v>197</v>
      </c>
      <c r="F3154" s="96" t="s">
        <v>68</v>
      </c>
      <c r="G3154" s="96" t="s">
        <v>59</v>
      </c>
      <c r="H3154" s="96" t="s">
        <v>34</v>
      </c>
      <c r="I3154" s="97" t="n">
        <v>0.5</v>
      </c>
      <c r="J3154" s="96" t="n">
        <v>3304</v>
      </c>
      <c r="K3154" s="96" t="n">
        <v>41.5</v>
      </c>
      <c r="L3154" s="98" t="n">
        <f aca="false">J3154/$J$11499*100</f>
        <v>0.00523562739858963</v>
      </c>
      <c r="M3154" s="6" t="n">
        <f aca="false">J3154*K3154</f>
        <v>137116</v>
      </c>
      <c r="N3154" s="72" t="n">
        <f aca="false">M3154/$M$11499*100</f>
        <v>0.00201900349447686</v>
      </c>
    </row>
    <row r="3155" customFormat="false" ht="13.8" hidden="false" customHeight="false" outlineLevel="0" collapsed="false">
      <c r="A3155" s="92" t="s">
        <v>19</v>
      </c>
      <c r="B3155" s="9" t="n">
        <v>2016</v>
      </c>
      <c r="C3155" s="9" t="s">
        <v>46</v>
      </c>
      <c r="D3155" s="9" t="s">
        <v>168</v>
      </c>
      <c r="E3155" s="9" t="s">
        <v>197</v>
      </c>
      <c r="F3155" s="9" t="s">
        <v>68</v>
      </c>
      <c r="G3155" s="9" t="s">
        <v>59</v>
      </c>
      <c r="H3155" s="9" t="s">
        <v>19</v>
      </c>
      <c r="I3155" s="99" t="n">
        <v>0.5</v>
      </c>
      <c r="J3155" s="9" t="n">
        <v>3566</v>
      </c>
      <c r="K3155" s="9" t="n">
        <v>41.5</v>
      </c>
      <c r="L3155" s="98" t="n">
        <f aca="false">J3155/$J$11499*100</f>
        <v>0.00565080124194026</v>
      </c>
      <c r="M3155" s="6" t="n">
        <f aca="false">J3155*K3155</f>
        <v>147989</v>
      </c>
      <c r="N3155" s="72" t="n">
        <f aca="false">M3155/$M$11499*100</f>
        <v>0.00217910607182339</v>
      </c>
    </row>
    <row r="3156" customFormat="false" ht="13.8" hidden="false" customHeight="false" outlineLevel="0" collapsed="false">
      <c r="A3156" s="92" t="s">
        <v>102</v>
      </c>
      <c r="B3156" s="96" t="n">
        <v>2016</v>
      </c>
      <c r="C3156" s="96" t="s">
        <v>46</v>
      </c>
      <c r="D3156" s="96" t="s">
        <v>168</v>
      </c>
      <c r="E3156" s="96" t="s">
        <v>197</v>
      </c>
      <c r="F3156" s="96" t="s">
        <v>68</v>
      </c>
      <c r="G3156" s="96" t="s">
        <v>61</v>
      </c>
      <c r="H3156" s="96" t="s">
        <v>102</v>
      </c>
      <c r="I3156" s="97" t="n">
        <v>1</v>
      </c>
      <c r="J3156" s="96" t="n">
        <v>8747</v>
      </c>
      <c r="K3156" s="96" t="n">
        <v>96</v>
      </c>
      <c r="L3156" s="98" t="n">
        <f aca="false">J3156/$J$11499*100</f>
        <v>0.0138607847625495</v>
      </c>
      <c r="M3156" s="6" t="n">
        <f aca="false">J3156*K3156</f>
        <v>839712</v>
      </c>
      <c r="N3156" s="72" t="n">
        <f aca="false">M3156/$M$11499*100</f>
        <v>0.0123645778928364</v>
      </c>
    </row>
    <row r="3157" customFormat="false" ht="13.8" hidden="false" customHeight="false" outlineLevel="0" collapsed="false">
      <c r="A3157" s="92" t="s">
        <v>20</v>
      </c>
      <c r="B3157" s="9" t="n">
        <v>2016</v>
      </c>
      <c r="C3157" s="9" t="s">
        <v>46</v>
      </c>
      <c r="D3157" s="9" t="s">
        <v>168</v>
      </c>
      <c r="E3157" s="9" t="s">
        <v>197</v>
      </c>
      <c r="F3157" s="9" t="s">
        <v>68</v>
      </c>
      <c r="G3157" s="9" t="s">
        <v>61</v>
      </c>
      <c r="H3157" s="9" t="s">
        <v>20</v>
      </c>
      <c r="I3157" s="99" t="n">
        <v>1</v>
      </c>
      <c r="J3157" s="9" t="n">
        <v>3539</v>
      </c>
      <c r="K3157" s="9" t="n">
        <v>96</v>
      </c>
      <c r="L3157" s="98" t="n">
        <f aca="false">J3157/$J$11499*100</f>
        <v>0.00560801615121329</v>
      </c>
      <c r="M3157" s="6" t="n">
        <f aca="false">J3157*K3157</f>
        <v>339744</v>
      </c>
      <c r="N3157" s="72" t="n">
        <f aca="false">M3157/$M$11499*100</f>
        <v>0.00500265704387195</v>
      </c>
    </row>
    <row r="3158" customFormat="false" ht="13.8" hidden="false" customHeight="false" outlineLevel="0" collapsed="false">
      <c r="A3158" s="92" t="s">
        <v>17</v>
      </c>
      <c r="B3158" s="96" t="n">
        <v>2016</v>
      </c>
      <c r="C3158" s="96" t="s">
        <v>46</v>
      </c>
      <c r="D3158" s="96" t="s">
        <v>168</v>
      </c>
      <c r="E3158" s="96" t="s">
        <v>197</v>
      </c>
      <c r="F3158" s="96" t="s">
        <v>68</v>
      </c>
      <c r="G3158" s="96" t="s">
        <v>104</v>
      </c>
      <c r="H3158" s="96" t="s">
        <v>17</v>
      </c>
      <c r="I3158" s="97" t="n">
        <v>1</v>
      </c>
      <c r="J3158" s="96" t="n">
        <v>6289</v>
      </c>
      <c r="K3158" s="96" t="n">
        <v>106</v>
      </c>
      <c r="L3158" s="98" t="n">
        <f aca="false">J3158/$J$11499*100</f>
        <v>0.00996575687340502</v>
      </c>
      <c r="M3158" s="6" t="n">
        <f aca="false">J3158*K3158</f>
        <v>666634</v>
      </c>
      <c r="N3158" s="72" t="n">
        <f aca="false">M3158/$M$11499*100</f>
        <v>0.00981604171312675</v>
      </c>
    </row>
    <row r="3159" customFormat="false" ht="13.8" hidden="false" customHeight="false" outlineLevel="0" collapsed="false">
      <c r="A3159" s="92" t="s">
        <v>27</v>
      </c>
      <c r="B3159" s="9" t="n">
        <v>2016</v>
      </c>
      <c r="C3159" s="9" t="s">
        <v>46</v>
      </c>
      <c r="D3159" s="9" t="s">
        <v>168</v>
      </c>
      <c r="E3159" s="9" t="s">
        <v>197</v>
      </c>
      <c r="F3159" s="9" t="s">
        <v>68</v>
      </c>
      <c r="G3159" s="9" t="s">
        <v>104</v>
      </c>
      <c r="H3159" s="9" t="s">
        <v>27</v>
      </c>
      <c r="I3159" s="99" t="n">
        <v>2</v>
      </c>
      <c r="J3159" s="9" t="n">
        <v>3743</v>
      </c>
      <c r="K3159" s="9" t="n">
        <v>212</v>
      </c>
      <c r="L3159" s="98" t="n">
        <f aca="false">J3159/$J$11499*100</f>
        <v>0.00593128128115042</v>
      </c>
      <c r="M3159" s="6" t="n">
        <f aca="false">J3159*K3159</f>
        <v>793516</v>
      </c>
      <c r="N3159" s="72" t="n">
        <f aca="false">M3159/$M$11499*100</f>
        <v>0.0116843517672868</v>
      </c>
    </row>
    <row r="3160" customFormat="false" ht="13.8" hidden="false" customHeight="false" outlineLevel="0" collapsed="false">
      <c r="A3160" s="92" t="s">
        <v>14</v>
      </c>
      <c r="B3160" s="96" t="n">
        <v>2016</v>
      </c>
      <c r="C3160" s="96" t="s">
        <v>46</v>
      </c>
      <c r="D3160" s="96" t="s">
        <v>168</v>
      </c>
      <c r="E3160" s="96" t="s">
        <v>197</v>
      </c>
      <c r="F3160" s="96" t="s">
        <v>68</v>
      </c>
      <c r="G3160" s="96" t="s">
        <v>114</v>
      </c>
      <c r="H3160" s="96" t="s">
        <v>14</v>
      </c>
      <c r="I3160" s="97" t="n">
        <v>0.5</v>
      </c>
      <c r="J3160" s="96" t="n">
        <v>7228</v>
      </c>
      <c r="K3160" s="96" t="n">
        <v>61.5</v>
      </c>
      <c r="L3160" s="98" t="n">
        <f aca="false">J3160/$J$11499*100</f>
        <v>0.0114537272509098</v>
      </c>
      <c r="M3160" s="6" t="n">
        <f aca="false">J3160*K3160</f>
        <v>444522</v>
      </c>
      <c r="N3160" s="72" t="n">
        <f aca="false">M3160/$M$11499*100</f>
        <v>0.00654549047063686</v>
      </c>
    </row>
    <row r="3161" customFormat="false" ht="13.8" hidden="false" customHeight="false" outlineLevel="0" collapsed="false">
      <c r="A3161" s="92" t="s">
        <v>115</v>
      </c>
      <c r="B3161" s="9" t="n">
        <v>2016</v>
      </c>
      <c r="C3161" s="9" t="s">
        <v>46</v>
      </c>
      <c r="D3161" s="9" t="s">
        <v>168</v>
      </c>
      <c r="E3161" s="9" t="s">
        <v>197</v>
      </c>
      <c r="F3161" s="9" t="s">
        <v>68</v>
      </c>
      <c r="G3161" s="9" t="s">
        <v>114</v>
      </c>
      <c r="H3161" s="9" t="s">
        <v>115</v>
      </c>
      <c r="I3161" s="99" t="n">
        <v>1</v>
      </c>
      <c r="J3161" s="9" t="n">
        <v>1969</v>
      </c>
      <c r="K3161" s="9" t="n">
        <v>123</v>
      </c>
      <c r="L3161" s="98" t="n">
        <f aca="false">J3161/$J$11499*100</f>
        <v>0.00312014235708928</v>
      </c>
      <c r="M3161" s="6" t="n">
        <f aca="false">J3161*K3161</f>
        <v>242187</v>
      </c>
      <c r="N3161" s="72" t="n">
        <f aca="false">M3161/$M$11499*100</f>
        <v>0.00356615128297841</v>
      </c>
    </row>
    <row r="3162" customFormat="false" ht="13.8" hidden="false" customHeight="false" outlineLevel="0" collapsed="false">
      <c r="A3162" s="92" t="s">
        <v>26</v>
      </c>
      <c r="B3162" s="96" t="n">
        <v>2016</v>
      </c>
      <c r="C3162" s="96" t="s">
        <v>46</v>
      </c>
      <c r="D3162" s="96" t="s">
        <v>168</v>
      </c>
      <c r="E3162" s="96" t="s">
        <v>197</v>
      </c>
      <c r="F3162" s="96" t="s">
        <v>68</v>
      </c>
      <c r="G3162" s="96" t="s">
        <v>114</v>
      </c>
      <c r="H3162" s="96" t="s">
        <v>26</v>
      </c>
      <c r="I3162" s="97" t="n">
        <v>0.5</v>
      </c>
      <c r="J3162" s="96" t="n">
        <v>6459</v>
      </c>
      <c r="K3162" s="96" t="n">
        <v>61.5</v>
      </c>
      <c r="L3162" s="98" t="n">
        <f aca="false">J3162/$J$11499*100</f>
        <v>0.010235144481686</v>
      </c>
      <c r="M3162" s="6" t="n">
        <f aca="false">J3162*K3162</f>
        <v>397228.5</v>
      </c>
      <c r="N3162" s="72" t="n">
        <f aca="false">M3162/$M$11499*100</f>
        <v>0.00584910389455499</v>
      </c>
    </row>
    <row r="3163" customFormat="false" ht="13.8" hidden="false" customHeight="false" outlineLevel="0" collapsed="false">
      <c r="A3163" s="92" t="s">
        <v>24</v>
      </c>
      <c r="B3163" s="9" t="n">
        <v>2016</v>
      </c>
      <c r="C3163" s="9" t="s">
        <v>46</v>
      </c>
      <c r="D3163" s="9" t="s">
        <v>168</v>
      </c>
      <c r="E3163" s="9" t="s">
        <v>197</v>
      </c>
      <c r="F3163" s="9" t="s">
        <v>68</v>
      </c>
      <c r="G3163" s="9" t="s">
        <v>120</v>
      </c>
      <c r="H3163" s="9" t="s">
        <v>24</v>
      </c>
      <c r="I3163" s="99" t="n">
        <v>0.5</v>
      </c>
      <c r="J3163" s="9" t="n">
        <v>7834</v>
      </c>
      <c r="K3163" s="9" t="n">
        <v>64.5</v>
      </c>
      <c r="L3163" s="98" t="n">
        <f aca="false">J3163/$J$11499*100</f>
        <v>0.0124140148427818</v>
      </c>
      <c r="M3163" s="6" t="n">
        <f aca="false">J3163*K3163</f>
        <v>505293</v>
      </c>
      <c r="N3163" s="72" t="n">
        <f aca="false">M3163/$M$11499*100</f>
        <v>0.00744033032421232</v>
      </c>
    </row>
    <row r="3164" customFormat="false" ht="13.8" hidden="false" customHeight="false" outlineLevel="0" collapsed="false">
      <c r="A3164" s="92" t="s">
        <v>12</v>
      </c>
      <c r="B3164" s="96" t="n">
        <v>2016</v>
      </c>
      <c r="C3164" s="96" t="s">
        <v>46</v>
      </c>
      <c r="D3164" s="96" t="s">
        <v>168</v>
      </c>
      <c r="E3164" s="96" t="s">
        <v>197</v>
      </c>
      <c r="F3164" s="96" t="s">
        <v>68</v>
      </c>
      <c r="G3164" s="96" t="s">
        <v>120</v>
      </c>
      <c r="H3164" s="96" t="s">
        <v>12</v>
      </c>
      <c r="I3164" s="97" t="n">
        <v>0.5</v>
      </c>
      <c r="J3164" s="96" t="n">
        <v>4171</v>
      </c>
      <c r="K3164" s="96" t="n">
        <v>64.5</v>
      </c>
      <c r="L3164" s="98" t="n">
        <f aca="false">J3164/$J$11499*100</f>
        <v>0.00660950420082244</v>
      </c>
      <c r="M3164" s="6" t="n">
        <f aca="false">J3164*K3164</f>
        <v>269029.5</v>
      </c>
      <c r="N3164" s="72" t="n">
        <f aca="false">M3164/$M$11499*100</f>
        <v>0.00396140129975614</v>
      </c>
    </row>
    <row r="3165" customFormat="false" ht="13.8" hidden="false" customHeight="false" outlineLevel="0" collapsed="false">
      <c r="A3165" s="92" t="s">
        <v>22</v>
      </c>
      <c r="B3165" s="9" t="n">
        <v>2016</v>
      </c>
      <c r="C3165" s="9" t="s">
        <v>46</v>
      </c>
      <c r="D3165" s="9" t="s">
        <v>168</v>
      </c>
      <c r="E3165" s="9" t="s">
        <v>197</v>
      </c>
      <c r="F3165" s="9" t="s">
        <v>68</v>
      </c>
      <c r="G3165" s="9" t="s">
        <v>120</v>
      </c>
      <c r="H3165" s="9" t="s">
        <v>22</v>
      </c>
      <c r="I3165" s="99" t="n">
        <v>0.5</v>
      </c>
      <c r="J3165" s="9" t="n">
        <v>3838</v>
      </c>
      <c r="K3165" s="9" t="n">
        <v>64.5</v>
      </c>
      <c r="L3165" s="98" t="n">
        <f aca="false">J3165/$J$11499*100</f>
        <v>0.00608182141518977</v>
      </c>
      <c r="M3165" s="6" t="n">
        <f aca="false">J3165*K3165</f>
        <v>247551</v>
      </c>
      <c r="N3165" s="72" t="n">
        <f aca="false">M3165/$M$11499*100</f>
        <v>0.00364513502480558</v>
      </c>
    </row>
    <row r="3166" customFormat="false" ht="13.8" hidden="false" customHeight="false" outlineLevel="0" collapsed="false">
      <c r="A3166" s="92" t="s">
        <v>15</v>
      </c>
      <c r="B3166" s="96" t="n">
        <v>2016</v>
      </c>
      <c r="C3166" s="96" t="s">
        <v>46</v>
      </c>
      <c r="D3166" s="96" t="s">
        <v>168</v>
      </c>
      <c r="E3166" s="96" t="s">
        <v>197</v>
      </c>
      <c r="F3166" s="96" t="s">
        <v>68</v>
      </c>
      <c r="G3166" s="96" t="s">
        <v>120</v>
      </c>
      <c r="H3166" s="96" t="s">
        <v>15</v>
      </c>
      <c r="I3166" s="97" t="n">
        <v>0.5</v>
      </c>
      <c r="J3166" s="96" t="n">
        <v>8068</v>
      </c>
      <c r="K3166" s="96" t="n">
        <v>64.5</v>
      </c>
      <c r="L3166" s="98" t="n">
        <f aca="false">J3166/$J$11499*100</f>
        <v>0.0127848189624156</v>
      </c>
      <c r="M3166" s="6" t="n">
        <f aca="false">J3166*K3166</f>
        <v>520386</v>
      </c>
      <c r="N3166" s="72" t="n">
        <f aca="false">M3166/$M$11499*100</f>
        <v>0.0076625714903938</v>
      </c>
    </row>
    <row r="3167" customFormat="false" ht="13.8" hidden="false" customHeight="false" outlineLevel="0" collapsed="false">
      <c r="A3167" s="92" t="s">
        <v>25</v>
      </c>
      <c r="B3167" s="9" t="n">
        <v>2016</v>
      </c>
      <c r="C3167" s="9" t="s">
        <v>46</v>
      </c>
      <c r="D3167" s="9" t="s">
        <v>168</v>
      </c>
      <c r="E3167" s="9" t="s">
        <v>197</v>
      </c>
      <c r="F3167" s="9" t="s">
        <v>68</v>
      </c>
      <c r="G3167" s="9" t="s">
        <v>120</v>
      </c>
      <c r="H3167" s="9" t="s">
        <v>25</v>
      </c>
      <c r="I3167" s="99" t="n">
        <v>0.5</v>
      </c>
      <c r="J3167" s="9" t="n">
        <v>7712</v>
      </c>
      <c r="K3167" s="9" t="n">
        <v>64.5</v>
      </c>
      <c r="L3167" s="98" t="n">
        <f aca="false">J3167/$J$11499*100</f>
        <v>0.0122206896180155</v>
      </c>
      <c r="M3167" s="6" t="n">
        <f aca="false">J3167*K3167</f>
        <v>497424</v>
      </c>
      <c r="N3167" s="72" t="n">
        <f aca="false">M3167/$M$11499*100</f>
        <v>0.00732446099825446</v>
      </c>
    </row>
    <row r="3168" customFormat="false" ht="13.8" hidden="false" customHeight="false" outlineLevel="0" collapsed="false">
      <c r="A3168" s="92" t="s">
        <v>23</v>
      </c>
      <c r="B3168" s="96" t="n">
        <v>2016</v>
      </c>
      <c r="C3168" s="96" t="s">
        <v>46</v>
      </c>
      <c r="D3168" s="96" t="s">
        <v>168</v>
      </c>
      <c r="E3168" s="96" t="s">
        <v>197</v>
      </c>
      <c r="F3168" s="96" t="s">
        <v>68</v>
      </c>
      <c r="G3168" s="96" t="s">
        <v>120</v>
      </c>
      <c r="H3168" s="96" t="s">
        <v>23</v>
      </c>
      <c r="I3168" s="97" t="n">
        <v>0.5</v>
      </c>
      <c r="J3168" s="96" t="n">
        <v>9101</v>
      </c>
      <c r="K3168" s="96" t="n">
        <v>64.5</v>
      </c>
      <c r="L3168" s="98" t="n">
        <f aca="false">J3168/$J$11499*100</f>
        <v>0.0144217448409698</v>
      </c>
      <c r="M3168" s="6" t="n">
        <f aca="false">J3168*K3168</f>
        <v>587014.5</v>
      </c>
      <c r="N3168" s="72" t="n">
        <f aca="false">M3168/$M$11499*100</f>
        <v>0.00864366176674194</v>
      </c>
    </row>
    <row r="3169" customFormat="false" ht="13.8" hidden="false" customHeight="false" outlineLevel="0" collapsed="false">
      <c r="A3169" s="92" t="s">
        <v>58</v>
      </c>
      <c r="B3169" s="9" t="n">
        <v>2016</v>
      </c>
      <c r="C3169" s="9" t="s">
        <v>46</v>
      </c>
      <c r="D3169" s="9" t="s">
        <v>168</v>
      </c>
      <c r="E3169" s="9" t="s">
        <v>198</v>
      </c>
      <c r="F3169" s="9" t="s">
        <v>56</v>
      </c>
      <c r="G3169" s="9" t="s">
        <v>57</v>
      </c>
      <c r="H3169" s="9" t="s">
        <v>58</v>
      </c>
      <c r="I3169" s="99" t="n">
        <v>30</v>
      </c>
      <c r="J3169" s="9" t="n">
        <v>2600</v>
      </c>
      <c r="K3169" s="9" t="n">
        <v>2370</v>
      </c>
      <c r="L3169" s="98" t="n">
        <f aca="false">J3169/$J$11499*100</f>
        <v>0.00412004577370855</v>
      </c>
      <c r="M3169" s="6" t="n">
        <f aca="false">J3169*K3169</f>
        <v>6162000</v>
      </c>
      <c r="N3169" s="72" t="n">
        <f aca="false">M3169/$M$11499*100</f>
        <v>0.0907341195262874</v>
      </c>
    </row>
    <row r="3170" customFormat="false" ht="13.8" hidden="false" customHeight="false" outlineLevel="0" collapsed="false">
      <c r="A3170" s="92" t="s">
        <v>60</v>
      </c>
      <c r="B3170" s="96" t="n">
        <v>2016</v>
      </c>
      <c r="C3170" s="96" t="s">
        <v>46</v>
      </c>
      <c r="D3170" s="96" t="s">
        <v>168</v>
      </c>
      <c r="E3170" s="96" t="s">
        <v>198</v>
      </c>
      <c r="F3170" s="96" t="s">
        <v>56</v>
      </c>
      <c r="G3170" s="96" t="s">
        <v>59</v>
      </c>
      <c r="H3170" s="96" t="s">
        <v>60</v>
      </c>
      <c r="I3170" s="97" t="n">
        <v>20</v>
      </c>
      <c r="J3170" s="96" t="n">
        <v>5291</v>
      </c>
      <c r="K3170" s="96" t="n">
        <v>1660</v>
      </c>
      <c r="L3170" s="98" t="n">
        <f aca="false">J3170/$J$11499*100</f>
        <v>0.00838429314949689</v>
      </c>
      <c r="M3170" s="6" t="n">
        <f aca="false">J3170*K3170</f>
        <v>8783060</v>
      </c>
      <c r="N3170" s="72" t="n">
        <f aca="false">M3170/$M$11499*100</f>
        <v>0.129328662097785</v>
      </c>
    </row>
    <row r="3171" customFormat="false" ht="13.8" hidden="false" customHeight="false" outlineLevel="0" collapsed="false">
      <c r="A3171" s="92" t="s">
        <v>63</v>
      </c>
      <c r="B3171" s="9" t="n">
        <v>2016</v>
      </c>
      <c r="C3171" s="9" t="s">
        <v>46</v>
      </c>
      <c r="D3171" s="9" t="s">
        <v>168</v>
      </c>
      <c r="E3171" s="9" t="s">
        <v>198</v>
      </c>
      <c r="F3171" s="9" t="s">
        <v>56</v>
      </c>
      <c r="G3171" s="9" t="s">
        <v>61</v>
      </c>
      <c r="H3171" s="9" t="s">
        <v>63</v>
      </c>
      <c r="I3171" s="99" t="n">
        <v>30</v>
      </c>
      <c r="J3171" s="9" t="n">
        <v>4645</v>
      </c>
      <c r="K3171" s="9" t="n">
        <v>2880</v>
      </c>
      <c r="L3171" s="98" t="n">
        <f aca="false">J3171/$J$11499*100</f>
        <v>0.00736062023802931</v>
      </c>
      <c r="M3171" s="6" t="n">
        <f aca="false">J3171*K3171</f>
        <v>13377600</v>
      </c>
      <c r="N3171" s="72" t="n">
        <f aca="false">M3171/$M$11499*100</f>
        <v>0.196982271563593</v>
      </c>
    </row>
    <row r="3172" customFormat="false" ht="13.8" hidden="false" customHeight="false" outlineLevel="0" collapsed="false">
      <c r="A3172" s="92" t="s">
        <v>65</v>
      </c>
      <c r="B3172" s="96" t="n">
        <v>2016</v>
      </c>
      <c r="C3172" s="96" t="s">
        <v>46</v>
      </c>
      <c r="D3172" s="96" t="s">
        <v>168</v>
      </c>
      <c r="E3172" s="96" t="s">
        <v>198</v>
      </c>
      <c r="F3172" s="96" t="s">
        <v>56</v>
      </c>
      <c r="G3172" s="96" t="s">
        <v>64</v>
      </c>
      <c r="H3172" s="96" t="s">
        <v>65</v>
      </c>
      <c r="I3172" s="97" t="n">
        <v>30</v>
      </c>
      <c r="J3172" s="96" t="n">
        <v>9397</v>
      </c>
      <c r="K3172" s="96" t="n">
        <v>3030</v>
      </c>
      <c r="L3172" s="98" t="n">
        <f aca="false">J3172/$J$11499*100</f>
        <v>0.0148907962059766</v>
      </c>
      <c r="M3172" s="6" t="n">
        <f aca="false">J3172*K3172</f>
        <v>28472910</v>
      </c>
      <c r="N3172" s="72" t="n">
        <f aca="false">M3172/$M$11499*100</f>
        <v>0.419257451996304</v>
      </c>
    </row>
    <row r="3173" customFormat="false" ht="13.8" hidden="false" customHeight="false" outlineLevel="0" collapsed="false">
      <c r="A3173" s="92" t="s">
        <v>33</v>
      </c>
      <c r="B3173" s="9" t="n">
        <v>2016</v>
      </c>
      <c r="C3173" s="9" t="s">
        <v>46</v>
      </c>
      <c r="D3173" s="9" t="s">
        <v>168</v>
      </c>
      <c r="E3173" s="9" t="s">
        <v>198</v>
      </c>
      <c r="F3173" s="9" t="s">
        <v>68</v>
      </c>
      <c r="G3173" s="9" t="s">
        <v>130</v>
      </c>
      <c r="H3173" s="9" t="s">
        <v>33</v>
      </c>
      <c r="I3173" s="99" t="n">
        <v>0.5</v>
      </c>
      <c r="J3173" s="9" t="n">
        <v>8428</v>
      </c>
      <c r="K3173" s="9" t="n">
        <v>25</v>
      </c>
      <c r="L3173" s="98" t="n">
        <f aca="false">J3173/$J$11499*100</f>
        <v>0.0133552868387752</v>
      </c>
      <c r="M3173" s="6" t="n">
        <f aca="false">J3173*K3173</f>
        <v>210700</v>
      </c>
      <c r="N3173" s="72" t="n">
        <f aca="false">M3173/$M$11499*100</f>
        <v>0.00310251200652203</v>
      </c>
    </row>
    <row r="3174" customFormat="false" ht="13.8" hidden="false" customHeight="false" outlineLevel="0" collapsed="false">
      <c r="A3174" s="92" t="s">
        <v>13</v>
      </c>
      <c r="B3174" s="96" t="n">
        <v>2016</v>
      </c>
      <c r="C3174" s="96" t="s">
        <v>46</v>
      </c>
      <c r="D3174" s="96" t="s">
        <v>168</v>
      </c>
      <c r="E3174" s="96" t="s">
        <v>198</v>
      </c>
      <c r="F3174" s="96" t="s">
        <v>68</v>
      </c>
      <c r="G3174" s="96" t="s">
        <v>133</v>
      </c>
      <c r="H3174" s="96" t="s">
        <v>13</v>
      </c>
      <c r="I3174" s="97" t="n">
        <v>0.5</v>
      </c>
      <c r="J3174" s="96" t="n">
        <v>4450</v>
      </c>
      <c r="K3174" s="96" t="n">
        <v>28</v>
      </c>
      <c r="L3174" s="98" t="n">
        <f aca="false">J3174/$J$11499*100</f>
        <v>0.00705161680500116</v>
      </c>
      <c r="M3174" s="6" t="n">
        <f aca="false">J3174*K3174</f>
        <v>124600</v>
      </c>
      <c r="N3174" s="72" t="n">
        <f aca="false">M3174/$M$11499*100</f>
        <v>0.00183470809688014</v>
      </c>
    </row>
    <row r="3175" customFormat="false" ht="13.8" hidden="false" customHeight="false" outlineLevel="0" collapsed="false">
      <c r="A3175" s="92" t="s">
        <v>18</v>
      </c>
      <c r="B3175" s="9" t="n">
        <v>2016</v>
      </c>
      <c r="C3175" s="9" t="s">
        <v>46</v>
      </c>
      <c r="D3175" s="9" t="s">
        <v>168</v>
      </c>
      <c r="E3175" s="9" t="s">
        <v>198</v>
      </c>
      <c r="F3175" s="9" t="s">
        <v>68</v>
      </c>
      <c r="G3175" s="9" t="s">
        <v>133</v>
      </c>
      <c r="H3175" s="9" t="s">
        <v>18</v>
      </c>
      <c r="I3175" s="99" t="n">
        <v>1</v>
      </c>
      <c r="J3175" s="9" t="n">
        <v>2643</v>
      </c>
      <c r="K3175" s="9" t="n">
        <v>56</v>
      </c>
      <c r="L3175" s="98" t="n">
        <f aca="false">J3175/$J$11499*100</f>
        <v>0.00418818499227373</v>
      </c>
      <c r="M3175" s="6" t="n">
        <f aca="false">J3175*K3175</f>
        <v>148008</v>
      </c>
      <c r="N3175" s="72" t="n">
        <f aca="false">M3175/$M$11499*100</f>
        <v>0.00217938584272099</v>
      </c>
    </row>
    <row r="3176" customFormat="false" ht="13.8" hidden="false" customHeight="false" outlineLevel="0" collapsed="false">
      <c r="A3176" s="92" t="s">
        <v>16</v>
      </c>
      <c r="B3176" s="96" t="n">
        <v>2016</v>
      </c>
      <c r="C3176" s="96" t="s">
        <v>46</v>
      </c>
      <c r="D3176" s="96" t="s">
        <v>168</v>
      </c>
      <c r="E3176" s="96" t="s">
        <v>198</v>
      </c>
      <c r="F3176" s="96" t="s">
        <v>68</v>
      </c>
      <c r="G3176" s="96" t="s">
        <v>135</v>
      </c>
      <c r="H3176" s="96" t="s">
        <v>16</v>
      </c>
      <c r="I3176" s="97" t="n">
        <v>0.5</v>
      </c>
      <c r="J3176" s="96" t="n">
        <v>1665</v>
      </c>
      <c r="K3176" s="96" t="n">
        <v>29.5</v>
      </c>
      <c r="L3176" s="98" t="n">
        <f aca="false">J3176/$J$11499*100</f>
        <v>0.00263841392816336</v>
      </c>
      <c r="M3176" s="6" t="n">
        <f aca="false">J3176*K3176</f>
        <v>49117.5</v>
      </c>
      <c r="N3176" s="72" t="n">
        <f aca="false">M3176/$M$11499*100</f>
        <v>0.000723244582251285</v>
      </c>
    </row>
    <row r="3177" customFormat="false" ht="13.8" hidden="false" customHeight="false" outlineLevel="0" collapsed="false">
      <c r="A3177" s="92" t="s">
        <v>138</v>
      </c>
      <c r="B3177" s="9" t="n">
        <v>2016</v>
      </c>
      <c r="C3177" s="9" t="s">
        <v>46</v>
      </c>
      <c r="D3177" s="9" t="s">
        <v>168</v>
      </c>
      <c r="E3177" s="9" t="s">
        <v>198</v>
      </c>
      <c r="F3177" s="9" t="s">
        <v>68</v>
      </c>
      <c r="G3177" s="9" t="s">
        <v>137</v>
      </c>
      <c r="H3177" s="9" t="s">
        <v>138</v>
      </c>
      <c r="I3177" s="99" t="n">
        <v>0.5</v>
      </c>
      <c r="J3177" s="9" t="n">
        <v>4727</v>
      </c>
      <c r="K3177" s="9" t="n">
        <v>31</v>
      </c>
      <c r="L3177" s="98" t="n">
        <f aca="false">J3177/$J$11499*100</f>
        <v>0.00749056014320011</v>
      </c>
      <c r="M3177" s="6" t="n">
        <f aca="false">J3177*K3177</f>
        <v>146537</v>
      </c>
      <c r="N3177" s="72" t="n">
        <f aca="false">M3177/$M$11499*100</f>
        <v>0.00215772568533326</v>
      </c>
    </row>
    <row r="3178" customFormat="false" ht="13.8" hidden="false" customHeight="false" outlineLevel="0" collapsed="false">
      <c r="A3178" s="92" t="s">
        <v>141</v>
      </c>
      <c r="B3178" s="96" t="n">
        <v>2016</v>
      </c>
      <c r="C3178" s="96" t="s">
        <v>46</v>
      </c>
      <c r="D3178" s="96" t="s">
        <v>168</v>
      </c>
      <c r="E3178" s="96" t="s">
        <v>198</v>
      </c>
      <c r="F3178" s="96" t="s">
        <v>68</v>
      </c>
      <c r="G3178" s="96" t="s">
        <v>66</v>
      </c>
      <c r="H3178" s="96" t="s">
        <v>141</v>
      </c>
      <c r="I3178" s="97" t="n">
        <v>0.5</v>
      </c>
      <c r="J3178" s="96" t="n">
        <v>7894</v>
      </c>
      <c r="K3178" s="96" t="n">
        <v>32.5</v>
      </c>
      <c r="L3178" s="98" t="n">
        <f aca="false">J3178/$J$11499*100</f>
        <v>0.0125090928221751</v>
      </c>
      <c r="M3178" s="6" t="n">
        <f aca="false">J3178*K3178</f>
        <v>256555</v>
      </c>
      <c r="N3178" s="72" t="n">
        <f aca="false">M3178/$M$11499*100</f>
        <v>0.00377771698069891</v>
      </c>
    </row>
    <row r="3179" customFormat="false" ht="13.8" hidden="false" customHeight="false" outlineLevel="0" collapsed="false">
      <c r="A3179" s="92" t="s">
        <v>71</v>
      </c>
      <c r="B3179" s="9" t="n">
        <v>2016</v>
      </c>
      <c r="C3179" s="9" t="s">
        <v>46</v>
      </c>
      <c r="D3179" s="9" t="s">
        <v>168</v>
      </c>
      <c r="E3179" s="9" t="s">
        <v>198</v>
      </c>
      <c r="F3179" s="9" t="s">
        <v>68</v>
      </c>
      <c r="G3179" s="9" t="s">
        <v>69</v>
      </c>
      <c r="H3179" s="9" t="s">
        <v>71</v>
      </c>
      <c r="I3179" s="99" t="n">
        <v>1</v>
      </c>
      <c r="J3179" s="9" t="n">
        <v>8586</v>
      </c>
      <c r="K3179" s="9" t="n">
        <v>68</v>
      </c>
      <c r="L3179" s="98" t="n">
        <f aca="false">J3179/$J$11499*100</f>
        <v>0.0136056588511775</v>
      </c>
      <c r="M3179" s="6" t="n">
        <f aca="false">J3179*K3179</f>
        <v>583848</v>
      </c>
      <c r="N3179" s="72" t="n">
        <f aca="false">M3179/$M$11499*100</f>
        <v>0.0085970357379396</v>
      </c>
    </row>
    <row r="3180" customFormat="false" ht="13.8" hidden="false" customHeight="false" outlineLevel="0" collapsed="false">
      <c r="A3180" s="92" t="s">
        <v>80</v>
      </c>
      <c r="B3180" s="96" t="n">
        <v>2016</v>
      </c>
      <c r="C3180" s="96" t="s">
        <v>46</v>
      </c>
      <c r="D3180" s="96" t="s">
        <v>168</v>
      </c>
      <c r="E3180" s="96" t="s">
        <v>198</v>
      </c>
      <c r="F3180" s="96" t="s">
        <v>68</v>
      </c>
      <c r="G3180" s="96" t="s">
        <v>75</v>
      </c>
      <c r="H3180" s="96" t="s">
        <v>80</v>
      </c>
      <c r="I3180" s="97" t="n">
        <v>0.5</v>
      </c>
      <c r="J3180" s="96" t="n">
        <v>7057</v>
      </c>
      <c r="K3180" s="96" t="n">
        <v>35.5</v>
      </c>
      <c r="L3180" s="98" t="n">
        <f aca="false">J3180/$J$11499*100</f>
        <v>0.0111827550096389</v>
      </c>
      <c r="M3180" s="6" t="n">
        <f aca="false">J3180*K3180</f>
        <v>250523.5</v>
      </c>
      <c r="N3180" s="72" t="n">
        <f aca="false">M3180/$M$11499*100</f>
        <v>0.0036889044454956</v>
      </c>
    </row>
    <row r="3181" customFormat="false" ht="13.8" hidden="false" customHeight="false" outlineLevel="0" collapsed="false">
      <c r="A3181" s="92" t="s">
        <v>78</v>
      </c>
      <c r="B3181" s="9" t="n">
        <v>2016</v>
      </c>
      <c r="C3181" s="9" t="s">
        <v>46</v>
      </c>
      <c r="D3181" s="9" t="s">
        <v>168</v>
      </c>
      <c r="E3181" s="9" t="s">
        <v>198</v>
      </c>
      <c r="F3181" s="9" t="s">
        <v>68</v>
      </c>
      <c r="G3181" s="9" t="s">
        <v>75</v>
      </c>
      <c r="H3181" s="9" t="s">
        <v>78</v>
      </c>
      <c r="I3181" s="99" t="n">
        <v>0.5</v>
      </c>
      <c r="J3181" s="9" t="n">
        <v>5569</v>
      </c>
      <c r="K3181" s="9" t="n">
        <v>35.5</v>
      </c>
      <c r="L3181" s="98" t="n">
        <f aca="false">J3181/$J$11499*100</f>
        <v>0.00882482112068573</v>
      </c>
      <c r="M3181" s="6" t="n">
        <f aca="false">J3181*K3181</f>
        <v>197699.5</v>
      </c>
      <c r="N3181" s="72" t="n">
        <f aca="false">M3181/$M$11499*100</f>
        <v>0.00291108245103655</v>
      </c>
    </row>
    <row r="3182" customFormat="false" ht="13.8" hidden="false" customHeight="false" outlineLevel="0" collapsed="false">
      <c r="A3182" s="92" t="s">
        <v>85</v>
      </c>
      <c r="B3182" s="96" t="n">
        <v>2016</v>
      </c>
      <c r="C3182" s="96" t="s">
        <v>46</v>
      </c>
      <c r="D3182" s="96" t="s">
        <v>168</v>
      </c>
      <c r="E3182" s="96" t="s">
        <v>198</v>
      </c>
      <c r="F3182" s="96" t="s">
        <v>68</v>
      </c>
      <c r="G3182" s="96" t="s">
        <v>57</v>
      </c>
      <c r="H3182" s="96" t="s">
        <v>85</v>
      </c>
      <c r="I3182" s="97" t="n">
        <v>0.5</v>
      </c>
      <c r="J3182" s="96" t="n">
        <v>4709</v>
      </c>
      <c r="K3182" s="96" t="n">
        <v>39.5</v>
      </c>
      <c r="L3182" s="98" t="n">
        <f aca="false">J3182/$J$11499*100</f>
        <v>0.00746203674938213</v>
      </c>
      <c r="M3182" s="6" t="n">
        <f aca="false">J3182*K3182</f>
        <v>186005.5</v>
      </c>
      <c r="N3182" s="72" t="n">
        <f aca="false">M3182/$M$11499*100</f>
        <v>0.00273889082595697</v>
      </c>
    </row>
    <row r="3183" customFormat="false" ht="13.8" hidden="false" customHeight="false" outlineLevel="0" collapsed="false">
      <c r="A3183" s="92" t="s">
        <v>86</v>
      </c>
      <c r="B3183" s="9" t="n">
        <v>2016</v>
      </c>
      <c r="C3183" s="9" t="s">
        <v>46</v>
      </c>
      <c r="D3183" s="9" t="s">
        <v>168</v>
      </c>
      <c r="E3183" s="9" t="s">
        <v>198</v>
      </c>
      <c r="F3183" s="9" t="s">
        <v>68</v>
      </c>
      <c r="G3183" s="9" t="s">
        <v>57</v>
      </c>
      <c r="H3183" s="9" t="s">
        <v>86</v>
      </c>
      <c r="I3183" s="99" t="n">
        <v>0.5</v>
      </c>
      <c r="J3183" s="9" t="n">
        <v>7473</v>
      </c>
      <c r="K3183" s="9" t="n">
        <v>39.5</v>
      </c>
      <c r="L3183" s="98" t="n">
        <f aca="false">J3183/$J$11499*100</f>
        <v>0.0118419623334323</v>
      </c>
      <c r="M3183" s="6" t="n">
        <f aca="false">J3183*K3183</f>
        <v>295183.5</v>
      </c>
      <c r="N3183" s="72" t="n">
        <f aca="false">M3183/$M$11499*100</f>
        <v>0.00434651330269196</v>
      </c>
    </row>
    <row r="3184" customFormat="false" ht="13.8" hidden="false" customHeight="false" outlineLevel="0" collapsed="false">
      <c r="A3184" s="92" t="s">
        <v>21</v>
      </c>
      <c r="B3184" s="96" t="n">
        <v>2016</v>
      </c>
      <c r="C3184" s="96" t="s">
        <v>46</v>
      </c>
      <c r="D3184" s="96" t="s">
        <v>168</v>
      </c>
      <c r="E3184" s="96" t="s">
        <v>198</v>
      </c>
      <c r="F3184" s="96" t="s">
        <v>68</v>
      </c>
      <c r="G3184" s="96" t="s">
        <v>57</v>
      </c>
      <c r="H3184" s="96" t="s">
        <v>21</v>
      </c>
      <c r="I3184" s="97" t="n">
        <v>1</v>
      </c>
      <c r="J3184" s="96" t="n">
        <v>9447</v>
      </c>
      <c r="K3184" s="96" t="n">
        <v>79</v>
      </c>
      <c r="L3184" s="98" t="n">
        <f aca="false">J3184/$J$11499*100</f>
        <v>0.014970027855471</v>
      </c>
      <c r="M3184" s="6" t="n">
        <f aca="false">J3184*K3184</f>
        <v>746313</v>
      </c>
      <c r="N3184" s="72" t="n">
        <f aca="false">M3184/$M$11499*100</f>
        <v>0.0109892977841646</v>
      </c>
    </row>
    <row r="3185" customFormat="false" ht="13.8" hidden="false" customHeight="false" outlineLevel="0" collapsed="false">
      <c r="A3185" s="92" t="s">
        <v>29</v>
      </c>
      <c r="B3185" s="9" t="n">
        <v>2016</v>
      </c>
      <c r="C3185" s="9" t="s">
        <v>46</v>
      </c>
      <c r="D3185" s="9" t="s">
        <v>168</v>
      </c>
      <c r="E3185" s="9" t="s">
        <v>198</v>
      </c>
      <c r="F3185" s="9" t="s">
        <v>68</v>
      </c>
      <c r="G3185" s="9" t="s">
        <v>57</v>
      </c>
      <c r="H3185" s="9" t="s">
        <v>29</v>
      </c>
      <c r="I3185" s="99" t="n">
        <v>1</v>
      </c>
      <c r="J3185" s="9" t="n">
        <v>4005</v>
      </c>
      <c r="K3185" s="9" t="n">
        <v>79</v>
      </c>
      <c r="L3185" s="98" t="n">
        <f aca="false">J3185/$J$11499*100</f>
        <v>0.00634645512450105</v>
      </c>
      <c r="M3185" s="6" t="n">
        <f aca="false">J3185*K3185</f>
        <v>316395</v>
      </c>
      <c r="N3185" s="72" t="n">
        <f aca="false">M3185/$M$11499*100</f>
        <v>0.00465884806029206</v>
      </c>
    </row>
    <row r="3186" customFormat="false" ht="13.8" hidden="false" customHeight="false" outlineLevel="0" collapsed="false">
      <c r="A3186" s="92" t="s">
        <v>19</v>
      </c>
      <c r="B3186" s="96" t="n">
        <v>2016</v>
      </c>
      <c r="C3186" s="96" t="s">
        <v>46</v>
      </c>
      <c r="D3186" s="96" t="s">
        <v>168</v>
      </c>
      <c r="E3186" s="96" t="s">
        <v>198</v>
      </c>
      <c r="F3186" s="96" t="s">
        <v>68</v>
      </c>
      <c r="G3186" s="96" t="s">
        <v>59</v>
      </c>
      <c r="H3186" s="96" t="s">
        <v>19</v>
      </c>
      <c r="I3186" s="97" t="n">
        <v>0.5</v>
      </c>
      <c r="J3186" s="96" t="n">
        <v>4776</v>
      </c>
      <c r="K3186" s="96" t="n">
        <v>41.5</v>
      </c>
      <c r="L3186" s="98" t="n">
        <f aca="false">J3186/$J$11499*100</f>
        <v>0.00756820715970462</v>
      </c>
      <c r="M3186" s="6" t="n">
        <f aca="false">J3186*K3186</f>
        <v>198204</v>
      </c>
      <c r="N3186" s="72" t="n">
        <f aca="false">M3186/$M$11499*100</f>
        <v>0.00291851110460699</v>
      </c>
    </row>
    <row r="3187" customFormat="false" ht="13.8" hidden="false" customHeight="false" outlineLevel="0" collapsed="false">
      <c r="A3187" s="92" t="s">
        <v>20</v>
      </c>
      <c r="B3187" s="9" t="n">
        <v>2016</v>
      </c>
      <c r="C3187" s="9" t="s">
        <v>46</v>
      </c>
      <c r="D3187" s="9" t="s">
        <v>168</v>
      </c>
      <c r="E3187" s="9" t="s">
        <v>198</v>
      </c>
      <c r="F3187" s="9" t="s">
        <v>68</v>
      </c>
      <c r="G3187" s="9" t="s">
        <v>61</v>
      </c>
      <c r="H3187" s="9" t="s">
        <v>20</v>
      </c>
      <c r="I3187" s="99" t="n">
        <v>1</v>
      </c>
      <c r="J3187" s="9" t="n">
        <v>1781</v>
      </c>
      <c r="K3187" s="9" t="n">
        <v>96</v>
      </c>
      <c r="L3187" s="98" t="n">
        <f aca="false">J3187/$J$11499*100</f>
        <v>0.00282223135499035</v>
      </c>
      <c r="M3187" s="6" t="n">
        <f aca="false">J3187*K3187</f>
        <v>170976</v>
      </c>
      <c r="N3187" s="72" t="n">
        <f aca="false">M3187/$M$11499*100</f>
        <v>0.00251758468356484</v>
      </c>
    </row>
    <row r="3188" customFormat="false" ht="13.8" hidden="false" customHeight="false" outlineLevel="0" collapsed="false">
      <c r="A3188" s="92" t="s">
        <v>17</v>
      </c>
      <c r="B3188" s="96" t="n">
        <v>2016</v>
      </c>
      <c r="C3188" s="96" t="s">
        <v>46</v>
      </c>
      <c r="D3188" s="96" t="s">
        <v>168</v>
      </c>
      <c r="E3188" s="96" t="s">
        <v>198</v>
      </c>
      <c r="F3188" s="96" t="s">
        <v>68</v>
      </c>
      <c r="G3188" s="96" t="s">
        <v>104</v>
      </c>
      <c r="H3188" s="96" t="s">
        <v>17</v>
      </c>
      <c r="I3188" s="97" t="n">
        <v>1</v>
      </c>
      <c r="J3188" s="96" t="n">
        <v>8646</v>
      </c>
      <c r="K3188" s="96" t="n">
        <v>106</v>
      </c>
      <c r="L3188" s="98" t="n">
        <f aca="false">J3188/$J$11499*100</f>
        <v>0.0137007368305708</v>
      </c>
      <c r="M3188" s="6" t="n">
        <f aca="false">J3188*K3188</f>
        <v>916476</v>
      </c>
      <c r="N3188" s="72" t="n">
        <f aca="false">M3188/$M$11499*100</f>
        <v>0.013494911218269</v>
      </c>
    </row>
    <row r="3189" customFormat="false" ht="13.8" hidden="false" customHeight="false" outlineLevel="0" collapsed="false">
      <c r="A3189" s="92" t="s">
        <v>27</v>
      </c>
      <c r="B3189" s="9" t="n">
        <v>2016</v>
      </c>
      <c r="C3189" s="9" t="s">
        <v>46</v>
      </c>
      <c r="D3189" s="9" t="s">
        <v>168</v>
      </c>
      <c r="E3189" s="9" t="s">
        <v>198</v>
      </c>
      <c r="F3189" s="9" t="s">
        <v>68</v>
      </c>
      <c r="G3189" s="9" t="s">
        <v>104</v>
      </c>
      <c r="H3189" s="9" t="s">
        <v>27</v>
      </c>
      <c r="I3189" s="99" t="n">
        <v>2</v>
      </c>
      <c r="J3189" s="9" t="n">
        <v>6523</v>
      </c>
      <c r="K3189" s="9" t="n">
        <v>212</v>
      </c>
      <c r="L3189" s="98" t="n">
        <f aca="false">J3189/$J$11499*100</f>
        <v>0.0103365609930388</v>
      </c>
      <c r="M3189" s="6" t="n">
        <f aca="false">J3189*K3189</f>
        <v>1382876</v>
      </c>
      <c r="N3189" s="72" t="n">
        <f aca="false">M3189/$M$11499*100</f>
        <v>0.0203625505150981</v>
      </c>
    </row>
    <row r="3190" customFormat="false" ht="13.8" hidden="false" customHeight="false" outlineLevel="0" collapsed="false">
      <c r="A3190" s="92" t="s">
        <v>32</v>
      </c>
      <c r="B3190" s="96" t="n">
        <v>2016</v>
      </c>
      <c r="C3190" s="96" t="s">
        <v>46</v>
      </c>
      <c r="D3190" s="96" t="s">
        <v>168</v>
      </c>
      <c r="E3190" s="96" t="s">
        <v>198</v>
      </c>
      <c r="F3190" s="96" t="s">
        <v>68</v>
      </c>
      <c r="G3190" s="96" t="s">
        <v>108</v>
      </c>
      <c r="H3190" s="96" t="s">
        <v>32</v>
      </c>
      <c r="I3190" s="97" t="n">
        <v>0.75</v>
      </c>
      <c r="J3190" s="96" t="n">
        <v>5046</v>
      </c>
      <c r="K3190" s="96" t="n">
        <v>83.25</v>
      </c>
      <c r="L3190" s="98" t="n">
        <f aca="false">J3190/$J$11499*100</f>
        <v>0.00799605806697435</v>
      </c>
      <c r="M3190" s="6" t="n">
        <f aca="false">J3190*K3190</f>
        <v>420079.5</v>
      </c>
      <c r="N3190" s="72" t="n">
        <f aca="false">M3190/$M$11499*100</f>
        <v>0.00618557993566099</v>
      </c>
    </row>
    <row r="3191" customFormat="false" ht="13.8" hidden="false" customHeight="false" outlineLevel="0" collapsed="false">
      <c r="A3191" s="92" t="s">
        <v>30</v>
      </c>
      <c r="B3191" s="9" t="n">
        <v>2016</v>
      </c>
      <c r="C3191" s="9" t="s">
        <v>46</v>
      </c>
      <c r="D3191" s="9" t="s">
        <v>168</v>
      </c>
      <c r="E3191" s="9" t="s">
        <v>198</v>
      </c>
      <c r="F3191" s="9" t="s">
        <v>68</v>
      </c>
      <c r="G3191" s="9" t="s">
        <v>108</v>
      </c>
      <c r="H3191" s="9" t="s">
        <v>30</v>
      </c>
      <c r="I3191" s="99" t="n">
        <v>0.75</v>
      </c>
      <c r="J3191" s="9" t="n">
        <v>6137</v>
      </c>
      <c r="K3191" s="9" t="n">
        <v>83.25</v>
      </c>
      <c r="L3191" s="98" t="n">
        <f aca="false">J3191/$J$11499*100</f>
        <v>0.00972489265894206</v>
      </c>
      <c r="M3191" s="6" t="n">
        <f aca="false">J3191*K3191</f>
        <v>510905.25</v>
      </c>
      <c r="N3191" s="72" t="n">
        <f aca="false">M3191/$M$11499*100</f>
        <v>0.00752296949368837</v>
      </c>
    </row>
    <row r="3192" customFormat="false" ht="13.8" hidden="false" customHeight="false" outlineLevel="0" collapsed="false">
      <c r="A3192" s="92" t="s">
        <v>14</v>
      </c>
      <c r="B3192" s="96" t="n">
        <v>2016</v>
      </c>
      <c r="C3192" s="96" t="s">
        <v>46</v>
      </c>
      <c r="D3192" s="96" t="s">
        <v>168</v>
      </c>
      <c r="E3192" s="96" t="s">
        <v>198</v>
      </c>
      <c r="F3192" s="96" t="s">
        <v>68</v>
      </c>
      <c r="G3192" s="96" t="s">
        <v>114</v>
      </c>
      <c r="H3192" s="96" t="s">
        <v>14</v>
      </c>
      <c r="I3192" s="97" t="n">
        <v>0.5</v>
      </c>
      <c r="J3192" s="96" t="n">
        <v>6701</v>
      </c>
      <c r="K3192" s="96" t="n">
        <v>61.5</v>
      </c>
      <c r="L3192" s="98" t="n">
        <f aca="false">J3192/$J$11499*100</f>
        <v>0.0106186256652388</v>
      </c>
      <c r="M3192" s="6" t="n">
        <f aca="false">J3192*K3192</f>
        <v>412111.5</v>
      </c>
      <c r="N3192" s="72" t="n">
        <f aca="false">M3192/$M$11499*100</f>
        <v>0.0060682528560788</v>
      </c>
    </row>
    <row r="3193" customFormat="false" ht="13.8" hidden="false" customHeight="false" outlineLevel="0" collapsed="false">
      <c r="A3193" s="92" t="s">
        <v>116</v>
      </c>
      <c r="B3193" s="9" t="n">
        <v>2016</v>
      </c>
      <c r="C3193" s="9" t="s">
        <v>46</v>
      </c>
      <c r="D3193" s="9" t="s">
        <v>168</v>
      </c>
      <c r="E3193" s="9" t="s">
        <v>198</v>
      </c>
      <c r="F3193" s="9" t="s">
        <v>68</v>
      </c>
      <c r="G3193" s="9" t="s">
        <v>114</v>
      </c>
      <c r="H3193" s="9" t="s">
        <v>116</v>
      </c>
      <c r="I3193" s="99" t="n">
        <v>1.5</v>
      </c>
      <c r="J3193" s="9" t="n">
        <v>3761</v>
      </c>
      <c r="K3193" s="9" t="n">
        <v>184.5</v>
      </c>
      <c r="L3193" s="98" t="n">
        <f aca="false">J3193/$J$11499*100</f>
        <v>0.0059598046749684</v>
      </c>
      <c r="M3193" s="6" t="n">
        <f aca="false">J3193*K3193</f>
        <v>693904.5</v>
      </c>
      <c r="N3193" s="72" t="n">
        <f aca="false">M3193/$M$11499*100</f>
        <v>0.0102175939374925</v>
      </c>
    </row>
    <row r="3194" customFormat="false" ht="13.8" hidden="false" customHeight="false" outlineLevel="0" collapsed="false">
      <c r="A3194" s="92" t="s">
        <v>122</v>
      </c>
      <c r="B3194" s="96" t="n">
        <v>2016</v>
      </c>
      <c r="C3194" s="96" t="s">
        <v>46</v>
      </c>
      <c r="D3194" s="96" t="s">
        <v>168</v>
      </c>
      <c r="E3194" s="96" t="s">
        <v>198</v>
      </c>
      <c r="F3194" s="96" t="s">
        <v>68</v>
      </c>
      <c r="G3194" s="96" t="s">
        <v>120</v>
      </c>
      <c r="H3194" s="96" t="s">
        <v>122</v>
      </c>
      <c r="I3194" s="97" t="n">
        <v>0.5</v>
      </c>
      <c r="J3194" s="96" t="n">
        <v>4167</v>
      </c>
      <c r="K3194" s="96" t="n">
        <v>64.5</v>
      </c>
      <c r="L3194" s="98" t="n">
        <f aca="false">J3194/$J$11499*100</f>
        <v>0.00660316566886289</v>
      </c>
      <c r="M3194" s="6" t="n">
        <f aca="false">J3194*K3194</f>
        <v>268771.5</v>
      </c>
      <c r="N3194" s="72" t="n">
        <f aca="false">M3194/$M$11499*100</f>
        <v>0.00395760230546244</v>
      </c>
    </row>
    <row r="3195" customFormat="false" ht="13.8" hidden="false" customHeight="false" outlineLevel="0" collapsed="false">
      <c r="A3195" s="92" t="s">
        <v>24</v>
      </c>
      <c r="B3195" s="9" t="n">
        <v>2016</v>
      </c>
      <c r="C3195" s="9" t="s">
        <v>46</v>
      </c>
      <c r="D3195" s="9" t="s">
        <v>168</v>
      </c>
      <c r="E3195" s="9" t="s">
        <v>198</v>
      </c>
      <c r="F3195" s="9" t="s">
        <v>68</v>
      </c>
      <c r="G3195" s="9" t="s">
        <v>120</v>
      </c>
      <c r="H3195" s="9" t="s">
        <v>24</v>
      </c>
      <c r="I3195" s="99" t="n">
        <v>0.5</v>
      </c>
      <c r="J3195" s="9" t="n">
        <v>8949</v>
      </c>
      <c r="K3195" s="9" t="n">
        <v>64.5</v>
      </c>
      <c r="L3195" s="98" t="n">
        <f aca="false">J3195/$J$11499*100</f>
        <v>0.0141808806265068</v>
      </c>
      <c r="M3195" s="6" t="n">
        <f aca="false">J3195*K3195</f>
        <v>577210.5</v>
      </c>
      <c r="N3195" s="72" t="n">
        <f aca="false">M3195/$M$11499*100</f>
        <v>0.00849929998358132</v>
      </c>
    </row>
    <row r="3196" customFormat="false" ht="13.8" hidden="false" customHeight="false" outlineLevel="0" collapsed="false">
      <c r="A3196" s="92" t="s">
        <v>12</v>
      </c>
      <c r="B3196" s="96" t="n">
        <v>2016</v>
      </c>
      <c r="C3196" s="96" t="s">
        <v>46</v>
      </c>
      <c r="D3196" s="96" t="s">
        <v>168</v>
      </c>
      <c r="E3196" s="96" t="s">
        <v>198</v>
      </c>
      <c r="F3196" s="96" t="s">
        <v>68</v>
      </c>
      <c r="G3196" s="96" t="s">
        <v>120</v>
      </c>
      <c r="H3196" s="96" t="s">
        <v>12</v>
      </c>
      <c r="I3196" s="97" t="n">
        <v>0.5</v>
      </c>
      <c r="J3196" s="96" t="n">
        <v>3318</v>
      </c>
      <c r="K3196" s="96" t="n">
        <v>64.5</v>
      </c>
      <c r="L3196" s="98" t="n">
        <f aca="false">J3196/$J$11499*100</f>
        <v>0.00525781226044806</v>
      </c>
      <c r="M3196" s="6" t="n">
        <f aca="false">J3196*K3196</f>
        <v>214011</v>
      </c>
      <c r="N3196" s="72" t="n">
        <f aca="false">M3196/$M$11499*100</f>
        <v>0.00315126576662452</v>
      </c>
    </row>
    <row r="3197" customFormat="false" ht="13.8" hidden="false" customHeight="false" outlineLevel="0" collapsed="false">
      <c r="A3197" s="92" t="s">
        <v>124</v>
      </c>
      <c r="B3197" s="9" t="n">
        <v>2016</v>
      </c>
      <c r="C3197" s="9" t="s">
        <v>46</v>
      </c>
      <c r="D3197" s="9" t="s">
        <v>168</v>
      </c>
      <c r="E3197" s="9" t="s">
        <v>198</v>
      </c>
      <c r="F3197" s="9" t="s">
        <v>68</v>
      </c>
      <c r="G3197" s="9" t="s">
        <v>120</v>
      </c>
      <c r="H3197" s="9" t="s">
        <v>124</v>
      </c>
      <c r="I3197" s="99" t="n">
        <v>1</v>
      </c>
      <c r="J3197" s="9" t="n">
        <v>3502</v>
      </c>
      <c r="K3197" s="9" t="n">
        <v>129</v>
      </c>
      <c r="L3197" s="98" t="n">
        <f aca="false">J3197/$J$11499*100</f>
        <v>0.00554938473058743</v>
      </c>
      <c r="M3197" s="6" t="n">
        <f aca="false">J3197*K3197</f>
        <v>451758</v>
      </c>
      <c r="N3197" s="72" t="n">
        <f aca="false">M3197/$M$11499*100</f>
        <v>0.00665203900826948</v>
      </c>
    </row>
    <row r="3198" customFormat="false" ht="13.8" hidden="false" customHeight="false" outlineLevel="0" collapsed="false">
      <c r="A3198" s="92" t="s">
        <v>15</v>
      </c>
      <c r="B3198" s="96" t="n">
        <v>2016</v>
      </c>
      <c r="C3198" s="96" t="s">
        <v>46</v>
      </c>
      <c r="D3198" s="96" t="s">
        <v>168</v>
      </c>
      <c r="E3198" s="96" t="s">
        <v>198</v>
      </c>
      <c r="F3198" s="96" t="s">
        <v>68</v>
      </c>
      <c r="G3198" s="96" t="s">
        <v>120</v>
      </c>
      <c r="H3198" s="96" t="s">
        <v>15</v>
      </c>
      <c r="I3198" s="97" t="n">
        <v>0.5</v>
      </c>
      <c r="J3198" s="96" t="n">
        <v>2877</v>
      </c>
      <c r="K3198" s="96" t="n">
        <v>64.5</v>
      </c>
      <c r="L3198" s="98" t="n">
        <f aca="false">J3198/$J$11499*100</f>
        <v>0.00455898911190749</v>
      </c>
      <c r="M3198" s="6" t="n">
        <f aca="false">J3198*K3198</f>
        <v>185566.5</v>
      </c>
      <c r="N3198" s="72" t="n">
        <f aca="false">M3198/$M$11499*100</f>
        <v>0.00273242664574405</v>
      </c>
    </row>
    <row r="3199" customFormat="false" ht="13.8" hidden="false" customHeight="false" outlineLevel="0" collapsed="false">
      <c r="A3199" s="92" t="s">
        <v>23</v>
      </c>
      <c r="B3199" s="9" t="n">
        <v>2016</v>
      </c>
      <c r="C3199" s="9" t="s">
        <v>46</v>
      </c>
      <c r="D3199" s="9" t="s">
        <v>168</v>
      </c>
      <c r="E3199" s="9" t="s">
        <v>198</v>
      </c>
      <c r="F3199" s="9" t="s">
        <v>68</v>
      </c>
      <c r="G3199" s="9" t="s">
        <v>120</v>
      </c>
      <c r="H3199" s="9" t="s">
        <v>23</v>
      </c>
      <c r="I3199" s="99" t="n">
        <v>0.5</v>
      </c>
      <c r="J3199" s="9" t="n">
        <v>2647</v>
      </c>
      <c r="K3199" s="9" t="n">
        <v>64.5</v>
      </c>
      <c r="L3199" s="98" t="n">
        <f aca="false">J3199/$J$11499*100</f>
        <v>0.00419452352423328</v>
      </c>
      <c r="M3199" s="6" t="n">
        <f aca="false">J3199*K3199</f>
        <v>170731.5</v>
      </c>
      <c r="N3199" s="72" t="n">
        <f aca="false">M3199/$M$11499*100</f>
        <v>0.00251398447385627</v>
      </c>
    </row>
    <row r="3200" customFormat="false" ht="13.8" hidden="false" customHeight="false" outlineLevel="0" collapsed="false">
      <c r="A3200" s="92" t="s">
        <v>35</v>
      </c>
      <c r="B3200" s="96" t="n">
        <v>2016</v>
      </c>
      <c r="C3200" s="96" t="s">
        <v>46</v>
      </c>
      <c r="D3200" s="96" t="s">
        <v>168</v>
      </c>
      <c r="E3200" s="96" t="s">
        <v>199</v>
      </c>
      <c r="F3200" s="96" t="s">
        <v>68</v>
      </c>
      <c r="G3200" s="96" t="s">
        <v>131</v>
      </c>
      <c r="H3200" s="96" t="s">
        <v>35</v>
      </c>
      <c r="I3200" s="97" t="n">
        <v>0.5</v>
      </c>
      <c r="J3200" s="96" t="n">
        <v>2135</v>
      </c>
      <c r="K3200" s="96" t="n">
        <v>26.5</v>
      </c>
      <c r="L3200" s="98" t="n">
        <f aca="false">J3200/$J$11499*100</f>
        <v>0.00338319143341067</v>
      </c>
      <c r="M3200" s="6" t="n">
        <f aca="false">J3200*K3200</f>
        <v>56577.5</v>
      </c>
      <c r="N3200" s="72" t="n">
        <f aca="false">M3200/$M$11499*100</f>
        <v>0.000833091471518748</v>
      </c>
    </row>
    <row r="3201" customFormat="false" ht="13.8" hidden="false" customHeight="false" outlineLevel="0" collapsed="false">
      <c r="A3201" s="92" t="s">
        <v>13</v>
      </c>
      <c r="B3201" s="9" t="n">
        <v>2016</v>
      </c>
      <c r="C3201" s="9" t="s">
        <v>46</v>
      </c>
      <c r="D3201" s="9" t="s">
        <v>168</v>
      </c>
      <c r="E3201" s="9" t="s">
        <v>199</v>
      </c>
      <c r="F3201" s="9" t="s">
        <v>68</v>
      </c>
      <c r="G3201" s="9" t="s">
        <v>133</v>
      </c>
      <c r="H3201" s="9" t="s">
        <v>13</v>
      </c>
      <c r="I3201" s="99" t="n">
        <v>0.5</v>
      </c>
      <c r="J3201" s="9" t="n">
        <v>4836</v>
      </c>
      <c r="K3201" s="9" t="n">
        <v>28</v>
      </c>
      <c r="L3201" s="98" t="n">
        <f aca="false">J3201/$J$11499*100</f>
        <v>0.0076632851390979</v>
      </c>
      <c r="M3201" s="6" t="n">
        <f aca="false">J3201*K3201</f>
        <v>135408</v>
      </c>
      <c r="N3201" s="72" t="n">
        <f aca="false">M3201/$M$11499*100</f>
        <v>0.0019938535632612</v>
      </c>
    </row>
    <row r="3202" customFormat="false" ht="13.8" hidden="false" customHeight="false" outlineLevel="0" collapsed="false">
      <c r="A3202" s="92" t="s">
        <v>18</v>
      </c>
      <c r="B3202" s="96" t="n">
        <v>2016</v>
      </c>
      <c r="C3202" s="96" t="s">
        <v>46</v>
      </c>
      <c r="D3202" s="96" t="s">
        <v>168</v>
      </c>
      <c r="E3202" s="96" t="s">
        <v>199</v>
      </c>
      <c r="F3202" s="96" t="s">
        <v>68</v>
      </c>
      <c r="G3202" s="96" t="s">
        <v>133</v>
      </c>
      <c r="H3202" s="96" t="s">
        <v>18</v>
      </c>
      <c r="I3202" s="97" t="n">
        <v>1</v>
      </c>
      <c r="J3202" s="96" t="n">
        <v>1589</v>
      </c>
      <c r="K3202" s="96" t="n">
        <v>56</v>
      </c>
      <c r="L3202" s="98" t="n">
        <f aca="false">J3202/$J$11499*100</f>
        <v>0.00251798182093188</v>
      </c>
      <c r="M3202" s="6" t="n">
        <f aca="false">J3202*K3202</f>
        <v>88984</v>
      </c>
      <c r="N3202" s="72" t="n">
        <f aca="false">M3202/$M$11499*100</f>
        <v>0.00131027018694047</v>
      </c>
    </row>
    <row r="3203" customFormat="false" ht="13.8" hidden="false" customHeight="false" outlineLevel="0" collapsed="false">
      <c r="A3203" s="92" t="s">
        <v>16</v>
      </c>
      <c r="B3203" s="9" t="n">
        <v>2016</v>
      </c>
      <c r="C3203" s="9" t="s">
        <v>46</v>
      </c>
      <c r="D3203" s="9" t="s">
        <v>168</v>
      </c>
      <c r="E3203" s="9" t="s">
        <v>199</v>
      </c>
      <c r="F3203" s="9" t="s">
        <v>68</v>
      </c>
      <c r="G3203" s="9" t="s">
        <v>135</v>
      </c>
      <c r="H3203" s="9" t="s">
        <v>16</v>
      </c>
      <c r="I3203" s="99" t="n">
        <v>0.5</v>
      </c>
      <c r="J3203" s="9" t="n">
        <v>1771</v>
      </c>
      <c r="K3203" s="9" t="n">
        <v>29.5</v>
      </c>
      <c r="L3203" s="98" t="n">
        <f aca="false">J3203/$J$11499*100</f>
        <v>0.00280638502509147</v>
      </c>
      <c r="M3203" s="6" t="n">
        <f aca="false">J3203*K3203</f>
        <v>52244.5</v>
      </c>
      <c r="N3203" s="72" t="n">
        <f aca="false">M3203/$M$11499*100</f>
        <v>0.000769288982082298</v>
      </c>
    </row>
    <row r="3204" customFormat="false" ht="13.8" hidden="false" customHeight="false" outlineLevel="0" collapsed="false">
      <c r="A3204" s="92" t="s">
        <v>71</v>
      </c>
      <c r="B3204" s="96" t="n">
        <v>2016</v>
      </c>
      <c r="C3204" s="96" t="s">
        <v>46</v>
      </c>
      <c r="D3204" s="96" t="s">
        <v>168</v>
      </c>
      <c r="E3204" s="96" t="s">
        <v>199</v>
      </c>
      <c r="F3204" s="96" t="s">
        <v>68</v>
      </c>
      <c r="G3204" s="96" t="s">
        <v>69</v>
      </c>
      <c r="H3204" s="96" t="s">
        <v>71</v>
      </c>
      <c r="I3204" s="97" t="n">
        <v>1</v>
      </c>
      <c r="J3204" s="96" t="n">
        <v>2985</v>
      </c>
      <c r="K3204" s="96" t="n">
        <v>68</v>
      </c>
      <c r="L3204" s="98" t="n">
        <f aca="false">J3204/$J$11499*100</f>
        <v>0.00473012947481539</v>
      </c>
      <c r="M3204" s="6" t="n">
        <f aca="false">J3204*K3204</f>
        <v>202980</v>
      </c>
      <c r="N3204" s="72" t="n">
        <f aca="false">M3204/$M$11499*100</f>
        <v>0.0029888366733927</v>
      </c>
    </row>
    <row r="3205" customFormat="false" ht="13.8" hidden="false" customHeight="false" outlineLevel="0" collapsed="false">
      <c r="A3205" s="92" t="s">
        <v>85</v>
      </c>
      <c r="B3205" s="9" t="n">
        <v>2016</v>
      </c>
      <c r="C3205" s="9" t="s">
        <v>46</v>
      </c>
      <c r="D3205" s="9" t="s">
        <v>168</v>
      </c>
      <c r="E3205" s="9" t="s">
        <v>199</v>
      </c>
      <c r="F3205" s="9" t="s">
        <v>68</v>
      </c>
      <c r="G3205" s="9" t="s">
        <v>57</v>
      </c>
      <c r="H3205" s="9" t="s">
        <v>85</v>
      </c>
      <c r="I3205" s="99" t="n">
        <v>0.5</v>
      </c>
      <c r="J3205" s="9" t="n">
        <v>6215</v>
      </c>
      <c r="K3205" s="9" t="n">
        <v>39.5</v>
      </c>
      <c r="L3205" s="98" t="n">
        <f aca="false">J3205/$J$11499*100</f>
        <v>0.00984849403215331</v>
      </c>
      <c r="M3205" s="6" t="n">
        <f aca="false">J3205*K3205</f>
        <v>245492.5</v>
      </c>
      <c r="N3205" s="72" t="n">
        <f aca="false">M3205/$M$11499*100</f>
        <v>0.00361482405676844</v>
      </c>
    </row>
    <row r="3206" customFormat="false" ht="13.8" hidden="false" customHeight="false" outlineLevel="0" collapsed="false">
      <c r="A3206" s="92" t="s">
        <v>86</v>
      </c>
      <c r="B3206" s="96" t="n">
        <v>2016</v>
      </c>
      <c r="C3206" s="96" t="s">
        <v>46</v>
      </c>
      <c r="D3206" s="96" t="s">
        <v>168</v>
      </c>
      <c r="E3206" s="96" t="s">
        <v>199</v>
      </c>
      <c r="F3206" s="96" t="s">
        <v>68</v>
      </c>
      <c r="G3206" s="96" t="s">
        <v>57</v>
      </c>
      <c r="H3206" s="96" t="s">
        <v>86</v>
      </c>
      <c r="I3206" s="97" t="n">
        <v>0.5</v>
      </c>
      <c r="J3206" s="96" t="n">
        <v>8599</v>
      </c>
      <c r="K3206" s="96" t="n">
        <v>39.5</v>
      </c>
      <c r="L3206" s="98" t="n">
        <f aca="false">J3206/$J$11499*100</f>
        <v>0.0136262590800461</v>
      </c>
      <c r="M3206" s="6" t="n">
        <f aca="false">J3206*K3206</f>
        <v>339660.5</v>
      </c>
      <c r="N3206" s="72" t="n">
        <f aca="false">M3206/$M$11499*100</f>
        <v>0.00500142752440093</v>
      </c>
    </row>
    <row r="3207" customFormat="false" ht="13.8" hidden="false" customHeight="false" outlineLevel="0" collapsed="false">
      <c r="A3207" s="92" t="s">
        <v>28</v>
      </c>
      <c r="B3207" s="9" t="n">
        <v>2016</v>
      </c>
      <c r="C3207" s="9" t="s">
        <v>46</v>
      </c>
      <c r="D3207" s="9" t="s">
        <v>168</v>
      </c>
      <c r="E3207" s="9" t="s">
        <v>199</v>
      </c>
      <c r="F3207" s="9" t="s">
        <v>68</v>
      </c>
      <c r="G3207" s="9" t="s">
        <v>57</v>
      </c>
      <c r="H3207" s="9" t="s">
        <v>28</v>
      </c>
      <c r="I3207" s="99" t="n">
        <v>0.75</v>
      </c>
      <c r="J3207" s="9" t="n">
        <v>8915</v>
      </c>
      <c r="K3207" s="9" t="n">
        <v>59.25</v>
      </c>
      <c r="L3207" s="98" t="n">
        <f aca="false">J3207/$J$11499*100</f>
        <v>0.0141270031048507</v>
      </c>
      <c r="M3207" s="6" t="n">
        <f aca="false">J3207*K3207</f>
        <v>528213.75</v>
      </c>
      <c r="N3207" s="72" t="n">
        <f aca="false">M3207/$M$11499*100</f>
        <v>0.00777783341900819</v>
      </c>
    </row>
    <row r="3208" customFormat="false" ht="13.8" hidden="false" customHeight="false" outlineLevel="0" collapsed="false">
      <c r="A3208" s="92" t="s">
        <v>29</v>
      </c>
      <c r="B3208" s="96" t="n">
        <v>2016</v>
      </c>
      <c r="C3208" s="96" t="s">
        <v>46</v>
      </c>
      <c r="D3208" s="96" t="s">
        <v>168</v>
      </c>
      <c r="E3208" s="96" t="s">
        <v>199</v>
      </c>
      <c r="F3208" s="96" t="s">
        <v>68</v>
      </c>
      <c r="G3208" s="96" t="s">
        <v>57</v>
      </c>
      <c r="H3208" s="96" t="s">
        <v>29</v>
      </c>
      <c r="I3208" s="97" t="n">
        <v>1</v>
      </c>
      <c r="J3208" s="96" t="n">
        <v>9530</v>
      </c>
      <c r="K3208" s="96" t="n">
        <v>79</v>
      </c>
      <c r="L3208" s="98" t="n">
        <f aca="false">J3208/$J$11499*100</f>
        <v>0.0151015523936317</v>
      </c>
      <c r="M3208" s="6" t="n">
        <f aca="false">J3208*K3208</f>
        <v>752870</v>
      </c>
      <c r="N3208" s="72" t="n">
        <f aca="false">M3208/$M$11499*100</f>
        <v>0.0110858481934041</v>
      </c>
    </row>
    <row r="3209" customFormat="false" ht="13.8" hidden="false" customHeight="false" outlineLevel="0" collapsed="false">
      <c r="A3209" s="92" t="s">
        <v>19</v>
      </c>
      <c r="B3209" s="9" t="n">
        <v>2016</v>
      </c>
      <c r="C3209" s="9" t="s">
        <v>46</v>
      </c>
      <c r="D3209" s="9" t="s">
        <v>168</v>
      </c>
      <c r="E3209" s="9" t="s">
        <v>199</v>
      </c>
      <c r="F3209" s="9" t="s">
        <v>68</v>
      </c>
      <c r="G3209" s="9" t="s">
        <v>59</v>
      </c>
      <c r="H3209" s="9" t="s">
        <v>19</v>
      </c>
      <c r="I3209" s="99" t="n">
        <v>0.5</v>
      </c>
      <c r="J3209" s="9" t="n">
        <v>3761</v>
      </c>
      <c r="K3209" s="9" t="n">
        <v>41.5</v>
      </c>
      <c r="L3209" s="98" t="n">
        <f aca="false">J3209/$J$11499*100</f>
        <v>0.0059598046749684</v>
      </c>
      <c r="M3209" s="6" t="n">
        <f aca="false">J3209*K3209</f>
        <v>156081.5</v>
      </c>
      <c r="N3209" s="72" t="n">
        <f aca="false">M3209/$M$11499*100</f>
        <v>0.00229826638702405</v>
      </c>
    </row>
    <row r="3210" customFormat="false" ht="13.8" hidden="false" customHeight="false" outlineLevel="0" collapsed="false">
      <c r="A3210" s="92" t="s">
        <v>105</v>
      </c>
      <c r="B3210" s="96" t="n">
        <v>2016</v>
      </c>
      <c r="C3210" s="96" t="s">
        <v>46</v>
      </c>
      <c r="D3210" s="96" t="s">
        <v>168</v>
      </c>
      <c r="E3210" s="96" t="s">
        <v>199</v>
      </c>
      <c r="F3210" s="96" t="s">
        <v>68</v>
      </c>
      <c r="G3210" s="96" t="s">
        <v>104</v>
      </c>
      <c r="H3210" s="96" t="s">
        <v>105</v>
      </c>
      <c r="I3210" s="97" t="n">
        <v>0.5</v>
      </c>
      <c r="J3210" s="96" t="n">
        <v>6995</v>
      </c>
      <c r="K3210" s="96" t="n">
        <v>53</v>
      </c>
      <c r="L3210" s="98" t="n">
        <f aca="false">J3210/$J$11499*100</f>
        <v>0.0110845077642659</v>
      </c>
      <c r="M3210" s="6" t="n">
        <f aca="false">J3210*K3210</f>
        <v>370735</v>
      </c>
      <c r="N3210" s="72" t="n">
        <f aca="false">M3210/$M$11499*100</f>
        <v>0.00545899282742262</v>
      </c>
    </row>
    <row r="3211" customFormat="false" ht="13.8" hidden="false" customHeight="false" outlineLevel="0" collapsed="false">
      <c r="A3211" s="92" t="s">
        <v>17</v>
      </c>
      <c r="B3211" s="9" t="n">
        <v>2016</v>
      </c>
      <c r="C3211" s="9" t="s">
        <v>46</v>
      </c>
      <c r="D3211" s="9" t="s">
        <v>168</v>
      </c>
      <c r="E3211" s="9" t="s">
        <v>199</v>
      </c>
      <c r="F3211" s="9" t="s">
        <v>68</v>
      </c>
      <c r="G3211" s="9" t="s">
        <v>104</v>
      </c>
      <c r="H3211" s="9" t="s">
        <v>17</v>
      </c>
      <c r="I3211" s="99" t="n">
        <v>1</v>
      </c>
      <c r="J3211" s="9" t="n">
        <v>8861</v>
      </c>
      <c r="K3211" s="9" t="n">
        <v>106</v>
      </c>
      <c r="L3211" s="98" t="n">
        <f aca="false">J3211/$J$11499*100</f>
        <v>0.0140414329233967</v>
      </c>
      <c r="M3211" s="6" t="n">
        <f aca="false">J3211*K3211</f>
        <v>939266</v>
      </c>
      <c r="N3211" s="72" t="n">
        <f aca="false">M3211/$M$11499*100</f>
        <v>0.0138304890475459</v>
      </c>
    </row>
    <row r="3212" customFormat="false" ht="13.8" hidden="false" customHeight="false" outlineLevel="0" collapsed="false">
      <c r="A3212" s="92" t="s">
        <v>27</v>
      </c>
      <c r="B3212" s="96" t="n">
        <v>2016</v>
      </c>
      <c r="C3212" s="96" t="s">
        <v>46</v>
      </c>
      <c r="D3212" s="96" t="s">
        <v>168</v>
      </c>
      <c r="E3212" s="96" t="s">
        <v>199</v>
      </c>
      <c r="F3212" s="96" t="s">
        <v>68</v>
      </c>
      <c r="G3212" s="96" t="s">
        <v>104</v>
      </c>
      <c r="H3212" s="96" t="s">
        <v>27</v>
      </c>
      <c r="I3212" s="97" t="n">
        <v>2</v>
      </c>
      <c r="J3212" s="96" t="n">
        <v>3375</v>
      </c>
      <c r="K3212" s="96" t="n">
        <v>212</v>
      </c>
      <c r="L3212" s="98" t="n">
        <f aca="false">J3212/$J$11499*100</f>
        <v>0.00534813634087167</v>
      </c>
      <c r="M3212" s="6" t="n">
        <f aca="false">J3212*K3212</f>
        <v>715500</v>
      </c>
      <c r="N3212" s="72" t="n">
        <f aca="false">M3212/$M$11499*100</f>
        <v>0.0105355830121809</v>
      </c>
    </row>
    <row r="3213" customFormat="false" ht="13.8" hidden="false" customHeight="false" outlineLevel="0" collapsed="false">
      <c r="A3213" s="92" t="s">
        <v>14</v>
      </c>
      <c r="B3213" s="9" t="n">
        <v>2016</v>
      </c>
      <c r="C3213" s="9" t="s">
        <v>46</v>
      </c>
      <c r="D3213" s="9" t="s">
        <v>168</v>
      </c>
      <c r="E3213" s="9" t="s">
        <v>199</v>
      </c>
      <c r="F3213" s="9" t="s">
        <v>68</v>
      </c>
      <c r="G3213" s="9" t="s">
        <v>114</v>
      </c>
      <c r="H3213" s="9" t="s">
        <v>14</v>
      </c>
      <c r="I3213" s="99" t="n">
        <v>0.5</v>
      </c>
      <c r="J3213" s="9" t="n">
        <v>6796</v>
      </c>
      <c r="K3213" s="9" t="n">
        <v>61.5</v>
      </c>
      <c r="L3213" s="98" t="n">
        <f aca="false">J3213/$J$11499*100</f>
        <v>0.0107691657992782</v>
      </c>
      <c r="M3213" s="6" t="n">
        <f aca="false">J3213*K3213</f>
        <v>417954</v>
      </c>
      <c r="N3213" s="72" t="n">
        <f aca="false">M3213/$M$11499*100</f>
        <v>0.00615428240709022</v>
      </c>
    </row>
    <row r="3214" customFormat="false" ht="13.8" hidden="false" customHeight="false" outlineLevel="0" collapsed="false">
      <c r="A3214" s="92" t="s">
        <v>26</v>
      </c>
      <c r="B3214" s="96" t="n">
        <v>2016</v>
      </c>
      <c r="C3214" s="96" t="s">
        <v>46</v>
      </c>
      <c r="D3214" s="96" t="s">
        <v>168</v>
      </c>
      <c r="E3214" s="96" t="s">
        <v>199</v>
      </c>
      <c r="F3214" s="96" t="s">
        <v>68</v>
      </c>
      <c r="G3214" s="96" t="s">
        <v>114</v>
      </c>
      <c r="H3214" s="96" t="s">
        <v>26</v>
      </c>
      <c r="I3214" s="97" t="n">
        <v>0.5</v>
      </c>
      <c r="J3214" s="96" t="n">
        <v>2386</v>
      </c>
      <c r="K3214" s="96" t="n">
        <v>61.5</v>
      </c>
      <c r="L3214" s="98" t="n">
        <f aca="false">J3214/$J$11499*100</f>
        <v>0.00378093431387253</v>
      </c>
      <c r="M3214" s="6" t="n">
        <f aca="false">J3214*K3214</f>
        <v>146739</v>
      </c>
      <c r="N3214" s="72" t="n">
        <f aca="false">M3214/$M$11499*100</f>
        <v>0.00216070009171825</v>
      </c>
    </row>
    <row r="3215" customFormat="false" ht="13.8" hidden="false" customHeight="false" outlineLevel="0" collapsed="false">
      <c r="A3215" s="92" t="s">
        <v>121</v>
      </c>
      <c r="B3215" s="9" t="n">
        <v>2016</v>
      </c>
      <c r="C3215" s="9" t="s">
        <v>46</v>
      </c>
      <c r="D3215" s="9" t="s">
        <v>168</v>
      </c>
      <c r="E3215" s="9" t="s">
        <v>199</v>
      </c>
      <c r="F3215" s="9" t="s">
        <v>68</v>
      </c>
      <c r="G3215" s="9" t="s">
        <v>120</v>
      </c>
      <c r="H3215" s="9" t="s">
        <v>121</v>
      </c>
      <c r="I3215" s="99" t="n">
        <v>0.5</v>
      </c>
      <c r="J3215" s="9" t="n">
        <v>7079</v>
      </c>
      <c r="K3215" s="9" t="n">
        <v>64.5</v>
      </c>
      <c r="L3215" s="98" t="n">
        <f aca="false">J3215/$J$11499*100</f>
        <v>0.0112176169354165</v>
      </c>
      <c r="M3215" s="6" t="n">
        <f aca="false">J3215*K3215</f>
        <v>456595.5</v>
      </c>
      <c r="N3215" s="72" t="n">
        <f aca="false">M3215/$M$11499*100</f>
        <v>0.00672327015127636</v>
      </c>
    </row>
    <row r="3216" customFormat="false" ht="13.8" hidden="false" customHeight="false" outlineLevel="0" collapsed="false">
      <c r="A3216" s="92" t="s">
        <v>24</v>
      </c>
      <c r="B3216" s="96" t="n">
        <v>2016</v>
      </c>
      <c r="C3216" s="96" t="s">
        <v>46</v>
      </c>
      <c r="D3216" s="96" t="s">
        <v>168</v>
      </c>
      <c r="E3216" s="96" t="s">
        <v>199</v>
      </c>
      <c r="F3216" s="96" t="s">
        <v>68</v>
      </c>
      <c r="G3216" s="96" t="s">
        <v>120</v>
      </c>
      <c r="H3216" s="96" t="s">
        <v>24</v>
      </c>
      <c r="I3216" s="97" t="n">
        <v>0.5</v>
      </c>
      <c r="J3216" s="96" t="n">
        <v>2238</v>
      </c>
      <c r="K3216" s="96" t="n">
        <v>64.5</v>
      </c>
      <c r="L3216" s="98" t="n">
        <f aca="false">J3216/$J$11499*100</f>
        <v>0.00354640863136913</v>
      </c>
      <c r="M3216" s="6" t="n">
        <f aca="false">J3216*K3216</f>
        <v>144351</v>
      </c>
      <c r="N3216" s="72" t="n">
        <f aca="false">M3216/$M$11499*100</f>
        <v>0.0021255373073254</v>
      </c>
    </row>
    <row r="3217" customFormat="false" ht="13.8" hidden="false" customHeight="false" outlineLevel="0" collapsed="false">
      <c r="A3217" s="92" t="s">
        <v>12</v>
      </c>
      <c r="B3217" s="9" t="n">
        <v>2016</v>
      </c>
      <c r="C3217" s="9" t="s">
        <v>46</v>
      </c>
      <c r="D3217" s="9" t="s">
        <v>168</v>
      </c>
      <c r="E3217" s="9" t="s">
        <v>199</v>
      </c>
      <c r="F3217" s="9" t="s">
        <v>68</v>
      </c>
      <c r="G3217" s="9" t="s">
        <v>120</v>
      </c>
      <c r="H3217" s="9" t="s">
        <v>12</v>
      </c>
      <c r="I3217" s="99" t="n">
        <v>0.5</v>
      </c>
      <c r="J3217" s="9" t="n">
        <v>9523</v>
      </c>
      <c r="K3217" s="9" t="n">
        <v>64.5</v>
      </c>
      <c r="L3217" s="98" t="n">
        <f aca="false">J3217/$J$11499*100</f>
        <v>0.0150904599627025</v>
      </c>
      <c r="M3217" s="6" t="n">
        <f aca="false">J3217*K3217</f>
        <v>614233.5</v>
      </c>
      <c r="N3217" s="72" t="n">
        <f aca="false">M3217/$M$11499*100</f>
        <v>0.00904445566472734</v>
      </c>
    </row>
    <row r="3218" customFormat="false" ht="13.8" hidden="false" customHeight="false" outlineLevel="0" collapsed="false">
      <c r="A3218" s="92" t="s">
        <v>22</v>
      </c>
      <c r="B3218" s="96" t="n">
        <v>2016</v>
      </c>
      <c r="C3218" s="96" t="s">
        <v>46</v>
      </c>
      <c r="D3218" s="96" t="s">
        <v>168</v>
      </c>
      <c r="E3218" s="96" t="s">
        <v>199</v>
      </c>
      <c r="F3218" s="96" t="s">
        <v>68</v>
      </c>
      <c r="G3218" s="96" t="s">
        <v>120</v>
      </c>
      <c r="H3218" s="96" t="s">
        <v>22</v>
      </c>
      <c r="I3218" s="97" t="n">
        <v>0.5</v>
      </c>
      <c r="J3218" s="96" t="n">
        <v>1292</v>
      </c>
      <c r="K3218" s="96" t="n">
        <v>64.5</v>
      </c>
      <c r="L3218" s="98" t="n">
        <f aca="false">J3218/$J$11499*100</f>
        <v>0.00204734582293517</v>
      </c>
      <c r="M3218" s="6" t="n">
        <f aca="false">J3218*K3218</f>
        <v>83334</v>
      </c>
      <c r="N3218" s="72" t="n">
        <f aca="false">M3218/$M$11499*100</f>
        <v>0.00122707515686524</v>
      </c>
    </row>
    <row r="3219" customFormat="false" ht="13.8" hidden="false" customHeight="false" outlineLevel="0" collapsed="false">
      <c r="A3219" s="92" t="s">
        <v>15</v>
      </c>
      <c r="B3219" s="9" t="n">
        <v>2016</v>
      </c>
      <c r="C3219" s="9" t="s">
        <v>46</v>
      </c>
      <c r="D3219" s="9" t="s">
        <v>168</v>
      </c>
      <c r="E3219" s="9" t="s">
        <v>199</v>
      </c>
      <c r="F3219" s="9" t="s">
        <v>68</v>
      </c>
      <c r="G3219" s="9" t="s">
        <v>120</v>
      </c>
      <c r="H3219" s="9" t="s">
        <v>15</v>
      </c>
      <c r="I3219" s="99" t="n">
        <v>0.5</v>
      </c>
      <c r="J3219" s="9" t="n">
        <v>3350</v>
      </c>
      <c r="K3219" s="9" t="n">
        <v>64.5</v>
      </c>
      <c r="L3219" s="98" t="n">
        <f aca="false">J3219/$J$11499*100</f>
        <v>0.00530852051612447</v>
      </c>
      <c r="M3219" s="6" t="n">
        <f aca="false">J3219*K3219</f>
        <v>216075</v>
      </c>
      <c r="N3219" s="72" t="n">
        <f aca="false">M3219/$M$11499*100</f>
        <v>0.00318165772097412</v>
      </c>
    </row>
    <row r="3220" customFormat="false" ht="13.8" hidden="false" customHeight="false" outlineLevel="0" collapsed="false">
      <c r="A3220" s="92" t="s">
        <v>23</v>
      </c>
      <c r="B3220" s="96" t="n">
        <v>2016</v>
      </c>
      <c r="C3220" s="96" t="s">
        <v>46</v>
      </c>
      <c r="D3220" s="96" t="s">
        <v>168</v>
      </c>
      <c r="E3220" s="96" t="s">
        <v>199</v>
      </c>
      <c r="F3220" s="96" t="s">
        <v>68</v>
      </c>
      <c r="G3220" s="96" t="s">
        <v>120</v>
      </c>
      <c r="H3220" s="96" t="s">
        <v>23</v>
      </c>
      <c r="I3220" s="97" t="n">
        <v>0.5</v>
      </c>
      <c r="J3220" s="96" t="n">
        <v>2295</v>
      </c>
      <c r="K3220" s="96" t="n">
        <v>64.5</v>
      </c>
      <c r="L3220" s="98" t="n">
        <f aca="false">J3220/$J$11499*100</f>
        <v>0.00363673271179274</v>
      </c>
      <c r="M3220" s="6" t="n">
        <f aca="false">J3220*K3220</f>
        <v>148027.5</v>
      </c>
      <c r="N3220" s="72" t="n">
        <f aca="false">M3220/$M$11499*100</f>
        <v>0.00217967297601063</v>
      </c>
    </row>
    <row r="3221" customFormat="false" ht="13.8" hidden="false" customHeight="false" outlineLevel="0" collapsed="false">
      <c r="A3221" s="92" t="s">
        <v>13</v>
      </c>
      <c r="B3221" s="9" t="n">
        <v>2016</v>
      </c>
      <c r="C3221" s="9" t="s">
        <v>46</v>
      </c>
      <c r="D3221" s="9" t="s">
        <v>168</v>
      </c>
      <c r="E3221" s="9" t="s">
        <v>200</v>
      </c>
      <c r="F3221" s="9" t="s">
        <v>68</v>
      </c>
      <c r="G3221" s="9" t="s">
        <v>133</v>
      </c>
      <c r="H3221" s="9" t="s">
        <v>13</v>
      </c>
      <c r="I3221" s="99" t="n">
        <v>0.5</v>
      </c>
      <c r="J3221" s="9" t="n">
        <v>2735</v>
      </c>
      <c r="K3221" s="9" t="n">
        <v>28</v>
      </c>
      <c r="L3221" s="98" t="n">
        <f aca="false">J3221/$J$11499*100</f>
        <v>0.00433397122734341</v>
      </c>
      <c r="M3221" s="6" t="n">
        <f aca="false">J3221*K3221</f>
        <v>76580</v>
      </c>
      <c r="N3221" s="72" t="n">
        <f aca="false">M3221/$M$11499*100</f>
        <v>0.00112762396516116</v>
      </c>
    </row>
    <row r="3222" customFormat="false" ht="13.8" hidden="false" customHeight="false" outlineLevel="0" collapsed="false">
      <c r="A3222" s="92" t="s">
        <v>85</v>
      </c>
      <c r="B3222" s="96" t="n">
        <v>2016</v>
      </c>
      <c r="C3222" s="96" t="s">
        <v>46</v>
      </c>
      <c r="D3222" s="96" t="s">
        <v>168</v>
      </c>
      <c r="E3222" s="96" t="s">
        <v>200</v>
      </c>
      <c r="F3222" s="96" t="s">
        <v>68</v>
      </c>
      <c r="G3222" s="96" t="s">
        <v>57</v>
      </c>
      <c r="H3222" s="96" t="s">
        <v>85</v>
      </c>
      <c r="I3222" s="97" t="n">
        <v>0.5</v>
      </c>
      <c r="J3222" s="96" t="n">
        <v>8713</v>
      </c>
      <c r="K3222" s="96" t="n">
        <v>39.5</v>
      </c>
      <c r="L3222" s="98" t="n">
        <f aca="false">J3222/$J$11499*100</f>
        <v>0.0138069072408933</v>
      </c>
      <c r="M3222" s="6" t="n">
        <f aca="false">J3222*K3222</f>
        <v>344163.5</v>
      </c>
      <c r="N3222" s="72" t="n">
        <f aca="false">M3222/$M$11499*100</f>
        <v>0.00506773322713168</v>
      </c>
    </row>
    <row r="3223" customFormat="false" ht="13.8" hidden="false" customHeight="false" outlineLevel="0" collapsed="false">
      <c r="A3223" s="92" t="s">
        <v>86</v>
      </c>
      <c r="B3223" s="9" t="n">
        <v>2016</v>
      </c>
      <c r="C3223" s="9" t="s">
        <v>46</v>
      </c>
      <c r="D3223" s="9" t="s">
        <v>168</v>
      </c>
      <c r="E3223" s="9" t="s">
        <v>200</v>
      </c>
      <c r="F3223" s="9" t="s">
        <v>68</v>
      </c>
      <c r="G3223" s="9" t="s">
        <v>57</v>
      </c>
      <c r="H3223" s="9" t="s">
        <v>86</v>
      </c>
      <c r="I3223" s="99" t="n">
        <v>0.5</v>
      </c>
      <c r="J3223" s="9" t="n">
        <v>9932</v>
      </c>
      <c r="K3223" s="9" t="n">
        <v>39.5</v>
      </c>
      <c r="L3223" s="98" t="n">
        <f aca="false">J3223/$J$11499*100</f>
        <v>0.0157385748555666</v>
      </c>
      <c r="M3223" s="6" t="n">
        <f aca="false">J3223*K3223</f>
        <v>392314</v>
      </c>
      <c r="N3223" s="72" t="n">
        <f aca="false">M3223/$M$11499*100</f>
        <v>0.00577673894317363</v>
      </c>
    </row>
    <row r="3224" customFormat="false" ht="13.8" hidden="false" customHeight="false" outlineLevel="0" collapsed="false">
      <c r="A3224" s="92" t="s">
        <v>17</v>
      </c>
      <c r="B3224" s="96" t="n">
        <v>2016</v>
      </c>
      <c r="C3224" s="96" t="s">
        <v>46</v>
      </c>
      <c r="D3224" s="96" t="s">
        <v>168</v>
      </c>
      <c r="E3224" s="96" t="s">
        <v>200</v>
      </c>
      <c r="F3224" s="96" t="s">
        <v>68</v>
      </c>
      <c r="G3224" s="96" t="s">
        <v>104</v>
      </c>
      <c r="H3224" s="96" t="s">
        <v>17</v>
      </c>
      <c r="I3224" s="97" t="n">
        <v>1</v>
      </c>
      <c r="J3224" s="96" t="n">
        <v>9159</v>
      </c>
      <c r="K3224" s="96" t="n">
        <v>106</v>
      </c>
      <c r="L3224" s="98" t="n">
        <f aca="false">J3224/$J$11499*100</f>
        <v>0.0145136535543833</v>
      </c>
      <c r="M3224" s="6" t="n">
        <f aca="false">J3224*K3224</f>
        <v>970854</v>
      </c>
      <c r="N3224" s="72" t="n">
        <f aca="false">M3224/$M$11499*100</f>
        <v>0.0142956155271948</v>
      </c>
    </row>
    <row r="3225" customFormat="false" ht="13.8" hidden="false" customHeight="false" outlineLevel="0" collapsed="false">
      <c r="A3225" s="92" t="s">
        <v>14</v>
      </c>
      <c r="B3225" s="9" t="n">
        <v>2016</v>
      </c>
      <c r="C3225" s="9" t="s">
        <v>46</v>
      </c>
      <c r="D3225" s="9" t="s">
        <v>168</v>
      </c>
      <c r="E3225" s="9" t="s">
        <v>200</v>
      </c>
      <c r="F3225" s="9" t="s">
        <v>68</v>
      </c>
      <c r="G3225" s="9" t="s">
        <v>114</v>
      </c>
      <c r="H3225" s="9" t="s">
        <v>14</v>
      </c>
      <c r="I3225" s="99" t="n">
        <v>0.5</v>
      </c>
      <c r="J3225" s="9" t="n">
        <v>9241</v>
      </c>
      <c r="K3225" s="9" t="n">
        <v>61.5</v>
      </c>
      <c r="L3225" s="98" t="n">
        <f aca="false">J3225/$J$11499*100</f>
        <v>0.0146435934595541</v>
      </c>
      <c r="M3225" s="6" t="n">
        <f aca="false">J3225*K3225</f>
        <v>568321.5</v>
      </c>
      <c r="N3225" s="72" t="n">
        <f aca="false">M3225/$M$11499*100</f>
        <v>0.00836841137785767</v>
      </c>
    </row>
    <row r="3226" customFormat="false" ht="13.8" hidden="false" customHeight="false" outlineLevel="0" collapsed="false">
      <c r="A3226" s="92" t="s">
        <v>24</v>
      </c>
      <c r="B3226" s="96" t="n">
        <v>2016</v>
      </c>
      <c r="C3226" s="96" t="s">
        <v>46</v>
      </c>
      <c r="D3226" s="96" t="s">
        <v>168</v>
      </c>
      <c r="E3226" s="96" t="s">
        <v>200</v>
      </c>
      <c r="F3226" s="96" t="s">
        <v>68</v>
      </c>
      <c r="G3226" s="96" t="s">
        <v>120</v>
      </c>
      <c r="H3226" s="96" t="s">
        <v>24</v>
      </c>
      <c r="I3226" s="97" t="n">
        <v>0.5</v>
      </c>
      <c r="J3226" s="96" t="n">
        <v>4011</v>
      </c>
      <c r="K3226" s="96" t="n">
        <v>64.5</v>
      </c>
      <c r="L3226" s="98" t="n">
        <f aca="false">J3226/$J$11499*100</f>
        <v>0.00635596292244038</v>
      </c>
      <c r="M3226" s="6" t="n">
        <f aca="false">J3226*K3226</f>
        <v>258709.5</v>
      </c>
      <c r="N3226" s="72" t="n">
        <f aca="false">M3226/$M$11499*100</f>
        <v>0.00380944152800812</v>
      </c>
    </row>
    <row r="3227" customFormat="false" ht="13.8" hidden="false" customHeight="false" outlineLevel="0" collapsed="false">
      <c r="A3227" s="92" t="s">
        <v>12</v>
      </c>
      <c r="B3227" s="9" t="n">
        <v>2016</v>
      </c>
      <c r="C3227" s="9" t="s">
        <v>46</v>
      </c>
      <c r="D3227" s="9" t="s">
        <v>168</v>
      </c>
      <c r="E3227" s="9" t="s">
        <v>200</v>
      </c>
      <c r="F3227" s="9" t="s">
        <v>68</v>
      </c>
      <c r="G3227" s="9" t="s">
        <v>120</v>
      </c>
      <c r="H3227" s="9" t="s">
        <v>12</v>
      </c>
      <c r="I3227" s="99" t="n">
        <v>0.5</v>
      </c>
      <c r="J3227" s="9" t="n">
        <v>8649</v>
      </c>
      <c r="K3227" s="9" t="n">
        <v>64.5</v>
      </c>
      <c r="L3227" s="98" t="n">
        <f aca="false">J3227/$J$11499*100</f>
        <v>0.0137054907295405</v>
      </c>
      <c r="M3227" s="6" t="n">
        <f aca="false">J3227*K3227</f>
        <v>557860.5</v>
      </c>
      <c r="N3227" s="72" t="n">
        <f aca="false">M3227/$M$11499*100</f>
        <v>0.00821437541155379</v>
      </c>
    </row>
    <row r="3228" customFormat="false" ht="13.8" hidden="false" customHeight="false" outlineLevel="0" collapsed="false">
      <c r="A3228" s="92" t="s">
        <v>25</v>
      </c>
      <c r="B3228" s="96" t="n">
        <v>2016</v>
      </c>
      <c r="C3228" s="96" t="s">
        <v>46</v>
      </c>
      <c r="D3228" s="96" t="s">
        <v>168</v>
      </c>
      <c r="E3228" s="96" t="s">
        <v>200</v>
      </c>
      <c r="F3228" s="96" t="s">
        <v>68</v>
      </c>
      <c r="G3228" s="96" t="s">
        <v>120</v>
      </c>
      <c r="H3228" s="96" t="s">
        <v>25</v>
      </c>
      <c r="I3228" s="97" t="n">
        <v>0.5</v>
      </c>
      <c r="J3228" s="96" t="n">
        <v>2488</v>
      </c>
      <c r="K3228" s="96" t="n">
        <v>64.5</v>
      </c>
      <c r="L3228" s="98" t="n">
        <f aca="false">J3228/$J$11499*100</f>
        <v>0.0039425668788411</v>
      </c>
      <c r="M3228" s="6" t="n">
        <f aca="false">J3228*K3228</f>
        <v>160476</v>
      </c>
      <c r="N3228" s="72" t="n">
        <f aca="false">M3228/$M$11499*100</f>
        <v>0.00236297445068168</v>
      </c>
    </row>
    <row r="3229" customFormat="false" ht="13.8" hidden="false" customHeight="false" outlineLevel="0" collapsed="false">
      <c r="A3229" s="92" t="s">
        <v>33</v>
      </c>
      <c r="B3229" s="9" t="n">
        <v>2016</v>
      </c>
      <c r="C3229" s="9" t="s">
        <v>46</v>
      </c>
      <c r="D3229" s="9" t="s">
        <v>168</v>
      </c>
      <c r="E3229" s="9" t="s">
        <v>202</v>
      </c>
      <c r="F3229" s="9" t="s">
        <v>68</v>
      </c>
      <c r="G3229" s="9" t="s">
        <v>130</v>
      </c>
      <c r="H3229" s="9" t="s">
        <v>33</v>
      </c>
      <c r="I3229" s="99" t="n">
        <v>0.5</v>
      </c>
      <c r="J3229" s="9" t="n">
        <v>7523</v>
      </c>
      <c r="K3229" s="9" t="n">
        <v>25</v>
      </c>
      <c r="L3229" s="98" t="n">
        <f aca="false">J3229/$J$11499*100</f>
        <v>0.0119211939829267</v>
      </c>
      <c r="M3229" s="6" t="n">
        <f aca="false">J3229*K3229</f>
        <v>188075</v>
      </c>
      <c r="N3229" s="72" t="n">
        <f aca="false">M3229/$M$11499*100</f>
        <v>0.00276936376661904</v>
      </c>
    </row>
    <row r="3230" customFormat="false" ht="13.8" hidden="false" customHeight="false" outlineLevel="0" collapsed="false">
      <c r="A3230" s="92" t="s">
        <v>132</v>
      </c>
      <c r="B3230" s="96" t="n">
        <v>2016</v>
      </c>
      <c r="C3230" s="96" t="s">
        <v>46</v>
      </c>
      <c r="D3230" s="96" t="s">
        <v>168</v>
      </c>
      <c r="E3230" s="96" t="s">
        <v>202</v>
      </c>
      <c r="F3230" s="96" t="s">
        <v>68</v>
      </c>
      <c r="G3230" s="96" t="s">
        <v>131</v>
      </c>
      <c r="H3230" s="96" t="s">
        <v>132</v>
      </c>
      <c r="I3230" s="97" t="n">
        <v>0.5</v>
      </c>
      <c r="J3230" s="96" t="n">
        <v>4293</v>
      </c>
      <c r="K3230" s="96" t="n">
        <v>26.5</v>
      </c>
      <c r="L3230" s="98" t="n">
        <f aca="false">J3230/$J$11499*100</f>
        <v>0.00680282942558876</v>
      </c>
      <c r="M3230" s="6" t="n">
        <f aca="false">J3230*K3230</f>
        <v>113764.5</v>
      </c>
      <c r="N3230" s="72" t="n">
        <f aca="false">M3230/$M$11499*100</f>
        <v>0.00167515769893676</v>
      </c>
    </row>
    <row r="3231" customFormat="false" ht="13.8" hidden="false" customHeight="false" outlineLevel="0" collapsed="false">
      <c r="A3231" s="92" t="s">
        <v>13</v>
      </c>
      <c r="B3231" s="9" t="n">
        <v>2016</v>
      </c>
      <c r="C3231" s="9" t="s">
        <v>46</v>
      </c>
      <c r="D3231" s="9" t="s">
        <v>168</v>
      </c>
      <c r="E3231" s="9" t="s">
        <v>202</v>
      </c>
      <c r="F3231" s="9" t="s">
        <v>68</v>
      </c>
      <c r="G3231" s="9" t="s">
        <v>133</v>
      </c>
      <c r="H3231" s="9" t="s">
        <v>13</v>
      </c>
      <c r="I3231" s="99" t="n">
        <v>0.5</v>
      </c>
      <c r="J3231" s="9" t="n">
        <v>2464</v>
      </c>
      <c r="K3231" s="9" t="n">
        <v>28</v>
      </c>
      <c r="L3231" s="98" t="n">
        <f aca="false">J3231/$J$11499*100</f>
        <v>0.00390453568708379</v>
      </c>
      <c r="M3231" s="6" t="n">
        <f aca="false">J3231*K3231</f>
        <v>68992</v>
      </c>
      <c r="N3231" s="72" t="n">
        <f aca="false">M3231/$M$11499*100</f>
        <v>0.00101589230353093</v>
      </c>
    </row>
    <row r="3232" customFormat="false" ht="13.8" hidden="false" customHeight="false" outlineLevel="0" collapsed="false">
      <c r="A3232" s="92" t="s">
        <v>31</v>
      </c>
      <c r="B3232" s="96" t="n">
        <v>2016</v>
      </c>
      <c r="C3232" s="96" t="s">
        <v>46</v>
      </c>
      <c r="D3232" s="96" t="s">
        <v>168</v>
      </c>
      <c r="E3232" s="96" t="s">
        <v>202</v>
      </c>
      <c r="F3232" s="96" t="s">
        <v>68</v>
      </c>
      <c r="G3232" s="96" t="s">
        <v>133</v>
      </c>
      <c r="H3232" s="96" t="s">
        <v>31</v>
      </c>
      <c r="I3232" s="97" t="n">
        <v>0.5</v>
      </c>
      <c r="J3232" s="96" t="n">
        <v>1180</v>
      </c>
      <c r="K3232" s="96" t="n">
        <v>28</v>
      </c>
      <c r="L3232" s="98" t="n">
        <f aca="false">J3232/$J$11499*100</f>
        <v>0.00186986692806773</v>
      </c>
      <c r="M3232" s="6" t="n">
        <f aca="false">J3232*K3232</f>
        <v>33040</v>
      </c>
      <c r="N3232" s="72" t="n">
        <f aca="false">M3232/$M$11499*100</f>
        <v>0.000486506866139003</v>
      </c>
    </row>
    <row r="3233" customFormat="false" ht="13.8" hidden="false" customHeight="false" outlineLevel="0" collapsed="false">
      <c r="A3233" s="92" t="s">
        <v>18</v>
      </c>
      <c r="B3233" s="9" t="n">
        <v>2016</v>
      </c>
      <c r="C3233" s="9" t="s">
        <v>46</v>
      </c>
      <c r="D3233" s="9" t="s">
        <v>168</v>
      </c>
      <c r="E3233" s="9" t="s">
        <v>202</v>
      </c>
      <c r="F3233" s="9" t="s">
        <v>68</v>
      </c>
      <c r="G3233" s="9" t="s">
        <v>133</v>
      </c>
      <c r="H3233" s="9" t="s">
        <v>18</v>
      </c>
      <c r="I3233" s="99" t="n">
        <v>1</v>
      </c>
      <c r="J3233" s="9" t="n">
        <v>4093</v>
      </c>
      <c r="K3233" s="9" t="n">
        <v>56</v>
      </c>
      <c r="L3233" s="98" t="n">
        <f aca="false">J3233/$J$11499*100</f>
        <v>0.00648590282761118</v>
      </c>
      <c r="M3233" s="6" t="n">
        <f aca="false">J3233*K3233</f>
        <v>229208</v>
      </c>
      <c r="N3233" s="72" t="n">
        <f aca="false">M3233/$M$11499*100</f>
        <v>0.00337503831035074</v>
      </c>
    </row>
    <row r="3234" customFormat="false" ht="13.8" hidden="false" customHeight="false" outlineLevel="0" collapsed="false">
      <c r="A3234" s="92" t="s">
        <v>16</v>
      </c>
      <c r="B3234" s="96" t="n">
        <v>2016</v>
      </c>
      <c r="C3234" s="96" t="s">
        <v>46</v>
      </c>
      <c r="D3234" s="96" t="s">
        <v>168</v>
      </c>
      <c r="E3234" s="96" t="s">
        <v>202</v>
      </c>
      <c r="F3234" s="96" t="s">
        <v>68</v>
      </c>
      <c r="G3234" s="96" t="s">
        <v>135</v>
      </c>
      <c r="H3234" s="96" t="s">
        <v>16</v>
      </c>
      <c r="I3234" s="97" t="n">
        <v>0.5</v>
      </c>
      <c r="J3234" s="96" t="n">
        <v>1218</v>
      </c>
      <c r="K3234" s="96" t="n">
        <v>29.5</v>
      </c>
      <c r="L3234" s="98" t="n">
        <f aca="false">J3234/$J$11499*100</f>
        <v>0.00193008298168347</v>
      </c>
      <c r="M3234" s="6" t="n">
        <f aca="false">J3234*K3234</f>
        <v>35931</v>
      </c>
      <c r="N3234" s="72" t="n">
        <f aca="false">M3234/$M$11499*100</f>
        <v>0.000529076216926166</v>
      </c>
    </row>
    <row r="3235" customFormat="false" ht="13.8" hidden="false" customHeight="false" outlineLevel="0" collapsed="false">
      <c r="A3235" s="92" t="s">
        <v>141</v>
      </c>
      <c r="B3235" s="9" t="n">
        <v>2016</v>
      </c>
      <c r="C3235" s="9" t="s">
        <v>46</v>
      </c>
      <c r="D3235" s="9" t="s">
        <v>168</v>
      </c>
      <c r="E3235" s="9" t="s">
        <v>202</v>
      </c>
      <c r="F3235" s="9" t="s">
        <v>68</v>
      </c>
      <c r="G3235" s="9" t="s">
        <v>66</v>
      </c>
      <c r="H3235" s="9" t="s">
        <v>141</v>
      </c>
      <c r="I3235" s="99" t="n">
        <v>0.5</v>
      </c>
      <c r="J3235" s="9" t="n">
        <v>6784</v>
      </c>
      <c r="K3235" s="9" t="n">
        <v>32.5</v>
      </c>
      <c r="L3235" s="98" t="n">
        <f aca="false">J3235/$J$11499*100</f>
        <v>0.0107501502033995</v>
      </c>
      <c r="M3235" s="6" t="n">
        <f aca="false">J3235*K3235</f>
        <v>220480</v>
      </c>
      <c r="N3235" s="72" t="n">
        <f aca="false">M3235/$M$11499*100</f>
        <v>0.00324652039486463</v>
      </c>
    </row>
    <row r="3236" customFormat="false" ht="13.8" hidden="false" customHeight="false" outlineLevel="0" collapsed="false">
      <c r="A3236" s="92" t="s">
        <v>71</v>
      </c>
      <c r="B3236" s="96" t="n">
        <v>2016</v>
      </c>
      <c r="C3236" s="96" t="s">
        <v>46</v>
      </c>
      <c r="D3236" s="96" t="s">
        <v>168</v>
      </c>
      <c r="E3236" s="96" t="s">
        <v>202</v>
      </c>
      <c r="F3236" s="96" t="s">
        <v>68</v>
      </c>
      <c r="G3236" s="96" t="s">
        <v>69</v>
      </c>
      <c r="H3236" s="96" t="s">
        <v>71</v>
      </c>
      <c r="I3236" s="97" t="n">
        <v>1</v>
      </c>
      <c r="J3236" s="96" t="n">
        <v>2028</v>
      </c>
      <c r="K3236" s="96" t="n">
        <v>68</v>
      </c>
      <c r="L3236" s="98" t="n">
        <f aca="false">J3236/$J$11499*100</f>
        <v>0.00321363570349267</v>
      </c>
      <c r="M3236" s="6" t="n">
        <f aca="false">J3236*K3236</f>
        <v>137904</v>
      </c>
      <c r="N3236" s="72" t="n">
        <f aca="false">M3236/$M$11499*100</f>
        <v>0.00203060662433514</v>
      </c>
    </row>
    <row r="3237" customFormat="false" ht="13.8" hidden="false" customHeight="false" outlineLevel="0" collapsed="false">
      <c r="A3237" s="92" t="s">
        <v>73</v>
      </c>
      <c r="B3237" s="9" t="n">
        <v>2016</v>
      </c>
      <c r="C3237" s="9" t="s">
        <v>46</v>
      </c>
      <c r="D3237" s="9" t="s">
        <v>168</v>
      </c>
      <c r="E3237" s="9" t="s">
        <v>202</v>
      </c>
      <c r="F3237" s="9" t="s">
        <v>68</v>
      </c>
      <c r="G3237" s="9" t="s">
        <v>69</v>
      </c>
      <c r="H3237" s="9" t="s">
        <v>73</v>
      </c>
      <c r="I3237" s="99" t="n">
        <v>2</v>
      </c>
      <c r="J3237" s="9" t="n">
        <v>4892</v>
      </c>
      <c r="K3237" s="9" t="n">
        <v>136</v>
      </c>
      <c r="L3237" s="98" t="n">
        <f aca="false">J3237/$J$11499*100</f>
        <v>0.00775202458653162</v>
      </c>
      <c r="M3237" s="6" t="n">
        <f aca="false">J3237*K3237</f>
        <v>665312</v>
      </c>
      <c r="N3237" s="72" t="n">
        <f aca="false">M3237/$M$11499*100</f>
        <v>0.00979657554856756</v>
      </c>
    </row>
    <row r="3238" customFormat="false" ht="13.8" hidden="false" customHeight="false" outlineLevel="0" collapsed="false">
      <c r="A3238" s="92" t="s">
        <v>83</v>
      </c>
      <c r="B3238" s="96" t="n">
        <v>2016</v>
      </c>
      <c r="C3238" s="96" t="s">
        <v>46</v>
      </c>
      <c r="D3238" s="96" t="s">
        <v>168</v>
      </c>
      <c r="E3238" s="96" t="s">
        <v>202</v>
      </c>
      <c r="F3238" s="96" t="s">
        <v>68</v>
      </c>
      <c r="G3238" s="96" t="s">
        <v>57</v>
      </c>
      <c r="H3238" s="96" t="s">
        <v>83</v>
      </c>
      <c r="I3238" s="97" t="n">
        <v>0.33</v>
      </c>
      <c r="J3238" s="96" t="n">
        <v>8168</v>
      </c>
      <c r="K3238" s="96" t="n">
        <v>26.07</v>
      </c>
      <c r="L3238" s="98" t="n">
        <f aca="false">J3238/$J$11499*100</f>
        <v>0.0129432822614044</v>
      </c>
      <c r="M3238" s="6" t="n">
        <f aca="false">J3238*K3238</f>
        <v>212939.76</v>
      </c>
      <c r="N3238" s="72" t="n">
        <f aca="false">M3238/$M$11499*100</f>
        <v>0.00313549198892226</v>
      </c>
    </row>
    <row r="3239" customFormat="false" ht="13.8" hidden="false" customHeight="false" outlineLevel="0" collapsed="false">
      <c r="A3239" s="92" t="s">
        <v>84</v>
      </c>
      <c r="B3239" s="9" t="n">
        <v>2016</v>
      </c>
      <c r="C3239" s="9" t="s">
        <v>46</v>
      </c>
      <c r="D3239" s="9" t="s">
        <v>168</v>
      </c>
      <c r="E3239" s="9" t="s">
        <v>202</v>
      </c>
      <c r="F3239" s="9" t="s">
        <v>68</v>
      </c>
      <c r="G3239" s="9" t="s">
        <v>57</v>
      </c>
      <c r="H3239" s="9" t="s">
        <v>84</v>
      </c>
      <c r="I3239" s="99" t="n">
        <v>0.33</v>
      </c>
      <c r="J3239" s="9" t="n">
        <v>2604</v>
      </c>
      <c r="K3239" s="9" t="n">
        <v>26.07</v>
      </c>
      <c r="L3239" s="98" t="n">
        <f aca="false">J3239/$J$11499*100</f>
        <v>0.0041263843056681</v>
      </c>
      <c r="M3239" s="6" t="n">
        <f aca="false">J3239*K3239</f>
        <v>67886.28</v>
      </c>
      <c r="N3239" s="72" t="n">
        <f aca="false">M3239/$M$11499*100</f>
        <v>0.000999610815273452</v>
      </c>
    </row>
    <row r="3240" customFormat="false" ht="13.8" hidden="false" customHeight="false" outlineLevel="0" collapsed="false">
      <c r="A3240" s="92" t="s">
        <v>85</v>
      </c>
      <c r="B3240" s="96" t="n">
        <v>2016</v>
      </c>
      <c r="C3240" s="96" t="s">
        <v>46</v>
      </c>
      <c r="D3240" s="96" t="s">
        <v>168</v>
      </c>
      <c r="E3240" s="96" t="s">
        <v>202</v>
      </c>
      <c r="F3240" s="96" t="s">
        <v>68</v>
      </c>
      <c r="G3240" s="96" t="s">
        <v>57</v>
      </c>
      <c r="H3240" s="96" t="s">
        <v>85</v>
      </c>
      <c r="I3240" s="97" t="n">
        <v>0.5</v>
      </c>
      <c r="J3240" s="96" t="n">
        <v>4471</v>
      </c>
      <c r="K3240" s="96" t="n">
        <v>39.5</v>
      </c>
      <c r="L3240" s="98" t="n">
        <f aca="false">J3240/$J$11499*100</f>
        <v>0.00708489409778881</v>
      </c>
      <c r="M3240" s="6" t="n">
        <f aca="false">J3240*K3240</f>
        <v>176604.5</v>
      </c>
      <c r="N3240" s="72" t="n">
        <f aca="false">M3240/$M$11499*100</f>
        <v>0.00260046313078225</v>
      </c>
    </row>
    <row r="3241" customFormat="false" ht="13.8" hidden="false" customHeight="false" outlineLevel="0" collapsed="false">
      <c r="A3241" s="92" t="s">
        <v>86</v>
      </c>
      <c r="B3241" s="9" t="n">
        <v>2016</v>
      </c>
      <c r="C3241" s="9" t="s">
        <v>46</v>
      </c>
      <c r="D3241" s="9" t="s">
        <v>168</v>
      </c>
      <c r="E3241" s="9" t="s">
        <v>202</v>
      </c>
      <c r="F3241" s="9" t="s">
        <v>68</v>
      </c>
      <c r="G3241" s="9" t="s">
        <v>57</v>
      </c>
      <c r="H3241" s="9" t="s">
        <v>86</v>
      </c>
      <c r="I3241" s="99" t="n">
        <v>0.5</v>
      </c>
      <c r="J3241" s="9" t="n">
        <v>2496</v>
      </c>
      <c r="K3241" s="9" t="n">
        <v>39.5</v>
      </c>
      <c r="L3241" s="98" t="n">
        <f aca="false">J3241/$J$11499*100</f>
        <v>0.0039552439427602</v>
      </c>
      <c r="M3241" s="6" t="n">
        <f aca="false">J3241*K3241</f>
        <v>98592</v>
      </c>
      <c r="N3241" s="72" t="n">
        <f aca="false">M3241/$M$11499*100</f>
        <v>0.0014517459124206</v>
      </c>
    </row>
    <row r="3242" customFormat="false" ht="13.8" hidden="false" customHeight="false" outlineLevel="0" collapsed="false">
      <c r="A3242" s="92" t="s">
        <v>21</v>
      </c>
      <c r="B3242" s="96" t="n">
        <v>2016</v>
      </c>
      <c r="C3242" s="96" t="s">
        <v>46</v>
      </c>
      <c r="D3242" s="96" t="s">
        <v>168</v>
      </c>
      <c r="E3242" s="96" t="s">
        <v>202</v>
      </c>
      <c r="F3242" s="96" t="s">
        <v>68</v>
      </c>
      <c r="G3242" s="96" t="s">
        <v>57</v>
      </c>
      <c r="H3242" s="96" t="s">
        <v>21</v>
      </c>
      <c r="I3242" s="97" t="n">
        <v>1</v>
      </c>
      <c r="J3242" s="96" t="n">
        <v>7138</v>
      </c>
      <c r="K3242" s="96" t="n">
        <v>79</v>
      </c>
      <c r="L3242" s="98" t="n">
        <f aca="false">J3242/$J$11499*100</f>
        <v>0.0113111102818198</v>
      </c>
      <c r="M3242" s="6" t="n">
        <f aca="false">J3242*K3242</f>
        <v>563902</v>
      </c>
      <c r="N3242" s="72" t="n">
        <f aca="false">M3242/$M$11499*100</f>
        <v>0.00830333519459794</v>
      </c>
    </row>
    <row r="3243" customFormat="false" ht="13.8" hidden="false" customHeight="false" outlineLevel="0" collapsed="false">
      <c r="A3243" s="92" t="s">
        <v>34</v>
      </c>
      <c r="B3243" s="9" t="n">
        <v>2016</v>
      </c>
      <c r="C3243" s="9" t="s">
        <v>46</v>
      </c>
      <c r="D3243" s="9" t="s">
        <v>168</v>
      </c>
      <c r="E3243" s="9" t="s">
        <v>202</v>
      </c>
      <c r="F3243" s="9" t="s">
        <v>68</v>
      </c>
      <c r="G3243" s="9" t="s">
        <v>59</v>
      </c>
      <c r="H3243" s="9" t="s">
        <v>34</v>
      </c>
      <c r="I3243" s="99" t="n">
        <v>0.5</v>
      </c>
      <c r="J3243" s="9" t="n">
        <v>5740</v>
      </c>
      <c r="K3243" s="9" t="n">
        <v>41.5</v>
      </c>
      <c r="L3243" s="98" t="n">
        <f aca="false">J3243/$J$11499*100</f>
        <v>0.00909579336195656</v>
      </c>
      <c r="M3243" s="6" t="n">
        <f aca="false">J3243*K3243</f>
        <v>238210</v>
      </c>
      <c r="N3243" s="72" t="n">
        <f aca="false">M3243/$M$11499*100</f>
        <v>0.0035075908166759</v>
      </c>
    </row>
    <row r="3244" customFormat="false" ht="13.8" hidden="false" customHeight="false" outlineLevel="0" collapsed="false">
      <c r="A3244" s="92" t="s">
        <v>19</v>
      </c>
      <c r="B3244" s="96" t="n">
        <v>2016</v>
      </c>
      <c r="C3244" s="96" t="s">
        <v>46</v>
      </c>
      <c r="D3244" s="96" t="s">
        <v>168</v>
      </c>
      <c r="E3244" s="96" t="s">
        <v>202</v>
      </c>
      <c r="F3244" s="96" t="s">
        <v>68</v>
      </c>
      <c r="G3244" s="96" t="s">
        <v>59</v>
      </c>
      <c r="H3244" s="96" t="s">
        <v>19</v>
      </c>
      <c r="I3244" s="97" t="n">
        <v>0.5</v>
      </c>
      <c r="J3244" s="96" t="n">
        <v>2376</v>
      </c>
      <c r="K3244" s="96" t="n">
        <v>41.5</v>
      </c>
      <c r="L3244" s="98" t="n">
        <f aca="false">J3244/$J$11499*100</f>
        <v>0.00376508798397366</v>
      </c>
      <c r="M3244" s="6" t="n">
        <f aca="false">J3244*K3244</f>
        <v>98604</v>
      </c>
      <c r="N3244" s="72" t="n">
        <f aca="false">M3244/$M$11499*100</f>
        <v>0.00145192260982961</v>
      </c>
    </row>
    <row r="3245" customFormat="false" ht="13.8" hidden="false" customHeight="false" outlineLevel="0" collapsed="false">
      <c r="A3245" s="92" t="s">
        <v>103</v>
      </c>
      <c r="B3245" s="9" t="n">
        <v>2016</v>
      </c>
      <c r="C3245" s="9" t="s">
        <v>46</v>
      </c>
      <c r="D3245" s="9" t="s">
        <v>168</v>
      </c>
      <c r="E3245" s="9" t="s">
        <v>202</v>
      </c>
      <c r="F3245" s="9" t="s">
        <v>68</v>
      </c>
      <c r="G3245" s="9" t="s">
        <v>61</v>
      </c>
      <c r="H3245" s="9" t="s">
        <v>103</v>
      </c>
      <c r="I3245" s="99" t="n">
        <v>0.5</v>
      </c>
      <c r="J3245" s="9" t="n">
        <v>7926</v>
      </c>
      <c r="K3245" s="9" t="n">
        <v>48</v>
      </c>
      <c r="L3245" s="98" t="n">
        <f aca="false">J3245/$J$11499*100</f>
        <v>0.0125598010778515</v>
      </c>
      <c r="M3245" s="6" t="n">
        <f aca="false">J3245*K3245</f>
        <v>380448</v>
      </c>
      <c r="N3245" s="72" t="n">
        <f aca="false">M3245/$M$11499*100</f>
        <v>0.00560201465523158</v>
      </c>
    </row>
    <row r="3246" customFormat="false" ht="13.8" hidden="false" customHeight="false" outlineLevel="0" collapsed="false">
      <c r="A3246" s="92" t="s">
        <v>20</v>
      </c>
      <c r="B3246" s="96" t="n">
        <v>2016</v>
      </c>
      <c r="C3246" s="96" t="s">
        <v>46</v>
      </c>
      <c r="D3246" s="96" t="s">
        <v>168</v>
      </c>
      <c r="E3246" s="96" t="s">
        <v>202</v>
      </c>
      <c r="F3246" s="96" t="s">
        <v>68</v>
      </c>
      <c r="G3246" s="96" t="s">
        <v>61</v>
      </c>
      <c r="H3246" s="96" t="s">
        <v>20</v>
      </c>
      <c r="I3246" s="97" t="n">
        <v>1</v>
      </c>
      <c r="J3246" s="96" t="n">
        <v>2740</v>
      </c>
      <c r="K3246" s="96" t="n">
        <v>96</v>
      </c>
      <c r="L3246" s="98" t="n">
        <f aca="false">J3246/$J$11499*100</f>
        <v>0.00434189439229285</v>
      </c>
      <c r="M3246" s="6" t="n">
        <f aca="false">J3246*K3246</f>
        <v>263040</v>
      </c>
      <c r="N3246" s="72" t="n">
        <f aca="false">M3246/$M$11499*100</f>
        <v>0.00387320720548436</v>
      </c>
    </row>
    <row r="3247" customFormat="false" ht="13.8" hidden="false" customHeight="false" outlineLevel="0" collapsed="false">
      <c r="A3247" s="92" t="s">
        <v>105</v>
      </c>
      <c r="B3247" s="9" t="n">
        <v>2016</v>
      </c>
      <c r="C3247" s="9" t="s">
        <v>46</v>
      </c>
      <c r="D3247" s="9" t="s">
        <v>168</v>
      </c>
      <c r="E3247" s="9" t="s">
        <v>202</v>
      </c>
      <c r="F3247" s="9" t="s">
        <v>68</v>
      </c>
      <c r="G3247" s="9" t="s">
        <v>104</v>
      </c>
      <c r="H3247" s="9" t="s">
        <v>105</v>
      </c>
      <c r="I3247" s="99" t="n">
        <v>0.5</v>
      </c>
      <c r="J3247" s="9" t="n">
        <v>1040</v>
      </c>
      <c r="K3247" s="9" t="n">
        <v>53</v>
      </c>
      <c r="L3247" s="98" t="n">
        <f aca="false">J3247/$J$11499*100</f>
        <v>0.00164801830948342</v>
      </c>
      <c r="M3247" s="6" t="n">
        <f aca="false">J3247*K3247</f>
        <v>55120</v>
      </c>
      <c r="N3247" s="72" t="n">
        <f aca="false">M3247/$M$11499*100</f>
        <v>0.000811630098716157</v>
      </c>
    </row>
    <row r="3248" customFormat="false" ht="13.8" hidden="false" customHeight="false" outlineLevel="0" collapsed="false">
      <c r="A3248" s="92" t="s">
        <v>106</v>
      </c>
      <c r="B3248" s="96" t="n">
        <v>2016</v>
      </c>
      <c r="C3248" s="96" t="s">
        <v>46</v>
      </c>
      <c r="D3248" s="96" t="s">
        <v>168</v>
      </c>
      <c r="E3248" s="96" t="s">
        <v>202</v>
      </c>
      <c r="F3248" s="96" t="s">
        <v>68</v>
      </c>
      <c r="G3248" s="96" t="s">
        <v>104</v>
      </c>
      <c r="H3248" s="96" t="s">
        <v>106</v>
      </c>
      <c r="I3248" s="97" t="n">
        <v>0.5</v>
      </c>
      <c r="J3248" s="96" t="n">
        <v>5358</v>
      </c>
      <c r="K3248" s="96" t="n">
        <v>53</v>
      </c>
      <c r="L3248" s="98" t="n">
        <f aca="false">J3248/$J$11499*100</f>
        <v>0.00849046355981938</v>
      </c>
      <c r="M3248" s="6" t="n">
        <f aca="false">J3248*K3248</f>
        <v>283974</v>
      </c>
      <c r="N3248" s="72" t="n">
        <f aca="false">M3248/$M$11499*100</f>
        <v>0.00418145583550113</v>
      </c>
    </row>
    <row r="3249" customFormat="false" ht="13.8" hidden="false" customHeight="false" outlineLevel="0" collapsed="false">
      <c r="A3249" s="92" t="s">
        <v>17</v>
      </c>
      <c r="B3249" s="9" t="n">
        <v>2016</v>
      </c>
      <c r="C3249" s="9" t="s">
        <v>46</v>
      </c>
      <c r="D3249" s="9" t="s">
        <v>168</v>
      </c>
      <c r="E3249" s="9" t="s">
        <v>202</v>
      </c>
      <c r="F3249" s="9" t="s">
        <v>68</v>
      </c>
      <c r="G3249" s="9" t="s">
        <v>104</v>
      </c>
      <c r="H3249" s="9" t="s">
        <v>17</v>
      </c>
      <c r="I3249" s="99" t="n">
        <v>1</v>
      </c>
      <c r="J3249" s="9" t="n">
        <v>7552</v>
      </c>
      <c r="K3249" s="9" t="n">
        <v>106</v>
      </c>
      <c r="L3249" s="98" t="n">
        <f aca="false">J3249/$J$11499*100</f>
        <v>0.0119671483396334</v>
      </c>
      <c r="M3249" s="6" t="n">
        <f aca="false">J3249*K3249</f>
        <v>800512</v>
      </c>
      <c r="N3249" s="72" t="n">
        <f aca="false">M3249/$M$11499*100</f>
        <v>0.0117873663567393</v>
      </c>
    </row>
    <row r="3250" customFormat="false" ht="13.8" hidden="false" customHeight="false" outlineLevel="0" collapsed="false">
      <c r="A3250" s="92" t="s">
        <v>27</v>
      </c>
      <c r="B3250" s="96" t="n">
        <v>2016</v>
      </c>
      <c r="C3250" s="96" t="s">
        <v>46</v>
      </c>
      <c r="D3250" s="96" t="s">
        <v>168</v>
      </c>
      <c r="E3250" s="96" t="s">
        <v>202</v>
      </c>
      <c r="F3250" s="96" t="s">
        <v>68</v>
      </c>
      <c r="G3250" s="96" t="s">
        <v>104</v>
      </c>
      <c r="H3250" s="96" t="s">
        <v>27</v>
      </c>
      <c r="I3250" s="97" t="n">
        <v>2</v>
      </c>
      <c r="J3250" s="96" t="n">
        <v>9162</v>
      </c>
      <c r="K3250" s="96" t="n">
        <v>212</v>
      </c>
      <c r="L3250" s="98" t="n">
        <f aca="false">J3250/$J$11499*100</f>
        <v>0.014518407453353</v>
      </c>
      <c r="M3250" s="6" t="n">
        <f aca="false">J3250*K3250</f>
        <v>1942344</v>
      </c>
      <c r="N3250" s="72" t="n">
        <f aca="false">M3250/$M$11499*100</f>
        <v>0.028600596017067</v>
      </c>
    </row>
    <row r="3251" customFormat="false" ht="13.8" hidden="false" customHeight="false" outlineLevel="0" collapsed="false">
      <c r="A3251" s="92" t="s">
        <v>14</v>
      </c>
      <c r="B3251" s="9" t="n">
        <v>2016</v>
      </c>
      <c r="C3251" s="9" t="s">
        <v>46</v>
      </c>
      <c r="D3251" s="9" t="s">
        <v>168</v>
      </c>
      <c r="E3251" s="9" t="s">
        <v>202</v>
      </c>
      <c r="F3251" s="9" t="s">
        <v>68</v>
      </c>
      <c r="G3251" s="9" t="s">
        <v>114</v>
      </c>
      <c r="H3251" s="9" t="s">
        <v>14</v>
      </c>
      <c r="I3251" s="99" t="n">
        <v>0.5</v>
      </c>
      <c r="J3251" s="9" t="n">
        <v>2111</v>
      </c>
      <c r="K3251" s="9" t="n">
        <v>61.5</v>
      </c>
      <c r="L3251" s="98" t="n">
        <f aca="false">J3251/$J$11499*100</f>
        <v>0.00334516024165336</v>
      </c>
      <c r="M3251" s="6" t="n">
        <f aca="false">J3251*K3251</f>
        <v>129826.5</v>
      </c>
      <c r="N3251" s="72" t="n">
        <f aca="false">M3251/$M$11499*100</f>
        <v>0.00191166718089574</v>
      </c>
    </row>
    <row r="3252" customFormat="false" ht="13.8" hidden="false" customHeight="false" outlineLevel="0" collapsed="false">
      <c r="A3252" s="92" t="s">
        <v>26</v>
      </c>
      <c r="B3252" s="96" t="n">
        <v>2016</v>
      </c>
      <c r="C3252" s="96" t="s">
        <v>46</v>
      </c>
      <c r="D3252" s="96" t="s">
        <v>168</v>
      </c>
      <c r="E3252" s="96" t="s">
        <v>202</v>
      </c>
      <c r="F3252" s="96" t="s">
        <v>68</v>
      </c>
      <c r="G3252" s="96" t="s">
        <v>114</v>
      </c>
      <c r="H3252" s="96" t="s">
        <v>26</v>
      </c>
      <c r="I3252" s="97" t="n">
        <v>0.5</v>
      </c>
      <c r="J3252" s="96" t="n">
        <v>9537</v>
      </c>
      <c r="K3252" s="96" t="n">
        <v>61.5</v>
      </c>
      <c r="L3252" s="98" t="n">
        <f aca="false">J3252/$J$11499*100</f>
        <v>0.0151126448245609</v>
      </c>
      <c r="M3252" s="6" t="n">
        <f aca="false">J3252*K3252</f>
        <v>586525.5</v>
      </c>
      <c r="N3252" s="72" t="n">
        <f aca="false">M3252/$M$11499*100</f>
        <v>0.00863646134732481</v>
      </c>
    </row>
    <row r="3253" customFormat="false" ht="13.8" hidden="false" customHeight="false" outlineLevel="0" collapsed="false">
      <c r="A3253" s="92" t="s">
        <v>121</v>
      </c>
      <c r="B3253" s="9" t="n">
        <v>2016</v>
      </c>
      <c r="C3253" s="9" t="s">
        <v>46</v>
      </c>
      <c r="D3253" s="9" t="s">
        <v>168</v>
      </c>
      <c r="E3253" s="9" t="s">
        <v>202</v>
      </c>
      <c r="F3253" s="9" t="s">
        <v>68</v>
      </c>
      <c r="G3253" s="9" t="s">
        <v>120</v>
      </c>
      <c r="H3253" s="9" t="s">
        <v>121</v>
      </c>
      <c r="I3253" s="99" t="n">
        <v>0.5</v>
      </c>
      <c r="J3253" s="9" t="n">
        <v>9626</v>
      </c>
      <c r="K3253" s="9" t="n">
        <v>64.5</v>
      </c>
      <c r="L3253" s="98" t="n">
        <f aca="false">J3253/$J$11499*100</f>
        <v>0.0152536771606609</v>
      </c>
      <c r="M3253" s="6" t="n">
        <f aca="false">J3253*K3253</f>
        <v>620877</v>
      </c>
      <c r="N3253" s="72" t="n">
        <f aca="false">M3253/$M$11499*100</f>
        <v>0.00914227976779012</v>
      </c>
    </row>
    <row r="3254" customFormat="false" ht="13.8" hidden="false" customHeight="false" outlineLevel="0" collapsed="false">
      <c r="A3254" s="92" t="s">
        <v>24</v>
      </c>
      <c r="B3254" s="96" t="n">
        <v>2016</v>
      </c>
      <c r="C3254" s="96" t="s">
        <v>46</v>
      </c>
      <c r="D3254" s="96" t="s">
        <v>168</v>
      </c>
      <c r="E3254" s="96" t="s">
        <v>202</v>
      </c>
      <c r="F3254" s="96" t="s">
        <v>68</v>
      </c>
      <c r="G3254" s="96" t="s">
        <v>120</v>
      </c>
      <c r="H3254" s="96" t="s">
        <v>24</v>
      </c>
      <c r="I3254" s="97" t="n">
        <v>0.5</v>
      </c>
      <c r="J3254" s="96" t="n">
        <v>8183</v>
      </c>
      <c r="K3254" s="96" t="n">
        <v>64.5</v>
      </c>
      <c r="L3254" s="98" t="n">
        <f aca="false">J3254/$J$11499*100</f>
        <v>0.0129670517562527</v>
      </c>
      <c r="M3254" s="6" t="n">
        <f aca="false">J3254*K3254</f>
        <v>527803.5</v>
      </c>
      <c r="N3254" s="72" t="n">
        <f aca="false">M3254/$M$11499*100</f>
        <v>0.00777179257633769</v>
      </c>
    </row>
    <row r="3255" customFormat="false" ht="13.8" hidden="false" customHeight="false" outlineLevel="0" collapsed="false">
      <c r="A3255" s="92" t="s">
        <v>12</v>
      </c>
      <c r="B3255" s="9" t="n">
        <v>2016</v>
      </c>
      <c r="C3255" s="9" t="s">
        <v>46</v>
      </c>
      <c r="D3255" s="9" t="s">
        <v>168</v>
      </c>
      <c r="E3255" s="9" t="s">
        <v>202</v>
      </c>
      <c r="F3255" s="9" t="s">
        <v>68</v>
      </c>
      <c r="G3255" s="9" t="s">
        <v>120</v>
      </c>
      <c r="H3255" s="9" t="s">
        <v>12</v>
      </c>
      <c r="I3255" s="99" t="n">
        <v>0.5</v>
      </c>
      <c r="J3255" s="9" t="n">
        <v>5886</v>
      </c>
      <c r="K3255" s="9" t="n">
        <v>64.5</v>
      </c>
      <c r="L3255" s="98" t="n">
        <f aca="false">J3255/$J$11499*100</f>
        <v>0.00932714977848019</v>
      </c>
      <c r="M3255" s="6" t="n">
        <f aca="false">J3255*K3255</f>
        <v>379647</v>
      </c>
      <c r="N3255" s="72" t="n">
        <f aca="false">M3255/$M$11499*100</f>
        <v>0.00559022010318021</v>
      </c>
    </row>
    <row r="3256" customFormat="false" ht="13.8" hidden="false" customHeight="false" outlineLevel="0" collapsed="false">
      <c r="A3256" s="92" t="s">
        <v>125</v>
      </c>
      <c r="B3256" s="96" t="n">
        <v>2016</v>
      </c>
      <c r="C3256" s="96" t="s">
        <v>46</v>
      </c>
      <c r="D3256" s="96" t="s">
        <v>168</v>
      </c>
      <c r="E3256" s="96" t="s">
        <v>202</v>
      </c>
      <c r="F3256" s="96" t="s">
        <v>68</v>
      </c>
      <c r="G3256" s="96" t="s">
        <v>120</v>
      </c>
      <c r="H3256" s="96" t="s">
        <v>125</v>
      </c>
      <c r="I3256" s="97" t="n">
        <v>0.5</v>
      </c>
      <c r="J3256" s="96" t="n">
        <v>2132</v>
      </c>
      <c r="K3256" s="96" t="n">
        <v>64.5</v>
      </c>
      <c r="L3256" s="98" t="n">
        <f aca="false">J3256/$J$11499*100</f>
        <v>0.00337843753444101</v>
      </c>
      <c r="M3256" s="6" t="n">
        <f aca="false">J3256*K3256</f>
        <v>137514</v>
      </c>
      <c r="N3256" s="72" t="n">
        <f aca="false">M3256/$M$11499*100</f>
        <v>0.00202486395854234</v>
      </c>
    </row>
    <row r="3257" customFormat="false" ht="13.8" hidden="false" customHeight="false" outlineLevel="0" collapsed="false">
      <c r="A3257" s="92" t="s">
        <v>126</v>
      </c>
      <c r="B3257" s="9" t="n">
        <v>2016</v>
      </c>
      <c r="C3257" s="9" t="s">
        <v>46</v>
      </c>
      <c r="D3257" s="9" t="s">
        <v>168</v>
      </c>
      <c r="E3257" s="9" t="s">
        <v>202</v>
      </c>
      <c r="F3257" s="9" t="s">
        <v>68</v>
      </c>
      <c r="G3257" s="9" t="s">
        <v>120</v>
      </c>
      <c r="H3257" s="9" t="s">
        <v>126</v>
      </c>
      <c r="I3257" s="99" t="n">
        <v>0.5</v>
      </c>
      <c r="J3257" s="9" t="n">
        <v>3504</v>
      </c>
      <c r="K3257" s="9" t="n">
        <v>64.5</v>
      </c>
      <c r="L3257" s="98" t="n">
        <f aca="false">J3257/$J$11499*100</f>
        <v>0.00555255399656721</v>
      </c>
      <c r="M3257" s="6" t="n">
        <f aca="false">J3257*K3257</f>
        <v>226008</v>
      </c>
      <c r="N3257" s="72" t="n">
        <f aca="false">M3257/$M$11499*100</f>
        <v>0.00332791900128159</v>
      </c>
    </row>
    <row r="3258" customFormat="false" ht="13.8" hidden="false" customHeight="false" outlineLevel="0" collapsed="false">
      <c r="A3258" s="92" t="s">
        <v>22</v>
      </c>
      <c r="B3258" s="96" t="n">
        <v>2016</v>
      </c>
      <c r="C3258" s="96" t="s">
        <v>46</v>
      </c>
      <c r="D3258" s="96" t="s">
        <v>168</v>
      </c>
      <c r="E3258" s="96" t="s">
        <v>202</v>
      </c>
      <c r="F3258" s="96" t="s">
        <v>68</v>
      </c>
      <c r="G3258" s="96" t="s">
        <v>120</v>
      </c>
      <c r="H3258" s="96" t="s">
        <v>22</v>
      </c>
      <c r="I3258" s="97" t="n">
        <v>0.5</v>
      </c>
      <c r="J3258" s="96" t="n">
        <v>1013</v>
      </c>
      <c r="K3258" s="96" t="n">
        <v>64.5</v>
      </c>
      <c r="L3258" s="98" t="n">
        <f aca="false">J3258/$J$11499*100</f>
        <v>0.00160523321875645</v>
      </c>
      <c r="M3258" s="6" t="n">
        <f aca="false">J3258*K3258</f>
        <v>65338.5</v>
      </c>
      <c r="N3258" s="72" t="n">
        <f aca="false">M3258/$M$11499*100</f>
        <v>0.000962095304879638</v>
      </c>
    </row>
    <row r="3259" customFormat="false" ht="13.8" hidden="false" customHeight="false" outlineLevel="0" collapsed="false">
      <c r="A3259" s="92" t="s">
        <v>15</v>
      </c>
      <c r="B3259" s="9" t="n">
        <v>2016</v>
      </c>
      <c r="C3259" s="9" t="s">
        <v>46</v>
      </c>
      <c r="D3259" s="9" t="s">
        <v>168</v>
      </c>
      <c r="E3259" s="9" t="s">
        <v>202</v>
      </c>
      <c r="F3259" s="9" t="s">
        <v>68</v>
      </c>
      <c r="G3259" s="9" t="s">
        <v>120</v>
      </c>
      <c r="H3259" s="9" t="s">
        <v>15</v>
      </c>
      <c r="I3259" s="99" t="n">
        <v>0.5</v>
      </c>
      <c r="J3259" s="9" t="n">
        <v>3507</v>
      </c>
      <c r="K3259" s="9" t="n">
        <v>64.5</v>
      </c>
      <c r="L3259" s="98" t="n">
        <f aca="false">J3259/$J$11499*100</f>
        <v>0.00555730789553687</v>
      </c>
      <c r="M3259" s="6" t="n">
        <f aca="false">J3259*K3259</f>
        <v>226201.5</v>
      </c>
      <c r="N3259" s="72" t="n">
        <f aca="false">M3259/$M$11499*100</f>
        <v>0.00333076824700187</v>
      </c>
    </row>
    <row r="3260" customFormat="false" ht="13.8" hidden="false" customHeight="false" outlineLevel="0" collapsed="false">
      <c r="A3260" s="92" t="s">
        <v>25</v>
      </c>
      <c r="B3260" s="96" t="n">
        <v>2016</v>
      </c>
      <c r="C3260" s="96" t="s">
        <v>46</v>
      </c>
      <c r="D3260" s="96" t="s">
        <v>168</v>
      </c>
      <c r="E3260" s="96" t="s">
        <v>202</v>
      </c>
      <c r="F3260" s="96" t="s">
        <v>68</v>
      </c>
      <c r="G3260" s="96" t="s">
        <v>120</v>
      </c>
      <c r="H3260" s="96" t="s">
        <v>25</v>
      </c>
      <c r="I3260" s="97" t="n">
        <v>0.5</v>
      </c>
      <c r="J3260" s="96" t="n">
        <v>3578</v>
      </c>
      <c r="K3260" s="96" t="n">
        <v>64.5</v>
      </c>
      <c r="L3260" s="98" t="n">
        <f aca="false">J3260/$J$11499*100</f>
        <v>0.00566981683781891</v>
      </c>
      <c r="M3260" s="6" t="n">
        <f aca="false">J3260*K3260</f>
        <v>230781</v>
      </c>
      <c r="N3260" s="72" t="n">
        <f aca="false">M3260/$M$11499*100</f>
        <v>0.00339820039571505</v>
      </c>
    </row>
    <row r="3261" customFormat="false" ht="13.8" hidden="false" customHeight="false" outlineLevel="0" collapsed="false">
      <c r="A3261" s="92" t="s">
        <v>23</v>
      </c>
      <c r="B3261" s="9" t="n">
        <v>2016</v>
      </c>
      <c r="C3261" s="9" t="s">
        <v>46</v>
      </c>
      <c r="D3261" s="9" t="s">
        <v>168</v>
      </c>
      <c r="E3261" s="9" t="s">
        <v>202</v>
      </c>
      <c r="F3261" s="9" t="s">
        <v>68</v>
      </c>
      <c r="G3261" s="9" t="s">
        <v>120</v>
      </c>
      <c r="H3261" s="9" t="s">
        <v>23</v>
      </c>
      <c r="I3261" s="99" t="n">
        <v>0.5</v>
      </c>
      <c r="J3261" s="9" t="n">
        <v>5080</v>
      </c>
      <c r="K3261" s="9" t="n">
        <v>64.5</v>
      </c>
      <c r="L3261" s="98" t="n">
        <f aca="false">J3261/$J$11499*100</f>
        <v>0.00804993558863055</v>
      </c>
      <c r="M3261" s="6" t="n">
        <f aca="false">J3261*K3261</f>
        <v>327660</v>
      </c>
      <c r="N3261" s="72" t="n">
        <f aca="false">M3261/$M$11499*100</f>
        <v>0.00482472275299957</v>
      </c>
    </row>
    <row r="3262" customFormat="false" ht="13.8" hidden="false" customHeight="false" outlineLevel="0" collapsed="false">
      <c r="A3262" s="92" t="s">
        <v>13</v>
      </c>
      <c r="B3262" s="96" t="n">
        <v>2016</v>
      </c>
      <c r="C3262" s="96" t="s">
        <v>46</v>
      </c>
      <c r="D3262" s="96" t="s">
        <v>168</v>
      </c>
      <c r="E3262" s="96" t="s">
        <v>203</v>
      </c>
      <c r="F3262" s="96" t="s">
        <v>68</v>
      </c>
      <c r="G3262" s="96" t="s">
        <v>133</v>
      </c>
      <c r="H3262" s="96" t="s">
        <v>13</v>
      </c>
      <c r="I3262" s="97" t="n">
        <v>0.5</v>
      </c>
      <c r="J3262" s="96" t="n">
        <v>8775</v>
      </c>
      <c r="K3262" s="96" t="n">
        <v>28</v>
      </c>
      <c r="L3262" s="98" t="n">
        <f aca="false">J3262/$J$11499*100</f>
        <v>0.0139051544862663</v>
      </c>
      <c r="M3262" s="6" t="n">
        <f aca="false">J3262*K3262</f>
        <v>245700</v>
      </c>
      <c r="N3262" s="72" t="n">
        <f aca="false">M3262/$M$11499*100</f>
        <v>0.00361787944946589</v>
      </c>
    </row>
    <row r="3263" customFormat="false" ht="13.8" hidden="false" customHeight="false" outlineLevel="0" collapsed="false">
      <c r="A3263" s="92" t="s">
        <v>18</v>
      </c>
      <c r="B3263" s="9" t="n">
        <v>2016</v>
      </c>
      <c r="C3263" s="9" t="s">
        <v>46</v>
      </c>
      <c r="D3263" s="9" t="s">
        <v>168</v>
      </c>
      <c r="E3263" s="9" t="s">
        <v>203</v>
      </c>
      <c r="F3263" s="9" t="s">
        <v>68</v>
      </c>
      <c r="G3263" s="9" t="s">
        <v>133</v>
      </c>
      <c r="H3263" s="9" t="s">
        <v>18</v>
      </c>
      <c r="I3263" s="99" t="n">
        <v>1</v>
      </c>
      <c r="J3263" s="9" t="n">
        <v>2928</v>
      </c>
      <c r="K3263" s="9" t="n">
        <v>56</v>
      </c>
      <c r="L3263" s="98" t="n">
        <f aca="false">J3263/$J$11499*100</f>
        <v>0.00463980539439178</v>
      </c>
      <c r="M3263" s="6" t="n">
        <f aca="false">J3263*K3263</f>
        <v>163968</v>
      </c>
      <c r="N3263" s="72" t="n">
        <f aca="false">M3263/$M$11499*100</f>
        <v>0.00241439339670339</v>
      </c>
    </row>
    <row r="3264" customFormat="false" ht="13.8" hidden="false" customHeight="false" outlineLevel="0" collapsed="false">
      <c r="A3264" s="92" t="s">
        <v>84</v>
      </c>
      <c r="B3264" s="96" t="n">
        <v>2016</v>
      </c>
      <c r="C3264" s="96" t="s">
        <v>46</v>
      </c>
      <c r="D3264" s="96" t="s">
        <v>168</v>
      </c>
      <c r="E3264" s="96" t="s">
        <v>203</v>
      </c>
      <c r="F3264" s="96" t="s">
        <v>68</v>
      </c>
      <c r="G3264" s="96" t="s">
        <v>57</v>
      </c>
      <c r="H3264" s="96" t="s">
        <v>84</v>
      </c>
      <c r="I3264" s="97" t="n">
        <v>0.33</v>
      </c>
      <c r="J3264" s="96" t="n">
        <v>7143</v>
      </c>
      <c r="K3264" s="96" t="n">
        <v>26.07</v>
      </c>
      <c r="L3264" s="98" t="n">
        <f aca="false">J3264/$J$11499*100</f>
        <v>0.0113190334467693</v>
      </c>
      <c r="M3264" s="6" t="n">
        <f aca="false">J3264*K3264</f>
        <v>186218.01</v>
      </c>
      <c r="N3264" s="72" t="n">
        <f aca="false">M3264/$M$11499*100</f>
        <v>0.00274201998982268</v>
      </c>
    </row>
    <row r="3265" customFormat="false" ht="13.8" hidden="false" customHeight="false" outlineLevel="0" collapsed="false">
      <c r="A3265" s="92" t="s">
        <v>85</v>
      </c>
      <c r="B3265" s="9" t="n">
        <v>2016</v>
      </c>
      <c r="C3265" s="9" t="s">
        <v>46</v>
      </c>
      <c r="D3265" s="9" t="s">
        <v>168</v>
      </c>
      <c r="E3265" s="9" t="s">
        <v>203</v>
      </c>
      <c r="F3265" s="9" t="s">
        <v>68</v>
      </c>
      <c r="G3265" s="9" t="s">
        <v>57</v>
      </c>
      <c r="H3265" s="9" t="s">
        <v>85</v>
      </c>
      <c r="I3265" s="99" t="n">
        <v>0.5</v>
      </c>
      <c r="J3265" s="9" t="n">
        <v>4888</v>
      </c>
      <c r="K3265" s="9" t="n">
        <v>39.5</v>
      </c>
      <c r="L3265" s="98" t="n">
        <f aca="false">J3265/$J$11499*100</f>
        <v>0.00774568605457207</v>
      </c>
      <c r="M3265" s="6" t="n">
        <f aca="false">J3265*K3265</f>
        <v>193076</v>
      </c>
      <c r="N3265" s="72" t="n">
        <f aca="false">M3265/$M$11499*100</f>
        <v>0.00284300241182367</v>
      </c>
    </row>
    <row r="3266" customFormat="false" ht="13.8" hidden="false" customHeight="false" outlineLevel="0" collapsed="false">
      <c r="A3266" s="92" t="s">
        <v>86</v>
      </c>
      <c r="B3266" s="96" t="n">
        <v>2016</v>
      </c>
      <c r="C3266" s="96" t="s">
        <v>46</v>
      </c>
      <c r="D3266" s="96" t="s">
        <v>168</v>
      </c>
      <c r="E3266" s="96" t="s">
        <v>203</v>
      </c>
      <c r="F3266" s="96" t="s">
        <v>68</v>
      </c>
      <c r="G3266" s="96" t="s">
        <v>57</v>
      </c>
      <c r="H3266" s="96" t="s">
        <v>86</v>
      </c>
      <c r="I3266" s="97" t="n">
        <v>0.5</v>
      </c>
      <c r="J3266" s="96" t="n">
        <v>3617</v>
      </c>
      <c r="K3266" s="96" t="n">
        <v>39.5</v>
      </c>
      <c r="L3266" s="98" t="n">
        <f aca="false">J3266/$J$11499*100</f>
        <v>0.00573161752442454</v>
      </c>
      <c r="M3266" s="6" t="n">
        <f aca="false">J3266*K3266</f>
        <v>142871.5</v>
      </c>
      <c r="N3266" s="72" t="n">
        <f aca="false">M3266/$M$11499*100</f>
        <v>0.00210375198927296</v>
      </c>
    </row>
    <row r="3267" customFormat="false" ht="13.8" hidden="false" customHeight="false" outlineLevel="0" collapsed="false">
      <c r="A3267" s="92" t="s">
        <v>21</v>
      </c>
      <c r="B3267" s="9" t="n">
        <v>2016</v>
      </c>
      <c r="C3267" s="9" t="s">
        <v>46</v>
      </c>
      <c r="D3267" s="9" t="s">
        <v>168</v>
      </c>
      <c r="E3267" s="9" t="s">
        <v>203</v>
      </c>
      <c r="F3267" s="9" t="s">
        <v>68</v>
      </c>
      <c r="G3267" s="9" t="s">
        <v>57</v>
      </c>
      <c r="H3267" s="9" t="s">
        <v>21</v>
      </c>
      <c r="I3267" s="99" t="n">
        <v>1</v>
      </c>
      <c r="J3267" s="9" t="n">
        <v>7539</v>
      </c>
      <c r="K3267" s="9" t="n">
        <v>79</v>
      </c>
      <c r="L3267" s="98" t="n">
        <f aca="false">J3267/$J$11499*100</f>
        <v>0.0119465481107649</v>
      </c>
      <c r="M3267" s="6" t="n">
        <f aca="false">J3267*K3267</f>
        <v>595581</v>
      </c>
      <c r="N3267" s="72" t="n">
        <f aca="false">M3267/$M$11499*100</f>
        <v>0.00876980162959847</v>
      </c>
    </row>
    <row r="3268" customFormat="false" ht="13.8" hidden="false" customHeight="false" outlineLevel="0" collapsed="false">
      <c r="A3268" s="92" t="s">
        <v>105</v>
      </c>
      <c r="B3268" s="96" t="n">
        <v>2016</v>
      </c>
      <c r="C3268" s="96" t="s">
        <v>46</v>
      </c>
      <c r="D3268" s="96" t="s">
        <v>168</v>
      </c>
      <c r="E3268" s="96" t="s">
        <v>203</v>
      </c>
      <c r="F3268" s="96" t="s">
        <v>68</v>
      </c>
      <c r="G3268" s="96" t="s">
        <v>104</v>
      </c>
      <c r="H3268" s="96" t="s">
        <v>105</v>
      </c>
      <c r="I3268" s="97" t="n">
        <v>0.5</v>
      </c>
      <c r="J3268" s="96" t="n">
        <v>1308</v>
      </c>
      <c r="K3268" s="96" t="n">
        <v>53</v>
      </c>
      <c r="L3268" s="98" t="n">
        <f aca="false">J3268/$J$11499*100</f>
        <v>0.00207269995077338</v>
      </c>
      <c r="M3268" s="6" t="n">
        <f aca="false">J3268*K3268</f>
        <v>69324</v>
      </c>
      <c r="N3268" s="72" t="n">
        <f aca="false">M3268/$M$11499*100</f>
        <v>0.00102078093184686</v>
      </c>
    </row>
    <row r="3269" customFormat="false" ht="13.8" hidden="false" customHeight="false" outlineLevel="0" collapsed="false">
      <c r="A3269" s="92" t="s">
        <v>13</v>
      </c>
      <c r="B3269" s="9" t="n">
        <v>2016</v>
      </c>
      <c r="C3269" s="9" t="s">
        <v>46</v>
      </c>
      <c r="D3269" s="9" t="s">
        <v>168</v>
      </c>
      <c r="E3269" s="9" t="s">
        <v>210</v>
      </c>
      <c r="F3269" s="9" t="s">
        <v>68</v>
      </c>
      <c r="G3269" s="9" t="s">
        <v>133</v>
      </c>
      <c r="H3269" s="9" t="s">
        <v>13</v>
      </c>
      <c r="I3269" s="99" t="n">
        <v>0.5</v>
      </c>
      <c r="J3269" s="9" t="n">
        <v>4232</v>
      </c>
      <c r="K3269" s="9" t="n">
        <v>28</v>
      </c>
      <c r="L3269" s="98" t="n">
        <f aca="false">J3269/$J$11499*100</f>
        <v>0.0067061668132056</v>
      </c>
      <c r="M3269" s="6" t="n">
        <f aca="false">J3269*K3269</f>
        <v>118496</v>
      </c>
      <c r="N3269" s="72" t="n">
        <f aca="false">M3269/$M$11499*100</f>
        <v>0.00174482801483073</v>
      </c>
    </row>
    <row r="3270" customFormat="false" ht="13.8" hidden="false" customHeight="false" outlineLevel="0" collapsed="false">
      <c r="A3270" s="92" t="s">
        <v>16</v>
      </c>
      <c r="B3270" s="96" t="n">
        <v>2016</v>
      </c>
      <c r="C3270" s="96" t="s">
        <v>46</v>
      </c>
      <c r="D3270" s="96" t="s">
        <v>168</v>
      </c>
      <c r="E3270" s="96" t="s">
        <v>210</v>
      </c>
      <c r="F3270" s="96" t="s">
        <v>68</v>
      </c>
      <c r="G3270" s="96" t="s">
        <v>135</v>
      </c>
      <c r="H3270" s="96" t="s">
        <v>16</v>
      </c>
      <c r="I3270" s="97" t="n">
        <v>0.5</v>
      </c>
      <c r="J3270" s="96" t="n">
        <v>2869</v>
      </c>
      <c r="K3270" s="96" t="n">
        <v>29.5</v>
      </c>
      <c r="L3270" s="98" t="n">
        <f aca="false">J3270/$J$11499*100</f>
        <v>0.00454631204798839</v>
      </c>
      <c r="M3270" s="6" t="n">
        <f aca="false">J3270*K3270</f>
        <v>84635.5</v>
      </c>
      <c r="N3270" s="72" t="n">
        <f aca="false">M3270/$M$11499*100</f>
        <v>0.00124623946335071</v>
      </c>
    </row>
    <row r="3271" customFormat="false" ht="13.8" hidden="false" customHeight="false" outlineLevel="0" collapsed="false">
      <c r="A3271" s="92" t="s">
        <v>85</v>
      </c>
      <c r="B3271" s="9" t="n">
        <v>2016</v>
      </c>
      <c r="C3271" s="9" t="s">
        <v>46</v>
      </c>
      <c r="D3271" s="9" t="s">
        <v>168</v>
      </c>
      <c r="E3271" s="9" t="s">
        <v>210</v>
      </c>
      <c r="F3271" s="9" t="s">
        <v>68</v>
      </c>
      <c r="G3271" s="9" t="s">
        <v>57</v>
      </c>
      <c r="H3271" s="9" t="s">
        <v>85</v>
      </c>
      <c r="I3271" s="99" t="n">
        <v>0.5</v>
      </c>
      <c r="J3271" s="9" t="n">
        <v>9153</v>
      </c>
      <c r="K3271" s="9" t="n">
        <v>39.5</v>
      </c>
      <c r="L3271" s="98" t="n">
        <f aca="false">J3271/$J$11499*100</f>
        <v>0.014504145756444</v>
      </c>
      <c r="M3271" s="6" t="n">
        <f aca="false">J3271*K3271</f>
        <v>361543.5</v>
      </c>
      <c r="N3271" s="72" t="n">
        <f aca="false">M3271/$M$11499*100</f>
        <v>0.00532364997451352</v>
      </c>
    </row>
    <row r="3272" customFormat="false" ht="13.8" hidden="false" customHeight="false" outlineLevel="0" collapsed="false">
      <c r="A3272" s="92" t="s">
        <v>86</v>
      </c>
      <c r="B3272" s="96" t="n">
        <v>2016</v>
      </c>
      <c r="C3272" s="96" t="s">
        <v>46</v>
      </c>
      <c r="D3272" s="96" t="s">
        <v>168</v>
      </c>
      <c r="E3272" s="96" t="s">
        <v>210</v>
      </c>
      <c r="F3272" s="96" t="s">
        <v>68</v>
      </c>
      <c r="G3272" s="96" t="s">
        <v>57</v>
      </c>
      <c r="H3272" s="96" t="s">
        <v>86</v>
      </c>
      <c r="I3272" s="97" t="n">
        <v>0.5</v>
      </c>
      <c r="J3272" s="96" t="n">
        <v>6940</v>
      </c>
      <c r="K3272" s="96" t="n">
        <v>39.5</v>
      </c>
      <c r="L3272" s="98" t="n">
        <f aca="false">J3272/$J$11499*100</f>
        <v>0.010997352949822</v>
      </c>
      <c r="M3272" s="6" t="n">
        <f aca="false">J3272*K3272</f>
        <v>274130</v>
      </c>
      <c r="N3272" s="72" t="n">
        <f aca="false">M3272/$M$11499*100</f>
        <v>0.00403650506097714</v>
      </c>
    </row>
    <row r="3273" customFormat="false" ht="13.8" hidden="false" customHeight="false" outlineLevel="0" collapsed="false">
      <c r="A3273" s="92" t="s">
        <v>34</v>
      </c>
      <c r="B3273" s="9" t="n">
        <v>2016</v>
      </c>
      <c r="C3273" s="9" t="s">
        <v>46</v>
      </c>
      <c r="D3273" s="9" t="s">
        <v>168</v>
      </c>
      <c r="E3273" s="9" t="s">
        <v>210</v>
      </c>
      <c r="F3273" s="9" t="s">
        <v>68</v>
      </c>
      <c r="G3273" s="9" t="s">
        <v>59</v>
      </c>
      <c r="H3273" s="9" t="s">
        <v>34</v>
      </c>
      <c r="I3273" s="99" t="n">
        <v>0.5</v>
      </c>
      <c r="J3273" s="9" t="n">
        <v>8156</v>
      </c>
      <c r="K3273" s="9" t="n">
        <v>41.5</v>
      </c>
      <c r="L3273" s="98" t="n">
        <f aca="false">J3273/$J$11499*100</f>
        <v>0.0129242666655257</v>
      </c>
      <c r="M3273" s="6" t="n">
        <f aca="false">J3273*K3273</f>
        <v>338474</v>
      </c>
      <c r="N3273" s="72" t="n">
        <f aca="false">M3273/$M$11499*100</f>
        <v>0.00498395656808513</v>
      </c>
    </row>
    <row r="3274" customFormat="false" ht="13.8" hidden="false" customHeight="false" outlineLevel="0" collapsed="false">
      <c r="A3274" s="92" t="s">
        <v>19</v>
      </c>
      <c r="B3274" s="96" t="n">
        <v>2016</v>
      </c>
      <c r="C3274" s="96" t="s">
        <v>46</v>
      </c>
      <c r="D3274" s="96" t="s">
        <v>168</v>
      </c>
      <c r="E3274" s="96" t="s">
        <v>210</v>
      </c>
      <c r="F3274" s="96" t="s">
        <v>68</v>
      </c>
      <c r="G3274" s="96" t="s">
        <v>59</v>
      </c>
      <c r="H3274" s="96" t="s">
        <v>19</v>
      </c>
      <c r="I3274" s="97" t="n">
        <v>0.5</v>
      </c>
      <c r="J3274" s="96" t="n">
        <v>7169</v>
      </c>
      <c r="K3274" s="96" t="n">
        <v>41.5</v>
      </c>
      <c r="L3274" s="98" t="n">
        <f aca="false">J3274/$J$11499*100</f>
        <v>0.0113602339045064</v>
      </c>
      <c r="M3274" s="6" t="n">
        <f aca="false">J3274*K3274</f>
        <v>297513.5</v>
      </c>
      <c r="N3274" s="72" t="n">
        <f aca="false">M3274/$M$11499*100</f>
        <v>0.00438082204960794</v>
      </c>
    </row>
    <row r="3275" customFormat="false" ht="13.8" hidden="false" customHeight="false" outlineLevel="0" collapsed="false">
      <c r="A3275" s="92" t="s">
        <v>20</v>
      </c>
      <c r="B3275" s="9" t="n">
        <v>2016</v>
      </c>
      <c r="C3275" s="9" t="s">
        <v>46</v>
      </c>
      <c r="D3275" s="9" t="s">
        <v>168</v>
      </c>
      <c r="E3275" s="9" t="s">
        <v>210</v>
      </c>
      <c r="F3275" s="9" t="s">
        <v>68</v>
      </c>
      <c r="G3275" s="9" t="s">
        <v>61</v>
      </c>
      <c r="H3275" s="9" t="s">
        <v>20</v>
      </c>
      <c r="I3275" s="99" t="n">
        <v>1</v>
      </c>
      <c r="J3275" s="9" t="n">
        <v>4648</v>
      </c>
      <c r="K3275" s="9" t="n">
        <v>96</v>
      </c>
      <c r="L3275" s="98" t="n">
        <f aca="false">J3275/$J$11499*100</f>
        <v>0.00736537413699897</v>
      </c>
      <c r="M3275" s="6" t="n">
        <f aca="false">J3275*K3275</f>
        <v>446208</v>
      </c>
      <c r="N3275" s="72" t="n">
        <f aca="false">M3275/$M$11499*100</f>
        <v>0.00657031645660267</v>
      </c>
    </row>
    <row r="3276" customFormat="false" ht="13.8" hidden="false" customHeight="false" outlineLevel="0" collapsed="false">
      <c r="A3276" s="92" t="s">
        <v>12</v>
      </c>
      <c r="B3276" s="96" t="n">
        <v>2016</v>
      </c>
      <c r="C3276" s="96" t="s">
        <v>46</v>
      </c>
      <c r="D3276" s="96" t="s">
        <v>168</v>
      </c>
      <c r="E3276" s="96" t="s">
        <v>210</v>
      </c>
      <c r="F3276" s="96" t="s">
        <v>68</v>
      </c>
      <c r="G3276" s="96" t="s">
        <v>120</v>
      </c>
      <c r="H3276" s="96" t="s">
        <v>12</v>
      </c>
      <c r="I3276" s="97" t="n">
        <v>0.5</v>
      </c>
      <c r="J3276" s="96" t="n">
        <v>5093</v>
      </c>
      <c r="K3276" s="96" t="n">
        <v>64.5</v>
      </c>
      <c r="L3276" s="98" t="n">
        <f aca="false">J3276/$J$11499*100</f>
        <v>0.00807053581749909</v>
      </c>
      <c r="M3276" s="6" t="n">
        <f aca="false">J3276*K3276</f>
        <v>328498.5</v>
      </c>
      <c r="N3276" s="72" t="n">
        <f aca="false">M3276/$M$11499*100</f>
        <v>0.00483706948445409</v>
      </c>
    </row>
    <row r="3277" customFormat="false" ht="13.8" hidden="false" customHeight="false" outlineLevel="0" collapsed="false">
      <c r="A3277" s="92" t="s">
        <v>22</v>
      </c>
      <c r="B3277" s="9" t="n">
        <v>2016</v>
      </c>
      <c r="C3277" s="9" t="s">
        <v>46</v>
      </c>
      <c r="D3277" s="9" t="s">
        <v>168</v>
      </c>
      <c r="E3277" s="9" t="s">
        <v>210</v>
      </c>
      <c r="F3277" s="9" t="s">
        <v>68</v>
      </c>
      <c r="G3277" s="9" t="s">
        <v>120</v>
      </c>
      <c r="H3277" s="9" t="s">
        <v>22</v>
      </c>
      <c r="I3277" s="99" t="n">
        <v>0.5</v>
      </c>
      <c r="J3277" s="9" t="n">
        <v>9784</v>
      </c>
      <c r="K3277" s="9" t="n">
        <v>64.5</v>
      </c>
      <c r="L3277" s="98" t="n">
        <f aca="false">J3277/$J$11499*100</f>
        <v>0.0155040491730632</v>
      </c>
      <c r="M3277" s="6" t="n">
        <f aca="false">J3277*K3277</f>
        <v>631068</v>
      </c>
      <c r="N3277" s="72" t="n">
        <f aca="false">M3277/$M$11499*100</f>
        <v>0.00929234004239129</v>
      </c>
    </row>
    <row r="3278" customFormat="false" ht="13.8" hidden="false" customHeight="false" outlineLevel="0" collapsed="false">
      <c r="A3278" s="92" t="s">
        <v>15</v>
      </c>
      <c r="B3278" s="96" t="n">
        <v>2016</v>
      </c>
      <c r="C3278" s="96" t="s">
        <v>46</v>
      </c>
      <c r="D3278" s="96" t="s">
        <v>168</v>
      </c>
      <c r="E3278" s="96" t="s">
        <v>210</v>
      </c>
      <c r="F3278" s="96" t="s">
        <v>68</v>
      </c>
      <c r="G3278" s="96" t="s">
        <v>120</v>
      </c>
      <c r="H3278" s="96" t="s">
        <v>15</v>
      </c>
      <c r="I3278" s="97" t="n">
        <v>0.5</v>
      </c>
      <c r="J3278" s="96" t="n">
        <v>9552</v>
      </c>
      <c r="K3278" s="96" t="n">
        <v>64.5</v>
      </c>
      <c r="L3278" s="98" t="n">
        <f aca="false">J3278/$J$11499*100</f>
        <v>0.0151364143194092</v>
      </c>
      <c r="M3278" s="6" t="n">
        <f aca="false">J3278*K3278</f>
        <v>616104</v>
      </c>
      <c r="N3278" s="72" t="n">
        <f aca="false">M3278/$M$11499*100</f>
        <v>0.00907199837335666</v>
      </c>
    </row>
    <row r="3279" customFormat="false" ht="13.8" hidden="false" customHeight="false" outlineLevel="0" collapsed="false">
      <c r="A3279" s="92" t="s">
        <v>25</v>
      </c>
      <c r="B3279" s="9" t="n">
        <v>2016</v>
      </c>
      <c r="C3279" s="9" t="s">
        <v>46</v>
      </c>
      <c r="D3279" s="9" t="s">
        <v>168</v>
      </c>
      <c r="E3279" s="9" t="s">
        <v>210</v>
      </c>
      <c r="F3279" s="9" t="s">
        <v>68</v>
      </c>
      <c r="G3279" s="9" t="s">
        <v>120</v>
      </c>
      <c r="H3279" s="9" t="s">
        <v>25</v>
      </c>
      <c r="I3279" s="99" t="n">
        <v>0.5</v>
      </c>
      <c r="J3279" s="9" t="n">
        <v>9388</v>
      </c>
      <c r="K3279" s="9" t="n">
        <v>64.5</v>
      </c>
      <c r="L3279" s="98" t="n">
        <f aca="false">J3279/$J$11499*100</f>
        <v>0.0148765345090676</v>
      </c>
      <c r="M3279" s="6" t="n">
        <f aca="false">J3279*K3279</f>
        <v>605526</v>
      </c>
      <c r="N3279" s="72" t="n">
        <f aca="false">M3279/$M$11499*100</f>
        <v>0.00891623960731495</v>
      </c>
    </row>
    <row r="3280" customFormat="false" ht="13.8" hidden="false" customHeight="false" outlineLevel="0" collapsed="false">
      <c r="A3280" s="92" t="s">
        <v>23</v>
      </c>
      <c r="B3280" s="96" t="n">
        <v>2016</v>
      </c>
      <c r="C3280" s="96" t="s">
        <v>46</v>
      </c>
      <c r="D3280" s="96" t="s">
        <v>168</v>
      </c>
      <c r="E3280" s="96" t="s">
        <v>210</v>
      </c>
      <c r="F3280" s="96" t="s">
        <v>68</v>
      </c>
      <c r="G3280" s="96" t="s">
        <v>120</v>
      </c>
      <c r="H3280" s="96" t="s">
        <v>23</v>
      </c>
      <c r="I3280" s="97" t="n">
        <v>0.5</v>
      </c>
      <c r="J3280" s="96" t="n">
        <v>5517</v>
      </c>
      <c r="K3280" s="96" t="n">
        <v>64.5</v>
      </c>
      <c r="L3280" s="98" t="n">
        <f aca="false">J3280/$J$11499*100</f>
        <v>0.00874242020521156</v>
      </c>
      <c r="M3280" s="6" t="n">
        <f aca="false">J3280*K3280</f>
        <v>355846.5</v>
      </c>
      <c r="N3280" s="72" t="n">
        <f aca="false">M3280/$M$11499*100</f>
        <v>0.00523976287958634</v>
      </c>
    </row>
    <row r="3281" customFormat="false" ht="13.8" hidden="false" customHeight="false" outlineLevel="0" collapsed="false">
      <c r="A3281" s="92" t="s">
        <v>67</v>
      </c>
      <c r="B3281" s="9" t="n">
        <v>2016</v>
      </c>
      <c r="C3281" s="9" t="s">
        <v>46</v>
      </c>
      <c r="D3281" s="9" t="s">
        <v>168</v>
      </c>
      <c r="E3281" s="9" t="s">
        <v>204</v>
      </c>
      <c r="F3281" s="9" t="s">
        <v>56</v>
      </c>
      <c r="G3281" s="9" t="s">
        <v>66</v>
      </c>
      <c r="H3281" s="9" t="s">
        <v>67</v>
      </c>
      <c r="I3281" s="99" t="n">
        <v>30</v>
      </c>
      <c r="J3281" s="9" t="n">
        <v>8352</v>
      </c>
      <c r="K3281" s="9" t="n">
        <v>1950</v>
      </c>
      <c r="L3281" s="98" t="n">
        <f aca="false">J3281/$J$11499*100</f>
        <v>0.0132348547315438</v>
      </c>
      <c r="M3281" s="6" t="n">
        <f aca="false">J3281*K3281</f>
        <v>16286400</v>
      </c>
      <c r="N3281" s="72" t="n">
        <f aca="false">M3281/$M$11499*100</f>
        <v>0.239813723507453</v>
      </c>
    </row>
    <row r="3282" customFormat="false" ht="13.8" hidden="false" customHeight="false" outlineLevel="0" collapsed="false">
      <c r="A3282" s="92" t="s">
        <v>58</v>
      </c>
      <c r="B3282" s="96" t="n">
        <v>2016</v>
      </c>
      <c r="C3282" s="96" t="s">
        <v>46</v>
      </c>
      <c r="D3282" s="96" t="s">
        <v>168</v>
      </c>
      <c r="E3282" s="96" t="s">
        <v>204</v>
      </c>
      <c r="F3282" s="96" t="s">
        <v>56</v>
      </c>
      <c r="G3282" s="96" t="s">
        <v>57</v>
      </c>
      <c r="H3282" s="96" t="s">
        <v>58</v>
      </c>
      <c r="I3282" s="97" t="n">
        <v>30</v>
      </c>
      <c r="J3282" s="96" t="n">
        <v>6987</v>
      </c>
      <c r="K3282" s="96" t="n">
        <v>2370</v>
      </c>
      <c r="L3282" s="98" t="n">
        <f aca="false">J3282/$J$11499*100</f>
        <v>0.0110718307003468</v>
      </c>
      <c r="M3282" s="6" t="n">
        <f aca="false">J3282*K3282</f>
        <v>16559190</v>
      </c>
      <c r="N3282" s="72" t="n">
        <f aca="false">M3282/$M$11499*100</f>
        <v>0.243830497357758</v>
      </c>
    </row>
    <row r="3283" customFormat="false" ht="13.8" hidden="false" customHeight="false" outlineLevel="0" collapsed="false">
      <c r="A3283" s="92" t="s">
        <v>33</v>
      </c>
      <c r="B3283" s="9" t="n">
        <v>2016</v>
      </c>
      <c r="C3283" s="9" t="s">
        <v>46</v>
      </c>
      <c r="D3283" s="9" t="s">
        <v>168</v>
      </c>
      <c r="E3283" s="9" t="s">
        <v>204</v>
      </c>
      <c r="F3283" s="9" t="s">
        <v>68</v>
      </c>
      <c r="G3283" s="9" t="s">
        <v>130</v>
      </c>
      <c r="H3283" s="9" t="s">
        <v>33</v>
      </c>
      <c r="I3283" s="99" t="n">
        <v>0.5</v>
      </c>
      <c r="J3283" s="9" t="n">
        <v>8825</v>
      </c>
      <c r="K3283" s="9" t="n">
        <v>25</v>
      </c>
      <c r="L3283" s="98" t="n">
        <f aca="false">J3283/$J$11499*100</f>
        <v>0.0139843861357607</v>
      </c>
      <c r="M3283" s="6" t="n">
        <f aca="false">J3283*K3283</f>
        <v>220625</v>
      </c>
      <c r="N3283" s="72" t="n">
        <f aca="false">M3283/$M$11499*100</f>
        <v>0.00324865548855682</v>
      </c>
    </row>
    <row r="3284" customFormat="false" ht="13.8" hidden="false" customHeight="false" outlineLevel="0" collapsed="false">
      <c r="A3284" s="92" t="s">
        <v>132</v>
      </c>
      <c r="B3284" s="96" t="n">
        <v>2016</v>
      </c>
      <c r="C3284" s="96" t="s">
        <v>46</v>
      </c>
      <c r="D3284" s="96" t="s">
        <v>168</v>
      </c>
      <c r="E3284" s="96" t="s">
        <v>204</v>
      </c>
      <c r="F3284" s="96" t="s">
        <v>68</v>
      </c>
      <c r="G3284" s="96" t="s">
        <v>131</v>
      </c>
      <c r="H3284" s="96" t="s">
        <v>132</v>
      </c>
      <c r="I3284" s="97" t="n">
        <v>0.5</v>
      </c>
      <c r="J3284" s="96" t="n">
        <v>7947</v>
      </c>
      <c r="K3284" s="96" t="n">
        <v>26.5</v>
      </c>
      <c r="L3284" s="98" t="n">
        <f aca="false">J3284/$J$11499*100</f>
        <v>0.0125930783706392</v>
      </c>
      <c r="M3284" s="6" t="n">
        <f aca="false">J3284*K3284</f>
        <v>210595.5</v>
      </c>
      <c r="N3284" s="72" t="n">
        <f aca="false">M3284/$M$11499*100</f>
        <v>0.00310097326658524</v>
      </c>
    </row>
    <row r="3285" customFormat="false" ht="13.8" hidden="false" customHeight="false" outlineLevel="0" collapsed="false">
      <c r="A3285" s="92" t="s">
        <v>35</v>
      </c>
      <c r="B3285" s="9" t="n">
        <v>2016</v>
      </c>
      <c r="C3285" s="9" t="s">
        <v>46</v>
      </c>
      <c r="D3285" s="9" t="s">
        <v>168</v>
      </c>
      <c r="E3285" s="9" t="s">
        <v>204</v>
      </c>
      <c r="F3285" s="9" t="s">
        <v>68</v>
      </c>
      <c r="G3285" s="9" t="s">
        <v>131</v>
      </c>
      <c r="H3285" s="9" t="s">
        <v>35</v>
      </c>
      <c r="I3285" s="99" t="n">
        <v>0.5</v>
      </c>
      <c r="J3285" s="9" t="n">
        <v>2736</v>
      </c>
      <c r="K3285" s="9" t="n">
        <v>26.5</v>
      </c>
      <c r="L3285" s="98" t="n">
        <f aca="false">J3285/$J$11499*100</f>
        <v>0.0043355558603333</v>
      </c>
      <c r="M3285" s="6" t="n">
        <f aca="false">J3285*K3285</f>
        <v>72504</v>
      </c>
      <c r="N3285" s="72" t="n">
        <f aca="false">M3285/$M$11499*100</f>
        <v>0.00106760574523433</v>
      </c>
    </row>
    <row r="3286" customFormat="false" ht="13.8" hidden="false" customHeight="false" outlineLevel="0" collapsed="false">
      <c r="A3286" s="92" t="s">
        <v>13</v>
      </c>
      <c r="B3286" s="96" t="n">
        <v>2016</v>
      </c>
      <c r="C3286" s="96" t="s">
        <v>46</v>
      </c>
      <c r="D3286" s="96" t="s">
        <v>168</v>
      </c>
      <c r="E3286" s="96" t="s">
        <v>204</v>
      </c>
      <c r="F3286" s="96" t="s">
        <v>68</v>
      </c>
      <c r="G3286" s="96" t="s">
        <v>133</v>
      </c>
      <c r="H3286" s="96" t="s">
        <v>13</v>
      </c>
      <c r="I3286" s="97" t="n">
        <v>0.5</v>
      </c>
      <c r="J3286" s="96" t="n">
        <v>6918</v>
      </c>
      <c r="K3286" s="96" t="n">
        <v>28</v>
      </c>
      <c r="L3286" s="98" t="n">
        <f aca="false">J3286/$J$11499*100</f>
        <v>0.0109624910240445</v>
      </c>
      <c r="M3286" s="6" t="n">
        <f aca="false">J3286*K3286</f>
        <v>193704</v>
      </c>
      <c r="N3286" s="72" t="n">
        <f aca="false">M3286/$M$11499*100</f>
        <v>0.00285224957622849</v>
      </c>
    </row>
    <row r="3287" customFormat="false" ht="13.8" hidden="false" customHeight="false" outlineLevel="0" collapsed="false">
      <c r="A3287" s="92" t="s">
        <v>31</v>
      </c>
      <c r="B3287" s="9" t="n">
        <v>2016</v>
      </c>
      <c r="C3287" s="9" t="s">
        <v>46</v>
      </c>
      <c r="D3287" s="9" t="s">
        <v>168</v>
      </c>
      <c r="E3287" s="9" t="s">
        <v>204</v>
      </c>
      <c r="F3287" s="9" t="s">
        <v>68</v>
      </c>
      <c r="G3287" s="9" t="s">
        <v>133</v>
      </c>
      <c r="H3287" s="9" t="s">
        <v>31</v>
      </c>
      <c r="I3287" s="99" t="n">
        <v>0.5</v>
      </c>
      <c r="J3287" s="9" t="n">
        <v>2149</v>
      </c>
      <c r="K3287" s="9" t="n">
        <v>28</v>
      </c>
      <c r="L3287" s="98" t="n">
        <f aca="false">J3287/$J$11499*100</f>
        <v>0.0034053762952691</v>
      </c>
      <c r="M3287" s="6" t="n">
        <f aca="false">J3287*K3287</f>
        <v>60172</v>
      </c>
      <c r="N3287" s="72" t="n">
        <f aca="false">M3287/$M$11499*100</f>
        <v>0.000886019707909082</v>
      </c>
    </row>
    <row r="3288" customFormat="false" ht="13.8" hidden="false" customHeight="false" outlineLevel="0" collapsed="false">
      <c r="A3288" s="92" t="s">
        <v>18</v>
      </c>
      <c r="B3288" s="96" t="n">
        <v>2016</v>
      </c>
      <c r="C3288" s="96" t="s">
        <v>46</v>
      </c>
      <c r="D3288" s="96" t="s">
        <v>168</v>
      </c>
      <c r="E3288" s="96" t="s">
        <v>204</v>
      </c>
      <c r="F3288" s="96" t="s">
        <v>68</v>
      </c>
      <c r="G3288" s="96" t="s">
        <v>133</v>
      </c>
      <c r="H3288" s="96" t="s">
        <v>18</v>
      </c>
      <c r="I3288" s="97" t="n">
        <v>1</v>
      </c>
      <c r="J3288" s="96" t="n">
        <v>3547</v>
      </c>
      <c r="K3288" s="96" t="n">
        <v>56</v>
      </c>
      <c r="L3288" s="98" t="n">
        <f aca="false">J3288/$J$11499*100</f>
        <v>0.00562069321513239</v>
      </c>
      <c r="M3288" s="6" t="n">
        <f aca="false">J3288*K3288</f>
        <v>198632</v>
      </c>
      <c r="N3288" s="72" t="n">
        <f aca="false">M3288/$M$11499*100</f>
        <v>0.00292481331219499</v>
      </c>
    </row>
    <row r="3289" customFormat="false" ht="13.8" hidden="false" customHeight="false" outlineLevel="0" collapsed="false">
      <c r="A3289" s="92" t="s">
        <v>136</v>
      </c>
      <c r="B3289" s="9" t="n">
        <v>2016</v>
      </c>
      <c r="C3289" s="9" t="s">
        <v>46</v>
      </c>
      <c r="D3289" s="9" t="s">
        <v>168</v>
      </c>
      <c r="E3289" s="9" t="s">
        <v>204</v>
      </c>
      <c r="F3289" s="9" t="s">
        <v>68</v>
      </c>
      <c r="G3289" s="9" t="s">
        <v>135</v>
      </c>
      <c r="H3289" s="9" t="s">
        <v>136</v>
      </c>
      <c r="I3289" s="99" t="n">
        <v>0.5</v>
      </c>
      <c r="J3289" s="9" t="n">
        <v>5181</v>
      </c>
      <c r="K3289" s="9" t="n">
        <v>29.5</v>
      </c>
      <c r="L3289" s="98" t="n">
        <f aca="false">J3289/$J$11499*100</f>
        <v>0.00820998352060922</v>
      </c>
      <c r="M3289" s="6" t="n">
        <f aca="false">J3289*K3289</f>
        <v>152839.5</v>
      </c>
      <c r="N3289" s="72" t="n">
        <f aca="false">M3289/$M$11499*100</f>
        <v>0.00225052863702337</v>
      </c>
    </row>
    <row r="3290" customFormat="false" ht="13.8" hidden="false" customHeight="false" outlineLevel="0" collapsed="false">
      <c r="A3290" s="92" t="s">
        <v>16</v>
      </c>
      <c r="B3290" s="96" t="n">
        <v>2016</v>
      </c>
      <c r="C3290" s="96" t="s">
        <v>46</v>
      </c>
      <c r="D3290" s="96" t="s">
        <v>168</v>
      </c>
      <c r="E3290" s="96" t="s">
        <v>204</v>
      </c>
      <c r="F3290" s="96" t="s">
        <v>68</v>
      </c>
      <c r="G3290" s="96" t="s">
        <v>135</v>
      </c>
      <c r="H3290" s="96" t="s">
        <v>16</v>
      </c>
      <c r="I3290" s="97" t="n">
        <v>0.5</v>
      </c>
      <c r="J3290" s="96" t="n">
        <v>6932</v>
      </c>
      <c r="K3290" s="96" t="n">
        <v>29.5</v>
      </c>
      <c r="L3290" s="98" t="n">
        <f aca="false">J3290/$J$11499*100</f>
        <v>0.0109846758859029</v>
      </c>
      <c r="M3290" s="6" t="n">
        <f aca="false">J3290*K3290</f>
        <v>204494</v>
      </c>
      <c r="N3290" s="72" t="n">
        <f aca="false">M3290/$M$11499*100</f>
        <v>0.00301112999649604</v>
      </c>
    </row>
    <row r="3291" customFormat="false" ht="13.8" hidden="false" customHeight="false" outlineLevel="0" collapsed="false">
      <c r="A3291" s="92" t="s">
        <v>141</v>
      </c>
      <c r="B3291" s="9" t="n">
        <v>2016</v>
      </c>
      <c r="C3291" s="9" t="s">
        <v>46</v>
      </c>
      <c r="D3291" s="9" t="s">
        <v>168</v>
      </c>
      <c r="E3291" s="9" t="s">
        <v>204</v>
      </c>
      <c r="F3291" s="9" t="s">
        <v>68</v>
      </c>
      <c r="G3291" s="9" t="s">
        <v>66</v>
      </c>
      <c r="H3291" s="9" t="s">
        <v>141</v>
      </c>
      <c r="I3291" s="99" t="n">
        <v>0.5</v>
      </c>
      <c r="J3291" s="9" t="n">
        <v>2009</v>
      </c>
      <c r="K3291" s="9" t="n">
        <v>32.5</v>
      </c>
      <c r="L3291" s="98" t="n">
        <f aca="false">J3291/$J$11499*100</f>
        <v>0.00318352767668479</v>
      </c>
      <c r="M3291" s="6" t="n">
        <f aca="false">J3291*K3291</f>
        <v>65292.5</v>
      </c>
      <c r="N3291" s="72" t="n">
        <f aca="false">M3291/$M$11499*100</f>
        <v>0.000961417964811769</v>
      </c>
    </row>
    <row r="3292" customFormat="false" ht="13.8" hidden="false" customHeight="false" outlineLevel="0" collapsed="false">
      <c r="A3292" s="92" t="s">
        <v>71</v>
      </c>
      <c r="B3292" s="96" t="n">
        <v>2016</v>
      </c>
      <c r="C3292" s="96" t="s">
        <v>46</v>
      </c>
      <c r="D3292" s="96" t="s">
        <v>168</v>
      </c>
      <c r="E3292" s="96" t="s">
        <v>204</v>
      </c>
      <c r="F3292" s="96" t="s">
        <v>68</v>
      </c>
      <c r="G3292" s="96" t="s">
        <v>69</v>
      </c>
      <c r="H3292" s="96" t="s">
        <v>71</v>
      </c>
      <c r="I3292" s="97" t="n">
        <v>1</v>
      </c>
      <c r="J3292" s="96" t="n">
        <v>1289</v>
      </c>
      <c r="K3292" s="96" t="n">
        <v>68</v>
      </c>
      <c r="L3292" s="98" t="n">
        <f aca="false">J3292/$J$11499*100</f>
        <v>0.00204259192396551</v>
      </c>
      <c r="M3292" s="6" t="n">
        <f aca="false">J3292*K3292</f>
        <v>87652</v>
      </c>
      <c r="N3292" s="72" t="n">
        <f aca="false">M3292/$M$11499*100</f>
        <v>0.00129065677454043</v>
      </c>
    </row>
    <row r="3293" customFormat="false" ht="13.8" hidden="false" customHeight="false" outlineLevel="0" collapsed="false">
      <c r="A3293" s="92" t="s">
        <v>80</v>
      </c>
      <c r="B3293" s="9" t="n">
        <v>2016</v>
      </c>
      <c r="C3293" s="9" t="s">
        <v>46</v>
      </c>
      <c r="D3293" s="9" t="s">
        <v>168</v>
      </c>
      <c r="E3293" s="9" t="s">
        <v>204</v>
      </c>
      <c r="F3293" s="9" t="s">
        <v>68</v>
      </c>
      <c r="G3293" s="9" t="s">
        <v>75</v>
      </c>
      <c r="H3293" s="9" t="s">
        <v>80</v>
      </c>
      <c r="I3293" s="99" t="n">
        <v>0.5</v>
      </c>
      <c r="J3293" s="9" t="n">
        <v>3095</v>
      </c>
      <c r="K3293" s="9" t="n">
        <v>35.5</v>
      </c>
      <c r="L3293" s="98" t="n">
        <f aca="false">J3293/$J$11499*100</f>
        <v>0.00490443910370306</v>
      </c>
      <c r="M3293" s="6" t="n">
        <f aca="false">J3293*K3293</f>
        <v>109872.5</v>
      </c>
      <c r="N3293" s="72" t="n">
        <f aca="false">M3293/$M$11499*100</f>
        <v>0.0016178488392814</v>
      </c>
    </row>
    <row r="3294" customFormat="false" ht="13.8" hidden="false" customHeight="false" outlineLevel="0" collapsed="false">
      <c r="A3294" s="92" t="s">
        <v>78</v>
      </c>
      <c r="B3294" s="96" t="n">
        <v>2016</v>
      </c>
      <c r="C3294" s="96" t="s">
        <v>46</v>
      </c>
      <c r="D3294" s="96" t="s">
        <v>168</v>
      </c>
      <c r="E3294" s="96" t="s">
        <v>204</v>
      </c>
      <c r="F3294" s="96" t="s">
        <v>68</v>
      </c>
      <c r="G3294" s="96" t="s">
        <v>75</v>
      </c>
      <c r="H3294" s="96" t="s">
        <v>78</v>
      </c>
      <c r="I3294" s="97" t="n">
        <v>0.5</v>
      </c>
      <c r="J3294" s="96" t="n">
        <v>8847</v>
      </c>
      <c r="K3294" s="96" t="n">
        <v>35.5</v>
      </c>
      <c r="L3294" s="98" t="n">
        <f aca="false">J3294/$J$11499*100</f>
        <v>0.0140192480615383</v>
      </c>
      <c r="M3294" s="6" t="n">
        <f aca="false">J3294*K3294</f>
        <v>314068.5</v>
      </c>
      <c r="N3294" s="72" t="n">
        <f aca="false">M3294/$M$11499*100</f>
        <v>0.00462459085012038</v>
      </c>
    </row>
    <row r="3295" customFormat="false" ht="13.8" hidden="false" customHeight="false" outlineLevel="0" collapsed="false">
      <c r="A3295" s="92" t="s">
        <v>83</v>
      </c>
      <c r="B3295" s="9" t="n">
        <v>2016</v>
      </c>
      <c r="C3295" s="9" t="s">
        <v>46</v>
      </c>
      <c r="D3295" s="9" t="s">
        <v>168</v>
      </c>
      <c r="E3295" s="9" t="s">
        <v>204</v>
      </c>
      <c r="F3295" s="9" t="s">
        <v>68</v>
      </c>
      <c r="G3295" s="9" t="s">
        <v>57</v>
      </c>
      <c r="H3295" s="9" t="s">
        <v>83</v>
      </c>
      <c r="I3295" s="99" t="n">
        <v>0.33</v>
      </c>
      <c r="J3295" s="9" t="n">
        <v>6447</v>
      </c>
      <c r="K3295" s="9" t="n">
        <v>26.07</v>
      </c>
      <c r="L3295" s="98" t="n">
        <f aca="false">J3295/$J$11499*100</f>
        <v>0.0102161288858073</v>
      </c>
      <c r="M3295" s="6" t="n">
        <f aca="false">J3295*K3295</f>
        <v>168073.29</v>
      </c>
      <c r="N3295" s="72" t="n">
        <f aca="false">M3295/$M$11499*100</f>
        <v>0.00247484290555605</v>
      </c>
    </row>
    <row r="3296" customFormat="false" ht="13.8" hidden="false" customHeight="false" outlineLevel="0" collapsed="false">
      <c r="A3296" s="92" t="s">
        <v>84</v>
      </c>
      <c r="B3296" s="96" t="n">
        <v>2016</v>
      </c>
      <c r="C3296" s="96" t="s">
        <v>46</v>
      </c>
      <c r="D3296" s="96" t="s">
        <v>168</v>
      </c>
      <c r="E3296" s="96" t="s">
        <v>204</v>
      </c>
      <c r="F3296" s="96" t="s">
        <v>68</v>
      </c>
      <c r="G3296" s="96" t="s">
        <v>57</v>
      </c>
      <c r="H3296" s="96" t="s">
        <v>84</v>
      </c>
      <c r="I3296" s="97" t="n">
        <v>0.33</v>
      </c>
      <c r="J3296" s="96" t="n">
        <v>2544</v>
      </c>
      <c r="K3296" s="96" t="n">
        <v>26.07</v>
      </c>
      <c r="L3296" s="98" t="n">
        <f aca="false">J3296/$J$11499*100</f>
        <v>0.00403130632627482</v>
      </c>
      <c r="M3296" s="6" t="n">
        <f aca="false">J3296*K3296</f>
        <v>66322.08</v>
      </c>
      <c r="N3296" s="72" t="n">
        <f aca="false">M3296/$M$11499*100</f>
        <v>0.000976578308009087</v>
      </c>
    </row>
    <row r="3297" customFormat="false" ht="13.8" hidden="false" customHeight="false" outlineLevel="0" collapsed="false">
      <c r="A3297" s="92" t="s">
        <v>85</v>
      </c>
      <c r="B3297" s="9" t="n">
        <v>2016</v>
      </c>
      <c r="C3297" s="9" t="s">
        <v>46</v>
      </c>
      <c r="D3297" s="9" t="s">
        <v>168</v>
      </c>
      <c r="E3297" s="9" t="s">
        <v>204</v>
      </c>
      <c r="F3297" s="9" t="s">
        <v>68</v>
      </c>
      <c r="G3297" s="9" t="s">
        <v>57</v>
      </c>
      <c r="H3297" s="9" t="s">
        <v>85</v>
      </c>
      <c r="I3297" s="99" t="n">
        <v>0.5</v>
      </c>
      <c r="J3297" s="9" t="n">
        <v>6620</v>
      </c>
      <c r="K3297" s="9" t="n">
        <v>39.5</v>
      </c>
      <c r="L3297" s="98" t="n">
        <f aca="false">J3297/$J$11499*100</f>
        <v>0.0104902703930579</v>
      </c>
      <c r="M3297" s="6" t="n">
        <f aca="false">J3297*K3297</f>
        <v>261490</v>
      </c>
      <c r="N3297" s="72" t="n">
        <f aca="false">M3297/$M$11499*100</f>
        <v>0.00385038379015399</v>
      </c>
    </row>
    <row r="3298" customFormat="false" ht="13.8" hidden="false" customHeight="false" outlineLevel="0" collapsed="false">
      <c r="A3298" s="92" t="s">
        <v>86</v>
      </c>
      <c r="B3298" s="96" t="n">
        <v>2016</v>
      </c>
      <c r="C3298" s="96" t="s">
        <v>46</v>
      </c>
      <c r="D3298" s="96" t="s">
        <v>168</v>
      </c>
      <c r="E3298" s="96" t="s">
        <v>204</v>
      </c>
      <c r="F3298" s="96" t="s">
        <v>68</v>
      </c>
      <c r="G3298" s="96" t="s">
        <v>57</v>
      </c>
      <c r="H3298" s="96" t="s">
        <v>86</v>
      </c>
      <c r="I3298" s="97" t="n">
        <v>0.5</v>
      </c>
      <c r="J3298" s="96" t="n">
        <v>7963</v>
      </c>
      <c r="K3298" s="96" t="n">
        <v>39.5</v>
      </c>
      <c r="L3298" s="98" t="n">
        <f aca="false">J3298/$J$11499*100</f>
        <v>0.0126184324984774</v>
      </c>
      <c r="M3298" s="6" t="n">
        <f aca="false">J3298*K3298</f>
        <v>314538.5</v>
      </c>
      <c r="N3298" s="72" t="n">
        <f aca="false">M3298/$M$11499*100</f>
        <v>0.00463151149863991</v>
      </c>
    </row>
    <row r="3299" customFormat="false" ht="13.8" hidden="false" customHeight="false" outlineLevel="0" collapsed="false">
      <c r="A3299" s="92" t="s">
        <v>28</v>
      </c>
      <c r="B3299" s="9" t="n">
        <v>2016</v>
      </c>
      <c r="C3299" s="9" t="s">
        <v>46</v>
      </c>
      <c r="D3299" s="9" t="s">
        <v>168</v>
      </c>
      <c r="E3299" s="9" t="s">
        <v>204</v>
      </c>
      <c r="F3299" s="9" t="s">
        <v>68</v>
      </c>
      <c r="G3299" s="9" t="s">
        <v>57</v>
      </c>
      <c r="H3299" s="9" t="s">
        <v>28</v>
      </c>
      <c r="I3299" s="99" t="n">
        <v>0.75</v>
      </c>
      <c r="J3299" s="9" t="n">
        <v>8857</v>
      </c>
      <c r="K3299" s="9" t="n">
        <v>59.25</v>
      </c>
      <c r="L3299" s="98" t="n">
        <f aca="false">J3299/$J$11499*100</f>
        <v>0.0140350943914371</v>
      </c>
      <c r="M3299" s="6" t="n">
        <f aca="false">J3299*K3299</f>
        <v>524777.25</v>
      </c>
      <c r="N3299" s="72" t="n">
        <f aca="false">M3299/$M$11499*100</f>
        <v>0.00772723169850315</v>
      </c>
    </row>
    <row r="3300" customFormat="false" ht="13.8" hidden="false" customHeight="false" outlineLevel="0" collapsed="false">
      <c r="A3300" s="92" t="s">
        <v>21</v>
      </c>
      <c r="B3300" s="96" t="n">
        <v>2016</v>
      </c>
      <c r="C3300" s="96" t="s">
        <v>46</v>
      </c>
      <c r="D3300" s="96" t="s">
        <v>168</v>
      </c>
      <c r="E3300" s="96" t="s">
        <v>204</v>
      </c>
      <c r="F3300" s="96" t="s">
        <v>68</v>
      </c>
      <c r="G3300" s="96" t="s">
        <v>57</v>
      </c>
      <c r="H3300" s="96" t="s">
        <v>21</v>
      </c>
      <c r="I3300" s="97" t="n">
        <v>1</v>
      </c>
      <c r="J3300" s="96" t="n">
        <v>8301</v>
      </c>
      <c r="K3300" s="96" t="n">
        <v>79</v>
      </c>
      <c r="L3300" s="98" t="n">
        <f aca="false">J3300/$J$11499*100</f>
        <v>0.0131540384490595</v>
      </c>
      <c r="M3300" s="6" t="n">
        <f aca="false">J3300*K3300</f>
        <v>655779</v>
      </c>
      <c r="N3300" s="72" t="n">
        <f aca="false">M3300/$M$11499*100</f>
        <v>0.00965620418189374</v>
      </c>
    </row>
    <row r="3301" customFormat="false" ht="13.8" hidden="false" customHeight="false" outlineLevel="0" collapsed="false">
      <c r="A3301" s="92" t="s">
        <v>29</v>
      </c>
      <c r="B3301" s="9" t="n">
        <v>2016</v>
      </c>
      <c r="C3301" s="9" t="s">
        <v>46</v>
      </c>
      <c r="D3301" s="9" t="s">
        <v>168</v>
      </c>
      <c r="E3301" s="9" t="s">
        <v>204</v>
      </c>
      <c r="F3301" s="9" t="s">
        <v>68</v>
      </c>
      <c r="G3301" s="9" t="s">
        <v>57</v>
      </c>
      <c r="H3301" s="9" t="s">
        <v>29</v>
      </c>
      <c r="I3301" s="99" t="n">
        <v>1</v>
      </c>
      <c r="J3301" s="9" t="n">
        <v>1884</v>
      </c>
      <c r="K3301" s="9" t="n">
        <v>79</v>
      </c>
      <c r="L3301" s="98" t="n">
        <f aca="false">J3301/$J$11499*100</f>
        <v>0.00298544855294881</v>
      </c>
      <c r="M3301" s="6" t="n">
        <f aca="false">J3301*K3301</f>
        <v>148836</v>
      </c>
      <c r="N3301" s="72" t="n">
        <f aca="false">M3301/$M$11499*100</f>
        <v>0.00219157796394263</v>
      </c>
    </row>
    <row r="3302" customFormat="false" ht="13.8" hidden="false" customHeight="false" outlineLevel="0" collapsed="false">
      <c r="A3302" s="92" t="s">
        <v>34</v>
      </c>
      <c r="B3302" s="96" t="n">
        <v>2016</v>
      </c>
      <c r="C3302" s="96" t="s">
        <v>46</v>
      </c>
      <c r="D3302" s="96" t="s">
        <v>168</v>
      </c>
      <c r="E3302" s="96" t="s">
        <v>204</v>
      </c>
      <c r="F3302" s="96" t="s">
        <v>68</v>
      </c>
      <c r="G3302" s="96" t="s">
        <v>59</v>
      </c>
      <c r="H3302" s="96" t="s">
        <v>34</v>
      </c>
      <c r="I3302" s="97" t="n">
        <v>0.5</v>
      </c>
      <c r="J3302" s="96" t="n">
        <v>8342</v>
      </c>
      <c r="K3302" s="96" t="n">
        <v>41.5</v>
      </c>
      <c r="L3302" s="98" t="n">
        <f aca="false">J3302/$J$11499*100</f>
        <v>0.0132190084016449</v>
      </c>
      <c r="M3302" s="6" t="n">
        <f aca="false">J3302*K3302</f>
        <v>346193</v>
      </c>
      <c r="N3302" s="72" t="n">
        <f aca="false">M3302/$M$11499*100</f>
        <v>0.00509761717643038</v>
      </c>
    </row>
    <row r="3303" customFormat="false" ht="13.8" hidden="false" customHeight="false" outlineLevel="0" collapsed="false">
      <c r="A3303" s="92" t="s">
        <v>19</v>
      </c>
      <c r="B3303" s="9" t="n">
        <v>2016</v>
      </c>
      <c r="C3303" s="9" t="s">
        <v>46</v>
      </c>
      <c r="D3303" s="9" t="s">
        <v>168</v>
      </c>
      <c r="E3303" s="9" t="s">
        <v>204</v>
      </c>
      <c r="F3303" s="9" t="s">
        <v>68</v>
      </c>
      <c r="G3303" s="9" t="s">
        <v>59</v>
      </c>
      <c r="H3303" s="9" t="s">
        <v>19</v>
      </c>
      <c r="I3303" s="99" t="n">
        <v>0.5</v>
      </c>
      <c r="J3303" s="9" t="n">
        <v>3606</v>
      </c>
      <c r="K3303" s="9" t="n">
        <v>41.5</v>
      </c>
      <c r="L3303" s="98" t="n">
        <f aca="false">J3303/$J$11499*100</f>
        <v>0.00571418656153578</v>
      </c>
      <c r="M3303" s="6" t="n">
        <f aca="false">J3303*K3303</f>
        <v>149649</v>
      </c>
      <c r="N3303" s="72" t="n">
        <f aca="false">M3303/$M$11499*100</f>
        <v>0.00220354921340301</v>
      </c>
    </row>
    <row r="3304" customFormat="false" ht="13.8" hidden="false" customHeight="false" outlineLevel="0" collapsed="false">
      <c r="A3304" s="92" t="s">
        <v>90</v>
      </c>
      <c r="B3304" s="96" t="n">
        <v>2016</v>
      </c>
      <c r="C3304" s="96" t="s">
        <v>46</v>
      </c>
      <c r="D3304" s="96" t="s">
        <v>168</v>
      </c>
      <c r="E3304" s="96" t="s">
        <v>204</v>
      </c>
      <c r="F3304" s="96" t="s">
        <v>68</v>
      </c>
      <c r="G3304" s="96" t="s">
        <v>88</v>
      </c>
      <c r="H3304" s="96" t="s">
        <v>90</v>
      </c>
      <c r="I3304" s="97" t="n">
        <v>0.5</v>
      </c>
      <c r="J3304" s="96" t="n">
        <v>1336</v>
      </c>
      <c r="K3304" s="96" t="n">
        <v>43.5</v>
      </c>
      <c r="L3304" s="98" t="n">
        <f aca="false">J3304/$J$11499*100</f>
        <v>0.00211706967449024</v>
      </c>
      <c r="M3304" s="6" t="n">
        <f aca="false">J3304*K3304</f>
        <v>58116</v>
      </c>
      <c r="N3304" s="72" t="n">
        <f aca="false">M3304/$M$11499*100</f>
        <v>0.000855745551832152</v>
      </c>
    </row>
    <row r="3305" customFormat="false" ht="13.8" hidden="false" customHeight="false" outlineLevel="0" collapsed="false">
      <c r="A3305" s="92" t="s">
        <v>93</v>
      </c>
      <c r="B3305" s="9" t="n">
        <v>2016</v>
      </c>
      <c r="C3305" s="9" t="s">
        <v>46</v>
      </c>
      <c r="D3305" s="9" t="s">
        <v>168</v>
      </c>
      <c r="E3305" s="9" t="s">
        <v>204</v>
      </c>
      <c r="F3305" s="9" t="s">
        <v>68</v>
      </c>
      <c r="G3305" s="9" t="s">
        <v>88</v>
      </c>
      <c r="H3305" s="9" t="s">
        <v>93</v>
      </c>
      <c r="I3305" s="99" t="n">
        <v>0.5</v>
      </c>
      <c r="J3305" s="9" t="n">
        <v>7171</v>
      </c>
      <c r="K3305" s="9" t="n">
        <v>43.5</v>
      </c>
      <c r="L3305" s="98" t="n">
        <f aca="false">J3305/$J$11499*100</f>
        <v>0.0113634031704861</v>
      </c>
      <c r="M3305" s="6" t="n">
        <f aca="false">J3305*K3305</f>
        <v>311938.5</v>
      </c>
      <c r="N3305" s="72" t="n">
        <f aca="false">M3305/$M$11499*100</f>
        <v>0.00459322706002123</v>
      </c>
    </row>
    <row r="3306" customFormat="false" ht="13.8" hidden="false" customHeight="false" outlineLevel="0" collapsed="false">
      <c r="A3306" s="92" t="s">
        <v>102</v>
      </c>
      <c r="B3306" s="96" t="n">
        <v>2016</v>
      </c>
      <c r="C3306" s="96" t="s">
        <v>46</v>
      </c>
      <c r="D3306" s="96" t="s">
        <v>168</v>
      </c>
      <c r="E3306" s="96" t="s">
        <v>204</v>
      </c>
      <c r="F3306" s="96" t="s">
        <v>68</v>
      </c>
      <c r="G3306" s="96" t="s">
        <v>61</v>
      </c>
      <c r="H3306" s="96" t="s">
        <v>102</v>
      </c>
      <c r="I3306" s="97" t="n">
        <v>1</v>
      </c>
      <c r="J3306" s="96" t="n">
        <v>1982</v>
      </c>
      <c r="K3306" s="96" t="n">
        <v>96</v>
      </c>
      <c r="L3306" s="98" t="n">
        <f aca="false">J3306/$J$11499*100</f>
        <v>0.00314074258595782</v>
      </c>
      <c r="M3306" s="6" t="n">
        <f aca="false">J3306*K3306</f>
        <v>190272</v>
      </c>
      <c r="N3306" s="72" t="n">
        <f aca="false">M3306/$M$11499*100</f>
        <v>0.00280171411725183</v>
      </c>
    </row>
    <row r="3307" customFormat="false" ht="13.8" hidden="false" customHeight="false" outlineLevel="0" collapsed="false">
      <c r="A3307" s="92" t="s">
        <v>20</v>
      </c>
      <c r="B3307" s="9" t="n">
        <v>2016</v>
      </c>
      <c r="C3307" s="9" t="s">
        <v>46</v>
      </c>
      <c r="D3307" s="9" t="s">
        <v>168</v>
      </c>
      <c r="E3307" s="9" t="s">
        <v>204</v>
      </c>
      <c r="F3307" s="9" t="s">
        <v>68</v>
      </c>
      <c r="G3307" s="9" t="s">
        <v>61</v>
      </c>
      <c r="H3307" s="9" t="s">
        <v>20</v>
      </c>
      <c r="I3307" s="99" t="n">
        <v>1</v>
      </c>
      <c r="J3307" s="9" t="n">
        <v>1332</v>
      </c>
      <c r="K3307" s="9" t="n">
        <v>96</v>
      </c>
      <c r="L3307" s="98" t="n">
        <f aca="false">J3307/$J$11499*100</f>
        <v>0.00211073114253069</v>
      </c>
      <c r="M3307" s="6" t="n">
        <f aca="false">J3307*K3307</f>
        <v>127872</v>
      </c>
      <c r="N3307" s="72" t="n">
        <f aca="false">M3307/$M$11499*100</f>
        <v>0.00188288759040335</v>
      </c>
    </row>
    <row r="3308" customFormat="false" ht="13.8" hidden="false" customHeight="false" outlineLevel="0" collapsed="false">
      <c r="A3308" s="92" t="s">
        <v>105</v>
      </c>
      <c r="B3308" s="96" t="n">
        <v>2016</v>
      </c>
      <c r="C3308" s="96" t="s">
        <v>46</v>
      </c>
      <c r="D3308" s="96" t="s">
        <v>168</v>
      </c>
      <c r="E3308" s="96" t="s">
        <v>204</v>
      </c>
      <c r="F3308" s="96" t="s">
        <v>68</v>
      </c>
      <c r="G3308" s="96" t="s">
        <v>104</v>
      </c>
      <c r="H3308" s="96" t="s">
        <v>105</v>
      </c>
      <c r="I3308" s="97" t="n">
        <v>0.5</v>
      </c>
      <c r="J3308" s="96" t="n">
        <v>3569</v>
      </c>
      <c r="K3308" s="96" t="n">
        <v>53</v>
      </c>
      <c r="L3308" s="98" t="n">
        <f aca="false">J3308/$J$11499*100</f>
        <v>0.00565555514090992</v>
      </c>
      <c r="M3308" s="6" t="n">
        <f aca="false">J3308*K3308</f>
        <v>189157</v>
      </c>
      <c r="N3308" s="72" t="n">
        <f aca="false">M3308/$M$11499*100</f>
        <v>0.00278529598299804</v>
      </c>
    </row>
    <row r="3309" customFormat="false" ht="13.8" hidden="false" customHeight="false" outlineLevel="0" collapsed="false">
      <c r="A3309" s="92" t="s">
        <v>106</v>
      </c>
      <c r="B3309" s="9" t="n">
        <v>2016</v>
      </c>
      <c r="C3309" s="9" t="s">
        <v>46</v>
      </c>
      <c r="D3309" s="9" t="s">
        <v>168</v>
      </c>
      <c r="E3309" s="9" t="s">
        <v>204</v>
      </c>
      <c r="F3309" s="9" t="s">
        <v>68</v>
      </c>
      <c r="G3309" s="9" t="s">
        <v>104</v>
      </c>
      <c r="H3309" s="9" t="s">
        <v>106</v>
      </c>
      <c r="I3309" s="99" t="n">
        <v>0.5</v>
      </c>
      <c r="J3309" s="9" t="n">
        <v>3274</v>
      </c>
      <c r="K3309" s="9" t="n">
        <v>53</v>
      </c>
      <c r="L3309" s="98" t="n">
        <f aca="false">J3309/$J$11499*100</f>
        <v>0.00518808840889299</v>
      </c>
      <c r="M3309" s="6" t="n">
        <f aca="false">J3309*K3309</f>
        <v>173522</v>
      </c>
      <c r="N3309" s="72" t="n">
        <f aca="false">M3309/$M$11499*100</f>
        <v>0.00255507398384298</v>
      </c>
    </row>
    <row r="3310" customFormat="false" ht="13.8" hidden="false" customHeight="false" outlineLevel="0" collapsed="false">
      <c r="A3310" s="92" t="s">
        <v>17</v>
      </c>
      <c r="B3310" s="96" t="n">
        <v>2016</v>
      </c>
      <c r="C3310" s="96" t="s">
        <v>46</v>
      </c>
      <c r="D3310" s="96" t="s">
        <v>168</v>
      </c>
      <c r="E3310" s="96" t="s">
        <v>204</v>
      </c>
      <c r="F3310" s="96" t="s">
        <v>68</v>
      </c>
      <c r="G3310" s="96" t="s">
        <v>104</v>
      </c>
      <c r="H3310" s="96" t="s">
        <v>17</v>
      </c>
      <c r="I3310" s="97" t="n">
        <v>1</v>
      </c>
      <c r="J3310" s="96" t="n">
        <v>4773</v>
      </c>
      <c r="K3310" s="96" t="n">
        <v>106</v>
      </c>
      <c r="L3310" s="98" t="n">
        <f aca="false">J3310/$J$11499*100</f>
        <v>0.00756345326073496</v>
      </c>
      <c r="M3310" s="6" t="n">
        <f aca="false">J3310*K3310</f>
        <v>505938</v>
      </c>
      <c r="N3310" s="72" t="n">
        <f aca="false">M3310/$M$11499*100</f>
        <v>0.00744982780994657</v>
      </c>
    </row>
    <row r="3311" customFormat="false" ht="13.8" hidden="false" customHeight="false" outlineLevel="0" collapsed="false">
      <c r="A3311" s="92" t="s">
        <v>27</v>
      </c>
      <c r="B3311" s="9" t="n">
        <v>2016</v>
      </c>
      <c r="C3311" s="9" t="s">
        <v>46</v>
      </c>
      <c r="D3311" s="9" t="s">
        <v>168</v>
      </c>
      <c r="E3311" s="9" t="s">
        <v>204</v>
      </c>
      <c r="F3311" s="9" t="s">
        <v>68</v>
      </c>
      <c r="G3311" s="9" t="s">
        <v>104</v>
      </c>
      <c r="H3311" s="9" t="s">
        <v>27</v>
      </c>
      <c r="I3311" s="99" t="n">
        <v>2</v>
      </c>
      <c r="J3311" s="9" t="n">
        <v>1781</v>
      </c>
      <c r="K3311" s="9" t="n">
        <v>212</v>
      </c>
      <c r="L3311" s="98" t="n">
        <f aca="false">J3311/$J$11499*100</f>
        <v>0.00282223135499035</v>
      </c>
      <c r="M3311" s="6" t="n">
        <f aca="false">J3311*K3311</f>
        <v>377572</v>
      </c>
      <c r="N3311" s="72" t="n">
        <f aca="false">M3311/$M$11499*100</f>
        <v>0.00555966617620568</v>
      </c>
    </row>
    <row r="3312" customFormat="false" ht="13.8" hidden="false" customHeight="false" outlineLevel="0" collapsed="false">
      <c r="A3312" s="92" t="s">
        <v>32</v>
      </c>
      <c r="B3312" s="96" t="n">
        <v>2016</v>
      </c>
      <c r="C3312" s="96" t="s">
        <v>46</v>
      </c>
      <c r="D3312" s="96" t="s">
        <v>168</v>
      </c>
      <c r="E3312" s="96" t="s">
        <v>204</v>
      </c>
      <c r="F3312" s="96" t="s">
        <v>68</v>
      </c>
      <c r="G3312" s="96" t="s">
        <v>108</v>
      </c>
      <c r="H3312" s="96" t="s">
        <v>32</v>
      </c>
      <c r="I3312" s="97" t="n">
        <v>0.75</v>
      </c>
      <c r="J3312" s="96" t="n">
        <v>2966</v>
      </c>
      <c r="K3312" s="96" t="n">
        <v>83.25</v>
      </c>
      <c r="L3312" s="98" t="n">
        <f aca="false">J3312/$J$11499*100</f>
        <v>0.00470002144800752</v>
      </c>
      <c r="M3312" s="6" t="n">
        <f aca="false">J3312*K3312</f>
        <v>246919.5</v>
      </c>
      <c r="N3312" s="72" t="n">
        <f aca="false">M3312/$M$11499*100</f>
        <v>0.00363583632365646</v>
      </c>
    </row>
    <row r="3313" customFormat="false" ht="13.8" hidden="false" customHeight="false" outlineLevel="0" collapsed="false">
      <c r="A3313" s="92" t="s">
        <v>30</v>
      </c>
      <c r="B3313" s="9" t="n">
        <v>2016</v>
      </c>
      <c r="C3313" s="9" t="s">
        <v>46</v>
      </c>
      <c r="D3313" s="9" t="s">
        <v>168</v>
      </c>
      <c r="E3313" s="9" t="s">
        <v>204</v>
      </c>
      <c r="F3313" s="9" t="s">
        <v>68</v>
      </c>
      <c r="G3313" s="9" t="s">
        <v>108</v>
      </c>
      <c r="H3313" s="9" t="s">
        <v>30</v>
      </c>
      <c r="I3313" s="99" t="n">
        <v>0.75</v>
      </c>
      <c r="J3313" s="9" t="n">
        <v>7841</v>
      </c>
      <c r="K3313" s="9" t="n">
        <v>83.25</v>
      </c>
      <c r="L3313" s="98" t="n">
        <f aca="false">J3313/$J$11499*100</f>
        <v>0.012425107273711</v>
      </c>
      <c r="M3313" s="6" t="n">
        <f aca="false">J3313*K3313</f>
        <v>652763.25</v>
      </c>
      <c r="N3313" s="72" t="n">
        <f aca="false">M3313/$M$11499*100</f>
        <v>0.00961179791429208</v>
      </c>
    </row>
    <row r="3314" customFormat="false" ht="13.8" hidden="false" customHeight="false" outlineLevel="0" collapsed="false">
      <c r="A3314" s="92" t="s">
        <v>14</v>
      </c>
      <c r="B3314" s="96" t="n">
        <v>2016</v>
      </c>
      <c r="C3314" s="96" t="s">
        <v>46</v>
      </c>
      <c r="D3314" s="96" t="s">
        <v>168</v>
      </c>
      <c r="E3314" s="96" t="s">
        <v>204</v>
      </c>
      <c r="F3314" s="96" t="s">
        <v>68</v>
      </c>
      <c r="G3314" s="96" t="s">
        <v>114</v>
      </c>
      <c r="H3314" s="96" t="s">
        <v>14</v>
      </c>
      <c r="I3314" s="97" t="n">
        <v>0.5</v>
      </c>
      <c r="J3314" s="96" t="n">
        <v>7512</v>
      </c>
      <c r="K3314" s="96" t="n">
        <v>61.5</v>
      </c>
      <c r="L3314" s="98" t="n">
        <f aca="false">J3314/$J$11499*100</f>
        <v>0.0119037630200379</v>
      </c>
      <c r="M3314" s="6" t="n">
        <f aca="false">J3314*K3314</f>
        <v>461988</v>
      </c>
      <c r="N3314" s="72" t="n">
        <f aca="false">M3314/$M$11499*100</f>
        <v>0.00680267354944993</v>
      </c>
    </row>
    <row r="3315" customFormat="false" ht="13.8" hidden="false" customHeight="false" outlineLevel="0" collapsed="false">
      <c r="A3315" s="92" t="s">
        <v>115</v>
      </c>
      <c r="B3315" s="9" t="n">
        <v>2016</v>
      </c>
      <c r="C3315" s="9" t="s">
        <v>46</v>
      </c>
      <c r="D3315" s="9" t="s">
        <v>168</v>
      </c>
      <c r="E3315" s="9" t="s">
        <v>204</v>
      </c>
      <c r="F3315" s="9" t="s">
        <v>68</v>
      </c>
      <c r="G3315" s="9" t="s">
        <v>114</v>
      </c>
      <c r="H3315" s="9" t="s">
        <v>115</v>
      </c>
      <c r="I3315" s="99" t="n">
        <v>1</v>
      </c>
      <c r="J3315" s="9" t="n">
        <v>5346</v>
      </c>
      <c r="K3315" s="9" t="n">
        <v>123</v>
      </c>
      <c r="L3315" s="98" t="n">
        <f aca="false">J3315/$J$11499*100</f>
        <v>0.00847144796394073</v>
      </c>
      <c r="M3315" s="6" t="n">
        <f aca="false">J3315*K3315</f>
        <v>657558</v>
      </c>
      <c r="N3315" s="72" t="n">
        <f aca="false">M3315/$M$11499*100</f>
        <v>0.00968239957277937</v>
      </c>
    </row>
    <row r="3316" customFormat="false" ht="13.8" hidden="false" customHeight="false" outlineLevel="0" collapsed="false">
      <c r="A3316" s="92" t="s">
        <v>26</v>
      </c>
      <c r="B3316" s="96" t="n">
        <v>2016</v>
      </c>
      <c r="C3316" s="96" t="s">
        <v>46</v>
      </c>
      <c r="D3316" s="96" t="s">
        <v>168</v>
      </c>
      <c r="E3316" s="96" t="s">
        <v>204</v>
      </c>
      <c r="F3316" s="96" t="s">
        <v>68</v>
      </c>
      <c r="G3316" s="96" t="s">
        <v>114</v>
      </c>
      <c r="H3316" s="96" t="s">
        <v>26</v>
      </c>
      <c r="I3316" s="97" t="n">
        <v>0.5</v>
      </c>
      <c r="J3316" s="96" t="n">
        <v>2651</v>
      </c>
      <c r="K3316" s="96" t="n">
        <v>61.5</v>
      </c>
      <c r="L3316" s="98" t="n">
        <f aca="false">J3316/$J$11499*100</f>
        <v>0.00420086205619283</v>
      </c>
      <c r="M3316" s="6" t="n">
        <f aca="false">J3316*K3316</f>
        <v>163036.5</v>
      </c>
      <c r="N3316" s="72" t="n">
        <f aca="false">M3316/$M$11499*100</f>
        <v>0.00240067726032904</v>
      </c>
    </row>
    <row r="3317" customFormat="false" ht="13.8" hidden="false" customHeight="false" outlineLevel="0" collapsed="false">
      <c r="A3317" s="92" t="s">
        <v>121</v>
      </c>
      <c r="B3317" s="9" t="n">
        <v>2016</v>
      </c>
      <c r="C3317" s="9" t="s">
        <v>46</v>
      </c>
      <c r="D3317" s="9" t="s">
        <v>168</v>
      </c>
      <c r="E3317" s="9" t="s">
        <v>204</v>
      </c>
      <c r="F3317" s="9" t="s">
        <v>68</v>
      </c>
      <c r="G3317" s="9" t="s">
        <v>120</v>
      </c>
      <c r="H3317" s="9" t="s">
        <v>121</v>
      </c>
      <c r="I3317" s="99" t="n">
        <v>0.5</v>
      </c>
      <c r="J3317" s="9" t="n">
        <v>4303</v>
      </c>
      <c r="K3317" s="9" t="n">
        <v>64.5</v>
      </c>
      <c r="L3317" s="98" t="n">
        <f aca="false">J3317/$J$11499*100</f>
        <v>0.00681867575548764</v>
      </c>
      <c r="M3317" s="6" t="n">
        <f aca="false">J3317*K3317</f>
        <v>277543.5</v>
      </c>
      <c r="N3317" s="72" t="n">
        <f aca="false">M3317/$M$11499*100</f>
        <v>0.00408676811144825</v>
      </c>
    </row>
    <row r="3318" customFormat="false" ht="13.8" hidden="false" customHeight="false" outlineLevel="0" collapsed="false">
      <c r="A3318" s="92" t="s">
        <v>24</v>
      </c>
      <c r="B3318" s="96" t="n">
        <v>2016</v>
      </c>
      <c r="C3318" s="96" t="s">
        <v>46</v>
      </c>
      <c r="D3318" s="96" t="s">
        <v>168</v>
      </c>
      <c r="E3318" s="96" t="s">
        <v>204</v>
      </c>
      <c r="F3318" s="96" t="s">
        <v>68</v>
      </c>
      <c r="G3318" s="96" t="s">
        <v>120</v>
      </c>
      <c r="H3318" s="96" t="s">
        <v>24</v>
      </c>
      <c r="I3318" s="97" t="n">
        <v>0.5</v>
      </c>
      <c r="J3318" s="96" t="n">
        <v>1657</v>
      </c>
      <c r="K3318" s="96" t="n">
        <v>64.5</v>
      </c>
      <c r="L3318" s="98" t="n">
        <f aca="false">J3318/$J$11499*100</f>
        <v>0.00262573686424425</v>
      </c>
      <c r="M3318" s="6" t="n">
        <f aca="false">J3318*K3318</f>
        <v>106876.5</v>
      </c>
      <c r="N3318" s="72" t="n">
        <f aca="false">M3318/$M$11499*100</f>
        <v>0.00157373338616541</v>
      </c>
    </row>
    <row r="3319" customFormat="false" ht="13.8" hidden="false" customHeight="false" outlineLevel="0" collapsed="false">
      <c r="A3319" s="92" t="s">
        <v>12</v>
      </c>
      <c r="B3319" s="9" t="n">
        <v>2016</v>
      </c>
      <c r="C3319" s="9" t="s">
        <v>46</v>
      </c>
      <c r="D3319" s="9" t="s">
        <v>168</v>
      </c>
      <c r="E3319" s="9" t="s">
        <v>204</v>
      </c>
      <c r="F3319" s="9" t="s">
        <v>68</v>
      </c>
      <c r="G3319" s="9" t="s">
        <v>120</v>
      </c>
      <c r="H3319" s="9" t="s">
        <v>12</v>
      </c>
      <c r="I3319" s="99" t="n">
        <v>0.5</v>
      </c>
      <c r="J3319" s="9" t="n">
        <v>6583</v>
      </c>
      <c r="K3319" s="9" t="n">
        <v>64.5</v>
      </c>
      <c r="L3319" s="98" t="n">
        <f aca="false">J3319/$J$11499*100</f>
        <v>0.0104316389724321</v>
      </c>
      <c r="M3319" s="6" t="n">
        <f aca="false">J3319*K3319</f>
        <v>424603.5</v>
      </c>
      <c r="N3319" s="72" t="n">
        <f aca="false">M3319/$M$11499*100</f>
        <v>0.00625219485885751</v>
      </c>
    </row>
    <row r="3320" customFormat="false" ht="13.8" hidden="false" customHeight="false" outlineLevel="0" collapsed="false">
      <c r="A3320" s="92" t="s">
        <v>125</v>
      </c>
      <c r="B3320" s="96" t="n">
        <v>2016</v>
      </c>
      <c r="C3320" s="96" t="s">
        <v>46</v>
      </c>
      <c r="D3320" s="96" t="s">
        <v>168</v>
      </c>
      <c r="E3320" s="96" t="s">
        <v>204</v>
      </c>
      <c r="F3320" s="96" t="s">
        <v>68</v>
      </c>
      <c r="G3320" s="96" t="s">
        <v>120</v>
      </c>
      <c r="H3320" s="96" t="s">
        <v>125</v>
      </c>
      <c r="I3320" s="97" t="n">
        <v>0.5</v>
      </c>
      <c r="J3320" s="96" t="n">
        <v>3785</v>
      </c>
      <c r="K3320" s="96" t="n">
        <v>64.5</v>
      </c>
      <c r="L3320" s="98" t="n">
        <f aca="false">J3320/$J$11499*100</f>
        <v>0.00599783586672571</v>
      </c>
      <c r="M3320" s="6" t="n">
        <f aca="false">J3320*K3320</f>
        <v>244132.5</v>
      </c>
      <c r="N3320" s="72" t="n">
        <f aca="false">M3320/$M$11499*100</f>
        <v>0.00359479835041405</v>
      </c>
    </row>
    <row r="3321" customFormat="false" ht="13.8" hidden="false" customHeight="false" outlineLevel="0" collapsed="false">
      <c r="A3321" s="92" t="s">
        <v>22</v>
      </c>
      <c r="B3321" s="9" t="n">
        <v>2016</v>
      </c>
      <c r="C3321" s="9" t="s">
        <v>46</v>
      </c>
      <c r="D3321" s="9" t="s">
        <v>168</v>
      </c>
      <c r="E3321" s="9" t="s">
        <v>204</v>
      </c>
      <c r="F3321" s="9" t="s">
        <v>68</v>
      </c>
      <c r="G3321" s="9" t="s">
        <v>120</v>
      </c>
      <c r="H3321" s="9" t="s">
        <v>22</v>
      </c>
      <c r="I3321" s="99" t="n">
        <v>0.5</v>
      </c>
      <c r="J3321" s="9" t="n">
        <v>5889</v>
      </c>
      <c r="K3321" s="9" t="n">
        <v>64.5</v>
      </c>
      <c r="L3321" s="98" t="n">
        <f aca="false">J3321/$J$11499*100</f>
        <v>0.00933190367744986</v>
      </c>
      <c r="M3321" s="6" t="n">
        <f aca="false">J3321*K3321</f>
        <v>379840.5</v>
      </c>
      <c r="N3321" s="72" t="n">
        <f aca="false">M3321/$M$11499*100</f>
        <v>0.00559306934890048</v>
      </c>
    </row>
    <row r="3322" customFormat="false" ht="13.8" hidden="false" customHeight="false" outlineLevel="0" collapsed="false">
      <c r="A3322" s="92" t="s">
        <v>15</v>
      </c>
      <c r="B3322" s="96" t="n">
        <v>2016</v>
      </c>
      <c r="C3322" s="96" t="s">
        <v>46</v>
      </c>
      <c r="D3322" s="96" t="s">
        <v>168</v>
      </c>
      <c r="E3322" s="96" t="s">
        <v>204</v>
      </c>
      <c r="F3322" s="96" t="s">
        <v>68</v>
      </c>
      <c r="G3322" s="96" t="s">
        <v>120</v>
      </c>
      <c r="H3322" s="96" t="s">
        <v>15</v>
      </c>
      <c r="I3322" s="97" t="n">
        <v>0.5</v>
      </c>
      <c r="J3322" s="96" t="n">
        <v>9454</v>
      </c>
      <c r="K3322" s="96" t="n">
        <v>64.5</v>
      </c>
      <c r="L3322" s="98" t="n">
        <f aca="false">J3322/$J$11499*100</f>
        <v>0.0149811202864002</v>
      </c>
      <c r="M3322" s="6" t="n">
        <f aca="false">J3322*K3322</f>
        <v>609783</v>
      </c>
      <c r="N3322" s="72" t="n">
        <f aca="false">M3322/$M$11499*100</f>
        <v>0.008978923013161</v>
      </c>
    </row>
    <row r="3323" customFormat="false" ht="13.8" hidden="false" customHeight="false" outlineLevel="0" collapsed="false">
      <c r="A3323" s="92" t="s">
        <v>23</v>
      </c>
      <c r="B3323" s="9" t="n">
        <v>2016</v>
      </c>
      <c r="C3323" s="9" t="s">
        <v>46</v>
      </c>
      <c r="D3323" s="9" t="s">
        <v>168</v>
      </c>
      <c r="E3323" s="9" t="s">
        <v>204</v>
      </c>
      <c r="F3323" s="9" t="s">
        <v>68</v>
      </c>
      <c r="G3323" s="9" t="s">
        <v>120</v>
      </c>
      <c r="H3323" s="9" t="s">
        <v>23</v>
      </c>
      <c r="I3323" s="99" t="n">
        <v>0.5</v>
      </c>
      <c r="J3323" s="9" t="n">
        <v>2190</v>
      </c>
      <c r="K3323" s="9" t="n">
        <v>64.5</v>
      </c>
      <c r="L3323" s="98" t="n">
        <f aca="false">J3323/$J$11499*100</f>
        <v>0.00347034624785451</v>
      </c>
      <c r="M3323" s="6" t="n">
        <f aca="false">J3323*K3323</f>
        <v>141255</v>
      </c>
      <c r="N3323" s="72" t="n">
        <f aca="false">M3323/$M$11499*100</f>
        <v>0.00207994937580099</v>
      </c>
    </row>
    <row r="3324" customFormat="false" ht="13.8" hidden="false" customHeight="false" outlineLevel="0" collapsed="false">
      <c r="A3324" s="92" t="s">
        <v>13</v>
      </c>
      <c r="B3324" s="96" t="n">
        <v>2016</v>
      </c>
      <c r="C3324" s="96" t="s">
        <v>46</v>
      </c>
      <c r="D3324" s="96" t="s">
        <v>168</v>
      </c>
      <c r="E3324" s="96" t="s">
        <v>205</v>
      </c>
      <c r="F3324" s="96" t="s">
        <v>68</v>
      </c>
      <c r="G3324" s="96" t="s">
        <v>133</v>
      </c>
      <c r="H3324" s="96" t="s">
        <v>13</v>
      </c>
      <c r="I3324" s="97" t="n">
        <v>0.5</v>
      </c>
      <c r="J3324" s="96" t="n">
        <v>6536</v>
      </c>
      <c r="K3324" s="96" t="n">
        <v>28</v>
      </c>
      <c r="L3324" s="98" t="n">
        <f aca="false">J3324/$J$11499*100</f>
        <v>0.0103571612219073</v>
      </c>
      <c r="M3324" s="6" t="n">
        <f aca="false">J3324*K3324</f>
        <v>183008</v>
      </c>
      <c r="N3324" s="72" t="n">
        <f aca="false">M3324/$M$11499*100</f>
        <v>0.00269475328566485</v>
      </c>
    </row>
    <row r="3325" customFormat="false" ht="13.8" hidden="false" customHeight="false" outlineLevel="0" collapsed="false">
      <c r="A3325" s="92" t="s">
        <v>31</v>
      </c>
      <c r="B3325" s="9" t="n">
        <v>2016</v>
      </c>
      <c r="C3325" s="9" t="s">
        <v>46</v>
      </c>
      <c r="D3325" s="9" t="s">
        <v>168</v>
      </c>
      <c r="E3325" s="9" t="s">
        <v>205</v>
      </c>
      <c r="F3325" s="9" t="s">
        <v>68</v>
      </c>
      <c r="G3325" s="9" t="s">
        <v>133</v>
      </c>
      <c r="H3325" s="9" t="s">
        <v>31</v>
      </c>
      <c r="I3325" s="99" t="n">
        <v>0.5</v>
      </c>
      <c r="J3325" s="9" t="n">
        <v>2929</v>
      </c>
      <c r="K3325" s="9" t="n">
        <v>28</v>
      </c>
      <c r="L3325" s="98" t="n">
        <f aca="false">J3325/$J$11499*100</f>
        <v>0.00464139002738167</v>
      </c>
      <c r="M3325" s="6" t="n">
        <f aca="false">J3325*K3325</f>
        <v>82012</v>
      </c>
      <c r="N3325" s="72" t="n">
        <f aca="false">M3325/$M$11499*100</f>
        <v>0.00120760899230605</v>
      </c>
    </row>
    <row r="3326" customFormat="false" ht="13.8" hidden="false" customHeight="false" outlineLevel="0" collapsed="false">
      <c r="A3326" s="92" t="s">
        <v>18</v>
      </c>
      <c r="B3326" s="96" t="n">
        <v>2016</v>
      </c>
      <c r="C3326" s="96" t="s">
        <v>46</v>
      </c>
      <c r="D3326" s="96" t="s">
        <v>168</v>
      </c>
      <c r="E3326" s="96" t="s">
        <v>205</v>
      </c>
      <c r="F3326" s="96" t="s">
        <v>68</v>
      </c>
      <c r="G3326" s="96" t="s">
        <v>133</v>
      </c>
      <c r="H3326" s="96" t="s">
        <v>18</v>
      </c>
      <c r="I3326" s="97" t="n">
        <v>1</v>
      </c>
      <c r="J3326" s="96" t="n">
        <v>5265</v>
      </c>
      <c r="K3326" s="96" t="n">
        <v>56</v>
      </c>
      <c r="L3326" s="98" t="n">
        <f aca="false">J3326/$J$11499*100</f>
        <v>0.00834309269175981</v>
      </c>
      <c r="M3326" s="6" t="n">
        <f aca="false">J3326*K3326</f>
        <v>294840</v>
      </c>
      <c r="N3326" s="72" t="n">
        <f aca="false">M3326/$M$11499*100</f>
        <v>0.00434145533935907</v>
      </c>
    </row>
    <row r="3327" customFormat="false" ht="13.8" hidden="false" customHeight="false" outlineLevel="0" collapsed="false">
      <c r="A3327" s="92" t="s">
        <v>71</v>
      </c>
      <c r="B3327" s="9" t="n">
        <v>2016</v>
      </c>
      <c r="C3327" s="9" t="s">
        <v>46</v>
      </c>
      <c r="D3327" s="9" t="s">
        <v>168</v>
      </c>
      <c r="E3327" s="9" t="s">
        <v>205</v>
      </c>
      <c r="F3327" s="9" t="s">
        <v>68</v>
      </c>
      <c r="G3327" s="9" t="s">
        <v>69</v>
      </c>
      <c r="H3327" s="9" t="s">
        <v>71</v>
      </c>
      <c r="I3327" s="99" t="n">
        <v>1</v>
      </c>
      <c r="J3327" s="9" t="n">
        <v>2827</v>
      </c>
      <c r="K3327" s="9" t="n">
        <v>68</v>
      </c>
      <c r="L3327" s="98" t="n">
        <f aca="false">J3327/$J$11499*100</f>
        <v>0.0044797574624131</v>
      </c>
      <c r="M3327" s="6" t="n">
        <f aca="false">J3327*K3327</f>
        <v>192236</v>
      </c>
      <c r="N3327" s="72" t="n">
        <f aca="false">M3327/$M$11499*100</f>
        <v>0.00283063359319302</v>
      </c>
    </row>
    <row r="3328" customFormat="false" ht="13.8" hidden="false" customHeight="false" outlineLevel="0" collapsed="false">
      <c r="A3328" s="92" t="s">
        <v>80</v>
      </c>
      <c r="B3328" s="96" t="n">
        <v>2016</v>
      </c>
      <c r="C3328" s="96" t="s">
        <v>46</v>
      </c>
      <c r="D3328" s="96" t="s">
        <v>168</v>
      </c>
      <c r="E3328" s="96" t="s">
        <v>205</v>
      </c>
      <c r="F3328" s="96" t="s">
        <v>68</v>
      </c>
      <c r="G3328" s="96" t="s">
        <v>75</v>
      </c>
      <c r="H3328" s="96" t="s">
        <v>80</v>
      </c>
      <c r="I3328" s="97" t="n">
        <v>0.5</v>
      </c>
      <c r="J3328" s="96" t="n">
        <v>1792</v>
      </c>
      <c r="K3328" s="96" t="n">
        <v>35.5</v>
      </c>
      <c r="L3328" s="98" t="n">
        <f aca="false">J3328/$J$11499*100</f>
        <v>0.00283966231787912</v>
      </c>
      <c r="M3328" s="6" t="n">
        <f aca="false">J3328*K3328</f>
        <v>63616</v>
      </c>
      <c r="N3328" s="72" t="n">
        <f aca="false">M3328/$M$11499*100</f>
        <v>0.000936731864294758</v>
      </c>
    </row>
    <row r="3329" customFormat="false" ht="13.8" hidden="false" customHeight="false" outlineLevel="0" collapsed="false">
      <c r="A3329" s="92" t="s">
        <v>78</v>
      </c>
      <c r="B3329" s="9" t="n">
        <v>2016</v>
      </c>
      <c r="C3329" s="9" t="s">
        <v>46</v>
      </c>
      <c r="D3329" s="9" t="s">
        <v>168</v>
      </c>
      <c r="E3329" s="9" t="s">
        <v>205</v>
      </c>
      <c r="F3329" s="9" t="s">
        <v>68</v>
      </c>
      <c r="G3329" s="9" t="s">
        <v>75</v>
      </c>
      <c r="H3329" s="9" t="s">
        <v>78</v>
      </c>
      <c r="I3329" s="99" t="n">
        <v>0.5</v>
      </c>
      <c r="J3329" s="9" t="n">
        <v>2807</v>
      </c>
      <c r="K3329" s="9" t="n">
        <v>35.5</v>
      </c>
      <c r="L3329" s="98" t="n">
        <f aca="false">J3329/$J$11499*100</f>
        <v>0.00444806480261534</v>
      </c>
      <c r="M3329" s="6" t="n">
        <f aca="false">J3329*K3329</f>
        <v>99648.5</v>
      </c>
      <c r="N3329" s="72" t="n">
        <f aca="false">M3329/$M$11499*100</f>
        <v>0.00146730264680546</v>
      </c>
    </row>
    <row r="3330" customFormat="false" ht="13.8" hidden="false" customHeight="false" outlineLevel="0" collapsed="false">
      <c r="A3330" s="92" t="s">
        <v>85</v>
      </c>
      <c r="B3330" s="96" t="n">
        <v>2016</v>
      </c>
      <c r="C3330" s="96" t="s">
        <v>46</v>
      </c>
      <c r="D3330" s="96" t="s">
        <v>168</v>
      </c>
      <c r="E3330" s="96" t="s">
        <v>205</v>
      </c>
      <c r="F3330" s="96" t="s">
        <v>68</v>
      </c>
      <c r="G3330" s="96" t="s">
        <v>57</v>
      </c>
      <c r="H3330" s="96" t="s">
        <v>85</v>
      </c>
      <c r="I3330" s="97" t="n">
        <v>0.5</v>
      </c>
      <c r="J3330" s="96" t="n">
        <v>2838</v>
      </c>
      <c r="K3330" s="96" t="n">
        <v>39.5</v>
      </c>
      <c r="L3330" s="98" t="n">
        <f aca="false">J3330/$J$11499*100</f>
        <v>0.00449718842530187</v>
      </c>
      <c r="M3330" s="6" t="n">
        <f aca="false">J3330*K3330</f>
        <v>112101</v>
      </c>
      <c r="N3330" s="72" t="n">
        <f aca="false">M3330/$M$11499*100</f>
        <v>0.00165066302061284</v>
      </c>
    </row>
    <row r="3331" customFormat="false" ht="13.8" hidden="false" customHeight="false" outlineLevel="0" collapsed="false">
      <c r="A3331" s="92" t="s">
        <v>86</v>
      </c>
      <c r="B3331" s="9" t="n">
        <v>2016</v>
      </c>
      <c r="C3331" s="9" t="s">
        <v>46</v>
      </c>
      <c r="D3331" s="9" t="s">
        <v>168</v>
      </c>
      <c r="E3331" s="9" t="s">
        <v>205</v>
      </c>
      <c r="F3331" s="9" t="s">
        <v>68</v>
      </c>
      <c r="G3331" s="9" t="s">
        <v>57</v>
      </c>
      <c r="H3331" s="9" t="s">
        <v>86</v>
      </c>
      <c r="I3331" s="99" t="n">
        <v>0.5</v>
      </c>
      <c r="J3331" s="9" t="n">
        <v>6409</v>
      </c>
      <c r="K3331" s="9" t="n">
        <v>39.5</v>
      </c>
      <c r="L3331" s="98" t="n">
        <f aca="false">J3331/$J$11499*100</f>
        <v>0.0101559128321916</v>
      </c>
      <c r="M3331" s="6" t="n">
        <f aca="false">J3331*K3331</f>
        <v>253155.5</v>
      </c>
      <c r="N3331" s="72" t="n">
        <f aca="false">M3331/$M$11499*100</f>
        <v>0.00372766007720497</v>
      </c>
    </row>
    <row r="3332" customFormat="false" ht="13.8" hidden="false" customHeight="false" outlineLevel="0" collapsed="false">
      <c r="A3332" s="92" t="s">
        <v>29</v>
      </c>
      <c r="B3332" s="96" t="n">
        <v>2016</v>
      </c>
      <c r="C3332" s="96" t="s">
        <v>46</v>
      </c>
      <c r="D3332" s="96" t="s">
        <v>168</v>
      </c>
      <c r="E3332" s="96" t="s">
        <v>205</v>
      </c>
      <c r="F3332" s="96" t="s">
        <v>68</v>
      </c>
      <c r="G3332" s="96" t="s">
        <v>57</v>
      </c>
      <c r="H3332" s="96" t="s">
        <v>29</v>
      </c>
      <c r="I3332" s="97" t="n">
        <v>1</v>
      </c>
      <c r="J3332" s="96" t="n">
        <v>6689</v>
      </c>
      <c r="K3332" s="96" t="n">
        <v>79</v>
      </c>
      <c r="L3332" s="98" t="n">
        <f aca="false">J3332/$J$11499*100</f>
        <v>0.0105996100693602</v>
      </c>
      <c r="M3332" s="6" t="n">
        <f aca="false">J3332*K3332</f>
        <v>528431</v>
      </c>
      <c r="N3332" s="72" t="n">
        <f aca="false">M3332/$M$11499*100</f>
        <v>0.00778103237835047</v>
      </c>
    </row>
    <row r="3333" customFormat="false" ht="13.8" hidden="false" customHeight="false" outlineLevel="0" collapsed="false">
      <c r="A3333" s="92" t="s">
        <v>102</v>
      </c>
      <c r="B3333" s="9" t="n">
        <v>2016</v>
      </c>
      <c r="C3333" s="9" t="s">
        <v>46</v>
      </c>
      <c r="D3333" s="9" t="s">
        <v>168</v>
      </c>
      <c r="E3333" s="9" t="s">
        <v>205</v>
      </c>
      <c r="F3333" s="9" t="s">
        <v>68</v>
      </c>
      <c r="G3333" s="9" t="s">
        <v>61</v>
      </c>
      <c r="H3333" s="9" t="s">
        <v>102</v>
      </c>
      <c r="I3333" s="99" t="n">
        <v>1</v>
      </c>
      <c r="J3333" s="9" t="n">
        <v>9715</v>
      </c>
      <c r="K3333" s="9" t="n">
        <v>96</v>
      </c>
      <c r="L3333" s="98" t="n">
        <f aca="false">J3333/$J$11499*100</f>
        <v>0.015394709496761</v>
      </c>
      <c r="M3333" s="6" t="n">
        <f aca="false">J3333*K3333</f>
        <v>932640</v>
      </c>
      <c r="N3333" s="72" t="n">
        <f aca="false">M3333/$M$11499*100</f>
        <v>0.0137329226282046</v>
      </c>
    </row>
    <row r="3334" customFormat="false" ht="13.8" hidden="false" customHeight="false" outlineLevel="0" collapsed="false">
      <c r="A3334" s="92" t="s">
        <v>20</v>
      </c>
      <c r="B3334" s="96" t="n">
        <v>2016</v>
      </c>
      <c r="C3334" s="96" t="s">
        <v>46</v>
      </c>
      <c r="D3334" s="96" t="s">
        <v>168</v>
      </c>
      <c r="E3334" s="96" t="s">
        <v>205</v>
      </c>
      <c r="F3334" s="96" t="s">
        <v>68</v>
      </c>
      <c r="G3334" s="96" t="s">
        <v>61</v>
      </c>
      <c r="H3334" s="96" t="s">
        <v>20</v>
      </c>
      <c r="I3334" s="97" t="n">
        <v>1</v>
      </c>
      <c r="J3334" s="96" t="n">
        <v>9694</v>
      </c>
      <c r="K3334" s="96" t="n">
        <v>96</v>
      </c>
      <c r="L3334" s="98" t="n">
        <f aca="false">J3334/$J$11499*100</f>
        <v>0.0153614322039733</v>
      </c>
      <c r="M3334" s="6" t="n">
        <f aca="false">J3334*K3334</f>
        <v>930624</v>
      </c>
      <c r="N3334" s="72" t="n">
        <f aca="false">M3334/$M$11499*100</f>
        <v>0.013703237463491</v>
      </c>
    </row>
    <row r="3335" customFormat="false" ht="13.8" hidden="false" customHeight="false" outlineLevel="0" collapsed="false">
      <c r="A3335" s="92" t="s">
        <v>17</v>
      </c>
      <c r="B3335" s="9" t="n">
        <v>2016</v>
      </c>
      <c r="C3335" s="9" t="s">
        <v>46</v>
      </c>
      <c r="D3335" s="9" t="s">
        <v>168</v>
      </c>
      <c r="E3335" s="9" t="s">
        <v>205</v>
      </c>
      <c r="F3335" s="9" t="s">
        <v>68</v>
      </c>
      <c r="G3335" s="9" t="s">
        <v>104</v>
      </c>
      <c r="H3335" s="9" t="s">
        <v>17</v>
      </c>
      <c r="I3335" s="99" t="n">
        <v>1</v>
      </c>
      <c r="J3335" s="9" t="n">
        <v>2482</v>
      </c>
      <c r="K3335" s="9" t="n">
        <v>106</v>
      </c>
      <c r="L3335" s="98" t="n">
        <f aca="false">J3335/$J$11499*100</f>
        <v>0.00393305908090177</v>
      </c>
      <c r="M3335" s="6" t="n">
        <f aca="false">J3335*K3335</f>
        <v>263092</v>
      </c>
      <c r="N3335" s="72" t="n">
        <f aca="false">M3335/$M$11499*100</f>
        <v>0.00387397289425673</v>
      </c>
    </row>
    <row r="3336" customFormat="false" ht="13.8" hidden="false" customHeight="false" outlineLevel="0" collapsed="false">
      <c r="A3336" s="92" t="s">
        <v>27</v>
      </c>
      <c r="B3336" s="96" t="n">
        <v>2016</v>
      </c>
      <c r="C3336" s="96" t="s">
        <v>46</v>
      </c>
      <c r="D3336" s="96" t="s">
        <v>168</v>
      </c>
      <c r="E3336" s="96" t="s">
        <v>205</v>
      </c>
      <c r="F3336" s="96" t="s">
        <v>68</v>
      </c>
      <c r="G3336" s="96" t="s">
        <v>104</v>
      </c>
      <c r="H3336" s="96" t="s">
        <v>27</v>
      </c>
      <c r="I3336" s="97" t="n">
        <v>2</v>
      </c>
      <c r="J3336" s="96" t="n">
        <v>7415</v>
      </c>
      <c r="K3336" s="96" t="n">
        <v>212</v>
      </c>
      <c r="L3336" s="98" t="n">
        <f aca="false">J3336/$J$11499*100</f>
        <v>0.0117500536200188</v>
      </c>
      <c r="M3336" s="6" t="n">
        <f aca="false">J3336*K3336</f>
        <v>1571980</v>
      </c>
      <c r="N3336" s="72" t="n">
        <f aca="false">M3336/$M$11499*100</f>
        <v>0.0231470660845396</v>
      </c>
    </row>
    <row r="3337" customFormat="false" ht="13.8" hidden="false" customHeight="false" outlineLevel="0" collapsed="false">
      <c r="A3337" s="92" t="s">
        <v>32</v>
      </c>
      <c r="B3337" s="9" t="n">
        <v>2016</v>
      </c>
      <c r="C3337" s="9" t="s">
        <v>46</v>
      </c>
      <c r="D3337" s="9" t="s">
        <v>168</v>
      </c>
      <c r="E3337" s="9" t="s">
        <v>205</v>
      </c>
      <c r="F3337" s="9" t="s">
        <v>68</v>
      </c>
      <c r="G3337" s="9" t="s">
        <v>108</v>
      </c>
      <c r="H3337" s="9" t="s">
        <v>32</v>
      </c>
      <c r="I3337" s="99" t="n">
        <v>0.75</v>
      </c>
      <c r="J3337" s="9" t="n">
        <v>1331</v>
      </c>
      <c r="K3337" s="9" t="n">
        <v>83.25</v>
      </c>
      <c r="L3337" s="98" t="n">
        <f aca="false">J3337/$J$11499*100</f>
        <v>0.0021091465095408</v>
      </c>
      <c r="M3337" s="6" t="n">
        <f aca="false">J3337*K3337</f>
        <v>110805.75</v>
      </c>
      <c r="N3337" s="72" t="n">
        <f aca="false">M3337/$M$11499*100</f>
        <v>0.0016315907440279</v>
      </c>
    </row>
    <row r="3338" customFormat="false" ht="13.8" hidden="false" customHeight="false" outlineLevel="0" collapsed="false">
      <c r="A3338" s="92" t="s">
        <v>30</v>
      </c>
      <c r="B3338" s="96" t="n">
        <v>2016</v>
      </c>
      <c r="C3338" s="96" t="s">
        <v>46</v>
      </c>
      <c r="D3338" s="96" t="s">
        <v>168</v>
      </c>
      <c r="E3338" s="96" t="s">
        <v>205</v>
      </c>
      <c r="F3338" s="96" t="s">
        <v>68</v>
      </c>
      <c r="G3338" s="96" t="s">
        <v>108</v>
      </c>
      <c r="H3338" s="96" t="s">
        <v>30</v>
      </c>
      <c r="I3338" s="97" t="n">
        <v>0.75</v>
      </c>
      <c r="J3338" s="96" t="n">
        <v>7094</v>
      </c>
      <c r="K3338" s="96" t="n">
        <v>83.25</v>
      </c>
      <c r="L3338" s="98" t="n">
        <f aca="false">J3338/$J$11499*100</f>
        <v>0.0112413864302648</v>
      </c>
      <c r="M3338" s="6" t="n">
        <f aca="false">J3338*K3338</f>
        <v>590575.5</v>
      </c>
      <c r="N3338" s="72" t="n">
        <f aca="false">M3338/$M$11499*100</f>
        <v>0.00869609672286546</v>
      </c>
    </row>
    <row r="3339" customFormat="false" ht="13.8" hidden="false" customHeight="false" outlineLevel="0" collapsed="false">
      <c r="A3339" s="92" t="s">
        <v>14</v>
      </c>
      <c r="B3339" s="9" t="n">
        <v>2016</v>
      </c>
      <c r="C3339" s="9" t="s">
        <v>46</v>
      </c>
      <c r="D3339" s="9" t="s">
        <v>168</v>
      </c>
      <c r="E3339" s="9" t="s">
        <v>205</v>
      </c>
      <c r="F3339" s="9" t="s">
        <v>68</v>
      </c>
      <c r="G3339" s="9" t="s">
        <v>114</v>
      </c>
      <c r="H3339" s="9" t="s">
        <v>14</v>
      </c>
      <c r="I3339" s="99" t="n">
        <v>0.5</v>
      </c>
      <c r="J3339" s="9" t="n">
        <v>3435</v>
      </c>
      <c r="K3339" s="9" t="n">
        <v>61.5</v>
      </c>
      <c r="L3339" s="98" t="n">
        <f aca="false">J3339/$J$11499*100</f>
        <v>0.00544321432026494</v>
      </c>
      <c r="M3339" s="6" t="n">
        <f aca="false">J3339*K3339</f>
        <v>211252.5</v>
      </c>
      <c r="N3339" s="72" t="n">
        <f aca="false">M3339/$M$11499*100</f>
        <v>0.0031106474497285</v>
      </c>
    </row>
    <row r="3340" customFormat="false" ht="13.8" hidden="false" customHeight="false" outlineLevel="0" collapsed="false">
      <c r="A3340" s="92" t="s">
        <v>26</v>
      </c>
      <c r="B3340" s="96" t="n">
        <v>2016</v>
      </c>
      <c r="C3340" s="96" t="s">
        <v>46</v>
      </c>
      <c r="D3340" s="96" t="s">
        <v>168</v>
      </c>
      <c r="E3340" s="96" t="s">
        <v>205</v>
      </c>
      <c r="F3340" s="96" t="s">
        <v>68</v>
      </c>
      <c r="G3340" s="96" t="s">
        <v>114</v>
      </c>
      <c r="H3340" s="96" t="s">
        <v>26</v>
      </c>
      <c r="I3340" s="97" t="n">
        <v>0.5</v>
      </c>
      <c r="J3340" s="96" t="n">
        <v>1214</v>
      </c>
      <c r="K3340" s="96" t="n">
        <v>61.5</v>
      </c>
      <c r="L3340" s="98" t="n">
        <f aca="false">J3340/$J$11499*100</f>
        <v>0.00192374444972391</v>
      </c>
      <c r="M3340" s="6" t="n">
        <f aca="false">J3340*K3340</f>
        <v>74661</v>
      </c>
      <c r="N3340" s="72" t="n">
        <f aca="false">M3340/$M$11499*100</f>
        <v>0.00109936710450376</v>
      </c>
    </row>
    <row r="3341" customFormat="false" ht="13.8" hidden="false" customHeight="false" outlineLevel="0" collapsed="false">
      <c r="A3341" s="92" t="s">
        <v>121</v>
      </c>
      <c r="B3341" s="9" t="n">
        <v>2016</v>
      </c>
      <c r="C3341" s="9" t="s">
        <v>46</v>
      </c>
      <c r="D3341" s="9" t="s">
        <v>168</v>
      </c>
      <c r="E3341" s="9" t="s">
        <v>205</v>
      </c>
      <c r="F3341" s="9" t="s">
        <v>68</v>
      </c>
      <c r="G3341" s="9" t="s">
        <v>120</v>
      </c>
      <c r="H3341" s="9" t="s">
        <v>121</v>
      </c>
      <c r="I3341" s="99" t="n">
        <v>0.5</v>
      </c>
      <c r="J3341" s="9" t="n">
        <v>4368</v>
      </c>
      <c r="K3341" s="9" t="n">
        <v>64.5</v>
      </c>
      <c r="L3341" s="98" t="n">
        <f aca="false">J3341/$J$11499*100</f>
        <v>0.00692167689983036</v>
      </c>
      <c r="M3341" s="6" t="n">
        <f aca="false">J3341*K3341</f>
        <v>281736</v>
      </c>
      <c r="N3341" s="72" t="n">
        <f aca="false">M3341/$M$11499*100</f>
        <v>0.00414850176872089</v>
      </c>
    </row>
    <row r="3342" customFormat="false" ht="13.8" hidden="false" customHeight="false" outlineLevel="0" collapsed="false">
      <c r="A3342" s="92" t="s">
        <v>24</v>
      </c>
      <c r="B3342" s="96" t="n">
        <v>2016</v>
      </c>
      <c r="C3342" s="96" t="s">
        <v>46</v>
      </c>
      <c r="D3342" s="96" t="s">
        <v>168</v>
      </c>
      <c r="E3342" s="96" t="s">
        <v>205</v>
      </c>
      <c r="F3342" s="96" t="s">
        <v>68</v>
      </c>
      <c r="G3342" s="96" t="s">
        <v>120</v>
      </c>
      <c r="H3342" s="96" t="s">
        <v>24</v>
      </c>
      <c r="I3342" s="97" t="n">
        <v>0.5</v>
      </c>
      <c r="J3342" s="96" t="n">
        <v>2832</v>
      </c>
      <c r="K3342" s="96" t="n">
        <v>64.5</v>
      </c>
      <c r="L3342" s="98" t="n">
        <f aca="false">J3342/$J$11499*100</f>
        <v>0.00448768062736254</v>
      </c>
      <c r="M3342" s="6" t="n">
        <f aca="false">J3342*K3342</f>
        <v>182664</v>
      </c>
      <c r="N3342" s="72" t="n">
        <f aca="false">M3342/$M$11499*100</f>
        <v>0.00268968795993992</v>
      </c>
    </row>
    <row r="3343" customFormat="false" ht="13.8" hidden="false" customHeight="false" outlineLevel="0" collapsed="false">
      <c r="A3343" s="92" t="s">
        <v>12</v>
      </c>
      <c r="B3343" s="9" t="n">
        <v>2016</v>
      </c>
      <c r="C3343" s="9" t="s">
        <v>46</v>
      </c>
      <c r="D3343" s="9" t="s">
        <v>168</v>
      </c>
      <c r="E3343" s="9" t="s">
        <v>205</v>
      </c>
      <c r="F3343" s="9" t="s">
        <v>68</v>
      </c>
      <c r="G3343" s="9" t="s">
        <v>120</v>
      </c>
      <c r="H3343" s="9" t="s">
        <v>12</v>
      </c>
      <c r="I3343" s="99" t="n">
        <v>0.5</v>
      </c>
      <c r="J3343" s="9" t="n">
        <v>2635</v>
      </c>
      <c r="K3343" s="9" t="n">
        <v>64.5</v>
      </c>
      <c r="L3343" s="98" t="n">
        <f aca="false">J3343/$J$11499*100</f>
        <v>0.00417550792835462</v>
      </c>
      <c r="M3343" s="6" t="n">
        <f aca="false">J3343*K3343</f>
        <v>169957.5</v>
      </c>
      <c r="N3343" s="72" t="n">
        <f aca="false">M3343/$M$11499*100</f>
        <v>0.00250258749097517</v>
      </c>
    </row>
    <row r="3344" customFormat="false" ht="13.8" hidden="false" customHeight="false" outlineLevel="0" collapsed="false">
      <c r="A3344" s="92" t="s">
        <v>125</v>
      </c>
      <c r="B3344" s="96" t="n">
        <v>2016</v>
      </c>
      <c r="C3344" s="96" t="s">
        <v>46</v>
      </c>
      <c r="D3344" s="96" t="s">
        <v>168</v>
      </c>
      <c r="E3344" s="96" t="s">
        <v>205</v>
      </c>
      <c r="F3344" s="96" t="s">
        <v>68</v>
      </c>
      <c r="G3344" s="96" t="s">
        <v>120</v>
      </c>
      <c r="H3344" s="96" t="s">
        <v>125</v>
      </c>
      <c r="I3344" s="97" t="n">
        <v>0.5</v>
      </c>
      <c r="J3344" s="96" t="n">
        <v>2307</v>
      </c>
      <c r="K3344" s="96" t="n">
        <v>64.5</v>
      </c>
      <c r="L3344" s="98" t="n">
        <f aca="false">J3344/$J$11499*100</f>
        <v>0.00365574830767139</v>
      </c>
      <c r="M3344" s="6" t="n">
        <f aca="false">J3344*K3344</f>
        <v>148801.5</v>
      </c>
      <c r="N3344" s="72" t="n">
        <f aca="false">M3344/$M$11499*100</f>
        <v>0.00219106995889173</v>
      </c>
    </row>
    <row r="3345" customFormat="false" ht="13.8" hidden="false" customHeight="false" outlineLevel="0" collapsed="false">
      <c r="A3345" s="92" t="s">
        <v>22</v>
      </c>
      <c r="B3345" s="9" t="n">
        <v>2016</v>
      </c>
      <c r="C3345" s="9" t="s">
        <v>46</v>
      </c>
      <c r="D3345" s="9" t="s">
        <v>168</v>
      </c>
      <c r="E3345" s="9" t="s">
        <v>205</v>
      </c>
      <c r="F3345" s="9" t="s">
        <v>68</v>
      </c>
      <c r="G3345" s="9" t="s">
        <v>120</v>
      </c>
      <c r="H3345" s="9" t="s">
        <v>22</v>
      </c>
      <c r="I3345" s="99" t="n">
        <v>0.5</v>
      </c>
      <c r="J3345" s="9" t="n">
        <v>9743</v>
      </c>
      <c r="K3345" s="9" t="n">
        <v>64.5</v>
      </c>
      <c r="L3345" s="98" t="n">
        <f aca="false">J3345/$J$11499*100</f>
        <v>0.0154390792204778</v>
      </c>
      <c r="M3345" s="6" t="n">
        <f aca="false">J3345*K3345</f>
        <v>628423.5</v>
      </c>
      <c r="N3345" s="72" t="n">
        <f aca="false">M3345/$M$11499*100</f>
        <v>0.00925340035088086</v>
      </c>
    </row>
    <row r="3346" customFormat="false" ht="13.8" hidden="false" customHeight="false" outlineLevel="0" collapsed="false">
      <c r="A3346" s="92" t="s">
        <v>15</v>
      </c>
      <c r="B3346" s="96" t="n">
        <v>2016</v>
      </c>
      <c r="C3346" s="96" t="s">
        <v>46</v>
      </c>
      <c r="D3346" s="96" t="s">
        <v>168</v>
      </c>
      <c r="E3346" s="96" t="s">
        <v>205</v>
      </c>
      <c r="F3346" s="96" t="s">
        <v>68</v>
      </c>
      <c r="G3346" s="96" t="s">
        <v>120</v>
      </c>
      <c r="H3346" s="96" t="s">
        <v>15</v>
      </c>
      <c r="I3346" s="97" t="n">
        <v>0.5</v>
      </c>
      <c r="J3346" s="96" t="n">
        <v>2232</v>
      </c>
      <c r="K3346" s="96" t="n">
        <v>64.5</v>
      </c>
      <c r="L3346" s="98" t="n">
        <f aca="false">J3346/$J$11499*100</f>
        <v>0.0035369008334298</v>
      </c>
      <c r="M3346" s="6" t="n">
        <f aca="false">J3346*K3346</f>
        <v>143964</v>
      </c>
      <c r="N3346" s="72" t="n">
        <f aca="false">M3346/$M$11499*100</f>
        <v>0.00211983881588485</v>
      </c>
    </row>
    <row r="3347" customFormat="false" ht="13.8" hidden="false" customHeight="false" outlineLevel="0" collapsed="false">
      <c r="A3347" s="92" t="s">
        <v>25</v>
      </c>
      <c r="B3347" s="9" t="n">
        <v>2016</v>
      </c>
      <c r="C3347" s="9" t="s">
        <v>46</v>
      </c>
      <c r="D3347" s="9" t="s">
        <v>168</v>
      </c>
      <c r="E3347" s="9" t="s">
        <v>205</v>
      </c>
      <c r="F3347" s="9" t="s">
        <v>68</v>
      </c>
      <c r="G3347" s="9" t="s">
        <v>120</v>
      </c>
      <c r="H3347" s="9" t="s">
        <v>25</v>
      </c>
      <c r="I3347" s="99" t="n">
        <v>0.5</v>
      </c>
      <c r="J3347" s="9" t="n">
        <v>2385</v>
      </c>
      <c r="K3347" s="9" t="n">
        <v>64.5</v>
      </c>
      <c r="L3347" s="98" t="n">
        <f aca="false">J3347/$J$11499*100</f>
        <v>0.00377934968088265</v>
      </c>
      <c r="M3347" s="6" t="n">
        <f aca="false">J3347*K3347</f>
        <v>153832.5</v>
      </c>
      <c r="N3347" s="72" t="n">
        <f aca="false">M3347/$M$11499*100</f>
        <v>0.00226515034761889</v>
      </c>
    </row>
    <row r="3348" customFormat="false" ht="13.8" hidden="false" customHeight="false" outlineLevel="0" collapsed="false">
      <c r="A3348" s="92" t="s">
        <v>23</v>
      </c>
      <c r="B3348" s="96" t="n">
        <v>2016</v>
      </c>
      <c r="C3348" s="96" t="s">
        <v>46</v>
      </c>
      <c r="D3348" s="96" t="s">
        <v>168</v>
      </c>
      <c r="E3348" s="96" t="s">
        <v>205</v>
      </c>
      <c r="F3348" s="96" t="s">
        <v>68</v>
      </c>
      <c r="G3348" s="96" t="s">
        <v>120</v>
      </c>
      <c r="H3348" s="96" t="s">
        <v>23</v>
      </c>
      <c r="I3348" s="97" t="n">
        <v>0.5</v>
      </c>
      <c r="J3348" s="96" t="n">
        <v>6032</v>
      </c>
      <c r="K3348" s="96" t="n">
        <v>64.5</v>
      </c>
      <c r="L3348" s="98" t="n">
        <f aca="false">J3348/$J$11499*100</f>
        <v>0.00955850619500383</v>
      </c>
      <c r="M3348" s="6" t="n">
        <f aca="false">J3348*K3348</f>
        <v>389064</v>
      </c>
      <c r="N3348" s="72" t="n">
        <f aca="false">M3348/$M$11499*100</f>
        <v>0.00572888339490027</v>
      </c>
    </row>
    <row r="3349" customFormat="false" ht="13.8" hidden="false" customHeight="false" outlineLevel="0" collapsed="false">
      <c r="A3349" s="92" t="s">
        <v>33</v>
      </c>
      <c r="B3349" s="9" t="n">
        <v>2016</v>
      </c>
      <c r="C3349" s="9" t="s">
        <v>46</v>
      </c>
      <c r="D3349" s="9" t="s">
        <v>168</v>
      </c>
      <c r="E3349" s="9" t="s">
        <v>206</v>
      </c>
      <c r="F3349" s="9" t="s">
        <v>68</v>
      </c>
      <c r="G3349" s="9" t="s">
        <v>130</v>
      </c>
      <c r="H3349" s="9" t="s">
        <v>33</v>
      </c>
      <c r="I3349" s="99" t="n">
        <v>0.5</v>
      </c>
      <c r="J3349" s="9" t="n">
        <v>9338</v>
      </c>
      <c r="K3349" s="9" t="n">
        <v>25</v>
      </c>
      <c r="L3349" s="98" t="n">
        <f aca="false">J3349/$J$11499*100</f>
        <v>0.0147973028595732</v>
      </c>
      <c r="M3349" s="6" t="n">
        <f aca="false">J3349*K3349</f>
        <v>233450</v>
      </c>
      <c r="N3349" s="72" t="n">
        <f aca="false">M3349/$M$11499*100</f>
        <v>0.00343750084443554</v>
      </c>
    </row>
    <row r="3350" customFormat="false" ht="13.8" hidden="false" customHeight="false" outlineLevel="0" collapsed="false">
      <c r="A3350" s="92" t="s">
        <v>134</v>
      </c>
      <c r="B3350" s="96" t="n">
        <v>2016</v>
      </c>
      <c r="C3350" s="96" t="s">
        <v>46</v>
      </c>
      <c r="D3350" s="96" t="s">
        <v>168</v>
      </c>
      <c r="E3350" s="96" t="s">
        <v>206</v>
      </c>
      <c r="F3350" s="96" t="s">
        <v>68</v>
      </c>
      <c r="G3350" s="96" t="s">
        <v>133</v>
      </c>
      <c r="H3350" s="96" t="s">
        <v>134</v>
      </c>
      <c r="I3350" s="97" t="n">
        <v>0.48</v>
      </c>
      <c r="J3350" s="96" t="n">
        <v>1195</v>
      </c>
      <c r="K3350" s="96" t="n">
        <v>26.88</v>
      </c>
      <c r="L3350" s="98" t="n">
        <f aca="false">J3350/$J$11499*100</f>
        <v>0.00189363642291604</v>
      </c>
      <c r="M3350" s="6" t="n">
        <f aca="false">J3350*K3350</f>
        <v>32121.6</v>
      </c>
      <c r="N3350" s="72" t="n">
        <f aca="false">M3350/$M$11499*100</f>
        <v>0.000472983624436156</v>
      </c>
    </row>
    <row r="3351" customFormat="false" ht="13.8" hidden="false" customHeight="false" outlineLevel="0" collapsed="false">
      <c r="A3351" s="92" t="s">
        <v>31</v>
      </c>
      <c r="B3351" s="9" t="n">
        <v>2016</v>
      </c>
      <c r="C3351" s="9" t="s">
        <v>46</v>
      </c>
      <c r="D3351" s="9" t="s">
        <v>168</v>
      </c>
      <c r="E3351" s="9" t="s">
        <v>206</v>
      </c>
      <c r="F3351" s="9" t="s">
        <v>68</v>
      </c>
      <c r="G3351" s="9" t="s">
        <v>133</v>
      </c>
      <c r="H3351" s="9" t="s">
        <v>31</v>
      </c>
      <c r="I3351" s="99" t="n">
        <v>0.5</v>
      </c>
      <c r="J3351" s="9" t="n">
        <v>3252</v>
      </c>
      <c r="K3351" s="9" t="n">
        <v>28</v>
      </c>
      <c r="L3351" s="98" t="n">
        <f aca="false">J3351/$J$11499*100</f>
        <v>0.00515322648311546</v>
      </c>
      <c r="M3351" s="6" t="n">
        <f aca="false">J3351*K3351</f>
        <v>91056</v>
      </c>
      <c r="N3351" s="72" t="n">
        <f aca="false">M3351/$M$11499*100</f>
        <v>0.00134077993956274</v>
      </c>
    </row>
    <row r="3352" customFormat="false" ht="13.8" hidden="false" customHeight="false" outlineLevel="0" collapsed="false">
      <c r="A3352" s="92" t="s">
        <v>136</v>
      </c>
      <c r="B3352" s="96" t="n">
        <v>2016</v>
      </c>
      <c r="C3352" s="96" t="s">
        <v>46</v>
      </c>
      <c r="D3352" s="96" t="s">
        <v>168</v>
      </c>
      <c r="E3352" s="96" t="s">
        <v>206</v>
      </c>
      <c r="F3352" s="96" t="s">
        <v>68</v>
      </c>
      <c r="G3352" s="96" t="s">
        <v>135</v>
      </c>
      <c r="H3352" s="96" t="s">
        <v>136</v>
      </c>
      <c r="I3352" s="97" t="n">
        <v>0.5</v>
      </c>
      <c r="J3352" s="96" t="n">
        <v>6175</v>
      </c>
      <c r="K3352" s="96" t="n">
        <v>29.5</v>
      </c>
      <c r="L3352" s="98" t="n">
        <f aca="false">J3352/$J$11499*100</f>
        <v>0.0097851087125578</v>
      </c>
      <c r="M3352" s="6" t="n">
        <f aca="false">J3352*K3352</f>
        <v>182162.5</v>
      </c>
      <c r="N3352" s="72" t="n">
        <f aca="false">M3352/$M$11499*100</f>
        <v>0.00268230348072173</v>
      </c>
    </row>
    <row r="3353" customFormat="false" ht="13.8" hidden="false" customHeight="false" outlineLevel="0" collapsed="false">
      <c r="A3353" s="92" t="s">
        <v>16</v>
      </c>
      <c r="B3353" s="9" t="n">
        <v>2016</v>
      </c>
      <c r="C3353" s="9" t="s">
        <v>46</v>
      </c>
      <c r="D3353" s="9" t="s">
        <v>168</v>
      </c>
      <c r="E3353" s="9" t="s">
        <v>206</v>
      </c>
      <c r="F3353" s="9" t="s">
        <v>68</v>
      </c>
      <c r="G3353" s="9" t="s">
        <v>135</v>
      </c>
      <c r="H3353" s="9" t="s">
        <v>16</v>
      </c>
      <c r="I3353" s="99" t="n">
        <v>0.5</v>
      </c>
      <c r="J3353" s="9" t="n">
        <v>5087</v>
      </c>
      <c r="K3353" s="9" t="n">
        <v>29.5</v>
      </c>
      <c r="L3353" s="98" t="n">
        <f aca="false">J3353/$J$11499*100</f>
        <v>0.00806102801955976</v>
      </c>
      <c r="M3353" s="6" t="n">
        <f aca="false">J3353*K3353</f>
        <v>150066.5</v>
      </c>
      <c r="N3353" s="72" t="n">
        <f aca="false">M3353/$M$11499*100</f>
        <v>0.00220969681075813</v>
      </c>
    </row>
    <row r="3354" customFormat="false" ht="13.8" hidden="false" customHeight="false" outlineLevel="0" collapsed="false">
      <c r="A3354" s="92" t="s">
        <v>138</v>
      </c>
      <c r="B3354" s="96" t="n">
        <v>2016</v>
      </c>
      <c r="C3354" s="96" t="s">
        <v>46</v>
      </c>
      <c r="D3354" s="96" t="s">
        <v>168</v>
      </c>
      <c r="E3354" s="96" t="s">
        <v>206</v>
      </c>
      <c r="F3354" s="96" t="s">
        <v>68</v>
      </c>
      <c r="G3354" s="96" t="s">
        <v>137</v>
      </c>
      <c r="H3354" s="96" t="s">
        <v>138</v>
      </c>
      <c r="I3354" s="97" t="n">
        <v>0.5</v>
      </c>
      <c r="J3354" s="96" t="n">
        <v>4858</v>
      </c>
      <c r="K3354" s="96" t="n">
        <v>31</v>
      </c>
      <c r="L3354" s="98" t="n">
        <f aca="false">J3354/$J$11499*100</f>
        <v>0.00769814706487543</v>
      </c>
      <c r="M3354" s="6" t="n">
        <f aca="false">J3354*K3354</f>
        <v>150598</v>
      </c>
      <c r="N3354" s="72" t="n">
        <f aca="false">M3354/$M$11499*100</f>
        <v>0.00221752303349884</v>
      </c>
    </row>
    <row r="3355" customFormat="false" ht="13.8" hidden="false" customHeight="false" outlineLevel="0" collapsed="false">
      <c r="A3355" s="92" t="s">
        <v>141</v>
      </c>
      <c r="B3355" s="9" t="n">
        <v>2016</v>
      </c>
      <c r="C3355" s="9" t="s">
        <v>46</v>
      </c>
      <c r="D3355" s="9" t="s">
        <v>168</v>
      </c>
      <c r="E3355" s="9" t="s">
        <v>206</v>
      </c>
      <c r="F3355" s="9" t="s">
        <v>68</v>
      </c>
      <c r="G3355" s="9" t="s">
        <v>66</v>
      </c>
      <c r="H3355" s="9" t="s">
        <v>141</v>
      </c>
      <c r="I3355" s="99" t="n">
        <v>0.5</v>
      </c>
      <c r="J3355" s="9" t="n">
        <v>9395</v>
      </c>
      <c r="K3355" s="9" t="n">
        <v>32.5</v>
      </c>
      <c r="L3355" s="98" t="n">
        <f aca="false">J3355/$J$11499*100</f>
        <v>0.0148876269399968</v>
      </c>
      <c r="M3355" s="6" t="n">
        <f aca="false">J3355*K3355</f>
        <v>305337.5</v>
      </c>
      <c r="N3355" s="72" t="n">
        <f aca="false">M3355/$M$11499*100</f>
        <v>0.00449602876028202</v>
      </c>
    </row>
    <row r="3356" customFormat="false" ht="13.8" hidden="false" customHeight="false" outlineLevel="0" collapsed="false">
      <c r="A3356" s="92" t="s">
        <v>70</v>
      </c>
      <c r="B3356" s="96" t="n">
        <v>2016</v>
      </c>
      <c r="C3356" s="96" t="s">
        <v>46</v>
      </c>
      <c r="D3356" s="96" t="s">
        <v>168</v>
      </c>
      <c r="E3356" s="96" t="s">
        <v>206</v>
      </c>
      <c r="F3356" s="96" t="s">
        <v>68</v>
      </c>
      <c r="G3356" s="96" t="s">
        <v>69</v>
      </c>
      <c r="H3356" s="96" t="s">
        <v>70</v>
      </c>
      <c r="I3356" s="97" t="n">
        <v>0.9</v>
      </c>
      <c r="J3356" s="96" t="n">
        <v>2347</v>
      </c>
      <c r="K3356" s="96" t="n">
        <v>61.2</v>
      </c>
      <c r="L3356" s="98" t="n">
        <f aca="false">J3356/$J$11499*100</f>
        <v>0.00371913362726691</v>
      </c>
      <c r="M3356" s="6" t="n">
        <f aca="false">J3356*K3356</f>
        <v>143636.4</v>
      </c>
      <c r="N3356" s="72" t="n">
        <f aca="false">M3356/$M$11499*100</f>
        <v>0.00211501497661889</v>
      </c>
    </row>
    <row r="3357" customFormat="false" ht="13.8" hidden="false" customHeight="false" outlineLevel="0" collapsed="false">
      <c r="A3357" s="92" t="s">
        <v>74</v>
      </c>
      <c r="B3357" s="9" t="n">
        <v>2016</v>
      </c>
      <c r="C3357" s="9" t="s">
        <v>46</v>
      </c>
      <c r="D3357" s="9" t="s">
        <v>168</v>
      </c>
      <c r="E3357" s="9" t="s">
        <v>206</v>
      </c>
      <c r="F3357" s="9" t="s">
        <v>68</v>
      </c>
      <c r="G3357" s="9" t="s">
        <v>69</v>
      </c>
      <c r="H3357" s="9" t="s">
        <v>74</v>
      </c>
      <c r="I3357" s="99" t="n">
        <v>0.9</v>
      </c>
      <c r="J3357" s="9" t="n">
        <v>4166</v>
      </c>
      <c r="K3357" s="9" t="n">
        <v>61.2</v>
      </c>
      <c r="L3357" s="98" t="n">
        <f aca="false">J3357/$J$11499*100</f>
        <v>0.006601581035873</v>
      </c>
      <c r="M3357" s="6" t="n">
        <f aca="false">J3357*K3357</f>
        <v>254959.2</v>
      </c>
      <c r="N3357" s="72" t="n">
        <f aca="false">M3357/$M$11499*100</f>
        <v>0.00375421917025748</v>
      </c>
    </row>
    <row r="3358" customFormat="false" ht="13.8" hidden="false" customHeight="false" outlineLevel="0" collapsed="false">
      <c r="A3358" s="92" t="s">
        <v>84</v>
      </c>
      <c r="B3358" s="96" t="n">
        <v>2016</v>
      </c>
      <c r="C3358" s="96" t="s">
        <v>46</v>
      </c>
      <c r="D3358" s="96" t="s">
        <v>168</v>
      </c>
      <c r="E3358" s="96" t="s">
        <v>206</v>
      </c>
      <c r="F3358" s="96" t="s">
        <v>68</v>
      </c>
      <c r="G3358" s="96" t="s">
        <v>57</v>
      </c>
      <c r="H3358" s="96" t="s">
        <v>84</v>
      </c>
      <c r="I3358" s="97" t="n">
        <v>0.33</v>
      </c>
      <c r="J3358" s="96" t="n">
        <v>3390</v>
      </c>
      <c r="K3358" s="96" t="n">
        <v>26.07</v>
      </c>
      <c r="L3358" s="98" t="n">
        <f aca="false">J3358/$J$11499*100</f>
        <v>0.00537190583571999</v>
      </c>
      <c r="M3358" s="6" t="n">
        <f aca="false">J3358*K3358</f>
        <v>88377.3</v>
      </c>
      <c r="N3358" s="72" t="n">
        <f aca="false">M3358/$M$11499*100</f>
        <v>0.00130133666043664</v>
      </c>
    </row>
    <row r="3359" customFormat="false" ht="13.8" hidden="false" customHeight="false" outlineLevel="0" collapsed="false">
      <c r="A3359" s="92" t="s">
        <v>85</v>
      </c>
      <c r="B3359" s="9" t="n">
        <v>2016</v>
      </c>
      <c r="C3359" s="9" t="s">
        <v>46</v>
      </c>
      <c r="D3359" s="9" t="s">
        <v>168</v>
      </c>
      <c r="E3359" s="9" t="s">
        <v>206</v>
      </c>
      <c r="F3359" s="9" t="s">
        <v>68</v>
      </c>
      <c r="G3359" s="9" t="s">
        <v>57</v>
      </c>
      <c r="H3359" s="9" t="s">
        <v>85</v>
      </c>
      <c r="I3359" s="99" t="n">
        <v>0.5</v>
      </c>
      <c r="J3359" s="9" t="n">
        <v>3256</v>
      </c>
      <c r="K3359" s="9" t="n">
        <v>39.5</v>
      </c>
      <c r="L3359" s="98" t="n">
        <f aca="false">J3359/$J$11499*100</f>
        <v>0.00515956501507501</v>
      </c>
      <c r="M3359" s="6" t="n">
        <f aca="false">J3359*K3359</f>
        <v>128612</v>
      </c>
      <c r="N3359" s="72" t="n">
        <f aca="false">M3359/$M$11499*100</f>
        <v>0.00189378393062559</v>
      </c>
    </row>
    <row r="3360" customFormat="false" ht="13.8" hidden="false" customHeight="false" outlineLevel="0" collapsed="false">
      <c r="A3360" s="92" t="s">
        <v>86</v>
      </c>
      <c r="B3360" s="96" t="n">
        <v>2016</v>
      </c>
      <c r="C3360" s="96" t="s">
        <v>46</v>
      </c>
      <c r="D3360" s="96" t="s">
        <v>168</v>
      </c>
      <c r="E3360" s="96" t="s">
        <v>206</v>
      </c>
      <c r="F3360" s="96" t="s">
        <v>68</v>
      </c>
      <c r="G3360" s="96" t="s">
        <v>57</v>
      </c>
      <c r="H3360" s="96" t="s">
        <v>86</v>
      </c>
      <c r="I3360" s="97" t="n">
        <v>0.5</v>
      </c>
      <c r="J3360" s="96" t="n">
        <v>7062</v>
      </c>
      <c r="K3360" s="96" t="n">
        <v>39.5</v>
      </c>
      <c r="L3360" s="98" t="n">
        <f aca="false">J3360/$J$11499*100</f>
        <v>0.0111906781745884</v>
      </c>
      <c r="M3360" s="6" t="n">
        <f aca="false">J3360*K3360</f>
        <v>278949</v>
      </c>
      <c r="N3360" s="72" t="n">
        <f aca="false">M3360/$M$11499*100</f>
        <v>0.00410746379547847</v>
      </c>
    </row>
    <row r="3361" customFormat="false" ht="13.8" hidden="false" customHeight="false" outlineLevel="0" collapsed="false">
      <c r="A3361" s="92" t="s">
        <v>19</v>
      </c>
      <c r="B3361" s="9" t="n">
        <v>2016</v>
      </c>
      <c r="C3361" s="9" t="s">
        <v>46</v>
      </c>
      <c r="D3361" s="9" t="s">
        <v>168</v>
      </c>
      <c r="E3361" s="9" t="s">
        <v>206</v>
      </c>
      <c r="F3361" s="9" t="s">
        <v>68</v>
      </c>
      <c r="G3361" s="9" t="s">
        <v>59</v>
      </c>
      <c r="H3361" s="9" t="s">
        <v>19</v>
      </c>
      <c r="I3361" s="99" t="n">
        <v>0.5</v>
      </c>
      <c r="J3361" s="9" t="n">
        <v>7882</v>
      </c>
      <c r="K3361" s="9" t="n">
        <v>41.5</v>
      </c>
      <c r="L3361" s="98" t="n">
        <f aca="false">J3361/$J$11499*100</f>
        <v>0.0124900772262964</v>
      </c>
      <c r="M3361" s="6" t="n">
        <f aca="false">J3361*K3361</f>
        <v>327103</v>
      </c>
      <c r="N3361" s="72" t="n">
        <f aca="false">M3361/$M$11499*100</f>
        <v>0.00481652104826472</v>
      </c>
    </row>
    <row r="3362" customFormat="false" ht="13.8" hidden="false" customHeight="false" outlineLevel="0" collapsed="false">
      <c r="A3362" s="92" t="s">
        <v>91</v>
      </c>
      <c r="B3362" s="96" t="n">
        <v>2016</v>
      </c>
      <c r="C3362" s="96" t="s">
        <v>46</v>
      </c>
      <c r="D3362" s="96" t="s">
        <v>168</v>
      </c>
      <c r="E3362" s="96" t="s">
        <v>206</v>
      </c>
      <c r="F3362" s="96" t="s">
        <v>68</v>
      </c>
      <c r="G3362" s="96" t="s">
        <v>88</v>
      </c>
      <c r="H3362" s="96" t="s">
        <v>91</v>
      </c>
      <c r="I3362" s="97" t="n">
        <v>1</v>
      </c>
      <c r="J3362" s="96" t="n">
        <v>4662</v>
      </c>
      <c r="K3362" s="96" t="n">
        <v>87</v>
      </c>
      <c r="L3362" s="98" t="n">
        <f aca="false">J3362/$J$11499*100</f>
        <v>0.0073875589988574</v>
      </c>
      <c r="M3362" s="6" t="n">
        <f aca="false">J3362*K3362</f>
        <v>405594</v>
      </c>
      <c r="N3362" s="72" t="n">
        <f aca="false">M3362/$M$11499*100</f>
        <v>0.00597228407581062</v>
      </c>
    </row>
    <row r="3363" customFormat="false" ht="13.8" hidden="false" customHeight="false" outlineLevel="0" collapsed="false">
      <c r="A3363" s="92" t="s">
        <v>95</v>
      </c>
      <c r="B3363" s="9" t="n">
        <v>2016</v>
      </c>
      <c r="C3363" s="9" t="s">
        <v>46</v>
      </c>
      <c r="D3363" s="9" t="s">
        <v>168</v>
      </c>
      <c r="E3363" s="9" t="s">
        <v>206</v>
      </c>
      <c r="F3363" s="9" t="s">
        <v>68</v>
      </c>
      <c r="G3363" s="9" t="s">
        <v>88</v>
      </c>
      <c r="H3363" s="9" t="s">
        <v>95</v>
      </c>
      <c r="I3363" s="99" t="n">
        <v>1</v>
      </c>
      <c r="J3363" s="9" t="n">
        <v>9238</v>
      </c>
      <c r="K3363" s="9" t="n">
        <v>87</v>
      </c>
      <c r="L3363" s="98" t="n">
        <f aca="false">J3363/$J$11499*100</f>
        <v>0.0146388395605844</v>
      </c>
      <c r="M3363" s="6" t="n">
        <f aca="false">J3363*K3363</f>
        <v>803706</v>
      </c>
      <c r="N3363" s="72" t="n">
        <f aca="false">M3363/$M$11499*100</f>
        <v>0.0118343973171039</v>
      </c>
    </row>
    <row r="3364" customFormat="false" ht="13.8" hidden="false" customHeight="false" outlineLevel="0" collapsed="false">
      <c r="A3364" s="92" t="s">
        <v>99</v>
      </c>
      <c r="B3364" s="96" t="n">
        <v>2016</v>
      </c>
      <c r="C3364" s="96" t="s">
        <v>46</v>
      </c>
      <c r="D3364" s="96" t="s">
        <v>168</v>
      </c>
      <c r="E3364" s="96" t="s">
        <v>206</v>
      </c>
      <c r="F3364" s="96" t="s">
        <v>68</v>
      </c>
      <c r="G3364" s="96" t="s">
        <v>96</v>
      </c>
      <c r="H3364" s="96" t="s">
        <v>99</v>
      </c>
      <c r="I3364" s="97" t="n">
        <v>0.45</v>
      </c>
      <c r="J3364" s="96" t="n">
        <v>3268</v>
      </c>
      <c r="K3364" s="96" t="n">
        <v>40.95</v>
      </c>
      <c r="L3364" s="98" t="n">
        <f aca="false">J3364/$J$11499*100</f>
        <v>0.00517858061095367</v>
      </c>
      <c r="M3364" s="6" t="n">
        <f aca="false">J3364*K3364</f>
        <v>133824.6</v>
      </c>
      <c r="N3364" s="72" t="n">
        <f aca="false">M3364/$M$11499*100</f>
        <v>0.00197053834014242</v>
      </c>
    </row>
    <row r="3365" customFormat="false" ht="13.8" hidden="false" customHeight="false" outlineLevel="0" collapsed="false">
      <c r="A3365" s="92" t="s">
        <v>100</v>
      </c>
      <c r="B3365" s="9" t="n">
        <v>2016</v>
      </c>
      <c r="C3365" s="9" t="s">
        <v>46</v>
      </c>
      <c r="D3365" s="9" t="s">
        <v>168</v>
      </c>
      <c r="E3365" s="9" t="s">
        <v>206</v>
      </c>
      <c r="F3365" s="9" t="s">
        <v>68</v>
      </c>
      <c r="G3365" s="9" t="s">
        <v>96</v>
      </c>
      <c r="H3365" s="9" t="s">
        <v>100</v>
      </c>
      <c r="I3365" s="99" t="n">
        <v>2</v>
      </c>
      <c r="J3365" s="9" t="n">
        <v>5127</v>
      </c>
      <c r="K3365" s="9" t="n">
        <v>182</v>
      </c>
      <c r="L3365" s="98" t="n">
        <f aca="false">J3365/$J$11499*100</f>
        <v>0.00812441333915528</v>
      </c>
      <c r="M3365" s="6" t="n">
        <f aca="false">J3365*K3365</f>
        <v>933114</v>
      </c>
      <c r="N3365" s="72" t="n">
        <f aca="false">M3365/$M$11499*100</f>
        <v>0.0137399021758605</v>
      </c>
    </row>
    <row r="3366" customFormat="false" ht="13.8" hidden="false" customHeight="false" outlineLevel="0" collapsed="false">
      <c r="A3366" s="92" t="s">
        <v>112</v>
      </c>
      <c r="B3366" s="96" t="n">
        <v>2016</v>
      </c>
      <c r="C3366" s="96" t="s">
        <v>46</v>
      </c>
      <c r="D3366" s="96" t="s">
        <v>168</v>
      </c>
      <c r="E3366" s="96" t="s">
        <v>206</v>
      </c>
      <c r="F3366" s="96" t="s">
        <v>68</v>
      </c>
      <c r="G3366" s="96" t="s">
        <v>111</v>
      </c>
      <c r="H3366" s="96" t="s">
        <v>112</v>
      </c>
      <c r="I3366" s="97" t="n">
        <v>0.48</v>
      </c>
      <c r="J3366" s="96" t="n">
        <v>4951</v>
      </c>
      <c r="K3366" s="96" t="n">
        <v>56.16</v>
      </c>
      <c r="L3366" s="98" t="n">
        <f aca="false">J3366/$J$11499*100</f>
        <v>0.007845517932935</v>
      </c>
      <c r="M3366" s="6" t="n">
        <f aca="false">J3366*K3366</f>
        <v>278048.16</v>
      </c>
      <c r="N3366" s="72" t="n">
        <f aca="false">M3366/$M$11499*100</f>
        <v>0.00409419912098414</v>
      </c>
    </row>
    <row r="3367" customFormat="false" ht="13.8" hidden="false" customHeight="false" outlineLevel="0" collapsed="false">
      <c r="A3367" s="92" t="s">
        <v>14</v>
      </c>
      <c r="B3367" s="9" t="n">
        <v>2016</v>
      </c>
      <c r="C3367" s="9" t="s">
        <v>46</v>
      </c>
      <c r="D3367" s="9" t="s">
        <v>168</v>
      </c>
      <c r="E3367" s="9" t="s">
        <v>206</v>
      </c>
      <c r="F3367" s="9" t="s">
        <v>68</v>
      </c>
      <c r="G3367" s="9" t="s">
        <v>114</v>
      </c>
      <c r="H3367" s="9" t="s">
        <v>14</v>
      </c>
      <c r="I3367" s="99" t="n">
        <v>0.5</v>
      </c>
      <c r="J3367" s="9" t="n">
        <v>3851</v>
      </c>
      <c r="K3367" s="9" t="n">
        <v>61.5</v>
      </c>
      <c r="L3367" s="98" t="n">
        <f aca="false">J3367/$J$11499*100</f>
        <v>0.00610242164405831</v>
      </c>
      <c r="M3367" s="6" t="n">
        <f aca="false">J3367*K3367</f>
        <v>236836.5</v>
      </c>
      <c r="N3367" s="72" t="n">
        <f aca="false">M3367/$M$11499*100</f>
        <v>0.00348736632573638</v>
      </c>
    </row>
    <row r="3368" customFormat="false" ht="13.8" hidden="false" customHeight="false" outlineLevel="0" collapsed="false">
      <c r="A3368" s="92" t="s">
        <v>26</v>
      </c>
      <c r="B3368" s="96" t="n">
        <v>2016</v>
      </c>
      <c r="C3368" s="96" t="s">
        <v>46</v>
      </c>
      <c r="D3368" s="96" t="s">
        <v>168</v>
      </c>
      <c r="E3368" s="96" t="s">
        <v>206</v>
      </c>
      <c r="F3368" s="96" t="s">
        <v>68</v>
      </c>
      <c r="G3368" s="96" t="s">
        <v>114</v>
      </c>
      <c r="H3368" s="96" t="s">
        <v>26</v>
      </c>
      <c r="I3368" s="97" t="n">
        <v>0.5</v>
      </c>
      <c r="J3368" s="96" t="n">
        <v>3245</v>
      </c>
      <c r="K3368" s="96" t="n">
        <v>61.5</v>
      </c>
      <c r="L3368" s="98" t="n">
        <f aca="false">J3368/$J$11499*100</f>
        <v>0.00514213405218624</v>
      </c>
      <c r="M3368" s="6" t="n">
        <f aca="false">J3368*K3368</f>
        <v>199567.5</v>
      </c>
      <c r="N3368" s="72" t="n">
        <f aca="false">M3368/$M$11499*100</f>
        <v>0.00293858834770567</v>
      </c>
    </row>
    <row r="3369" customFormat="false" ht="13.8" hidden="false" customHeight="false" outlineLevel="0" collapsed="false">
      <c r="A3369" s="92" t="s">
        <v>121</v>
      </c>
      <c r="B3369" s="9" t="n">
        <v>2016</v>
      </c>
      <c r="C3369" s="9" t="s">
        <v>46</v>
      </c>
      <c r="D3369" s="9" t="s">
        <v>168</v>
      </c>
      <c r="E3369" s="9" t="s">
        <v>206</v>
      </c>
      <c r="F3369" s="9" t="s">
        <v>68</v>
      </c>
      <c r="G3369" s="9" t="s">
        <v>120</v>
      </c>
      <c r="H3369" s="9" t="s">
        <v>121</v>
      </c>
      <c r="I3369" s="99" t="n">
        <v>0.5</v>
      </c>
      <c r="J3369" s="9" t="n">
        <v>1789</v>
      </c>
      <c r="K3369" s="9" t="n">
        <v>64.5</v>
      </c>
      <c r="L3369" s="98" t="n">
        <f aca="false">J3369/$J$11499*100</f>
        <v>0.00283490841890946</v>
      </c>
      <c r="M3369" s="6" t="n">
        <f aca="false">J3369*K3369</f>
        <v>115390.5</v>
      </c>
      <c r="N3369" s="72" t="n">
        <f aca="false">M3369/$M$11499*100</f>
        <v>0.00169910019785752</v>
      </c>
    </row>
    <row r="3370" customFormat="false" ht="13.8" hidden="false" customHeight="false" outlineLevel="0" collapsed="false">
      <c r="A3370" s="92" t="s">
        <v>122</v>
      </c>
      <c r="B3370" s="96" t="n">
        <v>2016</v>
      </c>
      <c r="C3370" s="96" t="s">
        <v>46</v>
      </c>
      <c r="D3370" s="96" t="s">
        <v>168</v>
      </c>
      <c r="E3370" s="96" t="s">
        <v>206</v>
      </c>
      <c r="F3370" s="96" t="s">
        <v>68</v>
      </c>
      <c r="G3370" s="96" t="s">
        <v>120</v>
      </c>
      <c r="H3370" s="96" t="s">
        <v>122</v>
      </c>
      <c r="I3370" s="97" t="n">
        <v>0.5</v>
      </c>
      <c r="J3370" s="96" t="n">
        <v>1931</v>
      </c>
      <c r="K3370" s="96" t="n">
        <v>64.5</v>
      </c>
      <c r="L3370" s="98" t="n">
        <f aca="false">J3370/$J$11499*100</f>
        <v>0.00305992630347354</v>
      </c>
      <c r="M3370" s="6" t="n">
        <f aca="false">J3370*K3370</f>
        <v>124549.5</v>
      </c>
      <c r="N3370" s="72" t="n">
        <f aca="false">M3370/$M$11499*100</f>
        <v>0.00183396449528389</v>
      </c>
    </row>
    <row r="3371" customFormat="false" ht="13.8" hidden="false" customHeight="false" outlineLevel="0" collapsed="false">
      <c r="A3371" s="92" t="s">
        <v>123</v>
      </c>
      <c r="B3371" s="9" t="n">
        <v>2016</v>
      </c>
      <c r="C3371" s="9" t="s">
        <v>46</v>
      </c>
      <c r="D3371" s="9" t="s">
        <v>168</v>
      </c>
      <c r="E3371" s="9" t="s">
        <v>206</v>
      </c>
      <c r="F3371" s="9" t="s">
        <v>68</v>
      </c>
      <c r="G3371" s="9" t="s">
        <v>120</v>
      </c>
      <c r="H3371" s="9" t="s">
        <v>123</v>
      </c>
      <c r="I3371" s="99" t="n">
        <v>0.33</v>
      </c>
      <c r="J3371" s="9" t="n">
        <v>9528</v>
      </c>
      <c r="K3371" s="9" t="n">
        <v>42.57</v>
      </c>
      <c r="L3371" s="98" t="n">
        <f aca="false">J3371/$J$11499*100</f>
        <v>0.0150983831276519</v>
      </c>
      <c r="M3371" s="6" t="n">
        <f aca="false">J3371*K3371</f>
        <v>405606.96</v>
      </c>
      <c r="N3371" s="72" t="n">
        <f aca="false">M3371/$M$11499*100</f>
        <v>0.00597247490901235</v>
      </c>
    </row>
    <row r="3372" customFormat="false" ht="13.8" hidden="false" customHeight="false" outlineLevel="0" collapsed="false">
      <c r="A3372" s="92" t="s">
        <v>24</v>
      </c>
      <c r="B3372" s="96" t="n">
        <v>2016</v>
      </c>
      <c r="C3372" s="96" t="s">
        <v>46</v>
      </c>
      <c r="D3372" s="96" t="s">
        <v>168</v>
      </c>
      <c r="E3372" s="96" t="s">
        <v>206</v>
      </c>
      <c r="F3372" s="96" t="s">
        <v>68</v>
      </c>
      <c r="G3372" s="96" t="s">
        <v>120</v>
      </c>
      <c r="H3372" s="96" t="s">
        <v>24</v>
      </c>
      <c r="I3372" s="97" t="n">
        <v>0.5</v>
      </c>
      <c r="J3372" s="96" t="n">
        <v>9976</v>
      </c>
      <c r="K3372" s="96" t="n">
        <v>64.5</v>
      </c>
      <c r="L3372" s="98" t="n">
        <f aca="false">J3372/$J$11499*100</f>
        <v>0.0158082987071217</v>
      </c>
      <c r="M3372" s="6" t="n">
        <f aca="false">J3372*K3372</f>
        <v>643452</v>
      </c>
      <c r="N3372" s="72" t="n">
        <f aca="false">M3372/$M$11499*100</f>
        <v>0.00947469176848891</v>
      </c>
    </row>
    <row r="3373" customFormat="false" ht="13.8" hidden="false" customHeight="false" outlineLevel="0" collapsed="false">
      <c r="A3373" s="92" t="s">
        <v>126</v>
      </c>
      <c r="B3373" s="9" t="n">
        <v>2016</v>
      </c>
      <c r="C3373" s="9" t="s">
        <v>46</v>
      </c>
      <c r="D3373" s="9" t="s">
        <v>168</v>
      </c>
      <c r="E3373" s="9" t="s">
        <v>206</v>
      </c>
      <c r="F3373" s="9" t="s">
        <v>68</v>
      </c>
      <c r="G3373" s="9" t="s">
        <v>120</v>
      </c>
      <c r="H3373" s="9" t="s">
        <v>126</v>
      </c>
      <c r="I3373" s="99" t="n">
        <v>0.5</v>
      </c>
      <c r="J3373" s="9" t="n">
        <v>8309</v>
      </c>
      <c r="K3373" s="9" t="n">
        <v>64.5</v>
      </c>
      <c r="L3373" s="98" t="n">
        <f aca="false">J3373/$J$11499*100</f>
        <v>0.0131667155129786</v>
      </c>
      <c r="M3373" s="6" t="n">
        <f aca="false">J3373*K3373</f>
        <v>535930.5</v>
      </c>
      <c r="N3373" s="72" t="n">
        <f aca="false">M3373/$M$11499*100</f>
        <v>0.00789146089658925</v>
      </c>
    </row>
    <row r="3374" customFormat="false" ht="13.8" hidden="false" customHeight="false" outlineLevel="0" collapsed="false">
      <c r="A3374" s="92" t="s">
        <v>15</v>
      </c>
      <c r="B3374" s="96" t="n">
        <v>2016</v>
      </c>
      <c r="C3374" s="96" t="s">
        <v>46</v>
      </c>
      <c r="D3374" s="96" t="s">
        <v>168</v>
      </c>
      <c r="E3374" s="96" t="s">
        <v>206</v>
      </c>
      <c r="F3374" s="96" t="s">
        <v>68</v>
      </c>
      <c r="G3374" s="96" t="s">
        <v>120</v>
      </c>
      <c r="H3374" s="96" t="s">
        <v>15</v>
      </c>
      <c r="I3374" s="97" t="n">
        <v>0.5</v>
      </c>
      <c r="J3374" s="96" t="n">
        <v>4223</v>
      </c>
      <c r="K3374" s="96" t="n">
        <v>64.5</v>
      </c>
      <c r="L3374" s="98" t="n">
        <f aca="false">J3374/$J$11499*100</f>
        <v>0.00669190511629661</v>
      </c>
      <c r="M3374" s="6" t="n">
        <f aca="false">J3374*K3374</f>
        <v>272383.5</v>
      </c>
      <c r="N3374" s="72" t="n">
        <f aca="false">M3374/$M$11499*100</f>
        <v>0.00401078822557425</v>
      </c>
    </row>
    <row r="3375" customFormat="false" ht="13.8" hidden="false" customHeight="false" outlineLevel="0" collapsed="false">
      <c r="A3375" s="92" t="s">
        <v>33</v>
      </c>
      <c r="B3375" s="9" t="n">
        <v>2016</v>
      </c>
      <c r="C3375" s="9" t="s">
        <v>46</v>
      </c>
      <c r="D3375" s="9" t="s">
        <v>168</v>
      </c>
      <c r="E3375" s="9" t="s">
        <v>207</v>
      </c>
      <c r="F3375" s="9" t="s">
        <v>68</v>
      </c>
      <c r="G3375" s="9" t="s">
        <v>130</v>
      </c>
      <c r="H3375" s="9" t="s">
        <v>33</v>
      </c>
      <c r="I3375" s="99" t="n">
        <v>0.5</v>
      </c>
      <c r="J3375" s="9" t="n">
        <v>9304</v>
      </c>
      <c r="K3375" s="9" t="n">
        <v>25</v>
      </c>
      <c r="L3375" s="98" t="n">
        <f aca="false">J3375/$J$11499*100</f>
        <v>0.014743425337917</v>
      </c>
      <c r="M3375" s="6" t="n">
        <f aca="false">J3375*K3375</f>
        <v>232600</v>
      </c>
      <c r="N3375" s="72" t="n">
        <f aca="false">M3375/$M$11499*100</f>
        <v>0.00342498477796404</v>
      </c>
    </row>
    <row r="3376" customFormat="false" ht="13.8" hidden="false" customHeight="false" outlineLevel="0" collapsed="false">
      <c r="A3376" s="92" t="s">
        <v>132</v>
      </c>
      <c r="B3376" s="96" t="n">
        <v>2016</v>
      </c>
      <c r="C3376" s="96" t="s">
        <v>46</v>
      </c>
      <c r="D3376" s="96" t="s">
        <v>168</v>
      </c>
      <c r="E3376" s="96" t="s">
        <v>207</v>
      </c>
      <c r="F3376" s="96" t="s">
        <v>68</v>
      </c>
      <c r="G3376" s="96" t="s">
        <v>131</v>
      </c>
      <c r="H3376" s="96" t="s">
        <v>132</v>
      </c>
      <c r="I3376" s="97" t="n">
        <v>0.5</v>
      </c>
      <c r="J3376" s="96" t="n">
        <v>8604</v>
      </c>
      <c r="K3376" s="96" t="n">
        <v>26.5</v>
      </c>
      <c r="L3376" s="98" t="n">
        <f aca="false">J3376/$J$11499*100</f>
        <v>0.0136341822449955</v>
      </c>
      <c r="M3376" s="6" t="n">
        <f aca="false">J3376*K3376</f>
        <v>228006</v>
      </c>
      <c r="N3376" s="72" t="n">
        <f aca="false">M3376/$M$11499*100</f>
        <v>0.00335733911988164</v>
      </c>
    </row>
    <row r="3377" customFormat="false" ht="13.8" hidden="false" customHeight="false" outlineLevel="0" collapsed="false">
      <c r="A3377" s="92" t="s">
        <v>35</v>
      </c>
      <c r="B3377" s="9" t="n">
        <v>2016</v>
      </c>
      <c r="C3377" s="9" t="s">
        <v>46</v>
      </c>
      <c r="D3377" s="9" t="s">
        <v>168</v>
      </c>
      <c r="E3377" s="9" t="s">
        <v>207</v>
      </c>
      <c r="F3377" s="9" t="s">
        <v>68</v>
      </c>
      <c r="G3377" s="9" t="s">
        <v>131</v>
      </c>
      <c r="H3377" s="9" t="s">
        <v>35</v>
      </c>
      <c r="I3377" s="99" t="n">
        <v>0.5</v>
      </c>
      <c r="J3377" s="9" t="n">
        <v>2541</v>
      </c>
      <c r="K3377" s="9" t="n">
        <v>26.5</v>
      </c>
      <c r="L3377" s="98" t="n">
        <f aca="false">J3377/$J$11499*100</f>
        <v>0.00402655242730516</v>
      </c>
      <c r="M3377" s="6" t="n">
        <f aca="false">J3377*K3377</f>
        <v>67336.5</v>
      </c>
      <c r="N3377" s="72" t="n">
        <f aca="false">M3377/$M$11499*100</f>
        <v>0.00099151542347969</v>
      </c>
    </row>
    <row r="3378" customFormat="false" ht="13.8" hidden="false" customHeight="false" outlineLevel="0" collapsed="false">
      <c r="A3378" s="92" t="s">
        <v>13</v>
      </c>
      <c r="B3378" s="96" t="n">
        <v>2016</v>
      </c>
      <c r="C3378" s="96" t="s">
        <v>46</v>
      </c>
      <c r="D3378" s="96" t="s">
        <v>168</v>
      </c>
      <c r="E3378" s="96" t="s">
        <v>207</v>
      </c>
      <c r="F3378" s="96" t="s">
        <v>68</v>
      </c>
      <c r="G3378" s="96" t="s">
        <v>133</v>
      </c>
      <c r="H3378" s="96" t="s">
        <v>13</v>
      </c>
      <c r="I3378" s="97" t="n">
        <v>0.5</v>
      </c>
      <c r="J3378" s="96" t="n">
        <v>2382</v>
      </c>
      <c r="K3378" s="96" t="n">
        <v>28</v>
      </c>
      <c r="L3378" s="98" t="n">
        <f aca="false">J3378/$J$11499*100</f>
        <v>0.00377459578191298</v>
      </c>
      <c r="M3378" s="6" t="n">
        <f aca="false">J3378*K3378</f>
        <v>66696</v>
      </c>
      <c r="N3378" s="72" t="n">
        <f aca="false">M3378/$M$11499*100</f>
        <v>0.000982084199273817</v>
      </c>
    </row>
    <row r="3379" customFormat="false" ht="13.8" hidden="false" customHeight="false" outlineLevel="0" collapsed="false">
      <c r="A3379" s="92" t="s">
        <v>31</v>
      </c>
      <c r="B3379" s="9" t="n">
        <v>2016</v>
      </c>
      <c r="C3379" s="9" t="s">
        <v>46</v>
      </c>
      <c r="D3379" s="9" t="s">
        <v>168</v>
      </c>
      <c r="E3379" s="9" t="s">
        <v>207</v>
      </c>
      <c r="F3379" s="9" t="s">
        <v>68</v>
      </c>
      <c r="G3379" s="9" t="s">
        <v>133</v>
      </c>
      <c r="H3379" s="9" t="s">
        <v>31</v>
      </c>
      <c r="I3379" s="99" t="n">
        <v>0.5</v>
      </c>
      <c r="J3379" s="9" t="n">
        <v>6209</v>
      </c>
      <c r="K3379" s="9" t="n">
        <v>28</v>
      </c>
      <c r="L3379" s="98" t="n">
        <f aca="false">J3379/$J$11499*100</f>
        <v>0.00983898623421399</v>
      </c>
      <c r="M3379" s="6" t="n">
        <f aca="false">J3379*K3379</f>
        <v>173852</v>
      </c>
      <c r="N3379" s="72" t="n">
        <f aca="false">M3379/$M$11499*100</f>
        <v>0.00255993316259074</v>
      </c>
    </row>
    <row r="3380" customFormat="false" ht="13.8" hidden="false" customHeight="false" outlineLevel="0" collapsed="false">
      <c r="A3380" s="92" t="s">
        <v>18</v>
      </c>
      <c r="B3380" s="96" t="n">
        <v>2016</v>
      </c>
      <c r="C3380" s="96" t="s">
        <v>46</v>
      </c>
      <c r="D3380" s="96" t="s">
        <v>168</v>
      </c>
      <c r="E3380" s="96" t="s">
        <v>207</v>
      </c>
      <c r="F3380" s="96" t="s">
        <v>68</v>
      </c>
      <c r="G3380" s="96" t="s">
        <v>133</v>
      </c>
      <c r="H3380" s="96" t="s">
        <v>18</v>
      </c>
      <c r="I3380" s="97" t="n">
        <v>1</v>
      </c>
      <c r="J3380" s="96" t="n">
        <v>4599</v>
      </c>
      <c r="K3380" s="96" t="n">
        <v>56</v>
      </c>
      <c r="L3380" s="98" t="n">
        <f aca="false">J3380/$J$11499*100</f>
        <v>0.00728772712049446</v>
      </c>
      <c r="M3380" s="6" t="n">
        <f aca="false">J3380*K3380</f>
        <v>257544</v>
      </c>
      <c r="N3380" s="72" t="n">
        <f aca="false">M3380/$M$11499*100</f>
        <v>0.00379227979215809</v>
      </c>
    </row>
    <row r="3381" customFormat="false" ht="13.8" hidden="false" customHeight="false" outlineLevel="0" collapsed="false">
      <c r="A3381" s="92" t="s">
        <v>136</v>
      </c>
      <c r="B3381" s="9" t="n">
        <v>2016</v>
      </c>
      <c r="C3381" s="9" t="s">
        <v>46</v>
      </c>
      <c r="D3381" s="9" t="s">
        <v>168</v>
      </c>
      <c r="E3381" s="9" t="s">
        <v>207</v>
      </c>
      <c r="F3381" s="9" t="s">
        <v>68</v>
      </c>
      <c r="G3381" s="9" t="s">
        <v>135</v>
      </c>
      <c r="H3381" s="9" t="s">
        <v>136</v>
      </c>
      <c r="I3381" s="99" t="n">
        <v>0.5</v>
      </c>
      <c r="J3381" s="9" t="n">
        <v>9255</v>
      </c>
      <c r="K3381" s="9" t="n">
        <v>29.5</v>
      </c>
      <c r="L3381" s="98" t="n">
        <f aca="false">J3381/$J$11499*100</f>
        <v>0.0146657783214125</v>
      </c>
      <c r="M3381" s="6" t="n">
        <f aca="false">J3381*K3381</f>
        <v>273022.5</v>
      </c>
      <c r="N3381" s="72" t="n">
        <f aca="false">M3381/$M$11499*100</f>
        <v>0.00402019736260399</v>
      </c>
    </row>
    <row r="3382" customFormat="false" ht="13.8" hidden="false" customHeight="false" outlineLevel="0" collapsed="false">
      <c r="A3382" s="92" t="s">
        <v>16</v>
      </c>
      <c r="B3382" s="96" t="n">
        <v>2016</v>
      </c>
      <c r="C3382" s="96" t="s">
        <v>46</v>
      </c>
      <c r="D3382" s="96" t="s">
        <v>168</v>
      </c>
      <c r="E3382" s="96" t="s">
        <v>207</v>
      </c>
      <c r="F3382" s="96" t="s">
        <v>68</v>
      </c>
      <c r="G3382" s="96" t="s">
        <v>135</v>
      </c>
      <c r="H3382" s="96" t="s">
        <v>16</v>
      </c>
      <c r="I3382" s="97" t="n">
        <v>0.5</v>
      </c>
      <c r="J3382" s="96" t="n">
        <v>6488</v>
      </c>
      <c r="K3382" s="96" t="n">
        <v>29.5</v>
      </c>
      <c r="L3382" s="98" t="n">
        <f aca="false">J3382/$J$11499*100</f>
        <v>0.0102810988383927</v>
      </c>
      <c r="M3382" s="6" t="n">
        <f aca="false">J3382*K3382</f>
        <v>191396</v>
      </c>
      <c r="N3382" s="72" t="n">
        <f aca="false">M3382/$M$11499*100</f>
        <v>0.00281826477456237</v>
      </c>
    </row>
    <row r="3383" customFormat="false" ht="13.8" hidden="false" customHeight="false" outlineLevel="0" collapsed="false">
      <c r="A3383" s="92" t="s">
        <v>138</v>
      </c>
      <c r="B3383" s="9" t="n">
        <v>2016</v>
      </c>
      <c r="C3383" s="9" t="s">
        <v>46</v>
      </c>
      <c r="D3383" s="9" t="s">
        <v>168</v>
      </c>
      <c r="E3383" s="9" t="s">
        <v>207</v>
      </c>
      <c r="F3383" s="9" t="s">
        <v>68</v>
      </c>
      <c r="G3383" s="9" t="s">
        <v>137</v>
      </c>
      <c r="H3383" s="9" t="s">
        <v>138</v>
      </c>
      <c r="I3383" s="99" t="n">
        <v>0.5</v>
      </c>
      <c r="J3383" s="9" t="n">
        <v>4622</v>
      </c>
      <c r="K3383" s="9" t="n">
        <v>31</v>
      </c>
      <c r="L3383" s="98" t="n">
        <f aca="false">J3383/$J$11499*100</f>
        <v>0.00732417367926188</v>
      </c>
      <c r="M3383" s="6" t="n">
        <f aca="false">J3383*K3383</f>
        <v>143282</v>
      </c>
      <c r="N3383" s="72" t="n">
        <f aca="false">M3383/$M$11499*100</f>
        <v>0.00210979651313949</v>
      </c>
    </row>
    <row r="3384" customFormat="false" ht="13.8" hidden="false" customHeight="false" outlineLevel="0" collapsed="false">
      <c r="A3384" s="92" t="s">
        <v>141</v>
      </c>
      <c r="B3384" s="96" t="n">
        <v>2016</v>
      </c>
      <c r="C3384" s="96" t="s">
        <v>46</v>
      </c>
      <c r="D3384" s="96" t="s">
        <v>168</v>
      </c>
      <c r="E3384" s="96" t="s">
        <v>207</v>
      </c>
      <c r="F3384" s="96" t="s">
        <v>68</v>
      </c>
      <c r="G3384" s="96" t="s">
        <v>66</v>
      </c>
      <c r="H3384" s="96" t="s">
        <v>141</v>
      </c>
      <c r="I3384" s="97" t="n">
        <v>0.5</v>
      </c>
      <c r="J3384" s="96" t="n">
        <v>3043</v>
      </c>
      <c r="K3384" s="96" t="n">
        <v>32.5</v>
      </c>
      <c r="L3384" s="98" t="n">
        <f aca="false">J3384/$J$11499*100</f>
        <v>0.00482203818822889</v>
      </c>
      <c r="M3384" s="6" t="n">
        <f aca="false">J3384*K3384</f>
        <v>98897.5</v>
      </c>
      <c r="N3384" s="72" t="n">
        <f aca="false">M3384/$M$11499*100</f>
        <v>0.00145624433395829</v>
      </c>
    </row>
    <row r="3385" customFormat="false" ht="13.8" hidden="false" customHeight="false" outlineLevel="0" collapsed="false">
      <c r="A3385" s="92" t="s">
        <v>71</v>
      </c>
      <c r="B3385" s="9" t="n">
        <v>2016</v>
      </c>
      <c r="C3385" s="9" t="s">
        <v>46</v>
      </c>
      <c r="D3385" s="9" t="s">
        <v>168</v>
      </c>
      <c r="E3385" s="9" t="s">
        <v>207</v>
      </c>
      <c r="F3385" s="9" t="s">
        <v>68</v>
      </c>
      <c r="G3385" s="9" t="s">
        <v>69</v>
      </c>
      <c r="H3385" s="9" t="s">
        <v>71</v>
      </c>
      <c r="I3385" s="99" t="n">
        <v>1</v>
      </c>
      <c r="J3385" s="9" t="n">
        <v>6669</v>
      </c>
      <c r="K3385" s="9" t="n">
        <v>68</v>
      </c>
      <c r="L3385" s="98" t="n">
        <f aca="false">J3385/$J$11499*100</f>
        <v>0.0105679174095624</v>
      </c>
      <c r="M3385" s="6" t="n">
        <f aca="false">J3385*K3385</f>
        <v>453492</v>
      </c>
      <c r="N3385" s="72" t="n">
        <f aca="false">M3385/$M$11499*100</f>
        <v>0.00667757178387133</v>
      </c>
    </row>
    <row r="3386" customFormat="false" ht="13.8" hidden="false" customHeight="false" outlineLevel="0" collapsed="false">
      <c r="A3386" s="92" t="s">
        <v>73</v>
      </c>
      <c r="B3386" s="96" t="n">
        <v>2016</v>
      </c>
      <c r="C3386" s="96" t="s">
        <v>46</v>
      </c>
      <c r="D3386" s="96" t="s">
        <v>168</v>
      </c>
      <c r="E3386" s="96" t="s">
        <v>207</v>
      </c>
      <c r="F3386" s="96" t="s">
        <v>68</v>
      </c>
      <c r="G3386" s="96" t="s">
        <v>69</v>
      </c>
      <c r="H3386" s="96" t="s">
        <v>73</v>
      </c>
      <c r="I3386" s="97" t="n">
        <v>2</v>
      </c>
      <c r="J3386" s="96" t="n">
        <v>3455</v>
      </c>
      <c r="K3386" s="96" t="n">
        <v>136</v>
      </c>
      <c r="L3386" s="98" t="n">
        <f aca="false">J3386/$J$11499*100</f>
        <v>0.0054749069800627</v>
      </c>
      <c r="M3386" s="6" t="n">
        <f aca="false">J3386*K3386</f>
        <v>469880</v>
      </c>
      <c r="N3386" s="72" t="n">
        <f aca="false">M3386/$M$11499*100</f>
        <v>0.00691888154544173</v>
      </c>
    </row>
    <row r="3387" customFormat="false" ht="13.8" hidden="false" customHeight="false" outlineLevel="0" collapsed="false">
      <c r="A3387" s="92" t="s">
        <v>80</v>
      </c>
      <c r="B3387" s="9" t="n">
        <v>2016</v>
      </c>
      <c r="C3387" s="9" t="s">
        <v>46</v>
      </c>
      <c r="D3387" s="9" t="s">
        <v>168</v>
      </c>
      <c r="E3387" s="9" t="s">
        <v>207</v>
      </c>
      <c r="F3387" s="9" t="s">
        <v>68</v>
      </c>
      <c r="G3387" s="9" t="s">
        <v>75</v>
      </c>
      <c r="H3387" s="9" t="s">
        <v>80</v>
      </c>
      <c r="I3387" s="99" t="n">
        <v>0.5</v>
      </c>
      <c r="J3387" s="9" t="n">
        <v>9981</v>
      </c>
      <c r="K3387" s="9" t="n">
        <v>35.5</v>
      </c>
      <c r="L3387" s="98" t="n">
        <f aca="false">J3387/$J$11499*100</f>
        <v>0.0158162218720712</v>
      </c>
      <c r="M3387" s="6" t="n">
        <f aca="false">J3387*K3387</f>
        <v>354325.5</v>
      </c>
      <c r="N3387" s="72" t="n">
        <f aca="false">M3387/$M$11499*100</f>
        <v>0.00521736648299441</v>
      </c>
    </row>
    <row r="3388" customFormat="false" ht="13.8" hidden="false" customHeight="false" outlineLevel="0" collapsed="false">
      <c r="A3388" s="92" t="s">
        <v>78</v>
      </c>
      <c r="B3388" s="96" t="n">
        <v>2016</v>
      </c>
      <c r="C3388" s="96" t="s">
        <v>46</v>
      </c>
      <c r="D3388" s="96" t="s">
        <v>168</v>
      </c>
      <c r="E3388" s="96" t="s">
        <v>207</v>
      </c>
      <c r="F3388" s="96" t="s">
        <v>68</v>
      </c>
      <c r="G3388" s="96" t="s">
        <v>75</v>
      </c>
      <c r="H3388" s="96" t="s">
        <v>78</v>
      </c>
      <c r="I3388" s="97" t="n">
        <v>0.5</v>
      </c>
      <c r="J3388" s="96" t="n">
        <v>9890</v>
      </c>
      <c r="K3388" s="96" t="n">
        <v>35.5</v>
      </c>
      <c r="L3388" s="98" t="n">
        <f aca="false">J3388/$J$11499*100</f>
        <v>0.0156720202699914</v>
      </c>
      <c r="M3388" s="6" t="n">
        <f aca="false">J3388*K3388</f>
        <v>351095</v>
      </c>
      <c r="N3388" s="72" t="n">
        <f aca="false">M3388/$M$11499*100</f>
        <v>0.00516979806801069</v>
      </c>
    </row>
    <row r="3389" customFormat="false" ht="13.8" hidden="false" customHeight="false" outlineLevel="0" collapsed="false">
      <c r="A3389" s="92" t="s">
        <v>83</v>
      </c>
      <c r="B3389" s="9" t="n">
        <v>2016</v>
      </c>
      <c r="C3389" s="9" t="s">
        <v>46</v>
      </c>
      <c r="D3389" s="9" t="s">
        <v>168</v>
      </c>
      <c r="E3389" s="9" t="s">
        <v>207</v>
      </c>
      <c r="F3389" s="9" t="s">
        <v>68</v>
      </c>
      <c r="G3389" s="9" t="s">
        <v>57</v>
      </c>
      <c r="H3389" s="9" t="s">
        <v>83</v>
      </c>
      <c r="I3389" s="99" t="n">
        <v>0.33</v>
      </c>
      <c r="J3389" s="9" t="n">
        <v>6977</v>
      </c>
      <c r="K3389" s="9" t="n">
        <v>26.07</v>
      </c>
      <c r="L3389" s="98" t="n">
        <f aca="false">J3389/$J$11499*100</f>
        <v>0.0110559843704479</v>
      </c>
      <c r="M3389" s="6" t="n">
        <f aca="false">J3389*K3389</f>
        <v>181890.39</v>
      </c>
      <c r="N3389" s="72" t="n">
        <f aca="false">M3389/$M$11499*100</f>
        <v>0.00267829671972461</v>
      </c>
    </row>
    <row r="3390" customFormat="false" ht="13.8" hidden="false" customHeight="false" outlineLevel="0" collapsed="false">
      <c r="A3390" s="92" t="s">
        <v>84</v>
      </c>
      <c r="B3390" s="96" t="n">
        <v>2016</v>
      </c>
      <c r="C3390" s="96" t="s">
        <v>46</v>
      </c>
      <c r="D3390" s="96" t="s">
        <v>168</v>
      </c>
      <c r="E3390" s="96" t="s">
        <v>207</v>
      </c>
      <c r="F3390" s="96" t="s">
        <v>68</v>
      </c>
      <c r="G3390" s="96" t="s">
        <v>57</v>
      </c>
      <c r="H3390" s="96" t="s">
        <v>84</v>
      </c>
      <c r="I3390" s="97" t="n">
        <v>0.33</v>
      </c>
      <c r="J3390" s="96" t="n">
        <v>9921</v>
      </c>
      <c r="K3390" s="96" t="n">
        <v>26.07</v>
      </c>
      <c r="L3390" s="98" t="n">
        <f aca="false">J3390/$J$11499*100</f>
        <v>0.0157211438926779</v>
      </c>
      <c r="M3390" s="6" t="n">
        <f aca="false">J3390*K3390</f>
        <v>258640.47</v>
      </c>
      <c r="N3390" s="72" t="n">
        <f aca="false">M3390/$M$11499*100</f>
        <v>0.0038084250761628</v>
      </c>
    </row>
    <row r="3391" customFormat="false" ht="13.8" hidden="false" customHeight="false" outlineLevel="0" collapsed="false">
      <c r="A3391" s="92" t="s">
        <v>85</v>
      </c>
      <c r="B3391" s="9" t="n">
        <v>2016</v>
      </c>
      <c r="C3391" s="9" t="s">
        <v>46</v>
      </c>
      <c r="D3391" s="9" t="s">
        <v>168</v>
      </c>
      <c r="E3391" s="9" t="s">
        <v>207</v>
      </c>
      <c r="F3391" s="9" t="s">
        <v>68</v>
      </c>
      <c r="G3391" s="9" t="s">
        <v>57</v>
      </c>
      <c r="H3391" s="9" t="s">
        <v>85</v>
      </c>
      <c r="I3391" s="99" t="n">
        <v>0.5</v>
      </c>
      <c r="J3391" s="9" t="n">
        <v>3337</v>
      </c>
      <c r="K3391" s="9" t="n">
        <v>39.5</v>
      </c>
      <c r="L3391" s="98" t="n">
        <f aca="false">J3391/$J$11499*100</f>
        <v>0.00528792028725593</v>
      </c>
      <c r="M3391" s="6" t="n">
        <f aca="false">J3391*K3391</f>
        <v>131811.5</v>
      </c>
      <c r="N3391" s="72" t="n">
        <f aca="false">M3391/$M$11499*100</f>
        <v>0.0019408958773027</v>
      </c>
    </row>
    <row r="3392" customFormat="false" ht="13.8" hidden="false" customHeight="false" outlineLevel="0" collapsed="false">
      <c r="A3392" s="92" t="s">
        <v>86</v>
      </c>
      <c r="B3392" s="96" t="n">
        <v>2016</v>
      </c>
      <c r="C3392" s="96" t="s">
        <v>46</v>
      </c>
      <c r="D3392" s="96" t="s">
        <v>168</v>
      </c>
      <c r="E3392" s="96" t="s">
        <v>207</v>
      </c>
      <c r="F3392" s="96" t="s">
        <v>68</v>
      </c>
      <c r="G3392" s="96" t="s">
        <v>57</v>
      </c>
      <c r="H3392" s="96" t="s">
        <v>86</v>
      </c>
      <c r="I3392" s="97" t="n">
        <v>0.5</v>
      </c>
      <c r="J3392" s="96" t="n">
        <v>8832</v>
      </c>
      <c r="K3392" s="96" t="n">
        <v>39.5</v>
      </c>
      <c r="L3392" s="98" t="n">
        <f aca="false">J3392/$J$11499*100</f>
        <v>0.01399547856669</v>
      </c>
      <c r="M3392" s="6" t="n">
        <f aca="false">J3392*K3392</f>
        <v>348864</v>
      </c>
      <c r="N3392" s="72" t="n">
        <f aca="false">M3392/$M$11499*100</f>
        <v>0.00513694707471904</v>
      </c>
    </row>
    <row r="3393" customFormat="false" ht="13.8" hidden="false" customHeight="false" outlineLevel="0" collapsed="false">
      <c r="A3393" s="92" t="s">
        <v>28</v>
      </c>
      <c r="B3393" s="9" t="n">
        <v>2016</v>
      </c>
      <c r="C3393" s="9" t="s">
        <v>46</v>
      </c>
      <c r="D3393" s="9" t="s">
        <v>168</v>
      </c>
      <c r="E3393" s="9" t="s">
        <v>207</v>
      </c>
      <c r="F3393" s="9" t="s">
        <v>68</v>
      </c>
      <c r="G3393" s="9" t="s">
        <v>57</v>
      </c>
      <c r="H3393" s="9" t="s">
        <v>28</v>
      </c>
      <c r="I3393" s="99" t="n">
        <v>0.75</v>
      </c>
      <c r="J3393" s="9" t="n">
        <v>8583</v>
      </c>
      <c r="K3393" s="9" t="n">
        <v>59.25</v>
      </c>
      <c r="L3393" s="98" t="n">
        <f aca="false">J3393/$J$11499*100</f>
        <v>0.0136009049522079</v>
      </c>
      <c r="M3393" s="6" t="n">
        <f aca="false">J3393*K3393</f>
        <v>508542.75</v>
      </c>
      <c r="N3393" s="72" t="n">
        <f aca="false">M3393/$M$11499*100</f>
        <v>0.00748818219128966</v>
      </c>
    </row>
    <row r="3394" customFormat="false" ht="13.8" hidden="false" customHeight="false" outlineLevel="0" collapsed="false">
      <c r="A3394" s="92" t="s">
        <v>29</v>
      </c>
      <c r="B3394" s="96" t="n">
        <v>2016</v>
      </c>
      <c r="C3394" s="96" t="s">
        <v>46</v>
      </c>
      <c r="D3394" s="96" t="s">
        <v>168</v>
      </c>
      <c r="E3394" s="96" t="s">
        <v>207</v>
      </c>
      <c r="F3394" s="96" t="s">
        <v>68</v>
      </c>
      <c r="G3394" s="96" t="s">
        <v>57</v>
      </c>
      <c r="H3394" s="96" t="s">
        <v>29</v>
      </c>
      <c r="I3394" s="97" t="n">
        <v>1</v>
      </c>
      <c r="J3394" s="96" t="n">
        <v>3474</v>
      </c>
      <c r="K3394" s="96" t="n">
        <v>79</v>
      </c>
      <c r="L3394" s="98" t="n">
        <f aca="false">J3394/$J$11499*100</f>
        <v>0.00550501500687057</v>
      </c>
      <c r="M3394" s="6" t="n">
        <f aca="false">J3394*K3394</f>
        <v>274446</v>
      </c>
      <c r="N3394" s="72" t="n">
        <f aca="false">M3394/$M$11499*100</f>
        <v>0.00404115809274772</v>
      </c>
    </row>
    <row r="3395" customFormat="false" ht="13.8" hidden="false" customHeight="false" outlineLevel="0" collapsed="false">
      <c r="A3395" s="92" t="s">
        <v>87</v>
      </c>
      <c r="B3395" s="9" t="n">
        <v>2016</v>
      </c>
      <c r="C3395" s="9" t="s">
        <v>46</v>
      </c>
      <c r="D3395" s="9" t="s">
        <v>168</v>
      </c>
      <c r="E3395" s="9" t="s">
        <v>207</v>
      </c>
      <c r="F3395" s="9" t="s">
        <v>68</v>
      </c>
      <c r="G3395" s="9" t="s">
        <v>57</v>
      </c>
      <c r="H3395" s="9" t="s">
        <v>87</v>
      </c>
      <c r="I3395" s="99" t="n">
        <v>0.5</v>
      </c>
      <c r="J3395" s="9" t="n">
        <v>7497</v>
      </c>
      <c r="K3395" s="9" t="n">
        <v>39.5</v>
      </c>
      <c r="L3395" s="98" t="n">
        <f aca="false">J3395/$J$11499*100</f>
        <v>0.0118799935251896</v>
      </c>
      <c r="M3395" s="6" t="n">
        <f aca="false">J3395*K3395</f>
        <v>296131.5</v>
      </c>
      <c r="N3395" s="72" t="n">
        <f aca="false">M3395/$M$11499*100</f>
        <v>0.0043604723980037</v>
      </c>
    </row>
    <row r="3396" customFormat="false" ht="13.8" hidden="false" customHeight="false" outlineLevel="0" collapsed="false">
      <c r="A3396" s="92" t="s">
        <v>34</v>
      </c>
      <c r="B3396" s="96" t="n">
        <v>2016</v>
      </c>
      <c r="C3396" s="96" t="s">
        <v>46</v>
      </c>
      <c r="D3396" s="96" t="s">
        <v>168</v>
      </c>
      <c r="E3396" s="96" t="s">
        <v>207</v>
      </c>
      <c r="F3396" s="96" t="s">
        <v>68</v>
      </c>
      <c r="G3396" s="96" t="s">
        <v>59</v>
      </c>
      <c r="H3396" s="96" t="s">
        <v>34</v>
      </c>
      <c r="I3396" s="97" t="n">
        <v>0.5</v>
      </c>
      <c r="J3396" s="96" t="n">
        <v>7308</v>
      </c>
      <c r="K3396" s="96" t="n">
        <v>41.5</v>
      </c>
      <c r="L3396" s="98" t="n">
        <f aca="false">J3396/$J$11499*100</f>
        <v>0.0115804978901008</v>
      </c>
      <c r="M3396" s="6" t="n">
        <f aca="false">J3396*K3396</f>
        <v>303282</v>
      </c>
      <c r="N3396" s="72" t="n">
        <f aca="false">M3396/$M$11499*100</f>
        <v>0.00446576196659713</v>
      </c>
    </row>
    <row r="3397" customFormat="false" ht="13.8" hidden="false" customHeight="false" outlineLevel="0" collapsed="false">
      <c r="A3397" s="92" t="s">
        <v>19</v>
      </c>
      <c r="B3397" s="9" t="n">
        <v>2016</v>
      </c>
      <c r="C3397" s="9" t="s">
        <v>46</v>
      </c>
      <c r="D3397" s="9" t="s">
        <v>168</v>
      </c>
      <c r="E3397" s="9" t="s">
        <v>207</v>
      </c>
      <c r="F3397" s="9" t="s">
        <v>68</v>
      </c>
      <c r="G3397" s="9" t="s">
        <v>59</v>
      </c>
      <c r="H3397" s="9" t="s">
        <v>19</v>
      </c>
      <c r="I3397" s="99" t="n">
        <v>0.5</v>
      </c>
      <c r="J3397" s="9" t="n">
        <v>6832</v>
      </c>
      <c r="K3397" s="9" t="n">
        <v>41.5</v>
      </c>
      <c r="L3397" s="98" t="n">
        <f aca="false">J3397/$J$11499*100</f>
        <v>0.0108262125869141</v>
      </c>
      <c r="M3397" s="6" t="n">
        <f aca="false">J3397*K3397</f>
        <v>283528</v>
      </c>
      <c r="N3397" s="72" t="n">
        <f aca="false">M3397/$M$11499*100</f>
        <v>0.00417488858179961</v>
      </c>
    </row>
    <row r="3398" customFormat="false" ht="13.8" hidden="false" customHeight="false" outlineLevel="0" collapsed="false">
      <c r="A3398" s="92" t="s">
        <v>90</v>
      </c>
      <c r="B3398" s="96" t="n">
        <v>2016</v>
      </c>
      <c r="C3398" s="96" t="s">
        <v>46</v>
      </c>
      <c r="D3398" s="96" t="s">
        <v>168</v>
      </c>
      <c r="E3398" s="96" t="s">
        <v>207</v>
      </c>
      <c r="F3398" s="96" t="s">
        <v>68</v>
      </c>
      <c r="G3398" s="96" t="s">
        <v>88</v>
      </c>
      <c r="H3398" s="96" t="s">
        <v>90</v>
      </c>
      <c r="I3398" s="97" t="n">
        <v>0.5</v>
      </c>
      <c r="J3398" s="96" t="n">
        <v>2057</v>
      </c>
      <c r="K3398" s="96" t="n">
        <v>43.5</v>
      </c>
      <c r="L3398" s="98" t="n">
        <f aca="false">J3398/$J$11499*100</f>
        <v>0.00325959006019941</v>
      </c>
      <c r="M3398" s="6" t="n">
        <f aca="false">J3398*K3398</f>
        <v>89479.5</v>
      </c>
      <c r="N3398" s="72" t="n">
        <f aca="false">M3398/$M$11499*100</f>
        <v>0.00131756631745414</v>
      </c>
    </row>
    <row r="3399" customFormat="false" ht="13.8" hidden="false" customHeight="false" outlineLevel="0" collapsed="false">
      <c r="A3399" s="92" t="s">
        <v>93</v>
      </c>
      <c r="B3399" s="9" t="n">
        <v>2016</v>
      </c>
      <c r="C3399" s="9" t="s">
        <v>46</v>
      </c>
      <c r="D3399" s="9" t="s">
        <v>168</v>
      </c>
      <c r="E3399" s="9" t="s">
        <v>207</v>
      </c>
      <c r="F3399" s="9" t="s">
        <v>68</v>
      </c>
      <c r="G3399" s="9" t="s">
        <v>88</v>
      </c>
      <c r="H3399" s="9" t="s">
        <v>93</v>
      </c>
      <c r="I3399" s="99" t="n">
        <v>0.5</v>
      </c>
      <c r="J3399" s="9" t="n">
        <v>2145</v>
      </c>
      <c r="K3399" s="9" t="n">
        <v>43.5</v>
      </c>
      <c r="L3399" s="98" t="n">
        <f aca="false">J3399/$J$11499*100</f>
        <v>0.00339903776330955</v>
      </c>
      <c r="M3399" s="6" t="n">
        <f aca="false">J3399*K3399</f>
        <v>93307.5</v>
      </c>
      <c r="N3399" s="72" t="n">
        <f aca="false">M3399/$M$11499*100</f>
        <v>0.00137393279092812</v>
      </c>
    </row>
    <row r="3400" customFormat="false" ht="13.8" hidden="false" customHeight="false" outlineLevel="0" collapsed="false">
      <c r="A3400" s="92" t="s">
        <v>102</v>
      </c>
      <c r="B3400" s="96" t="n">
        <v>2016</v>
      </c>
      <c r="C3400" s="96" t="s">
        <v>46</v>
      </c>
      <c r="D3400" s="96" t="s">
        <v>168</v>
      </c>
      <c r="E3400" s="96" t="s">
        <v>207</v>
      </c>
      <c r="F3400" s="96" t="s">
        <v>68</v>
      </c>
      <c r="G3400" s="96" t="s">
        <v>61</v>
      </c>
      <c r="H3400" s="96" t="s">
        <v>102</v>
      </c>
      <c r="I3400" s="97" t="n">
        <v>1</v>
      </c>
      <c r="J3400" s="96" t="n">
        <v>8026</v>
      </c>
      <c r="K3400" s="96" t="n">
        <v>96</v>
      </c>
      <c r="L3400" s="98" t="n">
        <f aca="false">J3400/$J$11499*100</f>
        <v>0.0127182643768403</v>
      </c>
      <c r="M3400" s="6" t="n">
        <f aca="false">J3400*K3400</f>
        <v>770496</v>
      </c>
      <c r="N3400" s="72" t="n">
        <f aca="false">M3400/$M$11499*100</f>
        <v>0.0113453872376706</v>
      </c>
    </row>
    <row r="3401" customFormat="false" ht="13.8" hidden="false" customHeight="false" outlineLevel="0" collapsed="false">
      <c r="A3401" s="92" t="s">
        <v>20</v>
      </c>
      <c r="B3401" s="9" t="n">
        <v>2016</v>
      </c>
      <c r="C3401" s="9" t="s">
        <v>46</v>
      </c>
      <c r="D3401" s="9" t="s">
        <v>168</v>
      </c>
      <c r="E3401" s="9" t="s">
        <v>207</v>
      </c>
      <c r="F3401" s="9" t="s">
        <v>68</v>
      </c>
      <c r="G3401" s="9" t="s">
        <v>61</v>
      </c>
      <c r="H3401" s="9" t="s">
        <v>20</v>
      </c>
      <c r="I3401" s="99" t="n">
        <v>1</v>
      </c>
      <c r="J3401" s="9" t="n">
        <v>5936</v>
      </c>
      <c r="K3401" s="9" t="n">
        <v>96</v>
      </c>
      <c r="L3401" s="98" t="n">
        <f aca="false">J3401/$J$11499*100</f>
        <v>0.00940638142797459</v>
      </c>
      <c r="M3401" s="6" t="n">
        <f aca="false">J3401*K3401</f>
        <v>569856</v>
      </c>
      <c r="N3401" s="72" t="n">
        <f aca="false">M3401/$M$11499*100</f>
        <v>0.00839100655903473</v>
      </c>
    </row>
    <row r="3402" customFormat="false" ht="13.8" hidden="false" customHeight="false" outlineLevel="0" collapsed="false">
      <c r="A3402" s="92" t="s">
        <v>105</v>
      </c>
      <c r="B3402" s="96" t="n">
        <v>2016</v>
      </c>
      <c r="C3402" s="96" t="s">
        <v>46</v>
      </c>
      <c r="D3402" s="96" t="s">
        <v>168</v>
      </c>
      <c r="E3402" s="96" t="s">
        <v>207</v>
      </c>
      <c r="F3402" s="96" t="s">
        <v>68</v>
      </c>
      <c r="G3402" s="96" t="s">
        <v>104</v>
      </c>
      <c r="H3402" s="96" t="s">
        <v>105</v>
      </c>
      <c r="I3402" s="97" t="n">
        <v>0.5</v>
      </c>
      <c r="J3402" s="96" t="n">
        <v>4581</v>
      </c>
      <c r="K3402" s="96" t="n">
        <v>53</v>
      </c>
      <c r="L3402" s="98" t="n">
        <f aca="false">J3402/$J$11499*100</f>
        <v>0.00725920372667648</v>
      </c>
      <c r="M3402" s="6" t="n">
        <f aca="false">J3402*K3402</f>
        <v>242793</v>
      </c>
      <c r="N3402" s="72" t="n">
        <f aca="false">M3402/$M$11499*100</f>
        <v>0.00357507450213338</v>
      </c>
    </row>
    <row r="3403" customFormat="false" ht="13.8" hidden="false" customHeight="false" outlineLevel="0" collapsed="false">
      <c r="A3403" s="92" t="s">
        <v>106</v>
      </c>
      <c r="B3403" s="9" t="n">
        <v>2016</v>
      </c>
      <c r="C3403" s="9" t="s">
        <v>46</v>
      </c>
      <c r="D3403" s="9" t="s">
        <v>168</v>
      </c>
      <c r="E3403" s="9" t="s">
        <v>207</v>
      </c>
      <c r="F3403" s="9" t="s">
        <v>68</v>
      </c>
      <c r="G3403" s="9" t="s">
        <v>104</v>
      </c>
      <c r="H3403" s="9" t="s">
        <v>106</v>
      </c>
      <c r="I3403" s="99" t="n">
        <v>0.5</v>
      </c>
      <c r="J3403" s="9" t="n">
        <v>3362</v>
      </c>
      <c r="K3403" s="9" t="n">
        <v>53</v>
      </c>
      <c r="L3403" s="98" t="n">
        <f aca="false">J3403/$J$11499*100</f>
        <v>0.00532753611200313</v>
      </c>
      <c r="M3403" s="6" t="n">
        <f aca="false">J3403*K3403</f>
        <v>178186</v>
      </c>
      <c r="N3403" s="72" t="n">
        <f aca="false">M3403/$M$11499*100</f>
        <v>0.00262375037681127</v>
      </c>
    </row>
    <row r="3404" customFormat="false" ht="13.8" hidden="false" customHeight="false" outlineLevel="0" collapsed="false">
      <c r="A3404" s="92" t="s">
        <v>17</v>
      </c>
      <c r="B3404" s="96" t="n">
        <v>2016</v>
      </c>
      <c r="C3404" s="96" t="s">
        <v>46</v>
      </c>
      <c r="D3404" s="96" t="s">
        <v>168</v>
      </c>
      <c r="E3404" s="96" t="s">
        <v>207</v>
      </c>
      <c r="F3404" s="96" t="s">
        <v>68</v>
      </c>
      <c r="G3404" s="96" t="s">
        <v>104</v>
      </c>
      <c r="H3404" s="96" t="s">
        <v>17</v>
      </c>
      <c r="I3404" s="97" t="n">
        <v>1</v>
      </c>
      <c r="J3404" s="96" t="n">
        <v>4133</v>
      </c>
      <c r="K3404" s="96" t="n">
        <v>106</v>
      </c>
      <c r="L3404" s="98" t="n">
        <f aca="false">J3404/$J$11499*100</f>
        <v>0.0065492881472067</v>
      </c>
      <c r="M3404" s="6" t="n">
        <f aca="false">J3404*K3404</f>
        <v>438098</v>
      </c>
      <c r="N3404" s="72" t="n">
        <f aca="false">M3404/$M$11499*100</f>
        <v>0.00645089845768053</v>
      </c>
    </row>
    <row r="3405" customFormat="false" ht="13.8" hidden="false" customHeight="false" outlineLevel="0" collapsed="false">
      <c r="A3405" s="92" t="s">
        <v>27</v>
      </c>
      <c r="B3405" s="9" t="n">
        <v>2016</v>
      </c>
      <c r="C3405" s="9" t="s">
        <v>46</v>
      </c>
      <c r="D3405" s="9" t="s">
        <v>168</v>
      </c>
      <c r="E3405" s="9" t="s">
        <v>207</v>
      </c>
      <c r="F3405" s="9" t="s">
        <v>68</v>
      </c>
      <c r="G3405" s="9" t="s">
        <v>104</v>
      </c>
      <c r="H3405" s="9" t="s">
        <v>27</v>
      </c>
      <c r="I3405" s="99" t="n">
        <v>2</v>
      </c>
      <c r="J3405" s="9" t="n">
        <v>5551</v>
      </c>
      <c r="K3405" s="9" t="n">
        <v>212</v>
      </c>
      <c r="L3405" s="98" t="n">
        <f aca="false">J3405/$J$11499*100</f>
        <v>0.00879629772686774</v>
      </c>
      <c r="M3405" s="6" t="n">
        <f aca="false">J3405*K3405</f>
        <v>1176812</v>
      </c>
      <c r="N3405" s="72" t="n">
        <f aca="false">M3405/$M$11499*100</f>
        <v>0.01732830260759</v>
      </c>
    </row>
    <row r="3406" customFormat="false" ht="13.8" hidden="false" customHeight="false" outlineLevel="0" collapsed="false">
      <c r="A3406" s="92" t="s">
        <v>32</v>
      </c>
      <c r="B3406" s="96" t="n">
        <v>2016</v>
      </c>
      <c r="C3406" s="96" t="s">
        <v>46</v>
      </c>
      <c r="D3406" s="96" t="s">
        <v>168</v>
      </c>
      <c r="E3406" s="96" t="s">
        <v>207</v>
      </c>
      <c r="F3406" s="96" t="s">
        <v>68</v>
      </c>
      <c r="G3406" s="96" t="s">
        <v>108</v>
      </c>
      <c r="H3406" s="96" t="s">
        <v>32</v>
      </c>
      <c r="I3406" s="97" t="n">
        <v>0.75</v>
      </c>
      <c r="J3406" s="96" t="n">
        <v>1862</v>
      </c>
      <c r="K3406" s="96" t="n">
        <v>83.25</v>
      </c>
      <c r="L3406" s="98" t="n">
        <f aca="false">J3406/$J$11499*100</f>
        <v>0.00295058662717127</v>
      </c>
      <c r="M3406" s="6" t="n">
        <f aca="false">J3406*K3406</f>
        <v>155011.5</v>
      </c>
      <c r="N3406" s="72" t="n">
        <f aca="false">M3406/$M$11499*100</f>
        <v>0.00228251086805406</v>
      </c>
    </row>
    <row r="3407" customFormat="false" ht="13.8" hidden="false" customHeight="false" outlineLevel="0" collapsed="false">
      <c r="A3407" s="92" t="s">
        <v>30</v>
      </c>
      <c r="B3407" s="9" t="n">
        <v>2016</v>
      </c>
      <c r="C3407" s="9" t="s">
        <v>46</v>
      </c>
      <c r="D3407" s="9" t="s">
        <v>168</v>
      </c>
      <c r="E3407" s="9" t="s">
        <v>207</v>
      </c>
      <c r="F3407" s="9" t="s">
        <v>68</v>
      </c>
      <c r="G3407" s="9" t="s">
        <v>108</v>
      </c>
      <c r="H3407" s="9" t="s">
        <v>30</v>
      </c>
      <c r="I3407" s="99" t="n">
        <v>0.75</v>
      </c>
      <c r="J3407" s="9" t="n">
        <v>1136</v>
      </c>
      <c r="K3407" s="9" t="n">
        <v>83.25</v>
      </c>
      <c r="L3407" s="98" t="n">
        <f aca="false">J3407/$J$11499*100</f>
        <v>0.00180014307651266</v>
      </c>
      <c r="M3407" s="6" t="n">
        <f aca="false">J3407*K3407</f>
        <v>94572</v>
      </c>
      <c r="N3407" s="72" t="n">
        <f aca="false">M3407/$M$11499*100</f>
        <v>0.00139255228040248</v>
      </c>
    </row>
    <row r="3408" customFormat="false" ht="13.8" hidden="false" customHeight="false" outlineLevel="0" collapsed="false">
      <c r="A3408" s="92" t="s">
        <v>14</v>
      </c>
      <c r="B3408" s="96" t="n">
        <v>2016</v>
      </c>
      <c r="C3408" s="96" t="s">
        <v>46</v>
      </c>
      <c r="D3408" s="96" t="s">
        <v>168</v>
      </c>
      <c r="E3408" s="96" t="s">
        <v>207</v>
      </c>
      <c r="F3408" s="96" t="s">
        <v>68</v>
      </c>
      <c r="G3408" s="96" t="s">
        <v>114</v>
      </c>
      <c r="H3408" s="96" t="s">
        <v>14</v>
      </c>
      <c r="I3408" s="97" t="n">
        <v>0.5</v>
      </c>
      <c r="J3408" s="96" t="n">
        <v>1116</v>
      </c>
      <c r="K3408" s="96" t="n">
        <v>61.5</v>
      </c>
      <c r="L3408" s="98" t="n">
        <f aca="false">J3408/$J$11499*100</f>
        <v>0.0017684504167149</v>
      </c>
      <c r="M3408" s="6" t="n">
        <f aca="false">J3408*K3408</f>
        <v>68634</v>
      </c>
      <c r="N3408" s="72" t="n">
        <f aca="false">M3408/$M$11499*100</f>
        <v>0.00101062083082882</v>
      </c>
    </row>
    <row r="3409" customFormat="false" ht="13.8" hidden="false" customHeight="false" outlineLevel="0" collapsed="false">
      <c r="A3409" s="92" t="s">
        <v>115</v>
      </c>
      <c r="B3409" s="9" t="n">
        <v>2016</v>
      </c>
      <c r="C3409" s="9" t="s">
        <v>46</v>
      </c>
      <c r="D3409" s="9" t="s">
        <v>168</v>
      </c>
      <c r="E3409" s="9" t="s">
        <v>207</v>
      </c>
      <c r="F3409" s="9" t="s">
        <v>68</v>
      </c>
      <c r="G3409" s="9" t="s">
        <v>114</v>
      </c>
      <c r="H3409" s="9" t="s">
        <v>115</v>
      </c>
      <c r="I3409" s="99" t="n">
        <v>1</v>
      </c>
      <c r="J3409" s="9" t="n">
        <v>8148</v>
      </c>
      <c r="K3409" s="9" t="n">
        <v>123</v>
      </c>
      <c r="L3409" s="98" t="n">
        <f aca="false">J3409/$J$11499*100</f>
        <v>0.0129115896016066</v>
      </c>
      <c r="M3409" s="6" t="n">
        <f aca="false">J3409*K3409</f>
        <v>1002204</v>
      </c>
      <c r="N3409" s="72" t="n">
        <f aca="false">M3409/$M$11499*100</f>
        <v>0.0147572375082316</v>
      </c>
    </row>
    <row r="3410" customFormat="false" ht="13.8" hidden="false" customHeight="false" outlineLevel="0" collapsed="false">
      <c r="A3410" s="92" t="s">
        <v>116</v>
      </c>
      <c r="B3410" s="96" t="n">
        <v>2016</v>
      </c>
      <c r="C3410" s="96" t="s">
        <v>46</v>
      </c>
      <c r="D3410" s="96" t="s">
        <v>168</v>
      </c>
      <c r="E3410" s="96" t="s">
        <v>207</v>
      </c>
      <c r="F3410" s="96" t="s">
        <v>68</v>
      </c>
      <c r="G3410" s="96" t="s">
        <v>114</v>
      </c>
      <c r="H3410" s="96" t="s">
        <v>116</v>
      </c>
      <c r="I3410" s="97" t="n">
        <v>1.5</v>
      </c>
      <c r="J3410" s="96" t="n">
        <v>8208</v>
      </c>
      <c r="K3410" s="96" t="n">
        <v>184.5</v>
      </c>
      <c r="L3410" s="98" t="n">
        <f aca="false">J3410/$J$11499*100</f>
        <v>0.0130066675809999</v>
      </c>
      <c r="M3410" s="6" t="n">
        <f aca="false">J3410*K3410</f>
        <v>1514376</v>
      </c>
      <c r="N3410" s="72" t="n">
        <f aca="false">M3410/$M$11499*100</f>
        <v>0.0222988596221585</v>
      </c>
    </row>
    <row r="3411" customFormat="false" ht="13.8" hidden="false" customHeight="false" outlineLevel="0" collapsed="false">
      <c r="A3411" s="92" t="s">
        <v>26</v>
      </c>
      <c r="B3411" s="9" t="n">
        <v>2016</v>
      </c>
      <c r="C3411" s="9" t="s">
        <v>46</v>
      </c>
      <c r="D3411" s="9" t="s">
        <v>168</v>
      </c>
      <c r="E3411" s="9" t="s">
        <v>207</v>
      </c>
      <c r="F3411" s="9" t="s">
        <v>68</v>
      </c>
      <c r="G3411" s="9" t="s">
        <v>114</v>
      </c>
      <c r="H3411" s="9" t="s">
        <v>26</v>
      </c>
      <c r="I3411" s="99" t="n">
        <v>0.5</v>
      </c>
      <c r="J3411" s="9" t="n">
        <v>8482</v>
      </c>
      <c r="K3411" s="9" t="n">
        <v>61.5</v>
      </c>
      <c r="L3411" s="98" t="n">
        <f aca="false">J3411/$J$11499*100</f>
        <v>0.0134408570202292</v>
      </c>
      <c r="M3411" s="6" t="n">
        <f aca="false">J3411*K3411</f>
        <v>521643</v>
      </c>
      <c r="N3411" s="72" t="n">
        <f aca="false">M3411/$M$11499*100</f>
        <v>0.00768108054398753</v>
      </c>
    </row>
    <row r="3412" customFormat="false" ht="13.8" hidden="false" customHeight="false" outlineLevel="0" collapsed="false">
      <c r="A3412" s="92" t="s">
        <v>121</v>
      </c>
      <c r="B3412" s="96" t="n">
        <v>2016</v>
      </c>
      <c r="C3412" s="96" t="s">
        <v>46</v>
      </c>
      <c r="D3412" s="96" t="s">
        <v>168</v>
      </c>
      <c r="E3412" s="96" t="s">
        <v>207</v>
      </c>
      <c r="F3412" s="96" t="s">
        <v>68</v>
      </c>
      <c r="G3412" s="96" t="s">
        <v>120</v>
      </c>
      <c r="H3412" s="96" t="s">
        <v>121</v>
      </c>
      <c r="I3412" s="97" t="n">
        <v>0.5</v>
      </c>
      <c r="J3412" s="96" t="n">
        <v>4736</v>
      </c>
      <c r="K3412" s="96" t="n">
        <v>64.5</v>
      </c>
      <c r="L3412" s="98" t="n">
        <f aca="false">J3412/$J$11499*100</f>
        <v>0.00750482184010911</v>
      </c>
      <c r="M3412" s="6" t="n">
        <f aca="false">J3412*K3412</f>
        <v>305472</v>
      </c>
      <c r="N3412" s="72" t="n">
        <f aca="false">M3412/$M$11499*100</f>
        <v>0.00449800924374133</v>
      </c>
    </row>
    <row r="3413" customFormat="false" ht="13.8" hidden="false" customHeight="false" outlineLevel="0" collapsed="false">
      <c r="A3413" s="92" t="s">
        <v>122</v>
      </c>
      <c r="B3413" s="9" t="n">
        <v>2016</v>
      </c>
      <c r="C3413" s="9" t="s">
        <v>46</v>
      </c>
      <c r="D3413" s="9" t="s">
        <v>168</v>
      </c>
      <c r="E3413" s="9" t="s">
        <v>207</v>
      </c>
      <c r="F3413" s="9" t="s">
        <v>68</v>
      </c>
      <c r="G3413" s="9" t="s">
        <v>120</v>
      </c>
      <c r="H3413" s="9" t="s">
        <v>122</v>
      </c>
      <c r="I3413" s="99" t="n">
        <v>0.5</v>
      </c>
      <c r="J3413" s="9" t="n">
        <v>8775</v>
      </c>
      <c r="K3413" s="9" t="n">
        <v>64.5</v>
      </c>
      <c r="L3413" s="98" t="n">
        <f aca="false">J3413/$J$11499*100</f>
        <v>0.0139051544862663</v>
      </c>
      <c r="M3413" s="6" t="n">
        <f aca="false">J3413*K3413</f>
        <v>565987.5</v>
      </c>
      <c r="N3413" s="72" t="n">
        <f aca="false">M3413/$M$11499*100</f>
        <v>0.00833404373180535</v>
      </c>
    </row>
    <row r="3414" customFormat="false" ht="13.8" hidden="false" customHeight="false" outlineLevel="0" collapsed="false">
      <c r="A3414" s="92" t="s">
        <v>24</v>
      </c>
      <c r="B3414" s="96" t="n">
        <v>2016</v>
      </c>
      <c r="C3414" s="96" t="s">
        <v>46</v>
      </c>
      <c r="D3414" s="96" t="s">
        <v>168</v>
      </c>
      <c r="E3414" s="96" t="s">
        <v>207</v>
      </c>
      <c r="F3414" s="96" t="s">
        <v>68</v>
      </c>
      <c r="G3414" s="96" t="s">
        <v>120</v>
      </c>
      <c r="H3414" s="96" t="s">
        <v>24</v>
      </c>
      <c r="I3414" s="97" t="n">
        <v>0.5</v>
      </c>
      <c r="J3414" s="96" t="n">
        <v>8299</v>
      </c>
      <c r="K3414" s="96" t="n">
        <v>64.5</v>
      </c>
      <c r="L3414" s="98" t="n">
        <f aca="false">J3414/$J$11499*100</f>
        <v>0.0131508691830797</v>
      </c>
      <c r="M3414" s="6" t="n">
        <f aca="false">J3414*K3414</f>
        <v>535285.5</v>
      </c>
      <c r="N3414" s="72" t="n">
        <f aca="false">M3414/$M$11499*100</f>
        <v>0.007881963410855</v>
      </c>
    </row>
    <row r="3415" customFormat="false" ht="13.8" hidden="false" customHeight="false" outlineLevel="0" collapsed="false">
      <c r="A3415" s="92" t="s">
        <v>12</v>
      </c>
      <c r="B3415" s="9" t="n">
        <v>2016</v>
      </c>
      <c r="C3415" s="9" t="s">
        <v>46</v>
      </c>
      <c r="D3415" s="9" t="s">
        <v>168</v>
      </c>
      <c r="E3415" s="9" t="s">
        <v>207</v>
      </c>
      <c r="F3415" s="9" t="s">
        <v>68</v>
      </c>
      <c r="G3415" s="9" t="s">
        <v>120</v>
      </c>
      <c r="H3415" s="9" t="s">
        <v>12</v>
      </c>
      <c r="I3415" s="99" t="n">
        <v>0.5</v>
      </c>
      <c r="J3415" s="9" t="n">
        <v>1308</v>
      </c>
      <c r="K3415" s="9" t="n">
        <v>64.5</v>
      </c>
      <c r="L3415" s="98" t="n">
        <f aca="false">J3415/$J$11499*100</f>
        <v>0.00207269995077338</v>
      </c>
      <c r="M3415" s="6" t="n">
        <f aca="false">J3415*K3415</f>
        <v>84366</v>
      </c>
      <c r="N3415" s="72" t="n">
        <f aca="false">M3415/$M$11499*100</f>
        <v>0.00124227113404005</v>
      </c>
    </row>
    <row r="3416" customFormat="false" ht="13.8" hidden="false" customHeight="false" outlineLevel="0" collapsed="false">
      <c r="A3416" s="92" t="s">
        <v>124</v>
      </c>
      <c r="B3416" s="96" t="n">
        <v>2016</v>
      </c>
      <c r="C3416" s="96" t="s">
        <v>46</v>
      </c>
      <c r="D3416" s="96" t="s">
        <v>168</v>
      </c>
      <c r="E3416" s="96" t="s">
        <v>207</v>
      </c>
      <c r="F3416" s="96" t="s">
        <v>68</v>
      </c>
      <c r="G3416" s="96" t="s">
        <v>120</v>
      </c>
      <c r="H3416" s="96" t="s">
        <v>124</v>
      </c>
      <c r="I3416" s="97" t="n">
        <v>1</v>
      </c>
      <c r="J3416" s="96" t="n">
        <v>2376</v>
      </c>
      <c r="K3416" s="96" t="n">
        <v>129</v>
      </c>
      <c r="L3416" s="98" t="n">
        <f aca="false">J3416/$J$11499*100</f>
        <v>0.00376508798397366</v>
      </c>
      <c r="M3416" s="6" t="n">
        <f aca="false">J3416*K3416</f>
        <v>306504</v>
      </c>
      <c r="N3416" s="72" t="n">
        <f aca="false">M3416/$M$11499*100</f>
        <v>0.00451320522091613</v>
      </c>
    </row>
    <row r="3417" customFormat="false" ht="13.8" hidden="false" customHeight="false" outlineLevel="0" collapsed="false">
      <c r="A3417" s="92" t="s">
        <v>125</v>
      </c>
      <c r="B3417" s="9" t="n">
        <v>2016</v>
      </c>
      <c r="C3417" s="9" t="s">
        <v>46</v>
      </c>
      <c r="D3417" s="9" t="s">
        <v>168</v>
      </c>
      <c r="E3417" s="9" t="s">
        <v>207</v>
      </c>
      <c r="F3417" s="9" t="s">
        <v>68</v>
      </c>
      <c r="G3417" s="9" t="s">
        <v>120</v>
      </c>
      <c r="H3417" s="9" t="s">
        <v>125</v>
      </c>
      <c r="I3417" s="99" t="n">
        <v>0.5</v>
      </c>
      <c r="J3417" s="9" t="n">
        <v>9403</v>
      </c>
      <c r="K3417" s="9" t="n">
        <v>64.5</v>
      </c>
      <c r="L3417" s="98" t="n">
        <f aca="false">J3417/$J$11499*100</f>
        <v>0.0149003040039159</v>
      </c>
      <c r="M3417" s="6" t="n">
        <f aca="false">J3417*K3417</f>
        <v>606493.5</v>
      </c>
      <c r="N3417" s="72" t="n">
        <f aca="false">M3417/$M$11499*100</f>
        <v>0.00893048583591632</v>
      </c>
    </row>
    <row r="3418" customFormat="false" ht="13.8" hidden="false" customHeight="false" outlineLevel="0" collapsed="false">
      <c r="A3418" s="92" t="s">
        <v>126</v>
      </c>
      <c r="B3418" s="96" t="n">
        <v>2016</v>
      </c>
      <c r="C3418" s="96" t="s">
        <v>46</v>
      </c>
      <c r="D3418" s="96" t="s">
        <v>168</v>
      </c>
      <c r="E3418" s="96" t="s">
        <v>207</v>
      </c>
      <c r="F3418" s="96" t="s">
        <v>68</v>
      </c>
      <c r="G3418" s="96" t="s">
        <v>120</v>
      </c>
      <c r="H3418" s="96" t="s">
        <v>126</v>
      </c>
      <c r="I3418" s="97" t="n">
        <v>0.5</v>
      </c>
      <c r="J3418" s="96" t="n">
        <v>4616</v>
      </c>
      <c r="K3418" s="96" t="n">
        <v>64.5</v>
      </c>
      <c r="L3418" s="98" t="n">
        <f aca="false">J3418/$J$11499*100</f>
        <v>0.00731466588132256</v>
      </c>
      <c r="M3418" s="6" t="n">
        <f aca="false">J3418*K3418</f>
        <v>297732</v>
      </c>
      <c r="N3418" s="72" t="n">
        <f aca="false">M3418/$M$11499*100</f>
        <v>0.00438403941493031</v>
      </c>
    </row>
    <row r="3419" customFormat="false" ht="13.8" hidden="false" customHeight="false" outlineLevel="0" collapsed="false">
      <c r="A3419" s="92" t="s">
        <v>22</v>
      </c>
      <c r="B3419" s="9" t="n">
        <v>2016</v>
      </c>
      <c r="C3419" s="9" t="s">
        <v>46</v>
      </c>
      <c r="D3419" s="9" t="s">
        <v>168</v>
      </c>
      <c r="E3419" s="9" t="s">
        <v>207</v>
      </c>
      <c r="F3419" s="9" t="s">
        <v>68</v>
      </c>
      <c r="G3419" s="9" t="s">
        <v>120</v>
      </c>
      <c r="H3419" s="9" t="s">
        <v>22</v>
      </c>
      <c r="I3419" s="99" t="n">
        <v>0.5</v>
      </c>
      <c r="J3419" s="9" t="n">
        <v>2509</v>
      </c>
      <c r="K3419" s="9" t="n">
        <v>64.5</v>
      </c>
      <c r="L3419" s="98" t="n">
        <f aca="false">J3419/$J$11499*100</f>
        <v>0.00397584417162875</v>
      </c>
      <c r="M3419" s="6" t="n">
        <f aca="false">J3419*K3419</f>
        <v>161830.5</v>
      </c>
      <c r="N3419" s="72" t="n">
        <f aca="false">M3419/$M$11499*100</f>
        <v>0.0023829191707236</v>
      </c>
    </row>
    <row r="3420" customFormat="false" ht="13.8" hidden="false" customHeight="false" outlineLevel="0" collapsed="false">
      <c r="A3420" s="92" t="s">
        <v>15</v>
      </c>
      <c r="B3420" s="96" t="n">
        <v>2016</v>
      </c>
      <c r="C3420" s="96" t="s">
        <v>46</v>
      </c>
      <c r="D3420" s="96" t="s">
        <v>168</v>
      </c>
      <c r="E3420" s="96" t="s">
        <v>207</v>
      </c>
      <c r="F3420" s="96" t="s">
        <v>68</v>
      </c>
      <c r="G3420" s="96" t="s">
        <v>120</v>
      </c>
      <c r="H3420" s="96" t="s">
        <v>15</v>
      </c>
      <c r="I3420" s="97" t="n">
        <v>0.5</v>
      </c>
      <c r="J3420" s="96" t="n">
        <v>2370</v>
      </c>
      <c r="K3420" s="96" t="n">
        <v>64.5</v>
      </c>
      <c r="L3420" s="98" t="n">
        <f aca="false">J3420/$J$11499*100</f>
        <v>0.00375558018603433</v>
      </c>
      <c r="M3420" s="6" t="n">
        <f aca="false">J3420*K3420</f>
        <v>152865</v>
      </c>
      <c r="N3420" s="72" t="n">
        <f aca="false">M3420/$M$11499*100</f>
        <v>0.00225090411901751</v>
      </c>
    </row>
    <row r="3421" customFormat="false" ht="13.8" hidden="false" customHeight="false" outlineLevel="0" collapsed="false">
      <c r="A3421" s="92" t="s">
        <v>25</v>
      </c>
      <c r="B3421" s="9" t="n">
        <v>2016</v>
      </c>
      <c r="C3421" s="9" t="s">
        <v>46</v>
      </c>
      <c r="D3421" s="9" t="s">
        <v>168</v>
      </c>
      <c r="E3421" s="9" t="s">
        <v>207</v>
      </c>
      <c r="F3421" s="9" t="s">
        <v>68</v>
      </c>
      <c r="G3421" s="9" t="s">
        <v>120</v>
      </c>
      <c r="H3421" s="9" t="s">
        <v>25</v>
      </c>
      <c r="I3421" s="99" t="n">
        <v>0.5</v>
      </c>
      <c r="J3421" s="9" t="n">
        <v>8906</v>
      </c>
      <c r="K3421" s="9" t="n">
        <v>64.5</v>
      </c>
      <c r="L3421" s="98" t="n">
        <f aca="false">J3421/$J$11499*100</f>
        <v>0.0141127414079417</v>
      </c>
      <c r="M3421" s="6" t="n">
        <f aca="false">J3421*K3421</f>
        <v>574437</v>
      </c>
      <c r="N3421" s="72" t="n">
        <f aca="false">M3421/$M$11499*100</f>
        <v>0.00845846079492404</v>
      </c>
    </row>
    <row r="3422" customFormat="false" ht="13.8" hidden="false" customHeight="false" outlineLevel="0" collapsed="false">
      <c r="A3422" s="92" t="s">
        <v>23</v>
      </c>
      <c r="B3422" s="96" t="n">
        <v>2016</v>
      </c>
      <c r="C3422" s="96" t="s">
        <v>46</v>
      </c>
      <c r="D3422" s="96" t="s">
        <v>168</v>
      </c>
      <c r="E3422" s="96" t="s">
        <v>207</v>
      </c>
      <c r="F3422" s="96" t="s">
        <v>68</v>
      </c>
      <c r="G3422" s="96" t="s">
        <v>120</v>
      </c>
      <c r="H3422" s="96" t="s">
        <v>23</v>
      </c>
      <c r="I3422" s="97" t="n">
        <v>0.5</v>
      </c>
      <c r="J3422" s="96" t="n">
        <v>4771</v>
      </c>
      <c r="K3422" s="96" t="n">
        <v>64.5</v>
      </c>
      <c r="L3422" s="98" t="n">
        <f aca="false">J3422/$J$11499*100</f>
        <v>0.00756028399475518</v>
      </c>
      <c r="M3422" s="6" t="n">
        <f aca="false">J3422*K3422</f>
        <v>307729.5</v>
      </c>
      <c r="N3422" s="72" t="n">
        <f aca="false">M3422/$M$11499*100</f>
        <v>0.00453125044381121</v>
      </c>
    </row>
    <row r="3423" customFormat="false" ht="13.8" hidden="false" customHeight="false" outlineLevel="0" collapsed="false">
      <c r="A3423" s="92" t="s">
        <v>13</v>
      </c>
      <c r="B3423" s="9" t="n">
        <v>2016</v>
      </c>
      <c r="C3423" s="9" t="s">
        <v>47</v>
      </c>
      <c r="D3423" s="9" t="s">
        <v>168</v>
      </c>
      <c r="E3423" s="9" t="s">
        <v>169</v>
      </c>
      <c r="F3423" s="9" t="s">
        <v>68</v>
      </c>
      <c r="G3423" s="9" t="s">
        <v>133</v>
      </c>
      <c r="H3423" s="9" t="s">
        <v>13</v>
      </c>
      <c r="I3423" s="99" t="n">
        <v>0.5</v>
      </c>
      <c r="J3423" s="9" t="n">
        <v>8406</v>
      </c>
      <c r="K3423" s="9" t="n">
        <v>28</v>
      </c>
      <c r="L3423" s="98" t="n">
        <f aca="false">J3423/$J$11499*100</f>
        <v>0.0133204249129977</v>
      </c>
      <c r="M3423" s="6" t="n">
        <f aca="false">J3423*K3423</f>
        <v>235368</v>
      </c>
      <c r="N3423" s="72" t="n">
        <f aca="false">M3423/$M$11499*100</f>
        <v>0.00346574298030886</v>
      </c>
    </row>
    <row r="3424" customFormat="false" ht="13.8" hidden="false" customHeight="false" outlineLevel="0" collapsed="false">
      <c r="A3424" s="92" t="s">
        <v>31</v>
      </c>
      <c r="B3424" s="96" t="n">
        <v>2016</v>
      </c>
      <c r="C3424" s="96" t="s">
        <v>47</v>
      </c>
      <c r="D3424" s="96" t="s">
        <v>168</v>
      </c>
      <c r="E3424" s="96" t="s">
        <v>169</v>
      </c>
      <c r="F3424" s="96" t="s">
        <v>68</v>
      </c>
      <c r="G3424" s="96" t="s">
        <v>133</v>
      </c>
      <c r="H3424" s="96" t="s">
        <v>31</v>
      </c>
      <c r="I3424" s="97" t="n">
        <v>0.5</v>
      </c>
      <c r="J3424" s="96" t="n">
        <v>1677</v>
      </c>
      <c r="K3424" s="96" t="n">
        <v>28</v>
      </c>
      <c r="L3424" s="98" t="n">
        <f aca="false">J3424/$J$11499*100</f>
        <v>0.00265742952404201</v>
      </c>
      <c r="M3424" s="6" t="n">
        <f aca="false">J3424*K3424</f>
        <v>46956</v>
      </c>
      <c r="N3424" s="72" t="n">
        <f aca="false">M3424/$M$11499*100</f>
        <v>0.000691416961453481</v>
      </c>
    </row>
    <row r="3425" customFormat="false" ht="13.8" hidden="false" customHeight="false" outlineLevel="0" collapsed="false">
      <c r="A3425" s="92" t="s">
        <v>18</v>
      </c>
      <c r="B3425" s="9" t="n">
        <v>2016</v>
      </c>
      <c r="C3425" s="9" t="s">
        <v>47</v>
      </c>
      <c r="D3425" s="9" t="s">
        <v>168</v>
      </c>
      <c r="E3425" s="9" t="s">
        <v>169</v>
      </c>
      <c r="F3425" s="9" t="s">
        <v>68</v>
      </c>
      <c r="G3425" s="9" t="s">
        <v>133</v>
      </c>
      <c r="H3425" s="9" t="s">
        <v>18</v>
      </c>
      <c r="I3425" s="99" t="n">
        <v>1</v>
      </c>
      <c r="J3425" s="9" t="n">
        <v>8887</v>
      </c>
      <c r="K3425" s="9" t="n">
        <v>56</v>
      </c>
      <c r="L3425" s="98" t="n">
        <f aca="false">J3425/$J$11499*100</f>
        <v>0.0140826333811338</v>
      </c>
      <c r="M3425" s="6" t="n">
        <f aca="false">J3425*K3425</f>
        <v>497672</v>
      </c>
      <c r="N3425" s="72" t="n">
        <f aca="false">M3425/$M$11499*100</f>
        <v>0.00732811274470732</v>
      </c>
    </row>
    <row r="3426" customFormat="false" ht="13.8" hidden="false" customHeight="false" outlineLevel="0" collapsed="false">
      <c r="A3426" s="92" t="s">
        <v>16</v>
      </c>
      <c r="B3426" s="96" t="n">
        <v>2016</v>
      </c>
      <c r="C3426" s="96" t="s">
        <v>47</v>
      </c>
      <c r="D3426" s="96" t="s">
        <v>168</v>
      </c>
      <c r="E3426" s="96" t="s">
        <v>169</v>
      </c>
      <c r="F3426" s="96" t="s">
        <v>68</v>
      </c>
      <c r="G3426" s="96" t="s">
        <v>135</v>
      </c>
      <c r="H3426" s="96" t="s">
        <v>16</v>
      </c>
      <c r="I3426" s="97" t="n">
        <v>0.5</v>
      </c>
      <c r="J3426" s="96" t="n">
        <v>3340</v>
      </c>
      <c r="K3426" s="96" t="n">
        <v>29.5</v>
      </c>
      <c r="L3426" s="98" t="n">
        <f aca="false">J3426/$J$11499*100</f>
        <v>0.00529267418622559</v>
      </c>
      <c r="M3426" s="6" t="n">
        <f aca="false">J3426*K3426</f>
        <v>98530</v>
      </c>
      <c r="N3426" s="72" t="n">
        <f aca="false">M3426/$M$11499*100</f>
        <v>0.00145083297580738</v>
      </c>
    </row>
    <row r="3427" customFormat="false" ht="13.8" hidden="false" customHeight="false" outlineLevel="0" collapsed="false">
      <c r="A3427" s="92" t="s">
        <v>141</v>
      </c>
      <c r="B3427" s="9" t="n">
        <v>2016</v>
      </c>
      <c r="C3427" s="9" t="s">
        <v>47</v>
      </c>
      <c r="D3427" s="9" t="s">
        <v>168</v>
      </c>
      <c r="E3427" s="9" t="s">
        <v>169</v>
      </c>
      <c r="F3427" s="9" t="s">
        <v>68</v>
      </c>
      <c r="G3427" s="9" t="s">
        <v>66</v>
      </c>
      <c r="H3427" s="9" t="s">
        <v>141</v>
      </c>
      <c r="I3427" s="99" t="n">
        <v>0.5</v>
      </c>
      <c r="J3427" s="9" t="n">
        <v>4433</v>
      </c>
      <c r="K3427" s="9" t="n">
        <v>32.5</v>
      </c>
      <c r="L3427" s="98" t="n">
        <f aca="false">J3427/$J$11499*100</f>
        <v>0.00702467804417307</v>
      </c>
      <c r="M3427" s="6" t="n">
        <f aca="false">J3427*K3427</f>
        <v>144072.5</v>
      </c>
      <c r="N3427" s="72" t="n">
        <f aca="false">M3427/$M$11499*100</f>
        <v>0.00212143645495797</v>
      </c>
    </row>
    <row r="3428" customFormat="false" ht="13.8" hidden="false" customHeight="false" outlineLevel="0" collapsed="false">
      <c r="A3428" s="92" t="s">
        <v>80</v>
      </c>
      <c r="B3428" s="96" t="n">
        <v>2016</v>
      </c>
      <c r="C3428" s="96" t="s">
        <v>47</v>
      </c>
      <c r="D3428" s="96" t="s">
        <v>168</v>
      </c>
      <c r="E3428" s="96" t="s">
        <v>169</v>
      </c>
      <c r="F3428" s="96" t="s">
        <v>68</v>
      </c>
      <c r="G3428" s="96" t="s">
        <v>75</v>
      </c>
      <c r="H3428" s="96" t="s">
        <v>80</v>
      </c>
      <c r="I3428" s="97" t="n">
        <v>0.5</v>
      </c>
      <c r="J3428" s="96" t="n">
        <v>3620</v>
      </c>
      <c r="K3428" s="96" t="n">
        <v>35.5</v>
      </c>
      <c r="L3428" s="98" t="n">
        <f aca="false">J3428/$J$11499*100</f>
        <v>0.00573637142339421</v>
      </c>
      <c r="M3428" s="6" t="n">
        <f aca="false">J3428*K3428</f>
        <v>128510</v>
      </c>
      <c r="N3428" s="72" t="n">
        <f aca="false">M3428/$M$11499*100</f>
        <v>0.00189228200264901</v>
      </c>
    </row>
    <row r="3429" customFormat="false" ht="13.8" hidden="false" customHeight="false" outlineLevel="0" collapsed="false">
      <c r="A3429" s="92" t="s">
        <v>78</v>
      </c>
      <c r="B3429" s="9" t="n">
        <v>2016</v>
      </c>
      <c r="C3429" s="9" t="s">
        <v>47</v>
      </c>
      <c r="D3429" s="9" t="s">
        <v>168</v>
      </c>
      <c r="E3429" s="9" t="s">
        <v>169</v>
      </c>
      <c r="F3429" s="9" t="s">
        <v>68</v>
      </c>
      <c r="G3429" s="9" t="s">
        <v>75</v>
      </c>
      <c r="H3429" s="9" t="s">
        <v>78</v>
      </c>
      <c r="I3429" s="99" t="n">
        <v>0.5</v>
      </c>
      <c r="J3429" s="9" t="n">
        <v>4930</v>
      </c>
      <c r="K3429" s="9" t="n">
        <v>35.5</v>
      </c>
      <c r="L3429" s="98" t="n">
        <f aca="false">J3429/$J$11499*100</f>
        <v>0.00781224064014736</v>
      </c>
      <c r="M3429" s="6" t="n">
        <f aca="false">J3429*K3429</f>
        <v>175015</v>
      </c>
      <c r="N3429" s="72" t="n">
        <f aca="false">M3429/$M$11499*100</f>
        <v>0.00257705808648056</v>
      </c>
    </row>
    <row r="3430" customFormat="false" ht="13.8" hidden="false" customHeight="false" outlineLevel="0" collapsed="false">
      <c r="A3430" s="92" t="s">
        <v>85</v>
      </c>
      <c r="B3430" s="96" t="n">
        <v>2016</v>
      </c>
      <c r="C3430" s="96" t="s">
        <v>47</v>
      </c>
      <c r="D3430" s="96" t="s">
        <v>168</v>
      </c>
      <c r="E3430" s="96" t="s">
        <v>169</v>
      </c>
      <c r="F3430" s="96" t="s">
        <v>68</v>
      </c>
      <c r="G3430" s="96" t="s">
        <v>57</v>
      </c>
      <c r="H3430" s="96" t="s">
        <v>85</v>
      </c>
      <c r="I3430" s="97" t="n">
        <v>0.5</v>
      </c>
      <c r="J3430" s="96" t="n">
        <v>2417</v>
      </c>
      <c r="K3430" s="96" t="n">
        <v>39.5</v>
      </c>
      <c r="L3430" s="98" t="n">
        <f aca="false">J3430/$J$11499*100</f>
        <v>0.00383005793655906</v>
      </c>
      <c r="M3430" s="6" t="n">
        <f aca="false">J3430*K3430</f>
        <v>95471.5</v>
      </c>
      <c r="N3430" s="72" t="n">
        <f aca="false">M3430/$M$11499*100</f>
        <v>0.00140579722368613</v>
      </c>
    </row>
    <row r="3431" customFormat="false" ht="13.8" hidden="false" customHeight="false" outlineLevel="0" collapsed="false">
      <c r="A3431" s="92" t="s">
        <v>86</v>
      </c>
      <c r="B3431" s="9" t="n">
        <v>2016</v>
      </c>
      <c r="C3431" s="9" t="s">
        <v>47</v>
      </c>
      <c r="D3431" s="9" t="s">
        <v>168</v>
      </c>
      <c r="E3431" s="9" t="s">
        <v>169</v>
      </c>
      <c r="F3431" s="9" t="s">
        <v>68</v>
      </c>
      <c r="G3431" s="9" t="s">
        <v>57</v>
      </c>
      <c r="H3431" s="9" t="s">
        <v>86</v>
      </c>
      <c r="I3431" s="99" t="n">
        <v>0.5</v>
      </c>
      <c r="J3431" s="9" t="n">
        <v>4983</v>
      </c>
      <c r="K3431" s="9" t="n">
        <v>39.5</v>
      </c>
      <c r="L3431" s="98" t="n">
        <f aca="false">J3431/$J$11499*100</f>
        <v>0.00789622618861142</v>
      </c>
      <c r="M3431" s="6" t="n">
        <f aca="false">J3431*K3431</f>
        <v>196828.5</v>
      </c>
      <c r="N3431" s="72" t="n">
        <f aca="false">M3431/$M$11499*100</f>
        <v>0.0028982571640993</v>
      </c>
    </row>
    <row r="3432" customFormat="false" ht="13.8" hidden="false" customHeight="false" outlineLevel="0" collapsed="false">
      <c r="A3432" s="92" t="s">
        <v>21</v>
      </c>
      <c r="B3432" s="96" t="n">
        <v>2016</v>
      </c>
      <c r="C3432" s="96" t="s">
        <v>47</v>
      </c>
      <c r="D3432" s="96" t="s">
        <v>168</v>
      </c>
      <c r="E3432" s="96" t="s">
        <v>169</v>
      </c>
      <c r="F3432" s="96" t="s">
        <v>68</v>
      </c>
      <c r="G3432" s="96" t="s">
        <v>57</v>
      </c>
      <c r="H3432" s="96" t="s">
        <v>21</v>
      </c>
      <c r="I3432" s="97" t="n">
        <v>1</v>
      </c>
      <c r="J3432" s="96" t="n">
        <v>9179</v>
      </c>
      <c r="K3432" s="96" t="n">
        <v>79</v>
      </c>
      <c r="L3432" s="98" t="n">
        <f aca="false">J3432/$J$11499*100</f>
        <v>0.0145453462141811</v>
      </c>
      <c r="M3432" s="6" t="n">
        <f aca="false">J3432*K3432</f>
        <v>725141</v>
      </c>
      <c r="N3432" s="72" t="n">
        <f aca="false">M3432/$M$11499*100</f>
        <v>0.0106775446555358</v>
      </c>
    </row>
    <row r="3433" customFormat="false" ht="13.8" hidden="false" customHeight="false" outlineLevel="0" collapsed="false">
      <c r="A3433" s="92" t="s">
        <v>19</v>
      </c>
      <c r="B3433" s="9" t="n">
        <v>2016</v>
      </c>
      <c r="C3433" s="9" t="s">
        <v>47</v>
      </c>
      <c r="D3433" s="9" t="s">
        <v>168</v>
      </c>
      <c r="E3433" s="9" t="s">
        <v>169</v>
      </c>
      <c r="F3433" s="9" t="s">
        <v>68</v>
      </c>
      <c r="G3433" s="9" t="s">
        <v>59</v>
      </c>
      <c r="H3433" s="9" t="s">
        <v>19</v>
      </c>
      <c r="I3433" s="99" t="n">
        <v>0.5</v>
      </c>
      <c r="J3433" s="9" t="n">
        <v>1904</v>
      </c>
      <c r="K3433" s="9" t="n">
        <v>41.5</v>
      </c>
      <c r="L3433" s="98" t="n">
        <f aca="false">J3433/$J$11499*100</f>
        <v>0.00301714121274657</v>
      </c>
      <c r="M3433" s="6" t="n">
        <f aca="false">J3433*K3433</f>
        <v>79016</v>
      </c>
      <c r="N3433" s="72" t="n">
        <f aca="false">M3433/$M$11499*100</f>
        <v>0.00116349353919006</v>
      </c>
    </row>
    <row r="3434" customFormat="false" ht="13.8" hidden="false" customHeight="false" outlineLevel="0" collapsed="false">
      <c r="A3434" s="92" t="s">
        <v>27</v>
      </c>
      <c r="B3434" s="96" t="n">
        <v>2016</v>
      </c>
      <c r="C3434" s="96" t="s">
        <v>47</v>
      </c>
      <c r="D3434" s="96" t="s">
        <v>168</v>
      </c>
      <c r="E3434" s="96" t="s">
        <v>169</v>
      </c>
      <c r="F3434" s="96" t="s">
        <v>68</v>
      </c>
      <c r="G3434" s="96" t="s">
        <v>104</v>
      </c>
      <c r="H3434" s="96" t="s">
        <v>27</v>
      </c>
      <c r="I3434" s="97" t="n">
        <v>2</v>
      </c>
      <c r="J3434" s="96" t="n">
        <v>4355</v>
      </c>
      <c r="K3434" s="96" t="n">
        <v>212</v>
      </c>
      <c r="L3434" s="98" t="n">
        <f aca="false">J3434/$J$11499*100</f>
        <v>0.00690107667096182</v>
      </c>
      <c r="M3434" s="6" t="n">
        <f aca="false">J3434*K3434</f>
        <v>923260</v>
      </c>
      <c r="N3434" s="72" t="n">
        <f aca="false">M3434/$M$11499*100</f>
        <v>0.0135948041534956</v>
      </c>
    </row>
    <row r="3435" customFormat="false" ht="13.8" hidden="false" customHeight="false" outlineLevel="0" collapsed="false">
      <c r="A3435" s="92" t="s">
        <v>14</v>
      </c>
      <c r="B3435" s="9" t="n">
        <v>2016</v>
      </c>
      <c r="C3435" s="9" t="s">
        <v>47</v>
      </c>
      <c r="D3435" s="9" t="s">
        <v>168</v>
      </c>
      <c r="E3435" s="9" t="s">
        <v>169</v>
      </c>
      <c r="F3435" s="9" t="s">
        <v>68</v>
      </c>
      <c r="G3435" s="9" t="s">
        <v>114</v>
      </c>
      <c r="H3435" s="9" t="s">
        <v>14</v>
      </c>
      <c r="I3435" s="99" t="n">
        <v>0.5</v>
      </c>
      <c r="J3435" s="9" t="n">
        <v>5153</v>
      </c>
      <c r="K3435" s="9" t="n">
        <v>61.5</v>
      </c>
      <c r="L3435" s="98" t="n">
        <f aca="false">J3435/$J$11499*100</f>
        <v>0.00816561379689236</v>
      </c>
      <c r="M3435" s="6" t="n">
        <f aca="false">J3435*K3435</f>
        <v>316909.5</v>
      </c>
      <c r="N3435" s="72" t="n">
        <f aca="false">M3435/$M$11499*100</f>
        <v>0.00466642396170334</v>
      </c>
    </row>
    <row r="3436" customFormat="false" ht="13.8" hidden="false" customHeight="false" outlineLevel="0" collapsed="false">
      <c r="A3436" s="92" t="s">
        <v>24</v>
      </c>
      <c r="B3436" s="96" t="n">
        <v>2016</v>
      </c>
      <c r="C3436" s="96" t="s">
        <v>47</v>
      </c>
      <c r="D3436" s="96" t="s">
        <v>168</v>
      </c>
      <c r="E3436" s="96" t="s">
        <v>169</v>
      </c>
      <c r="F3436" s="96" t="s">
        <v>68</v>
      </c>
      <c r="G3436" s="96" t="s">
        <v>120</v>
      </c>
      <c r="H3436" s="96" t="s">
        <v>24</v>
      </c>
      <c r="I3436" s="97" t="n">
        <v>0.5</v>
      </c>
      <c r="J3436" s="96" t="n">
        <v>3876</v>
      </c>
      <c r="K3436" s="96" t="n">
        <v>64.5</v>
      </c>
      <c r="L3436" s="98" t="n">
        <f aca="false">J3436/$J$11499*100</f>
        <v>0.00614203746880551</v>
      </c>
      <c r="M3436" s="6" t="n">
        <f aca="false">J3436*K3436</f>
        <v>250002</v>
      </c>
      <c r="N3436" s="72" t="n">
        <f aca="false">M3436/$M$11499*100</f>
        <v>0.00368122547059573</v>
      </c>
    </row>
    <row r="3437" customFormat="false" ht="13.8" hidden="false" customHeight="false" outlineLevel="0" collapsed="false">
      <c r="A3437" s="92" t="s">
        <v>12</v>
      </c>
      <c r="B3437" s="9" t="n">
        <v>2016</v>
      </c>
      <c r="C3437" s="9" t="s">
        <v>47</v>
      </c>
      <c r="D3437" s="9" t="s">
        <v>168</v>
      </c>
      <c r="E3437" s="9" t="s">
        <v>169</v>
      </c>
      <c r="F3437" s="9" t="s">
        <v>68</v>
      </c>
      <c r="G3437" s="9" t="s">
        <v>120</v>
      </c>
      <c r="H3437" s="9" t="s">
        <v>12</v>
      </c>
      <c r="I3437" s="99" t="n">
        <v>0.5</v>
      </c>
      <c r="J3437" s="9" t="n">
        <v>9079</v>
      </c>
      <c r="K3437" s="9" t="n">
        <v>64.5</v>
      </c>
      <c r="L3437" s="98" t="n">
        <f aca="false">J3437/$J$11499*100</f>
        <v>0.0143868829151923</v>
      </c>
      <c r="M3437" s="6" t="n">
        <f aca="false">J3437*K3437</f>
        <v>585595.5</v>
      </c>
      <c r="N3437" s="72" t="n">
        <f aca="false">M3437/$M$11499*100</f>
        <v>0.00862276729812659</v>
      </c>
    </row>
    <row r="3438" customFormat="false" ht="13.8" hidden="false" customHeight="false" outlineLevel="0" collapsed="false">
      <c r="A3438" s="92" t="s">
        <v>15</v>
      </c>
      <c r="B3438" s="96" t="n">
        <v>2016</v>
      </c>
      <c r="C3438" s="96" t="s">
        <v>47</v>
      </c>
      <c r="D3438" s="96" t="s">
        <v>168</v>
      </c>
      <c r="E3438" s="96" t="s">
        <v>169</v>
      </c>
      <c r="F3438" s="96" t="s">
        <v>68</v>
      </c>
      <c r="G3438" s="96" t="s">
        <v>120</v>
      </c>
      <c r="H3438" s="96" t="s">
        <v>15</v>
      </c>
      <c r="I3438" s="97" t="n">
        <v>0.5</v>
      </c>
      <c r="J3438" s="96" t="n">
        <v>1561</v>
      </c>
      <c r="K3438" s="96" t="n">
        <v>64.5</v>
      </c>
      <c r="L3438" s="98" t="n">
        <f aca="false">J3438/$J$11499*100</f>
        <v>0.00247361209721502</v>
      </c>
      <c r="M3438" s="6" t="n">
        <f aca="false">J3438*K3438</f>
        <v>100684.5</v>
      </c>
      <c r="N3438" s="72" t="n">
        <f aca="false">M3438/$M$11499*100</f>
        <v>0.0014825575231166</v>
      </c>
    </row>
    <row r="3439" customFormat="false" ht="13.8" hidden="false" customHeight="false" outlineLevel="0" collapsed="false">
      <c r="A3439" s="92" t="s">
        <v>23</v>
      </c>
      <c r="B3439" s="9" t="n">
        <v>2016</v>
      </c>
      <c r="C3439" s="9" t="s">
        <v>47</v>
      </c>
      <c r="D3439" s="9" t="s">
        <v>168</v>
      </c>
      <c r="E3439" s="9" t="s">
        <v>169</v>
      </c>
      <c r="F3439" s="9" t="s">
        <v>68</v>
      </c>
      <c r="G3439" s="9" t="s">
        <v>120</v>
      </c>
      <c r="H3439" s="9" t="s">
        <v>23</v>
      </c>
      <c r="I3439" s="99" t="n">
        <v>0.5</v>
      </c>
      <c r="J3439" s="9" t="n">
        <v>7046</v>
      </c>
      <c r="K3439" s="9" t="n">
        <v>64.5</v>
      </c>
      <c r="L3439" s="98" t="n">
        <f aca="false">J3439/$J$11499*100</f>
        <v>0.0111653240467502</v>
      </c>
      <c r="M3439" s="6" t="n">
        <f aca="false">J3439*K3439</f>
        <v>454467</v>
      </c>
      <c r="N3439" s="72" t="n">
        <f aca="false">M3439/$M$11499*100</f>
        <v>0.00669192844835334</v>
      </c>
    </row>
    <row r="3440" customFormat="false" ht="13.8" hidden="false" customHeight="false" outlineLevel="0" collapsed="false">
      <c r="A3440" s="92" t="s">
        <v>33</v>
      </c>
      <c r="B3440" s="96" t="n">
        <v>2016</v>
      </c>
      <c r="C3440" s="96" t="s">
        <v>47</v>
      </c>
      <c r="D3440" s="96" t="s">
        <v>168</v>
      </c>
      <c r="E3440" s="96" t="s">
        <v>170</v>
      </c>
      <c r="F3440" s="96" t="s">
        <v>68</v>
      </c>
      <c r="G3440" s="96" t="s">
        <v>130</v>
      </c>
      <c r="H3440" s="96" t="s">
        <v>33</v>
      </c>
      <c r="I3440" s="97" t="n">
        <v>0.5</v>
      </c>
      <c r="J3440" s="96" t="n">
        <v>2471</v>
      </c>
      <c r="K3440" s="96" t="n">
        <v>25</v>
      </c>
      <c r="L3440" s="98" t="n">
        <f aca="false">J3440/$J$11499*100</f>
        <v>0.00391562811801301</v>
      </c>
      <c r="M3440" s="6" t="n">
        <f aca="false">J3440*K3440</f>
        <v>61775</v>
      </c>
      <c r="N3440" s="72" t="n">
        <f aca="false">M3440/$M$11499*100</f>
        <v>0.000909623536795911</v>
      </c>
    </row>
    <row r="3441" customFormat="false" ht="13.8" hidden="false" customHeight="false" outlineLevel="0" collapsed="false">
      <c r="A3441" s="92" t="s">
        <v>35</v>
      </c>
      <c r="B3441" s="9" t="n">
        <v>2016</v>
      </c>
      <c r="C3441" s="9" t="s">
        <v>47</v>
      </c>
      <c r="D3441" s="9" t="s">
        <v>168</v>
      </c>
      <c r="E3441" s="9" t="s">
        <v>170</v>
      </c>
      <c r="F3441" s="9" t="s">
        <v>68</v>
      </c>
      <c r="G3441" s="9" t="s">
        <v>131</v>
      </c>
      <c r="H3441" s="9" t="s">
        <v>35</v>
      </c>
      <c r="I3441" s="99" t="n">
        <v>0.5</v>
      </c>
      <c r="J3441" s="9" t="n">
        <v>7927</v>
      </c>
      <c r="K3441" s="9" t="n">
        <v>26.5</v>
      </c>
      <c r="L3441" s="98" t="n">
        <f aca="false">J3441/$J$11499*100</f>
        <v>0.0125613857108414</v>
      </c>
      <c r="M3441" s="6" t="n">
        <f aca="false">J3441*K3441</f>
        <v>210065.5</v>
      </c>
      <c r="N3441" s="72" t="n">
        <f aca="false">M3441/$M$11499*100</f>
        <v>0.00309316913102066</v>
      </c>
    </row>
    <row r="3442" customFormat="false" ht="13.8" hidden="false" customHeight="false" outlineLevel="0" collapsed="false">
      <c r="A3442" s="92" t="s">
        <v>13</v>
      </c>
      <c r="B3442" s="96" t="n">
        <v>2016</v>
      </c>
      <c r="C3442" s="96" t="s">
        <v>47</v>
      </c>
      <c r="D3442" s="96" t="s">
        <v>168</v>
      </c>
      <c r="E3442" s="96" t="s">
        <v>170</v>
      </c>
      <c r="F3442" s="96" t="s">
        <v>68</v>
      </c>
      <c r="G3442" s="96" t="s">
        <v>133</v>
      </c>
      <c r="H3442" s="96" t="s">
        <v>13</v>
      </c>
      <c r="I3442" s="97" t="n">
        <v>0.5</v>
      </c>
      <c r="J3442" s="96" t="n">
        <v>2274</v>
      </c>
      <c r="K3442" s="96" t="n">
        <v>28</v>
      </c>
      <c r="L3442" s="98" t="n">
        <f aca="false">J3442/$J$11499*100</f>
        <v>0.00360345541900509</v>
      </c>
      <c r="M3442" s="6" t="n">
        <f aca="false">J3442*K3442</f>
        <v>63672</v>
      </c>
      <c r="N3442" s="72" t="n">
        <f aca="false">M3442/$M$11499*100</f>
        <v>0.000937556452203468</v>
      </c>
    </row>
    <row r="3443" customFormat="false" ht="13.8" hidden="false" customHeight="false" outlineLevel="0" collapsed="false">
      <c r="A3443" s="92" t="s">
        <v>31</v>
      </c>
      <c r="B3443" s="9" t="n">
        <v>2016</v>
      </c>
      <c r="C3443" s="9" t="s">
        <v>47</v>
      </c>
      <c r="D3443" s="9" t="s">
        <v>168</v>
      </c>
      <c r="E3443" s="9" t="s">
        <v>170</v>
      </c>
      <c r="F3443" s="9" t="s">
        <v>68</v>
      </c>
      <c r="G3443" s="9" t="s">
        <v>133</v>
      </c>
      <c r="H3443" s="9" t="s">
        <v>31</v>
      </c>
      <c r="I3443" s="99" t="n">
        <v>0.5</v>
      </c>
      <c r="J3443" s="9" t="n">
        <v>7518</v>
      </c>
      <c r="K3443" s="9" t="n">
        <v>28</v>
      </c>
      <c r="L3443" s="98" t="n">
        <f aca="false">J3443/$J$11499*100</f>
        <v>0.0119132708179773</v>
      </c>
      <c r="M3443" s="6" t="n">
        <f aca="false">J3443*K3443</f>
        <v>210504</v>
      </c>
      <c r="N3443" s="72" t="n">
        <f aca="false">M3443/$M$11499*100</f>
        <v>0.00309962594884154</v>
      </c>
    </row>
    <row r="3444" customFormat="false" ht="13.8" hidden="false" customHeight="false" outlineLevel="0" collapsed="false">
      <c r="A3444" s="92" t="s">
        <v>18</v>
      </c>
      <c r="B3444" s="96" t="n">
        <v>2016</v>
      </c>
      <c r="C3444" s="96" t="s">
        <v>47</v>
      </c>
      <c r="D3444" s="96" t="s">
        <v>168</v>
      </c>
      <c r="E3444" s="96" t="s">
        <v>170</v>
      </c>
      <c r="F3444" s="96" t="s">
        <v>68</v>
      </c>
      <c r="G3444" s="96" t="s">
        <v>133</v>
      </c>
      <c r="H3444" s="96" t="s">
        <v>18</v>
      </c>
      <c r="I3444" s="97" t="n">
        <v>1</v>
      </c>
      <c r="J3444" s="96" t="n">
        <v>6795</v>
      </c>
      <c r="K3444" s="96" t="n">
        <v>56</v>
      </c>
      <c r="L3444" s="98" t="n">
        <f aca="false">J3444/$J$11499*100</f>
        <v>0.0107675811662883</v>
      </c>
      <c r="M3444" s="6" t="n">
        <f aca="false">J3444*K3444</f>
        <v>380520</v>
      </c>
      <c r="N3444" s="72" t="n">
        <f aca="false">M3444/$M$11499*100</f>
        <v>0.00560307483968563</v>
      </c>
    </row>
    <row r="3445" customFormat="false" ht="13.8" hidden="false" customHeight="false" outlineLevel="0" collapsed="false">
      <c r="A3445" s="92" t="s">
        <v>16</v>
      </c>
      <c r="B3445" s="9" t="n">
        <v>2016</v>
      </c>
      <c r="C3445" s="9" t="s">
        <v>47</v>
      </c>
      <c r="D3445" s="9" t="s">
        <v>168</v>
      </c>
      <c r="E3445" s="9" t="s">
        <v>170</v>
      </c>
      <c r="F3445" s="9" t="s">
        <v>68</v>
      </c>
      <c r="G3445" s="9" t="s">
        <v>135</v>
      </c>
      <c r="H3445" s="9" t="s">
        <v>16</v>
      </c>
      <c r="I3445" s="99" t="n">
        <v>0.5</v>
      </c>
      <c r="J3445" s="9" t="n">
        <v>7229</v>
      </c>
      <c r="K3445" s="9" t="n">
        <v>29.5</v>
      </c>
      <c r="L3445" s="98" t="n">
        <f aca="false">J3445/$J$11499*100</f>
        <v>0.0114553118838996</v>
      </c>
      <c r="M3445" s="6" t="n">
        <f aca="false">J3445*K3445</f>
        <v>213255.5</v>
      </c>
      <c r="N3445" s="72" t="n">
        <f aca="false">M3445/$M$11499*100</f>
        <v>0.00314014119224897</v>
      </c>
    </row>
    <row r="3446" customFormat="false" ht="13.8" hidden="false" customHeight="false" outlineLevel="0" collapsed="false">
      <c r="A3446" s="92" t="s">
        <v>141</v>
      </c>
      <c r="B3446" s="96" t="n">
        <v>2016</v>
      </c>
      <c r="C3446" s="96" t="s">
        <v>47</v>
      </c>
      <c r="D3446" s="96" t="s">
        <v>168</v>
      </c>
      <c r="E3446" s="96" t="s">
        <v>170</v>
      </c>
      <c r="F3446" s="96" t="s">
        <v>68</v>
      </c>
      <c r="G3446" s="96" t="s">
        <v>66</v>
      </c>
      <c r="H3446" s="96" t="s">
        <v>141</v>
      </c>
      <c r="I3446" s="97" t="n">
        <v>0.5</v>
      </c>
      <c r="J3446" s="96" t="n">
        <v>5864</v>
      </c>
      <c r="K3446" s="96" t="n">
        <v>32.5</v>
      </c>
      <c r="L3446" s="98" t="n">
        <f aca="false">J3446/$J$11499*100</f>
        <v>0.00929228785270266</v>
      </c>
      <c r="M3446" s="6" t="n">
        <f aca="false">J3446*K3446</f>
        <v>190580</v>
      </c>
      <c r="N3446" s="72" t="n">
        <f aca="false">M3446/$M$11499*100</f>
        <v>0.00280624935074973</v>
      </c>
    </row>
    <row r="3447" customFormat="false" ht="13.8" hidden="false" customHeight="false" outlineLevel="0" collapsed="false">
      <c r="A3447" s="92" t="s">
        <v>85</v>
      </c>
      <c r="B3447" s="9" t="n">
        <v>2016</v>
      </c>
      <c r="C3447" s="9" t="s">
        <v>47</v>
      </c>
      <c r="D3447" s="9" t="s">
        <v>168</v>
      </c>
      <c r="E3447" s="9" t="s">
        <v>170</v>
      </c>
      <c r="F3447" s="9" t="s">
        <v>68</v>
      </c>
      <c r="G3447" s="9" t="s">
        <v>57</v>
      </c>
      <c r="H3447" s="9" t="s">
        <v>85</v>
      </c>
      <c r="I3447" s="99" t="n">
        <v>0.5</v>
      </c>
      <c r="J3447" s="9" t="n">
        <v>8710</v>
      </c>
      <c r="K3447" s="9" t="n">
        <v>39.5</v>
      </c>
      <c r="L3447" s="98" t="n">
        <f aca="false">J3447/$J$11499*100</f>
        <v>0.0138021533419236</v>
      </c>
      <c r="M3447" s="6" t="n">
        <f aca="false">J3447*K3447</f>
        <v>344045</v>
      </c>
      <c r="N3447" s="72" t="n">
        <f aca="false">M3447/$M$11499*100</f>
        <v>0.00506598834021771</v>
      </c>
    </row>
    <row r="3448" customFormat="false" ht="13.8" hidden="false" customHeight="false" outlineLevel="0" collapsed="false">
      <c r="A3448" s="92" t="s">
        <v>86</v>
      </c>
      <c r="B3448" s="96" t="n">
        <v>2016</v>
      </c>
      <c r="C3448" s="96" t="s">
        <v>47</v>
      </c>
      <c r="D3448" s="96" t="s">
        <v>168</v>
      </c>
      <c r="E3448" s="96" t="s">
        <v>170</v>
      </c>
      <c r="F3448" s="96" t="s">
        <v>68</v>
      </c>
      <c r="G3448" s="96" t="s">
        <v>57</v>
      </c>
      <c r="H3448" s="96" t="s">
        <v>86</v>
      </c>
      <c r="I3448" s="97" t="n">
        <v>0.5</v>
      </c>
      <c r="J3448" s="96" t="n">
        <v>9282</v>
      </c>
      <c r="K3448" s="96" t="n">
        <v>39.5</v>
      </c>
      <c r="L3448" s="98" t="n">
        <f aca="false">J3448/$J$11499*100</f>
        <v>0.0147085634121395</v>
      </c>
      <c r="M3448" s="6" t="n">
        <f aca="false">J3448*K3448</f>
        <v>366639</v>
      </c>
      <c r="N3448" s="72" t="n">
        <f aca="false">M3448/$M$11499*100</f>
        <v>0.0053986801118141</v>
      </c>
    </row>
    <row r="3449" customFormat="false" ht="13.8" hidden="false" customHeight="false" outlineLevel="0" collapsed="false">
      <c r="A3449" s="92" t="s">
        <v>21</v>
      </c>
      <c r="B3449" s="9" t="n">
        <v>2016</v>
      </c>
      <c r="C3449" s="9" t="s">
        <v>47</v>
      </c>
      <c r="D3449" s="9" t="s">
        <v>168</v>
      </c>
      <c r="E3449" s="9" t="s">
        <v>170</v>
      </c>
      <c r="F3449" s="9" t="s">
        <v>68</v>
      </c>
      <c r="G3449" s="9" t="s">
        <v>57</v>
      </c>
      <c r="H3449" s="9" t="s">
        <v>21</v>
      </c>
      <c r="I3449" s="99" t="n">
        <v>1</v>
      </c>
      <c r="J3449" s="9" t="n">
        <v>8250</v>
      </c>
      <c r="K3449" s="9" t="n">
        <v>79</v>
      </c>
      <c r="L3449" s="98" t="n">
        <f aca="false">J3449/$J$11499*100</f>
        <v>0.0130732221665752</v>
      </c>
      <c r="M3449" s="6" t="n">
        <f aca="false">J3449*K3449</f>
        <v>651750</v>
      </c>
      <c r="N3449" s="72" t="n">
        <f aca="false">M3449/$M$11499*100</f>
        <v>0.00959687802681886</v>
      </c>
    </row>
    <row r="3450" customFormat="false" ht="13.8" hidden="false" customHeight="false" outlineLevel="0" collapsed="false">
      <c r="A3450" s="92" t="s">
        <v>29</v>
      </c>
      <c r="B3450" s="96" t="n">
        <v>2016</v>
      </c>
      <c r="C3450" s="96" t="s">
        <v>47</v>
      </c>
      <c r="D3450" s="96" t="s">
        <v>168</v>
      </c>
      <c r="E3450" s="96" t="s">
        <v>170</v>
      </c>
      <c r="F3450" s="96" t="s">
        <v>68</v>
      </c>
      <c r="G3450" s="96" t="s">
        <v>57</v>
      </c>
      <c r="H3450" s="96" t="s">
        <v>29</v>
      </c>
      <c r="I3450" s="97" t="n">
        <v>1</v>
      </c>
      <c r="J3450" s="96" t="n">
        <v>3247</v>
      </c>
      <c r="K3450" s="96" t="n">
        <v>79</v>
      </c>
      <c r="L3450" s="98" t="n">
        <f aca="false">J3450/$J$11499*100</f>
        <v>0.00514530331816602</v>
      </c>
      <c r="M3450" s="6" t="n">
        <f aca="false">J3450*K3450</f>
        <v>256513</v>
      </c>
      <c r="N3450" s="72" t="n">
        <f aca="false">M3450/$M$11499*100</f>
        <v>0.00377709853976737</v>
      </c>
    </row>
    <row r="3451" customFormat="false" ht="13.8" hidden="false" customHeight="false" outlineLevel="0" collapsed="false">
      <c r="A3451" s="92" t="s">
        <v>34</v>
      </c>
      <c r="B3451" s="9" t="n">
        <v>2016</v>
      </c>
      <c r="C3451" s="9" t="s">
        <v>47</v>
      </c>
      <c r="D3451" s="9" t="s">
        <v>168</v>
      </c>
      <c r="E3451" s="9" t="s">
        <v>170</v>
      </c>
      <c r="F3451" s="9" t="s">
        <v>68</v>
      </c>
      <c r="G3451" s="9" t="s">
        <v>59</v>
      </c>
      <c r="H3451" s="9" t="s">
        <v>34</v>
      </c>
      <c r="I3451" s="99" t="n">
        <v>0.5</v>
      </c>
      <c r="J3451" s="9" t="n">
        <v>8489</v>
      </c>
      <c r="K3451" s="9" t="n">
        <v>41.5</v>
      </c>
      <c r="L3451" s="98" t="n">
        <f aca="false">J3451/$J$11499*100</f>
        <v>0.0134519494511584</v>
      </c>
      <c r="M3451" s="6" t="n">
        <f aca="false">J3451*K3451</f>
        <v>352293.5</v>
      </c>
      <c r="N3451" s="72" t="n">
        <f aca="false">M3451/$M$11499*100</f>
        <v>0.0051874457217355</v>
      </c>
    </row>
    <row r="3452" customFormat="false" ht="13.8" hidden="false" customHeight="false" outlineLevel="0" collapsed="false">
      <c r="A3452" s="92" t="s">
        <v>19</v>
      </c>
      <c r="B3452" s="96" t="n">
        <v>2016</v>
      </c>
      <c r="C3452" s="96" t="s">
        <v>47</v>
      </c>
      <c r="D3452" s="96" t="s">
        <v>168</v>
      </c>
      <c r="E3452" s="96" t="s">
        <v>170</v>
      </c>
      <c r="F3452" s="96" t="s">
        <v>68</v>
      </c>
      <c r="G3452" s="96" t="s">
        <v>59</v>
      </c>
      <c r="H3452" s="96" t="s">
        <v>19</v>
      </c>
      <c r="I3452" s="97" t="n">
        <v>0.5</v>
      </c>
      <c r="J3452" s="96" t="n">
        <v>9293</v>
      </c>
      <c r="K3452" s="96" t="n">
        <v>41.5</v>
      </c>
      <c r="L3452" s="98" t="n">
        <f aca="false">J3452/$J$11499*100</f>
        <v>0.0147259943750283</v>
      </c>
      <c r="M3452" s="6" t="n">
        <f aca="false">J3452*K3452</f>
        <v>385659.5</v>
      </c>
      <c r="N3452" s="72" t="n">
        <f aca="false">M3452/$M$11499*100</f>
        <v>0.00567875286748592</v>
      </c>
    </row>
    <row r="3453" customFormat="false" ht="13.8" hidden="false" customHeight="false" outlineLevel="0" collapsed="false">
      <c r="A3453" s="92" t="s">
        <v>90</v>
      </c>
      <c r="B3453" s="9" t="n">
        <v>2016</v>
      </c>
      <c r="C3453" s="9" t="s">
        <v>47</v>
      </c>
      <c r="D3453" s="9" t="s">
        <v>168</v>
      </c>
      <c r="E3453" s="9" t="s">
        <v>170</v>
      </c>
      <c r="F3453" s="9" t="s">
        <v>68</v>
      </c>
      <c r="G3453" s="9" t="s">
        <v>88</v>
      </c>
      <c r="H3453" s="9" t="s">
        <v>90</v>
      </c>
      <c r="I3453" s="99" t="n">
        <v>0.5</v>
      </c>
      <c r="J3453" s="9" t="n">
        <v>5010</v>
      </c>
      <c r="K3453" s="9" t="n">
        <v>43.5</v>
      </c>
      <c r="L3453" s="98" t="n">
        <f aca="false">J3453/$J$11499*100</f>
        <v>0.00793901127933839</v>
      </c>
      <c r="M3453" s="6" t="n">
        <f aca="false">J3453*K3453</f>
        <v>217935</v>
      </c>
      <c r="N3453" s="72" t="n">
        <f aca="false">M3453/$M$11499*100</f>
        <v>0.00320904581937057</v>
      </c>
    </row>
    <row r="3454" customFormat="false" ht="13.8" hidden="false" customHeight="false" outlineLevel="0" collapsed="false">
      <c r="A3454" s="92" t="s">
        <v>20</v>
      </c>
      <c r="B3454" s="96" t="n">
        <v>2016</v>
      </c>
      <c r="C3454" s="96" t="s">
        <v>47</v>
      </c>
      <c r="D3454" s="96" t="s">
        <v>168</v>
      </c>
      <c r="E3454" s="96" t="s">
        <v>170</v>
      </c>
      <c r="F3454" s="96" t="s">
        <v>68</v>
      </c>
      <c r="G3454" s="96" t="s">
        <v>61</v>
      </c>
      <c r="H3454" s="96" t="s">
        <v>20</v>
      </c>
      <c r="I3454" s="97" t="n">
        <v>1</v>
      </c>
      <c r="J3454" s="96" t="n">
        <v>4987</v>
      </c>
      <c r="K3454" s="96" t="n">
        <v>96</v>
      </c>
      <c r="L3454" s="98" t="n">
        <f aca="false">J3454/$J$11499*100</f>
        <v>0.00790256472057097</v>
      </c>
      <c r="M3454" s="6" t="n">
        <f aca="false">J3454*K3454</f>
        <v>478752</v>
      </c>
      <c r="N3454" s="72" t="n">
        <f aca="false">M3454/$M$11499*100</f>
        <v>0.00704951982983595</v>
      </c>
    </row>
    <row r="3455" customFormat="false" ht="13.8" hidden="false" customHeight="false" outlineLevel="0" collapsed="false">
      <c r="A3455" s="92" t="s">
        <v>17</v>
      </c>
      <c r="B3455" s="9" t="n">
        <v>2016</v>
      </c>
      <c r="C3455" s="9" t="s">
        <v>47</v>
      </c>
      <c r="D3455" s="9" t="s">
        <v>168</v>
      </c>
      <c r="E3455" s="9" t="s">
        <v>170</v>
      </c>
      <c r="F3455" s="9" t="s">
        <v>68</v>
      </c>
      <c r="G3455" s="9" t="s">
        <v>104</v>
      </c>
      <c r="H3455" s="9" t="s">
        <v>17</v>
      </c>
      <c r="I3455" s="99" t="n">
        <v>1</v>
      </c>
      <c r="J3455" s="9" t="n">
        <v>1484</v>
      </c>
      <c r="K3455" s="9" t="n">
        <v>106</v>
      </c>
      <c r="L3455" s="98" t="n">
        <f aca="false">J3455/$J$11499*100</f>
        <v>0.00235159535699365</v>
      </c>
      <c r="M3455" s="6" t="n">
        <f aca="false">J3455*K3455</f>
        <v>157304</v>
      </c>
      <c r="N3455" s="72" t="n">
        <f aca="false">M3455/$M$11499*100</f>
        <v>0.00231626743556688</v>
      </c>
    </row>
    <row r="3456" customFormat="false" ht="13.8" hidden="false" customHeight="false" outlineLevel="0" collapsed="false">
      <c r="A3456" s="92" t="s">
        <v>27</v>
      </c>
      <c r="B3456" s="96" t="n">
        <v>2016</v>
      </c>
      <c r="C3456" s="96" t="s">
        <v>47</v>
      </c>
      <c r="D3456" s="96" t="s">
        <v>168</v>
      </c>
      <c r="E3456" s="96" t="s">
        <v>170</v>
      </c>
      <c r="F3456" s="96" t="s">
        <v>68</v>
      </c>
      <c r="G3456" s="96" t="s">
        <v>104</v>
      </c>
      <c r="H3456" s="96" t="s">
        <v>27</v>
      </c>
      <c r="I3456" s="97" t="n">
        <v>2</v>
      </c>
      <c r="J3456" s="96" t="n">
        <v>5908</v>
      </c>
      <c r="K3456" s="96" t="n">
        <v>212</v>
      </c>
      <c r="L3456" s="98" t="n">
        <f aca="false">J3456/$J$11499*100</f>
        <v>0.00936201170425773</v>
      </c>
      <c r="M3456" s="6" t="n">
        <f aca="false">J3456*K3456</f>
        <v>1252496</v>
      </c>
      <c r="N3456" s="72" t="n">
        <f aca="false">M3456/$M$11499*100</f>
        <v>0.0184427331662118</v>
      </c>
    </row>
    <row r="3457" customFormat="false" ht="13.8" hidden="false" customHeight="false" outlineLevel="0" collapsed="false">
      <c r="A3457" s="92" t="s">
        <v>32</v>
      </c>
      <c r="B3457" s="9" t="n">
        <v>2016</v>
      </c>
      <c r="C3457" s="9" t="s">
        <v>47</v>
      </c>
      <c r="D3457" s="9" t="s">
        <v>168</v>
      </c>
      <c r="E3457" s="9" t="s">
        <v>170</v>
      </c>
      <c r="F3457" s="9" t="s">
        <v>68</v>
      </c>
      <c r="G3457" s="9" t="s">
        <v>108</v>
      </c>
      <c r="H3457" s="9" t="s">
        <v>32</v>
      </c>
      <c r="I3457" s="99" t="n">
        <v>0.75</v>
      </c>
      <c r="J3457" s="9" t="n">
        <v>6475</v>
      </c>
      <c r="K3457" s="9" t="n">
        <v>83.25</v>
      </c>
      <c r="L3457" s="98" t="n">
        <f aca="false">J3457/$J$11499*100</f>
        <v>0.0102604986095242</v>
      </c>
      <c r="M3457" s="6" t="n">
        <f aca="false">J3457*K3457</f>
        <v>539043.75</v>
      </c>
      <c r="N3457" s="72" t="n">
        <f aca="false">M3457/$M$11499*100</f>
        <v>0.00793730283063911</v>
      </c>
    </row>
    <row r="3458" customFormat="false" ht="13.8" hidden="false" customHeight="false" outlineLevel="0" collapsed="false">
      <c r="A3458" s="92" t="s">
        <v>30</v>
      </c>
      <c r="B3458" s="96" t="n">
        <v>2016</v>
      </c>
      <c r="C3458" s="96" t="s">
        <v>47</v>
      </c>
      <c r="D3458" s="96" t="s">
        <v>168</v>
      </c>
      <c r="E3458" s="96" t="s">
        <v>170</v>
      </c>
      <c r="F3458" s="96" t="s">
        <v>68</v>
      </c>
      <c r="G3458" s="96" t="s">
        <v>108</v>
      </c>
      <c r="H3458" s="96" t="s">
        <v>30</v>
      </c>
      <c r="I3458" s="97" t="n">
        <v>0.75</v>
      </c>
      <c r="J3458" s="96" t="n">
        <v>3906</v>
      </c>
      <c r="K3458" s="96" t="n">
        <v>83.25</v>
      </c>
      <c r="L3458" s="98" t="n">
        <f aca="false">J3458/$J$11499*100</f>
        <v>0.00618957645850215</v>
      </c>
      <c r="M3458" s="6" t="n">
        <f aca="false">J3458*K3458</f>
        <v>325174.5</v>
      </c>
      <c r="N3458" s="72" t="n">
        <f aca="false">M3458/$M$11499*100</f>
        <v>0.00478812430215851</v>
      </c>
    </row>
    <row r="3459" customFormat="false" ht="13.8" hidden="false" customHeight="false" outlineLevel="0" collapsed="false">
      <c r="A3459" s="92" t="s">
        <v>14</v>
      </c>
      <c r="B3459" s="9" t="n">
        <v>2016</v>
      </c>
      <c r="C3459" s="9" t="s">
        <v>47</v>
      </c>
      <c r="D3459" s="9" t="s">
        <v>168</v>
      </c>
      <c r="E3459" s="9" t="s">
        <v>170</v>
      </c>
      <c r="F3459" s="9" t="s">
        <v>68</v>
      </c>
      <c r="G3459" s="9" t="s">
        <v>114</v>
      </c>
      <c r="H3459" s="9" t="s">
        <v>14</v>
      </c>
      <c r="I3459" s="99" t="n">
        <v>0.5</v>
      </c>
      <c r="J3459" s="9" t="n">
        <v>8535</v>
      </c>
      <c r="K3459" s="9" t="n">
        <v>61.5</v>
      </c>
      <c r="L3459" s="98" t="n">
        <f aca="false">J3459/$J$11499*100</f>
        <v>0.0135248425686932</v>
      </c>
      <c r="M3459" s="6" t="n">
        <f aca="false">J3459*K3459</f>
        <v>524902.5</v>
      </c>
      <c r="N3459" s="72" t="n">
        <f aca="false">M3459/$M$11499*100</f>
        <v>0.00772907597770968</v>
      </c>
    </row>
    <row r="3460" customFormat="false" ht="13.8" hidden="false" customHeight="false" outlineLevel="0" collapsed="false">
      <c r="A3460" s="92" t="s">
        <v>26</v>
      </c>
      <c r="B3460" s="96" t="n">
        <v>2016</v>
      </c>
      <c r="C3460" s="96" t="s">
        <v>47</v>
      </c>
      <c r="D3460" s="96" t="s">
        <v>168</v>
      </c>
      <c r="E3460" s="96" t="s">
        <v>170</v>
      </c>
      <c r="F3460" s="96" t="s">
        <v>68</v>
      </c>
      <c r="G3460" s="96" t="s">
        <v>114</v>
      </c>
      <c r="H3460" s="96" t="s">
        <v>26</v>
      </c>
      <c r="I3460" s="97" t="n">
        <v>0.5</v>
      </c>
      <c r="J3460" s="96" t="n">
        <v>9878</v>
      </c>
      <c r="K3460" s="96" t="n">
        <v>61.5</v>
      </c>
      <c r="L3460" s="98" t="n">
        <f aca="false">J3460/$J$11499*100</f>
        <v>0.0156530046741127</v>
      </c>
      <c r="M3460" s="6" t="n">
        <f aca="false">J3460*K3460</f>
        <v>607497</v>
      </c>
      <c r="N3460" s="72" t="n">
        <f aca="false">M3460/$M$11499*100</f>
        <v>0.00894526215674473</v>
      </c>
    </row>
    <row r="3461" customFormat="false" ht="13.8" hidden="false" customHeight="false" outlineLevel="0" collapsed="false">
      <c r="A3461" s="92" t="s">
        <v>12</v>
      </c>
      <c r="B3461" s="9" t="n">
        <v>2016</v>
      </c>
      <c r="C3461" s="9" t="s">
        <v>47</v>
      </c>
      <c r="D3461" s="9" t="s">
        <v>168</v>
      </c>
      <c r="E3461" s="9" t="s">
        <v>170</v>
      </c>
      <c r="F3461" s="9" t="s">
        <v>68</v>
      </c>
      <c r="G3461" s="9" t="s">
        <v>120</v>
      </c>
      <c r="H3461" s="9" t="s">
        <v>12</v>
      </c>
      <c r="I3461" s="99" t="n">
        <v>0.5</v>
      </c>
      <c r="J3461" s="9" t="n">
        <v>7993</v>
      </c>
      <c r="K3461" s="9" t="n">
        <v>64.5</v>
      </c>
      <c r="L3461" s="98" t="n">
        <f aca="false">J3461/$J$11499*100</f>
        <v>0.012665971488174</v>
      </c>
      <c r="M3461" s="6" t="n">
        <f aca="false">J3461*K3461</f>
        <v>515548.5</v>
      </c>
      <c r="N3461" s="72" t="n">
        <f aca="false">M3461/$M$11499*100</f>
        <v>0.00759134034738692</v>
      </c>
    </row>
    <row r="3462" customFormat="false" ht="13.8" hidden="false" customHeight="false" outlineLevel="0" collapsed="false">
      <c r="A3462" s="92" t="s">
        <v>125</v>
      </c>
      <c r="B3462" s="96" t="n">
        <v>2016</v>
      </c>
      <c r="C3462" s="96" t="s">
        <v>47</v>
      </c>
      <c r="D3462" s="96" t="s">
        <v>168</v>
      </c>
      <c r="E3462" s="96" t="s">
        <v>170</v>
      </c>
      <c r="F3462" s="96" t="s">
        <v>68</v>
      </c>
      <c r="G3462" s="96" t="s">
        <v>120</v>
      </c>
      <c r="H3462" s="96" t="s">
        <v>125</v>
      </c>
      <c r="I3462" s="97" t="n">
        <v>0.5</v>
      </c>
      <c r="J3462" s="96" t="n">
        <v>2719</v>
      </c>
      <c r="K3462" s="96" t="n">
        <v>64.5</v>
      </c>
      <c r="L3462" s="98" t="n">
        <f aca="false">J3462/$J$11499*100</f>
        <v>0.00430861709950521</v>
      </c>
      <c r="M3462" s="6" t="n">
        <f aca="false">J3462*K3462</f>
        <v>175375.5</v>
      </c>
      <c r="N3462" s="72" t="n">
        <f aca="false">M3462/$M$11499*100</f>
        <v>0.00258236637114288</v>
      </c>
    </row>
    <row r="3463" customFormat="false" ht="13.8" hidden="false" customHeight="false" outlineLevel="0" collapsed="false">
      <c r="A3463" s="92" t="s">
        <v>22</v>
      </c>
      <c r="B3463" s="9" t="n">
        <v>2016</v>
      </c>
      <c r="C3463" s="9" t="s">
        <v>47</v>
      </c>
      <c r="D3463" s="9" t="s">
        <v>168</v>
      </c>
      <c r="E3463" s="9" t="s">
        <v>170</v>
      </c>
      <c r="F3463" s="9" t="s">
        <v>68</v>
      </c>
      <c r="G3463" s="9" t="s">
        <v>120</v>
      </c>
      <c r="H3463" s="9" t="s">
        <v>22</v>
      </c>
      <c r="I3463" s="99" t="n">
        <v>0.5</v>
      </c>
      <c r="J3463" s="9" t="n">
        <v>7400</v>
      </c>
      <c r="K3463" s="9" t="n">
        <v>64.5</v>
      </c>
      <c r="L3463" s="98" t="n">
        <f aca="false">J3463/$J$11499*100</f>
        <v>0.0117262841251705</v>
      </c>
      <c r="M3463" s="6" t="n">
        <f aca="false">J3463*K3463</f>
        <v>477300</v>
      </c>
      <c r="N3463" s="72" t="n">
        <f aca="false">M3463/$M$11499*100</f>
        <v>0.00702813944334583</v>
      </c>
    </row>
    <row r="3464" customFormat="false" ht="13.8" hidden="false" customHeight="false" outlineLevel="0" collapsed="false">
      <c r="A3464" s="92" t="s">
        <v>15</v>
      </c>
      <c r="B3464" s="96" t="n">
        <v>2016</v>
      </c>
      <c r="C3464" s="96" t="s">
        <v>47</v>
      </c>
      <c r="D3464" s="96" t="s">
        <v>168</v>
      </c>
      <c r="E3464" s="96" t="s">
        <v>170</v>
      </c>
      <c r="F3464" s="96" t="s">
        <v>68</v>
      </c>
      <c r="G3464" s="96" t="s">
        <v>120</v>
      </c>
      <c r="H3464" s="96" t="s">
        <v>15</v>
      </c>
      <c r="I3464" s="97" t="n">
        <v>0.5</v>
      </c>
      <c r="J3464" s="96" t="n">
        <v>7691</v>
      </c>
      <c r="K3464" s="96" t="n">
        <v>64.5</v>
      </c>
      <c r="L3464" s="98" t="n">
        <f aca="false">J3464/$J$11499*100</f>
        <v>0.0121874123252279</v>
      </c>
      <c r="M3464" s="6" t="n">
        <f aca="false">J3464*K3464</f>
        <v>496069.5</v>
      </c>
      <c r="N3464" s="72" t="n">
        <f aca="false">M3464/$M$11499*100</f>
        <v>0.00730451627821253</v>
      </c>
    </row>
    <row r="3465" customFormat="false" ht="13.8" hidden="false" customHeight="false" outlineLevel="0" collapsed="false">
      <c r="A3465" s="92" t="s">
        <v>25</v>
      </c>
      <c r="B3465" s="9" t="n">
        <v>2016</v>
      </c>
      <c r="C3465" s="9" t="s">
        <v>47</v>
      </c>
      <c r="D3465" s="9" t="s">
        <v>168</v>
      </c>
      <c r="E3465" s="9" t="s">
        <v>170</v>
      </c>
      <c r="F3465" s="9" t="s">
        <v>68</v>
      </c>
      <c r="G3465" s="9" t="s">
        <v>120</v>
      </c>
      <c r="H3465" s="9" t="s">
        <v>25</v>
      </c>
      <c r="I3465" s="99" t="n">
        <v>0.5</v>
      </c>
      <c r="J3465" s="9" t="n">
        <v>6825</v>
      </c>
      <c r="K3465" s="9" t="n">
        <v>64.5</v>
      </c>
      <c r="L3465" s="98" t="n">
        <f aca="false">J3465/$J$11499*100</f>
        <v>0.0108151201559849</v>
      </c>
      <c r="M3465" s="6" t="n">
        <f aca="false">J3465*K3465</f>
        <v>440212.5</v>
      </c>
      <c r="N3465" s="72" t="n">
        <f aca="false">M3465/$M$11499*100</f>
        <v>0.00648203401362639</v>
      </c>
    </row>
    <row r="3466" customFormat="false" ht="13.8" hidden="false" customHeight="false" outlineLevel="0" collapsed="false">
      <c r="A3466" s="92" t="s">
        <v>23</v>
      </c>
      <c r="B3466" s="96" t="n">
        <v>2016</v>
      </c>
      <c r="C3466" s="96" t="s">
        <v>47</v>
      </c>
      <c r="D3466" s="96" t="s">
        <v>168</v>
      </c>
      <c r="E3466" s="96" t="s">
        <v>170</v>
      </c>
      <c r="F3466" s="96" t="s">
        <v>68</v>
      </c>
      <c r="G3466" s="96" t="s">
        <v>120</v>
      </c>
      <c r="H3466" s="96" t="s">
        <v>23</v>
      </c>
      <c r="I3466" s="97" t="n">
        <v>0.5</v>
      </c>
      <c r="J3466" s="96" t="n">
        <v>6290</v>
      </c>
      <c r="K3466" s="96" t="n">
        <v>64.5</v>
      </c>
      <c r="L3466" s="98" t="n">
        <f aca="false">J3466/$J$11499*100</f>
        <v>0.0099673415063949</v>
      </c>
      <c r="M3466" s="6" t="n">
        <f aca="false">J3466*K3466</f>
        <v>405705</v>
      </c>
      <c r="N3466" s="72" t="n">
        <f aca="false">M3466/$M$11499*100</f>
        <v>0.00597391852684395</v>
      </c>
    </row>
    <row r="3467" customFormat="false" ht="13.8" hidden="false" customHeight="false" outlineLevel="0" collapsed="false">
      <c r="A3467" s="92" t="s">
        <v>67</v>
      </c>
      <c r="B3467" s="9" t="n">
        <v>2016</v>
      </c>
      <c r="C3467" s="9" t="s">
        <v>47</v>
      </c>
      <c r="D3467" s="9" t="s">
        <v>168</v>
      </c>
      <c r="E3467" s="9" t="s">
        <v>171</v>
      </c>
      <c r="F3467" s="9" t="s">
        <v>56</v>
      </c>
      <c r="G3467" s="9" t="s">
        <v>66</v>
      </c>
      <c r="H3467" s="9" t="s">
        <v>67</v>
      </c>
      <c r="I3467" s="99" t="n">
        <v>30</v>
      </c>
      <c r="J3467" s="9" t="n">
        <v>6642</v>
      </c>
      <c r="K3467" s="9" t="n">
        <v>1950</v>
      </c>
      <c r="L3467" s="98" t="n">
        <f aca="false">J3467/$J$11499*100</f>
        <v>0.0105251323188354</v>
      </c>
      <c r="M3467" s="6" t="n">
        <f aca="false">J3467*K3467</f>
        <v>12951900</v>
      </c>
      <c r="N3467" s="72" t="n">
        <f aca="false">M3467/$M$11499*100</f>
        <v>0.190713930978988</v>
      </c>
    </row>
    <row r="3468" customFormat="false" ht="13.8" hidden="false" customHeight="false" outlineLevel="0" collapsed="false">
      <c r="A3468" s="92" t="s">
        <v>60</v>
      </c>
      <c r="B3468" s="96" t="n">
        <v>2016</v>
      </c>
      <c r="C3468" s="96" t="s">
        <v>47</v>
      </c>
      <c r="D3468" s="96" t="s">
        <v>168</v>
      </c>
      <c r="E3468" s="96" t="s">
        <v>171</v>
      </c>
      <c r="F3468" s="96" t="s">
        <v>56</v>
      </c>
      <c r="G3468" s="96" t="s">
        <v>59</v>
      </c>
      <c r="H3468" s="96" t="s">
        <v>60</v>
      </c>
      <c r="I3468" s="97" t="n">
        <v>20</v>
      </c>
      <c r="J3468" s="96" t="n">
        <v>6183</v>
      </c>
      <c r="K3468" s="96" t="n">
        <v>1660</v>
      </c>
      <c r="L3468" s="98" t="n">
        <f aca="false">J3468/$J$11499*100</f>
        <v>0.0097977857764769</v>
      </c>
      <c r="M3468" s="6" t="n">
        <f aca="false">J3468*K3468</f>
        <v>10263780</v>
      </c>
      <c r="N3468" s="72" t="n">
        <f aca="false">M3468/$M$11499*100</f>
        <v>0.151131944386809</v>
      </c>
    </row>
    <row r="3469" customFormat="false" ht="13.8" hidden="false" customHeight="false" outlineLevel="0" collapsed="false">
      <c r="A3469" s="92" t="s">
        <v>63</v>
      </c>
      <c r="B3469" s="9" t="n">
        <v>2016</v>
      </c>
      <c r="C3469" s="9" t="s">
        <v>47</v>
      </c>
      <c r="D3469" s="9" t="s">
        <v>168</v>
      </c>
      <c r="E3469" s="9" t="s">
        <v>171</v>
      </c>
      <c r="F3469" s="9" t="s">
        <v>56</v>
      </c>
      <c r="G3469" s="9" t="s">
        <v>61</v>
      </c>
      <c r="H3469" s="9" t="s">
        <v>63</v>
      </c>
      <c r="I3469" s="99" t="n">
        <v>30</v>
      </c>
      <c r="J3469" s="9" t="n">
        <v>5837</v>
      </c>
      <c r="K3469" s="9" t="n">
        <v>2880</v>
      </c>
      <c r="L3469" s="98" t="n">
        <f aca="false">J3469/$J$11499*100</f>
        <v>0.00924950276197569</v>
      </c>
      <c r="M3469" s="6" t="n">
        <f aca="false">J3469*K3469</f>
        <v>16810560</v>
      </c>
      <c r="N3469" s="72" t="n">
        <f aca="false">M3469/$M$11499*100</f>
        <v>0.24753186633298</v>
      </c>
    </row>
    <row r="3470" customFormat="false" ht="13.8" hidden="false" customHeight="false" outlineLevel="0" collapsed="false">
      <c r="A3470" s="92" t="s">
        <v>33</v>
      </c>
      <c r="B3470" s="96" t="n">
        <v>2016</v>
      </c>
      <c r="C3470" s="96" t="s">
        <v>47</v>
      </c>
      <c r="D3470" s="96" t="s">
        <v>168</v>
      </c>
      <c r="E3470" s="96" t="s">
        <v>171</v>
      </c>
      <c r="F3470" s="96" t="s">
        <v>68</v>
      </c>
      <c r="G3470" s="96" t="s">
        <v>130</v>
      </c>
      <c r="H3470" s="96" t="s">
        <v>33</v>
      </c>
      <c r="I3470" s="97" t="n">
        <v>0.5</v>
      </c>
      <c r="J3470" s="96" t="n">
        <v>5888</v>
      </c>
      <c r="K3470" s="96" t="n">
        <v>25</v>
      </c>
      <c r="L3470" s="98" t="n">
        <f aca="false">J3470/$J$11499*100</f>
        <v>0.00933031904445997</v>
      </c>
      <c r="M3470" s="6" t="n">
        <f aca="false">J3470*K3470</f>
        <v>147200</v>
      </c>
      <c r="N3470" s="72" t="n">
        <f aca="false">M3470/$M$11499*100</f>
        <v>0.00216748821718103</v>
      </c>
    </row>
    <row r="3471" customFormat="false" ht="13.8" hidden="false" customHeight="false" outlineLevel="0" collapsed="false">
      <c r="A3471" s="92" t="s">
        <v>35</v>
      </c>
      <c r="B3471" s="9" t="n">
        <v>2016</v>
      </c>
      <c r="C3471" s="9" t="s">
        <v>47</v>
      </c>
      <c r="D3471" s="9" t="s">
        <v>168</v>
      </c>
      <c r="E3471" s="9" t="s">
        <v>171</v>
      </c>
      <c r="F3471" s="9" t="s">
        <v>68</v>
      </c>
      <c r="G3471" s="9" t="s">
        <v>131</v>
      </c>
      <c r="H3471" s="9" t="s">
        <v>35</v>
      </c>
      <c r="I3471" s="99" t="n">
        <v>0.5</v>
      </c>
      <c r="J3471" s="9" t="n">
        <v>9204</v>
      </c>
      <c r="K3471" s="9" t="n">
        <v>26.5</v>
      </c>
      <c r="L3471" s="98" t="n">
        <f aca="false">J3471/$J$11499*100</f>
        <v>0.0145849620389283</v>
      </c>
      <c r="M3471" s="6" t="n">
        <f aca="false">J3471*K3471</f>
        <v>243906</v>
      </c>
      <c r="N3471" s="72" t="n">
        <f aca="false">M3471/$M$11499*100</f>
        <v>0.003591463186819</v>
      </c>
    </row>
    <row r="3472" customFormat="false" ht="13.8" hidden="false" customHeight="false" outlineLevel="0" collapsed="false">
      <c r="A3472" s="92" t="s">
        <v>13</v>
      </c>
      <c r="B3472" s="96" t="n">
        <v>2016</v>
      </c>
      <c r="C3472" s="96" t="s">
        <v>47</v>
      </c>
      <c r="D3472" s="96" t="s">
        <v>168</v>
      </c>
      <c r="E3472" s="96" t="s">
        <v>171</v>
      </c>
      <c r="F3472" s="96" t="s">
        <v>68</v>
      </c>
      <c r="G3472" s="96" t="s">
        <v>133</v>
      </c>
      <c r="H3472" s="96" t="s">
        <v>13</v>
      </c>
      <c r="I3472" s="97" t="n">
        <v>0.5</v>
      </c>
      <c r="J3472" s="96" t="n">
        <v>3359</v>
      </c>
      <c r="K3472" s="96" t="n">
        <v>28</v>
      </c>
      <c r="L3472" s="98" t="n">
        <f aca="false">J3472/$J$11499*100</f>
        <v>0.00532278221303346</v>
      </c>
      <c r="M3472" s="6" t="n">
        <f aca="false">J3472*K3472</f>
        <v>94052</v>
      </c>
      <c r="N3472" s="72" t="n">
        <f aca="false">M3472/$M$11499*100</f>
        <v>0.00138489539267874</v>
      </c>
    </row>
    <row r="3473" customFormat="false" ht="13.8" hidden="false" customHeight="false" outlineLevel="0" collapsed="false">
      <c r="A3473" s="92" t="s">
        <v>31</v>
      </c>
      <c r="B3473" s="9" t="n">
        <v>2016</v>
      </c>
      <c r="C3473" s="9" t="s">
        <v>47</v>
      </c>
      <c r="D3473" s="9" t="s">
        <v>168</v>
      </c>
      <c r="E3473" s="9" t="s">
        <v>171</v>
      </c>
      <c r="F3473" s="9" t="s">
        <v>68</v>
      </c>
      <c r="G3473" s="9" t="s">
        <v>133</v>
      </c>
      <c r="H3473" s="9" t="s">
        <v>31</v>
      </c>
      <c r="I3473" s="99" t="n">
        <v>0.5</v>
      </c>
      <c r="J3473" s="9" t="n">
        <v>9713</v>
      </c>
      <c r="K3473" s="9" t="n">
        <v>28</v>
      </c>
      <c r="L3473" s="98" t="n">
        <f aca="false">J3473/$J$11499*100</f>
        <v>0.0153915402307812</v>
      </c>
      <c r="M3473" s="6" t="n">
        <f aca="false">J3473*K3473</f>
        <v>271964</v>
      </c>
      <c r="N3473" s="72" t="n">
        <f aca="false">M3473/$M$11499*100</f>
        <v>0.00400461117865096</v>
      </c>
    </row>
    <row r="3474" customFormat="false" ht="13.8" hidden="false" customHeight="false" outlineLevel="0" collapsed="false">
      <c r="A3474" s="92" t="s">
        <v>18</v>
      </c>
      <c r="B3474" s="96" t="n">
        <v>2016</v>
      </c>
      <c r="C3474" s="96" t="s">
        <v>47</v>
      </c>
      <c r="D3474" s="96" t="s">
        <v>168</v>
      </c>
      <c r="E3474" s="96" t="s">
        <v>171</v>
      </c>
      <c r="F3474" s="96" t="s">
        <v>68</v>
      </c>
      <c r="G3474" s="96" t="s">
        <v>133</v>
      </c>
      <c r="H3474" s="96" t="s">
        <v>18</v>
      </c>
      <c r="I3474" s="97" t="n">
        <v>1</v>
      </c>
      <c r="J3474" s="96" t="n">
        <v>4622</v>
      </c>
      <c r="K3474" s="96" t="n">
        <v>56</v>
      </c>
      <c r="L3474" s="98" t="n">
        <f aca="false">J3474/$J$11499*100</f>
        <v>0.00732417367926188</v>
      </c>
      <c r="M3474" s="6" t="n">
        <f aca="false">J3474*K3474</f>
        <v>258832</v>
      </c>
      <c r="N3474" s="72" t="n">
        <f aca="false">M3474/$M$11499*100</f>
        <v>0.00381124531405843</v>
      </c>
    </row>
    <row r="3475" customFormat="false" ht="13.8" hidden="false" customHeight="false" outlineLevel="0" collapsed="false">
      <c r="A3475" s="92" t="s">
        <v>136</v>
      </c>
      <c r="B3475" s="9" t="n">
        <v>2016</v>
      </c>
      <c r="C3475" s="9" t="s">
        <v>47</v>
      </c>
      <c r="D3475" s="9" t="s">
        <v>168</v>
      </c>
      <c r="E3475" s="9" t="s">
        <v>171</v>
      </c>
      <c r="F3475" s="9" t="s">
        <v>68</v>
      </c>
      <c r="G3475" s="9" t="s">
        <v>135</v>
      </c>
      <c r="H3475" s="9" t="s">
        <v>136</v>
      </c>
      <c r="I3475" s="99" t="n">
        <v>0.5</v>
      </c>
      <c r="J3475" s="9" t="n">
        <v>4429</v>
      </c>
      <c r="K3475" s="9" t="n">
        <v>29.5</v>
      </c>
      <c r="L3475" s="98" t="n">
        <f aca="false">J3475/$J$11499*100</f>
        <v>0.00701833951221352</v>
      </c>
      <c r="M3475" s="6" t="n">
        <f aca="false">J3475*K3475</f>
        <v>130655.5</v>
      </c>
      <c r="N3475" s="72" t="n">
        <f aca="false">M3475/$M$11499*100</f>
        <v>0.00192387402690147</v>
      </c>
    </row>
    <row r="3476" customFormat="false" ht="13.8" hidden="false" customHeight="false" outlineLevel="0" collapsed="false">
      <c r="A3476" s="92" t="s">
        <v>16</v>
      </c>
      <c r="B3476" s="96" t="n">
        <v>2016</v>
      </c>
      <c r="C3476" s="96" t="s">
        <v>47</v>
      </c>
      <c r="D3476" s="96" t="s">
        <v>168</v>
      </c>
      <c r="E3476" s="96" t="s">
        <v>171</v>
      </c>
      <c r="F3476" s="96" t="s">
        <v>68</v>
      </c>
      <c r="G3476" s="96" t="s">
        <v>135</v>
      </c>
      <c r="H3476" s="96" t="s">
        <v>16</v>
      </c>
      <c r="I3476" s="97" t="n">
        <v>0.5</v>
      </c>
      <c r="J3476" s="96" t="n">
        <v>9563</v>
      </c>
      <c r="K3476" s="96" t="n">
        <v>29.5</v>
      </c>
      <c r="L3476" s="98" t="n">
        <f aca="false">J3476/$J$11499*100</f>
        <v>0.015153845282298</v>
      </c>
      <c r="M3476" s="6" t="n">
        <f aca="false">J3476*K3476</f>
        <v>282108.5</v>
      </c>
      <c r="N3476" s="72" t="n">
        <f aca="false">M3476/$M$11499*100</f>
        <v>0.00415398675079222</v>
      </c>
    </row>
    <row r="3477" customFormat="false" ht="13.8" hidden="false" customHeight="false" outlineLevel="0" collapsed="false">
      <c r="A3477" s="92" t="s">
        <v>138</v>
      </c>
      <c r="B3477" s="9" t="n">
        <v>2016</v>
      </c>
      <c r="C3477" s="9" t="s">
        <v>47</v>
      </c>
      <c r="D3477" s="9" t="s">
        <v>168</v>
      </c>
      <c r="E3477" s="9" t="s">
        <v>171</v>
      </c>
      <c r="F3477" s="9" t="s">
        <v>68</v>
      </c>
      <c r="G3477" s="9" t="s">
        <v>137</v>
      </c>
      <c r="H3477" s="9" t="s">
        <v>138</v>
      </c>
      <c r="I3477" s="99" t="n">
        <v>0.5</v>
      </c>
      <c r="J3477" s="9" t="n">
        <v>6634</v>
      </c>
      <c r="K3477" s="9" t="n">
        <v>31</v>
      </c>
      <c r="L3477" s="98" t="n">
        <f aca="false">J3477/$J$11499*100</f>
        <v>0.0105124552549163</v>
      </c>
      <c r="M3477" s="6" t="n">
        <f aca="false">J3477*K3477</f>
        <v>205654</v>
      </c>
      <c r="N3477" s="72" t="n">
        <f aca="false">M3477/$M$11499*100</f>
        <v>0.00302821074603361</v>
      </c>
    </row>
    <row r="3478" customFormat="false" ht="13.8" hidden="false" customHeight="false" outlineLevel="0" collapsed="false">
      <c r="A3478" s="92" t="s">
        <v>141</v>
      </c>
      <c r="B3478" s="96" t="n">
        <v>2016</v>
      </c>
      <c r="C3478" s="96" t="s">
        <v>47</v>
      </c>
      <c r="D3478" s="96" t="s">
        <v>168</v>
      </c>
      <c r="E3478" s="96" t="s">
        <v>171</v>
      </c>
      <c r="F3478" s="96" t="s">
        <v>68</v>
      </c>
      <c r="G3478" s="96" t="s">
        <v>66</v>
      </c>
      <c r="H3478" s="96" t="s">
        <v>141</v>
      </c>
      <c r="I3478" s="97" t="n">
        <v>0.5</v>
      </c>
      <c r="J3478" s="96" t="n">
        <v>5540</v>
      </c>
      <c r="K3478" s="96" t="n">
        <v>32.5</v>
      </c>
      <c r="L3478" s="98" t="n">
        <f aca="false">J3478/$J$11499*100</f>
        <v>0.00877886676397898</v>
      </c>
      <c r="M3478" s="6" t="n">
        <f aca="false">J3478*K3478</f>
        <v>180050</v>
      </c>
      <c r="N3478" s="72" t="n">
        <f aca="false">M3478/$M$11499*100</f>
        <v>0.00265119737434405</v>
      </c>
    </row>
    <row r="3479" customFormat="false" ht="13.8" hidden="false" customHeight="false" outlineLevel="0" collapsed="false">
      <c r="A3479" s="92" t="s">
        <v>71</v>
      </c>
      <c r="B3479" s="9" t="n">
        <v>2016</v>
      </c>
      <c r="C3479" s="9" t="s">
        <v>47</v>
      </c>
      <c r="D3479" s="9" t="s">
        <v>168</v>
      </c>
      <c r="E3479" s="9" t="s">
        <v>171</v>
      </c>
      <c r="F3479" s="9" t="s">
        <v>68</v>
      </c>
      <c r="G3479" s="9" t="s">
        <v>69</v>
      </c>
      <c r="H3479" s="9" t="s">
        <v>71</v>
      </c>
      <c r="I3479" s="99" t="n">
        <v>1</v>
      </c>
      <c r="J3479" s="9" t="n">
        <v>3487</v>
      </c>
      <c r="K3479" s="9" t="n">
        <v>68</v>
      </c>
      <c r="L3479" s="98" t="n">
        <f aca="false">J3479/$J$11499*100</f>
        <v>0.00552561523573911</v>
      </c>
      <c r="M3479" s="6" t="n">
        <f aca="false">J3479*K3479</f>
        <v>237116</v>
      </c>
      <c r="N3479" s="72" t="n">
        <f aca="false">M3479/$M$11499*100</f>
        <v>0.00349148190288789</v>
      </c>
    </row>
    <row r="3480" customFormat="false" ht="13.8" hidden="false" customHeight="false" outlineLevel="0" collapsed="false">
      <c r="A3480" s="92" t="s">
        <v>80</v>
      </c>
      <c r="B3480" s="96" t="n">
        <v>2016</v>
      </c>
      <c r="C3480" s="96" t="s">
        <v>47</v>
      </c>
      <c r="D3480" s="96" t="s">
        <v>168</v>
      </c>
      <c r="E3480" s="96" t="s">
        <v>171</v>
      </c>
      <c r="F3480" s="96" t="s">
        <v>68</v>
      </c>
      <c r="G3480" s="96" t="s">
        <v>75</v>
      </c>
      <c r="H3480" s="96" t="s">
        <v>80</v>
      </c>
      <c r="I3480" s="97" t="n">
        <v>0.5</v>
      </c>
      <c r="J3480" s="96" t="n">
        <v>2072</v>
      </c>
      <c r="K3480" s="96" t="n">
        <v>35.5</v>
      </c>
      <c r="L3480" s="98" t="n">
        <f aca="false">J3480/$J$11499*100</f>
        <v>0.00328335955504773</v>
      </c>
      <c r="M3480" s="6" t="n">
        <f aca="false">J3480*K3480</f>
        <v>73556</v>
      </c>
      <c r="N3480" s="72" t="n">
        <f aca="false">M3480/$M$11499*100</f>
        <v>0.00108309621809081</v>
      </c>
    </row>
    <row r="3481" customFormat="false" ht="13.8" hidden="false" customHeight="false" outlineLevel="0" collapsed="false">
      <c r="A3481" s="92" t="s">
        <v>78</v>
      </c>
      <c r="B3481" s="9" t="n">
        <v>2016</v>
      </c>
      <c r="C3481" s="9" t="s">
        <v>47</v>
      </c>
      <c r="D3481" s="9" t="s">
        <v>168</v>
      </c>
      <c r="E3481" s="9" t="s">
        <v>171</v>
      </c>
      <c r="F3481" s="9" t="s">
        <v>68</v>
      </c>
      <c r="G3481" s="9" t="s">
        <v>75</v>
      </c>
      <c r="H3481" s="9" t="s">
        <v>78</v>
      </c>
      <c r="I3481" s="99" t="n">
        <v>0.5</v>
      </c>
      <c r="J3481" s="9" t="n">
        <v>5685</v>
      </c>
      <c r="K3481" s="9" t="n">
        <v>35.5</v>
      </c>
      <c r="L3481" s="98" t="n">
        <f aca="false">J3481/$J$11499*100</f>
        <v>0.00900863854751272</v>
      </c>
      <c r="M3481" s="6" t="n">
        <f aca="false">J3481*K3481</f>
        <v>201817.5</v>
      </c>
      <c r="N3481" s="72" t="n">
        <f aca="false">M3481/$M$11499*100</f>
        <v>0.00297171911189492</v>
      </c>
    </row>
    <row r="3482" customFormat="false" ht="13.8" hidden="false" customHeight="false" outlineLevel="0" collapsed="false">
      <c r="A3482" s="92" t="s">
        <v>84</v>
      </c>
      <c r="B3482" s="96" t="n">
        <v>2016</v>
      </c>
      <c r="C3482" s="96" t="s">
        <v>47</v>
      </c>
      <c r="D3482" s="96" t="s">
        <v>168</v>
      </c>
      <c r="E3482" s="96" t="s">
        <v>171</v>
      </c>
      <c r="F3482" s="96" t="s">
        <v>68</v>
      </c>
      <c r="G3482" s="96" t="s">
        <v>57</v>
      </c>
      <c r="H3482" s="96" t="s">
        <v>84</v>
      </c>
      <c r="I3482" s="97" t="n">
        <v>0.33</v>
      </c>
      <c r="J3482" s="96" t="n">
        <v>9089</v>
      </c>
      <c r="K3482" s="96" t="n">
        <v>26.07</v>
      </c>
      <c r="L3482" s="98" t="n">
        <f aca="false">J3482/$J$11499*100</f>
        <v>0.0144027292450911</v>
      </c>
      <c r="M3482" s="6" t="n">
        <f aca="false">J3482*K3482</f>
        <v>236950.23</v>
      </c>
      <c r="N3482" s="72" t="n">
        <f aca="false">M3482/$M$11499*100</f>
        <v>0.00348904097543026</v>
      </c>
    </row>
    <row r="3483" customFormat="false" ht="13.8" hidden="false" customHeight="false" outlineLevel="0" collapsed="false">
      <c r="A3483" s="92" t="s">
        <v>85</v>
      </c>
      <c r="B3483" s="9" t="n">
        <v>2016</v>
      </c>
      <c r="C3483" s="9" t="s">
        <v>47</v>
      </c>
      <c r="D3483" s="9" t="s">
        <v>168</v>
      </c>
      <c r="E3483" s="9" t="s">
        <v>171</v>
      </c>
      <c r="F3483" s="9" t="s">
        <v>68</v>
      </c>
      <c r="G3483" s="9" t="s">
        <v>57</v>
      </c>
      <c r="H3483" s="9" t="s">
        <v>85</v>
      </c>
      <c r="I3483" s="99" t="n">
        <v>0.5</v>
      </c>
      <c r="J3483" s="9" t="n">
        <v>3018</v>
      </c>
      <c r="K3483" s="9" t="n">
        <v>39.5</v>
      </c>
      <c r="L3483" s="98" t="n">
        <f aca="false">J3483/$J$11499*100</f>
        <v>0.00478242236348169</v>
      </c>
      <c r="M3483" s="6" t="n">
        <f aca="false">J3483*K3483</f>
        <v>119211</v>
      </c>
      <c r="N3483" s="72" t="n">
        <f aca="false">M3483/$M$11499*100</f>
        <v>0.00175535623545087</v>
      </c>
    </row>
    <row r="3484" customFormat="false" ht="13.8" hidden="false" customHeight="false" outlineLevel="0" collapsed="false">
      <c r="A3484" s="92" t="s">
        <v>86</v>
      </c>
      <c r="B3484" s="96" t="n">
        <v>2016</v>
      </c>
      <c r="C3484" s="96" t="s">
        <v>47</v>
      </c>
      <c r="D3484" s="96" t="s">
        <v>168</v>
      </c>
      <c r="E3484" s="96" t="s">
        <v>171</v>
      </c>
      <c r="F3484" s="96" t="s">
        <v>68</v>
      </c>
      <c r="G3484" s="96" t="s">
        <v>57</v>
      </c>
      <c r="H3484" s="96" t="s">
        <v>86</v>
      </c>
      <c r="I3484" s="97" t="n">
        <v>0.5</v>
      </c>
      <c r="J3484" s="96" t="n">
        <v>2956</v>
      </c>
      <c r="K3484" s="96" t="n">
        <v>39.5</v>
      </c>
      <c r="L3484" s="98" t="n">
        <f aca="false">J3484/$J$11499*100</f>
        <v>0.00468417511810864</v>
      </c>
      <c r="M3484" s="6" t="n">
        <f aca="false">J3484*K3484</f>
        <v>116762</v>
      </c>
      <c r="N3484" s="72" t="n">
        <f aca="false">M3484/$M$11499*100</f>
        <v>0.00171929523922888</v>
      </c>
    </row>
    <row r="3485" customFormat="false" ht="13.8" hidden="false" customHeight="false" outlineLevel="0" collapsed="false">
      <c r="A3485" s="92" t="s">
        <v>28</v>
      </c>
      <c r="B3485" s="9" t="n">
        <v>2016</v>
      </c>
      <c r="C3485" s="9" t="s">
        <v>47</v>
      </c>
      <c r="D3485" s="9" t="s">
        <v>168</v>
      </c>
      <c r="E3485" s="9" t="s">
        <v>171</v>
      </c>
      <c r="F3485" s="9" t="s">
        <v>68</v>
      </c>
      <c r="G3485" s="9" t="s">
        <v>57</v>
      </c>
      <c r="H3485" s="9" t="s">
        <v>28</v>
      </c>
      <c r="I3485" s="99" t="n">
        <v>0.75</v>
      </c>
      <c r="J3485" s="9" t="n">
        <v>5824</v>
      </c>
      <c r="K3485" s="9" t="n">
        <v>59.25</v>
      </c>
      <c r="L3485" s="98" t="n">
        <f aca="false">J3485/$J$11499*100</f>
        <v>0.00922890253310714</v>
      </c>
      <c r="M3485" s="6" t="n">
        <f aca="false">J3485*K3485</f>
        <v>345072</v>
      </c>
      <c r="N3485" s="72" t="n">
        <f aca="false">M3485/$M$11499*100</f>
        <v>0.00508111069347209</v>
      </c>
    </row>
    <row r="3486" customFormat="false" ht="13.8" hidden="false" customHeight="false" outlineLevel="0" collapsed="false">
      <c r="A3486" s="92" t="s">
        <v>21</v>
      </c>
      <c r="B3486" s="96" t="n">
        <v>2016</v>
      </c>
      <c r="C3486" s="96" t="s">
        <v>47</v>
      </c>
      <c r="D3486" s="96" t="s">
        <v>168</v>
      </c>
      <c r="E3486" s="96" t="s">
        <v>171</v>
      </c>
      <c r="F3486" s="96" t="s">
        <v>68</v>
      </c>
      <c r="G3486" s="96" t="s">
        <v>57</v>
      </c>
      <c r="H3486" s="96" t="s">
        <v>21</v>
      </c>
      <c r="I3486" s="97" t="n">
        <v>1</v>
      </c>
      <c r="J3486" s="96" t="n">
        <v>9404</v>
      </c>
      <c r="K3486" s="96" t="n">
        <v>79</v>
      </c>
      <c r="L3486" s="98" t="n">
        <f aca="false">J3486/$J$11499*100</f>
        <v>0.0149018886369058</v>
      </c>
      <c r="M3486" s="6" t="n">
        <f aca="false">J3486*K3486</f>
        <v>742916</v>
      </c>
      <c r="N3486" s="72" t="n">
        <f aca="false">M3486/$M$11499*100</f>
        <v>0.0109392776926309</v>
      </c>
    </row>
    <row r="3487" customFormat="false" ht="13.8" hidden="false" customHeight="false" outlineLevel="0" collapsed="false">
      <c r="A3487" s="92" t="s">
        <v>29</v>
      </c>
      <c r="B3487" s="9" t="n">
        <v>2016</v>
      </c>
      <c r="C3487" s="9" t="s">
        <v>47</v>
      </c>
      <c r="D3487" s="9" t="s">
        <v>168</v>
      </c>
      <c r="E3487" s="9" t="s">
        <v>171</v>
      </c>
      <c r="F3487" s="9" t="s">
        <v>68</v>
      </c>
      <c r="G3487" s="9" t="s">
        <v>57</v>
      </c>
      <c r="H3487" s="9" t="s">
        <v>29</v>
      </c>
      <c r="I3487" s="99" t="n">
        <v>1</v>
      </c>
      <c r="J3487" s="9" t="n">
        <v>8442</v>
      </c>
      <c r="K3487" s="9" t="n">
        <v>79</v>
      </c>
      <c r="L3487" s="98" t="n">
        <f aca="false">J3487/$J$11499*100</f>
        <v>0.0133774717006337</v>
      </c>
      <c r="M3487" s="6" t="n">
        <f aca="false">J3487*K3487</f>
        <v>666918</v>
      </c>
      <c r="N3487" s="72" t="n">
        <f aca="false">M3487/$M$11499*100</f>
        <v>0.00982022355180664</v>
      </c>
    </row>
    <row r="3488" customFormat="false" ht="13.8" hidden="false" customHeight="false" outlineLevel="0" collapsed="false">
      <c r="A3488" s="92" t="s">
        <v>87</v>
      </c>
      <c r="B3488" s="96" t="n">
        <v>2016</v>
      </c>
      <c r="C3488" s="96" t="s">
        <v>47</v>
      </c>
      <c r="D3488" s="96" t="s">
        <v>168</v>
      </c>
      <c r="E3488" s="96" t="s">
        <v>171</v>
      </c>
      <c r="F3488" s="96" t="s">
        <v>68</v>
      </c>
      <c r="G3488" s="96" t="s">
        <v>57</v>
      </c>
      <c r="H3488" s="96" t="s">
        <v>87</v>
      </c>
      <c r="I3488" s="97" t="n">
        <v>0.5</v>
      </c>
      <c r="J3488" s="96" t="n">
        <v>4776</v>
      </c>
      <c r="K3488" s="96" t="n">
        <v>39.5</v>
      </c>
      <c r="L3488" s="98" t="n">
        <f aca="false">J3488/$J$11499*100</f>
        <v>0.00756820715970462</v>
      </c>
      <c r="M3488" s="6" t="n">
        <f aca="false">J3488*K3488</f>
        <v>188652</v>
      </c>
      <c r="N3488" s="72" t="n">
        <f aca="false">M3488/$M$11499*100</f>
        <v>0.00277785996703557</v>
      </c>
    </row>
    <row r="3489" customFormat="false" ht="13.8" hidden="false" customHeight="false" outlineLevel="0" collapsed="false">
      <c r="A3489" s="92" t="s">
        <v>19</v>
      </c>
      <c r="B3489" s="9" t="n">
        <v>2016</v>
      </c>
      <c r="C3489" s="9" t="s">
        <v>47</v>
      </c>
      <c r="D3489" s="9" t="s">
        <v>168</v>
      </c>
      <c r="E3489" s="9" t="s">
        <v>171</v>
      </c>
      <c r="F3489" s="9" t="s">
        <v>68</v>
      </c>
      <c r="G3489" s="9" t="s">
        <v>59</v>
      </c>
      <c r="H3489" s="9" t="s">
        <v>19</v>
      </c>
      <c r="I3489" s="99" t="n">
        <v>0.5</v>
      </c>
      <c r="J3489" s="9" t="n">
        <v>1099</v>
      </c>
      <c r="K3489" s="9" t="n">
        <v>41.5</v>
      </c>
      <c r="L3489" s="98" t="n">
        <f aca="false">J3489/$J$11499*100</f>
        <v>0.0017415116558868</v>
      </c>
      <c r="M3489" s="6" t="n">
        <f aca="false">J3489*K3489</f>
        <v>45608.5</v>
      </c>
      <c r="N3489" s="72" t="n">
        <f aca="false">M3489/$M$11499*100</f>
        <v>0.000671575314900143</v>
      </c>
    </row>
    <row r="3490" customFormat="false" ht="13.8" hidden="false" customHeight="false" outlineLevel="0" collapsed="false">
      <c r="A3490" s="92" t="s">
        <v>94</v>
      </c>
      <c r="B3490" s="96" t="n">
        <v>2016</v>
      </c>
      <c r="C3490" s="96" t="s">
        <v>47</v>
      </c>
      <c r="D3490" s="96" t="s">
        <v>168</v>
      </c>
      <c r="E3490" s="96" t="s">
        <v>171</v>
      </c>
      <c r="F3490" s="96" t="s">
        <v>68</v>
      </c>
      <c r="G3490" s="96" t="s">
        <v>88</v>
      </c>
      <c r="H3490" s="96" t="s">
        <v>94</v>
      </c>
      <c r="I3490" s="97" t="n">
        <v>0.47</v>
      </c>
      <c r="J3490" s="96" t="n">
        <v>2277</v>
      </c>
      <c r="K3490" s="96" t="n">
        <v>40.89</v>
      </c>
      <c r="L3490" s="98" t="n">
        <f aca="false">J3490/$J$11499*100</f>
        <v>0.00360820931797475</v>
      </c>
      <c r="M3490" s="6" t="n">
        <f aca="false">J3490*K3490</f>
        <v>93106.53</v>
      </c>
      <c r="N3490" s="72" t="n">
        <f aca="false">M3490/$M$11499*100</f>
        <v>0.00137097355107073</v>
      </c>
    </row>
    <row r="3491" customFormat="false" ht="13.8" hidden="false" customHeight="false" outlineLevel="0" collapsed="false">
      <c r="A3491" s="92" t="s">
        <v>101</v>
      </c>
      <c r="B3491" s="9" t="n">
        <v>2016</v>
      </c>
      <c r="C3491" s="9" t="s">
        <v>47</v>
      </c>
      <c r="D3491" s="9" t="s">
        <v>168</v>
      </c>
      <c r="E3491" s="9" t="s">
        <v>171</v>
      </c>
      <c r="F3491" s="9" t="s">
        <v>68</v>
      </c>
      <c r="G3491" s="9" t="s">
        <v>61</v>
      </c>
      <c r="H3491" s="9" t="s">
        <v>101</v>
      </c>
      <c r="I3491" s="99" t="n">
        <v>0.5</v>
      </c>
      <c r="J3491" s="9" t="n">
        <v>9006</v>
      </c>
      <c r="K3491" s="9" t="n">
        <v>48</v>
      </c>
      <c r="L3491" s="98" t="n">
        <f aca="false">J3491/$J$11499*100</f>
        <v>0.0142712047069304</v>
      </c>
      <c r="M3491" s="6" t="n">
        <f aca="false">J3491*K3491</f>
        <v>432288</v>
      </c>
      <c r="N3491" s="72" t="n">
        <f aca="false">M3491/$M$11499*100</f>
        <v>0.00636534746215185</v>
      </c>
    </row>
    <row r="3492" customFormat="false" ht="13.8" hidden="false" customHeight="false" outlineLevel="0" collapsed="false">
      <c r="A3492" s="92" t="s">
        <v>102</v>
      </c>
      <c r="B3492" s="96" t="n">
        <v>2016</v>
      </c>
      <c r="C3492" s="96" t="s">
        <v>47</v>
      </c>
      <c r="D3492" s="96" t="s">
        <v>168</v>
      </c>
      <c r="E3492" s="96" t="s">
        <v>171</v>
      </c>
      <c r="F3492" s="96" t="s">
        <v>68</v>
      </c>
      <c r="G3492" s="96" t="s">
        <v>61</v>
      </c>
      <c r="H3492" s="96" t="s">
        <v>102</v>
      </c>
      <c r="I3492" s="97" t="n">
        <v>1</v>
      </c>
      <c r="J3492" s="96" t="n">
        <v>8885</v>
      </c>
      <c r="K3492" s="96" t="n">
        <v>96</v>
      </c>
      <c r="L3492" s="98" t="n">
        <f aca="false">J3492/$J$11499*100</f>
        <v>0.014079464115154</v>
      </c>
      <c r="M3492" s="6" t="n">
        <f aca="false">J3492*K3492</f>
        <v>852960</v>
      </c>
      <c r="N3492" s="72" t="n">
        <f aca="false">M3492/$M$11499*100</f>
        <v>0.0125596518323827</v>
      </c>
    </row>
    <row r="3493" customFormat="false" ht="13.8" hidden="false" customHeight="false" outlineLevel="0" collapsed="false">
      <c r="A3493" s="92" t="s">
        <v>103</v>
      </c>
      <c r="B3493" s="9" t="n">
        <v>2016</v>
      </c>
      <c r="C3493" s="9" t="s">
        <v>47</v>
      </c>
      <c r="D3493" s="9" t="s">
        <v>168</v>
      </c>
      <c r="E3493" s="9" t="s">
        <v>171</v>
      </c>
      <c r="F3493" s="9" t="s">
        <v>68</v>
      </c>
      <c r="G3493" s="9" t="s">
        <v>61</v>
      </c>
      <c r="H3493" s="9" t="s">
        <v>103</v>
      </c>
      <c r="I3493" s="99" t="n">
        <v>0.5</v>
      </c>
      <c r="J3493" s="9" t="n">
        <v>2073</v>
      </c>
      <c r="K3493" s="9" t="n">
        <v>48</v>
      </c>
      <c r="L3493" s="98" t="n">
        <f aca="false">J3493/$J$11499*100</f>
        <v>0.00328494418803762</v>
      </c>
      <c r="M3493" s="6" t="n">
        <f aca="false">J3493*K3493</f>
        <v>99504</v>
      </c>
      <c r="N3493" s="72" t="n">
        <f aca="false">M3493/$M$11499*100</f>
        <v>0.00146517491550531</v>
      </c>
    </row>
    <row r="3494" customFormat="false" ht="13.8" hidden="false" customHeight="false" outlineLevel="0" collapsed="false">
      <c r="A3494" s="92" t="s">
        <v>20</v>
      </c>
      <c r="B3494" s="96" t="n">
        <v>2016</v>
      </c>
      <c r="C3494" s="96" t="s">
        <v>47</v>
      </c>
      <c r="D3494" s="96" t="s">
        <v>168</v>
      </c>
      <c r="E3494" s="96" t="s">
        <v>171</v>
      </c>
      <c r="F3494" s="96" t="s">
        <v>68</v>
      </c>
      <c r="G3494" s="96" t="s">
        <v>61</v>
      </c>
      <c r="H3494" s="96" t="s">
        <v>20</v>
      </c>
      <c r="I3494" s="97" t="n">
        <v>1</v>
      </c>
      <c r="J3494" s="96" t="n">
        <v>4655</v>
      </c>
      <c r="K3494" s="96" t="n">
        <v>96</v>
      </c>
      <c r="L3494" s="98" t="n">
        <f aca="false">J3494/$J$11499*100</f>
        <v>0.00737646656792818</v>
      </c>
      <c r="M3494" s="6" t="n">
        <f aca="false">J3494*K3494</f>
        <v>446880</v>
      </c>
      <c r="N3494" s="72" t="n">
        <f aca="false">M3494/$M$11499*100</f>
        <v>0.00658021151150719</v>
      </c>
    </row>
    <row r="3495" customFormat="false" ht="13.8" hidden="false" customHeight="false" outlineLevel="0" collapsed="false">
      <c r="A3495" s="92" t="s">
        <v>17</v>
      </c>
      <c r="B3495" s="9" t="n">
        <v>2016</v>
      </c>
      <c r="C3495" s="9" t="s">
        <v>47</v>
      </c>
      <c r="D3495" s="9" t="s">
        <v>168</v>
      </c>
      <c r="E3495" s="9" t="s">
        <v>171</v>
      </c>
      <c r="F3495" s="9" t="s">
        <v>68</v>
      </c>
      <c r="G3495" s="9" t="s">
        <v>104</v>
      </c>
      <c r="H3495" s="9" t="s">
        <v>17</v>
      </c>
      <c r="I3495" s="99" t="n">
        <v>1</v>
      </c>
      <c r="J3495" s="9" t="n">
        <v>8001</v>
      </c>
      <c r="K3495" s="9" t="n">
        <v>106</v>
      </c>
      <c r="L3495" s="98" t="n">
        <f aca="false">J3495/$J$11499*100</f>
        <v>0.0126786485520931</v>
      </c>
      <c r="M3495" s="6" t="n">
        <f aca="false">J3495*K3495</f>
        <v>848106</v>
      </c>
      <c r="N3495" s="72" t="n">
        <f aca="false">M3495/$M$11499*100</f>
        <v>0.0124881777304384</v>
      </c>
    </row>
    <row r="3496" customFormat="false" ht="13.8" hidden="false" customHeight="false" outlineLevel="0" collapsed="false">
      <c r="A3496" s="92" t="s">
        <v>27</v>
      </c>
      <c r="B3496" s="96" t="n">
        <v>2016</v>
      </c>
      <c r="C3496" s="96" t="s">
        <v>47</v>
      </c>
      <c r="D3496" s="96" t="s">
        <v>168</v>
      </c>
      <c r="E3496" s="96" t="s">
        <v>171</v>
      </c>
      <c r="F3496" s="96" t="s">
        <v>68</v>
      </c>
      <c r="G3496" s="96" t="s">
        <v>104</v>
      </c>
      <c r="H3496" s="96" t="s">
        <v>27</v>
      </c>
      <c r="I3496" s="97" t="n">
        <v>2</v>
      </c>
      <c r="J3496" s="96" t="n">
        <v>5924</v>
      </c>
      <c r="K3496" s="96" t="n">
        <v>212</v>
      </c>
      <c r="L3496" s="98" t="n">
        <f aca="false">J3496/$J$11499*100</f>
        <v>0.00938736583209593</v>
      </c>
      <c r="M3496" s="6" t="n">
        <f aca="false">J3496*K3496</f>
        <v>1255888</v>
      </c>
      <c r="N3496" s="72" t="n">
        <f aca="false">M3496/$M$11499*100</f>
        <v>0.0184926796338251</v>
      </c>
    </row>
    <row r="3497" customFormat="false" ht="13.8" hidden="false" customHeight="false" outlineLevel="0" collapsed="false">
      <c r="A3497" s="92" t="s">
        <v>32</v>
      </c>
      <c r="B3497" s="9" t="n">
        <v>2016</v>
      </c>
      <c r="C3497" s="9" t="s">
        <v>47</v>
      </c>
      <c r="D3497" s="9" t="s">
        <v>168</v>
      </c>
      <c r="E3497" s="9" t="s">
        <v>171</v>
      </c>
      <c r="F3497" s="9" t="s">
        <v>68</v>
      </c>
      <c r="G3497" s="9" t="s">
        <v>108</v>
      </c>
      <c r="H3497" s="9" t="s">
        <v>32</v>
      </c>
      <c r="I3497" s="99" t="n">
        <v>0.75</v>
      </c>
      <c r="J3497" s="9" t="n">
        <v>6450</v>
      </c>
      <c r="K3497" s="9" t="n">
        <v>83.25</v>
      </c>
      <c r="L3497" s="98" t="n">
        <f aca="false">J3497/$J$11499*100</f>
        <v>0.010220882784777</v>
      </c>
      <c r="M3497" s="6" t="n">
        <f aca="false">J3497*K3497</f>
        <v>536962.5</v>
      </c>
      <c r="N3497" s="72" t="n">
        <f aca="false">M3497/$M$11499*100</f>
        <v>0.00790665687376405</v>
      </c>
    </row>
    <row r="3498" customFormat="false" ht="13.8" hidden="false" customHeight="false" outlineLevel="0" collapsed="false">
      <c r="A3498" s="92" t="s">
        <v>30</v>
      </c>
      <c r="B3498" s="96" t="n">
        <v>2016</v>
      </c>
      <c r="C3498" s="96" t="s">
        <v>47</v>
      </c>
      <c r="D3498" s="96" t="s">
        <v>168</v>
      </c>
      <c r="E3498" s="96" t="s">
        <v>171</v>
      </c>
      <c r="F3498" s="96" t="s">
        <v>68</v>
      </c>
      <c r="G3498" s="96" t="s">
        <v>108</v>
      </c>
      <c r="H3498" s="96" t="s">
        <v>30</v>
      </c>
      <c r="I3498" s="97" t="n">
        <v>0.75</v>
      </c>
      <c r="J3498" s="96" t="n">
        <v>6613</v>
      </c>
      <c r="K3498" s="96" t="n">
        <v>83.25</v>
      </c>
      <c r="L3498" s="98" t="n">
        <f aca="false">J3498/$J$11499*100</f>
        <v>0.0104791779621287</v>
      </c>
      <c r="M3498" s="6" t="n">
        <f aca="false">J3498*K3498</f>
        <v>550532.25</v>
      </c>
      <c r="N3498" s="72" t="n">
        <f aca="false">M3498/$M$11499*100</f>
        <v>0.00810646851258941</v>
      </c>
    </row>
    <row r="3499" customFormat="false" ht="13.8" hidden="false" customHeight="false" outlineLevel="0" collapsed="false">
      <c r="A3499" s="92" t="s">
        <v>14</v>
      </c>
      <c r="B3499" s="9" t="n">
        <v>2016</v>
      </c>
      <c r="C3499" s="9" t="s">
        <v>47</v>
      </c>
      <c r="D3499" s="9" t="s">
        <v>168</v>
      </c>
      <c r="E3499" s="9" t="s">
        <v>171</v>
      </c>
      <c r="F3499" s="9" t="s">
        <v>68</v>
      </c>
      <c r="G3499" s="9" t="s">
        <v>114</v>
      </c>
      <c r="H3499" s="9" t="s">
        <v>14</v>
      </c>
      <c r="I3499" s="99" t="n">
        <v>0.5</v>
      </c>
      <c r="J3499" s="9" t="n">
        <v>8912</v>
      </c>
      <c r="K3499" s="9" t="n">
        <v>61.5</v>
      </c>
      <c r="L3499" s="98" t="n">
        <f aca="false">J3499/$J$11499*100</f>
        <v>0.014122249205881</v>
      </c>
      <c r="M3499" s="6" t="n">
        <f aca="false">J3499*K3499</f>
        <v>548088</v>
      </c>
      <c r="N3499" s="72" t="n">
        <f aca="false">M3499/$M$11499*100</f>
        <v>0.00807047745909182</v>
      </c>
    </row>
    <row r="3500" customFormat="false" ht="13.8" hidden="false" customHeight="false" outlineLevel="0" collapsed="false">
      <c r="A3500" s="92" t="s">
        <v>115</v>
      </c>
      <c r="B3500" s="96" t="n">
        <v>2016</v>
      </c>
      <c r="C3500" s="96" t="s">
        <v>47</v>
      </c>
      <c r="D3500" s="96" t="s">
        <v>168</v>
      </c>
      <c r="E3500" s="96" t="s">
        <v>171</v>
      </c>
      <c r="F3500" s="96" t="s">
        <v>68</v>
      </c>
      <c r="G3500" s="96" t="s">
        <v>114</v>
      </c>
      <c r="H3500" s="96" t="s">
        <v>115</v>
      </c>
      <c r="I3500" s="97" t="n">
        <v>1</v>
      </c>
      <c r="J3500" s="96" t="n">
        <v>5872</v>
      </c>
      <c r="K3500" s="96" t="n">
        <v>123</v>
      </c>
      <c r="L3500" s="98" t="n">
        <f aca="false">J3500/$J$11499*100</f>
        <v>0.00930496491662176</v>
      </c>
      <c r="M3500" s="6" t="n">
        <f aca="false">J3500*K3500</f>
        <v>722256</v>
      </c>
      <c r="N3500" s="72" t="n">
        <f aca="false">M3500/$M$11499*100</f>
        <v>0.0106350636534531</v>
      </c>
    </row>
    <row r="3501" customFormat="false" ht="13.8" hidden="false" customHeight="false" outlineLevel="0" collapsed="false">
      <c r="A3501" s="92" t="s">
        <v>26</v>
      </c>
      <c r="B3501" s="9" t="n">
        <v>2016</v>
      </c>
      <c r="C3501" s="9" t="s">
        <v>47</v>
      </c>
      <c r="D3501" s="9" t="s">
        <v>168</v>
      </c>
      <c r="E3501" s="9" t="s">
        <v>171</v>
      </c>
      <c r="F3501" s="9" t="s">
        <v>68</v>
      </c>
      <c r="G3501" s="9" t="s">
        <v>114</v>
      </c>
      <c r="H3501" s="9" t="s">
        <v>26</v>
      </c>
      <c r="I3501" s="99" t="n">
        <v>0.5</v>
      </c>
      <c r="J3501" s="9" t="n">
        <v>6980</v>
      </c>
      <c r="K3501" s="9" t="n">
        <v>61.5</v>
      </c>
      <c r="L3501" s="98" t="n">
        <f aca="false">J3501/$J$11499*100</f>
        <v>0.0110607382694176</v>
      </c>
      <c r="M3501" s="6" t="n">
        <f aca="false">J3501*K3501</f>
        <v>429270</v>
      </c>
      <c r="N3501" s="72" t="n">
        <f aca="false">M3501/$M$11499*100</f>
        <v>0.00632090806378601</v>
      </c>
    </row>
    <row r="3502" customFormat="false" ht="13.8" hidden="false" customHeight="false" outlineLevel="0" collapsed="false">
      <c r="A3502" s="92" t="s">
        <v>122</v>
      </c>
      <c r="B3502" s="96" t="n">
        <v>2016</v>
      </c>
      <c r="C3502" s="96" t="s">
        <v>47</v>
      </c>
      <c r="D3502" s="96" t="s">
        <v>168</v>
      </c>
      <c r="E3502" s="96" t="s">
        <v>171</v>
      </c>
      <c r="F3502" s="96" t="s">
        <v>68</v>
      </c>
      <c r="G3502" s="96" t="s">
        <v>120</v>
      </c>
      <c r="H3502" s="96" t="s">
        <v>122</v>
      </c>
      <c r="I3502" s="97" t="n">
        <v>0.5</v>
      </c>
      <c r="J3502" s="96" t="n">
        <v>9675</v>
      </c>
      <c r="K3502" s="96" t="n">
        <v>64.5</v>
      </c>
      <c r="L3502" s="98" t="n">
        <f aca="false">J3502/$J$11499*100</f>
        <v>0.0153313241771655</v>
      </c>
      <c r="M3502" s="6" t="n">
        <f aca="false">J3502*K3502</f>
        <v>624037.5</v>
      </c>
      <c r="N3502" s="72" t="n">
        <f aca="false">M3502/$M$11499*100</f>
        <v>0.00918881744788795</v>
      </c>
    </row>
    <row r="3503" customFormat="false" ht="13.8" hidden="false" customHeight="false" outlineLevel="0" collapsed="false">
      <c r="A3503" s="92" t="s">
        <v>12</v>
      </c>
      <c r="B3503" s="9" t="n">
        <v>2016</v>
      </c>
      <c r="C3503" s="9" t="s">
        <v>47</v>
      </c>
      <c r="D3503" s="9" t="s">
        <v>168</v>
      </c>
      <c r="E3503" s="9" t="s">
        <v>171</v>
      </c>
      <c r="F3503" s="9" t="s">
        <v>68</v>
      </c>
      <c r="G3503" s="9" t="s">
        <v>120</v>
      </c>
      <c r="H3503" s="9" t="s">
        <v>12</v>
      </c>
      <c r="I3503" s="99" t="n">
        <v>0.5</v>
      </c>
      <c r="J3503" s="9" t="n">
        <v>6484</v>
      </c>
      <c r="K3503" s="9" t="n">
        <v>64.5</v>
      </c>
      <c r="L3503" s="98" t="n">
        <f aca="false">J3503/$J$11499*100</f>
        <v>0.0102747603064332</v>
      </c>
      <c r="M3503" s="6" t="n">
        <f aca="false">J3503*K3503</f>
        <v>418218</v>
      </c>
      <c r="N3503" s="72" t="n">
        <f aca="false">M3503/$M$11499*100</f>
        <v>0.00615816975008842</v>
      </c>
    </row>
    <row r="3504" customFormat="false" ht="13.8" hidden="false" customHeight="false" outlineLevel="0" collapsed="false">
      <c r="A3504" s="92" t="s">
        <v>125</v>
      </c>
      <c r="B3504" s="96" t="n">
        <v>2016</v>
      </c>
      <c r="C3504" s="96" t="s">
        <v>47</v>
      </c>
      <c r="D3504" s="96" t="s">
        <v>168</v>
      </c>
      <c r="E3504" s="96" t="s">
        <v>171</v>
      </c>
      <c r="F3504" s="96" t="s">
        <v>68</v>
      </c>
      <c r="G3504" s="96" t="s">
        <v>120</v>
      </c>
      <c r="H3504" s="96" t="s">
        <v>125</v>
      </c>
      <c r="I3504" s="97" t="n">
        <v>0.5</v>
      </c>
      <c r="J3504" s="96" t="n">
        <v>1352</v>
      </c>
      <c r="K3504" s="96" t="n">
        <v>64.5</v>
      </c>
      <c r="L3504" s="98" t="n">
        <f aca="false">J3504/$J$11499*100</f>
        <v>0.00214242380232844</v>
      </c>
      <c r="M3504" s="6" t="n">
        <f aca="false">J3504*K3504</f>
        <v>87204</v>
      </c>
      <c r="N3504" s="72" t="n">
        <f aca="false">M3504/$M$11499*100</f>
        <v>0.00128406007127075</v>
      </c>
    </row>
    <row r="3505" customFormat="false" ht="13.8" hidden="false" customHeight="false" outlineLevel="0" collapsed="false">
      <c r="A3505" s="92" t="s">
        <v>22</v>
      </c>
      <c r="B3505" s="9" t="n">
        <v>2016</v>
      </c>
      <c r="C3505" s="9" t="s">
        <v>47</v>
      </c>
      <c r="D3505" s="9" t="s">
        <v>168</v>
      </c>
      <c r="E3505" s="9" t="s">
        <v>171</v>
      </c>
      <c r="F3505" s="9" t="s">
        <v>68</v>
      </c>
      <c r="G3505" s="9" t="s">
        <v>120</v>
      </c>
      <c r="H3505" s="9" t="s">
        <v>22</v>
      </c>
      <c r="I3505" s="99" t="n">
        <v>0.5</v>
      </c>
      <c r="J3505" s="9" t="n">
        <v>7214</v>
      </c>
      <c r="K3505" s="9" t="n">
        <v>64.5</v>
      </c>
      <c r="L3505" s="98" t="n">
        <f aca="false">J3505/$J$11499*100</f>
        <v>0.0114315423890513</v>
      </c>
      <c r="M3505" s="6" t="n">
        <f aca="false">J3505*K3505</f>
        <v>465303</v>
      </c>
      <c r="N3505" s="72" t="n">
        <f aca="false">M3505/$M$11499*100</f>
        <v>0.00685148620868875</v>
      </c>
    </row>
    <row r="3506" customFormat="false" ht="13.8" hidden="false" customHeight="false" outlineLevel="0" collapsed="false">
      <c r="A3506" s="92" t="s">
        <v>15</v>
      </c>
      <c r="B3506" s="96" t="n">
        <v>2016</v>
      </c>
      <c r="C3506" s="96" t="s">
        <v>47</v>
      </c>
      <c r="D3506" s="96" t="s">
        <v>168</v>
      </c>
      <c r="E3506" s="96" t="s">
        <v>171</v>
      </c>
      <c r="F3506" s="96" t="s">
        <v>68</v>
      </c>
      <c r="G3506" s="96" t="s">
        <v>120</v>
      </c>
      <c r="H3506" s="96" t="s">
        <v>15</v>
      </c>
      <c r="I3506" s="97" t="n">
        <v>0.5</v>
      </c>
      <c r="J3506" s="96" t="n">
        <v>9800</v>
      </c>
      <c r="K3506" s="96" t="n">
        <v>64.5</v>
      </c>
      <c r="L3506" s="98" t="n">
        <f aca="false">J3506/$J$11499*100</f>
        <v>0.0155294033009014</v>
      </c>
      <c r="M3506" s="6" t="n">
        <f aca="false">J3506*K3506</f>
        <v>632100</v>
      </c>
      <c r="N3506" s="72" t="n">
        <f aca="false">M3506/$M$11499*100</f>
        <v>0.00930753601956609</v>
      </c>
    </row>
    <row r="3507" customFormat="false" ht="13.8" hidden="false" customHeight="false" outlineLevel="0" collapsed="false">
      <c r="A3507" s="92" t="s">
        <v>25</v>
      </c>
      <c r="B3507" s="9" t="n">
        <v>2016</v>
      </c>
      <c r="C3507" s="9" t="s">
        <v>47</v>
      </c>
      <c r="D3507" s="9" t="s">
        <v>168</v>
      </c>
      <c r="E3507" s="9" t="s">
        <v>171</v>
      </c>
      <c r="F3507" s="9" t="s">
        <v>68</v>
      </c>
      <c r="G3507" s="9" t="s">
        <v>120</v>
      </c>
      <c r="H3507" s="9" t="s">
        <v>25</v>
      </c>
      <c r="I3507" s="99" t="n">
        <v>0.5</v>
      </c>
      <c r="J3507" s="9" t="n">
        <v>5422</v>
      </c>
      <c r="K3507" s="9" t="n">
        <v>64.5</v>
      </c>
      <c r="L3507" s="98" t="n">
        <f aca="false">J3507/$J$11499*100</f>
        <v>0.00859188007117221</v>
      </c>
      <c r="M3507" s="6" t="n">
        <f aca="false">J3507*K3507</f>
        <v>349719</v>
      </c>
      <c r="N3507" s="72" t="n">
        <f aca="false">M3507/$M$11499*100</f>
        <v>0.00514953676511095</v>
      </c>
    </row>
    <row r="3508" customFormat="false" ht="13.8" hidden="false" customHeight="false" outlineLevel="0" collapsed="false">
      <c r="A3508" s="92" t="s">
        <v>23</v>
      </c>
      <c r="B3508" s="96" t="n">
        <v>2016</v>
      </c>
      <c r="C3508" s="96" t="s">
        <v>47</v>
      </c>
      <c r="D3508" s="96" t="s">
        <v>168</v>
      </c>
      <c r="E3508" s="96" t="s">
        <v>171</v>
      </c>
      <c r="F3508" s="96" t="s">
        <v>68</v>
      </c>
      <c r="G3508" s="96" t="s">
        <v>120</v>
      </c>
      <c r="H3508" s="96" t="s">
        <v>23</v>
      </c>
      <c r="I3508" s="97" t="n">
        <v>0.5</v>
      </c>
      <c r="J3508" s="96" t="n">
        <v>3766</v>
      </c>
      <c r="K3508" s="96" t="n">
        <v>64.5</v>
      </c>
      <c r="L3508" s="98" t="n">
        <f aca="false">J3508/$J$11499*100</f>
        <v>0.00596772783991784</v>
      </c>
      <c r="M3508" s="6" t="n">
        <f aca="false">J3508*K3508</f>
        <v>242907</v>
      </c>
      <c r="N3508" s="72" t="n">
        <f aca="false">M3508/$M$11499*100</f>
        <v>0.00357675312751897</v>
      </c>
    </row>
    <row r="3509" customFormat="false" ht="13.8" hidden="false" customHeight="false" outlineLevel="0" collapsed="false">
      <c r="A3509" s="92" t="s">
        <v>13</v>
      </c>
      <c r="B3509" s="9" t="n">
        <v>2016</v>
      </c>
      <c r="C3509" s="9" t="s">
        <v>47</v>
      </c>
      <c r="D3509" s="9" t="s">
        <v>168</v>
      </c>
      <c r="E3509" s="9" t="s">
        <v>172</v>
      </c>
      <c r="F3509" s="9" t="s">
        <v>68</v>
      </c>
      <c r="G3509" s="9" t="s">
        <v>133</v>
      </c>
      <c r="H3509" s="9" t="s">
        <v>13</v>
      </c>
      <c r="I3509" s="99" t="n">
        <v>0.5</v>
      </c>
      <c r="J3509" s="9" t="n">
        <v>2205</v>
      </c>
      <c r="K3509" s="9" t="n">
        <v>28</v>
      </c>
      <c r="L3509" s="98" t="n">
        <f aca="false">J3509/$J$11499*100</f>
        <v>0.00349411574270282</v>
      </c>
      <c r="M3509" s="6" t="n">
        <f aca="false">J3509*K3509</f>
        <v>61740</v>
      </c>
      <c r="N3509" s="72" t="n">
        <f aca="false">M3509/$M$11499*100</f>
        <v>0.000909108169352967</v>
      </c>
    </row>
    <row r="3510" customFormat="false" ht="13.8" hidden="false" customHeight="false" outlineLevel="0" collapsed="false">
      <c r="A3510" s="92" t="s">
        <v>18</v>
      </c>
      <c r="B3510" s="96" t="n">
        <v>2016</v>
      </c>
      <c r="C3510" s="96" t="s">
        <v>47</v>
      </c>
      <c r="D3510" s="96" t="s">
        <v>168</v>
      </c>
      <c r="E3510" s="96" t="s">
        <v>172</v>
      </c>
      <c r="F3510" s="96" t="s">
        <v>68</v>
      </c>
      <c r="G3510" s="96" t="s">
        <v>133</v>
      </c>
      <c r="H3510" s="96" t="s">
        <v>18</v>
      </c>
      <c r="I3510" s="97" t="n">
        <v>1</v>
      </c>
      <c r="J3510" s="96" t="n">
        <v>7143</v>
      </c>
      <c r="K3510" s="96" t="n">
        <v>56</v>
      </c>
      <c r="L3510" s="98" t="n">
        <f aca="false">J3510/$J$11499*100</f>
        <v>0.0113190334467693</v>
      </c>
      <c r="M3510" s="6" t="n">
        <f aca="false">J3510*K3510</f>
        <v>400008</v>
      </c>
      <c r="N3510" s="72" t="n">
        <f aca="false">M3510/$M$11499*100</f>
        <v>0.00589003143191677</v>
      </c>
    </row>
    <row r="3511" customFormat="false" ht="13.8" hidden="false" customHeight="false" outlineLevel="0" collapsed="false">
      <c r="A3511" s="92" t="s">
        <v>16</v>
      </c>
      <c r="B3511" s="9" t="n">
        <v>2016</v>
      </c>
      <c r="C3511" s="9" t="s">
        <v>47</v>
      </c>
      <c r="D3511" s="9" t="s">
        <v>168</v>
      </c>
      <c r="E3511" s="9" t="s">
        <v>172</v>
      </c>
      <c r="F3511" s="9" t="s">
        <v>68</v>
      </c>
      <c r="G3511" s="9" t="s">
        <v>135</v>
      </c>
      <c r="H3511" s="9" t="s">
        <v>16</v>
      </c>
      <c r="I3511" s="99" t="n">
        <v>0.5</v>
      </c>
      <c r="J3511" s="9" t="n">
        <v>4596</v>
      </c>
      <c r="K3511" s="9" t="n">
        <v>29.5</v>
      </c>
      <c r="L3511" s="98" t="n">
        <f aca="false">J3511/$J$11499*100</f>
        <v>0.0072829732215248</v>
      </c>
      <c r="M3511" s="6" t="n">
        <f aca="false">J3511*K3511</f>
        <v>135582</v>
      </c>
      <c r="N3511" s="72" t="n">
        <f aca="false">M3511/$M$11499*100</f>
        <v>0.00199641567569184</v>
      </c>
    </row>
    <row r="3512" customFormat="false" ht="13.8" hidden="false" customHeight="false" outlineLevel="0" collapsed="false">
      <c r="A3512" s="92" t="s">
        <v>85</v>
      </c>
      <c r="B3512" s="96" t="n">
        <v>2016</v>
      </c>
      <c r="C3512" s="96" t="s">
        <v>47</v>
      </c>
      <c r="D3512" s="96" t="s">
        <v>168</v>
      </c>
      <c r="E3512" s="96" t="s">
        <v>172</v>
      </c>
      <c r="F3512" s="96" t="s">
        <v>68</v>
      </c>
      <c r="G3512" s="96" t="s">
        <v>57</v>
      </c>
      <c r="H3512" s="96" t="s">
        <v>85</v>
      </c>
      <c r="I3512" s="97" t="n">
        <v>0.5</v>
      </c>
      <c r="J3512" s="96" t="n">
        <v>2659</v>
      </c>
      <c r="K3512" s="96" t="n">
        <v>39.5</v>
      </c>
      <c r="L3512" s="98" t="n">
        <f aca="false">J3512/$J$11499*100</f>
        <v>0.00421353912011193</v>
      </c>
      <c r="M3512" s="6" t="n">
        <f aca="false">J3512*K3512</f>
        <v>105030.5</v>
      </c>
      <c r="N3512" s="72" t="n">
        <f aca="false">M3512/$M$11499*100</f>
        <v>0.00154655143474614</v>
      </c>
    </row>
    <row r="3513" customFormat="false" ht="13.8" hidden="false" customHeight="false" outlineLevel="0" collapsed="false">
      <c r="A3513" s="92" t="s">
        <v>86</v>
      </c>
      <c r="B3513" s="9" t="n">
        <v>2016</v>
      </c>
      <c r="C3513" s="9" t="s">
        <v>47</v>
      </c>
      <c r="D3513" s="9" t="s">
        <v>168</v>
      </c>
      <c r="E3513" s="9" t="s">
        <v>172</v>
      </c>
      <c r="F3513" s="9" t="s">
        <v>68</v>
      </c>
      <c r="G3513" s="9" t="s">
        <v>57</v>
      </c>
      <c r="H3513" s="9" t="s">
        <v>86</v>
      </c>
      <c r="I3513" s="99" t="n">
        <v>0.5</v>
      </c>
      <c r="J3513" s="9" t="n">
        <v>3427</v>
      </c>
      <c r="K3513" s="9" t="n">
        <v>39.5</v>
      </c>
      <c r="L3513" s="98" t="n">
        <f aca="false">J3513/$J$11499*100</f>
        <v>0.00543053725634584</v>
      </c>
      <c r="M3513" s="6" t="n">
        <f aca="false">J3513*K3513</f>
        <v>135366.5</v>
      </c>
      <c r="N3513" s="72" t="n">
        <f aca="false">M3513/$M$11499*100</f>
        <v>0.00199324248472171</v>
      </c>
    </row>
    <row r="3514" customFormat="false" ht="13.8" hidden="false" customHeight="false" outlineLevel="0" collapsed="false">
      <c r="A3514" s="92" t="s">
        <v>105</v>
      </c>
      <c r="B3514" s="96" t="n">
        <v>2016</v>
      </c>
      <c r="C3514" s="96" t="s">
        <v>47</v>
      </c>
      <c r="D3514" s="96" t="s">
        <v>168</v>
      </c>
      <c r="E3514" s="96" t="s">
        <v>172</v>
      </c>
      <c r="F3514" s="96" t="s">
        <v>68</v>
      </c>
      <c r="G3514" s="96" t="s">
        <v>104</v>
      </c>
      <c r="H3514" s="96" t="s">
        <v>105</v>
      </c>
      <c r="I3514" s="97" t="n">
        <v>0.5</v>
      </c>
      <c r="J3514" s="96" t="n">
        <v>2895</v>
      </c>
      <c r="K3514" s="96" t="n">
        <v>53</v>
      </c>
      <c r="L3514" s="98" t="n">
        <f aca="false">J3514/$J$11499*100</f>
        <v>0.00458751250572548</v>
      </c>
      <c r="M3514" s="6" t="n">
        <f aca="false">J3514*K3514</f>
        <v>153435</v>
      </c>
      <c r="N3514" s="72" t="n">
        <f aca="false">M3514/$M$11499*100</f>
        <v>0.00225929724594546</v>
      </c>
    </row>
    <row r="3515" customFormat="false" ht="13.8" hidden="false" customHeight="false" outlineLevel="0" collapsed="false">
      <c r="A3515" s="92" t="s">
        <v>17</v>
      </c>
      <c r="B3515" s="9" t="n">
        <v>2016</v>
      </c>
      <c r="C3515" s="9" t="s">
        <v>47</v>
      </c>
      <c r="D3515" s="9" t="s">
        <v>168</v>
      </c>
      <c r="E3515" s="9" t="s">
        <v>172</v>
      </c>
      <c r="F3515" s="9" t="s">
        <v>68</v>
      </c>
      <c r="G3515" s="9" t="s">
        <v>104</v>
      </c>
      <c r="H3515" s="9" t="s">
        <v>17</v>
      </c>
      <c r="I3515" s="99" t="n">
        <v>1</v>
      </c>
      <c r="J3515" s="9" t="n">
        <v>6114</v>
      </c>
      <c r="K3515" s="9" t="n">
        <v>106</v>
      </c>
      <c r="L3515" s="98" t="n">
        <f aca="false">J3515/$J$11499*100</f>
        <v>0.00968844610017463</v>
      </c>
      <c r="M3515" s="6" t="n">
        <f aca="false">J3515*K3515</f>
        <v>648084</v>
      </c>
      <c r="N3515" s="72" t="n">
        <f aca="false">M3515/$M$11499*100</f>
        <v>0.00954289696836651</v>
      </c>
    </row>
    <row r="3516" customFormat="false" ht="13.8" hidden="false" customHeight="false" outlineLevel="0" collapsed="false">
      <c r="A3516" s="92" t="s">
        <v>27</v>
      </c>
      <c r="B3516" s="96" t="n">
        <v>2016</v>
      </c>
      <c r="C3516" s="96" t="s">
        <v>47</v>
      </c>
      <c r="D3516" s="96" t="s">
        <v>168</v>
      </c>
      <c r="E3516" s="96" t="s">
        <v>172</v>
      </c>
      <c r="F3516" s="96" t="s">
        <v>68</v>
      </c>
      <c r="G3516" s="96" t="s">
        <v>104</v>
      </c>
      <c r="H3516" s="96" t="s">
        <v>27</v>
      </c>
      <c r="I3516" s="97" t="n">
        <v>2</v>
      </c>
      <c r="J3516" s="96" t="n">
        <v>2374</v>
      </c>
      <c r="K3516" s="96" t="n">
        <v>212</v>
      </c>
      <c r="L3516" s="98" t="n">
        <f aca="false">J3516/$J$11499*100</f>
        <v>0.00376191871799388</v>
      </c>
      <c r="M3516" s="6" t="n">
        <f aca="false">J3516*K3516</f>
        <v>503288</v>
      </c>
      <c r="N3516" s="72" t="n">
        <f aca="false">M3516/$M$11499*100</f>
        <v>0.00741080713212368</v>
      </c>
    </row>
    <row r="3517" customFormat="false" ht="13.8" hidden="false" customHeight="false" outlineLevel="0" collapsed="false">
      <c r="A3517" s="92" t="s">
        <v>115</v>
      </c>
      <c r="B3517" s="9" t="n">
        <v>2016</v>
      </c>
      <c r="C3517" s="9" t="s">
        <v>47</v>
      </c>
      <c r="D3517" s="9" t="s">
        <v>168</v>
      </c>
      <c r="E3517" s="9" t="s">
        <v>172</v>
      </c>
      <c r="F3517" s="9" t="s">
        <v>68</v>
      </c>
      <c r="G3517" s="9" t="s">
        <v>114</v>
      </c>
      <c r="H3517" s="9" t="s">
        <v>115</v>
      </c>
      <c r="I3517" s="99" t="n">
        <v>1</v>
      </c>
      <c r="J3517" s="9" t="n">
        <v>3108</v>
      </c>
      <c r="K3517" s="9" t="n">
        <v>123</v>
      </c>
      <c r="L3517" s="98" t="n">
        <f aca="false">J3517/$J$11499*100</f>
        <v>0.0049250393325716</v>
      </c>
      <c r="M3517" s="6" t="n">
        <f aca="false">J3517*K3517</f>
        <v>382284</v>
      </c>
      <c r="N3517" s="72" t="n">
        <f aca="false">M3517/$M$11499*100</f>
        <v>0.00562904935881001</v>
      </c>
    </row>
    <row r="3518" customFormat="false" ht="13.8" hidden="false" customHeight="false" outlineLevel="0" collapsed="false">
      <c r="A3518" s="92" t="s">
        <v>26</v>
      </c>
      <c r="B3518" s="96" t="n">
        <v>2016</v>
      </c>
      <c r="C3518" s="96" t="s">
        <v>47</v>
      </c>
      <c r="D3518" s="96" t="s">
        <v>168</v>
      </c>
      <c r="E3518" s="96" t="s">
        <v>172</v>
      </c>
      <c r="F3518" s="96" t="s">
        <v>68</v>
      </c>
      <c r="G3518" s="96" t="s">
        <v>114</v>
      </c>
      <c r="H3518" s="96" t="s">
        <v>26</v>
      </c>
      <c r="I3518" s="97" t="n">
        <v>0.5</v>
      </c>
      <c r="J3518" s="96" t="n">
        <v>6040</v>
      </c>
      <c r="K3518" s="96" t="n">
        <v>61.5</v>
      </c>
      <c r="L3518" s="98" t="n">
        <f aca="false">J3518/$J$11499*100</f>
        <v>0.00957118325892293</v>
      </c>
      <c r="M3518" s="6" t="n">
        <f aca="false">J3518*K3518</f>
        <v>371460</v>
      </c>
      <c r="N3518" s="72" t="n">
        <f aca="false">M3518/$M$11499*100</f>
        <v>0.0054696682958836</v>
      </c>
    </row>
    <row r="3519" customFormat="false" ht="13.8" hidden="false" customHeight="false" outlineLevel="0" collapsed="false">
      <c r="A3519" s="92" t="s">
        <v>12</v>
      </c>
      <c r="B3519" s="9" t="n">
        <v>2016</v>
      </c>
      <c r="C3519" s="9" t="s">
        <v>47</v>
      </c>
      <c r="D3519" s="9" t="s">
        <v>168</v>
      </c>
      <c r="E3519" s="9" t="s">
        <v>172</v>
      </c>
      <c r="F3519" s="9" t="s">
        <v>68</v>
      </c>
      <c r="G3519" s="9" t="s">
        <v>120</v>
      </c>
      <c r="H3519" s="9" t="s">
        <v>12</v>
      </c>
      <c r="I3519" s="99" t="n">
        <v>0.5</v>
      </c>
      <c r="J3519" s="9" t="n">
        <v>9421</v>
      </c>
      <c r="K3519" s="9" t="n">
        <v>64.5</v>
      </c>
      <c r="L3519" s="98" t="n">
        <f aca="false">J3519/$J$11499*100</f>
        <v>0.0149288273977339</v>
      </c>
      <c r="M3519" s="6" t="n">
        <f aca="false">J3519*K3519</f>
        <v>607654.5</v>
      </c>
      <c r="N3519" s="72" t="n">
        <f aca="false">M3519/$M$11499*100</f>
        <v>0.00894758131023797</v>
      </c>
    </row>
    <row r="3520" customFormat="false" ht="13.8" hidden="false" customHeight="false" outlineLevel="0" collapsed="false">
      <c r="A3520" s="92" t="s">
        <v>22</v>
      </c>
      <c r="B3520" s="96" t="n">
        <v>2016</v>
      </c>
      <c r="C3520" s="96" t="s">
        <v>47</v>
      </c>
      <c r="D3520" s="96" t="s">
        <v>168</v>
      </c>
      <c r="E3520" s="96" t="s">
        <v>172</v>
      </c>
      <c r="F3520" s="96" t="s">
        <v>68</v>
      </c>
      <c r="G3520" s="96" t="s">
        <v>120</v>
      </c>
      <c r="H3520" s="96" t="s">
        <v>22</v>
      </c>
      <c r="I3520" s="97" t="n">
        <v>0.5</v>
      </c>
      <c r="J3520" s="96" t="n">
        <v>7382</v>
      </c>
      <c r="K3520" s="96" t="n">
        <v>64.5</v>
      </c>
      <c r="L3520" s="98" t="n">
        <f aca="false">J3520/$J$11499*100</f>
        <v>0.0116977607313525</v>
      </c>
      <c r="M3520" s="6" t="n">
        <f aca="false">J3520*K3520</f>
        <v>476139</v>
      </c>
      <c r="N3520" s="72" t="n">
        <f aca="false">M3520/$M$11499*100</f>
        <v>0.00701104396902417</v>
      </c>
    </row>
    <row r="3521" customFormat="false" ht="13.8" hidden="false" customHeight="false" outlineLevel="0" collapsed="false">
      <c r="A3521" s="92" t="s">
        <v>25</v>
      </c>
      <c r="B3521" s="9" t="n">
        <v>2016</v>
      </c>
      <c r="C3521" s="9" t="s">
        <v>47</v>
      </c>
      <c r="D3521" s="9" t="s">
        <v>168</v>
      </c>
      <c r="E3521" s="9" t="s">
        <v>172</v>
      </c>
      <c r="F3521" s="9" t="s">
        <v>68</v>
      </c>
      <c r="G3521" s="9" t="s">
        <v>120</v>
      </c>
      <c r="H3521" s="9" t="s">
        <v>25</v>
      </c>
      <c r="I3521" s="99" t="n">
        <v>0.5</v>
      </c>
      <c r="J3521" s="9" t="n">
        <v>9019</v>
      </c>
      <c r="K3521" s="9" t="n">
        <v>64.5</v>
      </c>
      <c r="L3521" s="98" t="n">
        <f aca="false">J3521/$J$11499*100</f>
        <v>0.014291804935799</v>
      </c>
      <c r="M3521" s="6" t="n">
        <f aca="false">J3521*K3521</f>
        <v>581725.5</v>
      </c>
      <c r="N3521" s="72" t="n">
        <f aca="false">M3521/$M$11499*100</f>
        <v>0.00856578238372108</v>
      </c>
    </row>
    <row r="3522" customFormat="false" ht="13.8" hidden="false" customHeight="false" outlineLevel="0" collapsed="false">
      <c r="A3522" s="92" t="s">
        <v>33</v>
      </c>
      <c r="B3522" s="96" t="n">
        <v>2016</v>
      </c>
      <c r="C3522" s="96" t="s">
        <v>47</v>
      </c>
      <c r="D3522" s="96" t="s">
        <v>168</v>
      </c>
      <c r="E3522" s="96" t="s">
        <v>173</v>
      </c>
      <c r="F3522" s="96" t="s">
        <v>68</v>
      </c>
      <c r="G3522" s="96" t="s">
        <v>130</v>
      </c>
      <c r="H3522" s="96" t="s">
        <v>33</v>
      </c>
      <c r="I3522" s="97" t="n">
        <v>0.5</v>
      </c>
      <c r="J3522" s="96" t="n">
        <v>7778</v>
      </c>
      <c r="K3522" s="96" t="n">
        <v>25</v>
      </c>
      <c r="L3522" s="98" t="n">
        <f aca="false">J3522/$J$11499*100</f>
        <v>0.0123252753953481</v>
      </c>
      <c r="M3522" s="6" t="n">
        <f aca="false">J3522*K3522</f>
        <v>194450</v>
      </c>
      <c r="N3522" s="72" t="n">
        <f aca="false">M3522/$M$11499*100</f>
        <v>0.00286323426515524</v>
      </c>
    </row>
    <row r="3523" customFormat="false" ht="13.8" hidden="false" customHeight="false" outlineLevel="0" collapsed="false">
      <c r="A3523" s="92" t="s">
        <v>35</v>
      </c>
      <c r="B3523" s="9" t="n">
        <v>2016</v>
      </c>
      <c r="C3523" s="9" t="s">
        <v>47</v>
      </c>
      <c r="D3523" s="9" t="s">
        <v>168</v>
      </c>
      <c r="E3523" s="9" t="s">
        <v>173</v>
      </c>
      <c r="F3523" s="9" t="s">
        <v>68</v>
      </c>
      <c r="G3523" s="9" t="s">
        <v>131</v>
      </c>
      <c r="H3523" s="9" t="s">
        <v>35</v>
      </c>
      <c r="I3523" s="99" t="n">
        <v>0.5</v>
      </c>
      <c r="J3523" s="9" t="n">
        <v>4608</v>
      </c>
      <c r="K3523" s="9" t="n">
        <v>26.5</v>
      </c>
      <c r="L3523" s="98" t="n">
        <f aca="false">J3523/$J$11499*100</f>
        <v>0.00730198881740345</v>
      </c>
      <c r="M3523" s="6" t="n">
        <f aca="false">J3523*K3523</f>
        <v>122112</v>
      </c>
      <c r="N3523" s="72" t="n">
        <f aca="false">M3523/$M$11499*100</f>
        <v>0.00179807283407887</v>
      </c>
    </row>
    <row r="3524" customFormat="false" ht="13.8" hidden="false" customHeight="false" outlineLevel="0" collapsed="false">
      <c r="A3524" s="92" t="s">
        <v>13</v>
      </c>
      <c r="B3524" s="96" t="n">
        <v>2016</v>
      </c>
      <c r="C3524" s="96" t="s">
        <v>47</v>
      </c>
      <c r="D3524" s="96" t="s">
        <v>168</v>
      </c>
      <c r="E3524" s="96" t="s">
        <v>173</v>
      </c>
      <c r="F3524" s="96" t="s">
        <v>68</v>
      </c>
      <c r="G3524" s="96" t="s">
        <v>133</v>
      </c>
      <c r="H3524" s="96" t="s">
        <v>13</v>
      </c>
      <c r="I3524" s="97" t="n">
        <v>0.5</v>
      </c>
      <c r="J3524" s="96" t="n">
        <v>4423</v>
      </c>
      <c r="K3524" s="96" t="n">
        <v>28</v>
      </c>
      <c r="L3524" s="98" t="n">
        <f aca="false">J3524/$J$11499*100</f>
        <v>0.00700883171427419</v>
      </c>
      <c r="M3524" s="6" t="n">
        <f aca="false">J3524*K3524</f>
        <v>123844</v>
      </c>
      <c r="N3524" s="72" t="n">
        <f aca="false">M3524/$M$11499*100</f>
        <v>0.00182357616011255</v>
      </c>
    </row>
    <row r="3525" customFormat="false" ht="13.8" hidden="false" customHeight="false" outlineLevel="0" collapsed="false">
      <c r="A3525" s="92" t="s">
        <v>31</v>
      </c>
      <c r="B3525" s="9" t="n">
        <v>2016</v>
      </c>
      <c r="C3525" s="9" t="s">
        <v>47</v>
      </c>
      <c r="D3525" s="9" t="s">
        <v>168</v>
      </c>
      <c r="E3525" s="9" t="s">
        <v>173</v>
      </c>
      <c r="F3525" s="9" t="s">
        <v>68</v>
      </c>
      <c r="G3525" s="9" t="s">
        <v>133</v>
      </c>
      <c r="H3525" s="9" t="s">
        <v>31</v>
      </c>
      <c r="I3525" s="99" t="n">
        <v>0.5</v>
      </c>
      <c r="J3525" s="9" t="n">
        <v>8603</v>
      </c>
      <c r="K3525" s="9" t="n">
        <v>28</v>
      </c>
      <c r="L3525" s="98" t="n">
        <f aca="false">J3525/$J$11499*100</f>
        <v>0.0136325976120056</v>
      </c>
      <c r="M3525" s="6" t="n">
        <f aca="false">J3525*K3525</f>
        <v>240884</v>
      </c>
      <c r="N3525" s="72" t="n">
        <f aca="false">M3525/$M$11499*100</f>
        <v>0.00354696488931681</v>
      </c>
    </row>
    <row r="3526" customFormat="false" ht="13.8" hidden="false" customHeight="false" outlineLevel="0" collapsed="false">
      <c r="A3526" s="92" t="s">
        <v>18</v>
      </c>
      <c r="B3526" s="96" t="n">
        <v>2016</v>
      </c>
      <c r="C3526" s="96" t="s">
        <v>47</v>
      </c>
      <c r="D3526" s="96" t="s">
        <v>168</v>
      </c>
      <c r="E3526" s="96" t="s">
        <v>173</v>
      </c>
      <c r="F3526" s="96" t="s">
        <v>68</v>
      </c>
      <c r="G3526" s="96" t="s">
        <v>133</v>
      </c>
      <c r="H3526" s="96" t="s">
        <v>18</v>
      </c>
      <c r="I3526" s="97" t="n">
        <v>1</v>
      </c>
      <c r="J3526" s="96" t="n">
        <v>9377</v>
      </c>
      <c r="K3526" s="96" t="n">
        <v>56</v>
      </c>
      <c r="L3526" s="98" t="n">
        <f aca="false">J3526/$J$11499*100</f>
        <v>0.0148591035461789</v>
      </c>
      <c r="M3526" s="6" t="n">
        <f aca="false">J3526*K3526</f>
        <v>525112</v>
      </c>
      <c r="N3526" s="72" t="n">
        <f aca="false">M3526/$M$11499*100</f>
        <v>0.0077321608199753</v>
      </c>
    </row>
    <row r="3527" customFormat="false" ht="13.8" hidden="false" customHeight="false" outlineLevel="0" collapsed="false">
      <c r="A3527" s="92" t="s">
        <v>16</v>
      </c>
      <c r="B3527" s="9" t="n">
        <v>2016</v>
      </c>
      <c r="C3527" s="9" t="s">
        <v>47</v>
      </c>
      <c r="D3527" s="9" t="s">
        <v>168</v>
      </c>
      <c r="E3527" s="9" t="s">
        <v>173</v>
      </c>
      <c r="F3527" s="9" t="s">
        <v>68</v>
      </c>
      <c r="G3527" s="9" t="s">
        <v>135</v>
      </c>
      <c r="H3527" s="9" t="s">
        <v>16</v>
      </c>
      <c r="I3527" s="99" t="n">
        <v>0.5</v>
      </c>
      <c r="J3527" s="9" t="n">
        <v>2945</v>
      </c>
      <c r="K3527" s="9" t="n">
        <v>29.5</v>
      </c>
      <c r="L3527" s="98" t="n">
        <f aca="false">J3527/$J$11499*100</f>
        <v>0.00466674415521987</v>
      </c>
      <c r="M3527" s="6" t="n">
        <f aca="false">J3527*K3527</f>
        <v>86877.5</v>
      </c>
      <c r="N3527" s="72" t="n">
        <f aca="false">M3527/$M$11499*100</f>
        <v>0.00127925242926729</v>
      </c>
    </row>
    <row r="3528" customFormat="false" ht="13.8" hidden="false" customHeight="false" outlineLevel="0" collapsed="false">
      <c r="A3528" s="92" t="s">
        <v>85</v>
      </c>
      <c r="B3528" s="96" t="n">
        <v>2016</v>
      </c>
      <c r="C3528" s="96" t="s">
        <v>47</v>
      </c>
      <c r="D3528" s="96" t="s">
        <v>168</v>
      </c>
      <c r="E3528" s="96" t="s">
        <v>173</v>
      </c>
      <c r="F3528" s="96" t="s">
        <v>68</v>
      </c>
      <c r="G3528" s="96" t="s">
        <v>57</v>
      </c>
      <c r="H3528" s="96" t="s">
        <v>85</v>
      </c>
      <c r="I3528" s="97" t="n">
        <v>0.5</v>
      </c>
      <c r="J3528" s="96" t="n">
        <v>8305</v>
      </c>
      <c r="K3528" s="96" t="n">
        <v>39.5</v>
      </c>
      <c r="L3528" s="98" t="n">
        <f aca="false">J3528/$J$11499*100</f>
        <v>0.013160376981019</v>
      </c>
      <c r="M3528" s="6" t="n">
        <f aca="false">J3528*K3528</f>
        <v>328047.5</v>
      </c>
      <c r="N3528" s="72" t="n">
        <f aca="false">M3528/$M$11499*100</f>
        <v>0.00483042860683216</v>
      </c>
    </row>
    <row r="3529" customFormat="false" ht="13.8" hidden="false" customHeight="false" outlineLevel="0" collapsed="false">
      <c r="A3529" s="92" t="s">
        <v>86</v>
      </c>
      <c r="B3529" s="9" t="n">
        <v>2016</v>
      </c>
      <c r="C3529" s="9" t="s">
        <v>47</v>
      </c>
      <c r="D3529" s="9" t="s">
        <v>168</v>
      </c>
      <c r="E3529" s="9" t="s">
        <v>173</v>
      </c>
      <c r="F3529" s="9" t="s">
        <v>68</v>
      </c>
      <c r="G3529" s="9" t="s">
        <v>57</v>
      </c>
      <c r="H3529" s="9" t="s">
        <v>86</v>
      </c>
      <c r="I3529" s="99" t="n">
        <v>0.5</v>
      </c>
      <c r="J3529" s="9" t="n">
        <v>4370</v>
      </c>
      <c r="K3529" s="9" t="n">
        <v>39.5</v>
      </c>
      <c r="L3529" s="98" t="n">
        <f aca="false">J3529/$J$11499*100</f>
        <v>0.00692484616581013</v>
      </c>
      <c r="M3529" s="6" t="n">
        <f aca="false">J3529*K3529</f>
        <v>172615</v>
      </c>
      <c r="N3529" s="72" t="n">
        <f aca="false">M3529/$M$11499*100</f>
        <v>0.00254171860467869</v>
      </c>
    </row>
    <row r="3530" customFormat="false" ht="13.8" hidden="false" customHeight="false" outlineLevel="0" collapsed="false">
      <c r="A3530" s="92" t="s">
        <v>28</v>
      </c>
      <c r="B3530" s="96" t="n">
        <v>2016</v>
      </c>
      <c r="C3530" s="96" t="s">
        <v>47</v>
      </c>
      <c r="D3530" s="96" t="s">
        <v>168</v>
      </c>
      <c r="E3530" s="96" t="s">
        <v>173</v>
      </c>
      <c r="F3530" s="96" t="s">
        <v>68</v>
      </c>
      <c r="G3530" s="96" t="s">
        <v>57</v>
      </c>
      <c r="H3530" s="96" t="s">
        <v>28</v>
      </c>
      <c r="I3530" s="97" t="n">
        <v>0.75</v>
      </c>
      <c r="J3530" s="96" t="n">
        <v>1081</v>
      </c>
      <c r="K3530" s="96" t="n">
        <v>59.25</v>
      </c>
      <c r="L3530" s="98" t="n">
        <f aca="false">J3530/$J$11499*100</f>
        <v>0.00171298826206882</v>
      </c>
      <c r="M3530" s="6" t="n">
        <f aca="false">J3530*K3530</f>
        <v>64049.25</v>
      </c>
      <c r="N3530" s="72" t="n">
        <f aca="false">M3530/$M$11499*100</f>
        <v>0.000943111376999199</v>
      </c>
    </row>
    <row r="3531" customFormat="false" ht="13.8" hidden="false" customHeight="false" outlineLevel="0" collapsed="false">
      <c r="A3531" s="92" t="s">
        <v>21</v>
      </c>
      <c r="B3531" s="9" t="n">
        <v>2016</v>
      </c>
      <c r="C3531" s="9" t="s">
        <v>47</v>
      </c>
      <c r="D3531" s="9" t="s">
        <v>168</v>
      </c>
      <c r="E3531" s="9" t="s">
        <v>173</v>
      </c>
      <c r="F3531" s="9" t="s">
        <v>68</v>
      </c>
      <c r="G3531" s="9" t="s">
        <v>57</v>
      </c>
      <c r="H3531" s="9" t="s">
        <v>21</v>
      </c>
      <c r="I3531" s="99" t="n">
        <v>1</v>
      </c>
      <c r="J3531" s="9" t="n">
        <v>9571</v>
      </c>
      <c r="K3531" s="9" t="n">
        <v>79</v>
      </c>
      <c r="L3531" s="98" t="n">
        <f aca="false">J3531/$J$11499*100</f>
        <v>0.0151665223462171</v>
      </c>
      <c r="M3531" s="6" t="n">
        <f aca="false">J3531*K3531</f>
        <v>756109</v>
      </c>
      <c r="N3531" s="72" t="n">
        <f aca="false">M3531/$M$11499*100</f>
        <v>0.0111335417690525</v>
      </c>
    </row>
    <row r="3532" customFormat="false" ht="13.8" hidden="false" customHeight="false" outlineLevel="0" collapsed="false">
      <c r="A3532" s="92" t="s">
        <v>29</v>
      </c>
      <c r="B3532" s="96" t="n">
        <v>2016</v>
      </c>
      <c r="C3532" s="96" t="s">
        <v>47</v>
      </c>
      <c r="D3532" s="96" t="s">
        <v>168</v>
      </c>
      <c r="E3532" s="96" t="s">
        <v>173</v>
      </c>
      <c r="F3532" s="96" t="s">
        <v>68</v>
      </c>
      <c r="G3532" s="96" t="s">
        <v>57</v>
      </c>
      <c r="H3532" s="96" t="s">
        <v>29</v>
      </c>
      <c r="I3532" s="97" t="n">
        <v>1</v>
      </c>
      <c r="J3532" s="96" t="n">
        <v>9489</v>
      </c>
      <c r="K3532" s="96" t="n">
        <v>79</v>
      </c>
      <c r="L3532" s="98" t="n">
        <f aca="false">J3532/$J$11499*100</f>
        <v>0.0150365824410463</v>
      </c>
      <c r="M3532" s="6" t="n">
        <f aca="false">J3532*K3532</f>
        <v>749631</v>
      </c>
      <c r="N3532" s="72" t="n">
        <f aca="false">M3532/$M$11499*100</f>
        <v>0.0110381546177557</v>
      </c>
    </row>
    <row r="3533" customFormat="false" ht="13.8" hidden="false" customHeight="false" outlineLevel="0" collapsed="false">
      <c r="A3533" s="92" t="s">
        <v>34</v>
      </c>
      <c r="B3533" s="9" t="n">
        <v>2016</v>
      </c>
      <c r="C3533" s="9" t="s">
        <v>47</v>
      </c>
      <c r="D3533" s="9" t="s">
        <v>168</v>
      </c>
      <c r="E3533" s="9" t="s">
        <v>173</v>
      </c>
      <c r="F3533" s="9" t="s">
        <v>68</v>
      </c>
      <c r="G3533" s="9" t="s">
        <v>59</v>
      </c>
      <c r="H3533" s="9" t="s">
        <v>34</v>
      </c>
      <c r="I3533" s="99" t="n">
        <v>0.5</v>
      </c>
      <c r="J3533" s="9" t="n">
        <v>5613</v>
      </c>
      <c r="K3533" s="9" t="n">
        <v>41.5</v>
      </c>
      <c r="L3533" s="98" t="n">
        <f aca="false">J3533/$J$11499*100</f>
        <v>0.0088945449722408</v>
      </c>
      <c r="M3533" s="6" t="n">
        <f aca="false">J3533*K3533</f>
        <v>232939.5</v>
      </c>
      <c r="N3533" s="72" t="n">
        <f aca="false">M3533/$M$11499*100</f>
        <v>0.0034299838421606</v>
      </c>
    </row>
    <row r="3534" customFormat="false" ht="13.8" hidden="false" customHeight="false" outlineLevel="0" collapsed="false">
      <c r="A3534" s="92" t="s">
        <v>19</v>
      </c>
      <c r="B3534" s="96" t="n">
        <v>2016</v>
      </c>
      <c r="C3534" s="96" t="s">
        <v>47</v>
      </c>
      <c r="D3534" s="96" t="s">
        <v>168</v>
      </c>
      <c r="E3534" s="96" t="s">
        <v>173</v>
      </c>
      <c r="F3534" s="96" t="s">
        <v>68</v>
      </c>
      <c r="G3534" s="96" t="s">
        <v>59</v>
      </c>
      <c r="H3534" s="96" t="s">
        <v>19</v>
      </c>
      <c r="I3534" s="97" t="n">
        <v>0.5</v>
      </c>
      <c r="J3534" s="96" t="n">
        <v>5622</v>
      </c>
      <c r="K3534" s="96" t="n">
        <v>41.5</v>
      </c>
      <c r="L3534" s="98" t="n">
        <f aca="false">J3534/$J$11499*100</f>
        <v>0.00890880666914979</v>
      </c>
      <c r="M3534" s="6" t="n">
        <f aca="false">J3534*K3534</f>
        <v>233313</v>
      </c>
      <c r="N3534" s="72" t="n">
        <f aca="false">M3534/$M$11499*100</f>
        <v>0.00343548354901602</v>
      </c>
    </row>
    <row r="3535" customFormat="false" ht="13.8" hidden="false" customHeight="false" outlineLevel="0" collapsed="false">
      <c r="A3535" s="92" t="s">
        <v>20</v>
      </c>
      <c r="B3535" s="9" t="n">
        <v>2016</v>
      </c>
      <c r="C3535" s="9" t="s">
        <v>47</v>
      </c>
      <c r="D3535" s="9" t="s">
        <v>168</v>
      </c>
      <c r="E3535" s="9" t="s">
        <v>173</v>
      </c>
      <c r="F3535" s="9" t="s">
        <v>68</v>
      </c>
      <c r="G3535" s="9" t="s">
        <v>61</v>
      </c>
      <c r="H3535" s="9" t="s">
        <v>20</v>
      </c>
      <c r="I3535" s="99" t="n">
        <v>1</v>
      </c>
      <c r="J3535" s="9" t="n">
        <v>9404</v>
      </c>
      <c r="K3535" s="9" t="n">
        <v>96</v>
      </c>
      <c r="L3535" s="98" t="n">
        <f aca="false">J3535/$J$11499*100</f>
        <v>0.0149018886369058</v>
      </c>
      <c r="M3535" s="6" t="n">
        <f aca="false">J3535*K3535</f>
        <v>902784</v>
      </c>
      <c r="N3535" s="72" t="n">
        <f aca="false">M3535/$M$11499*100</f>
        <v>0.0132932994745894</v>
      </c>
    </row>
    <row r="3536" customFormat="false" ht="13.8" hidden="false" customHeight="false" outlineLevel="0" collapsed="false">
      <c r="A3536" s="92" t="s">
        <v>17</v>
      </c>
      <c r="B3536" s="96" t="n">
        <v>2016</v>
      </c>
      <c r="C3536" s="96" t="s">
        <v>47</v>
      </c>
      <c r="D3536" s="96" t="s">
        <v>168</v>
      </c>
      <c r="E3536" s="96" t="s">
        <v>173</v>
      </c>
      <c r="F3536" s="96" t="s">
        <v>68</v>
      </c>
      <c r="G3536" s="96" t="s">
        <v>104</v>
      </c>
      <c r="H3536" s="96" t="s">
        <v>17</v>
      </c>
      <c r="I3536" s="97" t="n">
        <v>1</v>
      </c>
      <c r="J3536" s="96" t="n">
        <v>1582</v>
      </c>
      <c r="K3536" s="96" t="n">
        <v>106</v>
      </c>
      <c r="L3536" s="98" t="n">
        <f aca="false">J3536/$J$11499*100</f>
        <v>0.00250688939000266</v>
      </c>
      <c r="M3536" s="6" t="n">
        <f aca="false">J3536*K3536</f>
        <v>167692</v>
      </c>
      <c r="N3536" s="72" t="n">
        <f aca="false">M3536/$M$11499*100</f>
        <v>0.00246922849263262</v>
      </c>
    </row>
    <row r="3537" customFormat="false" ht="13.8" hidden="false" customHeight="false" outlineLevel="0" collapsed="false">
      <c r="A3537" s="92" t="s">
        <v>27</v>
      </c>
      <c r="B3537" s="9" t="n">
        <v>2016</v>
      </c>
      <c r="C3537" s="9" t="s">
        <v>47</v>
      </c>
      <c r="D3537" s="9" t="s">
        <v>168</v>
      </c>
      <c r="E3537" s="9" t="s">
        <v>173</v>
      </c>
      <c r="F3537" s="9" t="s">
        <v>68</v>
      </c>
      <c r="G3537" s="9" t="s">
        <v>104</v>
      </c>
      <c r="H3537" s="9" t="s">
        <v>27</v>
      </c>
      <c r="I3537" s="99" t="n">
        <v>2</v>
      </c>
      <c r="J3537" s="9" t="n">
        <v>9283</v>
      </c>
      <c r="K3537" s="9" t="n">
        <v>212</v>
      </c>
      <c r="L3537" s="98" t="n">
        <f aca="false">J3537/$J$11499*100</f>
        <v>0.0147101480451294</v>
      </c>
      <c r="M3537" s="6" t="n">
        <f aca="false">J3537*K3537</f>
        <v>1967996</v>
      </c>
      <c r="N3537" s="72" t="n">
        <f aca="false">M3537/$M$11499*100</f>
        <v>0.0289783161783926</v>
      </c>
    </row>
    <row r="3538" customFormat="false" ht="13.8" hidden="false" customHeight="false" outlineLevel="0" collapsed="false">
      <c r="A3538" s="92" t="s">
        <v>32</v>
      </c>
      <c r="B3538" s="96" t="n">
        <v>2016</v>
      </c>
      <c r="C3538" s="96" t="s">
        <v>47</v>
      </c>
      <c r="D3538" s="96" t="s">
        <v>168</v>
      </c>
      <c r="E3538" s="96" t="s">
        <v>173</v>
      </c>
      <c r="F3538" s="96" t="s">
        <v>68</v>
      </c>
      <c r="G3538" s="96" t="s">
        <v>108</v>
      </c>
      <c r="H3538" s="96" t="s">
        <v>32</v>
      </c>
      <c r="I3538" s="97" t="n">
        <v>0.75</v>
      </c>
      <c r="J3538" s="96" t="n">
        <v>4685</v>
      </c>
      <c r="K3538" s="96" t="n">
        <v>83.25</v>
      </c>
      <c r="L3538" s="98" t="n">
        <f aca="false">J3538/$J$11499*100</f>
        <v>0.00742400555762482</v>
      </c>
      <c r="M3538" s="6" t="n">
        <f aca="false">J3538*K3538</f>
        <v>390026.25</v>
      </c>
      <c r="N3538" s="72" t="n">
        <f aca="false">M3538/$M$11499*100</f>
        <v>0.00574305231838521</v>
      </c>
    </row>
    <row r="3539" customFormat="false" ht="13.8" hidden="false" customHeight="false" outlineLevel="0" collapsed="false">
      <c r="A3539" s="92" t="s">
        <v>30</v>
      </c>
      <c r="B3539" s="9" t="n">
        <v>2016</v>
      </c>
      <c r="C3539" s="9" t="s">
        <v>47</v>
      </c>
      <c r="D3539" s="9" t="s">
        <v>168</v>
      </c>
      <c r="E3539" s="9" t="s">
        <v>173</v>
      </c>
      <c r="F3539" s="9" t="s">
        <v>68</v>
      </c>
      <c r="G3539" s="9" t="s">
        <v>108</v>
      </c>
      <c r="H3539" s="9" t="s">
        <v>30</v>
      </c>
      <c r="I3539" s="99" t="n">
        <v>0.75</v>
      </c>
      <c r="J3539" s="9" t="n">
        <v>2442</v>
      </c>
      <c r="K3539" s="9" t="n">
        <v>83.25</v>
      </c>
      <c r="L3539" s="98" t="n">
        <f aca="false">J3539/$J$11499*100</f>
        <v>0.00386967376130626</v>
      </c>
      <c r="M3539" s="6" t="n">
        <f aca="false">J3539*K3539</f>
        <v>203296.5</v>
      </c>
      <c r="N3539" s="72" t="n">
        <f aca="false">M3539/$M$11499*100</f>
        <v>0.00299349706755532</v>
      </c>
    </row>
    <row r="3540" customFormat="false" ht="13.8" hidden="false" customHeight="false" outlineLevel="0" collapsed="false">
      <c r="A3540" s="92" t="s">
        <v>14</v>
      </c>
      <c r="B3540" s="96" t="n">
        <v>2016</v>
      </c>
      <c r="C3540" s="96" t="s">
        <v>47</v>
      </c>
      <c r="D3540" s="96" t="s">
        <v>168</v>
      </c>
      <c r="E3540" s="96" t="s">
        <v>173</v>
      </c>
      <c r="F3540" s="96" t="s">
        <v>68</v>
      </c>
      <c r="G3540" s="96" t="s">
        <v>114</v>
      </c>
      <c r="H3540" s="96" t="s">
        <v>14</v>
      </c>
      <c r="I3540" s="97" t="n">
        <v>0.5</v>
      </c>
      <c r="J3540" s="96" t="n">
        <v>7953</v>
      </c>
      <c r="K3540" s="96" t="n">
        <v>61.5</v>
      </c>
      <c r="L3540" s="98" t="n">
        <f aca="false">J3540/$J$11499*100</f>
        <v>0.0126025861685785</v>
      </c>
      <c r="M3540" s="6" t="n">
        <f aca="false">J3540*K3540</f>
        <v>489109.5</v>
      </c>
      <c r="N3540" s="72" t="n">
        <f aca="false">M3540/$M$11499*100</f>
        <v>0.00720203178098712</v>
      </c>
    </row>
    <row r="3541" customFormat="false" ht="13.8" hidden="false" customHeight="false" outlineLevel="0" collapsed="false">
      <c r="A3541" s="92" t="s">
        <v>26</v>
      </c>
      <c r="B3541" s="9" t="n">
        <v>2016</v>
      </c>
      <c r="C3541" s="9" t="s">
        <v>47</v>
      </c>
      <c r="D3541" s="9" t="s">
        <v>168</v>
      </c>
      <c r="E3541" s="9" t="s">
        <v>173</v>
      </c>
      <c r="F3541" s="9" t="s">
        <v>68</v>
      </c>
      <c r="G3541" s="9" t="s">
        <v>114</v>
      </c>
      <c r="H3541" s="9" t="s">
        <v>26</v>
      </c>
      <c r="I3541" s="99" t="n">
        <v>0.5</v>
      </c>
      <c r="J3541" s="9" t="n">
        <v>4978</v>
      </c>
      <c r="K3541" s="9" t="n">
        <v>61.5</v>
      </c>
      <c r="L3541" s="98" t="n">
        <f aca="false">J3541/$J$11499*100</f>
        <v>0.00788830302366198</v>
      </c>
      <c r="M3541" s="6" t="n">
        <f aca="false">J3541*K3541</f>
        <v>306147</v>
      </c>
      <c r="N3541" s="72" t="n">
        <f aca="false">M3541/$M$11499*100</f>
        <v>0.0045079484729981</v>
      </c>
    </row>
    <row r="3542" customFormat="false" ht="13.8" hidden="false" customHeight="false" outlineLevel="0" collapsed="false">
      <c r="A3542" s="92" t="s">
        <v>24</v>
      </c>
      <c r="B3542" s="96" t="n">
        <v>2016</v>
      </c>
      <c r="C3542" s="96" t="s">
        <v>47</v>
      </c>
      <c r="D3542" s="96" t="s">
        <v>168</v>
      </c>
      <c r="E3542" s="96" t="s">
        <v>173</v>
      </c>
      <c r="F3542" s="96" t="s">
        <v>68</v>
      </c>
      <c r="G3542" s="96" t="s">
        <v>120</v>
      </c>
      <c r="H3542" s="96" t="s">
        <v>24</v>
      </c>
      <c r="I3542" s="97" t="n">
        <v>0.5</v>
      </c>
      <c r="J3542" s="96" t="n">
        <v>4542</v>
      </c>
      <c r="K3542" s="96" t="n">
        <v>64.5</v>
      </c>
      <c r="L3542" s="98" t="n">
        <f aca="false">J3542/$J$11499*100</f>
        <v>0.00719740304007085</v>
      </c>
      <c r="M3542" s="6" t="n">
        <f aca="false">J3542*K3542</f>
        <v>292959</v>
      </c>
      <c r="N3542" s="72" t="n">
        <f aca="false">M3542/$M$11499*100</f>
        <v>0.00431375802049686</v>
      </c>
    </row>
    <row r="3543" customFormat="false" ht="13.8" hidden="false" customHeight="false" outlineLevel="0" collapsed="false">
      <c r="A3543" s="92" t="s">
        <v>12</v>
      </c>
      <c r="B3543" s="9" t="n">
        <v>2016</v>
      </c>
      <c r="C3543" s="9" t="s">
        <v>47</v>
      </c>
      <c r="D3543" s="9" t="s">
        <v>168</v>
      </c>
      <c r="E3543" s="9" t="s">
        <v>173</v>
      </c>
      <c r="F3543" s="9" t="s">
        <v>68</v>
      </c>
      <c r="G3543" s="9" t="s">
        <v>120</v>
      </c>
      <c r="H3543" s="9" t="s">
        <v>12</v>
      </c>
      <c r="I3543" s="99" t="n">
        <v>0.5</v>
      </c>
      <c r="J3543" s="9" t="n">
        <v>3417</v>
      </c>
      <c r="K3543" s="9" t="n">
        <v>64.5</v>
      </c>
      <c r="L3543" s="98" t="n">
        <f aca="false">J3543/$J$11499*100</f>
        <v>0.00541469092644696</v>
      </c>
      <c r="M3543" s="6" t="n">
        <f aca="false">J3543*K3543</f>
        <v>220396.5</v>
      </c>
      <c r="N3543" s="72" t="n">
        <f aca="false">M3543/$M$11499*100</f>
        <v>0.00324529087539361</v>
      </c>
    </row>
    <row r="3544" customFormat="false" ht="13.8" hidden="false" customHeight="false" outlineLevel="0" collapsed="false">
      <c r="A3544" s="92" t="s">
        <v>22</v>
      </c>
      <c r="B3544" s="96" t="n">
        <v>2016</v>
      </c>
      <c r="C3544" s="96" t="s">
        <v>47</v>
      </c>
      <c r="D3544" s="96" t="s">
        <v>168</v>
      </c>
      <c r="E3544" s="96" t="s">
        <v>173</v>
      </c>
      <c r="F3544" s="96" t="s">
        <v>68</v>
      </c>
      <c r="G3544" s="96" t="s">
        <v>120</v>
      </c>
      <c r="H3544" s="96" t="s">
        <v>22</v>
      </c>
      <c r="I3544" s="97" t="n">
        <v>0.5</v>
      </c>
      <c r="J3544" s="96" t="n">
        <v>9538</v>
      </c>
      <c r="K3544" s="96" t="n">
        <v>64.5</v>
      </c>
      <c r="L3544" s="98" t="n">
        <f aca="false">J3544/$J$11499*100</f>
        <v>0.0151142294575508</v>
      </c>
      <c r="M3544" s="6" t="n">
        <f aca="false">J3544*K3544</f>
        <v>615201</v>
      </c>
      <c r="N3544" s="72" t="n">
        <f aca="false">M3544/$M$11499*100</f>
        <v>0.00905870189332871</v>
      </c>
    </row>
    <row r="3545" customFormat="false" ht="13.8" hidden="false" customHeight="false" outlineLevel="0" collapsed="false">
      <c r="A3545" s="92" t="s">
        <v>15</v>
      </c>
      <c r="B3545" s="9" t="n">
        <v>2016</v>
      </c>
      <c r="C3545" s="9" t="s">
        <v>47</v>
      </c>
      <c r="D3545" s="9" t="s">
        <v>168</v>
      </c>
      <c r="E3545" s="9" t="s">
        <v>173</v>
      </c>
      <c r="F3545" s="9" t="s">
        <v>68</v>
      </c>
      <c r="G3545" s="9" t="s">
        <v>120</v>
      </c>
      <c r="H3545" s="9" t="s">
        <v>15</v>
      </c>
      <c r="I3545" s="99" t="n">
        <v>0.5</v>
      </c>
      <c r="J3545" s="9" t="n">
        <v>7154</v>
      </c>
      <c r="K3545" s="9" t="n">
        <v>64.5</v>
      </c>
      <c r="L3545" s="98" t="n">
        <f aca="false">J3545/$J$11499*100</f>
        <v>0.0113364644096581</v>
      </c>
      <c r="M3545" s="6" t="n">
        <f aca="false">J3545*K3545</f>
        <v>461433</v>
      </c>
      <c r="N3545" s="72" t="n">
        <f aca="false">M3545/$M$11499*100</f>
        <v>0.00679450129428325</v>
      </c>
    </row>
    <row r="3546" customFormat="false" ht="13.8" hidden="false" customHeight="false" outlineLevel="0" collapsed="false">
      <c r="A3546" s="92" t="s">
        <v>25</v>
      </c>
      <c r="B3546" s="96" t="n">
        <v>2016</v>
      </c>
      <c r="C3546" s="96" t="s">
        <v>47</v>
      </c>
      <c r="D3546" s="96" t="s">
        <v>168</v>
      </c>
      <c r="E3546" s="96" t="s">
        <v>173</v>
      </c>
      <c r="F3546" s="96" t="s">
        <v>68</v>
      </c>
      <c r="G3546" s="96" t="s">
        <v>120</v>
      </c>
      <c r="H3546" s="96" t="s">
        <v>25</v>
      </c>
      <c r="I3546" s="97" t="n">
        <v>0.5</v>
      </c>
      <c r="J3546" s="96" t="n">
        <v>7937</v>
      </c>
      <c r="K3546" s="96" t="n">
        <v>64.5</v>
      </c>
      <c r="L3546" s="98" t="n">
        <f aca="false">J3546/$J$11499*100</f>
        <v>0.0125772320407403</v>
      </c>
      <c r="M3546" s="6" t="n">
        <f aca="false">J3546*K3546</f>
        <v>511936.5</v>
      </c>
      <c r="N3546" s="72" t="n">
        <f aca="false">M3546/$M$11499*100</f>
        <v>0.00753815442727511</v>
      </c>
    </row>
    <row r="3547" customFormat="false" ht="13.8" hidden="false" customHeight="false" outlineLevel="0" collapsed="false">
      <c r="A3547" s="92" t="s">
        <v>23</v>
      </c>
      <c r="B3547" s="9" t="n">
        <v>2016</v>
      </c>
      <c r="C3547" s="9" t="s">
        <v>47</v>
      </c>
      <c r="D3547" s="9" t="s">
        <v>168</v>
      </c>
      <c r="E3547" s="9" t="s">
        <v>173</v>
      </c>
      <c r="F3547" s="9" t="s">
        <v>68</v>
      </c>
      <c r="G3547" s="9" t="s">
        <v>120</v>
      </c>
      <c r="H3547" s="9" t="s">
        <v>23</v>
      </c>
      <c r="I3547" s="99" t="n">
        <v>0.5</v>
      </c>
      <c r="J3547" s="9" t="n">
        <v>5408</v>
      </c>
      <c r="K3547" s="9" t="n">
        <v>64.5</v>
      </c>
      <c r="L3547" s="98" t="n">
        <f aca="false">J3547/$J$11499*100</f>
        <v>0.00856969520931377</v>
      </c>
      <c r="M3547" s="6" t="n">
        <f aca="false">J3547*K3547</f>
        <v>348816</v>
      </c>
      <c r="N3547" s="72" t="n">
        <f aca="false">M3547/$M$11499*100</f>
        <v>0.005136240285083</v>
      </c>
    </row>
    <row r="3548" customFormat="false" ht="13.8" hidden="false" customHeight="false" outlineLevel="0" collapsed="false">
      <c r="A3548" s="92" t="s">
        <v>33</v>
      </c>
      <c r="B3548" s="96" t="n">
        <v>2016</v>
      </c>
      <c r="C3548" s="96" t="s">
        <v>47</v>
      </c>
      <c r="D3548" s="96" t="s">
        <v>168</v>
      </c>
      <c r="E3548" s="96" t="s">
        <v>208</v>
      </c>
      <c r="F3548" s="96" t="s">
        <v>68</v>
      </c>
      <c r="G3548" s="96" t="s">
        <v>130</v>
      </c>
      <c r="H3548" s="96" t="s">
        <v>33</v>
      </c>
      <c r="I3548" s="97" t="n">
        <v>0.5</v>
      </c>
      <c r="J3548" s="96" t="n">
        <v>5756</v>
      </c>
      <c r="K3548" s="96" t="n">
        <v>25</v>
      </c>
      <c r="L3548" s="98" t="n">
        <f aca="false">J3548/$J$11499*100</f>
        <v>0.00912114748979477</v>
      </c>
      <c r="M3548" s="6" t="n">
        <f aca="false">J3548*K3548</f>
        <v>143900</v>
      </c>
      <c r="N3548" s="72" t="n">
        <f aca="false">M3548/$M$11499*100</f>
        <v>0.00211889642970347</v>
      </c>
    </row>
    <row r="3549" customFormat="false" ht="13.8" hidden="false" customHeight="false" outlineLevel="0" collapsed="false">
      <c r="A3549" s="92" t="s">
        <v>13</v>
      </c>
      <c r="B3549" s="9" t="n">
        <v>2016</v>
      </c>
      <c r="C3549" s="9" t="s">
        <v>47</v>
      </c>
      <c r="D3549" s="9" t="s">
        <v>168</v>
      </c>
      <c r="E3549" s="9" t="s">
        <v>208</v>
      </c>
      <c r="F3549" s="9" t="s">
        <v>68</v>
      </c>
      <c r="G3549" s="9" t="s">
        <v>133</v>
      </c>
      <c r="H3549" s="9" t="s">
        <v>13</v>
      </c>
      <c r="I3549" s="99" t="n">
        <v>0.5</v>
      </c>
      <c r="J3549" s="9" t="n">
        <v>7762</v>
      </c>
      <c r="K3549" s="9" t="n">
        <v>28</v>
      </c>
      <c r="L3549" s="98" t="n">
        <f aca="false">J3549/$J$11499*100</f>
        <v>0.0122999212675099</v>
      </c>
      <c r="M3549" s="6" t="n">
        <f aca="false">J3549*K3549</f>
        <v>217336</v>
      </c>
      <c r="N3549" s="72" t="n">
        <f aca="false">M3549/$M$11499*100</f>
        <v>0.00320022567370419</v>
      </c>
    </row>
    <row r="3550" customFormat="false" ht="13.8" hidden="false" customHeight="false" outlineLevel="0" collapsed="false">
      <c r="A3550" s="92" t="s">
        <v>18</v>
      </c>
      <c r="B3550" s="96" t="n">
        <v>2016</v>
      </c>
      <c r="C3550" s="96" t="s">
        <v>47</v>
      </c>
      <c r="D3550" s="96" t="s">
        <v>168</v>
      </c>
      <c r="E3550" s="96" t="s">
        <v>208</v>
      </c>
      <c r="F3550" s="96" t="s">
        <v>68</v>
      </c>
      <c r="G3550" s="96" t="s">
        <v>133</v>
      </c>
      <c r="H3550" s="96" t="s">
        <v>18</v>
      </c>
      <c r="I3550" s="97" t="n">
        <v>1</v>
      </c>
      <c r="J3550" s="96" t="n">
        <v>1576</v>
      </c>
      <c r="K3550" s="96" t="n">
        <v>56</v>
      </c>
      <c r="L3550" s="98" t="n">
        <f aca="false">J3550/$J$11499*100</f>
        <v>0.00249738159206333</v>
      </c>
      <c r="M3550" s="6" t="n">
        <f aca="false">J3550*K3550</f>
        <v>88256</v>
      </c>
      <c r="N3550" s="72" t="n">
        <f aca="false">M3550/$M$11499*100</f>
        <v>0.00129955054412723</v>
      </c>
    </row>
    <row r="3551" customFormat="false" ht="13.8" hidden="false" customHeight="false" outlineLevel="0" collapsed="false">
      <c r="A3551" s="92" t="s">
        <v>16</v>
      </c>
      <c r="B3551" s="9" t="n">
        <v>2016</v>
      </c>
      <c r="C3551" s="9" t="s">
        <v>47</v>
      </c>
      <c r="D3551" s="9" t="s">
        <v>168</v>
      </c>
      <c r="E3551" s="9" t="s">
        <v>208</v>
      </c>
      <c r="F3551" s="9" t="s">
        <v>68</v>
      </c>
      <c r="G3551" s="9" t="s">
        <v>135</v>
      </c>
      <c r="H3551" s="9" t="s">
        <v>16</v>
      </c>
      <c r="I3551" s="99" t="n">
        <v>0.5</v>
      </c>
      <c r="J3551" s="9" t="n">
        <v>4708</v>
      </c>
      <c r="K3551" s="9" t="n">
        <v>29.5</v>
      </c>
      <c r="L3551" s="98" t="n">
        <f aca="false">J3551/$J$11499*100</f>
        <v>0.00746045211639224</v>
      </c>
      <c r="M3551" s="6" t="n">
        <f aca="false">J3551*K3551</f>
        <v>138886</v>
      </c>
      <c r="N3551" s="72" t="n">
        <f aca="false">M3551/$M$11499*100</f>
        <v>0.00204506636230574</v>
      </c>
    </row>
    <row r="3552" customFormat="false" ht="13.8" hidden="false" customHeight="false" outlineLevel="0" collapsed="false">
      <c r="A3552" s="92" t="s">
        <v>141</v>
      </c>
      <c r="B3552" s="96" t="n">
        <v>2016</v>
      </c>
      <c r="C3552" s="96" t="s">
        <v>47</v>
      </c>
      <c r="D3552" s="96" t="s">
        <v>168</v>
      </c>
      <c r="E3552" s="96" t="s">
        <v>208</v>
      </c>
      <c r="F3552" s="96" t="s">
        <v>68</v>
      </c>
      <c r="G3552" s="96" t="s">
        <v>66</v>
      </c>
      <c r="H3552" s="96" t="s">
        <v>141</v>
      </c>
      <c r="I3552" s="97" t="n">
        <v>0.5</v>
      </c>
      <c r="J3552" s="96" t="n">
        <v>6640</v>
      </c>
      <c r="K3552" s="96" t="n">
        <v>32.5</v>
      </c>
      <c r="L3552" s="98" t="n">
        <f aca="false">J3552/$J$11499*100</f>
        <v>0.0105219630528557</v>
      </c>
      <c r="M3552" s="6" t="n">
        <f aca="false">J3552*K3552</f>
        <v>215800</v>
      </c>
      <c r="N3552" s="72" t="n">
        <f aca="false">M3552/$M$11499*100</f>
        <v>0.00317760840535099</v>
      </c>
    </row>
    <row r="3553" customFormat="false" ht="13.8" hidden="false" customHeight="false" outlineLevel="0" collapsed="false">
      <c r="A3553" s="92" t="s">
        <v>84</v>
      </c>
      <c r="B3553" s="9" t="n">
        <v>2016</v>
      </c>
      <c r="C3553" s="9" t="s">
        <v>47</v>
      </c>
      <c r="D3553" s="9" t="s">
        <v>168</v>
      </c>
      <c r="E3553" s="9" t="s">
        <v>208</v>
      </c>
      <c r="F3553" s="9" t="s">
        <v>68</v>
      </c>
      <c r="G3553" s="9" t="s">
        <v>57</v>
      </c>
      <c r="H3553" s="9" t="s">
        <v>84</v>
      </c>
      <c r="I3553" s="99" t="n">
        <v>0.33</v>
      </c>
      <c r="J3553" s="9" t="n">
        <v>3658</v>
      </c>
      <c r="K3553" s="9" t="n">
        <v>26.07</v>
      </c>
      <c r="L3553" s="98" t="n">
        <f aca="false">J3553/$J$11499*100</f>
        <v>0.00579658747700995</v>
      </c>
      <c r="M3553" s="6" t="n">
        <f aca="false">J3553*K3553</f>
        <v>95364.06</v>
      </c>
      <c r="N3553" s="72" t="n">
        <f aca="false">M3553/$M$11499*100</f>
        <v>0.00140421519288414</v>
      </c>
    </row>
    <row r="3554" customFormat="false" ht="13.8" hidden="false" customHeight="false" outlineLevel="0" collapsed="false">
      <c r="A3554" s="92" t="s">
        <v>85</v>
      </c>
      <c r="B3554" s="96" t="n">
        <v>2016</v>
      </c>
      <c r="C3554" s="96" t="s">
        <v>47</v>
      </c>
      <c r="D3554" s="96" t="s">
        <v>168</v>
      </c>
      <c r="E3554" s="96" t="s">
        <v>208</v>
      </c>
      <c r="F3554" s="96" t="s">
        <v>68</v>
      </c>
      <c r="G3554" s="96" t="s">
        <v>57</v>
      </c>
      <c r="H3554" s="96" t="s">
        <v>85</v>
      </c>
      <c r="I3554" s="97" t="n">
        <v>0.5</v>
      </c>
      <c r="J3554" s="96" t="n">
        <v>2923</v>
      </c>
      <c r="K3554" s="96" t="n">
        <v>39.5</v>
      </c>
      <c r="L3554" s="98" t="n">
        <f aca="false">J3554/$J$11499*100</f>
        <v>0.00463188222944234</v>
      </c>
      <c r="M3554" s="6" t="n">
        <f aca="false">J3554*K3554</f>
        <v>115458.5</v>
      </c>
      <c r="N3554" s="72" t="n">
        <f aca="false">M3554/$M$11499*100</f>
        <v>0.00170010148317524</v>
      </c>
    </row>
    <row r="3555" customFormat="false" ht="13.8" hidden="false" customHeight="false" outlineLevel="0" collapsed="false">
      <c r="A3555" s="92" t="s">
        <v>86</v>
      </c>
      <c r="B3555" s="9" t="n">
        <v>2016</v>
      </c>
      <c r="C3555" s="9" t="s">
        <v>47</v>
      </c>
      <c r="D3555" s="9" t="s">
        <v>168</v>
      </c>
      <c r="E3555" s="9" t="s">
        <v>208</v>
      </c>
      <c r="F3555" s="9" t="s">
        <v>68</v>
      </c>
      <c r="G3555" s="9" t="s">
        <v>57</v>
      </c>
      <c r="H3555" s="9" t="s">
        <v>86</v>
      </c>
      <c r="I3555" s="99" t="n">
        <v>0.5</v>
      </c>
      <c r="J3555" s="9" t="n">
        <v>6345</v>
      </c>
      <c r="K3555" s="9" t="n">
        <v>39.5</v>
      </c>
      <c r="L3555" s="98" t="n">
        <f aca="false">J3555/$J$11499*100</f>
        <v>0.0100544963208387</v>
      </c>
      <c r="M3555" s="6" t="n">
        <f aca="false">J3555*K3555</f>
        <v>250627.5</v>
      </c>
      <c r="N3555" s="72" t="n">
        <f aca="false">M3555/$M$11499*100</f>
        <v>0.00369043582304034</v>
      </c>
    </row>
    <row r="3556" customFormat="false" ht="13.8" hidden="false" customHeight="false" outlineLevel="0" collapsed="false">
      <c r="A3556" s="92" t="s">
        <v>21</v>
      </c>
      <c r="B3556" s="96" t="n">
        <v>2016</v>
      </c>
      <c r="C3556" s="96" t="s">
        <v>47</v>
      </c>
      <c r="D3556" s="96" t="s">
        <v>168</v>
      </c>
      <c r="E3556" s="96" t="s">
        <v>208</v>
      </c>
      <c r="F3556" s="96" t="s">
        <v>68</v>
      </c>
      <c r="G3556" s="96" t="s">
        <v>57</v>
      </c>
      <c r="H3556" s="96" t="s">
        <v>21</v>
      </c>
      <c r="I3556" s="97" t="n">
        <v>1</v>
      </c>
      <c r="J3556" s="96" t="n">
        <v>9185</v>
      </c>
      <c r="K3556" s="96" t="n">
        <v>79</v>
      </c>
      <c r="L3556" s="98" t="n">
        <f aca="false">J3556/$J$11499*100</f>
        <v>0.0145548540121204</v>
      </c>
      <c r="M3556" s="6" t="n">
        <f aca="false">J3556*K3556</f>
        <v>725615</v>
      </c>
      <c r="N3556" s="72" t="n">
        <f aca="false">M3556/$M$11499*100</f>
        <v>0.0106845242031917</v>
      </c>
    </row>
    <row r="3557" customFormat="false" ht="13.8" hidden="false" customHeight="false" outlineLevel="0" collapsed="false">
      <c r="A3557" s="92" t="s">
        <v>34</v>
      </c>
      <c r="B3557" s="9" t="n">
        <v>2016</v>
      </c>
      <c r="C3557" s="9" t="s">
        <v>47</v>
      </c>
      <c r="D3557" s="9" t="s">
        <v>168</v>
      </c>
      <c r="E3557" s="9" t="s">
        <v>208</v>
      </c>
      <c r="F3557" s="9" t="s">
        <v>68</v>
      </c>
      <c r="G3557" s="9" t="s">
        <v>59</v>
      </c>
      <c r="H3557" s="9" t="s">
        <v>34</v>
      </c>
      <c r="I3557" s="99" t="n">
        <v>0.5</v>
      </c>
      <c r="J3557" s="9" t="n">
        <v>6467</v>
      </c>
      <c r="K3557" s="9" t="n">
        <v>41.5</v>
      </c>
      <c r="L3557" s="98" t="n">
        <f aca="false">J3557/$J$11499*100</f>
        <v>0.0102478215456051</v>
      </c>
      <c r="M3557" s="6" t="n">
        <f aca="false">J3557*K3557</f>
        <v>268380.5</v>
      </c>
      <c r="N3557" s="72" t="n">
        <f aca="false">M3557/$M$11499*100</f>
        <v>0.00395184491488555</v>
      </c>
    </row>
    <row r="3558" customFormat="false" ht="13.8" hidden="false" customHeight="false" outlineLevel="0" collapsed="false">
      <c r="A3558" s="92" t="s">
        <v>19</v>
      </c>
      <c r="B3558" s="96" t="n">
        <v>2016</v>
      </c>
      <c r="C3558" s="96" t="s">
        <v>47</v>
      </c>
      <c r="D3558" s="96" t="s">
        <v>168</v>
      </c>
      <c r="E3558" s="96" t="s">
        <v>208</v>
      </c>
      <c r="F3558" s="96" t="s">
        <v>68</v>
      </c>
      <c r="G3558" s="96" t="s">
        <v>59</v>
      </c>
      <c r="H3558" s="96" t="s">
        <v>19</v>
      </c>
      <c r="I3558" s="97" t="n">
        <v>0.5</v>
      </c>
      <c r="J3558" s="96" t="n">
        <v>7197</v>
      </c>
      <c r="K3558" s="96" t="n">
        <v>41.5</v>
      </c>
      <c r="L3558" s="98" t="n">
        <f aca="false">J3558/$J$11499*100</f>
        <v>0.0114046036282232</v>
      </c>
      <c r="M3558" s="6" t="n">
        <f aca="false">J3558*K3558</f>
        <v>298675.5</v>
      </c>
      <c r="N3558" s="72" t="n">
        <f aca="false">M3558/$M$11499*100</f>
        <v>0.00439793224871367</v>
      </c>
    </row>
    <row r="3559" customFormat="false" ht="13.8" hidden="false" customHeight="false" outlineLevel="0" collapsed="false">
      <c r="A3559" s="92" t="s">
        <v>20</v>
      </c>
      <c r="B3559" s="9" t="n">
        <v>2016</v>
      </c>
      <c r="C3559" s="9" t="s">
        <v>47</v>
      </c>
      <c r="D3559" s="9" t="s">
        <v>168</v>
      </c>
      <c r="E3559" s="9" t="s">
        <v>208</v>
      </c>
      <c r="F3559" s="9" t="s">
        <v>68</v>
      </c>
      <c r="G3559" s="9" t="s">
        <v>61</v>
      </c>
      <c r="H3559" s="9" t="s">
        <v>20</v>
      </c>
      <c r="I3559" s="99" t="n">
        <v>1</v>
      </c>
      <c r="J3559" s="9" t="n">
        <v>6653</v>
      </c>
      <c r="K3559" s="9" t="n">
        <v>96</v>
      </c>
      <c r="L3559" s="98" t="n">
        <f aca="false">J3559/$J$11499*100</f>
        <v>0.0105425632817242</v>
      </c>
      <c r="M3559" s="6" t="n">
        <f aca="false">J3559*K3559</f>
        <v>638688</v>
      </c>
      <c r="N3559" s="72" t="n">
        <f aca="false">M3559/$M$11499*100</f>
        <v>0.00940454289711221</v>
      </c>
    </row>
    <row r="3560" customFormat="false" ht="13.8" hidden="false" customHeight="false" outlineLevel="0" collapsed="false">
      <c r="A3560" s="92" t="s">
        <v>17</v>
      </c>
      <c r="B3560" s="96" t="n">
        <v>2016</v>
      </c>
      <c r="C3560" s="96" t="s">
        <v>47</v>
      </c>
      <c r="D3560" s="96" t="s">
        <v>168</v>
      </c>
      <c r="E3560" s="96" t="s">
        <v>208</v>
      </c>
      <c r="F3560" s="96" t="s">
        <v>68</v>
      </c>
      <c r="G3560" s="96" t="s">
        <v>104</v>
      </c>
      <c r="H3560" s="96" t="s">
        <v>17</v>
      </c>
      <c r="I3560" s="97" t="n">
        <v>1</v>
      </c>
      <c r="J3560" s="96" t="n">
        <v>9009</v>
      </c>
      <c r="K3560" s="96" t="n">
        <v>106</v>
      </c>
      <c r="L3560" s="98" t="n">
        <f aca="false">J3560/$J$11499*100</f>
        <v>0.0142759586059001</v>
      </c>
      <c r="M3560" s="6" t="n">
        <f aca="false">J3560*K3560</f>
        <v>954954</v>
      </c>
      <c r="N3560" s="72" t="n">
        <f aca="false">M3560/$M$11499*100</f>
        <v>0.0140614914602574</v>
      </c>
    </row>
    <row r="3561" customFormat="false" ht="13.8" hidden="false" customHeight="false" outlineLevel="0" collapsed="false">
      <c r="A3561" s="92" t="s">
        <v>24</v>
      </c>
      <c r="B3561" s="9" t="n">
        <v>2016</v>
      </c>
      <c r="C3561" s="9" t="s">
        <v>47</v>
      </c>
      <c r="D3561" s="9" t="s">
        <v>168</v>
      </c>
      <c r="E3561" s="9" t="s">
        <v>208</v>
      </c>
      <c r="F3561" s="9" t="s">
        <v>68</v>
      </c>
      <c r="G3561" s="9" t="s">
        <v>120</v>
      </c>
      <c r="H3561" s="9" t="s">
        <v>24</v>
      </c>
      <c r="I3561" s="99" t="n">
        <v>0.5</v>
      </c>
      <c r="J3561" s="9" t="n">
        <v>6484</v>
      </c>
      <c r="K3561" s="9" t="n">
        <v>64.5</v>
      </c>
      <c r="L3561" s="98" t="n">
        <f aca="false">J3561/$J$11499*100</f>
        <v>0.0102747603064332</v>
      </c>
      <c r="M3561" s="6" t="n">
        <f aca="false">J3561*K3561</f>
        <v>418218</v>
      </c>
      <c r="N3561" s="72" t="n">
        <f aca="false">M3561/$M$11499*100</f>
        <v>0.00615816975008842</v>
      </c>
    </row>
    <row r="3562" customFormat="false" ht="13.8" hidden="false" customHeight="false" outlineLevel="0" collapsed="false">
      <c r="A3562" s="92" t="s">
        <v>12</v>
      </c>
      <c r="B3562" s="96" t="n">
        <v>2016</v>
      </c>
      <c r="C3562" s="96" t="s">
        <v>47</v>
      </c>
      <c r="D3562" s="96" t="s">
        <v>168</v>
      </c>
      <c r="E3562" s="96" t="s">
        <v>208</v>
      </c>
      <c r="F3562" s="96" t="s">
        <v>68</v>
      </c>
      <c r="G3562" s="96" t="s">
        <v>120</v>
      </c>
      <c r="H3562" s="96" t="s">
        <v>12</v>
      </c>
      <c r="I3562" s="97" t="n">
        <v>0.5</v>
      </c>
      <c r="J3562" s="96" t="n">
        <v>7930</v>
      </c>
      <c r="K3562" s="96" t="n">
        <v>64.5</v>
      </c>
      <c r="L3562" s="98" t="n">
        <f aca="false">J3562/$J$11499*100</f>
        <v>0.0125661396098111</v>
      </c>
      <c r="M3562" s="6" t="n">
        <f aca="false">J3562*K3562</f>
        <v>511485</v>
      </c>
      <c r="N3562" s="72" t="n">
        <f aca="false">M3562/$M$11499*100</f>
        <v>0.00753150618726113</v>
      </c>
    </row>
    <row r="3563" customFormat="false" ht="13.8" hidden="false" customHeight="false" outlineLevel="0" collapsed="false">
      <c r="A3563" s="92" t="s">
        <v>22</v>
      </c>
      <c r="B3563" s="9" t="n">
        <v>2016</v>
      </c>
      <c r="C3563" s="9" t="s">
        <v>47</v>
      </c>
      <c r="D3563" s="9" t="s">
        <v>168</v>
      </c>
      <c r="E3563" s="9" t="s">
        <v>208</v>
      </c>
      <c r="F3563" s="9" t="s">
        <v>68</v>
      </c>
      <c r="G3563" s="9" t="s">
        <v>120</v>
      </c>
      <c r="H3563" s="9" t="s">
        <v>22</v>
      </c>
      <c r="I3563" s="99" t="n">
        <v>0.5</v>
      </c>
      <c r="J3563" s="9" t="n">
        <v>8248</v>
      </c>
      <c r="K3563" s="9" t="n">
        <v>64.5</v>
      </c>
      <c r="L3563" s="98" t="n">
        <f aca="false">J3563/$J$11499*100</f>
        <v>0.0130700529005954</v>
      </c>
      <c r="M3563" s="6" t="n">
        <f aca="false">J3563*K3563</f>
        <v>531996</v>
      </c>
      <c r="N3563" s="72" t="n">
        <f aca="false">M3563/$M$11499*100</f>
        <v>0.00783352623361032</v>
      </c>
    </row>
    <row r="3564" customFormat="false" ht="13.8" hidden="false" customHeight="false" outlineLevel="0" collapsed="false">
      <c r="A3564" s="92" t="s">
        <v>15</v>
      </c>
      <c r="B3564" s="96" t="n">
        <v>2016</v>
      </c>
      <c r="C3564" s="96" t="s">
        <v>47</v>
      </c>
      <c r="D3564" s="96" t="s">
        <v>168</v>
      </c>
      <c r="E3564" s="96" t="s">
        <v>208</v>
      </c>
      <c r="F3564" s="96" t="s">
        <v>68</v>
      </c>
      <c r="G3564" s="96" t="s">
        <v>120</v>
      </c>
      <c r="H3564" s="96" t="s">
        <v>15</v>
      </c>
      <c r="I3564" s="97" t="n">
        <v>0.5</v>
      </c>
      <c r="J3564" s="96" t="n">
        <v>3136</v>
      </c>
      <c r="K3564" s="96" t="n">
        <v>64.5</v>
      </c>
      <c r="L3564" s="98" t="n">
        <f aca="false">J3564/$J$11499*100</f>
        <v>0.00496940905628846</v>
      </c>
      <c r="M3564" s="6" t="n">
        <f aca="false">J3564*K3564</f>
        <v>202272</v>
      </c>
      <c r="N3564" s="72" t="n">
        <f aca="false">M3564/$M$11499*100</f>
        <v>0.00297841152626115</v>
      </c>
    </row>
    <row r="3565" customFormat="false" ht="13.8" hidden="false" customHeight="false" outlineLevel="0" collapsed="false">
      <c r="A3565" s="92" t="s">
        <v>25</v>
      </c>
      <c r="B3565" s="9" t="n">
        <v>2016</v>
      </c>
      <c r="C3565" s="9" t="s">
        <v>47</v>
      </c>
      <c r="D3565" s="9" t="s">
        <v>168</v>
      </c>
      <c r="E3565" s="9" t="s">
        <v>208</v>
      </c>
      <c r="F3565" s="9" t="s">
        <v>68</v>
      </c>
      <c r="G3565" s="9" t="s">
        <v>120</v>
      </c>
      <c r="H3565" s="9" t="s">
        <v>25</v>
      </c>
      <c r="I3565" s="99" t="n">
        <v>0.5</v>
      </c>
      <c r="J3565" s="9" t="n">
        <v>4213</v>
      </c>
      <c r="K3565" s="9" t="n">
        <v>64.5</v>
      </c>
      <c r="L3565" s="98" t="n">
        <f aca="false">J3565/$J$11499*100</f>
        <v>0.00667605878639773</v>
      </c>
      <c r="M3565" s="6" t="n">
        <f aca="false">J3565*K3565</f>
        <v>271738.5</v>
      </c>
      <c r="N3565" s="72" t="n">
        <f aca="false">M3565/$M$11499*100</f>
        <v>0.00400129073983999</v>
      </c>
    </row>
    <row r="3566" customFormat="false" ht="13.8" hidden="false" customHeight="false" outlineLevel="0" collapsed="false">
      <c r="A3566" s="92" t="s">
        <v>23</v>
      </c>
      <c r="B3566" s="96" t="n">
        <v>2016</v>
      </c>
      <c r="C3566" s="96" t="s">
        <v>47</v>
      </c>
      <c r="D3566" s="96" t="s">
        <v>168</v>
      </c>
      <c r="E3566" s="96" t="s">
        <v>208</v>
      </c>
      <c r="F3566" s="96" t="s">
        <v>68</v>
      </c>
      <c r="G3566" s="96" t="s">
        <v>120</v>
      </c>
      <c r="H3566" s="96" t="s">
        <v>23</v>
      </c>
      <c r="I3566" s="97" t="n">
        <v>0.5</v>
      </c>
      <c r="J3566" s="96" t="n">
        <v>2853</v>
      </c>
      <c r="K3566" s="96" t="n">
        <v>64.5</v>
      </c>
      <c r="L3566" s="98" t="n">
        <f aca="false">J3566/$J$11499*100</f>
        <v>0.00452095792015018</v>
      </c>
      <c r="M3566" s="6" t="n">
        <f aca="false">J3566*K3566</f>
        <v>184018.5</v>
      </c>
      <c r="N3566" s="72" t="n">
        <f aca="false">M3566/$M$11499*100</f>
        <v>0.00270963267998184</v>
      </c>
    </row>
    <row r="3567" customFormat="false" ht="13.8" hidden="false" customHeight="false" outlineLevel="0" collapsed="false">
      <c r="A3567" s="92" t="s">
        <v>24</v>
      </c>
      <c r="B3567" s="9" t="n">
        <v>2016</v>
      </c>
      <c r="C3567" s="9" t="s">
        <v>47</v>
      </c>
      <c r="D3567" s="9" t="s">
        <v>168</v>
      </c>
      <c r="E3567" s="9" t="s">
        <v>174</v>
      </c>
      <c r="F3567" s="9" t="s">
        <v>68</v>
      </c>
      <c r="G3567" s="9" t="s">
        <v>120</v>
      </c>
      <c r="H3567" s="9" t="s">
        <v>24</v>
      </c>
      <c r="I3567" s="99" t="n">
        <v>0.5</v>
      </c>
      <c r="J3567" s="9" t="n">
        <v>8487</v>
      </c>
      <c r="K3567" s="9" t="n">
        <v>64.5</v>
      </c>
      <c r="L3567" s="98" t="n">
        <f aca="false">J3567/$J$11499*100</f>
        <v>0.0134487801851786</v>
      </c>
      <c r="M3567" s="6" t="n">
        <f aca="false">J3567*K3567</f>
        <v>547411.5</v>
      </c>
      <c r="N3567" s="72" t="n">
        <f aca="false">M3567/$M$11499*100</f>
        <v>0.00806051614265892</v>
      </c>
    </row>
    <row r="3568" customFormat="false" ht="13.8" hidden="false" customHeight="false" outlineLevel="0" collapsed="false">
      <c r="A3568" s="92" t="s">
        <v>13</v>
      </c>
      <c r="B3568" s="96" t="n">
        <v>2016</v>
      </c>
      <c r="C3568" s="96" t="s">
        <v>47</v>
      </c>
      <c r="D3568" s="96" t="s">
        <v>168</v>
      </c>
      <c r="E3568" s="96" t="s">
        <v>175</v>
      </c>
      <c r="F3568" s="96" t="s">
        <v>68</v>
      </c>
      <c r="G3568" s="96" t="s">
        <v>133</v>
      </c>
      <c r="H3568" s="96" t="s">
        <v>13</v>
      </c>
      <c r="I3568" s="97" t="n">
        <v>0.5</v>
      </c>
      <c r="J3568" s="96" t="n">
        <v>7859</v>
      </c>
      <c r="K3568" s="96" t="n">
        <v>28</v>
      </c>
      <c r="L3568" s="98" t="n">
        <f aca="false">J3568/$J$11499*100</f>
        <v>0.012453630667529</v>
      </c>
      <c r="M3568" s="6" t="n">
        <f aca="false">J3568*K3568</f>
        <v>220052</v>
      </c>
      <c r="N3568" s="72" t="n">
        <f aca="false">M3568/$M$11499*100</f>
        <v>0.00324021818727663</v>
      </c>
    </row>
    <row r="3569" customFormat="false" ht="13.8" hidden="false" customHeight="false" outlineLevel="0" collapsed="false">
      <c r="A3569" s="92" t="s">
        <v>18</v>
      </c>
      <c r="B3569" s="9" t="n">
        <v>2016</v>
      </c>
      <c r="C3569" s="9" t="s">
        <v>47</v>
      </c>
      <c r="D3569" s="9" t="s">
        <v>168</v>
      </c>
      <c r="E3569" s="9" t="s">
        <v>175</v>
      </c>
      <c r="F3569" s="9" t="s">
        <v>68</v>
      </c>
      <c r="G3569" s="9" t="s">
        <v>133</v>
      </c>
      <c r="H3569" s="9" t="s">
        <v>18</v>
      </c>
      <c r="I3569" s="99" t="n">
        <v>1</v>
      </c>
      <c r="J3569" s="9" t="n">
        <v>2328</v>
      </c>
      <c r="K3569" s="9" t="n">
        <v>56</v>
      </c>
      <c r="L3569" s="98" t="n">
        <f aca="false">J3569/$J$11499*100</f>
        <v>0.00368902560045904</v>
      </c>
      <c r="M3569" s="6" t="n">
        <f aca="false">J3569*K3569</f>
        <v>130368</v>
      </c>
      <c r="N3569" s="72" t="n">
        <f aca="false">M3569/$M$11499*100</f>
        <v>0.00191964065147729</v>
      </c>
    </row>
    <row r="3570" customFormat="false" ht="13.8" hidden="false" customHeight="false" outlineLevel="0" collapsed="false">
      <c r="A3570" s="92" t="s">
        <v>136</v>
      </c>
      <c r="B3570" s="96" t="n">
        <v>2016</v>
      </c>
      <c r="C3570" s="96" t="s">
        <v>47</v>
      </c>
      <c r="D3570" s="96" t="s">
        <v>168</v>
      </c>
      <c r="E3570" s="96" t="s">
        <v>175</v>
      </c>
      <c r="F3570" s="96" t="s">
        <v>68</v>
      </c>
      <c r="G3570" s="96" t="s">
        <v>135</v>
      </c>
      <c r="H3570" s="96" t="s">
        <v>136</v>
      </c>
      <c r="I3570" s="97" t="n">
        <v>0.5</v>
      </c>
      <c r="J3570" s="96" t="n">
        <v>5873</v>
      </c>
      <c r="K3570" s="96" t="n">
        <v>29.5</v>
      </c>
      <c r="L3570" s="98" t="n">
        <f aca="false">J3570/$J$11499*100</f>
        <v>0.00930654954961165</v>
      </c>
      <c r="M3570" s="6" t="n">
        <f aca="false">J3570*K3570</f>
        <v>173253.5</v>
      </c>
      <c r="N3570" s="72" t="n">
        <f aca="false">M3570/$M$11499*100</f>
        <v>0.0025511203793164</v>
      </c>
    </row>
    <row r="3571" customFormat="false" ht="13.8" hidden="false" customHeight="false" outlineLevel="0" collapsed="false">
      <c r="A3571" s="92" t="s">
        <v>16</v>
      </c>
      <c r="B3571" s="9" t="n">
        <v>2016</v>
      </c>
      <c r="C3571" s="9" t="s">
        <v>47</v>
      </c>
      <c r="D3571" s="9" t="s">
        <v>168</v>
      </c>
      <c r="E3571" s="9" t="s">
        <v>175</v>
      </c>
      <c r="F3571" s="9" t="s">
        <v>68</v>
      </c>
      <c r="G3571" s="9" t="s">
        <v>135</v>
      </c>
      <c r="H3571" s="9" t="s">
        <v>16</v>
      </c>
      <c r="I3571" s="99" t="n">
        <v>0.5</v>
      </c>
      <c r="J3571" s="9" t="n">
        <v>1354</v>
      </c>
      <c r="K3571" s="9" t="n">
        <v>29.5</v>
      </c>
      <c r="L3571" s="98" t="n">
        <f aca="false">J3571/$J$11499*100</f>
        <v>0.00214559306830822</v>
      </c>
      <c r="M3571" s="6" t="n">
        <f aca="false">J3571*K3571</f>
        <v>39943</v>
      </c>
      <c r="N3571" s="72" t="n">
        <f aca="false">M3571/$M$11499*100</f>
        <v>0.000588152050671616</v>
      </c>
    </row>
    <row r="3572" customFormat="false" ht="13.8" hidden="false" customHeight="false" outlineLevel="0" collapsed="false">
      <c r="A3572" s="92" t="s">
        <v>141</v>
      </c>
      <c r="B3572" s="96" t="n">
        <v>2016</v>
      </c>
      <c r="C3572" s="96" t="s">
        <v>47</v>
      </c>
      <c r="D3572" s="96" t="s">
        <v>168</v>
      </c>
      <c r="E3572" s="96" t="s">
        <v>175</v>
      </c>
      <c r="F3572" s="96" t="s">
        <v>68</v>
      </c>
      <c r="G3572" s="96" t="s">
        <v>66</v>
      </c>
      <c r="H3572" s="96" t="s">
        <v>141</v>
      </c>
      <c r="I3572" s="97" t="n">
        <v>0.5</v>
      </c>
      <c r="J3572" s="96" t="n">
        <v>9778</v>
      </c>
      <c r="K3572" s="96" t="n">
        <v>32.5</v>
      </c>
      <c r="L3572" s="98" t="n">
        <f aca="false">J3572/$J$11499*100</f>
        <v>0.0154945413751239</v>
      </c>
      <c r="M3572" s="6" t="n">
        <f aca="false">J3572*K3572</f>
        <v>317785</v>
      </c>
      <c r="N3572" s="72" t="n">
        <f aca="false">M3572/$M$11499*100</f>
        <v>0.00467931551016898</v>
      </c>
    </row>
    <row r="3573" customFormat="false" ht="13.8" hidden="false" customHeight="false" outlineLevel="0" collapsed="false">
      <c r="A3573" s="92" t="s">
        <v>83</v>
      </c>
      <c r="B3573" s="9" t="n">
        <v>2016</v>
      </c>
      <c r="C3573" s="9" t="s">
        <v>47</v>
      </c>
      <c r="D3573" s="9" t="s">
        <v>168</v>
      </c>
      <c r="E3573" s="9" t="s">
        <v>175</v>
      </c>
      <c r="F3573" s="9" t="s">
        <v>68</v>
      </c>
      <c r="G3573" s="9" t="s">
        <v>57</v>
      </c>
      <c r="H3573" s="9" t="s">
        <v>83</v>
      </c>
      <c r="I3573" s="99" t="n">
        <v>0.33</v>
      </c>
      <c r="J3573" s="9" t="n">
        <v>2568</v>
      </c>
      <c r="K3573" s="9" t="n">
        <v>26.07</v>
      </c>
      <c r="L3573" s="98" t="n">
        <f aca="false">J3573/$J$11499*100</f>
        <v>0.00406933751803213</v>
      </c>
      <c r="M3573" s="6" t="n">
        <f aca="false">J3573*K3573</f>
        <v>66947.76</v>
      </c>
      <c r="N3573" s="72" t="n">
        <f aca="false">M3573/$M$11499*100</f>
        <v>0.000985791310914833</v>
      </c>
    </row>
    <row r="3574" customFormat="false" ht="13.8" hidden="false" customHeight="false" outlineLevel="0" collapsed="false">
      <c r="A3574" s="92" t="s">
        <v>85</v>
      </c>
      <c r="B3574" s="96" t="n">
        <v>2016</v>
      </c>
      <c r="C3574" s="96" t="s">
        <v>47</v>
      </c>
      <c r="D3574" s="96" t="s">
        <v>168</v>
      </c>
      <c r="E3574" s="96" t="s">
        <v>175</v>
      </c>
      <c r="F3574" s="96" t="s">
        <v>68</v>
      </c>
      <c r="G3574" s="96" t="s">
        <v>57</v>
      </c>
      <c r="H3574" s="96" t="s">
        <v>85</v>
      </c>
      <c r="I3574" s="97" t="n">
        <v>0.5</v>
      </c>
      <c r="J3574" s="96" t="n">
        <v>9630</v>
      </c>
      <c r="K3574" s="96" t="n">
        <v>39.5</v>
      </c>
      <c r="L3574" s="98" t="n">
        <f aca="false">J3574/$J$11499*100</f>
        <v>0.0152600156926205</v>
      </c>
      <c r="M3574" s="6" t="n">
        <f aca="false">J3574*K3574</f>
        <v>380385</v>
      </c>
      <c r="N3574" s="72" t="n">
        <f aca="false">M3574/$M$11499*100</f>
        <v>0.00560108699383428</v>
      </c>
    </row>
    <row r="3575" customFormat="false" ht="13.8" hidden="false" customHeight="false" outlineLevel="0" collapsed="false">
      <c r="A3575" s="92" t="s">
        <v>86</v>
      </c>
      <c r="B3575" s="9" t="n">
        <v>2016</v>
      </c>
      <c r="C3575" s="9" t="s">
        <v>47</v>
      </c>
      <c r="D3575" s="9" t="s">
        <v>168</v>
      </c>
      <c r="E3575" s="9" t="s">
        <v>175</v>
      </c>
      <c r="F3575" s="9" t="s">
        <v>68</v>
      </c>
      <c r="G3575" s="9" t="s">
        <v>57</v>
      </c>
      <c r="H3575" s="9" t="s">
        <v>86</v>
      </c>
      <c r="I3575" s="99" t="n">
        <v>0.5</v>
      </c>
      <c r="J3575" s="9" t="n">
        <v>2951</v>
      </c>
      <c r="K3575" s="9" t="n">
        <v>39.5</v>
      </c>
      <c r="L3575" s="98" t="n">
        <f aca="false">J3575/$J$11499*100</f>
        <v>0.0046762519531592</v>
      </c>
      <c r="M3575" s="6" t="n">
        <f aca="false">J3575*K3575</f>
        <v>116564.5</v>
      </c>
      <c r="N3575" s="72" t="n">
        <f aca="false">M3575/$M$11499*100</f>
        <v>0.00171638709437227</v>
      </c>
    </row>
    <row r="3576" customFormat="false" ht="13.8" hidden="false" customHeight="false" outlineLevel="0" collapsed="false">
      <c r="A3576" s="92" t="s">
        <v>29</v>
      </c>
      <c r="B3576" s="96" t="n">
        <v>2016</v>
      </c>
      <c r="C3576" s="96" t="s">
        <v>47</v>
      </c>
      <c r="D3576" s="96" t="s">
        <v>168</v>
      </c>
      <c r="E3576" s="96" t="s">
        <v>175</v>
      </c>
      <c r="F3576" s="96" t="s">
        <v>68</v>
      </c>
      <c r="G3576" s="96" t="s">
        <v>57</v>
      </c>
      <c r="H3576" s="96" t="s">
        <v>29</v>
      </c>
      <c r="I3576" s="97" t="n">
        <v>1</v>
      </c>
      <c r="J3576" s="96" t="n">
        <v>7557</v>
      </c>
      <c r="K3576" s="96" t="n">
        <v>79</v>
      </c>
      <c r="L3576" s="98" t="n">
        <f aca="false">J3576/$J$11499*100</f>
        <v>0.0119750715045829</v>
      </c>
      <c r="M3576" s="6" t="n">
        <f aca="false">J3576*K3576</f>
        <v>597003</v>
      </c>
      <c r="N3576" s="72" t="n">
        <f aca="false">M3576/$M$11499*100</f>
        <v>0.00879074027256607</v>
      </c>
    </row>
    <row r="3577" customFormat="false" ht="13.8" hidden="false" customHeight="false" outlineLevel="0" collapsed="false">
      <c r="A3577" s="92" t="s">
        <v>34</v>
      </c>
      <c r="B3577" s="9" t="n">
        <v>2016</v>
      </c>
      <c r="C3577" s="9" t="s">
        <v>47</v>
      </c>
      <c r="D3577" s="9" t="s">
        <v>168</v>
      </c>
      <c r="E3577" s="9" t="s">
        <v>175</v>
      </c>
      <c r="F3577" s="9" t="s">
        <v>68</v>
      </c>
      <c r="G3577" s="9" t="s">
        <v>59</v>
      </c>
      <c r="H3577" s="9" t="s">
        <v>34</v>
      </c>
      <c r="I3577" s="99" t="n">
        <v>0.5</v>
      </c>
      <c r="J3577" s="9" t="n">
        <v>8355</v>
      </c>
      <c r="K3577" s="9" t="n">
        <v>41.5</v>
      </c>
      <c r="L3577" s="98" t="n">
        <f aca="false">J3577/$J$11499*100</f>
        <v>0.0132396086305134</v>
      </c>
      <c r="M3577" s="6" t="n">
        <f aca="false">J3577*K3577</f>
        <v>346732.5</v>
      </c>
      <c r="N3577" s="72" t="n">
        <f aca="false">M3577/$M$11499*100</f>
        <v>0.00510556119744376</v>
      </c>
    </row>
    <row r="3578" customFormat="false" ht="13.8" hidden="false" customHeight="false" outlineLevel="0" collapsed="false">
      <c r="A3578" s="92" t="s">
        <v>19</v>
      </c>
      <c r="B3578" s="96" t="n">
        <v>2016</v>
      </c>
      <c r="C3578" s="96" t="s">
        <v>47</v>
      </c>
      <c r="D3578" s="96" t="s">
        <v>168</v>
      </c>
      <c r="E3578" s="96" t="s">
        <v>175</v>
      </c>
      <c r="F3578" s="96" t="s">
        <v>68</v>
      </c>
      <c r="G3578" s="96" t="s">
        <v>59</v>
      </c>
      <c r="H3578" s="96" t="s">
        <v>19</v>
      </c>
      <c r="I3578" s="97" t="n">
        <v>0.5</v>
      </c>
      <c r="J3578" s="96" t="n">
        <v>5140</v>
      </c>
      <c r="K3578" s="96" t="n">
        <v>41.5</v>
      </c>
      <c r="L3578" s="98" t="n">
        <f aca="false">J3578/$J$11499*100</f>
        <v>0.00814501356802382</v>
      </c>
      <c r="M3578" s="6" t="n">
        <f aca="false">J3578*K3578</f>
        <v>213310</v>
      </c>
      <c r="N3578" s="72" t="n">
        <f aca="false">M3578/$M$11499*100</f>
        <v>0.00314094369298156</v>
      </c>
    </row>
    <row r="3579" customFormat="false" ht="13.8" hidden="false" customHeight="false" outlineLevel="0" collapsed="false">
      <c r="A3579" s="92" t="s">
        <v>102</v>
      </c>
      <c r="B3579" s="9" t="n">
        <v>2016</v>
      </c>
      <c r="C3579" s="9" t="s">
        <v>47</v>
      </c>
      <c r="D3579" s="9" t="s">
        <v>168</v>
      </c>
      <c r="E3579" s="9" t="s">
        <v>175</v>
      </c>
      <c r="F3579" s="9" t="s">
        <v>68</v>
      </c>
      <c r="G3579" s="9" t="s">
        <v>61</v>
      </c>
      <c r="H3579" s="9" t="s">
        <v>102</v>
      </c>
      <c r="I3579" s="99" t="n">
        <v>1</v>
      </c>
      <c r="J3579" s="9" t="n">
        <v>5827</v>
      </c>
      <c r="K3579" s="9" t="n">
        <v>96</v>
      </c>
      <c r="L3579" s="98" t="n">
        <f aca="false">J3579/$J$11499*100</f>
        <v>0.00923365643207681</v>
      </c>
      <c r="M3579" s="6" t="n">
        <f aca="false">J3579*K3579</f>
        <v>559392</v>
      </c>
      <c r="N3579" s="72" t="n">
        <f aca="false">M3579/$M$11499*100</f>
        <v>0.0082369264183786</v>
      </c>
    </row>
    <row r="3580" customFormat="false" ht="13.8" hidden="false" customHeight="false" outlineLevel="0" collapsed="false">
      <c r="A3580" s="92" t="s">
        <v>20</v>
      </c>
      <c r="B3580" s="96" t="n">
        <v>2016</v>
      </c>
      <c r="C3580" s="96" t="s">
        <v>47</v>
      </c>
      <c r="D3580" s="96" t="s">
        <v>168</v>
      </c>
      <c r="E3580" s="96" t="s">
        <v>175</v>
      </c>
      <c r="F3580" s="96" t="s">
        <v>68</v>
      </c>
      <c r="G3580" s="96" t="s">
        <v>61</v>
      </c>
      <c r="H3580" s="96" t="s">
        <v>20</v>
      </c>
      <c r="I3580" s="97" t="n">
        <v>1</v>
      </c>
      <c r="J3580" s="96" t="n">
        <v>7062</v>
      </c>
      <c r="K3580" s="96" t="n">
        <v>96</v>
      </c>
      <c r="L3580" s="98" t="n">
        <f aca="false">J3580/$J$11499*100</f>
        <v>0.0111906781745884</v>
      </c>
      <c r="M3580" s="6" t="n">
        <f aca="false">J3580*K3580</f>
        <v>677952</v>
      </c>
      <c r="N3580" s="72" t="n">
        <f aca="false">M3580/$M$11499*100</f>
        <v>0.00998269681939072</v>
      </c>
    </row>
    <row r="3581" customFormat="false" ht="13.8" hidden="false" customHeight="false" outlineLevel="0" collapsed="false">
      <c r="A3581" s="92" t="s">
        <v>105</v>
      </c>
      <c r="B3581" s="9" t="n">
        <v>2016</v>
      </c>
      <c r="C3581" s="9" t="s">
        <v>47</v>
      </c>
      <c r="D3581" s="9" t="s">
        <v>168</v>
      </c>
      <c r="E3581" s="9" t="s">
        <v>175</v>
      </c>
      <c r="F3581" s="9" t="s">
        <v>68</v>
      </c>
      <c r="G3581" s="9" t="s">
        <v>104</v>
      </c>
      <c r="H3581" s="9" t="s">
        <v>105</v>
      </c>
      <c r="I3581" s="99" t="n">
        <v>0.5</v>
      </c>
      <c r="J3581" s="9" t="n">
        <v>2441</v>
      </c>
      <c r="K3581" s="9" t="n">
        <v>53</v>
      </c>
      <c r="L3581" s="98" t="n">
        <f aca="false">J3581/$J$11499*100</f>
        <v>0.00386808912831637</v>
      </c>
      <c r="M3581" s="6" t="n">
        <f aca="false">J3581*K3581</f>
        <v>129373</v>
      </c>
      <c r="N3581" s="72" t="n">
        <f aca="false">M3581/$M$11499*100</f>
        <v>0.0019049894913136</v>
      </c>
    </row>
    <row r="3582" customFormat="false" ht="13.8" hidden="false" customHeight="false" outlineLevel="0" collapsed="false">
      <c r="A3582" s="92" t="s">
        <v>106</v>
      </c>
      <c r="B3582" s="96" t="n">
        <v>2016</v>
      </c>
      <c r="C3582" s="96" t="s">
        <v>47</v>
      </c>
      <c r="D3582" s="96" t="s">
        <v>168</v>
      </c>
      <c r="E3582" s="96" t="s">
        <v>175</v>
      </c>
      <c r="F3582" s="96" t="s">
        <v>68</v>
      </c>
      <c r="G3582" s="96" t="s">
        <v>104</v>
      </c>
      <c r="H3582" s="96" t="s">
        <v>106</v>
      </c>
      <c r="I3582" s="97" t="n">
        <v>0.5</v>
      </c>
      <c r="J3582" s="96" t="n">
        <v>1515</v>
      </c>
      <c r="K3582" s="96" t="n">
        <v>53</v>
      </c>
      <c r="L3582" s="98" t="n">
        <f aca="false">J3582/$J$11499*100</f>
        <v>0.00240071897968017</v>
      </c>
      <c r="M3582" s="6" t="n">
        <f aca="false">J3582*K3582</f>
        <v>80295</v>
      </c>
      <c r="N3582" s="72" t="n">
        <f aca="false">M3582/$M$11499*100</f>
        <v>0.00118232653803363</v>
      </c>
    </row>
    <row r="3583" customFormat="false" ht="13.8" hidden="false" customHeight="false" outlineLevel="0" collapsed="false">
      <c r="A3583" s="92" t="s">
        <v>17</v>
      </c>
      <c r="B3583" s="9" t="n">
        <v>2016</v>
      </c>
      <c r="C3583" s="9" t="s">
        <v>47</v>
      </c>
      <c r="D3583" s="9" t="s">
        <v>168</v>
      </c>
      <c r="E3583" s="9" t="s">
        <v>175</v>
      </c>
      <c r="F3583" s="9" t="s">
        <v>68</v>
      </c>
      <c r="G3583" s="9" t="s">
        <v>104</v>
      </c>
      <c r="H3583" s="9" t="s">
        <v>17</v>
      </c>
      <c r="I3583" s="99" t="n">
        <v>1</v>
      </c>
      <c r="J3583" s="9" t="n">
        <v>7655</v>
      </c>
      <c r="K3583" s="9" t="n">
        <v>106</v>
      </c>
      <c r="L3583" s="98" t="n">
        <f aca="false">J3583/$J$11499*100</f>
        <v>0.0121303655375919</v>
      </c>
      <c r="M3583" s="6" t="n">
        <f aca="false">J3583*K3583</f>
        <v>811430</v>
      </c>
      <c r="N3583" s="72" t="n">
        <f aca="false">M3583/$M$11499*100</f>
        <v>0.0119481315493696</v>
      </c>
    </row>
    <row r="3584" customFormat="false" ht="13.8" hidden="false" customHeight="false" outlineLevel="0" collapsed="false">
      <c r="A3584" s="92" t="s">
        <v>27</v>
      </c>
      <c r="B3584" s="96" t="n">
        <v>2016</v>
      </c>
      <c r="C3584" s="96" t="s">
        <v>47</v>
      </c>
      <c r="D3584" s="96" t="s">
        <v>168</v>
      </c>
      <c r="E3584" s="96" t="s">
        <v>175</v>
      </c>
      <c r="F3584" s="96" t="s">
        <v>68</v>
      </c>
      <c r="G3584" s="96" t="s">
        <v>104</v>
      </c>
      <c r="H3584" s="96" t="s">
        <v>27</v>
      </c>
      <c r="I3584" s="97" t="n">
        <v>2</v>
      </c>
      <c r="J3584" s="96" t="n">
        <v>6820</v>
      </c>
      <c r="K3584" s="96" t="n">
        <v>212</v>
      </c>
      <c r="L3584" s="98" t="n">
        <f aca="false">J3584/$J$11499*100</f>
        <v>0.0108071969910355</v>
      </c>
      <c r="M3584" s="6" t="n">
        <f aca="false">J3584*K3584</f>
        <v>1445840</v>
      </c>
      <c r="N3584" s="72" t="n">
        <f aca="false">M3584/$M$11499*100</f>
        <v>0.02128968182017</v>
      </c>
    </row>
    <row r="3585" customFormat="false" ht="13.8" hidden="false" customHeight="false" outlineLevel="0" collapsed="false">
      <c r="A3585" s="92" t="s">
        <v>26</v>
      </c>
      <c r="B3585" s="9" t="n">
        <v>2016</v>
      </c>
      <c r="C3585" s="9" t="s">
        <v>47</v>
      </c>
      <c r="D3585" s="9" t="s">
        <v>168</v>
      </c>
      <c r="E3585" s="9" t="s">
        <v>175</v>
      </c>
      <c r="F3585" s="9" t="s">
        <v>68</v>
      </c>
      <c r="G3585" s="9" t="s">
        <v>114</v>
      </c>
      <c r="H3585" s="9" t="s">
        <v>26</v>
      </c>
      <c r="I3585" s="99" t="n">
        <v>0.5</v>
      </c>
      <c r="J3585" s="9" t="n">
        <v>6879</v>
      </c>
      <c r="K3585" s="9" t="n">
        <v>61.5</v>
      </c>
      <c r="L3585" s="98" t="n">
        <f aca="false">J3585/$J$11499*100</f>
        <v>0.0109006903374389</v>
      </c>
      <c r="M3585" s="6" t="n">
        <f aca="false">J3585*K3585</f>
        <v>423058.5</v>
      </c>
      <c r="N3585" s="72" t="n">
        <f aca="false">M3585/$M$11499*100</f>
        <v>0.00622944506744756</v>
      </c>
    </row>
    <row r="3586" customFormat="false" ht="13.8" hidden="false" customHeight="false" outlineLevel="0" collapsed="false">
      <c r="A3586" s="92" t="s">
        <v>117</v>
      </c>
      <c r="B3586" s="96" t="n">
        <v>2016</v>
      </c>
      <c r="C3586" s="96" t="s">
        <v>47</v>
      </c>
      <c r="D3586" s="96" t="s">
        <v>168</v>
      </c>
      <c r="E3586" s="96" t="s">
        <v>175</v>
      </c>
      <c r="F3586" s="96" t="s">
        <v>68</v>
      </c>
      <c r="G3586" s="96" t="s">
        <v>114</v>
      </c>
      <c r="H3586" s="96" t="s">
        <v>117</v>
      </c>
      <c r="I3586" s="97" t="n">
        <v>0.5</v>
      </c>
      <c r="J3586" s="96" t="n">
        <v>1324</v>
      </c>
      <c r="K3586" s="96" t="n">
        <v>61.5</v>
      </c>
      <c r="L3586" s="98" t="n">
        <f aca="false">J3586/$J$11499*100</f>
        <v>0.00209805407861158</v>
      </c>
      <c r="M3586" s="6" t="n">
        <f aca="false">J3586*K3586</f>
        <v>81426</v>
      </c>
      <c r="N3586" s="72" t="n">
        <f aca="false">M3586/$M$11499*100</f>
        <v>0.00119898026883276</v>
      </c>
    </row>
    <row r="3587" customFormat="false" ht="13.8" hidden="false" customHeight="false" outlineLevel="0" collapsed="false">
      <c r="A3587" s="92" t="s">
        <v>121</v>
      </c>
      <c r="B3587" s="9" t="n">
        <v>2016</v>
      </c>
      <c r="C3587" s="9" t="s">
        <v>47</v>
      </c>
      <c r="D3587" s="9" t="s">
        <v>168</v>
      </c>
      <c r="E3587" s="9" t="s">
        <v>175</v>
      </c>
      <c r="F3587" s="9" t="s">
        <v>68</v>
      </c>
      <c r="G3587" s="9" t="s">
        <v>120</v>
      </c>
      <c r="H3587" s="9" t="s">
        <v>121</v>
      </c>
      <c r="I3587" s="99" t="n">
        <v>0.5</v>
      </c>
      <c r="J3587" s="9" t="n">
        <v>5771</v>
      </c>
      <c r="K3587" s="9" t="n">
        <v>64.5</v>
      </c>
      <c r="L3587" s="98" t="n">
        <f aca="false">J3587/$J$11499*100</f>
        <v>0.00914491698464308</v>
      </c>
      <c r="M3587" s="6" t="n">
        <f aca="false">J3587*K3587</f>
        <v>372229.5</v>
      </c>
      <c r="N3587" s="72" t="n">
        <f aca="false">M3587/$M$11499*100</f>
        <v>0.00548099901723632</v>
      </c>
    </row>
    <row r="3588" customFormat="false" ht="13.8" hidden="false" customHeight="false" outlineLevel="0" collapsed="false">
      <c r="A3588" s="92" t="s">
        <v>12</v>
      </c>
      <c r="B3588" s="96" t="n">
        <v>2016</v>
      </c>
      <c r="C3588" s="96" t="s">
        <v>47</v>
      </c>
      <c r="D3588" s="96" t="s">
        <v>168</v>
      </c>
      <c r="E3588" s="96" t="s">
        <v>175</v>
      </c>
      <c r="F3588" s="96" t="s">
        <v>68</v>
      </c>
      <c r="G3588" s="96" t="s">
        <v>120</v>
      </c>
      <c r="H3588" s="96" t="s">
        <v>12</v>
      </c>
      <c r="I3588" s="97" t="n">
        <v>0.5</v>
      </c>
      <c r="J3588" s="96" t="n">
        <v>8796</v>
      </c>
      <c r="K3588" s="96" t="n">
        <v>64.5</v>
      </c>
      <c r="L3588" s="98" t="n">
        <f aca="false">J3588/$J$11499*100</f>
        <v>0.013938431779054</v>
      </c>
      <c r="M3588" s="6" t="n">
        <f aca="false">J3588*K3588</f>
        <v>567342</v>
      </c>
      <c r="N3588" s="72" t="n">
        <f aca="false">M3588/$M$11499*100</f>
        <v>0.00835398845184728</v>
      </c>
    </row>
    <row r="3589" customFormat="false" ht="13.8" hidden="false" customHeight="false" outlineLevel="0" collapsed="false">
      <c r="A3589" s="92" t="s">
        <v>15</v>
      </c>
      <c r="B3589" s="9" t="n">
        <v>2016</v>
      </c>
      <c r="C3589" s="9" t="s">
        <v>47</v>
      </c>
      <c r="D3589" s="9" t="s">
        <v>168</v>
      </c>
      <c r="E3589" s="9" t="s">
        <v>175</v>
      </c>
      <c r="F3589" s="9" t="s">
        <v>68</v>
      </c>
      <c r="G3589" s="9" t="s">
        <v>120</v>
      </c>
      <c r="H3589" s="9" t="s">
        <v>15</v>
      </c>
      <c r="I3589" s="99" t="n">
        <v>0.5</v>
      </c>
      <c r="J3589" s="9" t="n">
        <v>7609</v>
      </c>
      <c r="K3589" s="9" t="n">
        <v>64.5</v>
      </c>
      <c r="L3589" s="98" t="n">
        <f aca="false">J3589/$J$11499*100</f>
        <v>0.012057472420057</v>
      </c>
      <c r="M3589" s="6" t="n">
        <f aca="false">J3589*K3589</f>
        <v>490780.5</v>
      </c>
      <c r="N3589" s="72" t="n">
        <f aca="false">M3589/$M$11499*100</f>
        <v>0.00722663689519167</v>
      </c>
    </row>
    <row r="3590" customFormat="false" ht="13.8" hidden="false" customHeight="false" outlineLevel="0" collapsed="false">
      <c r="A3590" s="92" t="s">
        <v>23</v>
      </c>
      <c r="B3590" s="96" t="n">
        <v>2016</v>
      </c>
      <c r="C3590" s="96" t="s">
        <v>47</v>
      </c>
      <c r="D3590" s="96" t="s">
        <v>168</v>
      </c>
      <c r="E3590" s="96" t="s">
        <v>175</v>
      </c>
      <c r="F3590" s="96" t="s">
        <v>68</v>
      </c>
      <c r="G3590" s="96" t="s">
        <v>120</v>
      </c>
      <c r="H3590" s="96" t="s">
        <v>23</v>
      </c>
      <c r="I3590" s="97" t="n">
        <v>0.5</v>
      </c>
      <c r="J3590" s="96" t="n">
        <v>8342</v>
      </c>
      <c r="K3590" s="96" t="n">
        <v>64.5</v>
      </c>
      <c r="L3590" s="98" t="n">
        <f aca="false">J3590/$J$11499*100</f>
        <v>0.0132190084016449</v>
      </c>
      <c r="M3590" s="6" t="n">
        <f aca="false">J3590*K3590</f>
        <v>538059</v>
      </c>
      <c r="N3590" s="72" t="n">
        <f aca="false">M3590/$M$11499*100</f>
        <v>0.00792280259951228</v>
      </c>
    </row>
    <row r="3591" customFormat="false" ht="13.8" hidden="false" customHeight="false" outlineLevel="0" collapsed="false">
      <c r="A3591" s="92" t="s">
        <v>13</v>
      </c>
      <c r="B3591" s="9" t="n">
        <v>2016</v>
      </c>
      <c r="C3591" s="9" t="s">
        <v>47</v>
      </c>
      <c r="D3591" s="9" t="s">
        <v>168</v>
      </c>
      <c r="E3591" s="9" t="s">
        <v>176</v>
      </c>
      <c r="F3591" s="9" t="s">
        <v>68</v>
      </c>
      <c r="G3591" s="9" t="s">
        <v>133</v>
      </c>
      <c r="H3591" s="9" t="s">
        <v>13</v>
      </c>
      <c r="I3591" s="99" t="n">
        <v>0.5</v>
      </c>
      <c r="J3591" s="9" t="n">
        <v>6214</v>
      </c>
      <c r="K3591" s="9" t="n">
        <v>28</v>
      </c>
      <c r="L3591" s="98" t="n">
        <f aca="false">J3591/$J$11499*100</f>
        <v>0.00984690939916342</v>
      </c>
      <c r="M3591" s="6" t="n">
        <f aca="false">J3591*K3591</f>
        <v>173992</v>
      </c>
      <c r="N3591" s="72" t="n">
        <f aca="false">M3591/$M$11499*100</f>
        <v>0.00256199463236251</v>
      </c>
    </row>
    <row r="3592" customFormat="false" ht="13.8" hidden="false" customHeight="false" outlineLevel="0" collapsed="false">
      <c r="A3592" s="92" t="s">
        <v>18</v>
      </c>
      <c r="B3592" s="96" t="n">
        <v>2016</v>
      </c>
      <c r="C3592" s="96" t="s">
        <v>47</v>
      </c>
      <c r="D3592" s="96" t="s">
        <v>168</v>
      </c>
      <c r="E3592" s="96" t="s">
        <v>176</v>
      </c>
      <c r="F3592" s="96" t="s">
        <v>68</v>
      </c>
      <c r="G3592" s="96" t="s">
        <v>133</v>
      </c>
      <c r="H3592" s="96" t="s">
        <v>18</v>
      </c>
      <c r="I3592" s="97" t="n">
        <v>1</v>
      </c>
      <c r="J3592" s="96" t="n">
        <v>4413</v>
      </c>
      <c r="K3592" s="96" t="n">
        <v>56</v>
      </c>
      <c r="L3592" s="98" t="n">
        <f aca="false">J3592/$J$11499*100</f>
        <v>0.00699298538437531</v>
      </c>
      <c r="M3592" s="6" t="n">
        <f aca="false">J3592*K3592</f>
        <v>247128</v>
      </c>
      <c r="N3592" s="72" t="n">
        <f aca="false">M3592/$M$11499*100</f>
        <v>0.003638906441138</v>
      </c>
    </row>
    <row r="3593" customFormat="false" ht="13.8" hidden="false" customHeight="false" outlineLevel="0" collapsed="false">
      <c r="A3593" s="92" t="s">
        <v>136</v>
      </c>
      <c r="B3593" s="9" t="n">
        <v>2016</v>
      </c>
      <c r="C3593" s="9" t="s">
        <v>47</v>
      </c>
      <c r="D3593" s="9" t="s">
        <v>168</v>
      </c>
      <c r="E3593" s="9" t="s">
        <v>176</v>
      </c>
      <c r="F3593" s="9" t="s">
        <v>68</v>
      </c>
      <c r="G3593" s="9" t="s">
        <v>135</v>
      </c>
      <c r="H3593" s="9" t="s">
        <v>136</v>
      </c>
      <c r="I3593" s="99" t="n">
        <v>0.5</v>
      </c>
      <c r="J3593" s="9" t="n">
        <v>2215</v>
      </c>
      <c r="K3593" s="9" t="n">
        <v>29.5</v>
      </c>
      <c r="L3593" s="98" t="n">
        <f aca="false">J3593/$J$11499*100</f>
        <v>0.0035099620726017</v>
      </c>
      <c r="M3593" s="6" t="n">
        <f aca="false">J3593*K3593</f>
        <v>65342.5</v>
      </c>
      <c r="N3593" s="72" t="n">
        <f aca="false">M3593/$M$11499*100</f>
        <v>0.000962154204015974</v>
      </c>
    </row>
    <row r="3594" customFormat="false" ht="13.8" hidden="false" customHeight="false" outlineLevel="0" collapsed="false">
      <c r="A3594" s="92" t="s">
        <v>138</v>
      </c>
      <c r="B3594" s="96" t="n">
        <v>2016</v>
      </c>
      <c r="C3594" s="96" t="s">
        <v>47</v>
      </c>
      <c r="D3594" s="96" t="s">
        <v>168</v>
      </c>
      <c r="E3594" s="96" t="s">
        <v>176</v>
      </c>
      <c r="F3594" s="96" t="s">
        <v>68</v>
      </c>
      <c r="G3594" s="96" t="s">
        <v>137</v>
      </c>
      <c r="H3594" s="96" t="s">
        <v>138</v>
      </c>
      <c r="I3594" s="97" t="n">
        <v>0.5</v>
      </c>
      <c r="J3594" s="96" t="n">
        <v>8280</v>
      </c>
      <c r="K3594" s="96" t="n">
        <v>31</v>
      </c>
      <c r="L3594" s="98" t="n">
        <f aca="false">J3594/$J$11499*100</f>
        <v>0.0131207611562718</v>
      </c>
      <c r="M3594" s="6" t="n">
        <f aca="false">J3594*K3594</f>
        <v>256680</v>
      </c>
      <c r="N3594" s="72" t="n">
        <f aca="false">M3594/$M$11499*100</f>
        <v>0.00377955757870942</v>
      </c>
    </row>
    <row r="3595" customFormat="false" ht="13.8" hidden="false" customHeight="false" outlineLevel="0" collapsed="false">
      <c r="A3595" s="92" t="s">
        <v>141</v>
      </c>
      <c r="B3595" s="9" t="n">
        <v>2016</v>
      </c>
      <c r="C3595" s="9" t="s">
        <v>47</v>
      </c>
      <c r="D3595" s="9" t="s">
        <v>168</v>
      </c>
      <c r="E3595" s="9" t="s">
        <v>176</v>
      </c>
      <c r="F3595" s="9" t="s">
        <v>68</v>
      </c>
      <c r="G3595" s="9" t="s">
        <v>66</v>
      </c>
      <c r="H3595" s="9" t="s">
        <v>141</v>
      </c>
      <c r="I3595" s="99" t="n">
        <v>0.5</v>
      </c>
      <c r="J3595" s="9" t="n">
        <v>8967</v>
      </c>
      <c r="K3595" s="9" t="n">
        <v>32.5</v>
      </c>
      <c r="L3595" s="98" t="n">
        <f aca="false">J3595/$J$11499*100</f>
        <v>0.0142094040203248</v>
      </c>
      <c r="M3595" s="6" t="n">
        <f aca="false">J3595*K3595</f>
        <v>291427.5</v>
      </c>
      <c r="N3595" s="72" t="n">
        <f aca="false">M3595/$M$11499*100</f>
        <v>0.00429120701367204</v>
      </c>
    </row>
    <row r="3596" customFormat="false" ht="13.8" hidden="false" customHeight="false" outlineLevel="0" collapsed="false">
      <c r="A3596" s="92" t="s">
        <v>71</v>
      </c>
      <c r="B3596" s="96" t="n">
        <v>2016</v>
      </c>
      <c r="C3596" s="96" t="s">
        <v>47</v>
      </c>
      <c r="D3596" s="96" t="s">
        <v>168</v>
      </c>
      <c r="E3596" s="96" t="s">
        <v>176</v>
      </c>
      <c r="F3596" s="96" t="s">
        <v>68</v>
      </c>
      <c r="G3596" s="96" t="s">
        <v>69</v>
      </c>
      <c r="H3596" s="96" t="s">
        <v>71</v>
      </c>
      <c r="I3596" s="97" t="n">
        <v>1</v>
      </c>
      <c r="J3596" s="96" t="n">
        <v>5676</v>
      </c>
      <c r="K3596" s="96" t="n">
        <v>68</v>
      </c>
      <c r="L3596" s="98" t="n">
        <f aca="false">J3596/$J$11499*100</f>
        <v>0.00899437685060373</v>
      </c>
      <c r="M3596" s="6" t="n">
        <f aca="false">J3596*K3596</f>
        <v>385968</v>
      </c>
      <c r="N3596" s="72" t="n">
        <f aca="false">M3596/$M$11499*100</f>
        <v>0.00568329546337587</v>
      </c>
    </row>
    <row r="3597" customFormat="false" ht="13.8" hidden="false" customHeight="false" outlineLevel="0" collapsed="false">
      <c r="A3597" s="92" t="s">
        <v>83</v>
      </c>
      <c r="B3597" s="9" t="n">
        <v>2016</v>
      </c>
      <c r="C3597" s="9" t="s">
        <v>47</v>
      </c>
      <c r="D3597" s="9" t="s">
        <v>168</v>
      </c>
      <c r="E3597" s="9" t="s">
        <v>176</v>
      </c>
      <c r="F3597" s="9" t="s">
        <v>68</v>
      </c>
      <c r="G3597" s="9" t="s">
        <v>57</v>
      </c>
      <c r="H3597" s="9" t="s">
        <v>83</v>
      </c>
      <c r="I3597" s="99" t="n">
        <v>0.33</v>
      </c>
      <c r="J3597" s="9" t="n">
        <v>1321</v>
      </c>
      <c r="K3597" s="9" t="n">
        <v>26.07</v>
      </c>
      <c r="L3597" s="98" t="n">
        <f aca="false">J3597/$J$11499*100</f>
        <v>0.00209330017964192</v>
      </c>
      <c r="M3597" s="6" t="n">
        <f aca="false">J3597*K3597</f>
        <v>34438.47</v>
      </c>
      <c r="N3597" s="72" t="n">
        <f aca="false">M3597/$M$11499*100</f>
        <v>0.000507099034937109</v>
      </c>
    </row>
    <row r="3598" customFormat="false" ht="13.8" hidden="false" customHeight="false" outlineLevel="0" collapsed="false">
      <c r="A3598" s="92" t="s">
        <v>85</v>
      </c>
      <c r="B3598" s="96" t="n">
        <v>2016</v>
      </c>
      <c r="C3598" s="96" t="s">
        <v>47</v>
      </c>
      <c r="D3598" s="96" t="s">
        <v>168</v>
      </c>
      <c r="E3598" s="96" t="s">
        <v>176</v>
      </c>
      <c r="F3598" s="96" t="s">
        <v>68</v>
      </c>
      <c r="G3598" s="96" t="s">
        <v>57</v>
      </c>
      <c r="H3598" s="96" t="s">
        <v>85</v>
      </c>
      <c r="I3598" s="97" t="n">
        <v>0.5</v>
      </c>
      <c r="J3598" s="96" t="n">
        <v>7671</v>
      </c>
      <c r="K3598" s="96" t="n">
        <v>39.5</v>
      </c>
      <c r="L3598" s="98" t="n">
        <f aca="false">J3598/$J$11499*100</f>
        <v>0.0121557196654301</v>
      </c>
      <c r="M3598" s="6" t="n">
        <f aca="false">J3598*K3598</f>
        <v>303004.5</v>
      </c>
      <c r="N3598" s="72" t="n">
        <f aca="false">M3598/$M$11499*100</f>
        <v>0.00446167583901379</v>
      </c>
    </row>
    <row r="3599" customFormat="false" ht="13.8" hidden="false" customHeight="false" outlineLevel="0" collapsed="false">
      <c r="A3599" s="92" t="s">
        <v>86</v>
      </c>
      <c r="B3599" s="9" t="n">
        <v>2016</v>
      </c>
      <c r="C3599" s="9" t="s">
        <v>47</v>
      </c>
      <c r="D3599" s="9" t="s">
        <v>168</v>
      </c>
      <c r="E3599" s="9" t="s">
        <v>176</v>
      </c>
      <c r="F3599" s="9" t="s">
        <v>68</v>
      </c>
      <c r="G3599" s="9" t="s">
        <v>57</v>
      </c>
      <c r="H3599" s="9" t="s">
        <v>86</v>
      </c>
      <c r="I3599" s="99" t="n">
        <v>0.5</v>
      </c>
      <c r="J3599" s="9" t="n">
        <v>2391</v>
      </c>
      <c r="K3599" s="9" t="n">
        <v>39.5</v>
      </c>
      <c r="L3599" s="98" t="n">
        <f aca="false">J3599/$J$11499*100</f>
        <v>0.00378885747882197</v>
      </c>
      <c r="M3599" s="6" t="n">
        <f aca="false">J3599*K3599</f>
        <v>94444.5</v>
      </c>
      <c r="N3599" s="72" t="n">
        <f aca="false">M3599/$M$11499*100</f>
        <v>0.00139067487043175</v>
      </c>
    </row>
    <row r="3600" customFormat="false" ht="13.8" hidden="false" customHeight="false" outlineLevel="0" collapsed="false">
      <c r="A3600" s="92" t="s">
        <v>21</v>
      </c>
      <c r="B3600" s="96" t="n">
        <v>2016</v>
      </c>
      <c r="C3600" s="96" t="s">
        <v>47</v>
      </c>
      <c r="D3600" s="96" t="s">
        <v>168</v>
      </c>
      <c r="E3600" s="96" t="s">
        <v>176</v>
      </c>
      <c r="F3600" s="96" t="s">
        <v>68</v>
      </c>
      <c r="G3600" s="96" t="s">
        <v>57</v>
      </c>
      <c r="H3600" s="96" t="s">
        <v>21</v>
      </c>
      <c r="I3600" s="97" t="n">
        <v>1</v>
      </c>
      <c r="J3600" s="96" t="n">
        <v>8349</v>
      </c>
      <c r="K3600" s="96" t="n">
        <v>79</v>
      </c>
      <c r="L3600" s="98" t="n">
        <f aca="false">J3600/$J$11499*100</f>
        <v>0.0132301008325741</v>
      </c>
      <c r="M3600" s="6" t="n">
        <f aca="false">J3600*K3600</f>
        <v>659571</v>
      </c>
      <c r="N3600" s="72" t="n">
        <f aca="false">M3600/$M$11499*100</f>
        <v>0.00971204056314068</v>
      </c>
    </row>
    <row r="3601" customFormat="false" ht="13.8" hidden="false" customHeight="false" outlineLevel="0" collapsed="false">
      <c r="A3601" s="92" t="s">
        <v>29</v>
      </c>
      <c r="B3601" s="9" t="n">
        <v>2016</v>
      </c>
      <c r="C3601" s="9" t="s">
        <v>47</v>
      </c>
      <c r="D3601" s="9" t="s">
        <v>168</v>
      </c>
      <c r="E3601" s="9" t="s">
        <v>176</v>
      </c>
      <c r="F3601" s="9" t="s">
        <v>68</v>
      </c>
      <c r="G3601" s="9" t="s">
        <v>57</v>
      </c>
      <c r="H3601" s="9" t="s">
        <v>29</v>
      </c>
      <c r="I3601" s="99" t="n">
        <v>1</v>
      </c>
      <c r="J3601" s="9" t="n">
        <v>8896</v>
      </c>
      <c r="K3601" s="9" t="n">
        <v>79</v>
      </c>
      <c r="L3601" s="98" t="n">
        <f aca="false">J3601/$J$11499*100</f>
        <v>0.0140968950780428</v>
      </c>
      <c r="M3601" s="6" t="n">
        <f aca="false">J3601*K3601</f>
        <v>702784</v>
      </c>
      <c r="N3601" s="72" t="n">
        <f aca="false">M3601/$M$11499*100</f>
        <v>0.0103483426577673</v>
      </c>
    </row>
    <row r="3602" customFormat="false" ht="13.8" hidden="false" customHeight="false" outlineLevel="0" collapsed="false">
      <c r="A3602" s="92" t="s">
        <v>19</v>
      </c>
      <c r="B3602" s="96" t="n">
        <v>2016</v>
      </c>
      <c r="C3602" s="96" t="s">
        <v>47</v>
      </c>
      <c r="D3602" s="96" t="s">
        <v>168</v>
      </c>
      <c r="E3602" s="96" t="s">
        <v>176</v>
      </c>
      <c r="F3602" s="96" t="s">
        <v>68</v>
      </c>
      <c r="G3602" s="96" t="s">
        <v>59</v>
      </c>
      <c r="H3602" s="96" t="s">
        <v>19</v>
      </c>
      <c r="I3602" s="97" t="n">
        <v>0.5</v>
      </c>
      <c r="J3602" s="96" t="n">
        <v>5277</v>
      </c>
      <c r="K3602" s="96" t="n">
        <v>41.5</v>
      </c>
      <c r="L3602" s="98" t="n">
        <f aca="false">J3602/$J$11499*100</f>
        <v>0.00836210828763846</v>
      </c>
      <c r="M3602" s="6" t="n">
        <f aca="false">J3602*K3602</f>
        <v>218995.5</v>
      </c>
      <c r="N3602" s="72" t="n">
        <f aca="false">M3602/$M$11499*100</f>
        <v>0.00322466145289177</v>
      </c>
    </row>
    <row r="3603" customFormat="false" ht="13.8" hidden="false" customHeight="false" outlineLevel="0" collapsed="false">
      <c r="A3603" s="92" t="s">
        <v>20</v>
      </c>
      <c r="B3603" s="9" t="n">
        <v>2016</v>
      </c>
      <c r="C3603" s="9" t="s">
        <v>47</v>
      </c>
      <c r="D3603" s="9" t="s">
        <v>168</v>
      </c>
      <c r="E3603" s="9" t="s">
        <v>176</v>
      </c>
      <c r="F3603" s="9" t="s">
        <v>68</v>
      </c>
      <c r="G3603" s="9" t="s">
        <v>61</v>
      </c>
      <c r="H3603" s="9" t="s">
        <v>20</v>
      </c>
      <c r="I3603" s="99" t="n">
        <v>1</v>
      </c>
      <c r="J3603" s="9" t="n">
        <v>8872</v>
      </c>
      <c r="K3603" s="9" t="n">
        <v>96</v>
      </c>
      <c r="L3603" s="98" t="n">
        <f aca="false">J3603/$J$11499*100</f>
        <v>0.0140588638862855</v>
      </c>
      <c r="M3603" s="6" t="n">
        <f aca="false">J3603*K3603</f>
        <v>851712</v>
      </c>
      <c r="N3603" s="72" t="n">
        <f aca="false">M3603/$M$11499*100</f>
        <v>0.0125412753018457</v>
      </c>
    </row>
    <row r="3604" customFormat="false" ht="13.8" hidden="false" customHeight="false" outlineLevel="0" collapsed="false">
      <c r="A3604" s="92" t="s">
        <v>17</v>
      </c>
      <c r="B3604" s="96" t="n">
        <v>2016</v>
      </c>
      <c r="C3604" s="96" t="s">
        <v>47</v>
      </c>
      <c r="D3604" s="96" t="s">
        <v>168</v>
      </c>
      <c r="E3604" s="96" t="s">
        <v>176</v>
      </c>
      <c r="F3604" s="96" t="s">
        <v>68</v>
      </c>
      <c r="G3604" s="96" t="s">
        <v>104</v>
      </c>
      <c r="H3604" s="96" t="s">
        <v>17</v>
      </c>
      <c r="I3604" s="97" t="n">
        <v>1</v>
      </c>
      <c r="J3604" s="96" t="n">
        <v>3412</v>
      </c>
      <c r="K3604" s="96" t="n">
        <v>106</v>
      </c>
      <c r="L3604" s="98" t="n">
        <f aca="false">J3604/$J$11499*100</f>
        <v>0.00540676776149752</v>
      </c>
      <c r="M3604" s="6" t="n">
        <f aca="false">J3604*K3604</f>
        <v>361672</v>
      </c>
      <c r="N3604" s="72" t="n">
        <f aca="false">M3604/$M$11499*100</f>
        <v>0.00532554210926832</v>
      </c>
    </row>
    <row r="3605" customFormat="false" ht="13.8" hidden="false" customHeight="false" outlineLevel="0" collapsed="false">
      <c r="A3605" s="92" t="s">
        <v>27</v>
      </c>
      <c r="B3605" s="9" t="n">
        <v>2016</v>
      </c>
      <c r="C3605" s="9" t="s">
        <v>47</v>
      </c>
      <c r="D3605" s="9" t="s">
        <v>168</v>
      </c>
      <c r="E3605" s="9" t="s">
        <v>176</v>
      </c>
      <c r="F3605" s="9" t="s">
        <v>68</v>
      </c>
      <c r="G3605" s="9" t="s">
        <v>104</v>
      </c>
      <c r="H3605" s="9" t="s">
        <v>27</v>
      </c>
      <c r="I3605" s="99" t="n">
        <v>2</v>
      </c>
      <c r="J3605" s="9" t="n">
        <v>5924</v>
      </c>
      <c r="K3605" s="9" t="n">
        <v>212</v>
      </c>
      <c r="L3605" s="98" t="n">
        <f aca="false">J3605/$J$11499*100</f>
        <v>0.00938736583209593</v>
      </c>
      <c r="M3605" s="6" t="n">
        <f aca="false">J3605*K3605</f>
        <v>1255888</v>
      </c>
      <c r="N3605" s="72" t="n">
        <f aca="false">M3605/$M$11499*100</f>
        <v>0.0184926796338251</v>
      </c>
    </row>
    <row r="3606" customFormat="false" ht="13.8" hidden="false" customHeight="false" outlineLevel="0" collapsed="false">
      <c r="A3606" s="92" t="s">
        <v>115</v>
      </c>
      <c r="B3606" s="96" t="n">
        <v>2016</v>
      </c>
      <c r="C3606" s="96" t="s">
        <v>47</v>
      </c>
      <c r="D3606" s="96" t="s">
        <v>168</v>
      </c>
      <c r="E3606" s="96" t="s">
        <v>176</v>
      </c>
      <c r="F3606" s="96" t="s">
        <v>68</v>
      </c>
      <c r="G3606" s="96" t="s">
        <v>114</v>
      </c>
      <c r="H3606" s="96" t="s">
        <v>115</v>
      </c>
      <c r="I3606" s="97" t="n">
        <v>1</v>
      </c>
      <c r="J3606" s="96" t="n">
        <v>6643</v>
      </c>
      <c r="K3606" s="96" t="n">
        <v>123</v>
      </c>
      <c r="L3606" s="98" t="n">
        <f aca="false">J3606/$J$11499*100</f>
        <v>0.0105267169518253</v>
      </c>
      <c r="M3606" s="6" t="n">
        <f aca="false">J3606*K3606</f>
        <v>817089</v>
      </c>
      <c r="N3606" s="72" t="n">
        <f aca="false">M3606/$M$11499*100</f>
        <v>0.0120314591025016</v>
      </c>
    </row>
    <row r="3607" customFormat="false" ht="13.8" hidden="false" customHeight="false" outlineLevel="0" collapsed="false">
      <c r="A3607" s="92" t="s">
        <v>24</v>
      </c>
      <c r="B3607" s="9" t="n">
        <v>2016</v>
      </c>
      <c r="C3607" s="9" t="s">
        <v>47</v>
      </c>
      <c r="D3607" s="9" t="s">
        <v>168</v>
      </c>
      <c r="E3607" s="9" t="s">
        <v>176</v>
      </c>
      <c r="F3607" s="9" t="s">
        <v>68</v>
      </c>
      <c r="G3607" s="9" t="s">
        <v>120</v>
      </c>
      <c r="H3607" s="9" t="s">
        <v>24</v>
      </c>
      <c r="I3607" s="99" t="n">
        <v>0.5</v>
      </c>
      <c r="J3607" s="9" t="n">
        <v>4102</v>
      </c>
      <c r="K3607" s="9" t="n">
        <v>64.5</v>
      </c>
      <c r="L3607" s="98" t="n">
        <f aca="false">J3607/$J$11499*100</f>
        <v>0.00650016452452018</v>
      </c>
      <c r="M3607" s="6" t="n">
        <f aca="false">J3607*K3607</f>
        <v>264579</v>
      </c>
      <c r="N3607" s="72" t="n">
        <f aca="false">M3607/$M$11499*100</f>
        <v>0.00389586864818981</v>
      </c>
    </row>
    <row r="3608" customFormat="false" ht="13.8" hidden="false" customHeight="false" outlineLevel="0" collapsed="false">
      <c r="A3608" s="92" t="s">
        <v>12</v>
      </c>
      <c r="B3608" s="96" t="n">
        <v>2016</v>
      </c>
      <c r="C3608" s="96" t="s">
        <v>47</v>
      </c>
      <c r="D3608" s="96" t="s">
        <v>168</v>
      </c>
      <c r="E3608" s="96" t="s">
        <v>176</v>
      </c>
      <c r="F3608" s="96" t="s">
        <v>68</v>
      </c>
      <c r="G3608" s="96" t="s">
        <v>120</v>
      </c>
      <c r="H3608" s="96" t="s">
        <v>12</v>
      </c>
      <c r="I3608" s="97" t="n">
        <v>0.5</v>
      </c>
      <c r="J3608" s="96" t="n">
        <v>6636</v>
      </c>
      <c r="K3608" s="96" t="n">
        <v>64.5</v>
      </c>
      <c r="L3608" s="98" t="n">
        <f aca="false">J3608/$J$11499*100</f>
        <v>0.0105156245208961</v>
      </c>
      <c r="M3608" s="6" t="n">
        <f aca="false">J3608*K3608</f>
        <v>428022</v>
      </c>
      <c r="N3608" s="72" t="n">
        <f aca="false">M3608/$M$11499*100</f>
        <v>0.00630253153324904</v>
      </c>
    </row>
    <row r="3609" customFormat="false" ht="13.8" hidden="false" customHeight="false" outlineLevel="0" collapsed="false">
      <c r="A3609" s="92" t="s">
        <v>22</v>
      </c>
      <c r="B3609" s="9" t="n">
        <v>2016</v>
      </c>
      <c r="C3609" s="9" t="s">
        <v>47</v>
      </c>
      <c r="D3609" s="9" t="s">
        <v>168</v>
      </c>
      <c r="E3609" s="9" t="s">
        <v>176</v>
      </c>
      <c r="F3609" s="9" t="s">
        <v>68</v>
      </c>
      <c r="G3609" s="9" t="s">
        <v>120</v>
      </c>
      <c r="H3609" s="9" t="s">
        <v>22</v>
      </c>
      <c r="I3609" s="99" t="n">
        <v>0.5</v>
      </c>
      <c r="J3609" s="9" t="n">
        <v>5229</v>
      </c>
      <c r="K3609" s="9" t="n">
        <v>64.5</v>
      </c>
      <c r="L3609" s="98" t="n">
        <f aca="false">J3609/$J$11499*100</f>
        <v>0.00828604590412384</v>
      </c>
      <c r="M3609" s="6" t="n">
        <f aca="false">J3609*K3609</f>
        <v>337270.5</v>
      </c>
      <c r="N3609" s="72" t="n">
        <f aca="false">M3609/$M$11499*100</f>
        <v>0.00496623529043991</v>
      </c>
    </row>
    <row r="3610" customFormat="false" ht="13.8" hidden="false" customHeight="false" outlineLevel="0" collapsed="false">
      <c r="A3610" s="92" t="s">
        <v>15</v>
      </c>
      <c r="B3610" s="96" t="n">
        <v>2016</v>
      </c>
      <c r="C3610" s="96" t="s">
        <v>47</v>
      </c>
      <c r="D3610" s="96" t="s">
        <v>168</v>
      </c>
      <c r="E3610" s="96" t="s">
        <v>176</v>
      </c>
      <c r="F3610" s="96" t="s">
        <v>68</v>
      </c>
      <c r="G3610" s="96" t="s">
        <v>120</v>
      </c>
      <c r="H3610" s="96" t="s">
        <v>15</v>
      </c>
      <c r="I3610" s="97" t="n">
        <v>0.5</v>
      </c>
      <c r="J3610" s="96" t="n">
        <v>4854</v>
      </c>
      <c r="K3610" s="96" t="n">
        <v>64.5</v>
      </c>
      <c r="L3610" s="98" t="n">
        <f aca="false">J3610/$J$11499*100</f>
        <v>0.00769180853291588</v>
      </c>
      <c r="M3610" s="6" t="n">
        <f aca="false">J3610*K3610</f>
        <v>313083</v>
      </c>
      <c r="N3610" s="72" t="n">
        <f aca="false">M3610/$M$11499*100</f>
        <v>0.00461007957540549</v>
      </c>
    </row>
    <row r="3611" customFormat="false" ht="13.8" hidden="false" customHeight="false" outlineLevel="0" collapsed="false">
      <c r="A3611" s="92" t="s">
        <v>25</v>
      </c>
      <c r="B3611" s="9" t="n">
        <v>2016</v>
      </c>
      <c r="C3611" s="9" t="s">
        <v>47</v>
      </c>
      <c r="D3611" s="9" t="s">
        <v>168</v>
      </c>
      <c r="E3611" s="9" t="s">
        <v>176</v>
      </c>
      <c r="F3611" s="9" t="s">
        <v>68</v>
      </c>
      <c r="G3611" s="9" t="s">
        <v>120</v>
      </c>
      <c r="H3611" s="9" t="s">
        <v>25</v>
      </c>
      <c r="I3611" s="99" t="n">
        <v>0.5</v>
      </c>
      <c r="J3611" s="9" t="n">
        <v>6985</v>
      </c>
      <c r="K3611" s="9" t="n">
        <v>64.5</v>
      </c>
      <c r="L3611" s="98" t="n">
        <f aca="false">J3611/$J$11499*100</f>
        <v>0.011068661434367</v>
      </c>
      <c r="M3611" s="6" t="n">
        <f aca="false">J3611*K3611</f>
        <v>450532.5</v>
      </c>
      <c r="N3611" s="72" t="n">
        <f aca="false">M3611/$M$11499*100</f>
        <v>0.0066339937853744</v>
      </c>
    </row>
    <row r="3612" customFormat="false" ht="13.8" hidden="false" customHeight="false" outlineLevel="0" collapsed="false">
      <c r="A3612" s="92" t="s">
        <v>132</v>
      </c>
      <c r="B3612" s="96" t="n">
        <v>2016</v>
      </c>
      <c r="C3612" s="96" t="s">
        <v>47</v>
      </c>
      <c r="D3612" s="96" t="s">
        <v>168</v>
      </c>
      <c r="E3612" s="96" t="s">
        <v>177</v>
      </c>
      <c r="F3612" s="96" t="s">
        <v>68</v>
      </c>
      <c r="G3612" s="96" t="s">
        <v>131</v>
      </c>
      <c r="H3612" s="96" t="s">
        <v>132</v>
      </c>
      <c r="I3612" s="97" t="n">
        <v>0.5</v>
      </c>
      <c r="J3612" s="96" t="n">
        <v>5047</v>
      </c>
      <c r="K3612" s="96" t="n">
        <v>26.5</v>
      </c>
      <c r="L3612" s="98" t="n">
        <f aca="false">J3612/$J$11499*100</f>
        <v>0.00799764269996424</v>
      </c>
      <c r="M3612" s="6" t="n">
        <f aca="false">J3612*K3612</f>
        <v>133745.5</v>
      </c>
      <c r="N3612" s="72" t="n">
        <f aca="false">M3612/$M$11499*100</f>
        <v>0.00196937360972137</v>
      </c>
    </row>
    <row r="3613" customFormat="false" ht="13.8" hidden="false" customHeight="false" outlineLevel="0" collapsed="false">
      <c r="A3613" s="92" t="s">
        <v>13</v>
      </c>
      <c r="B3613" s="9" t="n">
        <v>2016</v>
      </c>
      <c r="C3613" s="9" t="s">
        <v>47</v>
      </c>
      <c r="D3613" s="9" t="s">
        <v>168</v>
      </c>
      <c r="E3613" s="9" t="s">
        <v>177</v>
      </c>
      <c r="F3613" s="9" t="s">
        <v>68</v>
      </c>
      <c r="G3613" s="9" t="s">
        <v>133</v>
      </c>
      <c r="H3613" s="9" t="s">
        <v>13</v>
      </c>
      <c r="I3613" s="99" t="n">
        <v>0.5</v>
      </c>
      <c r="J3613" s="9" t="n">
        <v>6417</v>
      </c>
      <c r="K3613" s="9" t="n">
        <v>28</v>
      </c>
      <c r="L3613" s="98" t="n">
        <f aca="false">J3613/$J$11499*100</f>
        <v>0.0101685898961107</v>
      </c>
      <c r="M3613" s="6" t="n">
        <f aca="false">J3613*K3613</f>
        <v>179676</v>
      </c>
      <c r="N3613" s="72" t="n">
        <f aca="false">M3613/$M$11499*100</f>
        <v>0.00264569030509659</v>
      </c>
    </row>
    <row r="3614" customFormat="false" ht="13.8" hidden="false" customHeight="false" outlineLevel="0" collapsed="false">
      <c r="A3614" s="92" t="s">
        <v>18</v>
      </c>
      <c r="B3614" s="96" t="n">
        <v>2016</v>
      </c>
      <c r="C3614" s="96" t="s">
        <v>47</v>
      </c>
      <c r="D3614" s="96" t="s">
        <v>168</v>
      </c>
      <c r="E3614" s="96" t="s">
        <v>177</v>
      </c>
      <c r="F3614" s="96" t="s">
        <v>68</v>
      </c>
      <c r="G3614" s="96" t="s">
        <v>133</v>
      </c>
      <c r="H3614" s="96" t="s">
        <v>18</v>
      </c>
      <c r="I3614" s="97" t="n">
        <v>1</v>
      </c>
      <c r="J3614" s="96" t="n">
        <v>4344</v>
      </c>
      <c r="K3614" s="96" t="n">
        <v>56</v>
      </c>
      <c r="L3614" s="98" t="n">
        <f aca="false">J3614/$J$11499*100</f>
        <v>0.00688364570807305</v>
      </c>
      <c r="M3614" s="6" t="n">
        <f aca="false">J3614*K3614</f>
        <v>243264</v>
      </c>
      <c r="N3614" s="72" t="n">
        <f aca="false">M3614/$M$11499*100</f>
        <v>0.003582009875437</v>
      </c>
    </row>
    <row r="3615" customFormat="false" ht="13.8" hidden="false" customHeight="false" outlineLevel="0" collapsed="false">
      <c r="A3615" s="92" t="s">
        <v>136</v>
      </c>
      <c r="B3615" s="9" t="n">
        <v>2016</v>
      </c>
      <c r="C3615" s="9" t="s">
        <v>47</v>
      </c>
      <c r="D3615" s="9" t="s">
        <v>168</v>
      </c>
      <c r="E3615" s="9" t="s">
        <v>177</v>
      </c>
      <c r="F3615" s="9" t="s">
        <v>68</v>
      </c>
      <c r="G3615" s="9" t="s">
        <v>135</v>
      </c>
      <c r="H3615" s="9" t="s">
        <v>136</v>
      </c>
      <c r="I3615" s="99" t="n">
        <v>0.5</v>
      </c>
      <c r="J3615" s="9" t="n">
        <v>5709</v>
      </c>
      <c r="K3615" s="9" t="n">
        <v>29.5</v>
      </c>
      <c r="L3615" s="98" t="n">
        <f aca="false">J3615/$J$11499*100</f>
        <v>0.00904666973927003</v>
      </c>
      <c r="M3615" s="6" t="n">
        <f aca="false">J3615*K3615</f>
        <v>168415.5</v>
      </c>
      <c r="N3615" s="72" t="n">
        <f aca="false">M3615/$M$11499*100</f>
        <v>0.00247988187391747</v>
      </c>
    </row>
    <row r="3616" customFormat="false" ht="13.8" hidden="false" customHeight="false" outlineLevel="0" collapsed="false">
      <c r="A3616" s="92" t="s">
        <v>76</v>
      </c>
      <c r="B3616" s="96" t="n">
        <v>2016</v>
      </c>
      <c r="C3616" s="96" t="s">
        <v>47</v>
      </c>
      <c r="D3616" s="96" t="s">
        <v>168</v>
      </c>
      <c r="E3616" s="96" t="s">
        <v>177</v>
      </c>
      <c r="F3616" s="96" t="s">
        <v>68</v>
      </c>
      <c r="G3616" s="96" t="s">
        <v>75</v>
      </c>
      <c r="H3616" s="96" t="s">
        <v>76</v>
      </c>
      <c r="I3616" s="97" t="n">
        <v>0.5</v>
      </c>
      <c r="J3616" s="96" t="n">
        <v>3297</v>
      </c>
      <c r="K3616" s="96" t="n">
        <v>35.5</v>
      </c>
      <c r="L3616" s="98" t="n">
        <f aca="false">J3616/$J$11499*100</f>
        <v>0.00522453496766041</v>
      </c>
      <c r="M3616" s="6" t="n">
        <f aca="false">J3616*K3616</f>
        <v>117043.5</v>
      </c>
      <c r="N3616" s="72" t="n">
        <f aca="false">M3616/$M$11499*100</f>
        <v>0.00172344026594856</v>
      </c>
    </row>
    <row r="3617" customFormat="false" ht="13.8" hidden="false" customHeight="false" outlineLevel="0" collapsed="false">
      <c r="A3617" s="92" t="s">
        <v>80</v>
      </c>
      <c r="B3617" s="9" t="n">
        <v>2016</v>
      </c>
      <c r="C3617" s="9" t="s">
        <v>47</v>
      </c>
      <c r="D3617" s="9" t="s">
        <v>168</v>
      </c>
      <c r="E3617" s="9" t="s">
        <v>177</v>
      </c>
      <c r="F3617" s="9" t="s">
        <v>68</v>
      </c>
      <c r="G3617" s="9" t="s">
        <v>75</v>
      </c>
      <c r="H3617" s="9" t="s">
        <v>80</v>
      </c>
      <c r="I3617" s="99" t="n">
        <v>0.5</v>
      </c>
      <c r="J3617" s="9" t="n">
        <v>3408</v>
      </c>
      <c r="K3617" s="9" t="n">
        <v>35.5</v>
      </c>
      <c r="L3617" s="98" t="n">
        <f aca="false">J3617/$J$11499*100</f>
        <v>0.00540042922953797</v>
      </c>
      <c r="M3617" s="6" t="n">
        <f aca="false">J3617*K3617</f>
        <v>120984</v>
      </c>
      <c r="N3617" s="72" t="n">
        <f aca="false">M3617/$M$11499*100</f>
        <v>0.001781463277632</v>
      </c>
    </row>
    <row r="3618" customFormat="false" ht="13.8" hidden="false" customHeight="false" outlineLevel="0" collapsed="false">
      <c r="A3618" s="92" t="s">
        <v>78</v>
      </c>
      <c r="B3618" s="96" t="n">
        <v>2016</v>
      </c>
      <c r="C3618" s="96" t="s">
        <v>47</v>
      </c>
      <c r="D3618" s="96" t="s">
        <v>168</v>
      </c>
      <c r="E3618" s="96" t="s">
        <v>177</v>
      </c>
      <c r="F3618" s="96" t="s">
        <v>68</v>
      </c>
      <c r="G3618" s="96" t="s">
        <v>75</v>
      </c>
      <c r="H3618" s="96" t="s">
        <v>78</v>
      </c>
      <c r="I3618" s="97" t="n">
        <v>0.5</v>
      </c>
      <c r="J3618" s="96" t="n">
        <v>2108</v>
      </c>
      <c r="K3618" s="96" t="n">
        <v>35.5</v>
      </c>
      <c r="L3618" s="98" t="n">
        <f aca="false">J3618/$J$11499*100</f>
        <v>0.0033404063426837</v>
      </c>
      <c r="M3618" s="6" t="n">
        <f aca="false">J3618*K3618</f>
        <v>74834</v>
      </c>
      <c r="N3618" s="72" t="n">
        <f aca="false">M3618/$M$11499*100</f>
        <v>0.00110191449215031</v>
      </c>
    </row>
    <row r="3619" customFormat="false" ht="13.8" hidden="false" customHeight="false" outlineLevel="0" collapsed="false">
      <c r="A3619" s="92" t="s">
        <v>85</v>
      </c>
      <c r="B3619" s="9" t="n">
        <v>2016</v>
      </c>
      <c r="C3619" s="9" t="s">
        <v>47</v>
      </c>
      <c r="D3619" s="9" t="s">
        <v>168</v>
      </c>
      <c r="E3619" s="9" t="s">
        <v>177</v>
      </c>
      <c r="F3619" s="9" t="s">
        <v>68</v>
      </c>
      <c r="G3619" s="9" t="s">
        <v>57</v>
      </c>
      <c r="H3619" s="9" t="s">
        <v>85</v>
      </c>
      <c r="I3619" s="99" t="n">
        <v>0.5</v>
      </c>
      <c r="J3619" s="9" t="n">
        <v>3254</v>
      </c>
      <c r="K3619" s="9" t="n">
        <v>39.5</v>
      </c>
      <c r="L3619" s="98" t="n">
        <f aca="false">J3619/$J$11499*100</f>
        <v>0.00515639574909523</v>
      </c>
      <c r="M3619" s="6" t="n">
        <f aca="false">J3619*K3619</f>
        <v>128533</v>
      </c>
      <c r="N3619" s="72" t="n">
        <f aca="false">M3619/$M$11499*100</f>
        <v>0.00189262067268294</v>
      </c>
    </row>
    <row r="3620" customFormat="false" ht="13.8" hidden="false" customHeight="false" outlineLevel="0" collapsed="false">
      <c r="A3620" s="92" t="s">
        <v>86</v>
      </c>
      <c r="B3620" s="96" t="n">
        <v>2016</v>
      </c>
      <c r="C3620" s="96" t="s">
        <v>47</v>
      </c>
      <c r="D3620" s="96" t="s">
        <v>168</v>
      </c>
      <c r="E3620" s="96" t="s">
        <v>177</v>
      </c>
      <c r="F3620" s="96" t="s">
        <v>68</v>
      </c>
      <c r="G3620" s="96" t="s">
        <v>57</v>
      </c>
      <c r="H3620" s="96" t="s">
        <v>86</v>
      </c>
      <c r="I3620" s="97" t="n">
        <v>0.5</v>
      </c>
      <c r="J3620" s="96" t="n">
        <v>2477</v>
      </c>
      <c r="K3620" s="96" t="n">
        <v>39.5</v>
      </c>
      <c r="L3620" s="98" t="n">
        <f aca="false">J3620/$J$11499*100</f>
        <v>0.00392513591595233</v>
      </c>
      <c r="M3620" s="6" t="n">
        <f aca="false">J3620*K3620</f>
        <v>97841.5</v>
      </c>
      <c r="N3620" s="72" t="n">
        <f aca="false">M3620/$M$11499*100</f>
        <v>0.00144069496196547</v>
      </c>
    </row>
    <row r="3621" customFormat="false" ht="13.8" hidden="false" customHeight="false" outlineLevel="0" collapsed="false">
      <c r="A3621" s="92" t="s">
        <v>21</v>
      </c>
      <c r="B3621" s="9" t="n">
        <v>2016</v>
      </c>
      <c r="C3621" s="9" t="s">
        <v>47</v>
      </c>
      <c r="D3621" s="9" t="s">
        <v>168</v>
      </c>
      <c r="E3621" s="9" t="s">
        <v>177</v>
      </c>
      <c r="F3621" s="9" t="s">
        <v>68</v>
      </c>
      <c r="G3621" s="9" t="s">
        <v>57</v>
      </c>
      <c r="H3621" s="9" t="s">
        <v>21</v>
      </c>
      <c r="I3621" s="99" t="n">
        <v>1</v>
      </c>
      <c r="J3621" s="9" t="n">
        <v>4291</v>
      </c>
      <c r="K3621" s="9" t="n">
        <v>79</v>
      </c>
      <c r="L3621" s="98" t="n">
        <f aca="false">J3621/$J$11499*100</f>
        <v>0.00679966015960899</v>
      </c>
      <c r="M3621" s="6" t="n">
        <f aca="false">J3621*K3621</f>
        <v>338989</v>
      </c>
      <c r="N3621" s="72" t="n">
        <f aca="false">M3621/$M$11499*100</f>
        <v>0.00499153983188845</v>
      </c>
    </row>
    <row r="3622" customFormat="false" ht="13.8" hidden="false" customHeight="false" outlineLevel="0" collapsed="false">
      <c r="A3622" s="92" t="s">
        <v>29</v>
      </c>
      <c r="B3622" s="96" t="n">
        <v>2016</v>
      </c>
      <c r="C3622" s="96" t="s">
        <v>47</v>
      </c>
      <c r="D3622" s="96" t="s">
        <v>168</v>
      </c>
      <c r="E3622" s="96" t="s">
        <v>177</v>
      </c>
      <c r="F3622" s="96" t="s">
        <v>68</v>
      </c>
      <c r="G3622" s="96" t="s">
        <v>57</v>
      </c>
      <c r="H3622" s="96" t="s">
        <v>29</v>
      </c>
      <c r="I3622" s="97" t="n">
        <v>1</v>
      </c>
      <c r="J3622" s="96" t="n">
        <v>6972</v>
      </c>
      <c r="K3622" s="96" t="n">
        <v>79</v>
      </c>
      <c r="L3622" s="98" t="n">
        <f aca="false">J3622/$J$11499*100</f>
        <v>0.0110480612054985</v>
      </c>
      <c r="M3622" s="6" t="n">
        <f aca="false">J3622*K3622</f>
        <v>550788</v>
      </c>
      <c r="N3622" s="72" t="n">
        <f aca="false">M3622/$M$11499*100</f>
        <v>0.00811023437611892</v>
      </c>
    </row>
    <row r="3623" customFormat="false" ht="13.8" hidden="false" customHeight="false" outlineLevel="0" collapsed="false">
      <c r="A3623" s="92" t="s">
        <v>19</v>
      </c>
      <c r="B3623" s="9" t="n">
        <v>2016</v>
      </c>
      <c r="C3623" s="9" t="s">
        <v>47</v>
      </c>
      <c r="D3623" s="9" t="s">
        <v>168</v>
      </c>
      <c r="E3623" s="9" t="s">
        <v>177</v>
      </c>
      <c r="F3623" s="9" t="s">
        <v>68</v>
      </c>
      <c r="G3623" s="9" t="s">
        <v>59</v>
      </c>
      <c r="H3623" s="9" t="s">
        <v>19</v>
      </c>
      <c r="I3623" s="99" t="n">
        <v>0.5</v>
      </c>
      <c r="J3623" s="9" t="n">
        <v>8898</v>
      </c>
      <c r="K3623" s="9" t="n">
        <v>41.5</v>
      </c>
      <c r="L3623" s="98" t="n">
        <f aca="false">J3623/$J$11499*100</f>
        <v>0.0141000643440226</v>
      </c>
      <c r="M3623" s="6" t="n">
        <f aca="false">J3623*K3623</f>
        <v>369267</v>
      </c>
      <c r="N3623" s="72" t="n">
        <f aca="false">M3623/$M$11499*100</f>
        <v>0.00543737684438714</v>
      </c>
    </row>
    <row r="3624" customFormat="false" ht="13.8" hidden="false" customHeight="false" outlineLevel="0" collapsed="false">
      <c r="A3624" s="92" t="s">
        <v>101</v>
      </c>
      <c r="B3624" s="96" t="n">
        <v>2016</v>
      </c>
      <c r="C3624" s="96" t="s">
        <v>47</v>
      </c>
      <c r="D3624" s="96" t="s">
        <v>168</v>
      </c>
      <c r="E3624" s="96" t="s">
        <v>177</v>
      </c>
      <c r="F3624" s="96" t="s">
        <v>68</v>
      </c>
      <c r="G3624" s="96" t="s">
        <v>61</v>
      </c>
      <c r="H3624" s="96" t="s">
        <v>101</v>
      </c>
      <c r="I3624" s="97" t="n">
        <v>0.5</v>
      </c>
      <c r="J3624" s="96" t="n">
        <v>3499</v>
      </c>
      <c r="K3624" s="96" t="n">
        <v>48</v>
      </c>
      <c r="L3624" s="98" t="n">
        <f aca="false">J3624/$J$11499*100</f>
        <v>0.00554463083161777</v>
      </c>
      <c r="M3624" s="6" t="n">
        <f aca="false">J3624*K3624</f>
        <v>167952</v>
      </c>
      <c r="N3624" s="72" t="n">
        <f aca="false">M3624/$M$11499*100</f>
        <v>0.00247305693649449</v>
      </c>
    </row>
    <row r="3625" customFormat="false" ht="13.8" hidden="false" customHeight="false" outlineLevel="0" collapsed="false">
      <c r="A3625" s="92" t="s">
        <v>20</v>
      </c>
      <c r="B3625" s="9" t="n">
        <v>2016</v>
      </c>
      <c r="C3625" s="9" t="s">
        <v>47</v>
      </c>
      <c r="D3625" s="9" t="s">
        <v>168</v>
      </c>
      <c r="E3625" s="9" t="s">
        <v>177</v>
      </c>
      <c r="F3625" s="9" t="s">
        <v>68</v>
      </c>
      <c r="G3625" s="9" t="s">
        <v>61</v>
      </c>
      <c r="H3625" s="9" t="s">
        <v>20</v>
      </c>
      <c r="I3625" s="99" t="n">
        <v>1</v>
      </c>
      <c r="J3625" s="9" t="n">
        <v>9345</v>
      </c>
      <c r="K3625" s="9" t="n">
        <v>96</v>
      </c>
      <c r="L3625" s="98" t="n">
        <f aca="false">J3625/$J$11499*100</f>
        <v>0.0148083952905024</v>
      </c>
      <c r="M3625" s="6" t="n">
        <f aca="false">J3625*K3625</f>
        <v>897120</v>
      </c>
      <c r="N3625" s="72" t="n">
        <f aca="false">M3625/$M$11499*100</f>
        <v>0.013209898297537</v>
      </c>
    </row>
    <row r="3626" customFormat="false" ht="13.8" hidden="false" customHeight="false" outlineLevel="0" collapsed="false">
      <c r="A3626" s="92" t="s">
        <v>32</v>
      </c>
      <c r="B3626" s="96" t="n">
        <v>2016</v>
      </c>
      <c r="C3626" s="96" t="s">
        <v>47</v>
      </c>
      <c r="D3626" s="96" t="s">
        <v>168</v>
      </c>
      <c r="E3626" s="96" t="s">
        <v>177</v>
      </c>
      <c r="F3626" s="96" t="s">
        <v>68</v>
      </c>
      <c r="G3626" s="96" t="s">
        <v>108</v>
      </c>
      <c r="H3626" s="96" t="s">
        <v>32</v>
      </c>
      <c r="I3626" s="97" t="n">
        <v>0.75</v>
      </c>
      <c r="J3626" s="96" t="n">
        <v>1370</v>
      </c>
      <c r="K3626" s="96" t="n">
        <v>83.25</v>
      </c>
      <c r="L3626" s="98" t="n">
        <f aca="false">J3626/$J$11499*100</f>
        <v>0.00217094719614643</v>
      </c>
      <c r="M3626" s="6" t="n">
        <f aca="false">J3626*K3626</f>
        <v>114052.5</v>
      </c>
      <c r="N3626" s="72" t="n">
        <f aca="false">M3626/$M$11499*100</f>
        <v>0.00167939843675298</v>
      </c>
    </row>
    <row r="3627" customFormat="false" ht="13.8" hidden="false" customHeight="false" outlineLevel="0" collapsed="false">
      <c r="A3627" s="92" t="s">
        <v>30</v>
      </c>
      <c r="B3627" s="9" t="n">
        <v>2016</v>
      </c>
      <c r="C3627" s="9" t="s">
        <v>47</v>
      </c>
      <c r="D3627" s="9" t="s">
        <v>168</v>
      </c>
      <c r="E3627" s="9" t="s">
        <v>177</v>
      </c>
      <c r="F3627" s="9" t="s">
        <v>68</v>
      </c>
      <c r="G3627" s="9" t="s">
        <v>108</v>
      </c>
      <c r="H3627" s="9" t="s">
        <v>30</v>
      </c>
      <c r="I3627" s="99" t="n">
        <v>0.75</v>
      </c>
      <c r="J3627" s="9" t="n">
        <v>8659</v>
      </c>
      <c r="K3627" s="9" t="n">
        <v>83.25</v>
      </c>
      <c r="L3627" s="98" t="n">
        <f aca="false">J3627/$J$11499*100</f>
        <v>0.0137213370594393</v>
      </c>
      <c r="M3627" s="6" t="n">
        <f aca="false">J3627*K3627</f>
        <v>720861.75</v>
      </c>
      <c r="N3627" s="72" t="n">
        <f aca="false">M3627/$M$11499*100</f>
        <v>0.0106145336232439</v>
      </c>
    </row>
    <row r="3628" customFormat="false" ht="13.8" hidden="false" customHeight="false" outlineLevel="0" collapsed="false">
      <c r="A3628" s="92" t="s">
        <v>110</v>
      </c>
      <c r="B3628" s="96" t="n">
        <v>2016</v>
      </c>
      <c r="C3628" s="96" t="s">
        <v>47</v>
      </c>
      <c r="D3628" s="96" t="s">
        <v>168</v>
      </c>
      <c r="E3628" s="96" t="s">
        <v>177</v>
      </c>
      <c r="F3628" s="96" t="s">
        <v>68</v>
      </c>
      <c r="G3628" s="96" t="s">
        <v>108</v>
      </c>
      <c r="H3628" s="96" t="s">
        <v>110</v>
      </c>
      <c r="I3628" s="97" t="n">
        <v>0.75</v>
      </c>
      <c r="J3628" s="96" t="n">
        <v>1996</v>
      </c>
      <c r="K3628" s="96" t="n">
        <v>83.25</v>
      </c>
      <c r="L3628" s="98" t="n">
        <f aca="false">J3628/$J$11499*100</f>
        <v>0.00316292744781625</v>
      </c>
      <c r="M3628" s="6" t="n">
        <f aca="false">J3628*K3628</f>
        <v>166167</v>
      </c>
      <c r="N3628" s="72" t="n">
        <f aca="false">M3628/$M$11499*100</f>
        <v>0.00244677319690435</v>
      </c>
    </row>
    <row r="3629" customFormat="false" ht="13.8" hidden="false" customHeight="false" outlineLevel="0" collapsed="false">
      <c r="A3629" s="92" t="s">
        <v>14</v>
      </c>
      <c r="B3629" s="9" t="n">
        <v>2016</v>
      </c>
      <c r="C3629" s="9" t="s">
        <v>47</v>
      </c>
      <c r="D3629" s="9" t="s">
        <v>168</v>
      </c>
      <c r="E3629" s="9" t="s">
        <v>177</v>
      </c>
      <c r="F3629" s="9" t="s">
        <v>68</v>
      </c>
      <c r="G3629" s="9" t="s">
        <v>114</v>
      </c>
      <c r="H3629" s="9" t="s">
        <v>14</v>
      </c>
      <c r="I3629" s="99" t="n">
        <v>0.5</v>
      </c>
      <c r="J3629" s="9" t="n">
        <v>4289</v>
      </c>
      <c r="K3629" s="9" t="n">
        <v>61.5</v>
      </c>
      <c r="L3629" s="98" t="n">
        <f aca="false">J3629/$J$11499*100</f>
        <v>0.00679649089362921</v>
      </c>
      <c r="M3629" s="6" t="n">
        <f aca="false">J3629*K3629</f>
        <v>263773.5</v>
      </c>
      <c r="N3629" s="72" t="n">
        <f aca="false">M3629/$M$11499*100</f>
        <v>0.00388400783461006</v>
      </c>
    </row>
    <row r="3630" customFormat="false" ht="13.8" hidden="false" customHeight="false" outlineLevel="0" collapsed="false">
      <c r="A3630" s="92" t="s">
        <v>26</v>
      </c>
      <c r="B3630" s="96" t="n">
        <v>2016</v>
      </c>
      <c r="C3630" s="96" t="s">
        <v>47</v>
      </c>
      <c r="D3630" s="96" t="s">
        <v>168</v>
      </c>
      <c r="E3630" s="96" t="s">
        <v>177</v>
      </c>
      <c r="F3630" s="96" t="s">
        <v>68</v>
      </c>
      <c r="G3630" s="96" t="s">
        <v>114</v>
      </c>
      <c r="H3630" s="96" t="s">
        <v>26</v>
      </c>
      <c r="I3630" s="97" t="n">
        <v>0.5</v>
      </c>
      <c r="J3630" s="96" t="n">
        <v>2509</v>
      </c>
      <c r="K3630" s="96" t="n">
        <v>61.5</v>
      </c>
      <c r="L3630" s="98" t="n">
        <f aca="false">J3630/$J$11499*100</f>
        <v>0.00397584417162875</v>
      </c>
      <c r="M3630" s="6" t="n">
        <f aca="false">J3630*K3630</f>
        <v>154303.5</v>
      </c>
      <c r="N3630" s="72" t="n">
        <f aca="false">M3630/$M$11499*100</f>
        <v>0.00227208572092251</v>
      </c>
    </row>
    <row r="3631" customFormat="false" ht="13.8" hidden="false" customHeight="false" outlineLevel="0" collapsed="false">
      <c r="A3631" s="92" t="s">
        <v>122</v>
      </c>
      <c r="B3631" s="9" t="n">
        <v>2016</v>
      </c>
      <c r="C3631" s="9" t="s">
        <v>47</v>
      </c>
      <c r="D3631" s="9" t="s">
        <v>168</v>
      </c>
      <c r="E3631" s="9" t="s">
        <v>177</v>
      </c>
      <c r="F3631" s="9" t="s">
        <v>68</v>
      </c>
      <c r="G3631" s="9" t="s">
        <v>120</v>
      </c>
      <c r="H3631" s="9" t="s">
        <v>122</v>
      </c>
      <c r="I3631" s="99" t="n">
        <v>0.5</v>
      </c>
      <c r="J3631" s="9" t="n">
        <v>4154</v>
      </c>
      <c r="K3631" s="9" t="n">
        <v>64.5</v>
      </c>
      <c r="L3631" s="98" t="n">
        <f aca="false">J3631/$J$11499*100</f>
        <v>0.00658256543999435</v>
      </c>
      <c r="M3631" s="6" t="n">
        <f aca="false">J3631*K3631</f>
        <v>267933</v>
      </c>
      <c r="N3631" s="72" t="n">
        <f aca="false">M3631/$M$11499*100</f>
        <v>0.00394525557400791</v>
      </c>
    </row>
    <row r="3632" customFormat="false" ht="13.8" hidden="false" customHeight="false" outlineLevel="0" collapsed="false">
      <c r="A3632" s="92" t="s">
        <v>24</v>
      </c>
      <c r="B3632" s="96" t="n">
        <v>2016</v>
      </c>
      <c r="C3632" s="96" t="s">
        <v>47</v>
      </c>
      <c r="D3632" s="96" t="s">
        <v>168</v>
      </c>
      <c r="E3632" s="96" t="s">
        <v>177</v>
      </c>
      <c r="F3632" s="96" t="s">
        <v>68</v>
      </c>
      <c r="G3632" s="96" t="s">
        <v>120</v>
      </c>
      <c r="H3632" s="96" t="s">
        <v>24</v>
      </c>
      <c r="I3632" s="97" t="n">
        <v>0.5</v>
      </c>
      <c r="J3632" s="96" t="n">
        <v>4286</v>
      </c>
      <c r="K3632" s="96" t="n">
        <v>64.5</v>
      </c>
      <c r="L3632" s="98" t="n">
        <f aca="false">J3632/$J$11499*100</f>
        <v>0.00679173699465955</v>
      </c>
      <c r="M3632" s="6" t="n">
        <f aca="false">J3632*K3632</f>
        <v>276447</v>
      </c>
      <c r="N3632" s="72" t="n">
        <f aca="false">M3632/$M$11499*100</f>
        <v>0.00407062238570003</v>
      </c>
    </row>
    <row r="3633" customFormat="false" ht="13.8" hidden="false" customHeight="false" outlineLevel="0" collapsed="false">
      <c r="A3633" s="92" t="s">
        <v>12</v>
      </c>
      <c r="B3633" s="9" t="n">
        <v>2016</v>
      </c>
      <c r="C3633" s="9" t="s">
        <v>47</v>
      </c>
      <c r="D3633" s="9" t="s">
        <v>168</v>
      </c>
      <c r="E3633" s="9" t="s">
        <v>177</v>
      </c>
      <c r="F3633" s="9" t="s">
        <v>68</v>
      </c>
      <c r="G3633" s="9" t="s">
        <v>120</v>
      </c>
      <c r="H3633" s="9" t="s">
        <v>12</v>
      </c>
      <c r="I3633" s="99" t="n">
        <v>0.5</v>
      </c>
      <c r="J3633" s="9" t="n">
        <v>9705</v>
      </c>
      <c r="K3633" s="9" t="n">
        <v>64.5</v>
      </c>
      <c r="L3633" s="98" t="n">
        <f aca="false">J3633/$J$11499*100</f>
        <v>0.0153788631668621</v>
      </c>
      <c r="M3633" s="6" t="n">
        <f aca="false">J3633*K3633</f>
        <v>625972.5</v>
      </c>
      <c r="N3633" s="72" t="n">
        <f aca="false">M3633/$M$11499*100</f>
        <v>0.00921730990509071</v>
      </c>
    </row>
    <row r="3634" customFormat="false" ht="13.8" hidden="false" customHeight="false" outlineLevel="0" collapsed="false">
      <c r="A3634" s="92" t="s">
        <v>125</v>
      </c>
      <c r="B3634" s="96" t="n">
        <v>2016</v>
      </c>
      <c r="C3634" s="96" t="s">
        <v>47</v>
      </c>
      <c r="D3634" s="96" t="s">
        <v>168</v>
      </c>
      <c r="E3634" s="96" t="s">
        <v>177</v>
      </c>
      <c r="F3634" s="96" t="s">
        <v>68</v>
      </c>
      <c r="G3634" s="96" t="s">
        <v>120</v>
      </c>
      <c r="H3634" s="96" t="s">
        <v>125</v>
      </c>
      <c r="I3634" s="97" t="n">
        <v>0.5</v>
      </c>
      <c r="J3634" s="96" t="n">
        <v>6165</v>
      </c>
      <c r="K3634" s="96" t="n">
        <v>64.5</v>
      </c>
      <c r="L3634" s="98" t="n">
        <f aca="false">J3634/$J$11499*100</f>
        <v>0.00976926238265892</v>
      </c>
      <c r="M3634" s="6" t="n">
        <f aca="false">J3634*K3634</f>
        <v>397642.5</v>
      </c>
      <c r="N3634" s="72" t="n">
        <f aca="false">M3634/$M$11499*100</f>
        <v>0.00585519995516581</v>
      </c>
    </row>
    <row r="3635" customFormat="false" ht="13.8" hidden="false" customHeight="false" outlineLevel="0" collapsed="false">
      <c r="A3635" s="92" t="s">
        <v>126</v>
      </c>
      <c r="B3635" s="9" t="n">
        <v>2016</v>
      </c>
      <c r="C3635" s="9" t="s">
        <v>47</v>
      </c>
      <c r="D3635" s="9" t="s">
        <v>168</v>
      </c>
      <c r="E3635" s="9" t="s">
        <v>177</v>
      </c>
      <c r="F3635" s="9" t="s">
        <v>68</v>
      </c>
      <c r="G3635" s="9" t="s">
        <v>120</v>
      </c>
      <c r="H3635" s="9" t="s">
        <v>126</v>
      </c>
      <c r="I3635" s="99" t="n">
        <v>0.5</v>
      </c>
      <c r="J3635" s="9" t="n">
        <v>5067</v>
      </c>
      <c r="K3635" s="9" t="n">
        <v>64.5</v>
      </c>
      <c r="L3635" s="98" t="n">
        <f aca="false">J3635/$J$11499*100</f>
        <v>0.008029335359762</v>
      </c>
      <c r="M3635" s="6" t="n">
        <f aca="false">J3635*K3635</f>
        <v>326821.5</v>
      </c>
      <c r="N3635" s="72" t="n">
        <f aca="false">M3635/$M$11499*100</f>
        <v>0.00481237602154504</v>
      </c>
    </row>
    <row r="3636" customFormat="false" ht="13.8" hidden="false" customHeight="false" outlineLevel="0" collapsed="false">
      <c r="A3636" s="92" t="s">
        <v>22</v>
      </c>
      <c r="B3636" s="96" t="n">
        <v>2016</v>
      </c>
      <c r="C3636" s="96" t="s">
        <v>47</v>
      </c>
      <c r="D3636" s="96" t="s">
        <v>168</v>
      </c>
      <c r="E3636" s="96" t="s">
        <v>177</v>
      </c>
      <c r="F3636" s="96" t="s">
        <v>68</v>
      </c>
      <c r="G3636" s="96" t="s">
        <v>120</v>
      </c>
      <c r="H3636" s="96" t="s">
        <v>22</v>
      </c>
      <c r="I3636" s="97" t="n">
        <v>0.5</v>
      </c>
      <c r="J3636" s="96" t="n">
        <v>3652</v>
      </c>
      <c r="K3636" s="96" t="n">
        <v>64.5</v>
      </c>
      <c r="L3636" s="98" t="n">
        <f aca="false">J3636/$J$11499*100</f>
        <v>0.00578707967907062</v>
      </c>
      <c r="M3636" s="6" t="n">
        <f aca="false">J3636*K3636</f>
        <v>235554</v>
      </c>
      <c r="N3636" s="72" t="n">
        <f aca="false">M3636/$M$11499*100</f>
        <v>0.00346848179014851</v>
      </c>
    </row>
    <row r="3637" customFormat="false" ht="13.8" hidden="false" customHeight="false" outlineLevel="0" collapsed="false">
      <c r="A3637" s="92" t="s">
        <v>15</v>
      </c>
      <c r="B3637" s="9" t="n">
        <v>2016</v>
      </c>
      <c r="C3637" s="9" t="s">
        <v>47</v>
      </c>
      <c r="D3637" s="9" t="s">
        <v>168</v>
      </c>
      <c r="E3637" s="9" t="s">
        <v>177</v>
      </c>
      <c r="F3637" s="9" t="s">
        <v>68</v>
      </c>
      <c r="G3637" s="9" t="s">
        <v>120</v>
      </c>
      <c r="H3637" s="9" t="s">
        <v>15</v>
      </c>
      <c r="I3637" s="99" t="n">
        <v>0.5</v>
      </c>
      <c r="J3637" s="9" t="n">
        <v>8583</v>
      </c>
      <c r="K3637" s="9" t="n">
        <v>64.5</v>
      </c>
      <c r="L3637" s="98" t="n">
        <f aca="false">J3637/$J$11499*100</f>
        <v>0.0136009049522079</v>
      </c>
      <c r="M3637" s="6" t="n">
        <f aca="false">J3637*K3637</f>
        <v>553603.5</v>
      </c>
      <c r="N3637" s="72" t="n">
        <f aca="false">M3637/$M$11499*100</f>
        <v>0.00815169200570773</v>
      </c>
    </row>
    <row r="3638" customFormat="false" ht="13.8" hidden="false" customHeight="false" outlineLevel="0" collapsed="false">
      <c r="A3638" s="92" t="s">
        <v>25</v>
      </c>
      <c r="B3638" s="96" t="n">
        <v>2016</v>
      </c>
      <c r="C3638" s="96" t="s">
        <v>47</v>
      </c>
      <c r="D3638" s="96" t="s">
        <v>168</v>
      </c>
      <c r="E3638" s="96" t="s">
        <v>177</v>
      </c>
      <c r="F3638" s="96" t="s">
        <v>68</v>
      </c>
      <c r="G3638" s="96" t="s">
        <v>120</v>
      </c>
      <c r="H3638" s="96" t="s">
        <v>25</v>
      </c>
      <c r="I3638" s="97" t="n">
        <v>0.5</v>
      </c>
      <c r="J3638" s="96" t="n">
        <v>3664</v>
      </c>
      <c r="K3638" s="96" t="n">
        <v>64.5</v>
      </c>
      <c r="L3638" s="98" t="n">
        <f aca="false">J3638/$J$11499*100</f>
        <v>0.00580609527494927</v>
      </c>
      <c r="M3638" s="6" t="n">
        <f aca="false">J3638*K3638</f>
        <v>236328</v>
      </c>
      <c r="N3638" s="72" t="n">
        <f aca="false">M3638/$M$11499*100</f>
        <v>0.00347987877302961</v>
      </c>
    </row>
    <row r="3639" customFormat="false" ht="13.8" hidden="false" customHeight="false" outlineLevel="0" collapsed="false">
      <c r="A3639" s="92" t="s">
        <v>13</v>
      </c>
      <c r="B3639" s="9" t="n">
        <v>2016</v>
      </c>
      <c r="C3639" s="9" t="s">
        <v>47</v>
      </c>
      <c r="D3639" s="9" t="s">
        <v>168</v>
      </c>
      <c r="E3639" s="9" t="s">
        <v>178</v>
      </c>
      <c r="F3639" s="9" t="s">
        <v>68</v>
      </c>
      <c r="G3639" s="9" t="s">
        <v>133</v>
      </c>
      <c r="H3639" s="9" t="s">
        <v>13</v>
      </c>
      <c r="I3639" s="99" t="n">
        <v>0.5</v>
      </c>
      <c r="J3639" s="9" t="n">
        <v>7958</v>
      </c>
      <c r="K3639" s="9" t="n">
        <v>28</v>
      </c>
      <c r="L3639" s="98" t="n">
        <f aca="false">J3639/$J$11499*100</f>
        <v>0.0126105093335279</v>
      </c>
      <c r="M3639" s="6" t="n">
        <f aca="false">J3639*K3639</f>
        <v>222824</v>
      </c>
      <c r="N3639" s="72" t="n">
        <f aca="false">M3639/$M$11499*100</f>
        <v>0.00328103528875778</v>
      </c>
    </row>
    <row r="3640" customFormat="false" ht="13.8" hidden="false" customHeight="false" outlineLevel="0" collapsed="false">
      <c r="A3640" s="92" t="s">
        <v>31</v>
      </c>
      <c r="B3640" s="96" t="n">
        <v>2016</v>
      </c>
      <c r="C3640" s="96" t="s">
        <v>47</v>
      </c>
      <c r="D3640" s="96" t="s">
        <v>168</v>
      </c>
      <c r="E3640" s="96" t="s">
        <v>178</v>
      </c>
      <c r="F3640" s="96" t="s">
        <v>68</v>
      </c>
      <c r="G3640" s="96" t="s">
        <v>133</v>
      </c>
      <c r="H3640" s="96" t="s">
        <v>31</v>
      </c>
      <c r="I3640" s="97" t="n">
        <v>0.5</v>
      </c>
      <c r="J3640" s="96" t="n">
        <v>5746</v>
      </c>
      <c r="K3640" s="96" t="n">
        <v>28</v>
      </c>
      <c r="L3640" s="98" t="n">
        <f aca="false">J3640/$J$11499*100</f>
        <v>0.00910530115989589</v>
      </c>
      <c r="M3640" s="6" t="n">
        <f aca="false">J3640*K3640</f>
        <v>160888</v>
      </c>
      <c r="N3640" s="72" t="n">
        <f aca="false">M3640/$M$11499*100</f>
        <v>0.00236904106172433</v>
      </c>
    </row>
    <row r="3641" customFormat="false" ht="13.8" hidden="false" customHeight="false" outlineLevel="0" collapsed="false">
      <c r="A3641" s="92" t="s">
        <v>136</v>
      </c>
      <c r="B3641" s="9" t="n">
        <v>2016</v>
      </c>
      <c r="C3641" s="9" t="s">
        <v>47</v>
      </c>
      <c r="D3641" s="9" t="s">
        <v>168</v>
      </c>
      <c r="E3641" s="9" t="s">
        <v>178</v>
      </c>
      <c r="F3641" s="9" t="s">
        <v>68</v>
      </c>
      <c r="G3641" s="9" t="s">
        <v>135</v>
      </c>
      <c r="H3641" s="9" t="s">
        <v>136</v>
      </c>
      <c r="I3641" s="99" t="n">
        <v>0.5</v>
      </c>
      <c r="J3641" s="9" t="n">
        <v>2035</v>
      </c>
      <c r="K3641" s="9" t="n">
        <v>29.5</v>
      </c>
      <c r="L3641" s="98" t="n">
        <f aca="false">J3641/$J$11499*100</f>
        <v>0.00322472813442188</v>
      </c>
      <c r="M3641" s="6" t="n">
        <f aca="false">J3641*K3641</f>
        <v>60032.5</v>
      </c>
      <c r="N3641" s="72" t="n">
        <f aca="false">M3641/$M$11499*100</f>
        <v>0.000883965600529349</v>
      </c>
    </row>
    <row r="3642" customFormat="false" ht="13.8" hidden="false" customHeight="false" outlineLevel="0" collapsed="false">
      <c r="A3642" s="92" t="s">
        <v>16</v>
      </c>
      <c r="B3642" s="96" t="n">
        <v>2016</v>
      </c>
      <c r="C3642" s="96" t="s">
        <v>47</v>
      </c>
      <c r="D3642" s="96" t="s">
        <v>168</v>
      </c>
      <c r="E3642" s="96" t="s">
        <v>178</v>
      </c>
      <c r="F3642" s="96" t="s">
        <v>68</v>
      </c>
      <c r="G3642" s="96" t="s">
        <v>135</v>
      </c>
      <c r="H3642" s="96" t="s">
        <v>16</v>
      </c>
      <c r="I3642" s="97" t="n">
        <v>0.5</v>
      </c>
      <c r="J3642" s="96" t="n">
        <v>7149</v>
      </c>
      <c r="K3642" s="96" t="n">
        <v>29.5</v>
      </c>
      <c r="L3642" s="98" t="n">
        <f aca="false">J3642/$J$11499*100</f>
        <v>0.0113285412447086</v>
      </c>
      <c r="M3642" s="6" t="n">
        <f aca="false">J3642*K3642</f>
        <v>210895.5</v>
      </c>
      <c r="N3642" s="72" t="n">
        <f aca="false">M3642/$M$11499*100</f>
        <v>0.00310539070181047</v>
      </c>
    </row>
    <row r="3643" customFormat="false" ht="13.8" hidden="false" customHeight="false" outlineLevel="0" collapsed="false">
      <c r="A3643" s="92" t="s">
        <v>138</v>
      </c>
      <c r="B3643" s="9" t="n">
        <v>2016</v>
      </c>
      <c r="C3643" s="9" t="s">
        <v>47</v>
      </c>
      <c r="D3643" s="9" t="s">
        <v>168</v>
      </c>
      <c r="E3643" s="9" t="s">
        <v>178</v>
      </c>
      <c r="F3643" s="9" t="s">
        <v>68</v>
      </c>
      <c r="G3643" s="9" t="s">
        <v>137</v>
      </c>
      <c r="H3643" s="9" t="s">
        <v>138</v>
      </c>
      <c r="I3643" s="99" t="n">
        <v>0.5</v>
      </c>
      <c r="J3643" s="9" t="n">
        <v>7337</v>
      </c>
      <c r="K3643" s="9" t="n">
        <v>31</v>
      </c>
      <c r="L3643" s="98" t="n">
        <f aca="false">J3643/$J$11499*100</f>
        <v>0.0116264522468075</v>
      </c>
      <c r="M3643" s="6" t="n">
        <f aca="false">J3643*K3643</f>
        <v>227447</v>
      </c>
      <c r="N3643" s="72" t="n">
        <f aca="false">M3643/$M$11499*100</f>
        <v>0.00334910796557862</v>
      </c>
    </row>
    <row r="3644" customFormat="false" ht="13.8" hidden="false" customHeight="false" outlineLevel="0" collapsed="false">
      <c r="A3644" s="92" t="s">
        <v>141</v>
      </c>
      <c r="B3644" s="96" t="n">
        <v>2016</v>
      </c>
      <c r="C3644" s="96" t="s">
        <v>47</v>
      </c>
      <c r="D3644" s="96" t="s">
        <v>168</v>
      </c>
      <c r="E3644" s="96" t="s">
        <v>178</v>
      </c>
      <c r="F3644" s="96" t="s">
        <v>68</v>
      </c>
      <c r="G3644" s="96" t="s">
        <v>66</v>
      </c>
      <c r="H3644" s="96" t="s">
        <v>141</v>
      </c>
      <c r="I3644" s="97" t="n">
        <v>0.5</v>
      </c>
      <c r="J3644" s="96" t="n">
        <v>1189</v>
      </c>
      <c r="K3644" s="96" t="n">
        <v>32.5</v>
      </c>
      <c r="L3644" s="98" t="n">
        <f aca="false">J3644/$J$11499*100</f>
        <v>0.00188412862497672</v>
      </c>
      <c r="M3644" s="6" t="n">
        <f aca="false">J3644*K3644</f>
        <v>38642.5</v>
      </c>
      <c r="N3644" s="72" t="n">
        <f aca="false">M3644/$M$11499*100</f>
        <v>0.000569002468970231</v>
      </c>
    </row>
    <row r="3645" customFormat="false" ht="13.8" hidden="false" customHeight="false" outlineLevel="0" collapsed="false">
      <c r="A3645" s="92" t="s">
        <v>71</v>
      </c>
      <c r="B3645" s="9" t="n">
        <v>2016</v>
      </c>
      <c r="C3645" s="9" t="s">
        <v>47</v>
      </c>
      <c r="D3645" s="9" t="s">
        <v>168</v>
      </c>
      <c r="E3645" s="9" t="s">
        <v>178</v>
      </c>
      <c r="F3645" s="9" t="s">
        <v>68</v>
      </c>
      <c r="G3645" s="9" t="s">
        <v>69</v>
      </c>
      <c r="H3645" s="9" t="s">
        <v>71</v>
      </c>
      <c r="I3645" s="99" t="n">
        <v>1</v>
      </c>
      <c r="J3645" s="9" t="n">
        <v>8474</v>
      </c>
      <c r="K3645" s="9" t="n">
        <v>68</v>
      </c>
      <c r="L3645" s="98" t="n">
        <f aca="false">J3645/$J$11499*100</f>
        <v>0.0134281799563101</v>
      </c>
      <c r="M3645" s="6" t="n">
        <f aca="false">J3645*K3645</f>
        <v>576232</v>
      </c>
      <c r="N3645" s="72" t="n">
        <f aca="false">M3645/$M$11499*100</f>
        <v>0.00848489178235502</v>
      </c>
    </row>
    <row r="3646" customFormat="false" ht="13.8" hidden="false" customHeight="false" outlineLevel="0" collapsed="false">
      <c r="A3646" s="92" t="s">
        <v>83</v>
      </c>
      <c r="B3646" s="96" t="n">
        <v>2016</v>
      </c>
      <c r="C3646" s="96" t="s">
        <v>47</v>
      </c>
      <c r="D3646" s="96" t="s">
        <v>168</v>
      </c>
      <c r="E3646" s="96" t="s">
        <v>178</v>
      </c>
      <c r="F3646" s="96" t="s">
        <v>68</v>
      </c>
      <c r="G3646" s="96" t="s">
        <v>57</v>
      </c>
      <c r="H3646" s="96" t="s">
        <v>83</v>
      </c>
      <c r="I3646" s="97" t="n">
        <v>0.33</v>
      </c>
      <c r="J3646" s="96" t="n">
        <v>9495</v>
      </c>
      <c r="K3646" s="96" t="n">
        <v>26.07</v>
      </c>
      <c r="L3646" s="98" t="n">
        <f aca="false">J3646/$J$11499*100</f>
        <v>0.0150460902389856</v>
      </c>
      <c r="M3646" s="6" t="n">
        <f aca="false">J3646*K3646</f>
        <v>247534.65</v>
      </c>
      <c r="N3646" s="72" t="n">
        <f aca="false">M3646/$M$11499*100</f>
        <v>0.0036448942745858</v>
      </c>
    </row>
    <row r="3647" customFormat="false" ht="13.8" hidden="false" customHeight="false" outlineLevel="0" collapsed="false">
      <c r="A3647" s="92" t="s">
        <v>85</v>
      </c>
      <c r="B3647" s="9" t="n">
        <v>2016</v>
      </c>
      <c r="C3647" s="9" t="s">
        <v>47</v>
      </c>
      <c r="D3647" s="9" t="s">
        <v>168</v>
      </c>
      <c r="E3647" s="9" t="s">
        <v>178</v>
      </c>
      <c r="F3647" s="9" t="s">
        <v>68</v>
      </c>
      <c r="G3647" s="9" t="s">
        <v>57</v>
      </c>
      <c r="H3647" s="9" t="s">
        <v>85</v>
      </c>
      <c r="I3647" s="99" t="n">
        <v>0.5</v>
      </c>
      <c r="J3647" s="9" t="n">
        <v>6833</v>
      </c>
      <c r="K3647" s="9" t="n">
        <v>39.5</v>
      </c>
      <c r="L3647" s="98" t="n">
        <f aca="false">J3647/$J$11499*100</f>
        <v>0.010827797219904</v>
      </c>
      <c r="M3647" s="6" t="n">
        <f aca="false">J3647*K3647</f>
        <v>269903.5</v>
      </c>
      <c r="N3647" s="72" t="n">
        <f aca="false">M3647/$M$11499*100</f>
        <v>0.00397427076104565</v>
      </c>
    </row>
    <row r="3648" customFormat="false" ht="13.8" hidden="false" customHeight="false" outlineLevel="0" collapsed="false">
      <c r="A3648" s="92" t="s">
        <v>86</v>
      </c>
      <c r="B3648" s="96" t="n">
        <v>2016</v>
      </c>
      <c r="C3648" s="96" t="s">
        <v>47</v>
      </c>
      <c r="D3648" s="96" t="s">
        <v>168</v>
      </c>
      <c r="E3648" s="96" t="s">
        <v>178</v>
      </c>
      <c r="F3648" s="96" t="s">
        <v>68</v>
      </c>
      <c r="G3648" s="96" t="s">
        <v>57</v>
      </c>
      <c r="H3648" s="96" t="s">
        <v>86</v>
      </c>
      <c r="I3648" s="97" t="n">
        <v>0.5</v>
      </c>
      <c r="J3648" s="96" t="n">
        <v>9506</v>
      </c>
      <c r="K3648" s="96" t="n">
        <v>39.5</v>
      </c>
      <c r="L3648" s="98" t="n">
        <f aca="false">J3648/$J$11499*100</f>
        <v>0.0150635212018744</v>
      </c>
      <c r="M3648" s="6" t="n">
        <f aca="false">J3648*K3648</f>
        <v>375487</v>
      </c>
      <c r="N3648" s="72" t="n">
        <f aca="false">M3648/$M$11499*100</f>
        <v>0.00552896500139031</v>
      </c>
    </row>
    <row r="3649" customFormat="false" ht="13.8" hidden="false" customHeight="false" outlineLevel="0" collapsed="false">
      <c r="A3649" s="92" t="s">
        <v>28</v>
      </c>
      <c r="B3649" s="9" t="n">
        <v>2016</v>
      </c>
      <c r="C3649" s="9" t="s">
        <v>47</v>
      </c>
      <c r="D3649" s="9" t="s">
        <v>168</v>
      </c>
      <c r="E3649" s="9" t="s">
        <v>178</v>
      </c>
      <c r="F3649" s="9" t="s">
        <v>68</v>
      </c>
      <c r="G3649" s="9" t="s">
        <v>57</v>
      </c>
      <c r="H3649" s="9" t="s">
        <v>28</v>
      </c>
      <c r="I3649" s="99" t="n">
        <v>0.75</v>
      </c>
      <c r="J3649" s="9" t="n">
        <v>8391</v>
      </c>
      <c r="K3649" s="9" t="n">
        <v>59.25</v>
      </c>
      <c r="L3649" s="98" t="n">
        <f aca="false">J3649/$J$11499*100</f>
        <v>0.0132966554181494</v>
      </c>
      <c r="M3649" s="6" t="n">
        <f aca="false">J3649*K3649</f>
        <v>497166.75</v>
      </c>
      <c r="N3649" s="72" t="n">
        <f aca="false">M3649/$M$11499*100</f>
        <v>0.00732067304754882</v>
      </c>
    </row>
    <row r="3650" customFormat="false" ht="13.8" hidden="false" customHeight="false" outlineLevel="0" collapsed="false">
      <c r="A3650" s="92" t="s">
        <v>21</v>
      </c>
      <c r="B3650" s="96" t="n">
        <v>2016</v>
      </c>
      <c r="C3650" s="96" t="s">
        <v>47</v>
      </c>
      <c r="D3650" s="96" t="s">
        <v>168</v>
      </c>
      <c r="E3650" s="96" t="s">
        <v>178</v>
      </c>
      <c r="F3650" s="96" t="s">
        <v>68</v>
      </c>
      <c r="G3650" s="96" t="s">
        <v>57</v>
      </c>
      <c r="H3650" s="96" t="s">
        <v>21</v>
      </c>
      <c r="I3650" s="97" t="n">
        <v>1</v>
      </c>
      <c r="J3650" s="96" t="n">
        <v>9873</v>
      </c>
      <c r="K3650" s="96" t="n">
        <v>79</v>
      </c>
      <c r="L3650" s="98" t="n">
        <f aca="false">J3650/$J$11499*100</f>
        <v>0.0156450815091633</v>
      </c>
      <c r="M3650" s="6" t="n">
        <f aca="false">J3650*K3650</f>
        <v>779967</v>
      </c>
      <c r="N3650" s="72" t="n">
        <f aca="false">M3650/$M$11499*100</f>
        <v>0.0114848456677312</v>
      </c>
    </row>
    <row r="3651" customFormat="false" ht="13.8" hidden="false" customHeight="false" outlineLevel="0" collapsed="false">
      <c r="A3651" s="92" t="s">
        <v>29</v>
      </c>
      <c r="B3651" s="9" t="n">
        <v>2016</v>
      </c>
      <c r="C3651" s="9" t="s">
        <v>47</v>
      </c>
      <c r="D3651" s="9" t="s">
        <v>168</v>
      </c>
      <c r="E3651" s="9" t="s">
        <v>178</v>
      </c>
      <c r="F3651" s="9" t="s">
        <v>68</v>
      </c>
      <c r="G3651" s="9" t="s">
        <v>57</v>
      </c>
      <c r="H3651" s="9" t="s">
        <v>29</v>
      </c>
      <c r="I3651" s="99" t="n">
        <v>1</v>
      </c>
      <c r="J3651" s="9" t="n">
        <v>6044</v>
      </c>
      <c r="K3651" s="9" t="n">
        <v>79</v>
      </c>
      <c r="L3651" s="98" t="n">
        <f aca="false">J3651/$J$11499*100</f>
        <v>0.00957752179088248</v>
      </c>
      <c r="M3651" s="6" t="n">
        <f aca="false">J3651*K3651</f>
        <v>477476</v>
      </c>
      <c r="N3651" s="72" t="n">
        <f aca="false">M3651/$M$11499*100</f>
        <v>0.00703073100534463</v>
      </c>
    </row>
    <row r="3652" customFormat="false" ht="13.8" hidden="false" customHeight="false" outlineLevel="0" collapsed="false">
      <c r="A3652" s="92" t="s">
        <v>87</v>
      </c>
      <c r="B3652" s="96" t="n">
        <v>2016</v>
      </c>
      <c r="C3652" s="96" t="s">
        <v>47</v>
      </c>
      <c r="D3652" s="96" t="s">
        <v>168</v>
      </c>
      <c r="E3652" s="96" t="s">
        <v>178</v>
      </c>
      <c r="F3652" s="96" t="s">
        <v>68</v>
      </c>
      <c r="G3652" s="96" t="s">
        <v>57</v>
      </c>
      <c r="H3652" s="96" t="s">
        <v>87</v>
      </c>
      <c r="I3652" s="97" t="n">
        <v>0.5</v>
      </c>
      <c r="J3652" s="96" t="n">
        <v>9611</v>
      </c>
      <c r="K3652" s="96" t="n">
        <v>39.5</v>
      </c>
      <c r="L3652" s="98" t="n">
        <f aca="false">J3652/$J$11499*100</f>
        <v>0.0152299076658126</v>
      </c>
      <c r="M3652" s="6" t="n">
        <f aca="false">J3652*K3652</f>
        <v>379634.5</v>
      </c>
      <c r="N3652" s="72" t="n">
        <f aca="false">M3652/$M$11499*100</f>
        <v>0.00559003604337916</v>
      </c>
    </row>
    <row r="3653" customFormat="false" ht="13.8" hidden="false" customHeight="false" outlineLevel="0" collapsed="false">
      <c r="A3653" s="92" t="s">
        <v>34</v>
      </c>
      <c r="B3653" s="9" t="n">
        <v>2016</v>
      </c>
      <c r="C3653" s="9" t="s">
        <v>47</v>
      </c>
      <c r="D3653" s="9" t="s">
        <v>168</v>
      </c>
      <c r="E3653" s="9" t="s">
        <v>178</v>
      </c>
      <c r="F3653" s="9" t="s">
        <v>68</v>
      </c>
      <c r="G3653" s="9" t="s">
        <v>59</v>
      </c>
      <c r="H3653" s="9" t="s">
        <v>34</v>
      </c>
      <c r="I3653" s="99" t="n">
        <v>0.5</v>
      </c>
      <c r="J3653" s="9" t="n">
        <v>9893</v>
      </c>
      <c r="K3653" s="9" t="n">
        <v>41.5</v>
      </c>
      <c r="L3653" s="98" t="n">
        <f aca="false">J3653/$J$11499*100</f>
        <v>0.015676774168961</v>
      </c>
      <c r="M3653" s="6" t="n">
        <f aca="false">J3653*K3653</f>
        <v>410559.5</v>
      </c>
      <c r="N3653" s="72" t="n">
        <f aca="false">M3653/$M$11499*100</f>
        <v>0.00604539999118027</v>
      </c>
    </row>
    <row r="3654" customFormat="false" ht="13.8" hidden="false" customHeight="false" outlineLevel="0" collapsed="false">
      <c r="A3654" s="92" t="s">
        <v>19</v>
      </c>
      <c r="B3654" s="96" t="n">
        <v>2016</v>
      </c>
      <c r="C3654" s="96" t="s">
        <v>47</v>
      </c>
      <c r="D3654" s="96" t="s">
        <v>168</v>
      </c>
      <c r="E3654" s="96" t="s">
        <v>178</v>
      </c>
      <c r="F3654" s="96" t="s">
        <v>68</v>
      </c>
      <c r="G3654" s="96" t="s">
        <v>59</v>
      </c>
      <c r="H3654" s="96" t="s">
        <v>19</v>
      </c>
      <c r="I3654" s="97" t="n">
        <v>0.5</v>
      </c>
      <c r="J3654" s="96" t="n">
        <v>8794</v>
      </c>
      <c r="K3654" s="96" t="n">
        <v>41.5</v>
      </c>
      <c r="L3654" s="98" t="n">
        <f aca="false">J3654/$J$11499*100</f>
        <v>0.0139352625130742</v>
      </c>
      <c r="M3654" s="6" t="n">
        <f aca="false">J3654*K3654</f>
        <v>364951</v>
      </c>
      <c r="N3654" s="72" t="n">
        <f aca="false">M3654/$M$11499*100</f>
        <v>0.00537382467628012</v>
      </c>
    </row>
    <row r="3655" customFormat="false" ht="13.8" hidden="false" customHeight="false" outlineLevel="0" collapsed="false">
      <c r="A3655" s="92" t="s">
        <v>90</v>
      </c>
      <c r="B3655" s="9" t="n">
        <v>2016</v>
      </c>
      <c r="C3655" s="9" t="s">
        <v>47</v>
      </c>
      <c r="D3655" s="9" t="s">
        <v>168</v>
      </c>
      <c r="E3655" s="9" t="s">
        <v>178</v>
      </c>
      <c r="F3655" s="9" t="s">
        <v>68</v>
      </c>
      <c r="G3655" s="9" t="s">
        <v>88</v>
      </c>
      <c r="H3655" s="9" t="s">
        <v>90</v>
      </c>
      <c r="I3655" s="99" t="n">
        <v>0.5</v>
      </c>
      <c r="J3655" s="9" t="n">
        <v>9737</v>
      </c>
      <c r="K3655" s="9" t="n">
        <v>43.5</v>
      </c>
      <c r="L3655" s="98" t="n">
        <f aca="false">J3655/$J$11499*100</f>
        <v>0.0154295714225385</v>
      </c>
      <c r="M3655" s="6" t="n">
        <f aca="false">J3655*K3655</f>
        <v>423559.5</v>
      </c>
      <c r="N3655" s="72" t="n">
        <f aca="false">M3655/$M$11499*100</f>
        <v>0.0062368221842737</v>
      </c>
    </row>
    <row r="3656" customFormat="false" ht="13.8" hidden="false" customHeight="false" outlineLevel="0" collapsed="false">
      <c r="A3656" s="92" t="s">
        <v>93</v>
      </c>
      <c r="B3656" s="96" t="n">
        <v>2016</v>
      </c>
      <c r="C3656" s="96" t="s">
        <v>47</v>
      </c>
      <c r="D3656" s="96" t="s">
        <v>168</v>
      </c>
      <c r="E3656" s="96" t="s">
        <v>178</v>
      </c>
      <c r="F3656" s="96" t="s">
        <v>68</v>
      </c>
      <c r="G3656" s="96" t="s">
        <v>88</v>
      </c>
      <c r="H3656" s="96" t="s">
        <v>93</v>
      </c>
      <c r="I3656" s="97" t="n">
        <v>0.5</v>
      </c>
      <c r="J3656" s="96" t="n">
        <v>2421</v>
      </c>
      <c r="K3656" s="96" t="n">
        <v>43.5</v>
      </c>
      <c r="L3656" s="98" t="n">
        <f aca="false">J3656/$J$11499*100</f>
        <v>0.00383639646851861</v>
      </c>
      <c r="M3656" s="6" t="n">
        <f aca="false">J3656*K3656</f>
        <v>105313.5</v>
      </c>
      <c r="N3656" s="72" t="n">
        <f aca="false">M3656/$M$11499*100</f>
        <v>0.00155071854864195</v>
      </c>
    </row>
    <row r="3657" customFormat="false" ht="13.8" hidden="false" customHeight="false" outlineLevel="0" collapsed="false">
      <c r="A3657" s="92" t="s">
        <v>20</v>
      </c>
      <c r="B3657" s="9" t="n">
        <v>2016</v>
      </c>
      <c r="C3657" s="9" t="s">
        <v>47</v>
      </c>
      <c r="D3657" s="9" t="s">
        <v>168</v>
      </c>
      <c r="E3657" s="9" t="s">
        <v>178</v>
      </c>
      <c r="F3657" s="9" t="s">
        <v>68</v>
      </c>
      <c r="G3657" s="9" t="s">
        <v>61</v>
      </c>
      <c r="H3657" s="9" t="s">
        <v>20</v>
      </c>
      <c r="I3657" s="99" t="n">
        <v>1</v>
      </c>
      <c r="J3657" s="9" t="n">
        <v>7656</v>
      </c>
      <c r="K3657" s="9" t="n">
        <v>96</v>
      </c>
      <c r="L3657" s="98" t="n">
        <f aca="false">J3657/$J$11499*100</f>
        <v>0.0121319501705818</v>
      </c>
      <c r="M3657" s="6" t="n">
        <f aca="false">J3657*K3657</f>
        <v>734976</v>
      </c>
      <c r="N3657" s="72" t="n">
        <f aca="false">M3657/$M$11499*100</f>
        <v>0.010822362907003</v>
      </c>
    </row>
    <row r="3658" customFormat="false" ht="13.8" hidden="false" customHeight="false" outlineLevel="0" collapsed="false">
      <c r="A3658" s="92" t="s">
        <v>17</v>
      </c>
      <c r="B3658" s="96" t="n">
        <v>2016</v>
      </c>
      <c r="C3658" s="96" t="s">
        <v>47</v>
      </c>
      <c r="D3658" s="96" t="s">
        <v>168</v>
      </c>
      <c r="E3658" s="96" t="s">
        <v>178</v>
      </c>
      <c r="F3658" s="96" t="s">
        <v>68</v>
      </c>
      <c r="G3658" s="96" t="s">
        <v>104</v>
      </c>
      <c r="H3658" s="96" t="s">
        <v>17</v>
      </c>
      <c r="I3658" s="97" t="n">
        <v>1</v>
      </c>
      <c r="J3658" s="96" t="n">
        <v>3519</v>
      </c>
      <c r="K3658" s="96" t="n">
        <v>106</v>
      </c>
      <c r="L3658" s="98" t="n">
        <f aca="false">J3658/$J$11499*100</f>
        <v>0.00557632349141553</v>
      </c>
      <c r="M3658" s="6" t="n">
        <f aca="false">J3658*K3658</f>
        <v>373014</v>
      </c>
      <c r="N3658" s="72" t="n">
        <f aca="false">M3658/$M$11499*100</f>
        <v>0.0054925506103503</v>
      </c>
    </row>
    <row r="3659" customFormat="false" ht="13.8" hidden="false" customHeight="false" outlineLevel="0" collapsed="false">
      <c r="A3659" s="92" t="s">
        <v>27</v>
      </c>
      <c r="B3659" s="9" t="n">
        <v>2016</v>
      </c>
      <c r="C3659" s="9" t="s">
        <v>47</v>
      </c>
      <c r="D3659" s="9" t="s">
        <v>168</v>
      </c>
      <c r="E3659" s="9" t="s">
        <v>178</v>
      </c>
      <c r="F3659" s="9" t="s">
        <v>68</v>
      </c>
      <c r="G3659" s="9" t="s">
        <v>104</v>
      </c>
      <c r="H3659" s="9" t="s">
        <v>27</v>
      </c>
      <c r="I3659" s="99" t="n">
        <v>2</v>
      </c>
      <c r="J3659" s="9" t="n">
        <v>1725</v>
      </c>
      <c r="K3659" s="9" t="n">
        <v>212</v>
      </c>
      <c r="L3659" s="98" t="n">
        <f aca="false">J3659/$J$11499*100</f>
        <v>0.00273349190755663</v>
      </c>
      <c r="M3659" s="6" t="n">
        <f aca="false">J3659*K3659</f>
        <v>365700</v>
      </c>
      <c r="N3659" s="72" t="n">
        <f aca="false">M3659/$M$11499*100</f>
        <v>0.00538485353955912</v>
      </c>
    </row>
    <row r="3660" customFormat="false" ht="13.8" hidden="false" customHeight="false" outlineLevel="0" collapsed="false">
      <c r="A3660" s="92" t="s">
        <v>14</v>
      </c>
      <c r="B3660" s="96" t="n">
        <v>2016</v>
      </c>
      <c r="C3660" s="96" t="s">
        <v>47</v>
      </c>
      <c r="D3660" s="96" t="s">
        <v>168</v>
      </c>
      <c r="E3660" s="96" t="s">
        <v>178</v>
      </c>
      <c r="F3660" s="96" t="s">
        <v>68</v>
      </c>
      <c r="G3660" s="96" t="s">
        <v>114</v>
      </c>
      <c r="H3660" s="96" t="s">
        <v>14</v>
      </c>
      <c r="I3660" s="97" t="n">
        <v>0.5</v>
      </c>
      <c r="J3660" s="96" t="n">
        <v>4068</v>
      </c>
      <c r="K3660" s="96" t="n">
        <v>61.5</v>
      </c>
      <c r="L3660" s="98" t="n">
        <f aca="false">J3660/$J$11499*100</f>
        <v>0.00644628700286399</v>
      </c>
      <c r="M3660" s="6" t="n">
        <f aca="false">J3660*K3660</f>
        <v>250182</v>
      </c>
      <c r="N3660" s="72" t="n">
        <f aca="false">M3660/$M$11499*100</f>
        <v>0.00368387593173087</v>
      </c>
    </row>
    <row r="3661" customFormat="false" ht="13.8" hidden="false" customHeight="false" outlineLevel="0" collapsed="false">
      <c r="A3661" s="92" t="s">
        <v>115</v>
      </c>
      <c r="B3661" s="9" t="n">
        <v>2016</v>
      </c>
      <c r="C3661" s="9" t="s">
        <v>47</v>
      </c>
      <c r="D3661" s="9" t="s">
        <v>168</v>
      </c>
      <c r="E3661" s="9" t="s">
        <v>178</v>
      </c>
      <c r="F3661" s="9" t="s">
        <v>68</v>
      </c>
      <c r="G3661" s="9" t="s">
        <v>114</v>
      </c>
      <c r="H3661" s="9" t="s">
        <v>115</v>
      </c>
      <c r="I3661" s="99" t="n">
        <v>1</v>
      </c>
      <c r="J3661" s="9" t="n">
        <v>9451</v>
      </c>
      <c r="K3661" s="9" t="n">
        <v>123</v>
      </c>
      <c r="L3661" s="98" t="n">
        <f aca="false">J3661/$J$11499*100</f>
        <v>0.0149763663874306</v>
      </c>
      <c r="M3661" s="6" t="n">
        <f aca="false">J3661*K3661</f>
        <v>1162473</v>
      </c>
      <c r="N3661" s="72" t="n">
        <f aca="false">M3661/$M$11499*100</f>
        <v>0.0171171639286079</v>
      </c>
    </row>
    <row r="3662" customFormat="false" ht="13.8" hidden="false" customHeight="false" outlineLevel="0" collapsed="false">
      <c r="A3662" s="92" t="s">
        <v>26</v>
      </c>
      <c r="B3662" s="96" t="n">
        <v>2016</v>
      </c>
      <c r="C3662" s="96" t="s">
        <v>47</v>
      </c>
      <c r="D3662" s="96" t="s">
        <v>168</v>
      </c>
      <c r="E3662" s="96" t="s">
        <v>178</v>
      </c>
      <c r="F3662" s="96" t="s">
        <v>68</v>
      </c>
      <c r="G3662" s="96" t="s">
        <v>114</v>
      </c>
      <c r="H3662" s="96" t="s">
        <v>26</v>
      </c>
      <c r="I3662" s="97" t="n">
        <v>0.5</v>
      </c>
      <c r="J3662" s="96" t="n">
        <v>6086</v>
      </c>
      <c r="K3662" s="96" t="n">
        <v>61.5</v>
      </c>
      <c r="L3662" s="98" t="n">
        <f aca="false">J3662/$J$11499*100</f>
        <v>0.00964407637645777</v>
      </c>
      <c r="M3662" s="6" t="n">
        <f aca="false">J3662*K3662</f>
        <v>374289</v>
      </c>
      <c r="N3662" s="72" t="n">
        <f aca="false">M3662/$M$11499*100</f>
        <v>0.00551132471005754</v>
      </c>
    </row>
    <row r="3663" customFormat="false" ht="13.8" hidden="false" customHeight="false" outlineLevel="0" collapsed="false">
      <c r="A3663" s="92" t="s">
        <v>122</v>
      </c>
      <c r="B3663" s="9" t="n">
        <v>2016</v>
      </c>
      <c r="C3663" s="9" t="s">
        <v>47</v>
      </c>
      <c r="D3663" s="9" t="s">
        <v>168</v>
      </c>
      <c r="E3663" s="9" t="s">
        <v>178</v>
      </c>
      <c r="F3663" s="9" t="s">
        <v>68</v>
      </c>
      <c r="G3663" s="9" t="s">
        <v>120</v>
      </c>
      <c r="H3663" s="9" t="s">
        <v>122</v>
      </c>
      <c r="I3663" s="99" t="n">
        <v>0.5</v>
      </c>
      <c r="J3663" s="9" t="n">
        <v>9849</v>
      </c>
      <c r="K3663" s="9" t="n">
        <v>64.5</v>
      </c>
      <c r="L3663" s="98" t="n">
        <f aca="false">J3663/$J$11499*100</f>
        <v>0.0156070503174059</v>
      </c>
      <c r="M3663" s="6" t="n">
        <f aca="false">J3663*K3663</f>
        <v>635260.5</v>
      </c>
      <c r="N3663" s="72" t="n">
        <f aca="false">M3663/$M$11499*100</f>
        <v>0.00935407369966392</v>
      </c>
    </row>
    <row r="3664" customFormat="false" ht="13.8" hidden="false" customHeight="false" outlineLevel="0" collapsed="false">
      <c r="A3664" s="92" t="s">
        <v>12</v>
      </c>
      <c r="B3664" s="96" t="n">
        <v>2016</v>
      </c>
      <c r="C3664" s="96" t="s">
        <v>47</v>
      </c>
      <c r="D3664" s="96" t="s">
        <v>168</v>
      </c>
      <c r="E3664" s="96" t="s">
        <v>178</v>
      </c>
      <c r="F3664" s="96" t="s">
        <v>68</v>
      </c>
      <c r="G3664" s="96" t="s">
        <v>120</v>
      </c>
      <c r="H3664" s="96" t="s">
        <v>12</v>
      </c>
      <c r="I3664" s="97" t="n">
        <v>0.5</v>
      </c>
      <c r="J3664" s="96" t="n">
        <v>1640</v>
      </c>
      <c r="K3664" s="96" t="n">
        <v>64.5</v>
      </c>
      <c r="L3664" s="98" t="n">
        <f aca="false">J3664/$J$11499*100</f>
        <v>0.00259879810341616</v>
      </c>
      <c r="M3664" s="6" t="n">
        <f aca="false">J3664*K3664</f>
        <v>105780</v>
      </c>
      <c r="N3664" s="72" t="n">
        <f aca="false">M3664/$M$11499*100</f>
        <v>0.00155758766041718</v>
      </c>
    </row>
    <row r="3665" customFormat="false" ht="13.8" hidden="false" customHeight="false" outlineLevel="0" collapsed="false">
      <c r="A3665" s="92" t="s">
        <v>124</v>
      </c>
      <c r="B3665" s="9" t="n">
        <v>2016</v>
      </c>
      <c r="C3665" s="9" t="s">
        <v>47</v>
      </c>
      <c r="D3665" s="9" t="s">
        <v>168</v>
      </c>
      <c r="E3665" s="9" t="s">
        <v>178</v>
      </c>
      <c r="F3665" s="9" t="s">
        <v>68</v>
      </c>
      <c r="G3665" s="9" t="s">
        <v>120</v>
      </c>
      <c r="H3665" s="9" t="s">
        <v>124</v>
      </c>
      <c r="I3665" s="99" t="n">
        <v>1</v>
      </c>
      <c r="J3665" s="9" t="n">
        <v>2336</v>
      </c>
      <c r="K3665" s="9" t="n">
        <v>129</v>
      </c>
      <c r="L3665" s="98" t="n">
        <f aca="false">J3665/$J$11499*100</f>
        <v>0.00370170266437814</v>
      </c>
      <c r="M3665" s="6" t="n">
        <f aca="false">J3665*K3665</f>
        <v>301344</v>
      </c>
      <c r="N3665" s="72" t="n">
        <f aca="false">M3665/$M$11499*100</f>
        <v>0.00443722533504212</v>
      </c>
    </row>
    <row r="3666" customFormat="false" ht="13.8" hidden="false" customHeight="false" outlineLevel="0" collapsed="false">
      <c r="A3666" s="92" t="s">
        <v>125</v>
      </c>
      <c r="B3666" s="96" t="n">
        <v>2016</v>
      </c>
      <c r="C3666" s="96" t="s">
        <v>47</v>
      </c>
      <c r="D3666" s="96" t="s">
        <v>168</v>
      </c>
      <c r="E3666" s="96" t="s">
        <v>178</v>
      </c>
      <c r="F3666" s="96" t="s">
        <v>68</v>
      </c>
      <c r="G3666" s="96" t="s">
        <v>120</v>
      </c>
      <c r="H3666" s="96" t="s">
        <v>125</v>
      </c>
      <c r="I3666" s="97" t="n">
        <v>0.5</v>
      </c>
      <c r="J3666" s="96" t="n">
        <v>9278</v>
      </c>
      <c r="K3666" s="96" t="n">
        <v>64.5</v>
      </c>
      <c r="L3666" s="98" t="n">
        <f aca="false">J3666/$J$11499*100</f>
        <v>0.01470222488018</v>
      </c>
      <c r="M3666" s="6" t="n">
        <f aca="false">J3666*K3666</f>
        <v>598431</v>
      </c>
      <c r="N3666" s="72" t="n">
        <f aca="false">M3666/$M$11499*100</f>
        <v>0.00881176726423818</v>
      </c>
    </row>
    <row r="3667" customFormat="false" ht="13.8" hidden="false" customHeight="false" outlineLevel="0" collapsed="false">
      <c r="A3667" s="92" t="s">
        <v>126</v>
      </c>
      <c r="B3667" s="9" t="n">
        <v>2016</v>
      </c>
      <c r="C3667" s="9" t="s">
        <v>47</v>
      </c>
      <c r="D3667" s="9" t="s">
        <v>168</v>
      </c>
      <c r="E3667" s="9" t="s">
        <v>178</v>
      </c>
      <c r="F3667" s="9" t="s">
        <v>68</v>
      </c>
      <c r="G3667" s="9" t="s">
        <v>120</v>
      </c>
      <c r="H3667" s="9" t="s">
        <v>126</v>
      </c>
      <c r="I3667" s="99" t="n">
        <v>0.5</v>
      </c>
      <c r="J3667" s="9" t="n">
        <v>1779</v>
      </c>
      <c r="K3667" s="9" t="n">
        <v>64.5</v>
      </c>
      <c r="L3667" s="98" t="n">
        <f aca="false">J3667/$J$11499*100</f>
        <v>0.00281906208901058</v>
      </c>
      <c r="M3667" s="6" t="n">
        <f aca="false">J3667*K3667</f>
        <v>114745.5</v>
      </c>
      <c r="N3667" s="72" t="n">
        <f aca="false">M3667/$M$11499*100</f>
        <v>0.00168960271212327</v>
      </c>
    </row>
    <row r="3668" customFormat="false" ht="13.8" hidden="false" customHeight="false" outlineLevel="0" collapsed="false">
      <c r="A3668" s="92" t="s">
        <v>22</v>
      </c>
      <c r="B3668" s="96" t="n">
        <v>2016</v>
      </c>
      <c r="C3668" s="96" t="s">
        <v>47</v>
      </c>
      <c r="D3668" s="96" t="s">
        <v>168</v>
      </c>
      <c r="E3668" s="96" t="s">
        <v>178</v>
      </c>
      <c r="F3668" s="96" t="s">
        <v>68</v>
      </c>
      <c r="G3668" s="96" t="s">
        <v>120</v>
      </c>
      <c r="H3668" s="96" t="s">
        <v>22</v>
      </c>
      <c r="I3668" s="97" t="n">
        <v>0.5</v>
      </c>
      <c r="J3668" s="96" t="n">
        <v>6971</v>
      </c>
      <c r="K3668" s="96" t="n">
        <v>64.5</v>
      </c>
      <c r="L3668" s="98" t="n">
        <f aca="false">J3668/$J$11499*100</f>
        <v>0.0110464765725086</v>
      </c>
      <c r="M3668" s="6" t="n">
        <f aca="false">J3668*K3668</f>
        <v>449629.5</v>
      </c>
      <c r="N3668" s="72" t="n">
        <f aca="false">M3668/$M$11499*100</f>
        <v>0.00662069730534645</v>
      </c>
    </row>
    <row r="3669" customFormat="false" ht="13.8" hidden="false" customHeight="false" outlineLevel="0" collapsed="false">
      <c r="A3669" s="92" t="s">
        <v>15</v>
      </c>
      <c r="B3669" s="9" t="n">
        <v>2016</v>
      </c>
      <c r="C3669" s="9" t="s">
        <v>47</v>
      </c>
      <c r="D3669" s="9" t="s">
        <v>168</v>
      </c>
      <c r="E3669" s="9" t="s">
        <v>178</v>
      </c>
      <c r="F3669" s="9" t="s">
        <v>68</v>
      </c>
      <c r="G3669" s="9" t="s">
        <v>120</v>
      </c>
      <c r="H3669" s="9" t="s">
        <v>15</v>
      </c>
      <c r="I3669" s="99" t="n">
        <v>0.5</v>
      </c>
      <c r="J3669" s="9" t="n">
        <v>1567</v>
      </c>
      <c r="K3669" s="9" t="n">
        <v>64.5</v>
      </c>
      <c r="L3669" s="98" t="n">
        <f aca="false">J3669/$J$11499*100</f>
        <v>0.00248311989515434</v>
      </c>
      <c r="M3669" s="6" t="n">
        <f aca="false">J3669*K3669</f>
        <v>101071.5</v>
      </c>
      <c r="N3669" s="72" t="n">
        <f aca="false">M3669/$M$11499*100</f>
        <v>0.00148825601455715</v>
      </c>
    </row>
    <row r="3670" customFormat="false" ht="13.8" hidden="false" customHeight="false" outlineLevel="0" collapsed="false">
      <c r="A3670" s="92" t="s">
        <v>23</v>
      </c>
      <c r="B3670" s="96" t="n">
        <v>2016</v>
      </c>
      <c r="C3670" s="96" t="s">
        <v>47</v>
      </c>
      <c r="D3670" s="96" t="s">
        <v>168</v>
      </c>
      <c r="E3670" s="96" t="s">
        <v>178</v>
      </c>
      <c r="F3670" s="96" t="s">
        <v>68</v>
      </c>
      <c r="G3670" s="96" t="s">
        <v>120</v>
      </c>
      <c r="H3670" s="96" t="s">
        <v>23</v>
      </c>
      <c r="I3670" s="97" t="n">
        <v>0.5</v>
      </c>
      <c r="J3670" s="96" t="n">
        <v>3967</v>
      </c>
      <c r="K3670" s="96" t="n">
        <v>64.5</v>
      </c>
      <c r="L3670" s="98" t="n">
        <f aca="false">J3670/$J$11499*100</f>
        <v>0.00628623907088531</v>
      </c>
      <c r="M3670" s="6" t="n">
        <f aca="false">J3670*K3670</f>
        <v>255871.5</v>
      </c>
      <c r="N3670" s="72" t="n">
        <f aca="false">M3670/$M$11499*100</f>
        <v>0.00376765259077742</v>
      </c>
    </row>
    <row r="3671" customFormat="false" ht="13.8" hidden="false" customHeight="false" outlineLevel="0" collapsed="false">
      <c r="A3671" s="92" t="s">
        <v>67</v>
      </c>
      <c r="B3671" s="9" t="n">
        <v>2016</v>
      </c>
      <c r="C3671" s="9" t="s">
        <v>47</v>
      </c>
      <c r="D3671" s="9" t="s">
        <v>168</v>
      </c>
      <c r="E3671" s="9" t="s">
        <v>179</v>
      </c>
      <c r="F3671" s="9" t="s">
        <v>56</v>
      </c>
      <c r="G3671" s="9" t="s">
        <v>66</v>
      </c>
      <c r="H3671" s="9" t="s">
        <v>67</v>
      </c>
      <c r="I3671" s="99" t="n">
        <v>30</v>
      </c>
      <c r="J3671" s="9" t="n">
        <v>8854</v>
      </c>
      <c r="K3671" s="9" t="n">
        <v>1950</v>
      </c>
      <c r="L3671" s="98" t="n">
        <f aca="false">J3671/$J$11499*100</f>
        <v>0.0140303404924675</v>
      </c>
      <c r="M3671" s="6" t="n">
        <f aca="false">J3671*K3671</f>
        <v>17265300</v>
      </c>
      <c r="N3671" s="72" t="n">
        <f aca="false">M3671/$M$11499*100</f>
        <v>0.254227814647389</v>
      </c>
    </row>
    <row r="3672" customFormat="false" ht="13.8" hidden="false" customHeight="false" outlineLevel="0" collapsed="false">
      <c r="A3672" s="92" t="s">
        <v>58</v>
      </c>
      <c r="B3672" s="96" t="n">
        <v>2016</v>
      </c>
      <c r="C3672" s="96" t="s">
        <v>47</v>
      </c>
      <c r="D3672" s="96" t="s">
        <v>168</v>
      </c>
      <c r="E3672" s="96" t="s">
        <v>179</v>
      </c>
      <c r="F3672" s="96" t="s">
        <v>56</v>
      </c>
      <c r="G3672" s="96" t="s">
        <v>57</v>
      </c>
      <c r="H3672" s="96" t="s">
        <v>58</v>
      </c>
      <c r="I3672" s="97" t="n">
        <v>30</v>
      </c>
      <c r="J3672" s="96" t="n">
        <v>5770</v>
      </c>
      <c r="K3672" s="96" t="n">
        <v>2370</v>
      </c>
      <c r="L3672" s="98" t="n">
        <f aca="false">J3672/$J$11499*100</f>
        <v>0.0091433323516532</v>
      </c>
      <c r="M3672" s="6" t="n">
        <f aca="false">J3672*K3672</f>
        <v>13674900</v>
      </c>
      <c r="N3672" s="72" t="n">
        <f aca="false">M3672/$M$11499*100</f>
        <v>0.201359949871799</v>
      </c>
    </row>
    <row r="3673" customFormat="false" ht="13.8" hidden="false" customHeight="false" outlineLevel="0" collapsed="false">
      <c r="A3673" s="92" t="s">
        <v>60</v>
      </c>
      <c r="B3673" s="9" t="n">
        <v>2016</v>
      </c>
      <c r="C3673" s="9" t="s">
        <v>47</v>
      </c>
      <c r="D3673" s="9" t="s">
        <v>168</v>
      </c>
      <c r="E3673" s="9" t="s">
        <v>179</v>
      </c>
      <c r="F3673" s="9" t="s">
        <v>56</v>
      </c>
      <c r="G3673" s="9" t="s">
        <v>59</v>
      </c>
      <c r="H3673" s="9" t="s">
        <v>60</v>
      </c>
      <c r="I3673" s="99" t="n">
        <v>20</v>
      </c>
      <c r="J3673" s="9" t="n">
        <v>1625</v>
      </c>
      <c r="K3673" s="9" t="n">
        <v>1660</v>
      </c>
      <c r="L3673" s="98" t="n">
        <f aca="false">J3673/$J$11499*100</f>
        <v>0.00257502860856784</v>
      </c>
      <c r="M3673" s="6" t="n">
        <f aca="false">J3673*K3673</f>
        <v>2697500</v>
      </c>
      <c r="N3673" s="72" t="n">
        <f aca="false">M3673/$M$11499*100</f>
        <v>0.0397201050668874</v>
      </c>
    </row>
    <row r="3674" customFormat="false" ht="13.8" hidden="false" customHeight="false" outlineLevel="0" collapsed="false">
      <c r="A3674" s="92" t="s">
        <v>63</v>
      </c>
      <c r="B3674" s="96" t="n">
        <v>2016</v>
      </c>
      <c r="C3674" s="96" t="s">
        <v>47</v>
      </c>
      <c r="D3674" s="96" t="s">
        <v>168</v>
      </c>
      <c r="E3674" s="96" t="s">
        <v>179</v>
      </c>
      <c r="F3674" s="96" t="s">
        <v>56</v>
      </c>
      <c r="G3674" s="96" t="s">
        <v>61</v>
      </c>
      <c r="H3674" s="96" t="s">
        <v>63</v>
      </c>
      <c r="I3674" s="97" t="n">
        <v>30</v>
      </c>
      <c r="J3674" s="96" t="n">
        <v>4366</v>
      </c>
      <c r="K3674" s="96" t="n">
        <v>2880</v>
      </c>
      <c r="L3674" s="98" t="n">
        <f aca="false">J3674/$J$11499*100</f>
        <v>0.00691850763385058</v>
      </c>
      <c r="M3674" s="6" t="n">
        <f aca="false">J3674*K3674</f>
        <v>12574080</v>
      </c>
      <c r="N3674" s="72" t="n">
        <f aca="false">M3674/$M$11499*100</f>
        <v>0.185150613056329</v>
      </c>
    </row>
    <row r="3675" customFormat="false" ht="13.8" hidden="false" customHeight="false" outlineLevel="0" collapsed="false">
      <c r="A3675" s="92" t="s">
        <v>65</v>
      </c>
      <c r="B3675" s="9" t="n">
        <v>2016</v>
      </c>
      <c r="C3675" s="9" t="s">
        <v>47</v>
      </c>
      <c r="D3675" s="9" t="s">
        <v>168</v>
      </c>
      <c r="E3675" s="9" t="s">
        <v>179</v>
      </c>
      <c r="F3675" s="9" t="s">
        <v>56</v>
      </c>
      <c r="G3675" s="9" t="s">
        <v>64</v>
      </c>
      <c r="H3675" s="9" t="s">
        <v>65</v>
      </c>
      <c r="I3675" s="99" t="n">
        <v>30</v>
      </c>
      <c r="J3675" s="9" t="n">
        <v>6465</v>
      </c>
      <c r="K3675" s="9" t="n">
        <v>3030</v>
      </c>
      <c r="L3675" s="98" t="n">
        <f aca="false">J3675/$J$11499*100</f>
        <v>0.0102446522796253</v>
      </c>
      <c r="M3675" s="6" t="n">
        <f aca="false">J3675*K3675</f>
        <v>19588950</v>
      </c>
      <c r="N3675" s="72" t="n">
        <f aca="false">M3675/$M$11499*100</f>
        <v>0.288443059184432</v>
      </c>
    </row>
    <row r="3676" customFormat="false" ht="13.8" hidden="false" customHeight="false" outlineLevel="0" collapsed="false">
      <c r="A3676" s="92" t="s">
        <v>13</v>
      </c>
      <c r="B3676" s="96" t="n">
        <v>2016</v>
      </c>
      <c r="C3676" s="96" t="s">
        <v>47</v>
      </c>
      <c r="D3676" s="96" t="s">
        <v>168</v>
      </c>
      <c r="E3676" s="96" t="s">
        <v>179</v>
      </c>
      <c r="F3676" s="96" t="s">
        <v>68</v>
      </c>
      <c r="G3676" s="96" t="s">
        <v>133</v>
      </c>
      <c r="H3676" s="96" t="s">
        <v>13</v>
      </c>
      <c r="I3676" s="97" t="n">
        <v>0.5</v>
      </c>
      <c r="J3676" s="96" t="n">
        <v>5328</v>
      </c>
      <c r="K3676" s="96" t="n">
        <v>28</v>
      </c>
      <c r="L3676" s="98" t="n">
        <f aca="false">J3676/$J$11499*100</f>
        <v>0.00844292457012274</v>
      </c>
      <c r="M3676" s="6" t="n">
        <f aca="false">J3676*K3676</f>
        <v>149184</v>
      </c>
      <c r="N3676" s="72" t="n">
        <f aca="false">M3676/$M$11499*100</f>
        <v>0.0021967021888039</v>
      </c>
    </row>
    <row r="3677" customFormat="false" ht="13.8" hidden="false" customHeight="false" outlineLevel="0" collapsed="false">
      <c r="A3677" s="92" t="s">
        <v>18</v>
      </c>
      <c r="B3677" s="9" t="n">
        <v>2016</v>
      </c>
      <c r="C3677" s="9" t="s">
        <v>47</v>
      </c>
      <c r="D3677" s="9" t="s">
        <v>168</v>
      </c>
      <c r="E3677" s="9" t="s">
        <v>179</v>
      </c>
      <c r="F3677" s="9" t="s">
        <v>68</v>
      </c>
      <c r="G3677" s="9" t="s">
        <v>133</v>
      </c>
      <c r="H3677" s="9" t="s">
        <v>18</v>
      </c>
      <c r="I3677" s="99" t="n">
        <v>1</v>
      </c>
      <c r="J3677" s="9" t="n">
        <v>2785</v>
      </c>
      <c r="K3677" s="9" t="n">
        <v>56</v>
      </c>
      <c r="L3677" s="98" t="n">
        <f aca="false">J3677/$J$11499*100</f>
        <v>0.00441320287683781</v>
      </c>
      <c r="M3677" s="6" t="n">
        <f aca="false">J3677*K3677</f>
        <v>155960</v>
      </c>
      <c r="N3677" s="72" t="n">
        <f aca="false">M3677/$M$11499*100</f>
        <v>0.00229647732575784</v>
      </c>
    </row>
    <row r="3678" customFormat="false" ht="13.8" hidden="false" customHeight="false" outlineLevel="0" collapsed="false">
      <c r="A3678" s="92" t="s">
        <v>16</v>
      </c>
      <c r="B3678" s="96" t="n">
        <v>2016</v>
      </c>
      <c r="C3678" s="96" t="s">
        <v>47</v>
      </c>
      <c r="D3678" s="96" t="s">
        <v>168</v>
      </c>
      <c r="E3678" s="96" t="s">
        <v>179</v>
      </c>
      <c r="F3678" s="96" t="s">
        <v>68</v>
      </c>
      <c r="G3678" s="96" t="s">
        <v>135</v>
      </c>
      <c r="H3678" s="96" t="s">
        <v>16</v>
      </c>
      <c r="I3678" s="97" t="n">
        <v>0.5</v>
      </c>
      <c r="J3678" s="96" t="n">
        <v>2302</v>
      </c>
      <c r="K3678" s="96" t="n">
        <v>29.5</v>
      </c>
      <c r="L3678" s="98" t="n">
        <f aca="false">J3678/$J$11499*100</f>
        <v>0.00364782514272195</v>
      </c>
      <c r="M3678" s="6" t="n">
        <f aca="false">J3678*K3678</f>
        <v>67909</v>
      </c>
      <c r="N3678" s="72" t="n">
        <f aca="false">M3678/$M$11499*100</f>
        <v>0.000999945362367843</v>
      </c>
    </row>
    <row r="3679" customFormat="false" ht="13.8" hidden="false" customHeight="false" outlineLevel="0" collapsed="false">
      <c r="A3679" s="92" t="s">
        <v>141</v>
      </c>
      <c r="B3679" s="9" t="n">
        <v>2016</v>
      </c>
      <c r="C3679" s="9" t="s">
        <v>47</v>
      </c>
      <c r="D3679" s="9" t="s">
        <v>168</v>
      </c>
      <c r="E3679" s="9" t="s">
        <v>179</v>
      </c>
      <c r="F3679" s="9" t="s">
        <v>68</v>
      </c>
      <c r="G3679" s="9" t="s">
        <v>66</v>
      </c>
      <c r="H3679" s="9" t="s">
        <v>141</v>
      </c>
      <c r="I3679" s="99" t="n">
        <v>0.5</v>
      </c>
      <c r="J3679" s="9" t="n">
        <v>6106</v>
      </c>
      <c r="K3679" s="9" t="n">
        <v>32.5</v>
      </c>
      <c r="L3679" s="98" t="n">
        <f aca="false">J3679/$J$11499*100</f>
        <v>0.00967576903625553</v>
      </c>
      <c r="M3679" s="6" t="n">
        <f aca="false">J3679*K3679</f>
        <v>198445</v>
      </c>
      <c r="N3679" s="72" t="n">
        <f aca="false">M3679/$M$11499*100</f>
        <v>0.00292205977757126</v>
      </c>
    </row>
    <row r="3680" customFormat="false" ht="13.8" hidden="false" customHeight="false" outlineLevel="0" collapsed="false">
      <c r="A3680" s="92" t="s">
        <v>71</v>
      </c>
      <c r="B3680" s="96" t="n">
        <v>2016</v>
      </c>
      <c r="C3680" s="96" t="s">
        <v>47</v>
      </c>
      <c r="D3680" s="96" t="s">
        <v>168</v>
      </c>
      <c r="E3680" s="96" t="s">
        <v>179</v>
      </c>
      <c r="F3680" s="96" t="s">
        <v>68</v>
      </c>
      <c r="G3680" s="96" t="s">
        <v>69</v>
      </c>
      <c r="H3680" s="96" t="s">
        <v>71</v>
      </c>
      <c r="I3680" s="97" t="n">
        <v>1</v>
      </c>
      <c r="J3680" s="96" t="n">
        <v>5761</v>
      </c>
      <c r="K3680" s="96" t="n">
        <v>68</v>
      </c>
      <c r="L3680" s="98" t="n">
        <f aca="false">J3680/$J$11499*100</f>
        <v>0.00912907065474421</v>
      </c>
      <c r="M3680" s="6" t="n">
        <f aca="false">J3680*K3680</f>
        <v>391748</v>
      </c>
      <c r="N3680" s="72" t="n">
        <f aca="false">M3680/$M$11499*100</f>
        <v>0.00576840471538202</v>
      </c>
    </row>
    <row r="3681" customFormat="false" ht="13.8" hidden="false" customHeight="false" outlineLevel="0" collapsed="false">
      <c r="A3681" s="92" t="s">
        <v>83</v>
      </c>
      <c r="B3681" s="9" t="n">
        <v>2016</v>
      </c>
      <c r="C3681" s="9" t="s">
        <v>47</v>
      </c>
      <c r="D3681" s="9" t="s">
        <v>168</v>
      </c>
      <c r="E3681" s="9" t="s">
        <v>179</v>
      </c>
      <c r="F3681" s="9" t="s">
        <v>68</v>
      </c>
      <c r="G3681" s="9" t="s">
        <v>57</v>
      </c>
      <c r="H3681" s="9" t="s">
        <v>83</v>
      </c>
      <c r="I3681" s="99" t="n">
        <v>0.33</v>
      </c>
      <c r="J3681" s="9" t="n">
        <v>6668</v>
      </c>
      <c r="K3681" s="9" t="n">
        <v>26.07</v>
      </c>
      <c r="L3681" s="98" t="n">
        <f aca="false">J3681/$J$11499*100</f>
        <v>0.0105663327765725</v>
      </c>
      <c r="M3681" s="6" t="n">
        <f aca="false">J3681*K3681</f>
        <v>173834.76</v>
      </c>
      <c r="N3681" s="72" t="n">
        <f aca="false">M3681/$M$11499*100</f>
        <v>0.00255967930731313</v>
      </c>
    </row>
    <row r="3682" customFormat="false" ht="13.8" hidden="false" customHeight="false" outlineLevel="0" collapsed="false">
      <c r="A3682" s="92" t="s">
        <v>85</v>
      </c>
      <c r="B3682" s="96" t="n">
        <v>2016</v>
      </c>
      <c r="C3682" s="96" t="s">
        <v>47</v>
      </c>
      <c r="D3682" s="96" t="s">
        <v>168</v>
      </c>
      <c r="E3682" s="96" t="s">
        <v>179</v>
      </c>
      <c r="F3682" s="96" t="s">
        <v>68</v>
      </c>
      <c r="G3682" s="96" t="s">
        <v>57</v>
      </c>
      <c r="H3682" s="96" t="s">
        <v>85</v>
      </c>
      <c r="I3682" s="97" t="n">
        <v>0.5</v>
      </c>
      <c r="J3682" s="96" t="n">
        <v>4235</v>
      </c>
      <c r="K3682" s="96" t="n">
        <v>39.5</v>
      </c>
      <c r="L3682" s="98" t="n">
        <f aca="false">J3682/$J$11499*100</f>
        <v>0.00671092071217527</v>
      </c>
      <c r="M3682" s="6" t="n">
        <f aca="false">J3682*K3682</f>
        <v>167282.5</v>
      </c>
      <c r="N3682" s="72" t="n">
        <f aca="false">M3682/$M$11499*100</f>
        <v>0.00246319869355017</v>
      </c>
    </row>
    <row r="3683" customFormat="false" ht="13.8" hidden="false" customHeight="false" outlineLevel="0" collapsed="false">
      <c r="A3683" s="92" t="s">
        <v>86</v>
      </c>
      <c r="B3683" s="9" t="n">
        <v>2016</v>
      </c>
      <c r="C3683" s="9" t="s">
        <v>47</v>
      </c>
      <c r="D3683" s="9" t="s">
        <v>168</v>
      </c>
      <c r="E3683" s="9" t="s">
        <v>179</v>
      </c>
      <c r="F3683" s="9" t="s">
        <v>68</v>
      </c>
      <c r="G3683" s="9" t="s">
        <v>57</v>
      </c>
      <c r="H3683" s="9" t="s">
        <v>86</v>
      </c>
      <c r="I3683" s="99" t="n">
        <v>0.5</v>
      </c>
      <c r="J3683" s="9" t="n">
        <v>8557</v>
      </c>
      <c r="K3683" s="9" t="n">
        <v>39.5</v>
      </c>
      <c r="L3683" s="98" t="n">
        <f aca="false">J3683/$J$11499*100</f>
        <v>0.0135597044944708</v>
      </c>
      <c r="M3683" s="6" t="n">
        <f aca="false">J3683*K3683</f>
        <v>338001.5</v>
      </c>
      <c r="N3683" s="72" t="n">
        <f aca="false">M3683/$M$11499*100</f>
        <v>0.00497699910760539</v>
      </c>
    </row>
    <row r="3684" customFormat="false" ht="13.8" hidden="false" customHeight="false" outlineLevel="0" collapsed="false">
      <c r="A3684" s="92" t="s">
        <v>21</v>
      </c>
      <c r="B3684" s="96" t="n">
        <v>2016</v>
      </c>
      <c r="C3684" s="96" t="s">
        <v>47</v>
      </c>
      <c r="D3684" s="96" t="s">
        <v>168</v>
      </c>
      <c r="E3684" s="96" t="s">
        <v>179</v>
      </c>
      <c r="F3684" s="96" t="s">
        <v>68</v>
      </c>
      <c r="G3684" s="96" t="s">
        <v>57</v>
      </c>
      <c r="H3684" s="96" t="s">
        <v>21</v>
      </c>
      <c r="I3684" s="97" t="n">
        <v>1</v>
      </c>
      <c r="J3684" s="96" t="n">
        <v>7034</v>
      </c>
      <c r="K3684" s="96" t="n">
        <v>79</v>
      </c>
      <c r="L3684" s="98" t="n">
        <f aca="false">J3684/$J$11499*100</f>
        <v>0.0111463084508715</v>
      </c>
      <c r="M3684" s="6" t="n">
        <f aca="false">J3684*K3684</f>
        <v>555686</v>
      </c>
      <c r="N3684" s="72" t="n">
        <f aca="false">M3684/$M$11499*100</f>
        <v>0.00818235636856289</v>
      </c>
    </row>
    <row r="3685" customFormat="false" ht="13.8" hidden="false" customHeight="false" outlineLevel="0" collapsed="false">
      <c r="A3685" s="92" t="s">
        <v>29</v>
      </c>
      <c r="B3685" s="9" t="n">
        <v>2016</v>
      </c>
      <c r="C3685" s="9" t="s">
        <v>47</v>
      </c>
      <c r="D3685" s="9" t="s">
        <v>168</v>
      </c>
      <c r="E3685" s="9" t="s">
        <v>179</v>
      </c>
      <c r="F3685" s="9" t="s">
        <v>68</v>
      </c>
      <c r="G3685" s="9" t="s">
        <v>57</v>
      </c>
      <c r="H3685" s="9" t="s">
        <v>29</v>
      </c>
      <c r="I3685" s="99" t="n">
        <v>1</v>
      </c>
      <c r="J3685" s="9" t="n">
        <v>1118</v>
      </c>
      <c r="K3685" s="9" t="n">
        <v>79</v>
      </c>
      <c r="L3685" s="98" t="n">
        <f aca="false">J3685/$J$11499*100</f>
        <v>0.00177161968269467</v>
      </c>
      <c r="M3685" s="6" t="n">
        <f aca="false">J3685*K3685</f>
        <v>88322</v>
      </c>
      <c r="N3685" s="72" t="n">
        <f aca="false">M3685/$M$11499*100</f>
        <v>0.00130052237987679</v>
      </c>
    </row>
    <row r="3686" customFormat="false" ht="13.8" hidden="false" customHeight="false" outlineLevel="0" collapsed="false">
      <c r="A3686" s="92" t="s">
        <v>34</v>
      </c>
      <c r="B3686" s="96" t="n">
        <v>2016</v>
      </c>
      <c r="C3686" s="96" t="s">
        <v>47</v>
      </c>
      <c r="D3686" s="96" t="s">
        <v>168</v>
      </c>
      <c r="E3686" s="96" t="s">
        <v>179</v>
      </c>
      <c r="F3686" s="96" t="s">
        <v>68</v>
      </c>
      <c r="G3686" s="96" t="s">
        <v>59</v>
      </c>
      <c r="H3686" s="96" t="s">
        <v>34</v>
      </c>
      <c r="I3686" s="97" t="n">
        <v>0.5</v>
      </c>
      <c r="J3686" s="96" t="n">
        <v>1734</v>
      </c>
      <c r="K3686" s="96" t="n">
        <v>41.5</v>
      </c>
      <c r="L3686" s="98" t="n">
        <f aca="false">J3686/$J$11499*100</f>
        <v>0.00274775360446562</v>
      </c>
      <c r="M3686" s="6" t="n">
        <f aca="false">J3686*K3686</f>
        <v>71961</v>
      </c>
      <c r="N3686" s="72" t="n">
        <f aca="false">M3686/$M$11499*100</f>
        <v>0.00105961018747666</v>
      </c>
    </row>
    <row r="3687" customFormat="false" ht="13.8" hidden="false" customHeight="false" outlineLevel="0" collapsed="false">
      <c r="A3687" s="92" t="s">
        <v>19</v>
      </c>
      <c r="B3687" s="9" t="n">
        <v>2016</v>
      </c>
      <c r="C3687" s="9" t="s">
        <v>47</v>
      </c>
      <c r="D3687" s="9" t="s">
        <v>168</v>
      </c>
      <c r="E3687" s="9" t="s">
        <v>179</v>
      </c>
      <c r="F3687" s="9" t="s">
        <v>68</v>
      </c>
      <c r="G3687" s="9" t="s">
        <v>59</v>
      </c>
      <c r="H3687" s="9" t="s">
        <v>19</v>
      </c>
      <c r="I3687" s="99" t="n">
        <v>0.5</v>
      </c>
      <c r="J3687" s="9" t="n">
        <v>2677</v>
      </c>
      <c r="K3687" s="9" t="n">
        <v>41.5</v>
      </c>
      <c r="L3687" s="98" t="n">
        <f aca="false">J3687/$J$11499*100</f>
        <v>0.00424206251392991</v>
      </c>
      <c r="M3687" s="6" t="n">
        <f aca="false">J3687*K3687</f>
        <v>111095.5</v>
      </c>
      <c r="N3687" s="72" t="n">
        <f aca="false">M3687/$M$11499*100</f>
        <v>0.00163585725021627</v>
      </c>
    </row>
    <row r="3688" customFormat="false" ht="13.8" hidden="false" customHeight="false" outlineLevel="0" collapsed="false">
      <c r="A3688" s="92" t="s">
        <v>20</v>
      </c>
      <c r="B3688" s="96" t="n">
        <v>2016</v>
      </c>
      <c r="C3688" s="96" t="s">
        <v>47</v>
      </c>
      <c r="D3688" s="96" t="s">
        <v>168</v>
      </c>
      <c r="E3688" s="96" t="s">
        <v>179</v>
      </c>
      <c r="F3688" s="96" t="s">
        <v>68</v>
      </c>
      <c r="G3688" s="96" t="s">
        <v>61</v>
      </c>
      <c r="H3688" s="96" t="s">
        <v>20</v>
      </c>
      <c r="I3688" s="97" t="n">
        <v>1</v>
      </c>
      <c r="J3688" s="96" t="n">
        <v>1912</v>
      </c>
      <c r="K3688" s="96" t="n">
        <v>96</v>
      </c>
      <c r="L3688" s="98" t="n">
        <f aca="false">J3688/$J$11499*100</f>
        <v>0.00302981827666567</v>
      </c>
      <c r="M3688" s="6" t="n">
        <f aca="false">J3688*K3688</f>
        <v>183552</v>
      </c>
      <c r="N3688" s="72" t="n">
        <f aca="false">M3688/$M$11499*100</f>
        <v>0.00270276356820661</v>
      </c>
    </row>
    <row r="3689" customFormat="false" ht="13.8" hidden="false" customHeight="false" outlineLevel="0" collapsed="false">
      <c r="A3689" s="92" t="s">
        <v>17</v>
      </c>
      <c r="B3689" s="9" t="n">
        <v>2016</v>
      </c>
      <c r="C3689" s="9" t="s">
        <v>47</v>
      </c>
      <c r="D3689" s="9" t="s">
        <v>168</v>
      </c>
      <c r="E3689" s="9" t="s">
        <v>179</v>
      </c>
      <c r="F3689" s="9" t="s">
        <v>68</v>
      </c>
      <c r="G3689" s="9" t="s">
        <v>104</v>
      </c>
      <c r="H3689" s="9" t="s">
        <v>17</v>
      </c>
      <c r="I3689" s="99" t="n">
        <v>1</v>
      </c>
      <c r="J3689" s="9" t="n">
        <v>8502</v>
      </c>
      <c r="K3689" s="9" t="n">
        <v>106</v>
      </c>
      <c r="L3689" s="98" t="n">
        <f aca="false">J3689/$J$11499*100</f>
        <v>0.0134725496800269</v>
      </c>
      <c r="M3689" s="6" t="n">
        <f aca="false">J3689*K3689</f>
        <v>901212</v>
      </c>
      <c r="N3689" s="72" t="n">
        <f aca="false">M3689/$M$11499*100</f>
        <v>0.0132701521140092</v>
      </c>
    </row>
    <row r="3690" customFormat="false" ht="13.8" hidden="false" customHeight="false" outlineLevel="0" collapsed="false">
      <c r="A3690" s="92" t="s">
        <v>14</v>
      </c>
      <c r="B3690" s="96" t="n">
        <v>2016</v>
      </c>
      <c r="C3690" s="96" t="s">
        <v>47</v>
      </c>
      <c r="D3690" s="96" t="s">
        <v>168</v>
      </c>
      <c r="E3690" s="96" t="s">
        <v>179</v>
      </c>
      <c r="F3690" s="96" t="s">
        <v>68</v>
      </c>
      <c r="G3690" s="96" t="s">
        <v>114</v>
      </c>
      <c r="H3690" s="96" t="s">
        <v>14</v>
      </c>
      <c r="I3690" s="97" t="n">
        <v>0.5</v>
      </c>
      <c r="J3690" s="96" t="n">
        <v>7076</v>
      </c>
      <c r="K3690" s="96" t="n">
        <v>61.5</v>
      </c>
      <c r="L3690" s="98" t="n">
        <f aca="false">J3690/$J$11499*100</f>
        <v>0.0112128630364468</v>
      </c>
      <c r="M3690" s="6" t="n">
        <f aca="false">J3690*K3690</f>
        <v>435174</v>
      </c>
      <c r="N3690" s="72" t="n">
        <f aca="false">M3690/$M$11499*100</f>
        <v>0.0064078431890186</v>
      </c>
    </row>
    <row r="3691" customFormat="false" ht="13.8" hidden="false" customHeight="false" outlineLevel="0" collapsed="false">
      <c r="A3691" s="92" t="s">
        <v>26</v>
      </c>
      <c r="B3691" s="9" t="n">
        <v>2016</v>
      </c>
      <c r="C3691" s="9" t="s">
        <v>47</v>
      </c>
      <c r="D3691" s="9" t="s">
        <v>168</v>
      </c>
      <c r="E3691" s="9" t="s">
        <v>179</v>
      </c>
      <c r="F3691" s="9" t="s">
        <v>68</v>
      </c>
      <c r="G3691" s="9" t="s">
        <v>114</v>
      </c>
      <c r="H3691" s="9" t="s">
        <v>26</v>
      </c>
      <c r="I3691" s="99" t="n">
        <v>0.5</v>
      </c>
      <c r="J3691" s="9" t="n">
        <v>8235</v>
      </c>
      <c r="K3691" s="9" t="n">
        <v>61.5</v>
      </c>
      <c r="L3691" s="98" t="n">
        <f aca="false">J3691/$J$11499*100</f>
        <v>0.0130494526717269</v>
      </c>
      <c r="M3691" s="6" t="n">
        <f aca="false">J3691*K3691</f>
        <v>506452.5</v>
      </c>
      <c r="N3691" s="72" t="n">
        <f aca="false">M3691/$M$11499*100</f>
        <v>0.00745740371135785</v>
      </c>
    </row>
    <row r="3692" customFormat="false" ht="13.8" hidden="false" customHeight="false" outlineLevel="0" collapsed="false">
      <c r="A3692" s="92" t="s">
        <v>12</v>
      </c>
      <c r="B3692" s="96" t="n">
        <v>2016</v>
      </c>
      <c r="C3692" s="96" t="s">
        <v>47</v>
      </c>
      <c r="D3692" s="96" t="s">
        <v>168</v>
      </c>
      <c r="E3692" s="96" t="s">
        <v>179</v>
      </c>
      <c r="F3692" s="96" t="s">
        <v>68</v>
      </c>
      <c r="G3692" s="96" t="s">
        <v>120</v>
      </c>
      <c r="H3692" s="96" t="s">
        <v>12</v>
      </c>
      <c r="I3692" s="97" t="n">
        <v>0.5</v>
      </c>
      <c r="J3692" s="96" t="n">
        <v>2484</v>
      </c>
      <c r="K3692" s="96" t="n">
        <v>64.5</v>
      </c>
      <c r="L3692" s="98" t="n">
        <f aca="false">J3692/$J$11499*100</f>
        <v>0.00393622834688155</v>
      </c>
      <c r="M3692" s="6" t="n">
        <f aca="false">J3692*K3692</f>
        <v>160218</v>
      </c>
      <c r="N3692" s="72" t="n">
        <f aca="false">M3692/$M$11499*100</f>
        <v>0.00235917545638798</v>
      </c>
    </row>
    <row r="3693" customFormat="false" ht="13.8" hidden="false" customHeight="false" outlineLevel="0" collapsed="false">
      <c r="A3693" s="92" t="s">
        <v>22</v>
      </c>
      <c r="B3693" s="9" t="n">
        <v>2016</v>
      </c>
      <c r="C3693" s="9" t="s">
        <v>47</v>
      </c>
      <c r="D3693" s="9" t="s">
        <v>168</v>
      </c>
      <c r="E3693" s="9" t="s">
        <v>179</v>
      </c>
      <c r="F3693" s="9" t="s">
        <v>68</v>
      </c>
      <c r="G3693" s="9" t="s">
        <v>120</v>
      </c>
      <c r="H3693" s="9" t="s">
        <v>22</v>
      </c>
      <c r="I3693" s="99" t="n">
        <v>0.5</v>
      </c>
      <c r="J3693" s="9" t="n">
        <v>6893</v>
      </c>
      <c r="K3693" s="9" t="n">
        <v>64.5</v>
      </c>
      <c r="L3693" s="98" t="n">
        <f aca="false">J3693/$J$11499*100</f>
        <v>0.0109228751992973</v>
      </c>
      <c r="M3693" s="6" t="n">
        <f aca="false">J3693*K3693</f>
        <v>444598.5</v>
      </c>
      <c r="N3693" s="72" t="n">
        <f aca="false">M3693/$M$11499*100</f>
        <v>0.00654661691661929</v>
      </c>
    </row>
    <row r="3694" customFormat="false" ht="13.8" hidden="false" customHeight="false" outlineLevel="0" collapsed="false">
      <c r="A3694" s="92" t="s">
        <v>15</v>
      </c>
      <c r="B3694" s="96" t="n">
        <v>2016</v>
      </c>
      <c r="C3694" s="96" t="s">
        <v>47</v>
      </c>
      <c r="D3694" s="96" t="s">
        <v>168</v>
      </c>
      <c r="E3694" s="96" t="s">
        <v>179</v>
      </c>
      <c r="F3694" s="96" t="s">
        <v>68</v>
      </c>
      <c r="G3694" s="96" t="s">
        <v>120</v>
      </c>
      <c r="H3694" s="96" t="s">
        <v>15</v>
      </c>
      <c r="I3694" s="97" t="n">
        <v>0.5</v>
      </c>
      <c r="J3694" s="96" t="n">
        <v>5345</v>
      </c>
      <c r="K3694" s="96" t="n">
        <v>64.5</v>
      </c>
      <c r="L3694" s="98" t="n">
        <f aca="false">J3694/$J$11499*100</f>
        <v>0.00846986333095084</v>
      </c>
      <c r="M3694" s="6" t="n">
        <f aca="false">J3694*K3694</f>
        <v>344752.5</v>
      </c>
      <c r="N3694" s="72" t="n">
        <f aca="false">M3694/$M$11499*100</f>
        <v>0.00507640612495722</v>
      </c>
    </row>
    <row r="3695" customFormat="false" ht="13.8" hidden="false" customHeight="false" outlineLevel="0" collapsed="false">
      <c r="A3695" s="92" t="s">
        <v>23</v>
      </c>
      <c r="B3695" s="9" t="n">
        <v>2016</v>
      </c>
      <c r="C3695" s="9" t="s">
        <v>47</v>
      </c>
      <c r="D3695" s="9" t="s">
        <v>168</v>
      </c>
      <c r="E3695" s="9" t="s">
        <v>179</v>
      </c>
      <c r="F3695" s="9" t="s">
        <v>68</v>
      </c>
      <c r="G3695" s="9" t="s">
        <v>120</v>
      </c>
      <c r="H3695" s="9" t="s">
        <v>23</v>
      </c>
      <c r="I3695" s="99" t="n">
        <v>0.5</v>
      </c>
      <c r="J3695" s="9" t="n">
        <v>1688</v>
      </c>
      <c r="K3695" s="9" t="n">
        <v>64.5</v>
      </c>
      <c r="L3695" s="98" t="n">
        <f aca="false">J3695/$J$11499*100</f>
        <v>0.00267486048693078</v>
      </c>
      <c r="M3695" s="6" t="n">
        <f aca="false">J3695*K3695</f>
        <v>108876</v>
      </c>
      <c r="N3695" s="72" t="n">
        <f aca="false">M3695/$M$11499*100</f>
        <v>0.00160317559194159</v>
      </c>
    </row>
    <row r="3696" customFormat="false" ht="13.8" hidden="false" customHeight="false" outlineLevel="0" collapsed="false">
      <c r="A3696" s="92" t="s">
        <v>35</v>
      </c>
      <c r="B3696" s="96" t="n">
        <v>2016</v>
      </c>
      <c r="C3696" s="96" t="s">
        <v>47</v>
      </c>
      <c r="D3696" s="96" t="s">
        <v>168</v>
      </c>
      <c r="E3696" s="96" t="s">
        <v>180</v>
      </c>
      <c r="F3696" s="96" t="s">
        <v>68</v>
      </c>
      <c r="G3696" s="96" t="s">
        <v>131</v>
      </c>
      <c r="H3696" s="96" t="s">
        <v>35</v>
      </c>
      <c r="I3696" s="97" t="n">
        <v>0.5</v>
      </c>
      <c r="J3696" s="96" t="n">
        <v>7469</v>
      </c>
      <c r="K3696" s="96" t="n">
        <v>26.5</v>
      </c>
      <c r="L3696" s="98" t="n">
        <f aca="false">J3696/$J$11499*100</f>
        <v>0.0118356238014727</v>
      </c>
      <c r="M3696" s="6" t="n">
        <f aca="false">J3696*K3696</f>
        <v>197928.5</v>
      </c>
      <c r="N3696" s="72" t="n">
        <f aca="false">M3696/$M$11499*100</f>
        <v>0.00291445442659182</v>
      </c>
    </row>
    <row r="3697" customFormat="false" ht="13.8" hidden="false" customHeight="false" outlineLevel="0" collapsed="false">
      <c r="A3697" s="92" t="s">
        <v>13</v>
      </c>
      <c r="B3697" s="9" t="n">
        <v>2016</v>
      </c>
      <c r="C3697" s="9" t="s">
        <v>47</v>
      </c>
      <c r="D3697" s="9" t="s">
        <v>168</v>
      </c>
      <c r="E3697" s="9" t="s">
        <v>180</v>
      </c>
      <c r="F3697" s="9" t="s">
        <v>68</v>
      </c>
      <c r="G3697" s="9" t="s">
        <v>133</v>
      </c>
      <c r="H3697" s="9" t="s">
        <v>13</v>
      </c>
      <c r="I3697" s="99" t="n">
        <v>0.5</v>
      </c>
      <c r="J3697" s="9" t="n">
        <v>5315</v>
      </c>
      <c r="K3697" s="9" t="n">
        <v>28</v>
      </c>
      <c r="L3697" s="98" t="n">
        <f aca="false">J3697/$J$11499*100</f>
        <v>0.0084223243412542</v>
      </c>
      <c r="M3697" s="6" t="n">
        <f aca="false">J3697*K3697</f>
        <v>148820</v>
      </c>
      <c r="N3697" s="72" t="n">
        <f aca="false">M3697/$M$11499*100</f>
        <v>0.00219134236739729</v>
      </c>
    </row>
    <row r="3698" customFormat="false" ht="13.8" hidden="false" customHeight="false" outlineLevel="0" collapsed="false">
      <c r="A3698" s="92" t="s">
        <v>31</v>
      </c>
      <c r="B3698" s="96" t="n">
        <v>2016</v>
      </c>
      <c r="C3698" s="96" t="s">
        <v>47</v>
      </c>
      <c r="D3698" s="96" t="s">
        <v>168</v>
      </c>
      <c r="E3698" s="96" t="s">
        <v>180</v>
      </c>
      <c r="F3698" s="96" t="s">
        <v>68</v>
      </c>
      <c r="G3698" s="96" t="s">
        <v>133</v>
      </c>
      <c r="H3698" s="96" t="s">
        <v>31</v>
      </c>
      <c r="I3698" s="97" t="n">
        <v>0.5</v>
      </c>
      <c r="J3698" s="96" t="n">
        <v>6741</v>
      </c>
      <c r="K3698" s="96" t="n">
        <v>28</v>
      </c>
      <c r="L3698" s="98" t="n">
        <f aca="false">J3698/$J$11499*100</f>
        <v>0.0106820109848343</v>
      </c>
      <c r="M3698" s="6" t="n">
        <f aca="false">J3698*K3698</f>
        <v>188748</v>
      </c>
      <c r="N3698" s="72" t="n">
        <f aca="false">M3698/$M$11499*100</f>
        <v>0.00277927354630764</v>
      </c>
    </row>
    <row r="3699" customFormat="false" ht="13.8" hidden="false" customHeight="false" outlineLevel="0" collapsed="false">
      <c r="A3699" s="92" t="s">
        <v>18</v>
      </c>
      <c r="B3699" s="9" t="n">
        <v>2016</v>
      </c>
      <c r="C3699" s="9" t="s">
        <v>47</v>
      </c>
      <c r="D3699" s="9" t="s">
        <v>168</v>
      </c>
      <c r="E3699" s="9" t="s">
        <v>180</v>
      </c>
      <c r="F3699" s="9" t="s">
        <v>68</v>
      </c>
      <c r="G3699" s="9" t="s">
        <v>133</v>
      </c>
      <c r="H3699" s="9" t="s">
        <v>18</v>
      </c>
      <c r="I3699" s="99" t="n">
        <v>1</v>
      </c>
      <c r="J3699" s="9" t="n">
        <v>7381</v>
      </c>
      <c r="K3699" s="9" t="n">
        <v>56</v>
      </c>
      <c r="L3699" s="98" t="n">
        <f aca="false">J3699/$J$11499*100</f>
        <v>0.0116961760983626</v>
      </c>
      <c r="M3699" s="6" t="n">
        <f aca="false">J3699*K3699</f>
        <v>413336</v>
      </c>
      <c r="N3699" s="72" t="n">
        <f aca="false">M3699/$M$11499*100</f>
        <v>0.0060862833541898</v>
      </c>
    </row>
    <row r="3700" customFormat="false" ht="13.8" hidden="false" customHeight="false" outlineLevel="0" collapsed="false">
      <c r="A3700" s="92" t="s">
        <v>136</v>
      </c>
      <c r="B3700" s="96" t="n">
        <v>2016</v>
      </c>
      <c r="C3700" s="96" t="s">
        <v>47</v>
      </c>
      <c r="D3700" s="96" t="s">
        <v>168</v>
      </c>
      <c r="E3700" s="96" t="s">
        <v>180</v>
      </c>
      <c r="F3700" s="96" t="s">
        <v>68</v>
      </c>
      <c r="G3700" s="96" t="s">
        <v>135</v>
      </c>
      <c r="H3700" s="96" t="s">
        <v>136</v>
      </c>
      <c r="I3700" s="97" t="n">
        <v>0.5</v>
      </c>
      <c r="J3700" s="96" t="n">
        <v>1347</v>
      </c>
      <c r="K3700" s="96" t="n">
        <v>29.5</v>
      </c>
      <c r="L3700" s="98" t="n">
        <f aca="false">J3700/$J$11499*100</f>
        <v>0.002134500637379</v>
      </c>
      <c r="M3700" s="6" t="n">
        <f aca="false">J3700*K3700</f>
        <v>39736.5</v>
      </c>
      <c r="N3700" s="72" t="n">
        <f aca="false">M3700/$M$11499*100</f>
        <v>0.000585111382758247</v>
      </c>
    </row>
    <row r="3701" customFormat="false" ht="13.8" hidden="false" customHeight="false" outlineLevel="0" collapsed="false">
      <c r="A3701" s="92" t="s">
        <v>16</v>
      </c>
      <c r="B3701" s="9" t="n">
        <v>2016</v>
      </c>
      <c r="C3701" s="9" t="s">
        <v>47</v>
      </c>
      <c r="D3701" s="9" t="s">
        <v>168</v>
      </c>
      <c r="E3701" s="9" t="s">
        <v>180</v>
      </c>
      <c r="F3701" s="9" t="s">
        <v>68</v>
      </c>
      <c r="G3701" s="9" t="s">
        <v>135</v>
      </c>
      <c r="H3701" s="9" t="s">
        <v>16</v>
      </c>
      <c r="I3701" s="99" t="n">
        <v>0.5</v>
      </c>
      <c r="J3701" s="9" t="n">
        <v>5051</v>
      </c>
      <c r="K3701" s="9" t="n">
        <v>29.5</v>
      </c>
      <c r="L3701" s="98" t="n">
        <f aca="false">J3701/$J$11499*100</f>
        <v>0.0080039812319238</v>
      </c>
      <c r="M3701" s="6" t="n">
        <f aca="false">J3701*K3701</f>
        <v>149004.5</v>
      </c>
      <c r="N3701" s="72" t="n">
        <f aca="false">M3701/$M$11499*100</f>
        <v>0.00219405909006081</v>
      </c>
    </row>
    <row r="3702" customFormat="false" ht="13.8" hidden="false" customHeight="false" outlineLevel="0" collapsed="false">
      <c r="A3702" s="92" t="s">
        <v>85</v>
      </c>
      <c r="B3702" s="96" t="n">
        <v>2016</v>
      </c>
      <c r="C3702" s="96" t="s">
        <v>47</v>
      </c>
      <c r="D3702" s="96" t="s">
        <v>168</v>
      </c>
      <c r="E3702" s="96" t="s">
        <v>180</v>
      </c>
      <c r="F3702" s="96" t="s">
        <v>68</v>
      </c>
      <c r="G3702" s="96" t="s">
        <v>57</v>
      </c>
      <c r="H3702" s="96" t="s">
        <v>85</v>
      </c>
      <c r="I3702" s="97" t="n">
        <v>0.5</v>
      </c>
      <c r="J3702" s="96" t="n">
        <v>5618</v>
      </c>
      <c r="K3702" s="96" t="n">
        <v>39.5</v>
      </c>
      <c r="L3702" s="98" t="n">
        <f aca="false">J3702/$J$11499*100</f>
        <v>0.00890246813719024</v>
      </c>
      <c r="M3702" s="6" t="n">
        <f aca="false">J3702*K3702</f>
        <v>221911</v>
      </c>
      <c r="N3702" s="72" t="n">
        <f aca="false">M3702/$M$11499*100</f>
        <v>0.00326759156088899</v>
      </c>
    </row>
    <row r="3703" customFormat="false" ht="13.8" hidden="false" customHeight="false" outlineLevel="0" collapsed="false">
      <c r="A3703" s="92" t="s">
        <v>86</v>
      </c>
      <c r="B3703" s="9" t="n">
        <v>2016</v>
      </c>
      <c r="C3703" s="9" t="s">
        <v>47</v>
      </c>
      <c r="D3703" s="9" t="s">
        <v>168</v>
      </c>
      <c r="E3703" s="9" t="s">
        <v>180</v>
      </c>
      <c r="F3703" s="9" t="s">
        <v>68</v>
      </c>
      <c r="G3703" s="9" t="s">
        <v>57</v>
      </c>
      <c r="H3703" s="9" t="s">
        <v>86</v>
      </c>
      <c r="I3703" s="99" t="n">
        <v>0.5</v>
      </c>
      <c r="J3703" s="9" t="n">
        <v>9534</v>
      </c>
      <c r="K3703" s="9" t="n">
        <v>39.5</v>
      </c>
      <c r="L3703" s="98" t="n">
        <f aca="false">J3703/$J$11499*100</f>
        <v>0.0151078909255913</v>
      </c>
      <c r="M3703" s="6" t="n">
        <f aca="false">J3703*K3703</f>
        <v>376593</v>
      </c>
      <c r="N3703" s="72" t="n">
        <f aca="false">M3703/$M$11499*100</f>
        <v>0.00554525061258733</v>
      </c>
    </row>
    <row r="3704" customFormat="false" ht="13.8" hidden="false" customHeight="false" outlineLevel="0" collapsed="false">
      <c r="A3704" s="92" t="s">
        <v>28</v>
      </c>
      <c r="B3704" s="96" t="n">
        <v>2016</v>
      </c>
      <c r="C3704" s="96" t="s">
        <v>47</v>
      </c>
      <c r="D3704" s="96" t="s">
        <v>168</v>
      </c>
      <c r="E3704" s="96" t="s">
        <v>180</v>
      </c>
      <c r="F3704" s="96" t="s">
        <v>68</v>
      </c>
      <c r="G3704" s="96" t="s">
        <v>57</v>
      </c>
      <c r="H3704" s="96" t="s">
        <v>28</v>
      </c>
      <c r="I3704" s="97" t="n">
        <v>0.75</v>
      </c>
      <c r="J3704" s="96" t="n">
        <v>7809</v>
      </c>
      <c r="K3704" s="96" t="n">
        <v>59.25</v>
      </c>
      <c r="L3704" s="98" t="n">
        <f aca="false">J3704/$J$11499*100</f>
        <v>0.0123743990180346</v>
      </c>
      <c r="M3704" s="6" t="n">
        <f aca="false">J3704*K3704</f>
        <v>462683.25</v>
      </c>
      <c r="N3704" s="72" t="n">
        <f aca="false">M3704/$M$11499*100</f>
        <v>0.00681291095558441</v>
      </c>
    </row>
    <row r="3705" customFormat="false" ht="13.8" hidden="false" customHeight="false" outlineLevel="0" collapsed="false">
      <c r="A3705" s="92" t="s">
        <v>21</v>
      </c>
      <c r="B3705" s="9" t="n">
        <v>2016</v>
      </c>
      <c r="C3705" s="9" t="s">
        <v>47</v>
      </c>
      <c r="D3705" s="9" t="s">
        <v>168</v>
      </c>
      <c r="E3705" s="9" t="s">
        <v>180</v>
      </c>
      <c r="F3705" s="9" t="s">
        <v>68</v>
      </c>
      <c r="G3705" s="9" t="s">
        <v>57</v>
      </c>
      <c r="H3705" s="9" t="s">
        <v>21</v>
      </c>
      <c r="I3705" s="99" t="n">
        <v>1</v>
      </c>
      <c r="J3705" s="9" t="n">
        <v>2386</v>
      </c>
      <c r="K3705" s="9" t="n">
        <v>79</v>
      </c>
      <c r="L3705" s="98" t="n">
        <f aca="false">J3705/$J$11499*100</f>
        <v>0.00378093431387253</v>
      </c>
      <c r="M3705" s="6" t="n">
        <f aca="false">J3705*K3705</f>
        <v>188494</v>
      </c>
      <c r="N3705" s="72" t="n">
        <f aca="false">M3705/$M$11499*100</f>
        <v>0.00277553345115028</v>
      </c>
    </row>
    <row r="3706" customFormat="false" ht="13.8" hidden="false" customHeight="false" outlineLevel="0" collapsed="false">
      <c r="A3706" s="92" t="s">
        <v>34</v>
      </c>
      <c r="B3706" s="96" t="n">
        <v>2016</v>
      </c>
      <c r="C3706" s="96" t="s">
        <v>47</v>
      </c>
      <c r="D3706" s="96" t="s">
        <v>168</v>
      </c>
      <c r="E3706" s="96" t="s">
        <v>180</v>
      </c>
      <c r="F3706" s="96" t="s">
        <v>68</v>
      </c>
      <c r="G3706" s="96" t="s">
        <v>59</v>
      </c>
      <c r="H3706" s="96" t="s">
        <v>34</v>
      </c>
      <c r="I3706" s="97" t="n">
        <v>0.5</v>
      </c>
      <c r="J3706" s="96" t="n">
        <v>6786</v>
      </c>
      <c r="K3706" s="96" t="n">
        <v>41.5</v>
      </c>
      <c r="L3706" s="98" t="n">
        <f aca="false">J3706/$J$11499*100</f>
        <v>0.0107533194693793</v>
      </c>
      <c r="M3706" s="6" t="n">
        <f aca="false">J3706*K3706</f>
        <v>281619</v>
      </c>
      <c r="N3706" s="72" t="n">
        <f aca="false">M3706/$M$11499*100</f>
        <v>0.00414677896898305</v>
      </c>
    </row>
    <row r="3707" customFormat="false" ht="13.8" hidden="false" customHeight="false" outlineLevel="0" collapsed="false">
      <c r="A3707" s="92" t="s">
        <v>19</v>
      </c>
      <c r="B3707" s="9" t="n">
        <v>2016</v>
      </c>
      <c r="C3707" s="9" t="s">
        <v>47</v>
      </c>
      <c r="D3707" s="9" t="s">
        <v>168</v>
      </c>
      <c r="E3707" s="9" t="s">
        <v>180</v>
      </c>
      <c r="F3707" s="9" t="s">
        <v>68</v>
      </c>
      <c r="G3707" s="9" t="s">
        <v>59</v>
      </c>
      <c r="H3707" s="9" t="s">
        <v>19</v>
      </c>
      <c r="I3707" s="99" t="n">
        <v>0.5</v>
      </c>
      <c r="J3707" s="9" t="n">
        <v>8048</v>
      </c>
      <c r="K3707" s="9" t="n">
        <v>41.5</v>
      </c>
      <c r="L3707" s="98" t="n">
        <f aca="false">J3707/$J$11499*100</f>
        <v>0.0127531263026178</v>
      </c>
      <c r="M3707" s="6" t="n">
        <f aca="false">J3707*K3707</f>
        <v>333992</v>
      </c>
      <c r="N3707" s="72" t="n">
        <f aca="false">M3707/$M$11499*100</f>
        <v>0.00491796008582015</v>
      </c>
    </row>
    <row r="3708" customFormat="false" ht="13.8" hidden="false" customHeight="false" outlineLevel="0" collapsed="false">
      <c r="A3708" s="92" t="s">
        <v>20</v>
      </c>
      <c r="B3708" s="96" t="n">
        <v>2016</v>
      </c>
      <c r="C3708" s="96" t="s">
        <v>47</v>
      </c>
      <c r="D3708" s="96" t="s">
        <v>168</v>
      </c>
      <c r="E3708" s="96" t="s">
        <v>180</v>
      </c>
      <c r="F3708" s="96" t="s">
        <v>68</v>
      </c>
      <c r="G3708" s="96" t="s">
        <v>61</v>
      </c>
      <c r="H3708" s="96" t="s">
        <v>20</v>
      </c>
      <c r="I3708" s="97" t="n">
        <v>1</v>
      </c>
      <c r="J3708" s="96" t="n">
        <v>9069</v>
      </c>
      <c r="K3708" s="96" t="n">
        <v>96</v>
      </c>
      <c r="L3708" s="98" t="n">
        <f aca="false">J3708/$J$11499*100</f>
        <v>0.0143710365852934</v>
      </c>
      <c r="M3708" s="6" t="n">
        <f aca="false">J3708*K3708</f>
        <v>870624</v>
      </c>
      <c r="N3708" s="72" t="n">
        <f aca="false">M3708/$M$11499*100</f>
        <v>0.0128197504184444</v>
      </c>
    </row>
    <row r="3709" customFormat="false" ht="13.8" hidden="false" customHeight="false" outlineLevel="0" collapsed="false">
      <c r="A3709" s="92" t="s">
        <v>14</v>
      </c>
      <c r="B3709" s="9" t="n">
        <v>2016</v>
      </c>
      <c r="C3709" s="9" t="s">
        <v>47</v>
      </c>
      <c r="D3709" s="9" t="s">
        <v>168</v>
      </c>
      <c r="E3709" s="9" t="s">
        <v>180</v>
      </c>
      <c r="F3709" s="9" t="s">
        <v>68</v>
      </c>
      <c r="G3709" s="9" t="s">
        <v>114</v>
      </c>
      <c r="H3709" s="9" t="s">
        <v>14</v>
      </c>
      <c r="I3709" s="99" t="n">
        <v>0.5</v>
      </c>
      <c r="J3709" s="9" t="n">
        <v>1591</v>
      </c>
      <c r="K3709" s="9" t="n">
        <v>61.5</v>
      </c>
      <c r="L3709" s="98" t="n">
        <f aca="false">J3709/$J$11499*100</f>
        <v>0.00252115108691165</v>
      </c>
      <c r="M3709" s="6" t="n">
        <f aca="false">J3709*K3709</f>
        <v>97846.5</v>
      </c>
      <c r="N3709" s="72" t="n">
        <f aca="false">M3709/$M$11499*100</f>
        <v>0.00144076858588589</v>
      </c>
    </row>
    <row r="3710" customFormat="false" ht="13.8" hidden="false" customHeight="false" outlineLevel="0" collapsed="false">
      <c r="A3710" s="92" t="s">
        <v>12</v>
      </c>
      <c r="B3710" s="96" t="n">
        <v>2016</v>
      </c>
      <c r="C3710" s="96" t="s">
        <v>47</v>
      </c>
      <c r="D3710" s="96" t="s">
        <v>168</v>
      </c>
      <c r="E3710" s="96" t="s">
        <v>180</v>
      </c>
      <c r="F3710" s="96" t="s">
        <v>68</v>
      </c>
      <c r="G3710" s="96" t="s">
        <v>120</v>
      </c>
      <c r="H3710" s="96" t="s">
        <v>12</v>
      </c>
      <c r="I3710" s="97" t="n">
        <v>0.5</v>
      </c>
      <c r="J3710" s="96" t="n">
        <v>6692</v>
      </c>
      <c r="K3710" s="96" t="n">
        <v>64.5</v>
      </c>
      <c r="L3710" s="98" t="n">
        <f aca="false">J3710/$J$11499*100</f>
        <v>0.0106043639683298</v>
      </c>
      <c r="M3710" s="6" t="n">
        <f aca="false">J3710*K3710</f>
        <v>431634</v>
      </c>
      <c r="N3710" s="72" t="n">
        <f aca="false">M3710/$M$11499*100</f>
        <v>0.00635571745336085</v>
      </c>
    </row>
    <row r="3711" customFormat="false" ht="13.8" hidden="false" customHeight="false" outlineLevel="0" collapsed="false">
      <c r="A3711" s="92" t="s">
        <v>22</v>
      </c>
      <c r="B3711" s="9" t="n">
        <v>2016</v>
      </c>
      <c r="C3711" s="9" t="s">
        <v>47</v>
      </c>
      <c r="D3711" s="9" t="s">
        <v>168</v>
      </c>
      <c r="E3711" s="9" t="s">
        <v>180</v>
      </c>
      <c r="F3711" s="9" t="s">
        <v>68</v>
      </c>
      <c r="G3711" s="9" t="s">
        <v>120</v>
      </c>
      <c r="H3711" s="9" t="s">
        <v>22</v>
      </c>
      <c r="I3711" s="99" t="n">
        <v>0.5</v>
      </c>
      <c r="J3711" s="9" t="n">
        <v>6349</v>
      </c>
      <c r="K3711" s="9" t="n">
        <v>64.5</v>
      </c>
      <c r="L3711" s="98" t="n">
        <f aca="false">J3711/$J$11499*100</f>
        <v>0.0100608348527983</v>
      </c>
      <c r="M3711" s="6" t="n">
        <f aca="false">J3711*K3711</f>
        <v>409510.5</v>
      </c>
      <c r="N3711" s="72" t="n">
        <f aca="false">M3711/$M$11499*100</f>
        <v>0.00602995369267603</v>
      </c>
    </row>
    <row r="3712" customFormat="false" ht="13.8" hidden="false" customHeight="false" outlineLevel="0" collapsed="false">
      <c r="A3712" s="92" t="s">
        <v>15</v>
      </c>
      <c r="B3712" s="96" t="n">
        <v>2016</v>
      </c>
      <c r="C3712" s="96" t="s">
        <v>47</v>
      </c>
      <c r="D3712" s="96" t="s">
        <v>168</v>
      </c>
      <c r="E3712" s="96" t="s">
        <v>180</v>
      </c>
      <c r="F3712" s="96" t="s">
        <v>68</v>
      </c>
      <c r="G3712" s="96" t="s">
        <v>120</v>
      </c>
      <c r="H3712" s="96" t="s">
        <v>15</v>
      </c>
      <c r="I3712" s="97" t="n">
        <v>0.5</v>
      </c>
      <c r="J3712" s="96" t="n">
        <v>6800</v>
      </c>
      <c r="K3712" s="96" t="n">
        <v>64.5</v>
      </c>
      <c r="L3712" s="98" t="n">
        <f aca="false">J3712/$J$11499*100</f>
        <v>0.0107755043312377</v>
      </c>
      <c r="M3712" s="6" t="n">
        <f aca="false">J3712*K3712</f>
        <v>438600</v>
      </c>
      <c r="N3712" s="72" t="n">
        <f aca="false">M3712/$M$11499*100</f>
        <v>0.00645829029929076</v>
      </c>
    </row>
    <row r="3713" customFormat="false" ht="13.8" hidden="false" customHeight="false" outlineLevel="0" collapsed="false">
      <c r="A3713" s="92" t="s">
        <v>25</v>
      </c>
      <c r="B3713" s="9" t="n">
        <v>2016</v>
      </c>
      <c r="C3713" s="9" t="s">
        <v>47</v>
      </c>
      <c r="D3713" s="9" t="s">
        <v>168</v>
      </c>
      <c r="E3713" s="9" t="s">
        <v>180</v>
      </c>
      <c r="F3713" s="9" t="s">
        <v>68</v>
      </c>
      <c r="G3713" s="9" t="s">
        <v>120</v>
      </c>
      <c r="H3713" s="9" t="s">
        <v>25</v>
      </c>
      <c r="I3713" s="99" t="n">
        <v>0.5</v>
      </c>
      <c r="J3713" s="9" t="n">
        <v>2986</v>
      </c>
      <c r="K3713" s="9" t="n">
        <v>64.5</v>
      </c>
      <c r="L3713" s="98" t="n">
        <f aca="false">J3713/$J$11499*100</f>
        <v>0.00473171410780528</v>
      </c>
      <c r="M3713" s="6" t="n">
        <f aca="false">J3713*K3713</f>
        <v>192597</v>
      </c>
      <c r="N3713" s="72" t="n">
        <f aca="false">M3713/$M$11499*100</f>
        <v>0.00283594924024738</v>
      </c>
    </row>
    <row r="3714" customFormat="false" ht="13.8" hidden="false" customHeight="false" outlineLevel="0" collapsed="false">
      <c r="A3714" s="92" t="s">
        <v>23</v>
      </c>
      <c r="B3714" s="96" t="n">
        <v>2016</v>
      </c>
      <c r="C3714" s="96" t="s">
        <v>47</v>
      </c>
      <c r="D3714" s="96" t="s">
        <v>168</v>
      </c>
      <c r="E3714" s="96" t="s">
        <v>180</v>
      </c>
      <c r="F3714" s="96" t="s">
        <v>68</v>
      </c>
      <c r="G3714" s="96" t="s">
        <v>120</v>
      </c>
      <c r="H3714" s="96" t="s">
        <v>23</v>
      </c>
      <c r="I3714" s="97" t="n">
        <v>0.5</v>
      </c>
      <c r="J3714" s="96" t="n">
        <v>9457</v>
      </c>
      <c r="K3714" s="96" t="n">
        <v>64.5</v>
      </c>
      <c r="L3714" s="98" t="n">
        <f aca="false">J3714/$J$11499*100</f>
        <v>0.0149858741853699</v>
      </c>
      <c r="M3714" s="6" t="n">
        <f aca="false">J3714*K3714</f>
        <v>609976.5</v>
      </c>
      <c r="N3714" s="72" t="n">
        <f aca="false">M3714/$M$11499*100</f>
        <v>0.00898177225888128</v>
      </c>
    </row>
    <row r="3715" customFormat="false" ht="13.8" hidden="false" customHeight="false" outlineLevel="0" collapsed="false">
      <c r="A3715" s="92" t="s">
        <v>33</v>
      </c>
      <c r="B3715" s="9" t="n">
        <v>2016</v>
      </c>
      <c r="C3715" s="9" t="s">
        <v>47</v>
      </c>
      <c r="D3715" s="9" t="s">
        <v>168</v>
      </c>
      <c r="E3715" s="9" t="s">
        <v>181</v>
      </c>
      <c r="F3715" s="9" t="s">
        <v>68</v>
      </c>
      <c r="G3715" s="9" t="s">
        <v>130</v>
      </c>
      <c r="H3715" s="9" t="s">
        <v>33</v>
      </c>
      <c r="I3715" s="99" t="n">
        <v>0.5</v>
      </c>
      <c r="J3715" s="9" t="n">
        <v>1998</v>
      </c>
      <c r="K3715" s="9" t="n">
        <v>25</v>
      </c>
      <c r="L3715" s="98" t="n">
        <f aca="false">J3715/$J$11499*100</f>
        <v>0.00316609671379603</v>
      </c>
      <c r="M3715" s="6" t="n">
        <f aca="false">J3715*K3715</f>
        <v>49950</v>
      </c>
      <c r="N3715" s="72" t="n">
        <f aca="false">M3715/$M$11499*100</f>
        <v>0.000735502965001307</v>
      </c>
    </row>
    <row r="3716" customFormat="false" ht="13.8" hidden="false" customHeight="false" outlineLevel="0" collapsed="false">
      <c r="A3716" s="92" t="s">
        <v>13</v>
      </c>
      <c r="B3716" s="96" t="n">
        <v>2016</v>
      </c>
      <c r="C3716" s="96" t="s">
        <v>47</v>
      </c>
      <c r="D3716" s="96" t="s">
        <v>168</v>
      </c>
      <c r="E3716" s="96" t="s">
        <v>181</v>
      </c>
      <c r="F3716" s="96" t="s">
        <v>68</v>
      </c>
      <c r="G3716" s="96" t="s">
        <v>133</v>
      </c>
      <c r="H3716" s="96" t="s">
        <v>13</v>
      </c>
      <c r="I3716" s="97" t="n">
        <v>0.5</v>
      </c>
      <c r="J3716" s="96" t="n">
        <v>8496</v>
      </c>
      <c r="K3716" s="96" t="n">
        <v>28</v>
      </c>
      <c r="L3716" s="98" t="n">
        <f aca="false">J3716/$J$11499*100</f>
        <v>0.0134630418820876</v>
      </c>
      <c r="M3716" s="6" t="n">
        <f aca="false">J3716*K3716</f>
        <v>237888</v>
      </c>
      <c r="N3716" s="72" t="n">
        <f aca="false">M3716/$M$11499*100</f>
        <v>0.00350284943620082</v>
      </c>
    </row>
    <row r="3717" customFormat="false" ht="13.8" hidden="false" customHeight="false" outlineLevel="0" collapsed="false">
      <c r="A3717" s="92" t="s">
        <v>31</v>
      </c>
      <c r="B3717" s="9" t="n">
        <v>2016</v>
      </c>
      <c r="C3717" s="9" t="s">
        <v>47</v>
      </c>
      <c r="D3717" s="9" t="s">
        <v>168</v>
      </c>
      <c r="E3717" s="9" t="s">
        <v>181</v>
      </c>
      <c r="F3717" s="9" t="s">
        <v>68</v>
      </c>
      <c r="G3717" s="9" t="s">
        <v>133</v>
      </c>
      <c r="H3717" s="9" t="s">
        <v>31</v>
      </c>
      <c r="I3717" s="99" t="n">
        <v>0.5</v>
      </c>
      <c r="J3717" s="9" t="n">
        <v>7240</v>
      </c>
      <c r="K3717" s="9" t="n">
        <v>28</v>
      </c>
      <c r="L3717" s="98" t="n">
        <f aca="false">J3717/$J$11499*100</f>
        <v>0.0114727428467884</v>
      </c>
      <c r="M3717" s="6" t="n">
        <f aca="false">J3717*K3717</f>
        <v>202720</v>
      </c>
      <c r="N3717" s="72" t="n">
        <f aca="false">M3717/$M$11499*100</f>
        <v>0.00298500822953083</v>
      </c>
    </row>
    <row r="3718" customFormat="false" ht="13.8" hidden="false" customHeight="false" outlineLevel="0" collapsed="false">
      <c r="A3718" s="92" t="s">
        <v>18</v>
      </c>
      <c r="B3718" s="96" t="n">
        <v>2016</v>
      </c>
      <c r="C3718" s="96" t="s">
        <v>47</v>
      </c>
      <c r="D3718" s="96" t="s">
        <v>168</v>
      </c>
      <c r="E3718" s="96" t="s">
        <v>181</v>
      </c>
      <c r="F3718" s="96" t="s">
        <v>68</v>
      </c>
      <c r="G3718" s="96" t="s">
        <v>133</v>
      </c>
      <c r="H3718" s="96" t="s">
        <v>18</v>
      </c>
      <c r="I3718" s="97" t="n">
        <v>1</v>
      </c>
      <c r="J3718" s="96" t="n">
        <v>8025</v>
      </c>
      <c r="K3718" s="96" t="n">
        <v>56</v>
      </c>
      <c r="L3718" s="98" t="n">
        <f aca="false">J3718/$J$11499*100</f>
        <v>0.0127166797438504</v>
      </c>
      <c r="M3718" s="6" t="n">
        <f aca="false">J3718*K3718</f>
        <v>449400</v>
      </c>
      <c r="N3718" s="72" t="n">
        <f aca="false">M3718/$M$11499*100</f>
        <v>0.00661731796739915</v>
      </c>
    </row>
    <row r="3719" customFormat="false" ht="13.8" hidden="false" customHeight="false" outlineLevel="0" collapsed="false">
      <c r="A3719" s="92" t="s">
        <v>136</v>
      </c>
      <c r="B3719" s="9" t="n">
        <v>2016</v>
      </c>
      <c r="C3719" s="9" t="s">
        <v>47</v>
      </c>
      <c r="D3719" s="9" t="s">
        <v>168</v>
      </c>
      <c r="E3719" s="9" t="s">
        <v>181</v>
      </c>
      <c r="F3719" s="9" t="s">
        <v>68</v>
      </c>
      <c r="G3719" s="9" t="s">
        <v>135</v>
      </c>
      <c r="H3719" s="9" t="s">
        <v>136</v>
      </c>
      <c r="I3719" s="99" t="n">
        <v>0.5</v>
      </c>
      <c r="J3719" s="9" t="n">
        <v>2372</v>
      </c>
      <c r="K3719" s="9" t="n">
        <v>29.5</v>
      </c>
      <c r="L3719" s="98" t="n">
        <f aca="false">J3719/$J$11499*100</f>
        <v>0.0037587494520141</v>
      </c>
      <c r="M3719" s="6" t="n">
        <f aca="false">J3719*K3719</f>
        <v>69974</v>
      </c>
      <c r="N3719" s="72" t="n">
        <f aca="false">M3719/$M$11499*100</f>
        <v>0.00103035204150153</v>
      </c>
    </row>
    <row r="3720" customFormat="false" ht="13.8" hidden="false" customHeight="false" outlineLevel="0" collapsed="false">
      <c r="A3720" s="92" t="s">
        <v>16</v>
      </c>
      <c r="B3720" s="96" t="n">
        <v>2016</v>
      </c>
      <c r="C3720" s="96" t="s">
        <v>47</v>
      </c>
      <c r="D3720" s="96" t="s">
        <v>168</v>
      </c>
      <c r="E3720" s="96" t="s">
        <v>181</v>
      </c>
      <c r="F3720" s="96" t="s">
        <v>68</v>
      </c>
      <c r="G3720" s="96" t="s">
        <v>135</v>
      </c>
      <c r="H3720" s="96" t="s">
        <v>16</v>
      </c>
      <c r="I3720" s="97" t="n">
        <v>0.5</v>
      </c>
      <c r="J3720" s="96" t="n">
        <v>7874</v>
      </c>
      <c r="K3720" s="96" t="n">
        <v>29.5</v>
      </c>
      <c r="L3720" s="98" t="n">
        <f aca="false">J3720/$J$11499*100</f>
        <v>0.0124774001623773</v>
      </c>
      <c r="M3720" s="6" t="n">
        <f aca="false">J3720*K3720</f>
        <v>232283</v>
      </c>
      <c r="N3720" s="72" t="n">
        <f aca="false">M3720/$M$11499*100</f>
        <v>0.00342031702140938</v>
      </c>
    </row>
    <row r="3721" customFormat="false" ht="13.8" hidden="false" customHeight="false" outlineLevel="0" collapsed="false">
      <c r="A3721" s="92" t="s">
        <v>138</v>
      </c>
      <c r="B3721" s="9" t="n">
        <v>2016</v>
      </c>
      <c r="C3721" s="9" t="s">
        <v>47</v>
      </c>
      <c r="D3721" s="9" t="s">
        <v>168</v>
      </c>
      <c r="E3721" s="9" t="s">
        <v>181</v>
      </c>
      <c r="F3721" s="9" t="s">
        <v>68</v>
      </c>
      <c r="G3721" s="9" t="s">
        <v>137</v>
      </c>
      <c r="H3721" s="9" t="s">
        <v>138</v>
      </c>
      <c r="I3721" s="99" t="n">
        <v>0.5</v>
      </c>
      <c r="J3721" s="9" t="n">
        <v>9797</v>
      </c>
      <c r="K3721" s="9" t="n">
        <v>31</v>
      </c>
      <c r="L3721" s="98" t="n">
        <f aca="false">J3721/$J$11499*100</f>
        <v>0.0155246494019318</v>
      </c>
      <c r="M3721" s="6" t="n">
        <f aca="false">J3721*K3721</f>
        <v>303707</v>
      </c>
      <c r="N3721" s="72" t="n">
        <f aca="false">M3721/$M$11499*100</f>
        <v>0.00447201999983287</v>
      </c>
    </row>
    <row r="3722" customFormat="false" ht="13.8" hidden="false" customHeight="false" outlineLevel="0" collapsed="false">
      <c r="A3722" s="92" t="s">
        <v>141</v>
      </c>
      <c r="B3722" s="96" t="n">
        <v>2016</v>
      </c>
      <c r="C3722" s="96" t="s">
        <v>47</v>
      </c>
      <c r="D3722" s="96" t="s">
        <v>168</v>
      </c>
      <c r="E3722" s="96" t="s">
        <v>181</v>
      </c>
      <c r="F3722" s="96" t="s">
        <v>68</v>
      </c>
      <c r="G3722" s="96" t="s">
        <v>66</v>
      </c>
      <c r="H3722" s="96" t="s">
        <v>141</v>
      </c>
      <c r="I3722" s="97" t="n">
        <v>0.5</v>
      </c>
      <c r="J3722" s="96" t="n">
        <v>1922</v>
      </c>
      <c r="K3722" s="96" t="n">
        <v>32.5</v>
      </c>
      <c r="L3722" s="98" t="n">
        <f aca="false">J3722/$J$11499*100</f>
        <v>0.00304566460656455</v>
      </c>
      <c r="M3722" s="6" t="n">
        <f aca="false">J3722*K3722</f>
        <v>62465</v>
      </c>
      <c r="N3722" s="72" t="n">
        <f aca="false">M3722/$M$11499*100</f>
        <v>0.000919783637813947</v>
      </c>
    </row>
    <row r="3723" customFormat="false" ht="13.8" hidden="false" customHeight="false" outlineLevel="0" collapsed="false">
      <c r="A3723" s="92" t="s">
        <v>71</v>
      </c>
      <c r="B3723" s="9" t="n">
        <v>2016</v>
      </c>
      <c r="C3723" s="9" t="s">
        <v>47</v>
      </c>
      <c r="D3723" s="9" t="s">
        <v>168</v>
      </c>
      <c r="E3723" s="9" t="s">
        <v>181</v>
      </c>
      <c r="F3723" s="9" t="s">
        <v>68</v>
      </c>
      <c r="G3723" s="9" t="s">
        <v>69</v>
      </c>
      <c r="H3723" s="9" t="s">
        <v>71</v>
      </c>
      <c r="I3723" s="99" t="n">
        <v>1</v>
      </c>
      <c r="J3723" s="9" t="n">
        <v>8856</v>
      </c>
      <c r="K3723" s="9" t="n">
        <v>68</v>
      </c>
      <c r="L3723" s="98" t="n">
        <f aca="false">J3723/$J$11499*100</f>
        <v>0.0140335097584473</v>
      </c>
      <c r="M3723" s="6" t="n">
        <f aca="false">J3723*K3723</f>
        <v>602208</v>
      </c>
      <c r="N3723" s="72" t="n">
        <f aca="false">M3723/$M$11499*100</f>
        <v>0.00886738277372387</v>
      </c>
    </row>
    <row r="3724" customFormat="false" ht="13.8" hidden="false" customHeight="false" outlineLevel="0" collapsed="false">
      <c r="A3724" s="92" t="s">
        <v>80</v>
      </c>
      <c r="B3724" s="96" t="n">
        <v>2016</v>
      </c>
      <c r="C3724" s="96" t="s">
        <v>47</v>
      </c>
      <c r="D3724" s="96" t="s">
        <v>168</v>
      </c>
      <c r="E3724" s="96" t="s">
        <v>181</v>
      </c>
      <c r="F3724" s="96" t="s">
        <v>68</v>
      </c>
      <c r="G3724" s="96" t="s">
        <v>75</v>
      </c>
      <c r="H3724" s="96" t="s">
        <v>80</v>
      </c>
      <c r="I3724" s="97" t="n">
        <v>0.5</v>
      </c>
      <c r="J3724" s="96" t="n">
        <v>1458</v>
      </c>
      <c r="K3724" s="96" t="n">
        <v>35.5</v>
      </c>
      <c r="L3724" s="98" t="n">
        <f aca="false">J3724/$J$11499*100</f>
        <v>0.00231039489925656</v>
      </c>
      <c r="M3724" s="6" t="n">
        <f aca="false">J3724*K3724</f>
        <v>51759</v>
      </c>
      <c r="N3724" s="72" t="n">
        <f aca="false">M3724/$M$11499*100</f>
        <v>0.000762140099409463</v>
      </c>
    </row>
    <row r="3725" customFormat="false" ht="13.8" hidden="false" customHeight="false" outlineLevel="0" collapsed="false">
      <c r="A3725" s="92" t="s">
        <v>78</v>
      </c>
      <c r="B3725" s="9" t="n">
        <v>2016</v>
      </c>
      <c r="C3725" s="9" t="s">
        <v>47</v>
      </c>
      <c r="D3725" s="9" t="s">
        <v>168</v>
      </c>
      <c r="E3725" s="9" t="s">
        <v>181</v>
      </c>
      <c r="F3725" s="9" t="s">
        <v>68</v>
      </c>
      <c r="G3725" s="9" t="s">
        <v>75</v>
      </c>
      <c r="H3725" s="9" t="s">
        <v>78</v>
      </c>
      <c r="I3725" s="99" t="n">
        <v>0.5</v>
      </c>
      <c r="J3725" s="9" t="n">
        <v>7352</v>
      </c>
      <c r="K3725" s="9" t="n">
        <v>35.5</v>
      </c>
      <c r="L3725" s="98" t="n">
        <f aca="false">J3725/$J$11499*100</f>
        <v>0.0116502217416559</v>
      </c>
      <c r="M3725" s="6" t="n">
        <f aca="false">J3725*K3725</f>
        <v>260996</v>
      </c>
      <c r="N3725" s="72" t="n">
        <f aca="false">M3725/$M$11499*100</f>
        <v>0.00384310974681644</v>
      </c>
    </row>
    <row r="3726" customFormat="false" ht="13.8" hidden="false" customHeight="false" outlineLevel="0" collapsed="false">
      <c r="A3726" s="92" t="s">
        <v>83</v>
      </c>
      <c r="B3726" s="96" t="n">
        <v>2016</v>
      </c>
      <c r="C3726" s="96" t="s">
        <v>47</v>
      </c>
      <c r="D3726" s="96" t="s">
        <v>168</v>
      </c>
      <c r="E3726" s="96" t="s">
        <v>181</v>
      </c>
      <c r="F3726" s="96" t="s">
        <v>68</v>
      </c>
      <c r="G3726" s="96" t="s">
        <v>57</v>
      </c>
      <c r="H3726" s="96" t="s">
        <v>83</v>
      </c>
      <c r="I3726" s="97" t="n">
        <v>0.33</v>
      </c>
      <c r="J3726" s="96" t="n">
        <v>1958</v>
      </c>
      <c r="K3726" s="96" t="n">
        <v>26.07</v>
      </c>
      <c r="L3726" s="98" t="n">
        <f aca="false">J3726/$J$11499*100</f>
        <v>0.00310271139420051</v>
      </c>
      <c r="M3726" s="6" t="n">
        <f aca="false">J3726*K3726</f>
        <v>51045.06</v>
      </c>
      <c r="N3726" s="72" t="n">
        <f aca="false">M3726/$M$11499*100</f>
        <v>0.000751627487060453</v>
      </c>
    </row>
    <row r="3727" customFormat="false" ht="13.8" hidden="false" customHeight="false" outlineLevel="0" collapsed="false">
      <c r="A3727" s="92" t="s">
        <v>85</v>
      </c>
      <c r="B3727" s="9" t="n">
        <v>2016</v>
      </c>
      <c r="C3727" s="9" t="s">
        <v>47</v>
      </c>
      <c r="D3727" s="9" t="s">
        <v>168</v>
      </c>
      <c r="E3727" s="9" t="s">
        <v>181</v>
      </c>
      <c r="F3727" s="9" t="s">
        <v>68</v>
      </c>
      <c r="G3727" s="9" t="s">
        <v>57</v>
      </c>
      <c r="H3727" s="9" t="s">
        <v>85</v>
      </c>
      <c r="I3727" s="99" t="n">
        <v>0.5</v>
      </c>
      <c r="J3727" s="9" t="n">
        <v>7039</v>
      </c>
      <c r="K3727" s="9" t="n">
        <v>39.5</v>
      </c>
      <c r="L3727" s="98" t="n">
        <f aca="false">J3727/$J$11499*100</f>
        <v>0.0111542316158209</v>
      </c>
      <c r="M3727" s="6" t="n">
        <f aca="false">J3727*K3727</f>
        <v>278040.5</v>
      </c>
      <c r="N3727" s="72" t="n">
        <f aca="false">M3727/$M$11499*100</f>
        <v>0.00409408632913806</v>
      </c>
    </row>
    <row r="3728" customFormat="false" ht="13.8" hidden="false" customHeight="false" outlineLevel="0" collapsed="false">
      <c r="A3728" s="92" t="s">
        <v>86</v>
      </c>
      <c r="B3728" s="96" t="n">
        <v>2016</v>
      </c>
      <c r="C3728" s="96" t="s">
        <v>47</v>
      </c>
      <c r="D3728" s="96" t="s">
        <v>168</v>
      </c>
      <c r="E3728" s="96" t="s">
        <v>181</v>
      </c>
      <c r="F3728" s="96" t="s">
        <v>68</v>
      </c>
      <c r="G3728" s="96" t="s">
        <v>57</v>
      </c>
      <c r="H3728" s="96" t="s">
        <v>86</v>
      </c>
      <c r="I3728" s="97" t="n">
        <v>0.5</v>
      </c>
      <c r="J3728" s="96" t="n">
        <v>3275</v>
      </c>
      <c r="K3728" s="96" t="n">
        <v>39.5</v>
      </c>
      <c r="L3728" s="98" t="n">
        <f aca="false">J3728/$J$11499*100</f>
        <v>0.00518967304188288</v>
      </c>
      <c r="M3728" s="6" t="n">
        <f aca="false">J3728*K3728</f>
        <v>129362.5</v>
      </c>
      <c r="N3728" s="72" t="n">
        <f aca="false">M3728/$M$11499*100</f>
        <v>0.00190483488108071</v>
      </c>
    </row>
    <row r="3729" customFormat="false" ht="13.8" hidden="false" customHeight="false" outlineLevel="0" collapsed="false">
      <c r="A3729" s="92" t="s">
        <v>28</v>
      </c>
      <c r="B3729" s="9" t="n">
        <v>2016</v>
      </c>
      <c r="C3729" s="9" t="s">
        <v>47</v>
      </c>
      <c r="D3729" s="9" t="s">
        <v>168</v>
      </c>
      <c r="E3729" s="9" t="s">
        <v>181</v>
      </c>
      <c r="F3729" s="9" t="s">
        <v>68</v>
      </c>
      <c r="G3729" s="9" t="s">
        <v>57</v>
      </c>
      <c r="H3729" s="9" t="s">
        <v>28</v>
      </c>
      <c r="I3729" s="99" t="n">
        <v>0.75</v>
      </c>
      <c r="J3729" s="9" t="n">
        <v>8437</v>
      </c>
      <c r="K3729" s="9" t="n">
        <v>59.25</v>
      </c>
      <c r="L3729" s="98" t="n">
        <f aca="false">J3729/$J$11499*100</f>
        <v>0.0133695485356842</v>
      </c>
      <c r="M3729" s="6" t="n">
        <f aca="false">J3729*K3729</f>
        <v>499892.25</v>
      </c>
      <c r="N3729" s="72" t="n">
        <f aca="false">M3729/$M$11499*100</f>
        <v>0.00736080544657006</v>
      </c>
    </row>
    <row r="3730" customFormat="false" ht="13.8" hidden="false" customHeight="false" outlineLevel="0" collapsed="false">
      <c r="A3730" s="92" t="s">
        <v>21</v>
      </c>
      <c r="B3730" s="96" t="n">
        <v>2016</v>
      </c>
      <c r="C3730" s="96" t="s">
        <v>47</v>
      </c>
      <c r="D3730" s="96" t="s">
        <v>168</v>
      </c>
      <c r="E3730" s="96" t="s">
        <v>181</v>
      </c>
      <c r="F3730" s="96" t="s">
        <v>68</v>
      </c>
      <c r="G3730" s="96" t="s">
        <v>57</v>
      </c>
      <c r="H3730" s="96" t="s">
        <v>21</v>
      </c>
      <c r="I3730" s="97" t="n">
        <v>1</v>
      </c>
      <c r="J3730" s="96" t="n">
        <v>2538</v>
      </c>
      <c r="K3730" s="96" t="n">
        <v>79</v>
      </c>
      <c r="L3730" s="98" t="n">
        <f aca="false">J3730/$J$11499*100</f>
        <v>0.0040217985283355</v>
      </c>
      <c r="M3730" s="6" t="n">
        <f aca="false">J3730*K3730</f>
        <v>200502</v>
      </c>
      <c r="N3730" s="72" t="n">
        <f aca="false">M3730/$M$11499*100</f>
        <v>0.00295234865843227</v>
      </c>
    </row>
    <row r="3731" customFormat="false" ht="13.8" hidden="false" customHeight="false" outlineLevel="0" collapsed="false">
      <c r="A3731" s="92" t="s">
        <v>87</v>
      </c>
      <c r="B3731" s="9" t="n">
        <v>2016</v>
      </c>
      <c r="C3731" s="9" t="s">
        <v>47</v>
      </c>
      <c r="D3731" s="9" t="s">
        <v>168</v>
      </c>
      <c r="E3731" s="9" t="s">
        <v>181</v>
      </c>
      <c r="F3731" s="9" t="s">
        <v>68</v>
      </c>
      <c r="G3731" s="9" t="s">
        <v>57</v>
      </c>
      <c r="H3731" s="9" t="s">
        <v>87</v>
      </c>
      <c r="I3731" s="99" t="n">
        <v>0.5</v>
      </c>
      <c r="J3731" s="9" t="n">
        <v>3401</v>
      </c>
      <c r="K3731" s="9" t="n">
        <v>39.5</v>
      </c>
      <c r="L3731" s="98" t="n">
        <f aca="false">J3731/$J$11499*100</f>
        <v>0.00538933679860876</v>
      </c>
      <c r="M3731" s="6" t="n">
        <f aca="false">J3731*K3731</f>
        <v>134339.5</v>
      </c>
      <c r="N3731" s="72" t="n">
        <f aca="false">M3731/$M$11499*100</f>
        <v>0.00197812013146733</v>
      </c>
    </row>
    <row r="3732" customFormat="false" ht="13.8" hidden="false" customHeight="false" outlineLevel="0" collapsed="false">
      <c r="A3732" s="92" t="s">
        <v>19</v>
      </c>
      <c r="B3732" s="96" t="n">
        <v>2016</v>
      </c>
      <c r="C3732" s="96" t="s">
        <v>47</v>
      </c>
      <c r="D3732" s="96" t="s">
        <v>168</v>
      </c>
      <c r="E3732" s="96" t="s">
        <v>181</v>
      </c>
      <c r="F3732" s="96" t="s">
        <v>68</v>
      </c>
      <c r="G3732" s="96" t="s">
        <v>59</v>
      </c>
      <c r="H3732" s="96" t="s">
        <v>19</v>
      </c>
      <c r="I3732" s="97" t="n">
        <v>0.5</v>
      </c>
      <c r="J3732" s="96" t="n">
        <v>2755</v>
      </c>
      <c r="K3732" s="96" t="n">
        <v>41.5</v>
      </c>
      <c r="L3732" s="98" t="n">
        <f aca="false">J3732/$J$11499*100</f>
        <v>0.00436566388714117</v>
      </c>
      <c r="M3732" s="6" t="n">
        <f aca="false">J3732*K3732</f>
        <v>114332.5</v>
      </c>
      <c r="N3732" s="72" t="n">
        <f aca="false">M3732/$M$11499*100</f>
        <v>0.00168352137629654</v>
      </c>
    </row>
    <row r="3733" customFormat="false" ht="13.8" hidden="false" customHeight="false" outlineLevel="0" collapsed="false">
      <c r="A3733" s="92" t="s">
        <v>90</v>
      </c>
      <c r="B3733" s="9" t="n">
        <v>2016</v>
      </c>
      <c r="C3733" s="9" t="s">
        <v>47</v>
      </c>
      <c r="D3733" s="9" t="s">
        <v>168</v>
      </c>
      <c r="E3733" s="9" t="s">
        <v>181</v>
      </c>
      <c r="F3733" s="9" t="s">
        <v>68</v>
      </c>
      <c r="G3733" s="9" t="s">
        <v>88</v>
      </c>
      <c r="H3733" s="9" t="s">
        <v>90</v>
      </c>
      <c r="I3733" s="99" t="n">
        <v>0.5</v>
      </c>
      <c r="J3733" s="9" t="n">
        <v>4943</v>
      </c>
      <c r="K3733" s="9" t="n">
        <v>43.5</v>
      </c>
      <c r="L3733" s="98" t="n">
        <f aca="false">J3733/$J$11499*100</f>
        <v>0.0078328408690159</v>
      </c>
      <c r="M3733" s="6" t="n">
        <f aca="false">J3733*K3733</f>
        <v>215020.5</v>
      </c>
      <c r="N3733" s="72" t="n">
        <f aca="false">M3733/$M$11499*100</f>
        <v>0.00316613043615743</v>
      </c>
    </row>
    <row r="3734" customFormat="false" ht="13.8" hidden="false" customHeight="false" outlineLevel="0" collapsed="false">
      <c r="A3734" s="92" t="s">
        <v>91</v>
      </c>
      <c r="B3734" s="96" t="n">
        <v>2016</v>
      </c>
      <c r="C3734" s="96" t="s">
        <v>47</v>
      </c>
      <c r="D3734" s="96" t="s">
        <v>168</v>
      </c>
      <c r="E3734" s="96" t="s">
        <v>181</v>
      </c>
      <c r="F3734" s="96" t="s">
        <v>68</v>
      </c>
      <c r="G3734" s="96" t="s">
        <v>88</v>
      </c>
      <c r="H3734" s="96" t="s">
        <v>91</v>
      </c>
      <c r="I3734" s="97" t="n">
        <v>1</v>
      </c>
      <c r="J3734" s="96" t="n">
        <v>9583</v>
      </c>
      <c r="K3734" s="96" t="n">
        <v>87</v>
      </c>
      <c r="L3734" s="98" t="n">
        <f aca="false">J3734/$J$11499*100</f>
        <v>0.0151855379420958</v>
      </c>
      <c r="M3734" s="6" t="n">
        <f aca="false">J3734*K3734</f>
        <v>833721</v>
      </c>
      <c r="N3734" s="72" t="n">
        <f aca="false">M3734/$M$11499*100</f>
        <v>0.0122763617113885</v>
      </c>
    </row>
    <row r="3735" customFormat="false" ht="13.8" hidden="false" customHeight="false" outlineLevel="0" collapsed="false">
      <c r="A3735" s="92" t="s">
        <v>101</v>
      </c>
      <c r="B3735" s="9" t="n">
        <v>2016</v>
      </c>
      <c r="C3735" s="9" t="s">
        <v>47</v>
      </c>
      <c r="D3735" s="9" t="s">
        <v>168</v>
      </c>
      <c r="E3735" s="9" t="s">
        <v>181</v>
      </c>
      <c r="F3735" s="9" t="s">
        <v>68</v>
      </c>
      <c r="G3735" s="9" t="s">
        <v>61</v>
      </c>
      <c r="H3735" s="9" t="s">
        <v>101</v>
      </c>
      <c r="I3735" s="99" t="n">
        <v>0.5</v>
      </c>
      <c r="J3735" s="9" t="n">
        <v>7394</v>
      </c>
      <c r="K3735" s="9" t="n">
        <v>48</v>
      </c>
      <c r="L3735" s="98" t="n">
        <f aca="false">J3735/$J$11499*100</f>
        <v>0.0117167763272312</v>
      </c>
      <c r="M3735" s="6" t="n">
        <f aca="false">J3735*K3735</f>
        <v>354912</v>
      </c>
      <c r="N3735" s="72" t="n">
        <f aca="false">M3735/$M$11499*100</f>
        <v>0.00522600256885974</v>
      </c>
    </row>
    <row r="3736" customFormat="false" ht="13.8" hidden="false" customHeight="false" outlineLevel="0" collapsed="false">
      <c r="A3736" s="92" t="s">
        <v>102</v>
      </c>
      <c r="B3736" s="96" t="n">
        <v>2016</v>
      </c>
      <c r="C3736" s="96" t="s">
        <v>47</v>
      </c>
      <c r="D3736" s="96" t="s">
        <v>168</v>
      </c>
      <c r="E3736" s="96" t="s">
        <v>181</v>
      </c>
      <c r="F3736" s="96" t="s">
        <v>68</v>
      </c>
      <c r="G3736" s="96" t="s">
        <v>61</v>
      </c>
      <c r="H3736" s="96" t="s">
        <v>102</v>
      </c>
      <c r="I3736" s="97" t="n">
        <v>1</v>
      </c>
      <c r="J3736" s="96" t="n">
        <v>3257</v>
      </c>
      <c r="K3736" s="96" t="n">
        <v>96</v>
      </c>
      <c r="L3736" s="98" t="n">
        <f aca="false">J3736/$J$11499*100</f>
        <v>0.0051611496480649</v>
      </c>
      <c r="M3736" s="6" t="n">
        <f aca="false">J3736*K3736</f>
        <v>312672</v>
      </c>
      <c r="N3736" s="72" t="n">
        <f aca="false">M3736/$M$11499*100</f>
        <v>0.00460402768914692</v>
      </c>
    </row>
    <row r="3737" customFormat="false" ht="13.8" hidden="false" customHeight="false" outlineLevel="0" collapsed="false">
      <c r="A3737" s="92" t="s">
        <v>103</v>
      </c>
      <c r="B3737" s="9" t="n">
        <v>2016</v>
      </c>
      <c r="C3737" s="9" t="s">
        <v>47</v>
      </c>
      <c r="D3737" s="9" t="s">
        <v>168</v>
      </c>
      <c r="E3737" s="9" t="s">
        <v>181</v>
      </c>
      <c r="F3737" s="9" t="s">
        <v>68</v>
      </c>
      <c r="G3737" s="9" t="s">
        <v>61</v>
      </c>
      <c r="H3737" s="9" t="s">
        <v>103</v>
      </c>
      <c r="I3737" s="99" t="n">
        <v>0.5</v>
      </c>
      <c r="J3737" s="9" t="n">
        <v>2829</v>
      </c>
      <c r="K3737" s="9" t="n">
        <v>48</v>
      </c>
      <c r="L3737" s="98" t="n">
        <f aca="false">J3737/$J$11499*100</f>
        <v>0.00448292672839288</v>
      </c>
      <c r="M3737" s="6" t="n">
        <f aca="false">J3737*K3737</f>
        <v>135792</v>
      </c>
      <c r="N3737" s="72" t="n">
        <f aca="false">M3737/$M$11499*100</f>
        <v>0.0019995078803495</v>
      </c>
    </row>
    <row r="3738" customFormat="false" ht="13.8" hidden="false" customHeight="false" outlineLevel="0" collapsed="false">
      <c r="A3738" s="92" t="s">
        <v>20</v>
      </c>
      <c r="B3738" s="96" t="n">
        <v>2016</v>
      </c>
      <c r="C3738" s="96" t="s">
        <v>47</v>
      </c>
      <c r="D3738" s="96" t="s">
        <v>168</v>
      </c>
      <c r="E3738" s="96" t="s">
        <v>181</v>
      </c>
      <c r="F3738" s="96" t="s">
        <v>68</v>
      </c>
      <c r="G3738" s="96" t="s">
        <v>61</v>
      </c>
      <c r="H3738" s="96" t="s">
        <v>20</v>
      </c>
      <c r="I3738" s="97" t="n">
        <v>1</v>
      </c>
      <c r="J3738" s="96" t="n">
        <v>1593</v>
      </c>
      <c r="K3738" s="96" t="n">
        <v>96</v>
      </c>
      <c r="L3738" s="98" t="n">
        <f aca="false">J3738/$J$11499*100</f>
        <v>0.00252432035289143</v>
      </c>
      <c r="M3738" s="6" t="n">
        <f aca="false">J3738*K3738</f>
        <v>152928</v>
      </c>
      <c r="N3738" s="72" t="n">
        <f aca="false">M3738/$M$11499*100</f>
        <v>0.00225183178041481</v>
      </c>
    </row>
    <row r="3739" customFormat="false" ht="13.8" hidden="false" customHeight="false" outlineLevel="0" collapsed="false">
      <c r="A3739" s="92" t="s">
        <v>105</v>
      </c>
      <c r="B3739" s="9" t="n">
        <v>2016</v>
      </c>
      <c r="C3739" s="9" t="s">
        <v>47</v>
      </c>
      <c r="D3739" s="9" t="s">
        <v>168</v>
      </c>
      <c r="E3739" s="9" t="s">
        <v>181</v>
      </c>
      <c r="F3739" s="9" t="s">
        <v>68</v>
      </c>
      <c r="G3739" s="9" t="s">
        <v>104</v>
      </c>
      <c r="H3739" s="9" t="s">
        <v>105</v>
      </c>
      <c r="I3739" s="99" t="n">
        <v>0.5</v>
      </c>
      <c r="J3739" s="9" t="n">
        <v>4461</v>
      </c>
      <c r="K3739" s="9" t="n">
        <v>53</v>
      </c>
      <c r="L3739" s="98" t="n">
        <f aca="false">J3739/$J$11499*100</f>
        <v>0.00706904776788993</v>
      </c>
      <c r="M3739" s="6" t="n">
        <f aca="false">J3739*K3739</f>
        <v>236433</v>
      </c>
      <c r="N3739" s="72" t="n">
        <f aca="false">M3739/$M$11499*100</f>
        <v>0.00348142487535844</v>
      </c>
    </row>
    <row r="3740" customFormat="false" ht="13.8" hidden="false" customHeight="false" outlineLevel="0" collapsed="false">
      <c r="A3740" s="92" t="s">
        <v>17</v>
      </c>
      <c r="B3740" s="96" t="n">
        <v>2016</v>
      </c>
      <c r="C3740" s="96" t="s">
        <v>47</v>
      </c>
      <c r="D3740" s="96" t="s">
        <v>168</v>
      </c>
      <c r="E3740" s="96" t="s">
        <v>181</v>
      </c>
      <c r="F3740" s="96" t="s">
        <v>68</v>
      </c>
      <c r="G3740" s="96" t="s">
        <v>104</v>
      </c>
      <c r="H3740" s="96" t="s">
        <v>17</v>
      </c>
      <c r="I3740" s="97" t="n">
        <v>1</v>
      </c>
      <c r="J3740" s="96" t="n">
        <v>6596</v>
      </c>
      <c r="K3740" s="96" t="n">
        <v>106</v>
      </c>
      <c r="L3740" s="98" t="n">
        <f aca="false">J3740/$J$11499*100</f>
        <v>0.0104522392013006</v>
      </c>
      <c r="M3740" s="6" t="n">
        <f aca="false">J3740*K3740</f>
        <v>699176</v>
      </c>
      <c r="N3740" s="72" t="n">
        <f aca="false">M3740/$M$11499*100</f>
        <v>0.0102952156367919</v>
      </c>
    </row>
    <row r="3741" customFormat="false" ht="13.8" hidden="false" customHeight="false" outlineLevel="0" collapsed="false">
      <c r="A3741" s="92" t="s">
        <v>27</v>
      </c>
      <c r="B3741" s="9" t="n">
        <v>2016</v>
      </c>
      <c r="C3741" s="9" t="s">
        <v>47</v>
      </c>
      <c r="D3741" s="9" t="s">
        <v>168</v>
      </c>
      <c r="E3741" s="9" t="s">
        <v>181</v>
      </c>
      <c r="F3741" s="9" t="s">
        <v>68</v>
      </c>
      <c r="G3741" s="9" t="s">
        <v>104</v>
      </c>
      <c r="H3741" s="9" t="s">
        <v>27</v>
      </c>
      <c r="I3741" s="99" t="n">
        <v>2</v>
      </c>
      <c r="J3741" s="9" t="n">
        <v>8696</v>
      </c>
      <c r="K3741" s="9" t="n">
        <v>212</v>
      </c>
      <c r="L3741" s="98" t="n">
        <f aca="false">J3741/$J$11499*100</f>
        <v>0.0137799684800652</v>
      </c>
      <c r="M3741" s="6" t="n">
        <f aca="false">J3741*K3741</f>
        <v>1843552</v>
      </c>
      <c r="N3741" s="72" t="n">
        <f aca="false">M3741/$M$11499*100</f>
        <v>0.0271459051478296</v>
      </c>
    </row>
    <row r="3742" customFormat="false" ht="13.8" hidden="false" customHeight="false" outlineLevel="0" collapsed="false">
      <c r="A3742" s="92" t="s">
        <v>32</v>
      </c>
      <c r="B3742" s="96" t="n">
        <v>2016</v>
      </c>
      <c r="C3742" s="96" t="s">
        <v>47</v>
      </c>
      <c r="D3742" s="96" t="s">
        <v>168</v>
      </c>
      <c r="E3742" s="96" t="s">
        <v>181</v>
      </c>
      <c r="F3742" s="96" t="s">
        <v>68</v>
      </c>
      <c r="G3742" s="96" t="s">
        <v>108</v>
      </c>
      <c r="H3742" s="96" t="s">
        <v>32</v>
      </c>
      <c r="I3742" s="97" t="n">
        <v>0.75</v>
      </c>
      <c r="J3742" s="96" t="n">
        <v>9662</v>
      </c>
      <c r="K3742" s="96" t="n">
        <v>83.25</v>
      </c>
      <c r="L3742" s="98" t="n">
        <f aca="false">J3742/$J$11499*100</f>
        <v>0.0153107239482969</v>
      </c>
      <c r="M3742" s="6" t="n">
        <f aca="false">J3742*K3742</f>
        <v>804361.5</v>
      </c>
      <c r="N3742" s="72" t="n">
        <f aca="false">M3742/$M$11499*100</f>
        <v>0.0118440494130711</v>
      </c>
    </row>
    <row r="3743" customFormat="false" ht="13.8" hidden="false" customHeight="false" outlineLevel="0" collapsed="false">
      <c r="A3743" s="92" t="s">
        <v>30</v>
      </c>
      <c r="B3743" s="9" t="n">
        <v>2016</v>
      </c>
      <c r="C3743" s="9" t="s">
        <v>47</v>
      </c>
      <c r="D3743" s="9" t="s">
        <v>168</v>
      </c>
      <c r="E3743" s="9" t="s">
        <v>181</v>
      </c>
      <c r="F3743" s="9" t="s">
        <v>68</v>
      </c>
      <c r="G3743" s="9" t="s">
        <v>108</v>
      </c>
      <c r="H3743" s="9" t="s">
        <v>30</v>
      </c>
      <c r="I3743" s="99" t="n">
        <v>0.75</v>
      </c>
      <c r="J3743" s="9" t="n">
        <v>7980</v>
      </c>
      <c r="K3743" s="9" t="n">
        <v>83.25</v>
      </c>
      <c r="L3743" s="98" t="n">
        <f aca="false">J3743/$J$11499*100</f>
        <v>0.0126453712593055</v>
      </c>
      <c r="M3743" s="6" t="n">
        <f aca="false">J3743*K3743</f>
        <v>664335</v>
      </c>
      <c r="N3743" s="72" t="n">
        <f aca="false">M3743/$M$11499*100</f>
        <v>0.00978218943451739</v>
      </c>
    </row>
    <row r="3744" customFormat="false" ht="13.8" hidden="false" customHeight="false" outlineLevel="0" collapsed="false">
      <c r="A3744" s="92" t="s">
        <v>14</v>
      </c>
      <c r="B3744" s="96" t="n">
        <v>2016</v>
      </c>
      <c r="C3744" s="96" t="s">
        <v>47</v>
      </c>
      <c r="D3744" s="96" t="s">
        <v>168</v>
      </c>
      <c r="E3744" s="96" t="s">
        <v>181</v>
      </c>
      <c r="F3744" s="96" t="s">
        <v>68</v>
      </c>
      <c r="G3744" s="96" t="s">
        <v>114</v>
      </c>
      <c r="H3744" s="96" t="s">
        <v>14</v>
      </c>
      <c r="I3744" s="97" t="n">
        <v>0.5</v>
      </c>
      <c r="J3744" s="96" t="n">
        <v>4991</v>
      </c>
      <c r="K3744" s="96" t="n">
        <v>61.5</v>
      </c>
      <c r="L3744" s="98" t="n">
        <f aca="false">J3744/$J$11499*100</f>
        <v>0.00790890325253052</v>
      </c>
      <c r="M3744" s="6" t="n">
        <f aca="false">J3744*K3744</f>
        <v>306946.5</v>
      </c>
      <c r="N3744" s="72" t="n">
        <f aca="false">M3744/$M$11499*100</f>
        <v>0.00451972093787335</v>
      </c>
    </row>
    <row r="3745" customFormat="false" ht="13.8" hidden="false" customHeight="false" outlineLevel="0" collapsed="false">
      <c r="A3745" s="92" t="s">
        <v>115</v>
      </c>
      <c r="B3745" s="9" t="n">
        <v>2016</v>
      </c>
      <c r="C3745" s="9" t="s">
        <v>47</v>
      </c>
      <c r="D3745" s="9" t="s">
        <v>168</v>
      </c>
      <c r="E3745" s="9" t="s">
        <v>181</v>
      </c>
      <c r="F3745" s="9" t="s">
        <v>68</v>
      </c>
      <c r="G3745" s="9" t="s">
        <v>114</v>
      </c>
      <c r="H3745" s="9" t="s">
        <v>115</v>
      </c>
      <c r="I3745" s="99" t="n">
        <v>1</v>
      </c>
      <c r="J3745" s="9" t="n">
        <v>5642</v>
      </c>
      <c r="K3745" s="9" t="n">
        <v>123</v>
      </c>
      <c r="L3745" s="98" t="n">
        <f aca="false">J3745/$J$11499*100</f>
        <v>0.00894049932894755</v>
      </c>
      <c r="M3745" s="6" t="n">
        <f aca="false">J3745*K3745</f>
        <v>693966</v>
      </c>
      <c r="N3745" s="72" t="n">
        <f aca="false">M3745/$M$11499*100</f>
        <v>0.0102184995117137</v>
      </c>
    </row>
    <row r="3746" customFormat="false" ht="13.8" hidden="false" customHeight="false" outlineLevel="0" collapsed="false">
      <c r="A3746" s="92" t="s">
        <v>26</v>
      </c>
      <c r="B3746" s="96" t="n">
        <v>2016</v>
      </c>
      <c r="C3746" s="96" t="s">
        <v>47</v>
      </c>
      <c r="D3746" s="96" t="s">
        <v>168</v>
      </c>
      <c r="E3746" s="96" t="s">
        <v>181</v>
      </c>
      <c r="F3746" s="96" t="s">
        <v>68</v>
      </c>
      <c r="G3746" s="96" t="s">
        <v>114</v>
      </c>
      <c r="H3746" s="96" t="s">
        <v>26</v>
      </c>
      <c r="I3746" s="97" t="n">
        <v>0.5</v>
      </c>
      <c r="J3746" s="96" t="n">
        <v>7017</v>
      </c>
      <c r="K3746" s="96" t="n">
        <v>61.5</v>
      </c>
      <c r="L3746" s="98" t="n">
        <f aca="false">J3746/$J$11499*100</f>
        <v>0.0111193696900434</v>
      </c>
      <c r="M3746" s="6" t="n">
        <f aca="false">J3746*K3746</f>
        <v>431545.5</v>
      </c>
      <c r="N3746" s="72" t="n">
        <f aca="false">M3746/$M$11499*100</f>
        <v>0.0063544143099694</v>
      </c>
    </row>
    <row r="3747" customFormat="false" ht="13.8" hidden="false" customHeight="false" outlineLevel="0" collapsed="false">
      <c r="A3747" s="92" t="s">
        <v>117</v>
      </c>
      <c r="B3747" s="9" t="n">
        <v>2016</v>
      </c>
      <c r="C3747" s="9" t="s">
        <v>47</v>
      </c>
      <c r="D3747" s="9" t="s">
        <v>168</v>
      </c>
      <c r="E3747" s="9" t="s">
        <v>181</v>
      </c>
      <c r="F3747" s="9" t="s">
        <v>68</v>
      </c>
      <c r="G3747" s="9" t="s">
        <v>114</v>
      </c>
      <c r="H3747" s="9" t="s">
        <v>117</v>
      </c>
      <c r="I3747" s="99" t="n">
        <v>0.5</v>
      </c>
      <c r="J3747" s="9" t="n">
        <v>9683</v>
      </c>
      <c r="K3747" s="9" t="n">
        <v>61.5</v>
      </c>
      <c r="L3747" s="98" t="n">
        <f aca="false">J3747/$J$11499*100</f>
        <v>0.0153440012410846</v>
      </c>
      <c r="M3747" s="6" t="n">
        <f aca="false">J3747*K3747</f>
        <v>595504.5</v>
      </c>
      <c r="N3747" s="72" t="n">
        <f aca="false">M3747/$M$11499*100</f>
        <v>0.00876867518361604</v>
      </c>
    </row>
    <row r="3748" customFormat="false" ht="13.8" hidden="false" customHeight="false" outlineLevel="0" collapsed="false">
      <c r="A3748" s="92" t="s">
        <v>121</v>
      </c>
      <c r="B3748" s="96" t="n">
        <v>2016</v>
      </c>
      <c r="C3748" s="96" t="s">
        <v>47</v>
      </c>
      <c r="D3748" s="96" t="s">
        <v>168</v>
      </c>
      <c r="E3748" s="96" t="s">
        <v>181</v>
      </c>
      <c r="F3748" s="96" t="s">
        <v>68</v>
      </c>
      <c r="G3748" s="96" t="s">
        <v>120</v>
      </c>
      <c r="H3748" s="96" t="s">
        <v>121</v>
      </c>
      <c r="I3748" s="97" t="n">
        <v>0.5</v>
      </c>
      <c r="J3748" s="96" t="n">
        <v>8260</v>
      </c>
      <c r="K3748" s="96" t="n">
        <v>64.5</v>
      </c>
      <c r="L3748" s="98" t="n">
        <f aca="false">J3748/$J$11499*100</f>
        <v>0.0130890684964741</v>
      </c>
      <c r="M3748" s="6" t="n">
        <f aca="false">J3748*K3748</f>
        <v>532770</v>
      </c>
      <c r="N3748" s="72" t="n">
        <f aca="false">M3748/$M$11499*100</f>
        <v>0.00784492321649142</v>
      </c>
    </row>
    <row r="3749" customFormat="false" ht="13.8" hidden="false" customHeight="false" outlineLevel="0" collapsed="false">
      <c r="A3749" s="92" t="s">
        <v>122</v>
      </c>
      <c r="B3749" s="9" t="n">
        <v>2016</v>
      </c>
      <c r="C3749" s="9" t="s">
        <v>47</v>
      </c>
      <c r="D3749" s="9" t="s">
        <v>168</v>
      </c>
      <c r="E3749" s="9" t="s">
        <v>181</v>
      </c>
      <c r="F3749" s="9" t="s">
        <v>68</v>
      </c>
      <c r="G3749" s="9" t="s">
        <v>120</v>
      </c>
      <c r="H3749" s="9" t="s">
        <v>122</v>
      </c>
      <c r="I3749" s="99" t="n">
        <v>0.5</v>
      </c>
      <c r="J3749" s="9" t="n">
        <v>8465</v>
      </c>
      <c r="K3749" s="9" t="n">
        <v>64.5</v>
      </c>
      <c r="L3749" s="98" t="n">
        <f aca="false">J3749/$J$11499*100</f>
        <v>0.0134139182594011</v>
      </c>
      <c r="M3749" s="6" t="n">
        <f aca="false">J3749*K3749</f>
        <v>545992.5</v>
      </c>
      <c r="N3749" s="72" t="n">
        <f aca="false">M3749/$M$11499*100</f>
        <v>0.00803962167404357</v>
      </c>
    </row>
    <row r="3750" customFormat="false" ht="13.8" hidden="false" customHeight="false" outlineLevel="0" collapsed="false">
      <c r="A3750" s="92" t="s">
        <v>24</v>
      </c>
      <c r="B3750" s="96" t="n">
        <v>2016</v>
      </c>
      <c r="C3750" s="96" t="s">
        <v>47</v>
      </c>
      <c r="D3750" s="96" t="s">
        <v>168</v>
      </c>
      <c r="E3750" s="96" t="s">
        <v>181</v>
      </c>
      <c r="F3750" s="96" t="s">
        <v>68</v>
      </c>
      <c r="G3750" s="96" t="s">
        <v>120</v>
      </c>
      <c r="H3750" s="96" t="s">
        <v>24</v>
      </c>
      <c r="I3750" s="97" t="n">
        <v>0.5</v>
      </c>
      <c r="J3750" s="96" t="n">
        <v>3103</v>
      </c>
      <c r="K3750" s="96" t="n">
        <v>64.5</v>
      </c>
      <c r="L3750" s="98" t="n">
        <f aca="false">J3750/$J$11499*100</f>
        <v>0.00491711616762216</v>
      </c>
      <c r="M3750" s="6" t="n">
        <f aca="false">J3750*K3750</f>
        <v>200143.5</v>
      </c>
      <c r="N3750" s="72" t="n">
        <f aca="false">M3750/$M$11499*100</f>
        <v>0.00294706982333812</v>
      </c>
    </row>
    <row r="3751" customFormat="false" ht="13.8" hidden="false" customHeight="false" outlineLevel="0" collapsed="false">
      <c r="A3751" s="92" t="s">
        <v>12</v>
      </c>
      <c r="B3751" s="9" t="n">
        <v>2016</v>
      </c>
      <c r="C3751" s="9" t="s">
        <v>47</v>
      </c>
      <c r="D3751" s="9" t="s">
        <v>168</v>
      </c>
      <c r="E3751" s="9" t="s">
        <v>181</v>
      </c>
      <c r="F3751" s="9" t="s">
        <v>68</v>
      </c>
      <c r="G3751" s="9" t="s">
        <v>120</v>
      </c>
      <c r="H3751" s="9" t="s">
        <v>12</v>
      </c>
      <c r="I3751" s="99" t="n">
        <v>0.5</v>
      </c>
      <c r="J3751" s="9" t="n">
        <v>8672</v>
      </c>
      <c r="K3751" s="9" t="n">
        <v>64.5</v>
      </c>
      <c r="L3751" s="98" t="n">
        <f aca="false">J3751/$J$11499*100</f>
        <v>0.0137419372883079</v>
      </c>
      <c r="M3751" s="6" t="n">
        <f aca="false">J3751*K3751</f>
        <v>559344</v>
      </c>
      <c r="N3751" s="72" t="n">
        <f aca="false">M3751/$M$11499*100</f>
        <v>0.00823621962874257</v>
      </c>
    </row>
    <row r="3752" customFormat="false" ht="13.8" hidden="false" customHeight="false" outlineLevel="0" collapsed="false">
      <c r="A3752" s="92" t="s">
        <v>124</v>
      </c>
      <c r="B3752" s="96" t="n">
        <v>2016</v>
      </c>
      <c r="C3752" s="96" t="s">
        <v>47</v>
      </c>
      <c r="D3752" s="96" t="s">
        <v>168</v>
      </c>
      <c r="E3752" s="96" t="s">
        <v>181</v>
      </c>
      <c r="F3752" s="96" t="s">
        <v>68</v>
      </c>
      <c r="G3752" s="96" t="s">
        <v>120</v>
      </c>
      <c r="H3752" s="96" t="s">
        <v>124</v>
      </c>
      <c r="I3752" s="97" t="n">
        <v>1</v>
      </c>
      <c r="J3752" s="96" t="n">
        <v>2092</v>
      </c>
      <c r="K3752" s="96" t="n">
        <v>129</v>
      </c>
      <c r="L3752" s="98" t="n">
        <f aca="false">J3752/$J$11499*100</f>
        <v>0.00331505221484549</v>
      </c>
      <c r="M3752" s="6" t="n">
        <f aca="false">J3752*K3752</f>
        <v>269868</v>
      </c>
      <c r="N3752" s="72" t="n">
        <f aca="false">M3752/$M$11499*100</f>
        <v>0.00397374803121067</v>
      </c>
    </row>
    <row r="3753" customFormat="false" ht="13.8" hidden="false" customHeight="false" outlineLevel="0" collapsed="false">
      <c r="A3753" s="92" t="s">
        <v>125</v>
      </c>
      <c r="B3753" s="9" t="n">
        <v>2016</v>
      </c>
      <c r="C3753" s="9" t="s">
        <v>47</v>
      </c>
      <c r="D3753" s="9" t="s">
        <v>168</v>
      </c>
      <c r="E3753" s="9" t="s">
        <v>181</v>
      </c>
      <c r="F3753" s="9" t="s">
        <v>68</v>
      </c>
      <c r="G3753" s="9" t="s">
        <v>120</v>
      </c>
      <c r="H3753" s="9" t="s">
        <v>125</v>
      </c>
      <c r="I3753" s="99" t="n">
        <v>0.5</v>
      </c>
      <c r="J3753" s="9" t="n">
        <v>1995</v>
      </c>
      <c r="K3753" s="9" t="n">
        <v>64.5</v>
      </c>
      <c r="L3753" s="98" t="n">
        <f aca="false">J3753/$J$11499*100</f>
        <v>0.00316134281482637</v>
      </c>
      <c r="M3753" s="6" t="n">
        <f aca="false">J3753*K3753</f>
        <v>128677.5</v>
      </c>
      <c r="N3753" s="72" t="n">
        <f aca="false">M3753/$M$11499*100</f>
        <v>0.0018947484039831</v>
      </c>
    </row>
    <row r="3754" customFormat="false" ht="13.8" hidden="false" customHeight="false" outlineLevel="0" collapsed="false">
      <c r="A3754" s="92" t="s">
        <v>126</v>
      </c>
      <c r="B3754" s="96" t="n">
        <v>2016</v>
      </c>
      <c r="C3754" s="96" t="s">
        <v>47</v>
      </c>
      <c r="D3754" s="96" t="s">
        <v>168</v>
      </c>
      <c r="E3754" s="96" t="s">
        <v>181</v>
      </c>
      <c r="F3754" s="96" t="s">
        <v>68</v>
      </c>
      <c r="G3754" s="96" t="s">
        <v>120</v>
      </c>
      <c r="H3754" s="96" t="s">
        <v>126</v>
      </c>
      <c r="I3754" s="97" t="n">
        <v>0.5</v>
      </c>
      <c r="J3754" s="96" t="n">
        <v>7102</v>
      </c>
      <c r="K3754" s="96" t="n">
        <v>64.5</v>
      </c>
      <c r="L3754" s="98" t="n">
        <f aca="false">J3754/$J$11499*100</f>
        <v>0.0112540634941839</v>
      </c>
      <c r="M3754" s="6" t="n">
        <f aca="false">J3754*K3754</f>
        <v>458079</v>
      </c>
      <c r="N3754" s="72" t="n">
        <f aca="false">M3754/$M$11499*100</f>
        <v>0.00674511436846514</v>
      </c>
    </row>
    <row r="3755" customFormat="false" ht="13.8" hidden="false" customHeight="false" outlineLevel="0" collapsed="false">
      <c r="A3755" s="92" t="s">
        <v>22</v>
      </c>
      <c r="B3755" s="9" t="n">
        <v>2016</v>
      </c>
      <c r="C3755" s="9" t="s">
        <v>47</v>
      </c>
      <c r="D3755" s="9" t="s">
        <v>168</v>
      </c>
      <c r="E3755" s="9" t="s">
        <v>181</v>
      </c>
      <c r="F3755" s="9" t="s">
        <v>68</v>
      </c>
      <c r="G3755" s="9" t="s">
        <v>120</v>
      </c>
      <c r="H3755" s="9" t="s">
        <v>22</v>
      </c>
      <c r="I3755" s="99" t="n">
        <v>0.5</v>
      </c>
      <c r="J3755" s="9" t="n">
        <v>2831</v>
      </c>
      <c r="K3755" s="9" t="n">
        <v>64.5</v>
      </c>
      <c r="L3755" s="98" t="n">
        <f aca="false">J3755/$J$11499*100</f>
        <v>0.00448609599437265</v>
      </c>
      <c r="M3755" s="6" t="n">
        <f aca="false">J3755*K3755</f>
        <v>182599.5</v>
      </c>
      <c r="N3755" s="72" t="n">
        <f aca="false">M3755/$M$11499*100</f>
        <v>0.00268873821136649</v>
      </c>
    </row>
    <row r="3756" customFormat="false" ht="13.8" hidden="false" customHeight="false" outlineLevel="0" collapsed="false">
      <c r="A3756" s="92" t="s">
        <v>15</v>
      </c>
      <c r="B3756" s="96" t="n">
        <v>2016</v>
      </c>
      <c r="C3756" s="96" t="s">
        <v>47</v>
      </c>
      <c r="D3756" s="96" t="s">
        <v>168</v>
      </c>
      <c r="E3756" s="96" t="s">
        <v>181</v>
      </c>
      <c r="F3756" s="96" t="s">
        <v>68</v>
      </c>
      <c r="G3756" s="96" t="s">
        <v>120</v>
      </c>
      <c r="H3756" s="96" t="s">
        <v>15</v>
      </c>
      <c r="I3756" s="97" t="n">
        <v>0.5</v>
      </c>
      <c r="J3756" s="96" t="n">
        <v>6467</v>
      </c>
      <c r="K3756" s="96" t="n">
        <v>64.5</v>
      </c>
      <c r="L3756" s="98" t="n">
        <f aca="false">J3756/$J$11499*100</f>
        <v>0.0102478215456051</v>
      </c>
      <c r="M3756" s="6" t="n">
        <f aca="false">J3756*K3756</f>
        <v>417121.5</v>
      </c>
      <c r="N3756" s="72" t="n">
        <f aca="false">M3756/$M$11499*100</f>
        <v>0.0061420240243402</v>
      </c>
    </row>
    <row r="3757" customFormat="false" ht="13.8" hidden="false" customHeight="false" outlineLevel="0" collapsed="false">
      <c r="A3757" s="92" t="s">
        <v>25</v>
      </c>
      <c r="B3757" s="9" t="n">
        <v>2016</v>
      </c>
      <c r="C3757" s="9" t="s">
        <v>47</v>
      </c>
      <c r="D3757" s="9" t="s">
        <v>168</v>
      </c>
      <c r="E3757" s="9" t="s">
        <v>181</v>
      </c>
      <c r="F3757" s="9" t="s">
        <v>68</v>
      </c>
      <c r="G3757" s="9" t="s">
        <v>120</v>
      </c>
      <c r="H3757" s="9" t="s">
        <v>25</v>
      </c>
      <c r="I3757" s="99" t="n">
        <v>0.5</v>
      </c>
      <c r="J3757" s="9" t="n">
        <v>2754</v>
      </c>
      <c r="K3757" s="9" t="n">
        <v>64.5</v>
      </c>
      <c r="L3757" s="98" t="n">
        <f aca="false">J3757/$J$11499*100</f>
        <v>0.00436407925415128</v>
      </c>
      <c r="M3757" s="6" t="n">
        <f aca="false">J3757*K3757</f>
        <v>177633</v>
      </c>
      <c r="N3757" s="72" t="n">
        <f aca="false">M3757/$M$11499*100</f>
        <v>0.00261560757121276</v>
      </c>
    </row>
    <row r="3758" customFormat="false" ht="13.8" hidden="false" customHeight="false" outlineLevel="0" collapsed="false">
      <c r="A3758" s="92" t="s">
        <v>23</v>
      </c>
      <c r="B3758" s="96" t="n">
        <v>2016</v>
      </c>
      <c r="C3758" s="96" t="s">
        <v>47</v>
      </c>
      <c r="D3758" s="96" t="s">
        <v>168</v>
      </c>
      <c r="E3758" s="96" t="s">
        <v>181</v>
      </c>
      <c r="F3758" s="96" t="s">
        <v>68</v>
      </c>
      <c r="G3758" s="96" t="s">
        <v>120</v>
      </c>
      <c r="H3758" s="96" t="s">
        <v>23</v>
      </c>
      <c r="I3758" s="97" t="n">
        <v>0.5</v>
      </c>
      <c r="J3758" s="96" t="n">
        <v>1237</v>
      </c>
      <c r="K3758" s="96" t="n">
        <v>64.5</v>
      </c>
      <c r="L3758" s="98" t="n">
        <f aca="false">J3758/$J$11499*100</f>
        <v>0.00196019100849134</v>
      </c>
      <c r="M3758" s="6" t="n">
        <f aca="false">J3758*K3758</f>
        <v>79786.5</v>
      </c>
      <c r="N3758" s="72" t="n">
        <f aca="false">M3758/$M$11499*100</f>
        <v>0.00117483898532686</v>
      </c>
    </row>
    <row r="3759" customFormat="false" ht="13.8" hidden="false" customHeight="false" outlineLevel="0" collapsed="false">
      <c r="A3759" s="92" t="s">
        <v>13</v>
      </c>
      <c r="B3759" s="9" t="n">
        <v>2016</v>
      </c>
      <c r="C3759" s="9" t="s">
        <v>47</v>
      </c>
      <c r="D3759" s="9" t="s">
        <v>168</v>
      </c>
      <c r="E3759" s="9" t="s">
        <v>182</v>
      </c>
      <c r="F3759" s="9" t="s">
        <v>68</v>
      </c>
      <c r="G3759" s="9" t="s">
        <v>133</v>
      </c>
      <c r="H3759" s="9" t="s">
        <v>13</v>
      </c>
      <c r="I3759" s="99" t="n">
        <v>0.5</v>
      </c>
      <c r="J3759" s="9" t="n">
        <v>3476</v>
      </c>
      <c r="K3759" s="9" t="n">
        <v>28</v>
      </c>
      <c r="L3759" s="98" t="n">
        <f aca="false">J3759/$J$11499*100</f>
        <v>0.00550818427285035</v>
      </c>
      <c r="M3759" s="6" t="n">
        <f aca="false">J3759*K3759</f>
        <v>97328</v>
      </c>
      <c r="N3759" s="72" t="n">
        <f aca="false">M3759/$M$11499*100</f>
        <v>0.00143313378533828</v>
      </c>
    </row>
    <row r="3760" customFormat="false" ht="13.8" hidden="false" customHeight="false" outlineLevel="0" collapsed="false">
      <c r="A3760" s="92" t="s">
        <v>16</v>
      </c>
      <c r="B3760" s="96" t="n">
        <v>2016</v>
      </c>
      <c r="C3760" s="96" t="s">
        <v>47</v>
      </c>
      <c r="D3760" s="96" t="s">
        <v>168</v>
      </c>
      <c r="E3760" s="96" t="s">
        <v>182</v>
      </c>
      <c r="F3760" s="96" t="s">
        <v>68</v>
      </c>
      <c r="G3760" s="96" t="s">
        <v>135</v>
      </c>
      <c r="H3760" s="96" t="s">
        <v>16</v>
      </c>
      <c r="I3760" s="97" t="n">
        <v>0.5</v>
      </c>
      <c r="J3760" s="96" t="n">
        <v>7483</v>
      </c>
      <c r="K3760" s="96" t="n">
        <v>29.5</v>
      </c>
      <c r="L3760" s="98" t="n">
        <f aca="false">J3760/$J$11499*100</f>
        <v>0.0118578086633312</v>
      </c>
      <c r="M3760" s="6" t="n">
        <f aca="false">J3760*K3760</f>
        <v>220748.5</v>
      </c>
      <c r="N3760" s="72" t="n">
        <f aca="false">M3760/$M$11499*100</f>
        <v>0.00325047399939121</v>
      </c>
    </row>
    <row r="3761" customFormat="false" ht="13.8" hidden="false" customHeight="false" outlineLevel="0" collapsed="false">
      <c r="A3761" s="92" t="s">
        <v>141</v>
      </c>
      <c r="B3761" s="9" t="n">
        <v>2016</v>
      </c>
      <c r="C3761" s="9" t="s">
        <v>47</v>
      </c>
      <c r="D3761" s="9" t="s">
        <v>168</v>
      </c>
      <c r="E3761" s="9" t="s">
        <v>182</v>
      </c>
      <c r="F3761" s="9" t="s">
        <v>68</v>
      </c>
      <c r="G3761" s="9" t="s">
        <v>66</v>
      </c>
      <c r="H3761" s="9" t="s">
        <v>141</v>
      </c>
      <c r="I3761" s="99" t="n">
        <v>0.5</v>
      </c>
      <c r="J3761" s="9" t="n">
        <v>4323</v>
      </c>
      <c r="K3761" s="9" t="n">
        <v>32.5</v>
      </c>
      <c r="L3761" s="98" t="n">
        <f aca="false">J3761/$J$11499*100</f>
        <v>0.0068503684152854</v>
      </c>
      <c r="M3761" s="6" t="n">
        <f aca="false">J3761*K3761</f>
        <v>140497.5</v>
      </c>
      <c r="N3761" s="72" t="n">
        <f aca="false">M3761/$M$11499*100</f>
        <v>0.00206879535185728</v>
      </c>
    </row>
    <row r="3762" customFormat="false" ht="13.8" hidden="false" customHeight="false" outlineLevel="0" collapsed="false">
      <c r="A3762" s="92" t="s">
        <v>85</v>
      </c>
      <c r="B3762" s="96" t="n">
        <v>2016</v>
      </c>
      <c r="C3762" s="96" t="s">
        <v>47</v>
      </c>
      <c r="D3762" s="96" t="s">
        <v>168</v>
      </c>
      <c r="E3762" s="96" t="s">
        <v>182</v>
      </c>
      <c r="F3762" s="96" t="s">
        <v>68</v>
      </c>
      <c r="G3762" s="96" t="s">
        <v>57</v>
      </c>
      <c r="H3762" s="96" t="s">
        <v>85</v>
      </c>
      <c r="I3762" s="97" t="n">
        <v>0.5</v>
      </c>
      <c r="J3762" s="96" t="n">
        <v>1596</v>
      </c>
      <c r="K3762" s="96" t="n">
        <v>39.5</v>
      </c>
      <c r="L3762" s="98" t="n">
        <f aca="false">J3762/$J$11499*100</f>
        <v>0.00252907425186109</v>
      </c>
      <c r="M3762" s="6" t="n">
        <f aca="false">J3762*K3762</f>
        <v>63042</v>
      </c>
      <c r="N3762" s="72" t="n">
        <f aca="false">M3762/$M$11499*100</f>
        <v>0.000928279838230479</v>
      </c>
    </row>
    <row r="3763" customFormat="false" ht="13.8" hidden="false" customHeight="false" outlineLevel="0" collapsed="false">
      <c r="A3763" s="92" t="s">
        <v>86</v>
      </c>
      <c r="B3763" s="9" t="n">
        <v>2016</v>
      </c>
      <c r="C3763" s="9" t="s">
        <v>47</v>
      </c>
      <c r="D3763" s="9" t="s">
        <v>168</v>
      </c>
      <c r="E3763" s="9" t="s">
        <v>182</v>
      </c>
      <c r="F3763" s="9" t="s">
        <v>68</v>
      </c>
      <c r="G3763" s="9" t="s">
        <v>57</v>
      </c>
      <c r="H3763" s="9" t="s">
        <v>86</v>
      </c>
      <c r="I3763" s="99" t="n">
        <v>0.5</v>
      </c>
      <c r="J3763" s="9" t="n">
        <v>3486</v>
      </c>
      <c r="K3763" s="9" t="n">
        <v>39.5</v>
      </c>
      <c r="L3763" s="98" t="n">
        <f aca="false">J3763/$J$11499*100</f>
        <v>0.00552403060274923</v>
      </c>
      <c r="M3763" s="6" t="n">
        <f aca="false">J3763*K3763</f>
        <v>137697</v>
      </c>
      <c r="N3763" s="72" t="n">
        <f aca="false">M3763/$M$11499*100</f>
        <v>0.00202755859402973</v>
      </c>
    </row>
    <row r="3764" customFormat="false" ht="13.8" hidden="false" customHeight="false" outlineLevel="0" collapsed="false">
      <c r="A3764" s="92" t="s">
        <v>28</v>
      </c>
      <c r="B3764" s="96" t="n">
        <v>2016</v>
      </c>
      <c r="C3764" s="96" t="s">
        <v>47</v>
      </c>
      <c r="D3764" s="96" t="s">
        <v>168</v>
      </c>
      <c r="E3764" s="96" t="s">
        <v>182</v>
      </c>
      <c r="F3764" s="96" t="s">
        <v>68</v>
      </c>
      <c r="G3764" s="96" t="s">
        <v>57</v>
      </c>
      <c r="H3764" s="96" t="s">
        <v>28</v>
      </c>
      <c r="I3764" s="97" t="n">
        <v>0.75</v>
      </c>
      <c r="J3764" s="96" t="n">
        <v>1355</v>
      </c>
      <c r="K3764" s="96" t="n">
        <v>59.25</v>
      </c>
      <c r="L3764" s="98" t="n">
        <f aca="false">J3764/$J$11499*100</f>
        <v>0.00214717770129811</v>
      </c>
      <c r="M3764" s="6" t="n">
        <f aca="false">J3764*K3764</f>
        <v>80283.75</v>
      </c>
      <c r="N3764" s="72" t="n">
        <f aca="false">M3764/$M$11499*100</f>
        <v>0.00118216088421269</v>
      </c>
    </row>
    <row r="3765" customFormat="false" ht="13.8" hidden="false" customHeight="false" outlineLevel="0" collapsed="false">
      <c r="A3765" s="92" t="s">
        <v>19</v>
      </c>
      <c r="B3765" s="9" t="n">
        <v>2016</v>
      </c>
      <c r="C3765" s="9" t="s">
        <v>47</v>
      </c>
      <c r="D3765" s="9" t="s">
        <v>168</v>
      </c>
      <c r="E3765" s="9" t="s">
        <v>182</v>
      </c>
      <c r="F3765" s="9" t="s">
        <v>68</v>
      </c>
      <c r="G3765" s="9" t="s">
        <v>59</v>
      </c>
      <c r="H3765" s="9" t="s">
        <v>19</v>
      </c>
      <c r="I3765" s="99" t="n">
        <v>0.5</v>
      </c>
      <c r="J3765" s="9" t="n">
        <v>8704</v>
      </c>
      <c r="K3765" s="9" t="n">
        <v>41.5</v>
      </c>
      <c r="L3765" s="98" t="n">
        <f aca="false">J3765/$J$11499*100</f>
        <v>0.0137926455439843</v>
      </c>
      <c r="M3765" s="6" t="n">
        <f aca="false">J3765*K3765</f>
        <v>361216</v>
      </c>
      <c r="N3765" s="72" t="n">
        <f aca="false">M3765/$M$11499*100</f>
        <v>0.00531882760772597</v>
      </c>
    </row>
    <row r="3766" customFormat="false" ht="13.8" hidden="false" customHeight="false" outlineLevel="0" collapsed="false">
      <c r="A3766" s="92" t="s">
        <v>20</v>
      </c>
      <c r="B3766" s="96" t="n">
        <v>2016</v>
      </c>
      <c r="C3766" s="96" t="s">
        <v>47</v>
      </c>
      <c r="D3766" s="96" t="s">
        <v>168</v>
      </c>
      <c r="E3766" s="96" t="s">
        <v>182</v>
      </c>
      <c r="F3766" s="96" t="s">
        <v>68</v>
      </c>
      <c r="G3766" s="96" t="s">
        <v>61</v>
      </c>
      <c r="H3766" s="96" t="s">
        <v>20</v>
      </c>
      <c r="I3766" s="97" t="n">
        <v>1</v>
      </c>
      <c r="J3766" s="96" t="n">
        <v>1955</v>
      </c>
      <c r="K3766" s="96" t="n">
        <v>96</v>
      </c>
      <c r="L3766" s="98" t="n">
        <f aca="false">J3766/$J$11499*100</f>
        <v>0.00309795749523085</v>
      </c>
      <c r="M3766" s="6" t="n">
        <f aca="false">J3766*K3766</f>
        <v>187680</v>
      </c>
      <c r="N3766" s="72" t="n">
        <f aca="false">M3766/$M$11499*100</f>
        <v>0.00276354747690581</v>
      </c>
    </row>
    <row r="3767" customFormat="false" ht="13.8" hidden="false" customHeight="false" outlineLevel="0" collapsed="false">
      <c r="A3767" s="92" t="s">
        <v>17</v>
      </c>
      <c r="B3767" s="9" t="n">
        <v>2016</v>
      </c>
      <c r="C3767" s="9" t="s">
        <v>47</v>
      </c>
      <c r="D3767" s="9" t="s">
        <v>168</v>
      </c>
      <c r="E3767" s="9" t="s">
        <v>182</v>
      </c>
      <c r="F3767" s="9" t="s">
        <v>68</v>
      </c>
      <c r="G3767" s="9" t="s">
        <v>104</v>
      </c>
      <c r="H3767" s="9" t="s">
        <v>17</v>
      </c>
      <c r="I3767" s="99" t="n">
        <v>1</v>
      </c>
      <c r="J3767" s="9" t="n">
        <v>1409</v>
      </c>
      <c r="K3767" s="9" t="n">
        <v>106</v>
      </c>
      <c r="L3767" s="98" t="n">
        <f aca="false">J3767/$J$11499*100</f>
        <v>0.00223274788275205</v>
      </c>
      <c r="M3767" s="6" t="n">
        <f aca="false">J3767*K3767</f>
        <v>149354</v>
      </c>
      <c r="N3767" s="72" t="n">
        <f aca="false">M3767/$M$11499*100</f>
        <v>0.0021992054020982</v>
      </c>
    </row>
    <row r="3768" customFormat="false" ht="13.8" hidden="false" customHeight="false" outlineLevel="0" collapsed="false">
      <c r="A3768" s="92" t="s">
        <v>14</v>
      </c>
      <c r="B3768" s="96" t="n">
        <v>2016</v>
      </c>
      <c r="C3768" s="96" t="s">
        <v>47</v>
      </c>
      <c r="D3768" s="96" t="s">
        <v>168</v>
      </c>
      <c r="E3768" s="96" t="s">
        <v>182</v>
      </c>
      <c r="F3768" s="96" t="s">
        <v>68</v>
      </c>
      <c r="G3768" s="96" t="s">
        <v>114</v>
      </c>
      <c r="H3768" s="96" t="s">
        <v>14</v>
      </c>
      <c r="I3768" s="97" t="n">
        <v>0.5</v>
      </c>
      <c r="J3768" s="96" t="n">
        <v>9727</v>
      </c>
      <c r="K3768" s="96" t="n">
        <v>61.5</v>
      </c>
      <c r="L3768" s="98" t="n">
        <f aca="false">J3768/$J$11499*100</f>
        <v>0.0154137250926396</v>
      </c>
      <c r="M3768" s="6" t="n">
        <f aca="false">J3768*K3768</f>
        <v>598210.5</v>
      </c>
      <c r="N3768" s="72" t="n">
        <f aca="false">M3768/$M$11499*100</f>
        <v>0.00880852044934764</v>
      </c>
    </row>
    <row r="3769" customFormat="false" ht="13.8" hidden="false" customHeight="false" outlineLevel="0" collapsed="false">
      <c r="A3769" s="92" t="s">
        <v>12</v>
      </c>
      <c r="B3769" s="9" t="n">
        <v>2016</v>
      </c>
      <c r="C3769" s="9" t="s">
        <v>47</v>
      </c>
      <c r="D3769" s="9" t="s">
        <v>168</v>
      </c>
      <c r="E3769" s="9" t="s">
        <v>182</v>
      </c>
      <c r="F3769" s="9" t="s">
        <v>68</v>
      </c>
      <c r="G3769" s="9" t="s">
        <v>120</v>
      </c>
      <c r="H3769" s="9" t="s">
        <v>12</v>
      </c>
      <c r="I3769" s="99" t="n">
        <v>0.5</v>
      </c>
      <c r="J3769" s="9" t="n">
        <v>2029</v>
      </c>
      <c r="K3769" s="9" t="n">
        <v>64.5</v>
      </c>
      <c r="L3769" s="98" t="n">
        <f aca="false">J3769/$J$11499*100</f>
        <v>0.00321522033648255</v>
      </c>
      <c r="M3769" s="6" t="n">
        <f aca="false">J3769*K3769</f>
        <v>130870.5</v>
      </c>
      <c r="N3769" s="72" t="n">
        <f aca="false">M3769/$M$11499*100</f>
        <v>0.00192703985547955</v>
      </c>
    </row>
    <row r="3770" customFormat="false" ht="13.8" hidden="false" customHeight="false" outlineLevel="0" collapsed="false">
      <c r="A3770" s="92" t="s">
        <v>35</v>
      </c>
      <c r="B3770" s="96" t="n">
        <v>2016</v>
      </c>
      <c r="C3770" s="96" t="s">
        <v>47</v>
      </c>
      <c r="D3770" s="96" t="s">
        <v>168</v>
      </c>
      <c r="E3770" s="96" t="s">
        <v>183</v>
      </c>
      <c r="F3770" s="96" t="s">
        <v>68</v>
      </c>
      <c r="G3770" s="96" t="s">
        <v>131</v>
      </c>
      <c r="H3770" s="96" t="s">
        <v>35</v>
      </c>
      <c r="I3770" s="97" t="n">
        <v>0.5</v>
      </c>
      <c r="J3770" s="96" t="n">
        <v>6152</v>
      </c>
      <c r="K3770" s="96" t="n">
        <v>26.5</v>
      </c>
      <c r="L3770" s="98" t="n">
        <f aca="false">J3770/$J$11499*100</f>
        <v>0.00974866215379037</v>
      </c>
      <c r="M3770" s="6" t="n">
        <f aca="false">J3770*K3770</f>
        <v>163028</v>
      </c>
      <c r="N3770" s="72" t="n">
        <f aca="false">M3770/$M$11499*100</f>
        <v>0.00240055209966433</v>
      </c>
    </row>
    <row r="3771" customFormat="false" ht="13.8" hidden="false" customHeight="false" outlineLevel="0" collapsed="false">
      <c r="A3771" s="92" t="s">
        <v>13</v>
      </c>
      <c r="B3771" s="9" t="n">
        <v>2016</v>
      </c>
      <c r="C3771" s="9" t="s">
        <v>47</v>
      </c>
      <c r="D3771" s="9" t="s">
        <v>168</v>
      </c>
      <c r="E3771" s="9" t="s">
        <v>183</v>
      </c>
      <c r="F3771" s="9" t="s">
        <v>68</v>
      </c>
      <c r="G3771" s="9" t="s">
        <v>133</v>
      </c>
      <c r="H3771" s="9" t="s">
        <v>13</v>
      </c>
      <c r="I3771" s="99" t="n">
        <v>0.5</v>
      </c>
      <c r="J3771" s="9" t="n">
        <v>2749</v>
      </c>
      <c r="K3771" s="9" t="n">
        <v>28</v>
      </c>
      <c r="L3771" s="98" t="n">
        <f aca="false">J3771/$J$11499*100</f>
        <v>0.00435615608920184</v>
      </c>
      <c r="M3771" s="6" t="n">
        <f aca="false">J3771*K3771</f>
        <v>76972</v>
      </c>
      <c r="N3771" s="72" t="n">
        <f aca="false">M3771/$M$11499*100</f>
        <v>0.00113339608052213</v>
      </c>
    </row>
    <row r="3772" customFormat="false" ht="13.8" hidden="false" customHeight="false" outlineLevel="0" collapsed="false">
      <c r="A3772" s="92" t="s">
        <v>16</v>
      </c>
      <c r="B3772" s="96" t="n">
        <v>2016</v>
      </c>
      <c r="C3772" s="96" t="s">
        <v>47</v>
      </c>
      <c r="D3772" s="96" t="s">
        <v>168</v>
      </c>
      <c r="E3772" s="96" t="s">
        <v>183</v>
      </c>
      <c r="F3772" s="96" t="s">
        <v>68</v>
      </c>
      <c r="G3772" s="96" t="s">
        <v>135</v>
      </c>
      <c r="H3772" s="96" t="s">
        <v>16</v>
      </c>
      <c r="I3772" s="97" t="n">
        <v>0.5</v>
      </c>
      <c r="J3772" s="96" t="n">
        <v>7360</v>
      </c>
      <c r="K3772" s="96" t="n">
        <v>29.5</v>
      </c>
      <c r="L3772" s="98" t="n">
        <f aca="false">J3772/$J$11499*100</f>
        <v>0.011662898805575</v>
      </c>
      <c r="M3772" s="6" t="n">
        <f aca="false">J3772*K3772</f>
        <v>217120</v>
      </c>
      <c r="N3772" s="72" t="n">
        <f aca="false">M3772/$M$11499*100</f>
        <v>0.00319704512034202</v>
      </c>
    </row>
    <row r="3773" customFormat="false" ht="13.8" hidden="false" customHeight="false" outlineLevel="0" collapsed="false">
      <c r="A3773" s="92" t="s">
        <v>141</v>
      </c>
      <c r="B3773" s="9" t="n">
        <v>2016</v>
      </c>
      <c r="C3773" s="9" t="s">
        <v>47</v>
      </c>
      <c r="D3773" s="9" t="s">
        <v>168</v>
      </c>
      <c r="E3773" s="9" t="s">
        <v>183</v>
      </c>
      <c r="F3773" s="9" t="s">
        <v>68</v>
      </c>
      <c r="G3773" s="9" t="s">
        <v>66</v>
      </c>
      <c r="H3773" s="9" t="s">
        <v>141</v>
      </c>
      <c r="I3773" s="99" t="n">
        <v>0.5</v>
      </c>
      <c r="J3773" s="9" t="n">
        <v>1677</v>
      </c>
      <c r="K3773" s="9" t="n">
        <v>32.5</v>
      </c>
      <c r="L3773" s="98" t="n">
        <f aca="false">J3773/$J$11499*100</f>
        <v>0.00265742952404201</v>
      </c>
      <c r="M3773" s="6" t="n">
        <f aca="false">J3773*K3773</f>
        <v>54502.5</v>
      </c>
      <c r="N3773" s="72" t="n">
        <f aca="false">M3773/$M$11499*100</f>
        <v>0.000802537544544219</v>
      </c>
    </row>
    <row r="3774" customFormat="false" ht="13.8" hidden="false" customHeight="false" outlineLevel="0" collapsed="false">
      <c r="A3774" s="92" t="s">
        <v>83</v>
      </c>
      <c r="B3774" s="96" t="n">
        <v>2016</v>
      </c>
      <c r="C3774" s="96" t="s">
        <v>47</v>
      </c>
      <c r="D3774" s="96" t="s">
        <v>168</v>
      </c>
      <c r="E3774" s="96" t="s">
        <v>183</v>
      </c>
      <c r="F3774" s="96" t="s">
        <v>68</v>
      </c>
      <c r="G3774" s="96" t="s">
        <v>57</v>
      </c>
      <c r="H3774" s="96" t="s">
        <v>83</v>
      </c>
      <c r="I3774" s="97" t="n">
        <v>0.33</v>
      </c>
      <c r="J3774" s="96" t="n">
        <v>9899</v>
      </c>
      <c r="K3774" s="96" t="n">
        <v>26.07</v>
      </c>
      <c r="L3774" s="98" t="n">
        <f aca="false">J3774/$J$11499*100</f>
        <v>0.0156862819669003</v>
      </c>
      <c r="M3774" s="6" t="n">
        <f aca="false">J3774*K3774</f>
        <v>258066.93</v>
      </c>
      <c r="N3774" s="72" t="n">
        <f aca="false">M3774/$M$11499*100</f>
        <v>0.00379997982349919</v>
      </c>
    </row>
    <row r="3775" customFormat="false" ht="13.8" hidden="false" customHeight="false" outlineLevel="0" collapsed="false">
      <c r="A3775" s="92" t="s">
        <v>85</v>
      </c>
      <c r="B3775" s="9" t="n">
        <v>2016</v>
      </c>
      <c r="C3775" s="9" t="s">
        <v>47</v>
      </c>
      <c r="D3775" s="9" t="s">
        <v>168</v>
      </c>
      <c r="E3775" s="9" t="s">
        <v>183</v>
      </c>
      <c r="F3775" s="9" t="s">
        <v>68</v>
      </c>
      <c r="G3775" s="9" t="s">
        <v>57</v>
      </c>
      <c r="H3775" s="9" t="s">
        <v>85</v>
      </c>
      <c r="I3775" s="99" t="n">
        <v>0.5</v>
      </c>
      <c r="J3775" s="9" t="n">
        <v>3028</v>
      </c>
      <c r="K3775" s="9" t="n">
        <v>39.5</v>
      </c>
      <c r="L3775" s="98" t="n">
        <f aca="false">J3775/$J$11499*100</f>
        <v>0.00479826869338057</v>
      </c>
      <c r="M3775" s="6" t="n">
        <f aca="false">J3775*K3775</f>
        <v>119606</v>
      </c>
      <c r="N3775" s="72" t="n">
        <f aca="false">M3775/$M$11499*100</f>
        <v>0.00176117252516409</v>
      </c>
    </row>
    <row r="3776" customFormat="false" ht="13.8" hidden="false" customHeight="false" outlineLevel="0" collapsed="false">
      <c r="A3776" s="92" t="s">
        <v>86</v>
      </c>
      <c r="B3776" s="96" t="n">
        <v>2016</v>
      </c>
      <c r="C3776" s="96" t="s">
        <v>47</v>
      </c>
      <c r="D3776" s="96" t="s">
        <v>168</v>
      </c>
      <c r="E3776" s="96" t="s">
        <v>183</v>
      </c>
      <c r="F3776" s="96" t="s">
        <v>68</v>
      </c>
      <c r="G3776" s="96" t="s">
        <v>57</v>
      </c>
      <c r="H3776" s="96" t="s">
        <v>86</v>
      </c>
      <c r="I3776" s="97" t="n">
        <v>0.5</v>
      </c>
      <c r="J3776" s="96" t="n">
        <v>7135</v>
      </c>
      <c r="K3776" s="96" t="n">
        <v>39.5</v>
      </c>
      <c r="L3776" s="98" t="n">
        <f aca="false">J3776/$J$11499*100</f>
        <v>0.0113063563828502</v>
      </c>
      <c r="M3776" s="6" t="n">
        <f aca="false">J3776*K3776</f>
        <v>281832.5</v>
      </c>
      <c r="N3776" s="72" t="n">
        <f aca="false">M3776/$M$11499*100</f>
        <v>0.004149922710385</v>
      </c>
    </row>
    <row r="3777" customFormat="false" ht="13.8" hidden="false" customHeight="false" outlineLevel="0" collapsed="false">
      <c r="A3777" s="92" t="s">
        <v>20</v>
      </c>
      <c r="B3777" s="9" t="n">
        <v>2016</v>
      </c>
      <c r="C3777" s="9" t="s">
        <v>47</v>
      </c>
      <c r="D3777" s="9" t="s">
        <v>168</v>
      </c>
      <c r="E3777" s="9" t="s">
        <v>183</v>
      </c>
      <c r="F3777" s="9" t="s">
        <v>68</v>
      </c>
      <c r="G3777" s="9" t="s">
        <v>61</v>
      </c>
      <c r="H3777" s="9" t="s">
        <v>20</v>
      </c>
      <c r="I3777" s="99" t="n">
        <v>1</v>
      </c>
      <c r="J3777" s="9" t="n">
        <v>5985</v>
      </c>
      <c r="K3777" s="9" t="n">
        <v>96</v>
      </c>
      <c r="L3777" s="98" t="n">
        <f aca="false">J3777/$J$11499*100</f>
        <v>0.0094840284444791</v>
      </c>
      <c r="M3777" s="6" t="n">
        <f aca="false">J3777*K3777</f>
        <v>574560</v>
      </c>
      <c r="N3777" s="72" t="n">
        <f aca="false">M3777/$M$11499*100</f>
        <v>0.00846027194336639</v>
      </c>
    </row>
    <row r="3778" customFormat="false" ht="13.8" hidden="false" customHeight="false" outlineLevel="0" collapsed="false">
      <c r="A3778" s="92" t="s">
        <v>24</v>
      </c>
      <c r="B3778" s="96" t="n">
        <v>2016</v>
      </c>
      <c r="C3778" s="96" t="s">
        <v>47</v>
      </c>
      <c r="D3778" s="96" t="s">
        <v>168</v>
      </c>
      <c r="E3778" s="96" t="s">
        <v>183</v>
      </c>
      <c r="F3778" s="96" t="s">
        <v>68</v>
      </c>
      <c r="G3778" s="96" t="s">
        <v>120</v>
      </c>
      <c r="H3778" s="96" t="s">
        <v>24</v>
      </c>
      <c r="I3778" s="97" t="n">
        <v>0.5</v>
      </c>
      <c r="J3778" s="96" t="n">
        <v>7947</v>
      </c>
      <c r="K3778" s="96" t="n">
        <v>64.5</v>
      </c>
      <c r="L3778" s="98" t="n">
        <f aca="false">J3778/$J$11499*100</f>
        <v>0.0125930783706392</v>
      </c>
      <c r="M3778" s="6" t="n">
        <f aca="false">J3778*K3778</f>
        <v>512581.5</v>
      </c>
      <c r="N3778" s="72" t="n">
        <f aca="false">M3778/$M$11499*100</f>
        <v>0.00754765191300936</v>
      </c>
    </row>
    <row r="3779" customFormat="false" ht="13.8" hidden="false" customHeight="false" outlineLevel="0" collapsed="false">
      <c r="A3779" s="92" t="s">
        <v>12</v>
      </c>
      <c r="B3779" s="9" t="n">
        <v>2016</v>
      </c>
      <c r="C3779" s="9" t="s">
        <v>47</v>
      </c>
      <c r="D3779" s="9" t="s">
        <v>168</v>
      </c>
      <c r="E3779" s="9" t="s">
        <v>183</v>
      </c>
      <c r="F3779" s="9" t="s">
        <v>68</v>
      </c>
      <c r="G3779" s="9" t="s">
        <v>120</v>
      </c>
      <c r="H3779" s="9" t="s">
        <v>12</v>
      </c>
      <c r="I3779" s="99" t="n">
        <v>0.5</v>
      </c>
      <c r="J3779" s="9" t="n">
        <v>6461</v>
      </c>
      <c r="K3779" s="9" t="n">
        <v>64.5</v>
      </c>
      <c r="L3779" s="98" t="n">
        <f aca="false">J3779/$J$11499*100</f>
        <v>0.0102383137476657</v>
      </c>
      <c r="M3779" s="6" t="n">
        <f aca="false">J3779*K3779</f>
        <v>416734.5</v>
      </c>
      <c r="N3779" s="72" t="n">
        <f aca="false">M3779/$M$11499*100</f>
        <v>0.00613632553289964</v>
      </c>
    </row>
    <row r="3780" customFormat="false" ht="13.8" hidden="false" customHeight="false" outlineLevel="0" collapsed="false">
      <c r="A3780" s="92" t="s">
        <v>22</v>
      </c>
      <c r="B3780" s="96" t="n">
        <v>2016</v>
      </c>
      <c r="C3780" s="96" t="s">
        <v>47</v>
      </c>
      <c r="D3780" s="96" t="s">
        <v>168</v>
      </c>
      <c r="E3780" s="96" t="s">
        <v>183</v>
      </c>
      <c r="F3780" s="96" t="s">
        <v>68</v>
      </c>
      <c r="G3780" s="96" t="s">
        <v>120</v>
      </c>
      <c r="H3780" s="96" t="s">
        <v>22</v>
      </c>
      <c r="I3780" s="97" t="n">
        <v>0.5</v>
      </c>
      <c r="J3780" s="96" t="n">
        <v>2125</v>
      </c>
      <c r="K3780" s="96" t="n">
        <v>64.5</v>
      </c>
      <c r="L3780" s="98" t="n">
        <f aca="false">J3780/$J$11499*100</f>
        <v>0.00336734510351179</v>
      </c>
      <c r="M3780" s="6" t="n">
        <f aca="false">J3780*K3780</f>
        <v>137062.5</v>
      </c>
      <c r="N3780" s="72" t="n">
        <f aca="false">M3780/$M$11499*100</f>
        <v>0.00201821571852836</v>
      </c>
    </row>
    <row r="3781" customFormat="false" ht="13.8" hidden="false" customHeight="false" outlineLevel="0" collapsed="false">
      <c r="A3781" s="92" t="s">
        <v>15</v>
      </c>
      <c r="B3781" s="9" t="n">
        <v>2016</v>
      </c>
      <c r="C3781" s="9" t="s">
        <v>47</v>
      </c>
      <c r="D3781" s="9" t="s">
        <v>168</v>
      </c>
      <c r="E3781" s="9" t="s">
        <v>183</v>
      </c>
      <c r="F3781" s="9" t="s">
        <v>68</v>
      </c>
      <c r="G3781" s="9" t="s">
        <v>120</v>
      </c>
      <c r="H3781" s="9" t="s">
        <v>15</v>
      </c>
      <c r="I3781" s="99" t="n">
        <v>0.5</v>
      </c>
      <c r="J3781" s="9" t="n">
        <v>1680</v>
      </c>
      <c r="K3781" s="9" t="n">
        <v>64.5</v>
      </c>
      <c r="L3781" s="98" t="n">
        <f aca="false">J3781/$J$11499*100</f>
        <v>0.00266218342301168</v>
      </c>
      <c r="M3781" s="6" t="n">
        <f aca="false">J3781*K3781</f>
        <v>108360</v>
      </c>
      <c r="N3781" s="72" t="n">
        <f aca="false">M3781/$M$11499*100</f>
        <v>0.00159557760335419</v>
      </c>
    </row>
    <row r="3782" customFormat="false" ht="13.8" hidden="false" customHeight="false" outlineLevel="0" collapsed="false">
      <c r="A3782" s="92" t="s">
        <v>58</v>
      </c>
      <c r="B3782" s="96" t="n">
        <v>2016</v>
      </c>
      <c r="C3782" s="96" t="s">
        <v>47</v>
      </c>
      <c r="D3782" s="96" t="s">
        <v>168</v>
      </c>
      <c r="E3782" s="96" t="s">
        <v>184</v>
      </c>
      <c r="F3782" s="96" t="s">
        <v>56</v>
      </c>
      <c r="G3782" s="96" t="s">
        <v>57</v>
      </c>
      <c r="H3782" s="96" t="s">
        <v>58</v>
      </c>
      <c r="I3782" s="97" t="n">
        <v>30</v>
      </c>
      <c r="J3782" s="96" t="n">
        <v>8058</v>
      </c>
      <c r="K3782" s="96" t="n">
        <v>2370</v>
      </c>
      <c r="L3782" s="98" t="n">
        <f aca="false">J3782/$J$11499*100</f>
        <v>0.0127689726325167</v>
      </c>
      <c r="M3782" s="6" t="n">
        <f aca="false">J3782*K3782</f>
        <v>19097460</v>
      </c>
      <c r="N3782" s="72" t="n">
        <f aca="false">M3782/$M$11499*100</f>
        <v>0.281205975054932</v>
      </c>
    </row>
    <row r="3783" customFormat="false" ht="13.8" hidden="false" customHeight="false" outlineLevel="0" collapsed="false">
      <c r="A3783" s="92" t="s">
        <v>63</v>
      </c>
      <c r="B3783" s="9" t="n">
        <v>2016</v>
      </c>
      <c r="C3783" s="9" t="s">
        <v>47</v>
      </c>
      <c r="D3783" s="9" t="s">
        <v>168</v>
      </c>
      <c r="E3783" s="9" t="s">
        <v>184</v>
      </c>
      <c r="F3783" s="9" t="s">
        <v>56</v>
      </c>
      <c r="G3783" s="9" t="s">
        <v>61</v>
      </c>
      <c r="H3783" s="9" t="s">
        <v>63</v>
      </c>
      <c r="I3783" s="99" t="n">
        <v>30</v>
      </c>
      <c r="J3783" s="9" t="n">
        <v>4007</v>
      </c>
      <c r="K3783" s="9" t="n">
        <v>2880</v>
      </c>
      <c r="L3783" s="98" t="n">
        <f aca="false">J3783/$J$11499*100</f>
        <v>0.00634962439048083</v>
      </c>
      <c r="M3783" s="6" t="n">
        <f aca="false">J3783*K3783</f>
        <v>11540160</v>
      </c>
      <c r="N3783" s="72" t="n">
        <f aca="false">M3783/$M$11499*100</f>
        <v>0.169926364296086</v>
      </c>
    </row>
    <row r="3784" customFormat="false" ht="13.8" hidden="false" customHeight="false" outlineLevel="0" collapsed="false">
      <c r="A3784" s="92" t="s">
        <v>65</v>
      </c>
      <c r="B3784" s="96" t="n">
        <v>2016</v>
      </c>
      <c r="C3784" s="96" t="s">
        <v>47</v>
      </c>
      <c r="D3784" s="96" t="s">
        <v>168</v>
      </c>
      <c r="E3784" s="96" t="s">
        <v>184</v>
      </c>
      <c r="F3784" s="96" t="s">
        <v>56</v>
      </c>
      <c r="G3784" s="96" t="s">
        <v>64</v>
      </c>
      <c r="H3784" s="96" t="s">
        <v>65</v>
      </c>
      <c r="I3784" s="97" t="n">
        <v>30</v>
      </c>
      <c r="J3784" s="96" t="n">
        <v>8812</v>
      </c>
      <c r="K3784" s="96" t="n">
        <v>3030</v>
      </c>
      <c r="L3784" s="98" t="n">
        <f aca="false">J3784/$J$11499*100</f>
        <v>0.0139637859068922</v>
      </c>
      <c r="M3784" s="6" t="n">
        <f aca="false">J3784*K3784</f>
        <v>26700360</v>
      </c>
      <c r="N3784" s="72" t="n">
        <f aca="false">M3784/$M$11499*100</f>
        <v>0.393157035968014</v>
      </c>
    </row>
    <row r="3785" customFormat="false" ht="13.8" hidden="false" customHeight="false" outlineLevel="0" collapsed="false">
      <c r="A3785" s="92" t="s">
        <v>33</v>
      </c>
      <c r="B3785" s="9" t="n">
        <v>2016</v>
      </c>
      <c r="C3785" s="9" t="s">
        <v>47</v>
      </c>
      <c r="D3785" s="9" t="s">
        <v>168</v>
      </c>
      <c r="E3785" s="9" t="s">
        <v>184</v>
      </c>
      <c r="F3785" s="9" t="s">
        <v>68</v>
      </c>
      <c r="G3785" s="9" t="s">
        <v>130</v>
      </c>
      <c r="H3785" s="9" t="s">
        <v>33</v>
      </c>
      <c r="I3785" s="99" t="n">
        <v>0.5</v>
      </c>
      <c r="J3785" s="9" t="n">
        <v>7476</v>
      </c>
      <c r="K3785" s="9" t="n">
        <v>25</v>
      </c>
      <c r="L3785" s="98" t="n">
        <f aca="false">J3785/$J$11499*100</f>
        <v>0.011846716232402</v>
      </c>
      <c r="M3785" s="6" t="n">
        <f aca="false">J3785*K3785</f>
        <v>186900</v>
      </c>
      <c r="N3785" s="72" t="n">
        <f aca="false">M3785/$M$11499*100</f>
        <v>0.00275206214532021</v>
      </c>
    </row>
    <row r="3786" customFormat="false" ht="13.8" hidden="false" customHeight="false" outlineLevel="0" collapsed="false">
      <c r="A3786" s="92" t="s">
        <v>13</v>
      </c>
      <c r="B3786" s="96" t="n">
        <v>2016</v>
      </c>
      <c r="C3786" s="96" t="s">
        <v>47</v>
      </c>
      <c r="D3786" s="96" t="s">
        <v>168</v>
      </c>
      <c r="E3786" s="96" t="s">
        <v>184</v>
      </c>
      <c r="F3786" s="96" t="s">
        <v>68</v>
      </c>
      <c r="G3786" s="96" t="s">
        <v>133</v>
      </c>
      <c r="H3786" s="96" t="s">
        <v>13</v>
      </c>
      <c r="I3786" s="97" t="n">
        <v>0.5</v>
      </c>
      <c r="J3786" s="96" t="n">
        <v>4518</v>
      </c>
      <c r="K3786" s="96" t="n">
        <v>28</v>
      </c>
      <c r="L3786" s="98" t="n">
        <f aca="false">J3786/$J$11499*100</f>
        <v>0.00715937184831354</v>
      </c>
      <c r="M3786" s="6" t="n">
        <f aca="false">J3786*K3786</f>
        <v>126504</v>
      </c>
      <c r="N3786" s="72" t="n">
        <f aca="false">M3786/$M$11499*100</f>
        <v>0.00186274408577628</v>
      </c>
    </row>
    <row r="3787" customFormat="false" ht="13.8" hidden="false" customHeight="false" outlineLevel="0" collapsed="false">
      <c r="A3787" s="92" t="s">
        <v>31</v>
      </c>
      <c r="B3787" s="9" t="n">
        <v>2016</v>
      </c>
      <c r="C3787" s="9" t="s">
        <v>47</v>
      </c>
      <c r="D3787" s="9" t="s">
        <v>168</v>
      </c>
      <c r="E3787" s="9" t="s">
        <v>184</v>
      </c>
      <c r="F3787" s="9" t="s">
        <v>68</v>
      </c>
      <c r="G3787" s="9" t="s">
        <v>133</v>
      </c>
      <c r="H3787" s="9" t="s">
        <v>31</v>
      </c>
      <c r="I3787" s="99" t="n">
        <v>0.5</v>
      </c>
      <c r="J3787" s="9" t="n">
        <v>3303</v>
      </c>
      <c r="K3787" s="9" t="n">
        <v>28</v>
      </c>
      <c r="L3787" s="98" t="n">
        <f aca="false">J3787/$J$11499*100</f>
        <v>0.00523404276559974</v>
      </c>
      <c r="M3787" s="6" t="n">
        <f aca="false">J3787*K3787</f>
        <v>92484</v>
      </c>
      <c r="N3787" s="72" t="n">
        <f aca="false">M3787/$M$11499*100</f>
        <v>0.00136180693123485</v>
      </c>
    </row>
    <row r="3788" customFormat="false" ht="13.8" hidden="false" customHeight="false" outlineLevel="0" collapsed="false">
      <c r="A3788" s="92" t="s">
        <v>18</v>
      </c>
      <c r="B3788" s="96" t="n">
        <v>2016</v>
      </c>
      <c r="C3788" s="96" t="s">
        <v>47</v>
      </c>
      <c r="D3788" s="96" t="s">
        <v>168</v>
      </c>
      <c r="E3788" s="96" t="s">
        <v>184</v>
      </c>
      <c r="F3788" s="96" t="s">
        <v>68</v>
      </c>
      <c r="G3788" s="96" t="s">
        <v>133</v>
      </c>
      <c r="H3788" s="96" t="s">
        <v>18</v>
      </c>
      <c r="I3788" s="97" t="n">
        <v>1</v>
      </c>
      <c r="J3788" s="96" t="n">
        <v>3642</v>
      </c>
      <c r="K3788" s="96" t="n">
        <v>56</v>
      </c>
      <c r="L3788" s="98" t="n">
        <f aca="false">J3788/$J$11499*100</f>
        <v>0.00577123334917174</v>
      </c>
      <c r="M3788" s="6" t="n">
        <f aca="false">J3788*K3788</f>
        <v>203952</v>
      </c>
      <c r="N3788" s="72" t="n">
        <f aca="false">M3788/$M$11499*100</f>
        <v>0.00300314916352245</v>
      </c>
    </row>
    <row r="3789" customFormat="false" ht="13.8" hidden="false" customHeight="false" outlineLevel="0" collapsed="false">
      <c r="A3789" s="92" t="s">
        <v>136</v>
      </c>
      <c r="B3789" s="9" t="n">
        <v>2016</v>
      </c>
      <c r="C3789" s="9" t="s">
        <v>47</v>
      </c>
      <c r="D3789" s="9" t="s">
        <v>168</v>
      </c>
      <c r="E3789" s="9" t="s">
        <v>184</v>
      </c>
      <c r="F3789" s="9" t="s">
        <v>68</v>
      </c>
      <c r="G3789" s="9" t="s">
        <v>135</v>
      </c>
      <c r="H3789" s="9" t="s">
        <v>136</v>
      </c>
      <c r="I3789" s="99" t="n">
        <v>0.5</v>
      </c>
      <c r="J3789" s="9" t="n">
        <v>1886</v>
      </c>
      <c r="K3789" s="9" t="n">
        <v>29.5</v>
      </c>
      <c r="L3789" s="98" t="n">
        <f aca="false">J3789/$J$11499*100</f>
        <v>0.00298861781892858</v>
      </c>
      <c r="M3789" s="6" t="n">
        <f aca="false">J3789*K3789</f>
        <v>55637</v>
      </c>
      <c r="N3789" s="72" t="n">
        <f aca="false">M3789/$M$11499*100</f>
        <v>0.000819242812087642</v>
      </c>
    </row>
    <row r="3790" customFormat="false" ht="13.8" hidden="false" customHeight="false" outlineLevel="0" collapsed="false">
      <c r="A3790" s="92" t="s">
        <v>141</v>
      </c>
      <c r="B3790" s="96" t="n">
        <v>2016</v>
      </c>
      <c r="C3790" s="96" t="s">
        <v>47</v>
      </c>
      <c r="D3790" s="96" t="s">
        <v>168</v>
      </c>
      <c r="E3790" s="96" t="s">
        <v>184</v>
      </c>
      <c r="F3790" s="96" t="s">
        <v>68</v>
      </c>
      <c r="G3790" s="96" t="s">
        <v>66</v>
      </c>
      <c r="H3790" s="96" t="s">
        <v>141</v>
      </c>
      <c r="I3790" s="97" t="n">
        <v>0.5</v>
      </c>
      <c r="J3790" s="96" t="n">
        <v>3189</v>
      </c>
      <c r="K3790" s="96" t="n">
        <v>32.5</v>
      </c>
      <c r="L3790" s="98" t="n">
        <f aca="false">J3790/$J$11499*100</f>
        <v>0.00505339460475252</v>
      </c>
      <c r="M3790" s="6" t="n">
        <f aca="false">J3790*K3790</f>
        <v>103642.5</v>
      </c>
      <c r="N3790" s="72" t="n">
        <f aca="false">M3790/$M$11499*100</f>
        <v>0.0015261134344374</v>
      </c>
    </row>
    <row r="3791" customFormat="false" ht="13.8" hidden="false" customHeight="false" outlineLevel="0" collapsed="false">
      <c r="A3791" s="92" t="s">
        <v>71</v>
      </c>
      <c r="B3791" s="9" t="n">
        <v>2016</v>
      </c>
      <c r="C3791" s="9" t="s">
        <v>47</v>
      </c>
      <c r="D3791" s="9" t="s">
        <v>168</v>
      </c>
      <c r="E3791" s="9" t="s">
        <v>184</v>
      </c>
      <c r="F3791" s="9" t="s">
        <v>68</v>
      </c>
      <c r="G3791" s="9" t="s">
        <v>69</v>
      </c>
      <c r="H3791" s="9" t="s">
        <v>71</v>
      </c>
      <c r="I3791" s="99" t="n">
        <v>1</v>
      </c>
      <c r="J3791" s="9" t="n">
        <v>7819</v>
      </c>
      <c r="K3791" s="9" t="n">
        <v>68</v>
      </c>
      <c r="L3791" s="98" t="n">
        <f aca="false">J3791/$J$11499*100</f>
        <v>0.0123902453479335</v>
      </c>
      <c r="M3791" s="6" t="n">
        <f aca="false">J3791*K3791</f>
        <v>531692</v>
      </c>
      <c r="N3791" s="72" t="n">
        <f aca="false">M3791/$M$11499*100</f>
        <v>0.00782904989924875</v>
      </c>
    </row>
    <row r="3792" customFormat="false" ht="13.8" hidden="false" customHeight="false" outlineLevel="0" collapsed="false">
      <c r="A3792" s="92" t="s">
        <v>80</v>
      </c>
      <c r="B3792" s="96" t="n">
        <v>2016</v>
      </c>
      <c r="C3792" s="96" t="s">
        <v>47</v>
      </c>
      <c r="D3792" s="96" t="s">
        <v>168</v>
      </c>
      <c r="E3792" s="96" t="s">
        <v>184</v>
      </c>
      <c r="F3792" s="96" t="s">
        <v>68</v>
      </c>
      <c r="G3792" s="96" t="s">
        <v>75</v>
      </c>
      <c r="H3792" s="96" t="s">
        <v>80</v>
      </c>
      <c r="I3792" s="97" t="n">
        <v>0.5</v>
      </c>
      <c r="J3792" s="96" t="n">
        <v>2850</v>
      </c>
      <c r="K3792" s="96" t="n">
        <v>35.5</v>
      </c>
      <c r="L3792" s="98" t="n">
        <f aca="false">J3792/$J$11499*100</f>
        <v>0.00451620402118052</v>
      </c>
      <c r="M3792" s="6" t="n">
        <f aca="false">J3792*K3792</f>
        <v>101175</v>
      </c>
      <c r="N3792" s="72" t="n">
        <f aca="false">M3792/$M$11499*100</f>
        <v>0.00148978002970986</v>
      </c>
    </row>
    <row r="3793" customFormat="false" ht="13.8" hidden="false" customHeight="false" outlineLevel="0" collapsed="false">
      <c r="A3793" s="92" t="s">
        <v>78</v>
      </c>
      <c r="B3793" s="9" t="n">
        <v>2016</v>
      </c>
      <c r="C3793" s="9" t="s">
        <v>47</v>
      </c>
      <c r="D3793" s="9" t="s">
        <v>168</v>
      </c>
      <c r="E3793" s="9" t="s">
        <v>184</v>
      </c>
      <c r="F3793" s="9" t="s">
        <v>68</v>
      </c>
      <c r="G3793" s="9" t="s">
        <v>75</v>
      </c>
      <c r="H3793" s="9" t="s">
        <v>78</v>
      </c>
      <c r="I3793" s="99" t="n">
        <v>0.5</v>
      </c>
      <c r="J3793" s="9" t="n">
        <v>4789</v>
      </c>
      <c r="K3793" s="9" t="n">
        <v>35.5</v>
      </c>
      <c r="L3793" s="98" t="n">
        <f aca="false">J3793/$J$11499*100</f>
        <v>0.00758880738857316</v>
      </c>
      <c r="M3793" s="6" t="n">
        <f aca="false">J3793*K3793</f>
        <v>170009.5</v>
      </c>
      <c r="N3793" s="72" t="n">
        <f aca="false">M3793/$M$11499*100</f>
        <v>0.00250335317974754</v>
      </c>
    </row>
    <row r="3794" customFormat="false" ht="13.8" hidden="false" customHeight="false" outlineLevel="0" collapsed="false">
      <c r="A3794" s="92" t="s">
        <v>85</v>
      </c>
      <c r="B3794" s="96" t="n">
        <v>2016</v>
      </c>
      <c r="C3794" s="96" t="s">
        <v>47</v>
      </c>
      <c r="D3794" s="96" t="s">
        <v>168</v>
      </c>
      <c r="E3794" s="96" t="s">
        <v>184</v>
      </c>
      <c r="F3794" s="96" t="s">
        <v>68</v>
      </c>
      <c r="G3794" s="96" t="s">
        <v>57</v>
      </c>
      <c r="H3794" s="96" t="s">
        <v>85</v>
      </c>
      <c r="I3794" s="97" t="n">
        <v>0.5</v>
      </c>
      <c r="J3794" s="96" t="n">
        <v>8546</v>
      </c>
      <c r="K3794" s="96" t="n">
        <v>39.5</v>
      </c>
      <c r="L3794" s="98" t="n">
        <f aca="false">J3794/$J$11499*100</f>
        <v>0.013542273531582</v>
      </c>
      <c r="M3794" s="6" t="n">
        <f aca="false">J3794*K3794</f>
        <v>337567</v>
      </c>
      <c r="N3794" s="72" t="n">
        <f aca="false">M3794/$M$11499*100</f>
        <v>0.00497060118892085</v>
      </c>
    </row>
    <row r="3795" customFormat="false" ht="13.8" hidden="false" customHeight="false" outlineLevel="0" collapsed="false">
      <c r="A3795" s="92" t="s">
        <v>86</v>
      </c>
      <c r="B3795" s="9" t="n">
        <v>2016</v>
      </c>
      <c r="C3795" s="9" t="s">
        <v>47</v>
      </c>
      <c r="D3795" s="9" t="s">
        <v>168</v>
      </c>
      <c r="E3795" s="9" t="s">
        <v>184</v>
      </c>
      <c r="F3795" s="9" t="s">
        <v>68</v>
      </c>
      <c r="G3795" s="9" t="s">
        <v>57</v>
      </c>
      <c r="H3795" s="9" t="s">
        <v>86</v>
      </c>
      <c r="I3795" s="99" t="n">
        <v>0.5</v>
      </c>
      <c r="J3795" s="9" t="n">
        <v>2397</v>
      </c>
      <c r="K3795" s="9" t="n">
        <v>39.5</v>
      </c>
      <c r="L3795" s="98" t="n">
        <f aca="false">J3795/$J$11499*100</f>
        <v>0.0037983652767613</v>
      </c>
      <c r="M3795" s="6" t="n">
        <f aca="false">J3795*K3795</f>
        <v>94681.5</v>
      </c>
      <c r="N3795" s="72" t="n">
        <f aca="false">M3795/$M$11499*100</f>
        <v>0.00139416464425969</v>
      </c>
    </row>
    <row r="3796" customFormat="false" ht="13.8" hidden="false" customHeight="false" outlineLevel="0" collapsed="false">
      <c r="A3796" s="92" t="s">
        <v>28</v>
      </c>
      <c r="B3796" s="96" t="n">
        <v>2016</v>
      </c>
      <c r="C3796" s="96" t="s">
        <v>47</v>
      </c>
      <c r="D3796" s="96" t="s">
        <v>168</v>
      </c>
      <c r="E3796" s="96" t="s">
        <v>184</v>
      </c>
      <c r="F3796" s="96" t="s">
        <v>68</v>
      </c>
      <c r="G3796" s="96" t="s">
        <v>57</v>
      </c>
      <c r="H3796" s="96" t="s">
        <v>28</v>
      </c>
      <c r="I3796" s="97" t="n">
        <v>0.75</v>
      </c>
      <c r="J3796" s="96" t="n">
        <v>1907</v>
      </c>
      <c r="K3796" s="96" t="n">
        <v>59.25</v>
      </c>
      <c r="L3796" s="98" t="n">
        <f aca="false">J3796/$J$11499*100</f>
        <v>0.00302189511171623</v>
      </c>
      <c r="M3796" s="6" t="n">
        <f aca="false">J3796*K3796</f>
        <v>112989.75</v>
      </c>
      <c r="N3796" s="72" t="n">
        <f aca="false">M3796/$M$11499*100</f>
        <v>0.0016637496724676</v>
      </c>
    </row>
    <row r="3797" customFormat="false" ht="13.8" hidden="false" customHeight="false" outlineLevel="0" collapsed="false">
      <c r="A3797" s="92" t="s">
        <v>21</v>
      </c>
      <c r="B3797" s="9" t="n">
        <v>2016</v>
      </c>
      <c r="C3797" s="9" t="s">
        <v>47</v>
      </c>
      <c r="D3797" s="9" t="s">
        <v>168</v>
      </c>
      <c r="E3797" s="9" t="s">
        <v>184</v>
      </c>
      <c r="F3797" s="9" t="s">
        <v>68</v>
      </c>
      <c r="G3797" s="9" t="s">
        <v>57</v>
      </c>
      <c r="H3797" s="9" t="s">
        <v>21</v>
      </c>
      <c r="I3797" s="99" t="n">
        <v>1</v>
      </c>
      <c r="J3797" s="9" t="n">
        <v>3264</v>
      </c>
      <c r="K3797" s="9" t="n">
        <v>79</v>
      </c>
      <c r="L3797" s="98" t="n">
        <f aca="false">J3797/$J$11499*100</f>
        <v>0.00517224207899411</v>
      </c>
      <c r="M3797" s="6" t="n">
        <f aca="false">J3797*K3797</f>
        <v>257856</v>
      </c>
      <c r="N3797" s="72" t="n">
        <f aca="false">M3797/$M$11499*100</f>
        <v>0.00379687392479233</v>
      </c>
    </row>
    <row r="3798" customFormat="false" ht="13.8" hidden="false" customHeight="false" outlineLevel="0" collapsed="false">
      <c r="A3798" s="92" t="s">
        <v>34</v>
      </c>
      <c r="B3798" s="96" t="n">
        <v>2016</v>
      </c>
      <c r="C3798" s="96" t="s">
        <v>47</v>
      </c>
      <c r="D3798" s="96" t="s">
        <v>168</v>
      </c>
      <c r="E3798" s="96" t="s">
        <v>184</v>
      </c>
      <c r="F3798" s="96" t="s">
        <v>68</v>
      </c>
      <c r="G3798" s="96" t="s">
        <v>59</v>
      </c>
      <c r="H3798" s="96" t="s">
        <v>34</v>
      </c>
      <c r="I3798" s="97" t="n">
        <v>0.5</v>
      </c>
      <c r="J3798" s="96" t="n">
        <v>3566</v>
      </c>
      <c r="K3798" s="96" t="n">
        <v>41.5</v>
      </c>
      <c r="L3798" s="98" t="n">
        <f aca="false">J3798/$J$11499*100</f>
        <v>0.00565080124194026</v>
      </c>
      <c r="M3798" s="6" t="n">
        <f aca="false">J3798*K3798</f>
        <v>147989</v>
      </c>
      <c r="N3798" s="72" t="n">
        <f aca="false">M3798/$M$11499*100</f>
        <v>0.00217910607182339</v>
      </c>
    </row>
    <row r="3799" customFormat="false" ht="13.8" hidden="false" customHeight="false" outlineLevel="0" collapsed="false">
      <c r="A3799" s="92" t="s">
        <v>19</v>
      </c>
      <c r="B3799" s="9" t="n">
        <v>2016</v>
      </c>
      <c r="C3799" s="9" t="s">
        <v>47</v>
      </c>
      <c r="D3799" s="9" t="s">
        <v>168</v>
      </c>
      <c r="E3799" s="9" t="s">
        <v>184</v>
      </c>
      <c r="F3799" s="9" t="s">
        <v>68</v>
      </c>
      <c r="G3799" s="9" t="s">
        <v>59</v>
      </c>
      <c r="H3799" s="9" t="s">
        <v>19</v>
      </c>
      <c r="I3799" s="99" t="n">
        <v>0.5</v>
      </c>
      <c r="J3799" s="9" t="n">
        <v>1387</v>
      </c>
      <c r="K3799" s="9" t="n">
        <v>41.5</v>
      </c>
      <c r="L3799" s="98" t="n">
        <f aca="false">J3799/$J$11499*100</f>
        <v>0.00219788595697452</v>
      </c>
      <c r="M3799" s="6" t="n">
        <f aca="false">J3799*K3799</f>
        <v>57560.5</v>
      </c>
      <c r="N3799" s="72" t="n">
        <f aca="false">M3799/$M$11499*100</f>
        <v>0.000847565934273428</v>
      </c>
    </row>
    <row r="3800" customFormat="false" ht="13.8" hidden="false" customHeight="false" outlineLevel="0" collapsed="false">
      <c r="A3800" s="92" t="s">
        <v>102</v>
      </c>
      <c r="B3800" s="96" t="n">
        <v>2016</v>
      </c>
      <c r="C3800" s="96" t="s">
        <v>47</v>
      </c>
      <c r="D3800" s="96" t="s">
        <v>168</v>
      </c>
      <c r="E3800" s="96" t="s">
        <v>184</v>
      </c>
      <c r="F3800" s="96" t="s">
        <v>68</v>
      </c>
      <c r="G3800" s="96" t="s">
        <v>61</v>
      </c>
      <c r="H3800" s="96" t="s">
        <v>102</v>
      </c>
      <c r="I3800" s="97" t="n">
        <v>1</v>
      </c>
      <c r="J3800" s="96" t="n">
        <v>6514</v>
      </c>
      <c r="K3800" s="96" t="n">
        <v>96</v>
      </c>
      <c r="L3800" s="98" t="n">
        <f aca="false">J3800/$J$11499*100</f>
        <v>0.0103222992961298</v>
      </c>
      <c r="M3800" s="6" t="n">
        <f aca="false">J3800*K3800</f>
        <v>625344</v>
      </c>
      <c r="N3800" s="72" t="n">
        <f aca="false">M3800/$M$11499*100</f>
        <v>0.00920805537829384</v>
      </c>
    </row>
    <row r="3801" customFormat="false" ht="13.8" hidden="false" customHeight="false" outlineLevel="0" collapsed="false">
      <c r="A3801" s="92" t="s">
        <v>103</v>
      </c>
      <c r="B3801" s="9" t="n">
        <v>2016</v>
      </c>
      <c r="C3801" s="9" t="s">
        <v>47</v>
      </c>
      <c r="D3801" s="9" t="s">
        <v>168</v>
      </c>
      <c r="E3801" s="9" t="s">
        <v>184</v>
      </c>
      <c r="F3801" s="9" t="s">
        <v>68</v>
      </c>
      <c r="G3801" s="9" t="s">
        <v>61</v>
      </c>
      <c r="H3801" s="9" t="s">
        <v>103</v>
      </c>
      <c r="I3801" s="99" t="n">
        <v>0.5</v>
      </c>
      <c r="J3801" s="9" t="n">
        <v>3694</v>
      </c>
      <c r="K3801" s="9" t="n">
        <v>48</v>
      </c>
      <c r="L3801" s="98" t="n">
        <f aca="false">J3801/$J$11499*100</f>
        <v>0.00585363426464591</v>
      </c>
      <c r="M3801" s="6" t="n">
        <f aca="false">J3801*K3801</f>
        <v>177312</v>
      </c>
      <c r="N3801" s="72" t="n">
        <f aca="false">M3801/$M$11499*100</f>
        <v>0.00261088091552176</v>
      </c>
    </row>
    <row r="3802" customFormat="false" ht="13.8" hidden="false" customHeight="false" outlineLevel="0" collapsed="false">
      <c r="A3802" s="92" t="s">
        <v>20</v>
      </c>
      <c r="B3802" s="96" t="n">
        <v>2016</v>
      </c>
      <c r="C3802" s="96" t="s">
        <v>47</v>
      </c>
      <c r="D3802" s="96" t="s">
        <v>168</v>
      </c>
      <c r="E3802" s="96" t="s">
        <v>184</v>
      </c>
      <c r="F3802" s="96" t="s">
        <v>68</v>
      </c>
      <c r="G3802" s="96" t="s">
        <v>61</v>
      </c>
      <c r="H3802" s="96" t="s">
        <v>20</v>
      </c>
      <c r="I3802" s="97" t="n">
        <v>1</v>
      </c>
      <c r="J3802" s="96" t="n">
        <v>4224</v>
      </c>
      <c r="K3802" s="96" t="n">
        <v>96</v>
      </c>
      <c r="L3802" s="98" t="n">
        <f aca="false">J3802/$J$11499*100</f>
        <v>0.0066934897492865</v>
      </c>
      <c r="M3802" s="6" t="n">
        <f aca="false">J3802*K3802</f>
        <v>405504</v>
      </c>
      <c r="N3802" s="72" t="n">
        <f aca="false">M3802/$M$11499*100</f>
        <v>0.00597095884524305</v>
      </c>
    </row>
    <row r="3803" customFormat="false" ht="13.8" hidden="false" customHeight="false" outlineLevel="0" collapsed="false">
      <c r="A3803" s="92" t="s">
        <v>105</v>
      </c>
      <c r="B3803" s="9" t="n">
        <v>2016</v>
      </c>
      <c r="C3803" s="9" t="s">
        <v>47</v>
      </c>
      <c r="D3803" s="9" t="s">
        <v>168</v>
      </c>
      <c r="E3803" s="9" t="s">
        <v>184</v>
      </c>
      <c r="F3803" s="9" t="s">
        <v>68</v>
      </c>
      <c r="G3803" s="9" t="s">
        <v>104</v>
      </c>
      <c r="H3803" s="9" t="s">
        <v>105</v>
      </c>
      <c r="I3803" s="99" t="n">
        <v>0.5</v>
      </c>
      <c r="J3803" s="9" t="n">
        <v>6447</v>
      </c>
      <c r="K3803" s="9" t="n">
        <v>53</v>
      </c>
      <c r="L3803" s="98" t="n">
        <f aca="false">J3803/$J$11499*100</f>
        <v>0.0102161288858073</v>
      </c>
      <c r="M3803" s="6" t="n">
        <f aca="false">J3803*K3803</f>
        <v>341691</v>
      </c>
      <c r="N3803" s="72" t="n">
        <f aca="false">M3803/$M$11499*100</f>
        <v>0.00503132619848372</v>
      </c>
    </row>
    <row r="3804" customFormat="false" ht="13.8" hidden="false" customHeight="false" outlineLevel="0" collapsed="false">
      <c r="A3804" s="92" t="s">
        <v>106</v>
      </c>
      <c r="B3804" s="96" t="n">
        <v>2016</v>
      </c>
      <c r="C3804" s="96" t="s">
        <v>47</v>
      </c>
      <c r="D3804" s="96" t="s">
        <v>168</v>
      </c>
      <c r="E3804" s="96" t="s">
        <v>184</v>
      </c>
      <c r="F3804" s="96" t="s">
        <v>68</v>
      </c>
      <c r="G3804" s="96" t="s">
        <v>104</v>
      </c>
      <c r="H3804" s="96" t="s">
        <v>106</v>
      </c>
      <c r="I3804" s="97" t="n">
        <v>0.5</v>
      </c>
      <c r="J3804" s="96" t="n">
        <v>3024</v>
      </c>
      <c r="K3804" s="96" t="n">
        <v>53</v>
      </c>
      <c r="L3804" s="98" t="n">
        <f aca="false">J3804/$J$11499*100</f>
        <v>0.00479193016142102</v>
      </c>
      <c r="M3804" s="6" t="n">
        <f aca="false">J3804*K3804</f>
        <v>160272</v>
      </c>
      <c r="N3804" s="72" t="n">
        <f aca="false">M3804/$M$11499*100</f>
        <v>0.00235997059472852</v>
      </c>
    </row>
    <row r="3805" customFormat="false" ht="13.8" hidden="false" customHeight="false" outlineLevel="0" collapsed="false">
      <c r="A3805" s="92" t="s">
        <v>17</v>
      </c>
      <c r="B3805" s="9" t="n">
        <v>2016</v>
      </c>
      <c r="C3805" s="9" t="s">
        <v>47</v>
      </c>
      <c r="D3805" s="9" t="s">
        <v>168</v>
      </c>
      <c r="E3805" s="9" t="s">
        <v>184</v>
      </c>
      <c r="F3805" s="9" t="s">
        <v>68</v>
      </c>
      <c r="G3805" s="9" t="s">
        <v>104</v>
      </c>
      <c r="H3805" s="9" t="s">
        <v>17</v>
      </c>
      <c r="I3805" s="99" t="n">
        <v>1</v>
      </c>
      <c r="J3805" s="9" t="n">
        <v>4423</v>
      </c>
      <c r="K3805" s="9" t="n">
        <v>106</v>
      </c>
      <c r="L3805" s="98" t="n">
        <f aca="false">J3805/$J$11499*100</f>
        <v>0.00700883171427419</v>
      </c>
      <c r="M3805" s="6" t="n">
        <f aca="false">J3805*K3805</f>
        <v>468838</v>
      </c>
      <c r="N3805" s="72" t="n">
        <f aca="false">M3805/$M$11499*100</f>
        <v>0.00690353832042608</v>
      </c>
    </row>
    <row r="3806" customFormat="false" ht="13.8" hidden="false" customHeight="false" outlineLevel="0" collapsed="false">
      <c r="A3806" s="92" t="s">
        <v>27</v>
      </c>
      <c r="B3806" s="96" t="n">
        <v>2016</v>
      </c>
      <c r="C3806" s="96" t="s">
        <v>47</v>
      </c>
      <c r="D3806" s="96" t="s">
        <v>168</v>
      </c>
      <c r="E3806" s="96" t="s">
        <v>184</v>
      </c>
      <c r="F3806" s="96" t="s">
        <v>68</v>
      </c>
      <c r="G3806" s="96" t="s">
        <v>104</v>
      </c>
      <c r="H3806" s="96" t="s">
        <v>27</v>
      </c>
      <c r="I3806" s="97" t="n">
        <v>2</v>
      </c>
      <c r="J3806" s="96" t="n">
        <v>4031</v>
      </c>
      <c r="K3806" s="96" t="n">
        <v>212</v>
      </c>
      <c r="L3806" s="98" t="n">
        <f aca="false">J3806/$J$11499*100</f>
        <v>0.00638765558223813</v>
      </c>
      <c r="M3806" s="6" t="n">
        <f aca="false">J3806*K3806</f>
        <v>854572</v>
      </c>
      <c r="N3806" s="72" t="n">
        <f aca="false">M3806/$M$11499*100</f>
        <v>0.0125833881843263</v>
      </c>
    </row>
    <row r="3807" customFormat="false" ht="13.8" hidden="false" customHeight="false" outlineLevel="0" collapsed="false">
      <c r="A3807" s="92" t="s">
        <v>32</v>
      </c>
      <c r="B3807" s="9" t="n">
        <v>2016</v>
      </c>
      <c r="C3807" s="9" t="s">
        <v>47</v>
      </c>
      <c r="D3807" s="9" t="s">
        <v>168</v>
      </c>
      <c r="E3807" s="9" t="s">
        <v>184</v>
      </c>
      <c r="F3807" s="9" t="s">
        <v>68</v>
      </c>
      <c r="G3807" s="9" t="s">
        <v>108</v>
      </c>
      <c r="H3807" s="9" t="s">
        <v>32</v>
      </c>
      <c r="I3807" s="99" t="n">
        <v>0.75</v>
      </c>
      <c r="J3807" s="9" t="n">
        <v>6089</v>
      </c>
      <c r="K3807" s="9" t="n">
        <v>83.25</v>
      </c>
      <c r="L3807" s="98" t="n">
        <f aca="false">J3807/$J$11499*100</f>
        <v>0.00964883027542744</v>
      </c>
      <c r="M3807" s="6" t="n">
        <f aca="false">J3807*K3807</f>
        <v>506909.25</v>
      </c>
      <c r="N3807" s="72" t="n">
        <f aca="false">M3807/$M$11499*100</f>
        <v>0.00746412925648827</v>
      </c>
    </row>
    <row r="3808" customFormat="false" ht="13.8" hidden="false" customHeight="false" outlineLevel="0" collapsed="false">
      <c r="A3808" s="92" t="s">
        <v>30</v>
      </c>
      <c r="B3808" s="96" t="n">
        <v>2016</v>
      </c>
      <c r="C3808" s="96" t="s">
        <v>47</v>
      </c>
      <c r="D3808" s="96" t="s">
        <v>168</v>
      </c>
      <c r="E3808" s="96" t="s">
        <v>184</v>
      </c>
      <c r="F3808" s="96" t="s">
        <v>68</v>
      </c>
      <c r="G3808" s="96" t="s">
        <v>108</v>
      </c>
      <c r="H3808" s="96" t="s">
        <v>30</v>
      </c>
      <c r="I3808" s="97" t="n">
        <v>0.75</v>
      </c>
      <c r="J3808" s="96" t="n">
        <v>6743</v>
      </c>
      <c r="K3808" s="96" t="n">
        <v>83.25</v>
      </c>
      <c r="L3808" s="98" t="n">
        <f aca="false">J3808/$J$11499*100</f>
        <v>0.0106851802508141</v>
      </c>
      <c r="M3808" s="6" t="n">
        <f aca="false">J3808*K3808</f>
        <v>561354.75</v>
      </c>
      <c r="N3808" s="72" t="n">
        <f aca="false">M3808/$M$11499*100</f>
        <v>0.00826582748833969</v>
      </c>
    </row>
    <row r="3809" customFormat="false" ht="13.8" hidden="false" customHeight="false" outlineLevel="0" collapsed="false">
      <c r="A3809" s="92" t="s">
        <v>14</v>
      </c>
      <c r="B3809" s="9" t="n">
        <v>2016</v>
      </c>
      <c r="C3809" s="9" t="s">
        <v>47</v>
      </c>
      <c r="D3809" s="9" t="s">
        <v>168</v>
      </c>
      <c r="E3809" s="9" t="s">
        <v>184</v>
      </c>
      <c r="F3809" s="9" t="s">
        <v>68</v>
      </c>
      <c r="G3809" s="9" t="s">
        <v>114</v>
      </c>
      <c r="H3809" s="9" t="s">
        <v>14</v>
      </c>
      <c r="I3809" s="99" t="n">
        <v>0.5</v>
      </c>
      <c r="J3809" s="9" t="n">
        <v>8516</v>
      </c>
      <c r="K3809" s="9" t="n">
        <v>61.5</v>
      </c>
      <c r="L3809" s="98" t="n">
        <f aca="false">J3809/$J$11499*100</f>
        <v>0.0134947345418854</v>
      </c>
      <c r="M3809" s="6" t="n">
        <f aca="false">J3809*K3809</f>
        <v>523734</v>
      </c>
      <c r="N3809" s="72" t="n">
        <f aca="false">M3809/$M$11499*100</f>
        <v>0.0077118700675074</v>
      </c>
    </row>
    <row r="3810" customFormat="false" ht="13.8" hidden="false" customHeight="false" outlineLevel="0" collapsed="false">
      <c r="A3810" s="92" t="s">
        <v>115</v>
      </c>
      <c r="B3810" s="96" t="n">
        <v>2016</v>
      </c>
      <c r="C3810" s="96" t="s">
        <v>47</v>
      </c>
      <c r="D3810" s="96" t="s">
        <v>168</v>
      </c>
      <c r="E3810" s="96" t="s">
        <v>184</v>
      </c>
      <c r="F3810" s="96" t="s">
        <v>68</v>
      </c>
      <c r="G3810" s="96" t="s">
        <v>114</v>
      </c>
      <c r="H3810" s="96" t="s">
        <v>115</v>
      </c>
      <c r="I3810" s="97" t="n">
        <v>1</v>
      </c>
      <c r="J3810" s="96" t="n">
        <v>1381</v>
      </c>
      <c r="K3810" s="96" t="n">
        <v>123</v>
      </c>
      <c r="L3810" s="98" t="n">
        <f aca="false">J3810/$J$11499*100</f>
        <v>0.00218837815903519</v>
      </c>
      <c r="M3810" s="6" t="n">
        <f aca="false">J3810*K3810</f>
        <v>169863</v>
      </c>
      <c r="N3810" s="72" t="n">
        <f aca="false">M3810/$M$11499*100</f>
        <v>0.00250119599887922</v>
      </c>
    </row>
    <row r="3811" customFormat="false" ht="13.8" hidden="false" customHeight="false" outlineLevel="0" collapsed="false">
      <c r="A3811" s="92" t="s">
        <v>116</v>
      </c>
      <c r="B3811" s="9" t="n">
        <v>2016</v>
      </c>
      <c r="C3811" s="9" t="s">
        <v>47</v>
      </c>
      <c r="D3811" s="9" t="s">
        <v>168</v>
      </c>
      <c r="E3811" s="9" t="s">
        <v>184</v>
      </c>
      <c r="F3811" s="9" t="s">
        <v>68</v>
      </c>
      <c r="G3811" s="9" t="s">
        <v>114</v>
      </c>
      <c r="H3811" s="9" t="s">
        <v>116</v>
      </c>
      <c r="I3811" s="99" t="n">
        <v>1.5</v>
      </c>
      <c r="J3811" s="9" t="n">
        <v>3310</v>
      </c>
      <c r="K3811" s="9" t="n">
        <v>184.5</v>
      </c>
      <c r="L3811" s="98" t="n">
        <f aca="false">J3811/$J$11499*100</f>
        <v>0.00524513519652896</v>
      </c>
      <c r="M3811" s="6" t="n">
        <f aca="false">J3811*K3811</f>
        <v>610695</v>
      </c>
      <c r="N3811" s="72" t="n">
        <f aca="false">M3811/$M$11499*100</f>
        <v>0.00899235201624571</v>
      </c>
    </row>
    <row r="3812" customFormat="false" ht="13.8" hidden="false" customHeight="false" outlineLevel="0" collapsed="false">
      <c r="A3812" s="92" t="s">
        <v>26</v>
      </c>
      <c r="B3812" s="96" t="n">
        <v>2016</v>
      </c>
      <c r="C3812" s="96" t="s">
        <v>47</v>
      </c>
      <c r="D3812" s="96" t="s">
        <v>168</v>
      </c>
      <c r="E3812" s="96" t="s">
        <v>184</v>
      </c>
      <c r="F3812" s="96" t="s">
        <v>68</v>
      </c>
      <c r="G3812" s="96" t="s">
        <v>114</v>
      </c>
      <c r="H3812" s="96" t="s">
        <v>26</v>
      </c>
      <c r="I3812" s="97" t="n">
        <v>0.5</v>
      </c>
      <c r="J3812" s="96" t="n">
        <v>9799</v>
      </c>
      <c r="K3812" s="96" t="n">
        <v>61.5</v>
      </c>
      <c r="L3812" s="98" t="n">
        <f aca="false">J3812/$J$11499*100</f>
        <v>0.0155278186679116</v>
      </c>
      <c r="M3812" s="6" t="n">
        <f aca="false">J3812*K3812</f>
        <v>602638.5</v>
      </c>
      <c r="N3812" s="72" t="n">
        <f aca="false">M3812/$M$11499*100</f>
        <v>0.00887372179327208</v>
      </c>
    </row>
    <row r="3813" customFormat="false" ht="13.8" hidden="false" customHeight="false" outlineLevel="0" collapsed="false">
      <c r="A3813" s="92" t="s">
        <v>121</v>
      </c>
      <c r="B3813" s="9" t="n">
        <v>2016</v>
      </c>
      <c r="C3813" s="9" t="s">
        <v>47</v>
      </c>
      <c r="D3813" s="9" t="s">
        <v>168</v>
      </c>
      <c r="E3813" s="9" t="s">
        <v>184</v>
      </c>
      <c r="F3813" s="9" t="s">
        <v>68</v>
      </c>
      <c r="G3813" s="9" t="s">
        <v>120</v>
      </c>
      <c r="H3813" s="9" t="s">
        <v>121</v>
      </c>
      <c r="I3813" s="99" t="n">
        <v>0.5</v>
      </c>
      <c r="J3813" s="9" t="n">
        <v>8612</v>
      </c>
      <c r="K3813" s="9" t="n">
        <v>64.5</v>
      </c>
      <c r="L3813" s="98" t="n">
        <f aca="false">J3813/$J$11499*100</f>
        <v>0.0136468593089146</v>
      </c>
      <c r="M3813" s="6" t="n">
        <f aca="false">J3813*K3813</f>
        <v>555474</v>
      </c>
      <c r="N3813" s="72" t="n">
        <f aca="false">M3813/$M$11499*100</f>
        <v>0.00817923471433706</v>
      </c>
    </row>
    <row r="3814" customFormat="false" ht="13.8" hidden="false" customHeight="false" outlineLevel="0" collapsed="false">
      <c r="A3814" s="92" t="s">
        <v>122</v>
      </c>
      <c r="B3814" s="96" t="n">
        <v>2016</v>
      </c>
      <c r="C3814" s="96" t="s">
        <v>47</v>
      </c>
      <c r="D3814" s="96" t="s">
        <v>168</v>
      </c>
      <c r="E3814" s="96" t="s">
        <v>184</v>
      </c>
      <c r="F3814" s="96" t="s">
        <v>68</v>
      </c>
      <c r="G3814" s="96" t="s">
        <v>120</v>
      </c>
      <c r="H3814" s="96" t="s">
        <v>122</v>
      </c>
      <c r="I3814" s="97" t="n">
        <v>0.5</v>
      </c>
      <c r="J3814" s="96" t="n">
        <v>8981</v>
      </c>
      <c r="K3814" s="96" t="n">
        <v>64.5</v>
      </c>
      <c r="L3814" s="98" t="n">
        <f aca="false">J3814/$J$11499*100</f>
        <v>0.0142315888821833</v>
      </c>
      <c r="M3814" s="6" t="n">
        <f aca="false">J3814*K3814</f>
        <v>579274.5</v>
      </c>
      <c r="N3814" s="72" t="n">
        <f aca="false">M3814/$M$11499*100</f>
        <v>0.00852969193793093</v>
      </c>
    </row>
    <row r="3815" customFormat="false" ht="13.8" hidden="false" customHeight="false" outlineLevel="0" collapsed="false">
      <c r="A3815" s="92" t="s">
        <v>24</v>
      </c>
      <c r="B3815" s="9" t="n">
        <v>2016</v>
      </c>
      <c r="C3815" s="9" t="s">
        <v>47</v>
      </c>
      <c r="D3815" s="9" t="s">
        <v>168</v>
      </c>
      <c r="E3815" s="9" t="s">
        <v>184</v>
      </c>
      <c r="F3815" s="9" t="s">
        <v>68</v>
      </c>
      <c r="G3815" s="9" t="s">
        <v>120</v>
      </c>
      <c r="H3815" s="9" t="s">
        <v>24</v>
      </c>
      <c r="I3815" s="99" t="n">
        <v>0.5</v>
      </c>
      <c r="J3815" s="9" t="n">
        <v>7762</v>
      </c>
      <c r="K3815" s="9" t="n">
        <v>64.5</v>
      </c>
      <c r="L3815" s="98" t="n">
        <f aca="false">J3815/$J$11499*100</f>
        <v>0.0122999212675099</v>
      </c>
      <c r="M3815" s="6" t="n">
        <f aca="false">J3815*K3815</f>
        <v>500649</v>
      </c>
      <c r="N3815" s="72" t="n">
        <f aca="false">M3815/$M$11499*100</f>
        <v>0.00737194842692571</v>
      </c>
    </row>
    <row r="3816" customFormat="false" ht="13.8" hidden="false" customHeight="false" outlineLevel="0" collapsed="false">
      <c r="A3816" s="92" t="s">
        <v>12</v>
      </c>
      <c r="B3816" s="96" t="n">
        <v>2016</v>
      </c>
      <c r="C3816" s="96" t="s">
        <v>47</v>
      </c>
      <c r="D3816" s="96" t="s">
        <v>168</v>
      </c>
      <c r="E3816" s="96" t="s">
        <v>184</v>
      </c>
      <c r="F3816" s="96" t="s">
        <v>68</v>
      </c>
      <c r="G3816" s="96" t="s">
        <v>120</v>
      </c>
      <c r="H3816" s="96" t="s">
        <v>12</v>
      </c>
      <c r="I3816" s="97" t="n">
        <v>0.5</v>
      </c>
      <c r="J3816" s="96" t="n">
        <v>7871</v>
      </c>
      <c r="K3816" s="96" t="n">
        <v>64.5</v>
      </c>
      <c r="L3816" s="98" t="n">
        <f aca="false">J3816/$J$11499*100</f>
        <v>0.0124726462634077</v>
      </c>
      <c r="M3816" s="6" t="n">
        <f aca="false">J3816*K3816</f>
        <v>507679.5</v>
      </c>
      <c r="N3816" s="72" t="n">
        <f aca="false">M3816/$M$11499*100</f>
        <v>0.00747547102142905</v>
      </c>
    </row>
    <row r="3817" customFormat="false" ht="13.8" hidden="false" customHeight="false" outlineLevel="0" collapsed="false">
      <c r="A3817" s="92" t="s">
        <v>124</v>
      </c>
      <c r="B3817" s="9" t="n">
        <v>2016</v>
      </c>
      <c r="C3817" s="9" t="s">
        <v>47</v>
      </c>
      <c r="D3817" s="9" t="s">
        <v>168</v>
      </c>
      <c r="E3817" s="9" t="s">
        <v>184</v>
      </c>
      <c r="F3817" s="9" t="s">
        <v>68</v>
      </c>
      <c r="G3817" s="9" t="s">
        <v>120</v>
      </c>
      <c r="H3817" s="9" t="s">
        <v>124</v>
      </c>
      <c r="I3817" s="99" t="n">
        <v>1</v>
      </c>
      <c r="J3817" s="9" t="n">
        <v>3780</v>
      </c>
      <c r="K3817" s="9" t="n">
        <v>129</v>
      </c>
      <c r="L3817" s="98" t="n">
        <f aca="false">J3817/$J$11499*100</f>
        <v>0.00598991270177627</v>
      </c>
      <c r="M3817" s="6" t="n">
        <f aca="false">J3817*K3817</f>
        <v>487620</v>
      </c>
      <c r="N3817" s="72" t="n">
        <f aca="false">M3817/$M$11499*100</f>
        <v>0.00718009921509384</v>
      </c>
    </row>
    <row r="3818" customFormat="false" ht="13.8" hidden="false" customHeight="false" outlineLevel="0" collapsed="false">
      <c r="A3818" s="92" t="s">
        <v>125</v>
      </c>
      <c r="B3818" s="96" t="n">
        <v>2016</v>
      </c>
      <c r="C3818" s="96" t="s">
        <v>47</v>
      </c>
      <c r="D3818" s="96" t="s">
        <v>168</v>
      </c>
      <c r="E3818" s="96" t="s">
        <v>184</v>
      </c>
      <c r="F3818" s="96" t="s">
        <v>68</v>
      </c>
      <c r="G3818" s="96" t="s">
        <v>120</v>
      </c>
      <c r="H3818" s="96" t="s">
        <v>125</v>
      </c>
      <c r="I3818" s="97" t="n">
        <v>0.5</v>
      </c>
      <c r="J3818" s="96" t="n">
        <v>4569</v>
      </c>
      <c r="K3818" s="96" t="n">
        <v>64.5</v>
      </c>
      <c r="L3818" s="98" t="n">
        <f aca="false">J3818/$J$11499*100</f>
        <v>0.00724018813079783</v>
      </c>
      <c r="M3818" s="6" t="n">
        <f aca="false">J3818*K3818</f>
        <v>294700.5</v>
      </c>
      <c r="N3818" s="72" t="n">
        <f aca="false">M3818/$M$11499*100</f>
        <v>0.00433940123197934</v>
      </c>
    </row>
    <row r="3819" customFormat="false" ht="13.8" hidden="false" customHeight="false" outlineLevel="0" collapsed="false">
      <c r="A3819" s="92" t="s">
        <v>126</v>
      </c>
      <c r="B3819" s="9" t="n">
        <v>2016</v>
      </c>
      <c r="C3819" s="9" t="s">
        <v>47</v>
      </c>
      <c r="D3819" s="9" t="s">
        <v>168</v>
      </c>
      <c r="E3819" s="9" t="s">
        <v>184</v>
      </c>
      <c r="F3819" s="9" t="s">
        <v>68</v>
      </c>
      <c r="G3819" s="9" t="s">
        <v>120</v>
      </c>
      <c r="H3819" s="9" t="s">
        <v>126</v>
      </c>
      <c r="I3819" s="99" t="n">
        <v>0.5</v>
      </c>
      <c r="J3819" s="9" t="n">
        <v>4313</v>
      </c>
      <c r="K3819" s="9" t="n">
        <v>64.5</v>
      </c>
      <c r="L3819" s="98" t="n">
        <f aca="false">J3819/$J$11499*100</f>
        <v>0.00683452208538652</v>
      </c>
      <c r="M3819" s="6" t="n">
        <f aca="false">J3819*K3819</f>
        <v>278188.5</v>
      </c>
      <c r="N3819" s="72" t="n">
        <f aca="false">M3819/$M$11499*100</f>
        <v>0.00409626559718251</v>
      </c>
    </row>
    <row r="3820" customFormat="false" ht="13.8" hidden="false" customHeight="false" outlineLevel="0" collapsed="false">
      <c r="A3820" s="92" t="s">
        <v>22</v>
      </c>
      <c r="B3820" s="96" t="n">
        <v>2016</v>
      </c>
      <c r="C3820" s="96" t="s">
        <v>47</v>
      </c>
      <c r="D3820" s="96" t="s">
        <v>168</v>
      </c>
      <c r="E3820" s="96" t="s">
        <v>184</v>
      </c>
      <c r="F3820" s="96" t="s">
        <v>68</v>
      </c>
      <c r="G3820" s="96" t="s">
        <v>120</v>
      </c>
      <c r="H3820" s="96" t="s">
        <v>22</v>
      </c>
      <c r="I3820" s="97" t="n">
        <v>0.5</v>
      </c>
      <c r="J3820" s="96" t="n">
        <v>5411</v>
      </c>
      <c r="K3820" s="96" t="n">
        <v>64.5</v>
      </c>
      <c r="L3820" s="98" t="n">
        <f aca="false">J3820/$J$11499*100</f>
        <v>0.00857444910828344</v>
      </c>
      <c r="M3820" s="6" t="n">
        <f aca="false">J3820*K3820</f>
        <v>349009.5</v>
      </c>
      <c r="N3820" s="72" t="n">
        <f aca="false">M3820/$M$11499*100</f>
        <v>0.00513908953080328</v>
      </c>
    </row>
    <row r="3821" customFormat="false" ht="13.8" hidden="false" customHeight="false" outlineLevel="0" collapsed="false">
      <c r="A3821" s="92" t="s">
        <v>15</v>
      </c>
      <c r="B3821" s="9" t="n">
        <v>2016</v>
      </c>
      <c r="C3821" s="9" t="s">
        <v>47</v>
      </c>
      <c r="D3821" s="9" t="s">
        <v>168</v>
      </c>
      <c r="E3821" s="9" t="s">
        <v>184</v>
      </c>
      <c r="F3821" s="9" t="s">
        <v>68</v>
      </c>
      <c r="G3821" s="9" t="s">
        <v>120</v>
      </c>
      <c r="H3821" s="9" t="s">
        <v>15</v>
      </c>
      <c r="I3821" s="99" t="n">
        <v>0.5</v>
      </c>
      <c r="J3821" s="9" t="n">
        <v>2257</v>
      </c>
      <c r="K3821" s="9" t="n">
        <v>64.5</v>
      </c>
      <c r="L3821" s="98" t="n">
        <f aca="false">J3821/$J$11499*100</f>
        <v>0.00357651665817699</v>
      </c>
      <c r="M3821" s="6" t="n">
        <f aca="false">J3821*K3821</f>
        <v>145576.5</v>
      </c>
      <c r="N3821" s="72" t="n">
        <f aca="false">M3821/$M$11499*100</f>
        <v>0.00214358253022048</v>
      </c>
    </row>
    <row r="3822" customFormat="false" ht="13.8" hidden="false" customHeight="false" outlineLevel="0" collapsed="false">
      <c r="A3822" s="92" t="s">
        <v>25</v>
      </c>
      <c r="B3822" s="96" t="n">
        <v>2016</v>
      </c>
      <c r="C3822" s="96" t="s">
        <v>47</v>
      </c>
      <c r="D3822" s="96" t="s">
        <v>168</v>
      </c>
      <c r="E3822" s="96" t="s">
        <v>184</v>
      </c>
      <c r="F3822" s="96" t="s">
        <v>68</v>
      </c>
      <c r="G3822" s="96" t="s">
        <v>120</v>
      </c>
      <c r="H3822" s="96" t="s">
        <v>25</v>
      </c>
      <c r="I3822" s="97" t="n">
        <v>0.5</v>
      </c>
      <c r="J3822" s="96" t="n">
        <v>6695</v>
      </c>
      <c r="K3822" s="96" t="n">
        <v>64.5</v>
      </c>
      <c r="L3822" s="98" t="n">
        <f aca="false">J3822/$J$11499*100</f>
        <v>0.0106091178672995</v>
      </c>
      <c r="M3822" s="6" t="n">
        <f aca="false">J3822*K3822</f>
        <v>431827.5</v>
      </c>
      <c r="N3822" s="72" t="n">
        <f aca="false">M3822/$M$11499*100</f>
        <v>0.00635856669908112</v>
      </c>
    </row>
    <row r="3823" customFormat="false" ht="13.8" hidden="false" customHeight="false" outlineLevel="0" collapsed="false">
      <c r="A3823" s="92" t="s">
        <v>23</v>
      </c>
      <c r="B3823" s="9" t="n">
        <v>2016</v>
      </c>
      <c r="C3823" s="9" t="s">
        <v>47</v>
      </c>
      <c r="D3823" s="9" t="s">
        <v>168</v>
      </c>
      <c r="E3823" s="9" t="s">
        <v>184</v>
      </c>
      <c r="F3823" s="9" t="s">
        <v>68</v>
      </c>
      <c r="G3823" s="9" t="s">
        <v>120</v>
      </c>
      <c r="H3823" s="9" t="s">
        <v>23</v>
      </c>
      <c r="I3823" s="99" t="n">
        <v>0.5</v>
      </c>
      <c r="J3823" s="9" t="n">
        <v>1227</v>
      </c>
      <c r="K3823" s="9" t="n">
        <v>64.5</v>
      </c>
      <c r="L3823" s="98" t="n">
        <f aca="false">J3823/$J$11499*100</f>
        <v>0.00194434467859246</v>
      </c>
      <c r="M3823" s="6" t="n">
        <f aca="false">J3823*K3823</f>
        <v>79141.5</v>
      </c>
      <c r="N3823" s="72" t="n">
        <f aca="false">M3823/$M$11499*100</f>
        <v>0.00116534149959261</v>
      </c>
    </row>
    <row r="3824" customFormat="false" ht="13.8" hidden="false" customHeight="false" outlineLevel="0" collapsed="false">
      <c r="A3824" s="92" t="s">
        <v>33</v>
      </c>
      <c r="B3824" s="96" t="n">
        <v>2016</v>
      </c>
      <c r="C3824" s="96" t="s">
        <v>47</v>
      </c>
      <c r="D3824" s="96" t="s">
        <v>168</v>
      </c>
      <c r="E3824" s="96" t="s">
        <v>185</v>
      </c>
      <c r="F3824" s="96" t="s">
        <v>68</v>
      </c>
      <c r="G3824" s="96" t="s">
        <v>130</v>
      </c>
      <c r="H3824" s="96" t="s">
        <v>33</v>
      </c>
      <c r="I3824" s="97" t="n">
        <v>0.5</v>
      </c>
      <c r="J3824" s="96" t="n">
        <v>4157</v>
      </c>
      <c r="K3824" s="96" t="n">
        <v>25</v>
      </c>
      <c r="L3824" s="98" t="n">
        <f aca="false">J3824/$J$11499*100</f>
        <v>0.00658731933896401</v>
      </c>
      <c r="M3824" s="6" t="n">
        <f aca="false">J3824*K3824</f>
        <v>103925</v>
      </c>
      <c r="N3824" s="72" t="n">
        <f aca="false">M3824/$M$11499*100</f>
        <v>0.00153027318594116</v>
      </c>
    </row>
    <row r="3825" customFormat="false" ht="13.8" hidden="false" customHeight="false" outlineLevel="0" collapsed="false">
      <c r="A3825" s="92" t="s">
        <v>132</v>
      </c>
      <c r="B3825" s="9" t="n">
        <v>2016</v>
      </c>
      <c r="C3825" s="9" t="s">
        <v>47</v>
      </c>
      <c r="D3825" s="9" t="s">
        <v>168</v>
      </c>
      <c r="E3825" s="9" t="s">
        <v>185</v>
      </c>
      <c r="F3825" s="9" t="s">
        <v>68</v>
      </c>
      <c r="G3825" s="9" t="s">
        <v>131</v>
      </c>
      <c r="H3825" s="9" t="s">
        <v>132</v>
      </c>
      <c r="I3825" s="99" t="n">
        <v>0.5</v>
      </c>
      <c r="J3825" s="9" t="n">
        <v>9577</v>
      </c>
      <c r="K3825" s="9" t="n">
        <v>26.5</v>
      </c>
      <c r="L3825" s="98" t="n">
        <f aca="false">J3825/$J$11499*100</f>
        <v>0.0151760301441564</v>
      </c>
      <c r="M3825" s="6" t="n">
        <f aca="false">J3825*K3825</f>
        <v>253790.5</v>
      </c>
      <c r="N3825" s="72" t="n">
        <f aca="false">M3825/$M$11499*100</f>
        <v>0.00373701031509838</v>
      </c>
    </row>
    <row r="3826" customFormat="false" ht="13.8" hidden="false" customHeight="false" outlineLevel="0" collapsed="false">
      <c r="A3826" s="92" t="s">
        <v>13</v>
      </c>
      <c r="B3826" s="96" t="n">
        <v>2016</v>
      </c>
      <c r="C3826" s="96" t="s">
        <v>47</v>
      </c>
      <c r="D3826" s="96" t="s">
        <v>168</v>
      </c>
      <c r="E3826" s="96" t="s">
        <v>185</v>
      </c>
      <c r="F3826" s="96" t="s">
        <v>68</v>
      </c>
      <c r="G3826" s="96" t="s">
        <v>133</v>
      </c>
      <c r="H3826" s="96" t="s">
        <v>13</v>
      </c>
      <c r="I3826" s="97" t="n">
        <v>0.5</v>
      </c>
      <c r="J3826" s="96" t="n">
        <v>7824</v>
      </c>
      <c r="K3826" s="96" t="n">
        <v>28</v>
      </c>
      <c r="L3826" s="98" t="n">
        <f aca="false">J3826/$J$11499*100</f>
        <v>0.0123981685128829</v>
      </c>
      <c r="M3826" s="6" t="n">
        <f aca="false">J3826*K3826</f>
        <v>219072</v>
      </c>
      <c r="N3826" s="72" t="n">
        <f aca="false">M3826/$M$11499*100</f>
        <v>0.0032257878988742</v>
      </c>
    </row>
    <row r="3827" customFormat="false" ht="13.8" hidden="false" customHeight="false" outlineLevel="0" collapsed="false">
      <c r="A3827" s="92" t="s">
        <v>18</v>
      </c>
      <c r="B3827" s="9" t="n">
        <v>2016</v>
      </c>
      <c r="C3827" s="9" t="s">
        <v>47</v>
      </c>
      <c r="D3827" s="9" t="s">
        <v>168</v>
      </c>
      <c r="E3827" s="9" t="s">
        <v>185</v>
      </c>
      <c r="F3827" s="9" t="s">
        <v>68</v>
      </c>
      <c r="G3827" s="9" t="s">
        <v>133</v>
      </c>
      <c r="H3827" s="9" t="s">
        <v>18</v>
      </c>
      <c r="I3827" s="99" t="n">
        <v>1</v>
      </c>
      <c r="J3827" s="9" t="n">
        <v>1816</v>
      </c>
      <c r="K3827" s="9" t="n">
        <v>56</v>
      </c>
      <c r="L3827" s="98" t="n">
        <f aca="false">J3827/$J$11499*100</f>
        <v>0.00287769350963643</v>
      </c>
      <c r="M3827" s="6" t="n">
        <f aca="false">J3827*K3827</f>
        <v>101696</v>
      </c>
      <c r="N3827" s="72" t="n">
        <f aca="false">M3827/$M$11499*100</f>
        <v>0.00149745164221768</v>
      </c>
    </row>
    <row r="3828" customFormat="false" ht="13.8" hidden="false" customHeight="false" outlineLevel="0" collapsed="false">
      <c r="A3828" s="92" t="s">
        <v>136</v>
      </c>
      <c r="B3828" s="96" t="n">
        <v>2016</v>
      </c>
      <c r="C3828" s="96" t="s">
        <v>47</v>
      </c>
      <c r="D3828" s="96" t="s">
        <v>168</v>
      </c>
      <c r="E3828" s="96" t="s">
        <v>185</v>
      </c>
      <c r="F3828" s="96" t="s">
        <v>68</v>
      </c>
      <c r="G3828" s="96" t="s">
        <v>135</v>
      </c>
      <c r="H3828" s="96" t="s">
        <v>136</v>
      </c>
      <c r="I3828" s="97" t="n">
        <v>0.5</v>
      </c>
      <c r="J3828" s="96" t="n">
        <v>5813</v>
      </c>
      <c r="K3828" s="96" t="n">
        <v>29.5</v>
      </c>
      <c r="L3828" s="98" t="n">
        <f aca="false">J3828/$J$11499*100</f>
        <v>0.00921147157021838</v>
      </c>
      <c r="M3828" s="6" t="n">
        <f aca="false">J3828*K3828</f>
        <v>171483.5</v>
      </c>
      <c r="N3828" s="72" t="n">
        <f aca="false">M3828/$M$11499*100</f>
        <v>0.00252505751148752</v>
      </c>
    </row>
    <row r="3829" customFormat="false" ht="13.8" hidden="false" customHeight="false" outlineLevel="0" collapsed="false">
      <c r="A3829" s="92" t="s">
        <v>16</v>
      </c>
      <c r="B3829" s="9" t="n">
        <v>2016</v>
      </c>
      <c r="C3829" s="9" t="s">
        <v>47</v>
      </c>
      <c r="D3829" s="9" t="s">
        <v>168</v>
      </c>
      <c r="E3829" s="9" t="s">
        <v>185</v>
      </c>
      <c r="F3829" s="9" t="s">
        <v>68</v>
      </c>
      <c r="G3829" s="9" t="s">
        <v>135</v>
      </c>
      <c r="H3829" s="9" t="s">
        <v>16</v>
      </c>
      <c r="I3829" s="99" t="n">
        <v>0.5</v>
      </c>
      <c r="J3829" s="9" t="n">
        <v>7223</v>
      </c>
      <c r="K3829" s="9" t="n">
        <v>29.5</v>
      </c>
      <c r="L3829" s="98" t="n">
        <f aca="false">J3829/$J$11499*100</f>
        <v>0.0114458040859603</v>
      </c>
      <c r="M3829" s="6" t="n">
        <f aca="false">J3829*K3829</f>
        <v>213078.5</v>
      </c>
      <c r="N3829" s="72" t="n">
        <f aca="false">M3829/$M$11499*100</f>
        <v>0.00313753490546609</v>
      </c>
    </row>
    <row r="3830" customFormat="false" ht="13.8" hidden="false" customHeight="false" outlineLevel="0" collapsed="false">
      <c r="A3830" s="92" t="s">
        <v>141</v>
      </c>
      <c r="B3830" s="96" t="n">
        <v>2016</v>
      </c>
      <c r="C3830" s="96" t="s">
        <v>47</v>
      </c>
      <c r="D3830" s="96" t="s">
        <v>168</v>
      </c>
      <c r="E3830" s="96" t="s">
        <v>185</v>
      </c>
      <c r="F3830" s="96" t="s">
        <v>68</v>
      </c>
      <c r="G3830" s="96" t="s">
        <v>66</v>
      </c>
      <c r="H3830" s="96" t="s">
        <v>141</v>
      </c>
      <c r="I3830" s="97" t="n">
        <v>0.5</v>
      </c>
      <c r="J3830" s="96" t="n">
        <v>4033</v>
      </c>
      <c r="K3830" s="96" t="n">
        <v>32.5</v>
      </c>
      <c r="L3830" s="98" t="n">
        <f aca="false">J3830/$J$11499*100</f>
        <v>0.00639082484821791</v>
      </c>
      <c r="M3830" s="6" t="n">
        <f aca="false">J3830*K3830</f>
        <v>131072.5</v>
      </c>
      <c r="N3830" s="72" t="n">
        <f aca="false">M3830/$M$11499*100</f>
        <v>0.00193001426186454</v>
      </c>
    </row>
    <row r="3831" customFormat="false" ht="13.8" hidden="false" customHeight="false" outlineLevel="0" collapsed="false">
      <c r="A3831" s="92" t="s">
        <v>85</v>
      </c>
      <c r="B3831" s="9" t="n">
        <v>2016</v>
      </c>
      <c r="C3831" s="9" t="s">
        <v>47</v>
      </c>
      <c r="D3831" s="9" t="s">
        <v>168</v>
      </c>
      <c r="E3831" s="9" t="s">
        <v>185</v>
      </c>
      <c r="F3831" s="9" t="s">
        <v>68</v>
      </c>
      <c r="G3831" s="9" t="s">
        <v>57</v>
      </c>
      <c r="H3831" s="9" t="s">
        <v>85</v>
      </c>
      <c r="I3831" s="99" t="n">
        <v>0.5</v>
      </c>
      <c r="J3831" s="9" t="n">
        <v>4224</v>
      </c>
      <c r="K3831" s="9" t="n">
        <v>39.5</v>
      </c>
      <c r="L3831" s="98" t="n">
        <f aca="false">J3831/$J$11499*100</f>
        <v>0.0066934897492865</v>
      </c>
      <c r="M3831" s="6" t="n">
        <f aca="false">J3831*K3831</f>
        <v>166848</v>
      </c>
      <c r="N3831" s="72" t="n">
        <f aca="false">M3831/$M$11499*100</f>
        <v>0.00245680077486563</v>
      </c>
    </row>
    <row r="3832" customFormat="false" ht="13.8" hidden="false" customHeight="false" outlineLevel="0" collapsed="false">
      <c r="A3832" s="92" t="s">
        <v>86</v>
      </c>
      <c r="B3832" s="96" t="n">
        <v>2016</v>
      </c>
      <c r="C3832" s="96" t="s">
        <v>47</v>
      </c>
      <c r="D3832" s="96" t="s">
        <v>168</v>
      </c>
      <c r="E3832" s="96" t="s">
        <v>185</v>
      </c>
      <c r="F3832" s="96" t="s">
        <v>68</v>
      </c>
      <c r="G3832" s="96" t="s">
        <v>57</v>
      </c>
      <c r="H3832" s="96" t="s">
        <v>86</v>
      </c>
      <c r="I3832" s="97" t="n">
        <v>0.5</v>
      </c>
      <c r="J3832" s="96" t="n">
        <v>8708</v>
      </c>
      <c r="K3832" s="96" t="n">
        <v>39.5</v>
      </c>
      <c r="L3832" s="98" t="n">
        <f aca="false">J3832/$J$11499*100</f>
        <v>0.0137989840759439</v>
      </c>
      <c r="M3832" s="6" t="n">
        <f aca="false">J3832*K3832</f>
        <v>343966</v>
      </c>
      <c r="N3832" s="72" t="n">
        <f aca="false">M3832/$M$11499*100</f>
        <v>0.00506482508227507</v>
      </c>
    </row>
    <row r="3833" customFormat="false" ht="13.8" hidden="false" customHeight="false" outlineLevel="0" collapsed="false">
      <c r="A3833" s="92" t="s">
        <v>28</v>
      </c>
      <c r="B3833" s="9" t="n">
        <v>2016</v>
      </c>
      <c r="C3833" s="9" t="s">
        <v>47</v>
      </c>
      <c r="D3833" s="9" t="s">
        <v>168</v>
      </c>
      <c r="E3833" s="9" t="s">
        <v>185</v>
      </c>
      <c r="F3833" s="9" t="s">
        <v>68</v>
      </c>
      <c r="G3833" s="9" t="s">
        <v>57</v>
      </c>
      <c r="H3833" s="9" t="s">
        <v>28</v>
      </c>
      <c r="I3833" s="99" t="n">
        <v>0.75</v>
      </c>
      <c r="J3833" s="9" t="n">
        <v>6340</v>
      </c>
      <c r="K3833" s="9" t="n">
        <v>59.25</v>
      </c>
      <c r="L3833" s="98" t="n">
        <f aca="false">J3833/$J$11499*100</f>
        <v>0.0100465731558893</v>
      </c>
      <c r="M3833" s="6" t="n">
        <f aca="false">J3833*K3833</f>
        <v>375645</v>
      </c>
      <c r="N3833" s="72" t="n">
        <f aca="false">M3833/$M$11499*100</f>
        <v>0.0055312915172756</v>
      </c>
    </row>
    <row r="3834" customFormat="false" ht="13.8" hidden="false" customHeight="false" outlineLevel="0" collapsed="false">
      <c r="A3834" s="92" t="s">
        <v>21</v>
      </c>
      <c r="B3834" s="96" t="n">
        <v>2016</v>
      </c>
      <c r="C3834" s="96" t="s">
        <v>47</v>
      </c>
      <c r="D3834" s="96" t="s">
        <v>168</v>
      </c>
      <c r="E3834" s="96" t="s">
        <v>185</v>
      </c>
      <c r="F3834" s="96" t="s">
        <v>68</v>
      </c>
      <c r="G3834" s="96" t="s">
        <v>57</v>
      </c>
      <c r="H3834" s="96" t="s">
        <v>21</v>
      </c>
      <c r="I3834" s="97" t="n">
        <v>1</v>
      </c>
      <c r="J3834" s="96" t="n">
        <v>5548</v>
      </c>
      <c r="K3834" s="96" t="n">
        <v>79</v>
      </c>
      <c r="L3834" s="98" t="n">
        <f aca="false">J3834/$J$11499*100</f>
        <v>0.00879154382789808</v>
      </c>
      <c r="M3834" s="6" t="n">
        <f aca="false">J3834*K3834</f>
        <v>438292</v>
      </c>
      <c r="N3834" s="72" t="n">
        <f aca="false">M3834/$M$11499*100</f>
        <v>0.00645375506579285</v>
      </c>
    </row>
    <row r="3835" customFormat="false" ht="13.8" hidden="false" customHeight="false" outlineLevel="0" collapsed="false">
      <c r="A3835" s="92" t="s">
        <v>29</v>
      </c>
      <c r="B3835" s="9" t="n">
        <v>2016</v>
      </c>
      <c r="C3835" s="9" t="s">
        <v>47</v>
      </c>
      <c r="D3835" s="9" t="s">
        <v>168</v>
      </c>
      <c r="E3835" s="9" t="s">
        <v>185</v>
      </c>
      <c r="F3835" s="9" t="s">
        <v>68</v>
      </c>
      <c r="G3835" s="9" t="s">
        <v>57</v>
      </c>
      <c r="H3835" s="9" t="s">
        <v>29</v>
      </c>
      <c r="I3835" s="99" t="n">
        <v>1</v>
      </c>
      <c r="J3835" s="9" t="n">
        <v>1295</v>
      </c>
      <c r="K3835" s="9" t="n">
        <v>79</v>
      </c>
      <c r="L3835" s="98" t="n">
        <f aca="false">J3835/$J$11499*100</f>
        <v>0.00205209972190483</v>
      </c>
      <c r="M3835" s="6" t="n">
        <f aca="false">J3835*K3835</f>
        <v>102305</v>
      </c>
      <c r="N3835" s="72" t="n">
        <f aca="false">M3835/$M$11499*100</f>
        <v>0.0015064190357249</v>
      </c>
    </row>
    <row r="3836" customFormat="false" ht="13.8" hidden="false" customHeight="false" outlineLevel="0" collapsed="false">
      <c r="A3836" s="92" t="s">
        <v>19</v>
      </c>
      <c r="B3836" s="96" t="n">
        <v>2016</v>
      </c>
      <c r="C3836" s="96" t="s">
        <v>47</v>
      </c>
      <c r="D3836" s="96" t="s">
        <v>168</v>
      </c>
      <c r="E3836" s="96" t="s">
        <v>185</v>
      </c>
      <c r="F3836" s="96" t="s">
        <v>68</v>
      </c>
      <c r="G3836" s="96" t="s">
        <v>59</v>
      </c>
      <c r="H3836" s="96" t="s">
        <v>19</v>
      </c>
      <c r="I3836" s="97" t="n">
        <v>0.5</v>
      </c>
      <c r="J3836" s="96" t="n">
        <v>3509</v>
      </c>
      <c r="K3836" s="96" t="n">
        <v>41.5</v>
      </c>
      <c r="L3836" s="98" t="n">
        <f aca="false">J3836/$J$11499*100</f>
        <v>0.00556047716151665</v>
      </c>
      <c r="M3836" s="6" t="n">
        <f aca="false">J3836*K3836</f>
        <v>145623.5</v>
      </c>
      <c r="N3836" s="72" t="n">
        <f aca="false">M3836/$M$11499*100</f>
        <v>0.00214427459507243</v>
      </c>
    </row>
    <row r="3837" customFormat="false" ht="13.8" hidden="false" customHeight="false" outlineLevel="0" collapsed="false">
      <c r="A3837" s="92" t="s">
        <v>20</v>
      </c>
      <c r="B3837" s="9" t="n">
        <v>2016</v>
      </c>
      <c r="C3837" s="9" t="s">
        <v>47</v>
      </c>
      <c r="D3837" s="9" t="s">
        <v>168</v>
      </c>
      <c r="E3837" s="9" t="s">
        <v>185</v>
      </c>
      <c r="F3837" s="9" t="s">
        <v>68</v>
      </c>
      <c r="G3837" s="9" t="s">
        <v>61</v>
      </c>
      <c r="H3837" s="9" t="s">
        <v>20</v>
      </c>
      <c r="I3837" s="99" t="n">
        <v>1</v>
      </c>
      <c r="J3837" s="9" t="n">
        <v>9976</v>
      </c>
      <c r="K3837" s="9" t="n">
        <v>96</v>
      </c>
      <c r="L3837" s="98" t="n">
        <f aca="false">J3837/$J$11499*100</f>
        <v>0.0158082987071217</v>
      </c>
      <c r="M3837" s="6" t="n">
        <f aca="false">J3837*K3837</f>
        <v>957696</v>
      </c>
      <c r="N3837" s="72" t="n">
        <f aca="false">M3837/$M$11499*100</f>
        <v>0.0141018668182161</v>
      </c>
    </row>
    <row r="3838" customFormat="false" ht="13.8" hidden="false" customHeight="false" outlineLevel="0" collapsed="false">
      <c r="A3838" s="92" t="s">
        <v>17</v>
      </c>
      <c r="B3838" s="96" t="n">
        <v>2016</v>
      </c>
      <c r="C3838" s="96" t="s">
        <v>47</v>
      </c>
      <c r="D3838" s="96" t="s">
        <v>168</v>
      </c>
      <c r="E3838" s="96" t="s">
        <v>185</v>
      </c>
      <c r="F3838" s="96" t="s">
        <v>68</v>
      </c>
      <c r="G3838" s="96" t="s">
        <v>104</v>
      </c>
      <c r="H3838" s="96" t="s">
        <v>17</v>
      </c>
      <c r="I3838" s="97" t="n">
        <v>1</v>
      </c>
      <c r="J3838" s="96" t="n">
        <v>5326</v>
      </c>
      <c r="K3838" s="96" t="n">
        <v>106</v>
      </c>
      <c r="L3838" s="98" t="n">
        <f aca="false">J3838/$J$11499*100</f>
        <v>0.00843975530414297</v>
      </c>
      <c r="M3838" s="6" t="n">
        <f aca="false">J3838*K3838</f>
        <v>564556</v>
      </c>
      <c r="N3838" s="72" t="n">
        <f aca="false">M3838/$M$11499*100</f>
        <v>0.00831296520338895</v>
      </c>
    </row>
    <row r="3839" customFormat="false" ht="13.8" hidden="false" customHeight="false" outlineLevel="0" collapsed="false">
      <c r="A3839" s="92" t="s">
        <v>32</v>
      </c>
      <c r="B3839" s="9" t="n">
        <v>2016</v>
      </c>
      <c r="C3839" s="9" t="s">
        <v>47</v>
      </c>
      <c r="D3839" s="9" t="s">
        <v>168</v>
      </c>
      <c r="E3839" s="9" t="s">
        <v>185</v>
      </c>
      <c r="F3839" s="9" t="s">
        <v>68</v>
      </c>
      <c r="G3839" s="9" t="s">
        <v>108</v>
      </c>
      <c r="H3839" s="9" t="s">
        <v>32</v>
      </c>
      <c r="I3839" s="99" t="n">
        <v>0.75</v>
      </c>
      <c r="J3839" s="9" t="n">
        <v>3346</v>
      </c>
      <c r="K3839" s="9" t="n">
        <v>83.25</v>
      </c>
      <c r="L3839" s="98" t="n">
        <f aca="false">J3839/$J$11499*100</f>
        <v>0.00530218198416492</v>
      </c>
      <c r="M3839" s="6" t="n">
        <f aca="false">J3839*K3839</f>
        <v>278554.5</v>
      </c>
      <c r="N3839" s="72" t="n">
        <f aca="false">M3839/$M$11499*100</f>
        <v>0.00410165486815729</v>
      </c>
    </row>
    <row r="3840" customFormat="false" ht="13.8" hidden="false" customHeight="false" outlineLevel="0" collapsed="false">
      <c r="A3840" s="92" t="s">
        <v>30</v>
      </c>
      <c r="B3840" s="96" t="n">
        <v>2016</v>
      </c>
      <c r="C3840" s="96" t="s">
        <v>47</v>
      </c>
      <c r="D3840" s="96" t="s">
        <v>168</v>
      </c>
      <c r="E3840" s="96" t="s">
        <v>185</v>
      </c>
      <c r="F3840" s="96" t="s">
        <v>68</v>
      </c>
      <c r="G3840" s="96" t="s">
        <v>108</v>
      </c>
      <c r="H3840" s="96" t="s">
        <v>30</v>
      </c>
      <c r="I3840" s="97" t="n">
        <v>0.75</v>
      </c>
      <c r="J3840" s="96" t="n">
        <v>2174</v>
      </c>
      <c r="K3840" s="96" t="n">
        <v>83.25</v>
      </c>
      <c r="L3840" s="98" t="n">
        <f aca="false">J3840/$J$11499*100</f>
        <v>0.0034449921200163</v>
      </c>
      <c r="M3840" s="6" t="n">
        <f aca="false">J3840*K3840</f>
        <v>180985.5</v>
      </c>
      <c r="N3840" s="72" t="n">
        <f aca="false">M3840/$M$11499*100</f>
        <v>0.00266497240985474</v>
      </c>
    </row>
    <row r="3841" customFormat="false" ht="13.8" hidden="false" customHeight="false" outlineLevel="0" collapsed="false">
      <c r="A3841" s="92" t="s">
        <v>14</v>
      </c>
      <c r="B3841" s="9" t="n">
        <v>2016</v>
      </c>
      <c r="C3841" s="9" t="s">
        <v>47</v>
      </c>
      <c r="D3841" s="9" t="s">
        <v>168</v>
      </c>
      <c r="E3841" s="9" t="s">
        <v>185</v>
      </c>
      <c r="F3841" s="9" t="s">
        <v>68</v>
      </c>
      <c r="G3841" s="9" t="s">
        <v>114</v>
      </c>
      <c r="H3841" s="9" t="s">
        <v>14</v>
      </c>
      <c r="I3841" s="99" t="n">
        <v>0.5</v>
      </c>
      <c r="J3841" s="9" t="n">
        <v>9664</v>
      </c>
      <c r="K3841" s="9" t="n">
        <v>61.5</v>
      </c>
      <c r="L3841" s="98" t="n">
        <f aca="false">J3841/$J$11499*100</f>
        <v>0.0153138932142767</v>
      </c>
      <c r="M3841" s="6" t="n">
        <f aca="false">J3841*K3841</f>
        <v>594336</v>
      </c>
      <c r="N3841" s="72" t="n">
        <f aca="false">M3841/$M$11499*100</f>
        <v>0.00875146927341375</v>
      </c>
    </row>
    <row r="3842" customFormat="false" ht="13.8" hidden="false" customHeight="false" outlineLevel="0" collapsed="false">
      <c r="A3842" s="92" t="s">
        <v>115</v>
      </c>
      <c r="B3842" s="96" t="n">
        <v>2016</v>
      </c>
      <c r="C3842" s="96" t="s">
        <v>47</v>
      </c>
      <c r="D3842" s="96" t="s">
        <v>168</v>
      </c>
      <c r="E3842" s="96" t="s">
        <v>185</v>
      </c>
      <c r="F3842" s="96" t="s">
        <v>68</v>
      </c>
      <c r="G3842" s="96" t="s">
        <v>114</v>
      </c>
      <c r="H3842" s="96" t="s">
        <v>115</v>
      </c>
      <c r="I3842" s="97" t="n">
        <v>1</v>
      </c>
      <c r="J3842" s="96" t="n">
        <v>8476</v>
      </c>
      <c r="K3842" s="96" t="n">
        <v>123</v>
      </c>
      <c r="L3842" s="98" t="n">
        <f aca="false">J3842/$J$11499*100</f>
        <v>0.0134313492222899</v>
      </c>
      <c r="M3842" s="6" t="n">
        <f aca="false">J3842*K3842</f>
        <v>1042548</v>
      </c>
      <c r="N3842" s="72" t="n">
        <f aca="false">M3842/$M$11499*100</f>
        <v>0.015351294197321</v>
      </c>
    </row>
    <row r="3843" customFormat="false" ht="13.8" hidden="false" customHeight="false" outlineLevel="0" collapsed="false">
      <c r="A3843" s="92" t="s">
        <v>116</v>
      </c>
      <c r="B3843" s="9" t="n">
        <v>2016</v>
      </c>
      <c r="C3843" s="9" t="s">
        <v>47</v>
      </c>
      <c r="D3843" s="9" t="s">
        <v>168</v>
      </c>
      <c r="E3843" s="9" t="s">
        <v>185</v>
      </c>
      <c r="F3843" s="9" t="s">
        <v>68</v>
      </c>
      <c r="G3843" s="9" t="s">
        <v>114</v>
      </c>
      <c r="H3843" s="9" t="s">
        <v>116</v>
      </c>
      <c r="I3843" s="99" t="n">
        <v>1.5</v>
      </c>
      <c r="J3843" s="9" t="n">
        <v>5680</v>
      </c>
      <c r="K3843" s="9" t="n">
        <v>184.5</v>
      </c>
      <c r="L3843" s="98" t="n">
        <f aca="false">J3843/$J$11499*100</f>
        <v>0.00900071538256328</v>
      </c>
      <c r="M3843" s="6" t="n">
        <f aca="false">J3843*K3843</f>
        <v>1047960</v>
      </c>
      <c r="N3843" s="72" t="n">
        <f aca="false">M3843/$M$11499*100</f>
        <v>0.0154309847287842</v>
      </c>
    </row>
    <row r="3844" customFormat="false" ht="13.8" hidden="false" customHeight="false" outlineLevel="0" collapsed="false">
      <c r="A3844" s="92" t="s">
        <v>26</v>
      </c>
      <c r="B3844" s="96" t="n">
        <v>2016</v>
      </c>
      <c r="C3844" s="96" t="s">
        <v>47</v>
      </c>
      <c r="D3844" s="96" t="s">
        <v>168</v>
      </c>
      <c r="E3844" s="96" t="s">
        <v>185</v>
      </c>
      <c r="F3844" s="96" t="s">
        <v>68</v>
      </c>
      <c r="G3844" s="96" t="s">
        <v>114</v>
      </c>
      <c r="H3844" s="96" t="s">
        <v>26</v>
      </c>
      <c r="I3844" s="97" t="n">
        <v>0.5</v>
      </c>
      <c r="J3844" s="96" t="n">
        <v>8363</v>
      </c>
      <c r="K3844" s="96" t="n">
        <v>61.5</v>
      </c>
      <c r="L3844" s="98" t="n">
        <f aca="false">J3844/$J$11499*100</f>
        <v>0.0132522856944325</v>
      </c>
      <c r="M3844" s="6" t="n">
        <f aca="false">J3844*K3844</f>
        <v>514324.5</v>
      </c>
      <c r="N3844" s="72" t="n">
        <f aca="false">M3844/$M$11499*100</f>
        <v>0.00757331721166796</v>
      </c>
    </row>
    <row r="3845" customFormat="false" ht="13.8" hidden="false" customHeight="false" outlineLevel="0" collapsed="false">
      <c r="A3845" s="92" t="s">
        <v>121</v>
      </c>
      <c r="B3845" s="9" t="n">
        <v>2016</v>
      </c>
      <c r="C3845" s="9" t="s">
        <v>47</v>
      </c>
      <c r="D3845" s="9" t="s">
        <v>168</v>
      </c>
      <c r="E3845" s="9" t="s">
        <v>185</v>
      </c>
      <c r="F3845" s="9" t="s">
        <v>68</v>
      </c>
      <c r="G3845" s="9" t="s">
        <v>120</v>
      </c>
      <c r="H3845" s="9" t="s">
        <v>121</v>
      </c>
      <c r="I3845" s="99" t="n">
        <v>0.5</v>
      </c>
      <c r="J3845" s="9" t="n">
        <v>4787</v>
      </c>
      <c r="K3845" s="9" t="n">
        <v>64.5</v>
      </c>
      <c r="L3845" s="98" t="n">
        <f aca="false">J3845/$J$11499*100</f>
        <v>0.00758563812259339</v>
      </c>
      <c r="M3845" s="6" t="n">
        <f aca="false">J3845*K3845</f>
        <v>308761.5</v>
      </c>
      <c r="N3845" s="72" t="n">
        <f aca="false">M3845/$M$11499*100</f>
        <v>0.00454644642098601</v>
      </c>
    </row>
    <row r="3846" customFormat="false" ht="13.8" hidden="false" customHeight="false" outlineLevel="0" collapsed="false">
      <c r="A3846" s="92" t="s">
        <v>24</v>
      </c>
      <c r="B3846" s="96" t="n">
        <v>2016</v>
      </c>
      <c r="C3846" s="96" t="s">
        <v>47</v>
      </c>
      <c r="D3846" s="96" t="s">
        <v>168</v>
      </c>
      <c r="E3846" s="96" t="s">
        <v>185</v>
      </c>
      <c r="F3846" s="96" t="s">
        <v>68</v>
      </c>
      <c r="G3846" s="96" t="s">
        <v>120</v>
      </c>
      <c r="H3846" s="96" t="s">
        <v>24</v>
      </c>
      <c r="I3846" s="97" t="n">
        <v>0.5</v>
      </c>
      <c r="J3846" s="96" t="n">
        <v>4483</v>
      </c>
      <c r="K3846" s="96" t="n">
        <v>64.5</v>
      </c>
      <c r="L3846" s="98" t="n">
        <f aca="false">J3846/$J$11499*100</f>
        <v>0.00710390969366746</v>
      </c>
      <c r="M3846" s="6" t="n">
        <f aca="false">J3846*K3846</f>
        <v>289153.5</v>
      </c>
      <c r="N3846" s="72" t="n">
        <f aca="false">M3846/$M$11499*100</f>
        <v>0.00425772285466478</v>
      </c>
    </row>
    <row r="3847" customFormat="false" ht="13.8" hidden="false" customHeight="false" outlineLevel="0" collapsed="false">
      <c r="A3847" s="92" t="s">
        <v>12</v>
      </c>
      <c r="B3847" s="9" t="n">
        <v>2016</v>
      </c>
      <c r="C3847" s="9" t="s">
        <v>47</v>
      </c>
      <c r="D3847" s="9" t="s">
        <v>168</v>
      </c>
      <c r="E3847" s="9" t="s">
        <v>185</v>
      </c>
      <c r="F3847" s="9" t="s">
        <v>68</v>
      </c>
      <c r="G3847" s="9" t="s">
        <v>120</v>
      </c>
      <c r="H3847" s="9" t="s">
        <v>12</v>
      </c>
      <c r="I3847" s="99" t="n">
        <v>0.5</v>
      </c>
      <c r="J3847" s="9" t="n">
        <v>3450</v>
      </c>
      <c r="K3847" s="9" t="n">
        <v>64.5</v>
      </c>
      <c r="L3847" s="98" t="n">
        <f aca="false">J3847/$J$11499*100</f>
        <v>0.00546698381511326</v>
      </c>
      <c r="M3847" s="6" t="n">
        <f aca="false">J3847*K3847</f>
        <v>222525</v>
      </c>
      <c r="N3847" s="72" t="n">
        <f aca="false">M3847/$M$11499*100</f>
        <v>0.00327663257831663</v>
      </c>
    </row>
    <row r="3848" customFormat="false" ht="13.8" hidden="false" customHeight="false" outlineLevel="0" collapsed="false">
      <c r="A3848" s="92" t="s">
        <v>125</v>
      </c>
      <c r="B3848" s="96" t="n">
        <v>2016</v>
      </c>
      <c r="C3848" s="96" t="s">
        <v>47</v>
      </c>
      <c r="D3848" s="96" t="s">
        <v>168</v>
      </c>
      <c r="E3848" s="96" t="s">
        <v>185</v>
      </c>
      <c r="F3848" s="96" t="s">
        <v>68</v>
      </c>
      <c r="G3848" s="96" t="s">
        <v>120</v>
      </c>
      <c r="H3848" s="96" t="s">
        <v>125</v>
      </c>
      <c r="I3848" s="97" t="n">
        <v>0.5</v>
      </c>
      <c r="J3848" s="96" t="n">
        <v>9423</v>
      </c>
      <c r="K3848" s="96" t="n">
        <v>64.5</v>
      </c>
      <c r="L3848" s="98" t="n">
        <f aca="false">J3848/$J$11499*100</f>
        <v>0.0149319966637137</v>
      </c>
      <c r="M3848" s="6" t="n">
        <f aca="false">J3848*K3848</f>
        <v>607783.5</v>
      </c>
      <c r="N3848" s="72" t="n">
        <f aca="false">M3848/$M$11499*100</f>
        <v>0.00894948080738483</v>
      </c>
    </row>
    <row r="3849" customFormat="false" ht="13.8" hidden="false" customHeight="false" outlineLevel="0" collapsed="false">
      <c r="A3849" s="92" t="s">
        <v>22</v>
      </c>
      <c r="B3849" s="9" t="n">
        <v>2016</v>
      </c>
      <c r="C3849" s="9" t="s">
        <v>47</v>
      </c>
      <c r="D3849" s="9" t="s">
        <v>168</v>
      </c>
      <c r="E3849" s="9" t="s">
        <v>185</v>
      </c>
      <c r="F3849" s="9" t="s">
        <v>68</v>
      </c>
      <c r="G3849" s="9" t="s">
        <v>120</v>
      </c>
      <c r="H3849" s="9" t="s">
        <v>22</v>
      </c>
      <c r="I3849" s="99" t="n">
        <v>0.5</v>
      </c>
      <c r="J3849" s="9" t="n">
        <v>6129</v>
      </c>
      <c r="K3849" s="9" t="n">
        <v>64.5</v>
      </c>
      <c r="L3849" s="98" t="n">
        <f aca="false">J3849/$J$11499*100</f>
        <v>0.00971221559502295</v>
      </c>
      <c r="M3849" s="6" t="n">
        <f aca="false">J3849*K3849</f>
        <v>395320.5</v>
      </c>
      <c r="N3849" s="72" t="n">
        <f aca="false">M3849/$M$11499*100</f>
        <v>0.00582100900652251</v>
      </c>
    </row>
    <row r="3850" customFormat="false" ht="13.8" hidden="false" customHeight="false" outlineLevel="0" collapsed="false">
      <c r="A3850" s="92" t="s">
        <v>15</v>
      </c>
      <c r="B3850" s="96" t="n">
        <v>2016</v>
      </c>
      <c r="C3850" s="96" t="s">
        <v>47</v>
      </c>
      <c r="D3850" s="96" t="s">
        <v>168</v>
      </c>
      <c r="E3850" s="96" t="s">
        <v>185</v>
      </c>
      <c r="F3850" s="96" t="s">
        <v>68</v>
      </c>
      <c r="G3850" s="96" t="s">
        <v>120</v>
      </c>
      <c r="H3850" s="96" t="s">
        <v>15</v>
      </c>
      <c r="I3850" s="97" t="n">
        <v>0.5</v>
      </c>
      <c r="J3850" s="96" t="n">
        <v>7436</v>
      </c>
      <c r="K3850" s="96" t="n">
        <v>64.5</v>
      </c>
      <c r="L3850" s="98" t="n">
        <f aca="false">J3850/$J$11499*100</f>
        <v>0.0117833309128064</v>
      </c>
      <c r="M3850" s="6" t="n">
        <f aca="false">J3850*K3850</f>
        <v>479622</v>
      </c>
      <c r="N3850" s="72" t="n">
        <f aca="false">M3850/$M$11499*100</f>
        <v>0.00706233039198913</v>
      </c>
    </row>
    <row r="3851" customFormat="false" ht="13.8" hidden="false" customHeight="false" outlineLevel="0" collapsed="false">
      <c r="A3851" s="92" t="s">
        <v>25</v>
      </c>
      <c r="B3851" s="9" t="n">
        <v>2016</v>
      </c>
      <c r="C3851" s="9" t="s">
        <v>47</v>
      </c>
      <c r="D3851" s="9" t="s">
        <v>168</v>
      </c>
      <c r="E3851" s="9" t="s">
        <v>185</v>
      </c>
      <c r="F3851" s="9" t="s">
        <v>68</v>
      </c>
      <c r="G3851" s="9" t="s">
        <v>120</v>
      </c>
      <c r="H3851" s="9" t="s">
        <v>25</v>
      </c>
      <c r="I3851" s="99" t="n">
        <v>0.5</v>
      </c>
      <c r="J3851" s="9" t="n">
        <v>7167</v>
      </c>
      <c r="K3851" s="9" t="n">
        <v>64.5</v>
      </c>
      <c r="L3851" s="98" t="n">
        <f aca="false">J3851/$J$11499*100</f>
        <v>0.0113570646385266</v>
      </c>
      <c r="M3851" s="6" t="n">
        <f aca="false">J3851*K3851</f>
        <v>462271.5</v>
      </c>
      <c r="N3851" s="72" t="n">
        <f aca="false">M3851/$M$11499*100</f>
        <v>0.00680684802573777</v>
      </c>
    </row>
    <row r="3852" customFormat="false" ht="13.8" hidden="false" customHeight="false" outlineLevel="0" collapsed="false">
      <c r="A3852" s="92" t="s">
        <v>23</v>
      </c>
      <c r="B3852" s="96" t="n">
        <v>2016</v>
      </c>
      <c r="C3852" s="96" t="s">
        <v>47</v>
      </c>
      <c r="D3852" s="96" t="s">
        <v>168</v>
      </c>
      <c r="E3852" s="96" t="s">
        <v>185</v>
      </c>
      <c r="F3852" s="96" t="s">
        <v>68</v>
      </c>
      <c r="G3852" s="96" t="s">
        <v>120</v>
      </c>
      <c r="H3852" s="96" t="s">
        <v>23</v>
      </c>
      <c r="I3852" s="97" t="n">
        <v>0.5</v>
      </c>
      <c r="J3852" s="96" t="n">
        <v>6694</v>
      </c>
      <c r="K3852" s="96" t="n">
        <v>64.5</v>
      </c>
      <c r="L3852" s="98" t="n">
        <f aca="false">J3852/$J$11499*100</f>
        <v>0.0106075332343096</v>
      </c>
      <c r="M3852" s="6" t="n">
        <f aca="false">J3852*K3852</f>
        <v>431763</v>
      </c>
      <c r="N3852" s="72" t="n">
        <f aca="false">M3852/$M$11499*100</f>
        <v>0.0063576169505077</v>
      </c>
    </row>
    <row r="3853" customFormat="false" ht="13.8" hidden="false" customHeight="false" outlineLevel="0" collapsed="false">
      <c r="A3853" s="92" t="s">
        <v>13</v>
      </c>
      <c r="B3853" s="9" t="n">
        <v>2016</v>
      </c>
      <c r="C3853" s="9" t="s">
        <v>47</v>
      </c>
      <c r="D3853" s="9" t="s">
        <v>168</v>
      </c>
      <c r="E3853" s="9" t="s">
        <v>209</v>
      </c>
      <c r="F3853" s="9" t="s">
        <v>68</v>
      </c>
      <c r="G3853" s="9" t="s">
        <v>133</v>
      </c>
      <c r="H3853" s="9" t="s">
        <v>13</v>
      </c>
      <c r="I3853" s="99" t="n">
        <v>0.5</v>
      </c>
      <c r="J3853" s="9" t="n">
        <v>2573</v>
      </c>
      <c r="K3853" s="9" t="n">
        <v>28</v>
      </c>
      <c r="L3853" s="98" t="n">
        <f aca="false">J3853/$J$11499*100</f>
        <v>0.00407726068298157</v>
      </c>
      <c r="M3853" s="6" t="n">
        <f aca="false">J3853*K3853</f>
        <v>72044</v>
      </c>
      <c r="N3853" s="72" t="n">
        <f aca="false">M3853/$M$11499*100</f>
        <v>0.00106083234455564</v>
      </c>
    </row>
    <row r="3854" customFormat="false" ht="13.8" hidden="false" customHeight="false" outlineLevel="0" collapsed="false">
      <c r="A3854" s="92" t="s">
        <v>85</v>
      </c>
      <c r="B3854" s="96" t="n">
        <v>2016</v>
      </c>
      <c r="C3854" s="96" t="s">
        <v>47</v>
      </c>
      <c r="D3854" s="96" t="s">
        <v>168</v>
      </c>
      <c r="E3854" s="96" t="s">
        <v>209</v>
      </c>
      <c r="F3854" s="96" t="s">
        <v>68</v>
      </c>
      <c r="G3854" s="96" t="s">
        <v>57</v>
      </c>
      <c r="H3854" s="96" t="s">
        <v>85</v>
      </c>
      <c r="I3854" s="97" t="n">
        <v>0.5</v>
      </c>
      <c r="J3854" s="96" t="n">
        <v>6795</v>
      </c>
      <c r="K3854" s="96" t="n">
        <v>39.5</v>
      </c>
      <c r="L3854" s="98" t="n">
        <f aca="false">J3854/$J$11499*100</f>
        <v>0.0107675811662883</v>
      </c>
      <c r="M3854" s="6" t="n">
        <f aca="false">J3854*K3854</f>
        <v>268402.5</v>
      </c>
      <c r="N3854" s="72" t="n">
        <f aca="false">M3854/$M$11499*100</f>
        <v>0.0039521688601354</v>
      </c>
    </row>
    <row r="3855" customFormat="false" ht="13.8" hidden="false" customHeight="false" outlineLevel="0" collapsed="false">
      <c r="A3855" s="92" t="s">
        <v>86</v>
      </c>
      <c r="B3855" s="9" t="n">
        <v>2016</v>
      </c>
      <c r="C3855" s="9" t="s">
        <v>47</v>
      </c>
      <c r="D3855" s="9" t="s">
        <v>168</v>
      </c>
      <c r="E3855" s="9" t="s">
        <v>209</v>
      </c>
      <c r="F3855" s="9" t="s">
        <v>68</v>
      </c>
      <c r="G3855" s="9" t="s">
        <v>57</v>
      </c>
      <c r="H3855" s="9" t="s">
        <v>86</v>
      </c>
      <c r="I3855" s="99" t="n">
        <v>0.5</v>
      </c>
      <c r="J3855" s="9" t="n">
        <v>7868</v>
      </c>
      <c r="K3855" s="9" t="n">
        <v>39.5</v>
      </c>
      <c r="L3855" s="98" t="n">
        <f aca="false">J3855/$J$11499*100</f>
        <v>0.012467892364438</v>
      </c>
      <c r="M3855" s="6" t="n">
        <f aca="false">J3855*K3855</f>
        <v>310786</v>
      </c>
      <c r="N3855" s="72" t="n">
        <f aca="false">M3855/$M$11499*100</f>
        <v>0.00457625674636429</v>
      </c>
    </row>
    <row r="3856" customFormat="false" ht="13.8" hidden="false" customHeight="false" outlineLevel="0" collapsed="false">
      <c r="A3856" s="92" t="s">
        <v>14</v>
      </c>
      <c r="B3856" s="96" t="n">
        <v>2016</v>
      </c>
      <c r="C3856" s="96" t="s">
        <v>47</v>
      </c>
      <c r="D3856" s="96" t="s">
        <v>168</v>
      </c>
      <c r="E3856" s="96" t="s">
        <v>209</v>
      </c>
      <c r="F3856" s="96" t="s">
        <v>68</v>
      </c>
      <c r="G3856" s="96" t="s">
        <v>114</v>
      </c>
      <c r="H3856" s="96" t="s">
        <v>14</v>
      </c>
      <c r="I3856" s="97" t="n">
        <v>0.5</v>
      </c>
      <c r="J3856" s="96" t="n">
        <v>4042</v>
      </c>
      <c r="K3856" s="96" t="n">
        <v>61.5</v>
      </c>
      <c r="L3856" s="98" t="n">
        <f aca="false">J3856/$J$11499*100</f>
        <v>0.0064050865451269</v>
      </c>
      <c r="M3856" s="6" t="n">
        <f aca="false">J3856*K3856</f>
        <v>248583</v>
      </c>
      <c r="N3856" s="72" t="n">
        <f aca="false">M3856/$M$11499*100</f>
        <v>0.00366033100198038</v>
      </c>
    </row>
    <row r="3857" customFormat="false" ht="13.8" hidden="false" customHeight="false" outlineLevel="0" collapsed="false">
      <c r="A3857" s="92" t="s">
        <v>12</v>
      </c>
      <c r="B3857" s="9" t="n">
        <v>2016</v>
      </c>
      <c r="C3857" s="9" t="s">
        <v>47</v>
      </c>
      <c r="D3857" s="9" t="s">
        <v>168</v>
      </c>
      <c r="E3857" s="9" t="s">
        <v>209</v>
      </c>
      <c r="F3857" s="9" t="s">
        <v>68</v>
      </c>
      <c r="G3857" s="9" t="s">
        <v>120</v>
      </c>
      <c r="H3857" s="9" t="s">
        <v>12</v>
      </c>
      <c r="I3857" s="99" t="n">
        <v>0.5</v>
      </c>
      <c r="J3857" s="9" t="n">
        <v>4017</v>
      </c>
      <c r="K3857" s="9" t="n">
        <v>64.5</v>
      </c>
      <c r="L3857" s="98" t="n">
        <f aca="false">J3857/$J$11499*100</f>
        <v>0.0063654707203797</v>
      </c>
      <c r="M3857" s="6" t="n">
        <f aca="false">J3857*K3857</f>
        <v>259096.5</v>
      </c>
      <c r="N3857" s="72" t="n">
        <f aca="false">M3857/$M$11499*100</f>
        <v>0.00381514001944867</v>
      </c>
    </row>
    <row r="3858" customFormat="false" ht="13.8" hidden="false" customHeight="false" outlineLevel="0" collapsed="false">
      <c r="A3858" s="92" t="s">
        <v>13</v>
      </c>
      <c r="B3858" s="96" t="n">
        <v>2016</v>
      </c>
      <c r="C3858" s="96" t="s">
        <v>47</v>
      </c>
      <c r="D3858" s="96" t="s">
        <v>168</v>
      </c>
      <c r="E3858" s="96" t="s">
        <v>186</v>
      </c>
      <c r="F3858" s="96" t="s">
        <v>68</v>
      </c>
      <c r="G3858" s="96" t="s">
        <v>133</v>
      </c>
      <c r="H3858" s="96" t="s">
        <v>13</v>
      </c>
      <c r="I3858" s="97" t="n">
        <v>0.5</v>
      </c>
      <c r="J3858" s="96" t="n">
        <v>4960</v>
      </c>
      <c r="K3858" s="96" t="n">
        <v>28</v>
      </c>
      <c r="L3858" s="98" t="n">
        <f aca="false">J3858/$J$11499*100</f>
        <v>0.007859779629844</v>
      </c>
      <c r="M3858" s="6" t="n">
        <f aca="false">J3858*K3858</f>
        <v>138880</v>
      </c>
      <c r="N3858" s="72" t="n">
        <f aca="false">M3858/$M$11499*100</f>
        <v>0.00204497801360123</v>
      </c>
    </row>
    <row r="3859" customFormat="false" ht="13.8" hidden="false" customHeight="false" outlineLevel="0" collapsed="false">
      <c r="A3859" s="92" t="s">
        <v>85</v>
      </c>
      <c r="B3859" s="9" t="n">
        <v>2016</v>
      </c>
      <c r="C3859" s="9" t="s">
        <v>47</v>
      </c>
      <c r="D3859" s="9" t="s">
        <v>168</v>
      </c>
      <c r="E3859" s="9" t="s">
        <v>186</v>
      </c>
      <c r="F3859" s="9" t="s">
        <v>68</v>
      </c>
      <c r="G3859" s="9" t="s">
        <v>57</v>
      </c>
      <c r="H3859" s="9" t="s">
        <v>85</v>
      </c>
      <c r="I3859" s="99" t="n">
        <v>0.5</v>
      </c>
      <c r="J3859" s="9" t="n">
        <v>5010</v>
      </c>
      <c r="K3859" s="9" t="n">
        <v>39.5</v>
      </c>
      <c r="L3859" s="98" t="n">
        <f aca="false">J3859/$J$11499*100</f>
        <v>0.00793901127933839</v>
      </c>
      <c r="M3859" s="6" t="n">
        <f aca="false">J3859*K3859</f>
        <v>197895</v>
      </c>
      <c r="N3859" s="72" t="n">
        <f aca="false">M3859/$M$11499*100</f>
        <v>0.002913961146325</v>
      </c>
    </row>
    <row r="3860" customFormat="false" ht="13.8" hidden="false" customHeight="false" outlineLevel="0" collapsed="false">
      <c r="A3860" s="92" t="s">
        <v>86</v>
      </c>
      <c r="B3860" s="96" t="n">
        <v>2016</v>
      </c>
      <c r="C3860" s="96" t="s">
        <v>47</v>
      </c>
      <c r="D3860" s="96" t="s">
        <v>168</v>
      </c>
      <c r="E3860" s="96" t="s">
        <v>186</v>
      </c>
      <c r="F3860" s="96" t="s">
        <v>68</v>
      </c>
      <c r="G3860" s="96" t="s">
        <v>57</v>
      </c>
      <c r="H3860" s="96" t="s">
        <v>86</v>
      </c>
      <c r="I3860" s="97" t="n">
        <v>0.5</v>
      </c>
      <c r="J3860" s="96" t="n">
        <v>5343</v>
      </c>
      <c r="K3860" s="96" t="n">
        <v>39.5</v>
      </c>
      <c r="L3860" s="98" t="n">
        <f aca="false">J3860/$J$11499*100</f>
        <v>0.00846669406497106</v>
      </c>
      <c r="M3860" s="6" t="n">
        <f aca="false">J3860*K3860</f>
        <v>211048.5</v>
      </c>
      <c r="N3860" s="72" t="n">
        <f aca="false">M3860/$M$11499*100</f>
        <v>0.00310764359377534</v>
      </c>
    </row>
    <row r="3861" customFormat="false" ht="13.8" hidden="false" customHeight="false" outlineLevel="0" collapsed="false">
      <c r="A3861" s="92" t="s">
        <v>21</v>
      </c>
      <c r="B3861" s="9" t="n">
        <v>2016</v>
      </c>
      <c r="C3861" s="9" t="s">
        <v>47</v>
      </c>
      <c r="D3861" s="9" t="s">
        <v>168</v>
      </c>
      <c r="E3861" s="9" t="s">
        <v>186</v>
      </c>
      <c r="F3861" s="9" t="s">
        <v>68</v>
      </c>
      <c r="G3861" s="9" t="s">
        <v>57</v>
      </c>
      <c r="H3861" s="9" t="s">
        <v>21</v>
      </c>
      <c r="I3861" s="99" t="n">
        <v>1</v>
      </c>
      <c r="J3861" s="9" t="n">
        <v>2557</v>
      </c>
      <c r="K3861" s="9" t="n">
        <v>79</v>
      </c>
      <c r="L3861" s="98" t="n">
        <f aca="false">J3861/$J$11499*100</f>
        <v>0.00405190655514337</v>
      </c>
      <c r="M3861" s="6" t="n">
        <f aca="false">J3861*K3861</f>
        <v>202003</v>
      </c>
      <c r="N3861" s="72" t="n">
        <f aca="false">M3861/$M$11499*100</f>
        <v>0.00297445055934252</v>
      </c>
    </row>
    <row r="3862" customFormat="false" ht="13.8" hidden="false" customHeight="false" outlineLevel="0" collapsed="false">
      <c r="A3862" s="92" t="s">
        <v>17</v>
      </c>
      <c r="B3862" s="96" t="n">
        <v>2016</v>
      </c>
      <c r="C3862" s="96" t="s">
        <v>47</v>
      </c>
      <c r="D3862" s="96" t="s">
        <v>168</v>
      </c>
      <c r="E3862" s="96" t="s">
        <v>186</v>
      </c>
      <c r="F3862" s="96" t="s">
        <v>68</v>
      </c>
      <c r="G3862" s="96" t="s">
        <v>104</v>
      </c>
      <c r="H3862" s="96" t="s">
        <v>17</v>
      </c>
      <c r="I3862" s="97" t="n">
        <v>1</v>
      </c>
      <c r="J3862" s="96" t="n">
        <v>6157</v>
      </c>
      <c r="K3862" s="96" t="n">
        <v>106</v>
      </c>
      <c r="L3862" s="98" t="n">
        <f aca="false">J3862/$J$11499*100</f>
        <v>0.00975658531873981</v>
      </c>
      <c r="M3862" s="6" t="n">
        <f aca="false">J3862*K3862</f>
        <v>652642</v>
      </c>
      <c r="N3862" s="72" t="n">
        <f aca="false">M3862/$M$11499*100</f>
        <v>0.00961001253422188</v>
      </c>
    </row>
    <row r="3863" customFormat="false" ht="13.8" hidden="false" customHeight="false" outlineLevel="0" collapsed="false">
      <c r="A3863" s="92" t="s">
        <v>14</v>
      </c>
      <c r="B3863" s="9" t="n">
        <v>2016</v>
      </c>
      <c r="C3863" s="9" t="s">
        <v>47</v>
      </c>
      <c r="D3863" s="9" t="s">
        <v>168</v>
      </c>
      <c r="E3863" s="9" t="s">
        <v>186</v>
      </c>
      <c r="F3863" s="9" t="s">
        <v>68</v>
      </c>
      <c r="G3863" s="9" t="s">
        <v>114</v>
      </c>
      <c r="H3863" s="9" t="s">
        <v>14</v>
      </c>
      <c r="I3863" s="99" t="n">
        <v>0.5</v>
      </c>
      <c r="J3863" s="9" t="n">
        <v>5417</v>
      </c>
      <c r="K3863" s="9" t="n">
        <v>61.5</v>
      </c>
      <c r="L3863" s="98" t="n">
        <f aca="false">J3863/$J$11499*100</f>
        <v>0.00858395690622277</v>
      </c>
      <c r="M3863" s="6" t="n">
        <f aca="false">J3863*K3863</f>
        <v>333145.5</v>
      </c>
      <c r="N3863" s="72" t="n">
        <f aca="false">M3863/$M$11499*100</f>
        <v>0.00490549555609295</v>
      </c>
    </row>
    <row r="3864" customFormat="false" ht="13.8" hidden="false" customHeight="false" outlineLevel="0" collapsed="false">
      <c r="A3864" s="92" t="s">
        <v>12</v>
      </c>
      <c r="B3864" s="96" t="n">
        <v>2016</v>
      </c>
      <c r="C3864" s="96" t="s">
        <v>47</v>
      </c>
      <c r="D3864" s="96" t="s">
        <v>168</v>
      </c>
      <c r="E3864" s="96" t="s">
        <v>186</v>
      </c>
      <c r="F3864" s="96" t="s">
        <v>68</v>
      </c>
      <c r="G3864" s="96" t="s">
        <v>120</v>
      </c>
      <c r="H3864" s="96" t="s">
        <v>12</v>
      </c>
      <c r="I3864" s="97" t="n">
        <v>0.5</v>
      </c>
      <c r="J3864" s="96" t="n">
        <v>8904</v>
      </c>
      <c r="K3864" s="96" t="n">
        <v>64.5</v>
      </c>
      <c r="L3864" s="98" t="n">
        <f aca="false">J3864/$J$11499*100</f>
        <v>0.0141095721419619</v>
      </c>
      <c r="M3864" s="6" t="n">
        <f aca="false">J3864*K3864</f>
        <v>574308</v>
      </c>
      <c r="N3864" s="72" t="n">
        <f aca="false">M3864/$M$11499*100</f>
        <v>0.00845656129777719</v>
      </c>
    </row>
    <row r="3865" customFormat="false" ht="13.8" hidden="false" customHeight="false" outlineLevel="0" collapsed="false">
      <c r="A3865" s="92" t="s">
        <v>15</v>
      </c>
      <c r="B3865" s="9" t="n">
        <v>2016</v>
      </c>
      <c r="C3865" s="9" t="s">
        <v>47</v>
      </c>
      <c r="D3865" s="9" t="s">
        <v>168</v>
      </c>
      <c r="E3865" s="9" t="s">
        <v>186</v>
      </c>
      <c r="F3865" s="9" t="s">
        <v>68</v>
      </c>
      <c r="G3865" s="9" t="s">
        <v>120</v>
      </c>
      <c r="H3865" s="9" t="s">
        <v>15</v>
      </c>
      <c r="I3865" s="99" t="n">
        <v>0.5</v>
      </c>
      <c r="J3865" s="9" t="n">
        <v>5635</v>
      </c>
      <c r="K3865" s="9" t="n">
        <v>64.5</v>
      </c>
      <c r="L3865" s="98" t="n">
        <f aca="false">J3865/$J$11499*100</f>
        <v>0.00892940689801833</v>
      </c>
      <c r="M3865" s="6" t="n">
        <f aca="false">J3865*K3865</f>
        <v>363457.5</v>
      </c>
      <c r="N3865" s="72" t="n">
        <f aca="false">M3865/$M$11499*100</f>
        <v>0.0053518332112505</v>
      </c>
    </row>
    <row r="3866" customFormat="false" ht="13.8" hidden="false" customHeight="false" outlineLevel="0" collapsed="false">
      <c r="A3866" s="92" t="s">
        <v>35</v>
      </c>
      <c r="B3866" s="96" t="n">
        <v>2016</v>
      </c>
      <c r="C3866" s="96" t="s">
        <v>47</v>
      </c>
      <c r="D3866" s="96" t="s">
        <v>168</v>
      </c>
      <c r="E3866" s="96" t="s">
        <v>187</v>
      </c>
      <c r="F3866" s="96" t="s">
        <v>68</v>
      </c>
      <c r="G3866" s="96" t="s">
        <v>131</v>
      </c>
      <c r="H3866" s="96" t="s">
        <v>35</v>
      </c>
      <c r="I3866" s="97" t="n">
        <v>0.5</v>
      </c>
      <c r="J3866" s="96" t="n">
        <v>3778</v>
      </c>
      <c r="K3866" s="96" t="n">
        <v>26.5</v>
      </c>
      <c r="L3866" s="98" t="n">
        <f aca="false">J3866/$J$11499*100</f>
        <v>0.00598674343579649</v>
      </c>
      <c r="M3866" s="6" t="n">
        <f aca="false">J3866*K3866</f>
        <v>100117</v>
      </c>
      <c r="N3866" s="72" t="n">
        <f aca="false">M3866/$M$11499*100</f>
        <v>0.00147420120814887</v>
      </c>
    </row>
    <row r="3867" customFormat="false" ht="13.8" hidden="false" customHeight="false" outlineLevel="0" collapsed="false">
      <c r="A3867" s="92" t="s">
        <v>13</v>
      </c>
      <c r="B3867" s="9" t="n">
        <v>2016</v>
      </c>
      <c r="C3867" s="9" t="s">
        <v>47</v>
      </c>
      <c r="D3867" s="9" t="s">
        <v>168</v>
      </c>
      <c r="E3867" s="9" t="s">
        <v>187</v>
      </c>
      <c r="F3867" s="9" t="s">
        <v>68</v>
      </c>
      <c r="G3867" s="9" t="s">
        <v>133</v>
      </c>
      <c r="H3867" s="9" t="s">
        <v>13</v>
      </c>
      <c r="I3867" s="99" t="n">
        <v>0.5</v>
      </c>
      <c r="J3867" s="9" t="n">
        <v>8319</v>
      </c>
      <c r="K3867" s="9" t="n">
        <v>28</v>
      </c>
      <c r="L3867" s="98" t="n">
        <f aca="false">J3867/$J$11499*100</f>
        <v>0.0131825618428775</v>
      </c>
      <c r="M3867" s="6" t="n">
        <f aca="false">J3867*K3867</f>
        <v>232932</v>
      </c>
      <c r="N3867" s="72" t="n">
        <f aca="false">M3867/$M$11499*100</f>
        <v>0.00342987340627997</v>
      </c>
    </row>
    <row r="3868" customFormat="false" ht="13.8" hidden="false" customHeight="false" outlineLevel="0" collapsed="false">
      <c r="A3868" s="92" t="s">
        <v>31</v>
      </c>
      <c r="B3868" s="96" t="n">
        <v>2016</v>
      </c>
      <c r="C3868" s="96" t="s">
        <v>47</v>
      </c>
      <c r="D3868" s="96" t="s">
        <v>168</v>
      </c>
      <c r="E3868" s="96" t="s">
        <v>187</v>
      </c>
      <c r="F3868" s="96" t="s">
        <v>68</v>
      </c>
      <c r="G3868" s="96" t="s">
        <v>133</v>
      </c>
      <c r="H3868" s="96" t="s">
        <v>31</v>
      </c>
      <c r="I3868" s="97" t="n">
        <v>0.5</v>
      </c>
      <c r="J3868" s="96" t="n">
        <v>8829</v>
      </c>
      <c r="K3868" s="96" t="n">
        <v>28</v>
      </c>
      <c r="L3868" s="98" t="n">
        <f aca="false">J3868/$J$11499*100</f>
        <v>0.0139907246677203</v>
      </c>
      <c r="M3868" s="6" t="n">
        <f aca="false">J3868*K3868</f>
        <v>247212</v>
      </c>
      <c r="N3868" s="72" t="n">
        <f aca="false">M3868/$M$11499*100</f>
        <v>0.00364014332300106</v>
      </c>
    </row>
    <row r="3869" customFormat="false" ht="13.8" hidden="false" customHeight="false" outlineLevel="0" collapsed="false">
      <c r="A3869" s="92" t="s">
        <v>18</v>
      </c>
      <c r="B3869" s="9" t="n">
        <v>2016</v>
      </c>
      <c r="C3869" s="9" t="s">
        <v>47</v>
      </c>
      <c r="D3869" s="9" t="s">
        <v>168</v>
      </c>
      <c r="E3869" s="9" t="s">
        <v>187</v>
      </c>
      <c r="F3869" s="9" t="s">
        <v>68</v>
      </c>
      <c r="G3869" s="9" t="s">
        <v>133</v>
      </c>
      <c r="H3869" s="9" t="s">
        <v>18</v>
      </c>
      <c r="I3869" s="99" t="n">
        <v>1</v>
      </c>
      <c r="J3869" s="9" t="n">
        <v>8612</v>
      </c>
      <c r="K3869" s="9" t="n">
        <v>56</v>
      </c>
      <c r="L3869" s="98" t="n">
        <f aca="false">J3869/$J$11499*100</f>
        <v>0.0136468593089146</v>
      </c>
      <c r="M3869" s="6" t="n">
        <f aca="false">J3869*K3869</f>
        <v>482272</v>
      </c>
      <c r="N3869" s="72" t="n">
        <f aca="false">M3869/$M$11499*100</f>
        <v>0.00710135106981202</v>
      </c>
    </row>
    <row r="3870" customFormat="false" ht="13.8" hidden="false" customHeight="false" outlineLevel="0" collapsed="false">
      <c r="A3870" s="92" t="s">
        <v>141</v>
      </c>
      <c r="B3870" s="96" t="n">
        <v>2016</v>
      </c>
      <c r="C3870" s="96" t="s">
        <v>47</v>
      </c>
      <c r="D3870" s="96" t="s">
        <v>168</v>
      </c>
      <c r="E3870" s="96" t="s">
        <v>187</v>
      </c>
      <c r="F3870" s="96" t="s">
        <v>68</v>
      </c>
      <c r="G3870" s="96" t="s">
        <v>66</v>
      </c>
      <c r="H3870" s="96" t="s">
        <v>141</v>
      </c>
      <c r="I3870" s="97" t="n">
        <v>0.5</v>
      </c>
      <c r="J3870" s="96" t="n">
        <v>9364</v>
      </c>
      <c r="K3870" s="96" t="n">
        <v>32.5</v>
      </c>
      <c r="L3870" s="98" t="n">
        <f aca="false">J3870/$J$11499*100</f>
        <v>0.0148385033173103</v>
      </c>
      <c r="M3870" s="6" t="n">
        <f aca="false">J3870*K3870</f>
        <v>304330</v>
      </c>
      <c r="N3870" s="72" t="n">
        <f aca="false">M3870/$M$11499*100</f>
        <v>0.00448119354031727</v>
      </c>
    </row>
    <row r="3871" customFormat="false" ht="13.8" hidden="false" customHeight="false" outlineLevel="0" collapsed="false">
      <c r="A3871" s="92" t="s">
        <v>80</v>
      </c>
      <c r="B3871" s="9" t="n">
        <v>2016</v>
      </c>
      <c r="C3871" s="9" t="s">
        <v>47</v>
      </c>
      <c r="D3871" s="9" t="s">
        <v>168</v>
      </c>
      <c r="E3871" s="9" t="s">
        <v>187</v>
      </c>
      <c r="F3871" s="9" t="s">
        <v>68</v>
      </c>
      <c r="G3871" s="9" t="s">
        <v>75</v>
      </c>
      <c r="H3871" s="9" t="s">
        <v>80</v>
      </c>
      <c r="I3871" s="99" t="n">
        <v>0.5</v>
      </c>
      <c r="J3871" s="9" t="n">
        <v>6963</v>
      </c>
      <c r="K3871" s="9" t="n">
        <v>35.5</v>
      </c>
      <c r="L3871" s="98" t="n">
        <f aca="false">J3871/$J$11499*100</f>
        <v>0.0110337995085895</v>
      </c>
      <c r="M3871" s="6" t="n">
        <f aca="false">J3871*K3871</f>
        <v>247186.5</v>
      </c>
      <c r="N3871" s="72" t="n">
        <f aca="false">M3871/$M$11499*100</f>
        <v>0.00363976784100692</v>
      </c>
    </row>
    <row r="3872" customFormat="false" ht="13.8" hidden="false" customHeight="false" outlineLevel="0" collapsed="false">
      <c r="A3872" s="92" t="s">
        <v>78</v>
      </c>
      <c r="B3872" s="96" t="n">
        <v>2016</v>
      </c>
      <c r="C3872" s="96" t="s">
        <v>47</v>
      </c>
      <c r="D3872" s="96" t="s">
        <v>168</v>
      </c>
      <c r="E3872" s="96" t="s">
        <v>187</v>
      </c>
      <c r="F3872" s="96" t="s">
        <v>68</v>
      </c>
      <c r="G3872" s="96" t="s">
        <v>75</v>
      </c>
      <c r="H3872" s="96" t="s">
        <v>78</v>
      </c>
      <c r="I3872" s="97" t="n">
        <v>0.5</v>
      </c>
      <c r="J3872" s="96" t="n">
        <v>3144</v>
      </c>
      <c r="K3872" s="96" t="n">
        <v>35.5</v>
      </c>
      <c r="L3872" s="98" t="n">
        <f aca="false">J3872/$J$11499*100</f>
        <v>0.00498208612020757</v>
      </c>
      <c r="M3872" s="6" t="n">
        <f aca="false">J3872*K3872</f>
        <v>111612</v>
      </c>
      <c r="N3872" s="72" t="n">
        <f aca="false">M3872/$M$11499*100</f>
        <v>0.00164346260119571</v>
      </c>
    </row>
    <row r="3873" customFormat="false" ht="13.8" hidden="false" customHeight="false" outlineLevel="0" collapsed="false">
      <c r="A3873" s="92" t="s">
        <v>85</v>
      </c>
      <c r="B3873" s="9" t="n">
        <v>2016</v>
      </c>
      <c r="C3873" s="9" t="s">
        <v>47</v>
      </c>
      <c r="D3873" s="9" t="s">
        <v>168</v>
      </c>
      <c r="E3873" s="9" t="s">
        <v>187</v>
      </c>
      <c r="F3873" s="9" t="s">
        <v>68</v>
      </c>
      <c r="G3873" s="9" t="s">
        <v>57</v>
      </c>
      <c r="H3873" s="9" t="s">
        <v>85</v>
      </c>
      <c r="I3873" s="99" t="n">
        <v>0.5</v>
      </c>
      <c r="J3873" s="9" t="n">
        <v>7661</v>
      </c>
      <c r="K3873" s="9" t="n">
        <v>39.5</v>
      </c>
      <c r="L3873" s="98" t="n">
        <f aca="false">J3873/$J$11499*100</f>
        <v>0.0121398733355312</v>
      </c>
      <c r="M3873" s="6" t="n">
        <f aca="false">J3873*K3873</f>
        <v>302609.5</v>
      </c>
      <c r="N3873" s="72" t="n">
        <f aca="false">M3873/$M$11499*100</f>
        <v>0.00445585954930056</v>
      </c>
    </row>
    <row r="3874" customFormat="false" ht="13.8" hidden="false" customHeight="false" outlineLevel="0" collapsed="false">
      <c r="A3874" s="92" t="s">
        <v>86</v>
      </c>
      <c r="B3874" s="96" t="n">
        <v>2016</v>
      </c>
      <c r="C3874" s="96" t="s">
        <v>47</v>
      </c>
      <c r="D3874" s="96" t="s">
        <v>168</v>
      </c>
      <c r="E3874" s="96" t="s">
        <v>187</v>
      </c>
      <c r="F3874" s="96" t="s">
        <v>68</v>
      </c>
      <c r="G3874" s="96" t="s">
        <v>57</v>
      </c>
      <c r="H3874" s="96" t="s">
        <v>86</v>
      </c>
      <c r="I3874" s="97" t="n">
        <v>0.5</v>
      </c>
      <c r="J3874" s="96" t="n">
        <v>5235</v>
      </c>
      <c r="K3874" s="96" t="n">
        <v>39.5</v>
      </c>
      <c r="L3874" s="98" t="n">
        <f aca="false">J3874/$J$11499*100</f>
        <v>0.00829555370206317</v>
      </c>
      <c r="M3874" s="6" t="n">
        <f aca="false">J3874*K3874</f>
        <v>206782.5</v>
      </c>
      <c r="N3874" s="72" t="n">
        <f aca="false">M3874/$M$11499*100</f>
        <v>0.00304482766487253</v>
      </c>
    </row>
    <row r="3875" customFormat="false" ht="13.8" hidden="false" customHeight="false" outlineLevel="0" collapsed="false">
      <c r="A3875" s="92" t="s">
        <v>28</v>
      </c>
      <c r="B3875" s="9" t="n">
        <v>2016</v>
      </c>
      <c r="C3875" s="9" t="s">
        <v>47</v>
      </c>
      <c r="D3875" s="9" t="s">
        <v>168</v>
      </c>
      <c r="E3875" s="9" t="s">
        <v>187</v>
      </c>
      <c r="F3875" s="9" t="s">
        <v>68</v>
      </c>
      <c r="G3875" s="9" t="s">
        <v>57</v>
      </c>
      <c r="H3875" s="9" t="s">
        <v>28</v>
      </c>
      <c r="I3875" s="99" t="n">
        <v>0.75</v>
      </c>
      <c r="J3875" s="9" t="n">
        <v>1042</v>
      </c>
      <c r="K3875" s="9" t="n">
        <v>59.25</v>
      </c>
      <c r="L3875" s="98" t="n">
        <f aca="false">J3875/$J$11499*100</f>
        <v>0.00165118757546319</v>
      </c>
      <c r="M3875" s="6" t="n">
        <f aca="false">J3875*K3875</f>
        <v>61738.5</v>
      </c>
      <c r="N3875" s="72" t="n">
        <f aca="false">M3875/$M$11499*100</f>
        <v>0.000909086082176841</v>
      </c>
    </row>
    <row r="3876" customFormat="false" ht="13.8" hidden="false" customHeight="false" outlineLevel="0" collapsed="false">
      <c r="A3876" s="92" t="s">
        <v>21</v>
      </c>
      <c r="B3876" s="96" t="n">
        <v>2016</v>
      </c>
      <c r="C3876" s="96" t="s">
        <v>47</v>
      </c>
      <c r="D3876" s="96" t="s">
        <v>168</v>
      </c>
      <c r="E3876" s="96" t="s">
        <v>187</v>
      </c>
      <c r="F3876" s="96" t="s">
        <v>68</v>
      </c>
      <c r="G3876" s="96" t="s">
        <v>57</v>
      </c>
      <c r="H3876" s="96" t="s">
        <v>21</v>
      </c>
      <c r="I3876" s="97" t="n">
        <v>1</v>
      </c>
      <c r="J3876" s="96" t="n">
        <v>4052</v>
      </c>
      <c r="K3876" s="96" t="n">
        <v>79</v>
      </c>
      <c r="L3876" s="98" t="n">
        <f aca="false">J3876/$J$11499*100</f>
        <v>0.00642093287502578</v>
      </c>
      <c r="M3876" s="6" t="n">
        <f aca="false">J3876*K3876</f>
        <v>320108</v>
      </c>
      <c r="N3876" s="72" t="n">
        <f aca="false">M3876/$M$11499*100</f>
        <v>0.00471352118359637</v>
      </c>
    </row>
    <row r="3877" customFormat="false" ht="13.8" hidden="false" customHeight="false" outlineLevel="0" collapsed="false">
      <c r="A3877" s="92" t="s">
        <v>19</v>
      </c>
      <c r="B3877" s="9" t="n">
        <v>2016</v>
      </c>
      <c r="C3877" s="9" t="s">
        <v>47</v>
      </c>
      <c r="D3877" s="9" t="s">
        <v>168</v>
      </c>
      <c r="E3877" s="9" t="s">
        <v>187</v>
      </c>
      <c r="F3877" s="9" t="s">
        <v>68</v>
      </c>
      <c r="G3877" s="9" t="s">
        <v>59</v>
      </c>
      <c r="H3877" s="9" t="s">
        <v>19</v>
      </c>
      <c r="I3877" s="99" t="n">
        <v>0.5</v>
      </c>
      <c r="J3877" s="9" t="n">
        <v>3972</v>
      </c>
      <c r="K3877" s="9" t="n">
        <v>41.5</v>
      </c>
      <c r="L3877" s="98" t="n">
        <f aca="false">J3877/$J$11499*100</f>
        <v>0.00629416223583475</v>
      </c>
      <c r="M3877" s="6" t="n">
        <f aca="false">J3877*K3877</f>
        <v>164838</v>
      </c>
      <c r="N3877" s="72" t="n">
        <f aca="false">M3877/$M$11499*100</f>
        <v>0.00242720395885657</v>
      </c>
    </row>
    <row r="3878" customFormat="false" ht="13.8" hidden="false" customHeight="false" outlineLevel="0" collapsed="false">
      <c r="A3878" s="92" t="s">
        <v>32</v>
      </c>
      <c r="B3878" s="96" t="n">
        <v>2016</v>
      </c>
      <c r="C3878" s="96" t="s">
        <v>47</v>
      </c>
      <c r="D3878" s="96" t="s">
        <v>168</v>
      </c>
      <c r="E3878" s="96" t="s">
        <v>187</v>
      </c>
      <c r="F3878" s="96" t="s">
        <v>68</v>
      </c>
      <c r="G3878" s="96" t="s">
        <v>108</v>
      </c>
      <c r="H3878" s="96" t="s">
        <v>32</v>
      </c>
      <c r="I3878" s="97" t="n">
        <v>0.75</v>
      </c>
      <c r="J3878" s="96" t="n">
        <v>9507</v>
      </c>
      <c r="K3878" s="96" t="n">
        <v>83.25</v>
      </c>
      <c r="L3878" s="98" t="n">
        <f aca="false">J3878/$J$11499*100</f>
        <v>0.0150651058348643</v>
      </c>
      <c r="M3878" s="6" t="n">
        <f aca="false">J3878*K3878</f>
        <v>791457.75</v>
      </c>
      <c r="N3878" s="72" t="n">
        <f aca="false">M3878/$M$11499*100</f>
        <v>0.0116540444804457</v>
      </c>
    </row>
    <row r="3879" customFormat="false" ht="13.8" hidden="false" customHeight="false" outlineLevel="0" collapsed="false">
      <c r="A3879" s="92" t="s">
        <v>30</v>
      </c>
      <c r="B3879" s="9" t="n">
        <v>2016</v>
      </c>
      <c r="C3879" s="9" t="s">
        <v>47</v>
      </c>
      <c r="D3879" s="9" t="s">
        <v>168</v>
      </c>
      <c r="E3879" s="9" t="s">
        <v>187</v>
      </c>
      <c r="F3879" s="9" t="s">
        <v>68</v>
      </c>
      <c r="G3879" s="9" t="s">
        <v>108</v>
      </c>
      <c r="H3879" s="9" t="s">
        <v>30</v>
      </c>
      <c r="I3879" s="99" t="n">
        <v>0.75</v>
      </c>
      <c r="J3879" s="9" t="n">
        <v>8584</v>
      </c>
      <c r="K3879" s="9" t="n">
        <v>83.25</v>
      </c>
      <c r="L3879" s="98" t="n">
        <f aca="false">J3879/$J$11499*100</f>
        <v>0.0136024895851978</v>
      </c>
      <c r="M3879" s="6" t="n">
        <f aca="false">J3879*K3879</f>
        <v>714618</v>
      </c>
      <c r="N3879" s="72" t="n">
        <f aca="false">M3879/$M$11499*100</f>
        <v>0.0105225957526187</v>
      </c>
    </row>
    <row r="3880" customFormat="false" ht="13.8" hidden="false" customHeight="false" outlineLevel="0" collapsed="false">
      <c r="A3880" s="92" t="s">
        <v>14</v>
      </c>
      <c r="B3880" s="96" t="n">
        <v>2016</v>
      </c>
      <c r="C3880" s="96" t="s">
        <v>47</v>
      </c>
      <c r="D3880" s="96" t="s">
        <v>168</v>
      </c>
      <c r="E3880" s="96" t="s">
        <v>187</v>
      </c>
      <c r="F3880" s="96" t="s">
        <v>68</v>
      </c>
      <c r="G3880" s="96" t="s">
        <v>114</v>
      </c>
      <c r="H3880" s="96" t="s">
        <v>14</v>
      </c>
      <c r="I3880" s="97" t="n">
        <v>0.5</v>
      </c>
      <c r="J3880" s="96" t="n">
        <v>9080</v>
      </c>
      <c r="K3880" s="96" t="n">
        <v>61.5</v>
      </c>
      <c r="L3880" s="98" t="n">
        <f aca="false">J3880/$J$11499*100</f>
        <v>0.0143884675481822</v>
      </c>
      <c r="M3880" s="6" t="n">
        <f aca="false">J3880*K3880</f>
        <v>558420</v>
      </c>
      <c r="N3880" s="72" t="n">
        <f aca="false">M3880/$M$11499*100</f>
        <v>0.00822261392824885</v>
      </c>
    </row>
    <row r="3881" customFormat="false" ht="13.8" hidden="false" customHeight="false" outlineLevel="0" collapsed="false">
      <c r="A3881" s="92" t="s">
        <v>24</v>
      </c>
      <c r="B3881" s="9" t="n">
        <v>2016</v>
      </c>
      <c r="C3881" s="9" t="s">
        <v>47</v>
      </c>
      <c r="D3881" s="9" t="s">
        <v>168</v>
      </c>
      <c r="E3881" s="9" t="s">
        <v>187</v>
      </c>
      <c r="F3881" s="9" t="s">
        <v>68</v>
      </c>
      <c r="G3881" s="9" t="s">
        <v>120</v>
      </c>
      <c r="H3881" s="9" t="s">
        <v>24</v>
      </c>
      <c r="I3881" s="99" t="n">
        <v>0.5</v>
      </c>
      <c r="J3881" s="9" t="n">
        <v>5178</v>
      </c>
      <c r="K3881" s="9" t="n">
        <v>64.5</v>
      </c>
      <c r="L3881" s="98" t="n">
        <f aca="false">J3881/$J$11499*100</f>
        <v>0.00820522962163956</v>
      </c>
      <c r="M3881" s="6" t="n">
        <f aca="false">J3881*K3881</f>
        <v>333981</v>
      </c>
      <c r="N3881" s="72" t="n">
        <f aca="false">M3881/$M$11499*100</f>
        <v>0.00491779811319523</v>
      </c>
    </row>
    <row r="3882" customFormat="false" ht="13.8" hidden="false" customHeight="false" outlineLevel="0" collapsed="false">
      <c r="A3882" s="92" t="s">
        <v>12</v>
      </c>
      <c r="B3882" s="96" t="n">
        <v>2016</v>
      </c>
      <c r="C3882" s="96" t="s">
        <v>47</v>
      </c>
      <c r="D3882" s="96" t="s">
        <v>168</v>
      </c>
      <c r="E3882" s="96" t="s">
        <v>187</v>
      </c>
      <c r="F3882" s="96" t="s">
        <v>68</v>
      </c>
      <c r="G3882" s="96" t="s">
        <v>120</v>
      </c>
      <c r="H3882" s="96" t="s">
        <v>12</v>
      </c>
      <c r="I3882" s="97" t="n">
        <v>0.5</v>
      </c>
      <c r="J3882" s="96" t="n">
        <v>8206</v>
      </c>
      <c r="K3882" s="96" t="n">
        <v>64.5</v>
      </c>
      <c r="L3882" s="98" t="n">
        <f aca="false">J3882/$J$11499*100</f>
        <v>0.0130034983150201</v>
      </c>
      <c r="M3882" s="6" t="n">
        <f aca="false">J3882*K3882</f>
        <v>529287</v>
      </c>
      <c r="N3882" s="72" t="n">
        <f aca="false">M3882/$M$11499*100</f>
        <v>0.00779363679352646</v>
      </c>
    </row>
    <row r="3883" customFormat="false" ht="13.8" hidden="false" customHeight="false" outlineLevel="0" collapsed="false">
      <c r="A3883" s="92" t="s">
        <v>22</v>
      </c>
      <c r="B3883" s="9" t="n">
        <v>2016</v>
      </c>
      <c r="C3883" s="9" t="s">
        <v>47</v>
      </c>
      <c r="D3883" s="9" t="s">
        <v>168</v>
      </c>
      <c r="E3883" s="9" t="s">
        <v>187</v>
      </c>
      <c r="F3883" s="9" t="s">
        <v>68</v>
      </c>
      <c r="G3883" s="9" t="s">
        <v>120</v>
      </c>
      <c r="H3883" s="9" t="s">
        <v>22</v>
      </c>
      <c r="I3883" s="99" t="n">
        <v>0.5</v>
      </c>
      <c r="J3883" s="9" t="n">
        <v>5903</v>
      </c>
      <c r="K3883" s="9" t="n">
        <v>64.5</v>
      </c>
      <c r="L3883" s="98" t="n">
        <f aca="false">J3883/$J$11499*100</f>
        <v>0.00935408853930829</v>
      </c>
      <c r="M3883" s="6" t="n">
        <f aca="false">J3883*K3883</f>
        <v>380743.5</v>
      </c>
      <c r="N3883" s="72" t="n">
        <f aca="false">M3883/$M$11499*100</f>
        <v>0.00560636582892843</v>
      </c>
    </row>
    <row r="3884" customFormat="false" ht="13.8" hidden="false" customHeight="false" outlineLevel="0" collapsed="false">
      <c r="A3884" s="92" t="s">
        <v>15</v>
      </c>
      <c r="B3884" s="96" t="n">
        <v>2016</v>
      </c>
      <c r="C3884" s="96" t="s">
        <v>47</v>
      </c>
      <c r="D3884" s="96" t="s">
        <v>168</v>
      </c>
      <c r="E3884" s="96" t="s">
        <v>187</v>
      </c>
      <c r="F3884" s="96" t="s">
        <v>68</v>
      </c>
      <c r="G3884" s="96" t="s">
        <v>120</v>
      </c>
      <c r="H3884" s="96" t="s">
        <v>15</v>
      </c>
      <c r="I3884" s="97" t="n">
        <v>0.5</v>
      </c>
      <c r="J3884" s="96" t="n">
        <v>6442</v>
      </c>
      <c r="K3884" s="96" t="n">
        <v>64.5</v>
      </c>
      <c r="L3884" s="98" t="n">
        <f aca="false">J3884/$J$11499*100</f>
        <v>0.0102082057208579</v>
      </c>
      <c r="M3884" s="6" t="n">
        <f aca="false">J3884*K3884</f>
        <v>415509</v>
      </c>
      <c r="N3884" s="72" t="n">
        <f aca="false">M3884/$M$11499*100</f>
        <v>0.00611828031000457</v>
      </c>
    </row>
    <row r="3885" customFormat="false" ht="13.8" hidden="false" customHeight="false" outlineLevel="0" collapsed="false">
      <c r="A3885" s="92" t="s">
        <v>13</v>
      </c>
      <c r="B3885" s="9" t="n">
        <v>2016</v>
      </c>
      <c r="C3885" s="9" t="s">
        <v>47</v>
      </c>
      <c r="D3885" s="9" t="s">
        <v>168</v>
      </c>
      <c r="E3885" s="9" t="s">
        <v>188</v>
      </c>
      <c r="F3885" s="9" t="s">
        <v>68</v>
      </c>
      <c r="G3885" s="9" t="s">
        <v>133</v>
      </c>
      <c r="H3885" s="9" t="s">
        <v>13</v>
      </c>
      <c r="I3885" s="99" t="n">
        <v>0.5</v>
      </c>
      <c r="J3885" s="9" t="n">
        <v>8805</v>
      </c>
      <c r="K3885" s="9" t="n">
        <v>28</v>
      </c>
      <c r="L3885" s="98" t="n">
        <f aca="false">J3885/$J$11499*100</f>
        <v>0.013952693475963</v>
      </c>
      <c r="M3885" s="6" t="n">
        <f aca="false">J3885*K3885</f>
        <v>246540</v>
      </c>
      <c r="N3885" s="72" t="n">
        <f aca="false">M3885/$M$11499*100</f>
        <v>0.00363024826809654</v>
      </c>
    </row>
    <row r="3886" customFormat="false" ht="13.8" hidden="false" customHeight="false" outlineLevel="0" collapsed="false">
      <c r="A3886" s="92" t="s">
        <v>31</v>
      </c>
      <c r="B3886" s="96" t="n">
        <v>2016</v>
      </c>
      <c r="C3886" s="96" t="s">
        <v>47</v>
      </c>
      <c r="D3886" s="96" t="s">
        <v>168</v>
      </c>
      <c r="E3886" s="96" t="s">
        <v>188</v>
      </c>
      <c r="F3886" s="96" t="s">
        <v>68</v>
      </c>
      <c r="G3886" s="96" t="s">
        <v>133</v>
      </c>
      <c r="H3886" s="96" t="s">
        <v>31</v>
      </c>
      <c r="I3886" s="97" t="n">
        <v>0.5</v>
      </c>
      <c r="J3886" s="96" t="n">
        <v>9216</v>
      </c>
      <c r="K3886" s="96" t="n">
        <v>28</v>
      </c>
      <c r="L3886" s="98" t="n">
        <f aca="false">J3886/$J$11499*100</f>
        <v>0.0146039776348069</v>
      </c>
      <c r="M3886" s="6" t="n">
        <f aca="false">J3886*K3886</f>
        <v>258048</v>
      </c>
      <c r="N3886" s="72" t="n">
        <f aca="false">M3886/$M$11499*100</f>
        <v>0.00379970108333648</v>
      </c>
    </row>
    <row r="3887" customFormat="false" ht="13.8" hidden="false" customHeight="false" outlineLevel="0" collapsed="false">
      <c r="A3887" s="92" t="s">
        <v>18</v>
      </c>
      <c r="B3887" s="9" t="n">
        <v>2016</v>
      </c>
      <c r="C3887" s="9" t="s">
        <v>47</v>
      </c>
      <c r="D3887" s="9" t="s">
        <v>168</v>
      </c>
      <c r="E3887" s="9" t="s">
        <v>188</v>
      </c>
      <c r="F3887" s="9" t="s">
        <v>68</v>
      </c>
      <c r="G3887" s="9" t="s">
        <v>133</v>
      </c>
      <c r="H3887" s="9" t="s">
        <v>18</v>
      </c>
      <c r="I3887" s="99" t="n">
        <v>1</v>
      </c>
      <c r="J3887" s="9" t="n">
        <v>9343</v>
      </c>
      <c r="K3887" s="9" t="n">
        <v>56</v>
      </c>
      <c r="L3887" s="98" t="n">
        <f aca="false">J3887/$J$11499*100</f>
        <v>0.0148052260245227</v>
      </c>
      <c r="M3887" s="6" t="n">
        <f aca="false">J3887*K3887</f>
        <v>523208</v>
      </c>
      <c r="N3887" s="72" t="n">
        <f aca="false">M3887/$M$11499*100</f>
        <v>0.00770412483107916</v>
      </c>
    </row>
    <row r="3888" customFormat="false" ht="13.8" hidden="false" customHeight="false" outlineLevel="0" collapsed="false">
      <c r="A3888" s="92" t="s">
        <v>141</v>
      </c>
      <c r="B3888" s="96" t="n">
        <v>2016</v>
      </c>
      <c r="C3888" s="96" t="s">
        <v>47</v>
      </c>
      <c r="D3888" s="96" t="s">
        <v>168</v>
      </c>
      <c r="E3888" s="96" t="s">
        <v>188</v>
      </c>
      <c r="F3888" s="96" t="s">
        <v>68</v>
      </c>
      <c r="G3888" s="96" t="s">
        <v>66</v>
      </c>
      <c r="H3888" s="96" t="s">
        <v>141</v>
      </c>
      <c r="I3888" s="97" t="n">
        <v>0.5</v>
      </c>
      <c r="J3888" s="96" t="n">
        <v>3807</v>
      </c>
      <c r="K3888" s="96" t="n">
        <v>32.5</v>
      </c>
      <c r="L3888" s="98" t="n">
        <f aca="false">J3888/$J$11499*100</f>
        <v>0.00603269779250324</v>
      </c>
      <c r="M3888" s="6" t="n">
        <f aca="false">J3888*K3888</f>
        <v>123727.5</v>
      </c>
      <c r="N3888" s="72" t="n">
        <f aca="false">M3888/$M$11499*100</f>
        <v>0.00182186072276675</v>
      </c>
    </row>
    <row r="3889" customFormat="false" ht="13.8" hidden="false" customHeight="false" outlineLevel="0" collapsed="false">
      <c r="A3889" s="92" t="s">
        <v>85</v>
      </c>
      <c r="B3889" s="9" t="n">
        <v>2016</v>
      </c>
      <c r="C3889" s="9" t="s">
        <v>47</v>
      </c>
      <c r="D3889" s="9" t="s">
        <v>168</v>
      </c>
      <c r="E3889" s="9" t="s">
        <v>188</v>
      </c>
      <c r="F3889" s="9" t="s">
        <v>68</v>
      </c>
      <c r="G3889" s="9" t="s">
        <v>57</v>
      </c>
      <c r="H3889" s="9" t="s">
        <v>85</v>
      </c>
      <c r="I3889" s="99" t="n">
        <v>0.5</v>
      </c>
      <c r="J3889" s="9" t="n">
        <v>1060</v>
      </c>
      <c r="K3889" s="9" t="n">
        <v>39.5</v>
      </c>
      <c r="L3889" s="98" t="n">
        <f aca="false">J3889/$J$11499*100</f>
        <v>0.00167971096928118</v>
      </c>
      <c r="M3889" s="6" t="n">
        <f aca="false">J3889*K3889</f>
        <v>41870</v>
      </c>
      <c r="N3889" s="72" t="n">
        <f aca="false">M3889/$M$11499*100</f>
        <v>0.000616526709601696</v>
      </c>
    </row>
    <row r="3890" customFormat="false" ht="13.8" hidden="false" customHeight="false" outlineLevel="0" collapsed="false">
      <c r="A3890" s="92" t="s">
        <v>86</v>
      </c>
      <c r="B3890" s="96" t="n">
        <v>2016</v>
      </c>
      <c r="C3890" s="96" t="s">
        <v>47</v>
      </c>
      <c r="D3890" s="96" t="s">
        <v>168</v>
      </c>
      <c r="E3890" s="96" t="s">
        <v>188</v>
      </c>
      <c r="F3890" s="96" t="s">
        <v>68</v>
      </c>
      <c r="G3890" s="96" t="s">
        <v>57</v>
      </c>
      <c r="H3890" s="96" t="s">
        <v>86</v>
      </c>
      <c r="I3890" s="97" t="n">
        <v>0.5</v>
      </c>
      <c r="J3890" s="96" t="n">
        <v>9736</v>
      </c>
      <c r="K3890" s="96" t="n">
        <v>39.5</v>
      </c>
      <c r="L3890" s="98" t="n">
        <f aca="false">J3890/$J$11499*100</f>
        <v>0.0154279867895486</v>
      </c>
      <c r="M3890" s="6" t="n">
        <f aca="false">J3890*K3890</f>
        <v>384572</v>
      </c>
      <c r="N3890" s="72" t="n">
        <f aca="false">M3890/$M$11499*100</f>
        <v>0.00566273966479445</v>
      </c>
    </row>
    <row r="3891" customFormat="false" ht="13.8" hidden="false" customHeight="false" outlineLevel="0" collapsed="false">
      <c r="A3891" s="92" t="s">
        <v>19</v>
      </c>
      <c r="B3891" s="9" t="n">
        <v>2016</v>
      </c>
      <c r="C3891" s="9" t="s">
        <v>47</v>
      </c>
      <c r="D3891" s="9" t="s">
        <v>168</v>
      </c>
      <c r="E3891" s="9" t="s">
        <v>188</v>
      </c>
      <c r="F3891" s="9" t="s">
        <v>68</v>
      </c>
      <c r="G3891" s="9" t="s">
        <v>59</v>
      </c>
      <c r="H3891" s="9" t="s">
        <v>19</v>
      </c>
      <c r="I3891" s="99" t="n">
        <v>0.5</v>
      </c>
      <c r="J3891" s="9" t="n">
        <v>1637</v>
      </c>
      <c r="K3891" s="9" t="n">
        <v>41.5</v>
      </c>
      <c r="L3891" s="98" t="n">
        <f aca="false">J3891/$J$11499*100</f>
        <v>0.0025940442044465</v>
      </c>
      <c r="M3891" s="6" t="n">
        <f aca="false">J3891*K3891</f>
        <v>67935.5</v>
      </c>
      <c r="N3891" s="72" t="n">
        <f aca="false">M3891/$M$11499*100</f>
        <v>0.00100033556914607</v>
      </c>
    </row>
    <row r="3892" customFormat="false" ht="13.8" hidden="false" customHeight="false" outlineLevel="0" collapsed="false">
      <c r="A3892" s="92" t="s">
        <v>103</v>
      </c>
      <c r="B3892" s="96" t="n">
        <v>2016</v>
      </c>
      <c r="C3892" s="96" t="s">
        <v>47</v>
      </c>
      <c r="D3892" s="96" t="s">
        <v>168</v>
      </c>
      <c r="E3892" s="96" t="s">
        <v>188</v>
      </c>
      <c r="F3892" s="96" t="s">
        <v>68</v>
      </c>
      <c r="G3892" s="96" t="s">
        <v>61</v>
      </c>
      <c r="H3892" s="96" t="s">
        <v>103</v>
      </c>
      <c r="I3892" s="97" t="n">
        <v>0.5</v>
      </c>
      <c r="J3892" s="96" t="n">
        <v>4444</v>
      </c>
      <c r="K3892" s="96" t="n">
        <v>48</v>
      </c>
      <c r="L3892" s="98" t="n">
        <f aca="false">J3892/$J$11499*100</f>
        <v>0.00704210900706184</v>
      </c>
      <c r="M3892" s="6" t="n">
        <f aca="false">J3892*K3892</f>
        <v>213312</v>
      </c>
      <c r="N3892" s="72" t="n">
        <f aca="false">M3892/$M$11499*100</f>
        <v>0.00314097314254973</v>
      </c>
    </row>
    <row r="3893" customFormat="false" ht="13.8" hidden="false" customHeight="false" outlineLevel="0" collapsed="false">
      <c r="A3893" s="92" t="s">
        <v>14</v>
      </c>
      <c r="B3893" s="9" t="n">
        <v>2016</v>
      </c>
      <c r="C3893" s="9" t="s">
        <v>47</v>
      </c>
      <c r="D3893" s="9" t="s">
        <v>168</v>
      </c>
      <c r="E3893" s="9" t="s">
        <v>188</v>
      </c>
      <c r="F3893" s="9" t="s">
        <v>68</v>
      </c>
      <c r="G3893" s="9" t="s">
        <v>114</v>
      </c>
      <c r="H3893" s="9" t="s">
        <v>14</v>
      </c>
      <c r="I3893" s="99" t="n">
        <v>0.5</v>
      </c>
      <c r="J3893" s="9" t="n">
        <v>2153</v>
      </c>
      <c r="K3893" s="9" t="n">
        <v>61.5</v>
      </c>
      <c r="L3893" s="98" t="n">
        <f aca="false">J3893/$J$11499*100</f>
        <v>0.00341171482722865</v>
      </c>
      <c r="M3893" s="6" t="n">
        <f aca="false">J3893*K3893</f>
        <v>132409.5</v>
      </c>
      <c r="N3893" s="72" t="n">
        <f aca="false">M3893/$M$11499*100</f>
        <v>0.001949701298185</v>
      </c>
    </row>
    <row r="3894" customFormat="false" ht="13.8" hidden="false" customHeight="false" outlineLevel="0" collapsed="false">
      <c r="A3894" s="92" t="s">
        <v>122</v>
      </c>
      <c r="B3894" s="96" t="n">
        <v>2016</v>
      </c>
      <c r="C3894" s="96" t="s">
        <v>47</v>
      </c>
      <c r="D3894" s="96" t="s">
        <v>168</v>
      </c>
      <c r="E3894" s="96" t="s">
        <v>188</v>
      </c>
      <c r="F3894" s="96" t="s">
        <v>68</v>
      </c>
      <c r="G3894" s="96" t="s">
        <v>120</v>
      </c>
      <c r="H3894" s="96" t="s">
        <v>122</v>
      </c>
      <c r="I3894" s="97" t="n">
        <v>0.5</v>
      </c>
      <c r="J3894" s="96" t="n">
        <v>9059</v>
      </c>
      <c r="K3894" s="96" t="n">
        <v>64.5</v>
      </c>
      <c r="L3894" s="98" t="n">
        <f aca="false">J3894/$J$11499*100</f>
        <v>0.0143551902553945</v>
      </c>
      <c r="M3894" s="6" t="n">
        <f aca="false">J3894*K3894</f>
        <v>584305.5</v>
      </c>
      <c r="N3894" s="72" t="n">
        <f aca="false">M3894/$M$11499*100</f>
        <v>0.00860377232665808</v>
      </c>
    </row>
    <row r="3895" customFormat="false" ht="13.8" hidden="false" customHeight="false" outlineLevel="0" collapsed="false">
      <c r="A3895" s="92" t="s">
        <v>12</v>
      </c>
      <c r="B3895" s="9" t="n">
        <v>2016</v>
      </c>
      <c r="C3895" s="9" t="s">
        <v>47</v>
      </c>
      <c r="D3895" s="9" t="s">
        <v>168</v>
      </c>
      <c r="E3895" s="9" t="s">
        <v>188</v>
      </c>
      <c r="F3895" s="9" t="s">
        <v>68</v>
      </c>
      <c r="G3895" s="9" t="s">
        <v>120</v>
      </c>
      <c r="H3895" s="9" t="s">
        <v>12</v>
      </c>
      <c r="I3895" s="99" t="n">
        <v>0.5</v>
      </c>
      <c r="J3895" s="9" t="n">
        <v>3999</v>
      </c>
      <c r="K3895" s="9" t="n">
        <v>64.5</v>
      </c>
      <c r="L3895" s="98" t="n">
        <f aca="false">J3895/$J$11499*100</f>
        <v>0.00633694732656172</v>
      </c>
      <c r="M3895" s="6" t="n">
        <f aca="false">J3895*K3895</f>
        <v>257935.5</v>
      </c>
      <c r="N3895" s="72" t="n">
        <f aca="false">M3895/$M$11499*100</f>
        <v>0.00379804454512702</v>
      </c>
    </row>
    <row r="3896" customFormat="false" ht="13.8" hidden="false" customHeight="false" outlineLevel="0" collapsed="false">
      <c r="A3896" s="92" t="s">
        <v>126</v>
      </c>
      <c r="B3896" s="96" t="n">
        <v>2016</v>
      </c>
      <c r="C3896" s="96" t="s">
        <v>47</v>
      </c>
      <c r="D3896" s="96" t="s">
        <v>168</v>
      </c>
      <c r="E3896" s="96" t="s">
        <v>188</v>
      </c>
      <c r="F3896" s="96" t="s">
        <v>68</v>
      </c>
      <c r="G3896" s="96" t="s">
        <v>120</v>
      </c>
      <c r="H3896" s="96" t="s">
        <v>126</v>
      </c>
      <c r="I3896" s="97" t="n">
        <v>0.5</v>
      </c>
      <c r="J3896" s="96" t="n">
        <v>1942</v>
      </c>
      <c r="K3896" s="96" t="n">
        <v>64.5</v>
      </c>
      <c r="L3896" s="98" t="n">
        <f aca="false">J3896/$J$11499*100</f>
        <v>0.00307735726636231</v>
      </c>
      <c r="M3896" s="6" t="n">
        <f aca="false">J3896*K3896</f>
        <v>125259</v>
      </c>
      <c r="N3896" s="72" t="n">
        <f aca="false">M3896/$M$11499*100</f>
        <v>0.00184441172959157</v>
      </c>
    </row>
    <row r="3897" customFormat="false" ht="13.8" hidden="false" customHeight="false" outlineLevel="0" collapsed="false">
      <c r="A3897" s="92" t="s">
        <v>15</v>
      </c>
      <c r="B3897" s="9" t="n">
        <v>2016</v>
      </c>
      <c r="C3897" s="9" t="s">
        <v>47</v>
      </c>
      <c r="D3897" s="9" t="s">
        <v>168</v>
      </c>
      <c r="E3897" s="9" t="s">
        <v>188</v>
      </c>
      <c r="F3897" s="9" t="s">
        <v>68</v>
      </c>
      <c r="G3897" s="9" t="s">
        <v>120</v>
      </c>
      <c r="H3897" s="9" t="s">
        <v>15</v>
      </c>
      <c r="I3897" s="99" t="n">
        <v>0.5</v>
      </c>
      <c r="J3897" s="9" t="n">
        <v>6441</v>
      </c>
      <c r="K3897" s="9" t="n">
        <v>64.5</v>
      </c>
      <c r="L3897" s="98" t="n">
        <f aca="false">J3897/$J$11499*100</f>
        <v>0.010206621087868</v>
      </c>
      <c r="M3897" s="6" t="n">
        <f aca="false">J3897*K3897</f>
        <v>415444.5</v>
      </c>
      <c r="N3897" s="72" t="n">
        <f aca="false">M3897/$M$11499*100</f>
        <v>0.00611733056143114</v>
      </c>
    </row>
    <row r="3898" customFormat="false" ht="13.8" hidden="false" customHeight="false" outlineLevel="0" collapsed="false">
      <c r="A3898" s="92" t="s">
        <v>25</v>
      </c>
      <c r="B3898" s="96" t="n">
        <v>2016</v>
      </c>
      <c r="C3898" s="96" t="s">
        <v>47</v>
      </c>
      <c r="D3898" s="96" t="s">
        <v>168</v>
      </c>
      <c r="E3898" s="96" t="s">
        <v>188</v>
      </c>
      <c r="F3898" s="96" t="s">
        <v>68</v>
      </c>
      <c r="G3898" s="96" t="s">
        <v>120</v>
      </c>
      <c r="H3898" s="96" t="s">
        <v>25</v>
      </c>
      <c r="I3898" s="97" t="n">
        <v>0.5</v>
      </c>
      <c r="J3898" s="96" t="n">
        <v>2278</v>
      </c>
      <c r="K3898" s="96" t="n">
        <v>64.5</v>
      </c>
      <c r="L3898" s="98" t="n">
        <f aca="false">J3898/$J$11499*100</f>
        <v>0.00360979395096464</v>
      </c>
      <c r="M3898" s="6" t="n">
        <f aca="false">J3898*K3898</f>
        <v>146931</v>
      </c>
      <c r="N3898" s="72" t="n">
        <f aca="false">M3898/$M$11499*100</f>
        <v>0.0021635272502624</v>
      </c>
    </row>
    <row r="3899" customFormat="false" ht="13.8" hidden="false" customHeight="false" outlineLevel="0" collapsed="false">
      <c r="A3899" s="92" t="s">
        <v>13</v>
      </c>
      <c r="B3899" s="9" t="n">
        <v>2016</v>
      </c>
      <c r="C3899" s="9" t="s">
        <v>47</v>
      </c>
      <c r="D3899" s="9" t="s">
        <v>168</v>
      </c>
      <c r="E3899" s="9" t="s">
        <v>189</v>
      </c>
      <c r="F3899" s="9" t="s">
        <v>68</v>
      </c>
      <c r="G3899" s="9" t="s">
        <v>133</v>
      </c>
      <c r="H3899" s="9" t="s">
        <v>13</v>
      </c>
      <c r="I3899" s="99" t="n">
        <v>0.5</v>
      </c>
      <c r="J3899" s="9" t="n">
        <v>8728</v>
      </c>
      <c r="K3899" s="9" t="n">
        <v>28</v>
      </c>
      <c r="L3899" s="98" t="n">
        <f aca="false">J3899/$J$11499*100</f>
        <v>0.0138306767357416</v>
      </c>
      <c r="M3899" s="6" t="n">
        <f aca="false">J3899*K3899</f>
        <v>244384</v>
      </c>
      <c r="N3899" s="72" t="n">
        <f aca="false">M3899/$M$11499*100</f>
        <v>0.0035985016336112</v>
      </c>
    </row>
    <row r="3900" customFormat="false" ht="13.8" hidden="false" customHeight="false" outlineLevel="0" collapsed="false">
      <c r="A3900" s="92" t="s">
        <v>18</v>
      </c>
      <c r="B3900" s="96" t="n">
        <v>2016</v>
      </c>
      <c r="C3900" s="96" t="s">
        <v>47</v>
      </c>
      <c r="D3900" s="96" t="s">
        <v>168</v>
      </c>
      <c r="E3900" s="96" t="s">
        <v>189</v>
      </c>
      <c r="F3900" s="96" t="s">
        <v>68</v>
      </c>
      <c r="G3900" s="96" t="s">
        <v>133</v>
      </c>
      <c r="H3900" s="96" t="s">
        <v>18</v>
      </c>
      <c r="I3900" s="97" t="n">
        <v>1</v>
      </c>
      <c r="J3900" s="96" t="n">
        <v>5119</v>
      </c>
      <c r="K3900" s="96" t="n">
        <v>56</v>
      </c>
      <c r="L3900" s="98" t="n">
        <f aca="false">J3900/$J$11499*100</f>
        <v>0.00811173627523617</v>
      </c>
      <c r="M3900" s="6" t="n">
        <f aca="false">J3900*K3900</f>
        <v>286664</v>
      </c>
      <c r="N3900" s="72" t="n">
        <f aca="false">M3900/$M$11499*100</f>
        <v>0.00422106550468738</v>
      </c>
    </row>
    <row r="3901" customFormat="false" ht="13.8" hidden="false" customHeight="false" outlineLevel="0" collapsed="false">
      <c r="A3901" s="92" t="s">
        <v>16</v>
      </c>
      <c r="B3901" s="9" t="n">
        <v>2016</v>
      </c>
      <c r="C3901" s="9" t="s">
        <v>47</v>
      </c>
      <c r="D3901" s="9" t="s">
        <v>168</v>
      </c>
      <c r="E3901" s="9" t="s">
        <v>189</v>
      </c>
      <c r="F3901" s="9" t="s">
        <v>68</v>
      </c>
      <c r="G3901" s="9" t="s">
        <v>135</v>
      </c>
      <c r="H3901" s="9" t="s">
        <v>16</v>
      </c>
      <c r="I3901" s="99" t="n">
        <v>0.5</v>
      </c>
      <c r="J3901" s="9" t="n">
        <v>1896</v>
      </c>
      <c r="K3901" s="9" t="n">
        <v>29.5</v>
      </c>
      <c r="L3901" s="98" t="n">
        <f aca="false">J3901/$J$11499*100</f>
        <v>0.00300446414882746</v>
      </c>
      <c r="M3901" s="6" t="n">
        <f aca="false">J3901*K3901</f>
        <v>55932</v>
      </c>
      <c r="N3901" s="72" t="n">
        <f aca="false">M3901/$M$11499*100</f>
        <v>0.000823586623392455</v>
      </c>
    </row>
    <row r="3902" customFormat="false" ht="13.8" hidden="false" customHeight="false" outlineLevel="0" collapsed="false">
      <c r="A3902" s="92" t="s">
        <v>71</v>
      </c>
      <c r="B3902" s="96" t="n">
        <v>2016</v>
      </c>
      <c r="C3902" s="96" t="s">
        <v>47</v>
      </c>
      <c r="D3902" s="96" t="s">
        <v>168</v>
      </c>
      <c r="E3902" s="96" t="s">
        <v>189</v>
      </c>
      <c r="F3902" s="96" t="s">
        <v>68</v>
      </c>
      <c r="G3902" s="96" t="s">
        <v>69</v>
      </c>
      <c r="H3902" s="96" t="s">
        <v>71</v>
      </c>
      <c r="I3902" s="97" t="n">
        <v>1</v>
      </c>
      <c r="J3902" s="96" t="n">
        <v>9124</v>
      </c>
      <c r="K3902" s="96" t="n">
        <v>68</v>
      </c>
      <c r="L3902" s="98" t="n">
        <f aca="false">J3902/$J$11499*100</f>
        <v>0.0144581913997372</v>
      </c>
      <c r="M3902" s="6" t="n">
        <f aca="false">J3902*K3902</f>
        <v>620432</v>
      </c>
      <c r="N3902" s="72" t="n">
        <f aca="false">M3902/$M$11499*100</f>
        <v>0.00913572723887269</v>
      </c>
    </row>
    <row r="3903" customFormat="false" ht="13.8" hidden="false" customHeight="false" outlineLevel="0" collapsed="false">
      <c r="A3903" s="92" t="s">
        <v>85</v>
      </c>
      <c r="B3903" s="9" t="n">
        <v>2016</v>
      </c>
      <c r="C3903" s="9" t="s">
        <v>47</v>
      </c>
      <c r="D3903" s="9" t="s">
        <v>168</v>
      </c>
      <c r="E3903" s="9" t="s">
        <v>189</v>
      </c>
      <c r="F3903" s="9" t="s">
        <v>68</v>
      </c>
      <c r="G3903" s="9" t="s">
        <v>57</v>
      </c>
      <c r="H3903" s="9" t="s">
        <v>85</v>
      </c>
      <c r="I3903" s="99" t="n">
        <v>0.5</v>
      </c>
      <c r="J3903" s="9" t="n">
        <v>6284</v>
      </c>
      <c r="K3903" s="9" t="n">
        <v>39.5</v>
      </c>
      <c r="L3903" s="98" t="n">
        <f aca="false">J3903/$J$11499*100</f>
        <v>0.00995783370845558</v>
      </c>
      <c r="M3903" s="6" t="n">
        <f aca="false">J3903*K3903</f>
        <v>248218</v>
      </c>
      <c r="N3903" s="72" t="n">
        <f aca="false">M3903/$M$11499*100</f>
        <v>0.00365495645578968</v>
      </c>
    </row>
    <row r="3904" customFormat="false" ht="13.8" hidden="false" customHeight="false" outlineLevel="0" collapsed="false">
      <c r="A3904" s="92" t="s">
        <v>86</v>
      </c>
      <c r="B3904" s="96" t="n">
        <v>2016</v>
      </c>
      <c r="C3904" s="96" t="s">
        <v>47</v>
      </c>
      <c r="D3904" s="96" t="s">
        <v>168</v>
      </c>
      <c r="E3904" s="96" t="s">
        <v>189</v>
      </c>
      <c r="F3904" s="96" t="s">
        <v>68</v>
      </c>
      <c r="G3904" s="96" t="s">
        <v>57</v>
      </c>
      <c r="H3904" s="96" t="s">
        <v>86</v>
      </c>
      <c r="I3904" s="97" t="n">
        <v>0.5</v>
      </c>
      <c r="J3904" s="96" t="n">
        <v>4526</v>
      </c>
      <c r="K3904" s="96" t="n">
        <v>39.5</v>
      </c>
      <c r="L3904" s="98" t="n">
        <f aca="false">J3904/$J$11499*100</f>
        <v>0.00717204891223265</v>
      </c>
      <c r="M3904" s="6" t="n">
        <f aca="false">J3904*K3904</f>
        <v>178777</v>
      </c>
      <c r="N3904" s="72" t="n">
        <f aca="false">M3904/$M$11499*100</f>
        <v>0.00263245272420498</v>
      </c>
    </row>
    <row r="3905" customFormat="false" ht="13.8" hidden="false" customHeight="false" outlineLevel="0" collapsed="false">
      <c r="A3905" s="92" t="s">
        <v>21</v>
      </c>
      <c r="B3905" s="9" t="n">
        <v>2016</v>
      </c>
      <c r="C3905" s="9" t="s">
        <v>47</v>
      </c>
      <c r="D3905" s="9" t="s">
        <v>168</v>
      </c>
      <c r="E3905" s="9" t="s">
        <v>189</v>
      </c>
      <c r="F3905" s="9" t="s">
        <v>68</v>
      </c>
      <c r="G3905" s="9" t="s">
        <v>57</v>
      </c>
      <c r="H3905" s="9" t="s">
        <v>21</v>
      </c>
      <c r="I3905" s="99" t="n">
        <v>1</v>
      </c>
      <c r="J3905" s="9" t="n">
        <v>2769</v>
      </c>
      <c r="K3905" s="9" t="n">
        <v>79</v>
      </c>
      <c r="L3905" s="98" t="n">
        <f aca="false">J3905/$J$11499*100</f>
        <v>0.0043878487489996</v>
      </c>
      <c r="M3905" s="6" t="n">
        <f aca="false">J3905*K3905</f>
        <v>218751</v>
      </c>
      <c r="N3905" s="72" t="n">
        <f aca="false">M3905/$M$11499*100</f>
        <v>0.0032210612431832</v>
      </c>
    </row>
    <row r="3906" customFormat="false" ht="13.8" hidden="false" customHeight="false" outlineLevel="0" collapsed="false">
      <c r="A3906" s="92" t="s">
        <v>29</v>
      </c>
      <c r="B3906" s="96" t="n">
        <v>2016</v>
      </c>
      <c r="C3906" s="96" t="s">
        <v>47</v>
      </c>
      <c r="D3906" s="96" t="s">
        <v>168</v>
      </c>
      <c r="E3906" s="96" t="s">
        <v>189</v>
      </c>
      <c r="F3906" s="96" t="s">
        <v>68</v>
      </c>
      <c r="G3906" s="96" t="s">
        <v>57</v>
      </c>
      <c r="H3906" s="96" t="s">
        <v>29</v>
      </c>
      <c r="I3906" s="97" t="n">
        <v>1</v>
      </c>
      <c r="J3906" s="96" t="n">
        <v>5052</v>
      </c>
      <c r="K3906" s="96" t="n">
        <v>79</v>
      </c>
      <c r="L3906" s="98" t="n">
        <f aca="false">J3906/$J$11499*100</f>
        <v>0.00800556586491368</v>
      </c>
      <c r="M3906" s="6" t="n">
        <f aca="false">J3906*K3906</f>
        <v>399108</v>
      </c>
      <c r="N3906" s="72" t="n">
        <f aca="false">M3906/$M$11499*100</f>
        <v>0.00587677912624108</v>
      </c>
    </row>
    <row r="3907" customFormat="false" ht="13.8" hidden="false" customHeight="false" outlineLevel="0" collapsed="false">
      <c r="A3907" s="92" t="s">
        <v>19</v>
      </c>
      <c r="B3907" s="9" t="n">
        <v>2016</v>
      </c>
      <c r="C3907" s="9" t="s">
        <v>47</v>
      </c>
      <c r="D3907" s="9" t="s">
        <v>168</v>
      </c>
      <c r="E3907" s="9" t="s">
        <v>189</v>
      </c>
      <c r="F3907" s="9" t="s">
        <v>68</v>
      </c>
      <c r="G3907" s="9" t="s">
        <v>59</v>
      </c>
      <c r="H3907" s="9" t="s">
        <v>19</v>
      </c>
      <c r="I3907" s="99" t="n">
        <v>0.5</v>
      </c>
      <c r="J3907" s="9" t="n">
        <v>3900</v>
      </c>
      <c r="K3907" s="9" t="n">
        <v>41.5</v>
      </c>
      <c r="L3907" s="98" t="n">
        <f aca="false">J3907/$J$11499*100</f>
        <v>0.00618006866056282</v>
      </c>
      <c r="M3907" s="6" t="n">
        <f aca="false">J3907*K3907</f>
        <v>161850</v>
      </c>
      <c r="N3907" s="72" t="n">
        <f aca="false">M3907/$M$11499*100</f>
        <v>0.00238320630401324</v>
      </c>
    </row>
    <row r="3908" customFormat="false" ht="13.8" hidden="false" customHeight="false" outlineLevel="0" collapsed="false">
      <c r="A3908" s="92" t="s">
        <v>20</v>
      </c>
      <c r="B3908" s="96" t="n">
        <v>2016</v>
      </c>
      <c r="C3908" s="96" t="s">
        <v>47</v>
      </c>
      <c r="D3908" s="96" t="s">
        <v>168</v>
      </c>
      <c r="E3908" s="96" t="s">
        <v>189</v>
      </c>
      <c r="F3908" s="96" t="s">
        <v>68</v>
      </c>
      <c r="G3908" s="96" t="s">
        <v>61</v>
      </c>
      <c r="H3908" s="96" t="s">
        <v>20</v>
      </c>
      <c r="I3908" s="97" t="n">
        <v>1</v>
      </c>
      <c r="J3908" s="96" t="n">
        <v>5856</v>
      </c>
      <c r="K3908" s="96" t="n">
        <v>96</v>
      </c>
      <c r="L3908" s="98" t="n">
        <f aca="false">J3908/$J$11499*100</f>
        <v>0.00927961078878356</v>
      </c>
      <c r="M3908" s="6" t="n">
        <f aca="false">J3908*K3908</f>
        <v>562176</v>
      </c>
      <c r="N3908" s="72" t="n">
        <f aca="false">M3908/$M$11499*100</f>
        <v>0.00827792021726877</v>
      </c>
    </row>
    <row r="3909" customFormat="false" ht="13.8" hidden="false" customHeight="false" outlineLevel="0" collapsed="false">
      <c r="A3909" s="92" t="s">
        <v>27</v>
      </c>
      <c r="B3909" s="9" t="n">
        <v>2016</v>
      </c>
      <c r="C3909" s="9" t="s">
        <v>47</v>
      </c>
      <c r="D3909" s="9" t="s">
        <v>168</v>
      </c>
      <c r="E3909" s="9" t="s">
        <v>189</v>
      </c>
      <c r="F3909" s="9" t="s">
        <v>68</v>
      </c>
      <c r="G3909" s="9" t="s">
        <v>104</v>
      </c>
      <c r="H3909" s="9" t="s">
        <v>27</v>
      </c>
      <c r="I3909" s="99" t="n">
        <v>2</v>
      </c>
      <c r="J3909" s="9" t="n">
        <v>5212</v>
      </c>
      <c r="K3909" s="9" t="n">
        <v>212</v>
      </c>
      <c r="L3909" s="98" t="n">
        <f aca="false">J3909/$J$11499*100</f>
        <v>0.00825910714329575</v>
      </c>
      <c r="M3909" s="6" t="n">
        <f aca="false">J3909*K3909</f>
        <v>1104944</v>
      </c>
      <c r="N3909" s="72" t="n">
        <f aca="false">M3909/$M$11499*100</f>
        <v>0.0162700618250331</v>
      </c>
    </row>
    <row r="3910" customFormat="false" ht="13.8" hidden="false" customHeight="false" outlineLevel="0" collapsed="false">
      <c r="A3910" s="92" t="s">
        <v>14</v>
      </c>
      <c r="B3910" s="96" t="n">
        <v>2016</v>
      </c>
      <c r="C3910" s="96" t="s">
        <v>47</v>
      </c>
      <c r="D3910" s="96" t="s">
        <v>168</v>
      </c>
      <c r="E3910" s="96" t="s">
        <v>189</v>
      </c>
      <c r="F3910" s="96" t="s">
        <v>68</v>
      </c>
      <c r="G3910" s="96" t="s">
        <v>114</v>
      </c>
      <c r="H3910" s="96" t="s">
        <v>14</v>
      </c>
      <c r="I3910" s="97" t="n">
        <v>0.5</v>
      </c>
      <c r="J3910" s="96" t="n">
        <v>9888</v>
      </c>
      <c r="K3910" s="96" t="n">
        <v>61.5</v>
      </c>
      <c r="L3910" s="98" t="n">
        <f aca="false">J3910/$J$11499*100</f>
        <v>0.0156688510040116</v>
      </c>
      <c r="M3910" s="6" t="n">
        <f aca="false">J3910*K3910</f>
        <v>608112</v>
      </c>
      <c r="N3910" s="72" t="n">
        <f aca="false">M3910/$M$11499*100</f>
        <v>0.00895431789895645</v>
      </c>
    </row>
    <row r="3911" customFormat="false" ht="13.8" hidden="false" customHeight="false" outlineLevel="0" collapsed="false">
      <c r="A3911" s="92" t="s">
        <v>26</v>
      </c>
      <c r="B3911" s="9" t="n">
        <v>2016</v>
      </c>
      <c r="C3911" s="9" t="s">
        <v>47</v>
      </c>
      <c r="D3911" s="9" t="s">
        <v>168</v>
      </c>
      <c r="E3911" s="9" t="s">
        <v>189</v>
      </c>
      <c r="F3911" s="9" t="s">
        <v>68</v>
      </c>
      <c r="G3911" s="9" t="s">
        <v>114</v>
      </c>
      <c r="H3911" s="9" t="s">
        <v>26</v>
      </c>
      <c r="I3911" s="99" t="n">
        <v>0.5</v>
      </c>
      <c r="J3911" s="9" t="n">
        <v>6331</v>
      </c>
      <c r="K3911" s="9" t="n">
        <v>61.5</v>
      </c>
      <c r="L3911" s="98" t="n">
        <f aca="false">J3911/$J$11499*100</f>
        <v>0.0100323114589803</v>
      </c>
      <c r="M3911" s="6" t="n">
        <f aca="false">J3911*K3911</f>
        <v>389356.5</v>
      </c>
      <c r="N3911" s="72" t="n">
        <f aca="false">M3911/$M$11499*100</f>
        <v>0.00573319039424487</v>
      </c>
    </row>
    <row r="3912" customFormat="false" ht="13.8" hidden="false" customHeight="false" outlineLevel="0" collapsed="false">
      <c r="A3912" s="92" t="s">
        <v>12</v>
      </c>
      <c r="B3912" s="96" t="n">
        <v>2016</v>
      </c>
      <c r="C3912" s="96" t="s">
        <v>47</v>
      </c>
      <c r="D3912" s="96" t="s">
        <v>168</v>
      </c>
      <c r="E3912" s="96" t="s">
        <v>189</v>
      </c>
      <c r="F3912" s="96" t="s">
        <v>68</v>
      </c>
      <c r="G3912" s="96" t="s">
        <v>120</v>
      </c>
      <c r="H3912" s="96" t="s">
        <v>12</v>
      </c>
      <c r="I3912" s="97" t="n">
        <v>0.5</v>
      </c>
      <c r="J3912" s="96" t="n">
        <v>7189</v>
      </c>
      <c r="K3912" s="96" t="n">
        <v>64.5</v>
      </c>
      <c r="L3912" s="98" t="n">
        <f aca="false">J3912/$J$11499*100</f>
        <v>0.0113919265643041</v>
      </c>
      <c r="M3912" s="6" t="n">
        <f aca="false">J3912*K3912</f>
        <v>463690.5</v>
      </c>
      <c r="N3912" s="72" t="n">
        <f aca="false">M3912/$M$11499*100</f>
        <v>0.00682774249435313</v>
      </c>
    </row>
    <row r="3913" customFormat="false" ht="13.8" hidden="false" customHeight="false" outlineLevel="0" collapsed="false">
      <c r="A3913" s="92" t="s">
        <v>15</v>
      </c>
      <c r="B3913" s="9" t="n">
        <v>2016</v>
      </c>
      <c r="C3913" s="9" t="s">
        <v>47</v>
      </c>
      <c r="D3913" s="9" t="s">
        <v>168</v>
      </c>
      <c r="E3913" s="9" t="s">
        <v>189</v>
      </c>
      <c r="F3913" s="9" t="s">
        <v>68</v>
      </c>
      <c r="G3913" s="9" t="s">
        <v>120</v>
      </c>
      <c r="H3913" s="9" t="s">
        <v>15</v>
      </c>
      <c r="I3913" s="99" t="n">
        <v>0.5</v>
      </c>
      <c r="J3913" s="9" t="n">
        <v>7874</v>
      </c>
      <c r="K3913" s="9" t="n">
        <v>64.5</v>
      </c>
      <c r="L3913" s="98" t="n">
        <f aca="false">J3913/$J$11499*100</f>
        <v>0.0124774001623773</v>
      </c>
      <c r="M3913" s="6" t="n">
        <f aca="false">J3913*K3913</f>
        <v>507873</v>
      </c>
      <c r="N3913" s="72" t="n">
        <f aca="false">M3913/$M$11499*100</f>
        <v>0.00747832026714933</v>
      </c>
    </row>
    <row r="3914" customFormat="false" ht="13.8" hidden="false" customHeight="false" outlineLevel="0" collapsed="false">
      <c r="A3914" s="92" t="s">
        <v>23</v>
      </c>
      <c r="B3914" s="96" t="n">
        <v>2016</v>
      </c>
      <c r="C3914" s="96" t="s">
        <v>47</v>
      </c>
      <c r="D3914" s="96" t="s">
        <v>168</v>
      </c>
      <c r="E3914" s="96" t="s">
        <v>189</v>
      </c>
      <c r="F3914" s="96" t="s">
        <v>68</v>
      </c>
      <c r="G3914" s="96" t="s">
        <v>120</v>
      </c>
      <c r="H3914" s="96" t="s">
        <v>23</v>
      </c>
      <c r="I3914" s="97" t="n">
        <v>0.5</v>
      </c>
      <c r="J3914" s="96" t="n">
        <v>5184</v>
      </c>
      <c r="K3914" s="96" t="n">
        <v>64.5</v>
      </c>
      <c r="L3914" s="98" t="n">
        <f aca="false">J3914/$J$11499*100</f>
        <v>0.00821473741957889</v>
      </c>
      <c r="M3914" s="6" t="n">
        <f aca="false">J3914*K3914</f>
        <v>334368</v>
      </c>
      <c r="N3914" s="72" t="n">
        <f aca="false">M3914/$M$11499*100</f>
        <v>0.00492349660463578</v>
      </c>
    </row>
    <row r="3915" customFormat="false" ht="13.8" hidden="false" customHeight="false" outlineLevel="0" collapsed="false">
      <c r="A3915" s="92" t="s">
        <v>13</v>
      </c>
      <c r="B3915" s="9" t="n">
        <v>2016</v>
      </c>
      <c r="C3915" s="9" t="s">
        <v>47</v>
      </c>
      <c r="D3915" s="9" t="s">
        <v>168</v>
      </c>
      <c r="E3915" s="9" t="s">
        <v>190</v>
      </c>
      <c r="F3915" s="9" t="s">
        <v>68</v>
      </c>
      <c r="G3915" s="9" t="s">
        <v>133</v>
      </c>
      <c r="H3915" s="9" t="s">
        <v>13</v>
      </c>
      <c r="I3915" s="99" t="n">
        <v>0.5</v>
      </c>
      <c r="J3915" s="9" t="n">
        <v>3859</v>
      </c>
      <c r="K3915" s="9" t="n">
        <v>28</v>
      </c>
      <c r="L3915" s="98" t="n">
        <f aca="false">J3915/$J$11499*100</f>
        <v>0.00611509870797742</v>
      </c>
      <c r="M3915" s="6" t="n">
        <f aca="false">J3915*K3915</f>
        <v>108052</v>
      </c>
      <c r="N3915" s="72" t="n">
        <f aca="false">M3915/$M$11499*100</f>
        <v>0.00159104236985628</v>
      </c>
    </row>
    <row r="3916" customFormat="false" ht="13.8" hidden="false" customHeight="false" outlineLevel="0" collapsed="false">
      <c r="A3916" s="92" t="s">
        <v>18</v>
      </c>
      <c r="B3916" s="96" t="n">
        <v>2016</v>
      </c>
      <c r="C3916" s="96" t="s">
        <v>47</v>
      </c>
      <c r="D3916" s="96" t="s">
        <v>168</v>
      </c>
      <c r="E3916" s="96" t="s">
        <v>190</v>
      </c>
      <c r="F3916" s="96" t="s">
        <v>68</v>
      </c>
      <c r="G3916" s="96" t="s">
        <v>133</v>
      </c>
      <c r="H3916" s="96" t="s">
        <v>18</v>
      </c>
      <c r="I3916" s="97" t="n">
        <v>1</v>
      </c>
      <c r="J3916" s="96" t="n">
        <v>7305</v>
      </c>
      <c r="K3916" s="96" t="n">
        <v>56</v>
      </c>
      <c r="L3916" s="98" t="n">
        <f aca="false">J3916/$J$11499*100</f>
        <v>0.0115757439911311</v>
      </c>
      <c r="M3916" s="6" t="n">
        <f aca="false">J3916*K3916</f>
        <v>409080</v>
      </c>
      <c r="N3916" s="72" t="n">
        <f aca="false">M3916/$M$11499*100</f>
        <v>0.00602361467312782</v>
      </c>
    </row>
    <row r="3917" customFormat="false" ht="13.8" hidden="false" customHeight="false" outlineLevel="0" collapsed="false">
      <c r="A3917" s="92" t="s">
        <v>71</v>
      </c>
      <c r="B3917" s="9" t="n">
        <v>2016</v>
      </c>
      <c r="C3917" s="9" t="s">
        <v>47</v>
      </c>
      <c r="D3917" s="9" t="s">
        <v>168</v>
      </c>
      <c r="E3917" s="9" t="s">
        <v>190</v>
      </c>
      <c r="F3917" s="9" t="s">
        <v>68</v>
      </c>
      <c r="G3917" s="9" t="s">
        <v>69</v>
      </c>
      <c r="H3917" s="9" t="s">
        <v>71</v>
      </c>
      <c r="I3917" s="99" t="n">
        <v>1</v>
      </c>
      <c r="J3917" s="9" t="n">
        <v>9358</v>
      </c>
      <c r="K3917" s="9" t="n">
        <v>68</v>
      </c>
      <c r="L3917" s="98" t="n">
        <f aca="false">J3917/$J$11499*100</f>
        <v>0.014828995519371</v>
      </c>
      <c r="M3917" s="6" t="n">
        <f aca="false">J3917*K3917</f>
        <v>636344</v>
      </c>
      <c r="N3917" s="72" t="n">
        <f aca="false">M3917/$M$11499*100</f>
        <v>0.00937002800321906</v>
      </c>
    </row>
    <row r="3918" customFormat="false" ht="13.8" hidden="false" customHeight="false" outlineLevel="0" collapsed="false">
      <c r="A3918" s="92" t="s">
        <v>85</v>
      </c>
      <c r="B3918" s="96" t="n">
        <v>2016</v>
      </c>
      <c r="C3918" s="96" t="s">
        <v>47</v>
      </c>
      <c r="D3918" s="96" t="s">
        <v>168</v>
      </c>
      <c r="E3918" s="96" t="s">
        <v>190</v>
      </c>
      <c r="F3918" s="96" t="s">
        <v>68</v>
      </c>
      <c r="G3918" s="96" t="s">
        <v>57</v>
      </c>
      <c r="H3918" s="96" t="s">
        <v>85</v>
      </c>
      <c r="I3918" s="97" t="n">
        <v>0.5</v>
      </c>
      <c r="J3918" s="96" t="n">
        <v>2833</v>
      </c>
      <c r="K3918" s="96" t="n">
        <v>39.5</v>
      </c>
      <c r="L3918" s="98" t="n">
        <f aca="false">J3918/$J$11499*100</f>
        <v>0.00448926526035243</v>
      </c>
      <c r="M3918" s="6" t="n">
        <f aca="false">J3918*K3918</f>
        <v>111903.5</v>
      </c>
      <c r="N3918" s="72" t="n">
        <f aca="false">M3918/$M$11499*100</f>
        <v>0.00164775487575623</v>
      </c>
    </row>
    <row r="3919" customFormat="false" ht="13.8" hidden="false" customHeight="false" outlineLevel="0" collapsed="false">
      <c r="A3919" s="92" t="s">
        <v>86</v>
      </c>
      <c r="B3919" s="9" t="n">
        <v>2016</v>
      </c>
      <c r="C3919" s="9" t="s">
        <v>47</v>
      </c>
      <c r="D3919" s="9" t="s">
        <v>168</v>
      </c>
      <c r="E3919" s="9" t="s">
        <v>190</v>
      </c>
      <c r="F3919" s="9" t="s">
        <v>68</v>
      </c>
      <c r="G3919" s="9" t="s">
        <v>57</v>
      </c>
      <c r="H3919" s="9" t="s">
        <v>86</v>
      </c>
      <c r="I3919" s="99" t="n">
        <v>0.5</v>
      </c>
      <c r="J3919" s="9" t="n">
        <v>8643</v>
      </c>
      <c r="K3919" s="9" t="n">
        <v>39.5</v>
      </c>
      <c r="L3919" s="98" t="n">
        <f aca="false">J3919/$J$11499*100</f>
        <v>0.0136959829316011</v>
      </c>
      <c r="M3919" s="6" t="n">
        <f aca="false">J3919*K3919</f>
        <v>341398.5</v>
      </c>
      <c r="N3919" s="72" t="n">
        <f aca="false">M3919/$M$11499*100</f>
        <v>0.00502701919913911</v>
      </c>
    </row>
    <row r="3920" customFormat="false" ht="13.8" hidden="false" customHeight="false" outlineLevel="0" collapsed="false">
      <c r="A3920" s="92" t="s">
        <v>21</v>
      </c>
      <c r="B3920" s="96" t="n">
        <v>2016</v>
      </c>
      <c r="C3920" s="96" t="s">
        <v>47</v>
      </c>
      <c r="D3920" s="96" t="s">
        <v>168</v>
      </c>
      <c r="E3920" s="96" t="s">
        <v>190</v>
      </c>
      <c r="F3920" s="96" t="s">
        <v>68</v>
      </c>
      <c r="G3920" s="96" t="s">
        <v>57</v>
      </c>
      <c r="H3920" s="96" t="s">
        <v>21</v>
      </c>
      <c r="I3920" s="97" t="n">
        <v>1</v>
      </c>
      <c r="J3920" s="96" t="n">
        <v>7325</v>
      </c>
      <c r="K3920" s="96" t="n">
        <v>79</v>
      </c>
      <c r="L3920" s="98" t="n">
        <f aca="false">J3920/$J$11499*100</f>
        <v>0.0116074366509289</v>
      </c>
      <c r="M3920" s="6" t="n">
        <f aca="false">J3920*K3920</f>
        <v>578675</v>
      </c>
      <c r="N3920" s="72" t="n">
        <f aca="false">M3920/$M$11499*100</f>
        <v>0.0085208644298725</v>
      </c>
    </row>
    <row r="3921" customFormat="false" ht="13.8" hidden="false" customHeight="false" outlineLevel="0" collapsed="false">
      <c r="A3921" s="92" t="s">
        <v>20</v>
      </c>
      <c r="B3921" s="9" t="n">
        <v>2016</v>
      </c>
      <c r="C3921" s="9" t="s">
        <v>47</v>
      </c>
      <c r="D3921" s="9" t="s">
        <v>168</v>
      </c>
      <c r="E3921" s="9" t="s">
        <v>190</v>
      </c>
      <c r="F3921" s="9" t="s">
        <v>68</v>
      </c>
      <c r="G3921" s="9" t="s">
        <v>61</v>
      </c>
      <c r="H3921" s="9" t="s">
        <v>20</v>
      </c>
      <c r="I3921" s="99" t="n">
        <v>1</v>
      </c>
      <c r="J3921" s="9" t="n">
        <v>6175</v>
      </c>
      <c r="K3921" s="9" t="n">
        <v>96</v>
      </c>
      <c r="L3921" s="98" t="n">
        <f aca="false">J3921/$J$11499*100</f>
        <v>0.0097851087125578</v>
      </c>
      <c r="M3921" s="6" t="n">
        <f aca="false">J3921*K3921</f>
        <v>592800</v>
      </c>
      <c r="N3921" s="72" t="n">
        <f aca="false">M3921/$M$11499*100</f>
        <v>0.00872885200506056</v>
      </c>
    </row>
    <row r="3922" customFormat="false" ht="13.8" hidden="false" customHeight="false" outlineLevel="0" collapsed="false">
      <c r="A3922" s="92" t="s">
        <v>17</v>
      </c>
      <c r="B3922" s="96" t="n">
        <v>2016</v>
      </c>
      <c r="C3922" s="96" t="s">
        <v>47</v>
      </c>
      <c r="D3922" s="96" t="s">
        <v>168</v>
      </c>
      <c r="E3922" s="96" t="s">
        <v>190</v>
      </c>
      <c r="F3922" s="96" t="s">
        <v>68</v>
      </c>
      <c r="G3922" s="96" t="s">
        <v>104</v>
      </c>
      <c r="H3922" s="96" t="s">
        <v>17</v>
      </c>
      <c r="I3922" s="97" t="n">
        <v>1</v>
      </c>
      <c r="J3922" s="96" t="n">
        <v>8050</v>
      </c>
      <c r="K3922" s="96" t="n">
        <v>106</v>
      </c>
      <c r="L3922" s="98" t="n">
        <f aca="false">J3922/$J$11499*100</f>
        <v>0.0127562955685976</v>
      </c>
      <c r="M3922" s="6" t="n">
        <f aca="false">J3922*K3922</f>
        <v>853300</v>
      </c>
      <c r="N3922" s="72" t="n">
        <f aca="false">M3922/$M$11499*100</f>
        <v>0.0125646582589713</v>
      </c>
    </row>
    <row r="3923" customFormat="false" ht="13.8" hidden="false" customHeight="false" outlineLevel="0" collapsed="false">
      <c r="A3923" s="92" t="s">
        <v>14</v>
      </c>
      <c r="B3923" s="9" t="n">
        <v>2016</v>
      </c>
      <c r="C3923" s="9" t="s">
        <v>47</v>
      </c>
      <c r="D3923" s="9" t="s">
        <v>168</v>
      </c>
      <c r="E3923" s="9" t="s">
        <v>190</v>
      </c>
      <c r="F3923" s="9" t="s">
        <v>68</v>
      </c>
      <c r="G3923" s="9" t="s">
        <v>114</v>
      </c>
      <c r="H3923" s="9" t="s">
        <v>14</v>
      </c>
      <c r="I3923" s="99" t="n">
        <v>0.5</v>
      </c>
      <c r="J3923" s="9" t="n">
        <v>5603</v>
      </c>
      <c r="K3923" s="9" t="n">
        <v>61.5</v>
      </c>
      <c r="L3923" s="98" t="n">
        <f aca="false">J3923/$J$11499*100</f>
        <v>0.00887869864234192</v>
      </c>
      <c r="M3923" s="6" t="n">
        <f aca="false">J3923*K3923</f>
        <v>344584.5</v>
      </c>
      <c r="N3923" s="72" t="n">
        <f aca="false">M3923/$M$11499*100</f>
        <v>0.00507393236123109</v>
      </c>
    </row>
    <row r="3924" customFormat="false" ht="13.8" hidden="false" customHeight="false" outlineLevel="0" collapsed="false">
      <c r="A3924" s="92" t="s">
        <v>122</v>
      </c>
      <c r="B3924" s="96" t="n">
        <v>2016</v>
      </c>
      <c r="C3924" s="96" t="s">
        <v>47</v>
      </c>
      <c r="D3924" s="96" t="s">
        <v>168</v>
      </c>
      <c r="E3924" s="96" t="s">
        <v>190</v>
      </c>
      <c r="F3924" s="96" t="s">
        <v>68</v>
      </c>
      <c r="G3924" s="96" t="s">
        <v>120</v>
      </c>
      <c r="H3924" s="96" t="s">
        <v>122</v>
      </c>
      <c r="I3924" s="97" t="n">
        <v>0.5</v>
      </c>
      <c r="J3924" s="96" t="n">
        <v>3551</v>
      </c>
      <c r="K3924" s="96" t="n">
        <v>64.5</v>
      </c>
      <c r="L3924" s="98" t="n">
        <f aca="false">J3924/$J$11499*100</f>
        <v>0.00562703174709194</v>
      </c>
      <c r="M3924" s="6" t="n">
        <f aca="false">J3924*K3924</f>
        <v>229039.5</v>
      </c>
      <c r="N3924" s="72" t="n">
        <f aca="false">M3924/$M$11499*100</f>
        <v>0.00337255718423257</v>
      </c>
    </row>
    <row r="3925" customFormat="false" ht="13.8" hidden="false" customHeight="false" outlineLevel="0" collapsed="false">
      <c r="A3925" s="92" t="s">
        <v>12</v>
      </c>
      <c r="B3925" s="9" t="n">
        <v>2016</v>
      </c>
      <c r="C3925" s="9" t="s">
        <v>47</v>
      </c>
      <c r="D3925" s="9" t="s">
        <v>168</v>
      </c>
      <c r="E3925" s="9" t="s">
        <v>190</v>
      </c>
      <c r="F3925" s="9" t="s">
        <v>68</v>
      </c>
      <c r="G3925" s="9" t="s">
        <v>120</v>
      </c>
      <c r="H3925" s="9" t="s">
        <v>12</v>
      </c>
      <c r="I3925" s="99" t="n">
        <v>0.5</v>
      </c>
      <c r="J3925" s="9" t="n">
        <v>6345</v>
      </c>
      <c r="K3925" s="9" t="n">
        <v>64.5</v>
      </c>
      <c r="L3925" s="98" t="n">
        <f aca="false">J3925/$J$11499*100</f>
        <v>0.0100544963208387</v>
      </c>
      <c r="M3925" s="6" t="n">
        <f aca="false">J3925*K3925</f>
        <v>409252.5</v>
      </c>
      <c r="N3925" s="72" t="n">
        <f aca="false">M3925/$M$11499*100</f>
        <v>0.00602615469838233</v>
      </c>
    </row>
    <row r="3926" customFormat="false" ht="13.8" hidden="false" customHeight="false" outlineLevel="0" collapsed="false">
      <c r="A3926" s="92" t="s">
        <v>15</v>
      </c>
      <c r="B3926" s="96" t="n">
        <v>2016</v>
      </c>
      <c r="C3926" s="96" t="s">
        <v>47</v>
      </c>
      <c r="D3926" s="96" t="s">
        <v>168</v>
      </c>
      <c r="E3926" s="96" t="s">
        <v>190</v>
      </c>
      <c r="F3926" s="96" t="s">
        <v>68</v>
      </c>
      <c r="G3926" s="96" t="s">
        <v>120</v>
      </c>
      <c r="H3926" s="96" t="s">
        <v>15</v>
      </c>
      <c r="I3926" s="97" t="n">
        <v>0.5</v>
      </c>
      <c r="J3926" s="96" t="n">
        <v>8773</v>
      </c>
      <c r="K3926" s="96" t="n">
        <v>64.5</v>
      </c>
      <c r="L3926" s="98" t="n">
        <f aca="false">J3926/$J$11499*100</f>
        <v>0.0139019852202866</v>
      </c>
      <c r="M3926" s="6" t="n">
        <f aca="false">J3926*K3926</f>
        <v>565858.5</v>
      </c>
      <c r="N3926" s="72" t="n">
        <f aca="false">M3926/$M$11499*100</f>
        <v>0.0083321442346585</v>
      </c>
    </row>
    <row r="3927" customFormat="false" ht="13.8" hidden="false" customHeight="false" outlineLevel="0" collapsed="false">
      <c r="A3927" s="92" t="s">
        <v>132</v>
      </c>
      <c r="B3927" s="9" t="n">
        <v>2016</v>
      </c>
      <c r="C3927" s="9" t="s">
        <v>47</v>
      </c>
      <c r="D3927" s="9" t="s">
        <v>168</v>
      </c>
      <c r="E3927" s="9" t="s">
        <v>191</v>
      </c>
      <c r="F3927" s="9" t="s">
        <v>68</v>
      </c>
      <c r="G3927" s="9" t="s">
        <v>131</v>
      </c>
      <c r="H3927" s="9" t="s">
        <v>132</v>
      </c>
      <c r="I3927" s="99" t="n">
        <v>0.5</v>
      </c>
      <c r="J3927" s="9" t="n">
        <v>1245</v>
      </c>
      <c r="K3927" s="9" t="n">
        <v>26.5</v>
      </c>
      <c r="L3927" s="98" t="n">
        <f aca="false">J3927/$J$11499*100</f>
        <v>0.00197286807241044</v>
      </c>
      <c r="M3927" s="6" t="n">
        <f aca="false">J3927*K3927</f>
        <v>32992.5</v>
      </c>
      <c r="N3927" s="72" t="n">
        <f aca="false">M3927/$M$11499*100</f>
        <v>0.000485807438895008</v>
      </c>
    </row>
    <row r="3928" customFormat="false" ht="13.8" hidden="false" customHeight="false" outlineLevel="0" collapsed="false">
      <c r="A3928" s="92" t="s">
        <v>18</v>
      </c>
      <c r="B3928" s="96" t="n">
        <v>2016</v>
      </c>
      <c r="C3928" s="96" t="s">
        <v>47</v>
      </c>
      <c r="D3928" s="96" t="s">
        <v>168</v>
      </c>
      <c r="E3928" s="96" t="s">
        <v>191</v>
      </c>
      <c r="F3928" s="96" t="s">
        <v>68</v>
      </c>
      <c r="G3928" s="96" t="s">
        <v>133</v>
      </c>
      <c r="H3928" s="96" t="s">
        <v>18</v>
      </c>
      <c r="I3928" s="97" t="n">
        <v>1</v>
      </c>
      <c r="J3928" s="96" t="n">
        <v>9252</v>
      </c>
      <c r="K3928" s="96" t="n">
        <v>56</v>
      </c>
      <c r="L3928" s="98" t="n">
        <f aca="false">J3928/$J$11499*100</f>
        <v>0.0146610244224429</v>
      </c>
      <c r="M3928" s="6" t="n">
        <f aca="false">J3928*K3928</f>
        <v>518112</v>
      </c>
      <c r="N3928" s="72" t="n">
        <f aca="false">M3928/$M$11499*100</f>
        <v>0.00762908733138653</v>
      </c>
    </row>
    <row r="3929" customFormat="false" ht="13.8" hidden="false" customHeight="false" outlineLevel="0" collapsed="false">
      <c r="A3929" s="92" t="s">
        <v>136</v>
      </c>
      <c r="B3929" s="9" t="n">
        <v>2016</v>
      </c>
      <c r="C3929" s="9" t="s">
        <v>47</v>
      </c>
      <c r="D3929" s="9" t="s">
        <v>168</v>
      </c>
      <c r="E3929" s="9" t="s">
        <v>191</v>
      </c>
      <c r="F3929" s="9" t="s">
        <v>68</v>
      </c>
      <c r="G3929" s="9" t="s">
        <v>135</v>
      </c>
      <c r="H3929" s="9" t="s">
        <v>136</v>
      </c>
      <c r="I3929" s="99" t="n">
        <v>0.5</v>
      </c>
      <c r="J3929" s="9" t="n">
        <v>5336</v>
      </c>
      <c r="K3929" s="9" t="n">
        <v>29.5</v>
      </c>
      <c r="L3929" s="98" t="n">
        <f aca="false">J3929/$J$11499*100</f>
        <v>0.00845560163404185</v>
      </c>
      <c r="M3929" s="6" t="n">
        <f aca="false">J3929*K3929</f>
        <v>157412</v>
      </c>
      <c r="N3929" s="72" t="n">
        <f aca="false">M3929/$M$11499*100</f>
        <v>0.00231785771224796</v>
      </c>
    </row>
    <row r="3930" customFormat="false" ht="13.8" hidden="false" customHeight="false" outlineLevel="0" collapsed="false">
      <c r="A3930" s="92" t="s">
        <v>138</v>
      </c>
      <c r="B3930" s="96" t="n">
        <v>2016</v>
      </c>
      <c r="C3930" s="96" t="s">
        <v>47</v>
      </c>
      <c r="D3930" s="96" t="s">
        <v>168</v>
      </c>
      <c r="E3930" s="96" t="s">
        <v>191</v>
      </c>
      <c r="F3930" s="96" t="s">
        <v>68</v>
      </c>
      <c r="G3930" s="96" t="s">
        <v>137</v>
      </c>
      <c r="H3930" s="96" t="s">
        <v>138</v>
      </c>
      <c r="I3930" s="97" t="n">
        <v>0.5</v>
      </c>
      <c r="J3930" s="96" t="n">
        <v>9186</v>
      </c>
      <c r="K3930" s="96" t="n">
        <v>31</v>
      </c>
      <c r="L3930" s="98" t="n">
        <f aca="false">J3930/$J$11499*100</f>
        <v>0.0145564386451103</v>
      </c>
      <c r="M3930" s="6" t="n">
        <f aca="false">J3930*K3930</f>
        <v>284766</v>
      </c>
      <c r="N3930" s="72" t="n">
        <f aca="false">M3930/$M$11499*100</f>
        <v>0.00419311786449574</v>
      </c>
    </row>
    <row r="3931" customFormat="false" ht="13.8" hidden="false" customHeight="false" outlineLevel="0" collapsed="false">
      <c r="A3931" s="92" t="s">
        <v>85</v>
      </c>
      <c r="B3931" s="9" t="n">
        <v>2016</v>
      </c>
      <c r="C3931" s="9" t="s">
        <v>47</v>
      </c>
      <c r="D3931" s="9" t="s">
        <v>168</v>
      </c>
      <c r="E3931" s="9" t="s">
        <v>191</v>
      </c>
      <c r="F3931" s="9" t="s">
        <v>68</v>
      </c>
      <c r="G3931" s="9" t="s">
        <v>57</v>
      </c>
      <c r="H3931" s="9" t="s">
        <v>85</v>
      </c>
      <c r="I3931" s="99" t="n">
        <v>0.5</v>
      </c>
      <c r="J3931" s="9" t="n">
        <v>9833</v>
      </c>
      <c r="K3931" s="9" t="n">
        <v>39.5</v>
      </c>
      <c r="L3931" s="98" t="n">
        <f aca="false">J3931/$J$11499*100</f>
        <v>0.0155816961895677</v>
      </c>
      <c r="M3931" s="6" t="n">
        <f aca="false">J3931*K3931</f>
        <v>388403.5</v>
      </c>
      <c r="N3931" s="72" t="n">
        <f aca="false">M3931/$M$11499*100</f>
        <v>0.00571915767501272</v>
      </c>
    </row>
    <row r="3932" customFormat="false" ht="13.8" hidden="false" customHeight="false" outlineLevel="0" collapsed="false">
      <c r="A3932" s="92" t="s">
        <v>86</v>
      </c>
      <c r="B3932" s="96" t="n">
        <v>2016</v>
      </c>
      <c r="C3932" s="96" t="s">
        <v>47</v>
      </c>
      <c r="D3932" s="96" t="s">
        <v>168</v>
      </c>
      <c r="E3932" s="96" t="s">
        <v>191</v>
      </c>
      <c r="F3932" s="96" t="s">
        <v>68</v>
      </c>
      <c r="G3932" s="96" t="s">
        <v>57</v>
      </c>
      <c r="H3932" s="96" t="s">
        <v>86</v>
      </c>
      <c r="I3932" s="97" t="n">
        <v>0.5</v>
      </c>
      <c r="J3932" s="96" t="n">
        <v>9494</v>
      </c>
      <c r="K3932" s="96" t="n">
        <v>39.5</v>
      </c>
      <c r="L3932" s="98" t="n">
        <f aca="false">J3932/$J$11499*100</f>
        <v>0.0150445056059957</v>
      </c>
      <c r="M3932" s="6" t="n">
        <f aca="false">J3932*K3932</f>
        <v>375013</v>
      </c>
      <c r="N3932" s="72" t="n">
        <f aca="false">M3932/$M$11499*100</f>
        <v>0.00552198545373444</v>
      </c>
    </row>
    <row r="3933" customFormat="false" ht="13.8" hidden="false" customHeight="false" outlineLevel="0" collapsed="false">
      <c r="A3933" s="92" t="s">
        <v>28</v>
      </c>
      <c r="B3933" s="9" t="n">
        <v>2016</v>
      </c>
      <c r="C3933" s="9" t="s">
        <v>47</v>
      </c>
      <c r="D3933" s="9" t="s">
        <v>168</v>
      </c>
      <c r="E3933" s="9" t="s">
        <v>191</v>
      </c>
      <c r="F3933" s="9" t="s">
        <v>68</v>
      </c>
      <c r="G3933" s="9" t="s">
        <v>57</v>
      </c>
      <c r="H3933" s="9" t="s">
        <v>28</v>
      </c>
      <c r="I3933" s="99" t="n">
        <v>0.75</v>
      </c>
      <c r="J3933" s="9" t="n">
        <v>5820</v>
      </c>
      <c r="K3933" s="9" t="n">
        <v>59.25</v>
      </c>
      <c r="L3933" s="98" t="n">
        <f aca="false">J3933/$J$11499*100</f>
        <v>0.00922256400114759</v>
      </c>
      <c r="M3933" s="6" t="n">
        <f aca="false">J3933*K3933</f>
        <v>344835</v>
      </c>
      <c r="N3933" s="72" t="n">
        <f aca="false">M3933/$M$11499*100</f>
        <v>0.00507762091964416</v>
      </c>
    </row>
    <row r="3934" customFormat="false" ht="13.8" hidden="false" customHeight="false" outlineLevel="0" collapsed="false">
      <c r="A3934" s="92" t="s">
        <v>21</v>
      </c>
      <c r="B3934" s="96" t="n">
        <v>2016</v>
      </c>
      <c r="C3934" s="96" t="s">
        <v>47</v>
      </c>
      <c r="D3934" s="96" t="s">
        <v>168</v>
      </c>
      <c r="E3934" s="96" t="s">
        <v>191</v>
      </c>
      <c r="F3934" s="96" t="s">
        <v>68</v>
      </c>
      <c r="G3934" s="96" t="s">
        <v>57</v>
      </c>
      <c r="H3934" s="96" t="s">
        <v>21</v>
      </c>
      <c r="I3934" s="97" t="n">
        <v>1</v>
      </c>
      <c r="J3934" s="96" t="n">
        <v>2849</v>
      </c>
      <c r="K3934" s="96" t="n">
        <v>79</v>
      </c>
      <c r="L3934" s="98" t="n">
        <f aca="false">J3934/$J$11499*100</f>
        <v>0.00451461938819063</v>
      </c>
      <c r="M3934" s="6" t="n">
        <f aca="false">J3934*K3934</f>
        <v>225071</v>
      </c>
      <c r="N3934" s="72" t="n">
        <f aca="false">M3934/$M$11499*100</f>
        <v>0.00331412187859478</v>
      </c>
    </row>
    <row r="3935" customFormat="false" ht="13.8" hidden="false" customHeight="false" outlineLevel="0" collapsed="false">
      <c r="A3935" s="92" t="s">
        <v>87</v>
      </c>
      <c r="B3935" s="9" t="n">
        <v>2016</v>
      </c>
      <c r="C3935" s="9" t="s">
        <v>47</v>
      </c>
      <c r="D3935" s="9" t="s">
        <v>168</v>
      </c>
      <c r="E3935" s="9" t="s">
        <v>191</v>
      </c>
      <c r="F3935" s="9" t="s">
        <v>68</v>
      </c>
      <c r="G3935" s="9" t="s">
        <v>57</v>
      </c>
      <c r="H3935" s="9" t="s">
        <v>87</v>
      </c>
      <c r="I3935" s="99" t="n">
        <v>0.5</v>
      </c>
      <c r="J3935" s="9" t="n">
        <v>5727</v>
      </c>
      <c r="K3935" s="9" t="n">
        <v>39.5</v>
      </c>
      <c r="L3935" s="98" t="n">
        <f aca="false">J3935/$J$11499*100</f>
        <v>0.00907519313308801</v>
      </c>
      <c r="M3935" s="6" t="n">
        <f aca="false">J3935*K3935</f>
        <v>226216.5</v>
      </c>
      <c r="N3935" s="72" t="n">
        <f aca="false">M3935/$M$11499*100</f>
        <v>0.00333098911876313</v>
      </c>
    </row>
    <row r="3936" customFormat="false" ht="13.8" hidden="false" customHeight="false" outlineLevel="0" collapsed="false">
      <c r="A3936" s="92" t="s">
        <v>26</v>
      </c>
      <c r="B3936" s="96" t="n">
        <v>2016</v>
      </c>
      <c r="C3936" s="96" t="s">
        <v>47</v>
      </c>
      <c r="D3936" s="96" t="s">
        <v>168</v>
      </c>
      <c r="E3936" s="96" t="s">
        <v>191</v>
      </c>
      <c r="F3936" s="96" t="s">
        <v>68</v>
      </c>
      <c r="G3936" s="96" t="s">
        <v>114</v>
      </c>
      <c r="H3936" s="96" t="s">
        <v>26</v>
      </c>
      <c r="I3936" s="97" t="n">
        <v>0.5</v>
      </c>
      <c r="J3936" s="96" t="n">
        <v>8897</v>
      </c>
      <c r="K3936" s="96" t="n">
        <v>61.5</v>
      </c>
      <c r="L3936" s="98" t="n">
        <f aca="false">J3936/$J$11499*100</f>
        <v>0.0140984797110327</v>
      </c>
      <c r="M3936" s="6" t="n">
        <f aca="false">J3936*K3936</f>
        <v>547165.5</v>
      </c>
      <c r="N3936" s="72" t="n">
        <f aca="false">M3936/$M$11499*100</f>
        <v>0.00805689384577423</v>
      </c>
    </row>
    <row r="3937" customFormat="false" ht="13.8" hidden="false" customHeight="false" outlineLevel="0" collapsed="false">
      <c r="A3937" s="92" t="s">
        <v>24</v>
      </c>
      <c r="B3937" s="9" t="n">
        <v>2016</v>
      </c>
      <c r="C3937" s="9" t="s">
        <v>47</v>
      </c>
      <c r="D3937" s="9" t="s">
        <v>168</v>
      </c>
      <c r="E3937" s="9" t="s">
        <v>191</v>
      </c>
      <c r="F3937" s="9" t="s">
        <v>68</v>
      </c>
      <c r="G3937" s="9" t="s">
        <v>120</v>
      </c>
      <c r="H3937" s="9" t="s">
        <v>24</v>
      </c>
      <c r="I3937" s="99" t="n">
        <v>0.5</v>
      </c>
      <c r="J3937" s="9" t="n">
        <v>9363</v>
      </c>
      <c r="K3937" s="9" t="n">
        <v>64.5</v>
      </c>
      <c r="L3937" s="98" t="n">
        <f aca="false">J3937/$J$11499*100</f>
        <v>0.0148369186843204</v>
      </c>
      <c r="M3937" s="6" t="n">
        <f aca="false">J3937*K3937</f>
        <v>603913.5</v>
      </c>
      <c r="N3937" s="72" t="n">
        <f aca="false">M3937/$M$11499*100</f>
        <v>0.00889249589297932</v>
      </c>
    </row>
    <row r="3938" customFormat="false" ht="13.8" hidden="false" customHeight="false" outlineLevel="0" collapsed="false">
      <c r="A3938" s="92" t="s">
        <v>12</v>
      </c>
      <c r="B3938" s="96" t="n">
        <v>2016</v>
      </c>
      <c r="C3938" s="96" t="s">
        <v>47</v>
      </c>
      <c r="D3938" s="96" t="s">
        <v>168</v>
      </c>
      <c r="E3938" s="96" t="s">
        <v>191</v>
      </c>
      <c r="F3938" s="96" t="s">
        <v>68</v>
      </c>
      <c r="G3938" s="96" t="s">
        <v>120</v>
      </c>
      <c r="H3938" s="96" t="s">
        <v>12</v>
      </c>
      <c r="I3938" s="97" t="n">
        <v>0.5</v>
      </c>
      <c r="J3938" s="96" t="n">
        <v>4363</v>
      </c>
      <c r="K3938" s="96" t="n">
        <v>64.5</v>
      </c>
      <c r="L3938" s="98" t="n">
        <f aca="false">J3938/$J$11499*100</f>
        <v>0.00691375373488092</v>
      </c>
      <c r="M3938" s="6" t="n">
        <f aca="false">J3938*K3938</f>
        <v>281413.5</v>
      </c>
      <c r="N3938" s="72" t="n">
        <f aca="false">M3938/$M$11499*100</f>
        <v>0.00414375302585376</v>
      </c>
    </row>
    <row r="3939" customFormat="false" ht="13.8" hidden="false" customHeight="false" outlineLevel="0" collapsed="false">
      <c r="A3939" s="92" t="s">
        <v>124</v>
      </c>
      <c r="B3939" s="9" t="n">
        <v>2016</v>
      </c>
      <c r="C3939" s="9" t="s">
        <v>47</v>
      </c>
      <c r="D3939" s="9" t="s">
        <v>168</v>
      </c>
      <c r="E3939" s="9" t="s">
        <v>191</v>
      </c>
      <c r="F3939" s="9" t="s">
        <v>68</v>
      </c>
      <c r="G3939" s="9" t="s">
        <v>120</v>
      </c>
      <c r="H3939" s="9" t="s">
        <v>124</v>
      </c>
      <c r="I3939" s="99" t="n">
        <v>1</v>
      </c>
      <c r="J3939" s="9" t="n">
        <v>6577</v>
      </c>
      <c r="K3939" s="9" t="n">
        <v>129</v>
      </c>
      <c r="L3939" s="98" t="n">
        <f aca="false">J3939/$J$11499*100</f>
        <v>0.0104221311744927</v>
      </c>
      <c r="M3939" s="6" t="n">
        <f aca="false">J3939*K3939</f>
        <v>848433</v>
      </c>
      <c r="N3939" s="72" t="n">
        <f aca="false">M3939/$M$11499*100</f>
        <v>0.0124929927348339</v>
      </c>
    </row>
    <row r="3940" customFormat="false" ht="13.8" hidden="false" customHeight="false" outlineLevel="0" collapsed="false">
      <c r="A3940" s="92" t="s">
        <v>126</v>
      </c>
      <c r="B3940" s="96" t="n">
        <v>2016</v>
      </c>
      <c r="C3940" s="96" t="s">
        <v>47</v>
      </c>
      <c r="D3940" s="96" t="s">
        <v>168</v>
      </c>
      <c r="E3940" s="96" t="s">
        <v>191</v>
      </c>
      <c r="F3940" s="96" t="s">
        <v>68</v>
      </c>
      <c r="G3940" s="96" t="s">
        <v>120</v>
      </c>
      <c r="H3940" s="96" t="s">
        <v>126</v>
      </c>
      <c r="I3940" s="97" t="n">
        <v>0.5</v>
      </c>
      <c r="J3940" s="96" t="n">
        <v>1576</v>
      </c>
      <c r="K3940" s="96" t="n">
        <v>64.5</v>
      </c>
      <c r="L3940" s="98" t="n">
        <f aca="false">J3940/$J$11499*100</f>
        <v>0.00249738159206333</v>
      </c>
      <c r="M3940" s="6" t="n">
        <f aca="false">J3940*K3940</f>
        <v>101652</v>
      </c>
      <c r="N3940" s="72" t="n">
        <f aca="false">M3940/$M$11499*100</f>
        <v>0.00149680375171798</v>
      </c>
    </row>
    <row r="3941" customFormat="false" ht="13.8" hidden="false" customHeight="false" outlineLevel="0" collapsed="false">
      <c r="A3941" s="92" t="s">
        <v>22</v>
      </c>
      <c r="B3941" s="9" t="n">
        <v>2016</v>
      </c>
      <c r="C3941" s="9" t="s">
        <v>47</v>
      </c>
      <c r="D3941" s="9" t="s">
        <v>168</v>
      </c>
      <c r="E3941" s="9" t="s">
        <v>191</v>
      </c>
      <c r="F3941" s="9" t="s">
        <v>68</v>
      </c>
      <c r="G3941" s="9" t="s">
        <v>120</v>
      </c>
      <c r="H3941" s="9" t="s">
        <v>22</v>
      </c>
      <c r="I3941" s="99" t="n">
        <v>0.5</v>
      </c>
      <c r="J3941" s="9" t="n">
        <v>3161</v>
      </c>
      <c r="K3941" s="9" t="n">
        <v>64.5</v>
      </c>
      <c r="L3941" s="98" t="n">
        <f aca="false">J3941/$J$11499*100</f>
        <v>0.00500902488103566</v>
      </c>
      <c r="M3941" s="6" t="n">
        <f aca="false">J3941*K3941</f>
        <v>203884.5</v>
      </c>
      <c r="N3941" s="72" t="n">
        <f aca="false">M3941/$M$11499*100</f>
        <v>0.00300215524059678</v>
      </c>
    </row>
    <row r="3942" customFormat="false" ht="13.8" hidden="false" customHeight="false" outlineLevel="0" collapsed="false">
      <c r="A3942" s="92" t="s">
        <v>15</v>
      </c>
      <c r="B3942" s="96" t="n">
        <v>2016</v>
      </c>
      <c r="C3942" s="96" t="s">
        <v>47</v>
      </c>
      <c r="D3942" s="96" t="s">
        <v>168</v>
      </c>
      <c r="E3942" s="96" t="s">
        <v>191</v>
      </c>
      <c r="F3942" s="96" t="s">
        <v>68</v>
      </c>
      <c r="G3942" s="96" t="s">
        <v>120</v>
      </c>
      <c r="H3942" s="96" t="s">
        <v>15</v>
      </c>
      <c r="I3942" s="97" t="n">
        <v>0.5</v>
      </c>
      <c r="J3942" s="96" t="n">
        <v>2791</v>
      </c>
      <c r="K3942" s="96" t="n">
        <v>64.5</v>
      </c>
      <c r="L3942" s="98" t="n">
        <f aca="false">J3942/$J$11499*100</f>
        <v>0.00442271067477714</v>
      </c>
      <c r="M3942" s="6" t="n">
        <f aca="false">J3942*K3942</f>
        <v>180019.5</v>
      </c>
      <c r="N3942" s="72" t="n">
        <f aca="false">M3942/$M$11499*100</f>
        <v>0.00265074826842949</v>
      </c>
    </row>
    <row r="3943" customFormat="false" ht="13.8" hidden="false" customHeight="false" outlineLevel="0" collapsed="false">
      <c r="A3943" s="92" t="s">
        <v>25</v>
      </c>
      <c r="B3943" s="9" t="n">
        <v>2016</v>
      </c>
      <c r="C3943" s="9" t="s">
        <v>47</v>
      </c>
      <c r="D3943" s="9" t="s">
        <v>168</v>
      </c>
      <c r="E3943" s="9" t="s">
        <v>191</v>
      </c>
      <c r="F3943" s="9" t="s">
        <v>68</v>
      </c>
      <c r="G3943" s="9" t="s">
        <v>120</v>
      </c>
      <c r="H3943" s="9" t="s">
        <v>25</v>
      </c>
      <c r="I3943" s="99" t="n">
        <v>0.5</v>
      </c>
      <c r="J3943" s="9" t="n">
        <v>2738</v>
      </c>
      <c r="K3943" s="9" t="n">
        <v>64.5</v>
      </c>
      <c r="L3943" s="98" t="n">
        <f aca="false">J3943/$J$11499*100</f>
        <v>0.00433872512631308</v>
      </c>
      <c r="M3943" s="6" t="n">
        <f aca="false">J3943*K3943</f>
        <v>176601</v>
      </c>
      <c r="N3943" s="72" t="n">
        <f aca="false">M3943/$M$11499*100</f>
        <v>0.00260041159403795</v>
      </c>
    </row>
    <row r="3944" customFormat="false" ht="13.8" hidden="false" customHeight="false" outlineLevel="0" collapsed="false">
      <c r="A3944" s="92" t="s">
        <v>132</v>
      </c>
      <c r="B3944" s="96" t="n">
        <v>2016</v>
      </c>
      <c r="C3944" s="96" t="s">
        <v>47</v>
      </c>
      <c r="D3944" s="96" t="s">
        <v>168</v>
      </c>
      <c r="E3944" s="96" t="s">
        <v>192</v>
      </c>
      <c r="F3944" s="96" t="s">
        <v>68</v>
      </c>
      <c r="G3944" s="96" t="s">
        <v>131</v>
      </c>
      <c r="H3944" s="96" t="s">
        <v>132</v>
      </c>
      <c r="I3944" s="97" t="n">
        <v>0.5</v>
      </c>
      <c r="J3944" s="96" t="n">
        <v>7100</v>
      </c>
      <c r="K3944" s="96" t="n">
        <v>26.5</v>
      </c>
      <c r="L3944" s="98" t="n">
        <f aca="false">J3944/$J$11499*100</f>
        <v>0.0112508942282041</v>
      </c>
      <c r="M3944" s="6" t="n">
        <f aca="false">J3944*K3944</f>
        <v>188150</v>
      </c>
      <c r="N3944" s="72" t="n">
        <f aca="false">M3944/$M$11499*100</f>
        <v>0.00277046812542534</v>
      </c>
    </row>
    <row r="3945" customFormat="false" ht="13.8" hidden="false" customHeight="false" outlineLevel="0" collapsed="false">
      <c r="A3945" s="92" t="s">
        <v>13</v>
      </c>
      <c r="B3945" s="9" t="n">
        <v>2016</v>
      </c>
      <c r="C3945" s="9" t="s">
        <v>47</v>
      </c>
      <c r="D3945" s="9" t="s">
        <v>168</v>
      </c>
      <c r="E3945" s="9" t="s">
        <v>192</v>
      </c>
      <c r="F3945" s="9" t="s">
        <v>68</v>
      </c>
      <c r="G3945" s="9" t="s">
        <v>133</v>
      </c>
      <c r="H3945" s="9" t="s">
        <v>13</v>
      </c>
      <c r="I3945" s="99" t="n">
        <v>0.5</v>
      </c>
      <c r="J3945" s="9" t="n">
        <v>5855</v>
      </c>
      <c r="K3945" s="9" t="n">
        <v>28</v>
      </c>
      <c r="L3945" s="98" t="n">
        <f aca="false">J3945/$J$11499*100</f>
        <v>0.00927802615579367</v>
      </c>
      <c r="M3945" s="6" t="n">
        <f aca="false">J3945*K3945</f>
        <v>163940</v>
      </c>
      <c r="N3945" s="72" t="n">
        <f aca="false">M3945/$M$11499*100</f>
        <v>0.00241398110274904</v>
      </c>
    </row>
    <row r="3946" customFormat="false" ht="13.8" hidden="false" customHeight="false" outlineLevel="0" collapsed="false">
      <c r="A3946" s="92" t="s">
        <v>18</v>
      </c>
      <c r="B3946" s="96" t="n">
        <v>2016</v>
      </c>
      <c r="C3946" s="96" t="s">
        <v>47</v>
      </c>
      <c r="D3946" s="96" t="s">
        <v>168</v>
      </c>
      <c r="E3946" s="96" t="s">
        <v>192</v>
      </c>
      <c r="F3946" s="96" t="s">
        <v>68</v>
      </c>
      <c r="G3946" s="96" t="s">
        <v>133</v>
      </c>
      <c r="H3946" s="96" t="s">
        <v>18</v>
      </c>
      <c r="I3946" s="97" t="n">
        <v>1</v>
      </c>
      <c r="J3946" s="96" t="n">
        <v>2285</v>
      </c>
      <c r="K3946" s="96" t="n">
        <v>56</v>
      </c>
      <c r="L3946" s="98" t="n">
        <f aca="false">J3946/$J$11499*100</f>
        <v>0.00362088638189386</v>
      </c>
      <c r="M3946" s="6" t="n">
        <f aca="false">J3946*K3946</f>
        <v>127960</v>
      </c>
      <c r="N3946" s="72" t="n">
        <f aca="false">M3946/$M$11499*100</f>
        <v>0.00188418337140275</v>
      </c>
    </row>
    <row r="3947" customFormat="false" ht="13.8" hidden="false" customHeight="false" outlineLevel="0" collapsed="false">
      <c r="A3947" s="92" t="s">
        <v>136</v>
      </c>
      <c r="B3947" s="9" t="n">
        <v>2016</v>
      </c>
      <c r="C3947" s="9" t="s">
        <v>47</v>
      </c>
      <c r="D3947" s="9" t="s">
        <v>168</v>
      </c>
      <c r="E3947" s="9" t="s">
        <v>192</v>
      </c>
      <c r="F3947" s="9" t="s">
        <v>68</v>
      </c>
      <c r="G3947" s="9" t="s">
        <v>135</v>
      </c>
      <c r="H3947" s="9" t="s">
        <v>136</v>
      </c>
      <c r="I3947" s="99" t="n">
        <v>0.5</v>
      </c>
      <c r="J3947" s="9" t="n">
        <v>9168</v>
      </c>
      <c r="K3947" s="9" t="n">
        <v>29.5</v>
      </c>
      <c r="L3947" s="98" t="n">
        <f aca="false">J3947/$J$11499*100</f>
        <v>0.0145279152512923</v>
      </c>
      <c r="M3947" s="6" t="n">
        <f aca="false">J3947*K3947</f>
        <v>270456</v>
      </c>
      <c r="N3947" s="72" t="n">
        <f aca="false">M3947/$M$11499*100</f>
        <v>0.00398240620425212</v>
      </c>
    </row>
    <row r="3948" customFormat="false" ht="13.8" hidden="false" customHeight="false" outlineLevel="0" collapsed="false">
      <c r="A3948" s="92" t="s">
        <v>16</v>
      </c>
      <c r="B3948" s="96" t="n">
        <v>2016</v>
      </c>
      <c r="C3948" s="96" t="s">
        <v>47</v>
      </c>
      <c r="D3948" s="96" t="s">
        <v>168</v>
      </c>
      <c r="E3948" s="96" t="s">
        <v>192</v>
      </c>
      <c r="F3948" s="96" t="s">
        <v>68</v>
      </c>
      <c r="G3948" s="96" t="s">
        <v>135</v>
      </c>
      <c r="H3948" s="96" t="s">
        <v>16</v>
      </c>
      <c r="I3948" s="97" t="n">
        <v>0.5</v>
      </c>
      <c r="J3948" s="96" t="n">
        <v>5765</v>
      </c>
      <c r="K3948" s="96" t="n">
        <v>29.5</v>
      </c>
      <c r="L3948" s="98" t="n">
        <f aca="false">J3948/$J$11499*100</f>
        <v>0.00913540918670376</v>
      </c>
      <c r="M3948" s="6" t="n">
        <f aca="false">J3948*K3948</f>
        <v>170067.5</v>
      </c>
      <c r="N3948" s="72" t="n">
        <f aca="false">M3948/$M$11499*100</f>
        <v>0.00250420721722442</v>
      </c>
    </row>
    <row r="3949" customFormat="false" ht="13.8" hidden="false" customHeight="false" outlineLevel="0" collapsed="false">
      <c r="A3949" s="92" t="s">
        <v>80</v>
      </c>
      <c r="B3949" s="9" t="n">
        <v>2016</v>
      </c>
      <c r="C3949" s="9" t="s">
        <v>47</v>
      </c>
      <c r="D3949" s="9" t="s">
        <v>168</v>
      </c>
      <c r="E3949" s="9" t="s">
        <v>192</v>
      </c>
      <c r="F3949" s="9" t="s">
        <v>68</v>
      </c>
      <c r="G3949" s="9" t="s">
        <v>75</v>
      </c>
      <c r="H3949" s="9" t="s">
        <v>80</v>
      </c>
      <c r="I3949" s="99" t="n">
        <v>0.5</v>
      </c>
      <c r="J3949" s="9" t="n">
        <v>9442</v>
      </c>
      <c r="K3949" s="9" t="n">
        <v>35.5</v>
      </c>
      <c r="L3949" s="98" t="n">
        <f aca="false">J3949/$J$11499*100</f>
        <v>0.0149621046905216</v>
      </c>
      <c r="M3949" s="6" t="n">
        <f aca="false">J3949*K3949</f>
        <v>335191</v>
      </c>
      <c r="N3949" s="72" t="n">
        <f aca="false">M3949/$M$11499*100</f>
        <v>0.004935615101937</v>
      </c>
    </row>
    <row r="3950" customFormat="false" ht="13.8" hidden="false" customHeight="false" outlineLevel="0" collapsed="false">
      <c r="A3950" s="92" t="s">
        <v>78</v>
      </c>
      <c r="B3950" s="96" t="n">
        <v>2016</v>
      </c>
      <c r="C3950" s="96" t="s">
        <v>47</v>
      </c>
      <c r="D3950" s="96" t="s">
        <v>168</v>
      </c>
      <c r="E3950" s="96" t="s">
        <v>192</v>
      </c>
      <c r="F3950" s="96" t="s">
        <v>68</v>
      </c>
      <c r="G3950" s="96" t="s">
        <v>75</v>
      </c>
      <c r="H3950" s="96" t="s">
        <v>78</v>
      </c>
      <c r="I3950" s="97" t="n">
        <v>0.5</v>
      </c>
      <c r="J3950" s="96" t="n">
        <v>2341</v>
      </c>
      <c r="K3950" s="96" t="n">
        <v>35.5</v>
      </c>
      <c r="L3950" s="98" t="n">
        <f aca="false">J3950/$J$11499*100</f>
        <v>0.00370962582932758</v>
      </c>
      <c r="M3950" s="6" t="n">
        <f aca="false">J3950*K3950</f>
        <v>83105.5</v>
      </c>
      <c r="N3950" s="72" t="n">
        <f aca="false">M3950/$M$11499*100</f>
        <v>0.00122371054370202</v>
      </c>
    </row>
    <row r="3951" customFormat="false" ht="13.8" hidden="false" customHeight="false" outlineLevel="0" collapsed="false">
      <c r="A3951" s="92" t="s">
        <v>85</v>
      </c>
      <c r="B3951" s="9" t="n">
        <v>2016</v>
      </c>
      <c r="C3951" s="9" t="s">
        <v>47</v>
      </c>
      <c r="D3951" s="9" t="s">
        <v>168</v>
      </c>
      <c r="E3951" s="9" t="s">
        <v>192</v>
      </c>
      <c r="F3951" s="9" t="s">
        <v>68</v>
      </c>
      <c r="G3951" s="9" t="s">
        <v>57</v>
      </c>
      <c r="H3951" s="9" t="s">
        <v>85</v>
      </c>
      <c r="I3951" s="99" t="n">
        <v>0.5</v>
      </c>
      <c r="J3951" s="9" t="n">
        <v>1922</v>
      </c>
      <c r="K3951" s="9" t="n">
        <v>39.5</v>
      </c>
      <c r="L3951" s="98" t="n">
        <f aca="false">J3951/$J$11499*100</f>
        <v>0.00304566460656455</v>
      </c>
      <c r="M3951" s="6" t="n">
        <f aca="false">J3951*K3951</f>
        <v>75919</v>
      </c>
      <c r="N3951" s="72" t="n">
        <f aca="false">M3951/$M$11499*100</f>
        <v>0.00111789088288157</v>
      </c>
    </row>
    <row r="3952" customFormat="false" ht="13.8" hidden="false" customHeight="false" outlineLevel="0" collapsed="false">
      <c r="A3952" s="92" t="s">
        <v>86</v>
      </c>
      <c r="B3952" s="96" t="n">
        <v>2016</v>
      </c>
      <c r="C3952" s="96" t="s">
        <v>47</v>
      </c>
      <c r="D3952" s="96" t="s">
        <v>168</v>
      </c>
      <c r="E3952" s="96" t="s">
        <v>192</v>
      </c>
      <c r="F3952" s="96" t="s">
        <v>68</v>
      </c>
      <c r="G3952" s="96" t="s">
        <v>57</v>
      </c>
      <c r="H3952" s="96" t="s">
        <v>86</v>
      </c>
      <c r="I3952" s="97" t="n">
        <v>0.5</v>
      </c>
      <c r="J3952" s="96" t="n">
        <v>3275</v>
      </c>
      <c r="K3952" s="96" t="n">
        <v>39.5</v>
      </c>
      <c r="L3952" s="98" t="n">
        <f aca="false">J3952/$J$11499*100</f>
        <v>0.00518967304188288</v>
      </c>
      <c r="M3952" s="6" t="n">
        <f aca="false">J3952*K3952</f>
        <v>129362.5</v>
      </c>
      <c r="N3952" s="72" t="n">
        <f aca="false">M3952/$M$11499*100</f>
        <v>0.00190483488108071</v>
      </c>
    </row>
    <row r="3953" customFormat="false" ht="13.8" hidden="false" customHeight="false" outlineLevel="0" collapsed="false">
      <c r="A3953" s="92" t="s">
        <v>28</v>
      </c>
      <c r="B3953" s="9" t="n">
        <v>2016</v>
      </c>
      <c r="C3953" s="9" t="s">
        <v>47</v>
      </c>
      <c r="D3953" s="9" t="s">
        <v>168</v>
      </c>
      <c r="E3953" s="9" t="s">
        <v>192</v>
      </c>
      <c r="F3953" s="9" t="s">
        <v>68</v>
      </c>
      <c r="G3953" s="9" t="s">
        <v>57</v>
      </c>
      <c r="H3953" s="9" t="s">
        <v>28</v>
      </c>
      <c r="I3953" s="99" t="n">
        <v>0.75</v>
      </c>
      <c r="J3953" s="9" t="n">
        <v>2499</v>
      </c>
      <c r="K3953" s="9" t="n">
        <v>59.25</v>
      </c>
      <c r="L3953" s="98" t="n">
        <f aca="false">J3953/$J$11499*100</f>
        <v>0.00395999784172987</v>
      </c>
      <c r="M3953" s="6" t="n">
        <f aca="false">J3953*K3953</f>
        <v>148065.75</v>
      </c>
      <c r="N3953" s="72" t="n">
        <f aca="false">M3953/$M$11499*100</f>
        <v>0.00218023619900185</v>
      </c>
    </row>
    <row r="3954" customFormat="false" ht="13.8" hidden="false" customHeight="false" outlineLevel="0" collapsed="false">
      <c r="A3954" s="92" t="s">
        <v>21</v>
      </c>
      <c r="B3954" s="96" t="n">
        <v>2016</v>
      </c>
      <c r="C3954" s="96" t="s">
        <v>47</v>
      </c>
      <c r="D3954" s="96" t="s">
        <v>168</v>
      </c>
      <c r="E3954" s="96" t="s">
        <v>192</v>
      </c>
      <c r="F3954" s="96" t="s">
        <v>68</v>
      </c>
      <c r="G3954" s="96" t="s">
        <v>57</v>
      </c>
      <c r="H3954" s="96" t="s">
        <v>21</v>
      </c>
      <c r="I3954" s="97" t="n">
        <v>1</v>
      </c>
      <c r="J3954" s="96" t="n">
        <v>4027</v>
      </c>
      <c r="K3954" s="96" t="n">
        <v>79</v>
      </c>
      <c r="L3954" s="98" t="n">
        <f aca="false">J3954/$J$11499*100</f>
        <v>0.00638131705027858</v>
      </c>
      <c r="M3954" s="6" t="n">
        <f aca="false">J3954*K3954</f>
        <v>318133</v>
      </c>
      <c r="N3954" s="72" t="n">
        <f aca="false">M3954/$M$11499*100</f>
        <v>0.00468443973503025</v>
      </c>
    </row>
    <row r="3955" customFormat="false" ht="13.8" hidden="false" customHeight="false" outlineLevel="0" collapsed="false">
      <c r="A3955" s="92" t="s">
        <v>19</v>
      </c>
      <c r="B3955" s="9" t="n">
        <v>2016</v>
      </c>
      <c r="C3955" s="9" t="s">
        <v>47</v>
      </c>
      <c r="D3955" s="9" t="s">
        <v>168</v>
      </c>
      <c r="E3955" s="9" t="s">
        <v>192</v>
      </c>
      <c r="F3955" s="9" t="s">
        <v>68</v>
      </c>
      <c r="G3955" s="9" t="s">
        <v>59</v>
      </c>
      <c r="H3955" s="9" t="s">
        <v>19</v>
      </c>
      <c r="I3955" s="99" t="n">
        <v>0.5</v>
      </c>
      <c r="J3955" s="9" t="n">
        <v>6276</v>
      </c>
      <c r="K3955" s="9" t="n">
        <v>41.5</v>
      </c>
      <c r="L3955" s="98" t="n">
        <f aca="false">J3955/$J$11499*100</f>
        <v>0.00994515664453648</v>
      </c>
      <c r="M3955" s="6" t="n">
        <f aca="false">J3955*K3955</f>
        <v>260454</v>
      </c>
      <c r="N3955" s="72" t="n">
        <f aca="false">M3955/$M$11499*100</f>
        <v>0.00383512891384285</v>
      </c>
    </row>
    <row r="3956" customFormat="false" ht="13.8" hidden="false" customHeight="false" outlineLevel="0" collapsed="false">
      <c r="A3956" s="92" t="s">
        <v>20</v>
      </c>
      <c r="B3956" s="96" t="n">
        <v>2016</v>
      </c>
      <c r="C3956" s="96" t="s">
        <v>47</v>
      </c>
      <c r="D3956" s="96" t="s">
        <v>168</v>
      </c>
      <c r="E3956" s="96" t="s">
        <v>192</v>
      </c>
      <c r="F3956" s="96" t="s">
        <v>68</v>
      </c>
      <c r="G3956" s="96" t="s">
        <v>61</v>
      </c>
      <c r="H3956" s="96" t="s">
        <v>20</v>
      </c>
      <c r="I3956" s="97" t="n">
        <v>1</v>
      </c>
      <c r="J3956" s="96" t="n">
        <v>6825</v>
      </c>
      <c r="K3956" s="96" t="n">
        <v>96</v>
      </c>
      <c r="L3956" s="98" t="n">
        <f aca="false">J3956/$J$11499*100</f>
        <v>0.0108151201559849</v>
      </c>
      <c r="M3956" s="6" t="n">
        <f aca="false">J3956*K3956</f>
        <v>655200</v>
      </c>
      <c r="N3956" s="72" t="n">
        <f aca="false">M3956/$M$11499*100</f>
        <v>0.00964767853190904</v>
      </c>
    </row>
    <row r="3957" customFormat="false" ht="13.8" hidden="false" customHeight="false" outlineLevel="0" collapsed="false">
      <c r="A3957" s="92" t="s">
        <v>106</v>
      </c>
      <c r="B3957" s="9" t="n">
        <v>2016</v>
      </c>
      <c r="C3957" s="9" t="s">
        <v>47</v>
      </c>
      <c r="D3957" s="9" t="s">
        <v>168</v>
      </c>
      <c r="E3957" s="9" t="s">
        <v>192</v>
      </c>
      <c r="F3957" s="9" t="s">
        <v>68</v>
      </c>
      <c r="G3957" s="9" t="s">
        <v>104</v>
      </c>
      <c r="H3957" s="9" t="s">
        <v>106</v>
      </c>
      <c r="I3957" s="99" t="n">
        <v>0.5</v>
      </c>
      <c r="J3957" s="9" t="n">
        <v>9951</v>
      </c>
      <c r="K3957" s="9" t="n">
        <v>53</v>
      </c>
      <c r="L3957" s="98" t="n">
        <f aca="false">J3957/$J$11499*100</f>
        <v>0.0157686828823745</v>
      </c>
      <c r="M3957" s="6" t="n">
        <f aca="false">J3957*K3957</f>
        <v>527403</v>
      </c>
      <c r="N3957" s="72" t="n">
        <f aca="false">M3957/$M$11499*100</f>
        <v>0.007765895300312</v>
      </c>
    </row>
    <row r="3958" customFormat="false" ht="13.8" hidden="false" customHeight="false" outlineLevel="0" collapsed="false">
      <c r="A3958" s="92" t="s">
        <v>17</v>
      </c>
      <c r="B3958" s="96" t="n">
        <v>2016</v>
      </c>
      <c r="C3958" s="96" t="s">
        <v>47</v>
      </c>
      <c r="D3958" s="96" t="s">
        <v>168</v>
      </c>
      <c r="E3958" s="96" t="s">
        <v>192</v>
      </c>
      <c r="F3958" s="96" t="s">
        <v>68</v>
      </c>
      <c r="G3958" s="96" t="s">
        <v>104</v>
      </c>
      <c r="H3958" s="96" t="s">
        <v>17</v>
      </c>
      <c r="I3958" s="97" t="n">
        <v>1</v>
      </c>
      <c r="J3958" s="96" t="n">
        <v>6565</v>
      </c>
      <c r="K3958" s="96" t="n">
        <v>106</v>
      </c>
      <c r="L3958" s="98" t="n">
        <f aca="false">J3958/$J$11499*100</f>
        <v>0.0104031155786141</v>
      </c>
      <c r="M3958" s="6" t="n">
        <f aca="false">J3958*K3958</f>
        <v>695890</v>
      </c>
      <c r="N3958" s="72" t="n">
        <f aca="false">M3958/$M$11499*100</f>
        <v>0.0102468299962915</v>
      </c>
    </row>
    <row r="3959" customFormat="false" ht="13.8" hidden="false" customHeight="false" outlineLevel="0" collapsed="false">
      <c r="A3959" s="92" t="s">
        <v>27</v>
      </c>
      <c r="B3959" s="9" t="n">
        <v>2016</v>
      </c>
      <c r="C3959" s="9" t="s">
        <v>47</v>
      </c>
      <c r="D3959" s="9" t="s">
        <v>168</v>
      </c>
      <c r="E3959" s="9" t="s">
        <v>192</v>
      </c>
      <c r="F3959" s="9" t="s">
        <v>68</v>
      </c>
      <c r="G3959" s="9" t="s">
        <v>104</v>
      </c>
      <c r="H3959" s="9" t="s">
        <v>27</v>
      </c>
      <c r="I3959" s="99" t="n">
        <v>2</v>
      </c>
      <c r="J3959" s="9" t="n">
        <v>2820</v>
      </c>
      <c r="K3959" s="9" t="n">
        <v>212</v>
      </c>
      <c r="L3959" s="98" t="n">
        <f aca="false">J3959/$J$11499*100</f>
        <v>0.00446866503148388</v>
      </c>
      <c r="M3959" s="6" t="n">
        <f aca="false">J3959*K3959</f>
        <v>597840</v>
      </c>
      <c r="N3959" s="72" t="n">
        <f aca="false">M3959/$M$11499*100</f>
        <v>0.00880306491684448</v>
      </c>
    </row>
    <row r="3960" customFormat="false" ht="13.8" hidden="false" customHeight="false" outlineLevel="0" collapsed="false">
      <c r="A3960" s="92" t="s">
        <v>32</v>
      </c>
      <c r="B3960" s="96" t="n">
        <v>2016</v>
      </c>
      <c r="C3960" s="96" t="s">
        <v>47</v>
      </c>
      <c r="D3960" s="96" t="s">
        <v>168</v>
      </c>
      <c r="E3960" s="96" t="s">
        <v>192</v>
      </c>
      <c r="F3960" s="96" t="s">
        <v>68</v>
      </c>
      <c r="G3960" s="96" t="s">
        <v>108</v>
      </c>
      <c r="H3960" s="96" t="s">
        <v>32</v>
      </c>
      <c r="I3960" s="97" t="n">
        <v>0.75</v>
      </c>
      <c r="J3960" s="96" t="n">
        <v>6308</v>
      </c>
      <c r="K3960" s="96" t="n">
        <v>83.25</v>
      </c>
      <c r="L3960" s="98" t="n">
        <f aca="false">J3960/$J$11499*100</f>
        <v>0.00999586490021289</v>
      </c>
      <c r="M3960" s="6" t="n">
        <f aca="false">J3960*K3960</f>
        <v>525141</v>
      </c>
      <c r="N3960" s="72" t="n">
        <f aca="false">M3960/$M$11499*100</f>
        <v>0.00773258783871374</v>
      </c>
    </row>
    <row r="3961" customFormat="false" ht="13.8" hidden="false" customHeight="false" outlineLevel="0" collapsed="false">
      <c r="A3961" s="92" t="s">
        <v>30</v>
      </c>
      <c r="B3961" s="9" t="n">
        <v>2016</v>
      </c>
      <c r="C3961" s="9" t="s">
        <v>47</v>
      </c>
      <c r="D3961" s="9" t="s">
        <v>168</v>
      </c>
      <c r="E3961" s="9" t="s">
        <v>192</v>
      </c>
      <c r="F3961" s="9" t="s">
        <v>68</v>
      </c>
      <c r="G3961" s="9" t="s">
        <v>108</v>
      </c>
      <c r="H3961" s="9" t="s">
        <v>30</v>
      </c>
      <c r="I3961" s="99" t="n">
        <v>0.75</v>
      </c>
      <c r="J3961" s="9" t="n">
        <v>1574</v>
      </c>
      <c r="K3961" s="9" t="n">
        <v>83.25</v>
      </c>
      <c r="L3961" s="98" t="n">
        <f aca="false">J3961/$J$11499*100</f>
        <v>0.00249421232608356</v>
      </c>
      <c r="M3961" s="6" t="n">
        <f aca="false">J3961*K3961</f>
        <v>131035.5</v>
      </c>
      <c r="N3961" s="72" t="n">
        <f aca="false">M3961/$M$11499*100</f>
        <v>0.00192946944485343</v>
      </c>
    </row>
    <row r="3962" customFormat="false" ht="13.8" hidden="false" customHeight="false" outlineLevel="0" collapsed="false">
      <c r="A3962" s="92" t="s">
        <v>14</v>
      </c>
      <c r="B3962" s="96" t="n">
        <v>2016</v>
      </c>
      <c r="C3962" s="96" t="s">
        <v>47</v>
      </c>
      <c r="D3962" s="96" t="s">
        <v>168</v>
      </c>
      <c r="E3962" s="96" t="s">
        <v>192</v>
      </c>
      <c r="F3962" s="96" t="s">
        <v>68</v>
      </c>
      <c r="G3962" s="96" t="s">
        <v>114</v>
      </c>
      <c r="H3962" s="96" t="s">
        <v>14</v>
      </c>
      <c r="I3962" s="97" t="n">
        <v>0.5</v>
      </c>
      <c r="J3962" s="96" t="n">
        <v>9766</v>
      </c>
      <c r="K3962" s="96" t="n">
        <v>61.5</v>
      </c>
      <c r="L3962" s="98" t="n">
        <f aca="false">J3962/$J$11499*100</f>
        <v>0.0154755257792453</v>
      </c>
      <c r="M3962" s="6" t="n">
        <f aca="false">J3962*K3962</f>
        <v>600609</v>
      </c>
      <c r="N3962" s="72" t="n">
        <f aca="false">M3962/$M$11499*100</f>
        <v>0.00884383784397338</v>
      </c>
    </row>
    <row r="3963" customFormat="false" ht="13.8" hidden="false" customHeight="false" outlineLevel="0" collapsed="false">
      <c r="A3963" s="92" t="s">
        <v>115</v>
      </c>
      <c r="B3963" s="9" t="n">
        <v>2016</v>
      </c>
      <c r="C3963" s="9" t="s">
        <v>47</v>
      </c>
      <c r="D3963" s="9" t="s">
        <v>168</v>
      </c>
      <c r="E3963" s="9" t="s">
        <v>192</v>
      </c>
      <c r="F3963" s="9" t="s">
        <v>68</v>
      </c>
      <c r="G3963" s="9" t="s">
        <v>114</v>
      </c>
      <c r="H3963" s="9" t="s">
        <v>115</v>
      </c>
      <c r="I3963" s="99" t="n">
        <v>1</v>
      </c>
      <c r="J3963" s="9" t="n">
        <v>4509</v>
      </c>
      <c r="K3963" s="9" t="n">
        <v>123</v>
      </c>
      <c r="L3963" s="98" t="n">
        <f aca="false">J3963/$J$11499*100</f>
        <v>0.00714511015140455</v>
      </c>
      <c r="M3963" s="6" t="n">
        <f aca="false">J3963*K3963</f>
        <v>554607</v>
      </c>
      <c r="N3963" s="72" t="n">
        <f aca="false">M3963/$M$11499*100</f>
        <v>0.00816646832653614</v>
      </c>
    </row>
    <row r="3964" customFormat="false" ht="13.8" hidden="false" customHeight="false" outlineLevel="0" collapsed="false">
      <c r="A3964" s="92" t="s">
        <v>26</v>
      </c>
      <c r="B3964" s="96" t="n">
        <v>2016</v>
      </c>
      <c r="C3964" s="96" t="s">
        <v>47</v>
      </c>
      <c r="D3964" s="96" t="s">
        <v>168</v>
      </c>
      <c r="E3964" s="96" t="s">
        <v>192</v>
      </c>
      <c r="F3964" s="96" t="s">
        <v>68</v>
      </c>
      <c r="G3964" s="96" t="s">
        <v>114</v>
      </c>
      <c r="H3964" s="96" t="s">
        <v>26</v>
      </c>
      <c r="I3964" s="97" t="n">
        <v>0.5</v>
      </c>
      <c r="J3964" s="96" t="n">
        <v>3325</v>
      </c>
      <c r="K3964" s="96" t="n">
        <v>61.5</v>
      </c>
      <c r="L3964" s="98" t="n">
        <f aca="false">J3964/$J$11499*100</f>
        <v>0.00526890469137727</v>
      </c>
      <c r="M3964" s="6" t="n">
        <f aca="false">J3964*K3964</f>
        <v>204487.5</v>
      </c>
      <c r="N3964" s="72" t="n">
        <f aca="false">M3964/$M$11499*100</f>
        <v>0.0030110342853995</v>
      </c>
    </row>
    <row r="3965" customFormat="false" ht="13.8" hidden="false" customHeight="false" outlineLevel="0" collapsed="false">
      <c r="A3965" s="92" t="s">
        <v>121</v>
      </c>
      <c r="B3965" s="9" t="n">
        <v>2016</v>
      </c>
      <c r="C3965" s="9" t="s">
        <v>47</v>
      </c>
      <c r="D3965" s="9" t="s">
        <v>168</v>
      </c>
      <c r="E3965" s="9" t="s">
        <v>192</v>
      </c>
      <c r="F3965" s="9" t="s">
        <v>68</v>
      </c>
      <c r="G3965" s="9" t="s">
        <v>120</v>
      </c>
      <c r="H3965" s="9" t="s">
        <v>121</v>
      </c>
      <c r="I3965" s="99" t="n">
        <v>0.5</v>
      </c>
      <c r="J3965" s="9" t="n">
        <v>2666</v>
      </c>
      <c r="K3965" s="9" t="n">
        <v>64.5</v>
      </c>
      <c r="L3965" s="98" t="n">
        <f aca="false">J3965/$J$11499*100</f>
        <v>0.00422463155104115</v>
      </c>
      <c r="M3965" s="6" t="n">
        <f aca="false">J3965*K3965</f>
        <v>171957</v>
      </c>
      <c r="N3965" s="72" t="n">
        <f aca="false">M3965/$M$11499*100</f>
        <v>0.00253202969675135</v>
      </c>
    </row>
    <row r="3966" customFormat="false" ht="13.8" hidden="false" customHeight="false" outlineLevel="0" collapsed="false">
      <c r="A3966" s="92" t="s">
        <v>122</v>
      </c>
      <c r="B3966" s="96" t="n">
        <v>2016</v>
      </c>
      <c r="C3966" s="96" t="s">
        <v>47</v>
      </c>
      <c r="D3966" s="96" t="s">
        <v>168</v>
      </c>
      <c r="E3966" s="96" t="s">
        <v>192</v>
      </c>
      <c r="F3966" s="96" t="s">
        <v>68</v>
      </c>
      <c r="G3966" s="96" t="s">
        <v>120</v>
      </c>
      <c r="H3966" s="96" t="s">
        <v>122</v>
      </c>
      <c r="I3966" s="97" t="n">
        <v>0.5</v>
      </c>
      <c r="J3966" s="96" t="n">
        <v>5148</v>
      </c>
      <c r="K3966" s="96" t="n">
        <v>64.5</v>
      </c>
      <c r="L3966" s="98" t="n">
        <f aca="false">J3966/$J$11499*100</f>
        <v>0.00815769063194292</v>
      </c>
      <c r="M3966" s="6" t="n">
        <f aca="false">J3966*K3966</f>
        <v>332046</v>
      </c>
      <c r="N3966" s="72" t="n">
        <f aca="false">M3966/$M$11499*100</f>
        <v>0.00488930565599247</v>
      </c>
    </row>
    <row r="3967" customFormat="false" ht="13.8" hidden="false" customHeight="false" outlineLevel="0" collapsed="false">
      <c r="A3967" s="92" t="s">
        <v>12</v>
      </c>
      <c r="B3967" s="9" t="n">
        <v>2016</v>
      </c>
      <c r="C3967" s="9" t="s">
        <v>47</v>
      </c>
      <c r="D3967" s="9" t="s">
        <v>168</v>
      </c>
      <c r="E3967" s="9" t="s">
        <v>192</v>
      </c>
      <c r="F3967" s="9" t="s">
        <v>68</v>
      </c>
      <c r="G3967" s="9" t="s">
        <v>120</v>
      </c>
      <c r="H3967" s="9" t="s">
        <v>12</v>
      </c>
      <c r="I3967" s="99" t="n">
        <v>0.5</v>
      </c>
      <c r="J3967" s="9" t="n">
        <v>8176</v>
      </c>
      <c r="K3967" s="9" t="n">
        <v>64.5</v>
      </c>
      <c r="L3967" s="98" t="n">
        <f aca="false">J3967/$J$11499*100</f>
        <v>0.0129559593253235</v>
      </c>
      <c r="M3967" s="6" t="n">
        <f aca="false">J3967*K3967</f>
        <v>527352</v>
      </c>
      <c r="N3967" s="72" t="n">
        <f aca="false">M3967/$M$11499*100</f>
        <v>0.00776514433632371</v>
      </c>
    </row>
    <row r="3968" customFormat="false" ht="13.8" hidden="false" customHeight="false" outlineLevel="0" collapsed="false">
      <c r="A3968" s="92" t="s">
        <v>125</v>
      </c>
      <c r="B3968" s="96" t="n">
        <v>2016</v>
      </c>
      <c r="C3968" s="96" t="s">
        <v>47</v>
      </c>
      <c r="D3968" s="96" t="s">
        <v>168</v>
      </c>
      <c r="E3968" s="96" t="s">
        <v>192</v>
      </c>
      <c r="F3968" s="96" t="s">
        <v>68</v>
      </c>
      <c r="G3968" s="96" t="s">
        <v>120</v>
      </c>
      <c r="H3968" s="96" t="s">
        <v>125</v>
      </c>
      <c r="I3968" s="97" t="n">
        <v>0.5</v>
      </c>
      <c r="J3968" s="96" t="n">
        <v>5943</v>
      </c>
      <c r="K3968" s="96" t="n">
        <v>64.5</v>
      </c>
      <c r="L3968" s="98" t="n">
        <f aca="false">J3968/$J$11499*100</f>
        <v>0.0094174738589038</v>
      </c>
      <c r="M3968" s="6" t="n">
        <f aca="false">J3968*K3968</f>
        <v>383323.5</v>
      </c>
      <c r="N3968" s="72" t="n">
        <f aca="false">M3968/$M$11499*100</f>
        <v>0.00564435577186544</v>
      </c>
    </row>
    <row r="3969" customFormat="false" ht="13.8" hidden="false" customHeight="false" outlineLevel="0" collapsed="false">
      <c r="A3969" s="92" t="s">
        <v>22</v>
      </c>
      <c r="B3969" s="9" t="n">
        <v>2016</v>
      </c>
      <c r="C3969" s="9" t="s">
        <v>47</v>
      </c>
      <c r="D3969" s="9" t="s">
        <v>168</v>
      </c>
      <c r="E3969" s="9" t="s">
        <v>192</v>
      </c>
      <c r="F3969" s="9" t="s">
        <v>68</v>
      </c>
      <c r="G3969" s="9" t="s">
        <v>120</v>
      </c>
      <c r="H3969" s="9" t="s">
        <v>22</v>
      </c>
      <c r="I3969" s="99" t="n">
        <v>0.5</v>
      </c>
      <c r="J3969" s="9" t="n">
        <v>7611</v>
      </c>
      <c r="K3969" s="9" t="n">
        <v>64.5</v>
      </c>
      <c r="L3969" s="98" t="n">
        <f aca="false">J3969/$J$11499*100</f>
        <v>0.0120606416860368</v>
      </c>
      <c r="M3969" s="6" t="n">
        <f aca="false">J3969*K3969</f>
        <v>490909.5</v>
      </c>
      <c r="N3969" s="72" t="n">
        <f aca="false">M3969/$M$11499*100</f>
        <v>0.00722853639233852</v>
      </c>
    </row>
    <row r="3970" customFormat="false" ht="13.8" hidden="false" customHeight="false" outlineLevel="0" collapsed="false">
      <c r="A3970" s="92" t="s">
        <v>15</v>
      </c>
      <c r="B3970" s="96" t="n">
        <v>2016</v>
      </c>
      <c r="C3970" s="96" t="s">
        <v>47</v>
      </c>
      <c r="D3970" s="96" t="s">
        <v>168</v>
      </c>
      <c r="E3970" s="96" t="s">
        <v>192</v>
      </c>
      <c r="F3970" s="96" t="s">
        <v>68</v>
      </c>
      <c r="G3970" s="96" t="s">
        <v>120</v>
      </c>
      <c r="H3970" s="96" t="s">
        <v>15</v>
      </c>
      <c r="I3970" s="97" t="n">
        <v>0.5</v>
      </c>
      <c r="J3970" s="96" t="n">
        <v>7572</v>
      </c>
      <c r="K3970" s="96" t="n">
        <v>64.5</v>
      </c>
      <c r="L3970" s="98" t="n">
        <f aca="false">J3970/$J$11499*100</f>
        <v>0.0119988409994312</v>
      </c>
      <c r="M3970" s="6" t="n">
        <f aca="false">J3970*K3970</f>
        <v>488394</v>
      </c>
      <c r="N3970" s="72" t="n">
        <f aca="false">M3970/$M$11499*100</f>
        <v>0.00719149619797494</v>
      </c>
    </row>
    <row r="3971" customFormat="false" ht="13.8" hidden="false" customHeight="false" outlineLevel="0" collapsed="false">
      <c r="A3971" s="92" t="s">
        <v>25</v>
      </c>
      <c r="B3971" s="9" t="n">
        <v>2016</v>
      </c>
      <c r="C3971" s="9" t="s">
        <v>47</v>
      </c>
      <c r="D3971" s="9" t="s">
        <v>168</v>
      </c>
      <c r="E3971" s="9" t="s">
        <v>192</v>
      </c>
      <c r="F3971" s="9" t="s">
        <v>68</v>
      </c>
      <c r="G3971" s="9" t="s">
        <v>120</v>
      </c>
      <c r="H3971" s="9" t="s">
        <v>25</v>
      </c>
      <c r="I3971" s="99" t="n">
        <v>0.5</v>
      </c>
      <c r="J3971" s="9" t="n">
        <v>9990</v>
      </c>
      <c r="K3971" s="9" t="n">
        <v>64.5</v>
      </c>
      <c r="L3971" s="98" t="n">
        <f aca="false">J3971/$J$11499*100</f>
        <v>0.0158304835689801</v>
      </c>
      <c r="M3971" s="6" t="n">
        <f aca="false">J3971*K3971</f>
        <v>644355</v>
      </c>
      <c r="N3971" s="72" t="n">
        <f aca="false">M3971/$M$11499*100</f>
        <v>0.00948798824851686</v>
      </c>
    </row>
    <row r="3972" customFormat="false" ht="13.8" hidden="false" customHeight="false" outlineLevel="0" collapsed="false">
      <c r="A3972" s="92" t="s">
        <v>23</v>
      </c>
      <c r="B3972" s="96" t="n">
        <v>2016</v>
      </c>
      <c r="C3972" s="96" t="s">
        <v>47</v>
      </c>
      <c r="D3972" s="96" t="s">
        <v>168</v>
      </c>
      <c r="E3972" s="96" t="s">
        <v>192</v>
      </c>
      <c r="F3972" s="96" t="s">
        <v>68</v>
      </c>
      <c r="G3972" s="96" t="s">
        <v>120</v>
      </c>
      <c r="H3972" s="96" t="s">
        <v>23</v>
      </c>
      <c r="I3972" s="97" t="n">
        <v>0.5</v>
      </c>
      <c r="J3972" s="96" t="n">
        <v>5410</v>
      </c>
      <c r="K3972" s="96" t="n">
        <v>64.5</v>
      </c>
      <c r="L3972" s="98" t="n">
        <f aca="false">J3972/$J$11499*100</f>
        <v>0.00857286447529355</v>
      </c>
      <c r="M3972" s="6" t="n">
        <f aca="false">J3972*K3972</f>
        <v>348945</v>
      </c>
      <c r="N3972" s="72" t="n">
        <f aca="false">M3972/$M$11499*100</f>
        <v>0.00513813978222985</v>
      </c>
    </row>
    <row r="3973" customFormat="false" ht="13.8" hidden="false" customHeight="false" outlineLevel="0" collapsed="false">
      <c r="A3973" s="92" t="s">
        <v>13</v>
      </c>
      <c r="B3973" s="9" t="n">
        <v>2016</v>
      </c>
      <c r="C3973" s="9" t="s">
        <v>47</v>
      </c>
      <c r="D3973" s="9" t="s">
        <v>168</v>
      </c>
      <c r="E3973" s="9" t="s">
        <v>193</v>
      </c>
      <c r="F3973" s="9" t="s">
        <v>68</v>
      </c>
      <c r="G3973" s="9" t="s">
        <v>133</v>
      </c>
      <c r="H3973" s="9" t="s">
        <v>13</v>
      </c>
      <c r="I3973" s="99" t="n">
        <v>0.5</v>
      </c>
      <c r="J3973" s="9" t="n">
        <v>4238</v>
      </c>
      <c r="K3973" s="9" t="n">
        <v>28</v>
      </c>
      <c r="L3973" s="98" t="n">
        <f aca="false">J3973/$J$11499*100</f>
        <v>0.00671567461114493</v>
      </c>
      <c r="M3973" s="6" t="n">
        <f aca="false">J3973*K3973</f>
        <v>118664</v>
      </c>
      <c r="N3973" s="72" t="n">
        <f aca="false">M3973/$M$11499*100</f>
        <v>0.00174730177855686</v>
      </c>
    </row>
    <row r="3974" customFormat="false" ht="13.8" hidden="false" customHeight="false" outlineLevel="0" collapsed="false">
      <c r="A3974" s="92" t="s">
        <v>18</v>
      </c>
      <c r="B3974" s="96" t="n">
        <v>2016</v>
      </c>
      <c r="C3974" s="96" t="s">
        <v>47</v>
      </c>
      <c r="D3974" s="96" t="s">
        <v>168</v>
      </c>
      <c r="E3974" s="96" t="s">
        <v>193</v>
      </c>
      <c r="F3974" s="96" t="s">
        <v>68</v>
      </c>
      <c r="G3974" s="96" t="s">
        <v>133</v>
      </c>
      <c r="H3974" s="96" t="s">
        <v>18</v>
      </c>
      <c r="I3974" s="97" t="n">
        <v>1</v>
      </c>
      <c r="J3974" s="96" t="n">
        <v>5684</v>
      </c>
      <c r="K3974" s="96" t="n">
        <v>56</v>
      </c>
      <c r="L3974" s="98" t="n">
        <f aca="false">J3974/$J$11499*100</f>
        <v>0.00900705391452284</v>
      </c>
      <c r="M3974" s="6" t="n">
        <f aca="false">J3974*K3974</f>
        <v>318304</v>
      </c>
      <c r="N3974" s="72" t="n">
        <f aca="false">M3974/$M$11499*100</f>
        <v>0.00468695767310863</v>
      </c>
    </row>
    <row r="3975" customFormat="false" ht="13.8" hidden="false" customHeight="false" outlineLevel="0" collapsed="false">
      <c r="A3975" s="92" t="s">
        <v>136</v>
      </c>
      <c r="B3975" s="9" t="n">
        <v>2016</v>
      </c>
      <c r="C3975" s="9" t="s">
        <v>47</v>
      </c>
      <c r="D3975" s="9" t="s">
        <v>168</v>
      </c>
      <c r="E3975" s="9" t="s">
        <v>193</v>
      </c>
      <c r="F3975" s="9" t="s">
        <v>68</v>
      </c>
      <c r="G3975" s="9" t="s">
        <v>135</v>
      </c>
      <c r="H3975" s="9" t="s">
        <v>136</v>
      </c>
      <c r="I3975" s="99" t="n">
        <v>0.5</v>
      </c>
      <c r="J3975" s="9" t="n">
        <v>7248</v>
      </c>
      <c r="K3975" s="9" t="n">
        <v>29.5</v>
      </c>
      <c r="L3975" s="98" t="n">
        <f aca="false">J3975/$J$11499*100</f>
        <v>0.0114854199107075</v>
      </c>
      <c r="M3975" s="6" t="n">
        <f aca="false">J3975*K3975</f>
        <v>213816</v>
      </c>
      <c r="N3975" s="72" t="n">
        <f aca="false">M3975/$M$11499*100</f>
        <v>0.00314839443372812</v>
      </c>
    </row>
    <row r="3976" customFormat="false" ht="13.8" hidden="false" customHeight="false" outlineLevel="0" collapsed="false">
      <c r="A3976" s="92" t="s">
        <v>16</v>
      </c>
      <c r="B3976" s="96" t="n">
        <v>2016</v>
      </c>
      <c r="C3976" s="96" t="s">
        <v>47</v>
      </c>
      <c r="D3976" s="96" t="s">
        <v>168</v>
      </c>
      <c r="E3976" s="96" t="s">
        <v>193</v>
      </c>
      <c r="F3976" s="96" t="s">
        <v>68</v>
      </c>
      <c r="G3976" s="96" t="s">
        <v>135</v>
      </c>
      <c r="H3976" s="96" t="s">
        <v>16</v>
      </c>
      <c r="I3976" s="97" t="n">
        <v>0.5</v>
      </c>
      <c r="J3976" s="96" t="n">
        <v>2202</v>
      </c>
      <c r="K3976" s="96" t="n">
        <v>29.5</v>
      </c>
      <c r="L3976" s="98" t="n">
        <f aca="false">J3976/$J$11499*100</f>
        <v>0.00348936184373316</v>
      </c>
      <c r="M3976" s="6" t="n">
        <f aca="false">J3976*K3976</f>
        <v>64959</v>
      </c>
      <c r="N3976" s="72" t="n">
        <f aca="false">M3976/$M$11499*100</f>
        <v>0.000956507249319718</v>
      </c>
    </row>
    <row r="3977" customFormat="false" ht="13.8" hidden="false" customHeight="false" outlineLevel="0" collapsed="false">
      <c r="A3977" s="92" t="s">
        <v>83</v>
      </c>
      <c r="B3977" s="9" t="n">
        <v>2016</v>
      </c>
      <c r="C3977" s="9" t="s">
        <v>47</v>
      </c>
      <c r="D3977" s="9" t="s">
        <v>168</v>
      </c>
      <c r="E3977" s="9" t="s">
        <v>193</v>
      </c>
      <c r="F3977" s="9" t="s">
        <v>68</v>
      </c>
      <c r="G3977" s="9" t="s">
        <v>57</v>
      </c>
      <c r="H3977" s="9" t="s">
        <v>83</v>
      </c>
      <c r="I3977" s="99" t="n">
        <v>0.33</v>
      </c>
      <c r="J3977" s="9" t="n">
        <v>7628</v>
      </c>
      <c r="K3977" s="9" t="n">
        <v>26.07</v>
      </c>
      <c r="L3977" s="98" t="n">
        <f aca="false">J3977/$J$11499*100</f>
        <v>0.0120875804468649</v>
      </c>
      <c r="M3977" s="6" t="n">
        <f aca="false">J3977*K3977</f>
        <v>198861.96</v>
      </c>
      <c r="N3977" s="72" t="n">
        <f aca="false">M3977/$M$11499*100</f>
        <v>0.00292819942354297</v>
      </c>
    </row>
    <row r="3978" customFormat="false" ht="13.8" hidden="false" customHeight="false" outlineLevel="0" collapsed="false">
      <c r="A3978" s="92" t="s">
        <v>85</v>
      </c>
      <c r="B3978" s="96" t="n">
        <v>2016</v>
      </c>
      <c r="C3978" s="96" t="s">
        <v>47</v>
      </c>
      <c r="D3978" s="96" t="s">
        <v>168</v>
      </c>
      <c r="E3978" s="96" t="s">
        <v>193</v>
      </c>
      <c r="F3978" s="96" t="s">
        <v>68</v>
      </c>
      <c r="G3978" s="96" t="s">
        <v>57</v>
      </c>
      <c r="H3978" s="96" t="s">
        <v>85</v>
      </c>
      <c r="I3978" s="97" t="n">
        <v>0.5</v>
      </c>
      <c r="J3978" s="96" t="n">
        <v>8335</v>
      </c>
      <c r="K3978" s="96" t="n">
        <v>39.5</v>
      </c>
      <c r="L3978" s="98" t="n">
        <f aca="false">J3978/$J$11499*100</f>
        <v>0.0132079159707157</v>
      </c>
      <c r="M3978" s="6" t="n">
        <f aca="false">J3978*K3978</f>
        <v>329232.5</v>
      </c>
      <c r="N3978" s="72" t="n">
        <f aca="false">M3978/$M$11499*100</f>
        <v>0.00484787747597183</v>
      </c>
    </row>
    <row r="3979" customFormat="false" ht="13.8" hidden="false" customHeight="false" outlineLevel="0" collapsed="false">
      <c r="A3979" s="92" t="s">
        <v>86</v>
      </c>
      <c r="B3979" s="9" t="n">
        <v>2016</v>
      </c>
      <c r="C3979" s="9" t="s">
        <v>47</v>
      </c>
      <c r="D3979" s="9" t="s">
        <v>168</v>
      </c>
      <c r="E3979" s="9" t="s">
        <v>193</v>
      </c>
      <c r="F3979" s="9" t="s">
        <v>68</v>
      </c>
      <c r="G3979" s="9" t="s">
        <v>57</v>
      </c>
      <c r="H3979" s="9" t="s">
        <v>86</v>
      </c>
      <c r="I3979" s="99" t="n">
        <v>0.5</v>
      </c>
      <c r="J3979" s="9" t="n">
        <v>7878</v>
      </c>
      <c r="K3979" s="9" t="n">
        <v>39.5</v>
      </c>
      <c r="L3979" s="98" t="n">
        <f aca="false">J3979/$J$11499*100</f>
        <v>0.0124837386943369</v>
      </c>
      <c r="M3979" s="6" t="n">
        <f aca="false">J3979*K3979</f>
        <v>311181</v>
      </c>
      <c r="N3979" s="72" t="n">
        <f aca="false">M3979/$M$11499*100</f>
        <v>0.00458207303607751</v>
      </c>
    </row>
    <row r="3980" customFormat="false" ht="13.8" hidden="false" customHeight="false" outlineLevel="0" collapsed="false">
      <c r="A3980" s="92" t="s">
        <v>28</v>
      </c>
      <c r="B3980" s="96" t="n">
        <v>2016</v>
      </c>
      <c r="C3980" s="96" t="s">
        <v>47</v>
      </c>
      <c r="D3980" s="96" t="s">
        <v>168</v>
      </c>
      <c r="E3980" s="96" t="s">
        <v>193</v>
      </c>
      <c r="F3980" s="96" t="s">
        <v>68</v>
      </c>
      <c r="G3980" s="96" t="s">
        <v>57</v>
      </c>
      <c r="H3980" s="96" t="s">
        <v>28</v>
      </c>
      <c r="I3980" s="97" t="n">
        <v>0.75</v>
      </c>
      <c r="J3980" s="96" t="n">
        <v>5886</v>
      </c>
      <c r="K3980" s="96" t="n">
        <v>59.25</v>
      </c>
      <c r="L3980" s="98" t="n">
        <f aca="false">J3980/$J$11499*100</f>
        <v>0.00932714977848019</v>
      </c>
      <c r="M3980" s="6" t="n">
        <f aca="false">J3980*K3980</f>
        <v>348745.5</v>
      </c>
      <c r="N3980" s="72" t="n">
        <f aca="false">M3980/$M$11499*100</f>
        <v>0.00513520218780507</v>
      </c>
    </row>
    <row r="3981" customFormat="false" ht="13.8" hidden="false" customHeight="false" outlineLevel="0" collapsed="false">
      <c r="A3981" s="92" t="s">
        <v>87</v>
      </c>
      <c r="B3981" s="9" t="n">
        <v>2016</v>
      </c>
      <c r="C3981" s="9" t="s">
        <v>47</v>
      </c>
      <c r="D3981" s="9" t="s">
        <v>168</v>
      </c>
      <c r="E3981" s="9" t="s">
        <v>193</v>
      </c>
      <c r="F3981" s="9" t="s">
        <v>68</v>
      </c>
      <c r="G3981" s="9" t="s">
        <v>57</v>
      </c>
      <c r="H3981" s="9" t="s">
        <v>87</v>
      </c>
      <c r="I3981" s="99" t="n">
        <v>0.5</v>
      </c>
      <c r="J3981" s="9" t="n">
        <v>9069</v>
      </c>
      <c r="K3981" s="9" t="n">
        <v>39.5</v>
      </c>
      <c r="L3981" s="98" t="n">
        <f aca="false">J3981/$J$11499*100</f>
        <v>0.0143710365852934</v>
      </c>
      <c r="M3981" s="6" t="n">
        <f aca="false">J3981*K3981</f>
        <v>358225.5</v>
      </c>
      <c r="N3981" s="72" t="n">
        <f aca="false">M3981/$M$11499*100</f>
        <v>0.00527479314092244</v>
      </c>
    </row>
    <row r="3982" customFormat="false" ht="13.8" hidden="false" customHeight="false" outlineLevel="0" collapsed="false">
      <c r="A3982" s="92" t="s">
        <v>20</v>
      </c>
      <c r="B3982" s="96" t="n">
        <v>2016</v>
      </c>
      <c r="C3982" s="96" t="s">
        <v>47</v>
      </c>
      <c r="D3982" s="96" t="s">
        <v>168</v>
      </c>
      <c r="E3982" s="96" t="s">
        <v>193</v>
      </c>
      <c r="F3982" s="96" t="s">
        <v>68</v>
      </c>
      <c r="G3982" s="96" t="s">
        <v>61</v>
      </c>
      <c r="H3982" s="96" t="s">
        <v>20</v>
      </c>
      <c r="I3982" s="97" t="n">
        <v>1</v>
      </c>
      <c r="J3982" s="96" t="n">
        <v>7060</v>
      </c>
      <c r="K3982" s="96" t="n">
        <v>96</v>
      </c>
      <c r="L3982" s="98" t="n">
        <f aca="false">J3982/$J$11499*100</f>
        <v>0.0111875089086086</v>
      </c>
      <c r="M3982" s="6" t="n">
        <f aca="false">J3982*K3982</f>
        <v>677760</v>
      </c>
      <c r="N3982" s="72" t="n">
        <f aca="false">M3982/$M$11499*100</f>
        <v>0.00997986966084657</v>
      </c>
    </row>
    <row r="3983" customFormat="false" ht="13.8" hidden="false" customHeight="false" outlineLevel="0" collapsed="false">
      <c r="A3983" s="92" t="s">
        <v>105</v>
      </c>
      <c r="B3983" s="9" t="n">
        <v>2016</v>
      </c>
      <c r="C3983" s="9" t="s">
        <v>47</v>
      </c>
      <c r="D3983" s="9" t="s">
        <v>168</v>
      </c>
      <c r="E3983" s="9" t="s">
        <v>193</v>
      </c>
      <c r="F3983" s="9" t="s">
        <v>68</v>
      </c>
      <c r="G3983" s="9" t="s">
        <v>104</v>
      </c>
      <c r="H3983" s="9" t="s">
        <v>105</v>
      </c>
      <c r="I3983" s="99" t="n">
        <v>0.5</v>
      </c>
      <c r="J3983" s="9" t="n">
        <v>3478</v>
      </c>
      <c r="K3983" s="9" t="n">
        <v>53</v>
      </c>
      <c r="L3983" s="98" t="n">
        <f aca="false">J3983/$J$11499*100</f>
        <v>0.00551135353883012</v>
      </c>
      <c r="M3983" s="6" t="n">
        <f aca="false">J3983*K3983</f>
        <v>184334</v>
      </c>
      <c r="N3983" s="72" t="n">
        <f aca="false">M3983/$M$11499*100</f>
        <v>0.00271427834936038</v>
      </c>
    </row>
    <row r="3984" customFormat="false" ht="13.8" hidden="false" customHeight="false" outlineLevel="0" collapsed="false">
      <c r="A3984" s="92" t="s">
        <v>17</v>
      </c>
      <c r="B3984" s="96" t="n">
        <v>2016</v>
      </c>
      <c r="C3984" s="96" t="s">
        <v>47</v>
      </c>
      <c r="D3984" s="96" t="s">
        <v>168</v>
      </c>
      <c r="E3984" s="96" t="s">
        <v>193</v>
      </c>
      <c r="F3984" s="96" t="s">
        <v>68</v>
      </c>
      <c r="G3984" s="96" t="s">
        <v>104</v>
      </c>
      <c r="H3984" s="96" t="s">
        <v>17</v>
      </c>
      <c r="I3984" s="97" t="n">
        <v>1</v>
      </c>
      <c r="J3984" s="96" t="n">
        <v>1885</v>
      </c>
      <c r="K3984" s="96" t="n">
        <v>106</v>
      </c>
      <c r="L3984" s="98" t="n">
        <f aca="false">J3984/$J$11499*100</f>
        <v>0.0029870331859387</v>
      </c>
      <c r="M3984" s="6" t="n">
        <f aca="false">J3984*K3984</f>
        <v>199810</v>
      </c>
      <c r="N3984" s="72" t="n">
        <f aca="false">M3984/$M$11499*100</f>
        <v>0.00294215910784607</v>
      </c>
    </row>
    <row r="3985" customFormat="false" ht="13.8" hidden="false" customHeight="false" outlineLevel="0" collapsed="false">
      <c r="A3985" s="92" t="s">
        <v>27</v>
      </c>
      <c r="B3985" s="9" t="n">
        <v>2016</v>
      </c>
      <c r="C3985" s="9" t="s">
        <v>47</v>
      </c>
      <c r="D3985" s="9" t="s">
        <v>168</v>
      </c>
      <c r="E3985" s="9" t="s">
        <v>193</v>
      </c>
      <c r="F3985" s="9" t="s">
        <v>68</v>
      </c>
      <c r="G3985" s="9" t="s">
        <v>104</v>
      </c>
      <c r="H3985" s="9" t="s">
        <v>27</v>
      </c>
      <c r="I3985" s="99" t="n">
        <v>2</v>
      </c>
      <c r="J3985" s="9" t="n">
        <v>3718</v>
      </c>
      <c r="K3985" s="9" t="n">
        <v>212</v>
      </c>
      <c r="L3985" s="98" t="n">
        <f aca="false">J3985/$J$11499*100</f>
        <v>0.00589166545640322</v>
      </c>
      <c r="M3985" s="6" t="n">
        <f aca="false">J3985*K3985</f>
        <v>788216</v>
      </c>
      <c r="N3985" s="72" t="n">
        <f aca="false">M3985/$M$11499*100</f>
        <v>0.011606310411641</v>
      </c>
    </row>
    <row r="3986" customFormat="false" ht="13.8" hidden="false" customHeight="false" outlineLevel="0" collapsed="false">
      <c r="A3986" s="92" t="s">
        <v>32</v>
      </c>
      <c r="B3986" s="96" t="n">
        <v>2016</v>
      </c>
      <c r="C3986" s="96" t="s">
        <v>47</v>
      </c>
      <c r="D3986" s="96" t="s">
        <v>168</v>
      </c>
      <c r="E3986" s="96" t="s">
        <v>193</v>
      </c>
      <c r="F3986" s="96" t="s">
        <v>68</v>
      </c>
      <c r="G3986" s="96" t="s">
        <v>108</v>
      </c>
      <c r="H3986" s="96" t="s">
        <v>32</v>
      </c>
      <c r="I3986" s="97" t="n">
        <v>0.75</v>
      </c>
      <c r="J3986" s="96" t="n">
        <v>1249</v>
      </c>
      <c r="K3986" s="96" t="n">
        <v>83.25</v>
      </c>
      <c r="L3986" s="98" t="n">
        <f aca="false">J3986/$J$11499*100</f>
        <v>0.00197920660436999</v>
      </c>
      <c r="M3986" s="6" t="n">
        <f aca="false">J3986*K3986</f>
        <v>103979.25</v>
      </c>
      <c r="N3986" s="72" t="n">
        <f aca="false">M3986/$M$11499*100</f>
        <v>0.00153107200547772</v>
      </c>
    </row>
    <row r="3987" customFormat="false" ht="13.8" hidden="false" customHeight="false" outlineLevel="0" collapsed="false">
      <c r="A3987" s="92" t="s">
        <v>30</v>
      </c>
      <c r="B3987" s="9" t="n">
        <v>2016</v>
      </c>
      <c r="C3987" s="9" t="s">
        <v>47</v>
      </c>
      <c r="D3987" s="9" t="s">
        <v>168</v>
      </c>
      <c r="E3987" s="9" t="s">
        <v>193</v>
      </c>
      <c r="F3987" s="9" t="s">
        <v>68</v>
      </c>
      <c r="G3987" s="9" t="s">
        <v>108</v>
      </c>
      <c r="H3987" s="9" t="s">
        <v>30</v>
      </c>
      <c r="I3987" s="99" t="n">
        <v>0.75</v>
      </c>
      <c r="J3987" s="9" t="n">
        <v>6440</v>
      </c>
      <c r="K3987" s="9" t="n">
        <v>83.25</v>
      </c>
      <c r="L3987" s="98" t="n">
        <f aca="false">J3987/$J$11499*100</f>
        <v>0.0102050364548781</v>
      </c>
      <c r="M3987" s="6" t="n">
        <f aca="false">J3987*K3987</f>
        <v>536130</v>
      </c>
      <c r="N3987" s="72" t="n">
        <f aca="false">M3987/$M$11499*100</f>
        <v>0.00789439849101403</v>
      </c>
    </row>
    <row r="3988" customFormat="false" ht="13.8" hidden="false" customHeight="false" outlineLevel="0" collapsed="false">
      <c r="A3988" s="92" t="s">
        <v>14</v>
      </c>
      <c r="B3988" s="96" t="n">
        <v>2016</v>
      </c>
      <c r="C3988" s="96" t="s">
        <v>47</v>
      </c>
      <c r="D3988" s="96" t="s">
        <v>168</v>
      </c>
      <c r="E3988" s="96" t="s">
        <v>193</v>
      </c>
      <c r="F3988" s="96" t="s">
        <v>68</v>
      </c>
      <c r="G3988" s="96" t="s">
        <v>114</v>
      </c>
      <c r="H3988" s="96" t="s">
        <v>14</v>
      </c>
      <c r="I3988" s="97" t="n">
        <v>0.5</v>
      </c>
      <c r="J3988" s="96" t="n">
        <v>3778</v>
      </c>
      <c r="K3988" s="96" t="n">
        <v>61.5</v>
      </c>
      <c r="L3988" s="98" t="n">
        <f aca="false">J3988/$J$11499*100</f>
        <v>0.00598674343579649</v>
      </c>
      <c r="M3988" s="6" t="n">
        <f aca="false">J3988*K3988</f>
        <v>232347</v>
      </c>
      <c r="N3988" s="72" t="n">
        <f aca="false">M3988/$M$11499*100</f>
        <v>0.00342125940759077</v>
      </c>
    </row>
    <row r="3989" customFormat="false" ht="13.8" hidden="false" customHeight="false" outlineLevel="0" collapsed="false">
      <c r="A3989" s="92" t="s">
        <v>121</v>
      </c>
      <c r="B3989" s="9" t="n">
        <v>2016</v>
      </c>
      <c r="C3989" s="9" t="s">
        <v>47</v>
      </c>
      <c r="D3989" s="9" t="s">
        <v>168</v>
      </c>
      <c r="E3989" s="9" t="s">
        <v>193</v>
      </c>
      <c r="F3989" s="9" t="s">
        <v>68</v>
      </c>
      <c r="G3989" s="9" t="s">
        <v>120</v>
      </c>
      <c r="H3989" s="9" t="s">
        <v>121</v>
      </c>
      <c r="I3989" s="99" t="n">
        <v>0.5</v>
      </c>
      <c r="J3989" s="9" t="n">
        <v>2000</v>
      </c>
      <c r="K3989" s="9" t="n">
        <v>64.5</v>
      </c>
      <c r="L3989" s="98" t="n">
        <f aca="false">J3989/$J$11499*100</f>
        <v>0.0031692659797758</v>
      </c>
      <c r="M3989" s="6" t="n">
        <f aca="false">J3989*K3989</f>
        <v>129000</v>
      </c>
      <c r="N3989" s="72" t="n">
        <f aca="false">M3989/$M$11499*100</f>
        <v>0.00189949714685022</v>
      </c>
    </row>
    <row r="3990" customFormat="false" ht="13.8" hidden="false" customHeight="false" outlineLevel="0" collapsed="false">
      <c r="A3990" s="92" t="s">
        <v>24</v>
      </c>
      <c r="B3990" s="96" t="n">
        <v>2016</v>
      </c>
      <c r="C3990" s="96" t="s">
        <v>47</v>
      </c>
      <c r="D3990" s="96" t="s">
        <v>168</v>
      </c>
      <c r="E3990" s="96" t="s">
        <v>193</v>
      </c>
      <c r="F3990" s="96" t="s">
        <v>68</v>
      </c>
      <c r="G3990" s="96" t="s">
        <v>120</v>
      </c>
      <c r="H3990" s="96" t="s">
        <v>24</v>
      </c>
      <c r="I3990" s="97" t="n">
        <v>0.5</v>
      </c>
      <c r="J3990" s="96" t="n">
        <v>2018</v>
      </c>
      <c r="K3990" s="96" t="n">
        <v>64.5</v>
      </c>
      <c r="L3990" s="98" t="n">
        <f aca="false">J3990/$J$11499*100</f>
        <v>0.00319778937359379</v>
      </c>
      <c r="M3990" s="6" t="n">
        <f aca="false">J3990*K3990</f>
        <v>130161</v>
      </c>
      <c r="N3990" s="72" t="n">
        <f aca="false">M3990/$M$11499*100</f>
        <v>0.00191659262117187</v>
      </c>
    </row>
    <row r="3991" customFormat="false" ht="13.8" hidden="false" customHeight="false" outlineLevel="0" collapsed="false">
      <c r="A3991" s="92" t="s">
        <v>12</v>
      </c>
      <c r="B3991" s="9" t="n">
        <v>2016</v>
      </c>
      <c r="C3991" s="9" t="s">
        <v>47</v>
      </c>
      <c r="D3991" s="9" t="s">
        <v>168</v>
      </c>
      <c r="E3991" s="9" t="s">
        <v>193</v>
      </c>
      <c r="F3991" s="9" t="s">
        <v>68</v>
      </c>
      <c r="G3991" s="9" t="s">
        <v>120</v>
      </c>
      <c r="H3991" s="9" t="s">
        <v>12</v>
      </c>
      <c r="I3991" s="99" t="n">
        <v>0.5</v>
      </c>
      <c r="J3991" s="9" t="n">
        <v>7982</v>
      </c>
      <c r="K3991" s="9" t="n">
        <v>64.5</v>
      </c>
      <c r="L3991" s="98" t="n">
        <f aca="false">J3991/$J$11499*100</f>
        <v>0.0126485405252852</v>
      </c>
      <c r="M3991" s="6" t="n">
        <f aca="false">J3991*K3991</f>
        <v>514839</v>
      </c>
      <c r="N3991" s="72" t="n">
        <f aca="false">M3991/$M$11499*100</f>
        <v>0.00758089311307924</v>
      </c>
    </row>
    <row r="3992" customFormat="false" ht="13.8" hidden="false" customHeight="false" outlineLevel="0" collapsed="false">
      <c r="A3992" s="92" t="s">
        <v>124</v>
      </c>
      <c r="B3992" s="96" t="n">
        <v>2016</v>
      </c>
      <c r="C3992" s="96" t="s">
        <v>47</v>
      </c>
      <c r="D3992" s="96" t="s">
        <v>168</v>
      </c>
      <c r="E3992" s="96" t="s">
        <v>193</v>
      </c>
      <c r="F3992" s="96" t="s">
        <v>68</v>
      </c>
      <c r="G3992" s="96" t="s">
        <v>120</v>
      </c>
      <c r="H3992" s="96" t="s">
        <v>124</v>
      </c>
      <c r="I3992" s="97" t="n">
        <v>1</v>
      </c>
      <c r="J3992" s="96" t="n">
        <v>9761</v>
      </c>
      <c r="K3992" s="96" t="n">
        <v>129</v>
      </c>
      <c r="L3992" s="98" t="n">
        <f aca="false">J3992/$J$11499*100</f>
        <v>0.0154676026142958</v>
      </c>
      <c r="M3992" s="6" t="n">
        <f aca="false">J3992*K3992</f>
        <v>1259169</v>
      </c>
      <c r="N3992" s="72" t="n">
        <f aca="false">M3992/$M$11499*100</f>
        <v>0.018540991650405</v>
      </c>
    </row>
    <row r="3993" customFormat="false" ht="13.8" hidden="false" customHeight="false" outlineLevel="0" collapsed="false">
      <c r="A3993" s="92" t="s">
        <v>125</v>
      </c>
      <c r="B3993" s="9" t="n">
        <v>2016</v>
      </c>
      <c r="C3993" s="9" t="s">
        <v>47</v>
      </c>
      <c r="D3993" s="9" t="s">
        <v>168</v>
      </c>
      <c r="E3993" s="9" t="s">
        <v>193</v>
      </c>
      <c r="F3993" s="9" t="s">
        <v>68</v>
      </c>
      <c r="G3993" s="9" t="s">
        <v>120</v>
      </c>
      <c r="H3993" s="9" t="s">
        <v>125</v>
      </c>
      <c r="I3993" s="99" t="n">
        <v>0.5</v>
      </c>
      <c r="J3993" s="9" t="n">
        <v>2290</v>
      </c>
      <c r="K3993" s="9" t="n">
        <v>64.5</v>
      </c>
      <c r="L3993" s="98" t="n">
        <f aca="false">J3993/$J$11499*100</f>
        <v>0.0036288095468433</v>
      </c>
      <c r="M3993" s="6" t="n">
        <f aca="false">J3993*K3993</f>
        <v>147705</v>
      </c>
      <c r="N3993" s="72" t="n">
        <f aca="false">M3993/$M$11499*100</f>
        <v>0.0021749242331435</v>
      </c>
    </row>
    <row r="3994" customFormat="false" ht="13.8" hidden="false" customHeight="false" outlineLevel="0" collapsed="false">
      <c r="A3994" s="92" t="s">
        <v>22</v>
      </c>
      <c r="B3994" s="96" t="n">
        <v>2016</v>
      </c>
      <c r="C3994" s="96" t="s">
        <v>47</v>
      </c>
      <c r="D3994" s="96" t="s">
        <v>168</v>
      </c>
      <c r="E3994" s="96" t="s">
        <v>193</v>
      </c>
      <c r="F3994" s="96" t="s">
        <v>68</v>
      </c>
      <c r="G3994" s="96" t="s">
        <v>120</v>
      </c>
      <c r="H3994" s="96" t="s">
        <v>22</v>
      </c>
      <c r="I3994" s="97" t="n">
        <v>0.5</v>
      </c>
      <c r="J3994" s="96" t="n">
        <v>7782</v>
      </c>
      <c r="K3994" s="96" t="n">
        <v>64.5</v>
      </c>
      <c r="L3994" s="98" t="n">
        <f aca="false">J3994/$J$11499*100</f>
        <v>0.0123316139273077</v>
      </c>
      <c r="M3994" s="6" t="n">
        <f aca="false">J3994*K3994</f>
        <v>501939</v>
      </c>
      <c r="N3994" s="72" t="n">
        <f aca="false">M3994/$M$11499*100</f>
        <v>0.00739094339839422</v>
      </c>
    </row>
    <row r="3995" customFormat="false" ht="13.8" hidden="false" customHeight="false" outlineLevel="0" collapsed="false">
      <c r="A3995" s="92" t="s">
        <v>15</v>
      </c>
      <c r="B3995" s="9" t="n">
        <v>2016</v>
      </c>
      <c r="C3995" s="9" t="s">
        <v>47</v>
      </c>
      <c r="D3995" s="9" t="s">
        <v>168</v>
      </c>
      <c r="E3995" s="9" t="s">
        <v>193</v>
      </c>
      <c r="F3995" s="9" t="s">
        <v>68</v>
      </c>
      <c r="G3995" s="9" t="s">
        <v>120</v>
      </c>
      <c r="H3995" s="9" t="s">
        <v>15</v>
      </c>
      <c r="I3995" s="99" t="n">
        <v>0.5</v>
      </c>
      <c r="J3995" s="9" t="n">
        <v>9085</v>
      </c>
      <c r="K3995" s="9" t="n">
        <v>64.5</v>
      </c>
      <c r="L3995" s="98" t="n">
        <f aca="false">J3995/$J$11499*100</f>
        <v>0.0143963907131316</v>
      </c>
      <c r="M3995" s="6" t="n">
        <f aca="false">J3995*K3995</f>
        <v>585982.5</v>
      </c>
      <c r="N3995" s="72" t="n">
        <f aca="false">M3995/$M$11499*100</f>
        <v>0.00862846578956714</v>
      </c>
    </row>
    <row r="3996" customFormat="false" ht="13.8" hidden="false" customHeight="false" outlineLevel="0" collapsed="false">
      <c r="A3996" s="92" t="s">
        <v>33</v>
      </c>
      <c r="B3996" s="96" t="n">
        <v>2016</v>
      </c>
      <c r="C3996" s="96" t="s">
        <v>47</v>
      </c>
      <c r="D3996" s="96" t="s">
        <v>168</v>
      </c>
      <c r="E3996" s="96" t="s">
        <v>194</v>
      </c>
      <c r="F3996" s="96" t="s">
        <v>68</v>
      </c>
      <c r="G3996" s="96" t="s">
        <v>130</v>
      </c>
      <c r="H3996" s="96" t="s">
        <v>33</v>
      </c>
      <c r="I3996" s="97" t="n">
        <v>0.5</v>
      </c>
      <c r="J3996" s="96" t="n">
        <v>8459</v>
      </c>
      <c r="K3996" s="96" t="n">
        <v>25</v>
      </c>
      <c r="L3996" s="98" t="n">
        <f aca="false">J3996/$J$11499*100</f>
        <v>0.0134044104614618</v>
      </c>
      <c r="M3996" s="6" t="n">
        <f aca="false">J3996*K3996</f>
        <v>211475</v>
      </c>
      <c r="N3996" s="72" t="n">
        <f aca="false">M3996/$M$11499*100</f>
        <v>0.00311392371418722</v>
      </c>
    </row>
    <row r="3997" customFormat="false" ht="13.8" hidden="false" customHeight="false" outlineLevel="0" collapsed="false">
      <c r="A3997" s="92" t="s">
        <v>132</v>
      </c>
      <c r="B3997" s="9" t="n">
        <v>2016</v>
      </c>
      <c r="C3997" s="9" t="s">
        <v>47</v>
      </c>
      <c r="D3997" s="9" t="s">
        <v>168</v>
      </c>
      <c r="E3997" s="9" t="s">
        <v>194</v>
      </c>
      <c r="F3997" s="9" t="s">
        <v>68</v>
      </c>
      <c r="G3997" s="9" t="s">
        <v>131</v>
      </c>
      <c r="H3997" s="9" t="s">
        <v>132</v>
      </c>
      <c r="I3997" s="99" t="n">
        <v>0.5</v>
      </c>
      <c r="J3997" s="9" t="n">
        <v>2962</v>
      </c>
      <c r="K3997" s="9" t="n">
        <v>26.5</v>
      </c>
      <c r="L3997" s="98" t="n">
        <f aca="false">J3997/$J$11499*100</f>
        <v>0.00469368291604797</v>
      </c>
      <c r="M3997" s="6" t="n">
        <f aca="false">J3997*K3997</f>
        <v>78493</v>
      </c>
      <c r="N3997" s="72" t="n">
        <f aca="false">M3997/$M$11499*100</f>
        <v>0.00115579247711407</v>
      </c>
    </row>
    <row r="3998" customFormat="false" ht="13.8" hidden="false" customHeight="false" outlineLevel="0" collapsed="false">
      <c r="A3998" s="92" t="s">
        <v>35</v>
      </c>
      <c r="B3998" s="96" t="n">
        <v>2016</v>
      </c>
      <c r="C3998" s="96" t="s">
        <v>47</v>
      </c>
      <c r="D3998" s="96" t="s">
        <v>168</v>
      </c>
      <c r="E3998" s="96" t="s">
        <v>194</v>
      </c>
      <c r="F3998" s="96" t="s">
        <v>68</v>
      </c>
      <c r="G3998" s="96" t="s">
        <v>131</v>
      </c>
      <c r="H3998" s="96" t="s">
        <v>35</v>
      </c>
      <c r="I3998" s="97" t="n">
        <v>0.5</v>
      </c>
      <c r="J3998" s="96" t="n">
        <v>9171</v>
      </c>
      <c r="K3998" s="96" t="n">
        <v>26.5</v>
      </c>
      <c r="L3998" s="98" t="n">
        <f aca="false">J3998/$J$11499*100</f>
        <v>0.014532669150262</v>
      </c>
      <c r="M3998" s="6" t="n">
        <f aca="false">J3998*K3998</f>
        <v>243031.5</v>
      </c>
      <c r="N3998" s="72" t="n">
        <f aca="false">M3998/$M$11499*100</f>
        <v>0.00357858636313744</v>
      </c>
    </row>
    <row r="3999" customFormat="false" ht="13.8" hidden="false" customHeight="false" outlineLevel="0" collapsed="false">
      <c r="A3999" s="92" t="s">
        <v>13</v>
      </c>
      <c r="B3999" s="9" t="n">
        <v>2016</v>
      </c>
      <c r="C3999" s="9" t="s">
        <v>47</v>
      </c>
      <c r="D3999" s="9" t="s">
        <v>168</v>
      </c>
      <c r="E3999" s="9" t="s">
        <v>194</v>
      </c>
      <c r="F3999" s="9" t="s">
        <v>68</v>
      </c>
      <c r="G3999" s="9" t="s">
        <v>133</v>
      </c>
      <c r="H3999" s="9" t="s">
        <v>13</v>
      </c>
      <c r="I3999" s="99" t="n">
        <v>0.5</v>
      </c>
      <c r="J3999" s="9" t="n">
        <v>4863</v>
      </c>
      <c r="K3999" s="9" t="n">
        <v>28</v>
      </c>
      <c r="L3999" s="98" t="n">
        <f aca="false">J3999/$J$11499*100</f>
        <v>0.00770607022982487</v>
      </c>
      <c r="M3999" s="6" t="n">
        <f aca="false">J3999*K3999</f>
        <v>136164</v>
      </c>
      <c r="N3999" s="72" t="n">
        <f aca="false">M3999/$M$11499*100</f>
        <v>0.00200498550002879</v>
      </c>
    </row>
    <row r="4000" customFormat="false" ht="13.8" hidden="false" customHeight="false" outlineLevel="0" collapsed="false">
      <c r="A4000" s="92" t="s">
        <v>18</v>
      </c>
      <c r="B4000" s="96" t="n">
        <v>2016</v>
      </c>
      <c r="C4000" s="96" t="s">
        <v>47</v>
      </c>
      <c r="D4000" s="96" t="s">
        <v>168</v>
      </c>
      <c r="E4000" s="96" t="s">
        <v>194</v>
      </c>
      <c r="F4000" s="96" t="s">
        <v>68</v>
      </c>
      <c r="G4000" s="96" t="s">
        <v>133</v>
      </c>
      <c r="H4000" s="96" t="s">
        <v>18</v>
      </c>
      <c r="I4000" s="97" t="n">
        <v>1</v>
      </c>
      <c r="J4000" s="96" t="n">
        <v>2581</v>
      </c>
      <c r="K4000" s="96" t="n">
        <v>56</v>
      </c>
      <c r="L4000" s="98" t="n">
        <f aca="false">J4000/$J$11499*100</f>
        <v>0.00408993774690068</v>
      </c>
      <c r="M4000" s="6" t="n">
        <f aca="false">J4000*K4000</f>
        <v>144536</v>
      </c>
      <c r="N4000" s="72" t="n">
        <f aca="false">M4000/$M$11499*100</f>
        <v>0.00212826139238096</v>
      </c>
    </row>
    <row r="4001" customFormat="false" ht="13.8" hidden="false" customHeight="false" outlineLevel="0" collapsed="false">
      <c r="A4001" s="92" t="s">
        <v>136</v>
      </c>
      <c r="B4001" s="9" t="n">
        <v>2016</v>
      </c>
      <c r="C4001" s="9" t="s">
        <v>47</v>
      </c>
      <c r="D4001" s="9" t="s">
        <v>168</v>
      </c>
      <c r="E4001" s="9" t="s">
        <v>194</v>
      </c>
      <c r="F4001" s="9" t="s">
        <v>68</v>
      </c>
      <c r="G4001" s="9" t="s">
        <v>135</v>
      </c>
      <c r="H4001" s="9" t="s">
        <v>136</v>
      </c>
      <c r="I4001" s="99" t="n">
        <v>0.5</v>
      </c>
      <c r="J4001" s="9" t="n">
        <v>1628</v>
      </c>
      <c r="K4001" s="9" t="n">
        <v>29.5</v>
      </c>
      <c r="L4001" s="98" t="n">
        <f aca="false">J4001/$J$11499*100</f>
        <v>0.00257978250753751</v>
      </c>
      <c r="M4001" s="6" t="n">
        <f aca="false">J4001*K4001</f>
        <v>48026</v>
      </c>
      <c r="N4001" s="72" t="n">
        <f aca="false">M4001/$M$11499*100</f>
        <v>0.000707172480423479</v>
      </c>
    </row>
    <row r="4002" customFormat="false" ht="13.8" hidden="false" customHeight="false" outlineLevel="0" collapsed="false">
      <c r="A4002" s="92" t="s">
        <v>16</v>
      </c>
      <c r="B4002" s="96" t="n">
        <v>2016</v>
      </c>
      <c r="C4002" s="96" t="s">
        <v>47</v>
      </c>
      <c r="D4002" s="96" t="s">
        <v>168</v>
      </c>
      <c r="E4002" s="96" t="s">
        <v>194</v>
      </c>
      <c r="F4002" s="96" t="s">
        <v>68</v>
      </c>
      <c r="G4002" s="96" t="s">
        <v>135</v>
      </c>
      <c r="H4002" s="96" t="s">
        <v>16</v>
      </c>
      <c r="I4002" s="97" t="n">
        <v>0.5</v>
      </c>
      <c r="J4002" s="96" t="n">
        <v>3536</v>
      </c>
      <c r="K4002" s="96" t="n">
        <v>29.5</v>
      </c>
      <c r="L4002" s="98" t="n">
        <f aca="false">J4002/$J$11499*100</f>
        <v>0.00560326225224362</v>
      </c>
      <c r="M4002" s="6" t="n">
        <f aca="false">J4002*K4002</f>
        <v>104312</v>
      </c>
      <c r="N4002" s="72" t="n">
        <f aca="false">M4002/$M$11499*100</f>
        <v>0.00153597167738171</v>
      </c>
    </row>
    <row r="4003" customFormat="false" ht="13.8" hidden="false" customHeight="false" outlineLevel="0" collapsed="false">
      <c r="A4003" s="92" t="s">
        <v>141</v>
      </c>
      <c r="B4003" s="9" t="n">
        <v>2016</v>
      </c>
      <c r="C4003" s="9" t="s">
        <v>47</v>
      </c>
      <c r="D4003" s="9" t="s">
        <v>168</v>
      </c>
      <c r="E4003" s="9" t="s">
        <v>194</v>
      </c>
      <c r="F4003" s="9" t="s">
        <v>68</v>
      </c>
      <c r="G4003" s="9" t="s">
        <v>66</v>
      </c>
      <c r="H4003" s="9" t="s">
        <v>141</v>
      </c>
      <c r="I4003" s="99" t="n">
        <v>0.5</v>
      </c>
      <c r="J4003" s="9" t="n">
        <v>3877</v>
      </c>
      <c r="K4003" s="9" t="n">
        <v>32.5</v>
      </c>
      <c r="L4003" s="98" t="n">
        <f aca="false">J4003/$J$11499*100</f>
        <v>0.0061436221017954</v>
      </c>
      <c r="M4003" s="6" t="n">
        <f aca="false">J4003*K4003</f>
        <v>126002.5</v>
      </c>
      <c r="N4003" s="72" t="n">
        <f aca="false">M4003/$M$11499*100</f>
        <v>0.0018553596065581</v>
      </c>
    </row>
    <row r="4004" customFormat="false" ht="13.8" hidden="false" customHeight="false" outlineLevel="0" collapsed="false">
      <c r="A4004" s="92" t="s">
        <v>71</v>
      </c>
      <c r="B4004" s="96" t="n">
        <v>2016</v>
      </c>
      <c r="C4004" s="96" t="s">
        <v>47</v>
      </c>
      <c r="D4004" s="96" t="s">
        <v>168</v>
      </c>
      <c r="E4004" s="96" t="s">
        <v>194</v>
      </c>
      <c r="F4004" s="96" t="s">
        <v>68</v>
      </c>
      <c r="G4004" s="96" t="s">
        <v>69</v>
      </c>
      <c r="H4004" s="96" t="s">
        <v>71</v>
      </c>
      <c r="I4004" s="97" t="n">
        <v>1</v>
      </c>
      <c r="J4004" s="96" t="n">
        <v>6378</v>
      </c>
      <c r="K4004" s="96" t="n">
        <v>68</v>
      </c>
      <c r="L4004" s="98" t="n">
        <f aca="false">J4004/$J$11499*100</f>
        <v>0.010106789209505</v>
      </c>
      <c r="M4004" s="6" t="n">
        <f aca="false">J4004*K4004</f>
        <v>433704</v>
      </c>
      <c r="N4004" s="72" t="n">
        <f aca="false">M4004/$M$11499*100</f>
        <v>0.00638619775641495</v>
      </c>
    </row>
    <row r="4005" customFormat="false" ht="13.8" hidden="false" customHeight="false" outlineLevel="0" collapsed="false">
      <c r="A4005" s="92" t="s">
        <v>83</v>
      </c>
      <c r="B4005" s="9" t="n">
        <v>2016</v>
      </c>
      <c r="C4005" s="9" t="s">
        <v>47</v>
      </c>
      <c r="D4005" s="9" t="s">
        <v>168</v>
      </c>
      <c r="E4005" s="9" t="s">
        <v>194</v>
      </c>
      <c r="F4005" s="9" t="s">
        <v>68</v>
      </c>
      <c r="G4005" s="9" t="s">
        <v>57</v>
      </c>
      <c r="H4005" s="9" t="s">
        <v>83</v>
      </c>
      <c r="I4005" s="99" t="n">
        <v>0.33</v>
      </c>
      <c r="J4005" s="9" t="n">
        <v>4672</v>
      </c>
      <c r="K4005" s="9" t="n">
        <v>26.07</v>
      </c>
      <c r="L4005" s="98" t="n">
        <f aca="false">J4005/$J$11499*100</f>
        <v>0.00740340532875628</v>
      </c>
      <c r="M4005" s="6" t="n">
        <f aca="false">J4005*K4005</f>
        <v>121799.04</v>
      </c>
      <c r="N4005" s="72" t="n">
        <f aca="false">M4005/$M$11499*100</f>
        <v>0.00179346456565191</v>
      </c>
    </row>
    <row r="4006" customFormat="false" ht="13.8" hidden="false" customHeight="false" outlineLevel="0" collapsed="false">
      <c r="A4006" s="92" t="s">
        <v>85</v>
      </c>
      <c r="B4006" s="96" t="n">
        <v>2016</v>
      </c>
      <c r="C4006" s="96" t="s">
        <v>47</v>
      </c>
      <c r="D4006" s="96" t="s">
        <v>168</v>
      </c>
      <c r="E4006" s="96" t="s">
        <v>194</v>
      </c>
      <c r="F4006" s="96" t="s">
        <v>68</v>
      </c>
      <c r="G4006" s="96" t="s">
        <v>57</v>
      </c>
      <c r="H4006" s="96" t="s">
        <v>85</v>
      </c>
      <c r="I4006" s="97" t="n">
        <v>0.5</v>
      </c>
      <c r="J4006" s="96" t="n">
        <v>7367</v>
      </c>
      <c r="K4006" s="96" t="n">
        <v>39.5</v>
      </c>
      <c r="L4006" s="98" t="n">
        <f aca="false">J4006/$J$11499*100</f>
        <v>0.0116739912365042</v>
      </c>
      <c r="M4006" s="6" t="n">
        <f aca="false">J4006*K4006</f>
        <v>290996.5</v>
      </c>
      <c r="N4006" s="72" t="n">
        <f aca="false">M4006/$M$11499*100</f>
        <v>0.00428486063173179</v>
      </c>
    </row>
    <row r="4007" customFormat="false" ht="13.8" hidden="false" customHeight="false" outlineLevel="0" collapsed="false">
      <c r="A4007" s="92" t="s">
        <v>86</v>
      </c>
      <c r="B4007" s="9" t="n">
        <v>2016</v>
      </c>
      <c r="C4007" s="9" t="s">
        <v>47</v>
      </c>
      <c r="D4007" s="9" t="s">
        <v>168</v>
      </c>
      <c r="E4007" s="9" t="s">
        <v>194</v>
      </c>
      <c r="F4007" s="9" t="s">
        <v>68</v>
      </c>
      <c r="G4007" s="9" t="s">
        <v>57</v>
      </c>
      <c r="H4007" s="9" t="s">
        <v>86</v>
      </c>
      <c r="I4007" s="99" t="n">
        <v>0.5</v>
      </c>
      <c r="J4007" s="9" t="n">
        <v>6717</v>
      </c>
      <c r="K4007" s="9" t="n">
        <v>39.5</v>
      </c>
      <c r="L4007" s="98" t="n">
        <f aca="false">J4007/$J$11499*100</f>
        <v>0.010643979793077</v>
      </c>
      <c r="M4007" s="6" t="n">
        <f aca="false">J4007*K4007</f>
        <v>265321.5</v>
      </c>
      <c r="N4007" s="72" t="n">
        <f aca="false">M4007/$M$11499*100</f>
        <v>0.00390680180037226</v>
      </c>
    </row>
    <row r="4008" customFormat="false" ht="13.8" hidden="false" customHeight="false" outlineLevel="0" collapsed="false">
      <c r="A4008" s="92" t="s">
        <v>28</v>
      </c>
      <c r="B4008" s="96" t="n">
        <v>2016</v>
      </c>
      <c r="C4008" s="96" t="s">
        <v>47</v>
      </c>
      <c r="D4008" s="96" t="s">
        <v>168</v>
      </c>
      <c r="E4008" s="96" t="s">
        <v>194</v>
      </c>
      <c r="F4008" s="96" t="s">
        <v>68</v>
      </c>
      <c r="G4008" s="96" t="s">
        <v>57</v>
      </c>
      <c r="H4008" s="96" t="s">
        <v>28</v>
      </c>
      <c r="I4008" s="97" t="n">
        <v>0.75</v>
      </c>
      <c r="J4008" s="96" t="n">
        <v>6445</v>
      </c>
      <c r="K4008" s="96" t="n">
        <v>59.25</v>
      </c>
      <c r="L4008" s="98" t="n">
        <f aca="false">J4008/$J$11499*100</f>
        <v>0.0102129596198275</v>
      </c>
      <c r="M4008" s="6" t="n">
        <f aca="false">J4008*K4008</f>
        <v>381866.25</v>
      </c>
      <c r="N4008" s="72" t="n">
        <f aca="false">M4008/$M$11499*100</f>
        <v>0.00562289808025887</v>
      </c>
    </row>
    <row r="4009" customFormat="false" ht="13.8" hidden="false" customHeight="false" outlineLevel="0" collapsed="false">
      <c r="A4009" s="92" t="s">
        <v>34</v>
      </c>
      <c r="B4009" s="9" t="n">
        <v>2016</v>
      </c>
      <c r="C4009" s="9" t="s">
        <v>47</v>
      </c>
      <c r="D4009" s="9" t="s">
        <v>168</v>
      </c>
      <c r="E4009" s="9" t="s">
        <v>194</v>
      </c>
      <c r="F4009" s="9" t="s">
        <v>68</v>
      </c>
      <c r="G4009" s="9" t="s">
        <v>59</v>
      </c>
      <c r="H4009" s="9" t="s">
        <v>34</v>
      </c>
      <c r="I4009" s="99" t="n">
        <v>0.5</v>
      </c>
      <c r="J4009" s="9" t="n">
        <v>8875</v>
      </c>
      <c r="K4009" s="9" t="n">
        <v>41.5</v>
      </c>
      <c r="L4009" s="98" t="n">
        <f aca="false">J4009/$J$11499*100</f>
        <v>0.0140636177852551</v>
      </c>
      <c r="M4009" s="6" t="n">
        <f aca="false">J4009*K4009</f>
        <v>368312.5</v>
      </c>
      <c r="N4009" s="72" t="n">
        <f aca="false">M4009/$M$11499*100</f>
        <v>0.00542332203797886</v>
      </c>
    </row>
    <row r="4010" customFormat="false" ht="13.8" hidden="false" customHeight="false" outlineLevel="0" collapsed="false">
      <c r="A4010" s="92" t="s">
        <v>19</v>
      </c>
      <c r="B4010" s="96" t="n">
        <v>2016</v>
      </c>
      <c r="C4010" s="96" t="s">
        <v>47</v>
      </c>
      <c r="D4010" s="96" t="s">
        <v>168</v>
      </c>
      <c r="E4010" s="96" t="s">
        <v>194</v>
      </c>
      <c r="F4010" s="96" t="s">
        <v>68</v>
      </c>
      <c r="G4010" s="96" t="s">
        <v>59</v>
      </c>
      <c r="H4010" s="96" t="s">
        <v>19</v>
      </c>
      <c r="I4010" s="97" t="n">
        <v>0.5</v>
      </c>
      <c r="J4010" s="96" t="n">
        <v>8338</v>
      </c>
      <c r="K4010" s="96" t="n">
        <v>41.5</v>
      </c>
      <c r="L4010" s="98" t="n">
        <f aca="false">J4010/$J$11499*100</f>
        <v>0.0132126698696853</v>
      </c>
      <c r="M4010" s="6" t="n">
        <f aca="false">J4010*K4010</f>
        <v>346027</v>
      </c>
      <c r="N4010" s="72" t="n">
        <f aca="false">M4010/$M$11499*100</f>
        <v>0.00509517286227242</v>
      </c>
    </row>
    <row r="4011" customFormat="false" ht="13.8" hidden="false" customHeight="false" outlineLevel="0" collapsed="false">
      <c r="A4011" s="92" t="s">
        <v>105</v>
      </c>
      <c r="B4011" s="9" t="n">
        <v>2016</v>
      </c>
      <c r="C4011" s="9" t="s">
        <v>47</v>
      </c>
      <c r="D4011" s="9" t="s">
        <v>168</v>
      </c>
      <c r="E4011" s="9" t="s">
        <v>194</v>
      </c>
      <c r="F4011" s="9" t="s">
        <v>68</v>
      </c>
      <c r="G4011" s="9" t="s">
        <v>104</v>
      </c>
      <c r="H4011" s="9" t="s">
        <v>105</v>
      </c>
      <c r="I4011" s="99" t="n">
        <v>0.5</v>
      </c>
      <c r="J4011" s="9" t="n">
        <v>6854</v>
      </c>
      <c r="K4011" s="9" t="n">
        <v>53</v>
      </c>
      <c r="L4011" s="98" t="n">
        <f aca="false">J4011/$J$11499*100</f>
        <v>0.0108610745126917</v>
      </c>
      <c r="M4011" s="6" t="n">
        <f aca="false">J4011*K4011</f>
        <v>363262</v>
      </c>
      <c r="N4011" s="72" t="n">
        <f aca="false">M4011/$M$11499*100</f>
        <v>0.00534895451596206</v>
      </c>
    </row>
    <row r="4012" customFormat="false" ht="13.8" hidden="false" customHeight="false" outlineLevel="0" collapsed="false">
      <c r="A4012" s="92" t="s">
        <v>17</v>
      </c>
      <c r="B4012" s="96" t="n">
        <v>2016</v>
      </c>
      <c r="C4012" s="96" t="s">
        <v>47</v>
      </c>
      <c r="D4012" s="96" t="s">
        <v>168</v>
      </c>
      <c r="E4012" s="96" t="s">
        <v>194</v>
      </c>
      <c r="F4012" s="96" t="s">
        <v>68</v>
      </c>
      <c r="G4012" s="96" t="s">
        <v>104</v>
      </c>
      <c r="H4012" s="96" t="s">
        <v>17</v>
      </c>
      <c r="I4012" s="97" t="n">
        <v>1</v>
      </c>
      <c r="J4012" s="96" t="n">
        <v>1578</v>
      </c>
      <c r="K4012" s="96" t="n">
        <v>106</v>
      </c>
      <c r="L4012" s="98" t="n">
        <f aca="false">J4012/$J$11499*100</f>
        <v>0.00250055085804311</v>
      </c>
      <c r="M4012" s="6" t="n">
        <f aca="false">J4012*K4012</f>
        <v>167268</v>
      </c>
      <c r="N4012" s="72" t="n">
        <f aca="false">M4012/$M$11499*100</f>
        <v>0.00246298518418095</v>
      </c>
    </row>
    <row r="4013" customFormat="false" ht="13.8" hidden="false" customHeight="false" outlineLevel="0" collapsed="false">
      <c r="A4013" s="92" t="s">
        <v>27</v>
      </c>
      <c r="B4013" s="9" t="n">
        <v>2016</v>
      </c>
      <c r="C4013" s="9" t="s">
        <v>47</v>
      </c>
      <c r="D4013" s="9" t="s">
        <v>168</v>
      </c>
      <c r="E4013" s="9" t="s">
        <v>194</v>
      </c>
      <c r="F4013" s="9" t="s">
        <v>68</v>
      </c>
      <c r="G4013" s="9" t="s">
        <v>104</v>
      </c>
      <c r="H4013" s="9" t="s">
        <v>27</v>
      </c>
      <c r="I4013" s="99" t="n">
        <v>2</v>
      </c>
      <c r="J4013" s="9" t="n">
        <v>2647</v>
      </c>
      <c r="K4013" s="9" t="n">
        <v>212</v>
      </c>
      <c r="L4013" s="98" t="n">
        <f aca="false">J4013/$J$11499*100</f>
        <v>0.00419452352423328</v>
      </c>
      <c r="M4013" s="6" t="n">
        <f aca="false">J4013*K4013</f>
        <v>561164</v>
      </c>
      <c r="N4013" s="72" t="n">
        <f aca="false">M4013/$M$11499*100</f>
        <v>0.00826301873577565</v>
      </c>
    </row>
    <row r="4014" customFormat="false" ht="13.8" hidden="false" customHeight="false" outlineLevel="0" collapsed="false">
      <c r="A4014" s="92" t="s">
        <v>14</v>
      </c>
      <c r="B4014" s="96" t="n">
        <v>2016</v>
      </c>
      <c r="C4014" s="96" t="s">
        <v>47</v>
      </c>
      <c r="D4014" s="96" t="s">
        <v>168</v>
      </c>
      <c r="E4014" s="96" t="s">
        <v>194</v>
      </c>
      <c r="F4014" s="96" t="s">
        <v>68</v>
      </c>
      <c r="G4014" s="96" t="s">
        <v>114</v>
      </c>
      <c r="H4014" s="96" t="s">
        <v>14</v>
      </c>
      <c r="I4014" s="97" t="n">
        <v>0.5</v>
      </c>
      <c r="J4014" s="96" t="n">
        <v>9234</v>
      </c>
      <c r="K4014" s="96" t="n">
        <v>61.5</v>
      </c>
      <c r="L4014" s="98" t="n">
        <f aca="false">J4014/$J$11499*100</f>
        <v>0.0146325010286249</v>
      </c>
      <c r="M4014" s="6" t="n">
        <f aca="false">J4014*K4014</f>
        <v>567891</v>
      </c>
      <c r="N4014" s="72" t="n">
        <f aca="false">M4014/$M$11499*100</f>
        <v>0.00836207235830946</v>
      </c>
    </row>
    <row r="4015" customFormat="false" ht="13.8" hidden="false" customHeight="false" outlineLevel="0" collapsed="false">
      <c r="A4015" s="92" t="s">
        <v>12</v>
      </c>
      <c r="B4015" s="9" t="n">
        <v>2016</v>
      </c>
      <c r="C4015" s="9" t="s">
        <v>47</v>
      </c>
      <c r="D4015" s="9" t="s">
        <v>168</v>
      </c>
      <c r="E4015" s="9" t="s">
        <v>194</v>
      </c>
      <c r="F4015" s="9" t="s">
        <v>68</v>
      </c>
      <c r="G4015" s="9" t="s">
        <v>120</v>
      </c>
      <c r="H4015" s="9" t="s">
        <v>12</v>
      </c>
      <c r="I4015" s="99" t="n">
        <v>0.5</v>
      </c>
      <c r="J4015" s="9" t="n">
        <v>7101</v>
      </c>
      <c r="K4015" s="9" t="n">
        <v>64.5</v>
      </c>
      <c r="L4015" s="98" t="n">
        <f aca="false">J4015/$J$11499*100</f>
        <v>0.011252478861194</v>
      </c>
      <c r="M4015" s="6" t="n">
        <f aca="false">J4015*K4015</f>
        <v>458014.5</v>
      </c>
      <c r="N4015" s="72" t="n">
        <f aca="false">M4015/$M$11499*100</f>
        <v>0.00674416461989172</v>
      </c>
    </row>
    <row r="4016" customFormat="false" ht="13.8" hidden="false" customHeight="false" outlineLevel="0" collapsed="false">
      <c r="A4016" s="92" t="s">
        <v>22</v>
      </c>
      <c r="B4016" s="96" t="n">
        <v>2016</v>
      </c>
      <c r="C4016" s="96" t="s">
        <v>47</v>
      </c>
      <c r="D4016" s="96" t="s">
        <v>168</v>
      </c>
      <c r="E4016" s="96" t="s">
        <v>194</v>
      </c>
      <c r="F4016" s="96" t="s">
        <v>68</v>
      </c>
      <c r="G4016" s="96" t="s">
        <v>120</v>
      </c>
      <c r="H4016" s="96" t="s">
        <v>22</v>
      </c>
      <c r="I4016" s="97" t="n">
        <v>0.5</v>
      </c>
      <c r="J4016" s="96" t="n">
        <v>6117</v>
      </c>
      <c r="K4016" s="96" t="n">
        <v>64.5</v>
      </c>
      <c r="L4016" s="98" t="n">
        <f aca="false">J4016/$J$11499*100</f>
        <v>0.0096931999991443</v>
      </c>
      <c r="M4016" s="6" t="n">
        <f aca="false">J4016*K4016</f>
        <v>394546.5</v>
      </c>
      <c r="N4016" s="72" t="n">
        <f aca="false">M4016/$M$11499*100</f>
        <v>0.00580961202364141</v>
      </c>
    </row>
    <row r="4017" customFormat="false" ht="13.8" hidden="false" customHeight="false" outlineLevel="0" collapsed="false">
      <c r="A4017" s="92" t="s">
        <v>15</v>
      </c>
      <c r="B4017" s="9" t="n">
        <v>2016</v>
      </c>
      <c r="C4017" s="9" t="s">
        <v>47</v>
      </c>
      <c r="D4017" s="9" t="s">
        <v>168</v>
      </c>
      <c r="E4017" s="9" t="s">
        <v>194</v>
      </c>
      <c r="F4017" s="9" t="s">
        <v>68</v>
      </c>
      <c r="G4017" s="9" t="s">
        <v>120</v>
      </c>
      <c r="H4017" s="9" t="s">
        <v>15</v>
      </c>
      <c r="I4017" s="99" t="n">
        <v>0.5</v>
      </c>
      <c r="J4017" s="9" t="n">
        <v>1233</v>
      </c>
      <c r="K4017" s="9" t="n">
        <v>64.5</v>
      </c>
      <c r="L4017" s="98" t="n">
        <f aca="false">J4017/$J$11499*100</f>
        <v>0.00195385247653178</v>
      </c>
      <c r="M4017" s="6" t="n">
        <f aca="false">J4017*K4017</f>
        <v>79528.5</v>
      </c>
      <c r="N4017" s="72" t="n">
        <f aca="false">M4017/$M$11499*100</f>
        <v>0.00117103999103316</v>
      </c>
    </row>
    <row r="4018" customFormat="false" ht="13.8" hidden="false" customHeight="false" outlineLevel="0" collapsed="false">
      <c r="A4018" s="92" t="s">
        <v>23</v>
      </c>
      <c r="B4018" s="96" t="n">
        <v>2016</v>
      </c>
      <c r="C4018" s="96" t="s">
        <v>47</v>
      </c>
      <c r="D4018" s="96" t="s">
        <v>168</v>
      </c>
      <c r="E4018" s="96" t="s">
        <v>194</v>
      </c>
      <c r="F4018" s="96" t="s">
        <v>68</v>
      </c>
      <c r="G4018" s="96" t="s">
        <v>120</v>
      </c>
      <c r="H4018" s="96" t="s">
        <v>23</v>
      </c>
      <c r="I4018" s="97" t="n">
        <v>0.5</v>
      </c>
      <c r="J4018" s="96" t="n">
        <v>8353</v>
      </c>
      <c r="K4018" s="96" t="n">
        <v>64.5</v>
      </c>
      <c r="L4018" s="98" t="n">
        <f aca="false">J4018/$J$11499*100</f>
        <v>0.0132364393645337</v>
      </c>
      <c r="M4018" s="6" t="n">
        <f aca="false">J4018*K4018</f>
        <v>538768.5</v>
      </c>
      <c r="N4018" s="72" t="n">
        <f aca="false">M4018/$M$11499*100</f>
        <v>0.00793324983381996</v>
      </c>
    </row>
    <row r="4019" customFormat="false" ht="13.8" hidden="false" customHeight="false" outlineLevel="0" collapsed="false">
      <c r="A4019" s="92" t="s">
        <v>13</v>
      </c>
      <c r="B4019" s="9" t="n">
        <v>2016</v>
      </c>
      <c r="C4019" s="9" t="s">
        <v>47</v>
      </c>
      <c r="D4019" s="9" t="s">
        <v>168</v>
      </c>
      <c r="E4019" s="9" t="s">
        <v>195</v>
      </c>
      <c r="F4019" s="9" t="s">
        <v>68</v>
      </c>
      <c r="G4019" s="9" t="s">
        <v>133</v>
      </c>
      <c r="H4019" s="9" t="s">
        <v>13</v>
      </c>
      <c r="I4019" s="99" t="n">
        <v>0.5</v>
      </c>
      <c r="J4019" s="9" t="n">
        <v>5156</v>
      </c>
      <c r="K4019" s="9" t="n">
        <v>28</v>
      </c>
      <c r="L4019" s="98" t="n">
        <f aca="false">J4019/$J$11499*100</f>
        <v>0.00817036769586202</v>
      </c>
      <c r="M4019" s="6" t="n">
        <f aca="false">J4019*K4019</f>
        <v>144368</v>
      </c>
      <c r="N4019" s="72" t="n">
        <f aca="false">M4019/$M$11499*100</f>
        <v>0.00212578762865483</v>
      </c>
    </row>
    <row r="4020" customFormat="false" ht="13.8" hidden="false" customHeight="false" outlineLevel="0" collapsed="false">
      <c r="A4020" s="92" t="s">
        <v>85</v>
      </c>
      <c r="B4020" s="96" t="n">
        <v>2016</v>
      </c>
      <c r="C4020" s="96" t="s">
        <v>47</v>
      </c>
      <c r="D4020" s="96" t="s">
        <v>168</v>
      </c>
      <c r="E4020" s="96" t="s">
        <v>195</v>
      </c>
      <c r="F4020" s="96" t="s">
        <v>68</v>
      </c>
      <c r="G4020" s="96" t="s">
        <v>57</v>
      </c>
      <c r="H4020" s="96" t="s">
        <v>85</v>
      </c>
      <c r="I4020" s="97" t="n">
        <v>0.5</v>
      </c>
      <c r="J4020" s="96" t="n">
        <v>5025</v>
      </c>
      <c r="K4020" s="96" t="n">
        <v>39.5</v>
      </c>
      <c r="L4020" s="98" t="n">
        <f aca="false">J4020/$J$11499*100</f>
        <v>0.00796278077418671</v>
      </c>
      <c r="M4020" s="6" t="n">
        <f aca="false">J4020*K4020</f>
        <v>198487.5</v>
      </c>
      <c r="N4020" s="72" t="n">
        <f aca="false">M4020/$M$11499*100</f>
        <v>0.00292268558089483</v>
      </c>
    </row>
    <row r="4021" customFormat="false" ht="13.8" hidden="false" customHeight="false" outlineLevel="0" collapsed="false">
      <c r="A4021" s="92" t="s">
        <v>86</v>
      </c>
      <c r="B4021" s="9" t="n">
        <v>2016</v>
      </c>
      <c r="C4021" s="9" t="s">
        <v>47</v>
      </c>
      <c r="D4021" s="9" t="s">
        <v>168</v>
      </c>
      <c r="E4021" s="9" t="s">
        <v>195</v>
      </c>
      <c r="F4021" s="9" t="s">
        <v>68</v>
      </c>
      <c r="G4021" s="9" t="s">
        <v>57</v>
      </c>
      <c r="H4021" s="9" t="s">
        <v>86</v>
      </c>
      <c r="I4021" s="99" t="n">
        <v>0.5</v>
      </c>
      <c r="J4021" s="9" t="n">
        <v>4364</v>
      </c>
      <c r="K4021" s="9" t="n">
        <v>39.5</v>
      </c>
      <c r="L4021" s="98" t="n">
        <f aca="false">J4021/$J$11499*100</f>
        <v>0.00691533836787081</v>
      </c>
      <c r="M4021" s="6" t="n">
        <f aca="false">J4021*K4021</f>
        <v>172378</v>
      </c>
      <c r="N4021" s="72" t="n">
        <f aca="false">M4021/$M$11499*100</f>
        <v>0.00253822883085076</v>
      </c>
    </row>
    <row r="4022" customFormat="false" ht="13.8" hidden="false" customHeight="false" outlineLevel="0" collapsed="false">
      <c r="A4022" s="92" t="s">
        <v>28</v>
      </c>
      <c r="B4022" s="96" t="n">
        <v>2016</v>
      </c>
      <c r="C4022" s="96" t="s">
        <v>47</v>
      </c>
      <c r="D4022" s="96" t="s">
        <v>168</v>
      </c>
      <c r="E4022" s="96" t="s">
        <v>195</v>
      </c>
      <c r="F4022" s="96" t="s">
        <v>68</v>
      </c>
      <c r="G4022" s="96" t="s">
        <v>57</v>
      </c>
      <c r="H4022" s="96" t="s">
        <v>28</v>
      </c>
      <c r="I4022" s="97" t="n">
        <v>0.75</v>
      </c>
      <c r="J4022" s="96" t="n">
        <v>2934</v>
      </c>
      <c r="K4022" s="96" t="n">
        <v>59.25</v>
      </c>
      <c r="L4022" s="98" t="n">
        <f aca="false">J4022/$J$11499*100</f>
        <v>0.00464931319233111</v>
      </c>
      <c r="M4022" s="6" t="n">
        <f aca="false">J4022*K4022</f>
        <v>173839.5</v>
      </c>
      <c r="N4022" s="72" t="n">
        <f aca="false">M4022/$M$11499*100</f>
        <v>0.00255974910278968</v>
      </c>
    </row>
    <row r="4023" customFormat="false" ht="13.8" hidden="false" customHeight="false" outlineLevel="0" collapsed="false">
      <c r="A4023" s="92" t="s">
        <v>17</v>
      </c>
      <c r="B4023" s="9" t="n">
        <v>2016</v>
      </c>
      <c r="C4023" s="9" t="s">
        <v>47</v>
      </c>
      <c r="D4023" s="9" t="s">
        <v>168</v>
      </c>
      <c r="E4023" s="9" t="s">
        <v>195</v>
      </c>
      <c r="F4023" s="9" t="s">
        <v>68</v>
      </c>
      <c r="G4023" s="9" t="s">
        <v>104</v>
      </c>
      <c r="H4023" s="9" t="s">
        <v>17</v>
      </c>
      <c r="I4023" s="99" t="n">
        <v>1</v>
      </c>
      <c r="J4023" s="9" t="n">
        <v>1525</v>
      </c>
      <c r="K4023" s="9" t="n">
        <v>106</v>
      </c>
      <c r="L4023" s="98" t="n">
        <f aca="false">J4023/$J$11499*100</f>
        <v>0.00241656530957905</v>
      </c>
      <c r="M4023" s="6" t="n">
        <f aca="false">J4023*K4023</f>
        <v>161650</v>
      </c>
      <c r="N4023" s="72" t="n">
        <f aca="false">M4023/$M$11499*100</f>
        <v>0.00238026134719642</v>
      </c>
    </row>
    <row r="4024" customFormat="false" ht="13.8" hidden="false" customHeight="false" outlineLevel="0" collapsed="false">
      <c r="A4024" s="92" t="s">
        <v>14</v>
      </c>
      <c r="B4024" s="96" t="n">
        <v>2016</v>
      </c>
      <c r="C4024" s="96" t="s">
        <v>47</v>
      </c>
      <c r="D4024" s="96" t="s">
        <v>168</v>
      </c>
      <c r="E4024" s="96" t="s">
        <v>195</v>
      </c>
      <c r="F4024" s="96" t="s">
        <v>68</v>
      </c>
      <c r="G4024" s="96" t="s">
        <v>114</v>
      </c>
      <c r="H4024" s="96" t="s">
        <v>14</v>
      </c>
      <c r="I4024" s="97" t="n">
        <v>0.5</v>
      </c>
      <c r="J4024" s="96" t="n">
        <v>8700</v>
      </c>
      <c r="K4024" s="96" t="n">
        <v>61.5</v>
      </c>
      <c r="L4024" s="98" t="n">
        <f aca="false">J4024/$J$11499*100</f>
        <v>0.0137863070120248</v>
      </c>
      <c r="M4024" s="6" t="n">
        <f aca="false">J4024*K4024</f>
        <v>535050</v>
      </c>
      <c r="N4024" s="72" t="n">
        <f aca="false">M4024/$M$11499*100</f>
        <v>0.00787849572420319</v>
      </c>
    </row>
    <row r="4025" customFormat="false" ht="13.8" hidden="false" customHeight="false" outlineLevel="0" collapsed="false">
      <c r="A4025" s="92" t="s">
        <v>12</v>
      </c>
      <c r="B4025" s="9" t="n">
        <v>2016</v>
      </c>
      <c r="C4025" s="9" t="s">
        <v>47</v>
      </c>
      <c r="D4025" s="9" t="s">
        <v>168</v>
      </c>
      <c r="E4025" s="9" t="s">
        <v>195</v>
      </c>
      <c r="F4025" s="9" t="s">
        <v>68</v>
      </c>
      <c r="G4025" s="9" t="s">
        <v>120</v>
      </c>
      <c r="H4025" s="9" t="s">
        <v>12</v>
      </c>
      <c r="I4025" s="99" t="n">
        <v>0.5</v>
      </c>
      <c r="J4025" s="9" t="n">
        <v>2981</v>
      </c>
      <c r="K4025" s="9" t="n">
        <v>64.5</v>
      </c>
      <c r="L4025" s="98" t="n">
        <f aca="false">J4025/$J$11499*100</f>
        <v>0.00472379094285584</v>
      </c>
      <c r="M4025" s="6" t="n">
        <f aca="false">J4025*K4025</f>
        <v>192274.5</v>
      </c>
      <c r="N4025" s="72" t="n">
        <f aca="false">M4025/$M$11499*100</f>
        <v>0.00283120049738026</v>
      </c>
    </row>
    <row r="4026" customFormat="false" ht="13.8" hidden="false" customHeight="false" outlineLevel="0" collapsed="false">
      <c r="A4026" s="92" t="s">
        <v>15</v>
      </c>
      <c r="B4026" s="96" t="n">
        <v>2016</v>
      </c>
      <c r="C4026" s="96" t="s">
        <v>47</v>
      </c>
      <c r="D4026" s="96" t="s">
        <v>168</v>
      </c>
      <c r="E4026" s="96" t="s">
        <v>195</v>
      </c>
      <c r="F4026" s="96" t="s">
        <v>68</v>
      </c>
      <c r="G4026" s="96" t="s">
        <v>120</v>
      </c>
      <c r="H4026" s="96" t="s">
        <v>15</v>
      </c>
      <c r="I4026" s="97" t="n">
        <v>0.5</v>
      </c>
      <c r="J4026" s="96" t="n">
        <v>9790</v>
      </c>
      <c r="K4026" s="96" t="n">
        <v>64.5</v>
      </c>
      <c r="L4026" s="98" t="n">
        <f aca="false">J4026/$J$11499*100</f>
        <v>0.0155135569710026</v>
      </c>
      <c r="M4026" s="6" t="n">
        <f aca="false">J4026*K4026</f>
        <v>631455</v>
      </c>
      <c r="N4026" s="72" t="n">
        <f aca="false">M4026/$M$11499*100</f>
        <v>0.00929803853383184</v>
      </c>
    </row>
    <row r="4027" customFormat="false" ht="13.8" hidden="false" customHeight="false" outlineLevel="0" collapsed="false">
      <c r="A4027" s="92" t="s">
        <v>33</v>
      </c>
      <c r="B4027" s="9" t="n">
        <v>2016</v>
      </c>
      <c r="C4027" s="9" t="s">
        <v>47</v>
      </c>
      <c r="D4027" s="9" t="s">
        <v>168</v>
      </c>
      <c r="E4027" s="9" t="s">
        <v>196</v>
      </c>
      <c r="F4027" s="9" t="s">
        <v>68</v>
      </c>
      <c r="G4027" s="9" t="s">
        <v>130</v>
      </c>
      <c r="H4027" s="9" t="s">
        <v>33</v>
      </c>
      <c r="I4027" s="99" t="n">
        <v>0.5</v>
      </c>
      <c r="J4027" s="9" t="n">
        <v>6032</v>
      </c>
      <c r="K4027" s="9" t="n">
        <v>25</v>
      </c>
      <c r="L4027" s="98" t="n">
        <f aca="false">J4027/$J$11499*100</f>
        <v>0.00955850619500383</v>
      </c>
      <c r="M4027" s="6" t="n">
        <f aca="false">J4027*K4027</f>
        <v>150800</v>
      </c>
      <c r="N4027" s="72" t="n">
        <f aca="false">M4027/$M$11499*100</f>
        <v>0.00222049743988383</v>
      </c>
    </row>
    <row r="4028" customFormat="false" ht="13.8" hidden="false" customHeight="false" outlineLevel="0" collapsed="false">
      <c r="A4028" s="92" t="s">
        <v>13</v>
      </c>
      <c r="B4028" s="96" t="n">
        <v>2016</v>
      </c>
      <c r="C4028" s="96" t="s">
        <v>47</v>
      </c>
      <c r="D4028" s="96" t="s">
        <v>168</v>
      </c>
      <c r="E4028" s="96" t="s">
        <v>196</v>
      </c>
      <c r="F4028" s="96" t="s">
        <v>68</v>
      </c>
      <c r="G4028" s="96" t="s">
        <v>133</v>
      </c>
      <c r="H4028" s="96" t="s">
        <v>13</v>
      </c>
      <c r="I4028" s="97" t="n">
        <v>0.5</v>
      </c>
      <c r="J4028" s="96" t="n">
        <v>4347</v>
      </c>
      <c r="K4028" s="96" t="n">
        <v>28</v>
      </c>
      <c r="L4028" s="98" t="n">
        <f aca="false">J4028/$J$11499*100</f>
        <v>0.00688839960704271</v>
      </c>
      <c r="M4028" s="6" t="n">
        <f aca="false">J4028*K4028</f>
        <v>121716</v>
      </c>
      <c r="N4028" s="72" t="n">
        <f aca="false">M4028/$M$11499*100</f>
        <v>0.00179224181958156</v>
      </c>
    </row>
    <row r="4029" customFormat="false" ht="13.8" hidden="false" customHeight="false" outlineLevel="0" collapsed="false">
      <c r="A4029" s="92" t="s">
        <v>31</v>
      </c>
      <c r="B4029" s="9" t="n">
        <v>2016</v>
      </c>
      <c r="C4029" s="9" t="s">
        <v>47</v>
      </c>
      <c r="D4029" s="9" t="s">
        <v>168</v>
      </c>
      <c r="E4029" s="9" t="s">
        <v>196</v>
      </c>
      <c r="F4029" s="9" t="s">
        <v>68</v>
      </c>
      <c r="G4029" s="9" t="s">
        <v>133</v>
      </c>
      <c r="H4029" s="9" t="s">
        <v>31</v>
      </c>
      <c r="I4029" s="99" t="n">
        <v>0.5</v>
      </c>
      <c r="J4029" s="9" t="n">
        <v>6355</v>
      </c>
      <c r="K4029" s="9" t="n">
        <v>28</v>
      </c>
      <c r="L4029" s="98" t="n">
        <f aca="false">J4029/$J$11499*100</f>
        <v>0.0100703426507376</v>
      </c>
      <c r="M4029" s="6" t="n">
        <f aca="false">J4029*K4029</f>
        <v>177940</v>
      </c>
      <c r="N4029" s="72" t="n">
        <f aca="false">M4029/$M$11499*100</f>
        <v>0.00262012807992658</v>
      </c>
    </row>
    <row r="4030" customFormat="false" ht="13.8" hidden="false" customHeight="false" outlineLevel="0" collapsed="false">
      <c r="A4030" s="92" t="s">
        <v>80</v>
      </c>
      <c r="B4030" s="96" t="n">
        <v>2016</v>
      </c>
      <c r="C4030" s="96" t="s">
        <v>47</v>
      </c>
      <c r="D4030" s="96" t="s">
        <v>168</v>
      </c>
      <c r="E4030" s="96" t="s">
        <v>196</v>
      </c>
      <c r="F4030" s="96" t="s">
        <v>68</v>
      </c>
      <c r="G4030" s="96" t="s">
        <v>75</v>
      </c>
      <c r="H4030" s="96" t="s">
        <v>80</v>
      </c>
      <c r="I4030" s="97" t="n">
        <v>0.5</v>
      </c>
      <c r="J4030" s="96" t="n">
        <v>7669</v>
      </c>
      <c r="K4030" s="96" t="n">
        <v>35.5</v>
      </c>
      <c r="L4030" s="98" t="n">
        <f aca="false">J4030/$J$11499*100</f>
        <v>0.0121525503994503</v>
      </c>
      <c r="M4030" s="6" t="n">
        <f aca="false">J4030*K4030</f>
        <v>272249.5</v>
      </c>
      <c r="N4030" s="72" t="n">
        <f aca="false">M4030/$M$11499*100</f>
        <v>0.00400881510450698</v>
      </c>
    </row>
    <row r="4031" customFormat="false" ht="13.8" hidden="false" customHeight="false" outlineLevel="0" collapsed="false">
      <c r="A4031" s="92" t="s">
        <v>78</v>
      </c>
      <c r="B4031" s="9" t="n">
        <v>2016</v>
      </c>
      <c r="C4031" s="9" t="s">
        <v>47</v>
      </c>
      <c r="D4031" s="9" t="s">
        <v>168</v>
      </c>
      <c r="E4031" s="9" t="s">
        <v>196</v>
      </c>
      <c r="F4031" s="9" t="s">
        <v>68</v>
      </c>
      <c r="G4031" s="9" t="s">
        <v>75</v>
      </c>
      <c r="H4031" s="9" t="s">
        <v>78</v>
      </c>
      <c r="I4031" s="99" t="n">
        <v>0.5</v>
      </c>
      <c r="J4031" s="9" t="n">
        <v>5373</v>
      </c>
      <c r="K4031" s="9" t="n">
        <v>35.5</v>
      </c>
      <c r="L4031" s="98" t="n">
        <f aca="false">J4031/$J$11499*100</f>
        <v>0.0085142330546677</v>
      </c>
      <c r="M4031" s="6" t="n">
        <f aca="false">J4031*K4031</f>
        <v>190741.5</v>
      </c>
      <c r="N4031" s="72" t="n">
        <f aca="false">M4031/$M$11499*100</f>
        <v>0.00280862740337932</v>
      </c>
    </row>
    <row r="4032" customFormat="false" ht="13.8" hidden="false" customHeight="false" outlineLevel="0" collapsed="false">
      <c r="A4032" s="92" t="s">
        <v>85</v>
      </c>
      <c r="B4032" s="96" t="n">
        <v>2016</v>
      </c>
      <c r="C4032" s="96" t="s">
        <v>47</v>
      </c>
      <c r="D4032" s="96" t="s">
        <v>168</v>
      </c>
      <c r="E4032" s="96" t="s">
        <v>196</v>
      </c>
      <c r="F4032" s="96" t="s">
        <v>68</v>
      </c>
      <c r="G4032" s="96" t="s">
        <v>57</v>
      </c>
      <c r="H4032" s="96" t="s">
        <v>85</v>
      </c>
      <c r="I4032" s="97" t="n">
        <v>0.5</v>
      </c>
      <c r="J4032" s="96" t="n">
        <v>4298</v>
      </c>
      <c r="K4032" s="96" t="n">
        <v>39.5</v>
      </c>
      <c r="L4032" s="98" t="n">
        <f aca="false">J4032/$J$11499*100</f>
        <v>0.00681075259053821</v>
      </c>
      <c r="M4032" s="6" t="n">
        <f aca="false">J4032*K4032</f>
        <v>169771</v>
      </c>
      <c r="N4032" s="72" t="n">
        <f aca="false">M4032/$M$11499*100</f>
        <v>0.00249984131874348</v>
      </c>
    </row>
    <row r="4033" customFormat="false" ht="13.8" hidden="false" customHeight="false" outlineLevel="0" collapsed="false">
      <c r="A4033" s="92" t="s">
        <v>86</v>
      </c>
      <c r="B4033" s="9" t="n">
        <v>2016</v>
      </c>
      <c r="C4033" s="9" t="s">
        <v>47</v>
      </c>
      <c r="D4033" s="9" t="s">
        <v>168</v>
      </c>
      <c r="E4033" s="9" t="s">
        <v>196</v>
      </c>
      <c r="F4033" s="9" t="s">
        <v>68</v>
      </c>
      <c r="G4033" s="9" t="s">
        <v>57</v>
      </c>
      <c r="H4033" s="9" t="s">
        <v>86</v>
      </c>
      <c r="I4033" s="99" t="n">
        <v>0.5</v>
      </c>
      <c r="J4033" s="9" t="n">
        <v>5739</v>
      </c>
      <c r="K4033" s="9" t="n">
        <v>39.5</v>
      </c>
      <c r="L4033" s="98" t="n">
        <f aca="false">J4033/$J$11499*100</f>
        <v>0.00909420872896667</v>
      </c>
      <c r="M4033" s="6" t="n">
        <f aca="false">J4033*K4033</f>
        <v>226690.5</v>
      </c>
      <c r="N4033" s="72" t="n">
        <f aca="false">M4033/$M$11499*100</f>
        <v>0.003337968666419</v>
      </c>
    </row>
    <row r="4034" customFormat="false" ht="13.8" hidden="false" customHeight="false" outlineLevel="0" collapsed="false">
      <c r="A4034" s="92" t="s">
        <v>28</v>
      </c>
      <c r="B4034" s="96" t="n">
        <v>2016</v>
      </c>
      <c r="C4034" s="96" t="s">
        <v>47</v>
      </c>
      <c r="D4034" s="96" t="s">
        <v>168</v>
      </c>
      <c r="E4034" s="96" t="s">
        <v>196</v>
      </c>
      <c r="F4034" s="96" t="s">
        <v>68</v>
      </c>
      <c r="G4034" s="96" t="s">
        <v>57</v>
      </c>
      <c r="H4034" s="96" t="s">
        <v>28</v>
      </c>
      <c r="I4034" s="97" t="n">
        <v>0.75</v>
      </c>
      <c r="J4034" s="96" t="n">
        <v>6175</v>
      </c>
      <c r="K4034" s="96" t="n">
        <v>59.25</v>
      </c>
      <c r="L4034" s="98" t="n">
        <f aca="false">J4034/$J$11499*100</f>
        <v>0.0097851087125578</v>
      </c>
      <c r="M4034" s="6" t="n">
        <f aca="false">J4034*K4034</f>
        <v>365868.75</v>
      </c>
      <c r="N4034" s="72" t="n">
        <f aca="false">M4034/$M$11499*100</f>
        <v>0.00538733834687331</v>
      </c>
    </row>
    <row r="4035" customFormat="false" ht="13.8" hidden="false" customHeight="false" outlineLevel="0" collapsed="false">
      <c r="A4035" s="92" t="s">
        <v>102</v>
      </c>
      <c r="B4035" s="9" t="n">
        <v>2016</v>
      </c>
      <c r="C4035" s="9" t="s">
        <v>47</v>
      </c>
      <c r="D4035" s="9" t="s">
        <v>168</v>
      </c>
      <c r="E4035" s="9" t="s">
        <v>196</v>
      </c>
      <c r="F4035" s="9" t="s">
        <v>68</v>
      </c>
      <c r="G4035" s="9" t="s">
        <v>61</v>
      </c>
      <c r="H4035" s="9" t="s">
        <v>102</v>
      </c>
      <c r="I4035" s="99" t="n">
        <v>1</v>
      </c>
      <c r="J4035" s="9" t="n">
        <v>5749</v>
      </c>
      <c r="K4035" s="9" t="n">
        <v>96</v>
      </c>
      <c r="L4035" s="98" t="n">
        <f aca="false">J4035/$J$11499*100</f>
        <v>0.00911005505886555</v>
      </c>
      <c r="M4035" s="6" t="n">
        <f aca="false">J4035*K4035</f>
        <v>551904</v>
      </c>
      <c r="N4035" s="72" t="n">
        <f aca="false">M4035/$M$11499*100</f>
        <v>0.00812666723515679</v>
      </c>
    </row>
    <row r="4036" customFormat="false" ht="13.8" hidden="false" customHeight="false" outlineLevel="0" collapsed="false">
      <c r="A4036" s="92" t="s">
        <v>20</v>
      </c>
      <c r="B4036" s="96" t="n">
        <v>2016</v>
      </c>
      <c r="C4036" s="96" t="s">
        <v>47</v>
      </c>
      <c r="D4036" s="96" t="s">
        <v>168</v>
      </c>
      <c r="E4036" s="96" t="s">
        <v>196</v>
      </c>
      <c r="F4036" s="96" t="s">
        <v>68</v>
      </c>
      <c r="G4036" s="96" t="s">
        <v>61</v>
      </c>
      <c r="H4036" s="96" t="s">
        <v>20</v>
      </c>
      <c r="I4036" s="97" t="n">
        <v>1</v>
      </c>
      <c r="J4036" s="96" t="n">
        <v>9504</v>
      </c>
      <c r="K4036" s="96" t="n">
        <v>96</v>
      </c>
      <c r="L4036" s="98" t="n">
        <f aca="false">J4036/$J$11499*100</f>
        <v>0.0150603519358946</v>
      </c>
      <c r="M4036" s="6" t="n">
        <f aca="false">J4036*K4036</f>
        <v>912384</v>
      </c>
      <c r="N4036" s="72" t="n">
        <f aca="false">M4036/$M$11499*100</f>
        <v>0.0134346574017969</v>
      </c>
    </row>
    <row r="4037" customFormat="false" ht="13.8" hidden="false" customHeight="false" outlineLevel="0" collapsed="false">
      <c r="A4037" s="92" t="s">
        <v>17</v>
      </c>
      <c r="B4037" s="9" t="n">
        <v>2016</v>
      </c>
      <c r="C4037" s="9" t="s">
        <v>47</v>
      </c>
      <c r="D4037" s="9" t="s">
        <v>168</v>
      </c>
      <c r="E4037" s="9" t="s">
        <v>196</v>
      </c>
      <c r="F4037" s="9" t="s">
        <v>68</v>
      </c>
      <c r="G4037" s="9" t="s">
        <v>104</v>
      </c>
      <c r="H4037" s="9" t="s">
        <v>17</v>
      </c>
      <c r="I4037" s="99" t="n">
        <v>1</v>
      </c>
      <c r="J4037" s="9" t="n">
        <v>5356</v>
      </c>
      <c r="K4037" s="9" t="n">
        <v>106</v>
      </c>
      <c r="L4037" s="98" t="n">
        <f aca="false">J4037/$J$11499*100</f>
        <v>0.00848729429383961</v>
      </c>
      <c r="M4037" s="6" t="n">
        <f aca="false">J4037*K4037</f>
        <v>567736</v>
      </c>
      <c r="N4037" s="72" t="n">
        <f aca="false">M4037/$M$11499*100</f>
        <v>0.00835979001677642</v>
      </c>
    </row>
    <row r="4038" customFormat="false" ht="13.8" hidden="false" customHeight="false" outlineLevel="0" collapsed="false">
      <c r="A4038" s="92" t="s">
        <v>32</v>
      </c>
      <c r="B4038" s="96" t="n">
        <v>2016</v>
      </c>
      <c r="C4038" s="96" t="s">
        <v>47</v>
      </c>
      <c r="D4038" s="96" t="s">
        <v>168</v>
      </c>
      <c r="E4038" s="96" t="s">
        <v>196</v>
      </c>
      <c r="F4038" s="96" t="s">
        <v>68</v>
      </c>
      <c r="G4038" s="96" t="s">
        <v>108</v>
      </c>
      <c r="H4038" s="96" t="s">
        <v>32</v>
      </c>
      <c r="I4038" s="97" t="n">
        <v>0.75</v>
      </c>
      <c r="J4038" s="96" t="n">
        <v>6593</v>
      </c>
      <c r="K4038" s="96" t="n">
        <v>83.25</v>
      </c>
      <c r="L4038" s="98" t="n">
        <f aca="false">J4038/$J$11499*100</f>
        <v>0.0104474853023309</v>
      </c>
      <c r="M4038" s="6" t="n">
        <f aca="false">J4038*K4038</f>
        <v>548867.25</v>
      </c>
      <c r="N4038" s="72" t="n">
        <f aca="false">M4038/$M$11499*100</f>
        <v>0.00808195174708937</v>
      </c>
    </row>
    <row r="4039" customFormat="false" ht="13.8" hidden="false" customHeight="false" outlineLevel="0" collapsed="false">
      <c r="A4039" s="92" t="s">
        <v>30</v>
      </c>
      <c r="B4039" s="9" t="n">
        <v>2016</v>
      </c>
      <c r="C4039" s="9" t="s">
        <v>47</v>
      </c>
      <c r="D4039" s="9" t="s">
        <v>168</v>
      </c>
      <c r="E4039" s="9" t="s">
        <v>196</v>
      </c>
      <c r="F4039" s="9" t="s">
        <v>68</v>
      </c>
      <c r="G4039" s="9" t="s">
        <v>108</v>
      </c>
      <c r="H4039" s="9" t="s">
        <v>30</v>
      </c>
      <c r="I4039" s="99" t="n">
        <v>0.75</v>
      </c>
      <c r="J4039" s="9" t="n">
        <v>1921</v>
      </c>
      <c r="K4039" s="9" t="n">
        <v>83.25</v>
      </c>
      <c r="L4039" s="98" t="n">
        <f aca="false">J4039/$J$11499*100</f>
        <v>0.00304407997357466</v>
      </c>
      <c r="M4039" s="6" t="n">
        <f aca="false">J4039*K4039</f>
        <v>159923.25</v>
      </c>
      <c r="N4039" s="72" t="n">
        <f aca="false">M4039/$M$11499*100</f>
        <v>0.00235483532627919</v>
      </c>
    </row>
    <row r="4040" customFormat="false" ht="13.8" hidden="false" customHeight="false" outlineLevel="0" collapsed="false">
      <c r="A4040" s="92" t="s">
        <v>14</v>
      </c>
      <c r="B4040" s="96" t="n">
        <v>2016</v>
      </c>
      <c r="C4040" s="96" t="s">
        <v>47</v>
      </c>
      <c r="D4040" s="96" t="s">
        <v>168</v>
      </c>
      <c r="E4040" s="96" t="s">
        <v>196</v>
      </c>
      <c r="F4040" s="96" t="s">
        <v>68</v>
      </c>
      <c r="G4040" s="96" t="s">
        <v>114</v>
      </c>
      <c r="H4040" s="96" t="s">
        <v>14</v>
      </c>
      <c r="I4040" s="97" t="n">
        <v>0.5</v>
      </c>
      <c r="J4040" s="96" t="n">
        <v>7103</v>
      </c>
      <c r="K4040" s="96" t="n">
        <v>61.5</v>
      </c>
      <c r="L4040" s="98" t="n">
        <f aca="false">J4040/$J$11499*100</f>
        <v>0.0112556481271738</v>
      </c>
      <c r="M4040" s="6" t="n">
        <f aca="false">J4040*K4040</f>
        <v>436834.5</v>
      </c>
      <c r="N4040" s="72" t="n">
        <f aca="false">M4040/$M$11499*100</f>
        <v>0.00643229369299026</v>
      </c>
    </row>
    <row r="4041" customFormat="false" ht="13.8" hidden="false" customHeight="false" outlineLevel="0" collapsed="false">
      <c r="A4041" s="92" t="s">
        <v>116</v>
      </c>
      <c r="B4041" s="9" t="n">
        <v>2016</v>
      </c>
      <c r="C4041" s="9" t="s">
        <v>47</v>
      </c>
      <c r="D4041" s="9" t="s">
        <v>168</v>
      </c>
      <c r="E4041" s="9" t="s">
        <v>196</v>
      </c>
      <c r="F4041" s="9" t="s">
        <v>68</v>
      </c>
      <c r="G4041" s="9" t="s">
        <v>114</v>
      </c>
      <c r="H4041" s="9" t="s">
        <v>116</v>
      </c>
      <c r="I4041" s="99" t="n">
        <v>1.5</v>
      </c>
      <c r="J4041" s="9" t="n">
        <v>7686</v>
      </c>
      <c r="K4041" s="9" t="n">
        <v>184.5</v>
      </c>
      <c r="L4041" s="98" t="n">
        <f aca="false">J4041/$J$11499*100</f>
        <v>0.0121794891602784</v>
      </c>
      <c r="M4041" s="6" t="n">
        <f aca="false">J4041*K4041</f>
        <v>1418067</v>
      </c>
      <c r="N4041" s="72" t="n">
        <f aca="false">M4041/$M$11499*100</f>
        <v>0.020880730391802</v>
      </c>
    </row>
    <row r="4042" customFormat="false" ht="13.8" hidden="false" customHeight="false" outlineLevel="0" collapsed="false">
      <c r="A4042" s="92" t="s">
        <v>121</v>
      </c>
      <c r="B4042" s="96" t="n">
        <v>2016</v>
      </c>
      <c r="C4042" s="96" t="s">
        <v>47</v>
      </c>
      <c r="D4042" s="96" t="s">
        <v>168</v>
      </c>
      <c r="E4042" s="96" t="s">
        <v>196</v>
      </c>
      <c r="F4042" s="96" t="s">
        <v>68</v>
      </c>
      <c r="G4042" s="96" t="s">
        <v>120</v>
      </c>
      <c r="H4042" s="96" t="s">
        <v>121</v>
      </c>
      <c r="I4042" s="97" t="n">
        <v>0.5</v>
      </c>
      <c r="J4042" s="96" t="n">
        <v>9992</v>
      </c>
      <c r="K4042" s="96" t="n">
        <v>64.5</v>
      </c>
      <c r="L4042" s="98" t="n">
        <f aca="false">J4042/$J$11499*100</f>
        <v>0.0158336528349599</v>
      </c>
      <c r="M4042" s="6" t="n">
        <f aca="false">J4042*K4042</f>
        <v>644484</v>
      </c>
      <c r="N4042" s="72" t="n">
        <f aca="false">M4042/$M$11499*100</f>
        <v>0.00948988774566371</v>
      </c>
    </row>
    <row r="4043" customFormat="false" ht="13.8" hidden="false" customHeight="false" outlineLevel="0" collapsed="false">
      <c r="A4043" s="92" t="s">
        <v>24</v>
      </c>
      <c r="B4043" s="9" t="n">
        <v>2016</v>
      </c>
      <c r="C4043" s="9" t="s">
        <v>47</v>
      </c>
      <c r="D4043" s="9" t="s">
        <v>168</v>
      </c>
      <c r="E4043" s="9" t="s">
        <v>196</v>
      </c>
      <c r="F4043" s="9" t="s">
        <v>68</v>
      </c>
      <c r="G4043" s="9" t="s">
        <v>120</v>
      </c>
      <c r="H4043" s="9" t="s">
        <v>24</v>
      </c>
      <c r="I4043" s="99" t="n">
        <v>0.5</v>
      </c>
      <c r="J4043" s="9" t="n">
        <v>1099</v>
      </c>
      <c r="K4043" s="9" t="n">
        <v>64.5</v>
      </c>
      <c r="L4043" s="98" t="n">
        <f aca="false">J4043/$J$11499*100</f>
        <v>0.0017415116558868</v>
      </c>
      <c r="M4043" s="6" t="n">
        <f aca="false">J4043*K4043</f>
        <v>70885.5</v>
      </c>
      <c r="N4043" s="72" t="n">
        <f aca="false">M4043/$M$11499*100</f>
        <v>0.0010437736821942</v>
      </c>
    </row>
    <row r="4044" customFormat="false" ht="13.8" hidden="false" customHeight="false" outlineLevel="0" collapsed="false">
      <c r="A4044" s="92" t="s">
        <v>12</v>
      </c>
      <c r="B4044" s="96" t="n">
        <v>2016</v>
      </c>
      <c r="C4044" s="96" t="s">
        <v>47</v>
      </c>
      <c r="D4044" s="96" t="s">
        <v>168</v>
      </c>
      <c r="E4044" s="96" t="s">
        <v>196</v>
      </c>
      <c r="F4044" s="96" t="s">
        <v>68</v>
      </c>
      <c r="G4044" s="96" t="s">
        <v>120</v>
      </c>
      <c r="H4044" s="96" t="s">
        <v>12</v>
      </c>
      <c r="I4044" s="97" t="n">
        <v>0.5</v>
      </c>
      <c r="J4044" s="96" t="n">
        <v>8356</v>
      </c>
      <c r="K4044" s="96" t="n">
        <v>64.5</v>
      </c>
      <c r="L4044" s="98" t="n">
        <f aca="false">J4044/$J$11499*100</f>
        <v>0.0132411932635033</v>
      </c>
      <c r="M4044" s="6" t="n">
        <f aca="false">J4044*K4044</f>
        <v>538962</v>
      </c>
      <c r="N4044" s="72" t="n">
        <f aca="false">M4044/$M$11499*100</f>
        <v>0.00793609907954023</v>
      </c>
    </row>
    <row r="4045" customFormat="false" ht="13.8" hidden="false" customHeight="false" outlineLevel="0" collapsed="false">
      <c r="A4045" s="92" t="s">
        <v>124</v>
      </c>
      <c r="B4045" s="9" t="n">
        <v>2016</v>
      </c>
      <c r="C4045" s="9" t="s">
        <v>47</v>
      </c>
      <c r="D4045" s="9" t="s">
        <v>168</v>
      </c>
      <c r="E4045" s="9" t="s">
        <v>196</v>
      </c>
      <c r="F4045" s="9" t="s">
        <v>68</v>
      </c>
      <c r="G4045" s="9" t="s">
        <v>120</v>
      </c>
      <c r="H4045" s="9" t="s">
        <v>124</v>
      </c>
      <c r="I4045" s="99" t="n">
        <v>1</v>
      </c>
      <c r="J4045" s="9" t="n">
        <v>7068</v>
      </c>
      <c r="K4045" s="9" t="n">
        <v>129</v>
      </c>
      <c r="L4045" s="98" t="n">
        <f aca="false">J4045/$J$11499*100</f>
        <v>0.0112001859725277</v>
      </c>
      <c r="M4045" s="6" t="n">
        <f aca="false">J4045*K4045</f>
        <v>911772</v>
      </c>
      <c r="N4045" s="72" t="n">
        <f aca="false">M4045/$M$11499*100</f>
        <v>0.0134256458339374</v>
      </c>
    </row>
    <row r="4046" customFormat="false" ht="13.8" hidden="false" customHeight="false" outlineLevel="0" collapsed="false">
      <c r="A4046" s="92" t="s">
        <v>15</v>
      </c>
      <c r="B4046" s="96" t="n">
        <v>2016</v>
      </c>
      <c r="C4046" s="96" t="s">
        <v>47</v>
      </c>
      <c r="D4046" s="96" t="s">
        <v>168</v>
      </c>
      <c r="E4046" s="96" t="s">
        <v>196</v>
      </c>
      <c r="F4046" s="96" t="s">
        <v>68</v>
      </c>
      <c r="G4046" s="96" t="s">
        <v>120</v>
      </c>
      <c r="H4046" s="96" t="s">
        <v>15</v>
      </c>
      <c r="I4046" s="97" t="n">
        <v>0.5</v>
      </c>
      <c r="J4046" s="96" t="n">
        <v>3716</v>
      </c>
      <c r="K4046" s="96" t="n">
        <v>64.5</v>
      </c>
      <c r="L4046" s="98" t="n">
        <f aca="false">J4046/$J$11499*100</f>
        <v>0.00588849619042344</v>
      </c>
      <c r="M4046" s="6" t="n">
        <f aca="false">J4046*K4046</f>
        <v>239682</v>
      </c>
      <c r="N4046" s="72" t="n">
        <f aca="false">M4046/$M$11499*100</f>
        <v>0.00352926569884771</v>
      </c>
    </row>
    <row r="4047" customFormat="false" ht="13.8" hidden="false" customHeight="false" outlineLevel="0" collapsed="false">
      <c r="A4047" s="92" t="s">
        <v>25</v>
      </c>
      <c r="B4047" s="9" t="n">
        <v>2016</v>
      </c>
      <c r="C4047" s="9" t="s">
        <v>47</v>
      </c>
      <c r="D4047" s="9" t="s">
        <v>168</v>
      </c>
      <c r="E4047" s="9" t="s">
        <v>196</v>
      </c>
      <c r="F4047" s="9" t="s">
        <v>68</v>
      </c>
      <c r="G4047" s="9" t="s">
        <v>120</v>
      </c>
      <c r="H4047" s="9" t="s">
        <v>25</v>
      </c>
      <c r="I4047" s="99" t="n">
        <v>0.5</v>
      </c>
      <c r="J4047" s="9" t="n">
        <v>2591</v>
      </c>
      <c r="K4047" s="9" t="n">
        <v>64.5</v>
      </c>
      <c r="L4047" s="98" t="n">
        <f aca="false">J4047/$J$11499*100</f>
        <v>0.00410578407679956</v>
      </c>
      <c r="M4047" s="6" t="n">
        <f aca="false">J4047*K4047</f>
        <v>167119.5</v>
      </c>
      <c r="N4047" s="72" t="n">
        <f aca="false">M4047/$M$11499*100</f>
        <v>0.00246079855374446</v>
      </c>
    </row>
    <row r="4048" customFormat="false" ht="13.8" hidden="false" customHeight="false" outlineLevel="0" collapsed="false">
      <c r="A4048" s="92" t="s">
        <v>33</v>
      </c>
      <c r="B4048" s="96" t="n">
        <v>2016</v>
      </c>
      <c r="C4048" s="96" t="s">
        <v>47</v>
      </c>
      <c r="D4048" s="96" t="s">
        <v>168</v>
      </c>
      <c r="E4048" s="96" t="s">
        <v>197</v>
      </c>
      <c r="F4048" s="96" t="s">
        <v>68</v>
      </c>
      <c r="G4048" s="96" t="s">
        <v>130</v>
      </c>
      <c r="H4048" s="96" t="s">
        <v>33</v>
      </c>
      <c r="I4048" s="97" t="n">
        <v>0.5</v>
      </c>
      <c r="J4048" s="96" t="n">
        <v>3753</v>
      </c>
      <c r="K4048" s="96" t="n">
        <v>25</v>
      </c>
      <c r="L4048" s="98" t="n">
        <f aca="false">J4048/$J$11499*100</f>
        <v>0.0059471276110493</v>
      </c>
      <c r="M4048" s="6" t="n">
        <f aca="false">J4048*K4048</f>
        <v>93825</v>
      </c>
      <c r="N4048" s="72" t="n">
        <f aca="false">M4048/$M$11499*100</f>
        <v>0.00138155286669164</v>
      </c>
    </row>
    <row r="4049" customFormat="false" ht="13.8" hidden="false" customHeight="false" outlineLevel="0" collapsed="false">
      <c r="A4049" s="92" t="s">
        <v>35</v>
      </c>
      <c r="B4049" s="9" t="n">
        <v>2016</v>
      </c>
      <c r="C4049" s="9" t="s">
        <v>47</v>
      </c>
      <c r="D4049" s="9" t="s">
        <v>168</v>
      </c>
      <c r="E4049" s="9" t="s">
        <v>197</v>
      </c>
      <c r="F4049" s="9" t="s">
        <v>68</v>
      </c>
      <c r="G4049" s="9" t="s">
        <v>131</v>
      </c>
      <c r="H4049" s="9" t="s">
        <v>35</v>
      </c>
      <c r="I4049" s="99" t="n">
        <v>0.5</v>
      </c>
      <c r="J4049" s="9" t="n">
        <v>6155</v>
      </c>
      <c r="K4049" s="9" t="n">
        <v>26.5</v>
      </c>
      <c r="L4049" s="98" t="n">
        <f aca="false">J4049/$J$11499*100</f>
        <v>0.00975341605276004</v>
      </c>
      <c r="M4049" s="6" t="n">
        <f aca="false">J4049*K4049</f>
        <v>163107.5</v>
      </c>
      <c r="N4049" s="72" t="n">
        <f aca="false">M4049/$M$11499*100</f>
        <v>0.00240172271999901</v>
      </c>
    </row>
    <row r="4050" customFormat="false" ht="13.8" hidden="false" customHeight="false" outlineLevel="0" collapsed="false">
      <c r="A4050" s="92" t="s">
        <v>13</v>
      </c>
      <c r="B4050" s="96" t="n">
        <v>2016</v>
      </c>
      <c r="C4050" s="96" t="s">
        <v>47</v>
      </c>
      <c r="D4050" s="96" t="s">
        <v>168</v>
      </c>
      <c r="E4050" s="96" t="s">
        <v>197</v>
      </c>
      <c r="F4050" s="96" t="s">
        <v>68</v>
      </c>
      <c r="G4050" s="96" t="s">
        <v>133</v>
      </c>
      <c r="H4050" s="96" t="s">
        <v>13</v>
      </c>
      <c r="I4050" s="97" t="n">
        <v>0.5</v>
      </c>
      <c r="J4050" s="96" t="n">
        <v>5565</v>
      </c>
      <c r="K4050" s="96" t="n">
        <v>28</v>
      </c>
      <c r="L4050" s="98" t="n">
        <f aca="false">J4050/$J$11499*100</f>
        <v>0.00881848258872618</v>
      </c>
      <c r="M4050" s="6" t="n">
        <f aca="false">J4050*K4050</f>
        <v>155820</v>
      </c>
      <c r="N4050" s="72" t="n">
        <f aca="false">M4050/$M$11499*100</f>
        <v>0.00229441585598606</v>
      </c>
    </row>
    <row r="4051" customFormat="false" ht="13.8" hidden="false" customHeight="false" outlineLevel="0" collapsed="false">
      <c r="A4051" s="92" t="s">
        <v>31</v>
      </c>
      <c r="B4051" s="9" t="n">
        <v>2016</v>
      </c>
      <c r="C4051" s="9" t="s">
        <v>47</v>
      </c>
      <c r="D4051" s="9" t="s">
        <v>168</v>
      </c>
      <c r="E4051" s="9" t="s">
        <v>197</v>
      </c>
      <c r="F4051" s="9" t="s">
        <v>68</v>
      </c>
      <c r="G4051" s="9" t="s">
        <v>133</v>
      </c>
      <c r="H4051" s="9" t="s">
        <v>31</v>
      </c>
      <c r="I4051" s="99" t="n">
        <v>0.5</v>
      </c>
      <c r="J4051" s="9" t="n">
        <v>9789</v>
      </c>
      <c r="K4051" s="9" t="n">
        <v>28</v>
      </c>
      <c r="L4051" s="98" t="n">
        <f aca="false">J4051/$J$11499*100</f>
        <v>0.0155119723380127</v>
      </c>
      <c r="M4051" s="6" t="n">
        <f aca="false">J4051*K4051</f>
        <v>274092</v>
      </c>
      <c r="N4051" s="72" t="n">
        <f aca="false">M4051/$M$11499*100</f>
        <v>0.00403594551918195</v>
      </c>
    </row>
    <row r="4052" customFormat="false" ht="13.8" hidden="false" customHeight="false" outlineLevel="0" collapsed="false">
      <c r="A4052" s="92" t="s">
        <v>18</v>
      </c>
      <c r="B4052" s="96" t="n">
        <v>2016</v>
      </c>
      <c r="C4052" s="96" t="s">
        <v>47</v>
      </c>
      <c r="D4052" s="96" t="s">
        <v>168</v>
      </c>
      <c r="E4052" s="96" t="s">
        <v>197</v>
      </c>
      <c r="F4052" s="96" t="s">
        <v>68</v>
      </c>
      <c r="G4052" s="96" t="s">
        <v>133</v>
      </c>
      <c r="H4052" s="96" t="s">
        <v>18</v>
      </c>
      <c r="I4052" s="97" t="n">
        <v>1</v>
      </c>
      <c r="J4052" s="96" t="n">
        <v>1709</v>
      </c>
      <c r="K4052" s="96" t="n">
        <v>56</v>
      </c>
      <c r="L4052" s="98" t="n">
        <f aca="false">J4052/$J$11499*100</f>
        <v>0.00270813777971843</v>
      </c>
      <c r="M4052" s="6" t="n">
        <f aca="false">J4052*K4052</f>
        <v>95704</v>
      </c>
      <c r="N4052" s="72" t="n">
        <f aca="false">M4052/$M$11499*100</f>
        <v>0.00140922073598569</v>
      </c>
    </row>
    <row r="4053" customFormat="false" ht="13.8" hidden="false" customHeight="false" outlineLevel="0" collapsed="false">
      <c r="A4053" s="92" t="s">
        <v>16</v>
      </c>
      <c r="B4053" s="9" t="n">
        <v>2016</v>
      </c>
      <c r="C4053" s="9" t="s">
        <v>47</v>
      </c>
      <c r="D4053" s="9" t="s">
        <v>168</v>
      </c>
      <c r="E4053" s="9" t="s">
        <v>197</v>
      </c>
      <c r="F4053" s="9" t="s">
        <v>68</v>
      </c>
      <c r="G4053" s="9" t="s">
        <v>135</v>
      </c>
      <c r="H4053" s="9" t="s">
        <v>16</v>
      </c>
      <c r="I4053" s="99" t="n">
        <v>0.5</v>
      </c>
      <c r="J4053" s="9" t="n">
        <v>2947</v>
      </c>
      <c r="K4053" s="9" t="n">
        <v>29.5</v>
      </c>
      <c r="L4053" s="98" t="n">
        <f aca="false">J4053/$J$11499*100</f>
        <v>0.00466991342119965</v>
      </c>
      <c r="M4053" s="6" t="n">
        <f aca="false">J4053*K4053</f>
        <v>86936.5</v>
      </c>
      <c r="N4053" s="72" t="n">
        <f aca="false">M4053/$M$11499*100</f>
        <v>0.00128012119152825</v>
      </c>
    </row>
    <row r="4054" customFormat="false" ht="13.8" hidden="false" customHeight="false" outlineLevel="0" collapsed="false">
      <c r="A4054" s="92" t="s">
        <v>141</v>
      </c>
      <c r="B4054" s="96" t="n">
        <v>2016</v>
      </c>
      <c r="C4054" s="96" t="s">
        <v>47</v>
      </c>
      <c r="D4054" s="96" t="s">
        <v>168</v>
      </c>
      <c r="E4054" s="96" t="s">
        <v>197</v>
      </c>
      <c r="F4054" s="96" t="s">
        <v>68</v>
      </c>
      <c r="G4054" s="96" t="s">
        <v>66</v>
      </c>
      <c r="H4054" s="96" t="s">
        <v>141</v>
      </c>
      <c r="I4054" s="97" t="n">
        <v>0.5</v>
      </c>
      <c r="J4054" s="96" t="n">
        <v>5863</v>
      </c>
      <c r="K4054" s="96" t="n">
        <v>32.5</v>
      </c>
      <c r="L4054" s="98" t="n">
        <f aca="false">J4054/$J$11499*100</f>
        <v>0.00929070321971277</v>
      </c>
      <c r="M4054" s="6" t="n">
        <f aca="false">J4054*K4054</f>
        <v>190547.5</v>
      </c>
      <c r="N4054" s="72" t="n">
        <f aca="false">M4054/$M$11499*100</f>
        <v>0.002805770795267</v>
      </c>
    </row>
    <row r="4055" customFormat="false" ht="13.8" hidden="false" customHeight="false" outlineLevel="0" collapsed="false">
      <c r="A4055" s="92" t="s">
        <v>71</v>
      </c>
      <c r="B4055" s="9" t="n">
        <v>2016</v>
      </c>
      <c r="C4055" s="9" t="s">
        <v>47</v>
      </c>
      <c r="D4055" s="9" t="s">
        <v>168</v>
      </c>
      <c r="E4055" s="9" t="s">
        <v>197</v>
      </c>
      <c r="F4055" s="9" t="s">
        <v>68</v>
      </c>
      <c r="G4055" s="9" t="s">
        <v>69</v>
      </c>
      <c r="H4055" s="9" t="s">
        <v>71</v>
      </c>
      <c r="I4055" s="99" t="n">
        <v>1</v>
      </c>
      <c r="J4055" s="9" t="n">
        <v>9050</v>
      </c>
      <c r="K4055" s="9" t="n">
        <v>68</v>
      </c>
      <c r="L4055" s="98" t="n">
        <f aca="false">J4055/$J$11499*100</f>
        <v>0.0143409285584855</v>
      </c>
      <c r="M4055" s="6" t="n">
        <f aca="false">J4055*K4055</f>
        <v>615400</v>
      </c>
      <c r="N4055" s="72" t="n">
        <f aca="false">M4055/$M$11499*100</f>
        <v>0.00906163212536145</v>
      </c>
    </row>
    <row r="4056" customFormat="false" ht="13.8" hidden="false" customHeight="false" outlineLevel="0" collapsed="false">
      <c r="A4056" s="92" t="s">
        <v>83</v>
      </c>
      <c r="B4056" s="96" t="n">
        <v>2016</v>
      </c>
      <c r="C4056" s="96" t="s">
        <v>47</v>
      </c>
      <c r="D4056" s="96" t="s">
        <v>168</v>
      </c>
      <c r="E4056" s="96" t="s">
        <v>197</v>
      </c>
      <c r="F4056" s="96" t="s">
        <v>68</v>
      </c>
      <c r="G4056" s="96" t="s">
        <v>57</v>
      </c>
      <c r="H4056" s="96" t="s">
        <v>83</v>
      </c>
      <c r="I4056" s="97" t="n">
        <v>0.33</v>
      </c>
      <c r="J4056" s="96" t="n">
        <v>8538</v>
      </c>
      <c r="K4056" s="96" t="n">
        <v>26.07</v>
      </c>
      <c r="L4056" s="98" t="n">
        <f aca="false">J4056/$J$11499*100</f>
        <v>0.0135295964676629</v>
      </c>
      <c r="M4056" s="6" t="n">
        <f aca="false">J4056*K4056</f>
        <v>222585.66</v>
      </c>
      <c r="N4056" s="72" t="n">
        <f aca="false">M4056/$M$11499*100</f>
        <v>0.00327752578371918</v>
      </c>
    </row>
    <row r="4057" customFormat="false" ht="13.8" hidden="false" customHeight="false" outlineLevel="0" collapsed="false">
      <c r="A4057" s="92" t="s">
        <v>85</v>
      </c>
      <c r="B4057" s="9" t="n">
        <v>2016</v>
      </c>
      <c r="C4057" s="9" t="s">
        <v>47</v>
      </c>
      <c r="D4057" s="9" t="s">
        <v>168</v>
      </c>
      <c r="E4057" s="9" t="s">
        <v>197</v>
      </c>
      <c r="F4057" s="9" t="s">
        <v>68</v>
      </c>
      <c r="G4057" s="9" t="s">
        <v>57</v>
      </c>
      <c r="H4057" s="9" t="s">
        <v>85</v>
      </c>
      <c r="I4057" s="99" t="n">
        <v>0.5</v>
      </c>
      <c r="J4057" s="9" t="n">
        <v>9039</v>
      </c>
      <c r="K4057" s="9" t="n">
        <v>39.5</v>
      </c>
      <c r="L4057" s="98" t="n">
        <f aca="false">J4057/$J$11499*100</f>
        <v>0.0143234975955968</v>
      </c>
      <c r="M4057" s="6" t="n">
        <f aca="false">J4057*K4057</f>
        <v>357040.5</v>
      </c>
      <c r="N4057" s="72" t="n">
        <f aca="false">M4057/$M$11499*100</f>
        <v>0.00525734427178277</v>
      </c>
    </row>
    <row r="4058" customFormat="false" ht="13.8" hidden="false" customHeight="false" outlineLevel="0" collapsed="false">
      <c r="A4058" s="92" t="s">
        <v>86</v>
      </c>
      <c r="B4058" s="96" t="n">
        <v>2016</v>
      </c>
      <c r="C4058" s="96" t="s">
        <v>47</v>
      </c>
      <c r="D4058" s="96" t="s">
        <v>168</v>
      </c>
      <c r="E4058" s="96" t="s">
        <v>197</v>
      </c>
      <c r="F4058" s="96" t="s">
        <v>68</v>
      </c>
      <c r="G4058" s="96" t="s">
        <v>57</v>
      </c>
      <c r="H4058" s="96" t="s">
        <v>86</v>
      </c>
      <c r="I4058" s="97" t="n">
        <v>0.5</v>
      </c>
      <c r="J4058" s="96" t="n">
        <v>2266</v>
      </c>
      <c r="K4058" s="96" t="n">
        <v>39.5</v>
      </c>
      <c r="L4058" s="98" t="n">
        <f aca="false">J4058/$J$11499*100</f>
        <v>0.00359077835508599</v>
      </c>
      <c r="M4058" s="6" t="n">
        <f aca="false">J4058*K4058</f>
        <v>89507</v>
      </c>
      <c r="N4058" s="72" t="n">
        <f aca="false">M4058/$M$11499*100</f>
        <v>0.00131797124901646</v>
      </c>
    </row>
    <row r="4059" customFormat="false" ht="13.8" hidden="false" customHeight="false" outlineLevel="0" collapsed="false">
      <c r="A4059" s="92" t="s">
        <v>21</v>
      </c>
      <c r="B4059" s="9" t="n">
        <v>2016</v>
      </c>
      <c r="C4059" s="9" t="s">
        <v>47</v>
      </c>
      <c r="D4059" s="9" t="s">
        <v>168</v>
      </c>
      <c r="E4059" s="9" t="s">
        <v>197</v>
      </c>
      <c r="F4059" s="9" t="s">
        <v>68</v>
      </c>
      <c r="G4059" s="9" t="s">
        <v>57</v>
      </c>
      <c r="H4059" s="9" t="s">
        <v>21</v>
      </c>
      <c r="I4059" s="99" t="n">
        <v>1</v>
      </c>
      <c r="J4059" s="9" t="n">
        <v>5984</v>
      </c>
      <c r="K4059" s="9" t="n">
        <v>79</v>
      </c>
      <c r="L4059" s="98" t="n">
        <f aca="false">J4059/$J$11499*100</f>
        <v>0.00948244381148921</v>
      </c>
      <c r="M4059" s="6" t="n">
        <f aca="false">J4059*K4059</f>
        <v>472736</v>
      </c>
      <c r="N4059" s="72" t="n">
        <f aca="false">M4059/$M$11499*100</f>
        <v>0.00696093552878595</v>
      </c>
    </row>
    <row r="4060" customFormat="false" ht="13.8" hidden="false" customHeight="false" outlineLevel="0" collapsed="false">
      <c r="A4060" s="92" t="s">
        <v>34</v>
      </c>
      <c r="B4060" s="96" t="n">
        <v>2016</v>
      </c>
      <c r="C4060" s="96" t="s">
        <v>47</v>
      </c>
      <c r="D4060" s="96" t="s">
        <v>168</v>
      </c>
      <c r="E4060" s="96" t="s">
        <v>197</v>
      </c>
      <c r="F4060" s="96" t="s">
        <v>68</v>
      </c>
      <c r="G4060" s="96" t="s">
        <v>59</v>
      </c>
      <c r="H4060" s="96" t="s">
        <v>34</v>
      </c>
      <c r="I4060" s="97" t="n">
        <v>0.5</v>
      </c>
      <c r="J4060" s="96" t="n">
        <v>2331</v>
      </c>
      <c r="K4060" s="96" t="n">
        <v>41.5</v>
      </c>
      <c r="L4060" s="98" t="n">
        <f aca="false">J4060/$J$11499*100</f>
        <v>0.0036937794994287</v>
      </c>
      <c r="M4060" s="6" t="n">
        <f aca="false">J4060*K4060</f>
        <v>96736.5</v>
      </c>
      <c r="N4060" s="72" t="n">
        <f aca="false">M4060/$M$11499*100</f>
        <v>0.00142442407555253</v>
      </c>
    </row>
    <row r="4061" customFormat="false" ht="13.8" hidden="false" customHeight="false" outlineLevel="0" collapsed="false">
      <c r="A4061" s="92" t="s">
        <v>19</v>
      </c>
      <c r="B4061" s="9" t="n">
        <v>2016</v>
      </c>
      <c r="C4061" s="9" t="s">
        <v>47</v>
      </c>
      <c r="D4061" s="9" t="s">
        <v>168</v>
      </c>
      <c r="E4061" s="9" t="s">
        <v>197</v>
      </c>
      <c r="F4061" s="9" t="s">
        <v>68</v>
      </c>
      <c r="G4061" s="9" t="s">
        <v>59</v>
      </c>
      <c r="H4061" s="9" t="s">
        <v>19</v>
      </c>
      <c r="I4061" s="99" t="n">
        <v>0.5</v>
      </c>
      <c r="J4061" s="9" t="n">
        <v>4311</v>
      </c>
      <c r="K4061" s="9" t="n">
        <v>41.5</v>
      </c>
      <c r="L4061" s="98" t="n">
        <f aca="false">J4061/$J$11499*100</f>
        <v>0.00683135281940675</v>
      </c>
      <c r="M4061" s="6" t="n">
        <f aca="false">J4061*K4061</f>
        <v>178906.5</v>
      </c>
      <c r="N4061" s="72" t="n">
        <f aca="false">M4061/$M$11499*100</f>
        <v>0.00263435958374387</v>
      </c>
    </row>
    <row r="4062" customFormat="false" ht="13.8" hidden="false" customHeight="false" outlineLevel="0" collapsed="false">
      <c r="A4062" s="92" t="s">
        <v>102</v>
      </c>
      <c r="B4062" s="96" t="n">
        <v>2016</v>
      </c>
      <c r="C4062" s="96" t="s">
        <v>47</v>
      </c>
      <c r="D4062" s="96" t="s">
        <v>168</v>
      </c>
      <c r="E4062" s="96" t="s">
        <v>197</v>
      </c>
      <c r="F4062" s="96" t="s">
        <v>68</v>
      </c>
      <c r="G4062" s="96" t="s">
        <v>61</v>
      </c>
      <c r="H4062" s="96" t="s">
        <v>102</v>
      </c>
      <c r="I4062" s="97" t="n">
        <v>1</v>
      </c>
      <c r="J4062" s="96" t="n">
        <v>6933</v>
      </c>
      <c r="K4062" s="96" t="n">
        <v>96</v>
      </c>
      <c r="L4062" s="98" t="n">
        <f aca="false">J4062/$J$11499*100</f>
        <v>0.0109862605188928</v>
      </c>
      <c r="M4062" s="6" t="n">
        <f aca="false">J4062*K4062</f>
        <v>665568</v>
      </c>
      <c r="N4062" s="72" t="n">
        <f aca="false">M4062/$M$11499*100</f>
        <v>0.00980034509329309</v>
      </c>
    </row>
    <row r="4063" customFormat="false" ht="13.8" hidden="false" customHeight="false" outlineLevel="0" collapsed="false">
      <c r="A4063" s="92" t="s">
        <v>20</v>
      </c>
      <c r="B4063" s="9" t="n">
        <v>2016</v>
      </c>
      <c r="C4063" s="9" t="s">
        <v>47</v>
      </c>
      <c r="D4063" s="9" t="s">
        <v>168</v>
      </c>
      <c r="E4063" s="9" t="s">
        <v>197</v>
      </c>
      <c r="F4063" s="9" t="s">
        <v>68</v>
      </c>
      <c r="G4063" s="9" t="s">
        <v>61</v>
      </c>
      <c r="H4063" s="9" t="s">
        <v>20</v>
      </c>
      <c r="I4063" s="99" t="n">
        <v>1</v>
      </c>
      <c r="J4063" s="9" t="n">
        <v>2845</v>
      </c>
      <c r="K4063" s="9" t="n">
        <v>96</v>
      </c>
      <c r="L4063" s="98" t="n">
        <f aca="false">J4063/$J$11499*100</f>
        <v>0.00450828085623108</v>
      </c>
      <c r="M4063" s="6" t="n">
        <f aca="false">J4063*K4063</f>
        <v>273120</v>
      </c>
      <c r="N4063" s="72" t="n">
        <f aca="false">M4063/$M$11499*100</f>
        <v>0.00402163302905219</v>
      </c>
    </row>
    <row r="4064" customFormat="false" ht="13.8" hidden="false" customHeight="false" outlineLevel="0" collapsed="false">
      <c r="A4064" s="92" t="s">
        <v>17</v>
      </c>
      <c r="B4064" s="96" t="n">
        <v>2016</v>
      </c>
      <c r="C4064" s="96" t="s">
        <v>47</v>
      </c>
      <c r="D4064" s="96" t="s">
        <v>168</v>
      </c>
      <c r="E4064" s="96" t="s">
        <v>197</v>
      </c>
      <c r="F4064" s="96" t="s">
        <v>68</v>
      </c>
      <c r="G4064" s="96" t="s">
        <v>104</v>
      </c>
      <c r="H4064" s="96" t="s">
        <v>17</v>
      </c>
      <c r="I4064" s="97" t="n">
        <v>1</v>
      </c>
      <c r="J4064" s="96" t="n">
        <v>2471</v>
      </c>
      <c r="K4064" s="96" t="n">
        <v>106</v>
      </c>
      <c r="L4064" s="98" t="n">
        <f aca="false">J4064/$J$11499*100</f>
        <v>0.00391562811801301</v>
      </c>
      <c r="M4064" s="6" t="n">
        <f aca="false">J4064*K4064</f>
        <v>261926</v>
      </c>
      <c r="N4064" s="72" t="n">
        <f aca="false">M4064/$M$11499*100</f>
        <v>0.00385680379601466</v>
      </c>
    </row>
    <row r="4065" customFormat="false" ht="13.8" hidden="false" customHeight="false" outlineLevel="0" collapsed="false">
      <c r="A4065" s="92" t="s">
        <v>27</v>
      </c>
      <c r="B4065" s="9" t="n">
        <v>2016</v>
      </c>
      <c r="C4065" s="9" t="s">
        <v>47</v>
      </c>
      <c r="D4065" s="9" t="s">
        <v>168</v>
      </c>
      <c r="E4065" s="9" t="s">
        <v>197</v>
      </c>
      <c r="F4065" s="9" t="s">
        <v>68</v>
      </c>
      <c r="G4065" s="9" t="s">
        <v>104</v>
      </c>
      <c r="H4065" s="9" t="s">
        <v>27</v>
      </c>
      <c r="I4065" s="99" t="n">
        <v>2</v>
      </c>
      <c r="J4065" s="9" t="n">
        <v>5263</v>
      </c>
      <c r="K4065" s="9" t="n">
        <v>212</v>
      </c>
      <c r="L4065" s="98" t="n">
        <f aca="false">J4065/$J$11499*100</f>
        <v>0.00833992342578003</v>
      </c>
      <c r="M4065" s="6" t="n">
        <f aca="false">J4065*K4065</f>
        <v>1115756</v>
      </c>
      <c r="N4065" s="72" t="n">
        <f aca="false">M4065/$M$11499*100</f>
        <v>0.0164292661905505</v>
      </c>
    </row>
    <row r="4066" customFormat="false" ht="13.8" hidden="false" customHeight="false" outlineLevel="0" collapsed="false">
      <c r="A4066" s="92" t="s">
        <v>14</v>
      </c>
      <c r="B4066" s="96" t="n">
        <v>2016</v>
      </c>
      <c r="C4066" s="96" t="s">
        <v>47</v>
      </c>
      <c r="D4066" s="96" t="s">
        <v>168</v>
      </c>
      <c r="E4066" s="96" t="s">
        <v>197</v>
      </c>
      <c r="F4066" s="96" t="s">
        <v>68</v>
      </c>
      <c r="G4066" s="96" t="s">
        <v>114</v>
      </c>
      <c r="H4066" s="96" t="s">
        <v>14</v>
      </c>
      <c r="I4066" s="97" t="n">
        <v>0.5</v>
      </c>
      <c r="J4066" s="96" t="n">
        <v>7145</v>
      </c>
      <c r="K4066" s="96" t="n">
        <v>61.5</v>
      </c>
      <c r="L4066" s="98" t="n">
        <f aca="false">J4066/$J$11499*100</f>
        <v>0.0113222027127491</v>
      </c>
      <c r="M4066" s="6" t="n">
        <f aca="false">J4066*K4066</f>
        <v>439417.5</v>
      </c>
      <c r="N4066" s="72" t="n">
        <f aca="false">M4066/$M$11499*100</f>
        <v>0.00647032781027952</v>
      </c>
    </row>
    <row r="4067" customFormat="false" ht="13.8" hidden="false" customHeight="false" outlineLevel="0" collapsed="false">
      <c r="A4067" s="92" t="s">
        <v>115</v>
      </c>
      <c r="B4067" s="9" t="n">
        <v>2016</v>
      </c>
      <c r="C4067" s="9" t="s">
        <v>47</v>
      </c>
      <c r="D4067" s="9" t="s">
        <v>168</v>
      </c>
      <c r="E4067" s="9" t="s">
        <v>197</v>
      </c>
      <c r="F4067" s="9" t="s">
        <v>68</v>
      </c>
      <c r="G4067" s="9" t="s">
        <v>114</v>
      </c>
      <c r="H4067" s="9" t="s">
        <v>115</v>
      </c>
      <c r="I4067" s="99" t="n">
        <v>1</v>
      </c>
      <c r="J4067" s="9" t="n">
        <v>7001</v>
      </c>
      <c r="K4067" s="9" t="n">
        <v>123</v>
      </c>
      <c r="L4067" s="98" t="n">
        <f aca="false">J4067/$J$11499*100</f>
        <v>0.0110940155622052</v>
      </c>
      <c r="M4067" s="6" t="n">
        <f aca="false">J4067*K4067</f>
        <v>861123</v>
      </c>
      <c r="N4067" s="72" t="n">
        <f aca="false">M4067/$M$11499*100</f>
        <v>0.0126798502448613</v>
      </c>
    </row>
    <row r="4068" customFormat="false" ht="13.8" hidden="false" customHeight="false" outlineLevel="0" collapsed="false">
      <c r="A4068" s="92" t="s">
        <v>26</v>
      </c>
      <c r="B4068" s="96" t="n">
        <v>2016</v>
      </c>
      <c r="C4068" s="96" t="s">
        <v>47</v>
      </c>
      <c r="D4068" s="96" t="s">
        <v>168</v>
      </c>
      <c r="E4068" s="96" t="s">
        <v>197</v>
      </c>
      <c r="F4068" s="96" t="s">
        <v>68</v>
      </c>
      <c r="G4068" s="96" t="s">
        <v>114</v>
      </c>
      <c r="H4068" s="96" t="s">
        <v>26</v>
      </c>
      <c r="I4068" s="97" t="n">
        <v>0.5</v>
      </c>
      <c r="J4068" s="96" t="n">
        <v>8925</v>
      </c>
      <c r="K4068" s="96" t="n">
        <v>61.5</v>
      </c>
      <c r="L4068" s="98" t="n">
        <f aca="false">J4068/$J$11499*100</f>
        <v>0.0141428494347495</v>
      </c>
      <c r="M4068" s="6" t="n">
        <f aca="false">J4068*K4068</f>
        <v>548887.5</v>
      </c>
      <c r="N4068" s="72" t="n">
        <f aca="false">M4068/$M$11499*100</f>
        <v>0.00808224992396707</v>
      </c>
    </row>
    <row r="4069" customFormat="false" ht="13.8" hidden="false" customHeight="false" outlineLevel="0" collapsed="false">
      <c r="A4069" s="92" t="s">
        <v>24</v>
      </c>
      <c r="B4069" s="9" t="n">
        <v>2016</v>
      </c>
      <c r="C4069" s="9" t="s">
        <v>47</v>
      </c>
      <c r="D4069" s="9" t="s">
        <v>168</v>
      </c>
      <c r="E4069" s="9" t="s">
        <v>197</v>
      </c>
      <c r="F4069" s="9" t="s">
        <v>68</v>
      </c>
      <c r="G4069" s="9" t="s">
        <v>120</v>
      </c>
      <c r="H4069" s="9" t="s">
        <v>24</v>
      </c>
      <c r="I4069" s="99" t="n">
        <v>0.5</v>
      </c>
      <c r="J4069" s="9" t="n">
        <v>6296</v>
      </c>
      <c r="K4069" s="9" t="n">
        <v>64.5</v>
      </c>
      <c r="L4069" s="98" t="n">
        <f aca="false">J4069/$J$11499*100</f>
        <v>0.00997684930433423</v>
      </c>
      <c r="M4069" s="6" t="n">
        <f aca="false">J4069*K4069</f>
        <v>406092</v>
      </c>
      <c r="N4069" s="72" t="n">
        <f aca="false">M4069/$M$11499*100</f>
        <v>0.0059796170182845</v>
      </c>
    </row>
    <row r="4070" customFormat="false" ht="13.8" hidden="false" customHeight="false" outlineLevel="0" collapsed="false">
      <c r="A4070" s="92" t="s">
        <v>12</v>
      </c>
      <c r="B4070" s="96" t="n">
        <v>2016</v>
      </c>
      <c r="C4070" s="96" t="s">
        <v>47</v>
      </c>
      <c r="D4070" s="96" t="s">
        <v>168</v>
      </c>
      <c r="E4070" s="96" t="s">
        <v>197</v>
      </c>
      <c r="F4070" s="96" t="s">
        <v>68</v>
      </c>
      <c r="G4070" s="96" t="s">
        <v>120</v>
      </c>
      <c r="H4070" s="96" t="s">
        <v>12</v>
      </c>
      <c r="I4070" s="97" t="n">
        <v>0.5</v>
      </c>
      <c r="J4070" s="96" t="n">
        <v>6183</v>
      </c>
      <c r="K4070" s="96" t="n">
        <v>64.5</v>
      </c>
      <c r="L4070" s="98" t="n">
        <f aca="false">J4070/$J$11499*100</f>
        <v>0.0097977857764769</v>
      </c>
      <c r="M4070" s="6" t="n">
        <f aca="false">J4070*K4070</f>
        <v>398803.5</v>
      </c>
      <c r="N4070" s="72" t="n">
        <f aca="false">M4070/$M$11499*100</f>
        <v>0.00587229542948746</v>
      </c>
    </row>
    <row r="4071" customFormat="false" ht="13.8" hidden="false" customHeight="false" outlineLevel="0" collapsed="false">
      <c r="A4071" s="92" t="s">
        <v>22</v>
      </c>
      <c r="B4071" s="9" t="n">
        <v>2016</v>
      </c>
      <c r="C4071" s="9" t="s">
        <v>47</v>
      </c>
      <c r="D4071" s="9" t="s">
        <v>168</v>
      </c>
      <c r="E4071" s="9" t="s">
        <v>197</v>
      </c>
      <c r="F4071" s="9" t="s">
        <v>68</v>
      </c>
      <c r="G4071" s="9" t="s">
        <v>120</v>
      </c>
      <c r="H4071" s="9" t="s">
        <v>22</v>
      </c>
      <c r="I4071" s="99" t="n">
        <v>0.5</v>
      </c>
      <c r="J4071" s="9" t="n">
        <v>5659</v>
      </c>
      <c r="K4071" s="9" t="n">
        <v>64.5</v>
      </c>
      <c r="L4071" s="98" t="n">
        <f aca="false">J4071/$J$11499*100</f>
        <v>0.00896743808977564</v>
      </c>
      <c r="M4071" s="6" t="n">
        <f aca="false">J4071*K4071</f>
        <v>365005.5</v>
      </c>
      <c r="N4071" s="72" t="n">
        <f aca="false">M4071/$M$11499*100</f>
        <v>0.00537462717701271</v>
      </c>
    </row>
    <row r="4072" customFormat="false" ht="13.8" hidden="false" customHeight="false" outlineLevel="0" collapsed="false">
      <c r="A4072" s="92" t="s">
        <v>15</v>
      </c>
      <c r="B4072" s="96" t="n">
        <v>2016</v>
      </c>
      <c r="C4072" s="96" t="s">
        <v>47</v>
      </c>
      <c r="D4072" s="96" t="s">
        <v>168</v>
      </c>
      <c r="E4072" s="96" t="s">
        <v>197</v>
      </c>
      <c r="F4072" s="96" t="s">
        <v>68</v>
      </c>
      <c r="G4072" s="96" t="s">
        <v>120</v>
      </c>
      <c r="H4072" s="96" t="s">
        <v>15</v>
      </c>
      <c r="I4072" s="97" t="n">
        <v>0.5</v>
      </c>
      <c r="J4072" s="96" t="n">
        <v>1408</v>
      </c>
      <c r="K4072" s="96" t="n">
        <v>64.5</v>
      </c>
      <c r="L4072" s="98" t="n">
        <f aca="false">J4072/$J$11499*100</f>
        <v>0.00223116324976217</v>
      </c>
      <c r="M4072" s="6" t="n">
        <f aca="false">J4072*K4072</f>
        <v>90816</v>
      </c>
      <c r="N4072" s="72" t="n">
        <f aca="false">M4072/$M$11499*100</f>
        <v>0.00133724599138256</v>
      </c>
    </row>
    <row r="4073" customFormat="false" ht="13.8" hidden="false" customHeight="false" outlineLevel="0" collapsed="false">
      <c r="A4073" s="92" t="s">
        <v>25</v>
      </c>
      <c r="B4073" s="9" t="n">
        <v>2016</v>
      </c>
      <c r="C4073" s="9" t="s">
        <v>47</v>
      </c>
      <c r="D4073" s="9" t="s">
        <v>168</v>
      </c>
      <c r="E4073" s="9" t="s">
        <v>197</v>
      </c>
      <c r="F4073" s="9" t="s">
        <v>68</v>
      </c>
      <c r="G4073" s="9" t="s">
        <v>120</v>
      </c>
      <c r="H4073" s="9" t="s">
        <v>25</v>
      </c>
      <c r="I4073" s="99" t="n">
        <v>0.5</v>
      </c>
      <c r="J4073" s="9" t="n">
        <v>9406</v>
      </c>
      <c r="K4073" s="9" t="n">
        <v>64.5</v>
      </c>
      <c r="L4073" s="98" t="n">
        <f aca="false">J4073/$J$11499*100</f>
        <v>0.0149050579028856</v>
      </c>
      <c r="M4073" s="6" t="n">
        <f aca="false">J4073*K4073</f>
        <v>606687</v>
      </c>
      <c r="N4073" s="72" t="n">
        <f aca="false">M4073/$M$11499*100</f>
        <v>0.0089333350816366</v>
      </c>
    </row>
    <row r="4074" customFormat="false" ht="13.8" hidden="false" customHeight="false" outlineLevel="0" collapsed="false">
      <c r="A4074" s="92" t="s">
        <v>23</v>
      </c>
      <c r="B4074" s="96" t="n">
        <v>2016</v>
      </c>
      <c r="C4074" s="96" t="s">
        <v>47</v>
      </c>
      <c r="D4074" s="96" t="s">
        <v>168</v>
      </c>
      <c r="E4074" s="96" t="s">
        <v>197</v>
      </c>
      <c r="F4074" s="96" t="s">
        <v>68</v>
      </c>
      <c r="G4074" s="96" t="s">
        <v>120</v>
      </c>
      <c r="H4074" s="96" t="s">
        <v>23</v>
      </c>
      <c r="I4074" s="97" t="n">
        <v>0.5</v>
      </c>
      <c r="J4074" s="96" t="n">
        <v>6602</v>
      </c>
      <c r="K4074" s="96" t="n">
        <v>64.5</v>
      </c>
      <c r="L4074" s="98" t="n">
        <f aca="false">J4074/$J$11499*100</f>
        <v>0.0104617469992399</v>
      </c>
      <c r="M4074" s="6" t="n">
        <f aca="false">J4074*K4074</f>
        <v>425829</v>
      </c>
      <c r="N4074" s="72" t="n">
        <f aca="false">M4074/$M$11499*100</f>
        <v>0.00627024008175259</v>
      </c>
    </row>
    <row r="4075" customFormat="false" ht="13.8" hidden="false" customHeight="false" outlineLevel="0" collapsed="false">
      <c r="A4075" s="92" t="s">
        <v>58</v>
      </c>
      <c r="B4075" s="9" t="n">
        <v>2016</v>
      </c>
      <c r="C4075" s="9" t="s">
        <v>47</v>
      </c>
      <c r="D4075" s="9" t="s">
        <v>168</v>
      </c>
      <c r="E4075" s="9" t="s">
        <v>198</v>
      </c>
      <c r="F4075" s="9" t="s">
        <v>56</v>
      </c>
      <c r="G4075" s="9" t="s">
        <v>57</v>
      </c>
      <c r="H4075" s="9" t="s">
        <v>58</v>
      </c>
      <c r="I4075" s="99" t="n">
        <v>30</v>
      </c>
      <c r="J4075" s="9" t="n">
        <v>4634</v>
      </c>
      <c r="K4075" s="9" t="n">
        <v>2370</v>
      </c>
      <c r="L4075" s="98" t="n">
        <f aca="false">J4075/$J$11499*100</f>
        <v>0.00734318927514054</v>
      </c>
      <c r="M4075" s="6" t="n">
        <f aca="false">J4075*K4075</f>
        <v>10982580</v>
      </c>
      <c r="N4075" s="72" t="n">
        <f aca="false">M4075/$M$11499*100</f>
        <v>0.161716119186468</v>
      </c>
    </row>
    <row r="4076" customFormat="false" ht="13.8" hidden="false" customHeight="false" outlineLevel="0" collapsed="false">
      <c r="A4076" s="92" t="s">
        <v>60</v>
      </c>
      <c r="B4076" s="96" t="n">
        <v>2016</v>
      </c>
      <c r="C4076" s="96" t="s">
        <v>47</v>
      </c>
      <c r="D4076" s="96" t="s">
        <v>168</v>
      </c>
      <c r="E4076" s="96" t="s">
        <v>198</v>
      </c>
      <c r="F4076" s="96" t="s">
        <v>56</v>
      </c>
      <c r="G4076" s="96" t="s">
        <v>59</v>
      </c>
      <c r="H4076" s="96" t="s">
        <v>60</v>
      </c>
      <c r="I4076" s="97" t="n">
        <v>20</v>
      </c>
      <c r="J4076" s="96" t="n">
        <v>7917</v>
      </c>
      <c r="K4076" s="96" t="n">
        <v>1660</v>
      </c>
      <c r="L4076" s="98" t="n">
        <f aca="false">J4076/$J$11499*100</f>
        <v>0.0125455393809425</v>
      </c>
      <c r="M4076" s="6" t="n">
        <f aca="false">J4076*K4076</f>
        <v>13142220</v>
      </c>
      <c r="N4076" s="72" t="n">
        <f aca="false">M4076/$M$11499*100</f>
        <v>0.193516351885875</v>
      </c>
    </row>
    <row r="4077" customFormat="false" ht="13.8" hidden="false" customHeight="false" outlineLevel="0" collapsed="false">
      <c r="A4077" s="92" t="s">
        <v>63</v>
      </c>
      <c r="B4077" s="9" t="n">
        <v>2016</v>
      </c>
      <c r="C4077" s="9" t="s">
        <v>47</v>
      </c>
      <c r="D4077" s="9" t="s">
        <v>168</v>
      </c>
      <c r="E4077" s="9" t="s">
        <v>198</v>
      </c>
      <c r="F4077" s="9" t="s">
        <v>56</v>
      </c>
      <c r="G4077" s="9" t="s">
        <v>61</v>
      </c>
      <c r="H4077" s="9" t="s">
        <v>63</v>
      </c>
      <c r="I4077" s="99" t="n">
        <v>30</v>
      </c>
      <c r="J4077" s="9" t="n">
        <v>4142</v>
      </c>
      <c r="K4077" s="9" t="n">
        <v>2880</v>
      </c>
      <c r="L4077" s="98" t="n">
        <f aca="false">J4077/$J$11499*100</f>
        <v>0.00656354984411569</v>
      </c>
      <c r="M4077" s="6" t="n">
        <f aca="false">J4077*K4077</f>
        <v>11928960</v>
      </c>
      <c r="N4077" s="72" t="n">
        <f aca="false">M4077/$M$11499*100</f>
        <v>0.175651360347988</v>
      </c>
    </row>
    <row r="4078" customFormat="false" ht="13.8" hidden="false" customHeight="false" outlineLevel="0" collapsed="false">
      <c r="A4078" s="92" t="s">
        <v>65</v>
      </c>
      <c r="B4078" s="96" t="n">
        <v>2016</v>
      </c>
      <c r="C4078" s="96" t="s">
        <v>47</v>
      </c>
      <c r="D4078" s="96" t="s">
        <v>168</v>
      </c>
      <c r="E4078" s="96" t="s">
        <v>198</v>
      </c>
      <c r="F4078" s="96" t="s">
        <v>56</v>
      </c>
      <c r="G4078" s="96" t="s">
        <v>64</v>
      </c>
      <c r="H4078" s="96" t="s">
        <v>65</v>
      </c>
      <c r="I4078" s="97" t="n">
        <v>30</v>
      </c>
      <c r="J4078" s="96" t="n">
        <v>6257</v>
      </c>
      <c r="K4078" s="96" t="n">
        <v>3030</v>
      </c>
      <c r="L4078" s="98" t="n">
        <f aca="false">J4078/$J$11499*100</f>
        <v>0.00991504861772861</v>
      </c>
      <c r="M4078" s="6" t="n">
        <f aca="false">J4078*K4078</f>
        <v>18958710</v>
      </c>
      <c r="N4078" s="72" t="n">
        <f aca="false">M4078/$M$11499*100</f>
        <v>0.279162911263262</v>
      </c>
    </row>
    <row r="4079" customFormat="false" ht="13.8" hidden="false" customHeight="false" outlineLevel="0" collapsed="false">
      <c r="A4079" s="92" t="s">
        <v>13</v>
      </c>
      <c r="B4079" s="9" t="n">
        <v>2016</v>
      </c>
      <c r="C4079" s="9" t="s">
        <v>47</v>
      </c>
      <c r="D4079" s="9" t="s">
        <v>168</v>
      </c>
      <c r="E4079" s="9" t="s">
        <v>198</v>
      </c>
      <c r="F4079" s="9" t="s">
        <v>68</v>
      </c>
      <c r="G4079" s="9" t="s">
        <v>133</v>
      </c>
      <c r="H4079" s="9" t="s">
        <v>13</v>
      </c>
      <c r="I4079" s="99" t="n">
        <v>0.5</v>
      </c>
      <c r="J4079" s="9" t="n">
        <v>8508</v>
      </c>
      <c r="K4079" s="9" t="n">
        <v>28</v>
      </c>
      <c r="L4079" s="98" t="n">
        <f aca="false">J4079/$J$11499*100</f>
        <v>0.0134820574779663</v>
      </c>
      <c r="M4079" s="6" t="n">
        <f aca="false">J4079*K4079</f>
        <v>238224</v>
      </c>
      <c r="N4079" s="72" t="n">
        <f aca="false">M4079/$M$11499*100</f>
        <v>0.00350779696365308</v>
      </c>
    </row>
    <row r="4080" customFormat="false" ht="13.8" hidden="false" customHeight="false" outlineLevel="0" collapsed="false">
      <c r="A4080" s="92" t="s">
        <v>18</v>
      </c>
      <c r="B4080" s="96" t="n">
        <v>2016</v>
      </c>
      <c r="C4080" s="96" t="s">
        <v>47</v>
      </c>
      <c r="D4080" s="96" t="s">
        <v>168</v>
      </c>
      <c r="E4080" s="96" t="s">
        <v>198</v>
      </c>
      <c r="F4080" s="96" t="s">
        <v>68</v>
      </c>
      <c r="G4080" s="96" t="s">
        <v>133</v>
      </c>
      <c r="H4080" s="96" t="s">
        <v>18</v>
      </c>
      <c r="I4080" s="97" t="n">
        <v>1</v>
      </c>
      <c r="J4080" s="96" t="n">
        <v>8859</v>
      </c>
      <c r="K4080" s="96" t="n">
        <v>56</v>
      </c>
      <c r="L4080" s="98" t="n">
        <f aca="false">J4080/$J$11499*100</f>
        <v>0.0140382636574169</v>
      </c>
      <c r="M4080" s="6" t="n">
        <f aca="false">J4080*K4080</f>
        <v>496104</v>
      </c>
      <c r="N4080" s="72" t="n">
        <f aca="false">M4080/$M$11499*100</f>
        <v>0.00730502428326343</v>
      </c>
    </row>
    <row r="4081" customFormat="false" ht="13.8" hidden="false" customHeight="false" outlineLevel="0" collapsed="false">
      <c r="A4081" s="92" t="s">
        <v>16</v>
      </c>
      <c r="B4081" s="9" t="n">
        <v>2016</v>
      </c>
      <c r="C4081" s="9" t="s">
        <v>47</v>
      </c>
      <c r="D4081" s="9" t="s">
        <v>168</v>
      </c>
      <c r="E4081" s="9" t="s">
        <v>198</v>
      </c>
      <c r="F4081" s="9" t="s">
        <v>68</v>
      </c>
      <c r="G4081" s="9" t="s">
        <v>135</v>
      </c>
      <c r="H4081" s="9" t="s">
        <v>16</v>
      </c>
      <c r="I4081" s="99" t="n">
        <v>0.5</v>
      </c>
      <c r="J4081" s="9" t="n">
        <v>6727</v>
      </c>
      <c r="K4081" s="9" t="n">
        <v>29.5</v>
      </c>
      <c r="L4081" s="98" t="n">
        <f aca="false">J4081/$J$11499*100</f>
        <v>0.0106598261229759</v>
      </c>
      <c r="M4081" s="6" t="n">
        <f aca="false">J4081*K4081</f>
        <v>198446.5</v>
      </c>
      <c r="N4081" s="72" t="n">
        <f aca="false">M4081/$M$11499*100</f>
        <v>0.00292208186474739</v>
      </c>
    </row>
    <row r="4082" customFormat="false" ht="13.8" hidden="false" customHeight="false" outlineLevel="0" collapsed="false">
      <c r="A4082" s="92" t="s">
        <v>138</v>
      </c>
      <c r="B4082" s="96" t="n">
        <v>2016</v>
      </c>
      <c r="C4082" s="96" t="s">
        <v>47</v>
      </c>
      <c r="D4082" s="96" t="s">
        <v>168</v>
      </c>
      <c r="E4082" s="96" t="s">
        <v>198</v>
      </c>
      <c r="F4082" s="96" t="s">
        <v>68</v>
      </c>
      <c r="G4082" s="96" t="s">
        <v>137</v>
      </c>
      <c r="H4082" s="96" t="s">
        <v>138</v>
      </c>
      <c r="I4082" s="97" t="n">
        <v>0.5</v>
      </c>
      <c r="J4082" s="96" t="n">
        <v>4805</v>
      </c>
      <c r="K4082" s="96" t="n">
        <v>31</v>
      </c>
      <c r="L4082" s="98" t="n">
        <f aca="false">J4082/$J$11499*100</f>
        <v>0.00761416151641137</v>
      </c>
      <c r="M4082" s="6" t="n">
        <f aca="false">J4082*K4082</f>
        <v>148955</v>
      </c>
      <c r="N4082" s="72" t="n">
        <f aca="false">M4082/$M$11499*100</f>
        <v>0.00219333021324864</v>
      </c>
    </row>
    <row r="4083" customFormat="false" ht="13.8" hidden="false" customHeight="false" outlineLevel="0" collapsed="false">
      <c r="A4083" s="92" t="s">
        <v>141</v>
      </c>
      <c r="B4083" s="9" t="n">
        <v>2016</v>
      </c>
      <c r="C4083" s="9" t="s">
        <v>47</v>
      </c>
      <c r="D4083" s="9" t="s">
        <v>168</v>
      </c>
      <c r="E4083" s="9" t="s">
        <v>198</v>
      </c>
      <c r="F4083" s="9" t="s">
        <v>68</v>
      </c>
      <c r="G4083" s="9" t="s">
        <v>66</v>
      </c>
      <c r="H4083" s="9" t="s">
        <v>141</v>
      </c>
      <c r="I4083" s="99" t="n">
        <v>0.5</v>
      </c>
      <c r="J4083" s="9" t="n">
        <v>5446</v>
      </c>
      <c r="K4083" s="9" t="n">
        <v>32.5</v>
      </c>
      <c r="L4083" s="98" t="n">
        <f aca="false">J4083/$J$11499*100</f>
        <v>0.00862991126292951</v>
      </c>
      <c r="M4083" s="6" t="n">
        <f aca="false">J4083*K4083</f>
        <v>176995</v>
      </c>
      <c r="N4083" s="72" t="n">
        <f aca="false">M4083/$M$11499*100</f>
        <v>0.00260621315896709</v>
      </c>
    </row>
    <row r="4084" customFormat="false" ht="13.8" hidden="false" customHeight="false" outlineLevel="0" collapsed="false">
      <c r="A4084" s="92" t="s">
        <v>71</v>
      </c>
      <c r="B4084" s="96" t="n">
        <v>2016</v>
      </c>
      <c r="C4084" s="96" t="s">
        <v>47</v>
      </c>
      <c r="D4084" s="96" t="s">
        <v>168</v>
      </c>
      <c r="E4084" s="96" t="s">
        <v>198</v>
      </c>
      <c r="F4084" s="96" t="s">
        <v>68</v>
      </c>
      <c r="G4084" s="96" t="s">
        <v>69</v>
      </c>
      <c r="H4084" s="96" t="s">
        <v>71</v>
      </c>
      <c r="I4084" s="97" t="n">
        <v>1</v>
      </c>
      <c r="J4084" s="96" t="n">
        <v>4573</v>
      </c>
      <c r="K4084" s="96" t="n">
        <v>68</v>
      </c>
      <c r="L4084" s="98" t="n">
        <f aca="false">J4084/$J$11499*100</f>
        <v>0.00724652666275738</v>
      </c>
      <c r="M4084" s="6" t="n">
        <f aca="false">J4084*K4084</f>
        <v>310964</v>
      </c>
      <c r="N4084" s="72" t="n">
        <f aca="false">M4084/$M$11499*100</f>
        <v>0.00457887775793126</v>
      </c>
    </row>
    <row r="4085" customFormat="false" ht="13.8" hidden="false" customHeight="false" outlineLevel="0" collapsed="false">
      <c r="A4085" s="92" t="s">
        <v>80</v>
      </c>
      <c r="B4085" s="9" t="n">
        <v>2016</v>
      </c>
      <c r="C4085" s="9" t="s">
        <v>47</v>
      </c>
      <c r="D4085" s="9" t="s">
        <v>168</v>
      </c>
      <c r="E4085" s="9" t="s">
        <v>198</v>
      </c>
      <c r="F4085" s="9" t="s">
        <v>68</v>
      </c>
      <c r="G4085" s="9" t="s">
        <v>75</v>
      </c>
      <c r="H4085" s="9" t="s">
        <v>80</v>
      </c>
      <c r="I4085" s="99" t="n">
        <v>0.5</v>
      </c>
      <c r="J4085" s="9" t="n">
        <v>5997</v>
      </c>
      <c r="K4085" s="9" t="n">
        <v>35.5</v>
      </c>
      <c r="L4085" s="98" t="n">
        <f aca="false">J4085/$J$11499*100</f>
        <v>0.00950304404035775</v>
      </c>
      <c r="M4085" s="6" t="n">
        <f aca="false">J4085*K4085</f>
        <v>212893.5</v>
      </c>
      <c r="N4085" s="72" t="n">
        <f aca="false">M4085/$M$11499*100</f>
        <v>0.00313481082041053</v>
      </c>
    </row>
    <row r="4086" customFormat="false" ht="13.8" hidden="false" customHeight="false" outlineLevel="0" collapsed="false">
      <c r="A4086" s="92" t="s">
        <v>78</v>
      </c>
      <c r="B4086" s="96" t="n">
        <v>2016</v>
      </c>
      <c r="C4086" s="96" t="s">
        <v>47</v>
      </c>
      <c r="D4086" s="96" t="s">
        <v>168</v>
      </c>
      <c r="E4086" s="96" t="s">
        <v>198</v>
      </c>
      <c r="F4086" s="96" t="s">
        <v>68</v>
      </c>
      <c r="G4086" s="96" t="s">
        <v>75</v>
      </c>
      <c r="H4086" s="96" t="s">
        <v>78</v>
      </c>
      <c r="I4086" s="97" t="n">
        <v>0.5</v>
      </c>
      <c r="J4086" s="96" t="n">
        <v>6415</v>
      </c>
      <c r="K4086" s="96" t="n">
        <v>35.5</v>
      </c>
      <c r="L4086" s="98" t="n">
        <f aca="false">J4086/$J$11499*100</f>
        <v>0.0101654206301309</v>
      </c>
      <c r="M4086" s="6" t="n">
        <f aca="false">J4086*K4086</f>
        <v>227732.5</v>
      </c>
      <c r="N4086" s="72" t="n">
        <f aca="false">M4086/$M$11499*100</f>
        <v>0.00335331189143464</v>
      </c>
    </row>
    <row r="4087" customFormat="false" ht="13.8" hidden="false" customHeight="false" outlineLevel="0" collapsed="false">
      <c r="A4087" s="92" t="s">
        <v>85</v>
      </c>
      <c r="B4087" s="9" t="n">
        <v>2016</v>
      </c>
      <c r="C4087" s="9" t="s">
        <v>47</v>
      </c>
      <c r="D4087" s="9" t="s">
        <v>168</v>
      </c>
      <c r="E4087" s="9" t="s">
        <v>198</v>
      </c>
      <c r="F4087" s="9" t="s">
        <v>68</v>
      </c>
      <c r="G4087" s="9" t="s">
        <v>57</v>
      </c>
      <c r="H4087" s="9" t="s">
        <v>85</v>
      </c>
      <c r="I4087" s="99" t="n">
        <v>0.5</v>
      </c>
      <c r="J4087" s="9" t="n">
        <v>1914</v>
      </c>
      <c r="K4087" s="9" t="n">
        <v>39.5</v>
      </c>
      <c r="L4087" s="98" t="n">
        <f aca="false">J4087/$J$11499*100</f>
        <v>0.00303298754264544</v>
      </c>
      <c r="M4087" s="6" t="n">
        <f aca="false">J4087*K4087</f>
        <v>75603</v>
      </c>
      <c r="N4087" s="72" t="n">
        <f aca="false">M4087/$M$11499*100</f>
        <v>0.00111323785111099</v>
      </c>
    </row>
    <row r="4088" customFormat="false" ht="13.8" hidden="false" customHeight="false" outlineLevel="0" collapsed="false">
      <c r="A4088" s="92" t="s">
        <v>86</v>
      </c>
      <c r="B4088" s="96" t="n">
        <v>2016</v>
      </c>
      <c r="C4088" s="96" t="s">
        <v>47</v>
      </c>
      <c r="D4088" s="96" t="s">
        <v>168</v>
      </c>
      <c r="E4088" s="96" t="s">
        <v>198</v>
      </c>
      <c r="F4088" s="96" t="s">
        <v>68</v>
      </c>
      <c r="G4088" s="96" t="s">
        <v>57</v>
      </c>
      <c r="H4088" s="96" t="s">
        <v>86</v>
      </c>
      <c r="I4088" s="97" t="n">
        <v>0.5</v>
      </c>
      <c r="J4088" s="96" t="n">
        <v>4717</v>
      </c>
      <c r="K4088" s="96" t="n">
        <v>39.5</v>
      </c>
      <c r="L4088" s="98" t="n">
        <f aca="false">J4088/$J$11499*100</f>
        <v>0.00747471381330124</v>
      </c>
      <c r="M4088" s="6" t="n">
        <f aca="false">J4088*K4088</f>
        <v>186321.5</v>
      </c>
      <c r="N4088" s="72" t="n">
        <f aca="false">M4088/$M$11499*100</f>
        <v>0.00274354385772755</v>
      </c>
    </row>
    <row r="4089" customFormat="false" ht="13.8" hidden="false" customHeight="false" outlineLevel="0" collapsed="false">
      <c r="A4089" s="92" t="s">
        <v>29</v>
      </c>
      <c r="B4089" s="9" t="n">
        <v>2016</v>
      </c>
      <c r="C4089" s="9" t="s">
        <v>47</v>
      </c>
      <c r="D4089" s="9" t="s">
        <v>168</v>
      </c>
      <c r="E4089" s="9" t="s">
        <v>198</v>
      </c>
      <c r="F4089" s="9" t="s">
        <v>68</v>
      </c>
      <c r="G4089" s="9" t="s">
        <v>57</v>
      </c>
      <c r="H4089" s="9" t="s">
        <v>29</v>
      </c>
      <c r="I4089" s="99" t="n">
        <v>1</v>
      </c>
      <c r="J4089" s="9" t="n">
        <v>2208</v>
      </c>
      <c r="K4089" s="9" t="n">
        <v>79</v>
      </c>
      <c r="L4089" s="98" t="n">
        <f aca="false">J4089/$J$11499*100</f>
        <v>0.00349886964167249</v>
      </c>
      <c r="M4089" s="6" t="n">
        <f aca="false">J4089*K4089</f>
        <v>174432</v>
      </c>
      <c r="N4089" s="72" t="n">
        <f aca="false">M4089/$M$11499*100</f>
        <v>0.00256847353735952</v>
      </c>
    </row>
    <row r="4090" customFormat="false" ht="13.8" hidden="false" customHeight="false" outlineLevel="0" collapsed="false">
      <c r="A4090" s="92" t="s">
        <v>19</v>
      </c>
      <c r="B4090" s="96" t="n">
        <v>2016</v>
      </c>
      <c r="C4090" s="96" t="s">
        <v>47</v>
      </c>
      <c r="D4090" s="96" t="s">
        <v>168</v>
      </c>
      <c r="E4090" s="96" t="s">
        <v>198</v>
      </c>
      <c r="F4090" s="96" t="s">
        <v>68</v>
      </c>
      <c r="G4090" s="96" t="s">
        <v>59</v>
      </c>
      <c r="H4090" s="96" t="s">
        <v>19</v>
      </c>
      <c r="I4090" s="97" t="n">
        <v>0.5</v>
      </c>
      <c r="J4090" s="96" t="n">
        <v>4053</v>
      </c>
      <c r="K4090" s="96" t="n">
        <v>41.5</v>
      </c>
      <c r="L4090" s="98" t="n">
        <f aca="false">J4090/$J$11499*100</f>
        <v>0.00642251750801567</v>
      </c>
      <c r="M4090" s="6" t="n">
        <f aca="false">J4090*K4090</f>
        <v>168199.5</v>
      </c>
      <c r="N4090" s="72" t="n">
        <f aca="false">M4090/$M$11499*100</f>
        <v>0.0024767013205553</v>
      </c>
    </row>
    <row r="4091" customFormat="false" ht="13.8" hidden="false" customHeight="false" outlineLevel="0" collapsed="false">
      <c r="A4091" s="92" t="s">
        <v>20</v>
      </c>
      <c r="B4091" s="9" t="n">
        <v>2016</v>
      </c>
      <c r="C4091" s="9" t="s">
        <v>47</v>
      </c>
      <c r="D4091" s="9" t="s">
        <v>168</v>
      </c>
      <c r="E4091" s="9" t="s">
        <v>198</v>
      </c>
      <c r="F4091" s="9" t="s">
        <v>68</v>
      </c>
      <c r="G4091" s="9" t="s">
        <v>61</v>
      </c>
      <c r="H4091" s="9" t="s">
        <v>20</v>
      </c>
      <c r="I4091" s="99" t="n">
        <v>1</v>
      </c>
      <c r="J4091" s="9" t="n">
        <v>1659</v>
      </c>
      <c r="K4091" s="9" t="n">
        <v>96</v>
      </c>
      <c r="L4091" s="98" t="n">
        <f aca="false">J4091/$J$11499*100</f>
        <v>0.00262890613022403</v>
      </c>
      <c r="M4091" s="6" t="n">
        <f aca="false">J4091*K4091</f>
        <v>159264</v>
      </c>
      <c r="N4091" s="72" t="n">
        <f aca="false">M4091/$M$11499*100</f>
        <v>0.00234512801237174</v>
      </c>
    </row>
    <row r="4092" customFormat="false" ht="13.8" hidden="false" customHeight="false" outlineLevel="0" collapsed="false">
      <c r="A4092" s="92" t="s">
        <v>17</v>
      </c>
      <c r="B4092" s="96" t="n">
        <v>2016</v>
      </c>
      <c r="C4092" s="96" t="s">
        <v>47</v>
      </c>
      <c r="D4092" s="96" t="s">
        <v>168</v>
      </c>
      <c r="E4092" s="96" t="s">
        <v>198</v>
      </c>
      <c r="F4092" s="96" t="s">
        <v>68</v>
      </c>
      <c r="G4092" s="96" t="s">
        <v>104</v>
      </c>
      <c r="H4092" s="96" t="s">
        <v>17</v>
      </c>
      <c r="I4092" s="97" t="n">
        <v>1</v>
      </c>
      <c r="J4092" s="96" t="n">
        <v>8858</v>
      </c>
      <c r="K4092" s="96" t="n">
        <v>106</v>
      </c>
      <c r="L4092" s="98" t="n">
        <f aca="false">J4092/$J$11499*100</f>
        <v>0.014036679024427</v>
      </c>
      <c r="M4092" s="6" t="n">
        <f aca="false">J4092*K4092</f>
        <v>938948</v>
      </c>
      <c r="N4092" s="72" t="n">
        <f aca="false">M4092/$M$11499*100</f>
        <v>0.0138258065662072</v>
      </c>
    </row>
    <row r="4093" customFormat="false" ht="13.8" hidden="false" customHeight="false" outlineLevel="0" collapsed="false">
      <c r="A4093" s="92" t="s">
        <v>27</v>
      </c>
      <c r="B4093" s="9" t="n">
        <v>2016</v>
      </c>
      <c r="C4093" s="9" t="s">
        <v>47</v>
      </c>
      <c r="D4093" s="9" t="s">
        <v>168</v>
      </c>
      <c r="E4093" s="9" t="s">
        <v>198</v>
      </c>
      <c r="F4093" s="9" t="s">
        <v>68</v>
      </c>
      <c r="G4093" s="9" t="s">
        <v>104</v>
      </c>
      <c r="H4093" s="9" t="s">
        <v>27</v>
      </c>
      <c r="I4093" s="99" t="n">
        <v>2</v>
      </c>
      <c r="J4093" s="9" t="n">
        <v>7051</v>
      </c>
      <c r="K4093" s="9" t="n">
        <v>212</v>
      </c>
      <c r="L4093" s="98" t="n">
        <f aca="false">J4093/$J$11499*100</f>
        <v>0.0111732472116996</v>
      </c>
      <c r="M4093" s="6" t="n">
        <f aca="false">J4093*K4093</f>
        <v>1494812</v>
      </c>
      <c r="N4093" s="72" t="n">
        <f aca="false">M4093/$M$11499*100</f>
        <v>0.022010783946337</v>
      </c>
    </row>
    <row r="4094" customFormat="false" ht="13.8" hidden="false" customHeight="false" outlineLevel="0" collapsed="false">
      <c r="A4094" s="92" t="s">
        <v>32</v>
      </c>
      <c r="B4094" s="96" t="n">
        <v>2016</v>
      </c>
      <c r="C4094" s="96" t="s">
        <v>47</v>
      </c>
      <c r="D4094" s="96" t="s">
        <v>168</v>
      </c>
      <c r="E4094" s="96" t="s">
        <v>198</v>
      </c>
      <c r="F4094" s="96" t="s">
        <v>68</v>
      </c>
      <c r="G4094" s="96" t="s">
        <v>108</v>
      </c>
      <c r="H4094" s="96" t="s">
        <v>32</v>
      </c>
      <c r="I4094" s="97" t="n">
        <v>0.75</v>
      </c>
      <c r="J4094" s="96" t="n">
        <v>3442</v>
      </c>
      <c r="K4094" s="96" t="n">
        <v>83.25</v>
      </c>
      <c r="L4094" s="98" t="n">
        <f aca="false">J4094/$J$11499*100</f>
        <v>0.00545430675119416</v>
      </c>
      <c r="M4094" s="6" t="n">
        <f aca="false">J4094*K4094</f>
        <v>286546.5</v>
      </c>
      <c r="N4094" s="72" t="n">
        <f aca="false">M4094/$M$11499*100</f>
        <v>0.0042193353425575</v>
      </c>
    </row>
    <row r="4095" customFormat="false" ht="13.8" hidden="false" customHeight="false" outlineLevel="0" collapsed="false">
      <c r="A4095" s="92" t="s">
        <v>30</v>
      </c>
      <c r="B4095" s="9" t="n">
        <v>2016</v>
      </c>
      <c r="C4095" s="9" t="s">
        <v>47</v>
      </c>
      <c r="D4095" s="9" t="s">
        <v>168</v>
      </c>
      <c r="E4095" s="9" t="s">
        <v>198</v>
      </c>
      <c r="F4095" s="9" t="s">
        <v>68</v>
      </c>
      <c r="G4095" s="9" t="s">
        <v>108</v>
      </c>
      <c r="H4095" s="9" t="s">
        <v>30</v>
      </c>
      <c r="I4095" s="99" t="n">
        <v>0.75</v>
      </c>
      <c r="J4095" s="9" t="n">
        <v>1404</v>
      </c>
      <c r="K4095" s="9" t="n">
        <v>83.25</v>
      </c>
      <c r="L4095" s="98" t="n">
        <f aca="false">J4095/$J$11499*100</f>
        <v>0.00222482471780261</v>
      </c>
      <c r="M4095" s="6" t="n">
        <f aca="false">J4095*K4095</f>
        <v>116883</v>
      </c>
      <c r="N4095" s="72" t="n">
        <f aca="false">M4095/$M$11499*100</f>
        <v>0.00172107693810306</v>
      </c>
    </row>
    <row r="4096" customFormat="false" ht="13.8" hidden="false" customHeight="false" outlineLevel="0" collapsed="false">
      <c r="A4096" s="92" t="s">
        <v>14</v>
      </c>
      <c r="B4096" s="96" t="n">
        <v>2016</v>
      </c>
      <c r="C4096" s="96" t="s">
        <v>47</v>
      </c>
      <c r="D4096" s="96" t="s">
        <v>168</v>
      </c>
      <c r="E4096" s="96" t="s">
        <v>198</v>
      </c>
      <c r="F4096" s="96" t="s">
        <v>68</v>
      </c>
      <c r="G4096" s="96" t="s">
        <v>114</v>
      </c>
      <c r="H4096" s="96" t="s">
        <v>14</v>
      </c>
      <c r="I4096" s="97" t="n">
        <v>0.5</v>
      </c>
      <c r="J4096" s="96" t="n">
        <v>9113</v>
      </c>
      <c r="K4096" s="96" t="n">
        <v>61.5</v>
      </c>
      <c r="L4096" s="98" t="n">
        <f aca="false">J4096/$J$11499*100</f>
        <v>0.0144407604368485</v>
      </c>
      <c r="M4096" s="6" t="n">
        <f aca="false">J4096*K4096</f>
        <v>560449.5</v>
      </c>
      <c r="N4096" s="72" t="n">
        <f aca="false">M4096/$M$11499*100</f>
        <v>0.00825249787754755</v>
      </c>
    </row>
    <row r="4097" customFormat="false" ht="13.8" hidden="false" customHeight="false" outlineLevel="0" collapsed="false">
      <c r="A4097" s="92" t="s">
        <v>116</v>
      </c>
      <c r="B4097" s="9" t="n">
        <v>2016</v>
      </c>
      <c r="C4097" s="9" t="s">
        <v>47</v>
      </c>
      <c r="D4097" s="9" t="s">
        <v>168</v>
      </c>
      <c r="E4097" s="9" t="s">
        <v>198</v>
      </c>
      <c r="F4097" s="9" t="s">
        <v>68</v>
      </c>
      <c r="G4097" s="9" t="s">
        <v>114</v>
      </c>
      <c r="H4097" s="9" t="s">
        <v>116</v>
      </c>
      <c r="I4097" s="99" t="n">
        <v>1.5</v>
      </c>
      <c r="J4097" s="9" t="n">
        <v>1810</v>
      </c>
      <c r="K4097" s="9" t="n">
        <v>184.5</v>
      </c>
      <c r="L4097" s="98" t="n">
        <f aca="false">J4097/$J$11499*100</f>
        <v>0.0028681857116971</v>
      </c>
      <c r="M4097" s="6" t="n">
        <f aca="false">J4097*K4097</f>
        <v>333945</v>
      </c>
      <c r="N4097" s="72" t="n">
        <f aca="false">M4097/$M$11499*100</f>
        <v>0.0049172680209682</v>
      </c>
    </row>
    <row r="4098" customFormat="false" ht="13.8" hidden="false" customHeight="false" outlineLevel="0" collapsed="false">
      <c r="A4098" s="92" t="s">
        <v>122</v>
      </c>
      <c r="B4098" s="96" t="n">
        <v>2016</v>
      </c>
      <c r="C4098" s="96" t="s">
        <v>47</v>
      </c>
      <c r="D4098" s="96" t="s">
        <v>168</v>
      </c>
      <c r="E4098" s="96" t="s">
        <v>198</v>
      </c>
      <c r="F4098" s="96" t="s">
        <v>68</v>
      </c>
      <c r="G4098" s="96" t="s">
        <v>120</v>
      </c>
      <c r="H4098" s="96" t="s">
        <v>122</v>
      </c>
      <c r="I4098" s="97" t="n">
        <v>0.5</v>
      </c>
      <c r="J4098" s="96" t="n">
        <v>8711</v>
      </c>
      <c r="K4098" s="96" t="n">
        <v>64.5</v>
      </c>
      <c r="L4098" s="98" t="n">
        <f aca="false">J4098/$J$11499*100</f>
        <v>0.0138037379749135</v>
      </c>
      <c r="M4098" s="6" t="n">
        <f aca="false">J4098*K4098</f>
        <v>561859.5</v>
      </c>
      <c r="N4098" s="72" t="n">
        <f aca="false">M4098/$M$11499*100</f>
        <v>0.00827325982310615</v>
      </c>
    </row>
    <row r="4099" customFormat="false" ht="13.8" hidden="false" customHeight="false" outlineLevel="0" collapsed="false">
      <c r="A4099" s="92" t="s">
        <v>24</v>
      </c>
      <c r="B4099" s="9" t="n">
        <v>2016</v>
      </c>
      <c r="C4099" s="9" t="s">
        <v>47</v>
      </c>
      <c r="D4099" s="9" t="s">
        <v>168</v>
      </c>
      <c r="E4099" s="9" t="s">
        <v>198</v>
      </c>
      <c r="F4099" s="9" t="s">
        <v>68</v>
      </c>
      <c r="G4099" s="9" t="s">
        <v>120</v>
      </c>
      <c r="H4099" s="9" t="s">
        <v>24</v>
      </c>
      <c r="I4099" s="99" t="n">
        <v>0.5</v>
      </c>
      <c r="J4099" s="9" t="n">
        <v>7825</v>
      </c>
      <c r="K4099" s="9" t="n">
        <v>64.5</v>
      </c>
      <c r="L4099" s="98" t="n">
        <f aca="false">J4099/$J$11499*100</f>
        <v>0.0123997531458728</v>
      </c>
      <c r="M4099" s="6" t="n">
        <f aca="false">J4099*K4099</f>
        <v>504712.5</v>
      </c>
      <c r="N4099" s="72" t="n">
        <f aca="false">M4099/$M$11499*100</f>
        <v>0.0074317825870515</v>
      </c>
    </row>
    <row r="4100" customFormat="false" ht="13.8" hidden="false" customHeight="false" outlineLevel="0" collapsed="false">
      <c r="A4100" s="92" t="s">
        <v>12</v>
      </c>
      <c r="B4100" s="96" t="n">
        <v>2016</v>
      </c>
      <c r="C4100" s="96" t="s">
        <v>47</v>
      </c>
      <c r="D4100" s="96" t="s">
        <v>168</v>
      </c>
      <c r="E4100" s="96" t="s">
        <v>198</v>
      </c>
      <c r="F4100" s="96" t="s">
        <v>68</v>
      </c>
      <c r="G4100" s="96" t="s">
        <v>120</v>
      </c>
      <c r="H4100" s="96" t="s">
        <v>12</v>
      </c>
      <c r="I4100" s="97" t="n">
        <v>0.5</v>
      </c>
      <c r="J4100" s="96" t="n">
        <v>5628</v>
      </c>
      <c r="K4100" s="96" t="n">
        <v>64.5</v>
      </c>
      <c r="L4100" s="98" t="n">
        <f aca="false">J4100/$J$11499*100</f>
        <v>0.00891831446708911</v>
      </c>
      <c r="M4100" s="6" t="n">
        <f aca="false">J4100*K4100</f>
        <v>363006</v>
      </c>
      <c r="N4100" s="72" t="n">
        <f aca="false">M4100/$M$11499*100</f>
        <v>0.00534518497123653</v>
      </c>
    </row>
    <row r="4101" customFormat="false" ht="13.8" hidden="false" customHeight="false" outlineLevel="0" collapsed="false">
      <c r="A4101" s="92" t="s">
        <v>124</v>
      </c>
      <c r="B4101" s="9" t="n">
        <v>2016</v>
      </c>
      <c r="C4101" s="9" t="s">
        <v>47</v>
      </c>
      <c r="D4101" s="9" t="s">
        <v>168</v>
      </c>
      <c r="E4101" s="9" t="s">
        <v>198</v>
      </c>
      <c r="F4101" s="9" t="s">
        <v>68</v>
      </c>
      <c r="G4101" s="9" t="s">
        <v>120</v>
      </c>
      <c r="H4101" s="9" t="s">
        <v>124</v>
      </c>
      <c r="I4101" s="99" t="n">
        <v>1</v>
      </c>
      <c r="J4101" s="9" t="n">
        <v>4767</v>
      </c>
      <c r="K4101" s="9" t="n">
        <v>129</v>
      </c>
      <c r="L4101" s="98" t="n">
        <f aca="false">J4101/$J$11499*100</f>
        <v>0.00755394546279563</v>
      </c>
      <c r="M4101" s="6" t="n">
        <f aca="false">J4101*K4101</f>
        <v>614943</v>
      </c>
      <c r="N4101" s="72" t="n">
        <f aca="false">M4101/$M$11499*100</f>
        <v>0.00905490289903501</v>
      </c>
    </row>
    <row r="4102" customFormat="false" ht="13.8" hidden="false" customHeight="false" outlineLevel="0" collapsed="false">
      <c r="A4102" s="92" t="s">
        <v>15</v>
      </c>
      <c r="B4102" s="96" t="n">
        <v>2016</v>
      </c>
      <c r="C4102" s="96" t="s">
        <v>47</v>
      </c>
      <c r="D4102" s="96" t="s">
        <v>168</v>
      </c>
      <c r="E4102" s="96" t="s">
        <v>198</v>
      </c>
      <c r="F4102" s="96" t="s">
        <v>68</v>
      </c>
      <c r="G4102" s="96" t="s">
        <v>120</v>
      </c>
      <c r="H4102" s="96" t="s">
        <v>15</v>
      </c>
      <c r="I4102" s="97" t="n">
        <v>0.5</v>
      </c>
      <c r="J4102" s="96" t="n">
        <v>4692</v>
      </c>
      <c r="K4102" s="96" t="n">
        <v>64.5</v>
      </c>
      <c r="L4102" s="98" t="n">
        <f aca="false">J4102/$J$11499*100</f>
        <v>0.00743509798855404</v>
      </c>
      <c r="M4102" s="6" t="n">
        <f aca="false">J4102*K4102</f>
        <v>302634</v>
      </c>
      <c r="N4102" s="72" t="n">
        <f aca="false">M4102/$M$11499*100</f>
        <v>0.00445622030651062</v>
      </c>
    </row>
    <row r="4103" customFormat="false" ht="13.8" hidden="false" customHeight="false" outlineLevel="0" collapsed="false">
      <c r="A4103" s="92" t="s">
        <v>23</v>
      </c>
      <c r="B4103" s="9" t="n">
        <v>2016</v>
      </c>
      <c r="C4103" s="9" t="s">
        <v>47</v>
      </c>
      <c r="D4103" s="9" t="s">
        <v>168</v>
      </c>
      <c r="E4103" s="9" t="s">
        <v>198</v>
      </c>
      <c r="F4103" s="9" t="s">
        <v>68</v>
      </c>
      <c r="G4103" s="9" t="s">
        <v>120</v>
      </c>
      <c r="H4103" s="9" t="s">
        <v>23</v>
      </c>
      <c r="I4103" s="99" t="n">
        <v>0.5</v>
      </c>
      <c r="J4103" s="9" t="n">
        <v>5193</v>
      </c>
      <c r="K4103" s="9" t="n">
        <v>64.5</v>
      </c>
      <c r="L4103" s="98" t="n">
        <f aca="false">J4103/$J$11499*100</f>
        <v>0.00822899911648788</v>
      </c>
      <c r="M4103" s="6" t="n">
        <f aca="false">J4103*K4103</f>
        <v>334948.5</v>
      </c>
      <c r="N4103" s="72" t="n">
        <f aca="false">M4103/$M$11499*100</f>
        <v>0.0049320443417966</v>
      </c>
    </row>
    <row r="4104" customFormat="false" ht="13.8" hidden="false" customHeight="false" outlineLevel="0" collapsed="false">
      <c r="A4104" s="92" t="s">
        <v>35</v>
      </c>
      <c r="B4104" s="96" t="n">
        <v>2016</v>
      </c>
      <c r="C4104" s="96" t="s">
        <v>47</v>
      </c>
      <c r="D4104" s="96" t="s">
        <v>168</v>
      </c>
      <c r="E4104" s="96" t="s">
        <v>199</v>
      </c>
      <c r="F4104" s="96" t="s">
        <v>68</v>
      </c>
      <c r="G4104" s="96" t="s">
        <v>131</v>
      </c>
      <c r="H4104" s="96" t="s">
        <v>35</v>
      </c>
      <c r="I4104" s="97" t="n">
        <v>0.5</v>
      </c>
      <c r="J4104" s="96" t="n">
        <v>6328</v>
      </c>
      <c r="K4104" s="96" t="n">
        <v>26.5</v>
      </c>
      <c r="L4104" s="98" t="n">
        <f aca="false">J4104/$J$11499*100</f>
        <v>0.0100275575600106</v>
      </c>
      <c r="M4104" s="6" t="n">
        <f aca="false">J4104*K4104</f>
        <v>167692</v>
      </c>
      <c r="N4104" s="72" t="n">
        <f aca="false">M4104/$M$11499*100</f>
        <v>0.00246922849263262</v>
      </c>
    </row>
    <row r="4105" customFormat="false" ht="13.8" hidden="false" customHeight="false" outlineLevel="0" collapsed="false">
      <c r="A4105" s="92" t="s">
        <v>13</v>
      </c>
      <c r="B4105" s="9" t="n">
        <v>2016</v>
      </c>
      <c r="C4105" s="9" t="s">
        <v>47</v>
      </c>
      <c r="D4105" s="9" t="s">
        <v>168</v>
      </c>
      <c r="E4105" s="9" t="s">
        <v>199</v>
      </c>
      <c r="F4105" s="9" t="s">
        <v>68</v>
      </c>
      <c r="G4105" s="9" t="s">
        <v>133</v>
      </c>
      <c r="H4105" s="9" t="s">
        <v>13</v>
      </c>
      <c r="I4105" s="99" t="n">
        <v>0.5</v>
      </c>
      <c r="J4105" s="9" t="n">
        <v>2337</v>
      </c>
      <c r="K4105" s="9" t="n">
        <v>28</v>
      </c>
      <c r="L4105" s="98" t="n">
        <f aca="false">J4105/$J$11499*100</f>
        <v>0.00370328729736803</v>
      </c>
      <c r="M4105" s="6" t="n">
        <f aca="false">J4105*K4105</f>
        <v>65436</v>
      </c>
      <c r="N4105" s="72" t="n">
        <f aca="false">M4105/$M$11499*100</f>
        <v>0.000963530971327839</v>
      </c>
    </row>
    <row r="4106" customFormat="false" ht="13.8" hidden="false" customHeight="false" outlineLevel="0" collapsed="false">
      <c r="A4106" s="92" t="s">
        <v>18</v>
      </c>
      <c r="B4106" s="96" t="n">
        <v>2016</v>
      </c>
      <c r="C4106" s="96" t="s">
        <v>47</v>
      </c>
      <c r="D4106" s="96" t="s">
        <v>168</v>
      </c>
      <c r="E4106" s="96" t="s">
        <v>199</v>
      </c>
      <c r="F4106" s="96" t="s">
        <v>68</v>
      </c>
      <c r="G4106" s="96" t="s">
        <v>133</v>
      </c>
      <c r="H4106" s="96" t="s">
        <v>18</v>
      </c>
      <c r="I4106" s="97" t="n">
        <v>1</v>
      </c>
      <c r="J4106" s="96" t="n">
        <v>4705</v>
      </c>
      <c r="K4106" s="96" t="n">
        <v>56</v>
      </c>
      <c r="L4106" s="98" t="n">
        <f aca="false">J4106/$J$11499*100</f>
        <v>0.00745569821742258</v>
      </c>
      <c r="M4106" s="6" t="n">
        <f aca="false">J4106*K4106</f>
        <v>263480</v>
      </c>
      <c r="N4106" s="72" t="n">
        <f aca="false">M4106/$M$11499*100</f>
        <v>0.00387968611048137</v>
      </c>
    </row>
    <row r="4107" customFormat="false" ht="13.8" hidden="false" customHeight="false" outlineLevel="0" collapsed="false">
      <c r="A4107" s="92" t="s">
        <v>16</v>
      </c>
      <c r="B4107" s="9" t="n">
        <v>2016</v>
      </c>
      <c r="C4107" s="9" t="s">
        <v>47</v>
      </c>
      <c r="D4107" s="9" t="s">
        <v>168</v>
      </c>
      <c r="E4107" s="9" t="s">
        <v>199</v>
      </c>
      <c r="F4107" s="9" t="s">
        <v>68</v>
      </c>
      <c r="G4107" s="9" t="s">
        <v>135</v>
      </c>
      <c r="H4107" s="9" t="s">
        <v>16</v>
      </c>
      <c r="I4107" s="99" t="n">
        <v>0.5</v>
      </c>
      <c r="J4107" s="9" t="n">
        <v>6448</v>
      </c>
      <c r="K4107" s="9" t="n">
        <v>29.5</v>
      </c>
      <c r="L4107" s="98" t="n">
        <f aca="false">J4107/$J$11499*100</f>
        <v>0.0102177135187972</v>
      </c>
      <c r="M4107" s="6" t="n">
        <f aca="false">J4107*K4107</f>
        <v>190216</v>
      </c>
      <c r="N4107" s="72" t="n">
        <f aca="false">M4107/$M$11499*100</f>
        <v>0.00280088952934312</v>
      </c>
    </row>
    <row r="4108" customFormat="false" ht="13.8" hidden="false" customHeight="false" outlineLevel="0" collapsed="false">
      <c r="A4108" s="92" t="s">
        <v>85</v>
      </c>
      <c r="B4108" s="96" t="n">
        <v>2016</v>
      </c>
      <c r="C4108" s="96" t="s">
        <v>47</v>
      </c>
      <c r="D4108" s="96" t="s">
        <v>168</v>
      </c>
      <c r="E4108" s="96" t="s">
        <v>199</v>
      </c>
      <c r="F4108" s="96" t="s">
        <v>68</v>
      </c>
      <c r="G4108" s="96" t="s">
        <v>57</v>
      </c>
      <c r="H4108" s="96" t="s">
        <v>85</v>
      </c>
      <c r="I4108" s="97" t="n">
        <v>0.5</v>
      </c>
      <c r="J4108" s="96" t="n">
        <v>3588</v>
      </c>
      <c r="K4108" s="96" t="n">
        <v>39.5</v>
      </c>
      <c r="L4108" s="98" t="n">
        <f aca="false">J4108/$J$11499*100</f>
        <v>0.00568566316771779</v>
      </c>
      <c r="M4108" s="6" t="n">
        <f aca="false">J4108*K4108</f>
        <v>141726</v>
      </c>
      <c r="N4108" s="72" t="n">
        <f aca="false">M4108/$M$11499*100</f>
        <v>0.00208688474910461</v>
      </c>
    </row>
    <row r="4109" customFormat="false" ht="13.8" hidden="false" customHeight="false" outlineLevel="0" collapsed="false">
      <c r="A4109" s="92" t="s">
        <v>86</v>
      </c>
      <c r="B4109" s="9" t="n">
        <v>2016</v>
      </c>
      <c r="C4109" s="9" t="s">
        <v>47</v>
      </c>
      <c r="D4109" s="9" t="s">
        <v>168</v>
      </c>
      <c r="E4109" s="9" t="s">
        <v>199</v>
      </c>
      <c r="F4109" s="9" t="s">
        <v>68</v>
      </c>
      <c r="G4109" s="9" t="s">
        <v>57</v>
      </c>
      <c r="H4109" s="9" t="s">
        <v>86</v>
      </c>
      <c r="I4109" s="99" t="n">
        <v>0.5</v>
      </c>
      <c r="J4109" s="9" t="n">
        <v>4922</v>
      </c>
      <c r="K4109" s="9" t="n">
        <v>39.5</v>
      </c>
      <c r="L4109" s="98" t="n">
        <f aca="false">J4109/$J$11499*100</f>
        <v>0.00779956357622826</v>
      </c>
      <c r="M4109" s="6" t="n">
        <f aca="false">J4109*K4109</f>
        <v>194419</v>
      </c>
      <c r="N4109" s="72" t="n">
        <f aca="false">M4109/$M$11499*100</f>
        <v>0.00286277779684863</v>
      </c>
    </row>
    <row r="4110" customFormat="false" ht="13.8" hidden="false" customHeight="false" outlineLevel="0" collapsed="false">
      <c r="A4110" s="92" t="s">
        <v>28</v>
      </c>
      <c r="B4110" s="96" t="n">
        <v>2016</v>
      </c>
      <c r="C4110" s="96" t="s">
        <v>47</v>
      </c>
      <c r="D4110" s="96" t="s">
        <v>168</v>
      </c>
      <c r="E4110" s="96" t="s">
        <v>199</v>
      </c>
      <c r="F4110" s="96" t="s">
        <v>68</v>
      </c>
      <c r="G4110" s="96" t="s">
        <v>57</v>
      </c>
      <c r="H4110" s="96" t="s">
        <v>28</v>
      </c>
      <c r="I4110" s="97" t="n">
        <v>0.75</v>
      </c>
      <c r="J4110" s="96" t="n">
        <v>7684</v>
      </c>
      <c r="K4110" s="96" t="n">
        <v>59.25</v>
      </c>
      <c r="L4110" s="98" t="n">
        <f aca="false">J4110/$J$11499*100</f>
        <v>0.0121763198942986</v>
      </c>
      <c r="M4110" s="6" t="n">
        <f aca="false">J4110*K4110</f>
        <v>455277</v>
      </c>
      <c r="N4110" s="72" t="n">
        <f aca="false">M4110/$M$11499*100</f>
        <v>0.00670385552346147</v>
      </c>
    </row>
    <row r="4111" customFormat="false" ht="13.8" hidden="false" customHeight="false" outlineLevel="0" collapsed="false">
      <c r="A4111" s="92" t="s">
        <v>29</v>
      </c>
      <c r="B4111" s="9" t="n">
        <v>2016</v>
      </c>
      <c r="C4111" s="9" t="s">
        <v>47</v>
      </c>
      <c r="D4111" s="9" t="s">
        <v>168</v>
      </c>
      <c r="E4111" s="9" t="s">
        <v>199</v>
      </c>
      <c r="F4111" s="9" t="s">
        <v>68</v>
      </c>
      <c r="G4111" s="9" t="s">
        <v>57</v>
      </c>
      <c r="H4111" s="9" t="s">
        <v>29</v>
      </c>
      <c r="I4111" s="99" t="n">
        <v>1</v>
      </c>
      <c r="J4111" s="9" t="n">
        <v>1863</v>
      </c>
      <c r="K4111" s="9" t="n">
        <v>79</v>
      </c>
      <c r="L4111" s="98" t="n">
        <f aca="false">J4111/$J$11499*100</f>
        <v>0.00295217126016116</v>
      </c>
      <c r="M4111" s="6" t="n">
        <f aca="false">J4111*K4111</f>
        <v>147177</v>
      </c>
      <c r="N4111" s="72" t="n">
        <f aca="false">M4111/$M$11499*100</f>
        <v>0.00216714954714709</v>
      </c>
    </row>
    <row r="4112" customFormat="false" ht="13.8" hidden="false" customHeight="false" outlineLevel="0" collapsed="false">
      <c r="A4112" s="92" t="s">
        <v>19</v>
      </c>
      <c r="B4112" s="96" t="n">
        <v>2016</v>
      </c>
      <c r="C4112" s="96" t="s">
        <v>47</v>
      </c>
      <c r="D4112" s="96" t="s">
        <v>168</v>
      </c>
      <c r="E4112" s="96" t="s">
        <v>199</v>
      </c>
      <c r="F4112" s="96" t="s">
        <v>68</v>
      </c>
      <c r="G4112" s="96" t="s">
        <v>59</v>
      </c>
      <c r="H4112" s="96" t="s">
        <v>19</v>
      </c>
      <c r="I4112" s="97" t="n">
        <v>0.5</v>
      </c>
      <c r="J4112" s="96" t="n">
        <v>9728</v>
      </c>
      <c r="K4112" s="96" t="n">
        <v>41.5</v>
      </c>
      <c r="L4112" s="98" t="n">
        <f aca="false">J4112/$J$11499*100</f>
        <v>0.0154153097256295</v>
      </c>
      <c r="M4112" s="6" t="n">
        <f aca="false">J4112*K4112</f>
        <v>403712</v>
      </c>
      <c r="N4112" s="72" t="n">
        <f aca="false">M4112/$M$11499*100</f>
        <v>0.00594457203216432</v>
      </c>
    </row>
    <row r="4113" customFormat="false" ht="13.8" hidden="false" customHeight="false" outlineLevel="0" collapsed="false">
      <c r="A4113" s="92" t="s">
        <v>17</v>
      </c>
      <c r="B4113" s="9" t="n">
        <v>2016</v>
      </c>
      <c r="C4113" s="9" t="s">
        <v>47</v>
      </c>
      <c r="D4113" s="9" t="s">
        <v>168</v>
      </c>
      <c r="E4113" s="9" t="s">
        <v>199</v>
      </c>
      <c r="F4113" s="9" t="s">
        <v>68</v>
      </c>
      <c r="G4113" s="9" t="s">
        <v>104</v>
      </c>
      <c r="H4113" s="9" t="s">
        <v>17</v>
      </c>
      <c r="I4113" s="99" t="n">
        <v>1</v>
      </c>
      <c r="J4113" s="9" t="n">
        <v>5513</v>
      </c>
      <c r="K4113" s="9" t="n">
        <v>106</v>
      </c>
      <c r="L4113" s="98" t="n">
        <f aca="false">J4113/$J$11499*100</f>
        <v>0.00873608167325201</v>
      </c>
      <c r="M4113" s="6" t="n">
        <f aca="false">J4113*K4113</f>
        <v>584378</v>
      </c>
      <c r="N4113" s="72" t="n">
        <f aca="false">M4113/$M$11499*100</f>
        <v>0.00860483987350418</v>
      </c>
    </row>
    <row r="4114" customFormat="false" ht="13.8" hidden="false" customHeight="false" outlineLevel="0" collapsed="false">
      <c r="A4114" s="92" t="s">
        <v>27</v>
      </c>
      <c r="B4114" s="96" t="n">
        <v>2016</v>
      </c>
      <c r="C4114" s="96" t="s">
        <v>47</v>
      </c>
      <c r="D4114" s="96" t="s">
        <v>168</v>
      </c>
      <c r="E4114" s="96" t="s">
        <v>199</v>
      </c>
      <c r="F4114" s="96" t="s">
        <v>68</v>
      </c>
      <c r="G4114" s="96" t="s">
        <v>104</v>
      </c>
      <c r="H4114" s="96" t="s">
        <v>27</v>
      </c>
      <c r="I4114" s="97" t="n">
        <v>2</v>
      </c>
      <c r="J4114" s="96" t="n">
        <v>4753</v>
      </c>
      <c r="K4114" s="96" t="n">
        <v>212</v>
      </c>
      <c r="L4114" s="98" t="n">
        <f aca="false">J4114/$J$11499*100</f>
        <v>0.0075317606009372</v>
      </c>
      <c r="M4114" s="6" t="n">
        <f aca="false">J4114*K4114</f>
        <v>1007636</v>
      </c>
      <c r="N4114" s="72" t="n">
        <f aca="false">M4114/$M$11499*100</f>
        <v>0.0148372225353765</v>
      </c>
    </row>
    <row r="4115" customFormat="false" ht="13.8" hidden="false" customHeight="false" outlineLevel="0" collapsed="false">
      <c r="A4115" s="92" t="s">
        <v>14</v>
      </c>
      <c r="B4115" s="9" t="n">
        <v>2016</v>
      </c>
      <c r="C4115" s="9" t="s">
        <v>47</v>
      </c>
      <c r="D4115" s="9" t="s">
        <v>168</v>
      </c>
      <c r="E4115" s="9" t="s">
        <v>199</v>
      </c>
      <c r="F4115" s="9" t="s">
        <v>68</v>
      </c>
      <c r="G4115" s="9" t="s">
        <v>114</v>
      </c>
      <c r="H4115" s="9" t="s">
        <v>14</v>
      </c>
      <c r="I4115" s="99" t="n">
        <v>0.5</v>
      </c>
      <c r="J4115" s="9" t="n">
        <v>8453</v>
      </c>
      <c r="K4115" s="9" t="n">
        <v>61.5</v>
      </c>
      <c r="L4115" s="98" t="n">
        <f aca="false">J4115/$J$11499*100</f>
        <v>0.0133949026635224</v>
      </c>
      <c r="M4115" s="6" t="n">
        <f aca="false">J4115*K4115</f>
        <v>519859.5</v>
      </c>
      <c r="N4115" s="72" t="n">
        <f aca="false">M4115/$M$11499*100</f>
        <v>0.00765481889157351</v>
      </c>
    </row>
    <row r="4116" customFormat="false" ht="13.8" hidden="false" customHeight="false" outlineLevel="0" collapsed="false">
      <c r="A4116" s="92" t="s">
        <v>26</v>
      </c>
      <c r="B4116" s="96" t="n">
        <v>2016</v>
      </c>
      <c r="C4116" s="96" t="s">
        <v>47</v>
      </c>
      <c r="D4116" s="96" t="s">
        <v>168</v>
      </c>
      <c r="E4116" s="96" t="s">
        <v>199</v>
      </c>
      <c r="F4116" s="96" t="s">
        <v>68</v>
      </c>
      <c r="G4116" s="96" t="s">
        <v>114</v>
      </c>
      <c r="H4116" s="96" t="s">
        <v>26</v>
      </c>
      <c r="I4116" s="97" t="n">
        <v>0.5</v>
      </c>
      <c r="J4116" s="96" t="n">
        <v>3726</v>
      </c>
      <c r="K4116" s="96" t="n">
        <v>61.5</v>
      </c>
      <c r="L4116" s="98" t="n">
        <f aca="false">J4116/$J$11499*100</f>
        <v>0.00590434252032232</v>
      </c>
      <c r="M4116" s="6" t="n">
        <f aca="false">J4116*K4116</f>
        <v>229149</v>
      </c>
      <c r="N4116" s="72" t="n">
        <f aca="false">M4116/$M$11499*100</f>
        <v>0.00337416954808978</v>
      </c>
    </row>
    <row r="4117" customFormat="false" ht="13.8" hidden="false" customHeight="false" outlineLevel="0" collapsed="false">
      <c r="A4117" s="92" t="s">
        <v>121</v>
      </c>
      <c r="B4117" s="9" t="n">
        <v>2016</v>
      </c>
      <c r="C4117" s="9" t="s">
        <v>47</v>
      </c>
      <c r="D4117" s="9" t="s">
        <v>168</v>
      </c>
      <c r="E4117" s="9" t="s">
        <v>199</v>
      </c>
      <c r="F4117" s="9" t="s">
        <v>68</v>
      </c>
      <c r="G4117" s="9" t="s">
        <v>120</v>
      </c>
      <c r="H4117" s="9" t="s">
        <v>121</v>
      </c>
      <c r="I4117" s="99" t="n">
        <v>0.5</v>
      </c>
      <c r="J4117" s="9" t="n">
        <v>8049</v>
      </c>
      <c r="K4117" s="9" t="n">
        <v>64.5</v>
      </c>
      <c r="L4117" s="98" t="n">
        <f aca="false">J4117/$J$11499*100</f>
        <v>0.0127547109356077</v>
      </c>
      <c r="M4117" s="6" t="n">
        <f aca="false">J4117*K4117</f>
        <v>519160.5</v>
      </c>
      <c r="N4117" s="72" t="n">
        <f aca="false">M4117/$M$11499*100</f>
        <v>0.00764452626749872</v>
      </c>
    </row>
    <row r="4118" customFormat="false" ht="13.8" hidden="false" customHeight="false" outlineLevel="0" collapsed="false">
      <c r="A4118" s="92" t="s">
        <v>24</v>
      </c>
      <c r="B4118" s="96" t="n">
        <v>2016</v>
      </c>
      <c r="C4118" s="96" t="s">
        <v>47</v>
      </c>
      <c r="D4118" s="96" t="s">
        <v>168</v>
      </c>
      <c r="E4118" s="96" t="s">
        <v>199</v>
      </c>
      <c r="F4118" s="96" t="s">
        <v>68</v>
      </c>
      <c r="G4118" s="96" t="s">
        <v>120</v>
      </c>
      <c r="H4118" s="96" t="s">
        <v>24</v>
      </c>
      <c r="I4118" s="97" t="n">
        <v>0.5</v>
      </c>
      <c r="J4118" s="96" t="n">
        <v>5938</v>
      </c>
      <c r="K4118" s="96" t="n">
        <v>64.5</v>
      </c>
      <c r="L4118" s="98" t="n">
        <f aca="false">J4118/$J$11499*100</f>
        <v>0.00940955069395436</v>
      </c>
      <c r="M4118" s="6" t="n">
        <f aca="false">J4118*K4118</f>
        <v>383001</v>
      </c>
      <c r="N4118" s="72" t="n">
        <f aca="false">M4118/$M$11499*100</f>
        <v>0.00563960702899831</v>
      </c>
    </row>
    <row r="4119" customFormat="false" ht="13.8" hidden="false" customHeight="false" outlineLevel="0" collapsed="false">
      <c r="A4119" s="92" t="s">
        <v>12</v>
      </c>
      <c r="B4119" s="9" t="n">
        <v>2016</v>
      </c>
      <c r="C4119" s="9" t="s">
        <v>47</v>
      </c>
      <c r="D4119" s="9" t="s">
        <v>168</v>
      </c>
      <c r="E4119" s="9" t="s">
        <v>199</v>
      </c>
      <c r="F4119" s="9" t="s">
        <v>68</v>
      </c>
      <c r="G4119" s="9" t="s">
        <v>120</v>
      </c>
      <c r="H4119" s="9" t="s">
        <v>12</v>
      </c>
      <c r="I4119" s="99" t="n">
        <v>0.5</v>
      </c>
      <c r="J4119" s="9" t="n">
        <v>6152</v>
      </c>
      <c r="K4119" s="9" t="n">
        <v>64.5</v>
      </c>
      <c r="L4119" s="98" t="n">
        <f aca="false">J4119/$J$11499*100</f>
        <v>0.00974866215379037</v>
      </c>
      <c r="M4119" s="6" t="n">
        <f aca="false">J4119*K4119</f>
        <v>396804</v>
      </c>
      <c r="N4119" s="72" t="n">
        <f aca="false">M4119/$M$11499*100</f>
        <v>0.00584285322371129</v>
      </c>
    </row>
    <row r="4120" customFormat="false" ht="13.8" hidden="false" customHeight="false" outlineLevel="0" collapsed="false">
      <c r="A4120" s="92" t="s">
        <v>22</v>
      </c>
      <c r="B4120" s="96" t="n">
        <v>2016</v>
      </c>
      <c r="C4120" s="96" t="s">
        <v>47</v>
      </c>
      <c r="D4120" s="96" t="s">
        <v>168</v>
      </c>
      <c r="E4120" s="96" t="s">
        <v>199</v>
      </c>
      <c r="F4120" s="96" t="s">
        <v>68</v>
      </c>
      <c r="G4120" s="96" t="s">
        <v>120</v>
      </c>
      <c r="H4120" s="96" t="s">
        <v>22</v>
      </c>
      <c r="I4120" s="97" t="n">
        <v>0.5</v>
      </c>
      <c r="J4120" s="96" t="n">
        <v>6103</v>
      </c>
      <c r="K4120" s="96" t="n">
        <v>64.5</v>
      </c>
      <c r="L4120" s="98" t="n">
        <f aca="false">J4120/$J$11499*100</f>
        <v>0.00967101513728587</v>
      </c>
      <c r="M4120" s="6" t="n">
        <f aca="false">J4120*K4120</f>
        <v>393643.5</v>
      </c>
      <c r="N4120" s="72" t="n">
        <f aca="false">M4120/$M$11499*100</f>
        <v>0.00579631554361346</v>
      </c>
    </row>
    <row r="4121" customFormat="false" ht="13.8" hidden="false" customHeight="false" outlineLevel="0" collapsed="false">
      <c r="A4121" s="92" t="s">
        <v>15</v>
      </c>
      <c r="B4121" s="9" t="n">
        <v>2016</v>
      </c>
      <c r="C4121" s="9" t="s">
        <v>47</v>
      </c>
      <c r="D4121" s="9" t="s">
        <v>168</v>
      </c>
      <c r="E4121" s="9" t="s">
        <v>199</v>
      </c>
      <c r="F4121" s="9" t="s">
        <v>68</v>
      </c>
      <c r="G4121" s="9" t="s">
        <v>120</v>
      </c>
      <c r="H4121" s="9" t="s">
        <v>15</v>
      </c>
      <c r="I4121" s="99" t="n">
        <v>0.5</v>
      </c>
      <c r="J4121" s="9" t="n">
        <v>2007</v>
      </c>
      <c r="K4121" s="9" t="n">
        <v>64.5</v>
      </c>
      <c r="L4121" s="98" t="n">
        <f aca="false">J4121/$J$11499*100</f>
        <v>0.00318035841070502</v>
      </c>
      <c r="M4121" s="6" t="n">
        <f aca="false">J4121*K4121</f>
        <v>129451.5</v>
      </c>
      <c r="N4121" s="72" t="n">
        <f aca="false">M4121/$M$11499*100</f>
        <v>0.0019061453868642</v>
      </c>
    </row>
    <row r="4122" customFormat="false" ht="13.8" hidden="false" customHeight="false" outlineLevel="0" collapsed="false">
      <c r="A4122" s="92" t="s">
        <v>23</v>
      </c>
      <c r="B4122" s="96" t="n">
        <v>2016</v>
      </c>
      <c r="C4122" s="96" t="s">
        <v>47</v>
      </c>
      <c r="D4122" s="96" t="s">
        <v>168</v>
      </c>
      <c r="E4122" s="96" t="s">
        <v>199</v>
      </c>
      <c r="F4122" s="96" t="s">
        <v>68</v>
      </c>
      <c r="G4122" s="96" t="s">
        <v>120</v>
      </c>
      <c r="H4122" s="96" t="s">
        <v>23</v>
      </c>
      <c r="I4122" s="97" t="n">
        <v>0.5</v>
      </c>
      <c r="J4122" s="96" t="n">
        <v>1730</v>
      </c>
      <c r="K4122" s="96" t="n">
        <v>64.5</v>
      </c>
      <c r="L4122" s="98" t="n">
        <f aca="false">J4122/$J$11499*100</f>
        <v>0.00274141507250607</v>
      </c>
      <c r="M4122" s="6" t="n">
        <f aca="false">J4122*K4122</f>
        <v>111585</v>
      </c>
      <c r="N4122" s="72" t="n">
        <f aca="false">M4122/$M$11499*100</f>
        <v>0.00164306503202544</v>
      </c>
    </row>
    <row r="4123" customFormat="false" ht="13.8" hidden="false" customHeight="false" outlineLevel="0" collapsed="false">
      <c r="A4123" s="92" t="s">
        <v>13</v>
      </c>
      <c r="B4123" s="9" t="n">
        <v>2016</v>
      </c>
      <c r="C4123" s="9" t="s">
        <v>47</v>
      </c>
      <c r="D4123" s="9" t="s">
        <v>168</v>
      </c>
      <c r="E4123" s="9" t="s">
        <v>200</v>
      </c>
      <c r="F4123" s="9" t="s">
        <v>68</v>
      </c>
      <c r="G4123" s="9" t="s">
        <v>133</v>
      </c>
      <c r="H4123" s="9" t="s">
        <v>13</v>
      </c>
      <c r="I4123" s="99" t="n">
        <v>0.5</v>
      </c>
      <c r="J4123" s="9" t="n">
        <v>1311</v>
      </c>
      <c r="K4123" s="9" t="n">
        <v>28</v>
      </c>
      <c r="L4123" s="98" t="n">
        <f aca="false">J4123/$J$11499*100</f>
        <v>0.00207745384974304</v>
      </c>
      <c r="M4123" s="6" t="n">
        <f aca="false">J4123*K4123</f>
        <v>36708</v>
      </c>
      <c r="N4123" s="72" t="n">
        <f aca="false">M4123/$M$11499*100</f>
        <v>0.000540517374159519</v>
      </c>
    </row>
    <row r="4124" customFormat="false" ht="13.8" hidden="false" customHeight="false" outlineLevel="0" collapsed="false">
      <c r="A4124" s="92" t="s">
        <v>85</v>
      </c>
      <c r="B4124" s="96" t="n">
        <v>2016</v>
      </c>
      <c r="C4124" s="96" t="s">
        <v>47</v>
      </c>
      <c r="D4124" s="96" t="s">
        <v>168</v>
      </c>
      <c r="E4124" s="96" t="s">
        <v>200</v>
      </c>
      <c r="F4124" s="96" t="s">
        <v>68</v>
      </c>
      <c r="G4124" s="96" t="s">
        <v>57</v>
      </c>
      <c r="H4124" s="96" t="s">
        <v>85</v>
      </c>
      <c r="I4124" s="97" t="n">
        <v>0.5</v>
      </c>
      <c r="J4124" s="96" t="n">
        <v>5375</v>
      </c>
      <c r="K4124" s="96" t="n">
        <v>39.5</v>
      </c>
      <c r="L4124" s="98" t="n">
        <f aca="false">J4124/$J$11499*100</f>
        <v>0.00851740232064747</v>
      </c>
      <c r="M4124" s="6" t="n">
        <f aca="false">J4124*K4124</f>
        <v>212312.5</v>
      </c>
      <c r="N4124" s="72" t="n">
        <f aca="false">M4124/$M$11499*100</f>
        <v>0.00312625572085766</v>
      </c>
    </row>
    <row r="4125" customFormat="false" ht="13.8" hidden="false" customHeight="false" outlineLevel="0" collapsed="false">
      <c r="A4125" s="92" t="s">
        <v>86</v>
      </c>
      <c r="B4125" s="9" t="n">
        <v>2016</v>
      </c>
      <c r="C4125" s="9" t="s">
        <v>47</v>
      </c>
      <c r="D4125" s="9" t="s">
        <v>168</v>
      </c>
      <c r="E4125" s="9" t="s">
        <v>200</v>
      </c>
      <c r="F4125" s="9" t="s">
        <v>68</v>
      </c>
      <c r="G4125" s="9" t="s">
        <v>57</v>
      </c>
      <c r="H4125" s="9" t="s">
        <v>86</v>
      </c>
      <c r="I4125" s="99" t="n">
        <v>0.5</v>
      </c>
      <c r="J4125" s="9" t="n">
        <v>7149</v>
      </c>
      <c r="K4125" s="9" t="n">
        <v>39.5</v>
      </c>
      <c r="L4125" s="98" t="n">
        <f aca="false">J4125/$J$11499*100</f>
        <v>0.0113285412447086</v>
      </c>
      <c r="M4125" s="6" t="n">
        <f aca="false">J4125*K4125</f>
        <v>282385.5</v>
      </c>
      <c r="N4125" s="72" t="n">
        <f aca="false">M4125/$M$11499*100</f>
        <v>0.00415806551598352</v>
      </c>
    </row>
    <row r="4126" customFormat="false" ht="13.8" hidden="false" customHeight="false" outlineLevel="0" collapsed="false">
      <c r="A4126" s="92" t="s">
        <v>17</v>
      </c>
      <c r="B4126" s="96" t="n">
        <v>2016</v>
      </c>
      <c r="C4126" s="96" t="s">
        <v>47</v>
      </c>
      <c r="D4126" s="96" t="s">
        <v>168</v>
      </c>
      <c r="E4126" s="96" t="s">
        <v>200</v>
      </c>
      <c r="F4126" s="96" t="s">
        <v>68</v>
      </c>
      <c r="G4126" s="96" t="s">
        <v>104</v>
      </c>
      <c r="H4126" s="96" t="s">
        <v>17</v>
      </c>
      <c r="I4126" s="97" t="n">
        <v>1</v>
      </c>
      <c r="J4126" s="96" t="n">
        <v>5180</v>
      </c>
      <c r="K4126" s="96" t="n">
        <v>106</v>
      </c>
      <c r="L4126" s="98" t="n">
        <f aca="false">J4126/$J$11499*100</f>
        <v>0.00820839888761933</v>
      </c>
      <c r="M4126" s="6" t="n">
        <f aca="false">J4126*K4126</f>
        <v>549080</v>
      </c>
      <c r="N4126" s="72" t="n">
        <f aca="false">M4126/$M$11499*100</f>
        <v>0.00808508444490326</v>
      </c>
    </row>
    <row r="4127" customFormat="false" ht="13.8" hidden="false" customHeight="false" outlineLevel="0" collapsed="false">
      <c r="A4127" s="92" t="s">
        <v>14</v>
      </c>
      <c r="B4127" s="9" t="n">
        <v>2016</v>
      </c>
      <c r="C4127" s="9" t="s">
        <v>47</v>
      </c>
      <c r="D4127" s="9" t="s">
        <v>168</v>
      </c>
      <c r="E4127" s="9" t="s">
        <v>200</v>
      </c>
      <c r="F4127" s="9" t="s">
        <v>68</v>
      </c>
      <c r="G4127" s="9" t="s">
        <v>114</v>
      </c>
      <c r="H4127" s="9" t="s">
        <v>14</v>
      </c>
      <c r="I4127" s="99" t="n">
        <v>0.5</v>
      </c>
      <c r="J4127" s="9" t="n">
        <v>5799</v>
      </c>
      <c r="K4127" s="9" t="n">
        <v>61.5</v>
      </c>
      <c r="L4127" s="98" t="n">
        <f aca="false">J4127/$J$11499*100</f>
        <v>0.00918928670835994</v>
      </c>
      <c r="M4127" s="6" t="n">
        <f aca="false">J4127*K4127</f>
        <v>356638.5</v>
      </c>
      <c r="N4127" s="72" t="n">
        <f aca="false">M4127/$M$11499*100</f>
        <v>0.00525142490858096</v>
      </c>
    </row>
    <row r="4128" customFormat="false" ht="13.8" hidden="false" customHeight="false" outlineLevel="0" collapsed="false">
      <c r="A4128" s="92" t="s">
        <v>24</v>
      </c>
      <c r="B4128" s="96" t="n">
        <v>2016</v>
      </c>
      <c r="C4128" s="96" t="s">
        <v>47</v>
      </c>
      <c r="D4128" s="96" t="s">
        <v>168</v>
      </c>
      <c r="E4128" s="96" t="s">
        <v>200</v>
      </c>
      <c r="F4128" s="96" t="s">
        <v>68</v>
      </c>
      <c r="G4128" s="96" t="s">
        <v>120</v>
      </c>
      <c r="H4128" s="96" t="s">
        <v>24</v>
      </c>
      <c r="I4128" s="97" t="n">
        <v>0.5</v>
      </c>
      <c r="J4128" s="96" t="n">
        <v>7662</v>
      </c>
      <c r="K4128" s="96" t="n">
        <v>64.5</v>
      </c>
      <c r="L4128" s="98" t="n">
        <f aca="false">J4128/$J$11499*100</f>
        <v>0.0121414579685211</v>
      </c>
      <c r="M4128" s="6" t="n">
        <f aca="false">J4128*K4128</f>
        <v>494199</v>
      </c>
      <c r="N4128" s="72" t="n">
        <f aca="false">M4128/$M$11499*100</f>
        <v>0.0072769735695832</v>
      </c>
    </row>
    <row r="4129" customFormat="false" ht="13.8" hidden="false" customHeight="false" outlineLevel="0" collapsed="false">
      <c r="A4129" s="92" t="s">
        <v>12</v>
      </c>
      <c r="B4129" s="9" t="n">
        <v>2016</v>
      </c>
      <c r="C4129" s="9" t="s">
        <v>47</v>
      </c>
      <c r="D4129" s="9" t="s">
        <v>168</v>
      </c>
      <c r="E4129" s="9" t="s">
        <v>200</v>
      </c>
      <c r="F4129" s="9" t="s">
        <v>68</v>
      </c>
      <c r="G4129" s="9" t="s">
        <v>120</v>
      </c>
      <c r="H4129" s="9" t="s">
        <v>12</v>
      </c>
      <c r="I4129" s="99" t="n">
        <v>0.5</v>
      </c>
      <c r="J4129" s="9" t="n">
        <v>6919</v>
      </c>
      <c r="K4129" s="9" t="n">
        <v>64.5</v>
      </c>
      <c r="L4129" s="98" t="n">
        <f aca="false">J4129/$J$11499*100</f>
        <v>0.0109640756570344</v>
      </c>
      <c r="M4129" s="6" t="n">
        <f aca="false">J4129*K4129</f>
        <v>446275.5</v>
      </c>
      <c r="N4129" s="72" t="n">
        <f aca="false">M4129/$M$11499*100</f>
        <v>0.00657131037952835</v>
      </c>
    </row>
    <row r="4130" customFormat="false" ht="13.8" hidden="false" customHeight="false" outlineLevel="0" collapsed="false">
      <c r="A4130" s="92" t="s">
        <v>15</v>
      </c>
      <c r="B4130" s="96" t="n">
        <v>2016</v>
      </c>
      <c r="C4130" s="96" t="s">
        <v>47</v>
      </c>
      <c r="D4130" s="96" t="s">
        <v>168</v>
      </c>
      <c r="E4130" s="96" t="s">
        <v>200</v>
      </c>
      <c r="F4130" s="96" t="s">
        <v>68</v>
      </c>
      <c r="G4130" s="96" t="s">
        <v>120</v>
      </c>
      <c r="H4130" s="96" t="s">
        <v>15</v>
      </c>
      <c r="I4130" s="97" t="n">
        <v>0.5</v>
      </c>
      <c r="J4130" s="96" t="n">
        <v>8739</v>
      </c>
      <c r="K4130" s="96" t="n">
        <v>64.5</v>
      </c>
      <c r="L4130" s="98" t="n">
        <f aca="false">J4130/$J$11499*100</f>
        <v>0.0138481076986304</v>
      </c>
      <c r="M4130" s="6" t="n">
        <f aca="false">J4130*K4130</f>
        <v>563665.5</v>
      </c>
      <c r="N4130" s="72" t="n">
        <f aca="false">M4130/$M$11499*100</f>
        <v>0.00829985278316205</v>
      </c>
    </row>
    <row r="4131" customFormat="false" ht="13.8" hidden="false" customHeight="false" outlineLevel="0" collapsed="false">
      <c r="A4131" s="92" t="s">
        <v>25</v>
      </c>
      <c r="B4131" s="9" t="n">
        <v>2016</v>
      </c>
      <c r="C4131" s="9" t="s">
        <v>47</v>
      </c>
      <c r="D4131" s="9" t="s">
        <v>168</v>
      </c>
      <c r="E4131" s="9" t="s">
        <v>200</v>
      </c>
      <c r="F4131" s="9" t="s">
        <v>68</v>
      </c>
      <c r="G4131" s="9" t="s">
        <v>120</v>
      </c>
      <c r="H4131" s="9" t="s">
        <v>25</v>
      </c>
      <c r="I4131" s="99" t="n">
        <v>0.5</v>
      </c>
      <c r="J4131" s="9" t="n">
        <v>3073</v>
      </c>
      <c r="K4131" s="9" t="n">
        <v>64.5</v>
      </c>
      <c r="L4131" s="98" t="n">
        <f aca="false">J4131/$J$11499*100</f>
        <v>0.00486957717792552</v>
      </c>
      <c r="M4131" s="6" t="n">
        <f aca="false">J4131*K4131</f>
        <v>198208.5</v>
      </c>
      <c r="N4131" s="72" t="n">
        <f aca="false">M4131/$M$11499*100</f>
        <v>0.00291857736613537</v>
      </c>
    </row>
    <row r="4132" customFormat="false" ht="13.8" hidden="false" customHeight="false" outlineLevel="0" collapsed="false">
      <c r="A4132" s="92" t="s">
        <v>33</v>
      </c>
      <c r="B4132" s="96" t="n">
        <v>2016</v>
      </c>
      <c r="C4132" s="96" t="s">
        <v>47</v>
      </c>
      <c r="D4132" s="96" t="s">
        <v>168</v>
      </c>
      <c r="E4132" s="96" t="s">
        <v>202</v>
      </c>
      <c r="F4132" s="96" t="s">
        <v>68</v>
      </c>
      <c r="G4132" s="96" t="s">
        <v>130</v>
      </c>
      <c r="H4132" s="96" t="s">
        <v>33</v>
      </c>
      <c r="I4132" s="97" t="n">
        <v>0.5</v>
      </c>
      <c r="J4132" s="96" t="n">
        <v>9345</v>
      </c>
      <c r="K4132" s="96" t="n">
        <v>25</v>
      </c>
      <c r="L4132" s="98" t="n">
        <f aca="false">J4132/$J$11499*100</f>
        <v>0.0148083952905024</v>
      </c>
      <c r="M4132" s="6" t="n">
        <f aca="false">J4132*K4132</f>
        <v>233625</v>
      </c>
      <c r="N4132" s="72" t="n">
        <f aca="false">M4132/$M$11499*100</f>
        <v>0.00344007768165026</v>
      </c>
    </row>
    <row r="4133" customFormat="false" ht="13.8" hidden="false" customHeight="false" outlineLevel="0" collapsed="false">
      <c r="A4133" s="92" t="s">
        <v>132</v>
      </c>
      <c r="B4133" s="9" t="n">
        <v>2016</v>
      </c>
      <c r="C4133" s="9" t="s">
        <v>47</v>
      </c>
      <c r="D4133" s="9" t="s">
        <v>168</v>
      </c>
      <c r="E4133" s="9" t="s">
        <v>202</v>
      </c>
      <c r="F4133" s="9" t="s">
        <v>68</v>
      </c>
      <c r="G4133" s="9" t="s">
        <v>131</v>
      </c>
      <c r="H4133" s="9" t="s">
        <v>132</v>
      </c>
      <c r="I4133" s="99" t="n">
        <v>0.5</v>
      </c>
      <c r="J4133" s="9" t="n">
        <v>9914</v>
      </c>
      <c r="K4133" s="9" t="n">
        <v>26.5</v>
      </c>
      <c r="L4133" s="98" t="n">
        <f aca="false">J4133/$J$11499*100</f>
        <v>0.0157100514617487</v>
      </c>
      <c r="M4133" s="6" t="n">
        <f aca="false">J4133*K4133</f>
        <v>262721</v>
      </c>
      <c r="N4133" s="72" t="n">
        <f aca="false">M4133/$M$11499*100</f>
        <v>0.00386850999936153</v>
      </c>
    </row>
    <row r="4134" customFormat="false" ht="13.8" hidden="false" customHeight="false" outlineLevel="0" collapsed="false">
      <c r="A4134" s="92" t="s">
        <v>13</v>
      </c>
      <c r="B4134" s="96" t="n">
        <v>2016</v>
      </c>
      <c r="C4134" s="96" t="s">
        <v>47</v>
      </c>
      <c r="D4134" s="96" t="s">
        <v>168</v>
      </c>
      <c r="E4134" s="96" t="s">
        <v>202</v>
      </c>
      <c r="F4134" s="96" t="s">
        <v>68</v>
      </c>
      <c r="G4134" s="96" t="s">
        <v>133</v>
      </c>
      <c r="H4134" s="96" t="s">
        <v>13</v>
      </c>
      <c r="I4134" s="97" t="n">
        <v>0.5</v>
      </c>
      <c r="J4134" s="96" t="n">
        <v>3024</v>
      </c>
      <c r="K4134" s="96" t="n">
        <v>28</v>
      </c>
      <c r="L4134" s="98" t="n">
        <f aca="false">J4134/$J$11499*100</f>
        <v>0.00479193016142102</v>
      </c>
      <c r="M4134" s="6" t="n">
        <f aca="false">J4134*K4134</f>
        <v>84672</v>
      </c>
      <c r="N4134" s="72" t="n">
        <f aca="false">M4134/$M$11499*100</f>
        <v>0.00124677691796978</v>
      </c>
    </row>
    <row r="4135" customFormat="false" ht="13.8" hidden="false" customHeight="false" outlineLevel="0" collapsed="false">
      <c r="A4135" s="92" t="s">
        <v>31</v>
      </c>
      <c r="B4135" s="9" t="n">
        <v>2016</v>
      </c>
      <c r="C4135" s="9" t="s">
        <v>47</v>
      </c>
      <c r="D4135" s="9" t="s">
        <v>168</v>
      </c>
      <c r="E4135" s="9" t="s">
        <v>202</v>
      </c>
      <c r="F4135" s="9" t="s">
        <v>68</v>
      </c>
      <c r="G4135" s="9" t="s">
        <v>133</v>
      </c>
      <c r="H4135" s="9" t="s">
        <v>31</v>
      </c>
      <c r="I4135" s="99" t="n">
        <v>0.5</v>
      </c>
      <c r="J4135" s="9" t="n">
        <v>7476</v>
      </c>
      <c r="K4135" s="9" t="n">
        <v>28</v>
      </c>
      <c r="L4135" s="98" t="n">
        <f aca="false">J4135/$J$11499*100</f>
        <v>0.011846716232402</v>
      </c>
      <c r="M4135" s="6" t="n">
        <f aca="false">J4135*K4135</f>
        <v>209328</v>
      </c>
      <c r="N4135" s="72" t="n">
        <f aca="false">M4135/$M$11499*100</f>
        <v>0.00308230960275863</v>
      </c>
    </row>
    <row r="4136" customFormat="false" ht="13.8" hidden="false" customHeight="false" outlineLevel="0" collapsed="false">
      <c r="A4136" s="92" t="s">
        <v>18</v>
      </c>
      <c r="B4136" s="96" t="n">
        <v>2016</v>
      </c>
      <c r="C4136" s="96" t="s">
        <v>47</v>
      </c>
      <c r="D4136" s="96" t="s">
        <v>168</v>
      </c>
      <c r="E4136" s="96" t="s">
        <v>202</v>
      </c>
      <c r="F4136" s="96" t="s">
        <v>68</v>
      </c>
      <c r="G4136" s="96" t="s">
        <v>133</v>
      </c>
      <c r="H4136" s="96" t="s">
        <v>18</v>
      </c>
      <c r="I4136" s="97" t="n">
        <v>1</v>
      </c>
      <c r="J4136" s="96" t="n">
        <v>2489</v>
      </c>
      <c r="K4136" s="96" t="n">
        <v>56</v>
      </c>
      <c r="L4136" s="98" t="n">
        <f aca="false">J4136/$J$11499*100</f>
        <v>0.00394415151183099</v>
      </c>
      <c r="M4136" s="6" t="n">
        <f aca="false">J4136*K4136</f>
        <v>139384</v>
      </c>
      <c r="N4136" s="72" t="n">
        <f aca="false">M4136/$M$11499*100</f>
        <v>0.00205239930477962</v>
      </c>
    </row>
    <row r="4137" customFormat="false" ht="13.8" hidden="false" customHeight="false" outlineLevel="0" collapsed="false">
      <c r="A4137" s="92" t="s">
        <v>16</v>
      </c>
      <c r="B4137" s="9" t="n">
        <v>2016</v>
      </c>
      <c r="C4137" s="9" t="s">
        <v>47</v>
      </c>
      <c r="D4137" s="9" t="s">
        <v>168</v>
      </c>
      <c r="E4137" s="9" t="s">
        <v>202</v>
      </c>
      <c r="F4137" s="9" t="s">
        <v>68</v>
      </c>
      <c r="G4137" s="9" t="s">
        <v>135</v>
      </c>
      <c r="H4137" s="9" t="s">
        <v>16</v>
      </c>
      <c r="I4137" s="99" t="n">
        <v>0.5</v>
      </c>
      <c r="J4137" s="9" t="n">
        <v>1158</v>
      </c>
      <c r="K4137" s="9" t="n">
        <v>29.5</v>
      </c>
      <c r="L4137" s="98" t="n">
        <f aca="false">J4137/$J$11499*100</f>
        <v>0.00183500500229019</v>
      </c>
      <c r="M4137" s="6" t="n">
        <f aca="false">J4137*K4137</f>
        <v>34161</v>
      </c>
      <c r="N4137" s="72" t="n">
        <f aca="false">M4137/$M$11499*100</f>
        <v>0.00050301334909729</v>
      </c>
    </row>
    <row r="4138" customFormat="false" ht="13.8" hidden="false" customHeight="false" outlineLevel="0" collapsed="false">
      <c r="A4138" s="92" t="s">
        <v>141</v>
      </c>
      <c r="B4138" s="96" t="n">
        <v>2016</v>
      </c>
      <c r="C4138" s="96" t="s">
        <v>47</v>
      </c>
      <c r="D4138" s="96" t="s">
        <v>168</v>
      </c>
      <c r="E4138" s="96" t="s">
        <v>202</v>
      </c>
      <c r="F4138" s="96" t="s">
        <v>68</v>
      </c>
      <c r="G4138" s="96" t="s">
        <v>66</v>
      </c>
      <c r="H4138" s="96" t="s">
        <v>141</v>
      </c>
      <c r="I4138" s="97" t="n">
        <v>0.5</v>
      </c>
      <c r="J4138" s="96" t="n">
        <v>1410</v>
      </c>
      <c r="K4138" s="96" t="n">
        <v>32.5</v>
      </c>
      <c r="L4138" s="98" t="n">
        <f aca="false">J4138/$J$11499*100</f>
        <v>0.00223433251574194</v>
      </c>
      <c r="M4138" s="6" t="n">
        <f aca="false">J4138*K4138</f>
        <v>45825</v>
      </c>
      <c r="N4138" s="72" t="n">
        <f aca="false">M4138/$M$11499*100</f>
        <v>0.000674763230654352</v>
      </c>
    </row>
    <row r="4139" customFormat="false" ht="13.8" hidden="false" customHeight="false" outlineLevel="0" collapsed="false">
      <c r="A4139" s="92" t="s">
        <v>71</v>
      </c>
      <c r="B4139" s="9" t="n">
        <v>2016</v>
      </c>
      <c r="C4139" s="9" t="s">
        <v>47</v>
      </c>
      <c r="D4139" s="9" t="s">
        <v>168</v>
      </c>
      <c r="E4139" s="9" t="s">
        <v>202</v>
      </c>
      <c r="F4139" s="9" t="s">
        <v>68</v>
      </c>
      <c r="G4139" s="9" t="s">
        <v>69</v>
      </c>
      <c r="H4139" s="9" t="s">
        <v>71</v>
      </c>
      <c r="I4139" s="99" t="n">
        <v>1</v>
      </c>
      <c r="J4139" s="9" t="n">
        <v>4314</v>
      </c>
      <c r="K4139" s="9" t="n">
        <v>68</v>
      </c>
      <c r="L4139" s="98" t="n">
        <f aca="false">J4139/$J$11499*100</f>
        <v>0.00683610671837641</v>
      </c>
      <c r="M4139" s="6" t="n">
        <f aca="false">J4139*K4139</f>
        <v>293352</v>
      </c>
      <c r="N4139" s="72" t="n">
        <f aca="false">M4139/$M$11499*100</f>
        <v>0.00431954486064191</v>
      </c>
    </row>
    <row r="4140" customFormat="false" ht="13.8" hidden="false" customHeight="false" outlineLevel="0" collapsed="false">
      <c r="A4140" s="92" t="s">
        <v>73</v>
      </c>
      <c r="B4140" s="96" t="n">
        <v>2016</v>
      </c>
      <c r="C4140" s="96" t="s">
        <v>47</v>
      </c>
      <c r="D4140" s="96" t="s">
        <v>168</v>
      </c>
      <c r="E4140" s="96" t="s">
        <v>202</v>
      </c>
      <c r="F4140" s="96" t="s">
        <v>68</v>
      </c>
      <c r="G4140" s="96" t="s">
        <v>69</v>
      </c>
      <c r="H4140" s="96" t="s">
        <v>73</v>
      </c>
      <c r="I4140" s="97" t="n">
        <v>2</v>
      </c>
      <c r="J4140" s="96" t="n">
        <v>6400</v>
      </c>
      <c r="K4140" s="96" t="n">
        <v>136</v>
      </c>
      <c r="L4140" s="98" t="n">
        <f aca="false">J4140/$J$11499*100</f>
        <v>0.0101416511352826</v>
      </c>
      <c r="M4140" s="6" t="n">
        <f aca="false">J4140*K4140</f>
        <v>870400</v>
      </c>
      <c r="N4140" s="72" t="n">
        <f aca="false">M4140/$M$11499*100</f>
        <v>0.0128164520668096</v>
      </c>
    </row>
    <row r="4141" customFormat="false" ht="13.8" hidden="false" customHeight="false" outlineLevel="0" collapsed="false">
      <c r="A4141" s="92" t="s">
        <v>80</v>
      </c>
      <c r="B4141" s="9" t="n">
        <v>2016</v>
      </c>
      <c r="C4141" s="9" t="s">
        <v>47</v>
      </c>
      <c r="D4141" s="9" t="s">
        <v>168</v>
      </c>
      <c r="E4141" s="9" t="s">
        <v>202</v>
      </c>
      <c r="F4141" s="9" t="s">
        <v>68</v>
      </c>
      <c r="G4141" s="9" t="s">
        <v>75</v>
      </c>
      <c r="H4141" s="9" t="s">
        <v>80</v>
      </c>
      <c r="I4141" s="99" t="n">
        <v>0.5</v>
      </c>
      <c r="J4141" s="9" t="n">
        <v>7638</v>
      </c>
      <c r="K4141" s="9" t="n">
        <v>35.5</v>
      </c>
      <c r="L4141" s="98" t="n">
        <f aca="false">J4141/$J$11499*100</f>
        <v>0.0121034267767638</v>
      </c>
      <c r="M4141" s="6" t="n">
        <f aca="false">J4141*K4141</f>
        <v>271149</v>
      </c>
      <c r="N4141" s="72" t="n">
        <f aca="false">M4141/$M$11499*100</f>
        <v>0.00399261047962241</v>
      </c>
    </row>
    <row r="4142" customFormat="false" ht="13.8" hidden="false" customHeight="false" outlineLevel="0" collapsed="false">
      <c r="A4142" s="92" t="s">
        <v>78</v>
      </c>
      <c r="B4142" s="96" t="n">
        <v>2016</v>
      </c>
      <c r="C4142" s="96" t="s">
        <v>47</v>
      </c>
      <c r="D4142" s="96" t="s">
        <v>168</v>
      </c>
      <c r="E4142" s="96" t="s">
        <v>202</v>
      </c>
      <c r="F4142" s="96" t="s">
        <v>68</v>
      </c>
      <c r="G4142" s="96" t="s">
        <v>75</v>
      </c>
      <c r="H4142" s="96" t="s">
        <v>78</v>
      </c>
      <c r="I4142" s="97" t="n">
        <v>0.5</v>
      </c>
      <c r="J4142" s="96" t="n">
        <v>3158</v>
      </c>
      <c r="K4142" s="96" t="n">
        <v>35.5</v>
      </c>
      <c r="L4142" s="98" t="n">
        <f aca="false">J4142/$J$11499*100</f>
        <v>0.005004270982066</v>
      </c>
      <c r="M4142" s="6" t="n">
        <f aca="false">J4142*K4142</f>
        <v>112109</v>
      </c>
      <c r="N4142" s="72" t="n">
        <f aca="false">M4142/$M$11499*100</f>
        <v>0.00165078081888552</v>
      </c>
    </row>
    <row r="4143" customFormat="false" ht="13.8" hidden="false" customHeight="false" outlineLevel="0" collapsed="false">
      <c r="A4143" s="92" t="s">
        <v>83</v>
      </c>
      <c r="B4143" s="9" t="n">
        <v>2016</v>
      </c>
      <c r="C4143" s="9" t="s">
        <v>47</v>
      </c>
      <c r="D4143" s="9" t="s">
        <v>168</v>
      </c>
      <c r="E4143" s="9" t="s">
        <v>202</v>
      </c>
      <c r="F4143" s="9" t="s">
        <v>68</v>
      </c>
      <c r="G4143" s="9" t="s">
        <v>57</v>
      </c>
      <c r="H4143" s="9" t="s">
        <v>83</v>
      </c>
      <c r="I4143" s="99" t="n">
        <v>0.33</v>
      </c>
      <c r="J4143" s="9" t="n">
        <v>6050</v>
      </c>
      <c r="K4143" s="9" t="n">
        <v>26.07</v>
      </c>
      <c r="L4143" s="98" t="n">
        <f aca="false">J4143/$J$11499*100</f>
        <v>0.00958702958882181</v>
      </c>
      <c r="M4143" s="6" t="n">
        <f aca="false">J4143*K4143</f>
        <v>157723.5</v>
      </c>
      <c r="N4143" s="72" t="n">
        <f aca="false">M4143/$M$11499*100</f>
        <v>0.00232244448249016</v>
      </c>
    </row>
    <row r="4144" customFormat="false" ht="13.8" hidden="false" customHeight="false" outlineLevel="0" collapsed="false">
      <c r="A4144" s="92" t="s">
        <v>84</v>
      </c>
      <c r="B4144" s="96" t="n">
        <v>2016</v>
      </c>
      <c r="C4144" s="96" t="s">
        <v>47</v>
      </c>
      <c r="D4144" s="96" t="s">
        <v>168</v>
      </c>
      <c r="E4144" s="96" t="s">
        <v>202</v>
      </c>
      <c r="F4144" s="96" t="s">
        <v>68</v>
      </c>
      <c r="G4144" s="96" t="s">
        <v>57</v>
      </c>
      <c r="H4144" s="96" t="s">
        <v>84</v>
      </c>
      <c r="I4144" s="97" t="n">
        <v>0.33</v>
      </c>
      <c r="J4144" s="96" t="n">
        <v>9424</v>
      </c>
      <c r="K4144" s="96" t="n">
        <v>26.07</v>
      </c>
      <c r="L4144" s="98" t="n">
        <f aca="false">J4144/$J$11499*100</f>
        <v>0.0149335812967036</v>
      </c>
      <c r="M4144" s="6" t="n">
        <f aca="false">J4144*K4144</f>
        <v>245683.68</v>
      </c>
      <c r="N4144" s="72" t="n">
        <f aca="false">M4144/$M$11499*100</f>
        <v>0.00361763914098964</v>
      </c>
    </row>
    <row r="4145" customFormat="false" ht="13.8" hidden="false" customHeight="false" outlineLevel="0" collapsed="false">
      <c r="A4145" s="92" t="s">
        <v>85</v>
      </c>
      <c r="B4145" s="9" t="n">
        <v>2016</v>
      </c>
      <c r="C4145" s="9" t="s">
        <v>47</v>
      </c>
      <c r="D4145" s="9" t="s">
        <v>168</v>
      </c>
      <c r="E4145" s="9" t="s">
        <v>202</v>
      </c>
      <c r="F4145" s="9" t="s">
        <v>68</v>
      </c>
      <c r="G4145" s="9" t="s">
        <v>57</v>
      </c>
      <c r="H4145" s="9" t="s">
        <v>85</v>
      </c>
      <c r="I4145" s="99" t="n">
        <v>0.5</v>
      </c>
      <c r="J4145" s="9" t="n">
        <v>4175</v>
      </c>
      <c r="K4145" s="9" t="n">
        <v>39.5</v>
      </c>
      <c r="L4145" s="98" t="n">
        <f aca="false">J4145/$J$11499*100</f>
        <v>0.00661584273278199</v>
      </c>
      <c r="M4145" s="6" t="n">
        <f aca="false">J4145*K4145</f>
        <v>164912.5</v>
      </c>
      <c r="N4145" s="72" t="n">
        <f aca="false">M4145/$M$11499*100</f>
        <v>0.00242830095527083</v>
      </c>
    </row>
    <row r="4146" customFormat="false" ht="13.8" hidden="false" customHeight="false" outlineLevel="0" collapsed="false">
      <c r="A4146" s="92" t="s">
        <v>86</v>
      </c>
      <c r="B4146" s="96" t="n">
        <v>2016</v>
      </c>
      <c r="C4146" s="96" t="s">
        <v>47</v>
      </c>
      <c r="D4146" s="96" t="s">
        <v>168</v>
      </c>
      <c r="E4146" s="96" t="s">
        <v>202</v>
      </c>
      <c r="F4146" s="96" t="s">
        <v>68</v>
      </c>
      <c r="G4146" s="96" t="s">
        <v>57</v>
      </c>
      <c r="H4146" s="96" t="s">
        <v>86</v>
      </c>
      <c r="I4146" s="97" t="n">
        <v>0.5</v>
      </c>
      <c r="J4146" s="96" t="n">
        <v>8294</v>
      </c>
      <c r="K4146" s="96" t="n">
        <v>39.5</v>
      </c>
      <c r="L4146" s="98" t="n">
        <f aca="false">J4146/$J$11499*100</f>
        <v>0.0131429460181303</v>
      </c>
      <c r="M4146" s="6" t="n">
        <f aca="false">J4146*K4146</f>
        <v>327613</v>
      </c>
      <c r="N4146" s="72" t="n">
        <f aca="false">M4146/$M$11499*100</f>
        <v>0.00482403068814761</v>
      </c>
    </row>
    <row r="4147" customFormat="false" ht="13.8" hidden="false" customHeight="false" outlineLevel="0" collapsed="false">
      <c r="A4147" s="92" t="s">
        <v>21</v>
      </c>
      <c r="B4147" s="9" t="n">
        <v>2016</v>
      </c>
      <c r="C4147" s="9" t="s">
        <v>47</v>
      </c>
      <c r="D4147" s="9" t="s">
        <v>168</v>
      </c>
      <c r="E4147" s="9" t="s">
        <v>202</v>
      </c>
      <c r="F4147" s="9" t="s">
        <v>68</v>
      </c>
      <c r="G4147" s="9" t="s">
        <v>57</v>
      </c>
      <c r="H4147" s="9" t="s">
        <v>21</v>
      </c>
      <c r="I4147" s="99" t="n">
        <v>1</v>
      </c>
      <c r="J4147" s="9" t="n">
        <v>6791</v>
      </c>
      <c r="K4147" s="9" t="n">
        <v>79</v>
      </c>
      <c r="L4147" s="98" t="n">
        <f aca="false">J4147/$J$11499*100</f>
        <v>0.0107612426343287</v>
      </c>
      <c r="M4147" s="6" t="n">
        <f aca="false">J4147*K4147</f>
        <v>536489</v>
      </c>
      <c r="N4147" s="72" t="n">
        <f aca="false">M4147/$M$11499*100</f>
        <v>0.00789968468850023</v>
      </c>
    </row>
    <row r="4148" customFormat="false" ht="13.8" hidden="false" customHeight="false" outlineLevel="0" collapsed="false">
      <c r="A4148" s="92" t="s">
        <v>87</v>
      </c>
      <c r="B4148" s="96" t="n">
        <v>2016</v>
      </c>
      <c r="C4148" s="96" t="s">
        <v>47</v>
      </c>
      <c r="D4148" s="96" t="s">
        <v>168</v>
      </c>
      <c r="E4148" s="96" t="s">
        <v>202</v>
      </c>
      <c r="F4148" s="96" t="s">
        <v>68</v>
      </c>
      <c r="G4148" s="96" t="s">
        <v>57</v>
      </c>
      <c r="H4148" s="96" t="s">
        <v>87</v>
      </c>
      <c r="I4148" s="97" t="n">
        <v>0.5</v>
      </c>
      <c r="J4148" s="96" t="n">
        <v>3360</v>
      </c>
      <c r="K4148" s="96" t="n">
        <v>39.5</v>
      </c>
      <c r="L4148" s="98" t="n">
        <f aca="false">J4148/$J$11499*100</f>
        <v>0.00532436684602335</v>
      </c>
      <c r="M4148" s="6" t="n">
        <f aca="false">J4148*K4148</f>
        <v>132720</v>
      </c>
      <c r="N4148" s="72" t="n">
        <f aca="false">M4148/$M$11499*100</f>
        <v>0.00195427334364311</v>
      </c>
    </row>
    <row r="4149" customFormat="false" ht="13.8" hidden="false" customHeight="false" outlineLevel="0" collapsed="false">
      <c r="A4149" s="92" t="s">
        <v>34</v>
      </c>
      <c r="B4149" s="9" t="n">
        <v>2016</v>
      </c>
      <c r="C4149" s="9" t="s">
        <v>47</v>
      </c>
      <c r="D4149" s="9" t="s">
        <v>168</v>
      </c>
      <c r="E4149" s="9" t="s">
        <v>202</v>
      </c>
      <c r="F4149" s="9" t="s">
        <v>68</v>
      </c>
      <c r="G4149" s="9" t="s">
        <v>59</v>
      </c>
      <c r="H4149" s="9" t="s">
        <v>34</v>
      </c>
      <c r="I4149" s="99" t="n">
        <v>0.5</v>
      </c>
      <c r="J4149" s="9" t="n">
        <v>8670</v>
      </c>
      <c r="K4149" s="9" t="n">
        <v>41.5</v>
      </c>
      <c r="L4149" s="98" t="n">
        <f aca="false">J4149/$J$11499*100</f>
        <v>0.0137387680223281</v>
      </c>
      <c r="M4149" s="6" t="n">
        <f aca="false">J4149*K4149</f>
        <v>359805</v>
      </c>
      <c r="N4149" s="72" t="n">
        <f aca="false">M4149/$M$11499*100</f>
        <v>0.00529805093738329</v>
      </c>
    </row>
    <row r="4150" customFormat="false" ht="13.8" hidden="false" customHeight="false" outlineLevel="0" collapsed="false">
      <c r="A4150" s="92" t="s">
        <v>19</v>
      </c>
      <c r="B4150" s="96" t="n">
        <v>2016</v>
      </c>
      <c r="C4150" s="96" t="s">
        <v>47</v>
      </c>
      <c r="D4150" s="96" t="s">
        <v>168</v>
      </c>
      <c r="E4150" s="96" t="s">
        <v>202</v>
      </c>
      <c r="F4150" s="96" t="s">
        <v>68</v>
      </c>
      <c r="G4150" s="96" t="s">
        <v>59</v>
      </c>
      <c r="H4150" s="96" t="s">
        <v>19</v>
      </c>
      <c r="I4150" s="97" t="n">
        <v>0.5</v>
      </c>
      <c r="J4150" s="96" t="n">
        <v>7723</v>
      </c>
      <c r="K4150" s="96" t="n">
        <v>41.5</v>
      </c>
      <c r="L4150" s="98" t="n">
        <f aca="false">J4150/$J$11499*100</f>
        <v>0.0122381205809043</v>
      </c>
      <c r="M4150" s="6" t="n">
        <f aca="false">J4150*K4150</f>
        <v>320504.5</v>
      </c>
      <c r="N4150" s="72" t="n">
        <f aca="false">M4150/$M$11499*100</f>
        <v>0.00471935956048571</v>
      </c>
    </row>
    <row r="4151" customFormat="false" ht="13.8" hidden="false" customHeight="false" outlineLevel="0" collapsed="false">
      <c r="A4151" s="92" t="s">
        <v>103</v>
      </c>
      <c r="B4151" s="9" t="n">
        <v>2016</v>
      </c>
      <c r="C4151" s="9" t="s">
        <v>47</v>
      </c>
      <c r="D4151" s="9" t="s">
        <v>168</v>
      </c>
      <c r="E4151" s="9" t="s">
        <v>202</v>
      </c>
      <c r="F4151" s="9" t="s">
        <v>68</v>
      </c>
      <c r="G4151" s="9" t="s">
        <v>61</v>
      </c>
      <c r="H4151" s="9" t="s">
        <v>103</v>
      </c>
      <c r="I4151" s="99" t="n">
        <v>0.5</v>
      </c>
      <c r="J4151" s="9" t="n">
        <v>5778</v>
      </c>
      <c r="K4151" s="9" t="n">
        <v>48</v>
      </c>
      <c r="L4151" s="98" t="n">
        <f aca="false">J4151/$J$11499*100</f>
        <v>0.0091560094155723</v>
      </c>
      <c r="M4151" s="6" t="n">
        <f aca="false">J4151*K4151</f>
        <v>277344</v>
      </c>
      <c r="N4151" s="72" t="n">
        <f aca="false">M4151/$M$11499*100</f>
        <v>0.00408383051702347</v>
      </c>
    </row>
    <row r="4152" customFormat="false" ht="13.8" hidden="false" customHeight="false" outlineLevel="0" collapsed="false">
      <c r="A4152" s="92" t="s">
        <v>20</v>
      </c>
      <c r="B4152" s="96" t="n">
        <v>2016</v>
      </c>
      <c r="C4152" s="96" t="s">
        <v>47</v>
      </c>
      <c r="D4152" s="96" t="s">
        <v>168</v>
      </c>
      <c r="E4152" s="96" t="s">
        <v>202</v>
      </c>
      <c r="F4152" s="96" t="s">
        <v>68</v>
      </c>
      <c r="G4152" s="96" t="s">
        <v>61</v>
      </c>
      <c r="H4152" s="96" t="s">
        <v>20</v>
      </c>
      <c r="I4152" s="97" t="n">
        <v>1</v>
      </c>
      <c r="J4152" s="96" t="n">
        <v>3190</v>
      </c>
      <c r="K4152" s="96" t="n">
        <v>96</v>
      </c>
      <c r="L4152" s="98" t="n">
        <f aca="false">J4152/$J$11499*100</f>
        <v>0.00505497923774241</v>
      </c>
      <c r="M4152" s="6" t="n">
        <f aca="false">J4152*K4152</f>
        <v>306240</v>
      </c>
      <c r="N4152" s="72" t="n">
        <f aca="false">M4152/$M$11499*100</f>
        <v>0.00450931787791792</v>
      </c>
    </row>
    <row r="4153" customFormat="false" ht="13.8" hidden="false" customHeight="false" outlineLevel="0" collapsed="false">
      <c r="A4153" s="92" t="s">
        <v>105</v>
      </c>
      <c r="B4153" s="9" t="n">
        <v>2016</v>
      </c>
      <c r="C4153" s="9" t="s">
        <v>47</v>
      </c>
      <c r="D4153" s="9" t="s">
        <v>168</v>
      </c>
      <c r="E4153" s="9" t="s">
        <v>202</v>
      </c>
      <c r="F4153" s="9" t="s">
        <v>68</v>
      </c>
      <c r="G4153" s="9" t="s">
        <v>104</v>
      </c>
      <c r="H4153" s="9" t="s">
        <v>105</v>
      </c>
      <c r="I4153" s="99" t="n">
        <v>0.5</v>
      </c>
      <c r="J4153" s="9" t="n">
        <v>2667</v>
      </c>
      <c r="K4153" s="9" t="n">
        <v>53</v>
      </c>
      <c r="L4153" s="98" t="n">
        <f aca="false">J4153/$J$11499*100</f>
        <v>0.00422621618403104</v>
      </c>
      <c r="M4153" s="6" t="n">
        <f aca="false">J4153*K4153</f>
        <v>141351</v>
      </c>
      <c r="N4153" s="72" t="n">
        <f aca="false">M4153/$M$11499*100</f>
        <v>0.00208136295507307</v>
      </c>
    </row>
    <row r="4154" customFormat="false" ht="13.8" hidden="false" customHeight="false" outlineLevel="0" collapsed="false">
      <c r="A4154" s="92" t="s">
        <v>106</v>
      </c>
      <c r="B4154" s="96" t="n">
        <v>2016</v>
      </c>
      <c r="C4154" s="96" t="s">
        <v>47</v>
      </c>
      <c r="D4154" s="96" t="s">
        <v>168</v>
      </c>
      <c r="E4154" s="96" t="s">
        <v>202</v>
      </c>
      <c r="F4154" s="96" t="s">
        <v>68</v>
      </c>
      <c r="G4154" s="96" t="s">
        <v>104</v>
      </c>
      <c r="H4154" s="96" t="s">
        <v>106</v>
      </c>
      <c r="I4154" s="97" t="n">
        <v>0.5</v>
      </c>
      <c r="J4154" s="96" t="n">
        <v>1675</v>
      </c>
      <c r="K4154" s="96" t="n">
        <v>53</v>
      </c>
      <c r="L4154" s="98" t="n">
        <f aca="false">J4154/$J$11499*100</f>
        <v>0.00265426025806224</v>
      </c>
      <c r="M4154" s="6" t="n">
        <f aca="false">J4154*K4154</f>
        <v>88775</v>
      </c>
      <c r="N4154" s="72" t="n">
        <f aca="false">M4154/$M$11499*100</f>
        <v>0.00130719270706689</v>
      </c>
    </row>
    <row r="4155" customFormat="false" ht="13.8" hidden="false" customHeight="false" outlineLevel="0" collapsed="false">
      <c r="A4155" s="92" t="s">
        <v>17</v>
      </c>
      <c r="B4155" s="9" t="n">
        <v>2016</v>
      </c>
      <c r="C4155" s="9" t="s">
        <v>47</v>
      </c>
      <c r="D4155" s="9" t="s">
        <v>168</v>
      </c>
      <c r="E4155" s="9" t="s">
        <v>202</v>
      </c>
      <c r="F4155" s="9" t="s">
        <v>68</v>
      </c>
      <c r="G4155" s="9" t="s">
        <v>104</v>
      </c>
      <c r="H4155" s="9" t="s">
        <v>17</v>
      </c>
      <c r="I4155" s="99" t="n">
        <v>1</v>
      </c>
      <c r="J4155" s="9" t="n">
        <v>3491</v>
      </c>
      <c r="K4155" s="9" t="n">
        <v>106</v>
      </c>
      <c r="L4155" s="98" t="n">
        <f aca="false">J4155/$J$11499*100</f>
        <v>0.00553195376769867</v>
      </c>
      <c r="M4155" s="6" t="n">
        <f aca="false">J4155*K4155</f>
        <v>370046</v>
      </c>
      <c r="N4155" s="72" t="n">
        <f aca="false">M4155/$M$11499*100</f>
        <v>0.00544884745118866</v>
      </c>
    </row>
    <row r="4156" customFormat="false" ht="13.8" hidden="false" customHeight="false" outlineLevel="0" collapsed="false">
      <c r="A4156" s="92" t="s">
        <v>27</v>
      </c>
      <c r="B4156" s="96" t="n">
        <v>2016</v>
      </c>
      <c r="C4156" s="96" t="s">
        <v>47</v>
      </c>
      <c r="D4156" s="96" t="s">
        <v>168</v>
      </c>
      <c r="E4156" s="96" t="s">
        <v>202</v>
      </c>
      <c r="F4156" s="96" t="s">
        <v>68</v>
      </c>
      <c r="G4156" s="96" t="s">
        <v>104</v>
      </c>
      <c r="H4156" s="96" t="s">
        <v>27</v>
      </c>
      <c r="I4156" s="97" t="n">
        <v>2</v>
      </c>
      <c r="J4156" s="96" t="n">
        <v>2771</v>
      </c>
      <c r="K4156" s="96" t="n">
        <v>212</v>
      </c>
      <c r="L4156" s="98" t="n">
        <f aca="false">J4156/$J$11499*100</f>
        <v>0.00439101801497938</v>
      </c>
      <c r="M4156" s="6" t="n">
        <f aca="false">J4156*K4156</f>
        <v>587452</v>
      </c>
      <c r="N4156" s="72" t="n">
        <f aca="false">M4156/$M$11499*100</f>
        <v>0.00865010385977874</v>
      </c>
    </row>
    <row r="4157" customFormat="false" ht="13.8" hidden="false" customHeight="false" outlineLevel="0" collapsed="false">
      <c r="A4157" s="92" t="s">
        <v>14</v>
      </c>
      <c r="B4157" s="9" t="n">
        <v>2016</v>
      </c>
      <c r="C4157" s="9" t="s">
        <v>47</v>
      </c>
      <c r="D4157" s="9" t="s">
        <v>168</v>
      </c>
      <c r="E4157" s="9" t="s">
        <v>202</v>
      </c>
      <c r="F4157" s="9" t="s">
        <v>68</v>
      </c>
      <c r="G4157" s="9" t="s">
        <v>114</v>
      </c>
      <c r="H4157" s="9" t="s">
        <v>14</v>
      </c>
      <c r="I4157" s="99" t="n">
        <v>0.5</v>
      </c>
      <c r="J4157" s="9" t="n">
        <v>4043</v>
      </c>
      <c r="K4157" s="9" t="n">
        <v>61.5</v>
      </c>
      <c r="L4157" s="98" t="n">
        <f aca="false">J4157/$J$11499*100</f>
        <v>0.00640667117811679</v>
      </c>
      <c r="M4157" s="6" t="n">
        <f aca="false">J4157*K4157</f>
        <v>248644.5</v>
      </c>
      <c r="N4157" s="72" t="n">
        <f aca="false">M4157/$M$11499*100</f>
        <v>0.00366123657620155</v>
      </c>
    </row>
    <row r="4158" customFormat="false" ht="13.8" hidden="false" customHeight="false" outlineLevel="0" collapsed="false">
      <c r="A4158" s="92" t="s">
        <v>26</v>
      </c>
      <c r="B4158" s="96" t="n">
        <v>2016</v>
      </c>
      <c r="C4158" s="96" t="s">
        <v>47</v>
      </c>
      <c r="D4158" s="96" t="s">
        <v>168</v>
      </c>
      <c r="E4158" s="96" t="s">
        <v>202</v>
      </c>
      <c r="F4158" s="96" t="s">
        <v>68</v>
      </c>
      <c r="G4158" s="96" t="s">
        <v>114</v>
      </c>
      <c r="H4158" s="96" t="s">
        <v>26</v>
      </c>
      <c r="I4158" s="97" t="n">
        <v>0.5</v>
      </c>
      <c r="J4158" s="96" t="n">
        <v>6005</v>
      </c>
      <c r="K4158" s="96" t="n">
        <v>61.5</v>
      </c>
      <c r="L4158" s="98" t="n">
        <f aca="false">J4158/$J$11499*100</f>
        <v>0.00951572110427685</v>
      </c>
      <c r="M4158" s="6" t="n">
        <f aca="false">J4158*K4158</f>
        <v>369307.5</v>
      </c>
      <c r="N4158" s="72" t="n">
        <f aca="false">M4158/$M$11499*100</f>
        <v>0.00543797319814255</v>
      </c>
    </row>
    <row r="4159" customFormat="false" ht="13.8" hidden="false" customHeight="false" outlineLevel="0" collapsed="false">
      <c r="A4159" s="92" t="s">
        <v>121</v>
      </c>
      <c r="B4159" s="9" t="n">
        <v>2016</v>
      </c>
      <c r="C4159" s="9" t="s">
        <v>47</v>
      </c>
      <c r="D4159" s="9" t="s">
        <v>168</v>
      </c>
      <c r="E4159" s="9" t="s">
        <v>202</v>
      </c>
      <c r="F4159" s="9" t="s">
        <v>68</v>
      </c>
      <c r="G4159" s="9" t="s">
        <v>120</v>
      </c>
      <c r="H4159" s="9" t="s">
        <v>121</v>
      </c>
      <c r="I4159" s="99" t="n">
        <v>0.5</v>
      </c>
      <c r="J4159" s="9" t="n">
        <v>1777</v>
      </c>
      <c r="K4159" s="9" t="n">
        <v>64.5</v>
      </c>
      <c r="L4159" s="98" t="n">
        <f aca="false">J4159/$J$11499*100</f>
        <v>0.0028158928230308</v>
      </c>
      <c r="M4159" s="6" t="n">
        <f aca="false">J4159*K4159</f>
        <v>114616.5</v>
      </c>
      <c r="N4159" s="72" t="n">
        <f aca="false">M4159/$M$11499*100</f>
        <v>0.00168770321497642</v>
      </c>
    </row>
    <row r="4160" customFormat="false" ht="13.8" hidden="false" customHeight="false" outlineLevel="0" collapsed="false">
      <c r="A4160" s="92" t="s">
        <v>122</v>
      </c>
      <c r="B4160" s="96" t="n">
        <v>2016</v>
      </c>
      <c r="C4160" s="96" t="s">
        <v>47</v>
      </c>
      <c r="D4160" s="96" t="s">
        <v>168</v>
      </c>
      <c r="E4160" s="96" t="s">
        <v>202</v>
      </c>
      <c r="F4160" s="96" t="s">
        <v>68</v>
      </c>
      <c r="G4160" s="96" t="s">
        <v>120</v>
      </c>
      <c r="H4160" s="96" t="s">
        <v>122</v>
      </c>
      <c r="I4160" s="97" t="n">
        <v>0.5</v>
      </c>
      <c r="J4160" s="96" t="n">
        <v>2260</v>
      </c>
      <c r="K4160" s="96" t="n">
        <v>64.5</v>
      </c>
      <c r="L4160" s="98" t="n">
        <f aca="false">J4160/$J$11499*100</f>
        <v>0.00358127055714666</v>
      </c>
      <c r="M4160" s="6" t="n">
        <f aca="false">J4160*K4160</f>
        <v>145770</v>
      </c>
      <c r="N4160" s="72" t="n">
        <f aca="false">M4160/$M$11499*100</f>
        <v>0.00214643177594075</v>
      </c>
    </row>
    <row r="4161" customFormat="false" ht="13.8" hidden="false" customHeight="false" outlineLevel="0" collapsed="false">
      <c r="A4161" s="92" t="s">
        <v>24</v>
      </c>
      <c r="B4161" s="9" t="n">
        <v>2016</v>
      </c>
      <c r="C4161" s="9" t="s">
        <v>47</v>
      </c>
      <c r="D4161" s="9" t="s">
        <v>168</v>
      </c>
      <c r="E4161" s="9" t="s">
        <v>202</v>
      </c>
      <c r="F4161" s="9" t="s">
        <v>68</v>
      </c>
      <c r="G4161" s="9" t="s">
        <v>120</v>
      </c>
      <c r="H4161" s="9" t="s">
        <v>24</v>
      </c>
      <c r="I4161" s="99" t="n">
        <v>0.5</v>
      </c>
      <c r="J4161" s="9" t="n">
        <v>4254</v>
      </c>
      <c r="K4161" s="9" t="n">
        <v>64.5</v>
      </c>
      <c r="L4161" s="98" t="n">
        <f aca="false">J4161/$J$11499*100</f>
        <v>0.00674102873898314</v>
      </c>
      <c r="M4161" s="6" t="n">
        <f aca="false">J4161*K4161</f>
        <v>274383</v>
      </c>
      <c r="N4161" s="72" t="n">
        <f aca="false">M4161/$M$11499*100</f>
        <v>0.00404023043135043</v>
      </c>
    </row>
    <row r="4162" customFormat="false" ht="13.8" hidden="false" customHeight="false" outlineLevel="0" collapsed="false">
      <c r="A4162" s="92" t="s">
        <v>12</v>
      </c>
      <c r="B4162" s="96" t="n">
        <v>2016</v>
      </c>
      <c r="C4162" s="96" t="s">
        <v>47</v>
      </c>
      <c r="D4162" s="96" t="s">
        <v>168</v>
      </c>
      <c r="E4162" s="96" t="s">
        <v>202</v>
      </c>
      <c r="F4162" s="96" t="s">
        <v>68</v>
      </c>
      <c r="G4162" s="96" t="s">
        <v>120</v>
      </c>
      <c r="H4162" s="96" t="s">
        <v>12</v>
      </c>
      <c r="I4162" s="97" t="n">
        <v>0.5</v>
      </c>
      <c r="J4162" s="96" t="n">
        <v>3164</v>
      </c>
      <c r="K4162" s="96" t="n">
        <v>64.5</v>
      </c>
      <c r="L4162" s="98" t="n">
        <f aca="false">J4162/$J$11499*100</f>
        <v>0.00501377878000532</v>
      </c>
      <c r="M4162" s="6" t="n">
        <f aca="false">J4162*K4162</f>
        <v>204078</v>
      </c>
      <c r="N4162" s="72" t="n">
        <f aca="false">M4162/$M$11499*100</f>
        <v>0.00300500448631705</v>
      </c>
    </row>
    <row r="4163" customFormat="false" ht="13.8" hidden="false" customHeight="false" outlineLevel="0" collapsed="false">
      <c r="A4163" s="92" t="s">
        <v>125</v>
      </c>
      <c r="B4163" s="9" t="n">
        <v>2016</v>
      </c>
      <c r="C4163" s="9" t="s">
        <v>47</v>
      </c>
      <c r="D4163" s="9" t="s">
        <v>168</v>
      </c>
      <c r="E4163" s="9" t="s">
        <v>202</v>
      </c>
      <c r="F4163" s="9" t="s">
        <v>68</v>
      </c>
      <c r="G4163" s="9" t="s">
        <v>120</v>
      </c>
      <c r="H4163" s="9" t="s">
        <v>125</v>
      </c>
      <c r="I4163" s="99" t="n">
        <v>0.5</v>
      </c>
      <c r="J4163" s="9" t="n">
        <v>4367</v>
      </c>
      <c r="K4163" s="9" t="n">
        <v>64.5</v>
      </c>
      <c r="L4163" s="98" t="n">
        <f aca="false">J4163/$J$11499*100</f>
        <v>0.00692009226684047</v>
      </c>
      <c r="M4163" s="6" t="n">
        <f aca="false">J4163*K4163</f>
        <v>281671.5</v>
      </c>
      <c r="N4163" s="72" t="n">
        <f aca="false">M4163/$M$11499*100</f>
        <v>0.00414755202014746</v>
      </c>
    </row>
    <row r="4164" customFormat="false" ht="13.8" hidden="false" customHeight="false" outlineLevel="0" collapsed="false">
      <c r="A4164" s="92" t="s">
        <v>126</v>
      </c>
      <c r="B4164" s="96" t="n">
        <v>2016</v>
      </c>
      <c r="C4164" s="96" t="s">
        <v>47</v>
      </c>
      <c r="D4164" s="96" t="s">
        <v>168</v>
      </c>
      <c r="E4164" s="96" t="s">
        <v>202</v>
      </c>
      <c r="F4164" s="96" t="s">
        <v>68</v>
      </c>
      <c r="G4164" s="96" t="s">
        <v>120</v>
      </c>
      <c r="H4164" s="96" t="s">
        <v>126</v>
      </c>
      <c r="I4164" s="97" t="n">
        <v>0.5</v>
      </c>
      <c r="J4164" s="96" t="n">
        <v>5052</v>
      </c>
      <c r="K4164" s="96" t="n">
        <v>64.5</v>
      </c>
      <c r="L4164" s="98" t="n">
        <f aca="false">J4164/$J$11499*100</f>
        <v>0.00800556586491368</v>
      </c>
      <c r="M4164" s="6" t="n">
        <f aca="false">J4164*K4164</f>
        <v>325854</v>
      </c>
      <c r="N4164" s="72" t="n">
        <f aca="false">M4164/$M$11499*100</f>
        <v>0.00479812979294366</v>
      </c>
    </row>
    <row r="4165" customFormat="false" ht="13.8" hidden="false" customHeight="false" outlineLevel="0" collapsed="false">
      <c r="A4165" s="92" t="s">
        <v>22</v>
      </c>
      <c r="B4165" s="9" t="n">
        <v>2016</v>
      </c>
      <c r="C4165" s="9" t="s">
        <v>47</v>
      </c>
      <c r="D4165" s="9" t="s">
        <v>168</v>
      </c>
      <c r="E4165" s="9" t="s">
        <v>202</v>
      </c>
      <c r="F4165" s="9" t="s">
        <v>68</v>
      </c>
      <c r="G4165" s="9" t="s">
        <v>120</v>
      </c>
      <c r="H4165" s="9" t="s">
        <v>22</v>
      </c>
      <c r="I4165" s="99" t="n">
        <v>0.5</v>
      </c>
      <c r="J4165" s="9" t="n">
        <v>6354</v>
      </c>
      <c r="K4165" s="9" t="n">
        <v>64.5</v>
      </c>
      <c r="L4165" s="98" t="n">
        <f aca="false">J4165/$J$11499*100</f>
        <v>0.0100687580177477</v>
      </c>
      <c r="M4165" s="6" t="n">
        <f aca="false">J4165*K4165</f>
        <v>409833</v>
      </c>
      <c r="N4165" s="72" t="n">
        <f aca="false">M4165/$M$11499*100</f>
        <v>0.00603470243554316</v>
      </c>
    </row>
    <row r="4166" customFormat="false" ht="13.8" hidden="false" customHeight="false" outlineLevel="0" collapsed="false">
      <c r="A4166" s="92" t="s">
        <v>15</v>
      </c>
      <c r="B4166" s="96" t="n">
        <v>2016</v>
      </c>
      <c r="C4166" s="96" t="s">
        <v>47</v>
      </c>
      <c r="D4166" s="96" t="s">
        <v>168</v>
      </c>
      <c r="E4166" s="96" t="s">
        <v>202</v>
      </c>
      <c r="F4166" s="96" t="s">
        <v>68</v>
      </c>
      <c r="G4166" s="96" t="s">
        <v>120</v>
      </c>
      <c r="H4166" s="96" t="s">
        <v>15</v>
      </c>
      <c r="I4166" s="97" t="n">
        <v>0.5</v>
      </c>
      <c r="J4166" s="96" t="n">
        <v>2248</v>
      </c>
      <c r="K4166" s="96" t="n">
        <v>64.5</v>
      </c>
      <c r="L4166" s="98" t="n">
        <f aca="false">J4166/$J$11499*100</f>
        <v>0.003562254961268</v>
      </c>
      <c r="M4166" s="6" t="n">
        <f aca="false">J4166*K4166</f>
        <v>144996</v>
      </c>
      <c r="N4166" s="72" t="n">
        <f aca="false">M4166/$M$11499*100</f>
        <v>0.00213503479305965</v>
      </c>
    </row>
    <row r="4167" customFormat="false" ht="13.8" hidden="false" customHeight="false" outlineLevel="0" collapsed="false">
      <c r="A4167" s="92" t="s">
        <v>25</v>
      </c>
      <c r="B4167" s="9" t="n">
        <v>2016</v>
      </c>
      <c r="C4167" s="9" t="s">
        <v>47</v>
      </c>
      <c r="D4167" s="9" t="s">
        <v>168</v>
      </c>
      <c r="E4167" s="9" t="s">
        <v>202</v>
      </c>
      <c r="F4167" s="9" t="s">
        <v>68</v>
      </c>
      <c r="G4167" s="9" t="s">
        <v>120</v>
      </c>
      <c r="H4167" s="9" t="s">
        <v>25</v>
      </c>
      <c r="I4167" s="99" t="n">
        <v>0.5</v>
      </c>
      <c r="J4167" s="9" t="n">
        <v>7423</v>
      </c>
      <c r="K4167" s="9" t="n">
        <v>64.5</v>
      </c>
      <c r="L4167" s="98" t="n">
        <f aca="false">J4167/$J$11499*100</f>
        <v>0.0117627306839379</v>
      </c>
      <c r="M4167" s="6" t="n">
        <f aca="false">J4167*K4167</f>
        <v>478783.5</v>
      </c>
      <c r="N4167" s="72" t="n">
        <f aca="false">M4167/$M$11499*100</f>
        <v>0.0070499836605346</v>
      </c>
    </row>
    <row r="4168" customFormat="false" ht="13.8" hidden="false" customHeight="false" outlineLevel="0" collapsed="false">
      <c r="A4168" s="92" t="s">
        <v>23</v>
      </c>
      <c r="B4168" s="96" t="n">
        <v>2016</v>
      </c>
      <c r="C4168" s="96" t="s">
        <v>47</v>
      </c>
      <c r="D4168" s="96" t="s">
        <v>168</v>
      </c>
      <c r="E4168" s="96" t="s">
        <v>202</v>
      </c>
      <c r="F4168" s="96" t="s">
        <v>68</v>
      </c>
      <c r="G4168" s="96" t="s">
        <v>120</v>
      </c>
      <c r="H4168" s="96" t="s">
        <v>23</v>
      </c>
      <c r="I4168" s="97" t="n">
        <v>0.5</v>
      </c>
      <c r="J4168" s="96" t="n">
        <v>6328</v>
      </c>
      <c r="K4168" s="96" t="n">
        <v>64.5</v>
      </c>
      <c r="L4168" s="98" t="n">
        <f aca="false">J4168/$J$11499*100</f>
        <v>0.0100275575600106</v>
      </c>
      <c r="M4168" s="6" t="n">
        <f aca="false">J4168*K4168</f>
        <v>408156</v>
      </c>
      <c r="N4168" s="72" t="n">
        <f aca="false">M4168/$M$11499*100</f>
        <v>0.00601000897263411</v>
      </c>
    </row>
    <row r="4169" customFormat="false" ht="13.8" hidden="false" customHeight="false" outlineLevel="0" collapsed="false">
      <c r="A4169" s="92" t="s">
        <v>13</v>
      </c>
      <c r="B4169" s="9" t="n">
        <v>2016</v>
      </c>
      <c r="C4169" s="9" t="s">
        <v>47</v>
      </c>
      <c r="D4169" s="9" t="s">
        <v>168</v>
      </c>
      <c r="E4169" s="9" t="s">
        <v>203</v>
      </c>
      <c r="F4169" s="9" t="s">
        <v>68</v>
      </c>
      <c r="G4169" s="9" t="s">
        <v>133</v>
      </c>
      <c r="H4169" s="9" t="s">
        <v>13</v>
      </c>
      <c r="I4169" s="99" t="n">
        <v>0.5</v>
      </c>
      <c r="J4169" s="9" t="n">
        <v>6969</v>
      </c>
      <c r="K4169" s="9" t="n">
        <v>28</v>
      </c>
      <c r="L4169" s="98" t="n">
        <f aca="false">J4169/$J$11499*100</f>
        <v>0.0110433073065288</v>
      </c>
      <c r="M4169" s="6" t="n">
        <f aca="false">J4169*K4169</f>
        <v>195132</v>
      </c>
      <c r="N4169" s="72" t="n">
        <f aca="false">M4169/$M$11499*100</f>
        <v>0.0028732765679006</v>
      </c>
    </row>
    <row r="4170" customFormat="false" ht="13.8" hidden="false" customHeight="false" outlineLevel="0" collapsed="false">
      <c r="A4170" s="92" t="s">
        <v>18</v>
      </c>
      <c r="B4170" s="96" t="n">
        <v>2016</v>
      </c>
      <c r="C4170" s="96" t="s">
        <v>47</v>
      </c>
      <c r="D4170" s="96" t="s">
        <v>168</v>
      </c>
      <c r="E4170" s="96" t="s">
        <v>203</v>
      </c>
      <c r="F4170" s="96" t="s">
        <v>68</v>
      </c>
      <c r="G4170" s="96" t="s">
        <v>133</v>
      </c>
      <c r="H4170" s="96" t="s">
        <v>18</v>
      </c>
      <c r="I4170" s="97" t="n">
        <v>1</v>
      </c>
      <c r="J4170" s="96" t="n">
        <v>1626</v>
      </c>
      <c r="K4170" s="96" t="n">
        <v>56</v>
      </c>
      <c r="L4170" s="98" t="n">
        <f aca="false">J4170/$J$11499*100</f>
        <v>0.00257661324155773</v>
      </c>
      <c r="M4170" s="6" t="n">
        <f aca="false">J4170*K4170</f>
        <v>91056</v>
      </c>
      <c r="N4170" s="72" t="n">
        <f aca="false">M4170/$M$11499*100</f>
        <v>0.00134077993956274</v>
      </c>
    </row>
    <row r="4171" customFormat="false" ht="13.8" hidden="false" customHeight="false" outlineLevel="0" collapsed="false">
      <c r="A4171" s="92" t="s">
        <v>84</v>
      </c>
      <c r="B4171" s="9" t="n">
        <v>2016</v>
      </c>
      <c r="C4171" s="9" t="s">
        <v>47</v>
      </c>
      <c r="D4171" s="9" t="s">
        <v>168</v>
      </c>
      <c r="E4171" s="9" t="s">
        <v>203</v>
      </c>
      <c r="F4171" s="9" t="s">
        <v>68</v>
      </c>
      <c r="G4171" s="9" t="s">
        <v>57</v>
      </c>
      <c r="H4171" s="9" t="s">
        <v>84</v>
      </c>
      <c r="I4171" s="99" t="n">
        <v>0.33</v>
      </c>
      <c r="J4171" s="9" t="n">
        <v>1740</v>
      </c>
      <c r="K4171" s="9" t="n">
        <v>26.07</v>
      </c>
      <c r="L4171" s="98" t="n">
        <f aca="false">J4171/$J$11499*100</f>
        <v>0.00275726140240495</v>
      </c>
      <c r="M4171" s="6" t="n">
        <f aca="false">J4171*K4171</f>
        <v>45361.8</v>
      </c>
      <c r="N4171" s="72" t="n">
        <f aca="false">M4171/$M$11499*100</f>
        <v>0.000667942710666593</v>
      </c>
    </row>
    <row r="4172" customFormat="false" ht="13.8" hidden="false" customHeight="false" outlineLevel="0" collapsed="false">
      <c r="A4172" s="92" t="s">
        <v>85</v>
      </c>
      <c r="B4172" s="96" t="n">
        <v>2016</v>
      </c>
      <c r="C4172" s="96" t="s">
        <v>47</v>
      </c>
      <c r="D4172" s="96" t="s">
        <v>168</v>
      </c>
      <c r="E4172" s="96" t="s">
        <v>203</v>
      </c>
      <c r="F4172" s="96" t="s">
        <v>68</v>
      </c>
      <c r="G4172" s="96" t="s">
        <v>57</v>
      </c>
      <c r="H4172" s="96" t="s">
        <v>85</v>
      </c>
      <c r="I4172" s="97" t="n">
        <v>0.5</v>
      </c>
      <c r="J4172" s="96" t="n">
        <v>6918</v>
      </c>
      <c r="K4172" s="96" t="n">
        <v>39.5</v>
      </c>
      <c r="L4172" s="98" t="n">
        <f aca="false">J4172/$J$11499*100</f>
        <v>0.0109624910240445</v>
      </c>
      <c r="M4172" s="6" t="n">
        <f aca="false">J4172*K4172</f>
        <v>273261</v>
      </c>
      <c r="N4172" s="72" t="n">
        <f aca="false">M4172/$M$11499*100</f>
        <v>0.00402370922360805</v>
      </c>
    </row>
    <row r="4173" customFormat="false" ht="13.8" hidden="false" customHeight="false" outlineLevel="0" collapsed="false">
      <c r="A4173" s="92" t="s">
        <v>86</v>
      </c>
      <c r="B4173" s="9" t="n">
        <v>2016</v>
      </c>
      <c r="C4173" s="9" t="s">
        <v>47</v>
      </c>
      <c r="D4173" s="9" t="s">
        <v>168</v>
      </c>
      <c r="E4173" s="9" t="s">
        <v>203</v>
      </c>
      <c r="F4173" s="9" t="s">
        <v>68</v>
      </c>
      <c r="G4173" s="9" t="s">
        <v>57</v>
      </c>
      <c r="H4173" s="9" t="s">
        <v>86</v>
      </c>
      <c r="I4173" s="99" t="n">
        <v>0.5</v>
      </c>
      <c r="J4173" s="9" t="n">
        <v>1480</v>
      </c>
      <c r="K4173" s="9" t="n">
        <v>39.5</v>
      </c>
      <c r="L4173" s="98" t="n">
        <f aca="false">J4173/$J$11499*100</f>
        <v>0.0023452568250341</v>
      </c>
      <c r="M4173" s="6" t="n">
        <f aca="false">J4173*K4173</f>
        <v>58460</v>
      </c>
      <c r="N4173" s="72" t="n">
        <f aca="false">M4173/$M$11499*100</f>
        <v>0.000860810877557085</v>
      </c>
    </row>
    <row r="4174" customFormat="false" ht="13.8" hidden="false" customHeight="false" outlineLevel="0" collapsed="false">
      <c r="A4174" s="92" t="s">
        <v>21</v>
      </c>
      <c r="B4174" s="96" t="n">
        <v>2016</v>
      </c>
      <c r="C4174" s="96" t="s">
        <v>47</v>
      </c>
      <c r="D4174" s="96" t="s">
        <v>168</v>
      </c>
      <c r="E4174" s="96" t="s">
        <v>203</v>
      </c>
      <c r="F4174" s="96" t="s">
        <v>68</v>
      </c>
      <c r="G4174" s="96" t="s">
        <v>57</v>
      </c>
      <c r="H4174" s="96" t="s">
        <v>21</v>
      </c>
      <c r="I4174" s="97" t="n">
        <v>1</v>
      </c>
      <c r="J4174" s="96" t="n">
        <v>4669</v>
      </c>
      <c r="K4174" s="96" t="n">
        <v>79</v>
      </c>
      <c r="L4174" s="98" t="n">
        <f aca="false">J4174/$J$11499*100</f>
        <v>0.00739865142978662</v>
      </c>
      <c r="M4174" s="6" t="n">
        <f aca="false">J4174*K4174</f>
        <v>368851</v>
      </c>
      <c r="N4174" s="72" t="n">
        <f aca="false">M4174/$M$11499*100</f>
        <v>0.00543125133420815</v>
      </c>
    </row>
    <row r="4175" customFormat="false" ht="13.8" hidden="false" customHeight="false" outlineLevel="0" collapsed="false">
      <c r="A4175" s="92" t="s">
        <v>105</v>
      </c>
      <c r="B4175" s="9" t="n">
        <v>2016</v>
      </c>
      <c r="C4175" s="9" t="s">
        <v>47</v>
      </c>
      <c r="D4175" s="9" t="s">
        <v>168</v>
      </c>
      <c r="E4175" s="9" t="s">
        <v>203</v>
      </c>
      <c r="F4175" s="9" t="s">
        <v>68</v>
      </c>
      <c r="G4175" s="9" t="s">
        <v>104</v>
      </c>
      <c r="H4175" s="9" t="s">
        <v>105</v>
      </c>
      <c r="I4175" s="99" t="n">
        <v>0.5</v>
      </c>
      <c r="J4175" s="9" t="n">
        <v>6521</v>
      </c>
      <c r="K4175" s="9" t="n">
        <v>53</v>
      </c>
      <c r="L4175" s="98" t="n">
        <f aca="false">J4175/$J$11499*100</f>
        <v>0.010333391727059</v>
      </c>
      <c r="M4175" s="6" t="n">
        <f aca="false">J4175*K4175</f>
        <v>345613</v>
      </c>
      <c r="N4175" s="72" t="n">
        <f aca="false">M4175/$M$11499*100</f>
        <v>0.0050890768016616</v>
      </c>
    </row>
    <row r="4176" customFormat="false" ht="13.8" hidden="false" customHeight="false" outlineLevel="0" collapsed="false">
      <c r="A4176" s="92" t="s">
        <v>67</v>
      </c>
      <c r="B4176" s="96" t="n">
        <v>2016</v>
      </c>
      <c r="C4176" s="96" t="s">
        <v>47</v>
      </c>
      <c r="D4176" s="96" t="s">
        <v>168</v>
      </c>
      <c r="E4176" s="96" t="s">
        <v>204</v>
      </c>
      <c r="F4176" s="96" t="s">
        <v>56</v>
      </c>
      <c r="G4176" s="96" t="s">
        <v>66</v>
      </c>
      <c r="H4176" s="96" t="s">
        <v>67</v>
      </c>
      <c r="I4176" s="97" t="n">
        <v>30</v>
      </c>
      <c r="J4176" s="96" t="n">
        <v>8099</v>
      </c>
      <c r="K4176" s="96" t="n">
        <v>1950</v>
      </c>
      <c r="L4176" s="98" t="n">
        <f aca="false">J4176/$J$11499*100</f>
        <v>0.0128339425851021</v>
      </c>
      <c r="M4176" s="6" t="n">
        <f aca="false">J4176*K4176</f>
        <v>15793050</v>
      </c>
      <c r="N4176" s="72" t="n">
        <f aca="false">M4176/$M$11499*100</f>
        <v>0.232549251279557</v>
      </c>
    </row>
    <row r="4177" customFormat="false" ht="13.8" hidden="false" customHeight="false" outlineLevel="0" collapsed="false">
      <c r="A4177" s="92" t="s">
        <v>58</v>
      </c>
      <c r="B4177" s="9" t="n">
        <v>2016</v>
      </c>
      <c r="C4177" s="9" t="s">
        <v>47</v>
      </c>
      <c r="D4177" s="9" t="s">
        <v>168</v>
      </c>
      <c r="E4177" s="9" t="s">
        <v>204</v>
      </c>
      <c r="F4177" s="9" t="s">
        <v>56</v>
      </c>
      <c r="G4177" s="9" t="s">
        <v>57</v>
      </c>
      <c r="H4177" s="9" t="s">
        <v>58</v>
      </c>
      <c r="I4177" s="99" t="n">
        <v>30</v>
      </c>
      <c r="J4177" s="9" t="n">
        <v>3545</v>
      </c>
      <c r="K4177" s="9" t="n">
        <v>2370</v>
      </c>
      <c r="L4177" s="98" t="n">
        <f aca="false">J4177/$J$11499*100</f>
        <v>0.00561752394915261</v>
      </c>
      <c r="M4177" s="6" t="n">
        <f aca="false">J4177*K4177</f>
        <v>8401650</v>
      </c>
      <c r="N4177" s="72" t="n">
        <f aca="false">M4177/$M$11499*100</f>
        <v>0.123712482200265</v>
      </c>
    </row>
    <row r="4178" customFormat="false" ht="13.8" hidden="false" customHeight="false" outlineLevel="0" collapsed="false">
      <c r="A4178" s="92" t="s">
        <v>60</v>
      </c>
      <c r="B4178" s="96" t="n">
        <v>2016</v>
      </c>
      <c r="C4178" s="96" t="s">
        <v>47</v>
      </c>
      <c r="D4178" s="96" t="s">
        <v>168</v>
      </c>
      <c r="E4178" s="96" t="s">
        <v>204</v>
      </c>
      <c r="F4178" s="96" t="s">
        <v>56</v>
      </c>
      <c r="G4178" s="96" t="s">
        <v>59</v>
      </c>
      <c r="H4178" s="96" t="s">
        <v>60</v>
      </c>
      <c r="I4178" s="97" t="n">
        <v>20</v>
      </c>
      <c r="J4178" s="96" t="n">
        <v>5845</v>
      </c>
      <c r="K4178" s="96" t="n">
        <v>1660</v>
      </c>
      <c r="L4178" s="98" t="n">
        <f aca="false">J4178/$J$11499*100</f>
        <v>0.00926217982589479</v>
      </c>
      <c r="M4178" s="6" t="n">
        <f aca="false">J4178*K4178</f>
        <v>9702700</v>
      </c>
      <c r="N4178" s="72" t="n">
        <f aca="false">M4178/$M$11499*100</f>
        <v>0.142870162532897</v>
      </c>
    </row>
    <row r="4179" customFormat="false" ht="13.8" hidden="false" customHeight="false" outlineLevel="0" collapsed="false">
      <c r="A4179" s="92" t="s">
        <v>33</v>
      </c>
      <c r="B4179" s="9" t="n">
        <v>2016</v>
      </c>
      <c r="C4179" s="9" t="s">
        <v>47</v>
      </c>
      <c r="D4179" s="9" t="s">
        <v>168</v>
      </c>
      <c r="E4179" s="9" t="s">
        <v>204</v>
      </c>
      <c r="F4179" s="9" t="s">
        <v>68</v>
      </c>
      <c r="G4179" s="9" t="s">
        <v>130</v>
      </c>
      <c r="H4179" s="9" t="s">
        <v>33</v>
      </c>
      <c r="I4179" s="99" t="n">
        <v>0.5</v>
      </c>
      <c r="J4179" s="9" t="n">
        <v>6744</v>
      </c>
      <c r="K4179" s="9" t="n">
        <v>25</v>
      </c>
      <c r="L4179" s="98" t="n">
        <f aca="false">J4179/$J$11499*100</f>
        <v>0.010686764883804</v>
      </c>
      <c r="M4179" s="6" t="n">
        <f aca="false">J4179*K4179</f>
        <v>168600</v>
      </c>
      <c r="N4179" s="72" t="n">
        <f aca="false">M4179/$M$11499*100</f>
        <v>0.00248259859658099</v>
      </c>
    </row>
    <row r="4180" customFormat="false" ht="13.8" hidden="false" customHeight="false" outlineLevel="0" collapsed="false">
      <c r="A4180" s="92" t="s">
        <v>132</v>
      </c>
      <c r="B4180" s="96" t="n">
        <v>2016</v>
      </c>
      <c r="C4180" s="96" t="s">
        <v>47</v>
      </c>
      <c r="D4180" s="96" t="s">
        <v>168</v>
      </c>
      <c r="E4180" s="96" t="s">
        <v>204</v>
      </c>
      <c r="F4180" s="96" t="s">
        <v>68</v>
      </c>
      <c r="G4180" s="96" t="s">
        <v>131</v>
      </c>
      <c r="H4180" s="96" t="s">
        <v>132</v>
      </c>
      <c r="I4180" s="97" t="n">
        <v>0.5</v>
      </c>
      <c r="J4180" s="96" t="n">
        <v>5175</v>
      </c>
      <c r="K4180" s="96" t="n">
        <v>26.5</v>
      </c>
      <c r="L4180" s="98" t="n">
        <f aca="false">J4180/$J$11499*100</f>
        <v>0.00820047572266989</v>
      </c>
      <c r="M4180" s="6" t="n">
        <f aca="false">J4180*K4180</f>
        <v>137137.5</v>
      </c>
      <c r="N4180" s="72" t="n">
        <f aca="false">M4180/$M$11499*100</f>
        <v>0.00201932007733467</v>
      </c>
    </row>
    <row r="4181" customFormat="false" ht="13.8" hidden="false" customHeight="false" outlineLevel="0" collapsed="false">
      <c r="A4181" s="92" t="s">
        <v>35</v>
      </c>
      <c r="B4181" s="9" t="n">
        <v>2016</v>
      </c>
      <c r="C4181" s="9" t="s">
        <v>47</v>
      </c>
      <c r="D4181" s="9" t="s">
        <v>168</v>
      </c>
      <c r="E4181" s="9" t="s">
        <v>204</v>
      </c>
      <c r="F4181" s="9" t="s">
        <v>68</v>
      </c>
      <c r="G4181" s="9" t="s">
        <v>131</v>
      </c>
      <c r="H4181" s="9" t="s">
        <v>35</v>
      </c>
      <c r="I4181" s="99" t="n">
        <v>0.5</v>
      </c>
      <c r="J4181" s="9" t="n">
        <v>8291</v>
      </c>
      <c r="K4181" s="9" t="n">
        <v>26.5</v>
      </c>
      <c r="L4181" s="98" t="n">
        <f aca="false">J4181/$J$11499*100</f>
        <v>0.0131381921191606</v>
      </c>
      <c r="M4181" s="6" t="n">
        <f aca="false">J4181*K4181</f>
        <v>219711.5</v>
      </c>
      <c r="N4181" s="72" t="n">
        <f aca="false">M4181/$M$11499*100</f>
        <v>0.00323520439829599</v>
      </c>
    </row>
    <row r="4182" customFormat="false" ht="13.8" hidden="false" customHeight="false" outlineLevel="0" collapsed="false">
      <c r="A4182" s="92" t="s">
        <v>13</v>
      </c>
      <c r="B4182" s="96" t="n">
        <v>2016</v>
      </c>
      <c r="C4182" s="96" t="s">
        <v>47</v>
      </c>
      <c r="D4182" s="96" t="s">
        <v>168</v>
      </c>
      <c r="E4182" s="96" t="s">
        <v>204</v>
      </c>
      <c r="F4182" s="96" t="s">
        <v>68</v>
      </c>
      <c r="G4182" s="96" t="s">
        <v>133</v>
      </c>
      <c r="H4182" s="96" t="s">
        <v>13</v>
      </c>
      <c r="I4182" s="97" t="n">
        <v>0.5</v>
      </c>
      <c r="J4182" s="96" t="n">
        <v>6118</v>
      </c>
      <c r="K4182" s="96" t="n">
        <v>28</v>
      </c>
      <c r="L4182" s="98" t="n">
        <f aca="false">J4182/$J$11499*100</f>
        <v>0.00969478463213419</v>
      </c>
      <c r="M4182" s="6" t="n">
        <f aca="false">J4182*K4182</f>
        <v>171304</v>
      </c>
      <c r="N4182" s="72" t="n">
        <f aca="false">M4182/$M$11499*100</f>
        <v>0.00252241441274442</v>
      </c>
    </row>
    <row r="4183" customFormat="false" ht="13.8" hidden="false" customHeight="false" outlineLevel="0" collapsed="false">
      <c r="A4183" s="92" t="s">
        <v>31</v>
      </c>
      <c r="B4183" s="9" t="n">
        <v>2016</v>
      </c>
      <c r="C4183" s="9" t="s">
        <v>47</v>
      </c>
      <c r="D4183" s="9" t="s">
        <v>168</v>
      </c>
      <c r="E4183" s="9" t="s">
        <v>204</v>
      </c>
      <c r="F4183" s="9" t="s">
        <v>68</v>
      </c>
      <c r="G4183" s="9" t="s">
        <v>133</v>
      </c>
      <c r="H4183" s="9" t="s">
        <v>31</v>
      </c>
      <c r="I4183" s="99" t="n">
        <v>0.5</v>
      </c>
      <c r="J4183" s="9" t="n">
        <v>4133</v>
      </c>
      <c r="K4183" s="9" t="n">
        <v>28</v>
      </c>
      <c r="L4183" s="98" t="n">
        <f aca="false">J4183/$J$11499*100</f>
        <v>0.0065492881472067</v>
      </c>
      <c r="M4183" s="6" t="n">
        <f aca="false">J4183*K4183</f>
        <v>115724</v>
      </c>
      <c r="N4183" s="72" t="n">
        <f aca="false">M4183/$M$11499*100</f>
        <v>0.00170401091334958</v>
      </c>
    </row>
    <row r="4184" customFormat="false" ht="13.8" hidden="false" customHeight="false" outlineLevel="0" collapsed="false">
      <c r="A4184" s="92" t="s">
        <v>18</v>
      </c>
      <c r="B4184" s="96" t="n">
        <v>2016</v>
      </c>
      <c r="C4184" s="96" t="s">
        <v>47</v>
      </c>
      <c r="D4184" s="96" t="s">
        <v>168</v>
      </c>
      <c r="E4184" s="96" t="s">
        <v>204</v>
      </c>
      <c r="F4184" s="96" t="s">
        <v>68</v>
      </c>
      <c r="G4184" s="96" t="s">
        <v>133</v>
      </c>
      <c r="H4184" s="96" t="s">
        <v>18</v>
      </c>
      <c r="I4184" s="97" t="n">
        <v>1</v>
      </c>
      <c r="J4184" s="96" t="n">
        <v>4086</v>
      </c>
      <c r="K4184" s="96" t="n">
        <v>56</v>
      </c>
      <c r="L4184" s="98" t="n">
        <f aca="false">J4184/$J$11499*100</f>
        <v>0.00647481039668197</v>
      </c>
      <c r="M4184" s="6" t="n">
        <f aca="false">J4184*K4184</f>
        <v>228816</v>
      </c>
      <c r="N4184" s="72" t="n">
        <f aca="false">M4184/$M$11499*100</f>
        <v>0.00336926619498977</v>
      </c>
    </row>
    <row r="4185" customFormat="false" ht="13.8" hidden="false" customHeight="false" outlineLevel="0" collapsed="false">
      <c r="A4185" s="92" t="s">
        <v>136</v>
      </c>
      <c r="B4185" s="9" t="n">
        <v>2016</v>
      </c>
      <c r="C4185" s="9" t="s">
        <v>47</v>
      </c>
      <c r="D4185" s="9" t="s">
        <v>168</v>
      </c>
      <c r="E4185" s="9" t="s">
        <v>204</v>
      </c>
      <c r="F4185" s="9" t="s">
        <v>68</v>
      </c>
      <c r="G4185" s="9" t="s">
        <v>135</v>
      </c>
      <c r="H4185" s="9" t="s">
        <v>136</v>
      </c>
      <c r="I4185" s="99" t="n">
        <v>0.5</v>
      </c>
      <c r="J4185" s="9" t="n">
        <v>2548</v>
      </c>
      <c r="K4185" s="9" t="n">
        <v>29.5</v>
      </c>
      <c r="L4185" s="98" t="n">
        <f aca="false">J4185/$J$11499*100</f>
        <v>0.00403764485823438</v>
      </c>
      <c r="M4185" s="6" t="n">
        <f aca="false">J4185*K4185</f>
        <v>75166</v>
      </c>
      <c r="N4185" s="72" t="n">
        <f aca="false">M4185/$M$11499*100</f>
        <v>0.00110680312046623</v>
      </c>
    </row>
    <row r="4186" customFormat="false" ht="13.8" hidden="false" customHeight="false" outlineLevel="0" collapsed="false">
      <c r="A4186" s="92" t="s">
        <v>16</v>
      </c>
      <c r="B4186" s="96" t="n">
        <v>2016</v>
      </c>
      <c r="C4186" s="96" t="s">
        <v>47</v>
      </c>
      <c r="D4186" s="96" t="s">
        <v>168</v>
      </c>
      <c r="E4186" s="96" t="s">
        <v>204</v>
      </c>
      <c r="F4186" s="96" t="s">
        <v>68</v>
      </c>
      <c r="G4186" s="96" t="s">
        <v>135</v>
      </c>
      <c r="H4186" s="96" t="s">
        <v>16</v>
      </c>
      <c r="I4186" s="97" t="n">
        <v>0.5</v>
      </c>
      <c r="J4186" s="96" t="n">
        <v>8141</v>
      </c>
      <c r="K4186" s="96" t="n">
        <v>29.5</v>
      </c>
      <c r="L4186" s="98" t="n">
        <f aca="false">J4186/$J$11499*100</f>
        <v>0.0129004971706774</v>
      </c>
      <c r="M4186" s="6" t="n">
        <f aca="false">J4186*K4186</f>
        <v>240159.5</v>
      </c>
      <c r="N4186" s="72" t="n">
        <f aca="false">M4186/$M$11499*100</f>
        <v>0.00353629678324788</v>
      </c>
    </row>
    <row r="4187" customFormat="false" ht="13.8" hidden="false" customHeight="false" outlineLevel="0" collapsed="false">
      <c r="A4187" s="92" t="s">
        <v>138</v>
      </c>
      <c r="B4187" s="9" t="n">
        <v>2016</v>
      </c>
      <c r="C4187" s="9" t="s">
        <v>47</v>
      </c>
      <c r="D4187" s="9" t="s">
        <v>168</v>
      </c>
      <c r="E4187" s="9" t="s">
        <v>204</v>
      </c>
      <c r="F4187" s="9" t="s">
        <v>68</v>
      </c>
      <c r="G4187" s="9" t="s">
        <v>137</v>
      </c>
      <c r="H4187" s="9" t="s">
        <v>138</v>
      </c>
      <c r="I4187" s="99" t="n">
        <v>0.5</v>
      </c>
      <c r="J4187" s="9" t="n">
        <v>1928</v>
      </c>
      <c r="K4187" s="9" t="n">
        <v>31</v>
      </c>
      <c r="L4187" s="98" t="n">
        <f aca="false">J4187/$J$11499*100</f>
        <v>0.00305517240450388</v>
      </c>
      <c r="M4187" s="6" t="n">
        <f aca="false">J4187*K4187</f>
        <v>59768</v>
      </c>
      <c r="N4187" s="72" t="n">
        <f aca="false">M4187/$M$11499*100</f>
        <v>0.000880070895139102</v>
      </c>
    </row>
    <row r="4188" customFormat="false" ht="13.8" hidden="false" customHeight="false" outlineLevel="0" collapsed="false">
      <c r="A4188" s="92" t="s">
        <v>141</v>
      </c>
      <c r="B4188" s="96" t="n">
        <v>2016</v>
      </c>
      <c r="C4188" s="96" t="s">
        <v>47</v>
      </c>
      <c r="D4188" s="96" t="s">
        <v>168</v>
      </c>
      <c r="E4188" s="96" t="s">
        <v>204</v>
      </c>
      <c r="F4188" s="96" t="s">
        <v>68</v>
      </c>
      <c r="G4188" s="96" t="s">
        <v>66</v>
      </c>
      <c r="H4188" s="96" t="s">
        <v>141</v>
      </c>
      <c r="I4188" s="97" t="n">
        <v>0.5</v>
      </c>
      <c r="J4188" s="96" t="n">
        <v>6738</v>
      </c>
      <c r="K4188" s="96" t="n">
        <v>32.5</v>
      </c>
      <c r="L4188" s="98" t="n">
        <f aca="false">J4188/$J$11499*100</f>
        <v>0.0106772570858647</v>
      </c>
      <c r="M4188" s="6" t="n">
        <f aca="false">J4188*K4188</f>
        <v>218985</v>
      </c>
      <c r="N4188" s="72" t="n">
        <f aca="false">M4188/$M$11499*100</f>
        <v>0.00322450684265888</v>
      </c>
    </row>
    <row r="4189" customFormat="false" ht="13.8" hidden="false" customHeight="false" outlineLevel="0" collapsed="false">
      <c r="A4189" s="92" t="s">
        <v>71</v>
      </c>
      <c r="B4189" s="9" t="n">
        <v>2016</v>
      </c>
      <c r="C4189" s="9" t="s">
        <v>47</v>
      </c>
      <c r="D4189" s="9" t="s">
        <v>168</v>
      </c>
      <c r="E4189" s="9" t="s">
        <v>204</v>
      </c>
      <c r="F4189" s="9" t="s">
        <v>68</v>
      </c>
      <c r="G4189" s="9" t="s">
        <v>69</v>
      </c>
      <c r="H4189" s="9" t="s">
        <v>71</v>
      </c>
      <c r="I4189" s="99" t="n">
        <v>1</v>
      </c>
      <c r="J4189" s="9" t="n">
        <v>1133</v>
      </c>
      <c r="K4189" s="9" t="n">
        <v>68</v>
      </c>
      <c r="L4189" s="98" t="n">
        <f aca="false">J4189/$J$11499*100</f>
        <v>0.00179538917754299</v>
      </c>
      <c r="M4189" s="6" t="n">
        <f aca="false">J4189*K4189</f>
        <v>77044</v>
      </c>
      <c r="N4189" s="72" t="n">
        <f aca="false">M4189/$M$11499*100</f>
        <v>0.00113445626497619</v>
      </c>
    </row>
    <row r="4190" customFormat="false" ht="13.8" hidden="false" customHeight="false" outlineLevel="0" collapsed="false">
      <c r="A4190" s="92" t="s">
        <v>80</v>
      </c>
      <c r="B4190" s="96" t="n">
        <v>2016</v>
      </c>
      <c r="C4190" s="96" t="s">
        <v>47</v>
      </c>
      <c r="D4190" s="96" t="s">
        <v>168</v>
      </c>
      <c r="E4190" s="96" t="s">
        <v>204</v>
      </c>
      <c r="F4190" s="96" t="s">
        <v>68</v>
      </c>
      <c r="G4190" s="96" t="s">
        <v>75</v>
      </c>
      <c r="H4190" s="96" t="s">
        <v>80</v>
      </c>
      <c r="I4190" s="97" t="n">
        <v>0.5</v>
      </c>
      <c r="J4190" s="96" t="n">
        <v>6428</v>
      </c>
      <c r="K4190" s="96" t="n">
        <v>35.5</v>
      </c>
      <c r="L4190" s="98" t="n">
        <f aca="false">J4190/$J$11499*100</f>
        <v>0.0101860208589994</v>
      </c>
      <c r="M4190" s="6" t="n">
        <f aca="false">J4190*K4190</f>
        <v>228194</v>
      </c>
      <c r="N4190" s="72" t="n">
        <f aca="false">M4190/$M$11499*100</f>
        <v>0.00336010737928946</v>
      </c>
    </row>
    <row r="4191" customFormat="false" ht="13.8" hidden="false" customHeight="false" outlineLevel="0" collapsed="false">
      <c r="A4191" s="92" t="s">
        <v>78</v>
      </c>
      <c r="B4191" s="9" t="n">
        <v>2016</v>
      </c>
      <c r="C4191" s="9" t="s">
        <v>47</v>
      </c>
      <c r="D4191" s="9" t="s">
        <v>168</v>
      </c>
      <c r="E4191" s="9" t="s">
        <v>204</v>
      </c>
      <c r="F4191" s="9" t="s">
        <v>68</v>
      </c>
      <c r="G4191" s="9" t="s">
        <v>75</v>
      </c>
      <c r="H4191" s="9" t="s">
        <v>78</v>
      </c>
      <c r="I4191" s="99" t="n">
        <v>0.5</v>
      </c>
      <c r="J4191" s="9" t="n">
        <v>6926</v>
      </c>
      <c r="K4191" s="9" t="n">
        <v>35.5</v>
      </c>
      <c r="L4191" s="98" t="n">
        <f aca="false">J4191/$J$11499*100</f>
        <v>0.0109751680879636</v>
      </c>
      <c r="M4191" s="6" t="n">
        <f aca="false">J4191*K4191</f>
        <v>245873</v>
      </c>
      <c r="N4191" s="72" t="n">
        <f aca="false">M4191/$M$11499*100</f>
        <v>0.00362042683711244</v>
      </c>
    </row>
    <row r="4192" customFormat="false" ht="13.8" hidden="false" customHeight="false" outlineLevel="0" collapsed="false">
      <c r="A4192" s="92" t="s">
        <v>83</v>
      </c>
      <c r="B4192" s="96" t="n">
        <v>2016</v>
      </c>
      <c r="C4192" s="96" t="s">
        <v>47</v>
      </c>
      <c r="D4192" s="96" t="s">
        <v>168</v>
      </c>
      <c r="E4192" s="96" t="s">
        <v>204</v>
      </c>
      <c r="F4192" s="96" t="s">
        <v>68</v>
      </c>
      <c r="G4192" s="96" t="s">
        <v>57</v>
      </c>
      <c r="H4192" s="96" t="s">
        <v>83</v>
      </c>
      <c r="I4192" s="97" t="n">
        <v>0.33</v>
      </c>
      <c r="J4192" s="96" t="n">
        <v>6402</v>
      </c>
      <c r="K4192" s="96" t="n">
        <v>26.07</v>
      </c>
      <c r="L4192" s="98" t="n">
        <f aca="false">J4192/$J$11499*100</f>
        <v>0.0101448204012624</v>
      </c>
      <c r="M4192" s="6" t="n">
        <f aca="false">J4192*K4192</f>
        <v>166900.14</v>
      </c>
      <c r="N4192" s="72" t="n">
        <f aca="false">M4192/$M$11499*100</f>
        <v>0.00245756852510777</v>
      </c>
    </row>
    <row r="4193" customFormat="false" ht="13.8" hidden="false" customHeight="false" outlineLevel="0" collapsed="false">
      <c r="A4193" s="92" t="s">
        <v>84</v>
      </c>
      <c r="B4193" s="9" t="n">
        <v>2016</v>
      </c>
      <c r="C4193" s="9" t="s">
        <v>47</v>
      </c>
      <c r="D4193" s="9" t="s">
        <v>168</v>
      </c>
      <c r="E4193" s="9" t="s">
        <v>204</v>
      </c>
      <c r="F4193" s="9" t="s">
        <v>68</v>
      </c>
      <c r="G4193" s="9" t="s">
        <v>57</v>
      </c>
      <c r="H4193" s="9" t="s">
        <v>84</v>
      </c>
      <c r="I4193" s="99" t="n">
        <v>0.33</v>
      </c>
      <c r="J4193" s="9" t="n">
        <v>4294</v>
      </c>
      <c r="K4193" s="9" t="n">
        <v>26.07</v>
      </c>
      <c r="L4193" s="98" t="n">
        <f aca="false">J4193/$J$11499*100</f>
        <v>0.00680441405857865</v>
      </c>
      <c r="M4193" s="6" t="n">
        <f aca="false">J4193*K4193</f>
        <v>111944.58</v>
      </c>
      <c r="N4193" s="72" t="n">
        <f aca="false">M4193/$M$11499*100</f>
        <v>0.00164835976988641</v>
      </c>
    </row>
    <row r="4194" customFormat="false" ht="13.8" hidden="false" customHeight="false" outlineLevel="0" collapsed="false">
      <c r="A4194" s="92" t="s">
        <v>85</v>
      </c>
      <c r="B4194" s="96" t="n">
        <v>2016</v>
      </c>
      <c r="C4194" s="96" t="s">
        <v>47</v>
      </c>
      <c r="D4194" s="96" t="s">
        <v>168</v>
      </c>
      <c r="E4194" s="96" t="s">
        <v>204</v>
      </c>
      <c r="F4194" s="96" t="s">
        <v>68</v>
      </c>
      <c r="G4194" s="96" t="s">
        <v>57</v>
      </c>
      <c r="H4194" s="96" t="s">
        <v>85</v>
      </c>
      <c r="I4194" s="97" t="n">
        <v>0.5</v>
      </c>
      <c r="J4194" s="96" t="n">
        <v>3564</v>
      </c>
      <c r="K4194" s="96" t="n">
        <v>39.5</v>
      </c>
      <c r="L4194" s="98" t="n">
        <f aca="false">J4194/$J$11499*100</f>
        <v>0.00564763197596048</v>
      </c>
      <c r="M4194" s="6" t="n">
        <f aca="false">J4194*K4194</f>
        <v>140778</v>
      </c>
      <c r="N4194" s="72" t="n">
        <f aca="false">M4194/$M$11499*100</f>
        <v>0.00207292565379287</v>
      </c>
    </row>
    <row r="4195" customFormat="false" ht="13.8" hidden="false" customHeight="false" outlineLevel="0" collapsed="false">
      <c r="A4195" s="92" t="s">
        <v>86</v>
      </c>
      <c r="B4195" s="9" t="n">
        <v>2016</v>
      </c>
      <c r="C4195" s="9" t="s">
        <v>47</v>
      </c>
      <c r="D4195" s="9" t="s">
        <v>168</v>
      </c>
      <c r="E4195" s="9" t="s">
        <v>204</v>
      </c>
      <c r="F4195" s="9" t="s">
        <v>68</v>
      </c>
      <c r="G4195" s="9" t="s">
        <v>57</v>
      </c>
      <c r="H4195" s="9" t="s">
        <v>86</v>
      </c>
      <c r="I4195" s="99" t="n">
        <v>0.5</v>
      </c>
      <c r="J4195" s="9" t="n">
        <v>5807</v>
      </c>
      <c r="K4195" s="9" t="n">
        <v>39.5</v>
      </c>
      <c r="L4195" s="98" t="n">
        <f aca="false">J4195/$J$11499*100</f>
        <v>0.00920196377227905</v>
      </c>
      <c r="M4195" s="6" t="n">
        <f aca="false">J4195*K4195</f>
        <v>229376.5</v>
      </c>
      <c r="N4195" s="72" t="n">
        <f aca="false">M4195/$M$11499*100</f>
        <v>0.00337751943646892</v>
      </c>
    </row>
    <row r="4196" customFormat="false" ht="13.8" hidden="false" customHeight="false" outlineLevel="0" collapsed="false">
      <c r="A4196" s="92" t="s">
        <v>28</v>
      </c>
      <c r="B4196" s="96" t="n">
        <v>2016</v>
      </c>
      <c r="C4196" s="96" t="s">
        <v>47</v>
      </c>
      <c r="D4196" s="96" t="s">
        <v>168</v>
      </c>
      <c r="E4196" s="96" t="s">
        <v>204</v>
      </c>
      <c r="F4196" s="96" t="s">
        <v>68</v>
      </c>
      <c r="G4196" s="96" t="s">
        <v>57</v>
      </c>
      <c r="H4196" s="96" t="s">
        <v>28</v>
      </c>
      <c r="I4196" s="97" t="n">
        <v>0.75</v>
      </c>
      <c r="J4196" s="96" t="n">
        <v>5400</v>
      </c>
      <c r="K4196" s="96" t="n">
        <v>59.25</v>
      </c>
      <c r="L4196" s="98" t="n">
        <f aca="false">J4196/$J$11499*100</f>
        <v>0.00855701814539467</v>
      </c>
      <c r="M4196" s="6" t="n">
        <f aca="false">J4196*K4196</f>
        <v>319950</v>
      </c>
      <c r="N4196" s="72" t="n">
        <f aca="false">M4196/$M$11499*100</f>
        <v>0.00471119466771108</v>
      </c>
    </row>
    <row r="4197" customFormat="false" ht="13.8" hidden="false" customHeight="false" outlineLevel="0" collapsed="false">
      <c r="A4197" s="92" t="s">
        <v>21</v>
      </c>
      <c r="B4197" s="9" t="n">
        <v>2016</v>
      </c>
      <c r="C4197" s="9" t="s">
        <v>47</v>
      </c>
      <c r="D4197" s="9" t="s">
        <v>168</v>
      </c>
      <c r="E4197" s="9" t="s">
        <v>204</v>
      </c>
      <c r="F4197" s="9" t="s">
        <v>68</v>
      </c>
      <c r="G4197" s="9" t="s">
        <v>57</v>
      </c>
      <c r="H4197" s="9" t="s">
        <v>21</v>
      </c>
      <c r="I4197" s="99" t="n">
        <v>1</v>
      </c>
      <c r="J4197" s="9" t="n">
        <v>7987</v>
      </c>
      <c r="K4197" s="9" t="n">
        <v>79</v>
      </c>
      <c r="L4197" s="98" t="n">
        <f aca="false">J4197/$J$11499*100</f>
        <v>0.0126564636902347</v>
      </c>
      <c r="M4197" s="6" t="n">
        <f aca="false">J4197*K4197</f>
        <v>630973</v>
      </c>
      <c r="N4197" s="72" t="n">
        <f aca="false">M4197/$M$11499*100</f>
        <v>0.0092909411879033</v>
      </c>
    </row>
    <row r="4198" customFormat="false" ht="13.8" hidden="false" customHeight="false" outlineLevel="0" collapsed="false">
      <c r="A4198" s="92" t="s">
        <v>29</v>
      </c>
      <c r="B4198" s="96" t="n">
        <v>2016</v>
      </c>
      <c r="C4198" s="96" t="s">
        <v>47</v>
      </c>
      <c r="D4198" s="96" t="s">
        <v>168</v>
      </c>
      <c r="E4198" s="96" t="s">
        <v>204</v>
      </c>
      <c r="F4198" s="96" t="s">
        <v>68</v>
      </c>
      <c r="G4198" s="96" t="s">
        <v>57</v>
      </c>
      <c r="H4198" s="96" t="s">
        <v>29</v>
      </c>
      <c r="I4198" s="97" t="n">
        <v>1</v>
      </c>
      <c r="J4198" s="96" t="n">
        <v>1801</v>
      </c>
      <c r="K4198" s="96" t="n">
        <v>79</v>
      </c>
      <c r="L4198" s="98" t="n">
        <f aca="false">J4198/$J$11499*100</f>
        <v>0.00285392401478811</v>
      </c>
      <c r="M4198" s="6" t="n">
        <f aca="false">J4198*K4198</f>
        <v>142279</v>
      </c>
      <c r="N4198" s="72" t="n">
        <f aca="false">M4198/$M$11499*100</f>
        <v>0.00209502755470312</v>
      </c>
    </row>
    <row r="4199" customFormat="false" ht="13.8" hidden="false" customHeight="false" outlineLevel="0" collapsed="false">
      <c r="A4199" s="92" t="s">
        <v>87</v>
      </c>
      <c r="B4199" s="9" t="n">
        <v>2016</v>
      </c>
      <c r="C4199" s="9" t="s">
        <v>47</v>
      </c>
      <c r="D4199" s="9" t="s">
        <v>168</v>
      </c>
      <c r="E4199" s="9" t="s">
        <v>204</v>
      </c>
      <c r="F4199" s="9" t="s">
        <v>68</v>
      </c>
      <c r="G4199" s="9" t="s">
        <v>57</v>
      </c>
      <c r="H4199" s="9" t="s">
        <v>87</v>
      </c>
      <c r="I4199" s="99" t="n">
        <v>0.5</v>
      </c>
      <c r="J4199" s="9" t="n">
        <v>8193</v>
      </c>
      <c r="K4199" s="9" t="n">
        <v>39.5</v>
      </c>
      <c r="L4199" s="98" t="n">
        <f aca="false">J4199/$J$11499*100</f>
        <v>0.0129828980861516</v>
      </c>
      <c r="M4199" s="6" t="n">
        <f aca="false">J4199*K4199</f>
        <v>323623.5</v>
      </c>
      <c r="N4199" s="72" t="n">
        <f aca="false">M4199/$M$11499*100</f>
        <v>0.00476528616204406</v>
      </c>
    </row>
    <row r="4200" customFormat="false" ht="13.8" hidden="false" customHeight="false" outlineLevel="0" collapsed="false">
      <c r="A4200" s="92" t="s">
        <v>34</v>
      </c>
      <c r="B4200" s="96" t="n">
        <v>2016</v>
      </c>
      <c r="C4200" s="96" t="s">
        <v>47</v>
      </c>
      <c r="D4200" s="96" t="s">
        <v>168</v>
      </c>
      <c r="E4200" s="96" t="s">
        <v>204</v>
      </c>
      <c r="F4200" s="96" t="s">
        <v>68</v>
      </c>
      <c r="G4200" s="96" t="s">
        <v>59</v>
      </c>
      <c r="H4200" s="96" t="s">
        <v>34</v>
      </c>
      <c r="I4200" s="97" t="n">
        <v>0.5</v>
      </c>
      <c r="J4200" s="96" t="n">
        <v>7626</v>
      </c>
      <c r="K4200" s="96" t="n">
        <v>41.5</v>
      </c>
      <c r="L4200" s="98" t="n">
        <f aca="false">J4200/$J$11499*100</f>
        <v>0.0120844111808851</v>
      </c>
      <c r="M4200" s="6" t="n">
        <f aca="false">J4200*K4200</f>
        <v>316479</v>
      </c>
      <c r="N4200" s="72" t="n">
        <f aca="false">M4200/$M$11499*100</f>
        <v>0.00466008494215513</v>
      </c>
    </row>
    <row r="4201" customFormat="false" ht="13.8" hidden="false" customHeight="false" outlineLevel="0" collapsed="false">
      <c r="A4201" s="92" t="s">
        <v>19</v>
      </c>
      <c r="B4201" s="9" t="n">
        <v>2016</v>
      </c>
      <c r="C4201" s="9" t="s">
        <v>47</v>
      </c>
      <c r="D4201" s="9" t="s">
        <v>168</v>
      </c>
      <c r="E4201" s="9" t="s">
        <v>204</v>
      </c>
      <c r="F4201" s="9" t="s">
        <v>68</v>
      </c>
      <c r="G4201" s="9" t="s">
        <v>59</v>
      </c>
      <c r="H4201" s="9" t="s">
        <v>19</v>
      </c>
      <c r="I4201" s="99" t="n">
        <v>0.5</v>
      </c>
      <c r="J4201" s="9" t="n">
        <v>6547</v>
      </c>
      <c r="K4201" s="9" t="n">
        <v>41.5</v>
      </c>
      <c r="L4201" s="98" t="n">
        <f aca="false">J4201/$J$11499*100</f>
        <v>0.0103745921847961</v>
      </c>
      <c r="M4201" s="6" t="n">
        <f aca="false">J4201*K4201</f>
        <v>271700.5</v>
      </c>
      <c r="N4201" s="72" t="n">
        <f aca="false">M4201/$M$11499*100</f>
        <v>0.0040007311980448</v>
      </c>
    </row>
    <row r="4202" customFormat="false" ht="13.8" hidden="false" customHeight="false" outlineLevel="0" collapsed="false">
      <c r="A4202" s="92" t="s">
        <v>90</v>
      </c>
      <c r="B4202" s="96" t="n">
        <v>2016</v>
      </c>
      <c r="C4202" s="96" t="s">
        <v>47</v>
      </c>
      <c r="D4202" s="96" t="s">
        <v>168</v>
      </c>
      <c r="E4202" s="96" t="s">
        <v>204</v>
      </c>
      <c r="F4202" s="96" t="s">
        <v>68</v>
      </c>
      <c r="G4202" s="96" t="s">
        <v>88</v>
      </c>
      <c r="H4202" s="96" t="s">
        <v>90</v>
      </c>
      <c r="I4202" s="97" t="n">
        <v>0.5</v>
      </c>
      <c r="J4202" s="96" t="n">
        <v>5747</v>
      </c>
      <c r="K4202" s="96" t="n">
        <v>43.5</v>
      </c>
      <c r="L4202" s="98" t="n">
        <f aca="false">J4202/$J$11499*100</f>
        <v>0.00910688579288578</v>
      </c>
      <c r="M4202" s="6" t="n">
        <f aca="false">J4202*K4202</f>
        <v>249994.5</v>
      </c>
      <c r="N4202" s="72" t="n">
        <f aca="false">M4202/$M$11499*100</f>
        <v>0.0036811150347151</v>
      </c>
    </row>
    <row r="4203" customFormat="false" ht="13.8" hidden="false" customHeight="false" outlineLevel="0" collapsed="false">
      <c r="A4203" s="92" t="s">
        <v>102</v>
      </c>
      <c r="B4203" s="9" t="n">
        <v>2016</v>
      </c>
      <c r="C4203" s="9" t="s">
        <v>47</v>
      </c>
      <c r="D4203" s="9" t="s">
        <v>168</v>
      </c>
      <c r="E4203" s="9" t="s">
        <v>204</v>
      </c>
      <c r="F4203" s="9" t="s">
        <v>68</v>
      </c>
      <c r="G4203" s="9" t="s">
        <v>61</v>
      </c>
      <c r="H4203" s="9" t="s">
        <v>102</v>
      </c>
      <c r="I4203" s="99" t="n">
        <v>1</v>
      </c>
      <c r="J4203" s="9" t="n">
        <v>8119</v>
      </c>
      <c r="K4203" s="9" t="n">
        <v>96</v>
      </c>
      <c r="L4203" s="98" t="n">
        <f aca="false">J4203/$J$11499*100</f>
        <v>0.0128656352448999</v>
      </c>
      <c r="M4203" s="6" t="n">
        <f aca="false">J4203*K4203</f>
        <v>779424</v>
      </c>
      <c r="N4203" s="72" t="n">
        <f aca="false">M4203/$M$11499*100</f>
        <v>0.0114768501099736</v>
      </c>
    </row>
    <row r="4204" customFormat="false" ht="13.8" hidden="false" customHeight="false" outlineLevel="0" collapsed="false">
      <c r="A4204" s="92" t="s">
        <v>20</v>
      </c>
      <c r="B4204" s="96" t="n">
        <v>2016</v>
      </c>
      <c r="C4204" s="96" t="s">
        <v>47</v>
      </c>
      <c r="D4204" s="96" t="s">
        <v>168</v>
      </c>
      <c r="E4204" s="96" t="s">
        <v>204</v>
      </c>
      <c r="F4204" s="96" t="s">
        <v>68</v>
      </c>
      <c r="G4204" s="96" t="s">
        <v>61</v>
      </c>
      <c r="H4204" s="96" t="s">
        <v>20</v>
      </c>
      <c r="I4204" s="97" t="n">
        <v>1</v>
      </c>
      <c r="J4204" s="96" t="n">
        <v>5769</v>
      </c>
      <c r="K4204" s="96" t="n">
        <v>96</v>
      </c>
      <c r="L4204" s="98" t="n">
        <f aca="false">J4204/$J$11499*100</f>
        <v>0.00914174771866331</v>
      </c>
      <c r="M4204" s="6" t="n">
        <f aca="false">J4204*K4204</f>
        <v>553824</v>
      </c>
      <c r="N4204" s="72" t="n">
        <f aca="false">M4204/$M$11499*100</f>
        <v>0.00815493882059828</v>
      </c>
    </row>
    <row r="4205" customFormat="false" ht="13.8" hidden="false" customHeight="false" outlineLevel="0" collapsed="false">
      <c r="A4205" s="92" t="s">
        <v>105</v>
      </c>
      <c r="B4205" s="9" t="n">
        <v>2016</v>
      </c>
      <c r="C4205" s="9" t="s">
        <v>47</v>
      </c>
      <c r="D4205" s="9" t="s">
        <v>168</v>
      </c>
      <c r="E4205" s="9" t="s">
        <v>204</v>
      </c>
      <c r="F4205" s="9" t="s">
        <v>68</v>
      </c>
      <c r="G4205" s="9" t="s">
        <v>104</v>
      </c>
      <c r="H4205" s="9" t="s">
        <v>105</v>
      </c>
      <c r="I4205" s="99" t="n">
        <v>0.5</v>
      </c>
      <c r="J4205" s="9" t="n">
        <v>8674</v>
      </c>
      <c r="K4205" s="9" t="n">
        <v>53</v>
      </c>
      <c r="L4205" s="98" t="n">
        <f aca="false">J4205/$J$11499*100</f>
        <v>0.0137451065542877</v>
      </c>
      <c r="M4205" s="6" t="n">
        <f aca="false">J4205*K4205</f>
        <v>459722</v>
      </c>
      <c r="N4205" s="72" t="n">
        <f aca="false">M4205/$M$11499*100</f>
        <v>0.00676930718871534</v>
      </c>
    </row>
    <row r="4206" customFormat="false" ht="13.8" hidden="false" customHeight="false" outlineLevel="0" collapsed="false">
      <c r="A4206" s="92" t="s">
        <v>106</v>
      </c>
      <c r="B4206" s="96" t="n">
        <v>2016</v>
      </c>
      <c r="C4206" s="96" t="s">
        <v>47</v>
      </c>
      <c r="D4206" s="96" t="s">
        <v>168</v>
      </c>
      <c r="E4206" s="96" t="s">
        <v>204</v>
      </c>
      <c r="F4206" s="96" t="s">
        <v>68</v>
      </c>
      <c r="G4206" s="96" t="s">
        <v>104</v>
      </c>
      <c r="H4206" s="96" t="s">
        <v>106</v>
      </c>
      <c r="I4206" s="97" t="n">
        <v>0.5</v>
      </c>
      <c r="J4206" s="96" t="n">
        <v>4327</v>
      </c>
      <c r="K4206" s="96" t="n">
        <v>53</v>
      </c>
      <c r="L4206" s="98" t="n">
        <f aca="false">J4206/$J$11499*100</f>
        <v>0.00685670694724495</v>
      </c>
      <c r="M4206" s="6" t="n">
        <f aca="false">J4206*K4206</f>
        <v>229331</v>
      </c>
      <c r="N4206" s="72" t="n">
        <f aca="false">M4206/$M$11499*100</f>
        <v>0.00337684945879309</v>
      </c>
    </row>
    <row r="4207" customFormat="false" ht="13.8" hidden="false" customHeight="false" outlineLevel="0" collapsed="false">
      <c r="A4207" s="92" t="s">
        <v>17</v>
      </c>
      <c r="B4207" s="9" t="n">
        <v>2016</v>
      </c>
      <c r="C4207" s="9" t="s">
        <v>47</v>
      </c>
      <c r="D4207" s="9" t="s">
        <v>168</v>
      </c>
      <c r="E4207" s="9" t="s">
        <v>204</v>
      </c>
      <c r="F4207" s="9" t="s">
        <v>68</v>
      </c>
      <c r="G4207" s="9" t="s">
        <v>104</v>
      </c>
      <c r="H4207" s="9" t="s">
        <v>17</v>
      </c>
      <c r="I4207" s="99" t="n">
        <v>1</v>
      </c>
      <c r="J4207" s="9" t="n">
        <v>7752</v>
      </c>
      <c r="K4207" s="9" t="n">
        <v>106</v>
      </c>
      <c r="L4207" s="98" t="n">
        <f aca="false">J4207/$J$11499*100</f>
        <v>0.012284074937611</v>
      </c>
      <c r="M4207" s="6" t="n">
        <f aca="false">J4207*K4207</f>
        <v>821712</v>
      </c>
      <c r="N4207" s="72" t="n">
        <f aca="false">M4207/$M$11499*100</f>
        <v>0.0120995317793224</v>
      </c>
    </row>
    <row r="4208" customFormat="false" ht="13.8" hidden="false" customHeight="false" outlineLevel="0" collapsed="false">
      <c r="A4208" s="92" t="s">
        <v>27</v>
      </c>
      <c r="B4208" s="96" t="n">
        <v>2016</v>
      </c>
      <c r="C4208" s="96" t="s">
        <v>47</v>
      </c>
      <c r="D4208" s="96" t="s">
        <v>168</v>
      </c>
      <c r="E4208" s="96" t="s">
        <v>204</v>
      </c>
      <c r="F4208" s="96" t="s">
        <v>68</v>
      </c>
      <c r="G4208" s="96" t="s">
        <v>104</v>
      </c>
      <c r="H4208" s="96" t="s">
        <v>27</v>
      </c>
      <c r="I4208" s="97" t="n">
        <v>2</v>
      </c>
      <c r="J4208" s="96" t="n">
        <v>8173</v>
      </c>
      <c r="K4208" s="96" t="n">
        <v>212</v>
      </c>
      <c r="L4208" s="98" t="n">
        <f aca="false">J4208/$J$11499*100</f>
        <v>0.0129512054263538</v>
      </c>
      <c r="M4208" s="6" t="n">
        <f aca="false">J4208*K4208</f>
        <v>1732676</v>
      </c>
      <c r="N4208" s="72" t="n">
        <f aca="false">M4208/$M$11499*100</f>
        <v>0.0255132799877198</v>
      </c>
    </row>
    <row r="4209" customFormat="false" ht="13.8" hidden="false" customHeight="false" outlineLevel="0" collapsed="false">
      <c r="A4209" s="92" t="s">
        <v>32</v>
      </c>
      <c r="B4209" s="9" t="n">
        <v>2016</v>
      </c>
      <c r="C4209" s="9" t="s">
        <v>47</v>
      </c>
      <c r="D4209" s="9" t="s">
        <v>168</v>
      </c>
      <c r="E4209" s="9" t="s">
        <v>204</v>
      </c>
      <c r="F4209" s="9" t="s">
        <v>68</v>
      </c>
      <c r="G4209" s="9" t="s">
        <v>108</v>
      </c>
      <c r="H4209" s="9" t="s">
        <v>32</v>
      </c>
      <c r="I4209" s="99" t="n">
        <v>0.75</v>
      </c>
      <c r="J4209" s="9" t="n">
        <v>5789</v>
      </c>
      <c r="K4209" s="9" t="n">
        <v>83.25</v>
      </c>
      <c r="L4209" s="98" t="n">
        <f aca="false">J4209/$J$11499*100</f>
        <v>0.00917344037846107</v>
      </c>
      <c r="M4209" s="6" t="n">
        <f aca="false">J4209*K4209</f>
        <v>481934.25</v>
      </c>
      <c r="N4209" s="72" t="n">
        <f aca="false">M4209/$M$11499*100</f>
        <v>0.00709637777398761</v>
      </c>
    </row>
    <row r="4210" customFormat="false" ht="13.8" hidden="false" customHeight="false" outlineLevel="0" collapsed="false">
      <c r="A4210" s="92" t="s">
        <v>30</v>
      </c>
      <c r="B4210" s="96" t="n">
        <v>2016</v>
      </c>
      <c r="C4210" s="96" t="s">
        <v>47</v>
      </c>
      <c r="D4210" s="96" t="s">
        <v>168</v>
      </c>
      <c r="E4210" s="96" t="s">
        <v>204</v>
      </c>
      <c r="F4210" s="96" t="s">
        <v>68</v>
      </c>
      <c r="G4210" s="96" t="s">
        <v>108</v>
      </c>
      <c r="H4210" s="96" t="s">
        <v>30</v>
      </c>
      <c r="I4210" s="97" t="n">
        <v>0.75</v>
      </c>
      <c r="J4210" s="96" t="n">
        <v>3954</v>
      </c>
      <c r="K4210" s="96" t="n">
        <v>83.25</v>
      </c>
      <c r="L4210" s="98" t="n">
        <f aca="false">J4210/$J$11499*100</f>
        <v>0.00626563884201677</v>
      </c>
      <c r="M4210" s="6" t="n">
        <f aca="false">J4210*K4210</f>
        <v>329170.5</v>
      </c>
      <c r="N4210" s="72" t="n">
        <f aca="false">M4210/$M$11499*100</f>
        <v>0.00484696453935861</v>
      </c>
    </row>
    <row r="4211" customFormat="false" ht="13.8" hidden="false" customHeight="false" outlineLevel="0" collapsed="false">
      <c r="A4211" s="92" t="s">
        <v>14</v>
      </c>
      <c r="B4211" s="9" t="n">
        <v>2016</v>
      </c>
      <c r="C4211" s="9" t="s">
        <v>47</v>
      </c>
      <c r="D4211" s="9" t="s">
        <v>168</v>
      </c>
      <c r="E4211" s="9" t="s">
        <v>204</v>
      </c>
      <c r="F4211" s="9" t="s">
        <v>68</v>
      </c>
      <c r="G4211" s="9" t="s">
        <v>114</v>
      </c>
      <c r="H4211" s="9" t="s">
        <v>14</v>
      </c>
      <c r="I4211" s="99" t="n">
        <v>0.5</v>
      </c>
      <c r="J4211" s="9" t="n">
        <v>1984</v>
      </c>
      <c r="K4211" s="9" t="n">
        <v>61.5</v>
      </c>
      <c r="L4211" s="98" t="n">
        <f aca="false">J4211/$J$11499*100</f>
        <v>0.0031439118519376</v>
      </c>
      <c r="M4211" s="6" t="n">
        <f aca="false">J4211*K4211</f>
        <v>122016</v>
      </c>
      <c r="N4211" s="72" t="n">
        <f aca="false">M4211/$M$11499*100</f>
        <v>0.0017966592548068</v>
      </c>
    </row>
    <row r="4212" customFormat="false" ht="13.8" hidden="false" customHeight="false" outlineLevel="0" collapsed="false">
      <c r="A4212" s="92" t="s">
        <v>115</v>
      </c>
      <c r="B4212" s="96" t="n">
        <v>2016</v>
      </c>
      <c r="C4212" s="96" t="s">
        <v>47</v>
      </c>
      <c r="D4212" s="96" t="s">
        <v>168</v>
      </c>
      <c r="E4212" s="96" t="s">
        <v>204</v>
      </c>
      <c r="F4212" s="96" t="s">
        <v>68</v>
      </c>
      <c r="G4212" s="96" t="s">
        <v>114</v>
      </c>
      <c r="H4212" s="96" t="s">
        <v>115</v>
      </c>
      <c r="I4212" s="97" t="n">
        <v>1</v>
      </c>
      <c r="J4212" s="96" t="n">
        <v>9647</v>
      </c>
      <c r="K4212" s="96" t="n">
        <v>123</v>
      </c>
      <c r="L4212" s="98" t="n">
        <f aca="false">J4212/$J$11499*100</f>
        <v>0.0152869544534486</v>
      </c>
      <c r="M4212" s="6" t="n">
        <f aca="false">J4212*K4212</f>
        <v>1186581</v>
      </c>
      <c r="N4212" s="72" t="n">
        <f aca="false">M4212/$M$11499*100</f>
        <v>0.0174721490233076</v>
      </c>
    </row>
    <row r="4213" customFormat="false" ht="13.8" hidden="false" customHeight="false" outlineLevel="0" collapsed="false">
      <c r="A4213" s="92" t="s">
        <v>116</v>
      </c>
      <c r="B4213" s="9" t="n">
        <v>2016</v>
      </c>
      <c r="C4213" s="9" t="s">
        <v>47</v>
      </c>
      <c r="D4213" s="9" t="s">
        <v>168</v>
      </c>
      <c r="E4213" s="9" t="s">
        <v>204</v>
      </c>
      <c r="F4213" s="9" t="s">
        <v>68</v>
      </c>
      <c r="G4213" s="9" t="s">
        <v>114</v>
      </c>
      <c r="H4213" s="9" t="s">
        <v>116</v>
      </c>
      <c r="I4213" s="99" t="n">
        <v>1.5</v>
      </c>
      <c r="J4213" s="9" t="n">
        <v>1866</v>
      </c>
      <c r="K4213" s="9" t="n">
        <v>184.5</v>
      </c>
      <c r="L4213" s="98" t="n">
        <f aca="false">J4213/$J$11499*100</f>
        <v>0.00295692515913083</v>
      </c>
      <c r="M4213" s="6" t="n">
        <f aca="false">J4213*K4213</f>
        <v>344277</v>
      </c>
      <c r="N4213" s="72" t="n">
        <f aca="false">M4213/$M$11499*100</f>
        <v>0.00506940449012523</v>
      </c>
    </row>
    <row r="4214" customFormat="false" ht="13.8" hidden="false" customHeight="false" outlineLevel="0" collapsed="false">
      <c r="A4214" s="92" t="s">
        <v>26</v>
      </c>
      <c r="B4214" s="96" t="n">
        <v>2016</v>
      </c>
      <c r="C4214" s="96" t="s">
        <v>47</v>
      </c>
      <c r="D4214" s="96" t="s">
        <v>168</v>
      </c>
      <c r="E4214" s="96" t="s">
        <v>204</v>
      </c>
      <c r="F4214" s="96" t="s">
        <v>68</v>
      </c>
      <c r="G4214" s="96" t="s">
        <v>114</v>
      </c>
      <c r="H4214" s="96" t="s">
        <v>26</v>
      </c>
      <c r="I4214" s="97" t="n">
        <v>0.5</v>
      </c>
      <c r="J4214" s="96" t="n">
        <v>1298</v>
      </c>
      <c r="K4214" s="96" t="n">
        <v>61.5</v>
      </c>
      <c r="L4214" s="98" t="n">
        <f aca="false">J4214/$J$11499*100</f>
        <v>0.0020568536208745</v>
      </c>
      <c r="M4214" s="6" t="n">
        <f aca="false">J4214*K4214</f>
        <v>79827</v>
      </c>
      <c r="N4214" s="72" t="n">
        <f aca="false">M4214/$M$11499*100</f>
        <v>0.00117543533908227</v>
      </c>
    </row>
    <row r="4215" customFormat="false" ht="13.8" hidden="false" customHeight="false" outlineLevel="0" collapsed="false">
      <c r="A4215" s="92" t="s">
        <v>121</v>
      </c>
      <c r="B4215" s="9" t="n">
        <v>2016</v>
      </c>
      <c r="C4215" s="9" t="s">
        <v>47</v>
      </c>
      <c r="D4215" s="9" t="s">
        <v>168</v>
      </c>
      <c r="E4215" s="9" t="s">
        <v>204</v>
      </c>
      <c r="F4215" s="9" t="s">
        <v>68</v>
      </c>
      <c r="G4215" s="9" t="s">
        <v>120</v>
      </c>
      <c r="H4215" s="9" t="s">
        <v>121</v>
      </c>
      <c r="I4215" s="99" t="n">
        <v>0.5</v>
      </c>
      <c r="J4215" s="9" t="n">
        <v>6696</v>
      </c>
      <c r="K4215" s="9" t="n">
        <v>64.5</v>
      </c>
      <c r="L4215" s="98" t="n">
        <f aca="false">J4215/$J$11499*100</f>
        <v>0.0106107025002894</v>
      </c>
      <c r="M4215" s="6" t="n">
        <f aca="false">J4215*K4215</f>
        <v>431892</v>
      </c>
      <c r="N4215" s="72" t="n">
        <f aca="false">M4215/$M$11499*100</f>
        <v>0.00635951644765455</v>
      </c>
    </row>
    <row r="4216" customFormat="false" ht="13.8" hidden="false" customHeight="false" outlineLevel="0" collapsed="false">
      <c r="A4216" s="92" t="s">
        <v>122</v>
      </c>
      <c r="B4216" s="96" t="n">
        <v>2016</v>
      </c>
      <c r="C4216" s="96" t="s">
        <v>47</v>
      </c>
      <c r="D4216" s="96" t="s">
        <v>168</v>
      </c>
      <c r="E4216" s="96" t="s">
        <v>204</v>
      </c>
      <c r="F4216" s="96" t="s">
        <v>68</v>
      </c>
      <c r="G4216" s="96" t="s">
        <v>120</v>
      </c>
      <c r="H4216" s="96" t="s">
        <v>122</v>
      </c>
      <c r="I4216" s="97" t="n">
        <v>0.5</v>
      </c>
      <c r="J4216" s="96" t="n">
        <v>5978</v>
      </c>
      <c r="K4216" s="96" t="n">
        <v>64.5</v>
      </c>
      <c r="L4216" s="98" t="n">
        <f aca="false">J4216/$J$11499*100</f>
        <v>0.00947293601354988</v>
      </c>
      <c r="M4216" s="6" t="n">
        <f aca="false">J4216*K4216</f>
        <v>385581</v>
      </c>
      <c r="N4216" s="72" t="n">
        <f aca="false">M4216/$M$11499*100</f>
        <v>0.00567759697193532</v>
      </c>
    </row>
    <row r="4217" customFormat="false" ht="13.8" hidden="false" customHeight="false" outlineLevel="0" collapsed="false">
      <c r="A4217" s="92" t="s">
        <v>24</v>
      </c>
      <c r="B4217" s="9" t="n">
        <v>2016</v>
      </c>
      <c r="C4217" s="9" t="s">
        <v>47</v>
      </c>
      <c r="D4217" s="9" t="s">
        <v>168</v>
      </c>
      <c r="E4217" s="9" t="s">
        <v>204</v>
      </c>
      <c r="F4217" s="9" t="s">
        <v>68</v>
      </c>
      <c r="G4217" s="9" t="s">
        <v>120</v>
      </c>
      <c r="H4217" s="9" t="s">
        <v>24</v>
      </c>
      <c r="I4217" s="99" t="n">
        <v>0.5</v>
      </c>
      <c r="J4217" s="9" t="n">
        <v>3113</v>
      </c>
      <c r="K4217" s="9" t="n">
        <v>64.5</v>
      </c>
      <c r="L4217" s="98" t="n">
        <f aca="false">J4217/$J$11499*100</f>
        <v>0.00493296249752104</v>
      </c>
      <c r="M4217" s="6" t="n">
        <f aca="false">J4217*K4217</f>
        <v>200788.5</v>
      </c>
      <c r="N4217" s="72" t="n">
        <f aca="false">M4217/$M$11499*100</f>
        <v>0.00295656730907237</v>
      </c>
    </row>
    <row r="4218" customFormat="false" ht="13.8" hidden="false" customHeight="false" outlineLevel="0" collapsed="false">
      <c r="A4218" s="92" t="s">
        <v>12</v>
      </c>
      <c r="B4218" s="96" t="n">
        <v>2016</v>
      </c>
      <c r="C4218" s="96" t="s">
        <v>47</v>
      </c>
      <c r="D4218" s="96" t="s">
        <v>168</v>
      </c>
      <c r="E4218" s="96" t="s">
        <v>204</v>
      </c>
      <c r="F4218" s="96" t="s">
        <v>68</v>
      </c>
      <c r="G4218" s="96" t="s">
        <v>120</v>
      </c>
      <c r="H4218" s="96" t="s">
        <v>12</v>
      </c>
      <c r="I4218" s="97" t="n">
        <v>0.5</v>
      </c>
      <c r="J4218" s="96" t="n">
        <v>2604</v>
      </c>
      <c r="K4218" s="96" t="n">
        <v>64.5</v>
      </c>
      <c r="L4218" s="98" t="n">
        <f aca="false">J4218/$J$11499*100</f>
        <v>0.0041263843056681</v>
      </c>
      <c r="M4218" s="6" t="n">
        <f aca="false">J4218*K4218</f>
        <v>167958</v>
      </c>
      <c r="N4218" s="72" t="n">
        <f aca="false">M4218/$M$11499*100</f>
        <v>0.00247314528519899</v>
      </c>
    </row>
    <row r="4219" customFormat="false" ht="13.8" hidden="false" customHeight="false" outlineLevel="0" collapsed="false">
      <c r="A4219" s="92" t="s">
        <v>124</v>
      </c>
      <c r="B4219" s="9" t="n">
        <v>2016</v>
      </c>
      <c r="C4219" s="9" t="s">
        <v>47</v>
      </c>
      <c r="D4219" s="9" t="s">
        <v>168</v>
      </c>
      <c r="E4219" s="9" t="s">
        <v>204</v>
      </c>
      <c r="F4219" s="9" t="s">
        <v>68</v>
      </c>
      <c r="G4219" s="9" t="s">
        <v>120</v>
      </c>
      <c r="H4219" s="9" t="s">
        <v>124</v>
      </c>
      <c r="I4219" s="99" t="n">
        <v>1</v>
      </c>
      <c r="J4219" s="9" t="n">
        <v>8051</v>
      </c>
      <c r="K4219" s="9" t="n">
        <v>129</v>
      </c>
      <c r="L4219" s="98" t="n">
        <f aca="false">J4219/$J$11499*100</f>
        <v>0.0127578802015875</v>
      </c>
      <c r="M4219" s="6" t="n">
        <f aca="false">J4219*K4219</f>
        <v>1038579</v>
      </c>
      <c r="N4219" s="72" t="n">
        <f aca="false">M4219/$M$11499*100</f>
        <v>0.0152928515292911</v>
      </c>
    </row>
    <row r="4220" customFormat="false" ht="13.8" hidden="false" customHeight="false" outlineLevel="0" collapsed="false">
      <c r="A4220" s="92" t="s">
        <v>125</v>
      </c>
      <c r="B4220" s="96" t="n">
        <v>2016</v>
      </c>
      <c r="C4220" s="96" t="s">
        <v>47</v>
      </c>
      <c r="D4220" s="96" t="s">
        <v>168</v>
      </c>
      <c r="E4220" s="96" t="s">
        <v>204</v>
      </c>
      <c r="F4220" s="96" t="s">
        <v>68</v>
      </c>
      <c r="G4220" s="96" t="s">
        <v>120</v>
      </c>
      <c r="H4220" s="96" t="s">
        <v>125</v>
      </c>
      <c r="I4220" s="97" t="n">
        <v>0.5</v>
      </c>
      <c r="J4220" s="96" t="n">
        <v>7580</v>
      </c>
      <c r="K4220" s="96" t="n">
        <v>64.5</v>
      </c>
      <c r="L4220" s="98" t="n">
        <f aca="false">J4220/$J$11499*100</f>
        <v>0.0120115180633503</v>
      </c>
      <c r="M4220" s="6" t="n">
        <f aca="false">J4220*K4220</f>
        <v>488910</v>
      </c>
      <c r="N4220" s="72" t="n">
        <f aca="false">M4220/$M$11499*100</f>
        <v>0.00719909418656235</v>
      </c>
    </row>
    <row r="4221" customFormat="false" ht="13.8" hidden="false" customHeight="false" outlineLevel="0" collapsed="false">
      <c r="A4221" s="92" t="s">
        <v>22</v>
      </c>
      <c r="B4221" s="9" t="n">
        <v>2016</v>
      </c>
      <c r="C4221" s="9" t="s">
        <v>47</v>
      </c>
      <c r="D4221" s="9" t="s">
        <v>168</v>
      </c>
      <c r="E4221" s="9" t="s">
        <v>204</v>
      </c>
      <c r="F4221" s="9" t="s">
        <v>68</v>
      </c>
      <c r="G4221" s="9" t="s">
        <v>120</v>
      </c>
      <c r="H4221" s="9" t="s">
        <v>22</v>
      </c>
      <c r="I4221" s="99" t="n">
        <v>0.5</v>
      </c>
      <c r="J4221" s="9" t="n">
        <v>9714</v>
      </c>
      <c r="K4221" s="9" t="n">
        <v>64.5</v>
      </c>
      <c r="L4221" s="98" t="n">
        <f aca="false">J4221/$J$11499*100</f>
        <v>0.0153931248637711</v>
      </c>
      <c r="M4221" s="6" t="n">
        <f aca="false">J4221*K4221</f>
        <v>626553</v>
      </c>
      <c r="N4221" s="72" t="n">
        <f aca="false">M4221/$M$11499*100</f>
        <v>0.00922585764225153</v>
      </c>
    </row>
    <row r="4222" customFormat="false" ht="13.8" hidden="false" customHeight="false" outlineLevel="0" collapsed="false">
      <c r="A4222" s="92" t="s">
        <v>15</v>
      </c>
      <c r="B4222" s="96" t="n">
        <v>2016</v>
      </c>
      <c r="C4222" s="96" t="s">
        <v>47</v>
      </c>
      <c r="D4222" s="96" t="s">
        <v>168</v>
      </c>
      <c r="E4222" s="96" t="s">
        <v>204</v>
      </c>
      <c r="F4222" s="96" t="s">
        <v>68</v>
      </c>
      <c r="G4222" s="96" t="s">
        <v>120</v>
      </c>
      <c r="H4222" s="96" t="s">
        <v>15</v>
      </c>
      <c r="I4222" s="97" t="n">
        <v>0.5</v>
      </c>
      <c r="J4222" s="96" t="n">
        <v>1497</v>
      </c>
      <c r="K4222" s="96" t="n">
        <v>64.5</v>
      </c>
      <c r="L4222" s="98" t="n">
        <f aca="false">J4222/$J$11499*100</f>
        <v>0.00237219558586219</v>
      </c>
      <c r="M4222" s="6" t="n">
        <f aca="false">J4222*K4222</f>
        <v>96556.5</v>
      </c>
      <c r="N4222" s="72" t="n">
        <f aca="false">M4222/$M$11499*100</f>
        <v>0.00142177361441739</v>
      </c>
    </row>
    <row r="4223" customFormat="false" ht="13.8" hidden="false" customHeight="false" outlineLevel="0" collapsed="false">
      <c r="A4223" s="92" t="s">
        <v>25</v>
      </c>
      <c r="B4223" s="9" t="n">
        <v>2016</v>
      </c>
      <c r="C4223" s="9" t="s">
        <v>47</v>
      </c>
      <c r="D4223" s="9" t="s">
        <v>168</v>
      </c>
      <c r="E4223" s="9" t="s">
        <v>204</v>
      </c>
      <c r="F4223" s="9" t="s">
        <v>68</v>
      </c>
      <c r="G4223" s="9" t="s">
        <v>120</v>
      </c>
      <c r="H4223" s="9" t="s">
        <v>25</v>
      </c>
      <c r="I4223" s="99" t="n">
        <v>0.5</v>
      </c>
      <c r="J4223" s="9" t="n">
        <v>1676</v>
      </c>
      <c r="K4223" s="9" t="n">
        <v>64.5</v>
      </c>
      <c r="L4223" s="98" t="n">
        <f aca="false">J4223/$J$11499*100</f>
        <v>0.00265584489105212</v>
      </c>
      <c r="M4223" s="6" t="n">
        <f aca="false">J4223*K4223</f>
        <v>108102</v>
      </c>
      <c r="N4223" s="72" t="n">
        <f aca="false">M4223/$M$11499*100</f>
        <v>0.00159177860906049</v>
      </c>
    </row>
    <row r="4224" customFormat="false" ht="13.8" hidden="false" customHeight="false" outlineLevel="0" collapsed="false">
      <c r="A4224" s="92" t="s">
        <v>23</v>
      </c>
      <c r="B4224" s="96" t="n">
        <v>2016</v>
      </c>
      <c r="C4224" s="96" t="s">
        <v>47</v>
      </c>
      <c r="D4224" s="96" t="s">
        <v>168</v>
      </c>
      <c r="E4224" s="96" t="s">
        <v>204</v>
      </c>
      <c r="F4224" s="96" t="s">
        <v>68</v>
      </c>
      <c r="G4224" s="96" t="s">
        <v>120</v>
      </c>
      <c r="H4224" s="96" t="s">
        <v>23</v>
      </c>
      <c r="I4224" s="97" t="n">
        <v>0.5</v>
      </c>
      <c r="J4224" s="96" t="n">
        <v>8214</v>
      </c>
      <c r="K4224" s="96" t="n">
        <v>64.5</v>
      </c>
      <c r="L4224" s="98" t="n">
        <f aca="false">J4224/$J$11499*100</f>
        <v>0.0130161753789392</v>
      </c>
      <c r="M4224" s="6" t="n">
        <f aca="false">J4224*K4224</f>
        <v>529803</v>
      </c>
      <c r="N4224" s="72" t="n">
        <f aca="false">M4224/$M$11499*100</f>
        <v>0.00780123478211387</v>
      </c>
    </row>
    <row r="4225" customFormat="false" ht="13.8" hidden="false" customHeight="false" outlineLevel="0" collapsed="false">
      <c r="A4225" s="92" t="s">
        <v>13</v>
      </c>
      <c r="B4225" s="9" t="n">
        <v>2016</v>
      </c>
      <c r="C4225" s="9" t="s">
        <v>47</v>
      </c>
      <c r="D4225" s="9" t="s">
        <v>168</v>
      </c>
      <c r="E4225" s="9" t="s">
        <v>205</v>
      </c>
      <c r="F4225" s="9" t="s">
        <v>68</v>
      </c>
      <c r="G4225" s="9" t="s">
        <v>133</v>
      </c>
      <c r="H4225" s="9" t="s">
        <v>13</v>
      </c>
      <c r="I4225" s="99" t="n">
        <v>0.5</v>
      </c>
      <c r="J4225" s="9" t="n">
        <v>8825</v>
      </c>
      <c r="K4225" s="9" t="n">
        <v>28</v>
      </c>
      <c r="L4225" s="98" t="n">
        <f aca="false">J4225/$J$11499*100</f>
        <v>0.0139843861357607</v>
      </c>
      <c r="M4225" s="6" t="n">
        <f aca="false">J4225*K4225</f>
        <v>247100</v>
      </c>
      <c r="N4225" s="72" t="n">
        <f aca="false">M4225/$M$11499*100</f>
        <v>0.00363849414718364</v>
      </c>
    </row>
    <row r="4226" customFormat="false" ht="13.8" hidden="false" customHeight="false" outlineLevel="0" collapsed="false">
      <c r="A4226" s="92" t="s">
        <v>31</v>
      </c>
      <c r="B4226" s="96" t="n">
        <v>2016</v>
      </c>
      <c r="C4226" s="96" t="s">
        <v>47</v>
      </c>
      <c r="D4226" s="96" t="s">
        <v>168</v>
      </c>
      <c r="E4226" s="96" t="s">
        <v>205</v>
      </c>
      <c r="F4226" s="96" t="s">
        <v>68</v>
      </c>
      <c r="G4226" s="96" t="s">
        <v>133</v>
      </c>
      <c r="H4226" s="96" t="s">
        <v>31</v>
      </c>
      <c r="I4226" s="97" t="n">
        <v>0.5</v>
      </c>
      <c r="J4226" s="96" t="n">
        <v>1010</v>
      </c>
      <c r="K4226" s="96" t="n">
        <v>28</v>
      </c>
      <c r="L4226" s="98" t="n">
        <f aca="false">J4226/$J$11499*100</f>
        <v>0.00160047931978678</v>
      </c>
      <c r="M4226" s="6" t="n">
        <f aca="false">J4226*K4226</f>
        <v>28280</v>
      </c>
      <c r="N4226" s="72" t="n">
        <f aca="false">M4226/$M$11499*100</f>
        <v>0.000416416893898638</v>
      </c>
    </row>
    <row r="4227" customFormat="false" ht="13.8" hidden="false" customHeight="false" outlineLevel="0" collapsed="false">
      <c r="A4227" s="92" t="s">
        <v>18</v>
      </c>
      <c r="B4227" s="9" t="n">
        <v>2016</v>
      </c>
      <c r="C4227" s="9" t="s">
        <v>47</v>
      </c>
      <c r="D4227" s="9" t="s">
        <v>168</v>
      </c>
      <c r="E4227" s="9" t="s">
        <v>205</v>
      </c>
      <c r="F4227" s="9" t="s">
        <v>68</v>
      </c>
      <c r="G4227" s="9" t="s">
        <v>133</v>
      </c>
      <c r="H4227" s="9" t="s">
        <v>18</v>
      </c>
      <c r="I4227" s="99" t="n">
        <v>1</v>
      </c>
      <c r="J4227" s="9" t="n">
        <v>6906</v>
      </c>
      <c r="K4227" s="9" t="n">
        <v>56</v>
      </c>
      <c r="L4227" s="98" t="n">
        <f aca="false">J4227/$J$11499*100</f>
        <v>0.0109434754281659</v>
      </c>
      <c r="M4227" s="6" t="n">
        <f aca="false">J4227*K4227</f>
        <v>386736</v>
      </c>
      <c r="N4227" s="72" t="n">
        <f aca="false">M4227/$M$11499*100</f>
        <v>0.00569460409755246</v>
      </c>
    </row>
    <row r="4228" customFormat="false" ht="13.8" hidden="false" customHeight="false" outlineLevel="0" collapsed="false">
      <c r="A4228" s="92" t="s">
        <v>71</v>
      </c>
      <c r="B4228" s="96" t="n">
        <v>2016</v>
      </c>
      <c r="C4228" s="96" t="s">
        <v>47</v>
      </c>
      <c r="D4228" s="96" t="s">
        <v>168</v>
      </c>
      <c r="E4228" s="96" t="s">
        <v>205</v>
      </c>
      <c r="F4228" s="96" t="s">
        <v>68</v>
      </c>
      <c r="G4228" s="96" t="s">
        <v>69</v>
      </c>
      <c r="H4228" s="96" t="s">
        <v>71</v>
      </c>
      <c r="I4228" s="97" t="n">
        <v>1</v>
      </c>
      <c r="J4228" s="96" t="n">
        <v>8650</v>
      </c>
      <c r="K4228" s="96" t="n">
        <v>68</v>
      </c>
      <c r="L4228" s="98" t="n">
        <f aca="false">J4228/$J$11499*100</f>
        <v>0.0137070753625304</v>
      </c>
      <c r="M4228" s="6" t="n">
        <f aca="false">J4228*K4228</f>
        <v>588200</v>
      </c>
      <c r="N4228" s="72" t="n">
        <f aca="false">M4228/$M$11499*100</f>
        <v>0.00866111799827365</v>
      </c>
    </row>
    <row r="4229" customFormat="false" ht="13.8" hidden="false" customHeight="false" outlineLevel="0" collapsed="false">
      <c r="A4229" s="92" t="s">
        <v>80</v>
      </c>
      <c r="B4229" s="9" t="n">
        <v>2016</v>
      </c>
      <c r="C4229" s="9" t="s">
        <v>47</v>
      </c>
      <c r="D4229" s="9" t="s">
        <v>168</v>
      </c>
      <c r="E4229" s="9" t="s">
        <v>205</v>
      </c>
      <c r="F4229" s="9" t="s">
        <v>68</v>
      </c>
      <c r="G4229" s="9" t="s">
        <v>75</v>
      </c>
      <c r="H4229" s="9" t="s">
        <v>80</v>
      </c>
      <c r="I4229" s="99" t="n">
        <v>0.5</v>
      </c>
      <c r="J4229" s="9" t="n">
        <v>7591</v>
      </c>
      <c r="K4229" s="9" t="n">
        <v>35.5</v>
      </c>
      <c r="L4229" s="98" t="n">
        <f aca="false">J4229/$J$11499*100</f>
        <v>0.0120289490262391</v>
      </c>
      <c r="M4229" s="6" t="n">
        <f aca="false">J4229*K4229</f>
        <v>269480.5</v>
      </c>
      <c r="N4229" s="72" t="n">
        <f aca="false">M4229/$M$11499*100</f>
        <v>0.00396804217737807</v>
      </c>
    </row>
    <row r="4230" customFormat="false" ht="13.8" hidden="false" customHeight="false" outlineLevel="0" collapsed="false">
      <c r="A4230" s="92" t="s">
        <v>78</v>
      </c>
      <c r="B4230" s="96" t="n">
        <v>2016</v>
      </c>
      <c r="C4230" s="96" t="s">
        <v>47</v>
      </c>
      <c r="D4230" s="96" t="s">
        <v>168</v>
      </c>
      <c r="E4230" s="96" t="s">
        <v>205</v>
      </c>
      <c r="F4230" s="96" t="s">
        <v>68</v>
      </c>
      <c r="G4230" s="96" t="s">
        <v>75</v>
      </c>
      <c r="H4230" s="96" t="s">
        <v>78</v>
      </c>
      <c r="I4230" s="97" t="n">
        <v>0.5</v>
      </c>
      <c r="J4230" s="96" t="n">
        <v>4755</v>
      </c>
      <c r="K4230" s="96" t="n">
        <v>35.5</v>
      </c>
      <c r="L4230" s="98" t="n">
        <f aca="false">J4230/$J$11499*100</f>
        <v>0.00753492986691698</v>
      </c>
      <c r="M4230" s="6" t="n">
        <f aca="false">J4230*K4230</f>
        <v>168802.5</v>
      </c>
      <c r="N4230" s="72" t="n">
        <f aca="false">M4230/$M$11499*100</f>
        <v>0.00248558036535802</v>
      </c>
    </row>
    <row r="4231" customFormat="false" ht="13.8" hidden="false" customHeight="false" outlineLevel="0" collapsed="false">
      <c r="A4231" s="92" t="s">
        <v>85</v>
      </c>
      <c r="B4231" s="9" t="n">
        <v>2016</v>
      </c>
      <c r="C4231" s="9" t="s">
        <v>47</v>
      </c>
      <c r="D4231" s="9" t="s">
        <v>168</v>
      </c>
      <c r="E4231" s="9" t="s">
        <v>205</v>
      </c>
      <c r="F4231" s="9" t="s">
        <v>68</v>
      </c>
      <c r="G4231" s="9" t="s">
        <v>57</v>
      </c>
      <c r="H4231" s="9" t="s">
        <v>85</v>
      </c>
      <c r="I4231" s="99" t="n">
        <v>0.5</v>
      </c>
      <c r="J4231" s="9" t="n">
        <v>2271</v>
      </c>
      <c r="K4231" s="9" t="n">
        <v>39.5</v>
      </c>
      <c r="L4231" s="98" t="n">
        <f aca="false">J4231/$J$11499*100</f>
        <v>0.00359870152003543</v>
      </c>
      <c r="M4231" s="6" t="n">
        <f aca="false">J4231*K4231</f>
        <v>89704.5</v>
      </c>
      <c r="N4231" s="72" t="n">
        <f aca="false">M4231/$M$11499*100</f>
        <v>0.00132087939387307</v>
      </c>
    </row>
    <row r="4232" customFormat="false" ht="13.8" hidden="false" customHeight="false" outlineLevel="0" collapsed="false">
      <c r="A4232" s="92" t="s">
        <v>86</v>
      </c>
      <c r="B4232" s="96" t="n">
        <v>2016</v>
      </c>
      <c r="C4232" s="96" t="s">
        <v>47</v>
      </c>
      <c r="D4232" s="96" t="s">
        <v>168</v>
      </c>
      <c r="E4232" s="96" t="s">
        <v>205</v>
      </c>
      <c r="F4232" s="96" t="s">
        <v>68</v>
      </c>
      <c r="G4232" s="96" t="s">
        <v>57</v>
      </c>
      <c r="H4232" s="96" t="s">
        <v>86</v>
      </c>
      <c r="I4232" s="97" t="n">
        <v>0.5</v>
      </c>
      <c r="J4232" s="96" t="n">
        <v>2322</v>
      </c>
      <c r="K4232" s="96" t="n">
        <v>39.5</v>
      </c>
      <c r="L4232" s="98" t="n">
        <f aca="false">J4232/$J$11499*100</f>
        <v>0.00367951780251971</v>
      </c>
      <c r="M4232" s="6" t="n">
        <f aca="false">J4232*K4232</f>
        <v>91719</v>
      </c>
      <c r="N4232" s="72" t="n">
        <f aca="false">M4232/$M$11499*100</f>
        <v>0.00135054247141051</v>
      </c>
    </row>
    <row r="4233" customFormat="false" ht="13.8" hidden="false" customHeight="false" outlineLevel="0" collapsed="false">
      <c r="A4233" s="92" t="s">
        <v>21</v>
      </c>
      <c r="B4233" s="9" t="n">
        <v>2016</v>
      </c>
      <c r="C4233" s="9" t="s">
        <v>47</v>
      </c>
      <c r="D4233" s="9" t="s">
        <v>168</v>
      </c>
      <c r="E4233" s="9" t="s">
        <v>205</v>
      </c>
      <c r="F4233" s="9" t="s">
        <v>68</v>
      </c>
      <c r="G4233" s="9" t="s">
        <v>57</v>
      </c>
      <c r="H4233" s="9" t="s">
        <v>21</v>
      </c>
      <c r="I4233" s="99" t="n">
        <v>1</v>
      </c>
      <c r="J4233" s="9" t="n">
        <v>8212</v>
      </c>
      <c r="K4233" s="9" t="n">
        <v>79</v>
      </c>
      <c r="L4233" s="98" t="n">
        <f aca="false">J4233/$J$11499*100</f>
        <v>0.0130130061129595</v>
      </c>
      <c r="M4233" s="6" t="n">
        <f aca="false">J4233*K4233</f>
        <v>648748</v>
      </c>
      <c r="N4233" s="72" t="n">
        <f aca="false">M4233/$M$11499*100</f>
        <v>0.00955267422499836</v>
      </c>
    </row>
    <row r="4234" customFormat="false" ht="13.8" hidden="false" customHeight="false" outlineLevel="0" collapsed="false">
      <c r="A4234" s="92" t="s">
        <v>29</v>
      </c>
      <c r="B4234" s="96" t="n">
        <v>2016</v>
      </c>
      <c r="C4234" s="96" t="s">
        <v>47</v>
      </c>
      <c r="D4234" s="96" t="s">
        <v>168</v>
      </c>
      <c r="E4234" s="96" t="s">
        <v>205</v>
      </c>
      <c r="F4234" s="96" t="s">
        <v>68</v>
      </c>
      <c r="G4234" s="96" t="s">
        <v>57</v>
      </c>
      <c r="H4234" s="96" t="s">
        <v>29</v>
      </c>
      <c r="I4234" s="97" t="n">
        <v>1</v>
      </c>
      <c r="J4234" s="96" t="n">
        <v>1671</v>
      </c>
      <c r="K4234" s="96" t="n">
        <v>79</v>
      </c>
      <c r="L4234" s="98" t="n">
        <f aca="false">J4234/$J$11499*100</f>
        <v>0.00264792172610268</v>
      </c>
      <c r="M4234" s="6" t="n">
        <f aca="false">J4234*K4234</f>
        <v>132009</v>
      </c>
      <c r="N4234" s="72" t="n">
        <f aca="false">M4234/$M$11499*100</f>
        <v>0.00194380402215931</v>
      </c>
    </row>
    <row r="4235" customFormat="false" ht="13.8" hidden="false" customHeight="false" outlineLevel="0" collapsed="false">
      <c r="A4235" s="92" t="s">
        <v>20</v>
      </c>
      <c r="B4235" s="9" t="n">
        <v>2016</v>
      </c>
      <c r="C4235" s="9" t="s">
        <v>47</v>
      </c>
      <c r="D4235" s="9" t="s">
        <v>168</v>
      </c>
      <c r="E4235" s="9" t="s">
        <v>205</v>
      </c>
      <c r="F4235" s="9" t="s">
        <v>68</v>
      </c>
      <c r="G4235" s="9" t="s">
        <v>61</v>
      </c>
      <c r="H4235" s="9" t="s">
        <v>20</v>
      </c>
      <c r="I4235" s="99" t="n">
        <v>1</v>
      </c>
      <c r="J4235" s="9" t="n">
        <v>4871</v>
      </c>
      <c r="K4235" s="9" t="n">
        <v>96</v>
      </c>
      <c r="L4235" s="98" t="n">
        <f aca="false">J4235/$J$11499*100</f>
        <v>0.00771874729374397</v>
      </c>
      <c r="M4235" s="6" t="n">
        <f aca="false">J4235*K4235</f>
        <v>467616</v>
      </c>
      <c r="N4235" s="72" t="n">
        <f aca="false">M4235/$M$11499*100</f>
        <v>0.0068855446342753</v>
      </c>
    </row>
    <row r="4236" customFormat="false" ht="13.8" hidden="false" customHeight="false" outlineLevel="0" collapsed="false">
      <c r="A4236" s="92" t="s">
        <v>17</v>
      </c>
      <c r="B4236" s="96" t="n">
        <v>2016</v>
      </c>
      <c r="C4236" s="96" t="s">
        <v>47</v>
      </c>
      <c r="D4236" s="96" t="s">
        <v>168</v>
      </c>
      <c r="E4236" s="96" t="s">
        <v>205</v>
      </c>
      <c r="F4236" s="96" t="s">
        <v>68</v>
      </c>
      <c r="G4236" s="96" t="s">
        <v>104</v>
      </c>
      <c r="H4236" s="96" t="s">
        <v>17</v>
      </c>
      <c r="I4236" s="97" t="n">
        <v>1</v>
      </c>
      <c r="J4236" s="96" t="n">
        <v>5112</v>
      </c>
      <c r="K4236" s="96" t="n">
        <v>106</v>
      </c>
      <c r="L4236" s="98" t="n">
        <f aca="false">J4236/$J$11499*100</f>
        <v>0.00810064384430696</v>
      </c>
      <c r="M4236" s="6" t="n">
        <f aca="false">J4236*K4236</f>
        <v>541872</v>
      </c>
      <c r="N4236" s="72" t="n">
        <f aca="false">M4236/$M$11499*100</f>
        <v>0.00797894820122499</v>
      </c>
    </row>
    <row r="4237" customFormat="false" ht="13.8" hidden="false" customHeight="false" outlineLevel="0" collapsed="false">
      <c r="A4237" s="92" t="s">
        <v>27</v>
      </c>
      <c r="B4237" s="9" t="n">
        <v>2016</v>
      </c>
      <c r="C4237" s="9" t="s">
        <v>47</v>
      </c>
      <c r="D4237" s="9" t="s">
        <v>168</v>
      </c>
      <c r="E4237" s="9" t="s">
        <v>205</v>
      </c>
      <c r="F4237" s="9" t="s">
        <v>68</v>
      </c>
      <c r="G4237" s="9" t="s">
        <v>104</v>
      </c>
      <c r="H4237" s="9" t="s">
        <v>27</v>
      </c>
      <c r="I4237" s="99" t="n">
        <v>2</v>
      </c>
      <c r="J4237" s="9" t="n">
        <v>7803</v>
      </c>
      <c r="K4237" s="9" t="n">
        <v>212</v>
      </c>
      <c r="L4237" s="98" t="n">
        <f aca="false">J4237/$J$11499*100</f>
        <v>0.0123648912200953</v>
      </c>
      <c r="M4237" s="6" t="n">
        <f aca="false">J4237*K4237</f>
        <v>1654236</v>
      </c>
      <c r="N4237" s="72" t="n">
        <f aca="false">M4237/$M$11499*100</f>
        <v>0.0243582679241622</v>
      </c>
    </row>
    <row r="4238" customFormat="false" ht="13.8" hidden="false" customHeight="false" outlineLevel="0" collapsed="false">
      <c r="A4238" s="92" t="s">
        <v>32</v>
      </c>
      <c r="B4238" s="96" t="n">
        <v>2016</v>
      </c>
      <c r="C4238" s="96" t="s">
        <v>47</v>
      </c>
      <c r="D4238" s="96" t="s">
        <v>168</v>
      </c>
      <c r="E4238" s="96" t="s">
        <v>205</v>
      </c>
      <c r="F4238" s="96" t="s">
        <v>68</v>
      </c>
      <c r="G4238" s="96" t="s">
        <v>108</v>
      </c>
      <c r="H4238" s="96" t="s">
        <v>32</v>
      </c>
      <c r="I4238" s="97" t="n">
        <v>0.75</v>
      </c>
      <c r="J4238" s="96" t="n">
        <v>8294</v>
      </c>
      <c r="K4238" s="96" t="n">
        <v>83.25</v>
      </c>
      <c r="L4238" s="98" t="n">
        <f aca="false">J4238/$J$11499*100</f>
        <v>0.0131429460181303</v>
      </c>
      <c r="M4238" s="6" t="n">
        <f aca="false">J4238*K4238</f>
        <v>690475.5</v>
      </c>
      <c r="N4238" s="72" t="n">
        <f aca="false">M4238/$M$11499*100</f>
        <v>0.0101671026528681</v>
      </c>
    </row>
    <row r="4239" customFormat="false" ht="13.8" hidden="false" customHeight="false" outlineLevel="0" collapsed="false">
      <c r="A4239" s="92" t="s">
        <v>30</v>
      </c>
      <c r="B4239" s="9" t="n">
        <v>2016</v>
      </c>
      <c r="C4239" s="9" t="s">
        <v>47</v>
      </c>
      <c r="D4239" s="9" t="s">
        <v>168</v>
      </c>
      <c r="E4239" s="9" t="s">
        <v>205</v>
      </c>
      <c r="F4239" s="9" t="s">
        <v>68</v>
      </c>
      <c r="G4239" s="9" t="s">
        <v>108</v>
      </c>
      <c r="H4239" s="9" t="s">
        <v>30</v>
      </c>
      <c r="I4239" s="99" t="n">
        <v>0.75</v>
      </c>
      <c r="J4239" s="9" t="n">
        <v>2068</v>
      </c>
      <c r="K4239" s="9" t="n">
        <v>83.25</v>
      </c>
      <c r="L4239" s="98" t="n">
        <f aca="false">J4239/$J$11499*100</f>
        <v>0.00327702102308818</v>
      </c>
      <c r="M4239" s="6" t="n">
        <f aca="false">J4239*K4239</f>
        <v>172161</v>
      </c>
      <c r="N4239" s="72" t="n">
        <f aca="false">M4239/$M$11499*100</f>
        <v>0.00253503355270451</v>
      </c>
    </row>
    <row r="4240" customFormat="false" ht="13.8" hidden="false" customHeight="false" outlineLevel="0" collapsed="false">
      <c r="A4240" s="92" t="s">
        <v>14</v>
      </c>
      <c r="B4240" s="96" t="n">
        <v>2016</v>
      </c>
      <c r="C4240" s="96" t="s">
        <v>47</v>
      </c>
      <c r="D4240" s="96" t="s">
        <v>168</v>
      </c>
      <c r="E4240" s="96" t="s">
        <v>205</v>
      </c>
      <c r="F4240" s="96" t="s">
        <v>68</v>
      </c>
      <c r="G4240" s="96" t="s">
        <v>114</v>
      </c>
      <c r="H4240" s="96" t="s">
        <v>14</v>
      </c>
      <c r="I4240" s="97" t="n">
        <v>0.5</v>
      </c>
      <c r="J4240" s="96" t="n">
        <v>6154</v>
      </c>
      <c r="K4240" s="96" t="n">
        <v>61.5</v>
      </c>
      <c r="L4240" s="98" t="n">
        <f aca="false">J4240/$J$11499*100</f>
        <v>0.00975183141977015</v>
      </c>
      <c r="M4240" s="6" t="n">
        <f aca="false">J4240*K4240</f>
        <v>378471</v>
      </c>
      <c r="N4240" s="72" t="n">
        <f aca="false">M4240/$M$11499*100</f>
        <v>0.00557290375709729</v>
      </c>
    </row>
    <row r="4241" customFormat="false" ht="13.8" hidden="false" customHeight="false" outlineLevel="0" collapsed="false">
      <c r="A4241" s="92" t="s">
        <v>26</v>
      </c>
      <c r="B4241" s="9" t="n">
        <v>2016</v>
      </c>
      <c r="C4241" s="9" t="s">
        <v>47</v>
      </c>
      <c r="D4241" s="9" t="s">
        <v>168</v>
      </c>
      <c r="E4241" s="9" t="s">
        <v>205</v>
      </c>
      <c r="F4241" s="9" t="s">
        <v>68</v>
      </c>
      <c r="G4241" s="9" t="s">
        <v>114</v>
      </c>
      <c r="H4241" s="9" t="s">
        <v>26</v>
      </c>
      <c r="I4241" s="99" t="n">
        <v>0.5</v>
      </c>
      <c r="J4241" s="9" t="n">
        <v>8768</v>
      </c>
      <c r="K4241" s="9" t="n">
        <v>61.5</v>
      </c>
      <c r="L4241" s="98" t="n">
        <f aca="false">J4241/$J$11499*100</f>
        <v>0.0138940620553371</v>
      </c>
      <c r="M4241" s="6" t="n">
        <f aca="false">J4241*K4241</f>
        <v>539232</v>
      </c>
      <c r="N4241" s="72" t="n">
        <f aca="false">M4241/$M$11499*100</f>
        <v>0.00794007477124294</v>
      </c>
    </row>
    <row r="4242" customFormat="false" ht="13.8" hidden="false" customHeight="false" outlineLevel="0" collapsed="false">
      <c r="A4242" s="92" t="s">
        <v>121</v>
      </c>
      <c r="B4242" s="96" t="n">
        <v>2016</v>
      </c>
      <c r="C4242" s="96" t="s">
        <v>47</v>
      </c>
      <c r="D4242" s="96" t="s">
        <v>168</v>
      </c>
      <c r="E4242" s="96" t="s">
        <v>205</v>
      </c>
      <c r="F4242" s="96" t="s">
        <v>68</v>
      </c>
      <c r="G4242" s="96" t="s">
        <v>120</v>
      </c>
      <c r="H4242" s="96" t="s">
        <v>121</v>
      </c>
      <c r="I4242" s="97" t="n">
        <v>0.5</v>
      </c>
      <c r="J4242" s="96" t="n">
        <v>3138</v>
      </c>
      <c r="K4242" s="96" t="n">
        <v>64.5</v>
      </c>
      <c r="L4242" s="98" t="n">
        <f aca="false">J4242/$J$11499*100</f>
        <v>0.00497257832226824</v>
      </c>
      <c r="M4242" s="6" t="n">
        <f aca="false">J4242*K4242</f>
        <v>202401</v>
      </c>
      <c r="N4242" s="72" t="n">
        <f aca="false">M4242/$M$11499*100</f>
        <v>0.002980311023408</v>
      </c>
    </row>
    <row r="4243" customFormat="false" ht="13.8" hidden="false" customHeight="false" outlineLevel="0" collapsed="false">
      <c r="A4243" s="92" t="s">
        <v>24</v>
      </c>
      <c r="B4243" s="9" t="n">
        <v>2016</v>
      </c>
      <c r="C4243" s="9" t="s">
        <v>47</v>
      </c>
      <c r="D4243" s="9" t="s">
        <v>168</v>
      </c>
      <c r="E4243" s="9" t="s">
        <v>205</v>
      </c>
      <c r="F4243" s="9" t="s">
        <v>68</v>
      </c>
      <c r="G4243" s="9" t="s">
        <v>120</v>
      </c>
      <c r="H4243" s="9" t="s">
        <v>24</v>
      </c>
      <c r="I4243" s="99" t="n">
        <v>0.5</v>
      </c>
      <c r="J4243" s="9" t="n">
        <v>6027</v>
      </c>
      <c r="K4243" s="9" t="n">
        <v>64.5</v>
      </c>
      <c r="L4243" s="98" t="n">
        <f aca="false">J4243/$J$11499*100</f>
        <v>0.00955058303005439</v>
      </c>
      <c r="M4243" s="6" t="n">
        <f aca="false">J4243*K4243</f>
        <v>388741.5</v>
      </c>
      <c r="N4243" s="72" t="n">
        <f aca="false">M4243/$M$11499*100</f>
        <v>0.00572413465203315</v>
      </c>
    </row>
    <row r="4244" customFormat="false" ht="13.8" hidden="false" customHeight="false" outlineLevel="0" collapsed="false">
      <c r="A4244" s="92" t="s">
        <v>12</v>
      </c>
      <c r="B4244" s="96" t="n">
        <v>2016</v>
      </c>
      <c r="C4244" s="96" t="s">
        <v>47</v>
      </c>
      <c r="D4244" s="96" t="s">
        <v>168</v>
      </c>
      <c r="E4244" s="96" t="s">
        <v>205</v>
      </c>
      <c r="F4244" s="96" t="s">
        <v>68</v>
      </c>
      <c r="G4244" s="96" t="s">
        <v>120</v>
      </c>
      <c r="H4244" s="96" t="s">
        <v>12</v>
      </c>
      <c r="I4244" s="97" t="n">
        <v>0.5</v>
      </c>
      <c r="J4244" s="96" t="n">
        <v>4556</v>
      </c>
      <c r="K4244" s="96" t="n">
        <v>64.5</v>
      </c>
      <c r="L4244" s="98" t="n">
        <f aca="false">J4244/$J$11499*100</f>
        <v>0.00721958790192928</v>
      </c>
      <c r="M4244" s="6" t="n">
        <f aca="false">J4244*K4244</f>
        <v>293862</v>
      </c>
      <c r="N4244" s="72" t="n">
        <f aca="false">M4244/$M$11499*100</f>
        <v>0.00432705450052481</v>
      </c>
    </row>
    <row r="4245" customFormat="false" ht="13.8" hidden="false" customHeight="false" outlineLevel="0" collapsed="false">
      <c r="A4245" s="92" t="s">
        <v>125</v>
      </c>
      <c r="B4245" s="9" t="n">
        <v>2016</v>
      </c>
      <c r="C4245" s="9" t="s">
        <v>47</v>
      </c>
      <c r="D4245" s="9" t="s">
        <v>168</v>
      </c>
      <c r="E4245" s="9" t="s">
        <v>205</v>
      </c>
      <c r="F4245" s="9" t="s">
        <v>68</v>
      </c>
      <c r="G4245" s="9" t="s">
        <v>120</v>
      </c>
      <c r="H4245" s="9" t="s">
        <v>125</v>
      </c>
      <c r="I4245" s="99" t="n">
        <v>0.5</v>
      </c>
      <c r="J4245" s="9" t="n">
        <v>7797</v>
      </c>
      <c r="K4245" s="9" t="n">
        <v>64.5</v>
      </c>
      <c r="L4245" s="98" t="n">
        <f aca="false">J4245/$J$11499*100</f>
        <v>0.012355383422156</v>
      </c>
      <c r="M4245" s="6" t="n">
        <f aca="false">J4245*K4245</f>
        <v>502906.5</v>
      </c>
      <c r="N4245" s="72" t="n">
        <f aca="false">M4245/$M$11499*100</f>
        <v>0.00740518962699559</v>
      </c>
    </row>
    <row r="4246" customFormat="false" ht="13.8" hidden="false" customHeight="false" outlineLevel="0" collapsed="false">
      <c r="A4246" s="92" t="s">
        <v>22</v>
      </c>
      <c r="B4246" s="96" t="n">
        <v>2016</v>
      </c>
      <c r="C4246" s="96" t="s">
        <v>47</v>
      </c>
      <c r="D4246" s="96" t="s">
        <v>168</v>
      </c>
      <c r="E4246" s="96" t="s">
        <v>205</v>
      </c>
      <c r="F4246" s="96" t="s">
        <v>68</v>
      </c>
      <c r="G4246" s="96" t="s">
        <v>120</v>
      </c>
      <c r="H4246" s="96" t="s">
        <v>22</v>
      </c>
      <c r="I4246" s="97" t="n">
        <v>0.5</v>
      </c>
      <c r="J4246" s="96" t="n">
        <v>7920</v>
      </c>
      <c r="K4246" s="96" t="n">
        <v>64.5</v>
      </c>
      <c r="L4246" s="98" t="n">
        <f aca="false">J4246/$J$11499*100</f>
        <v>0.0125502932799122</v>
      </c>
      <c r="M4246" s="6" t="n">
        <f aca="false">J4246*K4246</f>
        <v>510840</v>
      </c>
      <c r="N4246" s="72" t="n">
        <f aca="false">M4246/$M$11499*100</f>
        <v>0.00752200870152688</v>
      </c>
    </row>
    <row r="4247" customFormat="false" ht="13.8" hidden="false" customHeight="false" outlineLevel="0" collapsed="false">
      <c r="A4247" s="92" t="s">
        <v>15</v>
      </c>
      <c r="B4247" s="9" t="n">
        <v>2016</v>
      </c>
      <c r="C4247" s="9" t="s">
        <v>47</v>
      </c>
      <c r="D4247" s="9" t="s">
        <v>168</v>
      </c>
      <c r="E4247" s="9" t="s">
        <v>205</v>
      </c>
      <c r="F4247" s="9" t="s">
        <v>68</v>
      </c>
      <c r="G4247" s="9" t="s">
        <v>120</v>
      </c>
      <c r="H4247" s="9" t="s">
        <v>15</v>
      </c>
      <c r="I4247" s="99" t="n">
        <v>0.5</v>
      </c>
      <c r="J4247" s="9" t="n">
        <v>4566</v>
      </c>
      <c r="K4247" s="9" t="n">
        <v>64.5</v>
      </c>
      <c r="L4247" s="98" t="n">
        <f aca="false">J4247/$J$11499*100</f>
        <v>0.00723543423182816</v>
      </c>
      <c r="M4247" s="6" t="n">
        <f aca="false">J4247*K4247</f>
        <v>294507</v>
      </c>
      <c r="N4247" s="72" t="n">
        <f aca="false">M4247/$M$11499*100</f>
        <v>0.00433655198625906</v>
      </c>
    </row>
    <row r="4248" customFormat="false" ht="13.8" hidden="false" customHeight="false" outlineLevel="0" collapsed="false">
      <c r="A4248" s="92" t="s">
        <v>25</v>
      </c>
      <c r="B4248" s="96" t="n">
        <v>2016</v>
      </c>
      <c r="C4248" s="96" t="s">
        <v>47</v>
      </c>
      <c r="D4248" s="96" t="s">
        <v>168</v>
      </c>
      <c r="E4248" s="96" t="s">
        <v>205</v>
      </c>
      <c r="F4248" s="96" t="s">
        <v>68</v>
      </c>
      <c r="G4248" s="96" t="s">
        <v>120</v>
      </c>
      <c r="H4248" s="96" t="s">
        <v>25</v>
      </c>
      <c r="I4248" s="97" t="n">
        <v>0.5</v>
      </c>
      <c r="J4248" s="96" t="n">
        <v>9448</v>
      </c>
      <c r="K4248" s="96" t="n">
        <v>64.5</v>
      </c>
      <c r="L4248" s="98" t="n">
        <f aca="false">J4248/$J$11499*100</f>
        <v>0.0149716124884609</v>
      </c>
      <c r="M4248" s="6" t="n">
        <f aca="false">J4248*K4248</f>
        <v>609396</v>
      </c>
      <c r="N4248" s="72" t="n">
        <f aca="false">M4248/$M$11499*100</f>
        <v>0.00897322452172045</v>
      </c>
    </row>
    <row r="4249" customFormat="false" ht="13.8" hidden="false" customHeight="false" outlineLevel="0" collapsed="false">
      <c r="A4249" s="92" t="s">
        <v>23</v>
      </c>
      <c r="B4249" s="9" t="n">
        <v>2016</v>
      </c>
      <c r="C4249" s="9" t="s">
        <v>47</v>
      </c>
      <c r="D4249" s="9" t="s">
        <v>168</v>
      </c>
      <c r="E4249" s="9" t="s">
        <v>205</v>
      </c>
      <c r="F4249" s="9" t="s">
        <v>68</v>
      </c>
      <c r="G4249" s="9" t="s">
        <v>120</v>
      </c>
      <c r="H4249" s="9" t="s">
        <v>23</v>
      </c>
      <c r="I4249" s="99" t="n">
        <v>0.5</v>
      </c>
      <c r="J4249" s="9" t="n">
        <v>9185</v>
      </c>
      <c r="K4249" s="9" t="n">
        <v>64.5</v>
      </c>
      <c r="L4249" s="98" t="n">
        <f aca="false">J4249/$J$11499*100</f>
        <v>0.0145548540121204</v>
      </c>
      <c r="M4249" s="6" t="n">
        <f aca="false">J4249*K4249</f>
        <v>592432.5</v>
      </c>
      <c r="N4249" s="72" t="n">
        <f aca="false">M4249/$M$11499*100</f>
        <v>0.00872344064690965</v>
      </c>
    </row>
    <row r="4250" customFormat="false" ht="13.8" hidden="false" customHeight="false" outlineLevel="0" collapsed="false">
      <c r="A4250" s="92" t="s">
        <v>33</v>
      </c>
      <c r="B4250" s="96" t="n">
        <v>2016</v>
      </c>
      <c r="C4250" s="96" t="s">
        <v>47</v>
      </c>
      <c r="D4250" s="96" t="s">
        <v>168</v>
      </c>
      <c r="E4250" s="96" t="s">
        <v>206</v>
      </c>
      <c r="F4250" s="96" t="s">
        <v>68</v>
      </c>
      <c r="G4250" s="96" t="s">
        <v>130</v>
      </c>
      <c r="H4250" s="96" t="s">
        <v>33</v>
      </c>
      <c r="I4250" s="97" t="n">
        <v>0.5</v>
      </c>
      <c r="J4250" s="96" t="n">
        <v>6245</v>
      </c>
      <c r="K4250" s="96" t="n">
        <v>25</v>
      </c>
      <c r="L4250" s="98" t="n">
        <f aca="false">J4250/$J$11499*100</f>
        <v>0.00989603302184995</v>
      </c>
      <c r="M4250" s="6" t="n">
        <f aca="false">J4250*K4250</f>
        <v>156125</v>
      </c>
      <c r="N4250" s="72" t="n">
        <f aca="false">M4250/$M$11499*100</f>
        <v>0.00229890691513171</v>
      </c>
    </row>
    <row r="4251" customFormat="false" ht="13.8" hidden="false" customHeight="false" outlineLevel="0" collapsed="false">
      <c r="A4251" s="92" t="s">
        <v>134</v>
      </c>
      <c r="B4251" s="9" t="n">
        <v>2016</v>
      </c>
      <c r="C4251" s="9" t="s">
        <v>47</v>
      </c>
      <c r="D4251" s="9" t="s">
        <v>168</v>
      </c>
      <c r="E4251" s="9" t="s">
        <v>206</v>
      </c>
      <c r="F4251" s="9" t="s">
        <v>68</v>
      </c>
      <c r="G4251" s="9" t="s">
        <v>133</v>
      </c>
      <c r="H4251" s="9" t="s">
        <v>134</v>
      </c>
      <c r="I4251" s="99" t="n">
        <v>0.48</v>
      </c>
      <c r="J4251" s="9" t="n">
        <v>4068</v>
      </c>
      <c r="K4251" s="9" t="n">
        <v>26.88</v>
      </c>
      <c r="L4251" s="98" t="n">
        <f aca="false">J4251/$J$11499*100</f>
        <v>0.00644628700286399</v>
      </c>
      <c r="M4251" s="6" t="n">
        <f aca="false">J4251*K4251</f>
        <v>109347.84</v>
      </c>
      <c r="N4251" s="72" t="n">
        <f aca="false">M4251/$M$11499*100</f>
        <v>0.00161012333406383</v>
      </c>
    </row>
    <row r="4252" customFormat="false" ht="13.8" hidden="false" customHeight="false" outlineLevel="0" collapsed="false">
      <c r="A4252" s="92" t="s">
        <v>31</v>
      </c>
      <c r="B4252" s="96" t="n">
        <v>2016</v>
      </c>
      <c r="C4252" s="96" t="s">
        <v>47</v>
      </c>
      <c r="D4252" s="96" t="s">
        <v>168</v>
      </c>
      <c r="E4252" s="96" t="s">
        <v>206</v>
      </c>
      <c r="F4252" s="96" t="s">
        <v>68</v>
      </c>
      <c r="G4252" s="96" t="s">
        <v>133</v>
      </c>
      <c r="H4252" s="96" t="s">
        <v>31</v>
      </c>
      <c r="I4252" s="97" t="n">
        <v>0.5</v>
      </c>
      <c r="J4252" s="96" t="n">
        <v>7229</v>
      </c>
      <c r="K4252" s="96" t="n">
        <v>28</v>
      </c>
      <c r="L4252" s="98" t="n">
        <f aca="false">J4252/$J$11499*100</f>
        <v>0.0114553118838996</v>
      </c>
      <c r="M4252" s="6" t="n">
        <f aca="false">J4252*K4252</f>
        <v>202412</v>
      </c>
      <c r="N4252" s="72" t="n">
        <f aca="false">M4252/$M$11499*100</f>
        <v>0.00298047299603292</v>
      </c>
    </row>
    <row r="4253" customFormat="false" ht="13.8" hidden="false" customHeight="false" outlineLevel="0" collapsed="false">
      <c r="A4253" s="92" t="s">
        <v>136</v>
      </c>
      <c r="B4253" s="9" t="n">
        <v>2016</v>
      </c>
      <c r="C4253" s="9" t="s">
        <v>47</v>
      </c>
      <c r="D4253" s="9" t="s">
        <v>168</v>
      </c>
      <c r="E4253" s="9" t="s">
        <v>206</v>
      </c>
      <c r="F4253" s="9" t="s">
        <v>68</v>
      </c>
      <c r="G4253" s="9" t="s">
        <v>135</v>
      </c>
      <c r="H4253" s="9" t="s">
        <v>136</v>
      </c>
      <c r="I4253" s="99" t="n">
        <v>0.5</v>
      </c>
      <c r="J4253" s="9" t="n">
        <v>6173</v>
      </c>
      <c r="K4253" s="9" t="n">
        <v>29.5</v>
      </c>
      <c r="L4253" s="98" t="n">
        <f aca="false">J4253/$J$11499*100</f>
        <v>0.00978193944657802</v>
      </c>
      <c r="M4253" s="6" t="n">
        <f aca="false">J4253*K4253</f>
        <v>182103.5</v>
      </c>
      <c r="N4253" s="72" t="n">
        <f aca="false">M4253/$M$11499*100</f>
        <v>0.00268143471846077</v>
      </c>
    </row>
    <row r="4254" customFormat="false" ht="13.8" hidden="false" customHeight="false" outlineLevel="0" collapsed="false">
      <c r="A4254" s="92" t="s">
        <v>16</v>
      </c>
      <c r="B4254" s="96" t="n">
        <v>2016</v>
      </c>
      <c r="C4254" s="96" t="s">
        <v>47</v>
      </c>
      <c r="D4254" s="96" t="s">
        <v>168</v>
      </c>
      <c r="E4254" s="96" t="s">
        <v>206</v>
      </c>
      <c r="F4254" s="96" t="s">
        <v>68</v>
      </c>
      <c r="G4254" s="96" t="s">
        <v>135</v>
      </c>
      <c r="H4254" s="96" t="s">
        <v>16</v>
      </c>
      <c r="I4254" s="97" t="n">
        <v>0.5</v>
      </c>
      <c r="J4254" s="96" t="n">
        <v>4210</v>
      </c>
      <c r="K4254" s="96" t="n">
        <v>29.5</v>
      </c>
      <c r="L4254" s="98" t="n">
        <f aca="false">J4254/$J$11499*100</f>
        <v>0.00667130488742807</v>
      </c>
      <c r="M4254" s="6" t="n">
        <f aca="false">J4254*K4254</f>
        <v>124195</v>
      </c>
      <c r="N4254" s="72" t="n">
        <f aca="false">M4254/$M$11499*100</f>
        <v>0.00182874455932607</v>
      </c>
    </row>
    <row r="4255" customFormat="false" ht="13.8" hidden="false" customHeight="false" outlineLevel="0" collapsed="false">
      <c r="A4255" s="92" t="s">
        <v>138</v>
      </c>
      <c r="B4255" s="9" t="n">
        <v>2016</v>
      </c>
      <c r="C4255" s="9" t="s">
        <v>47</v>
      </c>
      <c r="D4255" s="9" t="s">
        <v>168</v>
      </c>
      <c r="E4255" s="9" t="s">
        <v>206</v>
      </c>
      <c r="F4255" s="9" t="s">
        <v>68</v>
      </c>
      <c r="G4255" s="9" t="s">
        <v>137</v>
      </c>
      <c r="H4255" s="9" t="s">
        <v>138</v>
      </c>
      <c r="I4255" s="99" t="n">
        <v>0.5</v>
      </c>
      <c r="J4255" s="9" t="n">
        <v>5863</v>
      </c>
      <c r="K4255" s="9" t="n">
        <v>31</v>
      </c>
      <c r="L4255" s="98" t="n">
        <f aca="false">J4255/$J$11499*100</f>
        <v>0.00929070321971277</v>
      </c>
      <c r="M4255" s="6" t="n">
        <f aca="false">J4255*K4255</f>
        <v>181753</v>
      </c>
      <c r="N4255" s="72" t="n">
        <f aca="false">M4255/$M$11499*100</f>
        <v>0.00267627368163929</v>
      </c>
    </row>
    <row r="4256" customFormat="false" ht="13.8" hidden="false" customHeight="false" outlineLevel="0" collapsed="false">
      <c r="A4256" s="92" t="s">
        <v>141</v>
      </c>
      <c r="B4256" s="96" t="n">
        <v>2016</v>
      </c>
      <c r="C4256" s="96" t="s">
        <v>47</v>
      </c>
      <c r="D4256" s="96" t="s">
        <v>168</v>
      </c>
      <c r="E4256" s="96" t="s">
        <v>206</v>
      </c>
      <c r="F4256" s="96" t="s">
        <v>68</v>
      </c>
      <c r="G4256" s="96" t="s">
        <v>66</v>
      </c>
      <c r="H4256" s="96" t="s">
        <v>141</v>
      </c>
      <c r="I4256" s="97" t="n">
        <v>0.5</v>
      </c>
      <c r="J4256" s="96" t="n">
        <v>8531</v>
      </c>
      <c r="K4256" s="96" t="n">
        <v>32.5</v>
      </c>
      <c r="L4256" s="98" t="n">
        <f aca="false">J4256/$J$11499*100</f>
        <v>0.0135185040367337</v>
      </c>
      <c r="M4256" s="6" t="n">
        <f aca="false">J4256*K4256</f>
        <v>277257.5</v>
      </c>
      <c r="N4256" s="72" t="n">
        <f aca="false">M4256/$M$11499*100</f>
        <v>0.0040825568232002</v>
      </c>
    </row>
    <row r="4257" customFormat="false" ht="13.8" hidden="false" customHeight="false" outlineLevel="0" collapsed="false">
      <c r="A4257" s="92" t="s">
        <v>70</v>
      </c>
      <c r="B4257" s="9" t="n">
        <v>2016</v>
      </c>
      <c r="C4257" s="9" t="s">
        <v>47</v>
      </c>
      <c r="D4257" s="9" t="s">
        <v>168</v>
      </c>
      <c r="E4257" s="9" t="s">
        <v>206</v>
      </c>
      <c r="F4257" s="9" t="s">
        <v>68</v>
      </c>
      <c r="G4257" s="9" t="s">
        <v>69</v>
      </c>
      <c r="H4257" s="9" t="s">
        <v>70</v>
      </c>
      <c r="I4257" s="99" t="n">
        <v>0.9</v>
      </c>
      <c r="J4257" s="9" t="n">
        <v>8227</v>
      </c>
      <c r="K4257" s="9" t="n">
        <v>61.2</v>
      </c>
      <c r="L4257" s="98" t="n">
        <f aca="false">J4257/$J$11499*100</f>
        <v>0.0130367756078078</v>
      </c>
      <c r="M4257" s="6" t="n">
        <f aca="false">J4257*K4257</f>
        <v>503492.4</v>
      </c>
      <c r="N4257" s="72" t="n">
        <f aca="false">M4257/$M$11499*100</f>
        <v>0.00741381687799047</v>
      </c>
    </row>
    <row r="4258" customFormat="false" ht="13.8" hidden="false" customHeight="false" outlineLevel="0" collapsed="false">
      <c r="A4258" s="92" t="s">
        <v>74</v>
      </c>
      <c r="B4258" s="96" t="n">
        <v>2016</v>
      </c>
      <c r="C4258" s="96" t="s">
        <v>47</v>
      </c>
      <c r="D4258" s="96" t="s">
        <v>168</v>
      </c>
      <c r="E4258" s="96" t="s">
        <v>206</v>
      </c>
      <c r="F4258" s="96" t="s">
        <v>68</v>
      </c>
      <c r="G4258" s="96" t="s">
        <v>69</v>
      </c>
      <c r="H4258" s="96" t="s">
        <v>74</v>
      </c>
      <c r="I4258" s="97" t="n">
        <v>0.9</v>
      </c>
      <c r="J4258" s="96" t="n">
        <v>2246</v>
      </c>
      <c r="K4258" s="96" t="n">
        <v>61.2</v>
      </c>
      <c r="L4258" s="98" t="n">
        <f aca="false">J4258/$J$11499*100</f>
        <v>0.00355908569528823</v>
      </c>
      <c r="M4258" s="6" t="n">
        <f aca="false">J4258*K4258</f>
        <v>137455.2</v>
      </c>
      <c r="N4258" s="72" t="n">
        <f aca="false">M4258/$M$11499*100</f>
        <v>0.00202399814123819</v>
      </c>
    </row>
    <row r="4259" customFormat="false" ht="13.8" hidden="false" customHeight="false" outlineLevel="0" collapsed="false">
      <c r="A4259" s="92" t="s">
        <v>84</v>
      </c>
      <c r="B4259" s="9" t="n">
        <v>2016</v>
      </c>
      <c r="C4259" s="9" t="s">
        <v>47</v>
      </c>
      <c r="D4259" s="9" t="s">
        <v>168</v>
      </c>
      <c r="E4259" s="9" t="s">
        <v>206</v>
      </c>
      <c r="F4259" s="9" t="s">
        <v>68</v>
      </c>
      <c r="G4259" s="9" t="s">
        <v>57</v>
      </c>
      <c r="H4259" s="9" t="s">
        <v>84</v>
      </c>
      <c r="I4259" s="99" t="n">
        <v>0.33</v>
      </c>
      <c r="J4259" s="9" t="n">
        <v>1864</v>
      </c>
      <c r="K4259" s="9" t="n">
        <v>26.07</v>
      </c>
      <c r="L4259" s="98" t="n">
        <f aca="false">J4259/$J$11499*100</f>
        <v>0.00295375589315105</v>
      </c>
      <c r="M4259" s="6" t="n">
        <f aca="false">J4259*K4259</f>
        <v>48594.48</v>
      </c>
      <c r="N4259" s="72" t="n">
        <f aca="false">M4259/$M$11499*100</f>
        <v>0.000715543225679614</v>
      </c>
    </row>
    <row r="4260" customFormat="false" ht="13.8" hidden="false" customHeight="false" outlineLevel="0" collapsed="false">
      <c r="A4260" s="92" t="s">
        <v>85</v>
      </c>
      <c r="B4260" s="96" t="n">
        <v>2016</v>
      </c>
      <c r="C4260" s="96" t="s">
        <v>47</v>
      </c>
      <c r="D4260" s="96" t="s">
        <v>168</v>
      </c>
      <c r="E4260" s="96" t="s">
        <v>206</v>
      </c>
      <c r="F4260" s="96" t="s">
        <v>68</v>
      </c>
      <c r="G4260" s="96" t="s">
        <v>57</v>
      </c>
      <c r="H4260" s="96" t="s">
        <v>85</v>
      </c>
      <c r="I4260" s="97" t="n">
        <v>0.5</v>
      </c>
      <c r="J4260" s="96" t="n">
        <v>5350</v>
      </c>
      <c r="K4260" s="96" t="n">
        <v>39.5</v>
      </c>
      <c r="L4260" s="98" t="n">
        <f aca="false">J4260/$J$11499*100</f>
        <v>0.00847778649590028</v>
      </c>
      <c r="M4260" s="6" t="n">
        <f aca="false">J4260*K4260</f>
        <v>211325</v>
      </c>
      <c r="N4260" s="72" t="n">
        <f aca="false">M4260/$M$11499*100</f>
        <v>0.0031117149965746</v>
      </c>
    </row>
    <row r="4261" customFormat="false" ht="13.8" hidden="false" customHeight="false" outlineLevel="0" collapsed="false">
      <c r="A4261" s="92" t="s">
        <v>86</v>
      </c>
      <c r="B4261" s="9" t="n">
        <v>2016</v>
      </c>
      <c r="C4261" s="9" t="s">
        <v>47</v>
      </c>
      <c r="D4261" s="9" t="s">
        <v>168</v>
      </c>
      <c r="E4261" s="9" t="s">
        <v>206</v>
      </c>
      <c r="F4261" s="9" t="s">
        <v>68</v>
      </c>
      <c r="G4261" s="9" t="s">
        <v>57</v>
      </c>
      <c r="H4261" s="9" t="s">
        <v>86</v>
      </c>
      <c r="I4261" s="99" t="n">
        <v>0.5</v>
      </c>
      <c r="J4261" s="9" t="n">
        <v>5498</v>
      </c>
      <c r="K4261" s="9" t="n">
        <v>39.5</v>
      </c>
      <c r="L4261" s="98" t="n">
        <f aca="false">J4261/$J$11499*100</f>
        <v>0.00871231217840369</v>
      </c>
      <c r="M4261" s="6" t="n">
        <f aca="false">J4261*K4261</f>
        <v>217171</v>
      </c>
      <c r="N4261" s="72" t="n">
        <f aca="false">M4261/$M$11499*100</f>
        <v>0.00319779608433031</v>
      </c>
    </row>
    <row r="4262" customFormat="false" ht="13.8" hidden="false" customHeight="false" outlineLevel="0" collapsed="false">
      <c r="A4262" s="92" t="s">
        <v>19</v>
      </c>
      <c r="B4262" s="96" t="n">
        <v>2016</v>
      </c>
      <c r="C4262" s="96" t="s">
        <v>47</v>
      </c>
      <c r="D4262" s="96" t="s">
        <v>168</v>
      </c>
      <c r="E4262" s="96" t="s">
        <v>206</v>
      </c>
      <c r="F4262" s="96" t="s">
        <v>68</v>
      </c>
      <c r="G4262" s="96" t="s">
        <v>59</v>
      </c>
      <c r="H4262" s="96" t="s">
        <v>19</v>
      </c>
      <c r="I4262" s="97" t="n">
        <v>0.5</v>
      </c>
      <c r="J4262" s="96" t="n">
        <v>3356</v>
      </c>
      <c r="K4262" s="96" t="n">
        <v>41.5</v>
      </c>
      <c r="L4262" s="98" t="n">
        <f aca="false">J4262/$J$11499*100</f>
        <v>0.0053180283140638</v>
      </c>
      <c r="M4262" s="6" t="n">
        <f aca="false">J4262*K4262</f>
        <v>139274</v>
      </c>
      <c r="N4262" s="72" t="n">
        <f aca="false">M4262/$M$11499*100</f>
        <v>0.00205077957853037</v>
      </c>
    </row>
    <row r="4263" customFormat="false" ht="13.8" hidden="false" customHeight="false" outlineLevel="0" collapsed="false">
      <c r="A4263" s="92" t="s">
        <v>91</v>
      </c>
      <c r="B4263" s="9" t="n">
        <v>2016</v>
      </c>
      <c r="C4263" s="9" t="s">
        <v>47</v>
      </c>
      <c r="D4263" s="9" t="s">
        <v>168</v>
      </c>
      <c r="E4263" s="9" t="s">
        <v>206</v>
      </c>
      <c r="F4263" s="9" t="s">
        <v>68</v>
      </c>
      <c r="G4263" s="9" t="s">
        <v>88</v>
      </c>
      <c r="H4263" s="9" t="s">
        <v>91</v>
      </c>
      <c r="I4263" s="99" t="n">
        <v>1</v>
      </c>
      <c r="J4263" s="9" t="n">
        <v>8292</v>
      </c>
      <c r="K4263" s="9" t="n">
        <v>87</v>
      </c>
      <c r="L4263" s="98" t="n">
        <f aca="false">J4263/$J$11499*100</f>
        <v>0.0131397767521505</v>
      </c>
      <c r="M4263" s="6" t="n">
        <f aca="false">J4263*K4263</f>
        <v>721404</v>
      </c>
      <c r="N4263" s="72" t="n">
        <f aca="false">M4263/$M$11499*100</f>
        <v>0.0106225181374135</v>
      </c>
    </row>
    <row r="4264" customFormat="false" ht="13.8" hidden="false" customHeight="false" outlineLevel="0" collapsed="false">
      <c r="A4264" s="92" t="s">
        <v>95</v>
      </c>
      <c r="B4264" s="96" t="n">
        <v>2016</v>
      </c>
      <c r="C4264" s="96" t="s">
        <v>47</v>
      </c>
      <c r="D4264" s="96" t="s">
        <v>168</v>
      </c>
      <c r="E4264" s="96" t="s">
        <v>206</v>
      </c>
      <c r="F4264" s="96" t="s">
        <v>68</v>
      </c>
      <c r="G4264" s="96" t="s">
        <v>88</v>
      </c>
      <c r="H4264" s="96" t="s">
        <v>95</v>
      </c>
      <c r="I4264" s="97" t="n">
        <v>1</v>
      </c>
      <c r="J4264" s="96" t="n">
        <v>1038</v>
      </c>
      <c r="K4264" s="96" t="n">
        <v>87</v>
      </c>
      <c r="L4264" s="98" t="n">
        <f aca="false">J4264/$J$11499*100</f>
        <v>0.00164484904350364</v>
      </c>
      <c r="M4264" s="6" t="n">
        <f aca="false">J4264*K4264</f>
        <v>90306</v>
      </c>
      <c r="N4264" s="72" t="n">
        <f aca="false">M4264/$M$11499*100</f>
        <v>0.00132973635149966</v>
      </c>
    </row>
    <row r="4265" customFormat="false" ht="13.8" hidden="false" customHeight="false" outlineLevel="0" collapsed="false">
      <c r="A4265" s="92" t="s">
        <v>99</v>
      </c>
      <c r="B4265" s="9" t="n">
        <v>2016</v>
      </c>
      <c r="C4265" s="9" t="s">
        <v>47</v>
      </c>
      <c r="D4265" s="9" t="s">
        <v>168</v>
      </c>
      <c r="E4265" s="9" t="s">
        <v>206</v>
      </c>
      <c r="F4265" s="9" t="s">
        <v>68</v>
      </c>
      <c r="G4265" s="9" t="s">
        <v>96</v>
      </c>
      <c r="H4265" s="9" t="s">
        <v>99</v>
      </c>
      <c r="I4265" s="99" t="n">
        <v>0.45</v>
      </c>
      <c r="J4265" s="9" t="n">
        <v>8022</v>
      </c>
      <c r="K4265" s="9" t="n">
        <v>40.95</v>
      </c>
      <c r="L4265" s="98" t="n">
        <f aca="false">J4265/$J$11499*100</f>
        <v>0.0127119258448808</v>
      </c>
      <c r="M4265" s="6" t="n">
        <f aca="false">J4265*K4265</f>
        <v>328500.9</v>
      </c>
      <c r="N4265" s="72" t="n">
        <f aca="false">M4265/$M$11499*100</f>
        <v>0.0048371048239359</v>
      </c>
    </row>
    <row r="4266" customFormat="false" ht="13.8" hidden="false" customHeight="false" outlineLevel="0" collapsed="false">
      <c r="A4266" s="92" t="s">
        <v>100</v>
      </c>
      <c r="B4266" s="96" t="n">
        <v>2016</v>
      </c>
      <c r="C4266" s="96" t="s">
        <v>47</v>
      </c>
      <c r="D4266" s="96" t="s">
        <v>168</v>
      </c>
      <c r="E4266" s="96" t="s">
        <v>206</v>
      </c>
      <c r="F4266" s="96" t="s">
        <v>68</v>
      </c>
      <c r="G4266" s="96" t="s">
        <v>96</v>
      </c>
      <c r="H4266" s="96" t="s">
        <v>100</v>
      </c>
      <c r="I4266" s="97" t="n">
        <v>2</v>
      </c>
      <c r="J4266" s="96" t="n">
        <v>6583</v>
      </c>
      <c r="K4266" s="96" t="n">
        <v>182</v>
      </c>
      <c r="L4266" s="98" t="n">
        <f aca="false">J4266/$J$11499*100</f>
        <v>0.0104316389724321</v>
      </c>
      <c r="M4266" s="6" t="n">
        <f aca="false">J4266*K4266</f>
        <v>1198106</v>
      </c>
      <c r="N4266" s="72" t="n">
        <f aca="false">M4266/$M$11499*100</f>
        <v>0.017641852159877</v>
      </c>
    </row>
    <row r="4267" customFormat="false" ht="13.8" hidden="false" customHeight="false" outlineLevel="0" collapsed="false">
      <c r="A4267" s="92" t="s">
        <v>112</v>
      </c>
      <c r="B4267" s="9" t="n">
        <v>2016</v>
      </c>
      <c r="C4267" s="9" t="s">
        <v>47</v>
      </c>
      <c r="D4267" s="9" t="s">
        <v>168</v>
      </c>
      <c r="E4267" s="9" t="s">
        <v>206</v>
      </c>
      <c r="F4267" s="9" t="s">
        <v>68</v>
      </c>
      <c r="G4267" s="9" t="s">
        <v>111</v>
      </c>
      <c r="H4267" s="9" t="s">
        <v>112</v>
      </c>
      <c r="I4267" s="99" t="n">
        <v>0.48</v>
      </c>
      <c r="J4267" s="9" t="n">
        <v>7476</v>
      </c>
      <c r="K4267" s="9" t="n">
        <v>56.16</v>
      </c>
      <c r="L4267" s="98" t="n">
        <f aca="false">J4267/$J$11499*100</f>
        <v>0.011846716232402</v>
      </c>
      <c r="M4267" s="6" t="n">
        <f aca="false">J4267*K4267</f>
        <v>419852.16</v>
      </c>
      <c r="N4267" s="72" t="n">
        <f aca="false">M4267/$M$11499*100</f>
        <v>0.00618223240324731</v>
      </c>
    </row>
    <row r="4268" customFormat="false" ht="13.8" hidden="false" customHeight="false" outlineLevel="0" collapsed="false">
      <c r="A4268" s="92" t="s">
        <v>14</v>
      </c>
      <c r="B4268" s="96" t="n">
        <v>2016</v>
      </c>
      <c r="C4268" s="96" t="s">
        <v>47</v>
      </c>
      <c r="D4268" s="96" t="s">
        <v>168</v>
      </c>
      <c r="E4268" s="96" t="s">
        <v>206</v>
      </c>
      <c r="F4268" s="96" t="s">
        <v>68</v>
      </c>
      <c r="G4268" s="96" t="s">
        <v>114</v>
      </c>
      <c r="H4268" s="96" t="s">
        <v>14</v>
      </c>
      <c r="I4268" s="97" t="n">
        <v>0.5</v>
      </c>
      <c r="J4268" s="96" t="n">
        <v>4356</v>
      </c>
      <c r="K4268" s="96" t="n">
        <v>61.5</v>
      </c>
      <c r="L4268" s="98" t="n">
        <f aca="false">J4268/$J$11499*100</f>
        <v>0.0069026613039517</v>
      </c>
      <c r="M4268" s="6" t="n">
        <f aca="false">J4268*K4268</f>
        <v>267894</v>
      </c>
      <c r="N4268" s="72" t="n">
        <f aca="false">M4268/$M$11499*100</f>
        <v>0.00394468130742863</v>
      </c>
    </row>
    <row r="4269" customFormat="false" ht="13.8" hidden="false" customHeight="false" outlineLevel="0" collapsed="false">
      <c r="A4269" s="92" t="s">
        <v>26</v>
      </c>
      <c r="B4269" s="9" t="n">
        <v>2016</v>
      </c>
      <c r="C4269" s="9" t="s">
        <v>47</v>
      </c>
      <c r="D4269" s="9" t="s">
        <v>168</v>
      </c>
      <c r="E4269" s="9" t="s">
        <v>206</v>
      </c>
      <c r="F4269" s="9" t="s">
        <v>68</v>
      </c>
      <c r="G4269" s="9" t="s">
        <v>114</v>
      </c>
      <c r="H4269" s="9" t="s">
        <v>26</v>
      </c>
      <c r="I4269" s="99" t="n">
        <v>0.5</v>
      </c>
      <c r="J4269" s="9" t="n">
        <v>8706</v>
      </c>
      <c r="K4269" s="9" t="n">
        <v>61.5</v>
      </c>
      <c r="L4269" s="98" t="n">
        <f aca="false">J4269/$J$11499*100</f>
        <v>0.0137958148099641</v>
      </c>
      <c r="M4269" s="6" t="n">
        <f aca="false">J4269*K4269</f>
        <v>535419</v>
      </c>
      <c r="N4269" s="72" t="n">
        <f aca="false">M4269/$M$11499*100</f>
        <v>0.00788392916953023</v>
      </c>
    </row>
    <row r="4270" customFormat="false" ht="13.8" hidden="false" customHeight="false" outlineLevel="0" collapsed="false">
      <c r="A4270" s="92" t="s">
        <v>117</v>
      </c>
      <c r="B4270" s="96" t="n">
        <v>2016</v>
      </c>
      <c r="C4270" s="96" t="s">
        <v>47</v>
      </c>
      <c r="D4270" s="96" t="s">
        <v>168</v>
      </c>
      <c r="E4270" s="96" t="s">
        <v>206</v>
      </c>
      <c r="F4270" s="96" t="s">
        <v>68</v>
      </c>
      <c r="G4270" s="96" t="s">
        <v>114</v>
      </c>
      <c r="H4270" s="96" t="s">
        <v>117</v>
      </c>
      <c r="I4270" s="97" t="n">
        <v>0.5</v>
      </c>
      <c r="J4270" s="96" t="n">
        <v>2784</v>
      </c>
      <c r="K4270" s="96" t="n">
        <v>61.5</v>
      </c>
      <c r="L4270" s="98" t="n">
        <f aca="false">J4270/$J$11499*100</f>
        <v>0.00441161824384792</v>
      </c>
      <c r="M4270" s="6" t="n">
        <f aca="false">J4270*K4270</f>
        <v>171216</v>
      </c>
      <c r="N4270" s="72" t="n">
        <f aca="false">M4270/$M$11499*100</f>
        <v>0.00252111863174502</v>
      </c>
    </row>
    <row r="4271" customFormat="false" ht="13.8" hidden="false" customHeight="false" outlineLevel="0" collapsed="false">
      <c r="A4271" s="92" t="s">
        <v>121</v>
      </c>
      <c r="B4271" s="9" t="n">
        <v>2016</v>
      </c>
      <c r="C4271" s="9" t="s">
        <v>47</v>
      </c>
      <c r="D4271" s="9" t="s">
        <v>168</v>
      </c>
      <c r="E4271" s="9" t="s">
        <v>206</v>
      </c>
      <c r="F4271" s="9" t="s">
        <v>68</v>
      </c>
      <c r="G4271" s="9" t="s">
        <v>120</v>
      </c>
      <c r="H4271" s="9" t="s">
        <v>121</v>
      </c>
      <c r="I4271" s="99" t="n">
        <v>0.5</v>
      </c>
      <c r="J4271" s="9" t="n">
        <v>1219</v>
      </c>
      <c r="K4271" s="9" t="n">
        <v>64.5</v>
      </c>
      <c r="L4271" s="98" t="n">
        <f aca="false">J4271/$J$11499*100</f>
        <v>0.00193166761467335</v>
      </c>
      <c r="M4271" s="6" t="n">
        <f aca="false">J4271*K4271</f>
        <v>78625.5</v>
      </c>
      <c r="N4271" s="72" t="n">
        <f aca="false">M4271/$M$11499*100</f>
        <v>0.00115774351100521</v>
      </c>
    </row>
    <row r="4272" customFormat="false" ht="13.8" hidden="false" customHeight="false" outlineLevel="0" collapsed="false">
      <c r="A4272" s="92" t="s">
        <v>122</v>
      </c>
      <c r="B4272" s="96" t="n">
        <v>2016</v>
      </c>
      <c r="C4272" s="96" t="s">
        <v>47</v>
      </c>
      <c r="D4272" s="96" t="s">
        <v>168</v>
      </c>
      <c r="E4272" s="96" t="s">
        <v>206</v>
      </c>
      <c r="F4272" s="96" t="s">
        <v>68</v>
      </c>
      <c r="G4272" s="96" t="s">
        <v>120</v>
      </c>
      <c r="H4272" s="96" t="s">
        <v>122</v>
      </c>
      <c r="I4272" s="97" t="n">
        <v>0.5</v>
      </c>
      <c r="J4272" s="96" t="n">
        <v>3605</v>
      </c>
      <c r="K4272" s="96" t="n">
        <v>64.5</v>
      </c>
      <c r="L4272" s="98" t="n">
        <f aca="false">J4272/$J$11499*100</f>
        <v>0.00571260192854589</v>
      </c>
      <c r="M4272" s="6" t="n">
        <f aca="false">J4272*K4272</f>
        <v>232522.5</v>
      </c>
      <c r="N4272" s="72" t="n">
        <f aca="false">M4272/$M$11499*100</f>
        <v>0.00342384360719753</v>
      </c>
    </row>
    <row r="4273" customFormat="false" ht="13.8" hidden="false" customHeight="false" outlineLevel="0" collapsed="false">
      <c r="A4273" s="92" t="s">
        <v>123</v>
      </c>
      <c r="B4273" s="9" t="n">
        <v>2016</v>
      </c>
      <c r="C4273" s="9" t="s">
        <v>47</v>
      </c>
      <c r="D4273" s="9" t="s">
        <v>168</v>
      </c>
      <c r="E4273" s="9" t="s">
        <v>206</v>
      </c>
      <c r="F4273" s="9" t="s">
        <v>68</v>
      </c>
      <c r="G4273" s="9" t="s">
        <v>120</v>
      </c>
      <c r="H4273" s="9" t="s">
        <v>123</v>
      </c>
      <c r="I4273" s="99" t="n">
        <v>0.33</v>
      </c>
      <c r="J4273" s="9" t="n">
        <v>9096</v>
      </c>
      <c r="K4273" s="9" t="n">
        <v>42.57</v>
      </c>
      <c r="L4273" s="98" t="n">
        <f aca="false">J4273/$J$11499*100</f>
        <v>0.0144138216760204</v>
      </c>
      <c r="M4273" s="6" t="n">
        <f aca="false">J4273*K4273</f>
        <v>387216.72</v>
      </c>
      <c r="N4273" s="72" t="n">
        <f aca="false">M4273/$M$11499*100</f>
        <v>0.00570168259575738</v>
      </c>
    </row>
    <row r="4274" customFormat="false" ht="13.8" hidden="false" customHeight="false" outlineLevel="0" collapsed="false">
      <c r="A4274" s="92" t="s">
        <v>24</v>
      </c>
      <c r="B4274" s="96" t="n">
        <v>2016</v>
      </c>
      <c r="C4274" s="96" t="s">
        <v>47</v>
      </c>
      <c r="D4274" s="96" t="s">
        <v>168</v>
      </c>
      <c r="E4274" s="96" t="s">
        <v>206</v>
      </c>
      <c r="F4274" s="96" t="s">
        <v>68</v>
      </c>
      <c r="G4274" s="96" t="s">
        <v>120</v>
      </c>
      <c r="H4274" s="96" t="s">
        <v>24</v>
      </c>
      <c r="I4274" s="97" t="n">
        <v>0.5</v>
      </c>
      <c r="J4274" s="96" t="n">
        <v>2033</v>
      </c>
      <c r="K4274" s="96" t="n">
        <v>64.5</v>
      </c>
      <c r="L4274" s="98" t="n">
        <f aca="false">J4274/$J$11499*100</f>
        <v>0.0032215588684421</v>
      </c>
      <c r="M4274" s="6" t="n">
        <f aca="false">J4274*K4274</f>
        <v>131128.5</v>
      </c>
      <c r="N4274" s="72" t="n">
        <f aca="false">M4274/$M$11499*100</f>
        <v>0.00193083884977325</v>
      </c>
    </row>
    <row r="4275" customFormat="false" ht="13.8" hidden="false" customHeight="false" outlineLevel="0" collapsed="false">
      <c r="A4275" s="92" t="s">
        <v>126</v>
      </c>
      <c r="B4275" s="9" t="n">
        <v>2016</v>
      </c>
      <c r="C4275" s="9" t="s">
        <v>47</v>
      </c>
      <c r="D4275" s="9" t="s">
        <v>168</v>
      </c>
      <c r="E4275" s="9" t="s">
        <v>206</v>
      </c>
      <c r="F4275" s="9" t="s">
        <v>68</v>
      </c>
      <c r="G4275" s="9" t="s">
        <v>120</v>
      </c>
      <c r="H4275" s="9" t="s">
        <v>126</v>
      </c>
      <c r="I4275" s="99" t="n">
        <v>0.5</v>
      </c>
      <c r="J4275" s="9" t="n">
        <v>8867</v>
      </c>
      <c r="K4275" s="9" t="n">
        <v>64.5</v>
      </c>
      <c r="L4275" s="98" t="n">
        <f aca="false">J4275/$J$11499*100</f>
        <v>0.014050940721336</v>
      </c>
      <c r="M4275" s="6" t="n">
        <f aca="false">J4275*K4275</f>
        <v>571921.5</v>
      </c>
      <c r="N4275" s="72" t="n">
        <f aca="false">M4275/$M$11499*100</f>
        <v>0.00842142060056046</v>
      </c>
    </row>
    <row r="4276" customFormat="false" ht="13.8" hidden="false" customHeight="false" outlineLevel="0" collapsed="false">
      <c r="A4276" s="92" t="s">
        <v>15</v>
      </c>
      <c r="B4276" s="96" t="n">
        <v>2016</v>
      </c>
      <c r="C4276" s="96" t="s">
        <v>47</v>
      </c>
      <c r="D4276" s="96" t="s">
        <v>168</v>
      </c>
      <c r="E4276" s="96" t="s">
        <v>206</v>
      </c>
      <c r="F4276" s="96" t="s">
        <v>68</v>
      </c>
      <c r="G4276" s="96" t="s">
        <v>120</v>
      </c>
      <c r="H4276" s="96" t="s">
        <v>15</v>
      </c>
      <c r="I4276" s="97" t="n">
        <v>0.5</v>
      </c>
      <c r="J4276" s="96" t="n">
        <v>2798</v>
      </c>
      <c r="K4276" s="96" t="n">
        <v>64.5</v>
      </c>
      <c r="L4276" s="98" t="n">
        <f aca="false">J4276/$J$11499*100</f>
        <v>0.00443380310570635</v>
      </c>
      <c r="M4276" s="6" t="n">
        <f aca="false">J4276*K4276</f>
        <v>180471</v>
      </c>
      <c r="N4276" s="72" t="n">
        <f aca="false">M4276/$M$11499*100</f>
        <v>0.00265739650844346</v>
      </c>
    </row>
    <row r="4277" customFormat="false" ht="13.8" hidden="false" customHeight="false" outlineLevel="0" collapsed="false">
      <c r="A4277" s="92" t="s">
        <v>33</v>
      </c>
      <c r="B4277" s="9" t="n">
        <v>2016</v>
      </c>
      <c r="C4277" s="9" t="s">
        <v>47</v>
      </c>
      <c r="D4277" s="9" t="s">
        <v>168</v>
      </c>
      <c r="E4277" s="9" t="s">
        <v>207</v>
      </c>
      <c r="F4277" s="9" t="s">
        <v>68</v>
      </c>
      <c r="G4277" s="9" t="s">
        <v>130</v>
      </c>
      <c r="H4277" s="9" t="s">
        <v>33</v>
      </c>
      <c r="I4277" s="99" t="n">
        <v>0.5</v>
      </c>
      <c r="J4277" s="9" t="n">
        <v>2439</v>
      </c>
      <c r="K4277" s="9" t="n">
        <v>25</v>
      </c>
      <c r="L4277" s="98" t="n">
        <f aca="false">J4277/$J$11499*100</f>
        <v>0.00386491986233659</v>
      </c>
      <c r="M4277" s="6" t="n">
        <f aca="false">J4277*K4277</f>
        <v>60975</v>
      </c>
      <c r="N4277" s="72" t="n">
        <f aca="false">M4277/$M$11499*100</f>
        <v>0.000897843709528623</v>
      </c>
    </row>
    <row r="4278" customFormat="false" ht="13.8" hidden="false" customHeight="false" outlineLevel="0" collapsed="false">
      <c r="A4278" s="92" t="s">
        <v>132</v>
      </c>
      <c r="B4278" s="96" t="n">
        <v>2016</v>
      </c>
      <c r="C4278" s="96" t="s">
        <v>47</v>
      </c>
      <c r="D4278" s="96" t="s">
        <v>168</v>
      </c>
      <c r="E4278" s="96" t="s">
        <v>207</v>
      </c>
      <c r="F4278" s="96" t="s">
        <v>68</v>
      </c>
      <c r="G4278" s="96" t="s">
        <v>131</v>
      </c>
      <c r="H4278" s="96" t="s">
        <v>132</v>
      </c>
      <c r="I4278" s="97" t="n">
        <v>0.5</v>
      </c>
      <c r="J4278" s="96" t="n">
        <v>6396</v>
      </c>
      <c r="K4278" s="96" t="n">
        <v>26.5</v>
      </c>
      <c r="L4278" s="98" t="n">
        <f aca="false">J4278/$J$11499*100</f>
        <v>0.010135312603323</v>
      </c>
      <c r="M4278" s="6" t="n">
        <f aca="false">J4278*K4278</f>
        <v>169494</v>
      </c>
      <c r="N4278" s="72" t="n">
        <f aca="false">M4278/$M$11499*100</f>
        <v>0.00249576255355218</v>
      </c>
    </row>
    <row r="4279" customFormat="false" ht="13.8" hidden="false" customHeight="false" outlineLevel="0" collapsed="false">
      <c r="A4279" s="92" t="s">
        <v>35</v>
      </c>
      <c r="B4279" s="9" t="n">
        <v>2016</v>
      </c>
      <c r="C4279" s="9" t="s">
        <v>47</v>
      </c>
      <c r="D4279" s="9" t="s">
        <v>168</v>
      </c>
      <c r="E4279" s="9" t="s">
        <v>207</v>
      </c>
      <c r="F4279" s="9" t="s">
        <v>68</v>
      </c>
      <c r="G4279" s="9" t="s">
        <v>131</v>
      </c>
      <c r="H4279" s="9" t="s">
        <v>35</v>
      </c>
      <c r="I4279" s="99" t="n">
        <v>0.5</v>
      </c>
      <c r="J4279" s="9" t="n">
        <v>1898</v>
      </c>
      <c r="K4279" s="9" t="n">
        <v>26.5</v>
      </c>
      <c r="L4279" s="98" t="n">
        <f aca="false">J4279/$J$11499*100</f>
        <v>0.00300763341480724</v>
      </c>
      <c r="M4279" s="6" t="n">
        <f aca="false">J4279*K4279</f>
        <v>50297</v>
      </c>
      <c r="N4279" s="72" t="n">
        <f aca="false">M4279/$M$11499*100</f>
        <v>0.000740612465078493</v>
      </c>
    </row>
    <row r="4280" customFormat="false" ht="13.8" hidden="false" customHeight="false" outlineLevel="0" collapsed="false">
      <c r="A4280" s="92" t="s">
        <v>13</v>
      </c>
      <c r="B4280" s="96" t="n">
        <v>2016</v>
      </c>
      <c r="C4280" s="96" t="s">
        <v>47</v>
      </c>
      <c r="D4280" s="96" t="s">
        <v>168</v>
      </c>
      <c r="E4280" s="96" t="s">
        <v>207</v>
      </c>
      <c r="F4280" s="96" t="s">
        <v>68</v>
      </c>
      <c r="G4280" s="96" t="s">
        <v>133</v>
      </c>
      <c r="H4280" s="96" t="s">
        <v>13</v>
      </c>
      <c r="I4280" s="97" t="n">
        <v>0.5</v>
      </c>
      <c r="J4280" s="96" t="n">
        <v>3145</v>
      </c>
      <c r="K4280" s="96" t="n">
        <v>28</v>
      </c>
      <c r="L4280" s="98" t="n">
        <f aca="false">J4280/$J$11499*100</f>
        <v>0.00498367075319745</v>
      </c>
      <c r="M4280" s="6" t="n">
        <f aca="false">J4280*K4280</f>
        <v>88060</v>
      </c>
      <c r="N4280" s="72" t="n">
        <f aca="false">M4280/$M$11499*100</f>
        <v>0.00129666448644675</v>
      </c>
    </row>
    <row r="4281" customFormat="false" ht="13.8" hidden="false" customHeight="false" outlineLevel="0" collapsed="false">
      <c r="A4281" s="92" t="s">
        <v>31</v>
      </c>
      <c r="B4281" s="9" t="n">
        <v>2016</v>
      </c>
      <c r="C4281" s="9" t="s">
        <v>47</v>
      </c>
      <c r="D4281" s="9" t="s">
        <v>168</v>
      </c>
      <c r="E4281" s="9" t="s">
        <v>207</v>
      </c>
      <c r="F4281" s="9" t="s">
        <v>68</v>
      </c>
      <c r="G4281" s="9" t="s">
        <v>133</v>
      </c>
      <c r="H4281" s="9" t="s">
        <v>31</v>
      </c>
      <c r="I4281" s="99" t="n">
        <v>0.5</v>
      </c>
      <c r="J4281" s="9" t="n">
        <v>9507</v>
      </c>
      <c r="K4281" s="9" t="n">
        <v>28</v>
      </c>
      <c r="L4281" s="98" t="n">
        <f aca="false">J4281/$J$11499*100</f>
        <v>0.0150651058348643</v>
      </c>
      <c r="M4281" s="6" t="n">
        <f aca="false">J4281*K4281</f>
        <v>266196</v>
      </c>
      <c r="N4281" s="72" t="n">
        <f aca="false">M4281/$M$11499*100</f>
        <v>0.00391967862405381</v>
      </c>
    </row>
    <row r="4282" customFormat="false" ht="13.8" hidden="false" customHeight="false" outlineLevel="0" collapsed="false">
      <c r="A4282" s="92" t="s">
        <v>18</v>
      </c>
      <c r="B4282" s="96" t="n">
        <v>2016</v>
      </c>
      <c r="C4282" s="96" t="s">
        <v>47</v>
      </c>
      <c r="D4282" s="96" t="s">
        <v>168</v>
      </c>
      <c r="E4282" s="96" t="s">
        <v>207</v>
      </c>
      <c r="F4282" s="96" t="s">
        <v>68</v>
      </c>
      <c r="G4282" s="96" t="s">
        <v>133</v>
      </c>
      <c r="H4282" s="96" t="s">
        <v>18</v>
      </c>
      <c r="I4282" s="97" t="n">
        <v>1</v>
      </c>
      <c r="J4282" s="96" t="n">
        <v>9362</v>
      </c>
      <c r="K4282" s="96" t="n">
        <v>56</v>
      </c>
      <c r="L4282" s="98" t="n">
        <f aca="false">J4282/$J$11499*100</f>
        <v>0.0148353340513305</v>
      </c>
      <c r="M4282" s="6" t="n">
        <f aca="false">J4282*K4282</f>
        <v>524272</v>
      </c>
      <c r="N4282" s="72" t="n">
        <f aca="false">M4282/$M$11499*100</f>
        <v>0.00771979200134465</v>
      </c>
    </row>
    <row r="4283" customFormat="false" ht="13.8" hidden="false" customHeight="false" outlineLevel="0" collapsed="false">
      <c r="A4283" s="92" t="s">
        <v>136</v>
      </c>
      <c r="B4283" s="9" t="n">
        <v>2016</v>
      </c>
      <c r="C4283" s="9" t="s">
        <v>47</v>
      </c>
      <c r="D4283" s="9" t="s">
        <v>168</v>
      </c>
      <c r="E4283" s="9" t="s">
        <v>207</v>
      </c>
      <c r="F4283" s="9" t="s">
        <v>68</v>
      </c>
      <c r="G4283" s="9" t="s">
        <v>135</v>
      </c>
      <c r="H4283" s="9" t="s">
        <v>136</v>
      </c>
      <c r="I4283" s="99" t="n">
        <v>0.5</v>
      </c>
      <c r="J4283" s="9" t="n">
        <v>7224</v>
      </c>
      <c r="K4283" s="9" t="n">
        <v>29.5</v>
      </c>
      <c r="L4283" s="98" t="n">
        <f aca="false">J4283/$J$11499*100</f>
        <v>0.0114473887189502</v>
      </c>
      <c r="M4283" s="6" t="n">
        <f aca="false">J4283*K4283</f>
        <v>213108</v>
      </c>
      <c r="N4283" s="72" t="n">
        <f aca="false">M4283/$M$11499*100</f>
        <v>0.00313796928659657</v>
      </c>
    </row>
    <row r="4284" customFormat="false" ht="13.8" hidden="false" customHeight="false" outlineLevel="0" collapsed="false">
      <c r="A4284" s="92" t="s">
        <v>16</v>
      </c>
      <c r="B4284" s="96" t="n">
        <v>2016</v>
      </c>
      <c r="C4284" s="96" t="s">
        <v>47</v>
      </c>
      <c r="D4284" s="96" t="s">
        <v>168</v>
      </c>
      <c r="E4284" s="96" t="s">
        <v>207</v>
      </c>
      <c r="F4284" s="96" t="s">
        <v>68</v>
      </c>
      <c r="G4284" s="96" t="s">
        <v>135</v>
      </c>
      <c r="H4284" s="96" t="s">
        <v>16</v>
      </c>
      <c r="I4284" s="97" t="n">
        <v>0.5</v>
      </c>
      <c r="J4284" s="96" t="n">
        <v>4821</v>
      </c>
      <c r="K4284" s="96" t="n">
        <v>29.5</v>
      </c>
      <c r="L4284" s="98" t="n">
        <f aca="false">J4284/$J$11499*100</f>
        <v>0.00763951564424958</v>
      </c>
      <c r="M4284" s="6" t="n">
        <f aca="false">J4284*K4284</f>
        <v>142219.5</v>
      </c>
      <c r="N4284" s="72" t="n">
        <f aca="false">M4284/$M$11499*100</f>
        <v>0.00209415143005012</v>
      </c>
    </row>
    <row r="4285" customFormat="false" ht="13.8" hidden="false" customHeight="false" outlineLevel="0" collapsed="false">
      <c r="A4285" s="92" t="s">
        <v>138</v>
      </c>
      <c r="B4285" s="9" t="n">
        <v>2016</v>
      </c>
      <c r="C4285" s="9" t="s">
        <v>47</v>
      </c>
      <c r="D4285" s="9" t="s">
        <v>168</v>
      </c>
      <c r="E4285" s="9" t="s">
        <v>207</v>
      </c>
      <c r="F4285" s="9" t="s">
        <v>68</v>
      </c>
      <c r="G4285" s="9" t="s">
        <v>137</v>
      </c>
      <c r="H4285" s="9" t="s">
        <v>138</v>
      </c>
      <c r="I4285" s="99" t="n">
        <v>0.5</v>
      </c>
      <c r="J4285" s="9" t="n">
        <v>8756</v>
      </c>
      <c r="K4285" s="9" t="n">
        <v>31</v>
      </c>
      <c r="L4285" s="98" t="n">
        <f aca="false">J4285/$J$11499*100</f>
        <v>0.0138750464594585</v>
      </c>
      <c r="M4285" s="6" t="n">
        <f aca="false">J4285*K4285</f>
        <v>271436</v>
      </c>
      <c r="N4285" s="72" t="n">
        <f aca="false">M4285/$M$11499*100</f>
        <v>0.00399683649265455</v>
      </c>
    </row>
    <row r="4286" customFormat="false" ht="13.8" hidden="false" customHeight="false" outlineLevel="0" collapsed="false">
      <c r="A4286" s="92" t="s">
        <v>141</v>
      </c>
      <c r="B4286" s="96" t="n">
        <v>2016</v>
      </c>
      <c r="C4286" s="96" t="s">
        <v>47</v>
      </c>
      <c r="D4286" s="96" t="s">
        <v>168</v>
      </c>
      <c r="E4286" s="96" t="s">
        <v>207</v>
      </c>
      <c r="F4286" s="96" t="s">
        <v>68</v>
      </c>
      <c r="G4286" s="96" t="s">
        <v>66</v>
      </c>
      <c r="H4286" s="96" t="s">
        <v>141</v>
      </c>
      <c r="I4286" s="97" t="n">
        <v>0.5</v>
      </c>
      <c r="J4286" s="96" t="n">
        <v>5137</v>
      </c>
      <c r="K4286" s="96" t="n">
        <v>32.5</v>
      </c>
      <c r="L4286" s="98" t="n">
        <f aca="false">J4286/$J$11499*100</f>
        <v>0.00814025966905415</v>
      </c>
      <c r="M4286" s="6" t="n">
        <f aca="false">J4286*K4286</f>
        <v>166952.5</v>
      </c>
      <c r="N4286" s="72" t="n">
        <f aca="false">M4286/$M$11499*100</f>
        <v>0.00245833951480242</v>
      </c>
    </row>
    <row r="4287" customFormat="false" ht="13.8" hidden="false" customHeight="false" outlineLevel="0" collapsed="false">
      <c r="A4287" s="92" t="s">
        <v>71</v>
      </c>
      <c r="B4287" s="9" t="n">
        <v>2016</v>
      </c>
      <c r="C4287" s="9" t="s">
        <v>47</v>
      </c>
      <c r="D4287" s="9" t="s">
        <v>168</v>
      </c>
      <c r="E4287" s="9" t="s">
        <v>207</v>
      </c>
      <c r="F4287" s="9" t="s">
        <v>68</v>
      </c>
      <c r="G4287" s="9" t="s">
        <v>69</v>
      </c>
      <c r="H4287" s="9" t="s">
        <v>71</v>
      </c>
      <c r="I4287" s="99" t="n">
        <v>1</v>
      </c>
      <c r="J4287" s="9" t="n">
        <v>9857</v>
      </c>
      <c r="K4287" s="9" t="n">
        <v>68</v>
      </c>
      <c r="L4287" s="98" t="n">
        <f aca="false">J4287/$J$11499*100</f>
        <v>0.0156197273813251</v>
      </c>
      <c r="M4287" s="6" t="n">
        <f aca="false">J4287*K4287</f>
        <v>670276</v>
      </c>
      <c r="N4287" s="72" t="n">
        <f aca="false">M4287/$M$11499*100</f>
        <v>0.00986966937676108</v>
      </c>
    </row>
    <row r="4288" customFormat="false" ht="13.8" hidden="false" customHeight="false" outlineLevel="0" collapsed="false">
      <c r="A4288" s="92" t="s">
        <v>80</v>
      </c>
      <c r="B4288" s="96" t="n">
        <v>2016</v>
      </c>
      <c r="C4288" s="96" t="s">
        <v>47</v>
      </c>
      <c r="D4288" s="96" t="s">
        <v>168</v>
      </c>
      <c r="E4288" s="96" t="s">
        <v>207</v>
      </c>
      <c r="F4288" s="96" t="s">
        <v>68</v>
      </c>
      <c r="G4288" s="96" t="s">
        <v>75</v>
      </c>
      <c r="H4288" s="96" t="s">
        <v>80</v>
      </c>
      <c r="I4288" s="97" t="n">
        <v>0.5</v>
      </c>
      <c r="J4288" s="96" t="n">
        <v>3663</v>
      </c>
      <c r="K4288" s="96" t="n">
        <v>35.5</v>
      </c>
      <c r="L4288" s="98" t="n">
        <f aca="false">J4288/$J$11499*100</f>
        <v>0.00580451064195939</v>
      </c>
      <c r="M4288" s="6" t="n">
        <f aca="false">J4288*K4288</f>
        <v>130036.5</v>
      </c>
      <c r="N4288" s="72" t="n">
        <f aca="false">M4288/$M$11499*100</f>
        <v>0.0019147593855534</v>
      </c>
    </row>
    <row r="4289" customFormat="false" ht="13.8" hidden="false" customHeight="false" outlineLevel="0" collapsed="false">
      <c r="A4289" s="92" t="s">
        <v>78</v>
      </c>
      <c r="B4289" s="9" t="n">
        <v>2016</v>
      </c>
      <c r="C4289" s="9" t="s">
        <v>47</v>
      </c>
      <c r="D4289" s="9" t="s">
        <v>168</v>
      </c>
      <c r="E4289" s="9" t="s">
        <v>207</v>
      </c>
      <c r="F4289" s="9" t="s">
        <v>68</v>
      </c>
      <c r="G4289" s="9" t="s">
        <v>75</v>
      </c>
      <c r="H4289" s="9" t="s">
        <v>78</v>
      </c>
      <c r="I4289" s="99" t="n">
        <v>0.5</v>
      </c>
      <c r="J4289" s="9" t="n">
        <v>8845</v>
      </c>
      <c r="K4289" s="9" t="n">
        <v>35.5</v>
      </c>
      <c r="L4289" s="98" t="n">
        <f aca="false">J4289/$J$11499*100</f>
        <v>0.0140160787955585</v>
      </c>
      <c r="M4289" s="6" t="n">
        <f aca="false">J4289*K4289</f>
        <v>313997.5</v>
      </c>
      <c r="N4289" s="72" t="n">
        <f aca="false">M4289/$M$11499*100</f>
        <v>0.00462354539045041</v>
      </c>
    </row>
    <row r="4290" customFormat="false" ht="13.8" hidden="false" customHeight="false" outlineLevel="0" collapsed="false">
      <c r="A4290" s="92" t="s">
        <v>83</v>
      </c>
      <c r="B4290" s="96" t="n">
        <v>2016</v>
      </c>
      <c r="C4290" s="96" t="s">
        <v>47</v>
      </c>
      <c r="D4290" s="96" t="s">
        <v>168</v>
      </c>
      <c r="E4290" s="96" t="s">
        <v>207</v>
      </c>
      <c r="F4290" s="96" t="s">
        <v>68</v>
      </c>
      <c r="G4290" s="96" t="s">
        <v>57</v>
      </c>
      <c r="H4290" s="96" t="s">
        <v>83</v>
      </c>
      <c r="I4290" s="97" t="n">
        <v>0.33</v>
      </c>
      <c r="J4290" s="96" t="n">
        <v>1631</v>
      </c>
      <c r="K4290" s="96" t="n">
        <v>26.07</v>
      </c>
      <c r="L4290" s="98" t="n">
        <f aca="false">J4290/$J$11499*100</f>
        <v>0.00258453640650717</v>
      </c>
      <c r="M4290" s="6" t="n">
        <f aca="false">J4290*K4290</f>
        <v>42520.17</v>
      </c>
      <c r="N4290" s="72" t="n">
        <f aca="false">M4290/$M$11499*100</f>
        <v>0.000626100322469662</v>
      </c>
    </row>
    <row r="4291" customFormat="false" ht="13.8" hidden="false" customHeight="false" outlineLevel="0" collapsed="false">
      <c r="A4291" s="92" t="s">
        <v>84</v>
      </c>
      <c r="B4291" s="9" t="n">
        <v>2016</v>
      </c>
      <c r="C4291" s="9" t="s">
        <v>47</v>
      </c>
      <c r="D4291" s="9" t="s">
        <v>168</v>
      </c>
      <c r="E4291" s="9" t="s">
        <v>207</v>
      </c>
      <c r="F4291" s="9" t="s">
        <v>68</v>
      </c>
      <c r="G4291" s="9" t="s">
        <v>57</v>
      </c>
      <c r="H4291" s="9" t="s">
        <v>84</v>
      </c>
      <c r="I4291" s="99" t="n">
        <v>0.33</v>
      </c>
      <c r="J4291" s="9" t="n">
        <v>5007</v>
      </c>
      <c r="K4291" s="9" t="n">
        <v>26.07</v>
      </c>
      <c r="L4291" s="98" t="n">
        <f aca="false">J4291/$J$11499*100</f>
        <v>0.00793425738036873</v>
      </c>
      <c r="M4291" s="6" t="n">
        <f aca="false">J4291*K4291</f>
        <v>130532.49</v>
      </c>
      <c r="N4291" s="72" t="n">
        <f aca="false">M4291/$M$11499*100</f>
        <v>0.00192206273121128</v>
      </c>
    </row>
    <row r="4292" customFormat="false" ht="13.8" hidden="false" customHeight="false" outlineLevel="0" collapsed="false">
      <c r="A4292" s="92" t="s">
        <v>85</v>
      </c>
      <c r="B4292" s="96" t="n">
        <v>2016</v>
      </c>
      <c r="C4292" s="96" t="s">
        <v>47</v>
      </c>
      <c r="D4292" s="96" t="s">
        <v>168</v>
      </c>
      <c r="E4292" s="96" t="s">
        <v>207</v>
      </c>
      <c r="F4292" s="96" t="s">
        <v>68</v>
      </c>
      <c r="G4292" s="96" t="s">
        <v>57</v>
      </c>
      <c r="H4292" s="96" t="s">
        <v>85</v>
      </c>
      <c r="I4292" s="97" t="n">
        <v>0.5</v>
      </c>
      <c r="J4292" s="96" t="n">
        <v>7612</v>
      </c>
      <c r="K4292" s="96" t="n">
        <v>39.5</v>
      </c>
      <c r="L4292" s="98" t="n">
        <f aca="false">J4292/$J$11499*100</f>
        <v>0.0120622263190267</v>
      </c>
      <c r="M4292" s="6" t="n">
        <f aca="false">J4292*K4292</f>
        <v>300674</v>
      </c>
      <c r="N4292" s="72" t="n">
        <f aca="false">M4292/$M$11499*100</f>
        <v>0.00442735972970577</v>
      </c>
    </row>
    <row r="4293" customFormat="false" ht="13.8" hidden="false" customHeight="false" outlineLevel="0" collapsed="false">
      <c r="A4293" s="92" t="s">
        <v>86</v>
      </c>
      <c r="B4293" s="9" t="n">
        <v>2016</v>
      </c>
      <c r="C4293" s="9" t="s">
        <v>47</v>
      </c>
      <c r="D4293" s="9" t="s">
        <v>168</v>
      </c>
      <c r="E4293" s="9" t="s">
        <v>207</v>
      </c>
      <c r="F4293" s="9" t="s">
        <v>68</v>
      </c>
      <c r="G4293" s="9" t="s">
        <v>57</v>
      </c>
      <c r="H4293" s="9" t="s">
        <v>86</v>
      </c>
      <c r="I4293" s="99" t="n">
        <v>0.5</v>
      </c>
      <c r="J4293" s="9" t="n">
        <v>9498</v>
      </c>
      <c r="K4293" s="9" t="n">
        <v>39.5</v>
      </c>
      <c r="L4293" s="98" t="n">
        <f aca="false">J4293/$J$11499*100</f>
        <v>0.0150508441379553</v>
      </c>
      <c r="M4293" s="6" t="n">
        <f aca="false">J4293*K4293</f>
        <v>375171</v>
      </c>
      <c r="N4293" s="72" t="n">
        <f aca="false">M4293/$M$11499*100</f>
        <v>0.00552431196961973</v>
      </c>
    </row>
    <row r="4294" customFormat="false" ht="13.8" hidden="false" customHeight="false" outlineLevel="0" collapsed="false">
      <c r="A4294" s="92" t="s">
        <v>28</v>
      </c>
      <c r="B4294" s="96" t="n">
        <v>2016</v>
      </c>
      <c r="C4294" s="96" t="s">
        <v>47</v>
      </c>
      <c r="D4294" s="96" t="s">
        <v>168</v>
      </c>
      <c r="E4294" s="96" t="s">
        <v>207</v>
      </c>
      <c r="F4294" s="96" t="s">
        <v>68</v>
      </c>
      <c r="G4294" s="96" t="s">
        <v>57</v>
      </c>
      <c r="H4294" s="96" t="s">
        <v>28</v>
      </c>
      <c r="I4294" s="97" t="n">
        <v>0.75</v>
      </c>
      <c r="J4294" s="96" t="n">
        <v>9639</v>
      </c>
      <c r="K4294" s="96" t="n">
        <v>59.25</v>
      </c>
      <c r="L4294" s="98" t="n">
        <f aca="false">J4294/$J$11499*100</f>
        <v>0.0152742773895295</v>
      </c>
      <c r="M4294" s="6" t="n">
        <f aca="false">J4294*K4294</f>
        <v>571110.75</v>
      </c>
      <c r="N4294" s="72" t="n">
        <f aca="false">M4294/$M$11499*100</f>
        <v>0.00840948248186427</v>
      </c>
    </row>
    <row r="4295" customFormat="false" ht="13.8" hidden="false" customHeight="false" outlineLevel="0" collapsed="false">
      <c r="A4295" s="92" t="s">
        <v>21</v>
      </c>
      <c r="B4295" s="9" t="n">
        <v>2016</v>
      </c>
      <c r="C4295" s="9" t="s">
        <v>47</v>
      </c>
      <c r="D4295" s="9" t="s">
        <v>168</v>
      </c>
      <c r="E4295" s="9" t="s">
        <v>207</v>
      </c>
      <c r="F4295" s="9" t="s">
        <v>68</v>
      </c>
      <c r="G4295" s="9" t="s">
        <v>57</v>
      </c>
      <c r="H4295" s="9" t="s">
        <v>21</v>
      </c>
      <c r="I4295" s="99" t="n">
        <v>1</v>
      </c>
      <c r="J4295" s="9" t="n">
        <v>5285</v>
      </c>
      <c r="K4295" s="9" t="n">
        <v>79</v>
      </c>
      <c r="L4295" s="98" t="n">
        <f aca="false">J4295/$J$11499*100</f>
        <v>0.00837478535155756</v>
      </c>
      <c r="M4295" s="6" t="n">
        <f aca="false">J4295*K4295</f>
        <v>417515</v>
      </c>
      <c r="N4295" s="72" t="n">
        <f aca="false">M4295/$M$11499*100</f>
        <v>0.00614781822687729</v>
      </c>
    </row>
    <row r="4296" customFormat="false" ht="13.8" hidden="false" customHeight="false" outlineLevel="0" collapsed="false">
      <c r="A4296" s="92" t="s">
        <v>29</v>
      </c>
      <c r="B4296" s="96" t="n">
        <v>2016</v>
      </c>
      <c r="C4296" s="96" t="s">
        <v>47</v>
      </c>
      <c r="D4296" s="96" t="s">
        <v>168</v>
      </c>
      <c r="E4296" s="96" t="s">
        <v>207</v>
      </c>
      <c r="F4296" s="96" t="s">
        <v>68</v>
      </c>
      <c r="G4296" s="96" t="s">
        <v>57</v>
      </c>
      <c r="H4296" s="96" t="s">
        <v>29</v>
      </c>
      <c r="I4296" s="97" t="n">
        <v>1</v>
      </c>
      <c r="J4296" s="96" t="n">
        <v>7649</v>
      </c>
      <c r="K4296" s="96" t="n">
        <v>79</v>
      </c>
      <c r="L4296" s="98" t="n">
        <f aca="false">J4296/$J$11499*100</f>
        <v>0.0121208577396526</v>
      </c>
      <c r="M4296" s="6" t="n">
        <f aca="false">J4296*K4296</f>
        <v>604271</v>
      </c>
      <c r="N4296" s="72" t="n">
        <f aca="false">M4296/$M$11499*100</f>
        <v>0.00889776000328939</v>
      </c>
    </row>
    <row r="4297" customFormat="false" ht="13.8" hidden="false" customHeight="false" outlineLevel="0" collapsed="false">
      <c r="A4297" s="92" t="s">
        <v>87</v>
      </c>
      <c r="B4297" s="9" t="n">
        <v>2016</v>
      </c>
      <c r="C4297" s="9" t="s">
        <v>47</v>
      </c>
      <c r="D4297" s="9" t="s">
        <v>168</v>
      </c>
      <c r="E4297" s="9" t="s">
        <v>207</v>
      </c>
      <c r="F4297" s="9" t="s">
        <v>68</v>
      </c>
      <c r="G4297" s="9" t="s">
        <v>57</v>
      </c>
      <c r="H4297" s="9" t="s">
        <v>87</v>
      </c>
      <c r="I4297" s="99" t="n">
        <v>0.5</v>
      </c>
      <c r="J4297" s="9" t="n">
        <v>6422</v>
      </c>
      <c r="K4297" s="9" t="n">
        <v>39.5</v>
      </c>
      <c r="L4297" s="98" t="n">
        <f aca="false">J4297/$J$11499*100</f>
        <v>0.0101765130610601</v>
      </c>
      <c r="M4297" s="6" t="n">
        <f aca="false">J4297*K4297</f>
        <v>253669</v>
      </c>
      <c r="N4297" s="72" t="n">
        <f aca="false">M4297/$M$11499*100</f>
        <v>0.00373522125383216</v>
      </c>
    </row>
    <row r="4298" customFormat="false" ht="13.8" hidden="false" customHeight="false" outlineLevel="0" collapsed="false">
      <c r="A4298" s="92" t="s">
        <v>34</v>
      </c>
      <c r="B4298" s="96" t="n">
        <v>2016</v>
      </c>
      <c r="C4298" s="96" t="s">
        <v>47</v>
      </c>
      <c r="D4298" s="96" t="s">
        <v>168</v>
      </c>
      <c r="E4298" s="96" t="s">
        <v>207</v>
      </c>
      <c r="F4298" s="96" t="s">
        <v>68</v>
      </c>
      <c r="G4298" s="96" t="s">
        <v>59</v>
      </c>
      <c r="H4298" s="96" t="s">
        <v>34</v>
      </c>
      <c r="I4298" s="97" t="n">
        <v>0.5</v>
      </c>
      <c r="J4298" s="96" t="n">
        <v>6884</v>
      </c>
      <c r="K4298" s="96" t="n">
        <v>41.5</v>
      </c>
      <c r="L4298" s="98" t="n">
        <f aca="false">J4298/$J$11499*100</f>
        <v>0.0109086135023883</v>
      </c>
      <c r="M4298" s="6" t="n">
        <f aca="false">J4298*K4298</f>
        <v>285686</v>
      </c>
      <c r="N4298" s="72" t="n">
        <f aca="false">M4298/$M$11499*100</f>
        <v>0.00420666466585312</v>
      </c>
    </row>
    <row r="4299" customFormat="false" ht="13.8" hidden="false" customHeight="false" outlineLevel="0" collapsed="false">
      <c r="A4299" s="92" t="s">
        <v>19</v>
      </c>
      <c r="B4299" s="9" t="n">
        <v>2016</v>
      </c>
      <c r="C4299" s="9" t="s">
        <v>47</v>
      </c>
      <c r="D4299" s="9" t="s">
        <v>168</v>
      </c>
      <c r="E4299" s="9" t="s">
        <v>207</v>
      </c>
      <c r="F4299" s="9" t="s">
        <v>68</v>
      </c>
      <c r="G4299" s="9" t="s">
        <v>59</v>
      </c>
      <c r="H4299" s="9" t="s">
        <v>19</v>
      </c>
      <c r="I4299" s="99" t="n">
        <v>0.5</v>
      </c>
      <c r="J4299" s="9" t="n">
        <v>4021</v>
      </c>
      <c r="K4299" s="9" t="n">
        <v>41.5</v>
      </c>
      <c r="L4299" s="98" t="n">
        <f aca="false">J4299/$J$11499*100</f>
        <v>0.00637180925233926</v>
      </c>
      <c r="M4299" s="6" t="n">
        <f aca="false">J4299*K4299</f>
        <v>166871.5</v>
      </c>
      <c r="N4299" s="72" t="n">
        <f aca="false">M4299/$M$11499*100</f>
        <v>0.0024571468072916</v>
      </c>
    </row>
    <row r="4300" customFormat="false" ht="13.8" hidden="false" customHeight="false" outlineLevel="0" collapsed="false">
      <c r="A4300" s="92" t="s">
        <v>90</v>
      </c>
      <c r="B4300" s="96" t="n">
        <v>2016</v>
      </c>
      <c r="C4300" s="96" t="s">
        <v>47</v>
      </c>
      <c r="D4300" s="96" t="s">
        <v>168</v>
      </c>
      <c r="E4300" s="96" t="s">
        <v>207</v>
      </c>
      <c r="F4300" s="96" t="s">
        <v>68</v>
      </c>
      <c r="G4300" s="96" t="s">
        <v>88</v>
      </c>
      <c r="H4300" s="96" t="s">
        <v>90</v>
      </c>
      <c r="I4300" s="97" t="n">
        <v>0.5</v>
      </c>
      <c r="J4300" s="96" t="n">
        <v>7846</v>
      </c>
      <c r="K4300" s="96" t="n">
        <v>43.5</v>
      </c>
      <c r="L4300" s="98" t="n">
        <f aca="false">J4300/$J$11499*100</f>
        <v>0.0124330304386605</v>
      </c>
      <c r="M4300" s="6" t="n">
        <f aca="false">J4300*K4300</f>
        <v>341301</v>
      </c>
      <c r="N4300" s="72" t="n">
        <f aca="false">M4300/$M$11499*100</f>
        <v>0.00502558353269091</v>
      </c>
    </row>
    <row r="4301" customFormat="false" ht="13.8" hidden="false" customHeight="false" outlineLevel="0" collapsed="false">
      <c r="A4301" s="92" t="s">
        <v>102</v>
      </c>
      <c r="B4301" s="9" t="n">
        <v>2016</v>
      </c>
      <c r="C4301" s="9" t="s">
        <v>47</v>
      </c>
      <c r="D4301" s="9" t="s">
        <v>168</v>
      </c>
      <c r="E4301" s="9" t="s">
        <v>207</v>
      </c>
      <c r="F4301" s="9" t="s">
        <v>68</v>
      </c>
      <c r="G4301" s="9" t="s">
        <v>61</v>
      </c>
      <c r="H4301" s="9" t="s">
        <v>102</v>
      </c>
      <c r="I4301" s="99" t="n">
        <v>1</v>
      </c>
      <c r="J4301" s="9" t="n">
        <v>2713</v>
      </c>
      <c r="K4301" s="9" t="n">
        <v>96</v>
      </c>
      <c r="L4301" s="98" t="n">
        <f aca="false">J4301/$J$11499*100</f>
        <v>0.00429910930156588</v>
      </c>
      <c r="M4301" s="6" t="n">
        <f aca="false">J4301*K4301</f>
        <v>260448</v>
      </c>
      <c r="N4301" s="72" t="n">
        <f aca="false">M4301/$M$11499*100</f>
        <v>0.00383504056513835</v>
      </c>
    </row>
    <row r="4302" customFormat="false" ht="13.8" hidden="false" customHeight="false" outlineLevel="0" collapsed="false">
      <c r="A4302" s="92" t="s">
        <v>20</v>
      </c>
      <c r="B4302" s="96" t="n">
        <v>2016</v>
      </c>
      <c r="C4302" s="96" t="s">
        <v>47</v>
      </c>
      <c r="D4302" s="96" t="s">
        <v>168</v>
      </c>
      <c r="E4302" s="96" t="s">
        <v>207</v>
      </c>
      <c r="F4302" s="96" t="s">
        <v>68</v>
      </c>
      <c r="G4302" s="96" t="s">
        <v>61</v>
      </c>
      <c r="H4302" s="96" t="s">
        <v>20</v>
      </c>
      <c r="I4302" s="97" t="n">
        <v>1</v>
      </c>
      <c r="J4302" s="96" t="n">
        <v>5062</v>
      </c>
      <c r="K4302" s="96" t="n">
        <v>96</v>
      </c>
      <c r="L4302" s="98" t="n">
        <f aca="false">J4302/$J$11499*100</f>
        <v>0.00802141219481256</v>
      </c>
      <c r="M4302" s="6" t="n">
        <f aca="false">J4302*K4302</f>
        <v>485952</v>
      </c>
      <c r="N4302" s="72" t="n">
        <f aca="false">M4302/$M$11499*100</f>
        <v>0.00715553827524155</v>
      </c>
    </row>
    <row r="4303" customFormat="false" ht="13.8" hidden="false" customHeight="false" outlineLevel="0" collapsed="false">
      <c r="A4303" s="92" t="s">
        <v>105</v>
      </c>
      <c r="B4303" s="9" t="n">
        <v>2016</v>
      </c>
      <c r="C4303" s="9" t="s">
        <v>47</v>
      </c>
      <c r="D4303" s="9" t="s">
        <v>168</v>
      </c>
      <c r="E4303" s="9" t="s">
        <v>207</v>
      </c>
      <c r="F4303" s="9" t="s">
        <v>68</v>
      </c>
      <c r="G4303" s="9" t="s">
        <v>104</v>
      </c>
      <c r="H4303" s="9" t="s">
        <v>105</v>
      </c>
      <c r="I4303" s="99" t="n">
        <v>0.5</v>
      </c>
      <c r="J4303" s="9" t="n">
        <v>2555</v>
      </c>
      <c r="K4303" s="9" t="n">
        <v>53</v>
      </c>
      <c r="L4303" s="98" t="n">
        <f aca="false">J4303/$J$11499*100</f>
        <v>0.00404873728916359</v>
      </c>
      <c r="M4303" s="6" t="n">
        <f aca="false">J4303*K4303</f>
        <v>135415</v>
      </c>
      <c r="N4303" s="72" t="n">
        <f aca="false">M4303/$M$11499*100</f>
        <v>0.00199395663674979</v>
      </c>
    </row>
    <row r="4304" customFormat="false" ht="13.8" hidden="false" customHeight="false" outlineLevel="0" collapsed="false">
      <c r="A4304" s="92" t="s">
        <v>106</v>
      </c>
      <c r="B4304" s="96" t="n">
        <v>2016</v>
      </c>
      <c r="C4304" s="96" t="s">
        <v>47</v>
      </c>
      <c r="D4304" s="96" t="s">
        <v>168</v>
      </c>
      <c r="E4304" s="96" t="s">
        <v>207</v>
      </c>
      <c r="F4304" s="96" t="s">
        <v>68</v>
      </c>
      <c r="G4304" s="96" t="s">
        <v>104</v>
      </c>
      <c r="H4304" s="96" t="s">
        <v>106</v>
      </c>
      <c r="I4304" s="97" t="n">
        <v>0.5</v>
      </c>
      <c r="J4304" s="96" t="n">
        <v>8608</v>
      </c>
      <c r="K4304" s="96" t="n">
        <v>53</v>
      </c>
      <c r="L4304" s="98" t="n">
        <f aca="false">J4304/$J$11499*100</f>
        <v>0.0136405207769551</v>
      </c>
      <c r="M4304" s="6" t="n">
        <f aca="false">J4304*K4304</f>
        <v>456224</v>
      </c>
      <c r="N4304" s="72" t="n">
        <f aca="false">M4304/$M$11499*100</f>
        <v>0.00671779989398912</v>
      </c>
    </row>
    <row r="4305" customFormat="false" ht="13.8" hidden="false" customHeight="false" outlineLevel="0" collapsed="false">
      <c r="A4305" s="92" t="s">
        <v>17</v>
      </c>
      <c r="B4305" s="9" t="n">
        <v>2016</v>
      </c>
      <c r="C4305" s="9" t="s">
        <v>47</v>
      </c>
      <c r="D4305" s="9" t="s">
        <v>168</v>
      </c>
      <c r="E4305" s="9" t="s">
        <v>207</v>
      </c>
      <c r="F4305" s="9" t="s">
        <v>68</v>
      </c>
      <c r="G4305" s="9" t="s">
        <v>104</v>
      </c>
      <c r="H4305" s="9" t="s">
        <v>17</v>
      </c>
      <c r="I4305" s="99" t="n">
        <v>1</v>
      </c>
      <c r="J4305" s="9" t="n">
        <v>5051</v>
      </c>
      <c r="K4305" s="9" t="n">
        <v>106</v>
      </c>
      <c r="L4305" s="98" t="n">
        <f aca="false">J4305/$J$11499*100</f>
        <v>0.0080039812319238</v>
      </c>
      <c r="M4305" s="6" t="n">
        <f aca="false">J4305*K4305</f>
        <v>535406</v>
      </c>
      <c r="N4305" s="72" t="n">
        <f aca="false">M4305/$M$11499*100</f>
        <v>0.00788373774733713</v>
      </c>
    </row>
    <row r="4306" customFormat="false" ht="13.8" hidden="false" customHeight="false" outlineLevel="0" collapsed="false">
      <c r="A4306" s="92" t="s">
        <v>27</v>
      </c>
      <c r="B4306" s="96" t="n">
        <v>2016</v>
      </c>
      <c r="C4306" s="96" t="s">
        <v>47</v>
      </c>
      <c r="D4306" s="96" t="s">
        <v>168</v>
      </c>
      <c r="E4306" s="96" t="s">
        <v>207</v>
      </c>
      <c r="F4306" s="96" t="s">
        <v>68</v>
      </c>
      <c r="G4306" s="96" t="s">
        <v>104</v>
      </c>
      <c r="H4306" s="96" t="s">
        <v>27</v>
      </c>
      <c r="I4306" s="97" t="n">
        <v>2</v>
      </c>
      <c r="J4306" s="96" t="n">
        <v>7328</v>
      </c>
      <c r="K4306" s="96" t="n">
        <v>212</v>
      </c>
      <c r="L4306" s="98" t="n">
        <f aca="false">J4306/$J$11499*100</f>
        <v>0.0116121905498986</v>
      </c>
      <c r="M4306" s="6" t="n">
        <f aca="false">J4306*K4306</f>
        <v>1553536</v>
      </c>
      <c r="N4306" s="72" t="n">
        <f aca="false">M4306/$M$11499*100</f>
        <v>0.0228754821668923</v>
      </c>
    </row>
    <row r="4307" customFormat="false" ht="13.8" hidden="false" customHeight="false" outlineLevel="0" collapsed="false">
      <c r="A4307" s="92" t="s">
        <v>32</v>
      </c>
      <c r="B4307" s="9" t="n">
        <v>2016</v>
      </c>
      <c r="C4307" s="9" t="s">
        <v>47</v>
      </c>
      <c r="D4307" s="9" t="s">
        <v>168</v>
      </c>
      <c r="E4307" s="9" t="s">
        <v>207</v>
      </c>
      <c r="F4307" s="9" t="s">
        <v>68</v>
      </c>
      <c r="G4307" s="9" t="s">
        <v>108</v>
      </c>
      <c r="H4307" s="9" t="s">
        <v>32</v>
      </c>
      <c r="I4307" s="99" t="n">
        <v>0.75</v>
      </c>
      <c r="J4307" s="9" t="n">
        <v>1990</v>
      </c>
      <c r="K4307" s="9" t="n">
        <v>83.25</v>
      </c>
      <c r="L4307" s="98" t="n">
        <f aca="false">J4307/$J$11499*100</f>
        <v>0.00315341964987693</v>
      </c>
      <c r="M4307" s="6" t="n">
        <f aca="false">J4307*K4307</f>
        <v>165667.5</v>
      </c>
      <c r="N4307" s="72" t="n">
        <f aca="false">M4307/$M$11499*100</f>
        <v>0.00243941816725434</v>
      </c>
    </row>
    <row r="4308" customFormat="false" ht="13.8" hidden="false" customHeight="false" outlineLevel="0" collapsed="false">
      <c r="A4308" s="92" t="s">
        <v>30</v>
      </c>
      <c r="B4308" s="96" t="n">
        <v>2016</v>
      </c>
      <c r="C4308" s="96" t="s">
        <v>47</v>
      </c>
      <c r="D4308" s="96" t="s">
        <v>168</v>
      </c>
      <c r="E4308" s="96" t="s">
        <v>207</v>
      </c>
      <c r="F4308" s="96" t="s">
        <v>68</v>
      </c>
      <c r="G4308" s="96" t="s">
        <v>108</v>
      </c>
      <c r="H4308" s="96" t="s">
        <v>30</v>
      </c>
      <c r="I4308" s="97" t="n">
        <v>0.75</v>
      </c>
      <c r="J4308" s="96" t="n">
        <v>4800</v>
      </c>
      <c r="K4308" s="96" t="n">
        <v>83.25</v>
      </c>
      <c r="L4308" s="98" t="n">
        <f aca="false">J4308/$J$11499*100</f>
        <v>0.00760623835146193</v>
      </c>
      <c r="M4308" s="6" t="n">
        <f aca="false">J4308*K4308</f>
        <v>399600</v>
      </c>
      <c r="N4308" s="72" t="n">
        <f aca="false">M4308/$M$11499*100</f>
        <v>0.00588402372001046</v>
      </c>
    </row>
    <row r="4309" customFormat="false" ht="13.8" hidden="false" customHeight="false" outlineLevel="0" collapsed="false">
      <c r="A4309" s="92" t="s">
        <v>14</v>
      </c>
      <c r="B4309" s="9" t="n">
        <v>2016</v>
      </c>
      <c r="C4309" s="9" t="s">
        <v>47</v>
      </c>
      <c r="D4309" s="9" t="s">
        <v>168</v>
      </c>
      <c r="E4309" s="9" t="s">
        <v>207</v>
      </c>
      <c r="F4309" s="9" t="s">
        <v>68</v>
      </c>
      <c r="G4309" s="9" t="s">
        <v>114</v>
      </c>
      <c r="H4309" s="9" t="s">
        <v>14</v>
      </c>
      <c r="I4309" s="99" t="n">
        <v>0.5</v>
      </c>
      <c r="J4309" s="9" t="n">
        <v>1918</v>
      </c>
      <c r="K4309" s="9" t="n">
        <v>61.5</v>
      </c>
      <c r="L4309" s="98" t="n">
        <f aca="false">J4309/$J$11499*100</f>
        <v>0.003039326074605</v>
      </c>
      <c r="M4309" s="6" t="n">
        <f aca="false">J4309*K4309</f>
        <v>117957</v>
      </c>
      <c r="N4309" s="72" t="n">
        <f aca="false">M4309/$M$11499*100</f>
        <v>0.00173689135620939</v>
      </c>
    </row>
    <row r="4310" customFormat="false" ht="13.8" hidden="false" customHeight="false" outlineLevel="0" collapsed="false">
      <c r="A4310" s="92" t="s">
        <v>115</v>
      </c>
      <c r="B4310" s="96" t="n">
        <v>2016</v>
      </c>
      <c r="C4310" s="96" t="s">
        <v>47</v>
      </c>
      <c r="D4310" s="96" t="s">
        <v>168</v>
      </c>
      <c r="E4310" s="96" t="s">
        <v>207</v>
      </c>
      <c r="F4310" s="96" t="s">
        <v>68</v>
      </c>
      <c r="G4310" s="96" t="s">
        <v>114</v>
      </c>
      <c r="H4310" s="96" t="s">
        <v>115</v>
      </c>
      <c r="I4310" s="97" t="n">
        <v>1</v>
      </c>
      <c r="J4310" s="96" t="n">
        <v>2841</v>
      </c>
      <c r="K4310" s="96" t="n">
        <v>123</v>
      </c>
      <c r="L4310" s="98" t="n">
        <f aca="false">J4310/$J$11499*100</f>
        <v>0.00450194232427153</v>
      </c>
      <c r="M4310" s="6" t="n">
        <f aca="false">J4310*K4310</f>
        <v>349443</v>
      </c>
      <c r="N4310" s="72" t="n">
        <f aca="false">M4310/$M$11499*100</f>
        <v>0.00514547272470374</v>
      </c>
    </row>
    <row r="4311" customFormat="false" ht="13.8" hidden="false" customHeight="false" outlineLevel="0" collapsed="false">
      <c r="A4311" s="92" t="s">
        <v>116</v>
      </c>
      <c r="B4311" s="9" t="n">
        <v>2016</v>
      </c>
      <c r="C4311" s="9" t="s">
        <v>47</v>
      </c>
      <c r="D4311" s="9" t="s">
        <v>168</v>
      </c>
      <c r="E4311" s="9" t="s">
        <v>207</v>
      </c>
      <c r="F4311" s="9" t="s">
        <v>68</v>
      </c>
      <c r="G4311" s="9" t="s">
        <v>114</v>
      </c>
      <c r="H4311" s="9" t="s">
        <v>116</v>
      </c>
      <c r="I4311" s="99" t="n">
        <v>1.5</v>
      </c>
      <c r="J4311" s="9" t="n">
        <v>5419</v>
      </c>
      <c r="K4311" s="9" t="n">
        <v>184.5</v>
      </c>
      <c r="L4311" s="98" t="n">
        <f aca="false">J4311/$J$11499*100</f>
        <v>0.00858712617220254</v>
      </c>
      <c r="M4311" s="6" t="n">
        <f aca="false">J4311*K4311</f>
        <v>999805.5</v>
      </c>
      <c r="N4311" s="72" t="n">
        <f aca="false">M4311/$M$11499*100</f>
        <v>0.0147219201136059</v>
      </c>
    </row>
    <row r="4312" customFormat="false" ht="13.8" hidden="false" customHeight="false" outlineLevel="0" collapsed="false">
      <c r="A4312" s="92" t="s">
        <v>26</v>
      </c>
      <c r="B4312" s="96" t="n">
        <v>2016</v>
      </c>
      <c r="C4312" s="96" t="s">
        <v>47</v>
      </c>
      <c r="D4312" s="96" t="s">
        <v>168</v>
      </c>
      <c r="E4312" s="96" t="s">
        <v>207</v>
      </c>
      <c r="F4312" s="96" t="s">
        <v>68</v>
      </c>
      <c r="G4312" s="96" t="s">
        <v>114</v>
      </c>
      <c r="H4312" s="96" t="s">
        <v>26</v>
      </c>
      <c r="I4312" s="97" t="n">
        <v>0.5</v>
      </c>
      <c r="J4312" s="96" t="n">
        <v>4716</v>
      </c>
      <c r="K4312" s="96" t="n">
        <v>61.5</v>
      </c>
      <c r="L4312" s="98" t="n">
        <f aca="false">J4312/$J$11499*100</f>
        <v>0.00747312918031135</v>
      </c>
      <c r="M4312" s="6" t="n">
        <f aca="false">J4312*K4312</f>
        <v>290034</v>
      </c>
      <c r="N4312" s="72" t="n">
        <f aca="false">M4312/$M$11499*100</f>
        <v>0.00427068802705083</v>
      </c>
    </row>
    <row r="4313" customFormat="false" ht="13.8" hidden="false" customHeight="false" outlineLevel="0" collapsed="false">
      <c r="A4313" s="92" t="s">
        <v>117</v>
      </c>
      <c r="B4313" s="9" t="n">
        <v>2016</v>
      </c>
      <c r="C4313" s="9" t="s">
        <v>47</v>
      </c>
      <c r="D4313" s="9" t="s">
        <v>168</v>
      </c>
      <c r="E4313" s="9" t="s">
        <v>207</v>
      </c>
      <c r="F4313" s="9" t="s">
        <v>68</v>
      </c>
      <c r="G4313" s="9" t="s">
        <v>114</v>
      </c>
      <c r="H4313" s="9" t="s">
        <v>117</v>
      </c>
      <c r="I4313" s="99" t="n">
        <v>0.5</v>
      </c>
      <c r="J4313" s="9" t="n">
        <v>3045</v>
      </c>
      <c r="K4313" s="9" t="n">
        <v>61.5</v>
      </c>
      <c r="L4313" s="98" t="n">
        <f aca="false">J4313/$J$11499*100</f>
        <v>0.00482520745420866</v>
      </c>
      <c r="M4313" s="6" t="n">
        <f aca="false">J4313*K4313</f>
        <v>187267.5</v>
      </c>
      <c r="N4313" s="72" t="n">
        <f aca="false">M4313/$M$11499*100</f>
        <v>0.00275747350347112</v>
      </c>
    </row>
    <row r="4314" customFormat="false" ht="13.8" hidden="false" customHeight="false" outlineLevel="0" collapsed="false">
      <c r="A4314" s="92" t="s">
        <v>121</v>
      </c>
      <c r="B4314" s="96" t="n">
        <v>2016</v>
      </c>
      <c r="C4314" s="96" t="s">
        <v>47</v>
      </c>
      <c r="D4314" s="96" t="s">
        <v>168</v>
      </c>
      <c r="E4314" s="96" t="s">
        <v>207</v>
      </c>
      <c r="F4314" s="96" t="s">
        <v>68</v>
      </c>
      <c r="G4314" s="96" t="s">
        <v>120</v>
      </c>
      <c r="H4314" s="96" t="s">
        <v>121</v>
      </c>
      <c r="I4314" s="97" t="n">
        <v>0.5</v>
      </c>
      <c r="J4314" s="96" t="n">
        <v>1993</v>
      </c>
      <c r="K4314" s="96" t="n">
        <v>64.5</v>
      </c>
      <c r="L4314" s="98" t="n">
        <f aca="false">J4314/$J$11499*100</f>
        <v>0.00315817354884659</v>
      </c>
      <c r="M4314" s="6" t="n">
        <f aca="false">J4314*K4314</f>
        <v>128548.5</v>
      </c>
      <c r="N4314" s="72" t="n">
        <f aca="false">M4314/$M$11499*100</f>
        <v>0.00189284890683625</v>
      </c>
    </row>
    <row r="4315" customFormat="false" ht="13.8" hidden="false" customHeight="false" outlineLevel="0" collapsed="false">
      <c r="A4315" s="92" t="s">
        <v>122</v>
      </c>
      <c r="B4315" s="9" t="n">
        <v>2016</v>
      </c>
      <c r="C4315" s="9" t="s">
        <v>47</v>
      </c>
      <c r="D4315" s="9" t="s">
        <v>168</v>
      </c>
      <c r="E4315" s="9" t="s">
        <v>207</v>
      </c>
      <c r="F4315" s="9" t="s">
        <v>68</v>
      </c>
      <c r="G4315" s="9" t="s">
        <v>120</v>
      </c>
      <c r="H4315" s="9" t="s">
        <v>122</v>
      </c>
      <c r="I4315" s="99" t="n">
        <v>0.5</v>
      </c>
      <c r="J4315" s="9" t="n">
        <v>5549</v>
      </c>
      <c r="K4315" s="9" t="n">
        <v>64.5</v>
      </c>
      <c r="L4315" s="98" t="n">
        <f aca="false">J4315/$J$11499*100</f>
        <v>0.00879312846088797</v>
      </c>
      <c r="M4315" s="6" t="n">
        <f aca="false">J4315*K4315</f>
        <v>357910.5</v>
      </c>
      <c r="N4315" s="72" t="n">
        <f aca="false">M4315/$M$11499*100</f>
        <v>0.00527015483393594</v>
      </c>
    </row>
    <row r="4316" customFormat="false" ht="13.8" hidden="false" customHeight="false" outlineLevel="0" collapsed="false">
      <c r="A4316" s="92" t="s">
        <v>24</v>
      </c>
      <c r="B4316" s="96" t="n">
        <v>2016</v>
      </c>
      <c r="C4316" s="96" t="s">
        <v>47</v>
      </c>
      <c r="D4316" s="96" t="s">
        <v>168</v>
      </c>
      <c r="E4316" s="96" t="s">
        <v>207</v>
      </c>
      <c r="F4316" s="96" t="s">
        <v>68</v>
      </c>
      <c r="G4316" s="96" t="s">
        <v>120</v>
      </c>
      <c r="H4316" s="96" t="s">
        <v>24</v>
      </c>
      <c r="I4316" s="97" t="n">
        <v>0.5</v>
      </c>
      <c r="J4316" s="96" t="n">
        <v>2925</v>
      </c>
      <c r="K4316" s="96" t="n">
        <v>64.5</v>
      </c>
      <c r="L4316" s="98" t="n">
        <f aca="false">J4316/$J$11499*100</f>
        <v>0.00463505149542211</v>
      </c>
      <c r="M4316" s="6" t="n">
        <f aca="false">J4316*K4316</f>
        <v>188662.5</v>
      </c>
      <c r="N4316" s="72" t="n">
        <f aca="false">M4316/$M$11499*100</f>
        <v>0.00277801457726845</v>
      </c>
    </row>
    <row r="4317" customFormat="false" ht="13.8" hidden="false" customHeight="false" outlineLevel="0" collapsed="false">
      <c r="A4317" s="92" t="s">
        <v>12</v>
      </c>
      <c r="B4317" s="9" t="n">
        <v>2016</v>
      </c>
      <c r="C4317" s="9" t="s">
        <v>47</v>
      </c>
      <c r="D4317" s="9" t="s">
        <v>168</v>
      </c>
      <c r="E4317" s="9" t="s">
        <v>207</v>
      </c>
      <c r="F4317" s="9" t="s">
        <v>68</v>
      </c>
      <c r="G4317" s="9" t="s">
        <v>120</v>
      </c>
      <c r="H4317" s="9" t="s">
        <v>12</v>
      </c>
      <c r="I4317" s="99" t="n">
        <v>0.5</v>
      </c>
      <c r="J4317" s="9" t="n">
        <v>1889</v>
      </c>
      <c r="K4317" s="9" t="n">
        <v>64.5</v>
      </c>
      <c r="L4317" s="98" t="n">
        <f aca="false">J4317/$J$11499*100</f>
        <v>0.00299337171789825</v>
      </c>
      <c r="M4317" s="6" t="n">
        <f aca="false">J4317*K4317</f>
        <v>121840.5</v>
      </c>
      <c r="N4317" s="72" t="n">
        <f aca="false">M4317/$M$11499*100</f>
        <v>0.00179407505520004</v>
      </c>
    </row>
    <row r="4318" customFormat="false" ht="13.8" hidden="false" customHeight="false" outlineLevel="0" collapsed="false">
      <c r="A4318" s="92" t="s">
        <v>124</v>
      </c>
      <c r="B4318" s="96" t="n">
        <v>2016</v>
      </c>
      <c r="C4318" s="96" t="s">
        <v>47</v>
      </c>
      <c r="D4318" s="96" t="s">
        <v>168</v>
      </c>
      <c r="E4318" s="96" t="s">
        <v>207</v>
      </c>
      <c r="F4318" s="96" t="s">
        <v>68</v>
      </c>
      <c r="G4318" s="96" t="s">
        <v>120</v>
      </c>
      <c r="H4318" s="96" t="s">
        <v>124</v>
      </c>
      <c r="I4318" s="97" t="n">
        <v>1</v>
      </c>
      <c r="J4318" s="96" t="n">
        <v>2152</v>
      </c>
      <c r="K4318" s="96" t="n">
        <v>129</v>
      </c>
      <c r="L4318" s="98" t="n">
        <f aca="false">J4318/$J$11499*100</f>
        <v>0.00341013019423877</v>
      </c>
      <c r="M4318" s="6" t="n">
        <f aca="false">J4318*K4318</f>
        <v>277608</v>
      </c>
      <c r="N4318" s="72" t="n">
        <f aca="false">M4318/$M$11499*100</f>
        <v>0.00408771786002168</v>
      </c>
    </row>
    <row r="4319" customFormat="false" ht="13.8" hidden="false" customHeight="false" outlineLevel="0" collapsed="false">
      <c r="A4319" s="92" t="s">
        <v>125</v>
      </c>
      <c r="B4319" s="9" t="n">
        <v>2016</v>
      </c>
      <c r="C4319" s="9" t="s">
        <v>47</v>
      </c>
      <c r="D4319" s="9" t="s">
        <v>168</v>
      </c>
      <c r="E4319" s="9" t="s">
        <v>207</v>
      </c>
      <c r="F4319" s="9" t="s">
        <v>68</v>
      </c>
      <c r="G4319" s="9" t="s">
        <v>120</v>
      </c>
      <c r="H4319" s="9" t="s">
        <v>125</v>
      </c>
      <c r="I4319" s="99" t="n">
        <v>0.5</v>
      </c>
      <c r="J4319" s="9" t="n">
        <v>6260</v>
      </c>
      <c r="K4319" s="9" t="n">
        <v>64.5</v>
      </c>
      <c r="L4319" s="98" t="n">
        <f aca="false">J4319/$J$11499*100</f>
        <v>0.00991980251669827</v>
      </c>
      <c r="M4319" s="6" t="n">
        <f aca="false">J4319*K4319</f>
        <v>403770</v>
      </c>
      <c r="N4319" s="72" t="n">
        <f aca="false">M4319/$M$11499*100</f>
        <v>0.0059454260696412</v>
      </c>
    </row>
    <row r="4320" customFormat="false" ht="13.8" hidden="false" customHeight="false" outlineLevel="0" collapsed="false">
      <c r="A4320" s="92" t="s">
        <v>126</v>
      </c>
      <c r="B4320" s="96" t="n">
        <v>2016</v>
      </c>
      <c r="C4320" s="96" t="s">
        <v>47</v>
      </c>
      <c r="D4320" s="96" t="s">
        <v>168</v>
      </c>
      <c r="E4320" s="96" t="s">
        <v>207</v>
      </c>
      <c r="F4320" s="96" t="s">
        <v>68</v>
      </c>
      <c r="G4320" s="96" t="s">
        <v>120</v>
      </c>
      <c r="H4320" s="96" t="s">
        <v>126</v>
      </c>
      <c r="I4320" s="97" t="n">
        <v>0.5</v>
      </c>
      <c r="J4320" s="96" t="n">
        <v>7175</v>
      </c>
      <c r="K4320" s="96" t="n">
        <v>64.5</v>
      </c>
      <c r="L4320" s="98" t="n">
        <f aca="false">J4320/$J$11499*100</f>
        <v>0.0113697417024457</v>
      </c>
      <c r="M4320" s="6" t="n">
        <f aca="false">J4320*K4320</f>
        <v>462787.5</v>
      </c>
      <c r="N4320" s="72" t="n">
        <f aca="false">M4320/$M$11499*100</f>
        <v>0.00681444601432518</v>
      </c>
    </row>
    <row r="4321" customFormat="false" ht="13.8" hidden="false" customHeight="false" outlineLevel="0" collapsed="false">
      <c r="A4321" s="92" t="s">
        <v>22</v>
      </c>
      <c r="B4321" s="9" t="n">
        <v>2016</v>
      </c>
      <c r="C4321" s="9" t="s">
        <v>47</v>
      </c>
      <c r="D4321" s="9" t="s">
        <v>168</v>
      </c>
      <c r="E4321" s="9" t="s">
        <v>207</v>
      </c>
      <c r="F4321" s="9" t="s">
        <v>68</v>
      </c>
      <c r="G4321" s="9" t="s">
        <v>120</v>
      </c>
      <c r="H4321" s="9" t="s">
        <v>22</v>
      </c>
      <c r="I4321" s="99" t="n">
        <v>0.5</v>
      </c>
      <c r="J4321" s="9" t="n">
        <v>2050</v>
      </c>
      <c r="K4321" s="9" t="n">
        <v>64.5</v>
      </c>
      <c r="L4321" s="98" t="n">
        <f aca="false">J4321/$J$11499*100</f>
        <v>0.0032484976292702</v>
      </c>
      <c r="M4321" s="6" t="n">
        <f aca="false">J4321*K4321</f>
        <v>132225</v>
      </c>
      <c r="N4321" s="72" t="n">
        <f aca="false">M4321/$M$11499*100</f>
        <v>0.00194698457552148</v>
      </c>
    </row>
    <row r="4322" customFormat="false" ht="13.8" hidden="false" customHeight="false" outlineLevel="0" collapsed="false">
      <c r="A4322" s="92" t="s">
        <v>15</v>
      </c>
      <c r="B4322" s="96" t="n">
        <v>2016</v>
      </c>
      <c r="C4322" s="96" t="s">
        <v>47</v>
      </c>
      <c r="D4322" s="96" t="s">
        <v>168</v>
      </c>
      <c r="E4322" s="96" t="s">
        <v>207</v>
      </c>
      <c r="F4322" s="96" t="s">
        <v>68</v>
      </c>
      <c r="G4322" s="96" t="s">
        <v>120</v>
      </c>
      <c r="H4322" s="96" t="s">
        <v>15</v>
      </c>
      <c r="I4322" s="97" t="n">
        <v>0.5</v>
      </c>
      <c r="J4322" s="96" t="n">
        <v>1094</v>
      </c>
      <c r="K4322" s="96" t="n">
        <v>64.5</v>
      </c>
      <c r="L4322" s="98" t="n">
        <f aca="false">J4322/$J$11499*100</f>
        <v>0.00173358849093737</v>
      </c>
      <c r="M4322" s="6" t="n">
        <f aca="false">J4322*K4322</f>
        <v>70563</v>
      </c>
      <c r="N4322" s="72" t="n">
        <f aca="false">M4322/$M$11499*100</f>
        <v>0.00103902493932707</v>
      </c>
    </row>
    <row r="4323" customFormat="false" ht="13.8" hidden="false" customHeight="false" outlineLevel="0" collapsed="false">
      <c r="A4323" s="92" t="s">
        <v>25</v>
      </c>
      <c r="B4323" s="9" t="n">
        <v>2016</v>
      </c>
      <c r="C4323" s="9" t="s">
        <v>47</v>
      </c>
      <c r="D4323" s="9" t="s">
        <v>168</v>
      </c>
      <c r="E4323" s="9" t="s">
        <v>207</v>
      </c>
      <c r="F4323" s="9" t="s">
        <v>68</v>
      </c>
      <c r="G4323" s="9" t="s">
        <v>120</v>
      </c>
      <c r="H4323" s="9" t="s">
        <v>25</v>
      </c>
      <c r="I4323" s="99" t="n">
        <v>0.5</v>
      </c>
      <c r="J4323" s="9" t="n">
        <v>4701</v>
      </c>
      <c r="K4323" s="9" t="n">
        <v>64.5</v>
      </c>
      <c r="L4323" s="98" t="n">
        <f aca="false">J4323/$J$11499*100</f>
        <v>0.00744935968546303</v>
      </c>
      <c r="M4323" s="6" t="n">
        <f aca="false">J4323*K4323</f>
        <v>303214.5</v>
      </c>
      <c r="N4323" s="72" t="n">
        <f aca="false">M4323/$M$11499*100</f>
        <v>0.00446476804367145</v>
      </c>
    </row>
    <row r="4324" customFormat="false" ht="13.8" hidden="false" customHeight="false" outlineLevel="0" collapsed="false">
      <c r="A4324" s="92" t="s">
        <v>23</v>
      </c>
      <c r="B4324" s="96" t="n">
        <v>2016</v>
      </c>
      <c r="C4324" s="96" t="s">
        <v>47</v>
      </c>
      <c r="D4324" s="96" t="s">
        <v>168</v>
      </c>
      <c r="E4324" s="96" t="s">
        <v>207</v>
      </c>
      <c r="F4324" s="96" t="s">
        <v>68</v>
      </c>
      <c r="G4324" s="96" t="s">
        <v>120</v>
      </c>
      <c r="H4324" s="96" t="s">
        <v>23</v>
      </c>
      <c r="I4324" s="97" t="n">
        <v>0.5</v>
      </c>
      <c r="J4324" s="96" t="n">
        <v>5826</v>
      </c>
      <c r="K4324" s="96" t="n">
        <v>64.5</v>
      </c>
      <c r="L4324" s="98" t="n">
        <f aca="false">J4324/$J$11499*100</f>
        <v>0.00923207179908692</v>
      </c>
      <c r="M4324" s="6" t="n">
        <f aca="false">J4324*K4324</f>
        <v>375777</v>
      </c>
      <c r="N4324" s="72" t="n">
        <f aca="false">M4324/$M$11499*100</f>
        <v>0.0055332351887747</v>
      </c>
    </row>
    <row r="4325" customFormat="false" ht="13.8" hidden="false" customHeight="false" outlineLevel="0" collapsed="false">
      <c r="A4325" s="92" t="s">
        <v>13</v>
      </c>
      <c r="B4325" s="9" t="n">
        <v>2016</v>
      </c>
      <c r="C4325" s="9" t="s">
        <v>48</v>
      </c>
      <c r="D4325" s="9" t="s">
        <v>168</v>
      </c>
      <c r="E4325" s="9" t="s">
        <v>169</v>
      </c>
      <c r="F4325" s="9" t="s">
        <v>68</v>
      </c>
      <c r="G4325" s="9" t="s">
        <v>133</v>
      </c>
      <c r="H4325" s="9" t="s">
        <v>13</v>
      </c>
      <c r="I4325" s="99" t="n">
        <v>0.5</v>
      </c>
      <c r="J4325" s="9" t="n">
        <v>9118</v>
      </c>
      <c r="K4325" s="9" t="n">
        <v>28</v>
      </c>
      <c r="L4325" s="98" t="n">
        <f aca="false">J4325/$J$11499*100</f>
        <v>0.0144486836017979</v>
      </c>
      <c r="M4325" s="6" t="n">
        <f aca="false">J4325*K4325</f>
        <v>255304</v>
      </c>
      <c r="N4325" s="72" t="n">
        <f aca="false">M4325/$M$11499*100</f>
        <v>0.00375929627580968</v>
      </c>
    </row>
    <row r="4326" customFormat="false" ht="13.8" hidden="false" customHeight="false" outlineLevel="0" collapsed="false">
      <c r="A4326" s="92" t="s">
        <v>31</v>
      </c>
      <c r="B4326" s="96" t="n">
        <v>2016</v>
      </c>
      <c r="C4326" s="96" t="s">
        <v>48</v>
      </c>
      <c r="D4326" s="96" t="s">
        <v>168</v>
      </c>
      <c r="E4326" s="96" t="s">
        <v>169</v>
      </c>
      <c r="F4326" s="96" t="s">
        <v>68</v>
      </c>
      <c r="G4326" s="96" t="s">
        <v>133</v>
      </c>
      <c r="H4326" s="96" t="s">
        <v>31</v>
      </c>
      <c r="I4326" s="97" t="n">
        <v>0.5</v>
      </c>
      <c r="J4326" s="96" t="n">
        <v>8916</v>
      </c>
      <c r="K4326" s="96" t="n">
        <v>28</v>
      </c>
      <c r="L4326" s="98" t="n">
        <f aca="false">J4326/$J$11499*100</f>
        <v>0.0141285877378405</v>
      </c>
      <c r="M4326" s="6" t="n">
        <f aca="false">J4326*K4326</f>
        <v>249648</v>
      </c>
      <c r="N4326" s="72" t="n">
        <f aca="false">M4326/$M$11499*100</f>
        <v>0.00367601289702996</v>
      </c>
    </row>
    <row r="4327" customFormat="false" ht="13.8" hidden="false" customHeight="false" outlineLevel="0" collapsed="false">
      <c r="A4327" s="92" t="s">
        <v>18</v>
      </c>
      <c r="B4327" s="9" t="n">
        <v>2016</v>
      </c>
      <c r="C4327" s="9" t="s">
        <v>48</v>
      </c>
      <c r="D4327" s="9" t="s">
        <v>168</v>
      </c>
      <c r="E4327" s="9" t="s">
        <v>169</v>
      </c>
      <c r="F4327" s="9" t="s">
        <v>68</v>
      </c>
      <c r="G4327" s="9" t="s">
        <v>133</v>
      </c>
      <c r="H4327" s="9" t="s">
        <v>18</v>
      </c>
      <c r="I4327" s="99" t="n">
        <v>1</v>
      </c>
      <c r="J4327" s="9" t="n">
        <v>6313</v>
      </c>
      <c r="K4327" s="9" t="n">
        <v>56</v>
      </c>
      <c r="L4327" s="98" t="n">
        <f aca="false">J4327/$J$11499*100</f>
        <v>0.0100037880651623</v>
      </c>
      <c r="M4327" s="6" t="n">
        <f aca="false">J4327*K4327</f>
        <v>353528</v>
      </c>
      <c r="N4327" s="72" t="n">
        <f aca="false">M4327/$M$11499*100</f>
        <v>0.00520562346768733</v>
      </c>
    </row>
    <row r="4328" customFormat="false" ht="13.8" hidden="false" customHeight="false" outlineLevel="0" collapsed="false">
      <c r="A4328" s="92" t="s">
        <v>16</v>
      </c>
      <c r="B4328" s="96" t="n">
        <v>2016</v>
      </c>
      <c r="C4328" s="96" t="s">
        <v>48</v>
      </c>
      <c r="D4328" s="96" t="s">
        <v>168</v>
      </c>
      <c r="E4328" s="96" t="s">
        <v>169</v>
      </c>
      <c r="F4328" s="96" t="s">
        <v>68</v>
      </c>
      <c r="G4328" s="96" t="s">
        <v>135</v>
      </c>
      <c r="H4328" s="96" t="s">
        <v>16</v>
      </c>
      <c r="I4328" s="97" t="n">
        <v>0.5</v>
      </c>
      <c r="J4328" s="96" t="n">
        <v>9107</v>
      </c>
      <c r="K4328" s="96" t="n">
        <v>29.5</v>
      </c>
      <c r="L4328" s="98" t="n">
        <f aca="false">J4328/$J$11499*100</f>
        <v>0.0144312526389091</v>
      </c>
      <c r="M4328" s="6" t="n">
        <f aca="false">J4328*K4328</f>
        <v>268656.5</v>
      </c>
      <c r="N4328" s="72" t="n">
        <f aca="false">M4328/$M$11499*100</f>
        <v>0.00395590895529277</v>
      </c>
    </row>
    <row r="4329" customFormat="false" ht="13.8" hidden="false" customHeight="false" outlineLevel="0" collapsed="false">
      <c r="A4329" s="92" t="s">
        <v>141</v>
      </c>
      <c r="B4329" s="9" t="n">
        <v>2016</v>
      </c>
      <c r="C4329" s="9" t="s">
        <v>48</v>
      </c>
      <c r="D4329" s="9" t="s">
        <v>168</v>
      </c>
      <c r="E4329" s="9" t="s">
        <v>169</v>
      </c>
      <c r="F4329" s="9" t="s">
        <v>68</v>
      </c>
      <c r="G4329" s="9" t="s">
        <v>66</v>
      </c>
      <c r="H4329" s="9" t="s">
        <v>141</v>
      </c>
      <c r="I4329" s="99" t="n">
        <v>0.5</v>
      </c>
      <c r="J4329" s="9" t="n">
        <v>9395</v>
      </c>
      <c r="K4329" s="9" t="n">
        <v>32.5</v>
      </c>
      <c r="L4329" s="98" t="n">
        <f aca="false">J4329/$J$11499*100</f>
        <v>0.0148876269399968</v>
      </c>
      <c r="M4329" s="6" t="n">
        <f aca="false">J4329*K4329</f>
        <v>305337.5</v>
      </c>
      <c r="N4329" s="72" t="n">
        <f aca="false">M4329/$M$11499*100</f>
        <v>0.00449602876028202</v>
      </c>
    </row>
    <row r="4330" customFormat="false" ht="13.8" hidden="false" customHeight="false" outlineLevel="0" collapsed="false">
      <c r="A4330" s="92" t="s">
        <v>80</v>
      </c>
      <c r="B4330" s="96" t="n">
        <v>2016</v>
      </c>
      <c r="C4330" s="96" t="s">
        <v>48</v>
      </c>
      <c r="D4330" s="96" t="s">
        <v>168</v>
      </c>
      <c r="E4330" s="96" t="s">
        <v>169</v>
      </c>
      <c r="F4330" s="96" t="s">
        <v>68</v>
      </c>
      <c r="G4330" s="96" t="s">
        <v>75</v>
      </c>
      <c r="H4330" s="96" t="s">
        <v>80</v>
      </c>
      <c r="I4330" s="97" t="n">
        <v>0.5</v>
      </c>
      <c r="J4330" s="96" t="n">
        <v>1962</v>
      </c>
      <c r="K4330" s="96" t="n">
        <v>35.5</v>
      </c>
      <c r="L4330" s="98" t="n">
        <f aca="false">J4330/$J$11499*100</f>
        <v>0.00310904992616006</v>
      </c>
      <c r="M4330" s="6" t="n">
        <f aca="false">J4330*K4330</f>
        <v>69651</v>
      </c>
      <c r="N4330" s="72" t="n">
        <f aca="false">M4330/$M$11499*100</f>
        <v>0.00102559593624236</v>
      </c>
    </row>
    <row r="4331" customFormat="false" ht="13.8" hidden="false" customHeight="false" outlineLevel="0" collapsed="false">
      <c r="A4331" s="92" t="s">
        <v>78</v>
      </c>
      <c r="B4331" s="9" t="n">
        <v>2016</v>
      </c>
      <c r="C4331" s="9" t="s">
        <v>48</v>
      </c>
      <c r="D4331" s="9" t="s">
        <v>168</v>
      </c>
      <c r="E4331" s="9" t="s">
        <v>169</v>
      </c>
      <c r="F4331" s="9" t="s">
        <v>68</v>
      </c>
      <c r="G4331" s="9" t="s">
        <v>75</v>
      </c>
      <c r="H4331" s="9" t="s">
        <v>78</v>
      </c>
      <c r="I4331" s="99" t="n">
        <v>0.5</v>
      </c>
      <c r="J4331" s="9" t="n">
        <v>4339</v>
      </c>
      <c r="K4331" s="9" t="n">
        <v>35.5</v>
      </c>
      <c r="L4331" s="98" t="n">
        <f aca="false">J4331/$J$11499*100</f>
        <v>0.00687572254312361</v>
      </c>
      <c r="M4331" s="6" t="n">
        <f aca="false">J4331*K4331</f>
        <v>154034.5</v>
      </c>
      <c r="N4331" s="72" t="n">
        <f aca="false">M4331/$M$11499*100</f>
        <v>0.00226812475400388</v>
      </c>
    </row>
    <row r="4332" customFormat="false" ht="13.8" hidden="false" customHeight="false" outlineLevel="0" collapsed="false">
      <c r="A4332" s="92" t="s">
        <v>85</v>
      </c>
      <c r="B4332" s="96" t="n">
        <v>2016</v>
      </c>
      <c r="C4332" s="96" t="s">
        <v>48</v>
      </c>
      <c r="D4332" s="96" t="s">
        <v>168</v>
      </c>
      <c r="E4332" s="96" t="s">
        <v>169</v>
      </c>
      <c r="F4332" s="96" t="s">
        <v>68</v>
      </c>
      <c r="G4332" s="96" t="s">
        <v>57</v>
      </c>
      <c r="H4332" s="96" t="s">
        <v>85</v>
      </c>
      <c r="I4332" s="97" t="n">
        <v>0.5</v>
      </c>
      <c r="J4332" s="96" t="n">
        <v>4358</v>
      </c>
      <c r="K4332" s="96" t="n">
        <v>39.5</v>
      </c>
      <c r="L4332" s="98" t="n">
        <f aca="false">J4332/$J$11499*100</f>
        <v>0.00690583056993148</v>
      </c>
      <c r="M4332" s="6" t="n">
        <f aca="false">J4332*K4332</f>
        <v>172141</v>
      </c>
      <c r="N4332" s="72" t="n">
        <f aca="false">M4332/$M$11499*100</f>
        <v>0.00253473905702282</v>
      </c>
    </row>
    <row r="4333" customFormat="false" ht="13.8" hidden="false" customHeight="false" outlineLevel="0" collapsed="false">
      <c r="A4333" s="92" t="s">
        <v>86</v>
      </c>
      <c r="B4333" s="9" t="n">
        <v>2016</v>
      </c>
      <c r="C4333" s="9" t="s">
        <v>48</v>
      </c>
      <c r="D4333" s="9" t="s">
        <v>168</v>
      </c>
      <c r="E4333" s="9" t="s">
        <v>169</v>
      </c>
      <c r="F4333" s="9" t="s">
        <v>68</v>
      </c>
      <c r="G4333" s="9" t="s">
        <v>57</v>
      </c>
      <c r="H4333" s="9" t="s">
        <v>86</v>
      </c>
      <c r="I4333" s="99" t="n">
        <v>0.5</v>
      </c>
      <c r="J4333" s="9" t="n">
        <v>3820</v>
      </c>
      <c r="K4333" s="9" t="n">
        <v>39.5</v>
      </c>
      <c r="L4333" s="98" t="n">
        <f aca="false">J4333/$J$11499*100</f>
        <v>0.00605329802137179</v>
      </c>
      <c r="M4333" s="6" t="n">
        <f aca="false">J4333*K4333</f>
        <v>150890</v>
      </c>
      <c r="N4333" s="72" t="n">
        <f aca="false">M4333/$M$11499*100</f>
        <v>0.0022218226704514</v>
      </c>
    </row>
    <row r="4334" customFormat="false" ht="13.8" hidden="false" customHeight="false" outlineLevel="0" collapsed="false">
      <c r="A4334" s="92" t="s">
        <v>21</v>
      </c>
      <c r="B4334" s="96" t="n">
        <v>2016</v>
      </c>
      <c r="C4334" s="96" t="s">
        <v>48</v>
      </c>
      <c r="D4334" s="96" t="s">
        <v>168</v>
      </c>
      <c r="E4334" s="96" t="s">
        <v>169</v>
      </c>
      <c r="F4334" s="96" t="s">
        <v>68</v>
      </c>
      <c r="G4334" s="96" t="s">
        <v>57</v>
      </c>
      <c r="H4334" s="96" t="s">
        <v>21</v>
      </c>
      <c r="I4334" s="97" t="n">
        <v>1</v>
      </c>
      <c r="J4334" s="96" t="n">
        <v>8491</v>
      </c>
      <c r="K4334" s="96" t="n">
        <v>79</v>
      </c>
      <c r="L4334" s="98" t="n">
        <f aca="false">J4334/$J$11499*100</f>
        <v>0.0134551187171382</v>
      </c>
      <c r="M4334" s="6" t="n">
        <f aca="false">J4334*K4334</f>
        <v>670789</v>
      </c>
      <c r="N4334" s="72" t="n">
        <f aca="false">M4334/$M$11499*100</f>
        <v>0.00987722319099623</v>
      </c>
    </row>
    <row r="4335" customFormat="false" ht="13.8" hidden="false" customHeight="false" outlineLevel="0" collapsed="false">
      <c r="A4335" s="92" t="s">
        <v>19</v>
      </c>
      <c r="B4335" s="9" t="n">
        <v>2016</v>
      </c>
      <c r="C4335" s="9" t="s">
        <v>48</v>
      </c>
      <c r="D4335" s="9" t="s">
        <v>168</v>
      </c>
      <c r="E4335" s="9" t="s">
        <v>169</v>
      </c>
      <c r="F4335" s="9" t="s">
        <v>68</v>
      </c>
      <c r="G4335" s="9" t="s">
        <v>59</v>
      </c>
      <c r="H4335" s="9" t="s">
        <v>19</v>
      </c>
      <c r="I4335" s="99" t="n">
        <v>0.5</v>
      </c>
      <c r="J4335" s="9" t="n">
        <v>9397</v>
      </c>
      <c r="K4335" s="9" t="n">
        <v>41.5</v>
      </c>
      <c r="L4335" s="98" t="n">
        <f aca="false">J4335/$J$11499*100</f>
        <v>0.0148907962059766</v>
      </c>
      <c r="M4335" s="6" t="n">
        <f aca="false">J4335*K4335</f>
        <v>389975.5</v>
      </c>
      <c r="N4335" s="72" t="n">
        <f aca="false">M4335/$M$11499*100</f>
        <v>0.00574230503559294</v>
      </c>
    </row>
    <row r="4336" customFormat="false" ht="13.8" hidden="false" customHeight="false" outlineLevel="0" collapsed="false">
      <c r="A4336" s="92" t="s">
        <v>27</v>
      </c>
      <c r="B4336" s="96" t="n">
        <v>2016</v>
      </c>
      <c r="C4336" s="96" t="s">
        <v>48</v>
      </c>
      <c r="D4336" s="96" t="s">
        <v>168</v>
      </c>
      <c r="E4336" s="96" t="s">
        <v>169</v>
      </c>
      <c r="F4336" s="96" t="s">
        <v>68</v>
      </c>
      <c r="G4336" s="96" t="s">
        <v>104</v>
      </c>
      <c r="H4336" s="96" t="s">
        <v>27</v>
      </c>
      <c r="I4336" s="97" t="n">
        <v>2</v>
      </c>
      <c r="J4336" s="96" t="n">
        <v>9086</v>
      </c>
      <c r="K4336" s="96" t="n">
        <v>212</v>
      </c>
      <c r="L4336" s="98" t="n">
        <f aca="false">J4336/$J$11499*100</f>
        <v>0.0143979753461215</v>
      </c>
      <c r="M4336" s="6" t="n">
        <f aca="false">J4336*K4336</f>
        <v>1926232</v>
      </c>
      <c r="N4336" s="72" t="n">
        <f aca="false">M4336/$M$11499*100</f>
        <v>0.0283633502959039</v>
      </c>
    </row>
    <row r="4337" customFormat="false" ht="13.8" hidden="false" customHeight="false" outlineLevel="0" collapsed="false">
      <c r="A4337" s="92" t="s">
        <v>14</v>
      </c>
      <c r="B4337" s="9" t="n">
        <v>2016</v>
      </c>
      <c r="C4337" s="9" t="s">
        <v>48</v>
      </c>
      <c r="D4337" s="9" t="s">
        <v>168</v>
      </c>
      <c r="E4337" s="9" t="s">
        <v>169</v>
      </c>
      <c r="F4337" s="9" t="s">
        <v>68</v>
      </c>
      <c r="G4337" s="9" t="s">
        <v>114</v>
      </c>
      <c r="H4337" s="9" t="s">
        <v>14</v>
      </c>
      <c r="I4337" s="99" t="n">
        <v>0.5</v>
      </c>
      <c r="J4337" s="9" t="n">
        <v>2142</v>
      </c>
      <c r="K4337" s="9" t="n">
        <v>61.5</v>
      </c>
      <c r="L4337" s="98" t="n">
        <f aca="false">J4337/$J$11499*100</f>
        <v>0.00339428386433989</v>
      </c>
      <c r="M4337" s="6" t="n">
        <f aca="false">J4337*K4337</f>
        <v>131733</v>
      </c>
      <c r="N4337" s="72" t="n">
        <f aca="false">M4337/$M$11499*100</f>
        <v>0.0019397399817521</v>
      </c>
    </row>
    <row r="4338" customFormat="false" ht="13.8" hidden="false" customHeight="false" outlineLevel="0" collapsed="false">
      <c r="A4338" s="92" t="s">
        <v>24</v>
      </c>
      <c r="B4338" s="96" t="n">
        <v>2016</v>
      </c>
      <c r="C4338" s="96" t="s">
        <v>48</v>
      </c>
      <c r="D4338" s="96" t="s">
        <v>168</v>
      </c>
      <c r="E4338" s="96" t="s">
        <v>169</v>
      </c>
      <c r="F4338" s="96" t="s">
        <v>68</v>
      </c>
      <c r="G4338" s="96" t="s">
        <v>120</v>
      </c>
      <c r="H4338" s="96" t="s">
        <v>24</v>
      </c>
      <c r="I4338" s="97" t="n">
        <v>0.5</v>
      </c>
      <c r="J4338" s="96" t="n">
        <v>5620</v>
      </c>
      <c r="K4338" s="96" t="n">
        <v>64.5</v>
      </c>
      <c r="L4338" s="98" t="n">
        <f aca="false">J4338/$J$11499*100</f>
        <v>0.00890563740317001</v>
      </c>
      <c r="M4338" s="6" t="n">
        <f aca="false">J4338*K4338</f>
        <v>362490</v>
      </c>
      <c r="N4338" s="72" t="n">
        <f aca="false">M4338/$M$11499*100</f>
        <v>0.00533758698264913</v>
      </c>
    </row>
    <row r="4339" customFormat="false" ht="13.8" hidden="false" customHeight="false" outlineLevel="0" collapsed="false">
      <c r="A4339" s="92" t="s">
        <v>12</v>
      </c>
      <c r="B4339" s="9" t="n">
        <v>2016</v>
      </c>
      <c r="C4339" s="9" t="s">
        <v>48</v>
      </c>
      <c r="D4339" s="9" t="s">
        <v>168</v>
      </c>
      <c r="E4339" s="9" t="s">
        <v>169</v>
      </c>
      <c r="F4339" s="9" t="s">
        <v>68</v>
      </c>
      <c r="G4339" s="9" t="s">
        <v>120</v>
      </c>
      <c r="H4339" s="9" t="s">
        <v>12</v>
      </c>
      <c r="I4339" s="99" t="n">
        <v>0.5</v>
      </c>
      <c r="J4339" s="9" t="n">
        <v>5674</v>
      </c>
      <c r="K4339" s="9" t="n">
        <v>64.5</v>
      </c>
      <c r="L4339" s="98" t="n">
        <f aca="false">J4339/$J$11499*100</f>
        <v>0.00899120758462396</v>
      </c>
      <c r="M4339" s="6" t="n">
        <f aca="false">J4339*K4339</f>
        <v>365973</v>
      </c>
      <c r="N4339" s="72" t="n">
        <f aca="false">M4339/$M$11499*100</f>
        <v>0.00538887340561408</v>
      </c>
    </row>
    <row r="4340" customFormat="false" ht="13.8" hidden="false" customHeight="false" outlineLevel="0" collapsed="false">
      <c r="A4340" s="92" t="s">
        <v>15</v>
      </c>
      <c r="B4340" s="96" t="n">
        <v>2016</v>
      </c>
      <c r="C4340" s="96" t="s">
        <v>48</v>
      </c>
      <c r="D4340" s="96" t="s">
        <v>168</v>
      </c>
      <c r="E4340" s="96" t="s">
        <v>169</v>
      </c>
      <c r="F4340" s="96" t="s">
        <v>68</v>
      </c>
      <c r="G4340" s="96" t="s">
        <v>120</v>
      </c>
      <c r="H4340" s="96" t="s">
        <v>15</v>
      </c>
      <c r="I4340" s="97" t="n">
        <v>0.5</v>
      </c>
      <c r="J4340" s="96" t="n">
        <v>6411</v>
      </c>
      <c r="K4340" s="96" t="n">
        <v>64.5</v>
      </c>
      <c r="L4340" s="98" t="n">
        <f aca="false">J4340/$J$11499*100</f>
        <v>0.0101590820981713</v>
      </c>
      <c r="M4340" s="6" t="n">
        <f aca="false">J4340*K4340</f>
        <v>413509.5</v>
      </c>
      <c r="N4340" s="72" t="n">
        <f aca="false">M4340/$M$11499*100</f>
        <v>0.00608883810422839</v>
      </c>
    </row>
    <row r="4341" customFormat="false" ht="13.8" hidden="false" customHeight="false" outlineLevel="0" collapsed="false">
      <c r="A4341" s="92" t="s">
        <v>23</v>
      </c>
      <c r="B4341" s="9" t="n">
        <v>2016</v>
      </c>
      <c r="C4341" s="9" t="s">
        <v>48</v>
      </c>
      <c r="D4341" s="9" t="s">
        <v>168</v>
      </c>
      <c r="E4341" s="9" t="s">
        <v>169</v>
      </c>
      <c r="F4341" s="9" t="s">
        <v>68</v>
      </c>
      <c r="G4341" s="9" t="s">
        <v>120</v>
      </c>
      <c r="H4341" s="9" t="s">
        <v>23</v>
      </c>
      <c r="I4341" s="99" t="n">
        <v>0.5</v>
      </c>
      <c r="J4341" s="9" t="n">
        <v>5549</v>
      </c>
      <c r="K4341" s="9" t="n">
        <v>64.5</v>
      </c>
      <c r="L4341" s="98" t="n">
        <f aca="false">J4341/$J$11499*100</f>
        <v>0.00879312846088797</v>
      </c>
      <c r="M4341" s="6" t="n">
        <f aca="false">J4341*K4341</f>
        <v>357910.5</v>
      </c>
      <c r="N4341" s="72" t="n">
        <f aca="false">M4341/$M$11499*100</f>
        <v>0.00527015483393594</v>
      </c>
    </row>
    <row r="4342" customFormat="false" ht="13.8" hidden="false" customHeight="false" outlineLevel="0" collapsed="false">
      <c r="A4342" s="92" t="s">
        <v>33</v>
      </c>
      <c r="B4342" s="96" t="n">
        <v>2016</v>
      </c>
      <c r="C4342" s="96" t="s">
        <v>48</v>
      </c>
      <c r="D4342" s="96" t="s">
        <v>168</v>
      </c>
      <c r="E4342" s="96" t="s">
        <v>170</v>
      </c>
      <c r="F4342" s="96" t="s">
        <v>68</v>
      </c>
      <c r="G4342" s="96" t="s">
        <v>130</v>
      </c>
      <c r="H4342" s="96" t="s">
        <v>33</v>
      </c>
      <c r="I4342" s="97" t="n">
        <v>0.5</v>
      </c>
      <c r="J4342" s="96" t="n">
        <v>2764</v>
      </c>
      <c r="K4342" s="96" t="n">
        <v>25</v>
      </c>
      <c r="L4342" s="98" t="n">
        <f aca="false">J4342/$J$11499*100</f>
        <v>0.00437992558405016</v>
      </c>
      <c r="M4342" s="6" t="n">
        <f aca="false">J4342*K4342</f>
        <v>69100</v>
      </c>
      <c r="N4342" s="72" t="n">
        <f aca="false">M4342/$M$11499*100</f>
        <v>0.00101748258021202</v>
      </c>
    </row>
    <row r="4343" customFormat="false" ht="13.8" hidden="false" customHeight="false" outlineLevel="0" collapsed="false">
      <c r="A4343" s="92" t="s">
        <v>35</v>
      </c>
      <c r="B4343" s="9" t="n">
        <v>2016</v>
      </c>
      <c r="C4343" s="9" t="s">
        <v>48</v>
      </c>
      <c r="D4343" s="9" t="s">
        <v>168</v>
      </c>
      <c r="E4343" s="9" t="s">
        <v>170</v>
      </c>
      <c r="F4343" s="9" t="s">
        <v>68</v>
      </c>
      <c r="G4343" s="9" t="s">
        <v>131</v>
      </c>
      <c r="H4343" s="9" t="s">
        <v>35</v>
      </c>
      <c r="I4343" s="99" t="n">
        <v>0.5</v>
      </c>
      <c r="J4343" s="9" t="n">
        <v>7165</v>
      </c>
      <c r="K4343" s="9" t="n">
        <v>26.5</v>
      </c>
      <c r="L4343" s="98" t="n">
        <f aca="false">J4343/$J$11499*100</f>
        <v>0.0113538953725468</v>
      </c>
      <c r="M4343" s="6" t="n">
        <f aca="false">J4343*K4343</f>
        <v>189872.5</v>
      </c>
      <c r="N4343" s="72" t="n">
        <f aca="false">M4343/$M$11499*100</f>
        <v>0.00279583156601022</v>
      </c>
    </row>
    <row r="4344" customFormat="false" ht="13.8" hidden="false" customHeight="false" outlineLevel="0" collapsed="false">
      <c r="A4344" s="92" t="s">
        <v>13</v>
      </c>
      <c r="B4344" s="96" t="n">
        <v>2016</v>
      </c>
      <c r="C4344" s="96" t="s">
        <v>48</v>
      </c>
      <c r="D4344" s="96" t="s">
        <v>168</v>
      </c>
      <c r="E4344" s="96" t="s">
        <v>170</v>
      </c>
      <c r="F4344" s="96" t="s">
        <v>68</v>
      </c>
      <c r="G4344" s="96" t="s">
        <v>133</v>
      </c>
      <c r="H4344" s="96" t="s">
        <v>13</v>
      </c>
      <c r="I4344" s="97" t="n">
        <v>0.5</v>
      </c>
      <c r="J4344" s="96" t="n">
        <v>4625</v>
      </c>
      <c r="K4344" s="96" t="n">
        <v>28</v>
      </c>
      <c r="L4344" s="98" t="n">
        <f aca="false">J4344/$J$11499*100</f>
        <v>0.00732892757823155</v>
      </c>
      <c r="M4344" s="6" t="n">
        <f aca="false">J4344*K4344</f>
        <v>129500</v>
      </c>
      <c r="N4344" s="72" t="n">
        <f aca="false">M4344/$M$11499*100</f>
        <v>0.00190685953889228</v>
      </c>
    </row>
    <row r="4345" customFormat="false" ht="13.8" hidden="false" customHeight="false" outlineLevel="0" collapsed="false">
      <c r="A4345" s="92" t="s">
        <v>31</v>
      </c>
      <c r="B4345" s="9" t="n">
        <v>2016</v>
      </c>
      <c r="C4345" s="9" t="s">
        <v>48</v>
      </c>
      <c r="D4345" s="9" t="s">
        <v>168</v>
      </c>
      <c r="E4345" s="9" t="s">
        <v>170</v>
      </c>
      <c r="F4345" s="9" t="s">
        <v>68</v>
      </c>
      <c r="G4345" s="9" t="s">
        <v>133</v>
      </c>
      <c r="H4345" s="9" t="s">
        <v>31</v>
      </c>
      <c r="I4345" s="99" t="n">
        <v>0.5</v>
      </c>
      <c r="J4345" s="9" t="n">
        <v>5279</v>
      </c>
      <c r="K4345" s="9" t="n">
        <v>28</v>
      </c>
      <c r="L4345" s="98" t="n">
        <f aca="false">J4345/$J$11499*100</f>
        <v>0.00836527755361823</v>
      </c>
      <c r="M4345" s="6" t="n">
        <f aca="false">J4345*K4345</f>
        <v>147812</v>
      </c>
      <c r="N4345" s="72" t="n">
        <f aca="false">M4345/$M$11499*100</f>
        <v>0.0021764997850405</v>
      </c>
    </row>
    <row r="4346" customFormat="false" ht="13.8" hidden="false" customHeight="false" outlineLevel="0" collapsed="false">
      <c r="A4346" s="92" t="s">
        <v>18</v>
      </c>
      <c r="B4346" s="96" t="n">
        <v>2016</v>
      </c>
      <c r="C4346" s="96" t="s">
        <v>48</v>
      </c>
      <c r="D4346" s="96" t="s">
        <v>168</v>
      </c>
      <c r="E4346" s="96" t="s">
        <v>170</v>
      </c>
      <c r="F4346" s="96" t="s">
        <v>68</v>
      </c>
      <c r="G4346" s="96" t="s">
        <v>133</v>
      </c>
      <c r="H4346" s="96" t="s">
        <v>18</v>
      </c>
      <c r="I4346" s="97" t="n">
        <v>1</v>
      </c>
      <c r="J4346" s="96" t="n">
        <v>5367</v>
      </c>
      <c r="K4346" s="96" t="n">
        <v>56</v>
      </c>
      <c r="L4346" s="98" t="n">
        <f aca="false">J4346/$J$11499*100</f>
        <v>0.00850472525672837</v>
      </c>
      <c r="M4346" s="6" t="n">
        <f aca="false">J4346*K4346</f>
        <v>300552</v>
      </c>
      <c r="N4346" s="72" t="n">
        <f aca="false">M4346/$M$11499*100</f>
        <v>0.00442556330604751</v>
      </c>
    </row>
    <row r="4347" customFormat="false" ht="13.8" hidden="false" customHeight="false" outlineLevel="0" collapsed="false">
      <c r="A4347" s="92" t="s">
        <v>136</v>
      </c>
      <c r="B4347" s="9" t="n">
        <v>2016</v>
      </c>
      <c r="C4347" s="9" t="s">
        <v>48</v>
      </c>
      <c r="D4347" s="9" t="s">
        <v>168</v>
      </c>
      <c r="E4347" s="9" t="s">
        <v>170</v>
      </c>
      <c r="F4347" s="9" t="s">
        <v>68</v>
      </c>
      <c r="G4347" s="9" t="s">
        <v>135</v>
      </c>
      <c r="H4347" s="9" t="s">
        <v>136</v>
      </c>
      <c r="I4347" s="99" t="n">
        <v>0.5</v>
      </c>
      <c r="J4347" s="9" t="n">
        <v>1314</v>
      </c>
      <c r="K4347" s="9" t="n">
        <v>29.5</v>
      </c>
      <c r="L4347" s="98" t="n">
        <f aca="false">J4347/$J$11499*100</f>
        <v>0.0020822077487127</v>
      </c>
      <c r="M4347" s="6" t="n">
        <f aca="false">J4347*K4347</f>
        <v>38763</v>
      </c>
      <c r="N4347" s="72" t="n">
        <f aca="false">M4347/$M$11499*100</f>
        <v>0.000570776805452366</v>
      </c>
    </row>
    <row r="4348" customFormat="false" ht="13.8" hidden="false" customHeight="false" outlineLevel="0" collapsed="false">
      <c r="A4348" s="92" t="s">
        <v>16</v>
      </c>
      <c r="B4348" s="96" t="n">
        <v>2016</v>
      </c>
      <c r="C4348" s="96" t="s">
        <v>48</v>
      </c>
      <c r="D4348" s="96" t="s">
        <v>168</v>
      </c>
      <c r="E4348" s="96" t="s">
        <v>170</v>
      </c>
      <c r="F4348" s="96" t="s">
        <v>68</v>
      </c>
      <c r="G4348" s="96" t="s">
        <v>135</v>
      </c>
      <c r="H4348" s="96" t="s">
        <v>16</v>
      </c>
      <c r="I4348" s="97" t="n">
        <v>0.5</v>
      </c>
      <c r="J4348" s="96" t="n">
        <v>3534</v>
      </c>
      <c r="K4348" s="96" t="n">
        <v>29.5</v>
      </c>
      <c r="L4348" s="98" t="n">
        <f aca="false">J4348/$J$11499*100</f>
        <v>0.00560009298626385</v>
      </c>
      <c r="M4348" s="6" t="n">
        <f aca="false">J4348*K4348</f>
        <v>104253</v>
      </c>
      <c r="N4348" s="72" t="n">
        <f aca="false">M4348/$M$11499*100</f>
        <v>0.00153510291512075</v>
      </c>
    </row>
    <row r="4349" customFormat="false" ht="13.8" hidden="false" customHeight="false" outlineLevel="0" collapsed="false">
      <c r="A4349" s="92" t="s">
        <v>138</v>
      </c>
      <c r="B4349" s="9" t="n">
        <v>2016</v>
      </c>
      <c r="C4349" s="9" t="s">
        <v>48</v>
      </c>
      <c r="D4349" s="9" t="s">
        <v>168</v>
      </c>
      <c r="E4349" s="9" t="s">
        <v>170</v>
      </c>
      <c r="F4349" s="9" t="s">
        <v>68</v>
      </c>
      <c r="G4349" s="9" t="s">
        <v>137</v>
      </c>
      <c r="H4349" s="9" t="s">
        <v>138</v>
      </c>
      <c r="I4349" s="99" t="n">
        <v>0.5</v>
      </c>
      <c r="J4349" s="9" t="n">
        <v>3500</v>
      </c>
      <c r="K4349" s="9" t="n">
        <v>31</v>
      </c>
      <c r="L4349" s="98" t="n">
        <f aca="false">J4349/$J$11499*100</f>
        <v>0.00554621546460766</v>
      </c>
      <c r="M4349" s="6" t="n">
        <f aca="false">J4349*K4349</f>
        <v>108500</v>
      </c>
      <c r="N4349" s="72" t="n">
        <f aca="false">M4349/$M$11499*100</f>
        <v>0.00159763907312596</v>
      </c>
    </row>
    <row r="4350" customFormat="false" ht="13.8" hidden="false" customHeight="false" outlineLevel="0" collapsed="false">
      <c r="A4350" s="92" t="s">
        <v>141</v>
      </c>
      <c r="B4350" s="96" t="n">
        <v>2016</v>
      </c>
      <c r="C4350" s="96" t="s">
        <v>48</v>
      </c>
      <c r="D4350" s="96" t="s">
        <v>168</v>
      </c>
      <c r="E4350" s="96" t="s">
        <v>170</v>
      </c>
      <c r="F4350" s="96" t="s">
        <v>68</v>
      </c>
      <c r="G4350" s="96" t="s">
        <v>66</v>
      </c>
      <c r="H4350" s="96" t="s">
        <v>141</v>
      </c>
      <c r="I4350" s="97" t="n">
        <v>0.5</v>
      </c>
      <c r="J4350" s="96" t="n">
        <v>7703</v>
      </c>
      <c r="K4350" s="96" t="n">
        <v>32.5</v>
      </c>
      <c r="L4350" s="98" t="n">
        <f aca="false">J4350/$J$11499*100</f>
        <v>0.0122064279211065</v>
      </c>
      <c r="M4350" s="6" t="n">
        <f aca="false">J4350*K4350</f>
        <v>250347.5</v>
      </c>
      <c r="N4350" s="72" t="n">
        <f aca="false">M4350/$M$11499*100</f>
        <v>0.00368631288349679</v>
      </c>
    </row>
    <row r="4351" customFormat="false" ht="13.8" hidden="false" customHeight="false" outlineLevel="0" collapsed="false">
      <c r="A4351" s="92" t="s">
        <v>85</v>
      </c>
      <c r="B4351" s="9" t="n">
        <v>2016</v>
      </c>
      <c r="C4351" s="9" t="s">
        <v>48</v>
      </c>
      <c r="D4351" s="9" t="s">
        <v>168</v>
      </c>
      <c r="E4351" s="9" t="s">
        <v>170</v>
      </c>
      <c r="F4351" s="9" t="s">
        <v>68</v>
      </c>
      <c r="G4351" s="9" t="s">
        <v>57</v>
      </c>
      <c r="H4351" s="9" t="s">
        <v>85</v>
      </c>
      <c r="I4351" s="99" t="n">
        <v>0.5</v>
      </c>
      <c r="J4351" s="9" t="n">
        <v>3380</v>
      </c>
      <c r="K4351" s="9" t="n">
        <v>39.5</v>
      </c>
      <c r="L4351" s="98" t="n">
        <f aca="false">J4351/$J$11499*100</f>
        <v>0.00535605950582111</v>
      </c>
      <c r="M4351" s="6" t="n">
        <f aca="false">J4351*K4351</f>
        <v>133510</v>
      </c>
      <c r="N4351" s="72" t="n">
        <f aca="false">M4351/$M$11499*100</f>
        <v>0.00196590592306956</v>
      </c>
    </row>
    <row r="4352" customFormat="false" ht="13.8" hidden="false" customHeight="false" outlineLevel="0" collapsed="false">
      <c r="A4352" s="92" t="s">
        <v>86</v>
      </c>
      <c r="B4352" s="96" t="n">
        <v>2016</v>
      </c>
      <c r="C4352" s="96" t="s">
        <v>48</v>
      </c>
      <c r="D4352" s="96" t="s">
        <v>168</v>
      </c>
      <c r="E4352" s="96" t="s">
        <v>170</v>
      </c>
      <c r="F4352" s="96" t="s">
        <v>68</v>
      </c>
      <c r="G4352" s="96" t="s">
        <v>57</v>
      </c>
      <c r="H4352" s="96" t="s">
        <v>86</v>
      </c>
      <c r="I4352" s="97" t="n">
        <v>0.5</v>
      </c>
      <c r="J4352" s="96" t="n">
        <v>2689</v>
      </c>
      <c r="K4352" s="96" t="n">
        <v>39.5</v>
      </c>
      <c r="L4352" s="98" t="n">
        <f aca="false">J4352/$J$11499*100</f>
        <v>0.00426107810980857</v>
      </c>
      <c r="M4352" s="6" t="n">
        <f aca="false">J4352*K4352</f>
        <v>106215.5</v>
      </c>
      <c r="N4352" s="72" t="n">
        <f aca="false">M4352/$M$11499*100</f>
        <v>0.00156400030388581</v>
      </c>
    </row>
    <row r="4353" customFormat="false" ht="13.8" hidden="false" customHeight="false" outlineLevel="0" collapsed="false">
      <c r="A4353" s="92" t="s">
        <v>21</v>
      </c>
      <c r="B4353" s="9" t="n">
        <v>2016</v>
      </c>
      <c r="C4353" s="9" t="s">
        <v>48</v>
      </c>
      <c r="D4353" s="9" t="s">
        <v>168</v>
      </c>
      <c r="E4353" s="9" t="s">
        <v>170</v>
      </c>
      <c r="F4353" s="9" t="s">
        <v>68</v>
      </c>
      <c r="G4353" s="9" t="s">
        <v>57</v>
      </c>
      <c r="H4353" s="9" t="s">
        <v>21</v>
      </c>
      <c r="I4353" s="99" t="n">
        <v>1</v>
      </c>
      <c r="J4353" s="9" t="n">
        <v>9392</v>
      </c>
      <c r="K4353" s="9" t="n">
        <v>79</v>
      </c>
      <c r="L4353" s="98" t="n">
        <f aca="false">J4353/$J$11499*100</f>
        <v>0.0148828730410272</v>
      </c>
      <c r="M4353" s="6" t="n">
        <f aca="false">J4353*K4353</f>
        <v>741968</v>
      </c>
      <c r="N4353" s="72" t="n">
        <f aca="false">M4353/$M$11499*100</f>
        <v>0.0109253185973191</v>
      </c>
    </row>
    <row r="4354" customFormat="false" ht="13.8" hidden="false" customHeight="false" outlineLevel="0" collapsed="false">
      <c r="A4354" s="92" t="s">
        <v>29</v>
      </c>
      <c r="B4354" s="96" t="n">
        <v>2016</v>
      </c>
      <c r="C4354" s="96" t="s">
        <v>48</v>
      </c>
      <c r="D4354" s="96" t="s">
        <v>168</v>
      </c>
      <c r="E4354" s="96" t="s">
        <v>170</v>
      </c>
      <c r="F4354" s="96" t="s">
        <v>68</v>
      </c>
      <c r="G4354" s="96" t="s">
        <v>57</v>
      </c>
      <c r="H4354" s="96" t="s">
        <v>29</v>
      </c>
      <c r="I4354" s="97" t="n">
        <v>1</v>
      </c>
      <c r="J4354" s="96" t="n">
        <v>8386</v>
      </c>
      <c r="K4354" s="96" t="n">
        <v>79</v>
      </c>
      <c r="L4354" s="98" t="n">
        <f aca="false">J4354/$J$11499*100</f>
        <v>0.0132887322531999</v>
      </c>
      <c r="M4354" s="6" t="n">
        <f aca="false">J4354*K4354</f>
        <v>662494</v>
      </c>
      <c r="N4354" s="72" t="n">
        <f aca="false">M4354/$M$11499*100</f>
        <v>0.00975508110701854</v>
      </c>
    </row>
    <row r="4355" customFormat="false" ht="13.8" hidden="false" customHeight="false" outlineLevel="0" collapsed="false">
      <c r="A4355" s="92" t="s">
        <v>87</v>
      </c>
      <c r="B4355" s="9" t="n">
        <v>2016</v>
      </c>
      <c r="C4355" s="9" t="s">
        <v>48</v>
      </c>
      <c r="D4355" s="9" t="s">
        <v>168</v>
      </c>
      <c r="E4355" s="9" t="s">
        <v>170</v>
      </c>
      <c r="F4355" s="9" t="s">
        <v>68</v>
      </c>
      <c r="G4355" s="9" t="s">
        <v>57</v>
      </c>
      <c r="H4355" s="9" t="s">
        <v>87</v>
      </c>
      <c r="I4355" s="99" t="n">
        <v>0.5</v>
      </c>
      <c r="J4355" s="9" t="n">
        <v>2210</v>
      </c>
      <c r="K4355" s="9" t="n">
        <v>39.5</v>
      </c>
      <c r="L4355" s="98" t="n">
        <f aca="false">J4355/$J$11499*100</f>
        <v>0.00350203890765226</v>
      </c>
      <c r="M4355" s="6" t="n">
        <f aca="false">J4355*K4355</f>
        <v>87295</v>
      </c>
      <c r="N4355" s="72" t="n">
        <f aca="false">M4355/$M$11499*100</f>
        <v>0.0012854000266224</v>
      </c>
    </row>
    <row r="4356" customFormat="false" ht="13.8" hidden="false" customHeight="false" outlineLevel="0" collapsed="false">
      <c r="A4356" s="92" t="s">
        <v>34</v>
      </c>
      <c r="B4356" s="96" t="n">
        <v>2016</v>
      </c>
      <c r="C4356" s="96" t="s">
        <v>48</v>
      </c>
      <c r="D4356" s="96" t="s">
        <v>168</v>
      </c>
      <c r="E4356" s="96" t="s">
        <v>170</v>
      </c>
      <c r="F4356" s="96" t="s">
        <v>68</v>
      </c>
      <c r="G4356" s="96" t="s">
        <v>59</v>
      </c>
      <c r="H4356" s="96" t="s">
        <v>34</v>
      </c>
      <c r="I4356" s="97" t="n">
        <v>0.5</v>
      </c>
      <c r="J4356" s="96" t="n">
        <v>3861</v>
      </c>
      <c r="K4356" s="96" t="n">
        <v>41.5</v>
      </c>
      <c r="L4356" s="98" t="n">
        <f aca="false">J4356/$J$11499*100</f>
        <v>0.00611826797395719</v>
      </c>
      <c r="M4356" s="6" t="n">
        <f aca="false">J4356*K4356</f>
        <v>160231.5</v>
      </c>
      <c r="N4356" s="72" t="n">
        <f aca="false">M4356/$M$11499*100</f>
        <v>0.00235937424097311</v>
      </c>
    </row>
    <row r="4357" customFormat="false" ht="13.8" hidden="false" customHeight="false" outlineLevel="0" collapsed="false">
      <c r="A4357" s="92" t="s">
        <v>19</v>
      </c>
      <c r="B4357" s="9" t="n">
        <v>2016</v>
      </c>
      <c r="C4357" s="9" t="s">
        <v>48</v>
      </c>
      <c r="D4357" s="9" t="s">
        <v>168</v>
      </c>
      <c r="E4357" s="9" t="s">
        <v>170</v>
      </c>
      <c r="F4357" s="9" t="s">
        <v>68</v>
      </c>
      <c r="G4357" s="9" t="s">
        <v>59</v>
      </c>
      <c r="H4357" s="9" t="s">
        <v>19</v>
      </c>
      <c r="I4357" s="99" t="n">
        <v>0.5</v>
      </c>
      <c r="J4357" s="9" t="n">
        <v>7421</v>
      </c>
      <c r="K4357" s="9" t="n">
        <v>41.5</v>
      </c>
      <c r="L4357" s="98" t="n">
        <f aca="false">J4357/$J$11499*100</f>
        <v>0.0117595614179581</v>
      </c>
      <c r="M4357" s="6" t="n">
        <f aca="false">J4357*K4357</f>
        <v>307971.5</v>
      </c>
      <c r="N4357" s="72" t="n">
        <f aca="false">M4357/$M$11499*100</f>
        <v>0.00453481384155956</v>
      </c>
    </row>
    <row r="4358" customFormat="false" ht="13.8" hidden="false" customHeight="false" outlineLevel="0" collapsed="false">
      <c r="A4358" s="92" t="s">
        <v>102</v>
      </c>
      <c r="B4358" s="96" t="n">
        <v>2016</v>
      </c>
      <c r="C4358" s="96" t="s">
        <v>48</v>
      </c>
      <c r="D4358" s="96" t="s">
        <v>168</v>
      </c>
      <c r="E4358" s="96" t="s">
        <v>170</v>
      </c>
      <c r="F4358" s="96" t="s">
        <v>68</v>
      </c>
      <c r="G4358" s="96" t="s">
        <v>61</v>
      </c>
      <c r="H4358" s="96" t="s">
        <v>102</v>
      </c>
      <c r="I4358" s="97" t="n">
        <v>1</v>
      </c>
      <c r="J4358" s="96" t="n">
        <v>1450</v>
      </c>
      <c r="K4358" s="96" t="n">
        <v>96</v>
      </c>
      <c r="L4358" s="98" t="n">
        <f aca="false">J4358/$J$11499*100</f>
        <v>0.00229771783533746</v>
      </c>
      <c r="M4358" s="6" t="n">
        <f aca="false">J4358*K4358</f>
        <v>139200</v>
      </c>
      <c r="N4358" s="72" t="n">
        <f aca="false">M4358/$M$11499*100</f>
        <v>0.00204968994450815</v>
      </c>
    </row>
    <row r="4359" customFormat="false" ht="13.8" hidden="false" customHeight="false" outlineLevel="0" collapsed="false">
      <c r="A4359" s="92" t="s">
        <v>20</v>
      </c>
      <c r="B4359" s="9" t="n">
        <v>2016</v>
      </c>
      <c r="C4359" s="9" t="s">
        <v>48</v>
      </c>
      <c r="D4359" s="9" t="s">
        <v>168</v>
      </c>
      <c r="E4359" s="9" t="s">
        <v>170</v>
      </c>
      <c r="F4359" s="9" t="s">
        <v>68</v>
      </c>
      <c r="G4359" s="9" t="s">
        <v>61</v>
      </c>
      <c r="H4359" s="9" t="s">
        <v>20</v>
      </c>
      <c r="I4359" s="99" t="n">
        <v>1</v>
      </c>
      <c r="J4359" s="9" t="n">
        <v>7026</v>
      </c>
      <c r="K4359" s="9" t="n">
        <v>96</v>
      </c>
      <c r="L4359" s="98" t="n">
        <f aca="false">J4359/$J$11499*100</f>
        <v>0.0111336313869524</v>
      </c>
      <c r="M4359" s="6" t="n">
        <f aca="false">J4359*K4359</f>
        <v>674496</v>
      </c>
      <c r="N4359" s="72" t="n">
        <f aca="false">M4359/$M$11499*100</f>
        <v>0.00993180796559603</v>
      </c>
    </row>
    <row r="4360" customFormat="false" ht="13.8" hidden="false" customHeight="false" outlineLevel="0" collapsed="false">
      <c r="A4360" s="92" t="s">
        <v>105</v>
      </c>
      <c r="B4360" s="96" t="n">
        <v>2016</v>
      </c>
      <c r="C4360" s="96" t="s">
        <v>48</v>
      </c>
      <c r="D4360" s="96" t="s">
        <v>168</v>
      </c>
      <c r="E4360" s="96" t="s">
        <v>170</v>
      </c>
      <c r="F4360" s="96" t="s">
        <v>68</v>
      </c>
      <c r="G4360" s="96" t="s">
        <v>104</v>
      </c>
      <c r="H4360" s="96" t="s">
        <v>105</v>
      </c>
      <c r="I4360" s="97" t="n">
        <v>0.5</v>
      </c>
      <c r="J4360" s="96" t="n">
        <v>4627</v>
      </c>
      <c r="K4360" s="96" t="n">
        <v>53</v>
      </c>
      <c r="L4360" s="98" t="n">
        <f aca="false">J4360/$J$11499*100</f>
        <v>0.00733209684421132</v>
      </c>
      <c r="M4360" s="6" t="n">
        <f aca="false">J4360*K4360</f>
        <v>245231</v>
      </c>
      <c r="N4360" s="72" t="n">
        <f aca="false">M4360/$M$11499*100</f>
        <v>0.00361097352573044</v>
      </c>
    </row>
    <row r="4361" customFormat="false" ht="13.8" hidden="false" customHeight="false" outlineLevel="0" collapsed="false">
      <c r="A4361" s="92" t="s">
        <v>17</v>
      </c>
      <c r="B4361" s="9" t="n">
        <v>2016</v>
      </c>
      <c r="C4361" s="9" t="s">
        <v>48</v>
      </c>
      <c r="D4361" s="9" t="s">
        <v>168</v>
      </c>
      <c r="E4361" s="9" t="s">
        <v>170</v>
      </c>
      <c r="F4361" s="9" t="s">
        <v>68</v>
      </c>
      <c r="G4361" s="9" t="s">
        <v>104</v>
      </c>
      <c r="H4361" s="9" t="s">
        <v>17</v>
      </c>
      <c r="I4361" s="99" t="n">
        <v>1</v>
      </c>
      <c r="J4361" s="9" t="n">
        <v>5875</v>
      </c>
      <c r="K4361" s="9" t="n">
        <v>106</v>
      </c>
      <c r="L4361" s="98" t="n">
        <f aca="false">J4361/$J$11499*100</f>
        <v>0.00930971881559143</v>
      </c>
      <c r="M4361" s="6" t="n">
        <f aca="false">J4361*K4361</f>
        <v>622750</v>
      </c>
      <c r="N4361" s="72" t="n">
        <f aca="false">M4361/$M$11499*100</f>
        <v>0.00916985928837966</v>
      </c>
    </row>
    <row r="4362" customFormat="false" ht="13.8" hidden="false" customHeight="false" outlineLevel="0" collapsed="false">
      <c r="A4362" s="92" t="s">
        <v>27</v>
      </c>
      <c r="B4362" s="96" t="n">
        <v>2016</v>
      </c>
      <c r="C4362" s="96" t="s">
        <v>48</v>
      </c>
      <c r="D4362" s="96" t="s">
        <v>168</v>
      </c>
      <c r="E4362" s="96" t="s">
        <v>170</v>
      </c>
      <c r="F4362" s="96" t="s">
        <v>68</v>
      </c>
      <c r="G4362" s="96" t="s">
        <v>104</v>
      </c>
      <c r="H4362" s="96" t="s">
        <v>27</v>
      </c>
      <c r="I4362" s="97" t="n">
        <v>2</v>
      </c>
      <c r="J4362" s="96" t="n">
        <v>4168</v>
      </c>
      <c r="K4362" s="96" t="n">
        <v>212</v>
      </c>
      <c r="L4362" s="98" t="n">
        <f aca="false">J4362/$J$11499*100</f>
        <v>0.00660475030185278</v>
      </c>
      <c r="M4362" s="6" t="n">
        <f aca="false">J4362*K4362</f>
        <v>883616</v>
      </c>
      <c r="N4362" s="72" t="n">
        <f aca="false">M4362/$M$11499*100</f>
        <v>0.0130110548132652</v>
      </c>
    </row>
    <row r="4363" customFormat="false" ht="13.8" hidden="false" customHeight="false" outlineLevel="0" collapsed="false">
      <c r="A4363" s="92" t="s">
        <v>32</v>
      </c>
      <c r="B4363" s="9" t="n">
        <v>2016</v>
      </c>
      <c r="C4363" s="9" t="s">
        <v>48</v>
      </c>
      <c r="D4363" s="9" t="s">
        <v>168</v>
      </c>
      <c r="E4363" s="9" t="s">
        <v>170</v>
      </c>
      <c r="F4363" s="9" t="s">
        <v>68</v>
      </c>
      <c r="G4363" s="9" t="s">
        <v>108</v>
      </c>
      <c r="H4363" s="9" t="s">
        <v>32</v>
      </c>
      <c r="I4363" s="99" t="n">
        <v>0.75</v>
      </c>
      <c r="J4363" s="9" t="n">
        <v>3711</v>
      </c>
      <c r="K4363" s="9" t="n">
        <v>83.25</v>
      </c>
      <c r="L4363" s="98" t="n">
        <f aca="false">J4363/$J$11499*100</f>
        <v>0.00588057302547401</v>
      </c>
      <c r="M4363" s="6" t="n">
        <f aca="false">J4363*K4363</f>
        <v>308940.75</v>
      </c>
      <c r="N4363" s="72" t="n">
        <f aca="false">M4363/$M$11499*100</f>
        <v>0.00454908583853309</v>
      </c>
    </row>
    <row r="4364" customFormat="false" ht="13.8" hidden="false" customHeight="false" outlineLevel="0" collapsed="false">
      <c r="A4364" s="92" t="s">
        <v>30</v>
      </c>
      <c r="B4364" s="96" t="n">
        <v>2016</v>
      </c>
      <c r="C4364" s="96" t="s">
        <v>48</v>
      </c>
      <c r="D4364" s="96" t="s">
        <v>168</v>
      </c>
      <c r="E4364" s="96" t="s">
        <v>170</v>
      </c>
      <c r="F4364" s="96" t="s">
        <v>68</v>
      </c>
      <c r="G4364" s="96" t="s">
        <v>108</v>
      </c>
      <c r="H4364" s="96" t="s">
        <v>30</v>
      </c>
      <c r="I4364" s="97" t="n">
        <v>0.75</v>
      </c>
      <c r="J4364" s="96" t="n">
        <v>3193</v>
      </c>
      <c r="K4364" s="96" t="n">
        <v>83.25</v>
      </c>
      <c r="L4364" s="98" t="n">
        <f aca="false">J4364/$J$11499*100</f>
        <v>0.00505973313671207</v>
      </c>
      <c r="M4364" s="6" t="n">
        <f aca="false">J4364*K4364</f>
        <v>265817.25</v>
      </c>
      <c r="N4364" s="72" t="n">
        <f aca="false">M4364/$M$11499*100</f>
        <v>0.00391410161208196</v>
      </c>
    </row>
    <row r="4365" customFormat="false" ht="13.8" hidden="false" customHeight="false" outlineLevel="0" collapsed="false">
      <c r="A4365" s="92" t="s">
        <v>14</v>
      </c>
      <c r="B4365" s="9" t="n">
        <v>2016</v>
      </c>
      <c r="C4365" s="9" t="s">
        <v>48</v>
      </c>
      <c r="D4365" s="9" t="s">
        <v>168</v>
      </c>
      <c r="E4365" s="9" t="s">
        <v>170</v>
      </c>
      <c r="F4365" s="9" t="s">
        <v>68</v>
      </c>
      <c r="G4365" s="9" t="s">
        <v>114</v>
      </c>
      <c r="H4365" s="9" t="s">
        <v>14</v>
      </c>
      <c r="I4365" s="99" t="n">
        <v>0.5</v>
      </c>
      <c r="J4365" s="9" t="n">
        <v>7963</v>
      </c>
      <c r="K4365" s="9" t="n">
        <v>61.5</v>
      </c>
      <c r="L4365" s="98" t="n">
        <f aca="false">J4365/$J$11499*100</f>
        <v>0.0126184324984774</v>
      </c>
      <c r="M4365" s="6" t="n">
        <f aca="false">J4365*K4365</f>
        <v>489724.5</v>
      </c>
      <c r="N4365" s="72" t="n">
        <f aca="false">M4365/$M$11499*100</f>
        <v>0.00721108752319885</v>
      </c>
    </row>
    <row r="4366" customFormat="false" ht="13.8" hidden="false" customHeight="false" outlineLevel="0" collapsed="false">
      <c r="A4366" s="92" t="s">
        <v>26</v>
      </c>
      <c r="B4366" s="96" t="n">
        <v>2016</v>
      </c>
      <c r="C4366" s="96" t="s">
        <v>48</v>
      </c>
      <c r="D4366" s="96" t="s">
        <v>168</v>
      </c>
      <c r="E4366" s="96" t="s">
        <v>170</v>
      </c>
      <c r="F4366" s="96" t="s">
        <v>68</v>
      </c>
      <c r="G4366" s="96" t="s">
        <v>114</v>
      </c>
      <c r="H4366" s="96" t="s">
        <v>26</v>
      </c>
      <c r="I4366" s="97" t="n">
        <v>0.5</v>
      </c>
      <c r="J4366" s="96" t="n">
        <v>9255</v>
      </c>
      <c r="K4366" s="96" t="n">
        <v>61.5</v>
      </c>
      <c r="L4366" s="98" t="n">
        <f aca="false">J4366/$J$11499*100</f>
        <v>0.0146657783214125</v>
      </c>
      <c r="M4366" s="6" t="n">
        <f aca="false">J4366*K4366</f>
        <v>569182.5</v>
      </c>
      <c r="N4366" s="72" t="n">
        <f aca="false">M4366/$M$11499*100</f>
        <v>0.00838108941695408</v>
      </c>
    </row>
    <row r="4367" customFormat="false" ht="13.8" hidden="false" customHeight="false" outlineLevel="0" collapsed="false">
      <c r="A4367" s="92" t="s">
        <v>121</v>
      </c>
      <c r="B4367" s="9" t="n">
        <v>2016</v>
      </c>
      <c r="C4367" s="9" t="s">
        <v>48</v>
      </c>
      <c r="D4367" s="9" t="s">
        <v>168</v>
      </c>
      <c r="E4367" s="9" t="s">
        <v>170</v>
      </c>
      <c r="F4367" s="9" t="s">
        <v>68</v>
      </c>
      <c r="G4367" s="9" t="s">
        <v>120</v>
      </c>
      <c r="H4367" s="9" t="s">
        <v>121</v>
      </c>
      <c r="I4367" s="99" t="n">
        <v>0.5</v>
      </c>
      <c r="J4367" s="9" t="n">
        <v>5293</v>
      </c>
      <c r="K4367" s="9" t="n">
        <v>64.5</v>
      </c>
      <c r="L4367" s="98" t="n">
        <f aca="false">J4367/$J$11499*100</f>
        <v>0.00838746241547667</v>
      </c>
      <c r="M4367" s="6" t="n">
        <f aca="false">J4367*K4367</f>
        <v>341398.5</v>
      </c>
      <c r="N4367" s="72" t="n">
        <f aca="false">M4367/$M$11499*100</f>
        <v>0.00502701919913911</v>
      </c>
    </row>
    <row r="4368" customFormat="false" ht="13.8" hidden="false" customHeight="false" outlineLevel="0" collapsed="false">
      <c r="A4368" s="92" t="s">
        <v>122</v>
      </c>
      <c r="B4368" s="96" t="n">
        <v>2016</v>
      </c>
      <c r="C4368" s="96" t="s">
        <v>48</v>
      </c>
      <c r="D4368" s="96" t="s">
        <v>168</v>
      </c>
      <c r="E4368" s="96" t="s">
        <v>170</v>
      </c>
      <c r="F4368" s="96" t="s">
        <v>68</v>
      </c>
      <c r="G4368" s="96" t="s">
        <v>120</v>
      </c>
      <c r="H4368" s="96" t="s">
        <v>122</v>
      </c>
      <c r="I4368" s="97" t="n">
        <v>0.5</v>
      </c>
      <c r="J4368" s="96" t="n">
        <v>7982</v>
      </c>
      <c r="K4368" s="96" t="n">
        <v>64.5</v>
      </c>
      <c r="L4368" s="98" t="n">
        <f aca="false">J4368/$J$11499*100</f>
        <v>0.0126485405252852</v>
      </c>
      <c r="M4368" s="6" t="n">
        <f aca="false">J4368*K4368</f>
        <v>514839</v>
      </c>
      <c r="N4368" s="72" t="n">
        <f aca="false">M4368/$M$11499*100</f>
        <v>0.00758089311307924</v>
      </c>
    </row>
    <row r="4369" customFormat="false" ht="13.8" hidden="false" customHeight="false" outlineLevel="0" collapsed="false">
      <c r="A4369" s="92" t="s">
        <v>12</v>
      </c>
      <c r="B4369" s="9" t="n">
        <v>2016</v>
      </c>
      <c r="C4369" s="9" t="s">
        <v>48</v>
      </c>
      <c r="D4369" s="9" t="s">
        <v>168</v>
      </c>
      <c r="E4369" s="9" t="s">
        <v>170</v>
      </c>
      <c r="F4369" s="9" t="s">
        <v>68</v>
      </c>
      <c r="G4369" s="9" t="s">
        <v>120</v>
      </c>
      <c r="H4369" s="9" t="s">
        <v>12</v>
      </c>
      <c r="I4369" s="99" t="n">
        <v>0.5</v>
      </c>
      <c r="J4369" s="9" t="n">
        <v>5042</v>
      </c>
      <c r="K4369" s="9" t="n">
        <v>64.5</v>
      </c>
      <c r="L4369" s="98" t="n">
        <f aca="false">J4369/$J$11499*100</f>
        <v>0.0079897195350148</v>
      </c>
      <c r="M4369" s="6" t="n">
        <f aca="false">J4369*K4369</f>
        <v>325209</v>
      </c>
      <c r="N4369" s="72" t="n">
        <f aca="false">M4369/$M$11499*100</f>
        <v>0.00478863230720941</v>
      </c>
    </row>
    <row r="4370" customFormat="false" ht="13.8" hidden="false" customHeight="false" outlineLevel="0" collapsed="false">
      <c r="A4370" s="92" t="s">
        <v>125</v>
      </c>
      <c r="B4370" s="96" t="n">
        <v>2016</v>
      </c>
      <c r="C4370" s="96" t="s">
        <v>48</v>
      </c>
      <c r="D4370" s="96" t="s">
        <v>168</v>
      </c>
      <c r="E4370" s="96" t="s">
        <v>170</v>
      </c>
      <c r="F4370" s="96" t="s">
        <v>68</v>
      </c>
      <c r="G4370" s="96" t="s">
        <v>120</v>
      </c>
      <c r="H4370" s="96" t="s">
        <v>125</v>
      </c>
      <c r="I4370" s="97" t="n">
        <v>0.5</v>
      </c>
      <c r="J4370" s="96" t="n">
        <v>1511</v>
      </c>
      <c r="K4370" s="96" t="n">
        <v>64.5</v>
      </c>
      <c r="L4370" s="98" t="n">
        <f aca="false">J4370/$J$11499*100</f>
        <v>0.00239438044772062</v>
      </c>
      <c r="M4370" s="6" t="n">
        <f aca="false">J4370*K4370</f>
        <v>97459.5</v>
      </c>
      <c r="N4370" s="72" t="n">
        <f aca="false">M4370/$M$11499*100</f>
        <v>0.00143507009444534</v>
      </c>
    </row>
    <row r="4371" customFormat="false" ht="13.8" hidden="false" customHeight="false" outlineLevel="0" collapsed="false">
      <c r="A4371" s="92" t="s">
        <v>126</v>
      </c>
      <c r="B4371" s="9" t="n">
        <v>2016</v>
      </c>
      <c r="C4371" s="9" t="s">
        <v>48</v>
      </c>
      <c r="D4371" s="9" t="s">
        <v>168</v>
      </c>
      <c r="E4371" s="9" t="s">
        <v>170</v>
      </c>
      <c r="F4371" s="9" t="s">
        <v>68</v>
      </c>
      <c r="G4371" s="9" t="s">
        <v>120</v>
      </c>
      <c r="H4371" s="9" t="s">
        <v>126</v>
      </c>
      <c r="I4371" s="99" t="n">
        <v>0.5</v>
      </c>
      <c r="J4371" s="9" t="n">
        <v>7871</v>
      </c>
      <c r="K4371" s="9" t="n">
        <v>64.5</v>
      </c>
      <c r="L4371" s="98" t="n">
        <f aca="false">J4371/$J$11499*100</f>
        <v>0.0124726462634077</v>
      </c>
      <c r="M4371" s="6" t="n">
        <f aca="false">J4371*K4371</f>
        <v>507679.5</v>
      </c>
      <c r="N4371" s="72" t="n">
        <f aca="false">M4371/$M$11499*100</f>
        <v>0.00747547102142905</v>
      </c>
    </row>
    <row r="4372" customFormat="false" ht="13.8" hidden="false" customHeight="false" outlineLevel="0" collapsed="false">
      <c r="A4372" s="92" t="s">
        <v>22</v>
      </c>
      <c r="B4372" s="96" t="n">
        <v>2016</v>
      </c>
      <c r="C4372" s="96" t="s">
        <v>48</v>
      </c>
      <c r="D4372" s="96" t="s">
        <v>168</v>
      </c>
      <c r="E4372" s="96" t="s">
        <v>170</v>
      </c>
      <c r="F4372" s="96" t="s">
        <v>68</v>
      </c>
      <c r="G4372" s="96" t="s">
        <v>120</v>
      </c>
      <c r="H4372" s="96" t="s">
        <v>22</v>
      </c>
      <c r="I4372" s="97" t="n">
        <v>0.5</v>
      </c>
      <c r="J4372" s="96" t="n">
        <v>4813</v>
      </c>
      <c r="K4372" s="96" t="n">
        <v>64.5</v>
      </c>
      <c r="L4372" s="98" t="n">
        <f aca="false">J4372/$J$11499*100</f>
        <v>0.00762683858033047</v>
      </c>
      <c r="M4372" s="6" t="n">
        <f aca="false">J4372*K4372</f>
        <v>310438.5</v>
      </c>
      <c r="N4372" s="72" t="n">
        <f aca="false">M4372/$M$11499*100</f>
        <v>0.00457113988389506</v>
      </c>
    </row>
    <row r="4373" customFormat="false" ht="13.8" hidden="false" customHeight="false" outlineLevel="0" collapsed="false">
      <c r="A4373" s="92" t="s">
        <v>15</v>
      </c>
      <c r="B4373" s="9" t="n">
        <v>2016</v>
      </c>
      <c r="C4373" s="9" t="s">
        <v>48</v>
      </c>
      <c r="D4373" s="9" t="s">
        <v>168</v>
      </c>
      <c r="E4373" s="9" t="s">
        <v>170</v>
      </c>
      <c r="F4373" s="9" t="s">
        <v>68</v>
      </c>
      <c r="G4373" s="9" t="s">
        <v>120</v>
      </c>
      <c r="H4373" s="9" t="s">
        <v>15</v>
      </c>
      <c r="I4373" s="99" t="n">
        <v>0.5</v>
      </c>
      <c r="J4373" s="9" t="n">
        <v>9991</v>
      </c>
      <c r="K4373" s="9" t="n">
        <v>64.5</v>
      </c>
      <c r="L4373" s="98" t="n">
        <f aca="false">J4373/$J$11499*100</f>
        <v>0.01583206820197</v>
      </c>
      <c r="M4373" s="6" t="n">
        <f aca="false">J4373*K4373</f>
        <v>644419.5</v>
      </c>
      <c r="N4373" s="72" t="n">
        <f aca="false">M4373/$M$11499*100</f>
        <v>0.00948893799709029</v>
      </c>
    </row>
    <row r="4374" customFormat="false" ht="13.8" hidden="false" customHeight="false" outlineLevel="0" collapsed="false">
      <c r="A4374" s="92" t="s">
        <v>25</v>
      </c>
      <c r="B4374" s="96" t="n">
        <v>2016</v>
      </c>
      <c r="C4374" s="96" t="s">
        <v>48</v>
      </c>
      <c r="D4374" s="96" t="s">
        <v>168</v>
      </c>
      <c r="E4374" s="96" t="s">
        <v>170</v>
      </c>
      <c r="F4374" s="96" t="s">
        <v>68</v>
      </c>
      <c r="G4374" s="96" t="s">
        <v>120</v>
      </c>
      <c r="H4374" s="96" t="s">
        <v>25</v>
      </c>
      <c r="I4374" s="97" t="n">
        <v>0.5</v>
      </c>
      <c r="J4374" s="96" t="n">
        <v>4887</v>
      </c>
      <c r="K4374" s="96" t="n">
        <v>64.5</v>
      </c>
      <c r="L4374" s="98" t="n">
        <f aca="false">J4374/$J$11499*100</f>
        <v>0.00774410142158218</v>
      </c>
      <c r="M4374" s="6" t="n">
        <f aca="false">J4374*K4374</f>
        <v>315211.5</v>
      </c>
      <c r="N4374" s="72" t="n">
        <f aca="false">M4374/$M$11499*100</f>
        <v>0.00464142127832852</v>
      </c>
    </row>
    <row r="4375" customFormat="false" ht="13.8" hidden="false" customHeight="false" outlineLevel="0" collapsed="false">
      <c r="A4375" s="92" t="s">
        <v>23</v>
      </c>
      <c r="B4375" s="9" t="n">
        <v>2016</v>
      </c>
      <c r="C4375" s="9" t="s">
        <v>48</v>
      </c>
      <c r="D4375" s="9" t="s">
        <v>168</v>
      </c>
      <c r="E4375" s="9" t="s">
        <v>170</v>
      </c>
      <c r="F4375" s="9" t="s">
        <v>68</v>
      </c>
      <c r="G4375" s="9" t="s">
        <v>120</v>
      </c>
      <c r="H4375" s="9" t="s">
        <v>23</v>
      </c>
      <c r="I4375" s="99" t="n">
        <v>0.5</v>
      </c>
      <c r="J4375" s="9" t="n">
        <v>7602</v>
      </c>
      <c r="K4375" s="9" t="n">
        <v>64.5</v>
      </c>
      <c r="L4375" s="98" t="n">
        <f aca="false">J4375/$J$11499*100</f>
        <v>0.0120463799891278</v>
      </c>
      <c r="M4375" s="6" t="n">
        <f aca="false">J4375*K4375</f>
        <v>490329</v>
      </c>
      <c r="N4375" s="72" t="n">
        <f aca="false">M4375/$M$11499*100</f>
        <v>0.0072199886551777</v>
      </c>
    </row>
    <row r="4376" customFormat="false" ht="13.8" hidden="false" customHeight="false" outlineLevel="0" collapsed="false">
      <c r="A4376" s="92" t="s">
        <v>67</v>
      </c>
      <c r="B4376" s="96" t="n">
        <v>2016</v>
      </c>
      <c r="C4376" s="96" t="s">
        <v>48</v>
      </c>
      <c r="D4376" s="96" t="s">
        <v>168</v>
      </c>
      <c r="E4376" s="96" t="s">
        <v>171</v>
      </c>
      <c r="F4376" s="96" t="s">
        <v>56</v>
      </c>
      <c r="G4376" s="96" t="s">
        <v>66</v>
      </c>
      <c r="H4376" s="96" t="s">
        <v>67</v>
      </c>
      <c r="I4376" s="97" t="n">
        <v>30</v>
      </c>
      <c r="J4376" s="96" t="n">
        <v>8319</v>
      </c>
      <c r="K4376" s="96" t="n">
        <v>1950</v>
      </c>
      <c r="L4376" s="98" t="n">
        <f aca="false">J4376/$J$11499*100</f>
        <v>0.0131825618428775</v>
      </c>
      <c r="M4376" s="6" t="n">
        <f aca="false">J4376*K4376</f>
        <v>16222050</v>
      </c>
      <c r="N4376" s="72" t="n">
        <f aca="false">M4376/$M$11499*100</f>
        <v>0.238866183651641</v>
      </c>
    </row>
    <row r="4377" customFormat="false" ht="13.8" hidden="false" customHeight="false" outlineLevel="0" collapsed="false">
      <c r="A4377" s="92" t="s">
        <v>60</v>
      </c>
      <c r="B4377" s="9" t="n">
        <v>2016</v>
      </c>
      <c r="C4377" s="9" t="s">
        <v>48</v>
      </c>
      <c r="D4377" s="9" t="s">
        <v>168</v>
      </c>
      <c r="E4377" s="9" t="s">
        <v>171</v>
      </c>
      <c r="F4377" s="9" t="s">
        <v>56</v>
      </c>
      <c r="G4377" s="9" t="s">
        <v>59</v>
      </c>
      <c r="H4377" s="9" t="s">
        <v>60</v>
      </c>
      <c r="I4377" s="99" t="n">
        <v>20</v>
      </c>
      <c r="J4377" s="9" t="n">
        <v>4525</v>
      </c>
      <c r="K4377" s="9" t="n">
        <v>1660</v>
      </c>
      <c r="L4377" s="98" t="n">
        <f aca="false">J4377/$J$11499*100</f>
        <v>0.00717046427924276</v>
      </c>
      <c r="M4377" s="6" t="n">
        <f aca="false">J4377*K4377</f>
        <v>7511500</v>
      </c>
      <c r="N4377" s="72" t="n">
        <f aca="false">M4377/$M$11499*100</f>
        <v>0.110605215647794</v>
      </c>
    </row>
    <row r="4378" customFormat="false" ht="13.8" hidden="false" customHeight="false" outlineLevel="0" collapsed="false">
      <c r="A4378" s="92" t="s">
        <v>63</v>
      </c>
      <c r="B4378" s="96" t="n">
        <v>2016</v>
      </c>
      <c r="C4378" s="96" t="s">
        <v>48</v>
      </c>
      <c r="D4378" s="96" t="s">
        <v>168</v>
      </c>
      <c r="E4378" s="96" t="s">
        <v>171</v>
      </c>
      <c r="F4378" s="96" t="s">
        <v>56</v>
      </c>
      <c r="G4378" s="96" t="s">
        <v>61</v>
      </c>
      <c r="H4378" s="96" t="s">
        <v>63</v>
      </c>
      <c r="I4378" s="97" t="n">
        <v>30</v>
      </c>
      <c r="J4378" s="96" t="n">
        <v>1766</v>
      </c>
      <c r="K4378" s="96" t="n">
        <v>2880</v>
      </c>
      <c r="L4378" s="98" t="n">
        <f aca="false">J4378/$J$11499*100</f>
        <v>0.00279846186014203</v>
      </c>
      <c r="M4378" s="6" t="n">
        <f aca="false">J4378*K4378</f>
        <v>5086080</v>
      </c>
      <c r="N4378" s="72" t="n">
        <f aca="false">M4378/$M$11499*100</f>
        <v>0.0748914298345115</v>
      </c>
    </row>
    <row r="4379" customFormat="false" ht="13.8" hidden="false" customHeight="false" outlineLevel="0" collapsed="false">
      <c r="A4379" s="92" t="s">
        <v>33</v>
      </c>
      <c r="B4379" s="9" t="n">
        <v>2016</v>
      </c>
      <c r="C4379" s="9" t="s">
        <v>48</v>
      </c>
      <c r="D4379" s="9" t="s">
        <v>168</v>
      </c>
      <c r="E4379" s="9" t="s">
        <v>171</v>
      </c>
      <c r="F4379" s="9" t="s">
        <v>68</v>
      </c>
      <c r="G4379" s="9" t="s">
        <v>130</v>
      </c>
      <c r="H4379" s="9" t="s">
        <v>33</v>
      </c>
      <c r="I4379" s="99" t="n">
        <v>0.5</v>
      </c>
      <c r="J4379" s="9" t="n">
        <v>5448</v>
      </c>
      <c r="K4379" s="9" t="n">
        <v>25</v>
      </c>
      <c r="L4379" s="98" t="n">
        <f aca="false">J4379/$J$11499*100</f>
        <v>0.00863308052890929</v>
      </c>
      <c r="M4379" s="6" t="n">
        <f aca="false">J4379*K4379</f>
        <v>136200</v>
      </c>
      <c r="N4379" s="72" t="n">
        <f aca="false">M4379/$M$11499*100</f>
        <v>0.00200551559225582</v>
      </c>
    </row>
    <row r="4380" customFormat="false" ht="13.8" hidden="false" customHeight="false" outlineLevel="0" collapsed="false">
      <c r="A4380" s="92" t="s">
        <v>13</v>
      </c>
      <c r="B4380" s="96" t="n">
        <v>2016</v>
      </c>
      <c r="C4380" s="96" t="s">
        <v>48</v>
      </c>
      <c r="D4380" s="96" t="s">
        <v>168</v>
      </c>
      <c r="E4380" s="96" t="s">
        <v>171</v>
      </c>
      <c r="F4380" s="96" t="s">
        <v>68</v>
      </c>
      <c r="G4380" s="96" t="s">
        <v>133</v>
      </c>
      <c r="H4380" s="96" t="s">
        <v>13</v>
      </c>
      <c r="I4380" s="97" t="n">
        <v>0.5</v>
      </c>
      <c r="J4380" s="96" t="n">
        <v>1913</v>
      </c>
      <c r="K4380" s="96" t="n">
        <v>28</v>
      </c>
      <c r="L4380" s="98" t="n">
        <f aca="false">J4380/$J$11499*100</f>
        <v>0.00303140290965556</v>
      </c>
      <c r="M4380" s="6" t="n">
        <f aca="false">J4380*K4380</f>
        <v>53564</v>
      </c>
      <c r="N4380" s="72" t="n">
        <f aca="false">M4380/$M$11499*100</f>
        <v>0.000788718334681282</v>
      </c>
    </row>
    <row r="4381" customFormat="false" ht="13.8" hidden="false" customHeight="false" outlineLevel="0" collapsed="false">
      <c r="A4381" s="92" t="s">
        <v>31</v>
      </c>
      <c r="B4381" s="9" t="n">
        <v>2016</v>
      </c>
      <c r="C4381" s="9" t="s">
        <v>48</v>
      </c>
      <c r="D4381" s="9" t="s">
        <v>168</v>
      </c>
      <c r="E4381" s="9" t="s">
        <v>171</v>
      </c>
      <c r="F4381" s="9" t="s">
        <v>68</v>
      </c>
      <c r="G4381" s="9" t="s">
        <v>133</v>
      </c>
      <c r="H4381" s="9" t="s">
        <v>31</v>
      </c>
      <c r="I4381" s="99" t="n">
        <v>0.5</v>
      </c>
      <c r="J4381" s="9" t="n">
        <v>3346</v>
      </c>
      <c r="K4381" s="9" t="n">
        <v>28</v>
      </c>
      <c r="L4381" s="98" t="n">
        <f aca="false">J4381/$J$11499*100</f>
        <v>0.00530218198416492</v>
      </c>
      <c r="M4381" s="6" t="n">
        <f aca="false">J4381*K4381</f>
        <v>93688</v>
      </c>
      <c r="N4381" s="72" t="n">
        <f aca="false">M4381/$M$11499*100</f>
        <v>0.00137953557127212</v>
      </c>
    </row>
    <row r="4382" customFormat="false" ht="13.8" hidden="false" customHeight="false" outlineLevel="0" collapsed="false">
      <c r="A4382" s="92" t="s">
        <v>18</v>
      </c>
      <c r="B4382" s="96" t="n">
        <v>2016</v>
      </c>
      <c r="C4382" s="96" t="s">
        <v>48</v>
      </c>
      <c r="D4382" s="96" t="s">
        <v>168</v>
      </c>
      <c r="E4382" s="96" t="s">
        <v>171</v>
      </c>
      <c r="F4382" s="96" t="s">
        <v>68</v>
      </c>
      <c r="G4382" s="96" t="s">
        <v>133</v>
      </c>
      <c r="H4382" s="96" t="s">
        <v>18</v>
      </c>
      <c r="I4382" s="97" t="n">
        <v>1</v>
      </c>
      <c r="J4382" s="96" t="n">
        <v>5604</v>
      </c>
      <c r="K4382" s="96" t="n">
        <v>56</v>
      </c>
      <c r="L4382" s="98" t="n">
        <f aca="false">J4382/$J$11499*100</f>
        <v>0.0088802832753318</v>
      </c>
      <c r="M4382" s="6" t="n">
        <f aca="false">J4382*K4382</f>
        <v>313824</v>
      </c>
      <c r="N4382" s="72" t="n">
        <f aca="false">M4382/$M$11499*100</f>
        <v>0.00462099064041182</v>
      </c>
    </row>
    <row r="4383" customFormat="false" ht="13.8" hidden="false" customHeight="false" outlineLevel="0" collapsed="false">
      <c r="A4383" s="92" t="s">
        <v>136</v>
      </c>
      <c r="B4383" s="9" t="n">
        <v>2016</v>
      </c>
      <c r="C4383" s="9" t="s">
        <v>48</v>
      </c>
      <c r="D4383" s="9" t="s">
        <v>168</v>
      </c>
      <c r="E4383" s="9" t="s">
        <v>171</v>
      </c>
      <c r="F4383" s="9" t="s">
        <v>68</v>
      </c>
      <c r="G4383" s="9" t="s">
        <v>135</v>
      </c>
      <c r="H4383" s="9" t="s">
        <v>136</v>
      </c>
      <c r="I4383" s="99" t="n">
        <v>0.5</v>
      </c>
      <c r="J4383" s="9" t="n">
        <v>6689</v>
      </c>
      <c r="K4383" s="9" t="n">
        <v>29.5</v>
      </c>
      <c r="L4383" s="98" t="n">
        <f aca="false">J4383/$J$11499*100</f>
        <v>0.0105996100693602</v>
      </c>
      <c r="M4383" s="6" t="n">
        <f aca="false">J4383*K4383</f>
        <v>197325.5</v>
      </c>
      <c r="N4383" s="72" t="n">
        <f aca="false">M4383/$M$11499*100</f>
        <v>0.0029055753817891</v>
      </c>
    </row>
    <row r="4384" customFormat="false" ht="13.8" hidden="false" customHeight="false" outlineLevel="0" collapsed="false">
      <c r="A4384" s="92" t="s">
        <v>16</v>
      </c>
      <c r="B4384" s="96" t="n">
        <v>2016</v>
      </c>
      <c r="C4384" s="96" t="s">
        <v>48</v>
      </c>
      <c r="D4384" s="96" t="s">
        <v>168</v>
      </c>
      <c r="E4384" s="96" t="s">
        <v>171</v>
      </c>
      <c r="F4384" s="96" t="s">
        <v>68</v>
      </c>
      <c r="G4384" s="96" t="s">
        <v>135</v>
      </c>
      <c r="H4384" s="96" t="s">
        <v>16</v>
      </c>
      <c r="I4384" s="97" t="n">
        <v>0.5</v>
      </c>
      <c r="J4384" s="96" t="n">
        <v>4701</v>
      </c>
      <c r="K4384" s="96" t="n">
        <v>29.5</v>
      </c>
      <c r="L4384" s="98" t="n">
        <f aca="false">J4384/$J$11499*100</f>
        <v>0.00744935968546303</v>
      </c>
      <c r="M4384" s="6" t="n">
        <f aca="false">J4384*K4384</f>
        <v>138679.5</v>
      </c>
      <c r="N4384" s="72" t="n">
        <f aca="false">M4384/$M$11499*100</f>
        <v>0.00204202569439237</v>
      </c>
    </row>
    <row r="4385" customFormat="false" ht="13.8" hidden="false" customHeight="false" outlineLevel="0" collapsed="false">
      <c r="A4385" s="92" t="s">
        <v>138</v>
      </c>
      <c r="B4385" s="9" t="n">
        <v>2016</v>
      </c>
      <c r="C4385" s="9" t="s">
        <v>48</v>
      </c>
      <c r="D4385" s="9" t="s">
        <v>168</v>
      </c>
      <c r="E4385" s="9" t="s">
        <v>171</v>
      </c>
      <c r="F4385" s="9" t="s">
        <v>68</v>
      </c>
      <c r="G4385" s="9" t="s">
        <v>137</v>
      </c>
      <c r="H4385" s="9" t="s">
        <v>138</v>
      </c>
      <c r="I4385" s="99" t="n">
        <v>0.5</v>
      </c>
      <c r="J4385" s="9" t="n">
        <v>4528</v>
      </c>
      <c r="K4385" s="9" t="n">
        <v>31</v>
      </c>
      <c r="L4385" s="98" t="n">
        <f aca="false">J4385/$J$11499*100</f>
        <v>0.00717521817821242</v>
      </c>
      <c r="M4385" s="6" t="n">
        <f aca="false">J4385*K4385</f>
        <v>140368</v>
      </c>
      <c r="N4385" s="72" t="n">
        <f aca="false">M4385/$M$11499*100</f>
        <v>0.00206688849231839</v>
      </c>
    </row>
    <row r="4386" customFormat="false" ht="13.8" hidden="false" customHeight="false" outlineLevel="0" collapsed="false">
      <c r="A4386" s="92" t="s">
        <v>141</v>
      </c>
      <c r="B4386" s="96" t="n">
        <v>2016</v>
      </c>
      <c r="C4386" s="96" t="s">
        <v>48</v>
      </c>
      <c r="D4386" s="96" t="s">
        <v>168</v>
      </c>
      <c r="E4386" s="96" t="s">
        <v>171</v>
      </c>
      <c r="F4386" s="96" t="s">
        <v>68</v>
      </c>
      <c r="G4386" s="96" t="s">
        <v>66</v>
      </c>
      <c r="H4386" s="96" t="s">
        <v>141</v>
      </c>
      <c r="I4386" s="97" t="n">
        <v>0.5</v>
      </c>
      <c r="J4386" s="96" t="n">
        <v>4932</v>
      </c>
      <c r="K4386" s="96" t="n">
        <v>32.5</v>
      </c>
      <c r="L4386" s="98" t="n">
        <f aca="false">J4386/$J$11499*100</f>
        <v>0.00781540990612713</v>
      </c>
      <c r="M4386" s="6" t="n">
        <f aca="false">J4386*K4386</f>
        <v>160290</v>
      </c>
      <c r="N4386" s="72" t="n">
        <f aca="false">M4386/$M$11499*100</f>
        <v>0.00236023564084203</v>
      </c>
    </row>
    <row r="4387" customFormat="false" ht="13.8" hidden="false" customHeight="false" outlineLevel="0" collapsed="false">
      <c r="A4387" s="92" t="s">
        <v>71</v>
      </c>
      <c r="B4387" s="9" t="n">
        <v>2016</v>
      </c>
      <c r="C4387" s="9" t="s">
        <v>48</v>
      </c>
      <c r="D4387" s="9" t="s">
        <v>168</v>
      </c>
      <c r="E4387" s="9" t="s">
        <v>171</v>
      </c>
      <c r="F4387" s="9" t="s">
        <v>68</v>
      </c>
      <c r="G4387" s="9" t="s">
        <v>69</v>
      </c>
      <c r="H4387" s="9" t="s">
        <v>71</v>
      </c>
      <c r="I4387" s="99" t="n">
        <v>1</v>
      </c>
      <c r="J4387" s="9" t="n">
        <v>2355</v>
      </c>
      <c r="K4387" s="9" t="n">
        <v>68</v>
      </c>
      <c r="L4387" s="98" t="n">
        <f aca="false">J4387/$J$11499*100</f>
        <v>0.00373181069118601</v>
      </c>
      <c r="M4387" s="6" t="n">
        <f aca="false">J4387*K4387</f>
        <v>160140</v>
      </c>
      <c r="N4387" s="72" t="n">
        <f aca="false">M4387/$M$11499*100</f>
        <v>0.00235802692322942</v>
      </c>
    </row>
    <row r="4388" customFormat="false" ht="13.8" hidden="false" customHeight="false" outlineLevel="0" collapsed="false">
      <c r="A4388" s="92" t="s">
        <v>80</v>
      </c>
      <c r="B4388" s="96" t="n">
        <v>2016</v>
      </c>
      <c r="C4388" s="96" t="s">
        <v>48</v>
      </c>
      <c r="D4388" s="96" t="s">
        <v>168</v>
      </c>
      <c r="E4388" s="96" t="s">
        <v>171</v>
      </c>
      <c r="F4388" s="96" t="s">
        <v>68</v>
      </c>
      <c r="G4388" s="96" t="s">
        <v>75</v>
      </c>
      <c r="H4388" s="96" t="s">
        <v>80</v>
      </c>
      <c r="I4388" s="97" t="n">
        <v>0.5</v>
      </c>
      <c r="J4388" s="96" t="n">
        <v>9470</v>
      </c>
      <c r="K4388" s="96" t="n">
        <v>35.5</v>
      </c>
      <c r="L4388" s="98" t="n">
        <f aca="false">J4388/$J$11499*100</f>
        <v>0.0150064744142384</v>
      </c>
      <c r="M4388" s="6" t="n">
        <f aca="false">J4388*K4388</f>
        <v>336185</v>
      </c>
      <c r="N4388" s="72" t="n">
        <f aca="false">M4388/$M$11499*100</f>
        <v>0.00495025153731661</v>
      </c>
    </row>
    <row r="4389" customFormat="false" ht="13.8" hidden="false" customHeight="false" outlineLevel="0" collapsed="false">
      <c r="A4389" s="92" t="s">
        <v>78</v>
      </c>
      <c r="B4389" s="9" t="n">
        <v>2016</v>
      </c>
      <c r="C4389" s="9" t="s">
        <v>48</v>
      </c>
      <c r="D4389" s="9" t="s">
        <v>168</v>
      </c>
      <c r="E4389" s="9" t="s">
        <v>171</v>
      </c>
      <c r="F4389" s="9" t="s">
        <v>68</v>
      </c>
      <c r="G4389" s="9" t="s">
        <v>75</v>
      </c>
      <c r="H4389" s="9" t="s">
        <v>78</v>
      </c>
      <c r="I4389" s="99" t="n">
        <v>0.5</v>
      </c>
      <c r="J4389" s="9" t="n">
        <v>8786</v>
      </c>
      <c r="K4389" s="9" t="n">
        <v>35.5</v>
      </c>
      <c r="L4389" s="98" t="n">
        <f aca="false">J4389/$J$11499*100</f>
        <v>0.0139225854491551</v>
      </c>
      <c r="M4389" s="6" t="n">
        <f aca="false">J4389*K4389</f>
        <v>311903</v>
      </c>
      <c r="N4389" s="72" t="n">
        <f aca="false">M4389/$M$11499*100</f>
        <v>0.00459270433018624</v>
      </c>
    </row>
    <row r="4390" customFormat="false" ht="13.8" hidden="false" customHeight="false" outlineLevel="0" collapsed="false">
      <c r="A4390" s="92" t="s">
        <v>84</v>
      </c>
      <c r="B4390" s="96" t="n">
        <v>2016</v>
      </c>
      <c r="C4390" s="96" t="s">
        <v>48</v>
      </c>
      <c r="D4390" s="96" t="s">
        <v>168</v>
      </c>
      <c r="E4390" s="96" t="s">
        <v>171</v>
      </c>
      <c r="F4390" s="96" t="s">
        <v>68</v>
      </c>
      <c r="G4390" s="96" t="s">
        <v>57</v>
      </c>
      <c r="H4390" s="96" t="s">
        <v>84</v>
      </c>
      <c r="I4390" s="97" t="n">
        <v>0.33</v>
      </c>
      <c r="J4390" s="96" t="n">
        <v>7806</v>
      </c>
      <c r="K4390" s="96" t="n">
        <v>26.07</v>
      </c>
      <c r="L4390" s="98" t="n">
        <f aca="false">J4390/$J$11499*100</f>
        <v>0.012369645119065</v>
      </c>
      <c r="M4390" s="6" t="n">
        <f aca="false">J4390*K4390</f>
        <v>203502.42</v>
      </c>
      <c r="N4390" s="72" t="n">
        <f aca="false">M4390/$M$11499*100</f>
        <v>0.00299652919509392</v>
      </c>
    </row>
    <row r="4391" customFormat="false" ht="13.8" hidden="false" customHeight="false" outlineLevel="0" collapsed="false">
      <c r="A4391" s="92" t="s">
        <v>85</v>
      </c>
      <c r="B4391" s="9" t="n">
        <v>2016</v>
      </c>
      <c r="C4391" s="9" t="s">
        <v>48</v>
      </c>
      <c r="D4391" s="9" t="s">
        <v>168</v>
      </c>
      <c r="E4391" s="9" t="s">
        <v>171</v>
      </c>
      <c r="F4391" s="9" t="s">
        <v>68</v>
      </c>
      <c r="G4391" s="9" t="s">
        <v>57</v>
      </c>
      <c r="H4391" s="9" t="s">
        <v>85</v>
      </c>
      <c r="I4391" s="99" t="n">
        <v>0.5</v>
      </c>
      <c r="J4391" s="9" t="n">
        <v>7046</v>
      </c>
      <c r="K4391" s="9" t="n">
        <v>39.5</v>
      </c>
      <c r="L4391" s="98" t="n">
        <f aca="false">J4391/$J$11499*100</f>
        <v>0.0111653240467502</v>
      </c>
      <c r="M4391" s="6" t="n">
        <f aca="false">J4391*K4391</f>
        <v>278317</v>
      </c>
      <c r="N4391" s="72" t="n">
        <f aca="false">M4391/$M$11499*100</f>
        <v>0.00409815773193731</v>
      </c>
    </row>
    <row r="4392" customFormat="false" ht="13.8" hidden="false" customHeight="false" outlineLevel="0" collapsed="false">
      <c r="A4392" s="92" t="s">
        <v>86</v>
      </c>
      <c r="B4392" s="96" t="n">
        <v>2016</v>
      </c>
      <c r="C4392" s="96" t="s">
        <v>48</v>
      </c>
      <c r="D4392" s="96" t="s">
        <v>168</v>
      </c>
      <c r="E4392" s="96" t="s">
        <v>171</v>
      </c>
      <c r="F4392" s="96" t="s">
        <v>68</v>
      </c>
      <c r="G4392" s="96" t="s">
        <v>57</v>
      </c>
      <c r="H4392" s="96" t="s">
        <v>86</v>
      </c>
      <c r="I4392" s="97" t="n">
        <v>0.5</v>
      </c>
      <c r="J4392" s="96" t="n">
        <v>9905</v>
      </c>
      <c r="K4392" s="96" t="n">
        <v>39.5</v>
      </c>
      <c r="L4392" s="98" t="n">
        <f aca="false">J4392/$J$11499*100</f>
        <v>0.0156957897648397</v>
      </c>
      <c r="M4392" s="6" t="n">
        <f aca="false">J4392*K4392</f>
        <v>391247.5</v>
      </c>
      <c r="N4392" s="72" t="n">
        <f aca="false">M4392/$M$11499*100</f>
        <v>0.00576103496094793</v>
      </c>
    </row>
    <row r="4393" customFormat="false" ht="13.8" hidden="false" customHeight="false" outlineLevel="0" collapsed="false">
      <c r="A4393" s="92" t="s">
        <v>28</v>
      </c>
      <c r="B4393" s="9" t="n">
        <v>2016</v>
      </c>
      <c r="C4393" s="9" t="s">
        <v>48</v>
      </c>
      <c r="D4393" s="9" t="s">
        <v>168</v>
      </c>
      <c r="E4393" s="9" t="s">
        <v>171</v>
      </c>
      <c r="F4393" s="9" t="s">
        <v>68</v>
      </c>
      <c r="G4393" s="9" t="s">
        <v>57</v>
      </c>
      <c r="H4393" s="9" t="s">
        <v>28</v>
      </c>
      <c r="I4393" s="99" t="n">
        <v>0.75</v>
      </c>
      <c r="J4393" s="9" t="n">
        <v>3684</v>
      </c>
      <c r="K4393" s="9" t="n">
        <v>59.25</v>
      </c>
      <c r="L4393" s="98" t="n">
        <f aca="false">J4393/$J$11499*100</f>
        <v>0.00583778793474703</v>
      </c>
      <c r="M4393" s="6" t="n">
        <f aca="false">J4393*K4393</f>
        <v>218277</v>
      </c>
      <c r="N4393" s="72" t="n">
        <f aca="false">M4393/$M$11499*100</f>
        <v>0.00321408169552733</v>
      </c>
    </row>
    <row r="4394" customFormat="false" ht="13.8" hidden="false" customHeight="false" outlineLevel="0" collapsed="false">
      <c r="A4394" s="92" t="s">
        <v>21</v>
      </c>
      <c r="B4394" s="96" t="n">
        <v>2016</v>
      </c>
      <c r="C4394" s="96" t="s">
        <v>48</v>
      </c>
      <c r="D4394" s="96" t="s">
        <v>168</v>
      </c>
      <c r="E4394" s="96" t="s">
        <v>171</v>
      </c>
      <c r="F4394" s="96" t="s">
        <v>68</v>
      </c>
      <c r="G4394" s="96" t="s">
        <v>57</v>
      </c>
      <c r="H4394" s="96" t="s">
        <v>21</v>
      </c>
      <c r="I4394" s="97" t="n">
        <v>1</v>
      </c>
      <c r="J4394" s="96" t="n">
        <v>1034</v>
      </c>
      <c r="K4394" s="96" t="n">
        <v>79</v>
      </c>
      <c r="L4394" s="98" t="n">
        <f aca="false">J4394/$J$11499*100</f>
        <v>0.00163851051154409</v>
      </c>
      <c r="M4394" s="6" t="n">
        <f aca="false">J4394*K4394</f>
        <v>81686</v>
      </c>
      <c r="N4394" s="72" t="n">
        <f aca="false">M4394/$M$11499*100</f>
        <v>0.00120280871269463</v>
      </c>
    </row>
    <row r="4395" customFormat="false" ht="13.8" hidden="false" customHeight="false" outlineLevel="0" collapsed="false">
      <c r="A4395" s="92" t="s">
        <v>29</v>
      </c>
      <c r="B4395" s="9" t="n">
        <v>2016</v>
      </c>
      <c r="C4395" s="9" t="s">
        <v>48</v>
      </c>
      <c r="D4395" s="9" t="s">
        <v>168</v>
      </c>
      <c r="E4395" s="9" t="s">
        <v>171</v>
      </c>
      <c r="F4395" s="9" t="s">
        <v>68</v>
      </c>
      <c r="G4395" s="9" t="s">
        <v>57</v>
      </c>
      <c r="H4395" s="9" t="s">
        <v>29</v>
      </c>
      <c r="I4395" s="99" t="n">
        <v>1</v>
      </c>
      <c r="J4395" s="9" t="n">
        <v>9211</v>
      </c>
      <c r="K4395" s="9" t="n">
        <v>79</v>
      </c>
      <c r="L4395" s="98" t="n">
        <f aca="false">J4395/$J$11499*100</f>
        <v>0.0145960544698575</v>
      </c>
      <c r="M4395" s="6" t="n">
        <f aca="false">J4395*K4395</f>
        <v>727669</v>
      </c>
      <c r="N4395" s="72" t="n">
        <f aca="false">M4395/$M$11499*100</f>
        <v>0.0107147689097004</v>
      </c>
    </row>
    <row r="4396" customFormat="false" ht="13.8" hidden="false" customHeight="false" outlineLevel="0" collapsed="false">
      <c r="A4396" s="92" t="s">
        <v>87</v>
      </c>
      <c r="B4396" s="96" t="n">
        <v>2016</v>
      </c>
      <c r="C4396" s="96" t="s">
        <v>48</v>
      </c>
      <c r="D4396" s="96" t="s">
        <v>168</v>
      </c>
      <c r="E4396" s="96" t="s">
        <v>171</v>
      </c>
      <c r="F4396" s="96" t="s">
        <v>68</v>
      </c>
      <c r="G4396" s="96" t="s">
        <v>57</v>
      </c>
      <c r="H4396" s="96" t="s">
        <v>87</v>
      </c>
      <c r="I4396" s="97" t="n">
        <v>0.5</v>
      </c>
      <c r="J4396" s="96" t="n">
        <v>4987</v>
      </c>
      <c r="K4396" s="96" t="n">
        <v>39.5</v>
      </c>
      <c r="L4396" s="98" t="n">
        <f aca="false">J4396/$J$11499*100</f>
        <v>0.00790256472057097</v>
      </c>
      <c r="M4396" s="6" t="n">
        <f aca="false">J4396*K4396</f>
        <v>196986.5</v>
      </c>
      <c r="N4396" s="72" t="n">
        <f aca="false">M4396/$M$11499*100</f>
        <v>0.00290058367998458</v>
      </c>
    </row>
    <row r="4397" customFormat="false" ht="13.8" hidden="false" customHeight="false" outlineLevel="0" collapsed="false">
      <c r="A4397" s="92" t="s">
        <v>19</v>
      </c>
      <c r="B4397" s="9" t="n">
        <v>2016</v>
      </c>
      <c r="C4397" s="9" t="s">
        <v>48</v>
      </c>
      <c r="D4397" s="9" t="s">
        <v>168</v>
      </c>
      <c r="E4397" s="9" t="s">
        <v>171</v>
      </c>
      <c r="F4397" s="9" t="s">
        <v>68</v>
      </c>
      <c r="G4397" s="9" t="s">
        <v>59</v>
      </c>
      <c r="H4397" s="9" t="s">
        <v>19</v>
      </c>
      <c r="I4397" s="99" t="n">
        <v>0.5</v>
      </c>
      <c r="J4397" s="9" t="n">
        <v>7379</v>
      </c>
      <c r="K4397" s="9" t="n">
        <v>41.5</v>
      </c>
      <c r="L4397" s="98" t="n">
        <f aca="false">J4397/$J$11499*100</f>
        <v>0.0116930068323828</v>
      </c>
      <c r="M4397" s="6" t="n">
        <f aca="false">J4397*K4397</f>
        <v>306228.5</v>
      </c>
      <c r="N4397" s="72" t="n">
        <f aca="false">M4397/$M$11499*100</f>
        <v>0.00450914854290096</v>
      </c>
    </row>
    <row r="4398" customFormat="false" ht="13.8" hidden="false" customHeight="false" outlineLevel="0" collapsed="false">
      <c r="A4398" s="92" t="s">
        <v>94</v>
      </c>
      <c r="B4398" s="96" t="n">
        <v>2016</v>
      </c>
      <c r="C4398" s="96" t="s">
        <v>48</v>
      </c>
      <c r="D4398" s="96" t="s">
        <v>168</v>
      </c>
      <c r="E4398" s="96" t="s">
        <v>171</v>
      </c>
      <c r="F4398" s="96" t="s">
        <v>68</v>
      </c>
      <c r="G4398" s="96" t="s">
        <v>88</v>
      </c>
      <c r="H4398" s="96" t="s">
        <v>94</v>
      </c>
      <c r="I4398" s="97" t="n">
        <v>0.47</v>
      </c>
      <c r="J4398" s="96" t="n">
        <v>2743</v>
      </c>
      <c r="K4398" s="96" t="n">
        <v>40.89</v>
      </c>
      <c r="L4398" s="98" t="n">
        <f aca="false">J4398/$J$11499*100</f>
        <v>0.00434664829126252</v>
      </c>
      <c r="M4398" s="6" t="n">
        <f aca="false">J4398*K4398</f>
        <v>112161.27</v>
      </c>
      <c r="N4398" s="72" t="n">
        <f aca="false">M4398/$M$11499*100</f>
        <v>0.00165155048334959</v>
      </c>
    </row>
    <row r="4399" customFormat="false" ht="13.8" hidden="false" customHeight="false" outlineLevel="0" collapsed="false">
      <c r="A4399" s="92" t="s">
        <v>101</v>
      </c>
      <c r="B4399" s="9" t="n">
        <v>2016</v>
      </c>
      <c r="C4399" s="9" t="s">
        <v>48</v>
      </c>
      <c r="D4399" s="9" t="s">
        <v>168</v>
      </c>
      <c r="E4399" s="9" t="s">
        <v>171</v>
      </c>
      <c r="F4399" s="9" t="s">
        <v>68</v>
      </c>
      <c r="G4399" s="9" t="s">
        <v>61</v>
      </c>
      <c r="H4399" s="9" t="s">
        <v>101</v>
      </c>
      <c r="I4399" s="99" t="n">
        <v>0.5</v>
      </c>
      <c r="J4399" s="9" t="n">
        <v>2872</v>
      </c>
      <c r="K4399" s="9" t="n">
        <v>48</v>
      </c>
      <c r="L4399" s="98" t="n">
        <f aca="false">J4399/$J$11499*100</f>
        <v>0.00455106594695806</v>
      </c>
      <c r="M4399" s="6" t="n">
        <f aca="false">J4399*K4399</f>
        <v>137856</v>
      </c>
      <c r="N4399" s="72" t="n">
        <f aca="false">M4399/$M$11499*100</f>
        <v>0.0020298998346991</v>
      </c>
    </row>
    <row r="4400" customFormat="false" ht="13.8" hidden="false" customHeight="false" outlineLevel="0" collapsed="false">
      <c r="A4400" s="92" t="s">
        <v>102</v>
      </c>
      <c r="B4400" s="96" t="n">
        <v>2016</v>
      </c>
      <c r="C4400" s="96" t="s">
        <v>48</v>
      </c>
      <c r="D4400" s="96" t="s">
        <v>168</v>
      </c>
      <c r="E4400" s="96" t="s">
        <v>171</v>
      </c>
      <c r="F4400" s="96" t="s">
        <v>68</v>
      </c>
      <c r="G4400" s="96" t="s">
        <v>61</v>
      </c>
      <c r="H4400" s="96" t="s">
        <v>102</v>
      </c>
      <c r="I4400" s="97" t="n">
        <v>1</v>
      </c>
      <c r="J4400" s="96" t="n">
        <v>9454</v>
      </c>
      <c r="K4400" s="96" t="n">
        <v>96</v>
      </c>
      <c r="L4400" s="98" t="n">
        <f aca="false">J4400/$J$11499*100</f>
        <v>0.0149811202864002</v>
      </c>
      <c r="M4400" s="6" t="n">
        <f aca="false">J4400*K4400</f>
        <v>907584</v>
      </c>
      <c r="N4400" s="72" t="n">
        <f aca="false">M4400/$M$11499*100</f>
        <v>0.0133639784381931</v>
      </c>
    </row>
    <row r="4401" customFormat="false" ht="13.8" hidden="false" customHeight="false" outlineLevel="0" collapsed="false">
      <c r="A4401" s="92" t="s">
        <v>103</v>
      </c>
      <c r="B4401" s="9" t="n">
        <v>2016</v>
      </c>
      <c r="C4401" s="9" t="s">
        <v>48</v>
      </c>
      <c r="D4401" s="9" t="s">
        <v>168</v>
      </c>
      <c r="E4401" s="9" t="s">
        <v>171</v>
      </c>
      <c r="F4401" s="9" t="s">
        <v>68</v>
      </c>
      <c r="G4401" s="9" t="s">
        <v>61</v>
      </c>
      <c r="H4401" s="9" t="s">
        <v>103</v>
      </c>
      <c r="I4401" s="99" t="n">
        <v>0.5</v>
      </c>
      <c r="J4401" s="9" t="n">
        <v>7564</v>
      </c>
      <c r="K4401" s="9" t="n">
        <v>48</v>
      </c>
      <c r="L4401" s="98" t="n">
        <f aca="false">J4401/$J$11499*100</f>
        <v>0.0119861639355121</v>
      </c>
      <c r="M4401" s="6" t="n">
        <f aca="false">J4401*K4401</f>
        <v>363072</v>
      </c>
      <c r="N4401" s="72" t="n">
        <f aca="false">M4401/$M$11499*100</f>
        <v>0.00534615680698608</v>
      </c>
    </row>
    <row r="4402" customFormat="false" ht="13.8" hidden="false" customHeight="false" outlineLevel="0" collapsed="false">
      <c r="A4402" s="92" t="s">
        <v>20</v>
      </c>
      <c r="B4402" s="96" t="n">
        <v>2016</v>
      </c>
      <c r="C4402" s="96" t="s">
        <v>48</v>
      </c>
      <c r="D4402" s="96" t="s">
        <v>168</v>
      </c>
      <c r="E4402" s="96" t="s">
        <v>171</v>
      </c>
      <c r="F4402" s="96" t="s">
        <v>68</v>
      </c>
      <c r="G4402" s="96" t="s">
        <v>61</v>
      </c>
      <c r="H4402" s="96" t="s">
        <v>20</v>
      </c>
      <c r="I4402" s="97" t="n">
        <v>1</v>
      </c>
      <c r="J4402" s="96" t="n">
        <v>7414</v>
      </c>
      <c r="K4402" s="96" t="n">
        <v>96</v>
      </c>
      <c r="L4402" s="98" t="n">
        <f aca="false">J4402/$J$11499*100</f>
        <v>0.0117484689870289</v>
      </c>
      <c r="M4402" s="6" t="n">
        <f aca="false">J4402*K4402</f>
        <v>711744</v>
      </c>
      <c r="N4402" s="72" t="n">
        <f aca="false">M4402/$M$11499*100</f>
        <v>0.010480276723161</v>
      </c>
    </row>
    <row r="4403" customFormat="false" ht="13.8" hidden="false" customHeight="false" outlineLevel="0" collapsed="false">
      <c r="A4403" s="92" t="s">
        <v>105</v>
      </c>
      <c r="B4403" s="9" t="n">
        <v>2016</v>
      </c>
      <c r="C4403" s="9" t="s">
        <v>48</v>
      </c>
      <c r="D4403" s="9" t="s">
        <v>168</v>
      </c>
      <c r="E4403" s="9" t="s">
        <v>171</v>
      </c>
      <c r="F4403" s="9" t="s">
        <v>68</v>
      </c>
      <c r="G4403" s="9" t="s">
        <v>104</v>
      </c>
      <c r="H4403" s="9" t="s">
        <v>105</v>
      </c>
      <c r="I4403" s="99" t="n">
        <v>0.5</v>
      </c>
      <c r="J4403" s="9" t="n">
        <v>6211</v>
      </c>
      <c r="K4403" s="9" t="n">
        <v>53</v>
      </c>
      <c r="L4403" s="98" t="n">
        <f aca="false">J4403/$J$11499*100</f>
        <v>0.00984215550019376</v>
      </c>
      <c r="M4403" s="6" t="n">
        <f aca="false">J4403*K4403</f>
        <v>329183</v>
      </c>
      <c r="N4403" s="72" t="n">
        <f aca="false">M4403/$M$11499*100</f>
        <v>0.00484714859915967</v>
      </c>
    </row>
    <row r="4404" customFormat="false" ht="13.8" hidden="false" customHeight="false" outlineLevel="0" collapsed="false">
      <c r="A4404" s="92" t="s">
        <v>17</v>
      </c>
      <c r="B4404" s="96" t="n">
        <v>2016</v>
      </c>
      <c r="C4404" s="96" t="s">
        <v>48</v>
      </c>
      <c r="D4404" s="96" t="s">
        <v>168</v>
      </c>
      <c r="E4404" s="96" t="s">
        <v>171</v>
      </c>
      <c r="F4404" s="96" t="s">
        <v>68</v>
      </c>
      <c r="G4404" s="96" t="s">
        <v>104</v>
      </c>
      <c r="H4404" s="96" t="s">
        <v>17</v>
      </c>
      <c r="I4404" s="97" t="n">
        <v>1</v>
      </c>
      <c r="J4404" s="96" t="n">
        <v>2450</v>
      </c>
      <c r="K4404" s="96" t="n">
        <v>106</v>
      </c>
      <c r="L4404" s="98" t="n">
        <f aca="false">J4404/$J$11499*100</f>
        <v>0.00388235082522536</v>
      </c>
      <c r="M4404" s="6" t="n">
        <f aca="false">J4404*K4404</f>
        <v>259700</v>
      </c>
      <c r="N4404" s="72" t="n">
        <f aca="false">M4404/$M$11499*100</f>
        <v>0.00382402642664343</v>
      </c>
    </row>
    <row r="4405" customFormat="false" ht="13.8" hidden="false" customHeight="false" outlineLevel="0" collapsed="false">
      <c r="A4405" s="92" t="s">
        <v>27</v>
      </c>
      <c r="B4405" s="9" t="n">
        <v>2016</v>
      </c>
      <c r="C4405" s="9" t="s">
        <v>48</v>
      </c>
      <c r="D4405" s="9" t="s">
        <v>168</v>
      </c>
      <c r="E4405" s="9" t="s">
        <v>171</v>
      </c>
      <c r="F4405" s="9" t="s">
        <v>68</v>
      </c>
      <c r="G4405" s="9" t="s">
        <v>104</v>
      </c>
      <c r="H4405" s="9" t="s">
        <v>27</v>
      </c>
      <c r="I4405" s="99" t="n">
        <v>2</v>
      </c>
      <c r="J4405" s="9" t="n">
        <v>5855</v>
      </c>
      <c r="K4405" s="9" t="n">
        <v>212</v>
      </c>
      <c r="L4405" s="98" t="n">
        <f aca="false">J4405/$J$11499*100</f>
        <v>0.00927802615579367</v>
      </c>
      <c r="M4405" s="6" t="n">
        <f aca="false">J4405*K4405</f>
        <v>1241260</v>
      </c>
      <c r="N4405" s="72" t="n">
        <f aca="false">M4405/$M$11499*100</f>
        <v>0.0182772854922427</v>
      </c>
    </row>
    <row r="4406" customFormat="false" ht="13.8" hidden="false" customHeight="false" outlineLevel="0" collapsed="false">
      <c r="A4406" s="92" t="s">
        <v>32</v>
      </c>
      <c r="B4406" s="96" t="n">
        <v>2016</v>
      </c>
      <c r="C4406" s="96" t="s">
        <v>48</v>
      </c>
      <c r="D4406" s="96" t="s">
        <v>168</v>
      </c>
      <c r="E4406" s="96" t="s">
        <v>171</v>
      </c>
      <c r="F4406" s="96" t="s">
        <v>68</v>
      </c>
      <c r="G4406" s="96" t="s">
        <v>108</v>
      </c>
      <c r="H4406" s="96" t="s">
        <v>32</v>
      </c>
      <c r="I4406" s="97" t="n">
        <v>0.75</v>
      </c>
      <c r="J4406" s="96" t="n">
        <v>5585</v>
      </c>
      <c r="K4406" s="96" t="n">
        <v>83.25</v>
      </c>
      <c r="L4406" s="98" t="n">
        <f aca="false">J4406/$J$11499*100</f>
        <v>0.00885017524852393</v>
      </c>
      <c r="M4406" s="6" t="n">
        <f aca="false">J4406*K4406</f>
        <v>464951.25</v>
      </c>
      <c r="N4406" s="72" t="n">
        <f aca="false">M4406/$M$11499*100</f>
        <v>0.00684630676588717</v>
      </c>
    </row>
    <row r="4407" customFormat="false" ht="13.8" hidden="false" customHeight="false" outlineLevel="0" collapsed="false">
      <c r="A4407" s="92" t="s">
        <v>30</v>
      </c>
      <c r="B4407" s="9" t="n">
        <v>2016</v>
      </c>
      <c r="C4407" s="9" t="s">
        <v>48</v>
      </c>
      <c r="D4407" s="9" t="s">
        <v>168</v>
      </c>
      <c r="E4407" s="9" t="s">
        <v>171</v>
      </c>
      <c r="F4407" s="9" t="s">
        <v>68</v>
      </c>
      <c r="G4407" s="9" t="s">
        <v>108</v>
      </c>
      <c r="H4407" s="9" t="s">
        <v>30</v>
      </c>
      <c r="I4407" s="99" t="n">
        <v>0.75</v>
      </c>
      <c r="J4407" s="9" t="n">
        <v>6938</v>
      </c>
      <c r="K4407" s="9" t="n">
        <v>83.25</v>
      </c>
      <c r="L4407" s="98" t="n">
        <f aca="false">J4407/$J$11499*100</f>
        <v>0.0109941836838423</v>
      </c>
      <c r="M4407" s="6" t="n">
        <f aca="false">J4407*K4407</f>
        <v>577588.5</v>
      </c>
      <c r="N4407" s="72" t="n">
        <f aca="false">M4407/$M$11499*100</f>
        <v>0.00850486595196512</v>
      </c>
    </row>
    <row r="4408" customFormat="false" ht="13.8" hidden="false" customHeight="false" outlineLevel="0" collapsed="false">
      <c r="A4408" s="92" t="s">
        <v>14</v>
      </c>
      <c r="B4408" s="96" t="n">
        <v>2016</v>
      </c>
      <c r="C4408" s="96" t="s">
        <v>48</v>
      </c>
      <c r="D4408" s="96" t="s">
        <v>168</v>
      </c>
      <c r="E4408" s="96" t="s">
        <v>171</v>
      </c>
      <c r="F4408" s="96" t="s">
        <v>68</v>
      </c>
      <c r="G4408" s="96" t="s">
        <v>114</v>
      </c>
      <c r="H4408" s="96" t="s">
        <v>14</v>
      </c>
      <c r="I4408" s="97" t="n">
        <v>0.5</v>
      </c>
      <c r="J4408" s="96" t="n">
        <v>1646</v>
      </c>
      <c r="K4408" s="96" t="n">
        <v>61.5</v>
      </c>
      <c r="L4408" s="98" t="n">
        <f aca="false">J4408/$J$11499*100</f>
        <v>0.00260830590135549</v>
      </c>
      <c r="M4408" s="6" t="n">
        <f aca="false">J4408*K4408</f>
        <v>101229</v>
      </c>
      <c r="N4408" s="72" t="n">
        <f aca="false">M4408/$M$11499*100</f>
        <v>0.0014905751680504</v>
      </c>
    </row>
    <row r="4409" customFormat="false" ht="13.8" hidden="false" customHeight="false" outlineLevel="0" collapsed="false">
      <c r="A4409" s="92" t="s">
        <v>115</v>
      </c>
      <c r="B4409" s="9" t="n">
        <v>2016</v>
      </c>
      <c r="C4409" s="9" t="s">
        <v>48</v>
      </c>
      <c r="D4409" s="9" t="s">
        <v>168</v>
      </c>
      <c r="E4409" s="9" t="s">
        <v>171</v>
      </c>
      <c r="F4409" s="9" t="s">
        <v>68</v>
      </c>
      <c r="G4409" s="9" t="s">
        <v>114</v>
      </c>
      <c r="H4409" s="9" t="s">
        <v>115</v>
      </c>
      <c r="I4409" s="99" t="n">
        <v>1</v>
      </c>
      <c r="J4409" s="9" t="n">
        <v>6338</v>
      </c>
      <c r="K4409" s="9" t="n">
        <v>123</v>
      </c>
      <c r="L4409" s="98" t="n">
        <f aca="false">J4409/$J$11499*100</f>
        <v>0.0100434038899095</v>
      </c>
      <c r="M4409" s="6" t="n">
        <f aca="false">J4409*K4409</f>
        <v>779574</v>
      </c>
      <c r="N4409" s="72" t="n">
        <f aca="false">M4409/$M$11499*100</f>
        <v>0.0114790588275862</v>
      </c>
    </row>
    <row r="4410" customFormat="false" ht="13.8" hidden="false" customHeight="false" outlineLevel="0" collapsed="false">
      <c r="A4410" s="92" t="s">
        <v>116</v>
      </c>
      <c r="B4410" s="96" t="n">
        <v>2016</v>
      </c>
      <c r="C4410" s="96" t="s">
        <v>48</v>
      </c>
      <c r="D4410" s="96" t="s">
        <v>168</v>
      </c>
      <c r="E4410" s="96" t="s">
        <v>171</v>
      </c>
      <c r="F4410" s="96" t="s">
        <v>68</v>
      </c>
      <c r="G4410" s="96" t="s">
        <v>114</v>
      </c>
      <c r="H4410" s="96" t="s">
        <v>116</v>
      </c>
      <c r="I4410" s="97" t="n">
        <v>1.5</v>
      </c>
      <c r="J4410" s="96" t="n">
        <v>9142</v>
      </c>
      <c r="K4410" s="96" t="n">
        <v>184.5</v>
      </c>
      <c r="L4410" s="98" t="n">
        <f aca="false">J4410/$J$11499*100</f>
        <v>0.0144867147935552</v>
      </c>
      <c r="M4410" s="6" t="n">
        <f aca="false">J4410*K4410</f>
        <v>1686699</v>
      </c>
      <c r="N4410" s="72" t="n">
        <f aca="false">M4410/$M$11499*100</f>
        <v>0.0248362785898847</v>
      </c>
    </row>
    <row r="4411" customFormat="false" ht="13.8" hidden="false" customHeight="false" outlineLevel="0" collapsed="false">
      <c r="A4411" s="92" t="s">
        <v>26</v>
      </c>
      <c r="B4411" s="9" t="n">
        <v>2016</v>
      </c>
      <c r="C4411" s="9" t="s">
        <v>48</v>
      </c>
      <c r="D4411" s="9" t="s">
        <v>168</v>
      </c>
      <c r="E4411" s="9" t="s">
        <v>171</v>
      </c>
      <c r="F4411" s="9" t="s">
        <v>68</v>
      </c>
      <c r="G4411" s="9" t="s">
        <v>114</v>
      </c>
      <c r="H4411" s="9" t="s">
        <v>26</v>
      </c>
      <c r="I4411" s="99" t="n">
        <v>0.5</v>
      </c>
      <c r="J4411" s="9" t="n">
        <v>8078</v>
      </c>
      <c r="K4411" s="9" t="n">
        <v>61.5</v>
      </c>
      <c r="L4411" s="98" t="n">
        <f aca="false">J4411/$J$11499*100</f>
        <v>0.0128006652923145</v>
      </c>
      <c r="M4411" s="6" t="n">
        <f aca="false">J4411*K4411</f>
        <v>496797</v>
      </c>
      <c r="N4411" s="72" t="n">
        <f aca="false">M4411/$M$11499*100</f>
        <v>0.00731522855863372</v>
      </c>
    </row>
    <row r="4412" customFormat="false" ht="13.8" hidden="false" customHeight="false" outlineLevel="0" collapsed="false">
      <c r="A4412" s="92" t="s">
        <v>121</v>
      </c>
      <c r="B4412" s="96" t="n">
        <v>2016</v>
      </c>
      <c r="C4412" s="96" t="s">
        <v>48</v>
      </c>
      <c r="D4412" s="96" t="s">
        <v>168</v>
      </c>
      <c r="E4412" s="96" t="s">
        <v>171</v>
      </c>
      <c r="F4412" s="96" t="s">
        <v>68</v>
      </c>
      <c r="G4412" s="96" t="s">
        <v>120</v>
      </c>
      <c r="H4412" s="96" t="s">
        <v>121</v>
      </c>
      <c r="I4412" s="97" t="n">
        <v>0.5</v>
      </c>
      <c r="J4412" s="96" t="n">
        <v>3780</v>
      </c>
      <c r="K4412" s="96" t="n">
        <v>64.5</v>
      </c>
      <c r="L4412" s="98" t="n">
        <f aca="false">J4412/$J$11499*100</f>
        <v>0.00598991270177627</v>
      </c>
      <c r="M4412" s="6" t="n">
        <f aca="false">J4412*K4412</f>
        <v>243810</v>
      </c>
      <c r="N4412" s="72" t="n">
        <f aca="false">M4412/$M$11499*100</f>
        <v>0.00359004960754692</v>
      </c>
    </row>
    <row r="4413" customFormat="false" ht="13.8" hidden="false" customHeight="false" outlineLevel="0" collapsed="false">
      <c r="A4413" s="92" t="s">
        <v>122</v>
      </c>
      <c r="B4413" s="9" t="n">
        <v>2016</v>
      </c>
      <c r="C4413" s="9" t="s">
        <v>48</v>
      </c>
      <c r="D4413" s="9" t="s">
        <v>168</v>
      </c>
      <c r="E4413" s="9" t="s">
        <v>171</v>
      </c>
      <c r="F4413" s="9" t="s">
        <v>68</v>
      </c>
      <c r="G4413" s="9" t="s">
        <v>120</v>
      </c>
      <c r="H4413" s="9" t="s">
        <v>122</v>
      </c>
      <c r="I4413" s="99" t="n">
        <v>0.5</v>
      </c>
      <c r="J4413" s="9" t="n">
        <v>4930</v>
      </c>
      <c r="K4413" s="9" t="n">
        <v>64.5</v>
      </c>
      <c r="L4413" s="98" t="n">
        <f aca="false">J4413/$J$11499*100</f>
        <v>0.00781224064014736</v>
      </c>
      <c r="M4413" s="6" t="n">
        <f aca="false">J4413*K4413</f>
        <v>317985</v>
      </c>
      <c r="N4413" s="72" t="n">
        <f aca="false">M4413/$M$11499*100</f>
        <v>0.0046822604669858</v>
      </c>
    </row>
    <row r="4414" customFormat="false" ht="13.8" hidden="false" customHeight="false" outlineLevel="0" collapsed="false">
      <c r="A4414" s="92" t="s">
        <v>12</v>
      </c>
      <c r="B4414" s="96" t="n">
        <v>2016</v>
      </c>
      <c r="C4414" s="96" t="s">
        <v>48</v>
      </c>
      <c r="D4414" s="96" t="s">
        <v>168</v>
      </c>
      <c r="E4414" s="96" t="s">
        <v>171</v>
      </c>
      <c r="F4414" s="96" t="s">
        <v>68</v>
      </c>
      <c r="G4414" s="96" t="s">
        <v>120</v>
      </c>
      <c r="H4414" s="96" t="s">
        <v>12</v>
      </c>
      <c r="I4414" s="97" t="n">
        <v>0.5</v>
      </c>
      <c r="J4414" s="96" t="n">
        <v>2848</v>
      </c>
      <c r="K4414" s="96" t="n">
        <v>64.5</v>
      </c>
      <c r="L4414" s="98" t="n">
        <f aca="false">J4414/$J$11499*100</f>
        <v>0.00451303475520075</v>
      </c>
      <c r="M4414" s="6" t="n">
        <f aca="false">J4414*K4414</f>
        <v>183696</v>
      </c>
      <c r="N4414" s="72" t="n">
        <f aca="false">M4414/$M$11499*100</f>
        <v>0.00270488393711472</v>
      </c>
    </row>
    <row r="4415" customFormat="false" ht="13.8" hidden="false" customHeight="false" outlineLevel="0" collapsed="false">
      <c r="A4415" s="92" t="s">
        <v>125</v>
      </c>
      <c r="B4415" s="9" t="n">
        <v>2016</v>
      </c>
      <c r="C4415" s="9" t="s">
        <v>48</v>
      </c>
      <c r="D4415" s="9" t="s">
        <v>168</v>
      </c>
      <c r="E4415" s="9" t="s">
        <v>171</v>
      </c>
      <c r="F4415" s="9" t="s">
        <v>68</v>
      </c>
      <c r="G4415" s="9" t="s">
        <v>120</v>
      </c>
      <c r="H4415" s="9" t="s">
        <v>125</v>
      </c>
      <c r="I4415" s="99" t="n">
        <v>0.5</v>
      </c>
      <c r="J4415" s="9" t="n">
        <v>7963</v>
      </c>
      <c r="K4415" s="9" t="n">
        <v>64.5</v>
      </c>
      <c r="L4415" s="98" t="n">
        <f aca="false">J4415/$J$11499*100</f>
        <v>0.0126184324984774</v>
      </c>
      <c r="M4415" s="6" t="n">
        <f aca="false">J4415*K4415</f>
        <v>513613.5</v>
      </c>
      <c r="N4415" s="72" t="n">
        <f aca="false">M4415/$M$11499*100</f>
        <v>0.00756284789018416</v>
      </c>
    </row>
    <row r="4416" customFormat="false" ht="13.8" hidden="false" customHeight="false" outlineLevel="0" collapsed="false">
      <c r="A4416" s="92" t="s">
        <v>22</v>
      </c>
      <c r="B4416" s="96" t="n">
        <v>2016</v>
      </c>
      <c r="C4416" s="96" t="s">
        <v>48</v>
      </c>
      <c r="D4416" s="96" t="s">
        <v>168</v>
      </c>
      <c r="E4416" s="96" t="s">
        <v>171</v>
      </c>
      <c r="F4416" s="96" t="s">
        <v>68</v>
      </c>
      <c r="G4416" s="96" t="s">
        <v>120</v>
      </c>
      <c r="H4416" s="96" t="s">
        <v>22</v>
      </c>
      <c r="I4416" s="97" t="n">
        <v>0.5</v>
      </c>
      <c r="J4416" s="96" t="n">
        <v>4254</v>
      </c>
      <c r="K4416" s="96" t="n">
        <v>64.5</v>
      </c>
      <c r="L4416" s="98" t="n">
        <f aca="false">J4416/$J$11499*100</f>
        <v>0.00674102873898314</v>
      </c>
      <c r="M4416" s="6" t="n">
        <f aca="false">J4416*K4416</f>
        <v>274383</v>
      </c>
      <c r="N4416" s="72" t="n">
        <f aca="false">M4416/$M$11499*100</f>
        <v>0.00404023043135043</v>
      </c>
    </row>
    <row r="4417" customFormat="false" ht="13.8" hidden="false" customHeight="false" outlineLevel="0" collapsed="false">
      <c r="A4417" s="92" t="s">
        <v>15</v>
      </c>
      <c r="B4417" s="9" t="n">
        <v>2016</v>
      </c>
      <c r="C4417" s="9" t="s">
        <v>48</v>
      </c>
      <c r="D4417" s="9" t="s">
        <v>168</v>
      </c>
      <c r="E4417" s="9" t="s">
        <v>171</v>
      </c>
      <c r="F4417" s="9" t="s">
        <v>68</v>
      </c>
      <c r="G4417" s="9" t="s">
        <v>120</v>
      </c>
      <c r="H4417" s="9" t="s">
        <v>15</v>
      </c>
      <c r="I4417" s="99" t="n">
        <v>0.5</v>
      </c>
      <c r="J4417" s="9" t="n">
        <v>5846</v>
      </c>
      <c r="K4417" s="9" t="n">
        <v>64.5</v>
      </c>
      <c r="L4417" s="98" t="n">
        <f aca="false">J4417/$J$11499*100</f>
        <v>0.00926376445888468</v>
      </c>
      <c r="M4417" s="6" t="n">
        <f aca="false">J4417*K4417</f>
        <v>377067</v>
      </c>
      <c r="N4417" s="72" t="n">
        <f aca="false">M4417/$M$11499*100</f>
        <v>0.0055522301602432</v>
      </c>
    </row>
    <row r="4418" customFormat="false" ht="13.8" hidden="false" customHeight="false" outlineLevel="0" collapsed="false">
      <c r="A4418" s="92" t="s">
        <v>25</v>
      </c>
      <c r="B4418" s="96" t="n">
        <v>2016</v>
      </c>
      <c r="C4418" s="96" t="s">
        <v>48</v>
      </c>
      <c r="D4418" s="96" t="s">
        <v>168</v>
      </c>
      <c r="E4418" s="96" t="s">
        <v>171</v>
      </c>
      <c r="F4418" s="96" t="s">
        <v>68</v>
      </c>
      <c r="G4418" s="96" t="s">
        <v>120</v>
      </c>
      <c r="H4418" s="96" t="s">
        <v>25</v>
      </c>
      <c r="I4418" s="97" t="n">
        <v>0.5</v>
      </c>
      <c r="J4418" s="96" t="n">
        <v>2732</v>
      </c>
      <c r="K4418" s="96" t="n">
        <v>64.5</v>
      </c>
      <c r="L4418" s="98" t="n">
        <f aca="false">J4418/$J$11499*100</f>
        <v>0.00432921732837375</v>
      </c>
      <c r="M4418" s="6" t="n">
        <f aca="false">J4418*K4418</f>
        <v>176214</v>
      </c>
      <c r="N4418" s="72" t="n">
        <f aca="false">M4418/$M$11499*100</f>
        <v>0.0025947131025974</v>
      </c>
    </row>
    <row r="4419" customFormat="false" ht="13.8" hidden="false" customHeight="false" outlineLevel="0" collapsed="false">
      <c r="A4419" s="92" t="s">
        <v>23</v>
      </c>
      <c r="B4419" s="9" t="n">
        <v>2016</v>
      </c>
      <c r="C4419" s="9" t="s">
        <v>48</v>
      </c>
      <c r="D4419" s="9" t="s">
        <v>168</v>
      </c>
      <c r="E4419" s="9" t="s">
        <v>171</v>
      </c>
      <c r="F4419" s="9" t="s">
        <v>68</v>
      </c>
      <c r="G4419" s="9" t="s">
        <v>120</v>
      </c>
      <c r="H4419" s="9" t="s">
        <v>23</v>
      </c>
      <c r="I4419" s="99" t="n">
        <v>0.5</v>
      </c>
      <c r="J4419" s="9" t="n">
        <v>4986</v>
      </c>
      <c r="K4419" s="9" t="n">
        <v>64.5</v>
      </c>
      <c r="L4419" s="98" t="n">
        <f aca="false">J4419/$J$11499*100</f>
        <v>0.00790098008758108</v>
      </c>
      <c r="M4419" s="6" t="n">
        <f aca="false">J4419*K4419</f>
        <v>321597</v>
      </c>
      <c r="N4419" s="72" t="n">
        <f aca="false">M4419/$M$11499*100</f>
        <v>0.00473544638709761</v>
      </c>
    </row>
    <row r="4420" customFormat="false" ht="13.8" hidden="false" customHeight="false" outlineLevel="0" collapsed="false">
      <c r="A4420" s="92" t="s">
        <v>18</v>
      </c>
      <c r="B4420" s="96" t="n">
        <v>2016</v>
      </c>
      <c r="C4420" s="96" t="s">
        <v>48</v>
      </c>
      <c r="D4420" s="96" t="s">
        <v>168</v>
      </c>
      <c r="E4420" s="96" t="s">
        <v>172</v>
      </c>
      <c r="F4420" s="96" t="s">
        <v>68</v>
      </c>
      <c r="G4420" s="96" t="s">
        <v>133</v>
      </c>
      <c r="H4420" s="96" t="s">
        <v>18</v>
      </c>
      <c r="I4420" s="97" t="n">
        <v>1</v>
      </c>
      <c r="J4420" s="96" t="n">
        <v>6682</v>
      </c>
      <c r="K4420" s="96" t="n">
        <v>56</v>
      </c>
      <c r="L4420" s="98" t="n">
        <f aca="false">J4420/$J$11499*100</f>
        <v>0.010588517638431</v>
      </c>
      <c r="M4420" s="6" t="n">
        <f aca="false">J4420*K4420</f>
        <v>374192</v>
      </c>
      <c r="N4420" s="72" t="n">
        <f aca="false">M4420/$M$11499*100</f>
        <v>0.00550989640600139</v>
      </c>
    </row>
    <row r="4421" customFormat="false" ht="13.8" hidden="false" customHeight="false" outlineLevel="0" collapsed="false">
      <c r="A4421" s="92" t="s">
        <v>16</v>
      </c>
      <c r="B4421" s="9" t="n">
        <v>2016</v>
      </c>
      <c r="C4421" s="9" t="s">
        <v>48</v>
      </c>
      <c r="D4421" s="9" t="s">
        <v>168</v>
      </c>
      <c r="E4421" s="9" t="s">
        <v>172</v>
      </c>
      <c r="F4421" s="9" t="s">
        <v>68</v>
      </c>
      <c r="G4421" s="9" t="s">
        <v>135</v>
      </c>
      <c r="H4421" s="9" t="s">
        <v>16</v>
      </c>
      <c r="I4421" s="99" t="n">
        <v>0.5</v>
      </c>
      <c r="J4421" s="9" t="n">
        <v>2396</v>
      </c>
      <c r="K4421" s="9" t="n">
        <v>29.5</v>
      </c>
      <c r="L4421" s="98" t="n">
        <f aca="false">J4421/$J$11499*100</f>
        <v>0.00379678064377141</v>
      </c>
      <c r="M4421" s="6" t="n">
        <f aca="false">J4421*K4421</f>
        <v>70682</v>
      </c>
      <c r="N4421" s="72" t="n">
        <f aca="false">M4421/$M$11499*100</f>
        <v>0.00104077718863308</v>
      </c>
    </row>
    <row r="4422" customFormat="false" ht="13.8" hidden="false" customHeight="false" outlineLevel="0" collapsed="false">
      <c r="A4422" s="92" t="s">
        <v>85</v>
      </c>
      <c r="B4422" s="96" t="n">
        <v>2016</v>
      </c>
      <c r="C4422" s="96" t="s">
        <v>48</v>
      </c>
      <c r="D4422" s="96" t="s">
        <v>168</v>
      </c>
      <c r="E4422" s="96" t="s">
        <v>172</v>
      </c>
      <c r="F4422" s="96" t="s">
        <v>68</v>
      </c>
      <c r="G4422" s="96" t="s">
        <v>57</v>
      </c>
      <c r="H4422" s="96" t="s">
        <v>85</v>
      </c>
      <c r="I4422" s="97" t="n">
        <v>0.5</v>
      </c>
      <c r="J4422" s="96" t="n">
        <v>5378</v>
      </c>
      <c r="K4422" s="96" t="n">
        <v>39.5</v>
      </c>
      <c r="L4422" s="98" t="n">
        <f aca="false">J4422/$J$11499*100</f>
        <v>0.00852215621961714</v>
      </c>
      <c r="M4422" s="6" t="n">
        <f aca="false">J4422*K4422</f>
        <v>212431</v>
      </c>
      <c r="N4422" s="72" t="n">
        <f aca="false">M4422/$M$11499*100</f>
        <v>0.00312800060777163</v>
      </c>
    </row>
    <row r="4423" customFormat="false" ht="13.8" hidden="false" customHeight="false" outlineLevel="0" collapsed="false">
      <c r="A4423" s="92" t="s">
        <v>86</v>
      </c>
      <c r="B4423" s="9" t="n">
        <v>2016</v>
      </c>
      <c r="C4423" s="9" t="s">
        <v>48</v>
      </c>
      <c r="D4423" s="9" t="s">
        <v>168</v>
      </c>
      <c r="E4423" s="9" t="s">
        <v>172</v>
      </c>
      <c r="F4423" s="9" t="s">
        <v>68</v>
      </c>
      <c r="G4423" s="9" t="s">
        <v>57</v>
      </c>
      <c r="H4423" s="9" t="s">
        <v>86</v>
      </c>
      <c r="I4423" s="99" t="n">
        <v>0.5</v>
      </c>
      <c r="J4423" s="9" t="n">
        <v>6162</v>
      </c>
      <c r="K4423" s="9" t="n">
        <v>39.5</v>
      </c>
      <c r="L4423" s="98" t="n">
        <f aca="false">J4423/$J$11499*100</f>
        <v>0.00976450848368925</v>
      </c>
      <c r="M4423" s="6" t="n">
        <f aca="false">J4423*K4423</f>
        <v>243399</v>
      </c>
      <c r="N4423" s="72" t="n">
        <f aca="false">M4423/$M$11499*100</f>
        <v>0.00358399772128835</v>
      </c>
    </row>
    <row r="4424" customFormat="false" ht="13.8" hidden="false" customHeight="false" outlineLevel="0" collapsed="false">
      <c r="A4424" s="92" t="s">
        <v>105</v>
      </c>
      <c r="B4424" s="96" t="n">
        <v>2016</v>
      </c>
      <c r="C4424" s="96" t="s">
        <v>48</v>
      </c>
      <c r="D4424" s="96" t="s">
        <v>168</v>
      </c>
      <c r="E4424" s="96" t="s">
        <v>172</v>
      </c>
      <c r="F4424" s="96" t="s">
        <v>68</v>
      </c>
      <c r="G4424" s="96" t="s">
        <v>104</v>
      </c>
      <c r="H4424" s="96" t="s">
        <v>105</v>
      </c>
      <c r="I4424" s="97" t="n">
        <v>0.5</v>
      </c>
      <c r="J4424" s="96" t="n">
        <v>2864</v>
      </c>
      <c r="K4424" s="96" t="n">
        <v>53</v>
      </c>
      <c r="L4424" s="98" t="n">
        <f aca="false">J4424/$J$11499*100</f>
        <v>0.00453838888303895</v>
      </c>
      <c r="M4424" s="6" t="n">
        <f aca="false">J4424*K4424</f>
        <v>151792</v>
      </c>
      <c r="N4424" s="72" t="n">
        <f aca="false">M4424/$M$11499*100</f>
        <v>0.00223510442569526</v>
      </c>
    </row>
    <row r="4425" customFormat="false" ht="13.8" hidden="false" customHeight="false" outlineLevel="0" collapsed="false">
      <c r="A4425" s="92" t="s">
        <v>17</v>
      </c>
      <c r="B4425" s="9" t="n">
        <v>2016</v>
      </c>
      <c r="C4425" s="9" t="s">
        <v>48</v>
      </c>
      <c r="D4425" s="9" t="s">
        <v>168</v>
      </c>
      <c r="E4425" s="9" t="s">
        <v>172</v>
      </c>
      <c r="F4425" s="9" t="s">
        <v>68</v>
      </c>
      <c r="G4425" s="9" t="s">
        <v>104</v>
      </c>
      <c r="H4425" s="9" t="s">
        <v>17</v>
      </c>
      <c r="I4425" s="99" t="n">
        <v>1</v>
      </c>
      <c r="J4425" s="9" t="n">
        <v>6452</v>
      </c>
      <c r="K4425" s="9" t="n">
        <v>106</v>
      </c>
      <c r="L4425" s="98" t="n">
        <f aca="false">J4425/$J$11499*100</f>
        <v>0.0102240520507567</v>
      </c>
      <c r="M4425" s="6" t="n">
        <f aca="false">J4425*K4425</f>
        <v>683912</v>
      </c>
      <c r="N4425" s="72" t="n">
        <f aca="false">M4425/$M$11499*100</f>
        <v>0.010070456532532</v>
      </c>
    </row>
    <row r="4426" customFormat="false" ht="13.8" hidden="false" customHeight="false" outlineLevel="0" collapsed="false">
      <c r="A4426" s="92" t="s">
        <v>27</v>
      </c>
      <c r="B4426" s="96" t="n">
        <v>2016</v>
      </c>
      <c r="C4426" s="96" t="s">
        <v>48</v>
      </c>
      <c r="D4426" s="96" t="s">
        <v>168</v>
      </c>
      <c r="E4426" s="96" t="s">
        <v>172</v>
      </c>
      <c r="F4426" s="96" t="s">
        <v>68</v>
      </c>
      <c r="G4426" s="96" t="s">
        <v>104</v>
      </c>
      <c r="H4426" s="96" t="s">
        <v>27</v>
      </c>
      <c r="I4426" s="97" t="n">
        <v>2</v>
      </c>
      <c r="J4426" s="96" t="n">
        <v>9885</v>
      </c>
      <c r="K4426" s="96" t="n">
        <v>212</v>
      </c>
      <c r="L4426" s="98" t="n">
        <f aca="false">J4426/$J$11499*100</f>
        <v>0.0156640971050419</v>
      </c>
      <c r="M4426" s="6" t="n">
        <f aca="false">J4426*K4426</f>
        <v>2095620</v>
      </c>
      <c r="N4426" s="72" t="n">
        <f aca="false">M4426/$M$11499*100</f>
        <v>0.0308575520223431</v>
      </c>
    </row>
    <row r="4427" customFormat="false" ht="13.8" hidden="false" customHeight="false" outlineLevel="0" collapsed="false">
      <c r="A4427" s="92" t="s">
        <v>115</v>
      </c>
      <c r="B4427" s="9" t="n">
        <v>2016</v>
      </c>
      <c r="C4427" s="9" t="s">
        <v>48</v>
      </c>
      <c r="D4427" s="9" t="s">
        <v>168</v>
      </c>
      <c r="E4427" s="9" t="s">
        <v>172</v>
      </c>
      <c r="F4427" s="9" t="s">
        <v>68</v>
      </c>
      <c r="G4427" s="9" t="s">
        <v>114</v>
      </c>
      <c r="H4427" s="9" t="s">
        <v>115</v>
      </c>
      <c r="I4427" s="99" t="n">
        <v>1</v>
      </c>
      <c r="J4427" s="9" t="n">
        <v>5219</v>
      </c>
      <c r="K4427" s="9" t="n">
        <v>123</v>
      </c>
      <c r="L4427" s="98" t="n">
        <f aca="false">J4427/$J$11499*100</f>
        <v>0.00827019957422496</v>
      </c>
      <c r="M4427" s="6" t="n">
        <f aca="false">J4427*K4427</f>
        <v>641937</v>
      </c>
      <c r="N4427" s="72" t="n">
        <f aca="false">M4427/$M$11499*100</f>
        <v>0.00945238372060149</v>
      </c>
    </row>
    <row r="4428" customFormat="false" ht="13.8" hidden="false" customHeight="false" outlineLevel="0" collapsed="false">
      <c r="A4428" s="92" t="s">
        <v>26</v>
      </c>
      <c r="B4428" s="96" t="n">
        <v>2016</v>
      </c>
      <c r="C4428" s="96" t="s">
        <v>48</v>
      </c>
      <c r="D4428" s="96" t="s">
        <v>168</v>
      </c>
      <c r="E4428" s="96" t="s">
        <v>172</v>
      </c>
      <c r="F4428" s="96" t="s">
        <v>68</v>
      </c>
      <c r="G4428" s="96" t="s">
        <v>114</v>
      </c>
      <c r="H4428" s="96" t="s">
        <v>26</v>
      </c>
      <c r="I4428" s="97" t="n">
        <v>0.5</v>
      </c>
      <c r="J4428" s="96" t="n">
        <v>1909</v>
      </c>
      <c r="K4428" s="96" t="n">
        <v>61.5</v>
      </c>
      <c r="L4428" s="98" t="n">
        <f aca="false">J4428/$J$11499*100</f>
        <v>0.00302506437769601</v>
      </c>
      <c r="M4428" s="6" t="n">
        <f aca="false">J4428*K4428</f>
        <v>117403.5</v>
      </c>
      <c r="N4428" s="72" t="n">
        <f aca="false">M4428/$M$11499*100</f>
        <v>0.00172874118821884</v>
      </c>
    </row>
    <row r="4429" customFormat="false" ht="13.8" hidden="false" customHeight="false" outlineLevel="0" collapsed="false">
      <c r="A4429" s="92" t="s">
        <v>122</v>
      </c>
      <c r="B4429" s="9" t="n">
        <v>2016</v>
      </c>
      <c r="C4429" s="9" t="s">
        <v>48</v>
      </c>
      <c r="D4429" s="9" t="s">
        <v>168</v>
      </c>
      <c r="E4429" s="9" t="s">
        <v>172</v>
      </c>
      <c r="F4429" s="9" t="s">
        <v>68</v>
      </c>
      <c r="G4429" s="9" t="s">
        <v>120</v>
      </c>
      <c r="H4429" s="9" t="s">
        <v>122</v>
      </c>
      <c r="I4429" s="99" t="n">
        <v>0.5</v>
      </c>
      <c r="J4429" s="9" t="n">
        <v>2529</v>
      </c>
      <c r="K4429" s="9" t="n">
        <v>64.5</v>
      </c>
      <c r="L4429" s="98" t="n">
        <f aca="false">J4429/$J$11499*100</f>
        <v>0.0040075368314265</v>
      </c>
      <c r="M4429" s="6" t="n">
        <f aca="false">J4429*K4429</f>
        <v>163120.5</v>
      </c>
      <c r="N4429" s="72" t="n">
        <f aca="false">M4429/$M$11499*100</f>
        <v>0.00240191414219211</v>
      </c>
    </row>
    <row r="4430" customFormat="false" ht="13.8" hidden="false" customHeight="false" outlineLevel="0" collapsed="false">
      <c r="A4430" s="92" t="s">
        <v>12</v>
      </c>
      <c r="B4430" s="96" t="n">
        <v>2016</v>
      </c>
      <c r="C4430" s="96" t="s">
        <v>48</v>
      </c>
      <c r="D4430" s="96" t="s">
        <v>168</v>
      </c>
      <c r="E4430" s="96" t="s">
        <v>172</v>
      </c>
      <c r="F4430" s="96" t="s">
        <v>68</v>
      </c>
      <c r="G4430" s="96" t="s">
        <v>120</v>
      </c>
      <c r="H4430" s="96" t="s">
        <v>12</v>
      </c>
      <c r="I4430" s="97" t="n">
        <v>0.5</v>
      </c>
      <c r="J4430" s="96" t="n">
        <v>8357</v>
      </c>
      <c r="K4430" s="96" t="n">
        <v>64.5</v>
      </c>
      <c r="L4430" s="98" t="n">
        <f aca="false">J4430/$J$11499*100</f>
        <v>0.0132427778964932</v>
      </c>
      <c r="M4430" s="6" t="n">
        <f aca="false">J4430*K4430</f>
        <v>539026.5</v>
      </c>
      <c r="N4430" s="72" t="n">
        <f aca="false">M4430/$M$11499*100</f>
        <v>0.00793704882811366</v>
      </c>
    </row>
    <row r="4431" customFormat="false" ht="13.8" hidden="false" customHeight="false" outlineLevel="0" collapsed="false">
      <c r="A4431" s="92" t="s">
        <v>33</v>
      </c>
      <c r="B4431" s="9" t="n">
        <v>2016</v>
      </c>
      <c r="C4431" s="9" t="s">
        <v>48</v>
      </c>
      <c r="D4431" s="9" t="s">
        <v>168</v>
      </c>
      <c r="E4431" s="9" t="s">
        <v>173</v>
      </c>
      <c r="F4431" s="9" t="s">
        <v>68</v>
      </c>
      <c r="G4431" s="9" t="s">
        <v>130</v>
      </c>
      <c r="H4431" s="9" t="s">
        <v>33</v>
      </c>
      <c r="I4431" s="99" t="n">
        <v>0.5</v>
      </c>
      <c r="J4431" s="9" t="n">
        <v>5759</v>
      </c>
      <c r="K4431" s="9" t="n">
        <v>25</v>
      </c>
      <c r="L4431" s="98" t="n">
        <f aca="false">J4431/$J$11499*100</f>
        <v>0.00912590138876443</v>
      </c>
      <c r="M4431" s="6" t="n">
        <f aca="false">J4431*K4431</f>
        <v>143975</v>
      </c>
      <c r="N4431" s="72" t="n">
        <f aca="false">M4431/$M$11499*100</f>
        <v>0.00212000078850977</v>
      </c>
    </row>
    <row r="4432" customFormat="false" ht="13.8" hidden="false" customHeight="false" outlineLevel="0" collapsed="false">
      <c r="A4432" s="92" t="s">
        <v>35</v>
      </c>
      <c r="B4432" s="96" t="n">
        <v>2016</v>
      </c>
      <c r="C4432" s="96" t="s">
        <v>48</v>
      </c>
      <c r="D4432" s="96" t="s">
        <v>168</v>
      </c>
      <c r="E4432" s="96" t="s">
        <v>173</v>
      </c>
      <c r="F4432" s="96" t="s">
        <v>68</v>
      </c>
      <c r="G4432" s="96" t="s">
        <v>131</v>
      </c>
      <c r="H4432" s="96" t="s">
        <v>35</v>
      </c>
      <c r="I4432" s="97" t="n">
        <v>0.5</v>
      </c>
      <c r="J4432" s="96" t="n">
        <v>5868</v>
      </c>
      <c r="K4432" s="96" t="n">
        <v>26.5</v>
      </c>
      <c r="L4432" s="98" t="n">
        <f aca="false">J4432/$J$11499*100</f>
        <v>0.00929862638466221</v>
      </c>
      <c r="M4432" s="6" t="n">
        <f aca="false">J4432*K4432</f>
        <v>155502</v>
      </c>
      <c r="N4432" s="72" t="n">
        <f aca="false">M4432/$M$11499*100</f>
        <v>0.00228973337464731</v>
      </c>
    </row>
    <row r="4433" customFormat="false" ht="13.8" hidden="false" customHeight="false" outlineLevel="0" collapsed="false">
      <c r="A4433" s="92" t="s">
        <v>13</v>
      </c>
      <c r="B4433" s="9" t="n">
        <v>2016</v>
      </c>
      <c r="C4433" s="9" t="s">
        <v>48</v>
      </c>
      <c r="D4433" s="9" t="s">
        <v>168</v>
      </c>
      <c r="E4433" s="9" t="s">
        <v>173</v>
      </c>
      <c r="F4433" s="9" t="s">
        <v>68</v>
      </c>
      <c r="G4433" s="9" t="s">
        <v>133</v>
      </c>
      <c r="H4433" s="9" t="s">
        <v>13</v>
      </c>
      <c r="I4433" s="99" t="n">
        <v>0.5</v>
      </c>
      <c r="J4433" s="9" t="n">
        <v>6548</v>
      </c>
      <c r="K4433" s="9" t="n">
        <v>28</v>
      </c>
      <c r="L4433" s="98" t="n">
        <f aca="false">J4433/$J$11499*100</f>
        <v>0.010376176817786</v>
      </c>
      <c r="M4433" s="6" t="n">
        <f aca="false">J4433*K4433</f>
        <v>183344</v>
      </c>
      <c r="N4433" s="72" t="n">
        <f aca="false">M4433/$M$11499*100</f>
        <v>0.00269970081311711</v>
      </c>
    </row>
    <row r="4434" customFormat="false" ht="13.8" hidden="false" customHeight="false" outlineLevel="0" collapsed="false">
      <c r="A4434" s="92" t="s">
        <v>31</v>
      </c>
      <c r="B4434" s="96" t="n">
        <v>2016</v>
      </c>
      <c r="C4434" s="96" t="s">
        <v>48</v>
      </c>
      <c r="D4434" s="96" t="s">
        <v>168</v>
      </c>
      <c r="E4434" s="96" t="s">
        <v>173</v>
      </c>
      <c r="F4434" s="96" t="s">
        <v>68</v>
      </c>
      <c r="G4434" s="96" t="s">
        <v>133</v>
      </c>
      <c r="H4434" s="96" t="s">
        <v>31</v>
      </c>
      <c r="I4434" s="97" t="n">
        <v>0.5</v>
      </c>
      <c r="J4434" s="96" t="n">
        <v>1506</v>
      </c>
      <c r="K4434" s="96" t="n">
        <v>28</v>
      </c>
      <c r="L4434" s="98" t="n">
        <f aca="false">J4434/$J$11499*100</f>
        <v>0.00238645728277118</v>
      </c>
      <c r="M4434" s="6" t="n">
        <f aca="false">J4434*K4434</f>
        <v>42168</v>
      </c>
      <c r="N4434" s="72" t="n">
        <f aca="false">M4434/$M$11499*100</f>
        <v>0.000620914695258761</v>
      </c>
    </row>
    <row r="4435" customFormat="false" ht="13.8" hidden="false" customHeight="false" outlineLevel="0" collapsed="false">
      <c r="A4435" s="92" t="s">
        <v>18</v>
      </c>
      <c r="B4435" s="9" t="n">
        <v>2016</v>
      </c>
      <c r="C4435" s="9" t="s">
        <v>48</v>
      </c>
      <c r="D4435" s="9" t="s">
        <v>168</v>
      </c>
      <c r="E4435" s="9" t="s">
        <v>173</v>
      </c>
      <c r="F4435" s="9" t="s">
        <v>68</v>
      </c>
      <c r="G4435" s="9" t="s">
        <v>133</v>
      </c>
      <c r="H4435" s="9" t="s">
        <v>18</v>
      </c>
      <c r="I4435" s="99" t="n">
        <v>1</v>
      </c>
      <c r="J4435" s="9" t="n">
        <v>1723</v>
      </c>
      <c r="K4435" s="9" t="n">
        <v>56</v>
      </c>
      <c r="L4435" s="98" t="n">
        <f aca="false">J4435/$J$11499*100</f>
        <v>0.00273032264157686</v>
      </c>
      <c r="M4435" s="6" t="n">
        <f aca="false">J4435*K4435</f>
        <v>96488</v>
      </c>
      <c r="N4435" s="72" t="n">
        <f aca="false">M4435/$M$11499*100</f>
        <v>0.00142076496670763</v>
      </c>
    </row>
    <row r="4436" customFormat="false" ht="13.8" hidden="false" customHeight="false" outlineLevel="0" collapsed="false">
      <c r="A4436" s="92" t="s">
        <v>16</v>
      </c>
      <c r="B4436" s="96" t="n">
        <v>2016</v>
      </c>
      <c r="C4436" s="96" t="s">
        <v>48</v>
      </c>
      <c r="D4436" s="96" t="s">
        <v>168</v>
      </c>
      <c r="E4436" s="96" t="s">
        <v>173</v>
      </c>
      <c r="F4436" s="96" t="s">
        <v>68</v>
      </c>
      <c r="G4436" s="96" t="s">
        <v>135</v>
      </c>
      <c r="H4436" s="96" t="s">
        <v>16</v>
      </c>
      <c r="I4436" s="97" t="n">
        <v>0.5</v>
      </c>
      <c r="J4436" s="96" t="n">
        <v>3473</v>
      </c>
      <c r="K4436" s="96" t="n">
        <v>29.5</v>
      </c>
      <c r="L4436" s="98" t="n">
        <f aca="false">J4436/$J$11499*100</f>
        <v>0.00550343037388068</v>
      </c>
      <c r="M4436" s="6" t="n">
        <f aca="false">J4436*K4436</f>
        <v>102453.5</v>
      </c>
      <c r="N4436" s="72" t="n">
        <f aca="false">M4436/$M$11499*100</f>
        <v>0.00150860566616139</v>
      </c>
    </row>
    <row r="4437" customFormat="false" ht="13.8" hidden="false" customHeight="false" outlineLevel="0" collapsed="false">
      <c r="A4437" s="92" t="s">
        <v>85</v>
      </c>
      <c r="B4437" s="9" t="n">
        <v>2016</v>
      </c>
      <c r="C4437" s="9" t="s">
        <v>48</v>
      </c>
      <c r="D4437" s="9" t="s">
        <v>168</v>
      </c>
      <c r="E4437" s="9" t="s">
        <v>173</v>
      </c>
      <c r="F4437" s="9" t="s">
        <v>68</v>
      </c>
      <c r="G4437" s="9" t="s">
        <v>57</v>
      </c>
      <c r="H4437" s="9" t="s">
        <v>85</v>
      </c>
      <c r="I4437" s="99" t="n">
        <v>0.5</v>
      </c>
      <c r="J4437" s="9" t="n">
        <v>6723</v>
      </c>
      <c r="K4437" s="9" t="n">
        <v>39.5</v>
      </c>
      <c r="L4437" s="98" t="n">
        <f aca="false">J4437/$J$11499*100</f>
        <v>0.0106534875910164</v>
      </c>
      <c r="M4437" s="6" t="n">
        <f aca="false">J4437*K4437</f>
        <v>265558.5</v>
      </c>
      <c r="N4437" s="72" t="n">
        <f aca="false">M4437/$M$11499*100</f>
        <v>0.00391029157420019</v>
      </c>
    </row>
    <row r="4438" customFormat="false" ht="13.8" hidden="false" customHeight="false" outlineLevel="0" collapsed="false">
      <c r="A4438" s="92" t="s">
        <v>86</v>
      </c>
      <c r="B4438" s="96" t="n">
        <v>2016</v>
      </c>
      <c r="C4438" s="96" t="s">
        <v>48</v>
      </c>
      <c r="D4438" s="96" t="s">
        <v>168</v>
      </c>
      <c r="E4438" s="96" t="s">
        <v>173</v>
      </c>
      <c r="F4438" s="96" t="s">
        <v>68</v>
      </c>
      <c r="G4438" s="96" t="s">
        <v>57</v>
      </c>
      <c r="H4438" s="96" t="s">
        <v>86</v>
      </c>
      <c r="I4438" s="97" t="n">
        <v>0.5</v>
      </c>
      <c r="J4438" s="96" t="n">
        <v>4652</v>
      </c>
      <c r="K4438" s="96" t="n">
        <v>39.5</v>
      </c>
      <c r="L4438" s="98" t="n">
        <f aca="false">J4438/$J$11499*100</f>
        <v>0.00737171266895852</v>
      </c>
      <c r="M4438" s="6" t="n">
        <f aca="false">J4438*K4438</f>
        <v>183754</v>
      </c>
      <c r="N4438" s="72" t="n">
        <f aca="false">M4438/$M$11499*100</f>
        <v>0.0027057379745916</v>
      </c>
    </row>
    <row r="4439" customFormat="false" ht="13.8" hidden="false" customHeight="false" outlineLevel="0" collapsed="false">
      <c r="A4439" s="92" t="s">
        <v>28</v>
      </c>
      <c r="B4439" s="9" t="n">
        <v>2016</v>
      </c>
      <c r="C4439" s="9" t="s">
        <v>48</v>
      </c>
      <c r="D4439" s="9" t="s">
        <v>168</v>
      </c>
      <c r="E4439" s="9" t="s">
        <v>173</v>
      </c>
      <c r="F4439" s="9" t="s">
        <v>68</v>
      </c>
      <c r="G4439" s="9" t="s">
        <v>57</v>
      </c>
      <c r="H4439" s="9" t="s">
        <v>28</v>
      </c>
      <c r="I4439" s="99" t="n">
        <v>0.75</v>
      </c>
      <c r="J4439" s="9" t="n">
        <v>7064</v>
      </c>
      <c r="K4439" s="9" t="n">
        <v>59.25</v>
      </c>
      <c r="L4439" s="98" t="n">
        <f aca="false">J4439/$J$11499*100</f>
        <v>0.0111938474405681</v>
      </c>
      <c r="M4439" s="6" t="n">
        <f aca="false">J4439*K4439</f>
        <v>418542</v>
      </c>
      <c r="N4439" s="72" t="n">
        <f aca="false">M4439/$M$11499*100</f>
        <v>0.00616294058013168</v>
      </c>
    </row>
    <row r="4440" customFormat="false" ht="13.8" hidden="false" customHeight="false" outlineLevel="0" collapsed="false">
      <c r="A4440" s="92" t="s">
        <v>21</v>
      </c>
      <c r="B4440" s="96" t="n">
        <v>2016</v>
      </c>
      <c r="C4440" s="96" t="s">
        <v>48</v>
      </c>
      <c r="D4440" s="96" t="s">
        <v>168</v>
      </c>
      <c r="E4440" s="96" t="s">
        <v>173</v>
      </c>
      <c r="F4440" s="96" t="s">
        <v>68</v>
      </c>
      <c r="G4440" s="96" t="s">
        <v>57</v>
      </c>
      <c r="H4440" s="96" t="s">
        <v>21</v>
      </c>
      <c r="I4440" s="97" t="n">
        <v>1</v>
      </c>
      <c r="J4440" s="96" t="n">
        <v>6793</v>
      </c>
      <c r="K4440" s="96" t="n">
        <v>79</v>
      </c>
      <c r="L4440" s="98" t="n">
        <f aca="false">J4440/$J$11499*100</f>
        <v>0.0107644119003085</v>
      </c>
      <c r="M4440" s="6" t="n">
        <f aca="false">J4440*K4440</f>
        <v>536647</v>
      </c>
      <c r="N4440" s="72" t="n">
        <f aca="false">M4440/$M$11499*100</f>
        <v>0.00790201120438552</v>
      </c>
    </row>
    <row r="4441" customFormat="false" ht="13.8" hidden="false" customHeight="false" outlineLevel="0" collapsed="false">
      <c r="A4441" s="92" t="s">
        <v>29</v>
      </c>
      <c r="B4441" s="9" t="n">
        <v>2016</v>
      </c>
      <c r="C4441" s="9" t="s">
        <v>48</v>
      </c>
      <c r="D4441" s="9" t="s">
        <v>168</v>
      </c>
      <c r="E4441" s="9" t="s">
        <v>173</v>
      </c>
      <c r="F4441" s="9" t="s">
        <v>68</v>
      </c>
      <c r="G4441" s="9" t="s">
        <v>57</v>
      </c>
      <c r="H4441" s="9" t="s">
        <v>29</v>
      </c>
      <c r="I4441" s="99" t="n">
        <v>1</v>
      </c>
      <c r="J4441" s="9" t="n">
        <v>3720</v>
      </c>
      <c r="K4441" s="9" t="n">
        <v>79</v>
      </c>
      <c r="L4441" s="98" t="n">
        <f aca="false">J4441/$J$11499*100</f>
        <v>0.005894834722383</v>
      </c>
      <c r="M4441" s="6" t="n">
        <f aca="false">J4441*K4441</f>
        <v>293880</v>
      </c>
      <c r="N4441" s="72" t="n">
        <f aca="false">M4441/$M$11499*100</f>
        <v>0.00432731954663832</v>
      </c>
    </row>
    <row r="4442" customFormat="false" ht="13.8" hidden="false" customHeight="false" outlineLevel="0" collapsed="false">
      <c r="A4442" s="92" t="s">
        <v>34</v>
      </c>
      <c r="B4442" s="96" t="n">
        <v>2016</v>
      </c>
      <c r="C4442" s="96" t="s">
        <v>48</v>
      </c>
      <c r="D4442" s="96" t="s">
        <v>168</v>
      </c>
      <c r="E4442" s="96" t="s">
        <v>173</v>
      </c>
      <c r="F4442" s="96" t="s">
        <v>68</v>
      </c>
      <c r="G4442" s="96" t="s">
        <v>59</v>
      </c>
      <c r="H4442" s="96" t="s">
        <v>34</v>
      </c>
      <c r="I4442" s="97" t="n">
        <v>0.5</v>
      </c>
      <c r="J4442" s="96" t="n">
        <v>6669</v>
      </c>
      <c r="K4442" s="96" t="n">
        <v>41.5</v>
      </c>
      <c r="L4442" s="98" t="n">
        <f aca="false">J4442/$J$11499*100</f>
        <v>0.0105679174095624</v>
      </c>
      <c r="M4442" s="6" t="n">
        <f aca="false">J4442*K4442</f>
        <v>276763.5</v>
      </c>
      <c r="N4442" s="72" t="n">
        <f aca="false">M4442/$M$11499*100</f>
        <v>0.00407528277986265</v>
      </c>
    </row>
    <row r="4443" customFormat="false" ht="13.8" hidden="false" customHeight="false" outlineLevel="0" collapsed="false">
      <c r="A4443" s="92" t="s">
        <v>19</v>
      </c>
      <c r="B4443" s="9" t="n">
        <v>2016</v>
      </c>
      <c r="C4443" s="9" t="s">
        <v>48</v>
      </c>
      <c r="D4443" s="9" t="s">
        <v>168</v>
      </c>
      <c r="E4443" s="9" t="s">
        <v>173</v>
      </c>
      <c r="F4443" s="9" t="s">
        <v>68</v>
      </c>
      <c r="G4443" s="9" t="s">
        <v>59</v>
      </c>
      <c r="H4443" s="9" t="s">
        <v>19</v>
      </c>
      <c r="I4443" s="99" t="n">
        <v>0.5</v>
      </c>
      <c r="J4443" s="9" t="n">
        <v>5939</v>
      </c>
      <c r="K4443" s="9" t="n">
        <v>41.5</v>
      </c>
      <c r="L4443" s="98" t="n">
        <f aca="false">J4443/$J$11499*100</f>
        <v>0.00941113532694425</v>
      </c>
      <c r="M4443" s="6" t="n">
        <f aca="false">J4443*K4443</f>
        <v>246468.5</v>
      </c>
      <c r="N4443" s="72" t="n">
        <f aca="false">M4443/$M$11499*100</f>
        <v>0.00362919544603453</v>
      </c>
    </row>
    <row r="4444" customFormat="false" ht="13.8" hidden="false" customHeight="false" outlineLevel="0" collapsed="false">
      <c r="A4444" s="92" t="s">
        <v>20</v>
      </c>
      <c r="B4444" s="96" t="n">
        <v>2016</v>
      </c>
      <c r="C4444" s="96" t="s">
        <v>48</v>
      </c>
      <c r="D4444" s="96" t="s">
        <v>168</v>
      </c>
      <c r="E4444" s="96" t="s">
        <v>173</v>
      </c>
      <c r="F4444" s="96" t="s">
        <v>68</v>
      </c>
      <c r="G4444" s="96" t="s">
        <v>61</v>
      </c>
      <c r="H4444" s="96" t="s">
        <v>20</v>
      </c>
      <c r="I4444" s="97" t="n">
        <v>1</v>
      </c>
      <c r="J4444" s="96" t="n">
        <v>6292</v>
      </c>
      <c r="K4444" s="96" t="n">
        <v>96</v>
      </c>
      <c r="L4444" s="98" t="n">
        <f aca="false">J4444/$J$11499*100</f>
        <v>0.00997051077237468</v>
      </c>
      <c r="M4444" s="6" t="n">
        <f aca="false">J4444*K4444</f>
        <v>604032</v>
      </c>
      <c r="N4444" s="72" t="n">
        <f aca="false">M4444/$M$11499*100</f>
        <v>0.00889424077989328</v>
      </c>
    </row>
    <row r="4445" customFormat="false" ht="13.8" hidden="false" customHeight="false" outlineLevel="0" collapsed="false">
      <c r="A4445" s="92" t="s">
        <v>17</v>
      </c>
      <c r="B4445" s="9" t="n">
        <v>2016</v>
      </c>
      <c r="C4445" s="9" t="s">
        <v>48</v>
      </c>
      <c r="D4445" s="9" t="s">
        <v>168</v>
      </c>
      <c r="E4445" s="9" t="s">
        <v>173</v>
      </c>
      <c r="F4445" s="9" t="s">
        <v>68</v>
      </c>
      <c r="G4445" s="9" t="s">
        <v>104</v>
      </c>
      <c r="H4445" s="9" t="s">
        <v>17</v>
      </c>
      <c r="I4445" s="99" t="n">
        <v>1</v>
      </c>
      <c r="J4445" s="9" t="n">
        <v>6733</v>
      </c>
      <c r="K4445" s="9" t="n">
        <v>106</v>
      </c>
      <c r="L4445" s="98" t="n">
        <f aca="false">J4445/$J$11499*100</f>
        <v>0.0106693339209152</v>
      </c>
      <c r="M4445" s="6" t="n">
        <f aca="false">J4445*K4445</f>
        <v>713698</v>
      </c>
      <c r="N4445" s="72" t="n">
        <f aca="false">M4445/$M$11499*100</f>
        <v>0.0105090489512613</v>
      </c>
    </row>
    <row r="4446" customFormat="false" ht="13.8" hidden="false" customHeight="false" outlineLevel="0" collapsed="false">
      <c r="A4446" s="92" t="s">
        <v>27</v>
      </c>
      <c r="B4446" s="96" t="n">
        <v>2016</v>
      </c>
      <c r="C4446" s="96" t="s">
        <v>48</v>
      </c>
      <c r="D4446" s="96" t="s">
        <v>168</v>
      </c>
      <c r="E4446" s="96" t="s">
        <v>173</v>
      </c>
      <c r="F4446" s="96" t="s">
        <v>68</v>
      </c>
      <c r="G4446" s="96" t="s">
        <v>104</v>
      </c>
      <c r="H4446" s="96" t="s">
        <v>27</v>
      </c>
      <c r="I4446" s="97" t="n">
        <v>2</v>
      </c>
      <c r="J4446" s="96" t="n">
        <v>5529</v>
      </c>
      <c r="K4446" s="96" t="n">
        <v>212</v>
      </c>
      <c r="L4446" s="98" t="n">
        <f aca="false">J4446/$J$11499*100</f>
        <v>0.00876143580109021</v>
      </c>
      <c r="M4446" s="6" t="n">
        <f aca="false">J4446*K4446</f>
        <v>1172148</v>
      </c>
      <c r="N4446" s="72" t="n">
        <f aca="false">M4446/$M$11499*100</f>
        <v>0.0172596262146217</v>
      </c>
    </row>
    <row r="4447" customFormat="false" ht="13.8" hidden="false" customHeight="false" outlineLevel="0" collapsed="false">
      <c r="A4447" s="92" t="s">
        <v>32</v>
      </c>
      <c r="B4447" s="9" t="n">
        <v>2016</v>
      </c>
      <c r="C4447" s="9" t="s">
        <v>48</v>
      </c>
      <c r="D4447" s="9" t="s">
        <v>168</v>
      </c>
      <c r="E4447" s="9" t="s">
        <v>173</v>
      </c>
      <c r="F4447" s="9" t="s">
        <v>68</v>
      </c>
      <c r="G4447" s="9" t="s">
        <v>108</v>
      </c>
      <c r="H4447" s="9" t="s">
        <v>32</v>
      </c>
      <c r="I4447" s="99" t="n">
        <v>0.75</v>
      </c>
      <c r="J4447" s="9" t="n">
        <v>3406</v>
      </c>
      <c r="K4447" s="9" t="n">
        <v>83.25</v>
      </c>
      <c r="L4447" s="98" t="n">
        <f aca="false">J4447/$J$11499*100</f>
        <v>0.0053972599635582</v>
      </c>
      <c r="M4447" s="6" t="n">
        <f aca="false">J4447*K4447</f>
        <v>283549.5</v>
      </c>
      <c r="N4447" s="72" t="n">
        <f aca="false">M4447/$M$11499*100</f>
        <v>0.00417520516465742</v>
      </c>
    </row>
    <row r="4448" customFormat="false" ht="13.8" hidden="false" customHeight="false" outlineLevel="0" collapsed="false">
      <c r="A4448" s="92" t="s">
        <v>30</v>
      </c>
      <c r="B4448" s="96" t="n">
        <v>2016</v>
      </c>
      <c r="C4448" s="96" t="s">
        <v>48</v>
      </c>
      <c r="D4448" s="96" t="s">
        <v>168</v>
      </c>
      <c r="E4448" s="96" t="s">
        <v>173</v>
      </c>
      <c r="F4448" s="96" t="s">
        <v>68</v>
      </c>
      <c r="G4448" s="96" t="s">
        <v>108</v>
      </c>
      <c r="H4448" s="96" t="s">
        <v>30</v>
      </c>
      <c r="I4448" s="97" t="n">
        <v>0.75</v>
      </c>
      <c r="J4448" s="96" t="n">
        <v>1129</v>
      </c>
      <c r="K4448" s="96" t="n">
        <v>83.25</v>
      </c>
      <c r="L4448" s="98" t="n">
        <f aca="false">J4448/$J$11499*100</f>
        <v>0.00178905064558344</v>
      </c>
      <c r="M4448" s="6" t="n">
        <f aca="false">J4448*K4448</f>
        <v>93989.25</v>
      </c>
      <c r="N4448" s="72" t="n">
        <f aca="false">M4448/$M$11499*100</f>
        <v>0.00138397141247746</v>
      </c>
    </row>
    <row r="4449" customFormat="false" ht="13.8" hidden="false" customHeight="false" outlineLevel="0" collapsed="false">
      <c r="A4449" s="92" t="s">
        <v>14</v>
      </c>
      <c r="B4449" s="9" t="n">
        <v>2016</v>
      </c>
      <c r="C4449" s="9" t="s">
        <v>48</v>
      </c>
      <c r="D4449" s="9" t="s">
        <v>168</v>
      </c>
      <c r="E4449" s="9" t="s">
        <v>173</v>
      </c>
      <c r="F4449" s="9" t="s">
        <v>68</v>
      </c>
      <c r="G4449" s="9" t="s">
        <v>114</v>
      </c>
      <c r="H4449" s="9" t="s">
        <v>14</v>
      </c>
      <c r="I4449" s="99" t="n">
        <v>0.5</v>
      </c>
      <c r="J4449" s="9" t="n">
        <v>7269</v>
      </c>
      <c r="K4449" s="9" t="n">
        <v>61.5</v>
      </c>
      <c r="L4449" s="98" t="n">
        <f aca="false">J4449/$J$11499*100</f>
        <v>0.0115186972034952</v>
      </c>
      <c r="M4449" s="6" t="n">
        <f aca="false">J4449*K4449</f>
        <v>447043.5</v>
      </c>
      <c r="N4449" s="72" t="n">
        <f aca="false">M4449/$M$11499*100</f>
        <v>0.00658261901370494</v>
      </c>
    </row>
    <row r="4450" customFormat="false" ht="13.8" hidden="false" customHeight="false" outlineLevel="0" collapsed="false">
      <c r="A4450" s="92" t="s">
        <v>26</v>
      </c>
      <c r="B4450" s="96" t="n">
        <v>2016</v>
      </c>
      <c r="C4450" s="96" t="s">
        <v>48</v>
      </c>
      <c r="D4450" s="96" t="s">
        <v>168</v>
      </c>
      <c r="E4450" s="96" t="s">
        <v>173</v>
      </c>
      <c r="F4450" s="96" t="s">
        <v>68</v>
      </c>
      <c r="G4450" s="96" t="s">
        <v>114</v>
      </c>
      <c r="H4450" s="96" t="s">
        <v>26</v>
      </c>
      <c r="I4450" s="97" t="n">
        <v>0.5</v>
      </c>
      <c r="J4450" s="96" t="n">
        <v>6804</v>
      </c>
      <c r="K4450" s="96" t="n">
        <v>61.5</v>
      </c>
      <c r="L4450" s="98" t="n">
        <f aca="false">J4450/$J$11499*100</f>
        <v>0.0107818428631973</v>
      </c>
      <c r="M4450" s="6" t="n">
        <f aca="false">J4450*K4450</f>
        <v>418446</v>
      </c>
      <c r="N4450" s="72" t="n">
        <f aca="false">M4450/$M$11499*100</f>
        <v>0.0061615270008596</v>
      </c>
    </row>
    <row r="4451" customFormat="false" ht="13.8" hidden="false" customHeight="false" outlineLevel="0" collapsed="false">
      <c r="A4451" s="92" t="s">
        <v>24</v>
      </c>
      <c r="B4451" s="9" t="n">
        <v>2016</v>
      </c>
      <c r="C4451" s="9" t="s">
        <v>48</v>
      </c>
      <c r="D4451" s="9" t="s">
        <v>168</v>
      </c>
      <c r="E4451" s="9" t="s">
        <v>173</v>
      </c>
      <c r="F4451" s="9" t="s">
        <v>68</v>
      </c>
      <c r="G4451" s="9" t="s">
        <v>120</v>
      </c>
      <c r="H4451" s="9" t="s">
        <v>24</v>
      </c>
      <c r="I4451" s="99" t="n">
        <v>0.5</v>
      </c>
      <c r="J4451" s="9" t="n">
        <v>1633</v>
      </c>
      <c r="K4451" s="9" t="n">
        <v>64.5</v>
      </c>
      <c r="L4451" s="98" t="n">
        <f aca="false">J4451/$J$11499*100</f>
        <v>0.00258770567248694</v>
      </c>
      <c r="M4451" s="6" t="n">
        <f aca="false">J4451*K4451</f>
        <v>105328.5</v>
      </c>
      <c r="N4451" s="72" t="n">
        <f aca="false">M4451/$M$11499*100</f>
        <v>0.00155093942040321</v>
      </c>
    </row>
    <row r="4452" customFormat="false" ht="13.8" hidden="false" customHeight="false" outlineLevel="0" collapsed="false">
      <c r="A4452" s="92" t="s">
        <v>12</v>
      </c>
      <c r="B4452" s="96" t="n">
        <v>2016</v>
      </c>
      <c r="C4452" s="96" t="s">
        <v>48</v>
      </c>
      <c r="D4452" s="96" t="s">
        <v>168</v>
      </c>
      <c r="E4452" s="96" t="s">
        <v>173</v>
      </c>
      <c r="F4452" s="96" t="s">
        <v>68</v>
      </c>
      <c r="G4452" s="96" t="s">
        <v>120</v>
      </c>
      <c r="H4452" s="96" t="s">
        <v>12</v>
      </c>
      <c r="I4452" s="97" t="n">
        <v>0.5</v>
      </c>
      <c r="J4452" s="96" t="n">
        <v>6370</v>
      </c>
      <c r="K4452" s="96" t="n">
        <v>64.5</v>
      </c>
      <c r="L4452" s="98" t="n">
        <f aca="false">J4452/$J$11499*100</f>
        <v>0.0100941121455859</v>
      </c>
      <c r="M4452" s="6" t="n">
        <f aca="false">J4452*K4452</f>
        <v>410865</v>
      </c>
      <c r="N4452" s="72" t="n">
        <f aca="false">M4452/$M$11499*100</f>
        <v>0.00604989841271796</v>
      </c>
    </row>
    <row r="4453" customFormat="false" ht="13.8" hidden="false" customHeight="false" outlineLevel="0" collapsed="false">
      <c r="A4453" s="92" t="s">
        <v>22</v>
      </c>
      <c r="B4453" s="9" t="n">
        <v>2016</v>
      </c>
      <c r="C4453" s="9" t="s">
        <v>48</v>
      </c>
      <c r="D4453" s="9" t="s">
        <v>168</v>
      </c>
      <c r="E4453" s="9" t="s">
        <v>173</v>
      </c>
      <c r="F4453" s="9" t="s">
        <v>68</v>
      </c>
      <c r="G4453" s="9" t="s">
        <v>120</v>
      </c>
      <c r="H4453" s="9" t="s">
        <v>22</v>
      </c>
      <c r="I4453" s="99" t="n">
        <v>0.5</v>
      </c>
      <c r="J4453" s="9" t="n">
        <v>1356</v>
      </c>
      <c r="K4453" s="9" t="n">
        <v>64.5</v>
      </c>
      <c r="L4453" s="98" t="n">
        <f aca="false">J4453/$J$11499*100</f>
        <v>0.002148762334288</v>
      </c>
      <c r="M4453" s="6" t="n">
        <f aca="false">J4453*K4453</f>
        <v>87462</v>
      </c>
      <c r="N4453" s="72" t="n">
        <f aca="false">M4453/$M$11499*100</f>
        <v>0.00128785906556445</v>
      </c>
    </row>
    <row r="4454" customFormat="false" ht="13.8" hidden="false" customHeight="false" outlineLevel="0" collapsed="false">
      <c r="A4454" s="92" t="s">
        <v>15</v>
      </c>
      <c r="B4454" s="96" t="n">
        <v>2016</v>
      </c>
      <c r="C4454" s="96" t="s">
        <v>48</v>
      </c>
      <c r="D4454" s="96" t="s">
        <v>168</v>
      </c>
      <c r="E4454" s="96" t="s">
        <v>173</v>
      </c>
      <c r="F4454" s="96" t="s">
        <v>68</v>
      </c>
      <c r="G4454" s="96" t="s">
        <v>120</v>
      </c>
      <c r="H4454" s="96" t="s">
        <v>15</v>
      </c>
      <c r="I4454" s="97" t="n">
        <v>0.5</v>
      </c>
      <c r="J4454" s="96" t="n">
        <v>8857</v>
      </c>
      <c r="K4454" s="96" t="n">
        <v>64.5</v>
      </c>
      <c r="L4454" s="98" t="n">
        <f aca="false">J4454/$J$11499*100</f>
        <v>0.0140350943914371</v>
      </c>
      <c r="M4454" s="6" t="n">
        <f aca="false">J4454*K4454</f>
        <v>571276.5</v>
      </c>
      <c r="N4454" s="72" t="n">
        <f aca="false">M4454/$M$11499*100</f>
        <v>0.00841192311482621</v>
      </c>
    </row>
    <row r="4455" customFormat="false" ht="13.8" hidden="false" customHeight="false" outlineLevel="0" collapsed="false">
      <c r="A4455" s="92" t="s">
        <v>25</v>
      </c>
      <c r="B4455" s="9" t="n">
        <v>2016</v>
      </c>
      <c r="C4455" s="9" t="s">
        <v>48</v>
      </c>
      <c r="D4455" s="9" t="s">
        <v>168</v>
      </c>
      <c r="E4455" s="9" t="s">
        <v>173</v>
      </c>
      <c r="F4455" s="9" t="s">
        <v>68</v>
      </c>
      <c r="G4455" s="9" t="s">
        <v>120</v>
      </c>
      <c r="H4455" s="9" t="s">
        <v>25</v>
      </c>
      <c r="I4455" s="99" t="n">
        <v>0.5</v>
      </c>
      <c r="J4455" s="9" t="n">
        <v>8984</v>
      </c>
      <c r="K4455" s="9" t="n">
        <v>64.5</v>
      </c>
      <c r="L4455" s="98" t="n">
        <f aca="false">J4455/$J$11499*100</f>
        <v>0.0142363427811529</v>
      </c>
      <c r="M4455" s="6" t="n">
        <f aca="false">J4455*K4455</f>
        <v>579468</v>
      </c>
      <c r="N4455" s="72" t="n">
        <f aca="false">M4455/$M$11499*100</f>
        <v>0.0085325411836512</v>
      </c>
    </row>
    <row r="4456" customFormat="false" ht="13.8" hidden="false" customHeight="false" outlineLevel="0" collapsed="false">
      <c r="A4456" s="92" t="s">
        <v>23</v>
      </c>
      <c r="B4456" s="96" t="n">
        <v>2016</v>
      </c>
      <c r="C4456" s="96" t="s">
        <v>48</v>
      </c>
      <c r="D4456" s="96" t="s">
        <v>168</v>
      </c>
      <c r="E4456" s="96" t="s">
        <v>173</v>
      </c>
      <c r="F4456" s="96" t="s">
        <v>68</v>
      </c>
      <c r="G4456" s="96" t="s">
        <v>120</v>
      </c>
      <c r="H4456" s="96" t="s">
        <v>23</v>
      </c>
      <c r="I4456" s="97" t="n">
        <v>0.5</v>
      </c>
      <c r="J4456" s="96" t="n">
        <v>7576</v>
      </c>
      <c r="K4456" s="96" t="n">
        <v>64.5</v>
      </c>
      <c r="L4456" s="98" t="n">
        <f aca="false">J4456/$J$11499*100</f>
        <v>0.0120051795313907</v>
      </c>
      <c r="M4456" s="6" t="n">
        <f aca="false">J4456*K4456</f>
        <v>488652</v>
      </c>
      <c r="N4456" s="72" t="n">
        <f aca="false">M4456/$M$11499*100</f>
        <v>0.00719529519226864</v>
      </c>
    </row>
    <row r="4457" customFormat="false" ht="13.8" hidden="false" customHeight="false" outlineLevel="0" collapsed="false">
      <c r="A4457" s="92" t="s">
        <v>33</v>
      </c>
      <c r="B4457" s="9" t="n">
        <v>2016</v>
      </c>
      <c r="C4457" s="9" t="s">
        <v>48</v>
      </c>
      <c r="D4457" s="9" t="s">
        <v>168</v>
      </c>
      <c r="E4457" s="9" t="s">
        <v>208</v>
      </c>
      <c r="F4457" s="9" t="s">
        <v>68</v>
      </c>
      <c r="G4457" s="9" t="s">
        <v>130</v>
      </c>
      <c r="H4457" s="9" t="s">
        <v>33</v>
      </c>
      <c r="I4457" s="99" t="n">
        <v>0.5</v>
      </c>
      <c r="J4457" s="9" t="n">
        <v>6116</v>
      </c>
      <c r="K4457" s="9" t="n">
        <v>25</v>
      </c>
      <c r="L4457" s="98" t="n">
        <f aca="false">J4457/$J$11499*100</f>
        <v>0.00969161536615441</v>
      </c>
      <c r="M4457" s="6" t="n">
        <f aca="false">J4457*K4457</f>
        <v>152900</v>
      </c>
      <c r="N4457" s="72" t="n">
        <f aca="false">M4457/$M$11499*100</f>
        <v>0.00225141948646046</v>
      </c>
    </row>
    <row r="4458" customFormat="false" ht="13.8" hidden="false" customHeight="false" outlineLevel="0" collapsed="false">
      <c r="A4458" s="92" t="s">
        <v>13</v>
      </c>
      <c r="B4458" s="96" t="n">
        <v>2016</v>
      </c>
      <c r="C4458" s="96" t="s">
        <v>48</v>
      </c>
      <c r="D4458" s="96" t="s">
        <v>168</v>
      </c>
      <c r="E4458" s="96" t="s">
        <v>208</v>
      </c>
      <c r="F4458" s="96" t="s">
        <v>68</v>
      </c>
      <c r="G4458" s="96" t="s">
        <v>133</v>
      </c>
      <c r="H4458" s="96" t="s">
        <v>13</v>
      </c>
      <c r="I4458" s="97" t="n">
        <v>0.5</v>
      </c>
      <c r="J4458" s="96" t="n">
        <v>1393</v>
      </c>
      <c r="K4458" s="96" t="n">
        <v>28</v>
      </c>
      <c r="L4458" s="98" t="n">
        <f aca="false">J4458/$J$11499*100</f>
        <v>0.00220739375491385</v>
      </c>
      <c r="M4458" s="6" t="n">
        <f aca="false">J4458*K4458</f>
        <v>39004</v>
      </c>
      <c r="N4458" s="72" t="n">
        <f aca="false">M4458/$M$11499*100</f>
        <v>0.000574325478416636</v>
      </c>
    </row>
    <row r="4459" customFormat="false" ht="13.8" hidden="false" customHeight="false" outlineLevel="0" collapsed="false">
      <c r="A4459" s="92" t="s">
        <v>18</v>
      </c>
      <c r="B4459" s="9" t="n">
        <v>2016</v>
      </c>
      <c r="C4459" s="9" t="s">
        <v>48</v>
      </c>
      <c r="D4459" s="9" t="s">
        <v>168</v>
      </c>
      <c r="E4459" s="9" t="s">
        <v>208</v>
      </c>
      <c r="F4459" s="9" t="s">
        <v>68</v>
      </c>
      <c r="G4459" s="9" t="s">
        <v>133</v>
      </c>
      <c r="H4459" s="9" t="s">
        <v>18</v>
      </c>
      <c r="I4459" s="99" t="n">
        <v>1</v>
      </c>
      <c r="J4459" s="9" t="n">
        <v>2762</v>
      </c>
      <c r="K4459" s="9" t="n">
        <v>56</v>
      </c>
      <c r="L4459" s="98" t="n">
        <f aca="false">J4459/$J$11499*100</f>
        <v>0.00437675631807039</v>
      </c>
      <c r="M4459" s="6" t="n">
        <f aca="false">J4459*K4459</f>
        <v>154672</v>
      </c>
      <c r="N4459" s="72" t="n">
        <f aca="false">M4459/$M$11499*100</f>
        <v>0.0022775118038575</v>
      </c>
    </row>
    <row r="4460" customFormat="false" ht="13.8" hidden="false" customHeight="false" outlineLevel="0" collapsed="false">
      <c r="A4460" s="92" t="s">
        <v>16</v>
      </c>
      <c r="B4460" s="96" t="n">
        <v>2016</v>
      </c>
      <c r="C4460" s="96" t="s">
        <v>48</v>
      </c>
      <c r="D4460" s="96" t="s">
        <v>168</v>
      </c>
      <c r="E4460" s="96" t="s">
        <v>208</v>
      </c>
      <c r="F4460" s="96" t="s">
        <v>68</v>
      </c>
      <c r="G4460" s="96" t="s">
        <v>135</v>
      </c>
      <c r="H4460" s="96" t="s">
        <v>16</v>
      </c>
      <c r="I4460" s="97" t="n">
        <v>0.5</v>
      </c>
      <c r="J4460" s="96" t="n">
        <v>4330</v>
      </c>
      <c r="K4460" s="96" t="n">
        <v>29.5</v>
      </c>
      <c r="L4460" s="98" t="n">
        <f aca="false">J4460/$J$11499*100</f>
        <v>0.00686146084621462</v>
      </c>
      <c r="M4460" s="6" t="n">
        <f aca="false">J4460*K4460</f>
        <v>127735</v>
      </c>
      <c r="N4460" s="72" t="n">
        <f aca="false">M4460/$M$11499*100</f>
        <v>0.00188087029498382</v>
      </c>
    </row>
    <row r="4461" customFormat="false" ht="13.8" hidden="false" customHeight="false" outlineLevel="0" collapsed="false">
      <c r="A4461" s="92" t="s">
        <v>141</v>
      </c>
      <c r="B4461" s="9" t="n">
        <v>2016</v>
      </c>
      <c r="C4461" s="9" t="s">
        <v>48</v>
      </c>
      <c r="D4461" s="9" t="s">
        <v>168</v>
      </c>
      <c r="E4461" s="9" t="s">
        <v>208</v>
      </c>
      <c r="F4461" s="9" t="s">
        <v>68</v>
      </c>
      <c r="G4461" s="9" t="s">
        <v>66</v>
      </c>
      <c r="H4461" s="9" t="s">
        <v>141</v>
      </c>
      <c r="I4461" s="99" t="n">
        <v>0.5</v>
      </c>
      <c r="J4461" s="9" t="n">
        <v>7397</v>
      </c>
      <c r="K4461" s="9" t="n">
        <v>32.5</v>
      </c>
      <c r="L4461" s="98" t="n">
        <f aca="false">J4461/$J$11499*100</f>
        <v>0.0117215302262008</v>
      </c>
      <c r="M4461" s="6" t="n">
        <f aca="false">J4461*K4461</f>
        <v>240402.5</v>
      </c>
      <c r="N4461" s="72" t="n">
        <f aca="false">M4461/$M$11499*100</f>
        <v>0.00353987490578031</v>
      </c>
    </row>
    <row r="4462" customFormat="false" ht="13.8" hidden="false" customHeight="false" outlineLevel="0" collapsed="false">
      <c r="A4462" s="92" t="s">
        <v>84</v>
      </c>
      <c r="B4462" s="96" t="n">
        <v>2016</v>
      </c>
      <c r="C4462" s="96" t="s">
        <v>48</v>
      </c>
      <c r="D4462" s="96" t="s">
        <v>168</v>
      </c>
      <c r="E4462" s="96" t="s">
        <v>208</v>
      </c>
      <c r="F4462" s="96" t="s">
        <v>68</v>
      </c>
      <c r="G4462" s="96" t="s">
        <v>57</v>
      </c>
      <c r="H4462" s="96" t="s">
        <v>84</v>
      </c>
      <c r="I4462" s="97" t="n">
        <v>0.33</v>
      </c>
      <c r="J4462" s="96" t="n">
        <v>8656</v>
      </c>
      <c r="K4462" s="96" t="n">
        <v>26.07</v>
      </c>
      <c r="L4462" s="98" t="n">
        <f aca="false">J4462/$J$11499*100</f>
        <v>0.0137165831604697</v>
      </c>
      <c r="M4462" s="6" t="n">
        <f aca="false">J4462*K4462</f>
        <v>225661.92</v>
      </c>
      <c r="N4462" s="72" t="n">
        <f aca="false">M4462/$M$11499*100</f>
        <v>0.00332282304800576</v>
      </c>
    </row>
    <row r="4463" customFormat="false" ht="13.8" hidden="false" customHeight="false" outlineLevel="0" collapsed="false">
      <c r="A4463" s="92" t="s">
        <v>85</v>
      </c>
      <c r="B4463" s="9" t="n">
        <v>2016</v>
      </c>
      <c r="C4463" s="9" t="s">
        <v>48</v>
      </c>
      <c r="D4463" s="9" t="s">
        <v>168</v>
      </c>
      <c r="E4463" s="9" t="s">
        <v>208</v>
      </c>
      <c r="F4463" s="9" t="s">
        <v>68</v>
      </c>
      <c r="G4463" s="9" t="s">
        <v>57</v>
      </c>
      <c r="H4463" s="9" t="s">
        <v>85</v>
      </c>
      <c r="I4463" s="99" t="n">
        <v>0.5</v>
      </c>
      <c r="J4463" s="9" t="n">
        <v>7327</v>
      </c>
      <c r="K4463" s="9" t="n">
        <v>39.5</v>
      </c>
      <c r="L4463" s="98" t="n">
        <f aca="false">J4463/$J$11499*100</f>
        <v>0.0116106059169087</v>
      </c>
      <c r="M4463" s="6" t="n">
        <f aca="false">J4463*K4463</f>
        <v>289416.5</v>
      </c>
      <c r="N4463" s="72" t="n">
        <f aca="false">M4463/$M$11499*100</f>
        <v>0.0042615954728789</v>
      </c>
    </row>
    <row r="4464" customFormat="false" ht="13.8" hidden="false" customHeight="false" outlineLevel="0" collapsed="false">
      <c r="A4464" s="92" t="s">
        <v>86</v>
      </c>
      <c r="B4464" s="96" t="n">
        <v>2016</v>
      </c>
      <c r="C4464" s="96" t="s">
        <v>48</v>
      </c>
      <c r="D4464" s="96" t="s">
        <v>168</v>
      </c>
      <c r="E4464" s="96" t="s">
        <v>208</v>
      </c>
      <c r="F4464" s="96" t="s">
        <v>68</v>
      </c>
      <c r="G4464" s="96" t="s">
        <v>57</v>
      </c>
      <c r="H4464" s="96" t="s">
        <v>86</v>
      </c>
      <c r="I4464" s="97" t="n">
        <v>0.5</v>
      </c>
      <c r="J4464" s="96" t="n">
        <v>7633</v>
      </c>
      <c r="K4464" s="96" t="n">
        <v>39.5</v>
      </c>
      <c r="L4464" s="98" t="n">
        <f aca="false">J4464/$J$11499*100</f>
        <v>0.0120955036118144</v>
      </c>
      <c r="M4464" s="6" t="n">
        <f aca="false">J4464*K4464</f>
        <v>301503.5</v>
      </c>
      <c r="N4464" s="72" t="n">
        <f aca="false">M4464/$M$11499*100</f>
        <v>0.00443957393810354</v>
      </c>
    </row>
    <row r="4465" customFormat="false" ht="13.8" hidden="false" customHeight="false" outlineLevel="0" collapsed="false">
      <c r="A4465" s="92" t="s">
        <v>21</v>
      </c>
      <c r="B4465" s="9" t="n">
        <v>2016</v>
      </c>
      <c r="C4465" s="9" t="s">
        <v>48</v>
      </c>
      <c r="D4465" s="9" t="s">
        <v>168</v>
      </c>
      <c r="E4465" s="9" t="s">
        <v>208</v>
      </c>
      <c r="F4465" s="9" t="s">
        <v>68</v>
      </c>
      <c r="G4465" s="9" t="s">
        <v>57</v>
      </c>
      <c r="H4465" s="9" t="s">
        <v>21</v>
      </c>
      <c r="I4465" s="99" t="n">
        <v>1</v>
      </c>
      <c r="J4465" s="9" t="n">
        <v>3241</v>
      </c>
      <c r="K4465" s="9" t="n">
        <v>79</v>
      </c>
      <c r="L4465" s="98" t="n">
        <f aca="false">J4465/$J$11499*100</f>
        <v>0.00513579552022669</v>
      </c>
      <c r="M4465" s="6" t="n">
        <f aca="false">J4465*K4465</f>
        <v>256039</v>
      </c>
      <c r="N4465" s="72" t="n">
        <f aca="false">M4465/$M$11499*100</f>
        <v>0.0037701189921115</v>
      </c>
    </row>
    <row r="4466" customFormat="false" ht="13.8" hidden="false" customHeight="false" outlineLevel="0" collapsed="false">
      <c r="A4466" s="92" t="s">
        <v>34</v>
      </c>
      <c r="B4466" s="96" t="n">
        <v>2016</v>
      </c>
      <c r="C4466" s="96" t="s">
        <v>48</v>
      </c>
      <c r="D4466" s="96" t="s">
        <v>168</v>
      </c>
      <c r="E4466" s="96" t="s">
        <v>208</v>
      </c>
      <c r="F4466" s="96" t="s">
        <v>68</v>
      </c>
      <c r="G4466" s="96" t="s">
        <v>59</v>
      </c>
      <c r="H4466" s="96" t="s">
        <v>34</v>
      </c>
      <c r="I4466" s="97" t="n">
        <v>0.5</v>
      </c>
      <c r="J4466" s="96" t="n">
        <v>4020</v>
      </c>
      <c r="K4466" s="96" t="n">
        <v>41.5</v>
      </c>
      <c r="L4466" s="98" t="n">
        <f aca="false">J4466/$J$11499*100</f>
        <v>0.00637022461934937</v>
      </c>
      <c r="M4466" s="6" t="n">
        <f aca="false">J4466*K4466</f>
        <v>166830</v>
      </c>
      <c r="N4466" s="72" t="n">
        <f aca="false">M4466/$M$11499*100</f>
        <v>0.00245653572875211</v>
      </c>
    </row>
    <row r="4467" customFormat="false" ht="13.8" hidden="false" customHeight="false" outlineLevel="0" collapsed="false">
      <c r="A4467" s="92" t="s">
        <v>19</v>
      </c>
      <c r="B4467" s="9" t="n">
        <v>2016</v>
      </c>
      <c r="C4467" s="9" t="s">
        <v>48</v>
      </c>
      <c r="D4467" s="9" t="s">
        <v>168</v>
      </c>
      <c r="E4467" s="9" t="s">
        <v>208</v>
      </c>
      <c r="F4467" s="9" t="s">
        <v>68</v>
      </c>
      <c r="G4467" s="9" t="s">
        <v>59</v>
      </c>
      <c r="H4467" s="9" t="s">
        <v>19</v>
      </c>
      <c r="I4467" s="99" t="n">
        <v>0.5</v>
      </c>
      <c r="J4467" s="9" t="n">
        <v>3337</v>
      </c>
      <c r="K4467" s="9" t="n">
        <v>41.5</v>
      </c>
      <c r="L4467" s="98" t="n">
        <f aca="false">J4467/$J$11499*100</f>
        <v>0.00528792028725593</v>
      </c>
      <c r="M4467" s="6" t="n">
        <f aca="false">J4467*K4467</f>
        <v>138485.5</v>
      </c>
      <c r="N4467" s="72" t="n">
        <f aca="false">M4467/$M$11499*100</f>
        <v>0.00203916908628005</v>
      </c>
    </row>
    <row r="4468" customFormat="false" ht="13.8" hidden="false" customHeight="false" outlineLevel="0" collapsed="false">
      <c r="A4468" s="92" t="s">
        <v>20</v>
      </c>
      <c r="B4468" s="96" t="n">
        <v>2016</v>
      </c>
      <c r="C4468" s="96" t="s">
        <v>48</v>
      </c>
      <c r="D4468" s="96" t="s">
        <v>168</v>
      </c>
      <c r="E4468" s="96" t="s">
        <v>208</v>
      </c>
      <c r="F4468" s="96" t="s">
        <v>68</v>
      </c>
      <c r="G4468" s="96" t="s">
        <v>61</v>
      </c>
      <c r="H4468" s="96" t="s">
        <v>20</v>
      </c>
      <c r="I4468" s="97" t="n">
        <v>1</v>
      </c>
      <c r="J4468" s="96" t="n">
        <v>2554</v>
      </c>
      <c r="K4468" s="96" t="n">
        <v>96</v>
      </c>
      <c r="L4468" s="98" t="n">
        <f aca="false">J4468/$J$11499*100</f>
        <v>0.0040471526561737</v>
      </c>
      <c r="M4468" s="6" t="n">
        <f aca="false">J4468*K4468</f>
        <v>245184</v>
      </c>
      <c r="N4468" s="72" t="n">
        <f aca="false">M4468/$M$11499*100</f>
        <v>0.00361028146087849</v>
      </c>
    </row>
    <row r="4469" customFormat="false" ht="13.8" hidden="false" customHeight="false" outlineLevel="0" collapsed="false">
      <c r="A4469" s="92" t="s">
        <v>17</v>
      </c>
      <c r="B4469" s="9" t="n">
        <v>2016</v>
      </c>
      <c r="C4469" s="9" t="s">
        <v>48</v>
      </c>
      <c r="D4469" s="9" t="s">
        <v>168</v>
      </c>
      <c r="E4469" s="9" t="s">
        <v>208</v>
      </c>
      <c r="F4469" s="9" t="s">
        <v>68</v>
      </c>
      <c r="G4469" s="9" t="s">
        <v>104</v>
      </c>
      <c r="H4469" s="9" t="s">
        <v>17</v>
      </c>
      <c r="I4469" s="99" t="n">
        <v>1</v>
      </c>
      <c r="J4469" s="9" t="n">
        <v>4743</v>
      </c>
      <c r="K4469" s="9" t="n">
        <v>106</v>
      </c>
      <c r="L4469" s="98" t="n">
        <f aca="false">J4469/$J$11499*100</f>
        <v>0.00751591427103832</v>
      </c>
      <c r="M4469" s="6" t="n">
        <f aca="false">J4469*K4469</f>
        <v>502758</v>
      </c>
      <c r="N4469" s="72" t="n">
        <f aca="false">M4469/$M$11499*100</f>
        <v>0.0074030029965591</v>
      </c>
    </row>
    <row r="4470" customFormat="false" ht="13.8" hidden="false" customHeight="false" outlineLevel="0" collapsed="false">
      <c r="A4470" s="92" t="s">
        <v>14</v>
      </c>
      <c r="B4470" s="96" t="n">
        <v>2016</v>
      </c>
      <c r="C4470" s="96" t="s">
        <v>48</v>
      </c>
      <c r="D4470" s="96" t="s">
        <v>168</v>
      </c>
      <c r="E4470" s="96" t="s">
        <v>208</v>
      </c>
      <c r="F4470" s="96" t="s">
        <v>68</v>
      </c>
      <c r="G4470" s="96" t="s">
        <v>114</v>
      </c>
      <c r="H4470" s="96" t="s">
        <v>14</v>
      </c>
      <c r="I4470" s="97" t="n">
        <v>0.5</v>
      </c>
      <c r="J4470" s="96" t="n">
        <v>4449</v>
      </c>
      <c r="K4470" s="96" t="n">
        <v>61.5</v>
      </c>
      <c r="L4470" s="98" t="n">
        <f aca="false">J4470/$J$11499*100</f>
        <v>0.00705003217201128</v>
      </c>
      <c r="M4470" s="6" t="n">
        <f aca="false">J4470*K4470</f>
        <v>273613.5</v>
      </c>
      <c r="N4470" s="72" t="n">
        <f aca="false">M4470/$M$11499*100</f>
        <v>0.0040288997099977</v>
      </c>
    </row>
    <row r="4471" customFormat="false" ht="13.8" hidden="false" customHeight="false" outlineLevel="0" collapsed="false">
      <c r="A4471" s="92" t="s">
        <v>116</v>
      </c>
      <c r="B4471" s="9" t="n">
        <v>2016</v>
      </c>
      <c r="C4471" s="9" t="s">
        <v>48</v>
      </c>
      <c r="D4471" s="9" t="s">
        <v>168</v>
      </c>
      <c r="E4471" s="9" t="s">
        <v>208</v>
      </c>
      <c r="F4471" s="9" t="s">
        <v>68</v>
      </c>
      <c r="G4471" s="9" t="s">
        <v>114</v>
      </c>
      <c r="H4471" s="9" t="s">
        <v>116</v>
      </c>
      <c r="I4471" s="99" t="n">
        <v>1.5</v>
      </c>
      <c r="J4471" s="9" t="n">
        <v>6127</v>
      </c>
      <c r="K4471" s="9" t="n">
        <v>184.5</v>
      </c>
      <c r="L4471" s="98" t="n">
        <f aca="false">J4471/$J$11499*100</f>
        <v>0.00970904632904318</v>
      </c>
      <c r="M4471" s="6" t="n">
        <f aca="false">J4471*K4471</f>
        <v>1130431.5</v>
      </c>
      <c r="N4471" s="72" t="n">
        <f aca="false">M4471/$M$11499*100</f>
        <v>0.0166453597593769</v>
      </c>
    </row>
    <row r="4472" customFormat="false" ht="13.8" hidden="false" customHeight="false" outlineLevel="0" collapsed="false">
      <c r="A4472" s="92" t="s">
        <v>26</v>
      </c>
      <c r="B4472" s="96" t="n">
        <v>2016</v>
      </c>
      <c r="C4472" s="96" t="s">
        <v>48</v>
      </c>
      <c r="D4472" s="96" t="s">
        <v>168</v>
      </c>
      <c r="E4472" s="96" t="s">
        <v>208</v>
      </c>
      <c r="F4472" s="96" t="s">
        <v>68</v>
      </c>
      <c r="G4472" s="96" t="s">
        <v>114</v>
      </c>
      <c r="H4472" s="96" t="s">
        <v>26</v>
      </c>
      <c r="I4472" s="97" t="n">
        <v>0.5</v>
      </c>
      <c r="J4472" s="96" t="n">
        <v>3896</v>
      </c>
      <c r="K4472" s="96" t="n">
        <v>61.5</v>
      </c>
      <c r="L4472" s="98" t="n">
        <f aca="false">J4472/$J$11499*100</f>
        <v>0.00617373012860327</v>
      </c>
      <c r="M4472" s="6" t="n">
        <f aca="false">J4472*K4472</f>
        <v>239604</v>
      </c>
      <c r="N4472" s="72" t="n">
        <f aca="false">M4472/$M$11499*100</f>
        <v>0.00352811716568915</v>
      </c>
    </row>
    <row r="4473" customFormat="false" ht="13.8" hidden="false" customHeight="false" outlineLevel="0" collapsed="false">
      <c r="A4473" s="92" t="s">
        <v>24</v>
      </c>
      <c r="B4473" s="9" t="n">
        <v>2016</v>
      </c>
      <c r="C4473" s="9" t="s">
        <v>48</v>
      </c>
      <c r="D4473" s="9" t="s">
        <v>168</v>
      </c>
      <c r="E4473" s="9" t="s">
        <v>208</v>
      </c>
      <c r="F4473" s="9" t="s">
        <v>68</v>
      </c>
      <c r="G4473" s="9" t="s">
        <v>120</v>
      </c>
      <c r="H4473" s="9" t="s">
        <v>24</v>
      </c>
      <c r="I4473" s="99" t="n">
        <v>0.5</v>
      </c>
      <c r="J4473" s="9" t="n">
        <v>1819</v>
      </c>
      <c r="K4473" s="9" t="n">
        <v>64.5</v>
      </c>
      <c r="L4473" s="98" t="n">
        <f aca="false">J4473/$J$11499*100</f>
        <v>0.00288244740860609</v>
      </c>
      <c r="M4473" s="6" t="n">
        <f aca="false">J4473*K4473</f>
        <v>117325.5</v>
      </c>
      <c r="N4473" s="72" t="n">
        <f aca="false">M4473/$M$11499*100</f>
        <v>0.00172759265506028</v>
      </c>
    </row>
    <row r="4474" customFormat="false" ht="13.8" hidden="false" customHeight="false" outlineLevel="0" collapsed="false">
      <c r="A4474" s="92" t="s">
        <v>12</v>
      </c>
      <c r="B4474" s="96" t="n">
        <v>2016</v>
      </c>
      <c r="C4474" s="96" t="s">
        <v>48</v>
      </c>
      <c r="D4474" s="96" t="s">
        <v>168</v>
      </c>
      <c r="E4474" s="96" t="s">
        <v>208</v>
      </c>
      <c r="F4474" s="96" t="s">
        <v>68</v>
      </c>
      <c r="G4474" s="96" t="s">
        <v>120</v>
      </c>
      <c r="H4474" s="96" t="s">
        <v>12</v>
      </c>
      <c r="I4474" s="97" t="n">
        <v>0.5</v>
      </c>
      <c r="J4474" s="96" t="n">
        <v>8220</v>
      </c>
      <c r="K4474" s="96" t="n">
        <v>64.5</v>
      </c>
      <c r="L4474" s="98" t="n">
        <f aca="false">J4474/$J$11499*100</f>
        <v>0.0130256831768786</v>
      </c>
      <c r="M4474" s="6" t="n">
        <f aca="false">J4474*K4474</f>
        <v>530190</v>
      </c>
      <c r="N4474" s="72" t="n">
        <f aca="false">M4474/$M$11499*100</f>
        <v>0.00780693327355442</v>
      </c>
    </row>
    <row r="4475" customFormat="false" ht="13.8" hidden="false" customHeight="false" outlineLevel="0" collapsed="false">
      <c r="A4475" s="92" t="s">
        <v>124</v>
      </c>
      <c r="B4475" s="9" t="n">
        <v>2016</v>
      </c>
      <c r="C4475" s="9" t="s">
        <v>48</v>
      </c>
      <c r="D4475" s="9" t="s">
        <v>168</v>
      </c>
      <c r="E4475" s="9" t="s">
        <v>208</v>
      </c>
      <c r="F4475" s="9" t="s">
        <v>68</v>
      </c>
      <c r="G4475" s="9" t="s">
        <v>120</v>
      </c>
      <c r="H4475" s="9" t="s">
        <v>124</v>
      </c>
      <c r="I4475" s="99" t="n">
        <v>1</v>
      </c>
      <c r="J4475" s="9" t="n">
        <v>8890</v>
      </c>
      <c r="K4475" s="9" t="n">
        <v>129</v>
      </c>
      <c r="L4475" s="98" t="n">
        <f aca="false">J4475/$J$11499*100</f>
        <v>0.0140873872801035</v>
      </c>
      <c r="M4475" s="6" t="n">
        <f aca="false">J4475*K4475</f>
        <v>1146810</v>
      </c>
      <c r="N4475" s="72" t="n">
        <f aca="false">M4475/$M$11499*100</f>
        <v>0.0168865296354985</v>
      </c>
    </row>
    <row r="4476" customFormat="false" ht="13.8" hidden="false" customHeight="false" outlineLevel="0" collapsed="false">
      <c r="A4476" s="92" t="s">
        <v>22</v>
      </c>
      <c r="B4476" s="96" t="n">
        <v>2016</v>
      </c>
      <c r="C4476" s="96" t="s">
        <v>48</v>
      </c>
      <c r="D4476" s="96" t="s">
        <v>168</v>
      </c>
      <c r="E4476" s="96" t="s">
        <v>208</v>
      </c>
      <c r="F4476" s="96" t="s">
        <v>68</v>
      </c>
      <c r="G4476" s="96" t="s">
        <v>120</v>
      </c>
      <c r="H4476" s="96" t="s">
        <v>22</v>
      </c>
      <c r="I4476" s="97" t="n">
        <v>0.5</v>
      </c>
      <c r="J4476" s="96" t="n">
        <v>3260</v>
      </c>
      <c r="K4476" s="96" t="n">
        <v>64.5</v>
      </c>
      <c r="L4476" s="98" t="n">
        <f aca="false">J4476/$J$11499*100</f>
        <v>0.00516590354703456</v>
      </c>
      <c r="M4476" s="6" t="n">
        <f aca="false">J4476*K4476</f>
        <v>210270</v>
      </c>
      <c r="N4476" s="72" t="n">
        <f aca="false">M4476/$M$11499*100</f>
        <v>0.00309618034936586</v>
      </c>
    </row>
    <row r="4477" customFormat="false" ht="13.8" hidden="false" customHeight="false" outlineLevel="0" collapsed="false">
      <c r="A4477" s="92" t="s">
        <v>15</v>
      </c>
      <c r="B4477" s="9" t="n">
        <v>2016</v>
      </c>
      <c r="C4477" s="9" t="s">
        <v>48</v>
      </c>
      <c r="D4477" s="9" t="s">
        <v>168</v>
      </c>
      <c r="E4477" s="9" t="s">
        <v>208</v>
      </c>
      <c r="F4477" s="9" t="s">
        <v>68</v>
      </c>
      <c r="G4477" s="9" t="s">
        <v>120</v>
      </c>
      <c r="H4477" s="9" t="s">
        <v>15</v>
      </c>
      <c r="I4477" s="99" t="n">
        <v>0.5</v>
      </c>
      <c r="J4477" s="9" t="n">
        <v>8265</v>
      </c>
      <c r="K4477" s="9" t="n">
        <v>64.5</v>
      </c>
      <c r="L4477" s="98" t="n">
        <f aca="false">J4477/$J$11499*100</f>
        <v>0.0130969916614235</v>
      </c>
      <c r="M4477" s="6" t="n">
        <f aca="false">J4477*K4477</f>
        <v>533092.5</v>
      </c>
      <c r="N4477" s="72" t="n">
        <f aca="false">M4477/$M$11499*100</f>
        <v>0.00784967195935855</v>
      </c>
    </row>
    <row r="4478" customFormat="false" ht="13.8" hidden="false" customHeight="false" outlineLevel="0" collapsed="false">
      <c r="A4478" s="92" t="s">
        <v>25</v>
      </c>
      <c r="B4478" s="96" t="n">
        <v>2016</v>
      </c>
      <c r="C4478" s="96" t="s">
        <v>48</v>
      </c>
      <c r="D4478" s="96" t="s">
        <v>168</v>
      </c>
      <c r="E4478" s="96" t="s">
        <v>208</v>
      </c>
      <c r="F4478" s="96" t="s">
        <v>68</v>
      </c>
      <c r="G4478" s="96" t="s">
        <v>120</v>
      </c>
      <c r="H4478" s="96" t="s">
        <v>25</v>
      </c>
      <c r="I4478" s="97" t="n">
        <v>0.5</v>
      </c>
      <c r="J4478" s="96" t="n">
        <v>5785</v>
      </c>
      <c r="K4478" s="96" t="n">
        <v>64.5</v>
      </c>
      <c r="L4478" s="98" t="n">
        <f aca="false">J4478/$J$11499*100</f>
        <v>0.00916710184650152</v>
      </c>
      <c r="M4478" s="6" t="n">
        <f aca="false">J4478*K4478</f>
        <v>373132.5</v>
      </c>
      <c r="N4478" s="72" t="n">
        <f aca="false">M4478/$M$11499*100</f>
        <v>0.00549429549726427</v>
      </c>
    </row>
    <row r="4479" customFormat="false" ht="13.8" hidden="false" customHeight="false" outlineLevel="0" collapsed="false">
      <c r="A4479" s="92" t="s">
        <v>23</v>
      </c>
      <c r="B4479" s="9" t="n">
        <v>2016</v>
      </c>
      <c r="C4479" s="9" t="s">
        <v>48</v>
      </c>
      <c r="D4479" s="9" t="s">
        <v>168</v>
      </c>
      <c r="E4479" s="9" t="s">
        <v>208</v>
      </c>
      <c r="F4479" s="9" t="s">
        <v>68</v>
      </c>
      <c r="G4479" s="9" t="s">
        <v>120</v>
      </c>
      <c r="H4479" s="9" t="s">
        <v>23</v>
      </c>
      <c r="I4479" s="99" t="n">
        <v>0.5</v>
      </c>
      <c r="J4479" s="9" t="n">
        <v>9163</v>
      </c>
      <c r="K4479" s="9" t="n">
        <v>64.5</v>
      </c>
      <c r="L4479" s="98" t="n">
        <f aca="false">J4479/$J$11499*100</f>
        <v>0.0145199920863429</v>
      </c>
      <c r="M4479" s="6" t="n">
        <f aca="false">J4479*K4479</f>
        <v>591013.5</v>
      </c>
      <c r="N4479" s="72" t="n">
        <f aca="false">M4479/$M$11499*100</f>
        <v>0.0087025461782943</v>
      </c>
    </row>
    <row r="4480" customFormat="false" ht="13.8" hidden="false" customHeight="false" outlineLevel="0" collapsed="false">
      <c r="A4480" s="92" t="s">
        <v>33</v>
      </c>
      <c r="B4480" s="96" t="n">
        <v>2016</v>
      </c>
      <c r="C4480" s="96" t="s">
        <v>48</v>
      </c>
      <c r="D4480" s="96" t="s">
        <v>168</v>
      </c>
      <c r="E4480" s="96" t="s">
        <v>174</v>
      </c>
      <c r="F4480" s="96" t="s">
        <v>68</v>
      </c>
      <c r="G4480" s="96" t="s">
        <v>130</v>
      </c>
      <c r="H4480" s="96" t="s">
        <v>33</v>
      </c>
      <c r="I4480" s="97" t="n">
        <v>0.5</v>
      </c>
      <c r="J4480" s="96" t="n">
        <v>2430</v>
      </c>
      <c r="K4480" s="96" t="n">
        <v>25</v>
      </c>
      <c r="L4480" s="98" t="n">
        <f aca="false">J4480/$J$11499*100</f>
        <v>0.0038506581654276</v>
      </c>
      <c r="M4480" s="6" t="n">
        <f aca="false">J4480*K4480</f>
        <v>60750</v>
      </c>
      <c r="N4480" s="72" t="n">
        <f aca="false">M4480/$M$11499*100</f>
        <v>0.000894530633109698</v>
      </c>
    </row>
    <row r="4481" customFormat="false" ht="13.8" hidden="false" customHeight="false" outlineLevel="0" collapsed="false">
      <c r="A4481" s="92" t="s">
        <v>35</v>
      </c>
      <c r="B4481" s="9" t="n">
        <v>2016</v>
      </c>
      <c r="C4481" s="9" t="s">
        <v>48</v>
      </c>
      <c r="D4481" s="9" t="s">
        <v>168</v>
      </c>
      <c r="E4481" s="9" t="s">
        <v>174</v>
      </c>
      <c r="F4481" s="9" t="s">
        <v>68</v>
      </c>
      <c r="G4481" s="9" t="s">
        <v>131</v>
      </c>
      <c r="H4481" s="9" t="s">
        <v>35</v>
      </c>
      <c r="I4481" s="99" t="n">
        <v>0.5</v>
      </c>
      <c r="J4481" s="9" t="n">
        <v>8966</v>
      </c>
      <c r="K4481" s="9" t="n">
        <v>26.5</v>
      </c>
      <c r="L4481" s="98" t="n">
        <f aca="false">J4481/$J$11499*100</f>
        <v>0.0142078193873349</v>
      </c>
      <c r="M4481" s="6" t="n">
        <f aca="false">J4481*K4481</f>
        <v>237599</v>
      </c>
      <c r="N4481" s="72" t="n">
        <f aca="false">M4481/$M$11499*100</f>
        <v>0.00349859397360051</v>
      </c>
    </row>
    <row r="4482" customFormat="false" ht="13.8" hidden="false" customHeight="false" outlineLevel="0" collapsed="false">
      <c r="A4482" s="92" t="s">
        <v>13</v>
      </c>
      <c r="B4482" s="96" t="n">
        <v>2016</v>
      </c>
      <c r="C4482" s="96" t="s">
        <v>48</v>
      </c>
      <c r="D4482" s="96" t="s">
        <v>168</v>
      </c>
      <c r="E4482" s="96" t="s">
        <v>174</v>
      </c>
      <c r="F4482" s="96" t="s">
        <v>68</v>
      </c>
      <c r="G4482" s="96" t="s">
        <v>133</v>
      </c>
      <c r="H4482" s="96" t="s">
        <v>13</v>
      </c>
      <c r="I4482" s="97" t="n">
        <v>0.5</v>
      </c>
      <c r="J4482" s="96" t="n">
        <v>5577</v>
      </c>
      <c r="K4482" s="96" t="n">
        <v>28</v>
      </c>
      <c r="L4482" s="98" t="n">
        <f aca="false">J4482/$J$11499*100</f>
        <v>0.00883749818460483</v>
      </c>
      <c r="M4482" s="6" t="n">
        <f aca="false">J4482*K4482</f>
        <v>156156</v>
      </c>
      <c r="N4482" s="72" t="n">
        <f aca="false">M4482/$M$11499*100</f>
        <v>0.00229936338343832</v>
      </c>
    </row>
    <row r="4483" customFormat="false" ht="13.8" hidden="false" customHeight="false" outlineLevel="0" collapsed="false">
      <c r="A4483" s="92" t="s">
        <v>31</v>
      </c>
      <c r="B4483" s="9" t="n">
        <v>2016</v>
      </c>
      <c r="C4483" s="9" t="s">
        <v>48</v>
      </c>
      <c r="D4483" s="9" t="s">
        <v>168</v>
      </c>
      <c r="E4483" s="9" t="s">
        <v>174</v>
      </c>
      <c r="F4483" s="9" t="s">
        <v>68</v>
      </c>
      <c r="G4483" s="9" t="s">
        <v>133</v>
      </c>
      <c r="H4483" s="9" t="s">
        <v>31</v>
      </c>
      <c r="I4483" s="99" t="n">
        <v>0.5</v>
      </c>
      <c r="J4483" s="9" t="n">
        <v>7890</v>
      </c>
      <c r="K4483" s="9" t="n">
        <v>28</v>
      </c>
      <c r="L4483" s="98" t="n">
        <f aca="false">J4483/$J$11499*100</f>
        <v>0.0125027542902156</v>
      </c>
      <c r="M4483" s="6" t="n">
        <f aca="false">J4483*K4483</f>
        <v>220920</v>
      </c>
      <c r="N4483" s="72" t="n">
        <f aca="false">M4483/$M$11499*100</f>
        <v>0.00325299929986164</v>
      </c>
    </row>
    <row r="4484" customFormat="false" ht="13.8" hidden="false" customHeight="false" outlineLevel="0" collapsed="false">
      <c r="A4484" s="92" t="s">
        <v>18</v>
      </c>
      <c r="B4484" s="96" t="n">
        <v>2016</v>
      </c>
      <c r="C4484" s="96" t="s">
        <v>48</v>
      </c>
      <c r="D4484" s="96" t="s">
        <v>168</v>
      </c>
      <c r="E4484" s="96" t="s">
        <v>174</v>
      </c>
      <c r="F4484" s="96" t="s">
        <v>68</v>
      </c>
      <c r="G4484" s="96" t="s">
        <v>133</v>
      </c>
      <c r="H4484" s="96" t="s">
        <v>18</v>
      </c>
      <c r="I4484" s="97" t="n">
        <v>1</v>
      </c>
      <c r="J4484" s="96" t="n">
        <v>1108</v>
      </c>
      <c r="K4484" s="96" t="n">
        <v>56</v>
      </c>
      <c r="L4484" s="98" t="n">
        <f aca="false">J4484/$J$11499*100</f>
        <v>0.0017557733527958</v>
      </c>
      <c r="M4484" s="6" t="n">
        <f aca="false">J4484*K4484</f>
        <v>62048</v>
      </c>
      <c r="N4484" s="72" t="n">
        <f aca="false">M4484/$M$11499*100</f>
        <v>0.000913643402850873</v>
      </c>
    </row>
    <row r="4485" customFormat="false" ht="13.8" hidden="false" customHeight="false" outlineLevel="0" collapsed="false">
      <c r="A4485" s="92" t="s">
        <v>136</v>
      </c>
      <c r="B4485" s="9" t="n">
        <v>2016</v>
      </c>
      <c r="C4485" s="9" t="s">
        <v>48</v>
      </c>
      <c r="D4485" s="9" t="s">
        <v>168</v>
      </c>
      <c r="E4485" s="9" t="s">
        <v>174</v>
      </c>
      <c r="F4485" s="9" t="s">
        <v>68</v>
      </c>
      <c r="G4485" s="9" t="s">
        <v>135</v>
      </c>
      <c r="H4485" s="9" t="s">
        <v>136</v>
      </c>
      <c r="I4485" s="99" t="n">
        <v>0.5</v>
      </c>
      <c r="J4485" s="9" t="n">
        <v>3571</v>
      </c>
      <c r="K4485" s="9" t="n">
        <v>29.5</v>
      </c>
      <c r="L4485" s="98" t="n">
        <f aca="false">J4485/$J$11499*100</f>
        <v>0.0056587244068897</v>
      </c>
      <c r="M4485" s="6" t="n">
        <f aca="false">J4485*K4485</f>
        <v>105344.5</v>
      </c>
      <c r="N4485" s="72" t="n">
        <f aca="false">M4485/$M$11499*100</f>
        <v>0.00155117501694855</v>
      </c>
    </row>
    <row r="4486" customFormat="false" ht="13.8" hidden="false" customHeight="false" outlineLevel="0" collapsed="false">
      <c r="A4486" s="92" t="s">
        <v>16</v>
      </c>
      <c r="B4486" s="96" t="n">
        <v>2016</v>
      </c>
      <c r="C4486" s="96" t="s">
        <v>48</v>
      </c>
      <c r="D4486" s="96" t="s">
        <v>168</v>
      </c>
      <c r="E4486" s="96" t="s">
        <v>174</v>
      </c>
      <c r="F4486" s="96" t="s">
        <v>68</v>
      </c>
      <c r="G4486" s="96" t="s">
        <v>135</v>
      </c>
      <c r="H4486" s="96" t="s">
        <v>16</v>
      </c>
      <c r="I4486" s="97" t="n">
        <v>0.5</v>
      </c>
      <c r="J4486" s="96" t="n">
        <v>7315</v>
      </c>
      <c r="K4486" s="96" t="n">
        <v>29.5</v>
      </c>
      <c r="L4486" s="98" t="n">
        <f aca="false">J4486/$J$11499*100</f>
        <v>0.01159159032103</v>
      </c>
      <c r="M4486" s="6" t="n">
        <f aca="false">J4486*K4486</f>
        <v>215792.5</v>
      </c>
      <c r="N4486" s="72" t="n">
        <f aca="false">M4486/$M$11499*100</f>
        <v>0.00317749796947036</v>
      </c>
    </row>
    <row r="4487" customFormat="false" ht="13.8" hidden="false" customHeight="false" outlineLevel="0" collapsed="false">
      <c r="A4487" s="92" t="s">
        <v>138</v>
      </c>
      <c r="B4487" s="9" t="n">
        <v>2016</v>
      </c>
      <c r="C4487" s="9" t="s">
        <v>48</v>
      </c>
      <c r="D4487" s="9" t="s">
        <v>168</v>
      </c>
      <c r="E4487" s="9" t="s">
        <v>174</v>
      </c>
      <c r="F4487" s="9" t="s">
        <v>68</v>
      </c>
      <c r="G4487" s="9" t="s">
        <v>137</v>
      </c>
      <c r="H4487" s="9" t="s">
        <v>138</v>
      </c>
      <c r="I4487" s="99" t="n">
        <v>0.5</v>
      </c>
      <c r="J4487" s="9" t="n">
        <v>4296</v>
      </c>
      <c r="K4487" s="9" t="n">
        <v>31</v>
      </c>
      <c r="L4487" s="98" t="n">
        <f aca="false">J4487/$J$11499*100</f>
        <v>0.00680758332455843</v>
      </c>
      <c r="M4487" s="6" t="n">
        <f aca="false">J4487*K4487</f>
        <v>133176</v>
      </c>
      <c r="N4487" s="72" t="n">
        <f aca="false">M4487/$M$11499*100</f>
        <v>0.00196098784518547</v>
      </c>
    </row>
    <row r="4488" customFormat="false" ht="13.8" hidden="false" customHeight="false" outlineLevel="0" collapsed="false">
      <c r="A4488" s="92" t="s">
        <v>141</v>
      </c>
      <c r="B4488" s="96" t="n">
        <v>2016</v>
      </c>
      <c r="C4488" s="96" t="s">
        <v>48</v>
      </c>
      <c r="D4488" s="96" t="s">
        <v>168</v>
      </c>
      <c r="E4488" s="96" t="s">
        <v>174</v>
      </c>
      <c r="F4488" s="96" t="s">
        <v>68</v>
      </c>
      <c r="G4488" s="96" t="s">
        <v>66</v>
      </c>
      <c r="H4488" s="96" t="s">
        <v>141</v>
      </c>
      <c r="I4488" s="97" t="n">
        <v>0.5</v>
      </c>
      <c r="J4488" s="96" t="n">
        <v>8795</v>
      </c>
      <c r="K4488" s="96" t="n">
        <v>32.5</v>
      </c>
      <c r="L4488" s="98" t="n">
        <f aca="false">J4488/$J$11499*100</f>
        <v>0.0139368471460641</v>
      </c>
      <c r="M4488" s="6" t="n">
        <f aca="false">J4488*K4488</f>
        <v>285837.5</v>
      </c>
      <c r="N4488" s="72" t="n">
        <f aca="false">M4488/$M$11499*100</f>
        <v>0.00420889547064186</v>
      </c>
    </row>
    <row r="4489" customFormat="false" ht="13.8" hidden="false" customHeight="false" outlineLevel="0" collapsed="false">
      <c r="A4489" s="92" t="s">
        <v>71</v>
      </c>
      <c r="B4489" s="9" t="n">
        <v>2016</v>
      </c>
      <c r="C4489" s="9" t="s">
        <v>48</v>
      </c>
      <c r="D4489" s="9" t="s">
        <v>168</v>
      </c>
      <c r="E4489" s="9" t="s">
        <v>174</v>
      </c>
      <c r="F4489" s="9" t="s">
        <v>68</v>
      </c>
      <c r="G4489" s="9" t="s">
        <v>69</v>
      </c>
      <c r="H4489" s="9" t="s">
        <v>71</v>
      </c>
      <c r="I4489" s="99" t="n">
        <v>1</v>
      </c>
      <c r="J4489" s="9" t="n">
        <v>5579</v>
      </c>
      <c r="K4489" s="9" t="n">
        <v>68</v>
      </c>
      <c r="L4489" s="98" t="n">
        <f aca="false">J4489/$J$11499*100</f>
        <v>0.00884066745058461</v>
      </c>
      <c r="M4489" s="6" t="n">
        <f aca="false">J4489*K4489</f>
        <v>379372</v>
      </c>
      <c r="N4489" s="72" t="n">
        <f aca="false">M4489/$M$11499*100</f>
        <v>0.00558617078755708</v>
      </c>
    </row>
    <row r="4490" customFormat="false" ht="13.8" hidden="false" customHeight="false" outlineLevel="0" collapsed="false">
      <c r="A4490" s="92" t="s">
        <v>80</v>
      </c>
      <c r="B4490" s="96" t="n">
        <v>2016</v>
      </c>
      <c r="C4490" s="96" t="s">
        <v>48</v>
      </c>
      <c r="D4490" s="96" t="s">
        <v>168</v>
      </c>
      <c r="E4490" s="96" t="s">
        <v>174</v>
      </c>
      <c r="F4490" s="96" t="s">
        <v>68</v>
      </c>
      <c r="G4490" s="96" t="s">
        <v>75</v>
      </c>
      <c r="H4490" s="96" t="s">
        <v>80</v>
      </c>
      <c r="I4490" s="97" t="n">
        <v>0.5</v>
      </c>
      <c r="J4490" s="96" t="n">
        <v>7027</v>
      </c>
      <c r="K4490" s="96" t="n">
        <v>35.5</v>
      </c>
      <c r="L4490" s="98" t="n">
        <f aca="false">J4490/$J$11499*100</f>
        <v>0.0111352160199423</v>
      </c>
      <c r="M4490" s="6" t="n">
        <f aca="false">J4490*K4490</f>
        <v>249458.5</v>
      </c>
      <c r="N4490" s="72" t="n">
        <f aca="false">M4490/$M$11499*100</f>
        <v>0.00367322255044602</v>
      </c>
    </row>
    <row r="4491" customFormat="false" ht="13.8" hidden="false" customHeight="false" outlineLevel="0" collapsed="false">
      <c r="A4491" s="92" t="s">
        <v>78</v>
      </c>
      <c r="B4491" s="9" t="n">
        <v>2016</v>
      </c>
      <c r="C4491" s="9" t="s">
        <v>48</v>
      </c>
      <c r="D4491" s="9" t="s">
        <v>168</v>
      </c>
      <c r="E4491" s="9" t="s">
        <v>174</v>
      </c>
      <c r="F4491" s="9" t="s">
        <v>68</v>
      </c>
      <c r="G4491" s="9" t="s">
        <v>75</v>
      </c>
      <c r="H4491" s="9" t="s">
        <v>78</v>
      </c>
      <c r="I4491" s="99" t="n">
        <v>0.5</v>
      </c>
      <c r="J4491" s="9" t="n">
        <v>4298</v>
      </c>
      <c r="K4491" s="9" t="n">
        <v>35.5</v>
      </c>
      <c r="L4491" s="98" t="n">
        <f aca="false">J4491/$J$11499*100</f>
        <v>0.00681075259053821</v>
      </c>
      <c r="M4491" s="6" t="n">
        <f aca="false">J4491*K4491</f>
        <v>152579</v>
      </c>
      <c r="N4491" s="72" t="n">
        <f aca="false">M4491/$M$11499*100</f>
        <v>0.00224669283076946</v>
      </c>
    </row>
    <row r="4492" customFormat="false" ht="13.8" hidden="false" customHeight="false" outlineLevel="0" collapsed="false">
      <c r="A4492" s="92" t="s">
        <v>85</v>
      </c>
      <c r="B4492" s="96" t="n">
        <v>2016</v>
      </c>
      <c r="C4492" s="96" t="s">
        <v>48</v>
      </c>
      <c r="D4492" s="96" t="s">
        <v>168</v>
      </c>
      <c r="E4492" s="96" t="s">
        <v>174</v>
      </c>
      <c r="F4492" s="96" t="s">
        <v>68</v>
      </c>
      <c r="G4492" s="96" t="s">
        <v>57</v>
      </c>
      <c r="H4492" s="96" t="s">
        <v>85</v>
      </c>
      <c r="I4492" s="97" t="n">
        <v>0.5</v>
      </c>
      <c r="J4492" s="96" t="n">
        <v>4221</v>
      </c>
      <c r="K4492" s="96" t="n">
        <v>39.5</v>
      </c>
      <c r="L4492" s="98" t="n">
        <f aca="false">J4492/$J$11499*100</f>
        <v>0.00668873585031684</v>
      </c>
      <c r="M4492" s="6" t="n">
        <f aca="false">J4492*K4492</f>
        <v>166729.5</v>
      </c>
      <c r="N4492" s="72" t="n">
        <f aca="false">M4492/$M$11499*100</f>
        <v>0.00245505588795166</v>
      </c>
    </row>
    <row r="4493" customFormat="false" ht="13.8" hidden="false" customHeight="false" outlineLevel="0" collapsed="false">
      <c r="A4493" s="92" t="s">
        <v>86</v>
      </c>
      <c r="B4493" s="9" t="n">
        <v>2016</v>
      </c>
      <c r="C4493" s="9" t="s">
        <v>48</v>
      </c>
      <c r="D4493" s="9" t="s">
        <v>168</v>
      </c>
      <c r="E4493" s="9" t="s">
        <v>174</v>
      </c>
      <c r="F4493" s="9" t="s">
        <v>68</v>
      </c>
      <c r="G4493" s="9" t="s">
        <v>57</v>
      </c>
      <c r="H4493" s="9" t="s">
        <v>86</v>
      </c>
      <c r="I4493" s="99" t="n">
        <v>0.5</v>
      </c>
      <c r="J4493" s="9" t="n">
        <v>3061</v>
      </c>
      <c r="K4493" s="9" t="n">
        <v>39.5</v>
      </c>
      <c r="L4493" s="98" t="n">
        <f aca="false">J4493/$J$11499*100</f>
        <v>0.00485056158204687</v>
      </c>
      <c r="M4493" s="6" t="n">
        <f aca="false">J4493*K4493</f>
        <v>120909.5</v>
      </c>
      <c r="N4493" s="72" t="n">
        <f aca="false">M4493/$M$11499*100</f>
        <v>0.00178036628121773</v>
      </c>
    </row>
    <row r="4494" customFormat="false" ht="13.8" hidden="false" customHeight="false" outlineLevel="0" collapsed="false">
      <c r="A4494" s="92" t="s">
        <v>28</v>
      </c>
      <c r="B4494" s="96" t="n">
        <v>2016</v>
      </c>
      <c r="C4494" s="96" t="s">
        <v>48</v>
      </c>
      <c r="D4494" s="96" t="s">
        <v>168</v>
      </c>
      <c r="E4494" s="96" t="s">
        <v>174</v>
      </c>
      <c r="F4494" s="96" t="s">
        <v>68</v>
      </c>
      <c r="G4494" s="96" t="s">
        <v>57</v>
      </c>
      <c r="H4494" s="96" t="s">
        <v>28</v>
      </c>
      <c r="I4494" s="97" t="n">
        <v>0.75</v>
      </c>
      <c r="J4494" s="96" t="n">
        <v>4164</v>
      </c>
      <c r="K4494" s="96" t="n">
        <v>59.25</v>
      </c>
      <c r="L4494" s="98" t="n">
        <f aca="false">J4494/$J$11499*100</f>
        <v>0.00659841176989323</v>
      </c>
      <c r="M4494" s="6" t="n">
        <f aca="false">J4494*K4494</f>
        <v>246717</v>
      </c>
      <c r="N4494" s="72" t="n">
        <f aca="false">M4494/$M$11499*100</f>
        <v>0.00363285455487943</v>
      </c>
    </row>
    <row r="4495" customFormat="false" ht="13.8" hidden="false" customHeight="false" outlineLevel="0" collapsed="false">
      <c r="A4495" s="92" t="s">
        <v>21</v>
      </c>
      <c r="B4495" s="9" t="n">
        <v>2016</v>
      </c>
      <c r="C4495" s="9" t="s">
        <v>48</v>
      </c>
      <c r="D4495" s="9" t="s">
        <v>168</v>
      </c>
      <c r="E4495" s="9" t="s">
        <v>174</v>
      </c>
      <c r="F4495" s="9" t="s">
        <v>68</v>
      </c>
      <c r="G4495" s="9" t="s">
        <v>57</v>
      </c>
      <c r="H4495" s="9" t="s">
        <v>21</v>
      </c>
      <c r="I4495" s="99" t="n">
        <v>1</v>
      </c>
      <c r="J4495" s="9" t="n">
        <v>2541</v>
      </c>
      <c r="K4495" s="9" t="n">
        <v>79</v>
      </c>
      <c r="L4495" s="98" t="n">
        <f aca="false">J4495/$J$11499*100</f>
        <v>0.00402655242730516</v>
      </c>
      <c r="M4495" s="6" t="n">
        <f aca="false">J4495*K4495</f>
        <v>200739</v>
      </c>
      <c r="N4495" s="72" t="n">
        <f aca="false">M4495/$M$11499*100</f>
        <v>0.00295583843226021</v>
      </c>
    </row>
    <row r="4496" customFormat="false" ht="13.8" hidden="false" customHeight="false" outlineLevel="0" collapsed="false">
      <c r="A4496" s="92" t="s">
        <v>87</v>
      </c>
      <c r="B4496" s="96" t="n">
        <v>2016</v>
      </c>
      <c r="C4496" s="96" t="s">
        <v>48</v>
      </c>
      <c r="D4496" s="96" t="s">
        <v>168</v>
      </c>
      <c r="E4496" s="96" t="s">
        <v>174</v>
      </c>
      <c r="F4496" s="96" t="s">
        <v>68</v>
      </c>
      <c r="G4496" s="96" t="s">
        <v>57</v>
      </c>
      <c r="H4496" s="96" t="s">
        <v>87</v>
      </c>
      <c r="I4496" s="97" t="n">
        <v>0.5</v>
      </c>
      <c r="J4496" s="96" t="n">
        <v>3312</v>
      </c>
      <c r="K4496" s="96" t="n">
        <v>39.5</v>
      </c>
      <c r="L4496" s="98" t="n">
        <f aca="false">J4496/$J$11499*100</f>
        <v>0.00524830446250873</v>
      </c>
      <c r="M4496" s="6" t="n">
        <f aca="false">J4496*K4496</f>
        <v>130824</v>
      </c>
      <c r="N4496" s="72" t="n">
        <f aca="false">M4496/$M$11499*100</f>
        <v>0.00192635515301964</v>
      </c>
    </row>
    <row r="4497" customFormat="false" ht="13.8" hidden="false" customHeight="false" outlineLevel="0" collapsed="false">
      <c r="A4497" s="92" t="s">
        <v>19</v>
      </c>
      <c r="B4497" s="9" t="n">
        <v>2016</v>
      </c>
      <c r="C4497" s="9" t="s">
        <v>48</v>
      </c>
      <c r="D4497" s="9" t="s">
        <v>168</v>
      </c>
      <c r="E4497" s="9" t="s">
        <v>174</v>
      </c>
      <c r="F4497" s="9" t="s">
        <v>68</v>
      </c>
      <c r="G4497" s="9" t="s">
        <v>59</v>
      </c>
      <c r="H4497" s="9" t="s">
        <v>19</v>
      </c>
      <c r="I4497" s="99" t="n">
        <v>0.5</v>
      </c>
      <c r="J4497" s="9" t="n">
        <v>5255</v>
      </c>
      <c r="K4497" s="9" t="n">
        <v>41.5</v>
      </c>
      <c r="L4497" s="98" t="n">
        <f aca="false">J4497/$J$11499*100</f>
        <v>0.00832724636186093</v>
      </c>
      <c r="M4497" s="6" t="n">
        <f aca="false">J4497*K4497</f>
        <v>218082.5</v>
      </c>
      <c r="N4497" s="72" t="n">
        <f aca="false">M4497/$M$11499*100</f>
        <v>0.00321121772502297</v>
      </c>
    </row>
    <row r="4498" customFormat="false" ht="13.8" hidden="false" customHeight="false" outlineLevel="0" collapsed="false">
      <c r="A4498" s="92" t="s">
        <v>20</v>
      </c>
      <c r="B4498" s="96" t="n">
        <v>2016</v>
      </c>
      <c r="C4498" s="96" t="s">
        <v>48</v>
      </c>
      <c r="D4498" s="96" t="s">
        <v>168</v>
      </c>
      <c r="E4498" s="96" t="s">
        <v>174</v>
      </c>
      <c r="F4498" s="96" t="s">
        <v>68</v>
      </c>
      <c r="G4498" s="96" t="s">
        <v>61</v>
      </c>
      <c r="H4498" s="96" t="s">
        <v>20</v>
      </c>
      <c r="I4498" s="97" t="n">
        <v>1</v>
      </c>
      <c r="J4498" s="96" t="n">
        <v>3347</v>
      </c>
      <c r="K4498" s="96" t="n">
        <v>96</v>
      </c>
      <c r="L4498" s="98" t="n">
        <f aca="false">J4498/$J$11499*100</f>
        <v>0.00530376661715481</v>
      </c>
      <c r="M4498" s="6" t="n">
        <f aca="false">J4498*K4498</f>
        <v>321312</v>
      </c>
      <c r="N4498" s="72" t="n">
        <f aca="false">M4498/$M$11499*100</f>
        <v>0.00473124982363363</v>
      </c>
    </row>
    <row r="4499" customFormat="false" ht="13.8" hidden="false" customHeight="false" outlineLevel="0" collapsed="false">
      <c r="A4499" s="92" t="s">
        <v>105</v>
      </c>
      <c r="B4499" s="9" t="n">
        <v>2016</v>
      </c>
      <c r="C4499" s="9" t="s">
        <v>48</v>
      </c>
      <c r="D4499" s="9" t="s">
        <v>168</v>
      </c>
      <c r="E4499" s="9" t="s">
        <v>174</v>
      </c>
      <c r="F4499" s="9" t="s">
        <v>68</v>
      </c>
      <c r="G4499" s="9" t="s">
        <v>104</v>
      </c>
      <c r="H4499" s="9" t="s">
        <v>105</v>
      </c>
      <c r="I4499" s="99" t="n">
        <v>0.5</v>
      </c>
      <c r="J4499" s="9" t="n">
        <v>1793</v>
      </c>
      <c r="K4499" s="9" t="n">
        <v>53</v>
      </c>
      <c r="L4499" s="98" t="n">
        <f aca="false">J4499/$J$11499*100</f>
        <v>0.00284124695086901</v>
      </c>
      <c r="M4499" s="6" t="n">
        <f aca="false">J4499*K4499</f>
        <v>95029</v>
      </c>
      <c r="N4499" s="72" t="n">
        <f aca="false">M4499/$M$11499*100</f>
        <v>0.00139928150672891</v>
      </c>
    </row>
    <row r="4500" customFormat="false" ht="13.8" hidden="false" customHeight="false" outlineLevel="0" collapsed="false">
      <c r="A4500" s="92" t="s">
        <v>17</v>
      </c>
      <c r="B4500" s="96" t="n">
        <v>2016</v>
      </c>
      <c r="C4500" s="96" t="s">
        <v>48</v>
      </c>
      <c r="D4500" s="96" t="s">
        <v>168</v>
      </c>
      <c r="E4500" s="96" t="s">
        <v>174</v>
      </c>
      <c r="F4500" s="96" t="s">
        <v>68</v>
      </c>
      <c r="G4500" s="96" t="s">
        <v>104</v>
      </c>
      <c r="H4500" s="96" t="s">
        <v>17</v>
      </c>
      <c r="I4500" s="97" t="n">
        <v>1</v>
      </c>
      <c r="J4500" s="96" t="n">
        <v>1832</v>
      </c>
      <c r="K4500" s="96" t="n">
        <v>106</v>
      </c>
      <c r="L4500" s="98" t="n">
        <f aca="false">J4500/$J$11499*100</f>
        <v>0.00290304763747464</v>
      </c>
      <c r="M4500" s="6" t="n">
        <f aca="false">J4500*K4500</f>
        <v>194192</v>
      </c>
      <c r="N4500" s="72" t="n">
        <f aca="false">M4500/$M$11499*100</f>
        <v>0.00285943527086154</v>
      </c>
    </row>
    <row r="4501" customFormat="false" ht="13.8" hidden="false" customHeight="false" outlineLevel="0" collapsed="false">
      <c r="A4501" s="92" t="s">
        <v>27</v>
      </c>
      <c r="B4501" s="9" t="n">
        <v>2016</v>
      </c>
      <c r="C4501" s="9" t="s">
        <v>48</v>
      </c>
      <c r="D4501" s="9" t="s">
        <v>168</v>
      </c>
      <c r="E4501" s="9" t="s">
        <v>174</v>
      </c>
      <c r="F4501" s="9" t="s">
        <v>68</v>
      </c>
      <c r="G4501" s="9" t="s">
        <v>104</v>
      </c>
      <c r="H4501" s="9" t="s">
        <v>27</v>
      </c>
      <c r="I4501" s="99" t="n">
        <v>2</v>
      </c>
      <c r="J4501" s="9" t="n">
        <v>8550</v>
      </c>
      <c r="K4501" s="9" t="n">
        <v>212</v>
      </c>
      <c r="L4501" s="98" t="n">
        <f aca="false">J4501/$J$11499*100</f>
        <v>0.0135486120635416</v>
      </c>
      <c r="M4501" s="6" t="n">
        <f aca="false">J4501*K4501</f>
        <v>1812600</v>
      </c>
      <c r="N4501" s="72" t="n">
        <f aca="false">M4501/$M$11499*100</f>
        <v>0.0266901436308582</v>
      </c>
    </row>
    <row r="4502" customFormat="false" ht="13.8" hidden="false" customHeight="false" outlineLevel="0" collapsed="false">
      <c r="A4502" s="92" t="s">
        <v>14</v>
      </c>
      <c r="B4502" s="96" t="n">
        <v>2016</v>
      </c>
      <c r="C4502" s="96" t="s">
        <v>48</v>
      </c>
      <c r="D4502" s="96" t="s">
        <v>168</v>
      </c>
      <c r="E4502" s="96" t="s">
        <v>174</v>
      </c>
      <c r="F4502" s="96" t="s">
        <v>68</v>
      </c>
      <c r="G4502" s="96" t="s">
        <v>114</v>
      </c>
      <c r="H4502" s="96" t="s">
        <v>14</v>
      </c>
      <c r="I4502" s="97" t="n">
        <v>0.5</v>
      </c>
      <c r="J4502" s="96" t="n">
        <v>7557</v>
      </c>
      <c r="K4502" s="96" t="n">
        <v>61.5</v>
      </c>
      <c r="L4502" s="98" t="n">
        <f aca="false">J4502/$J$11499*100</f>
        <v>0.0119750715045829</v>
      </c>
      <c r="M4502" s="6" t="n">
        <f aca="false">J4502*K4502</f>
        <v>464755.5</v>
      </c>
      <c r="N4502" s="72" t="n">
        <f aca="false">M4502/$M$11499*100</f>
        <v>0.0068434243894027</v>
      </c>
    </row>
    <row r="4503" customFormat="false" ht="13.8" hidden="false" customHeight="false" outlineLevel="0" collapsed="false">
      <c r="A4503" s="92" t="s">
        <v>115</v>
      </c>
      <c r="B4503" s="9" t="n">
        <v>2016</v>
      </c>
      <c r="C4503" s="9" t="s">
        <v>48</v>
      </c>
      <c r="D4503" s="9" t="s">
        <v>168</v>
      </c>
      <c r="E4503" s="9" t="s">
        <v>174</v>
      </c>
      <c r="F4503" s="9" t="s">
        <v>68</v>
      </c>
      <c r="G4503" s="9" t="s">
        <v>114</v>
      </c>
      <c r="H4503" s="9" t="s">
        <v>115</v>
      </c>
      <c r="I4503" s="99" t="n">
        <v>1</v>
      </c>
      <c r="J4503" s="9" t="n">
        <v>4062</v>
      </c>
      <c r="K4503" s="9" t="n">
        <v>123</v>
      </c>
      <c r="L4503" s="98" t="n">
        <f aca="false">J4503/$J$11499*100</f>
        <v>0.00643677920492466</v>
      </c>
      <c r="M4503" s="6" t="n">
        <f aca="false">J4503*K4503</f>
        <v>499626</v>
      </c>
      <c r="N4503" s="72" t="n">
        <f aca="false">M4503/$M$11499*100</f>
        <v>0.00735688497280767</v>
      </c>
    </row>
    <row r="4504" customFormat="false" ht="13.8" hidden="false" customHeight="false" outlineLevel="0" collapsed="false">
      <c r="A4504" s="92" t="s">
        <v>26</v>
      </c>
      <c r="B4504" s="96" t="n">
        <v>2016</v>
      </c>
      <c r="C4504" s="96" t="s">
        <v>48</v>
      </c>
      <c r="D4504" s="96" t="s">
        <v>168</v>
      </c>
      <c r="E4504" s="96" t="s">
        <v>174</v>
      </c>
      <c r="F4504" s="96" t="s">
        <v>68</v>
      </c>
      <c r="G4504" s="96" t="s">
        <v>114</v>
      </c>
      <c r="H4504" s="96" t="s">
        <v>26</v>
      </c>
      <c r="I4504" s="97" t="n">
        <v>0.5</v>
      </c>
      <c r="J4504" s="96" t="n">
        <v>8238</v>
      </c>
      <c r="K4504" s="96" t="n">
        <v>61.5</v>
      </c>
      <c r="L4504" s="98" t="n">
        <f aca="false">J4504/$J$11499*100</f>
        <v>0.0130542065706965</v>
      </c>
      <c r="M4504" s="6" t="n">
        <f aca="false">J4504*K4504</f>
        <v>506637</v>
      </c>
      <c r="N4504" s="72" t="n">
        <f aca="false">M4504/$M$11499*100</f>
        <v>0.00746012043402137</v>
      </c>
    </row>
    <row r="4505" customFormat="false" ht="13.8" hidden="false" customHeight="false" outlineLevel="0" collapsed="false">
      <c r="A4505" s="92" t="s">
        <v>121</v>
      </c>
      <c r="B4505" s="9" t="n">
        <v>2016</v>
      </c>
      <c r="C4505" s="9" t="s">
        <v>48</v>
      </c>
      <c r="D4505" s="9" t="s">
        <v>168</v>
      </c>
      <c r="E4505" s="9" t="s">
        <v>174</v>
      </c>
      <c r="F4505" s="9" t="s">
        <v>68</v>
      </c>
      <c r="G4505" s="9" t="s">
        <v>120</v>
      </c>
      <c r="H4505" s="9" t="s">
        <v>121</v>
      </c>
      <c r="I4505" s="99" t="n">
        <v>0.5</v>
      </c>
      <c r="J4505" s="9" t="n">
        <v>3226</v>
      </c>
      <c r="K4505" s="9" t="n">
        <v>64.5</v>
      </c>
      <c r="L4505" s="98" t="n">
        <f aca="false">J4505/$J$11499*100</f>
        <v>0.00511202602537837</v>
      </c>
      <c r="M4505" s="6" t="n">
        <f aca="false">J4505*K4505</f>
        <v>208077</v>
      </c>
      <c r="N4505" s="72" t="n">
        <f aca="false">M4505/$M$11499*100</f>
        <v>0.00306388889786941</v>
      </c>
    </row>
    <row r="4506" customFormat="false" ht="13.8" hidden="false" customHeight="false" outlineLevel="0" collapsed="false">
      <c r="A4506" s="92" t="s">
        <v>122</v>
      </c>
      <c r="B4506" s="96" t="n">
        <v>2016</v>
      </c>
      <c r="C4506" s="96" t="s">
        <v>48</v>
      </c>
      <c r="D4506" s="96" t="s">
        <v>168</v>
      </c>
      <c r="E4506" s="96" t="s">
        <v>174</v>
      </c>
      <c r="F4506" s="96" t="s">
        <v>68</v>
      </c>
      <c r="G4506" s="96" t="s">
        <v>120</v>
      </c>
      <c r="H4506" s="96" t="s">
        <v>122</v>
      </c>
      <c r="I4506" s="97" t="n">
        <v>0.5</v>
      </c>
      <c r="J4506" s="96" t="n">
        <v>8226</v>
      </c>
      <c r="K4506" s="96" t="n">
        <v>64.5</v>
      </c>
      <c r="L4506" s="98" t="n">
        <f aca="false">J4506/$J$11499*100</f>
        <v>0.0130351909748179</v>
      </c>
      <c r="M4506" s="6" t="n">
        <f aca="false">J4506*K4506</f>
        <v>530577</v>
      </c>
      <c r="N4506" s="72" t="n">
        <f aca="false">M4506/$M$11499*100</f>
        <v>0.00781263176499497</v>
      </c>
    </row>
    <row r="4507" customFormat="false" ht="13.8" hidden="false" customHeight="false" outlineLevel="0" collapsed="false">
      <c r="A4507" s="92" t="s">
        <v>24</v>
      </c>
      <c r="B4507" s="9" t="n">
        <v>2016</v>
      </c>
      <c r="C4507" s="9" t="s">
        <v>48</v>
      </c>
      <c r="D4507" s="9" t="s">
        <v>168</v>
      </c>
      <c r="E4507" s="9" t="s">
        <v>174</v>
      </c>
      <c r="F4507" s="9" t="s">
        <v>68</v>
      </c>
      <c r="G4507" s="9" t="s">
        <v>120</v>
      </c>
      <c r="H4507" s="9" t="s">
        <v>24</v>
      </c>
      <c r="I4507" s="99" t="n">
        <v>0.5</v>
      </c>
      <c r="J4507" s="9" t="n">
        <v>9270</v>
      </c>
      <c r="K4507" s="9" t="n">
        <v>64.5</v>
      </c>
      <c r="L4507" s="98" t="n">
        <f aca="false">J4507/$J$11499*100</f>
        <v>0.0146895478162609</v>
      </c>
      <c r="M4507" s="6" t="n">
        <f aca="false">J4507*K4507</f>
        <v>597915</v>
      </c>
      <c r="N4507" s="72" t="n">
        <f aca="false">M4507/$M$11499*100</f>
        <v>0.00880416927565078</v>
      </c>
    </row>
    <row r="4508" customFormat="false" ht="13.8" hidden="false" customHeight="false" outlineLevel="0" collapsed="false">
      <c r="A4508" s="92" t="s">
        <v>12</v>
      </c>
      <c r="B4508" s="96" t="n">
        <v>2016</v>
      </c>
      <c r="C4508" s="96" t="s">
        <v>48</v>
      </c>
      <c r="D4508" s="96" t="s">
        <v>168</v>
      </c>
      <c r="E4508" s="96" t="s">
        <v>174</v>
      </c>
      <c r="F4508" s="96" t="s">
        <v>68</v>
      </c>
      <c r="G4508" s="96" t="s">
        <v>120</v>
      </c>
      <c r="H4508" s="96" t="s">
        <v>12</v>
      </c>
      <c r="I4508" s="97" t="n">
        <v>0.5</v>
      </c>
      <c r="J4508" s="96" t="n">
        <v>4225</v>
      </c>
      <c r="K4508" s="96" t="n">
        <v>64.5</v>
      </c>
      <c r="L4508" s="98" t="n">
        <f aca="false">J4508/$J$11499*100</f>
        <v>0.00669507438227639</v>
      </c>
      <c r="M4508" s="6" t="n">
        <f aca="false">J4508*K4508</f>
        <v>272512.5</v>
      </c>
      <c r="N4508" s="72" t="n">
        <f aca="false">M4508/$M$11499*100</f>
        <v>0.0040126877227211</v>
      </c>
    </row>
    <row r="4509" customFormat="false" ht="13.8" hidden="false" customHeight="false" outlineLevel="0" collapsed="false">
      <c r="A4509" s="92" t="s">
        <v>124</v>
      </c>
      <c r="B4509" s="9" t="n">
        <v>2016</v>
      </c>
      <c r="C4509" s="9" t="s">
        <v>48</v>
      </c>
      <c r="D4509" s="9" t="s">
        <v>168</v>
      </c>
      <c r="E4509" s="9" t="s">
        <v>174</v>
      </c>
      <c r="F4509" s="9" t="s">
        <v>68</v>
      </c>
      <c r="G4509" s="9" t="s">
        <v>120</v>
      </c>
      <c r="H4509" s="9" t="s">
        <v>124</v>
      </c>
      <c r="I4509" s="99" t="n">
        <v>1</v>
      </c>
      <c r="J4509" s="9" t="n">
        <v>9238</v>
      </c>
      <c r="K4509" s="9" t="n">
        <v>129</v>
      </c>
      <c r="L4509" s="98" t="n">
        <f aca="false">J4509/$J$11499*100</f>
        <v>0.0146388395605844</v>
      </c>
      <c r="M4509" s="6" t="n">
        <f aca="false">J4509*K4509</f>
        <v>1191702</v>
      </c>
      <c r="N4509" s="72" t="n">
        <f aca="false">M4509/$M$11499*100</f>
        <v>0.0175475546426024</v>
      </c>
    </row>
    <row r="4510" customFormat="false" ht="13.8" hidden="false" customHeight="false" outlineLevel="0" collapsed="false">
      <c r="A4510" s="92" t="s">
        <v>125</v>
      </c>
      <c r="B4510" s="96" t="n">
        <v>2016</v>
      </c>
      <c r="C4510" s="96" t="s">
        <v>48</v>
      </c>
      <c r="D4510" s="96" t="s">
        <v>168</v>
      </c>
      <c r="E4510" s="96" t="s">
        <v>174</v>
      </c>
      <c r="F4510" s="96" t="s">
        <v>68</v>
      </c>
      <c r="G4510" s="96" t="s">
        <v>120</v>
      </c>
      <c r="H4510" s="96" t="s">
        <v>125</v>
      </c>
      <c r="I4510" s="97" t="n">
        <v>0.5</v>
      </c>
      <c r="J4510" s="96" t="n">
        <v>7259</v>
      </c>
      <c r="K4510" s="96" t="n">
        <v>64.5</v>
      </c>
      <c r="L4510" s="98" t="n">
        <f aca="false">J4510/$J$11499*100</f>
        <v>0.0115028508735963</v>
      </c>
      <c r="M4510" s="6" t="n">
        <f aca="false">J4510*K4510</f>
        <v>468205.5</v>
      </c>
      <c r="N4510" s="72" t="n">
        <f aca="false">M4510/$M$11499*100</f>
        <v>0.00689422489449288</v>
      </c>
    </row>
    <row r="4511" customFormat="false" ht="13.8" hidden="false" customHeight="false" outlineLevel="0" collapsed="false">
      <c r="A4511" s="92" t="s">
        <v>126</v>
      </c>
      <c r="B4511" s="9" t="n">
        <v>2016</v>
      </c>
      <c r="C4511" s="9" t="s">
        <v>48</v>
      </c>
      <c r="D4511" s="9" t="s">
        <v>168</v>
      </c>
      <c r="E4511" s="9" t="s">
        <v>174</v>
      </c>
      <c r="F4511" s="9" t="s">
        <v>68</v>
      </c>
      <c r="G4511" s="9" t="s">
        <v>120</v>
      </c>
      <c r="H4511" s="9" t="s">
        <v>126</v>
      </c>
      <c r="I4511" s="99" t="n">
        <v>0.5</v>
      </c>
      <c r="J4511" s="9" t="n">
        <v>2217</v>
      </c>
      <c r="K4511" s="9" t="n">
        <v>64.5</v>
      </c>
      <c r="L4511" s="98" t="n">
        <f aca="false">J4511/$J$11499*100</f>
        <v>0.00351313133858148</v>
      </c>
      <c r="M4511" s="6" t="n">
        <f aca="false">J4511*K4511</f>
        <v>142996.5</v>
      </c>
      <c r="N4511" s="72" t="n">
        <f aca="false">M4511/$M$11499*100</f>
        <v>0.00210559258728347</v>
      </c>
    </row>
    <row r="4512" customFormat="false" ht="13.8" hidden="false" customHeight="false" outlineLevel="0" collapsed="false">
      <c r="A4512" s="92" t="s">
        <v>22</v>
      </c>
      <c r="B4512" s="96" t="n">
        <v>2016</v>
      </c>
      <c r="C4512" s="96" t="s">
        <v>48</v>
      </c>
      <c r="D4512" s="96" t="s">
        <v>168</v>
      </c>
      <c r="E4512" s="96" t="s">
        <v>174</v>
      </c>
      <c r="F4512" s="96" t="s">
        <v>68</v>
      </c>
      <c r="G4512" s="96" t="s">
        <v>120</v>
      </c>
      <c r="H4512" s="96" t="s">
        <v>22</v>
      </c>
      <c r="I4512" s="97" t="n">
        <v>0.5</v>
      </c>
      <c r="J4512" s="96" t="n">
        <v>8854</v>
      </c>
      <c r="K4512" s="96" t="n">
        <v>64.5</v>
      </c>
      <c r="L4512" s="98" t="n">
        <f aca="false">J4512/$J$11499*100</f>
        <v>0.0140303404924675</v>
      </c>
      <c r="M4512" s="6" t="n">
        <f aca="false">J4512*K4512</f>
        <v>571083</v>
      </c>
      <c r="N4512" s="72" t="n">
        <f aca="false">M4512/$M$11499*100</f>
        <v>0.00840907386910594</v>
      </c>
    </row>
    <row r="4513" customFormat="false" ht="13.8" hidden="false" customHeight="false" outlineLevel="0" collapsed="false">
      <c r="A4513" s="92" t="s">
        <v>15</v>
      </c>
      <c r="B4513" s="9" t="n">
        <v>2016</v>
      </c>
      <c r="C4513" s="9" t="s">
        <v>48</v>
      </c>
      <c r="D4513" s="9" t="s">
        <v>168</v>
      </c>
      <c r="E4513" s="9" t="s">
        <v>174</v>
      </c>
      <c r="F4513" s="9" t="s">
        <v>68</v>
      </c>
      <c r="G4513" s="9" t="s">
        <v>120</v>
      </c>
      <c r="H4513" s="9" t="s">
        <v>15</v>
      </c>
      <c r="I4513" s="99" t="n">
        <v>0.5</v>
      </c>
      <c r="J4513" s="9" t="n">
        <v>7598</v>
      </c>
      <c r="K4513" s="9" t="n">
        <v>64.5</v>
      </c>
      <c r="L4513" s="98" t="n">
        <f aca="false">J4513/$J$11499*100</f>
        <v>0.0120400414571683</v>
      </c>
      <c r="M4513" s="6" t="n">
        <f aca="false">J4513*K4513</f>
        <v>490071</v>
      </c>
      <c r="N4513" s="72" t="n">
        <f aca="false">M4513/$M$11499*100</f>
        <v>0.007216189660884</v>
      </c>
    </row>
    <row r="4514" customFormat="false" ht="13.8" hidden="false" customHeight="false" outlineLevel="0" collapsed="false">
      <c r="A4514" s="92" t="s">
        <v>25</v>
      </c>
      <c r="B4514" s="96" t="n">
        <v>2016</v>
      </c>
      <c r="C4514" s="96" t="s">
        <v>48</v>
      </c>
      <c r="D4514" s="96" t="s">
        <v>168</v>
      </c>
      <c r="E4514" s="96" t="s">
        <v>174</v>
      </c>
      <c r="F4514" s="96" t="s">
        <v>68</v>
      </c>
      <c r="G4514" s="96" t="s">
        <v>120</v>
      </c>
      <c r="H4514" s="96" t="s">
        <v>25</v>
      </c>
      <c r="I4514" s="97" t="n">
        <v>0.5</v>
      </c>
      <c r="J4514" s="96" t="n">
        <v>8376</v>
      </c>
      <c r="K4514" s="96" t="n">
        <v>64.5</v>
      </c>
      <c r="L4514" s="98" t="n">
        <f aca="false">J4514/$J$11499*100</f>
        <v>0.0132728859233011</v>
      </c>
      <c r="M4514" s="6" t="n">
        <f aca="false">J4514*K4514</f>
        <v>540252</v>
      </c>
      <c r="N4514" s="72" t="n">
        <f aca="false">M4514/$M$11499*100</f>
        <v>0.00795509405100874</v>
      </c>
    </row>
    <row r="4515" customFormat="false" ht="13.8" hidden="false" customHeight="false" outlineLevel="0" collapsed="false">
      <c r="A4515" s="92" t="s">
        <v>23</v>
      </c>
      <c r="B4515" s="9" t="n">
        <v>2016</v>
      </c>
      <c r="C4515" s="9" t="s">
        <v>48</v>
      </c>
      <c r="D4515" s="9" t="s">
        <v>168</v>
      </c>
      <c r="E4515" s="9" t="s">
        <v>174</v>
      </c>
      <c r="F4515" s="9" t="s">
        <v>68</v>
      </c>
      <c r="G4515" s="9" t="s">
        <v>120</v>
      </c>
      <c r="H4515" s="9" t="s">
        <v>23</v>
      </c>
      <c r="I4515" s="99" t="n">
        <v>0.5</v>
      </c>
      <c r="J4515" s="9" t="n">
        <v>8265</v>
      </c>
      <c r="K4515" s="9" t="n">
        <v>64.5</v>
      </c>
      <c r="L4515" s="98" t="n">
        <f aca="false">J4515/$J$11499*100</f>
        <v>0.0130969916614235</v>
      </c>
      <c r="M4515" s="6" t="n">
        <f aca="false">J4515*K4515</f>
        <v>533092.5</v>
      </c>
      <c r="N4515" s="72" t="n">
        <f aca="false">M4515/$M$11499*100</f>
        <v>0.00784967195935855</v>
      </c>
    </row>
    <row r="4516" customFormat="false" ht="13.8" hidden="false" customHeight="false" outlineLevel="0" collapsed="false">
      <c r="A4516" s="92" t="s">
        <v>13</v>
      </c>
      <c r="B4516" s="96" t="n">
        <v>2016</v>
      </c>
      <c r="C4516" s="96" t="s">
        <v>48</v>
      </c>
      <c r="D4516" s="96" t="s">
        <v>168</v>
      </c>
      <c r="E4516" s="96" t="s">
        <v>175</v>
      </c>
      <c r="F4516" s="96" t="s">
        <v>68</v>
      </c>
      <c r="G4516" s="96" t="s">
        <v>133</v>
      </c>
      <c r="H4516" s="96" t="s">
        <v>13</v>
      </c>
      <c r="I4516" s="97" t="n">
        <v>0.5</v>
      </c>
      <c r="J4516" s="96" t="n">
        <v>9506</v>
      </c>
      <c r="K4516" s="96" t="n">
        <v>28</v>
      </c>
      <c r="L4516" s="98" t="n">
        <f aca="false">J4516/$J$11499*100</f>
        <v>0.0150635212018744</v>
      </c>
      <c r="M4516" s="6" t="n">
        <f aca="false">J4516*K4516</f>
        <v>266168</v>
      </c>
      <c r="N4516" s="72" t="n">
        <f aca="false">M4516/$M$11499*100</f>
        <v>0.00391926633009946</v>
      </c>
    </row>
    <row r="4517" customFormat="false" ht="13.8" hidden="false" customHeight="false" outlineLevel="0" collapsed="false">
      <c r="A4517" s="92" t="s">
        <v>18</v>
      </c>
      <c r="B4517" s="9" t="n">
        <v>2016</v>
      </c>
      <c r="C4517" s="9" t="s">
        <v>48</v>
      </c>
      <c r="D4517" s="9" t="s">
        <v>168</v>
      </c>
      <c r="E4517" s="9" t="s">
        <v>175</v>
      </c>
      <c r="F4517" s="9" t="s">
        <v>68</v>
      </c>
      <c r="G4517" s="9" t="s">
        <v>133</v>
      </c>
      <c r="H4517" s="9" t="s">
        <v>18</v>
      </c>
      <c r="I4517" s="99" t="n">
        <v>1</v>
      </c>
      <c r="J4517" s="9" t="n">
        <v>7202</v>
      </c>
      <c r="K4517" s="9" t="n">
        <v>56</v>
      </c>
      <c r="L4517" s="98" t="n">
        <f aca="false">J4517/$J$11499*100</f>
        <v>0.0114125267931727</v>
      </c>
      <c r="M4517" s="6" t="n">
        <f aca="false">J4517*K4517</f>
        <v>403312</v>
      </c>
      <c r="N4517" s="72" t="n">
        <f aca="false">M4517/$M$11499*100</f>
        <v>0.00593868211853067</v>
      </c>
    </row>
    <row r="4518" customFormat="false" ht="13.8" hidden="false" customHeight="false" outlineLevel="0" collapsed="false">
      <c r="A4518" s="92" t="s">
        <v>136</v>
      </c>
      <c r="B4518" s="96" t="n">
        <v>2016</v>
      </c>
      <c r="C4518" s="96" t="s">
        <v>48</v>
      </c>
      <c r="D4518" s="96" t="s">
        <v>168</v>
      </c>
      <c r="E4518" s="96" t="s">
        <v>175</v>
      </c>
      <c r="F4518" s="96" t="s">
        <v>68</v>
      </c>
      <c r="G4518" s="96" t="s">
        <v>135</v>
      </c>
      <c r="H4518" s="96" t="s">
        <v>136</v>
      </c>
      <c r="I4518" s="97" t="n">
        <v>0.5</v>
      </c>
      <c r="J4518" s="96" t="n">
        <v>5956</v>
      </c>
      <c r="K4518" s="96" t="n">
        <v>29.5</v>
      </c>
      <c r="L4518" s="98" t="n">
        <f aca="false">J4518/$J$11499*100</f>
        <v>0.00943807408777235</v>
      </c>
      <c r="M4518" s="6" t="n">
        <f aca="false">J4518*K4518</f>
        <v>175702</v>
      </c>
      <c r="N4518" s="72" t="n">
        <f aca="false">M4518/$M$11499*100</f>
        <v>0.00258717401314634</v>
      </c>
    </row>
    <row r="4519" customFormat="false" ht="13.8" hidden="false" customHeight="false" outlineLevel="0" collapsed="false">
      <c r="A4519" s="92" t="s">
        <v>16</v>
      </c>
      <c r="B4519" s="9" t="n">
        <v>2016</v>
      </c>
      <c r="C4519" s="9" t="s">
        <v>48</v>
      </c>
      <c r="D4519" s="9" t="s">
        <v>168</v>
      </c>
      <c r="E4519" s="9" t="s">
        <v>175</v>
      </c>
      <c r="F4519" s="9" t="s">
        <v>68</v>
      </c>
      <c r="G4519" s="9" t="s">
        <v>135</v>
      </c>
      <c r="H4519" s="9" t="s">
        <v>16</v>
      </c>
      <c r="I4519" s="99" t="n">
        <v>0.5</v>
      </c>
      <c r="J4519" s="9" t="n">
        <v>4581</v>
      </c>
      <c r="K4519" s="9" t="n">
        <v>29.5</v>
      </c>
      <c r="L4519" s="98" t="n">
        <f aca="false">J4519/$J$11499*100</f>
        <v>0.00725920372667648</v>
      </c>
      <c r="M4519" s="6" t="n">
        <f aca="false">J4519*K4519</f>
        <v>135139.5</v>
      </c>
      <c r="N4519" s="72" t="n">
        <f aca="false">M4519/$M$11499*100</f>
        <v>0.00198989995873462</v>
      </c>
    </row>
    <row r="4520" customFormat="false" ht="13.8" hidden="false" customHeight="false" outlineLevel="0" collapsed="false">
      <c r="A4520" s="92" t="s">
        <v>141</v>
      </c>
      <c r="B4520" s="96" t="n">
        <v>2016</v>
      </c>
      <c r="C4520" s="96" t="s">
        <v>48</v>
      </c>
      <c r="D4520" s="96" t="s">
        <v>168</v>
      </c>
      <c r="E4520" s="96" t="s">
        <v>175</v>
      </c>
      <c r="F4520" s="96" t="s">
        <v>68</v>
      </c>
      <c r="G4520" s="96" t="s">
        <v>66</v>
      </c>
      <c r="H4520" s="96" t="s">
        <v>141</v>
      </c>
      <c r="I4520" s="97" t="n">
        <v>0.5</v>
      </c>
      <c r="J4520" s="96" t="n">
        <v>2416</v>
      </c>
      <c r="K4520" s="96" t="n">
        <v>32.5</v>
      </c>
      <c r="L4520" s="98" t="n">
        <f aca="false">J4520/$J$11499*100</f>
        <v>0.00382847330356917</v>
      </c>
      <c r="M4520" s="6" t="n">
        <f aca="false">J4520*K4520</f>
        <v>78520</v>
      </c>
      <c r="N4520" s="72" t="n">
        <f aca="false">M4520/$M$11499*100</f>
        <v>0.00115619004628434</v>
      </c>
    </row>
    <row r="4521" customFormat="false" ht="13.8" hidden="false" customHeight="false" outlineLevel="0" collapsed="false">
      <c r="A4521" s="92" t="s">
        <v>83</v>
      </c>
      <c r="B4521" s="9" t="n">
        <v>2016</v>
      </c>
      <c r="C4521" s="9" t="s">
        <v>48</v>
      </c>
      <c r="D4521" s="9" t="s">
        <v>168</v>
      </c>
      <c r="E4521" s="9" t="s">
        <v>175</v>
      </c>
      <c r="F4521" s="9" t="s">
        <v>68</v>
      </c>
      <c r="G4521" s="9" t="s">
        <v>57</v>
      </c>
      <c r="H4521" s="9" t="s">
        <v>83</v>
      </c>
      <c r="I4521" s="99" t="n">
        <v>0.33</v>
      </c>
      <c r="J4521" s="9" t="n">
        <v>6070</v>
      </c>
      <c r="K4521" s="9" t="n">
        <v>26.07</v>
      </c>
      <c r="L4521" s="98" t="n">
        <f aca="false">J4521/$J$11499*100</f>
        <v>0.00961872224861957</v>
      </c>
      <c r="M4521" s="6" t="n">
        <f aca="false">J4521*K4521</f>
        <v>158244.9</v>
      </c>
      <c r="N4521" s="72" t="n">
        <f aca="false">M4521/$M$11499*100</f>
        <v>0.00233012198491162</v>
      </c>
    </row>
    <row r="4522" customFormat="false" ht="13.8" hidden="false" customHeight="false" outlineLevel="0" collapsed="false">
      <c r="A4522" s="92" t="s">
        <v>85</v>
      </c>
      <c r="B4522" s="96" t="n">
        <v>2016</v>
      </c>
      <c r="C4522" s="96" t="s">
        <v>48</v>
      </c>
      <c r="D4522" s="96" t="s">
        <v>168</v>
      </c>
      <c r="E4522" s="96" t="s">
        <v>175</v>
      </c>
      <c r="F4522" s="96" t="s">
        <v>68</v>
      </c>
      <c r="G4522" s="96" t="s">
        <v>57</v>
      </c>
      <c r="H4522" s="96" t="s">
        <v>85</v>
      </c>
      <c r="I4522" s="97" t="n">
        <v>0.5</v>
      </c>
      <c r="J4522" s="96" t="n">
        <v>5384</v>
      </c>
      <c r="K4522" s="96" t="n">
        <v>39.5</v>
      </c>
      <c r="L4522" s="98" t="n">
        <f aca="false">J4522/$J$11499*100</f>
        <v>0.00853166401755646</v>
      </c>
      <c r="M4522" s="6" t="n">
        <f aca="false">J4522*K4522</f>
        <v>212668</v>
      </c>
      <c r="N4522" s="72" t="n">
        <f aca="false">M4522/$M$11499*100</f>
        <v>0.00313149038159956</v>
      </c>
    </row>
    <row r="4523" customFormat="false" ht="13.8" hidden="false" customHeight="false" outlineLevel="0" collapsed="false">
      <c r="A4523" s="92" t="s">
        <v>86</v>
      </c>
      <c r="B4523" s="9" t="n">
        <v>2016</v>
      </c>
      <c r="C4523" s="9" t="s">
        <v>48</v>
      </c>
      <c r="D4523" s="9" t="s">
        <v>168</v>
      </c>
      <c r="E4523" s="9" t="s">
        <v>175</v>
      </c>
      <c r="F4523" s="9" t="s">
        <v>68</v>
      </c>
      <c r="G4523" s="9" t="s">
        <v>57</v>
      </c>
      <c r="H4523" s="9" t="s">
        <v>86</v>
      </c>
      <c r="I4523" s="99" t="n">
        <v>0.5</v>
      </c>
      <c r="J4523" s="9" t="n">
        <v>7527</v>
      </c>
      <c r="K4523" s="9" t="n">
        <v>39.5</v>
      </c>
      <c r="L4523" s="98" t="n">
        <f aca="false">J4523/$J$11499*100</f>
        <v>0.0119275325148862</v>
      </c>
      <c r="M4523" s="6" t="n">
        <f aca="false">J4523*K4523</f>
        <v>297316.5</v>
      </c>
      <c r="N4523" s="72" t="n">
        <f aca="false">M4523/$M$11499*100</f>
        <v>0.00437792126714337</v>
      </c>
    </row>
    <row r="4524" customFormat="false" ht="13.8" hidden="false" customHeight="false" outlineLevel="0" collapsed="false">
      <c r="A4524" s="92" t="s">
        <v>29</v>
      </c>
      <c r="B4524" s="96" t="n">
        <v>2016</v>
      </c>
      <c r="C4524" s="96" t="s">
        <v>48</v>
      </c>
      <c r="D4524" s="96" t="s">
        <v>168</v>
      </c>
      <c r="E4524" s="96" t="s">
        <v>175</v>
      </c>
      <c r="F4524" s="96" t="s">
        <v>68</v>
      </c>
      <c r="G4524" s="96" t="s">
        <v>57</v>
      </c>
      <c r="H4524" s="96" t="s">
        <v>29</v>
      </c>
      <c r="I4524" s="97" t="n">
        <v>1</v>
      </c>
      <c r="J4524" s="96" t="n">
        <v>1972</v>
      </c>
      <c r="K4524" s="96" t="n">
        <v>79</v>
      </c>
      <c r="L4524" s="98" t="n">
        <f aca="false">J4524/$J$11499*100</f>
        <v>0.00312489625605894</v>
      </c>
      <c r="M4524" s="6" t="n">
        <f aca="false">J4524*K4524</f>
        <v>155788</v>
      </c>
      <c r="N4524" s="72" t="n">
        <f aca="false">M4524/$M$11499*100</f>
        <v>0.00229394466289537</v>
      </c>
    </row>
    <row r="4525" customFormat="false" ht="13.8" hidden="false" customHeight="false" outlineLevel="0" collapsed="false">
      <c r="A4525" s="92" t="s">
        <v>34</v>
      </c>
      <c r="B4525" s="9" t="n">
        <v>2016</v>
      </c>
      <c r="C4525" s="9" t="s">
        <v>48</v>
      </c>
      <c r="D4525" s="9" t="s">
        <v>168</v>
      </c>
      <c r="E4525" s="9" t="s">
        <v>175</v>
      </c>
      <c r="F4525" s="9" t="s">
        <v>68</v>
      </c>
      <c r="G4525" s="9" t="s">
        <v>59</v>
      </c>
      <c r="H4525" s="9" t="s">
        <v>34</v>
      </c>
      <c r="I4525" s="99" t="n">
        <v>0.5</v>
      </c>
      <c r="J4525" s="9" t="n">
        <v>1157</v>
      </c>
      <c r="K4525" s="9" t="n">
        <v>41.5</v>
      </c>
      <c r="L4525" s="98" t="n">
        <f aca="false">J4525/$J$11499*100</f>
        <v>0.0018334203693003</v>
      </c>
      <c r="M4525" s="6" t="n">
        <f aca="false">J4525*K4525</f>
        <v>48015.5</v>
      </c>
      <c r="N4525" s="72" t="n">
        <f aca="false">M4525/$M$11499*100</f>
        <v>0.000707017870190596</v>
      </c>
    </row>
    <row r="4526" customFormat="false" ht="13.8" hidden="false" customHeight="false" outlineLevel="0" collapsed="false">
      <c r="A4526" s="92" t="s">
        <v>19</v>
      </c>
      <c r="B4526" s="96" t="n">
        <v>2016</v>
      </c>
      <c r="C4526" s="96" t="s">
        <v>48</v>
      </c>
      <c r="D4526" s="96" t="s">
        <v>168</v>
      </c>
      <c r="E4526" s="96" t="s">
        <v>175</v>
      </c>
      <c r="F4526" s="96" t="s">
        <v>68</v>
      </c>
      <c r="G4526" s="96" t="s">
        <v>59</v>
      </c>
      <c r="H4526" s="96" t="s">
        <v>19</v>
      </c>
      <c r="I4526" s="97" t="n">
        <v>0.5</v>
      </c>
      <c r="J4526" s="96" t="n">
        <v>3995</v>
      </c>
      <c r="K4526" s="96" t="n">
        <v>41.5</v>
      </c>
      <c r="L4526" s="98" t="n">
        <f aca="false">J4526/$J$11499*100</f>
        <v>0.00633060879460217</v>
      </c>
      <c r="M4526" s="6" t="n">
        <f aca="false">J4526*K4526</f>
        <v>165792.5</v>
      </c>
      <c r="N4526" s="72" t="n">
        <f aca="false">M4526/$M$11499*100</f>
        <v>0.00244125876526485</v>
      </c>
    </row>
    <row r="4527" customFormat="false" ht="13.8" hidden="false" customHeight="false" outlineLevel="0" collapsed="false">
      <c r="A4527" s="92" t="s">
        <v>102</v>
      </c>
      <c r="B4527" s="9" t="n">
        <v>2016</v>
      </c>
      <c r="C4527" s="9" t="s">
        <v>48</v>
      </c>
      <c r="D4527" s="9" t="s">
        <v>168</v>
      </c>
      <c r="E4527" s="9" t="s">
        <v>175</v>
      </c>
      <c r="F4527" s="9" t="s">
        <v>68</v>
      </c>
      <c r="G4527" s="9" t="s">
        <v>61</v>
      </c>
      <c r="H4527" s="9" t="s">
        <v>102</v>
      </c>
      <c r="I4527" s="99" t="n">
        <v>1</v>
      </c>
      <c r="J4527" s="9" t="n">
        <v>2878</v>
      </c>
      <c r="K4527" s="9" t="n">
        <v>96</v>
      </c>
      <c r="L4527" s="98" t="n">
        <f aca="false">J4527/$J$11499*100</f>
        <v>0.00456057374489738</v>
      </c>
      <c r="M4527" s="6" t="n">
        <f aca="false">J4527*K4527</f>
        <v>276288</v>
      </c>
      <c r="N4527" s="72" t="n">
        <f aca="false">M4527/$M$11499*100</f>
        <v>0.00406828114503065</v>
      </c>
    </row>
    <row r="4528" customFormat="false" ht="13.8" hidden="false" customHeight="false" outlineLevel="0" collapsed="false">
      <c r="A4528" s="92" t="s">
        <v>20</v>
      </c>
      <c r="B4528" s="96" t="n">
        <v>2016</v>
      </c>
      <c r="C4528" s="96" t="s">
        <v>48</v>
      </c>
      <c r="D4528" s="96" t="s">
        <v>168</v>
      </c>
      <c r="E4528" s="96" t="s">
        <v>175</v>
      </c>
      <c r="F4528" s="96" t="s">
        <v>68</v>
      </c>
      <c r="G4528" s="96" t="s">
        <v>61</v>
      </c>
      <c r="H4528" s="96" t="s">
        <v>20</v>
      </c>
      <c r="I4528" s="97" t="n">
        <v>1</v>
      </c>
      <c r="J4528" s="96" t="n">
        <v>7795</v>
      </c>
      <c r="K4528" s="96" t="n">
        <v>96</v>
      </c>
      <c r="L4528" s="98" t="n">
        <f aca="false">J4528/$J$11499*100</f>
        <v>0.0123522141561762</v>
      </c>
      <c r="M4528" s="6" t="n">
        <f aca="false">J4528*K4528</f>
        <v>748320</v>
      </c>
      <c r="N4528" s="72" t="n">
        <f aca="false">M4528/$M$11499*100</f>
        <v>0.0110188504258214</v>
      </c>
    </row>
    <row r="4529" customFormat="false" ht="13.8" hidden="false" customHeight="false" outlineLevel="0" collapsed="false">
      <c r="A4529" s="92" t="s">
        <v>105</v>
      </c>
      <c r="B4529" s="9" t="n">
        <v>2016</v>
      </c>
      <c r="C4529" s="9" t="s">
        <v>48</v>
      </c>
      <c r="D4529" s="9" t="s">
        <v>168</v>
      </c>
      <c r="E4529" s="9" t="s">
        <v>175</v>
      </c>
      <c r="F4529" s="9" t="s">
        <v>68</v>
      </c>
      <c r="G4529" s="9" t="s">
        <v>104</v>
      </c>
      <c r="H4529" s="9" t="s">
        <v>105</v>
      </c>
      <c r="I4529" s="99" t="n">
        <v>0.5</v>
      </c>
      <c r="J4529" s="9" t="n">
        <v>6578</v>
      </c>
      <c r="K4529" s="9" t="n">
        <v>53</v>
      </c>
      <c r="L4529" s="98" t="n">
        <f aca="false">J4529/$J$11499*100</f>
        <v>0.0104237158074826</v>
      </c>
      <c r="M4529" s="6" t="n">
        <f aca="false">J4529*K4529</f>
        <v>348634</v>
      </c>
      <c r="N4529" s="72" t="n">
        <f aca="false">M4529/$M$11499*100</f>
        <v>0.00513356037437969</v>
      </c>
    </row>
    <row r="4530" customFormat="false" ht="13.8" hidden="false" customHeight="false" outlineLevel="0" collapsed="false">
      <c r="A4530" s="92" t="s">
        <v>106</v>
      </c>
      <c r="B4530" s="96" t="n">
        <v>2016</v>
      </c>
      <c r="C4530" s="96" t="s">
        <v>48</v>
      </c>
      <c r="D4530" s="96" t="s">
        <v>168</v>
      </c>
      <c r="E4530" s="96" t="s">
        <v>175</v>
      </c>
      <c r="F4530" s="96" t="s">
        <v>68</v>
      </c>
      <c r="G4530" s="96" t="s">
        <v>104</v>
      </c>
      <c r="H4530" s="96" t="s">
        <v>106</v>
      </c>
      <c r="I4530" s="97" t="n">
        <v>0.5</v>
      </c>
      <c r="J4530" s="96" t="n">
        <v>3226</v>
      </c>
      <c r="K4530" s="96" t="n">
        <v>53</v>
      </c>
      <c r="L4530" s="98" t="n">
        <f aca="false">J4530/$J$11499*100</f>
        <v>0.00511202602537837</v>
      </c>
      <c r="M4530" s="6" t="n">
        <f aca="false">J4530*K4530</f>
        <v>170978</v>
      </c>
      <c r="N4530" s="72" t="n">
        <f aca="false">M4530/$M$11499*100</f>
        <v>0.002517614133133</v>
      </c>
    </row>
    <row r="4531" customFormat="false" ht="13.8" hidden="false" customHeight="false" outlineLevel="0" collapsed="false">
      <c r="A4531" s="92" t="s">
        <v>17</v>
      </c>
      <c r="B4531" s="9" t="n">
        <v>2016</v>
      </c>
      <c r="C4531" s="9" t="s">
        <v>48</v>
      </c>
      <c r="D4531" s="9" t="s">
        <v>168</v>
      </c>
      <c r="E4531" s="9" t="s">
        <v>175</v>
      </c>
      <c r="F4531" s="9" t="s">
        <v>68</v>
      </c>
      <c r="G4531" s="9" t="s">
        <v>104</v>
      </c>
      <c r="H4531" s="9" t="s">
        <v>17</v>
      </c>
      <c r="I4531" s="99" t="n">
        <v>1</v>
      </c>
      <c r="J4531" s="9" t="n">
        <v>4380</v>
      </c>
      <c r="K4531" s="9" t="n">
        <v>106</v>
      </c>
      <c r="L4531" s="98" t="n">
        <f aca="false">J4531/$J$11499*100</f>
        <v>0.00694069249570901</v>
      </c>
      <c r="M4531" s="6" t="n">
        <f aca="false">J4531*K4531</f>
        <v>464280</v>
      </c>
      <c r="N4531" s="72" t="n">
        <f aca="false">M4531/$M$11499*100</f>
        <v>0.00683642275457071</v>
      </c>
    </row>
    <row r="4532" customFormat="false" ht="13.8" hidden="false" customHeight="false" outlineLevel="0" collapsed="false">
      <c r="A4532" s="92" t="s">
        <v>27</v>
      </c>
      <c r="B4532" s="96" t="n">
        <v>2016</v>
      </c>
      <c r="C4532" s="96" t="s">
        <v>48</v>
      </c>
      <c r="D4532" s="96" t="s">
        <v>168</v>
      </c>
      <c r="E4532" s="96" t="s">
        <v>175</v>
      </c>
      <c r="F4532" s="96" t="s">
        <v>68</v>
      </c>
      <c r="G4532" s="96" t="s">
        <v>104</v>
      </c>
      <c r="H4532" s="96" t="s">
        <v>27</v>
      </c>
      <c r="I4532" s="97" t="n">
        <v>2</v>
      </c>
      <c r="J4532" s="96" t="n">
        <v>5638</v>
      </c>
      <c r="K4532" s="96" t="n">
        <v>212</v>
      </c>
      <c r="L4532" s="98" t="n">
        <f aca="false">J4532/$J$11499*100</f>
        <v>0.00893416079698799</v>
      </c>
      <c r="M4532" s="6" t="n">
        <f aca="false">J4532*K4532</f>
        <v>1195256</v>
      </c>
      <c r="N4532" s="72" t="n">
        <f aca="false">M4532/$M$11499*100</f>
        <v>0.0175998865252373</v>
      </c>
    </row>
    <row r="4533" customFormat="false" ht="13.8" hidden="false" customHeight="false" outlineLevel="0" collapsed="false">
      <c r="A4533" s="92" t="s">
        <v>116</v>
      </c>
      <c r="B4533" s="9" t="n">
        <v>2016</v>
      </c>
      <c r="C4533" s="9" t="s">
        <v>48</v>
      </c>
      <c r="D4533" s="9" t="s">
        <v>168</v>
      </c>
      <c r="E4533" s="9" t="s">
        <v>175</v>
      </c>
      <c r="F4533" s="9" t="s">
        <v>68</v>
      </c>
      <c r="G4533" s="9" t="s">
        <v>114</v>
      </c>
      <c r="H4533" s="9" t="s">
        <v>116</v>
      </c>
      <c r="I4533" s="99" t="n">
        <v>1.5</v>
      </c>
      <c r="J4533" s="9" t="n">
        <v>1740</v>
      </c>
      <c r="K4533" s="9" t="n">
        <v>184.5</v>
      </c>
      <c r="L4533" s="98" t="n">
        <f aca="false">J4533/$J$11499*100</f>
        <v>0.00275726140240495</v>
      </c>
      <c r="M4533" s="6" t="n">
        <f aca="false">J4533*K4533</f>
        <v>321030</v>
      </c>
      <c r="N4533" s="72" t="n">
        <f aca="false">M4533/$M$11499*100</f>
        <v>0.00472709743452192</v>
      </c>
    </row>
    <row r="4534" customFormat="false" ht="13.8" hidden="false" customHeight="false" outlineLevel="0" collapsed="false">
      <c r="A4534" s="92" t="s">
        <v>26</v>
      </c>
      <c r="B4534" s="96" t="n">
        <v>2016</v>
      </c>
      <c r="C4534" s="96" t="s">
        <v>48</v>
      </c>
      <c r="D4534" s="96" t="s">
        <v>168</v>
      </c>
      <c r="E4534" s="96" t="s">
        <v>175</v>
      </c>
      <c r="F4534" s="96" t="s">
        <v>68</v>
      </c>
      <c r="G4534" s="96" t="s">
        <v>114</v>
      </c>
      <c r="H4534" s="96" t="s">
        <v>26</v>
      </c>
      <c r="I4534" s="97" t="n">
        <v>0.5</v>
      </c>
      <c r="J4534" s="96" t="n">
        <v>6979</v>
      </c>
      <c r="K4534" s="96" t="n">
        <v>61.5</v>
      </c>
      <c r="L4534" s="98" t="n">
        <f aca="false">J4534/$J$11499*100</f>
        <v>0.0110591536364277</v>
      </c>
      <c r="M4534" s="6" t="n">
        <f aca="false">J4534*K4534</f>
        <v>429208.5</v>
      </c>
      <c r="N4534" s="72" t="n">
        <f aca="false">M4534/$M$11499*100</f>
        <v>0.00632000248956484</v>
      </c>
    </row>
    <row r="4535" customFormat="false" ht="13.8" hidden="false" customHeight="false" outlineLevel="0" collapsed="false">
      <c r="A4535" s="92" t="s">
        <v>117</v>
      </c>
      <c r="B4535" s="9" t="n">
        <v>2016</v>
      </c>
      <c r="C4535" s="9" t="s">
        <v>48</v>
      </c>
      <c r="D4535" s="9" t="s">
        <v>168</v>
      </c>
      <c r="E4535" s="9" t="s">
        <v>175</v>
      </c>
      <c r="F4535" s="9" t="s">
        <v>68</v>
      </c>
      <c r="G4535" s="9" t="s">
        <v>114</v>
      </c>
      <c r="H4535" s="9" t="s">
        <v>117</v>
      </c>
      <c r="I4535" s="99" t="n">
        <v>0.5</v>
      </c>
      <c r="J4535" s="9" t="n">
        <v>1487</v>
      </c>
      <c r="K4535" s="9" t="n">
        <v>61.5</v>
      </c>
      <c r="L4535" s="98" t="n">
        <f aca="false">J4535/$J$11499*100</f>
        <v>0.00235634925596331</v>
      </c>
      <c r="M4535" s="6" t="n">
        <f aca="false">J4535*K4535</f>
        <v>91450.5</v>
      </c>
      <c r="N4535" s="72" t="n">
        <f aca="false">M4535/$M$11499*100</f>
        <v>0.00134658886688392</v>
      </c>
    </row>
    <row r="4536" customFormat="false" ht="13.8" hidden="false" customHeight="false" outlineLevel="0" collapsed="false">
      <c r="A4536" s="92" t="s">
        <v>121</v>
      </c>
      <c r="B4536" s="96" t="n">
        <v>2016</v>
      </c>
      <c r="C4536" s="96" t="s">
        <v>48</v>
      </c>
      <c r="D4536" s="96" t="s">
        <v>168</v>
      </c>
      <c r="E4536" s="96" t="s">
        <v>175</v>
      </c>
      <c r="F4536" s="96" t="s">
        <v>68</v>
      </c>
      <c r="G4536" s="96" t="s">
        <v>120</v>
      </c>
      <c r="H4536" s="96" t="s">
        <v>121</v>
      </c>
      <c r="I4536" s="97" t="n">
        <v>0.5</v>
      </c>
      <c r="J4536" s="96" t="n">
        <v>4100</v>
      </c>
      <c r="K4536" s="96" t="n">
        <v>64.5</v>
      </c>
      <c r="L4536" s="98" t="n">
        <f aca="false">J4536/$J$11499*100</f>
        <v>0.0064969952585404</v>
      </c>
      <c r="M4536" s="6" t="n">
        <f aca="false">J4536*K4536</f>
        <v>264450</v>
      </c>
      <c r="N4536" s="72" t="n">
        <f aca="false">M4536/$M$11499*100</f>
        <v>0.00389396915104296</v>
      </c>
    </row>
    <row r="4537" customFormat="false" ht="13.8" hidden="false" customHeight="false" outlineLevel="0" collapsed="false">
      <c r="A4537" s="92" t="s">
        <v>12</v>
      </c>
      <c r="B4537" s="9" t="n">
        <v>2016</v>
      </c>
      <c r="C4537" s="9" t="s">
        <v>48</v>
      </c>
      <c r="D4537" s="9" t="s">
        <v>168</v>
      </c>
      <c r="E4537" s="9" t="s">
        <v>175</v>
      </c>
      <c r="F4537" s="9" t="s">
        <v>68</v>
      </c>
      <c r="G4537" s="9" t="s">
        <v>120</v>
      </c>
      <c r="H4537" s="9" t="s">
        <v>12</v>
      </c>
      <c r="I4537" s="99" t="n">
        <v>0.5</v>
      </c>
      <c r="J4537" s="9" t="n">
        <v>6732</v>
      </c>
      <c r="K4537" s="9" t="n">
        <v>64.5</v>
      </c>
      <c r="L4537" s="98" t="n">
        <f aca="false">J4537/$J$11499*100</f>
        <v>0.0106677492879254</v>
      </c>
      <c r="M4537" s="6" t="n">
        <f aca="false">J4537*K4537</f>
        <v>434214</v>
      </c>
      <c r="N4537" s="72" t="n">
        <f aca="false">M4537/$M$11499*100</f>
        <v>0.00639370739629785</v>
      </c>
    </row>
    <row r="4538" customFormat="false" ht="13.8" hidden="false" customHeight="false" outlineLevel="0" collapsed="false">
      <c r="A4538" s="92" t="s">
        <v>15</v>
      </c>
      <c r="B4538" s="96" t="n">
        <v>2016</v>
      </c>
      <c r="C4538" s="96" t="s">
        <v>48</v>
      </c>
      <c r="D4538" s="96" t="s">
        <v>168</v>
      </c>
      <c r="E4538" s="96" t="s">
        <v>175</v>
      </c>
      <c r="F4538" s="96" t="s">
        <v>68</v>
      </c>
      <c r="G4538" s="96" t="s">
        <v>120</v>
      </c>
      <c r="H4538" s="96" t="s">
        <v>15</v>
      </c>
      <c r="I4538" s="97" t="n">
        <v>0.5</v>
      </c>
      <c r="J4538" s="96" t="n">
        <v>4250</v>
      </c>
      <c r="K4538" s="96" t="n">
        <v>64.5</v>
      </c>
      <c r="L4538" s="98" t="n">
        <f aca="false">J4538/$J$11499*100</f>
        <v>0.00673469020702359</v>
      </c>
      <c r="M4538" s="6" t="n">
        <f aca="false">J4538*K4538</f>
        <v>274125</v>
      </c>
      <c r="N4538" s="72" t="n">
        <f aca="false">M4538/$M$11499*100</f>
        <v>0.00403643143705672</v>
      </c>
    </row>
    <row r="4539" customFormat="false" ht="13.8" hidden="false" customHeight="false" outlineLevel="0" collapsed="false">
      <c r="A4539" s="92" t="s">
        <v>23</v>
      </c>
      <c r="B4539" s="9" t="n">
        <v>2016</v>
      </c>
      <c r="C4539" s="9" t="s">
        <v>48</v>
      </c>
      <c r="D4539" s="9" t="s">
        <v>168</v>
      </c>
      <c r="E4539" s="9" t="s">
        <v>175</v>
      </c>
      <c r="F4539" s="9" t="s">
        <v>68</v>
      </c>
      <c r="G4539" s="9" t="s">
        <v>120</v>
      </c>
      <c r="H4539" s="9" t="s">
        <v>23</v>
      </c>
      <c r="I4539" s="99" t="n">
        <v>0.5</v>
      </c>
      <c r="J4539" s="9" t="n">
        <v>8703</v>
      </c>
      <c r="K4539" s="9" t="n">
        <v>64.5</v>
      </c>
      <c r="L4539" s="98" t="n">
        <f aca="false">J4539/$J$11499*100</f>
        <v>0.0137910609109944</v>
      </c>
      <c r="M4539" s="6" t="n">
        <f aca="false">J4539*K4539</f>
        <v>561343.5</v>
      </c>
      <c r="N4539" s="72" t="n">
        <f aca="false">M4539/$M$11499*100</f>
        <v>0.00826566183451874</v>
      </c>
    </row>
    <row r="4540" customFormat="false" ht="13.8" hidden="false" customHeight="false" outlineLevel="0" collapsed="false">
      <c r="A4540" s="92" t="s">
        <v>13</v>
      </c>
      <c r="B4540" s="96" t="n">
        <v>2016</v>
      </c>
      <c r="C4540" s="96" t="s">
        <v>48</v>
      </c>
      <c r="D4540" s="96" t="s">
        <v>168</v>
      </c>
      <c r="E4540" s="96" t="s">
        <v>176</v>
      </c>
      <c r="F4540" s="96" t="s">
        <v>68</v>
      </c>
      <c r="G4540" s="96" t="s">
        <v>133</v>
      </c>
      <c r="H4540" s="96" t="s">
        <v>13</v>
      </c>
      <c r="I4540" s="97" t="n">
        <v>0.5</v>
      </c>
      <c r="J4540" s="96" t="n">
        <v>3155</v>
      </c>
      <c r="K4540" s="96" t="n">
        <v>28</v>
      </c>
      <c r="L4540" s="98" t="n">
        <f aca="false">J4540/$J$11499*100</f>
        <v>0.00499951708309633</v>
      </c>
      <c r="M4540" s="6" t="n">
        <f aca="false">J4540*K4540</f>
        <v>88340</v>
      </c>
      <c r="N4540" s="72" t="n">
        <f aca="false">M4540/$M$11499*100</f>
        <v>0.0013007874259903</v>
      </c>
    </row>
    <row r="4541" customFormat="false" ht="13.8" hidden="false" customHeight="false" outlineLevel="0" collapsed="false">
      <c r="A4541" s="92" t="s">
        <v>18</v>
      </c>
      <c r="B4541" s="9" t="n">
        <v>2016</v>
      </c>
      <c r="C4541" s="9" t="s">
        <v>48</v>
      </c>
      <c r="D4541" s="9" t="s">
        <v>168</v>
      </c>
      <c r="E4541" s="9" t="s">
        <v>176</v>
      </c>
      <c r="F4541" s="9" t="s">
        <v>68</v>
      </c>
      <c r="G4541" s="9" t="s">
        <v>133</v>
      </c>
      <c r="H4541" s="9" t="s">
        <v>18</v>
      </c>
      <c r="I4541" s="99" t="n">
        <v>1</v>
      </c>
      <c r="J4541" s="9" t="n">
        <v>5883</v>
      </c>
      <c r="K4541" s="9" t="n">
        <v>56</v>
      </c>
      <c r="L4541" s="98" t="n">
        <f aca="false">J4541/$J$11499*100</f>
        <v>0.00932239587951053</v>
      </c>
      <c r="M4541" s="6" t="n">
        <f aca="false">J4541*K4541</f>
        <v>329448</v>
      </c>
      <c r="N4541" s="72" t="n">
        <f aca="false">M4541/$M$11499*100</f>
        <v>0.00485105066694196</v>
      </c>
    </row>
    <row r="4542" customFormat="false" ht="13.8" hidden="false" customHeight="false" outlineLevel="0" collapsed="false">
      <c r="A4542" s="92" t="s">
        <v>136</v>
      </c>
      <c r="B4542" s="96" t="n">
        <v>2016</v>
      </c>
      <c r="C4542" s="96" t="s">
        <v>48</v>
      </c>
      <c r="D4542" s="96" t="s">
        <v>168</v>
      </c>
      <c r="E4542" s="96" t="s">
        <v>176</v>
      </c>
      <c r="F4542" s="96" t="s">
        <v>68</v>
      </c>
      <c r="G4542" s="96" t="s">
        <v>135</v>
      </c>
      <c r="H4542" s="96" t="s">
        <v>136</v>
      </c>
      <c r="I4542" s="97" t="n">
        <v>0.5</v>
      </c>
      <c r="J4542" s="96" t="n">
        <v>5794</v>
      </c>
      <c r="K4542" s="96" t="n">
        <v>29.5</v>
      </c>
      <c r="L4542" s="98" t="n">
        <f aca="false">J4542/$J$11499*100</f>
        <v>0.00918136354341051</v>
      </c>
      <c r="M4542" s="6" t="n">
        <f aca="false">J4542*K4542</f>
        <v>170923</v>
      </c>
      <c r="N4542" s="72" t="n">
        <f aca="false">M4542/$M$11499*100</f>
        <v>0.00251680427000838</v>
      </c>
    </row>
    <row r="4543" customFormat="false" ht="13.8" hidden="false" customHeight="false" outlineLevel="0" collapsed="false">
      <c r="A4543" s="92" t="s">
        <v>16</v>
      </c>
      <c r="B4543" s="9" t="n">
        <v>2016</v>
      </c>
      <c r="C4543" s="9" t="s">
        <v>48</v>
      </c>
      <c r="D4543" s="9" t="s">
        <v>168</v>
      </c>
      <c r="E4543" s="9" t="s">
        <v>176</v>
      </c>
      <c r="F4543" s="9" t="s">
        <v>68</v>
      </c>
      <c r="G4543" s="9" t="s">
        <v>135</v>
      </c>
      <c r="H4543" s="9" t="s">
        <v>16</v>
      </c>
      <c r="I4543" s="99" t="n">
        <v>0.5</v>
      </c>
      <c r="J4543" s="9" t="n">
        <v>4168</v>
      </c>
      <c r="K4543" s="9" t="n">
        <v>29.5</v>
      </c>
      <c r="L4543" s="98" t="n">
        <f aca="false">J4543/$J$11499*100</f>
        <v>0.00660475030185278</v>
      </c>
      <c r="M4543" s="6" t="n">
        <f aca="false">J4543*K4543</f>
        <v>122956</v>
      </c>
      <c r="N4543" s="72" t="n">
        <f aca="false">M4543/$M$11499*100</f>
        <v>0.00181050055184586</v>
      </c>
    </row>
    <row r="4544" customFormat="false" ht="13.8" hidden="false" customHeight="false" outlineLevel="0" collapsed="false">
      <c r="A4544" s="92" t="s">
        <v>138</v>
      </c>
      <c r="B4544" s="96" t="n">
        <v>2016</v>
      </c>
      <c r="C4544" s="96" t="s">
        <v>48</v>
      </c>
      <c r="D4544" s="96" t="s">
        <v>168</v>
      </c>
      <c r="E4544" s="96" t="s">
        <v>176</v>
      </c>
      <c r="F4544" s="96" t="s">
        <v>68</v>
      </c>
      <c r="G4544" s="96" t="s">
        <v>137</v>
      </c>
      <c r="H4544" s="96" t="s">
        <v>138</v>
      </c>
      <c r="I4544" s="97" t="n">
        <v>0.5</v>
      </c>
      <c r="J4544" s="96" t="n">
        <v>3728</v>
      </c>
      <c r="K4544" s="96" t="n">
        <v>31</v>
      </c>
      <c r="L4544" s="98" t="n">
        <f aca="false">J4544/$J$11499*100</f>
        <v>0.0059075117863021</v>
      </c>
      <c r="M4544" s="6" t="n">
        <f aca="false">J4544*K4544</f>
        <v>115568</v>
      </c>
      <c r="N4544" s="72" t="n">
        <f aca="false">M4544/$M$11499*100</f>
        <v>0.00170171384703245</v>
      </c>
    </row>
    <row r="4545" customFormat="false" ht="13.8" hidden="false" customHeight="false" outlineLevel="0" collapsed="false">
      <c r="A4545" s="92" t="s">
        <v>141</v>
      </c>
      <c r="B4545" s="9" t="n">
        <v>2016</v>
      </c>
      <c r="C4545" s="9" t="s">
        <v>48</v>
      </c>
      <c r="D4545" s="9" t="s">
        <v>168</v>
      </c>
      <c r="E4545" s="9" t="s">
        <v>176</v>
      </c>
      <c r="F4545" s="9" t="s">
        <v>68</v>
      </c>
      <c r="G4545" s="9" t="s">
        <v>66</v>
      </c>
      <c r="H4545" s="9" t="s">
        <v>141</v>
      </c>
      <c r="I4545" s="99" t="n">
        <v>0.5</v>
      </c>
      <c r="J4545" s="9" t="n">
        <v>4027</v>
      </c>
      <c r="K4545" s="9" t="n">
        <v>32.5</v>
      </c>
      <c r="L4545" s="98" t="n">
        <f aca="false">J4545/$J$11499*100</f>
        <v>0.00638131705027858</v>
      </c>
      <c r="M4545" s="6" t="n">
        <f aca="false">J4545*K4545</f>
        <v>130877.5</v>
      </c>
      <c r="N4545" s="72" t="n">
        <f aca="false">M4545/$M$11499*100</f>
        <v>0.00192714292896814</v>
      </c>
    </row>
    <row r="4546" customFormat="false" ht="13.8" hidden="false" customHeight="false" outlineLevel="0" collapsed="false">
      <c r="A4546" s="92" t="s">
        <v>71</v>
      </c>
      <c r="B4546" s="96" t="n">
        <v>2016</v>
      </c>
      <c r="C4546" s="96" t="s">
        <v>48</v>
      </c>
      <c r="D4546" s="96" t="s">
        <v>168</v>
      </c>
      <c r="E4546" s="96" t="s">
        <v>176</v>
      </c>
      <c r="F4546" s="96" t="s">
        <v>68</v>
      </c>
      <c r="G4546" s="96" t="s">
        <v>69</v>
      </c>
      <c r="H4546" s="96" t="s">
        <v>71</v>
      </c>
      <c r="I4546" s="97" t="n">
        <v>1</v>
      </c>
      <c r="J4546" s="96" t="n">
        <v>2422</v>
      </c>
      <c r="K4546" s="96" t="n">
        <v>68</v>
      </c>
      <c r="L4546" s="98" t="n">
        <f aca="false">J4546/$J$11499*100</f>
        <v>0.0038379811015085</v>
      </c>
      <c r="M4546" s="6" t="n">
        <f aca="false">J4546*K4546</f>
        <v>164696</v>
      </c>
      <c r="N4546" s="72" t="n">
        <f aca="false">M4546/$M$11499*100</f>
        <v>0.00242511303951662</v>
      </c>
    </row>
    <row r="4547" customFormat="false" ht="13.8" hidden="false" customHeight="false" outlineLevel="0" collapsed="false">
      <c r="A4547" s="92" t="s">
        <v>83</v>
      </c>
      <c r="B4547" s="9" t="n">
        <v>2016</v>
      </c>
      <c r="C4547" s="9" t="s">
        <v>48</v>
      </c>
      <c r="D4547" s="9" t="s">
        <v>168</v>
      </c>
      <c r="E4547" s="9" t="s">
        <v>176</v>
      </c>
      <c r="F4547" s="9" t="s">
        <v>68</v>
      </c>
      <c r="G4547" s="9" t="s">
        <v>57</v>
      </c>
      <c r="H4547" s="9" t="s">
        <v>83</v>
      </c>
      <c r="I4547" s="99" t="n">
        <v>0.33</v>
      </c>
      <c r="J4547" s="9" t="n">
        <v>9231</v>
      </c>
      <c r="K4547" s="9" t="n">
        <v>26.07</v>
      </c>
      <c r="L4547" s="98" t="n">
        <f aca="false">J4547/$J$11499*100</f>
        <v>0.0146277471296552</v>
      </c>
      <c r="M4547" s="6" t="n">
        <f aca="false">J4547*K4547</f>
        <v>240652.17</v>
      </c>
      <c r="N4547" s="72" t="n">
        <f aca="false">M4547/$M$11499*100</f>
        <v>0.0035435512426226</v>
      </c>
    </row>
    <row r="4548" customFormat="false" ht="13.8" hidden="false" customHeight="false" outlineLevel="0" collapsed="false">
      <c r="A4548" s="92" t="s">
        <v>85</v>
      </c>
      <c r="B4548" s="96" t="n">
        <v>2016</v>
      </c>
      <c r="C4548" s="96" t="s">
        <v>48</v>
      </c>
      <c r="D4548" s="96" t="s">
        <v>168</v>
      </c>
      <c r="E4548" s="96" t="s">
        <v>176</v>
      </c>
      <c r="F4548" s="96" t="s">
        <v>68</v>
      </c>
      <c r="G4548" s="96" t="s">
        <v>57</v>
      </c>
      <c r="H4548" s="96" t="s">
        <v>85</v>
      </c>
      <c r="I4548" s="97" t="n">
        <v>0.5</v>
      </c>
      <c r="J4548" s="96" t="n">
        <v>1295</v>
      </c>
      <c r="K4548" s="96" t="n">
        <v>39.5</v>
      </c>
      <c r="L4548" s="98" t="n">
        <f aca="false">J4548/$J$11499*100</f>
        <v>0.00205209972190483</v>
      </c>
      <c r="M4548" s="6" t="n">
        <f aca="false">J4548*K4548</f>
        <v>51152.5</v>
      </c>
      <c r="N4548" s="72" t="n">
        <f aca="false">M4548/$M$11499*100</f>
        <v>0.00075320951786245</v>
      </c>
    </row>
    <row r="4549" customFormat="false" ht="13.8" hidden="false" customHeight="false" outlineLevel="0" collapsed="false">
      <c r="A4549" s="92" t="s">
        <v>86</v>
      </c>
      <c r="B4549" s="9" t="n">
        <v>2016</v>
      </c>
      <c r="C4549" s="9" t="s">
        <v>48</v>
      </c>
      <c r="D4549" s="9" t="s">
        <v>168</v>
      </c>
      <c r="E4549" s="9" t="s">
        <v>176</v>
      </c>
      <c r="F4549" s="9" t="s">
        <v>68</v>
      </c>
      <c r="G4549" s="9" t="s">
        <v>57</v>
      </c>
      <c r="H4549" s="9" t="s">
        <v>86</v>
      </c>
      <c r="I4549" s="99" t="n">
        <v>0.5</v>
      </c>
      <c r="J4549" s="9" t="n">
        <v>9112</v>
      </c>
      <c r="K4549" s="9" t="n">
        <v>39.5</v>
      </c>
      <c r="L4549" s="98" t="n">
        <f aca="false">J4549/$J$11499*100</f>
        <v>0.0144391758038586</v>
      </c>
      <c r="M4549" s="6" t="n">
        <f aca="false">J4549*K4549</f>
        <v>359924</v>
      </c>
      <c r="N4549" s="72" t="n">
        <f aca="false">M4549/$M$11499*100</f>
        <v>0.0052998031866893</v>
      </c>
    </row>
    <row r="4550" customFormat="false" ht="13.8" hidden="false" customHeight="false" outlineLevel="0" collapsed="false">
      <c r="A4550" s="92" t="s">
        <v>21</v>
      </c>
      <c r="B4550" s="96" t="n">
        <v>2016</v>
      </c>
      <c r="C4550" s="96" t="s">
        <v>48</v>
      </c>
      <c r="D4550" s="96" t="s">
        <v>168</v>
      </c>
      <c r="E4550" s="96" t="s">
        <v>176</v>
      </c>
      <c r="F4550" s="96" t="s">
        <v>68</v>
      </c>
      <c r="G4550" s="96" t="s">
        <v>57</v>
      </c>
      <c r="H4550" s="96" t="s">
        <v>21</v>
      </c>
      <c r="I4550" s="97" t="n">
        <v>1</v>
      </c>
      <c r="J4550" s="96" t="n">
        <v>4839</v>
      </c>
      <c r="K4550" s="96" t="n">
        <v>79</v>
      </c>
      <c r="L4550" s="98" t="n">
        <f aca="false">J4550/$J$11499*100</f>
        <v>0.00766803903806756</v>
      </c>
      <c r="M4550" s="6" t="n">
        <f aca="false">J4550*K4550</f>
        <v>382281</v>
      </c>
      <c r="N4550" s="72" t="n">
        <f aca="false">M4550/$M$11499*100</f>
        <v>0.00562900518445775</v>
      </c>
    </row>
    <row r="4551" customFormat="false" ht="13.8" hidden="false" customHeight="false" outlineLevel="0" collapsed="false">
      <c r="A4551" s="92" t="s">
        <v>29</v>
      </c>
      <c r="B4551" s="9" t="n">
        <v>2016</v>
      </c>
      <c r="C4551" s="9" t="s">
        <v>48</v>
      </c>
      <c r="D4551" s="9" t="s">
        <v>168</v>
      </c>
      <c r="E4551" s="9" t="s">
        <v>176</v>
      </c>
      <c r="F4551" s="9" t="s">
        <v>68</v>
      </c>
      <c r="G4551" s="9" t="s">
        <v>57</v>
      </c>
      <c r="H4551" s="9" t="s">
        <v>29</v>
      </c>
      <c r="I4551" s="99" t="n">
        <v>1</v>
      </c>
      <c r="J4551" s="9" t="n">
        <v>3303</v>
      </c>
      <c r="K4551" s="9" t="n">
        <v>79</v>
      </c>
      <c r="L4551" s="98" t="n">
        <f aca="false">J4551/$J$11499*100</f>
        <v>0.00523404276559974</v>
      </c>
      <c r="M4551" s="6" t="n">
        <f aca="false">J4551*K4551</f>
        <v>260937</v>
      </c>
      <c r="N4551" s="72" t="n">
        <f aca="false">M4551/$M$11499*100</f>
        <v>0.00384224098455548</v>
      </c>
    </row>
    <row r="4552" customFormat="false" ht="13.8" hidden="false" customHeight="false" outlineLevel="0" collapsed="false">
      <c r="A4552" s="92" t="s">
        <v>19</v>
      </c>
      <c r="B4552" s="96" t="n">
        <v>2016</v>
      </c>
      <c r="C4552" s="96" t="s">
        <v>48</v>
      </c>
      <c r="D4552" s="96" t="s">
        <v>168</v>
      </c>
      <c r="E4552" s="96" t="s">
        <v>176</v>
      </c>
      <c r="F4552" s="96" t="s">
        <v>68</v>
      </c>
      <c r="G4552" s="96" t="s">
        <v>59</v>
      </c>
      <c r="H4552" s="96" t="s">
        <v>19</v>
      </c>
      <c r="I4552" s="97" t="n">
        <v>0.5</v>
      </c>
      <c r="J4552" s="96" t="n">
        <v>7866</v>
      </c>
      <c r="K4552" s="96" t="n">
        <v>41.5</v>
      </c>
      <c r="L4552" s="98" t="n">
        <f aca="false">J4552/$J$11499*100</f>
        <v>0.0124647230984582</v>
      </c>
      <c r="M4552" s="6" t="n">
        <f aca="false">J4552*K4552</f>
        <v>326439</v>
      </c>
      <c r="N4552" s="72" t="n">
        <f aca="false">M4552/$M$11499*100</f>
        <v>0.00480674379163287</v>
      </c>
    </row>
    <row r="4553" customFormat="false" ht="13.8" hidden="false" customHeight="false" outlineLevel="0" collapsed="false">
      <c r="A4553" s="92" t="s">
        <v>102</v>
      </c>
      <c r="B4553" s="9" t="n">
        <v>2016</v>
      </c>
      <c r="C4553" s="9" t="s">
        <v>48</v>
      </c>
      <c r="D4553" s="9" t="s">
        <v>168</v>
      </c>
      <c r="E4553" s="9" t="s">
        <v>176</v>
      </c>
      <c r="F4553" s="9" t="s">
        <v>68</v>
      </c>
      <c r="G4553" s="9" t="s">
        <v>61</v>
      </c>
      <c r="H4553" s="9" t="s">
        <v>102</v>
      </c>
      <c r="I4553" s="99" t="n">
        <v>1</v>
      </c>
      <c r="J4553" s="9" t="n">
        <v>7074</v>
      </c>
      <c r="K4553" s="9" t="n">
        <v>96</v>
      </c>
      <c r="L4553" s="98" t="n">
        <f aca="false">J4553/$J$11499*100</f>
        <v>0.011209693770467</v>
      </c>
      <c r="M4553" s="6" t="n">
        <f aca="false">J4553*K4553</f>
        <v>679104</v>
      </c>
      <c r="N4553" s="72" t="n">
        <f aca="false">M4553/$M$11499*100</f>
        <v>0.00999965977065561</v>
      </c>
    </row>
    <row r="4554" customFormat="false" ht="13.8" hidden="false" customHeight="false" outlineLevel="0" collapsed="false">
      <c r="A4554" s="92" t="s">
        <v>20</v>
      </c>
      <c r="B4554" s="96" t="n">
        <v>2016</v>
      </c>
      <c r="C4554" s="96" t="s">
        <v>48</v>
      </c>
      <c r="D4554" s="96" t="s">
        <v>168</v>
      </c>
      <c r="E4554" s="96" t="s">
        <v>176</v>
      </c>
      <c r="F4554" s="96" t="s">
        <v>68</v>
      </c>
      <c r="G4554" s="96" t="s">
        <v>61</v>
      </c>
      <c r="H4554" s="96" t="s">
        <v>20</v>
      </c>
      <c r="I4554" s="97" t="n">
        <v>1</v>
      </c>
      <c r="J4554" s="96" t="n">
        <v>3606</v>
      </c>
      <c r="K4554" s="96" t="n">
        <v>96</v>
      </c>
      <c r="L4554" s="98" t="n">
        <f aca="false">J4554/$J$11499*100</f>
        <v>0.00571418656153578</v>
      </c>
      <c r="M4554" s="6" t="n">
        <f aca="false">J4554*K4554</f>
        <v>346176</v>
      </c>
      <c r="N4554" s="72" t="n">
        <f aca="false">M4554/$M$11499*100</f>
        <v>0.00509736685510095</v>
      </c>
    </row>
    <row r="4555" customFormat="false" ht="13.8" hidden="false" customHeight="false" outlineLevel="0" collapsed="false">
      <c r="A4555" s="92" t="s">
        <v>17</v>
      </c>
      <c r="B4555" s="9" t="n">
        <v>2016</v>
      </c>
      <c r="C4555" s="9" t="s">
        <v>48</v>
      </c>
      <c r="D4555" s="9" t="s">
        <v>168</v>
      </c>
      <c r="E4555" s="9" t="s">
        <v>176</v>
      </c>
      <c r="F4555" s="9" t="s">
        <v>68</v>
      </c>
      <c r="G4555" s="9" t="s">
        <v>104</v>
      </c>
      <c r="H4555" s="9" t="s">
        <v>17</v>
      </c>
      <c r="I4555" s="99" t="n">
        <v>1</v>
      </c>
      <c r="J4555" s="9" t="n">
        <v>6955</v>
      </c>
      <c r="K4555" s="9" t="n">
        <v>106</v>
      </c>
      <c r="L4555" s="98" t="n">
        <f aca="false">J4555/$J$11499*100</f>
        <v>0.0110211224446704</v>
      </c>
      <c r="M4555" s="6" t="n">
        <f aca="false">J4555*K4555</f>
        <v>737230</v>
      </c>
      <c r="N4555" s="72" t="n">
        <f aca="false">M4555/$M$11499*100</f>
        <v>0.0108555525703286</v>
      </c>
    </row>
    <row r="4556" customFormat="false" ht="13.8" hidden="false" customHeight="false" outlineLevel="0" collapsed="false">
      <c r="A4556" s="92" t="s">
        <v>27</v>
      </c>
      <c r="B4556" s="96" t="n">
        <v>2016</v>
      </c>
      <c r="C4556" s="96" t="s">
        <v>48</v>
      </c>
      <c r="D4556" s="96" t="s">
        <v>168</v>
      </c>
      <c r="E4556" s="96" t="s">
        <v>176</v>
      </c>
      <c r="F4556" s="96" t="s">
        <v>68</v>
      </c>
      <c r="G4556" s="96" t="s">
        <v>104</v>
      </c>
      <c r="H4556" s="96" t="s">
        <v>27</v>
      </c>
      <c r="I4556" s="97" t="n">
        <v>2</v>
      </c>
      <c r="J4556" s="96" t="n">
        <v>7640</v>
      </c>
      <c r="K4556" s="96" t="n">
        <v>212</v>
      </c>
      <c r="L4556" s="98" t="n">
        <f aca="false">J4556/$J$11499*100</f>
        <v>0.0121065960427436</v>
      </c>
      <c r="M4556" s="6" t="n">
        <f aca="false">J4556*K4556</f>
        <v>1619680</v>
      </c>
      <c r="N4556" s="72" t="n">
        <f aca="false">M4556/$M$11499*100</f>
        <v>0.0238494382853517</v>
      </c>
    </row>
    <row r="4557" customFormat="false" ht="13.8" hidden="false" customHeight="false" outlineLevel="0" collapsed="false">
      <c r="A4557" s="92" t="s">
        <v>115</v>
      </c>
      <c r="B4557" s="9" t="n">
        <v>2016</v>
      </c>
      <c r="C4557" s="9" t="s">
        <v>48</v>
      </c>
      <c r="D4557" s="9" t="s">
        <v>168</v>
      </c>
      <c r="E4557" s="9" t="s">
        <v>176</v>
      </c>
      <c r="F4557" s="9" t="s">
        <v>68</v>
      </c>
      <c r="G4557" s="9" t="s">
        <v>114</v>
      </c>
      <c r="H4557" s="9" t="s">
        <v>115</v>
      </c>
      <c r="I4557" s="99" t="n">
        <v>1</v>
      </c>
      <c r="J4557" s="9" t="n">
        <v>2545</v>
      </c>
      <c r="K4557" s="9" t="n">
        <v>123</v>
      </c>
      <c r="L4557" s="98" t="n">
        <f aca="false">J4557/$J$11499*100</f>
        <v>0.00403289095926471</v>
      </c>
      <c r="M4557" s="6" t="n">
        <f aca="false">J4557*K4557</f>
        <v>313035</v>
      </c>
      <c r="N4557" s="72" t="n">
        <f aca="false">M4557/$M$11499*100</f>
        <v>0.00460937278576945</v>
      </c>
    </row>
    <row r="4558" customFormat="false" ht="13.8" hidden="false" customHeight="false" outlineLevel="0" collapsed="false">
      <c r="A4558" s="92" t="s">
        <v>122</v>
      </c>
      <c r="B4558" s="96" t="n">
        <v>2016</v>
      </c>
      <c r="C4558" s="96" t="s">
        <v>48</v>
      </c>
      <c r="D4558" s="96" t="s">
        <v>168</v>
      </c>
      <c r="E4558" s="96" t="s">
        <v>176</v>
      </c>
      <c r="F4558" s="96" t="s">
        <v>68</v>
      </c>
      <c r="G4558" s="96" t="s">
        <v>120</v>
      </c>
      <c r="H4558" s="96" t="s">
        <v>122</v>
      </c>
      <c r="I4558" s="97" t="n">
        <v>0.5</v>
      </c>
      <c r="J4558" s="96" t="n">
        <v>6715</v>
      </c>
      <c r="K4558" s="96" t="n">
        <v>64.5</v>
      </c>
      <c r="L4558" s="98" t="n">
        <f aca="false">J4558/$J$11499*100</f>
        <v>0.0106408105270973</v>
      </c>
      <c r="M4558" s="6" t="n">
        <f aca="false">J4558*K4558</f>
        <v>433117.5</v>
      </c>
      <c r="N4558" s="72" t="n">
        <f aca="false">M4558/$M$11499*100</f>
        <v>0.00637756167054962</v>
      </c>
    </row>
    <row r="4559" customFormat="false" ht="13.8" hidden="false" customHeight="false" outlineLevel="0" collapsed="false">
      <c r="A4559" s="92" t="s">
        <v>24</v>
      </c>
      <c r="B4559" s="9" t="n">
        <v>2016</v>
      </c>
      <c r="C4559" s="9" t="s">
        <v>48</v>
      </c>
      <c r="D4559" s="9" t="s">
        <v>168</v>
      </c>
      <c r="E4559" s="9" t="s">
        <v>176</v>
      </c>
      <c r="F4559" s="9" t="s">
        <v>68</v>
      </c>
      <c r="G4559" s="9" t="s">
        <v>120</v>
      </c>
      <c r="H4559" s="9" t="s">
        <v>24</v>
      </c>
      <c r="I4559" s="99" t="n">
        <v>0.5</v>
      </c>
      <c r="J4559" s="9" t="n">
        <v>1948</v>
      </c>
      <c r="K4559" s="9" t="n">
        <v>64.5</v>
      </c>
      <c r="L4559" s="98" t="n">
        <f aca="false">J4559/$J$11499*100</f>
        <v>0.00308686506430163</v>
      </c>
      <c r="M4559" s="6" t="n">
        <f aca="false">J4559*K4559</f>
        <v>125646</v>
      </c>
      <c r="N4559" s="72" t="n">
        <f aca="false">M4559/$M$11499*100</f>
        <v>0.00185011022103212</v>
      </c>
    </row>
    <row r="4560" customFormat="false" ht="13.8" hidden="false" customHeight="false" outlineLevel="0" collapsed="false">
      <c r="A4560" s="92" t="s">
        <v>12</v>
      </c>
      <c r="B4560" s="96" t="n">
        <v>2016</v>
      </c>
      <c r="C4560" s="96" t="s">
        <v>48</v>
      </c>
      <c r="D4560" s="96" t="s">
        <v>168</v>
      </c>
      <c r="E4560" s="96" t="s">
        <v>176</v>
      </c>
      <c r="F4560" s="96" t="s">
        <v>68</v>
      </c>
      <c r="G4560" s="96" t="s">
        <v>120</v>
      </c>
      <c r="H4560" s="96" t="s">
        <v>12</v>
      </c>
      <c r="I4560" s="97" t="n">
        <v>0.5</v>
      </c>
      <c r="J4560" s="96" t="n">
        <v>6657</v>
      </c>
      <c r="K4560" s="96" t="n">
        <v>64.5</v>
      </c>
      <c r="L4560" s="98" t="n">
        <f aca="false">J4560/$J$11499*100</f>
        <v>0.0105489018136838</v>
      </c>
      <c r="M4560" s="6" t="n">
        <f aca="false">J4560*K4560</f>
        <v>429376.5</v>
      </c>
      <c r="N4560" s="72" t="n">
        <f aca="false">M4560/$M$11499*100</f>
        <v>0.00632247625329097</v>
      </c>
    </row>
    <row r="4561" customFormat="false" ht="13.8" hidden="false" customHeight="false" outlineLevel="0" collapsed="false">
      <c r="A4561" s="92" t="s">
        <v>126</v>
      </c>
      <c r="B4561" s="9" t="n">
        <v>2016</v>
      </c>
      <c r="C4561" s="9" t="s">
        <v>48</v>
      </c>
      <c r="D4561" s="9" t="s">
        <v>168</v>
      </c>
      <c r="E4561" s="9" t="s">
        <v>176</v>
      </c>
      <c r="F4561" s="9" t="s">
        <v>68</v>
      </c>
      <c r="G4561" s="9" t="s">
        <v>120</v>
      </c>
      <c r="H4561" s="9" t="s">
        <v>126</v>
      </c>
      <c r="I4561" s="99" t="n">
        <v>0.5</v>
      </c>
      <c r="J4561" s="9" t="n">
        <v>8012</v>
      </c>
      <c r="K4561" s="9" t="n">
        <v>64.5</v>
      </c>
      <c r="L4561" s="98" t="n">
        <f aca="false">J4561/$J$11499*100</f>
        <v>0.0126960795149819</v>
      </c>
      <c r="M4561" s="6" t="n">
        <f aca="false">J4561*K4561</f>
        <v>516774</v>
      </c>
      <c r="N4561" s="72" t="n">
        <f aca="false">M4561/$M$11499*100</f>
        <v>0.00760938557028199</v>
      </c>
    </row>
    <row r="4562" customFormat="false" ht="13.8" hidden="false" customHeight="false" outlineLevel="0" collapsed="false">
      <c r="A4562" s="92" t="s">
        <v>22</v>
      </c>
      <c r="B4562" s="96" t="n">
        <v>2016</v>
      </c>
      <c r="C4562" s="96" t="s">
        <v>48</v>
      </c>
      <c r="D4562" s="96" t="s">
        <v>168</v>
      </c>
      <c r="E4562" s="96" t="s">
        <v>176</v>
      </c>
      <c r="F4562" s="96" t="s">
        <v>68</v>
      </c>
      <c r="G4562" s="96" t="s">
        <v>120</v>
      </c>
      <c r="H4562" s="96" t="s">
        <v>22</v>
      </c>
      <c r="I4562" s="97" t="n">
        <v>0.5</v>
      </c>
      <c r="J4562" s="96" t="n">
        <v>1590</v>
      </c>
      <c r="K4562" s="96" t="n">
        <v>64.5</v>
      </c>
      <c r="L4562" s="98" t="n">
        <f aca="false">J4562/$J$11499*100</f>
        <v>0.00251956645392176</v>
      </c>
      <c r="M4562" s="6" t="n">
        <f aca="false">J4562*K4562</f>
        <v>102555</v>
      </c>
      <c r="N4562" s="72" t="n">
        <f aca="false">M4562/$M$11499*100</f>
        <v>0.00151010023174593</v>
      </c>
    </row>
    <row r="4563" customFormat="false" ht="13.8" hidden="false" customHeight="false" outlineLevel="0" collapsed="false">
      <c r="A4563" s="92" t="s">
        <v>15</v>
      </c>
      <c r="B4563" s="9" t="n">
        <v>2016</v>
      </c>
      <c r="C4563" s="9" t="s">
        <v>48</v>
      </c>
      <c r="D4563" s="9" t="s">
        <v>168</v>
      </c>
      <c r="E4563" s="9" t="s">
        <v>176</v>
      </c>
      <c r="F4563" s="9" t="s">
        <v>68</v>
      </c>
      <c r="G4563" s="9" t="s">
        <v>120</v>
      </c>
      <c r="H4563" s="9" t="s">
        <v>15</v>
      </c>
      <c r="I4563" s="99" t="n">
        <v>0.5</v>
      </c>
      <c r="J4563" s="9" t="n">
        <v>7505</v>
      </c>
      <c r="K4563" s="9" t="n">
        <v>64.5</v>
      </c>
      <c r="L4563" s="98" t="n">
        <f aca="false">J4563/$J$11499*100</f>
        <v>0.0118926705891087</v>
      </c>
      <c r="M4563" s="6" t="n">
        <f aca="false">J4563*K4563</f>
        <v>484072.5</v>
      </c>
      <c r="N4563" s="72" t="n">
        <f aca="false">M4563/$M$11499*100</f>
        <v>0.00712786304355546</v>
      </c>
    </row>
    <row r="4564" customFormat="false" ht="13.8" hidden="false" customHeight="false" outlineLevel="0" collapsed="false">
      <c r="A4564" s="92" t="s">
        <v>25</v>
      </c>
      <c r="B4564" s="96" t="n">
        <v>2016</v>
      </c>
      <c r="C4564" s="96" t="s">
        <v>48</v>
      </c>
      <c r="D4564" s="96" t="s">
        <v>168</v>
      </c>
      <c r="E4564" s="96" t="s">
        <v>176</v>
      </c>
      <c r="F4564" s="96" t="s">
        <v>68</v>
      </c>
      <c r="G4564" s="96" t="s">
        <v>120</v>
      </c>
      <c r="H4564" s="96" t="s">
        <v>25</v>
      </c>
      <c r="I4564" s="97" t="n">
        <v>0.5</v>
      </c>
      <c r="J4564" s="96" t="n">
        <v>4423</v>
      </c>
      <c r="K4564" s="96" t="n">
        <v>64.5</v>
      </c>
      <c r="L4564" s="98" t="n">
        <f aca="false">J4564/$J$11499*100</f>
        <v>0.00700883171427419</v>
      </c>
      <c r="M4564" s="6" t="n">
        <f aca="false">J4564*K4564</f>
        <v>285283.5</v>
      </c>
      <c r="N4564" s="72" t="n">
        <f aca="false">M4564/$M$11499*100</f>
        <v>0.00420073794025927</v>
      </c>
    </row>
    <row r="4565" customFormat="false" ht="13.8" hidden="false" customHeight="false" outlineLevel="0" collapsed="false">
      <c r="A4565" s="92" t="s">
        <v>23</v>
      </c>
      <c r="B4565" s="9" t="n">
        <v>2016</v>
      </c>
      <c r="C4565" s="9" t="s">
        <v>48</v>
      </c>
      <c r="D4565" s="9" t="s">
        <v>168</v>
      </c>
      <c r="E4565" s="9" t="s">
        <v>176</v>
      </c>
      <c r="F4565" s="9" t="s">
        <v>68</v>
      </c>
      <c r="G4565" s="9" t="s">
        <v>120</v>
      </c>
      <c r="H4565" s="9" t="s">
        <v>23</v>
      </c>
      <c r="I4565" s="99" t="n">
        <v>0.5</v>
      </c>
      <c r="J4565" s="9" t="n">
        <v>3455</v>
      </c>
      <c r="K4565" s="9" t="n">
        <v>64.5</v>
      </c>
      <c r="L4565" s="98" t="n">
        <f aca="false">J4565/$J$11499*100</f>
        <v>0.0054749069800627</v>
      </c>
      <c r="M4565" s="6" t="n">
        <f aca="false">J4565*K4565</f>
        <v>222847.5</v>
      </c>
      <c r="N4565" s="72" t="n">
        <f aca="false">M4565/$M$11499*100</f>
        <v>0.00328138132118376</v>
      </c>
    </row>
    <row r="4566" customFormat="false" ht="13.8" hidden="false" customHeight="false" outlineLevel="0" collapsed="false">
      <c r="A4566" s="92" t="s">
        <v>132</v>
      </c>
      <c r="B4566" s="96" t="n">
        <v>2016</v>
      </c>
      <c r="C4566" s="96" t="s">
        <v>48</v>
      </c>
      <c r="D4566" s="96" t="s">
        <v>168</v>
      </c>
      <c r="E4566" s="96" t="s">
        <v>177</v>
      </c>
      <c r="F4566" s="96" t="s">
        <v>68</v>
      </c>
      <c r="G4566" s="96" t="s">
        <v>131</v>
      </c>
      <c r="H4566" s="96" t="s">
        <v>132</v>
      </c>
      <c r="I4566" s="97" t="n">
        <v>0.5</v>
      </c>
      <c r="J4566" s="96" t="n">
        <v>6325</v>
      </c>
      <c r="K4566" s="96" t="n">
        <v>26.5</v>
      </c>
      <c r="L4566" s="98" t="n">
        <f aca="false">J4566/$J$11499*100</f>
        <v>0.010022803661041</v>
      </c>
      <c r="M4566" s="6" t="n">
        <f aca="false">J4566*K4566</f>
        <v>167612.5</v>
      </c>
      <c r="N4566" s="72" t="n">
        <f aca="false">M4566/$M$11499*100</f>
        <v>0.00246805787229793</v>
      </c>
    </row>
    <row r="4567" customFormat="false" ht="13.8" hidden="false" customHeight="false" outlineLevel="0" collapsed="false">
      <c r="A4567" s="92" t="s">
        <v>13</v>
      </c>
      <c r="B4567" s="9" t="n">
        <v>2016</v>
      </c>
      <c r="C4567" s="9" t="s">
        <v>48</v>
      </c>
      <c r="D4567" s="9" t="s">
        <v>168</v>
      </c>
      <c r="E4567" s="9" t="s">
        <v>177</v>
      </c>
      <c r="F4567" s="9" t="s">
        <v>68</v>
      </c>
      <c r="G4567" s="9" t="s">
        <v>133</v>
      </c>
      <c r="H4567" s="9" t="s">
        <v>13</v>
      </c>
      <c r="I4567" s="99" t="n">
        <v>0.5</v>
      </c>
      <c r="J4567" s="9" t="n">
        <v>4572</v>
      </c>
      <c r="K4567" s="9" t="n">
        <v>28</v>
      </c>
      <c r="L4567" s="98" t="n">
        <f aca="false">J4567/$J$11499*100</f>
        <v>0.00724494202976749</v>
      </c>
      <c r="M4567" s="6" t="n">
        <f aca="false">J4567*K4567</f>
        <v>128016</v>
      </c>
      <c r="N4567" s="72" t="n">
        <f aca="false">M4567/$M$11499*100</f>
        <v>0.00188500795931146</v>
      </c>
    </row>
    <row r="4568" customFormat="false" ht="13.8" hidden="false" customHeight="false" outlineLevel="0" collapsed="false">
      <c r="A4568" s="92" t="s">
        <v>18</v>
      </c>
      <c r="B4568" s="96" t="n">
        <v>2016</v>
      </c>
      <c r="C4568" s="96" t="s">
        <v>48</v>
      </c>
      <c r="D4568" s="96" t="s">
        <v>168</v>
      </c>
      <c r="E4568" s="96" t="s">
        <v>177</v>
      </c>
      <c r="F4568" s="96" t="s">
        <v>68</v>
      </c>
      <c r="G4568" s="96" t="s">
        <v>133</v>
      </c>
      <c r="H4568" s="96" t="s">
        <v>18</v>
      </c>
      <c r="I4568" s="97" t="n">
        <v>1</v>
      </c>
      <c r="J4568" s="96" t="n">
        <v>4277</v>
      </c>
      <c r="K4568" s="96" t="n">
        <v>56</v>
      </c>
      <c r="L4568" s="98" t="n">
        <f aca="false">J4568/$J$11499*100</f>
        <v>0.00677747529775056</v>
      </c>
      <c r="M4568" s="6" t="n">
        <f aca="false">J4568*K4568</f>
        <v>239512</v>
      </c>
      <c r="N4568" s="72" t="n">
        <f aca="false">M4568/$M$11499*100</f>
        <v>0.00352676248555342</v>
      </c>
    </row>
    <row r="4569" customFormat="false" ht="13.8" hidden="false" customHeight="false" outlineLevel="0" collapsed="false">
      <c r="A4569" s="92" t="s">
        <v>136</v>
      </c>
      <c r="B4569" s="9" t="n">
        <v>2016</v>
      </c>
      <c r="C4569" s="9" t="s">
        <v>48</v>
      </c>
      <c r="D4569" s="9" t="s">
        <v>168</v>
      </c>
      <c r="E4569" s="9" t="s">
        <v>177</v>
      </c>
      <c r="F4569" s="9" t="s">
        <v>68</v>
      </c>
      <c r="G4569" s="9" t="s">
        <v>135</v>
      </c>
      <c r="H4569" s="9" t="s">
        <v>136</v>
      </c>
      <c r="I4569" s="99" t="n">
        <v>0.5</v>
      </c>
      <c r="J4569" s="9" t="n">
        <v>2430</v>
      </c>
      <c r="K4569" s="9" t="n">
        <v>29.5</v>
      </c>
      <c r="L4569" s="98" t="n">
        <f aca="false">J4569/$J$11499*100</f>
        <v>0.0038506581654276</v>
      </c>
      <c r="M4569" s="6" t="n">
        <f aca="false">J4569*K4569</f>
        <v>71685</v>
      </c>
      <c r="N4569" s="72" t="n">
        <f aca="false">M4569/$M$11499*100</f>
        <v>0.00105554614706944</v>
      </c>
    </row>
    <row r="4570" customFormat="false" ht="13.8" hidden="false" customHeight="false" outlineLevel="0" collapsed="false">
      <c r="A4570" s="92" t="s">
        <v>76</v>
      </c>
      <c r="B4570" s="96" t="n">
        <v>2016</v>
      </c>
      <c r="C4570" s="96" t="s">
        <v>48</v>
      </c>
      <c r="D4570" s="96" t="s">
        <v>168</v>
      </c>
      <c r="E4570" s="96" t="s">
        <v>177</v>
      </c>
      <c r="F4570" s="96" t="s">
        <v>68</v>
      </c>
      <c r="G4570" s="96" t="s">
        <v>75</v>
      </c>
      <c r="H4570" s="96" t="s">
        <v>76</v>
      </c>
      <c r="I4570" s="97" t="n">
        <v>0.5</v>
      </c>
      <c r="J4570" s="96" t="n">
        <v>6195</v>
      </c>
      <c r="K4570" s="96" t="n">
        <v>35.5</v>
      </c>
      <c r="L4570" s="98" t="n">
        <f aca="false">J4570/$J$11499*100</f>
        <v>0.00981680137235555</v>
      </c>
      <c r="M4570" s="6" t="n">
        <f aca="false">J4570*K4570</f>
        <v>219922.5</v>
      </c>
      <c r="N4570" s="72" t="n">
        <f aca="false">M4570/$M$11499*100</f>
        <v>0.00323831132773774</v>
      </c>
    </row>
    <row r="4571" customFormat="false" ht="13.8" hidden="false" customHeight="false" outlineLevel="0" collapsed="false">
      <c r="A4571" s="92" t="s">
        <v>80</v>
      </c>
      <c r="B4571" s="9" t="n">
        <v>2016</v>
      </c>
      <c r="C4571" s="9" t="s">
        <v>48</v>
      </c>
      <c r="D4571" s="9" t="s">
        <v>168</v>
      </c>
      <c r="E4571" s="9" t="s">
        <v>177</v>
      </c>
      <c r="F4571" s="9" t="s">
        <v>68</v>
      </c>
      <c r="G4571" s="9" t="s">
        <v>75</v>
      </c>
      <c r="H4571" s="9" t="s">
        <v>80</v>
      </c>
      <c r="I4571" s="99" t="n">
        <v>0.5</v>
      </c>
      <c r="J4571" s="9" t="n">
        <v>8711</v>
      </c>
      <c r="K4571" s="9" t="n">
        <v>35.5</v>
      </c>
      <c r="L4571" s="98" t="n">
        <f aca="false">J4571/$J$11499*100</f>
        <v>0.0138037379749135</v>
      </c>
      <c r="M4571" s="6" t="n">
        <f aca="false">J4571*K4571</f>
        <v>309240.5</v>
      </c>
      <c r="N4571" s="72" t="n">
        <f aca="false">M4571/$M$11499*100</f>
        <v>0.0045534995925623</v>
      </c>
    </row>
    <row r="4572" customFormat="false" ht="13.8" hidden="false" customHeight="false" outlineLevel="0" collapsed="false">
      <c r="A4572" s="92" t="s">
        <v>78</v>
      </c>
      <c r="B4572" s="96" t="n">
        <v>2016</v>
      </c>
      <c r="C4572" s="96" t="s">
        <v>48</v>
      </c>
      <c r="D4572" s="96" t="s">
        <v>168</v>
      </c>
      <c r="E4572" s="96" t="s">
        <v>177</v>
      </c>
      <c r="F4572" s="96" t="s">
        <v>68</v>
      </c>
      <c r="G4572" s="96" t="s">
        <v>75</v>
      </c>
      <c r="H4572" s="96" t="s">
        <v>78</v>
      </c>
      <c r="I4572" s="97" t="n">
        <v>0.5</v>
      </c>
      <c r="J4572" s="96" t="n">
        <v>8082</v>
      </c>
      <c r="K4572" s="96" t="n">
        <v>35.5</v>
      </c>
      <c r="L4572" s="98" t="n">
        <f aca="false">J4572/$J$11499*100</f>
        <v>0.012807003824274</v>
      </c>
      <c r="M4572" s="6" t="n">
        <f aca="false">J4572*K4572</f>
        <v>286911</v>
      </c>
      <c r="N4572" s="72" t="n">
        <f aca="false">M4572/$M$11499*100</f>
        <v>0.00422470252635616</v>
      </c>
    </row>
    <row r="4573" customFormat="false" ht="13.8" hidden="false" customHeight="false" outlineLevel="0" collapsed="false">
      <c r="A4573" s="92" t="s">
        <v>85</v>
      </c>
      <c r="B4573" s="9" t="n">
        <v>2016</v>
      </c>
      <c r="C4573" s="9" t="s">
        <v>48</v>
      </c>
      <c r="D4573" s="9" t="s">
        <v>168</v>
      </c>
      <c r="E4573" s="9" t="s">
        <v>177</v>
      </c>
      <c r="F4573" s="9" t="s">
        <v>68</v>
      </c>
      <c r="G4573" s="9" t="s">
        <v>57</v>
      </c>
      <c r="H4573" s="9" t="s">
        <v>85</v>
      </c>
      <c r="I4573" s="99" t="n">
        <v>0.5</v>
      </c>
      <c r="J4573" s="9" t="n">
        <v>3247</v>
      </c>
      <c r="K4573" s="9" t="n">
        <v>39.5</v>
      </c>
      <c r="L4573" s="98" t="n">
        <f aca="false">J4573/$J$11499*100</f>
        <v>0.00514530331816602</v>
      </c>
      <c r="M4573" s="6" t="n">
        <f aca="false">J4573*K4573</f>
        <v>128256.5</v>
      </c>
      <c r="N4573" s="72" t="n">
        <f aca="false">M4573/$M$11499*100</f>
        <v>0.00188854926988369</v>
      </c>
    </row>
    <row r="4574" customFormat="false" ht="13.8" hidden="false" customHeight="false" outlineLevel="0" collapsed="false">
      <c r="A4574" s="92" t="s">
        <v>86</v>
      </c>
      <c r="B4574" s="96" t="n">
        <v>2016</v>
      </c>
      <c r="C4574" s="96" t="s">
        <v>48</v>
      </c>
      <c r="D4574" s="96" t="s">
        <v>168</v>
      </c>
      <c r="E4574" s="96" t="s">
        <v>177</v>
      </c>
      <c r="F4574" s="96" t="s">
        <v>68</v>
      </c>
      <c r="G4574" s="96" t="s">
        <v>57</v>
      </c>
      <c r="H4574" s="96" t="s">
        <v>86</v>
      </c>
      <c r="I4574" s="97" t="n">
        <v>0.5</v>
      </c>
      <c r="J4574" s="96" t="n">
        <v>5038</v>
      </c>
      <c r="K4574" s="96" t="n">
        <v>39.5</v>
      </c>
      <c r="L4574" s="98" t="n">
        <f aca="false">J4574/$J$11499*100</f>
        <v>0.00798338100305525</v>
      </c>
      <c r="M4574" s="6" t="n">
        <f aca="false">J4574*K4574</f>
        <v>199001</v>
      </c>
      <c r="N4574" s="72" t="n">
        <f aca="false">M4574/$M$11499*100</f>
        <v>0.00293024675752202</v>
      </c>
    </row>
    <row r="4575" customFormat="false" ht="13.8" hidden="false" customHeight="false" outlineLevel="0" collapsed="false">
      <c r="A4575" s="92" t="s">
        <v>21</v>
      </c>
      <c r="B4575" s="9" t="n">
        <v>2016</v>
      </c>
      <c r="C4575" s="9" t="s">
        <v>48</v>
      </c>
      <c r="D4575" s="9" t="s">
        <v>168</v>
      </c>
      <c r="E4575" s="9" t="s">
        <v>177</v>
      </c>
      <c r="F4575" s="9" t="s">
        <v>68</v>
      </c>
      <c r="G4575" s="9" t="s">
        <v>57</v>
      </c>
      <c r="H4575" s="9" t="s">
        <v>21</v>
      </c>
      <c r="I4575" s="99" t="n">
        <v>1</v>
      </c>
      <c r="J4575" s="9" t="n">
        <v>5687</v>
      </c>
      <c r="K4575" s="9" t="n">
        <v>79</v>
      </c>
      <c r="L4575" s="98" t="n">
        <f aca="false">J4575/$J$11499*100</f>
        <v>0.0090118078134925</v>
      </c>
      <c r="M4575" s="6" t="n">
        <f aca="false">J4575*K4575</f>
        <v>449273</v>
      </c>
      <c r="N4575" s="72" t="n">
        <f aca="false">M4575/$M$11499*100</f>
        <v>0.00661544791982047</v>
      </c>
    </row>
    <row r="4576" customFormat="false" ht="13.8" hidden="false" customHeight="false" outlineLevel="0" collapsed="false">
      <c r="A4576" s="92" t="s">
        <v>29</v>
      </c>
      <c r="B4576" s="96" t="n">
        <v>2016</v>
      </c>
      <c r="C4576" s="96" t="s">
        <v>48</v>
      </c>
      <c r="D4576" s="96" t="s">
        <v>168</v>
      </c>
      <c r="E4576" s="96" t="s">
        <v>177</v>
      </c>
      <c r="F4576" s="96" t="s">
        <v>68</v>
      </c>
      <c r="G4576" s="96" t="s">
        <v>57</v>
      </c>
      <c r="H4576" s="96" t="s">
        <v>29</v>
      </c>
      <c r="I4576" s="97" t="n">
        <v>1</v>
      </c>
      <c r="J4576" s="96" t="n">
        <v>8132</v>
      </c>
      <c r="K4576" s="96" t="n">
        <v>79</v>
      </c>
      <c r="L4576" s="98" t="n">
        <f aca="false">J4576/$J$11499*100</f>
        <v>0.0128862354737684</v>
      </c>
      <c r="M4576" s="6" t="n">
        <f aca="false">J4576*K4576</f>
        <v>642428</v>
      </c>
      <c r="N4576" s="72" t="n">
        <f aca="false">M4576/$M$11499*100</f>
        <v>0.00945961358958678</v>
      </c>
    </row>
    <row r="4577" customFormat="false" ht="13.8" hidden="false" customHeight="false" outlineLevel="0" collapsed="false">
      <c r="A4577" s="92" t="s">
        <v>19</v>
      </c>
      <c r="B4577" s="9" t="n">
        <v>2016</v>
      </c>
      <c r="C4577" s="9" t="s">
        <v>48</v>
      </c>
      <c r="D4577" s="9" t="s">
        <v>168</v>
      </c>
      <c r="E4577" s="9" t="s">
        <v>177</v>
      </c>
      <c r="F4577" s="9" t="s">
        <v>68</v>
      </c>
      <c r="G4577" s="9" t="s">
        <v>59</v>
      </c>
      <c r="H4577" s="9" t="s">
        <v>19</v>
      </c>
      <c r="I4577" s="99" t="n">
        <v>0.5</v>
      </c>
      <c r="J4577" s="9" t="n">
        <v>8058</v>
      </c>
      <c r="K4577" s="9" t="n">
        <v>41.5</v>
      </c>
      <c r="L4577" s="98" t="n">
        <f aca="false">J4577/$J$11499*100</f>
        <v>0.0127689726325167</v>
      </c>
      <c r="M4577" s="6" t="n">
        <f aca="false">J4577*K4577</f>
        <v>334407</v>
      </c>
      <c r="N4577" s="72" t="n">
        <f aca="false">M4577/$M$11499*100</f>
        <v>0.00492407087121506</v>
      </c>
    </row>
    <row r="4578" customFormat="false" ht="13.8" hidden="false" customHeight="false" outlineLevel="0" collapsed="false">
      <c r="A4578" s="92" t="s">
        <v>101</v>
      </c>
      <c r="B4578" s="96" t="n">
        <v>2016</v>
      </c>
      <c r="C4578" s="96" t="s">
        <v>48</v>
      </c>
      <c r="D4578" s="96" t="s">
        <v>168</v>
      </c>
      <c r="E4578" s="96" t="s">
        <v>177</v>
      </c>
      <c r="F4578" s="96" t="s">
        <v>68</v>
      </c>
      <c r="G4578" s="96" t="s">
        <v>61</v>
      </c>
      <c r="H4578" s="96" t="s">
        <v>101</v>
      </c>
      <c r="I4578" s="97" t="n">
        <v>0.5</v>
      </c>
      <c r="J4578" s="96" t="n">
        <v>9061</v>
      </c>
      <c r="K4578" s="96" t="n">
        <v>48</v>
      </c>
      <c r="L4578" s="98" t="n">
        <f aca="false">J4578/$J$11499*100</f>
        <v>0.0143583595213743</v>
      </c>
      <c r="M4578" s="6" t="n">
        <f aca="false">J4578*K4578</f>
        <v>434928</v>
      </c>
      <c r="N4578" s="72" t="n">
        <f aca="false">M4578/$M$11499*100</f>
        <v>0.0064042208921339</v>
      </c>
    </row>
    <row r="4579" customFormat="false" ht="13.8" hidden="false" customHeight="false" outlineLevel="0" collapsed="false">
      <c r="A4579" s="92" t="s">
        <v>20</v>
      </c>
      <c r="B4579" s="9" t="n">
        <v>2016</v>
      </c>
      <c r="C4579" s="9" t="s">
        <v>48</v>
      </c>
      <c r="D4579" s="9" t="s">
        <v>168</v>
      </c>
      <c r="E4579" s="9" t="s">
        <v>177</v>
      </c>
      <c r="F4579" s="9" t="s">
        <v>68</v>
      </c>
      <c r="G4579" s="9" t="s">
        <v>61</v>
      </c>
      <c r="H4579" s="9" t="s">
        <v>20</v>
      </c>
      <c r="I4579" s="99" t="n">
        <v>1</v>
      </c>
      <c r="J4579" s="9" t="n">
        <v>9219</v>
      </c>
      <c r="K4579" s="9" t="n">
        <v>96</v>
      </c>
      <c r="L4579" s="98" t="n">
        <f aca="false">J4579/$J$11499*100</f>
        <v>0.0146087315337766</v>
      </c>
      <c r="M4579" s="6" t="n">
        <f aca="false">J4579*K4579</f>
        <v>885024</v>
      </c>
      <c r="N4579" s="72" t="n">
        <f aca="false">M4579/$M$11499*100</f>
        <v>0.0130317873092556</v>
      </c>
    </row>
    <row r="4580" customFormat="false" ht="13.8" hidden="false" customHeight="false" outlineLevel="0" collapsed="false">
      <c r="A4580" s="92" t="s">
        <v>32</v>
      </c>
      <c r="B4580" s="96" t="n">
        <v>2016</v>
      </c>
      <c r="C4580" s="96" t="s">
        <v>48</v>
      </c>
      <c r="D4580" s="96" t="s">
        <v>168</v>
      </c>
      <c r="E4580" s="96" t="s">
        <v>177</v>
      </c>
      <c r="F4580" s="96" t="s">
        <v>68</v>
      </c>
      <c r="G4580" s="96" t="s">
        <v>108</v>
      </c>
      <c r="H4580" s="96" t="s">
        <v>32</v>
      </c>
      <c r="I4580" s="97" t="n">
        <v>0.75</v>
      </c>
      <c r="J4580" s="96" t="n">
        <v>1365</v>
      </c>
      <c r="K4580" s="96" t="n">
        <v>83.25</v>
      </c>
      <c r="L4580" s="98" t="n">
        <f aca="false">J4580/$J$11499*100</f>
        <v>0.00216302403119699</v>
      </c>
      <c r="M4580" s="6" t="n">
        <f aca="false">J4580*K4580</f>
        <v>113636.25</v>
      </c>
      <c r="N4580" s="72" t="n">
        <f aca="false">M4580/$M$11499*100</f>
        <v>0.00167326924537797</v>
      </c>
    </row>
    <row r="4581" customFormat="false" ht="13.8" hidden="false" customHeight="false" outlineLevel="0" collapsed="false">
      <c r="A4581" s="92" t="s">
        <v>30</v>
      </c>
      <c r="B4581" s="9" t="n">
        <v>2016</v>
      </c>
      <c r="C4581" s="9" t="s">
        <v>48</v>
      </c>
      <c r="D4581" s="9" t="s">
        <v>168</v>
      </c>
      <c r="E4581" s="9" t="s">
        <v>177</v>
      </c>
      <c r="F4581" s="9" t="s">
        <v>68</v>
      </c>
      <c r="G4581" s="9" t="s">
        <v>108</v>
      </c>
      <c r="H4581" s="9" t="s">
        <v>30</v>
      </c>
      <c r="I4581" s="99" t="n">
        <v>0.75</v>
      </c>
      <c r="J4581" s="9" t="n">
        <v>2211</v>
      </c>
      <c r="K4581" s="9" t="n">
        <v>83.25</v>
      </c>
      <c r="L4581" s="98" t="n">
        <f aca="false">J4581/$J$11499*100</f>
        <v>0.00350362354064215</v>
      </c>
      <c r="M4581" s="6" t="n">
        <f aca="false">J4581*K4581</f>
        <v>184065.75</v>
      </c>
      <c r="N4581" s="72" t="n">
        <f aca="false">M4581/$M$11499*100</f>
        <v>0.00271032842602982</v>
      </c>
    </row>
    <row r="4582" customFormat="false" ht="13.8" hidden="false" customHeight="false" outlineLevel="0" collapsed="false">
      <c r="A4582" s="92" t="s">
        <v>110</v>
      </c>
      <c r="B4582" s="96" t="n">
        <v>2016</v>
      </c>
      <c r="C4582" s="96" t="s">
        <v>48</v>
      </c>
      <c r="D4582" s="96" t="s">
        <v>168</v>
      </c>
      <c r="E4582" s="96" t="s">
        <v>177</v>
      </c>
      <c r="F4582" s="96" t="s">
        <v>68</v>
      </c>
      <c r="G4582" s="96" t="s">
        <v>108</v>
      </c>
      <c r="H4582" s="96" t="s">
        <v>110</v>
      </c>
      <c r="I4582" s="97" t="n">
        <v>0.75</v>
      </c>
      <c r="J4582" s="96" t="n">
        <v>5601</v>
      </c>
      <c r="K4582" s="96" t="n">
        <v>83.25</v>
      </c>
      <c r="L4582" s="98" t="n">
        <f aca="false">J4582/$J$11499*100</f>
        <v>0.00887552937636214</v>
      </c>
      <c r="M4582" s="6" t="n">
        <f aca="false">J4582*K4582</f>
        <v>466283.25</v>
      </c>
      <c r="N4582" s="72" t="n">
        <f aca="false">M4582/$M$11499*100</f>
        <v>0.0068659201782872</v>
      </c>
    </row>
    <row r="4583" customFormat="false" ht="13.8" hidden="false" customHeight="false" outlineLevel="0" collapsed="false">
      <c r="A4583" s="92" t="s">
        <v>14</v>
      </c>
      <c r="B4583" s="9" t="n">
        <v>2016</v>
      </c>
      <c r="C4583" s="9" t="s">
        <v>48</v>
      </c>
      <c r="D4583" s="9" t="s">
        <v>168</v>
      </c>
      <c r="E4583" s="9" t="s">
        <v>177</v>
      </c>
      <c r="F4583" s="9" t="s">
        <v>68</v>
      </c>
      <c r="G4583" s="9" t="s">
        <v>114</v>
      </c>
      <c r="H4583" s="9" t="s">
        <v>14</v>
      </c>
      <c r="I4583" s="99" t="n">
        <v>0.5</v>
      </c>
      <c r="J4583" s="9" t="n">
        <v>2829</v>
      </c>
      <c r="K4583" s="9" t="n">
        <v>61.5</v>
      </c>
      <c r="L4583" s="98" t="n">
        <f aca="false">J4583/$J$11499*100</f>
        <v>0.00448292672839288</v>
      </c>
      <c r="M4583" s="6" t="n">
        <f aca="false">J4583*K4583</f>
        <v>173983.5</v>
      </c>
      <c r="N4583" s="72" t="n">
        <f aca="false">M4583/$M$11499*100</f>
        <v>0.0025618694716978</v>
      </c>
    </row>
    <row r="4584" customFormat="false" ht="13.8" hidden="false" customHeight="false" outlineLevel="0" collapsed="false">
      <c r="A4584" s="92" t="s">
        <v>26</v>
      </c>
      <c r="B4584" s="96" t="n">
        <v>2016</v>
      </c>
      <c r="C4584" s="96" t="s">
        <v>48</v>
      </c>
      <c r="D4584" s="96" t="s">
        <v>168</v>
      </c>
      <c r="E4584" s="96" t="s">
        <v>177</v>
      </c>
      <c r="F4584" s="96" t="s">
        <v>68</v>
      </c>
      <c r="G4584" s="96" t="s">
        <v>114</v>
      </c>
      <c r="H4584" s="96" t="s">
        <v>26</v>
      </c>
      <c r="I4584" s="97" t="n">
        <v>0.5</v>
      </c>
      <c r="J4584" s="96" t="n">
        <v>4065</v>
      </c>
      <c r="K4584" s="96" t="n">
        <v>61.5</v>
      </c>
      <c r="L4584" s="98" t="n">
        <f aca="false">J4584/$J$11499*100</f>
        <v>0.00644153310389432</v>
      </c>
      <c r="M4584" s="6" t="n">
        <f aca="false">J4584*K4584</f>
        <v>249997.5</v>
      </c>
      <c r="N4584" s="72" t="n">
        <f aca="false">M4584/$M$11499*100</f>
        <v>0.00368115920906735</v>
      </c>
    </row>
    <row r="4585" customFormat="false" ht="13.8" hidden="false" customHeight="false" outlineLevel="0" collapsed="false">
      <c r="A4585" s="92" t="s">
        <v>122</v>
      </c>
      <c r="B4585" s="9" t="n">
        <v>2016</v>
      </c>
      <c r="C4585" s="9" t="s">
        <v>48</v>
      </c>
      <c r="D4585" s="9" t="s">
        <v>168</v>
      </c>
      <c r="E4585" s="9" t="s">
        <v>177</v>
      </c>
      <c r="F4585" s="9" t="s">
        <v>68</v>
      </c>
      <c r="G4585" s="9" t="s">
        <v>120</v>
      </c>
      <c r="H4585" s="9" t="s">
        <v>122</v>
      </c>
      <c r="I4585" s="99" t="n">
        <v>0.5</v>
      </c>
      <c r="J4585" s="9" t="n">
        <v>5557</v>
      </c>
      <c r="K4585" s="9" t="n">
        <v>64.5</v>
      </c>
      <c r="L4585" s="98" t="n">
        <f aca="false">J4585/$J$11499*100</f>
        <v>0.00880580552480707</v>
      </c>
      <c r="M4585" s="6" t="n">
        <f aca="false">J4585*K4585</f>
        <v>358426.5</v>
      </c>
      <c r="N4585" s="72" t="n">
        <f aca="false">M4585/$M$11499*100</f>
        <v>0.00527775282252335</v>
      </c>
    </row>
    <row r="4586" customFormat="false" ht="13.8" hidden="false" customHeight="false" outlineLevel="0" collapsed="false">
      <c r="A4586" s="92" t="s">
        <v>12</v>
      </c>
      <c r="B4586" s="96" t="n">
        <v>2016</v>
      </c>
      <c r="C4586" s="96" t="s">
        <v>48</v>
      </c>
      <c r="D4586" s="96" t="s">
        <v>168</v>
      </c>
      <c r="E4586" s="96" t="s">
        <v>177</v>
      </c>
      <c r="F4586" s="96" t="s">
        <v>68</v>
      </c>
      <c r="G4586" s="96" t="s">
        <v>120</v>
      </c>
      <c r="H4586" s="96" t="s">
        <v>12</v>
      </c>
      <c r="I4586" s="97" t="n">
        <v>0.5</v>
      </c>
      <c r="J4586" s="96" t="n">
        <v>8847</v>
      </c>
      <c r="K4586" s="96" t="n">
        <v>64.5</v>
      </c>
      <c r="L4586" s="98" t="n">
        <f aca="false">J4586/$J$11499*100</f>
        <v>0.0140192480615383</v>
      </c>
      <c r="M4586" s="6" t="n">
        <f aca="false">J4586*K4586</f>
        <v>570631.5</v>
      </c>
      <c r="N4586" s="72" t="n">
        <f aca="false">M4586/$M$11499*100</f>
        <v>0.00840242562909196</v>
      </c>
    </row>
    <row r="4587" customFormat="false" ht="13.8" hidden="false" customHeight="false" outlineLevel="0" collapsed="false">
      <c r="A4587" s="92" t="s">
        <v>125</v>
      </c>
      <c r="B4587" s="9" t="n">
        <v>2016</v>
      </c>
      <c r="C4587" s="9" t="s">
        <v>48</v>
      </c>
      <c r="D4587" s="9" t="s">
        <v>168</v>
      </c>
      <c r="E4587" s="9" t="s">
        <v>177</v>
      </c>
      <c r="F4587" s="9" t="s">
        <v>68</v>
      </c>
      <c r="G4587" s="9" t="s">
        <v>120</v>
      </c>
      <c r="H4587" s="9" t="s">
        <v>125</v>
      </c>
      <c r="I4587" s="99" t="n">
        <v>0.5</v>
      </c>
      <c r="J4587" s="9" t="n">
        <v>8144</v>
      </c>
      <c r="K4587" s="9" t="n">
        <v>64.5</v>
      </c>
      <c r="L4587" s="98" t="n">
        <f aca="false">J4587/$J$11499*100</f>
        <v>0.0129052510696471</v>
      </c>
      <c r="M4587" s="6" t="n">
        <f aca="false">J4587*K4587</f>
        <v>525288</v>
      </c>
      <c r="N4587" s="72" t="n">
        <f aca="false">M4587/$M$11499*100</f>
        <v>0.00773475238197411</v>
      </c>
    </row>
    <row r="4588" customFormat="false" ht="13.8" hidden="false" customHeight="false" outlineLevel="0" collapsed="false">
      <c r="A4588" s="92" t="s">
        <v>126</v>
      </c>
      <c r="B4588" s="96" t="n">
        <v>2016</v>
      </c>
      <c r="C4588" s="96" t="s">
        <v>48</v>
      </c>
      <c r="D4588" s="96" t="s">
        <v>168</v>
      </c>
      <c r="E4588" s="96" t="s">
        <v>177</v>
      </c>
      <c r="F4588" s="96" t="s">
        <v>68</v>
      </c>
      <c r="G4588" s="96" t="s">
        <v>120</v>
      </c>
      <c r="H4588" s="96" t="s">
        <v>126</v>
      </c>
      <c r="I4588" s="97" t="n">
        <v>0.5</v>
      </c>
      <c r="J4588" s="96" t="n">
        <v>6149</v>
      </c>
      <c r="K4588" s="96" t="n">
        <v>64.5</v>
      </c>
      <c r="L4588" s="98" t="n">
        <f aca="false">J4588/$J$11499*100</f>
        <v>0.00974390825482071</v>
      </c>
      <c r="M4588" s="6" t="n">
        <f aca="false">J4588*K4588</f>
        <v>396610.5</v>
      </c>
      <c r="N4588" s="72" t="n">
        <f aca="false">M4588/$M$11499*100</f>
        <v>0.00584000397799101</v>
      </c>
    </row>
    <row r="4589" customFormat="false" ht="13.8" hidden="false" customHeight="false" outlineLevel="0" collapsed="false">
      <c r="A4589" s="92" t="s">
        <v>22</v>
      </c>
      <c r="B4589" s="9" t="n">
        <v>2016</v>
      </c>
      <c r="C4589" s="9" t="s">
        <v>48</v>
      </c>
      <c r="D4589" s="9" t="s">
        <v>168</v>
      </c>
      <c r="E4589" s="9" t="s">
        <v>177</v>
      </c>
      <c r="F4589" s="9" t="s">
        <v>68</v>
      </c>
      <c r="G4589" s="9" t="s">
        <v>120</v>
      </c>
      <c r="H4589" s="9" t="s">
        <v>22</v>
      </c>
      <c r="I4589" s="99" t="n">
        <v>0.5</v>
      </c>
      <c r="J4589" s="9" t="n">
        <v>2681</v>
      </c>
      <c r="K4589" s="9" t="n">
        <v>64.5</v>
      </c>
      <c r="L4589" s="98" t="n">
        <f aca="false">J4589/$J$11499*100</f>
        <v>0.00424840104588947</v>
      </c>
      <c r="M4589" s="6" t="n">
        <f aca="false">J4589*K4589</f>
        <v>172924.5</v>
      </c>
      <c r="N4589" s="72" t="n">
        <f aca="false">M4589/$M$11499*100</f>
        <v>0.00254627592535272</v>
      </c>
    </row>
    <row r="4590" customFormat="false" ht="13.8" hidden="false" customHeight="false" outlineLevel="0" collapsed="false">
      <c r="A4590" s="92" t="s">
        <v>15</v>
      </c>
      <c r="B4590" s="96" t="n">
        <v>2016</v>
      </c>
      <c r="C4590" s="96" t="s">
        <v>48</v>
      </c>
      <c r="D4590" s="96" t="s">
        <v>168</v>
      </c>
      <c r="E4590" s="96" t="s">
        <v>177</v>
      </c>
      <c r="F4590" s="96" t="s">
        <v>68</v>
      </c>
      <c r="G4590" s="96" t="s">
        <v>120</v>
      </c>
      <c r="H4590" s="96" t="s">
        <v>15</v>
      </c>
      <c r="I4590" s="97" t="n">
        <v>0.5</v>
      </c>
      <c r="J4590" s="96" t="n">
        <v>1619</v>
      </c>
      <c r="K4590" s="96" t="n">
        <v>64.5</v>
      </c>
      <c r="L4590" s="98" t="n">
        <f aca="false">J4590/$J$11499*100</f>
        <v>0.00256552081062851</v>
      </c>
      <c r="M4590" s="6" t="n">
        <f aca="false">J4590*K4590</f>
        <v>104425.5</v>
      </c>
      <c r="N4590" s="72" t="n">
        <f aca="false">M4590/$M$11499*100</f>
        <v>0.00153764294037526</v>
      </c>
    </row>
    <row r="4591" customFormat="false" ht="13.8" hidden="false" customHeight="false" outlineLevel="0" collapsed="false">
      <c r="A4591" s="92" t="s">
        <v>25</v>
      </c>
      <c r="B4591" s="9" t="n">
        <v>2016</v>
      </c>
      <c r="C4591" s="9" t="s">
        <v>48</v>
      </c>
      <c r="D4591" s="9" t="s">
        <v>168</v>
      </c>
      <c r="E4591" s="9" t="s">
        <v>177</v>
      </c>
      <c r="F4591" s="9" t="s">
        <v>68</v>
      </c>
      <c r="G4591" s="9" t="s">
        <v>120</v>
      </c>
      <c r="H4591" s="9" t="s">
        <v>25</v>
      </c>
      <c r="I4591" s="99" t="n">
        <v>0.5</v>
      </c>
      <c r="J4591" s="9" t="n">
        <v>2574</v>
      </c>
      <c r="K4591" s="9" t="n">
        <v>64.5</v>
      </c>
      <c r="L4591" s="98" t="n">
        <f aca="false">J4591/$J$11499*100</f>
        <v>0.00407884531597146</v>
      </c>
      <c r="M4591" s="6" t="n">
        <f aca="false">J4591*K4591</f>
        <v>166023</v>
      </c>
      <c r="N4591" s="72" t="n">
        <f aca="false">M4591/$M$11499*100</f>
        <v>0.00244465282799624</v>
      </c>
    </row>
    <row r="4592" customFormat="false" ht="13.8" hidden="false" customHeight="false" outlineLevel="0" collapsed="false">
      <c r="A4592" s="92" t="s">
        <v>13</v>
      </c>
      <c r="B4592" s="96" t="n">
        <v>2016</v>
      </c>
      <c r="C4592" s="96" t="s">
        <v>48</v>
      </c>
      <c r="D4592" s="96" t="s">
        <v>168</v>
      </c>
      <c r="E4592" s="96" t="s">
        <v>178</v>
      </c>
      <c r="F4592" s="96" t="s">
        <v>68</v>
      </c>
      <c r="G4592" s="96" t="s">
        <v>133</v>
      </c>
      <c r="H4592" s="96" t="s">
        <v>13</v>
      </c>
      <c r="I4592" s="97" t="n">
        <v>0.5</v>
      </c>
      <c r="J4592" s="96" t="n">
        <v>6983</v>
      </c>
      <c r="K4592" s="96" t="n">
        <v>28</v>
      </c>
      <c r="L4592" s="98" t="n">
        <f aca="false">J4592/$J$11499*100</f>
        <v>0.0110654921683872</v>
      </c>
      <c r="M4592" s="6" t="n">
        <f aca="false">J4592*K4592</f>
        <v>195524</v>
      </c>
      <c r="N4592" s="72" t="n">
        <f aca="false">M4592/$M$11499*100</f>
        <v>0.00287904868326157</v>
      </c>
    </row>
    <row r="4593" customFormat="false" ht="13.8" hidden="false" customHeight="false" outlineLevel="0" collapsed="false">
      <c r="A4593" s="92" t="s">
        <v>136</v>
      </c>
      <c r="B4593" s="9" t="n">
        <v>2016</v>
      </c>
      <c r="C4593" s="9" t="s">
        <v>48</v>
      </c>
      <c r="D4593" s="9" t="s">
        <v>168</v>
      </c>
      <c r="E4593" s="9" t="s">
        <v>178</v>
      </c>
      <c r="F4593" s="9" t="s">
        <v>68</v>
      </c>
      <c r="G4593" s="9" t="s">
        <v>135</v>
      </c>
      <c r="H4593" s="9" t="s">
        <v>136</v>
      </c>
      <c r="I4593" s="99" t="n">
        <v>0.5</v>
      </c>
      <c r="J4593" s="9" t="n">
        <v>4463</v>
      </c>
      <c r="K4593" s="9" t="n">
        <v>29.5</v>
      </c>
      <c r="L4593" s="98" t="n">
        <f aca="false">J4593/$J$11499*100</f>
        <v>0.00707221703386971</v>
      </c>
      <c r="M4593" s="6" t="n">
        <f aca="false">J4593*K4593</f>
        <v>131658.5</v>
      </c>
      <c r="N4593" s="72" t="n">
        <f aca="false">M4593/$M$11499*100</f>
        <v>0.00193864298533783</v>
      </c>
    </row>
    <row r="4594" customFormat="false" ht="13.8" hidden="false" customHeight="false" outlineLevel="0" collapsed="false">
      <c r="A4594" s="92" t="s">
        <v>16</v>
      </c>
      <c r="B4594" s="96" t="n">
        <v>2016</v>
      </c>
      <c r="C4594" s="96" t="s">
        <v>48</v>
      </c>
      <c r="D4594" s="96" t="s">
        <v>168</v>
      </c>
      <c r="E4594" s="96" t="s">
        <v>178</v>
      </c>
      <c r="F4594" s="96" t="s">
        <v>68</v>
      </c>
      <c r="G4594" s="96" t="s">
        <v>135</v>
      </c>
      <c r="H4594" s="96" t="s">
        <v>16</v>
      </c>
      <c r="I4594" s="97" t="n">
        <v>0.5</v>
      </c>
      <c r="J4594" s="96" t="n">
        <v>9598</v>
      </c>
      <c r="K4594" s="96" t="n">
        <v>29.5</v>
      </c>
      <c r="L4594" s="98" t="n">
        <f aca="false">J4594/$J$11499*100</f>
        <v>0.0152093074369441</v>
      </c>
      <c r="M4594" s="6" t="n">
        <f aca="false">J4594*K4594</f>
        <v>283141</v>
      </c>
      <c r="N4594" s="72" t="n">
        <f aca="false">M4594/$M$11499*100</f>
        <v>0.00416919009035906</v>
      </c>
    </row>
    <row r="4595" customFormat="false" ht="13.8" hidden="false" customHeight="false" outlineLevel="0" collapsed="false">
      <c r="A4595" s="92" t="s">
        <v>138</v>
      </c>
      <c r="B4595" s="9" t="n">
        <v>2016</v>
      </c>
      <c r="C4595" s="9" t="s">
        <v>48</v>
      </c>
      <c r="D4595" s="9" t="s">
        <v>168</v>
      </c>
      <c r="E4595" s="9" t="s">
        <v>178</v>
      </c>
      <c r="F4595" s="9" t="s">
        <v>68</v>
      </c>
      <c r="G4595" s="9" t="s">
        <v>137</v>
      </c>
      <c r="H4595" s="9" t="s">
        <v>138</v>
      </c>
      <c r="I4595" s="99" t="n">
        <v>0.5</v>
      </c>
      <c r="J4595" s="9" t="n">
        <v>6809</v>
      </c>
      <c r="K4595" s="9" t="n">
        <v>31</v>
      </c>
      <c r="L4595" s="98" t="n">
        <f aca="false">J4595/$J$11499*100</f>
        <v>0.0107897660281467</v>
      </c>
      <c r="M4595" s="6" t="n">
        <f aca="false">J4595*K4595</f>
        <v>211079</v>
      </c>
      <c r="N4595" s="72" t="n">
        <f aca="false">M4595/$M$11499*100</f>
        <v>0.00310809269968991</v>
      </c>
    </row>
    <row r="4596" customFormat="false" ht="13.8" hidden="false" customHeight="false" outlineLevel="0" collapsed="false">
      <c r="A4596" s="92" t="s">
        <v>141</v>
      </c>
      <c r="B4596" s="96" t="n">
        <v>2016</v>
      </c>
      <c r="C4596" s="96" t="s">
        <v>48</v>
      </c>
      <c r="D4596" s="96" t="s">
        <v>168</v>
      </c>
      <c r="E4596" s="96" t="s">
        <v>178</v>
      </c>
      <c r="F4596" s="96" t="s">
        <v>68</v>
      </c>
      <c r="G4596" s="96" t="s">
        <v>66</v>
      </c>
      <c r="H4596" s="96" t="s">
        <v>141</v>
      </c>
      <c r="I4596" s="97" t="n">
        <v>0.5</v>
      </c>
      <c r="J4596" s="96" t="n">
        <v>3313</v>
      </c>
      <c r="K4596" s="96" t="n">
        <v>32.5</v>
      </c>
      <c r="L4596" s="98" t="n">
        <f aca="false">J4596/$J$11499*100</f>
        <v>0.00524988909549862</v>
      </c>
      <c r="M4596" s="6" t="n">
        <f aca="false">J4596*K4596</f>
        <v>107672.5</v>
      </c>
      <c r="N4596" s="72" t="n">
        <f aca="false">M4596/$M$11499*100</f>
        <v>0.00158545431429636</v>
      </c>
    </row>
    <row r="4597" customFormat="false" ht="13.8" hidden="false" customHeight="false" outlineLevel="0" collapsed="false">
      <c r="A4597" s="92" t="s">
        <v>71</v>
      </c>
      <c r="B4597" s="9" t="n">
        <v>2016</v>
      </c>
      <c r="C4597" s="9" t="s">
        <v>48</v>
      </c>
      <c r="D4597" s="9" t="s">
        <v>168</v>
      </c>
      <c r="E4597" s="9" t="s">
        <v>178</v>
      </c>
      <c r="F4597" s="9" t="s">
        <v>68</v>
      </c>
      <c r="G4597" s="9" t="s">
        <v>69</v>
      </c>
      <c r="H4597" s="9" t="s">
        <v>71</v>
      </c>
      <c r="I4597" s="99" t="n">
        <v>1</v>
      </c>
      <c r="J4597" s="9" t="n">
        <v>1691</v>
      </c>
      <c r="K4597" s="9" t="n">
        <v>68</v>
      </c>
      <c r="L4597" s="98" t="n">
        <f aca="false">J4597/$J$11499*100</f>
        <v>0.00267961438590044</v>
      </c>
      <c r="M4597" s="6" t="n">
        <f aca="false">J4597*K4597</f>
        <v>114988</v>
      </c>
      <c r="N4597" s="72" t="n">
        <f aca="false">M4597/$M$11499*100</f>
        <v>0.00169317347226367</v>
      </c>
    </row>
    <row r="4598" customFormat="false" ht="13.8" hidden="false" customHeight="false" outlineLevel="0" collapsed="false">
      <c r="A4598" s="92" t="s">
        <v>83</v>
      </c>
      <c r="B4598" s="96" t="n">
        <v>2016</v>
      </c>
      <c r="C4598" s="96" t="s">
        <v>48</v>
      </c>
      <c r="D4598" s="96" t="s">
        <v>168</v>
      </c>
      <c r="E4598" s="96" t="s">
        <v>178</v>
      </c>
      <c r="F4598" s="96" t="s">
        <v>68</v>
      </c>
      <c r="G4598" s="96" t="s">
        <v>57</v>
      </c>
      <c r="H4598" s="96" t="s">
        <v>83</v>
      </c>
      <c r="I4598" s="97" t="n">
        <v>0.33</v>
      </c>
      <c r="J4598" s="96" t="n">
        <v>7299</v>
      </c>
      <c r="K4598" s="96" t="n">
        <v>26.07</v>
      </c>
      <c r="L4598" s="98" t="n">
        <f aca="false">J4598/$J$11499*100</f>
        <v>0.0115662361931918</v>
      </c>
      <c r="M4598" s="6" t="n">
        <f aca="false">J4598*K4598</f>
        <v>190284.93</v>
      </c>
      <c r="N4598" s="72" t="n">
        <f aca="false">M4598/$M$11499*100</f>
        <v>0.00280190450871003</v>
      </c>
    </row>
    <row r="4599" customFormat="false" ht="13.8" hidden="false" customHeight="false" outlineLevel="0" collapsed="false">
      <c r="A4599" s="92" t="s">
        <v>85</v>
      </c>
      <c r="B4599" s="9" t="n">
        <v>2016</v>
      </c>
      <c r="C4599" s="9" t="s">
        <v>48</v>
      </c>
      <c r="D4599" s="9" t="s">
        <v>168</v>
      </c>
      <c r="E4599" s="9" t="s">
        <v>178</v>
      </c>
      <c r="F4599" s="9" t="s">
        <v>68</v>
      </c>
      <c r="G4599" s="9" t="s">
        <v>57</v>
      </c>
      <c r="H4599" s="9" t="s">
        <v>85</v>
      </c>
      <c r="I4599" s="99" t="n">
        <v>0.5</v>
      </c>
      <c r="J4599" s="9" t="n">
        <v>2536</v>
      </c>
      <c r="K4599" s="9" t="n">
        <v>39.5</v>
      </c>
      <c r="L4599" s="98" t="n">
        <f aca="false">J4599/$J$11499*100</f>
        <v>0.00401862926235572</v>
      </c>
      <c r="M4599" s="6" t="n">
        <f aca="false">J4599*K4599</f>
        <v>100172</v>
      </c>
      <c r="N4599" s="72" t="n">
        <f aca="false">M4599/$M$11499*100</f>
        <v>0.00147501107127349</v>
      </c>
    </row>
    <row r="4600" customFormat="false" ht="13.8" hidden="false" customHeight="false" outlineLevel="0" collapsed="false">
      <c r="A4600" s="92" t="s">
        <v>86</v>
      </c>
      <c r="B4600" s="96" t="n">
        <v>2016</v>
      </c>
      <c r="C4600" s="96" t="s">
        <v>48</v>
      </c>
      <c r="D4600" s="96" t="s">
        <v>168</v>
      </c>
      <c r="E4600" s="96" t="s">
        <v>178</v>
      </c>
      <c r="F4600" s="96" t="s">
        <v>68</v>
      </c>
      <c r="G4600" s="96" t="s">
        <v>57</v>
      </c>
      <c r="H4600" s="96" t="s">
        <v>86</v>
      </c>
      <c r="I4600" s="97" t="n">
        <v>0.5</v>
      </c>
      <c r="J4600" s="96" t="n">
        <v>6287</v>
      </c>
      <c r="K4600" s="96" t="n">
        <v>39.5</v>
      </c>
      <c r="L4600" s="98" t="n">
        <f aca="false">J4600/$J$11499*100</f>
        <v>0.00996258760742524</v>
      </c>
      <c r="M4600" s="6" t="n">
        <f aca="false">J4600*K4600</f>
        <v>248336.5</v>
      </c>
      <c r="N4600" s="72" t="n">
        <f aca="false">M4600/$M$11499*100</f>
        <v>0.00365670134270365</v>
      </c>
    </row>
    <row r="4601" customFormat="false" ht="13.8" hidden="false" customHeight="false" outlineLevel="0" collapsed="false">
      <c r="A4601" s="92" t="s">
        <v>28</v>
      </c>
      <c r="B4601" s="9" t="n">
        <v>2016</v>
      </c>
      <c r="C4601" s="9" t="s">
        <v>48</v>
      </c>
      <c r="D4601" s="9" t="s">
        <v>168</v>
      </c>
      <c r="E4601" s="9" t="s">
        <v>178</v>
      </c>
      <c r="F4601" s="9" t="s">
        <v>68</v>
      </c>
      <c r="G4601" s="9" t="s">
        <v>57</v>
      </c>
      <c r="H4601" s="9" t="s">
        <v>28</v>
      </c>
      <c r="I4601" s="99" t="n">
        <v>0.75</v>
      </c>
      <c r="J4601" s="9" t="n">
        <v>9546</v>
      </c>
      <c r="K4601" s="9" t="n">
        <v>59.25</v>
      </c>
      <c r="L4601" s="98" t="n">
        <f aca="false">J4601/$J$11499*100</f>
        <v>0.0151269065214699</v>
      </c>
      <c r="M4601" s="6" t="n">
        <f aca="false">J4601*K4601</f>
        <v>565600.5</v>
      </c>
      <c r="N4601" s="72" t="n">
        <f aca="false">M4601/$M$11499*100</f>
        <v>0.0083283452403648</v>
      </c>
    </row>
    <row r="4602" customFormat="false" ht="13.8" hidden="false" customHeight="false" outlineLevel="0" collapsed="false">
      <c r="A4602" s="92" t="s">
        <v>21</v>
      </c>
      <c r="B4602" s="96" t="n">
        <v>2016</v>
      </c>
      <c r="C4602" s="96" t="s">
        <v>48</v>
      </c>
      <c r="D4602" s="96" t="s">
        <v>168</v>
      </c>
      <c r="E4602" s="96" t="s">
        <v>178</v>
      </c>
      <c r="F4602" s="96" t="s">
        <v>68</v>
      </c>
      <c r="G4602" s="96" t="s">
        <v>57</v>
      </c>
      <c r="H4602" s="96" t="s">
        <v>21</v>
      </c>
      <c r="I4602" s="97" t="n">
        <v>1</v>
      </c>
      <c r="J4602" s="96" t="n">
        <v>8534</v>
      </c>
      <c r="K4602" s="96" t="n">
        <v>79</v>
      </c>
      <c r="L4602" s="98" t="n">
        <f aca="false">J4602/$J$11499*100</f>
        <v>0.0135232579357034</v>
      </c>
      <c r="M4602" s="6" t="n">
        <f aca="false">J4602*K4602</f>
        <v>674186</v>
      </c>
      <c r="N4602" s="72" t="n">
        <f aca="false">M4602/$M$11499*100</f>
        <v>0.00992724328252996</v>
      </c>
    </row>
    <row r="4603" customFormat="false" ht="13.8" hidden="false" customHeight="false" outlineLevel="0" collapsed="false">
      <c r="A4603" s="92" t="s">
        <v>29</v>
      </c>
      <c r="B4603" s="9" t="n">
        <v>2016</v>
      </c>
      <c r="C4603" s="9" t="s">
        <v>48</v>
      </c>
      <c r="D4603" s="9" t="s">
        <v>168</v>
      </c>
      <c r="E4603" s="9" t="s">
        <v>178</v>
      </c>
      <c r="F4603" s="9" t="s">
        <v>68</v>
      </c>
      <c r="G4603" s="9" t="s">
        <v>57</v>
      </c>
      <c r="H4603" s="9" t="s">
        <v>29</v>
      </c>
      <c r="I4603" s="99" t="n">
        <v>1</v>
      </c>
      <c r="J4603" s="9" t="n">
        <v>6978</v>
      </c>
      <c r="K4603" s="9" t="n">
        <v>79</v>
      </c>
      <c r="L4603" s="98" t="n">
        <f aca="false">J4603/$J$11499*100</f>
        <v>0.0110575690034378</v>
      </c>
      <c r="M4603" s="6" t="n">
        <f aca="false">J4603*K4603</f>
        <v>551262</v>
      </c>
      <c r="N4603" s="72" t="n">
        <f aca="false">M4603/$M$11499*100</f>
        <v>0.00811721392377479</v>
      </c>
    </row>
    <row r="4604" customFormat="false" ht="13.8" hidden="false" customHeight="false" outlineLevel="0" collapsed="false">
      <c r="A4604" s="92" t="s">
        <v>87</v>
      </c>
      <c r="B4604" s="96" t="n">
        <v>2016</v>
      </c>
      <c r="C4604" s="96" t="s">
        <v>48</v>
      </c>
      <c r="D4604" s="96" t="s">
        <v>168</v>
      </c>
      <c r="E4604" s="96" t="s">
        <v>178</v>
      </c>
      <c r="F4604" s="96" t="s">
        <v>68</v>
      </c>
      <c r="G4604" s="96" t="s">
        <v>57</v>
      </c>
      <c r="H4604" s="96" t="s">
        <v>87</v>
      </c>
      <c r="I4604" s="97" t="n">
        <v>0.5</v>
      </c>
      <c r="J4604" s="96" t="n">
        <v>2951</v>
      </c>
      <c r="K4604" s="96" t="n">
        <v>39.5</v>
      </c>
      <c r="L4604" s="98" t="n">
        <f aca="false">J4604/$J$11499*100</f>
        <v>0.0046762519531592</v>
      </c>
      <c r="M4604" s="6" t="n">
        <f aca="false">J4604*K4604</f>
        <v>116564.5</v>
      </c>
      <c r="N4604" s="72" t="n">
        <f aca="false">M4604/$M$11499*100</f>
        <v>0.00171638709437227</v>
      </c>
    </row>
    <row r="4605" customFormat="false" ht="13.8" hidden="false" customHeight="false" outlineLevel="0" collapsed="false">
      <c r="A4605" s="92" t="s">
        <v>34</v>
      </c>
      <c r="B4605" s="9" t="n">
        <v>2016</v>
      </c>
      <c r="C4605" s="9" t="s">
        <v>48</v>
      </c>
      <c r="D4605" s="9" t="s">
        <v>168</v>
      </c>
      <c r="E4605" s="9" t="s">
        <v>178</v>
      </c>
      <c r="F4605" s="9" t="s">
        <v>68</v>
      </c>
      <c r="G4605" s="9" t="s">
        <v>59</v>
      </c>
      <c r="H4605" s="9" t="s">
        <v>34</v>
      </c>
      <c r="I4605" s="99" t="n">
        <v>0.5</v>
      </c>
      <c r="J4605" s="9" t="n">
        <v>8875</v>
      </c>
      <c r="K4605" s="9" t="n">
        <v>41.5</v>
      </c>
      <c r="L4605" s="98" t="n">
        <f aca="false">J4605/$J$11499*100</f>
        <v>0.0140636177852551</v>
      </c>
      <c r="M4605" s="6" t="n">
        <f aca="false">J4605*K4605</f>
        <v>368312.5</v>
      </c>
      <c r="N4605" s="72" t="n">
        <f aca="false">M4605/$M$11499*100</f>
        <v>0.00542332203797886</v>
      </c>
    </row>
    <row r="4606" customFormat="false" ht="13.8" hidden="false" customHeight="false" outlineLevel="0" collapsed="false">
      <c r="A4606" s="92" t="s">
        <v>19</v>
      </c>
      <c r="B4606" s="96" t="n">
        <v>2016</v>
      </c>
      <c r="C4606" s="96" t="s">
        <v>48</v>
      </c>
      <c r="D4606" s="96" t="s">
        <v>168</v>
      </c>
      <c r="E4606" s="96" t="s">
        <v>178</v>
      </c>
      <c r="F4606" s="96" t="s">
        <v>68</v>
      </c>
      <c r="G4606" s="96" t="s">
        <v>59</v>
      </c>
      <c r="H4606" s="96" t="s">
        <v>19</v>
      </c>
      <c r="I4606" s="97" t="n">
        <v>0.5</v>
      </c>
      <c r="J4606" s="96" t="n">
        <v>3115</v>
      </c>
      <c r="K4606" s="96" t="n">
        <v>41.5</v>
      </c>
      <c r="L4606" s="98" t="n">
        <f aca="false">J4606/$J$11499*100</f>
        <v>0.00493613176350082</v>
      </c>
      <c r="M4606" s="6" t="n">
        <f aca="false">J4606*K4606</f>
        <v>129272.5</v>
      </c>
      <c r="N4606" s="72" t="n">
        <f aca="false">M4606/$M$11499*100</f>
        <v>0.00190350965051314</v>
      </c>
    </row>
    <row r="4607" customFormat="false" ht="13.8" hidden="false" customHeight="false" outlineLevel="0" collapsed="false">
      <c r="A4607" s="92" t="s">
        <v>20</v>
      </c>
      <c r="B4607" s="9" t="n">
        <v>2016</v>
      </c>
      <c r="C4607" s="9" t="s">
        <v>48</v>
      </c>
      <c r="D4607" s="9" t="s">
        <v>168</v>
      </c>
      <c r="E4607" s="9" t="s">
        <v>178</v>
      </c>
      <c r="F4607" s="9" t="s">
        <v>68</v>
      </c>
      <c r="G4607" s="9" t="s">
        <v>61</v>
      </c>
      <c r="H4607" s="9" t="s">
        <v>20</v>
      </c>
      <c r="I4607" s="99" t="n">
        <v>1</v>
      </c>
      <c r="J4607" s="9" t="n">
        <v>5010</v>
      </c>
      <c r="K4607" s="9" t="n">
        <v>96</v>
      </c>
      <c r="L4607" s="98" t="n">
        <f aca="false">J4607/$J$11499*100</f>
        <v>0.00793901127933839</v>
      </c>
      <c r="M4607" s="6" t="n">
        <f aca="false">J4607*K4607</f>
        <v>480960</v>
      </c>
      <c r="N4607" s="72" t="n">
        <f aca="false">M4607/$M$11499*100</f>
        <v>0.00708203215309367</v>
      </c>
    </row>
    <row r="4608" customFormat="false" ht="13.8" hidden="false" customHeight="false" outlineLevel="0" collapsed="false">
      <c r="A4608" s="92" t="s">
        <v>17</v>
      </c>
      <c r="B4608" s="96" t="n">
        <v>2016</v>
      </c>
      <c r="C4608" s="96" t="s">
        <v>48</v>
      </c>
      <c r="D4608" s="96" t="s">
        <v>168</v>
      </c>
      <c r="E4608" s="96" t="s">
        <v>178</v>
      </c>
      <c r="F4608" s="96" t="s">
        <v>68</v>
      </c>
      <c r="G4608" s="96" t="s">
        <v>104</v>
      </c>
      <c r="H4608" s="96" t="s">
        <v>17</v>
      </c>
      <c r="I4608" s="97" t="n">
        <v>1</v>
      </c>
      <c r="J4608" s="96" t="n">
        <v>4271</v>
      </c>
      <c r="K4608" s="96" t="n">
        <v>106</v>
      </c>
      <c r="L4608" s="98" t="n">
        <f aca="false">J4608/$J$11499*100</f>
        <v>0.00676796749981123</v>
      </c>
      <c r="M4608" s="6" t="n">
        <f aca="false">J4608*K4608</f>
        <v>452726</v>
      </c>
      <c r="N4608" s="72" t="n">
        <f aca="false">M4608/$M$11499*100</f>
        <v>0.0066662925992629</v>
      </c>
    </row>
    <row r="4609" customFormat="false" ht="13.8" hidden="false" customHeight="false" outlineLevel="0" collapsed="false">
      <c r="A4609" s="92" t="s">
        <v>27</v>
      </c>
      <c r="B4609" s="9" t="n">
        <v>2016</v>
      </c>
      <c r="C4609" s="9" t="s">
        <v>48</v>
      </c>
      <c r="D4609" s="9" t="s">
        <v>168</v>
      </c>
      <c r="E4609" s="9" t="s">
        <v>178</v>
      </c>
      <c r="F4609" s="9" t="s">
        <v>68</v>
      </c>
      <c r="G4609" s="9" t="s">
        <v>104</v>
      </c>
      <c r="H4609" s="9" t="s">
        <v>27</v>
      </c>
      <c r="I4609" s="99" t="n">
        <v>2</v>
      </c>
      <c r="J4609" s="9" t="n">
        <v>6492</v>
      </c>
      <c r="K4609" s="9" t="n">
        <v>212</v>
      </c>
      <c r="L4609" s="98" t="n">
        <f aca="false">J4609/$J$11499*100</f>
        <v>0.0102874373703523</v>
      </c>
      <c r="M4609" s="6" t="n">
        <f aca="false">J4609*K4609</f>
        <v>1376304</v>
      </c>
      <c r="N4609" s="72" t="n">
        <f aca="false">M4609/$M$11499*100</f>
        <v>0.0202657792340973</v>
      </c>
    </row>
    <row r="4610" customFormat="false" ht="13.8" hidden="false" customHeight="false" outlineLevel="0" collapsed="false">
      <c r="A4610" s="92" t="s">
        <v>14</v>
      </c>
      <c r="B4610" s="96" t="n">
        <v>2016</v>
      </c>
      <c r="C4610" s="96" t="s">
        <v>48</v>
      </c>
      <c r="D4610" s="96" t="s">
        <v>168</v>
      </c>
      <c r="E4610" s="96" t="s">
        <v>178</v>
      </c>
      <c r="F4610" s="96" t="s">
        <v>68</v>
      </c>
      <c r="G4610" s="96" t="s">
        <v>114</v>
      </c>
      <c r="H4610" s="96" t="s">
        <v>14</v>
      </c>
      <c r="I4610" s="97" t="n">
        <v>0.5</v>
      </c>
      <c r="J4610" s="96" t="n">
        <v>1598</v>
      </c>
      <c r="K4610" s="96" t="n">
        <v>61.5</v>
      </c>
      <c r="L4610" s="98" t="n">
        <f aca="false">J4610/$J$11499*100</f>
        <v>0.00253224351784087</v>
      </c>
      <c r="M4610" s="6" t="n">
        <f aca="false">J4610*K4610</f>
        <v>98277</v>
      </c>
      <c r="N4610" s="72" t="n">
        <f aca="false">M4610/$M$11499*100</f>
        <v>0.0014471076054341</v>
      </c>
    </row>
    <row r="4611" customFormat="false" ht="13.8" hidden="false" customHeight="false" outlineLevel="0" collapsed="false">
      <c r="A4611" s="92" t="s">
        <v>115</v>
      </c>
      <c r="B4611" s="9" t="n">
        <v>2016</v>
      </c>
      <c r="C4611" s="9" t="s">
        <v>48</v>
      </c>
      <c r="D4611" s="9" t="s">
        <v>168</v>
      </c>
      <c r="E4611" s="9" t="s">
        <v>178</v>
      </c>
      <c r="F4611" s="9" t="s">
        <v>68</v>
      </c>
      <c r="G4611" s="9" t="s">
        <v>114</v>
      </c>
      <c r="H4611" s="9" t="s">
        <v>115</v>
      </c>
      <c r="I4611" s="99" t="n">
        <v>1</v>
      </c>
      <c r="J4611" s="9" t="n">
        <v>5979</v>
      </c>
      <c r="K4611" s="9" t="n">
        <v>123</v>
      </c>
      <c r="L4611" s="98" t="n">
        <f aca="false">J4611/$J$11499*100</f>
        <v>0.00947452064653977</v>
      </c>
      <c r="M4611" s="6" t="n">
        <f aca="false">J4611*K4611</f>
        <v>735417</v>
      </c>
      <c r="N4611" s="72" t="n">
        <f aca="false">M4611/$M$11499*100</f>
        <v>0.0108288565367841</v>
      </c>
    </row>
    <row r="4612" customFormat="false" ht="13.8" hidden="false" customHeight="false" outlineLevel="0" collapsed="false">
      <c r="A4612" s="92" t="s">
        <v>26</v>
      </c>
      <c r="B4612" s="96" t="n">
        <v>2016</v>
      </c>
      <c r="C4612" s="96" t="s">
        <v>48</v>
      </c>
      <c r="D4612" s="96" t="s">
        <v>168</v>
      </c>
      <c r="E4612" s="96" t="s">
        <v>178</v>
      </c>
      <c r="F4612" s="96" t="s">
        <v>68</v>
      </c>
      <c r="G4612" s="96" t="s">
        <v>114</v>
      </c>
      <c r="H4612" s="96" t="s">
        <v>26</v>
      </c>
      <c r="I4612" s="97" t="n">
        <v>0.5</v>
      </c>
      <c r="J4612" s="96" t="n">
        <v>2887</v>
      </c>
      <c r="K4612" s="96" t="n">
        <v>61.5</v>
      </c>
      <c r="L4612" s="98" t="n">
        <f aca="false">J4612/$J$11499*100</f>
        <v>0.00457483544180637</v>
      </c>
      <c r="M4612" s="6" t="n">
        <f aca="false">J4612*K4612</f>
        <v>177550.5</v>
      </c>
      <c r="N4612" s="72" t="n">
        <f aca="false">M4612/$M$11499*100</f>
        <v>0.00261439277652582</v>
      </c>
    </row>
    <row r="4613" customFormat="false" ht="13.8" hidden="false" customHeight="false" outlineLevel="0" collapsed="false">
      <c r="A4613" s="92" t="s">
        <v>122</v>
      </c>
      <c r="B4613" s="9" t="n">
        <v>2016</v>
      </c>
      <c r="C4613" s="9" t="s">
        <v>48</v>
      </c>
      <c r="D4613" s="9" t="s">
        <v>168</v>
      </c>
      <c r="E4613" s="9" t="s">
        <v>178</v>
      </c>
      <c r="F4613" s="9" t="s">
        <v>68</v>
      </c>
      <c r="G4613" s="9" t="s">
        <v>120</v>
      </c>
      <c r="H4613" s="9" t="s">
        <v>122</v>
      </c>
      <c r="I4613" s="99" t="n">
        <v>0.5</v>
      </c>
      <c r="J4613" s="9" t="n">
        <v>2445</v>
      </c>
      <c r="K4613" s="9" t="n">
        <v>64.5</v>
      </c>
      <c r="L4613" s="98" t="n">
        <f aca="false">J4613/$J$11499*100</f>
        <v>0.00387442766027592</v>
      </c>
      <c r="M4613" s="6" t="n">
        <f aca="false">J4613*K4613</f>
        <v>157702.5</v>
      </c>
      <c r="N4613" s="72" t="n">
        <f aca="false">M4613/$M$11499*100</f>
        <v>0.0023221352620244</v>
      </c>
    </row>
    <row r="4614" customFormat="false" ht="13.8" hidden="false" customHeight="false" outlineLevel="0" collapsed="false">
      <c r="A4614" s="92" t="s">
        <v>12</v>
      </c>
      <c r="B4614" s="96" t="n">
        <v>2016</v>
      </c>
      <c r="C4614" s="96" t="s">
        <v>48</v>
      </c>
      <c r="D4614" s="96" t="s">
        <v>168</v>
      </c>
      <c r="E4614" s="96" t="s">
        <v>178</v>
      </c>
      <c r="F4614" s="96" t="s">
        <v>68</v>
      </c>
      <c r="G4614" s="96" t="s">
        <v>120</v>
      </c>
      <c r="H4614" s="96" t="s">
        <v>12</v>
      </c>
      <c r="I4614" s="97" t="n">
        <v>0.5</v>
      </c>
      <c r="J4614" s="96" t="n">
        <v>3468</v>
      </c>
      <c r="K4614" s="96" t="n">
        <v>64.5</v>
      </c>
      <c r="L4614" s="98" t="n">
        <f aca="false">J4614/$J$11499*100</f>
        <v>0.00549550720893124</v>
      </c>
      <c r="M4614" s="6" t="n">
        <f aca="false">J4614*K4614</f>
        <v>223686</v>
      </c>
      <c r="N4614" s="72" t="n">
        <f aca="false">M4614/$M$11499*100</f>
        <v>0.00329372805263829</v>
      </c>
    </row>
    <row r="4615" customFormat="false" ht="13.8" hidden="false" customHeight="false" outlineLevel="0" collapsed="false">
      <c r="A4615" s="92" t="s">
        <v>124</v>
      </c>
      <c r="B4615" s="9" t="n">
        <v>2016</v>
      </c>
      <c r="C4615" s="9" t="s">
        <v>48</v>
      </c>
      <c r="D4615" s="9" t="s">
        <v>168</v>
      </c>
      <c r="E4615" s="9" t="s">
        <v>178</v>
      </c>
      <c r="F4615" s="9" t="s">
        <v>68</v>
      </c>
      <c r="G4615" s="9" t="s">
        <v>120</v>
      </c>
      <c r="H4615" s="9" t="s">
        <v>124</v>
      </c>
      <c r="I4615" s="99" t="n">
        <v>1</v>
      </c>
      <c r="J4615" s="9" t="n">
        <v>4883</v>
      </c>
      <c r="K4615" s="9" t="n">
        <v>129</v>
      </c>
      <c r="L4615" s="98" t="n">
        <f aca="false">J4615/$J$11499*100</f>
        <v>0.00773776288962263</v>
      </c>
      <c r="M4615" s="6" t="n">
        <f aca="false">J4615*K4615</f>
        <v>629907</v>
      </c>
      <c r="N4615" s="72" t="n">
        <f aca="false">M4615/$M$11499*100</f>
        <v>0.00927524456806964</v>
      </c>
    </row>
    <row r="4616" customFormat="false" ht="13.8" hidden="false" customHeight="false" outlineLevel="0" collapsed="false">
      <c r="A4616" s="92" t="s">
        <v>125</v>
      </c>
      <c r="B4616" s="96" t="n">
        <v>2016</v>
      </c>
      <c r="C4616" s="96" t="s">
        <v>48</v>
      </c>
      <c r="D4616" s="96" t="s">
        <v>168</v>
      </c>
      <c r="E4616" s="96" t="s">
        <v>178</v>
      </c>
      <c r="F4616" s="96" t="s">
        <v>68</v>
      </c>
      <c r="G4616" s="96" t="s">
        <v>120</v>
      </c>
      <c r="H4616" s="96" t="s">
        <v>125</v>
      </c>
      <c r="I4616" s="97" t="n">
        <v>0.5</v>
      </c>
      <c r="J4616" s="96" t="n">
        <v>3806</v>
      </c>
      <c r="K4616" s="96" t="n">
        <v>64.5</v>
      </c>
      <c r="L4616" s="98" t="n">
        <f aca="false">J4616/$J$11499*100</f>
        <v>0.00603111315951336</v>
      </c>
      <c r="M4616" s="6" t="n">
        <f aca="false">J4616*K4616</f>
        <v>245487</v>
      </c>
      <c r="N4616" s="72" t="n">
        <f aca="false">M4616/$M$11499*100</f>
        <v>0.00361474307045597</v>
      </c>
    </row>
    <row r="4617" customFormat="false" ht="13.8" hidden="false" customHeight="false" outlineLevel="0" collapsed="false">
      <c r="A4617" s="92" t="s">
        <v>126</v>
      </c>
      <c r="B4617" s="9" t="n">
        <v>2016</v>
      </c>
      <c r="C4617" s="9" t="s">
        <v>48</v>
      </c>
      <c r="D4617" s="9" t="s">
        <v>168</v>
      </c>
      <c r="E4617" s="9" t="s">
        <v>178</v>
      </c>
      <c r="F4617" s="9" t="s">
        <v>68</v>
      </c>
      <c r="G4617" s="9" t="s">
        <v>120</v>
      </c>
      <c r="H4617" s="9" t="s">
        <v>126</v>
      </c>
      <c r="I4617" s="99" t="n">
        <v>0.5</v>
      </c>
      <c r="J4617" s="9" t="n">
        <v>8972</v>
      </c>
      <c r="K4617" s="9" t="n">
        <v>64.5</v>
      </c>
      <c r="L4617" s="98" t="n">
        <f aca="false">J4617/$J$11499*100</f>
        <v>0.0142173271852743</v>
      </c>
      <c r="M4617" s="6" t="n">
        <f aca="false">J4617*K4617</f>
        <v>578694</v>
      </c>
      <c r="N4617" s="72" t="n">
        <f aca="false">M4617/$M$11499*100</f>
        <v>0.0085211442007701</v>
      </c>
    </row>
    <row r="4618" customFormat="false" ht="13.8" hidden="false" customHeight="false" outlineLevel="0" collapsed="false">
      <c r="A4618" s="92" t="s">
        <v>22</v>
      </c>
      <c r="B4618" s="96" t="n">
        <v>2016</v>
      </c>
      <c r="C4618" s="96" t="s">
        <v>48</v>
      </c>
      <c r="D4618" s="96" t="s">
        <v>168</v>
      </c>
      <c r="E4618" s="96" t="s">
        <v>178</v>
      </c>
      <c r="F4618" s="96" t="s">
        <v>68</v>
      </c>
      <c r="G4618" s="96" t="s">
        <v>120</v>
      </c>
      <c r="H4618" s="96" t="s">
        <v>22</v>
      </c>
      <c r="I4618" s="97" t="n">
        <v>0.5</v>
      </c>
      <c r="J4618" s="96" t="n">
        <v>6031</v>
      </c>
      <c r="K4618" s="96" t="n">
        <v>64.5</v>
      </c>
      <c r="L4618" s="98" t="n">
        <f aca="false">J4618/$J$11499*100</f>
        <v>0.00955692156201394</v>
      </c>
      <c r="M4618" s="6" t="n">
        <f aca="false">J4618*K4618</f>
        <v>388999.5</v>
      </c>
      <c r="N4618" s="72" t="n">
        <f aca="false">M4618/$M$11499*100</f>
        <v>0.00572793364632685</v>
      </c>
    </row>
    <row r="4619" customFormat="false" ht="13.8" hidden="false" customHeight="false" outlineLevel="0" collapsed="false">
      <c r="A4619" s="92" t="s">
        <v>15</v>
      </c>
      <c r="B4619" s="9" t="n">
        <v>2016</v>
      </c>
      <c r="C4619" s="9" t="s">
        <v>48</v>
      </c>
      <c r="D4619" s="9" t="s">
        <v>168</v>
      </c>
      <c r="E4619" s="9" t="s">
        <v>178</v>
      </c>
      <c r="F4619" s="9" t="s">
        <v>68</v>
      </c>
      <c r="G4619" s="9" t="s">
        <v>120</v>
      </c>
      <c r="H4619" s="9" t="s">
        <v>15</v>
      </c>
      <c r="I4619" s="99" t="n">
        <v>0.5</v>
      </c>
      <c r="J4619" s="9" t="n">
        <v>7441</v>
      </c>
      <c r="K4619" s="9" t="n">
        <v>64.5</v>
      </c>
      <c r="L4619" s="98" t="n">
        <f aca="false">J4619/$J$11499*100</f>
        <v>0.0117912540777559</v>
      </c>
      <c r="M4619" s="6" t="n">
        <f aca="false">J4619*K4619</f>
        <v>479944.5</v>
      </c>
      <c r="N4619" s="72" t="n">
        <f aca="false">M4619/$M$11499*100</f>
        <v>0.00706707913485625</v>
      </c>
    </row>
    <row r="4620" customFormat="false" ht="13.8" hidden="false" customHeight="false" outlineLevel="0" collapsed="false">
      <c r="A4620" s="92" t="s">
        <v>23</v>
      </c>
      <c r="B4620" s="96" t="n">
        <v>2016</v>
      </c>
      <c r="C4620" s="96" t="s">
        <v>48</v>
      </c>
      <c r="D4620" s="96" t="s">
        <v>168</v>
      </c>
      <c r="E4620" s="96" t="s">
        <v>178</v>
      </c>
      <c r="F4620" s="96" t="s">
        <v>68</v>
      </c>
      <c r="G4620" s="96" t="s">
        <v>120</v>
      </c>
      <c r="H4620" s="96" t="s">
        <v>23</v>
      </c>
      <c r="I4620" s="97" t="n">
        <v>0.5</v>
      </c>
      <c r="J4620" s="96" t="n">
        <v>9869</v>
      </c>
      <c r="K4620" s="96" t="n">
        <v>64.5</v>
      </c>
      <c r="L4620" s="98" t="n">
        <f aca="false">J4620/$J$11499*100</f>
        <v>0.0156387429772037</v>
      </c>
      <c r="M4620" s="6" t="n">
        <f aca="false">J4620*K4620</f>
        <v>636550.5</v>
      </c>
      <c r="N4620" s="72" t="n">
        <f aca="false">M4620/$M$11499*100</f>
        <v>0.00937306867113243</v>
      </c>
    </row>
    <row r="4621" customFormat="false" ht="13.8" hidden="false" customHeight="false" outlineLevel="0" collapsed="false">
      <c r="A4621" s="92" t="s">
        <v>67</v>
      </c>
      <c r="B4621" s="9" t="n">
        <v>2016</v>
      </c>
      <c r="C4621" s="9" t="s">
        <v>48</v>
      </c>
      <c r="D4621" s="9" t="s">
        <v>168</v>
      </c>
      <c r="E4621" s="9" t="s">
        <v>179</v>
      </c>
      <c r="F4621" s="9" t="s">
        <v>56</v>
      </c>
      <c r="G4621" s="9" t="s">
        <v>66</v>
      </c>
      <c r="H4621" s="9" t="s">
        <v>67</v>
      </c>
      <c r="I4621" s="99" t="n">
        <v>30</v>
      </c>
      <c r="J4621" s="9" t="n">
        <v>5631</v>
      </c>
      <c r="K4621" s="9" t="n">
        <v>1950</v>
      </c>
      <c r="L4621" s="98" t="n">
        <f aca="false">J4621/$J$11499*100</f>
        <v>0.00892306836605878</v>
      </c>
      <c r="M4621" s="6" t="n">
        <f aca="false">J4621*K4621</f>
        <v>10980450</v>
      </c>
      <c r="N4621" s="72" t="n">
        <f aca="false">M4621/$M$11499*100</f>
        <v>0.161684755396368</v>
      </c>
    </row>
    <row r="4622" customFormat="false" ht="13.8" hidden="false" customHeight="false" outlineLevel="0" collapsed="false">
      <c r="A4622" s="92" t="s">
        <v>58</v>
      </c>
      <c r="B4622" s="96" t="n">
        <v>2016</v>
      </c>
      <c r="C4622" s="96" t="s">
        <v>48</v>
      </c>
      <c r="D4622" s="96" t="s">
        <v>168</v>
      </c>
      <c r="E4622" s="96" t="s">
        <v>179</v>
      </c>
      <c r="F4622" s="96" t="s">
        <v>56</v>
      </c>
      <c r="G4622" s="96" t="s">
        <v>57</v>
      </c>
      <c r="H4622" s="96" t="s">
        <v>58</v>
      </c>
      <c r="I4622" s="97" t="n">
        <v>30</v>
      </c>
      <c r="J4622" s="96" t="n">
        <v>7772</v>
      </c>
      <c r="K4622" s="96" t="n">
        <v>2370</v>
      </c>
      <c r="L4622" s="98" t="n">
        <f aca="false">J4622/$J$11499*100</f>
        <v>0.0123157675974088</v>
      </c>
      <c r="M4622" s="6" t="n">
        <f aca="false">J4622*K4622</f>
        <v>18419640</v>
      </c>
      <c r="N4622" s="72" t="n">
        <f aca="false">M4622/$M$11499*100</f>
        <v>0.271225221907041</v>
      </c>
    </row>
    <row r="4623" customFormat="false" ht="13.8" hidden="false" customHeight="false" outlineLevel="0" collapsed="false">
      <c r="A4623" s="92" t="s">
        <v>60</v>
      </c>
      <c r="B4623" s="9" t="n">
        <v>2016</v>
      </c>
      <c r="C4623" s="9" t="s">
        <v>48</v>
      </c>
      <c r="D4623" s="9" t="s">
        <v>168</v>
      </c>
      <c r="E4623" s="9" t="s">
        <v>179</v>
      </c>
      <c r="F4623" s="9" t="s">
        <v>56</v>
      </c>
      <c r="G4623" s="9" t="s">
        <v>59</v>
      </c>
      <c r="H4623" s="9" t="s">
        <v>60</v>
      </c>
      <c r="I4623" s="99" t="n">
        <v>20</v>
      </c>
      <c r="J4623" s="9" t="n">
        <v>2910</v>
      </c>
      <c r="K4623" s="9" t="n">
        <v>1660</v>
      </c>
      <c r="L4623" s="98" t="n">
        <f aca="false">J4623/$J$11499*100</f>
        <v>0.0046112820005738</v>
      </c>
      <c r="M4623" s="6" t="n">
        <f aca="false">J4623*K4623</f>
        <v>4830600</v>
      </c>
      <c r="N4623" s="72" t="n">
        <f aca="false">M4623/$M$11499*100</f>
        <v>0.071129541996703</v>
      </c>
    </row>
    <row r="4624" customFormat="false" ht="13.8" hidden="false" customHeight="false" outlineLevel="0" collapsed="false">
      <c r="A4624" s="92" t="s">
        <v>63</v>
      </c>
      <c r="B4624" s="96" t="n">
        <v>2016</v>
      </c>
      <c r="C4624" s="96" t="s">
        <v>48</v>
      </c>
      <c r="D4624" s="96" t="s">
        <v>168</v>
      </c>
      <c r="E4624" s="96" t="s">
        <v>179</v>
      </c>
      <c r="F4624" s="96" t="s">
        <v>56</v>
      </c>
      <c r="G4624" s="96" t="s">
        <v>61</v>
      </c>
      <c r="H4624" s="96" t="s">
        <v>63</v>
      </c>
      <c r="I4624" s="97" t="n">
        <v>30</v>
      </c>
      <c r="J4624" s="96" t="n">
        <v>7239</v>
      </c>
      <c r="K4624" s="96" t="n">
        <v>2880</v>
      </c>
      <c r="L4624" s="98" t="n">
        <f aca="false">J4624/$J$11499*100</f>
        <v>0.0114711582137985</v>
      </c>
      <c r="M4624" s="6" t="n">
        <f aca="false">J4624*K4624</f>
        <v>20848320</v>
      </c>
      <c r="N4624" s="72" t="n">
        <f aca="false">M4624/$M$11499*100</f>
        <v>0.306987010516437</v>
      </c>
    </row>
    <row r="4625" customFormat="false" ht="13.8" hidden="false" customHeight="false" outlineLevel="0" collapsed="false">
      <c r="A4625" s="92" t="s">
        <v>65</v>
      </c>
      <c r="B4625" s="9" t="n">
        <v>2016</v>
      </c>
      <c r="C4625" s="9" t="s">
        <v>48</v>
      </c>
      <c r="D4625" s="9" t="s">
        <v>168</v>
      </c>
      <c r="E4625" s="9" t="s">
        <v>179</v>
      </c>
      <c r="F4625" s="9" t="s">
        <v>56</v>
      </c>
      <c r="G4625" s="9" t="s">
        <v>64</v>
      </c>
      <c r="H4625" s="9" t="s">
        <v>65</v>
      </c>
      <c r="I4625" s="99" t="n">
        <v>30</v>
      </c>
      <c r="J4625" s="9" t="n">
        <v>6915</v>
      </c>
      <c r="K4625" s="9" t="n">
        <v>3030</v>
      </c>
      <c r="L4625" s="98" t="n">
        <f aca="false">J4625/$J$11499*100</f>
        <v>0.0109577371250748</v>
      </c>
      <c r="M4625" s="6" t="n">
        <f aca="false">J4625*K4625</f>
        <v>20952450</v>
      </c>
      <c r="N4625" s="72" t="n">
        <f aca="false">M4625/$M$11499*100</f>
        <v>0.308520302283116</v>
      </c>
    </row>
    <row r="4626" customFormat="false" ht="13.8" hidden="false" customHeight="false" outlineLevel="0" collapsed="false">
      <c r="A4626" s="92" t="s">
        <v>13</v>
      </c>
      <c r="B4626" s="96" t="n">
        <v>2016</v>
      </c>
      <c r="C4626" s="96" t="s">
        <v>48</v>
      </c>
      <c r="D4626" s="96" t="s">
        <v>168</v>
      </c>
      <c r="E4626" s="96" t="s">
        <v>179</v>
      </c>
      <c r="F4626" s="96" t="s">
        <v>68</v>
      </c>
      <c r="G4626" s="96" t="s">
        <v>133</v>
      </c>
      <c r="H4626" s="96" t="s">
        <v>13</v>
      </c>
      <c r="I4626" s="97" t="n">
        <v>0.5</v>
      </c>
      <c r="J4626" s="96" t="n">
        <v>2630</v>
      </c>
      <c r="K4626" s="96" t="n">
        <v>28</v>
      </c>
      <c r="L4626" s="98" t="n">
        <f aca="false">J4626/$J$11499*100</f>
        <v>0.00416758476340518</v>
      </c>
      <c r="M4626" s="6" t="n">
        <f aca="false">J4626*K4626</f>
        <v>73640</v>
      </c>
      <c r="N4626" s="72" t="n">
        <f aca="false">M4626/$M$11499*100</f>
        <v>0.00108433309995388</v>
      </c>
    </row>
    <row r="4627" customFormat="false" ht="13.8" hidden="false" customHeight="false" outlineLevel="0" collapsed="false">
      <c r="A4627" s="92" t="s">
        <v>18</v>
      </c>
      <c r="B4627" s="9" t="n">
        <v>2016</v>
      </c>
      <c r="C4627" s="9" t="s">
        <v>48</v>
      </c>
      <c r="D4627" s="9" t="s">
        <v>168</v>
      </c>
      <c r="E4627" s="9" t="s">
        <v>179</v>
      </c>
      <c r="F4627" s="9" t="s">
        <v>68</v>
      </c>
      <c r="G4627" s="9" t="s">
        <v>133</v>
      </c>
      <c r="H4627" s="9" t="s">
        <v>18</v>
      </c>
      <c r="I4627" s="99" t="n">
        <v>1</v>
      </c>
      <c r="J4627" s="9" t="n">
        <v>8246</v>
      </c>
      <c r="K4627" s="9" t="n">
        <v>56</v>
      </c>
      <c r="L4627" s="98" t="n">
        <f aca="false">J4627/$J$11499*100</f>
        <v>0.0130668836346156</v>
      </c>
      <c r="M4627" s="6" t="n">
        <f aca="false">J4627*K4627</f>
        <v>461776</v>
      </c>
      <c r="N4627" s="72" t="n">
        <f aca="false">M4627/$M$11499*100</f>
        <v>0.0067995518952241</v>
      </c>
    </row>
    <row r="4628" customFormat="false" ht="13.8" hidden="false" customHeight="false" outlineLevel="0" collapsed="false">
      <c r="A4628" s="92" t="s">
        <v>136</v>
      </c>
      <c r="B4628" s="96" t="n">
        <v>2016</v>
      </c>
      <c r="C4628" s="96" t="s">
        <v>48</v>
      </c>
      <c r="D4628" s="96" t="s">
        <v>168</v>
      </c>
      <c r="E4628" s="96" t="s">
        <v>179</v>
      </c>
      <c r="F4628" s="96" t="s">
        <v>68</v>
      </c>
      <c r="G4628" s="96" t="s">
        <v>135</v>
      </c>
      <c r="H4628" s="96" t="s">
        <v>136</v>
      </c>
      <c r="I4628" s="97" t="n">
        <v>0.5</v>
      </c>
      <c r="J4628" s="96" t="n">
        <v>4775</v>
      </c>
      <c r="K4628" s="96" t="n">
        <v>29.5</v>
      </c>
      <c r="L4628" s="98" t="n">
        <f aca="false">J4628/$J$11499*100</f>
        <v>0.00756662252671473</v>
      </c>
      <c r="M4628" s="6" t="n">
        <f aca="false">J4628*K4628</f>
        <v>140862.5</v>
      </c>
      <c r="N4628" s="72" t="n">
        <f aca="false">M4628/$M$11499*100</f>
        <v>0.00207416989804798</v>
      </c>
    </row>
    <row r="4629" customFormat="false" ht="13.8" hidden="false" customHeight="false" outlineLevel="0" collapsed="false">
      <c r="A4629" s="92" t="s">
        <v>16</v>
      </c>
      <c r="B4629" s="9" t="n">
        <v>2016</v>
      </c>
      <c r="C4629" s="9" t="s">
        <v>48</v>
      </c>
      <c r="D4629" s="9" t="s">
        <v>168</v>
      </c>
      <c r="E4629" s="9" t="s">
        <v>179</v>
      </c>
      <c r="F4629" s="9" t="s">
        <v>68</v>
      </c>
      <c r="G4629" s="9" t="s">
        <v>135</v>
      </c>
      <c r="H4629" s="9" t="s">
        <v>16</v>
      </c>
      <c r="I4629" s="99" t="n">
        <v>0.5</v>
      </c>
      <c r="J4629" s="9" t="n">
        <v>2418</v>
      </c>
      <c r="K4629" s="9" t="n">
        <v>29.5</v>
      </c>
      <c r="L4629" s="98" t="n">
        <f aca="false">J4629/$J$11499*100</f>
        <v>0.00383164256954895</v>
      </c>
      <c r="M4629" s="6" t="n">
        <f aca="false">J4629*K4629</f>
        <v>71331</v>
      </c>
      <c r="N4629" s="72" t="n">
        <f aca="false">M4629/$M$11499*100</f>
        <v>0.00105033357350367</v>
      </c>
    </row>
    <row r="4630" customFormat="false" ht="13.8" hidden="false" customHeight="false" outlineLevel="0" collapsed="false">
      <c r="A4630" s="92" t="s">
        <v>141</v>
      </c>
      <c r="B4630" s="96" t="n">
        <v>2016</v>
      </c>
      <c r="C4630" s="96" t="s">
        <v>48</v>
      </c>
      <c r="D4630" s="96" t="s">
        <v>168</v>
      </c>
      <c r="E4630" s="96" t="s">
        <v>179</v>
      </c>
      <c r="F4630" s="96" t="s">
        <v>68</v>
      </c>
      <c r="G4630" s="96" t="s">
        <v>66</v>
      </c>
      <c r="H4630" s="96" t="s">
        <v>141</v>
      </c>
      <c r="I4630" s="97" t="n">
        <v>0.5</v>
      </c>
      <c r="J4630" s="96" t="n">
        <v>8155</v>
      </c>
      <c r="K4630" s="96" t="n">
        <v>32.5</v>
      </c>
      <c r="L4630" s="98" t="n">
        <f aca="false">J4630/$J$11499*100</f>
        <v>0.0129226820325358</v>
      </c>
      <c r="M4630" s="6" t="n">
        <f aca="false">J4630*K4630</f>
        <v>265037.5</v>
      </c>
      <c r="N4630" s="72" t="n">
        <f aca="false">M4630/$M$11499*100</f>
        <v>0.00390261996169237</v>
      </c>
    </row>
    <row r="4631" customFormat="false" ht="13.8" hidden="false" customHeight="false" outlineLevel="0" collapsed="false">
      <c r="A4631" s="92" t="s">
        <v>71</v>
      </c>
      <c r="B4631" s="9" t="n">
        <v>2016</v>
      </c>
      <c r="C4631" s="9" t="s">
        <v>48</v>
      </c>
      <c r="D4631" s="9" t="s">
        <v>168</v>
      </c>
      <c r="E4631" s="9" t="s">
        <v>179</v>
      </c>
      <c r="F4631" s="9" t="s">
        <v>68</v>
      </c>
      <c r="G4631" s="9" t="s">
        <v>69</v>
      </c>
      <c r="H4631" s="9" t="s">
        <v>71</v>
      </c>
      <c r="I4631" s="99" t="n">
        <v>1</v>
      </c>
      <c r="J4631" s="9" t="n">
        <v>6958</v>
      </c>
      <c r="K4631" s="9" t="n">
        <v>68</v>
      </c>
      <c r="L4631" s="98" t="n">
        <f aca="false">J4631/$J$11499*100</f>
        <v>0.01102587634364</v>
      </c>
      <c r="M4631" s="6" t="n">
        <f aca="false">J4631*K4631</f>
        <v>473144</v>
      </c>
      <c r="N4631" s="72" t="n">
        <f aca="false">M4631/$M$11499*100</f>
        <v>0.00696694324069226</v>
      </c>
    </row>
    <row r="4632" customFormat="false" ht="13.8" hidden="false" customHeight="false" outlineLevel="0" collapsed="false">
      <c r="A4632" s="92" t="s">
        <v>80</v>
      </c>
      <c r="B4632" s="96" t="n">
        <v>2016</v>
      </c>
      <c r="C4632" s="96" t="s">
        <v>48</v>
      </c>
      <c r="D4632" s="96" t="s">
        <v>168</v>
      </c>
      <c r="E4632" s="96" t="s">
        <v>179</v>
      </c>
      <c r="F4632" s="96" t="s">
        <v>68</v>
      </c>
      <c r="G4632" s="96" t="s">
        <v>75</v>
      </c>
      <c r="H4632" s="96" t="s">
        <v>80</v>
      </c>
      <c r="I4632" s="97" t="n">
        <v>0.5</v>
      </c>
      <c r="J4632" s="96" t="n">
        <v>7964</v>
      </c>
      <c r="K4632" s="96" t="n">
        <v>35.5</v>
      </c>
      <c r="L4632" s="98" t="n">
        <f aca="false">J4632/$J$11499*100</f>
        <v>0.0126200171314673</v>
      </c>
      <c r="M4632" s="6" t="n">
        <f aca="false">J4632*K4632</f>
        <v>282722</v>
      </c>
      <c r="N4632" s="72" t="n">
        <f aca="false">M4632/$M$11499*100</f>
        <v>0.00416302040582782</v>
      </c>
    </row>
    <row r="4633" customFormat="false" ht="13.8" hidden="false" customHeight="false" outlineLevel="0" collapsed="false">
      <c r="A4633" s="92" t="s">
        <v>78</v>
      </c>
      <c r="B4633" s="9" t="n">
        <v>2016</v>
      </c>
      <c r="C4633" s="9" t="s">
        <v>48</v>
      </c>
      <c r="D4633" s="9" t="s">
        <v>168</v>
      </c>
      <c r="E4633" s="9" t="s">
        <v>179</v>
      </c>
      <c r="F4633" s="9" t="s">
        <v>68</v>
      </c>
      <c r="G4633" s="9" t="s">
        <v>75</v>
      </c>
      <c r="H4633" s="9" t="s">
        <v>78</v>
      </c>
      <c r="I4633" s="99" t="n">
        <v>0.5</v>
      </c>
      <c r="J4633" s="9" t="n">
        <v>7560</v>
      </c>
      <c r="K4633" s="9" t="n">
        <v>35.5</v>
      </c>
      <c r="L4633" s="98" t="n">
        <f aca="false">J4633/$J$11499*100</f>
        <v>0.0119798254035525</v>
      </c>
      <c r="M4633" s="6" t="n">
        <f aca="false">J4633*K4633</f>
        <v>268380</v>
      </c>
      <c r="N4633" s="72" t="n">
        <f aca="false">M4633/$M$11499*100</f>
        <v>0.00395183755249351</v>
      </c>
    </row>
    <row r="4634" customFormat="false" ht="13.8" hidden="false" customHeight="false" outlineLevel="0" collapsed="false">
      <c r="A4634" s="92" t="s">
        <v>83</v>
      </c>
      <c r="B4634" s="96" t="n">
        <v>2016</v>
      </c>
      <c r="C4634" s="96" t="s">
        <v>48</v>
      </c>
      <c r="D4634" s="96" t="s">
        <v>168</v>
      </c>
      <c r="E4634" s="96" t="s">
        <v>179</v>
      </c>
      <c r="F4634" s="96" t="s">
        <v>68</v>
      </c>
      <c r="G4634" s="96" t="s">
        <v>57</v>
      </c>
      <c r="H4634" s="96" t="s">
        <v>83</v>
      </c>
      <c r="I4634" s="97" t="n">
        <v>0.33</v>
      </c>
      <c r="J4634" s="96" t="n">
        <v>5468</v>
      </c>
      <c r="K4634" s="96" t="n">
        <v>26.07</v>
      </c>
      <c r="L4634" s="98" t="n">
        <f aca="false">J4634/$J$11499*100</f>
        <v>0.00866477318870705</v>
      </c>
      <c r="M4634" s="6" t="n">
        <f aca="false">J4634*K4634</f>
        <v>142550.76</v>
      </c>
      <c r="N4634" s="72" t="n">
        <f aca="false">M4634/$M$11499*100</f>
        <v>0.00209902916202582</v>
      </c>
    </row>
    <row r="4635" customFormat="false" ht="13.8" hidden="false" customHeight="false" outlineLevel="0" collapsed="false">
      <c r="A4635" s="92" t="s">
        <v>85</v>
      </c>
      <c r="B4635" s="9" t="n">
        <v>2016</v>
      </c>
      <c r="C4635" s="9" t="s">
        <v>48</v>
      </c>
      <c r="D4635" s="9" t="s">
        <v>168</v>
      </c>
      <c r="E4635" s="9" t="s">
        <v>179</v>
      </c>
      <c r="F4635" s="9" t="s">
        <v>68</v>
      </c>
      <c r="G4635" s="9" t="s">
        <v>57</v>
      </c>
      <c r="H4635" s="9" t="s">
        <v>85</v>
      </c>
      <c r="I4635" s="99" t="n">
        <v>0.5</v>
      </c>
      <c r="J4635" s="9" t="n">
        <v>2625</v>
      </c>
      <c r="K4635" s="9" t="n">
        <v>39.5</v>
      </c>
      <c r="L4635" s="98" t="n">
        <f aca="false">J4635/$J$11499*100</f>
        <v>0.00415966159845574</v>
      </c>
      <c r="M4635" s="6" t="n">
        <f aca="false">J4635*K4635</f>
        <v>103687.5</v>
      </c>
      <c r="N4635" s="72" t="n">
        <f aca="false">M4635/$M$11499*100</f>
        <v>0.00152677604972118</v>
      </c>
    </row>
    <row r="4636" customFormat="false" ht="13.8" hidden="false" customHeight="false" outlineLevel="0" collapsed="false">
      <c r="A4636" s="92" t="s">
        <v>86</v>
      </c>
      <c r="B4636" s="96" t="n">
        <v>2016</v>
      </c>
      <c r="C4636" s="96" t="s">
        <v>48</v>
      </c>
      <c r="D4636" s="96" t="s">
        <v>168</v>
      </c>
      <c r="E4636" s="96" t="s">
        <v>179</v>
      </c>
      <c r="F4636" s="96" t="s">
        <v>68</v>
      </c>
      <c r="G4636" s="96" t="s">
        <v>57</v>
      </c>
      <c r="H4636" s="96" t="s">
        <v>86</v>
      </c>
      <c r="I4636" s="97" t="n">
        <v>0.5</v>
      </c>
      <c r="J4636" s="96" t="n">
        <v>5007</v>
      </c>
      <c r="K4636" s="96" t="n">
        <v>39.5</v>
      </c>
      <c r="L4636" s="98" t="n">
        <f aca="false">J4636/$J$11499*100</f>
        <v>0.00793425738036873</v>
      </c>
      <c r="M4636" s="6" t="n">
        <f aca="false">J4636*K4636</f>
        <v>197776.5</v>
      </c>
      <c r="N4636" s="72" t="n">
        <f aca="false">M4636/$M$11499*100</f>
        <v>0.00291221625941103</v>
      </c>
    </row>
    <row r="4637" customFormat="false" ht="13.8" hidden="false" customHeight="false" outlineLevel="0" collapsed="false">
      <c r="A4637" s="92" t="s">
        <v>21</v>
      </c>
      <c r="B4637" s="9" t="n">
        <v>2016</v>
      </c>
      <c r="C4637" s="9" t="s">
        <v>48</v>
      </c>
      <c r="D4637" s="9" t="s">
        <v>168</v>
      </c>
      <c r="E4637" s="9" t="s">
        <v>179</v>
      </c>
      <c r="F4637" s="9" t="s">
        <v>68</v>
      </c>
      <c r="G4637" s="9" t="s">
        <v>57</v>
      </c>
      <c r="H4637" s="9" t="s">
        <v>21</v>
      </c>
      <c r="I4637" s="99" t="n">
        <v>1</v>
      </c>
      <c r="J4637" s="9" t="n">
        <v>1642</v>
      </c>
      <c r="K4637" s="9" t="n">
        <v>79</v>
      </c>
      <c r="L4637" s="98" t="n">
        <f aca="false">J4637/$J$11499*100</f>
        <v>0.00260196736939594</v>
      </c>
      <c r="M4637" s="6" t="n">
        <f aca="false">J4637*K4637</f>
        <v>129718</v>
      </c>
      <c r="N4637" s="72" t="n">
        <f aca="false">M4637/$M$11499*100</f>
        <v>0.00191006954182261</v>
      </c>
    </row>
    <row r="4638" customFormat="false" ht="13.8" hidden="false" customHeight="false" outlineLevel="0" collapsed="false">
      <c r="A4638" s="92" t="s">
        <v>29</v>
      </c>
      <c r="B4638" s="96" t="n">
        <v>2016</v>
      </c>
      <c r="C4638" s="96" t="s">
        <v>48</v>
      </c>
      <c r="D4638" s="96" t="s">
        <v>168</v>
      </c>
      <c r="E4638" s="96" t="s">
        <v>179</v>
      </c>
      <c r="F4638" s="96" t="s">
        <v>68</v>
      </c>
      <c r="G4638" s="96" t="s">
        <v>57</v>
      </c>
      <c r="H4638" s="96" t="s">
        <v>29</v>
      </c>
      <c r="I4638" s="97" t="n">
        <v>1</v>
      </c>
      <c r="J4638" s="96" t="n">
        <v>2259</v>
      </c>
      <c r="K4638" s="96" t="n">
        <v>79</v>
      </c>
      <c r="L4638" s="98" t="n">
        <f aca="false">J4638/$J$11499*100</f>
        <v>0.00357968592415677</v>
      </c>
      <c r="M4638" s="6" t="n">
        <f aca="false">J4638*K4638</f>
        <v>178461</v>
      </c>
      <c r="N4638" s="72" t="n">
        <f aca="false">M4638/$M$11499*100</f>
        <v>0.0026277996924344</v>
      </c>
    </row>
    <row r="4639" customFormat="false" ht="13.8" hidden="false" customHeight="false" outlineLevel="0" collapsed="false">
      <c r="A4639" s="92" t="s">
        <v>34</v>
      </c>
      <c r="B4639" s="9" t="n">
        <v>2016</v>
      </c>
      <c r="C4639" s="9" t="s">
        <v>48</v>
      </c>
      <c r="D4639" s="9" t="s">
        <v>168</v>
      </c>
      <c r="E4639" s="9" t="s">
        <v>179</v>
      </c>
      <c r="F4639" s="9" t="s">
        <v>68</v>
      </c>
      <c r="G4639" s="9" t="s">
        <v>59</v>
      </c>
      <c r="H4639" s="9" t="s">
        <v>34</v>
      </c>
      <c r="I4639" s="99" t="n">
        <v>0.5</v>
      </c>
      <c r="J4639" s="9" t="n">
        <v>8861</v>
      </c>
      <c r="K4639" s="9" t="n">
        <v>41.5</v>
      </c>
      <c r="L4639" s="98" t="n">
        <f aca="false">J4639/$J$11499*100</f>
        <v>0.0140414329233967</v>
      </c>
      <c r="M4639" s="6" t="n">
        <f aca="false">J4639*K4639</f>
        <v>367731.5</v>
      </c>
      <c r="N4639" s="72" t="n">
        <f aca="false">M4639/$M$11499*100</f>
        <v>0.00541476693842599</v>
      </c>
    </row>
    <row r="4640" customFormat="false" ht="13.8" hidden="false" customHeight="false" outlineLevel="0" collapsed="false">
      <c r="A4640" s="92" t="s">
        <v>19</v>
      </c>
      <c r="B4640" s="96" t="n">
        <v>2016</v>
      </c>
      <c r="C4640" s="96" t="s">
        <v>48</v>
      </c>
      <c r="D4640" s="96" t="s">
        <v>168</v>
      </c>
      <c r="E4640" s="96" t="s">
        <v>179</v>
      </c>
      <c r="F4640" s="96" t="s">
        <v>68</v>
      </c>
      <c r="G4640" s="96" t="s">
        <v>59</v>
      </c>
      <c r="H4640" s="96" t="s">
        <v>19</v>
      </c>
      <c r="I4640" s="97" t="n">
        <v>0.5</v>
      </c>
      <c r="J4640" s="96" t="n">
        <v>6750</v>
      </c>
      <c r="K4640" s="96" t="n">
        <v>41.5</v>
      </c>
      <c r="L4640" s="98" t="n">
        <f aca="false">J4640/$J$11499*100</f>
        <v>0.0106962726817433</v>
      </c>
      <c r="M4640" s="6" t="n">
        <f aca="false">J4640*K4640</f>
        <v>280125</v>
      </c>
      <c r="N4640" s="72" t="n">
        <f aca="false">M4640/$M$11499*100</f>
        <v>0.00412478014156138</v>
      </c>
    </row>
    <row r="4641" customFormat="false" ht="13.8" hidden="false" customHeight="false" outlineLevel="0" collapsed="false">
      <c r="A4641" s="92" t="s">
        <v>101</v>
      </c>
      <c r="B4641" s="9" t="n">
        <v>2016</v>
      </c>
      <c r="C4641" s="9" t="s">
        <v>48</v>
      </c>
      <c r="D4641" s="9" t="s">
        <v>168</v>
      </c>
      <c r="E4641" s="9" t="s">
        <v>179</v>
      </c>
      <c r="F4641" s="9" t="s">
        <v>68</v>
      </c>
      <c r="G4641" s="9" t="s">
        <v>61</v>
      </c>
      <c r="H4641" s="9" t="s">
        <v>101</v>
      </c>
      <c r="I4641" s="99" t="n">
        <v>0.5</v>
      </c>
      <c r="J4641" s="9" t="n">
        <v>9678</v>
      </c>
      <c r="K4641" s="9" t="n">
        <v>48</v>
      </c>
      <c r="L4641" s="98" t="n">
        <f aca="false">J4641/$J$11499*100</f>
        <v>0.0153360780761351</v>
      </c>
      <c r="M4641" s="6" t="n">
        <f aca="false">J4641*K4641</f>
        <v>464544</v>
      </c>
      <c r="N4641" s="72" t="n">
        <f aca="false">M4641/$M$11499*100</f>
        <v>0.00684031009756891</v>
      </c>
    </row>
    <row r="4642" customFormat="false" ht="13.8" hidden="false" customHeight="false" outlineLevel="0" collapsed="false">
      <c r="A4642" s="92" t="s">
        <v>102</v>
      </c>
      <c r="B4642" s="96" t="n">
        <v>2016</v>
      </c>
      <c r="C4642" s="96" t="s">
        <v>48</v>
      </c>
      <c r="D4642" s="96" t="s">
        <v>168</v>
      </c>
      <c r="E4642" s="96" t="s">
        <v>179</v>
      </c>
      <c r="F4642" s="96" t="s">
        <v>68</v>
      </c>
      <c r="G4642" s="96" t="s">
        <v>61</v>
      </c>
      <c r="H4642" s="96" t="s">
        <v>102</v>
      </c>
      <c r="I4642" s="97" t="n">
        <v>1</v>
      </c>
      <c r="J4642" s="96" t="n">
        <v>7705</v>
      </c>
      <c r="K4642" s="96" t="n">
        <v>96</v>
      </c>
      <c r="L4642" s="98" t="n">
        <f aca="false">J4642/$J$11499*100</f>
        <v>0.0122095971870863</v>
      </c>
      <c r="M4642" s="6" t="n">
        <f aca="false">J4642*K4642</f>
        <v>739680</v>
      </c>
      <c r="N4642" s="72" t="n">
        <f aca="false">M4642/$M$11499*100</f>
        <v>0.0108916282913347</v>
      </c>
    </row>
    <row r="4643" customFormat="false" ht="13.8" hidden="false" customHeight="false" outlineLevel="0" collapsed="false">
      <c r="A4643" s="92" t="s">
        <v>103</v>
      </c>
      <c r="B4643" s="9" t="n">
        <v>2016</v>
      </c>
      <c r="C4643" s="9" t="s">
        <v>48</v>
      </c>
      <c r="D4643" s="9" t="s">
        <v>168</v>
      </c>
      <c r="E4643" s="9" t="s">
        <v>179</v>
      </c>
      <c r="F4643" s="9" t="s">
        <v>68</v>
      </c>
      <c r="G4643" s="9" t="s">
        <v>61</v>
      </c>
      <c r="H4643" s="9" t="s">
        <v>103</v>
      </c>
      <c r="I4643" s="99" t="n">
        <v>0.5</v>
      </c>
      <c r="J4643" s="9" t="n">
        <v>3710</v>
      </c>
      <c r="K4643" s="9" t="n">
        <v>48</v>
      </c>
      <c r="L4643" s="98" t="n">
        <f aca="false">J4643/$J$11499*100</f>
        <v>0.00587898839248412</v>
      </c>
      <c r="M4643" s="6" t="n">
        <f aca="false">J4643*K4643</f>
        <v>178080</v>
      </c>
      <c r="N4643" s="72" t="n">
        <f aca="false">M4643/$M$11499*100</f>
        <v>0.00262218954969835</v>
      </c>
    </row>
    <row r="4644" customFormat="false" ht="13.8" hidden="false" customHeight="false" outlineLevel="0" collapsed="false">
      <c r="A4644" s="92" t="s">
        <v>20</v>
      </c>
      <c r="B4644" s="96" t="n">
        <v>2016</v>
      </c>
      <c r="C4644" s="96" t="s">
        <v>48</v>
      </c>
      <c r="D4644" s="96" t="s">
        <v>168</v>
      </c>
      <c r="E4644" s="96" t="s">
        <v>179</v>
      </c>
      <c r="F4644" s="96" t="s">
        <v>68</v>
      </c>
      <c r="G4644" s="96" t="s">
        <v>61</v>
      </c>
      <c r="H4644" s="96" t="s">
        <v>20</v>
      </c>
      <c r="I4644" s="97" t="n">
        <v>1</v>
      </c>
      <c r="J4644" s="96" t="n">
        <v>3424</v>
      </c>
      <c r="K4644" s="96" t="n">
        <v>96</v>
      </c>
      <c r="L4644" s="98" t="n">
        <f aca="false">J4644/$J$11499*100</f>
        <v>0.00542578335737618</v>
      </c>
      <c r="M4644" s="6" t="n">
        <f aca="false">J4644*K4644</f>
        <v>328704</v>
      </c>
      <c r="N4644" s="72" t="n">
        <f aca="false">M4644/$M$11499*100</f>
        <v>0.00484009542758338</v>
      </c>
    </row>
    <row r="4645" customFormat="false" ht="13.8" hidden="false" customHeight="false" outlineLevel="0" collapsed="false">
      <c r="A4645" s="92" t="s">
        <v>17</v>
      </c>
      <c r="B4645" s="9" t="n">
        <v>2016</v>
      </c>
      <c r="C4645" s="9" t="s">
        <v>48</v>
      </c>
      <c r="D4645" s="9" t="s">
        <v>168</v>
      </c>
      <c r="E4645" s="9" t="s">
        <v>179</v>
      </c>
      <c r="F4645" s="9" t="s">
        <v>68</v>
      </c>
      <c r="G4645" s="9" t="s">
        <v>104</v>
      </c>
      <c r="H4645" s="9" t="s">
        <v>17</v>
      </c>
      <c r="I4645" s="99" t="n">
        <v>1</v>
      </c>
      <c r="J4645" s="9" t="n">
        <v>3748</v>
      </c>
      <c r="K4645" s="9" t="n">
        <v>106</v>
      </c>
      <c r="L4645" s="98" t="n">
        <f aca="false">J4645/$J$11499*100</f>
        <v>0.00593920444609986</v>
      </c>
      <c r="M4645" s="6" t="n">
        <f aca="false">J4645*K4645</f>
        <v>397288</v>
      </c>
      <c r="N4645" s="72" t="n">
        <f aca="false">M4645/$M$11499*100</f>
        <v>0.005849980019208</v>
      </c>
    </row>
    <row r="4646" customFormat="false" ht="13.8" hidden="false" customHeight="false" outlineLevel="0" collapsed="false">
      <c r="A4646" s="92" t="s">
        <v>32</v>
      </c>
      <c r="B4646" s="96" t="n">
        <v>2016</v>
      </c>
      <c r="C4646" s="96" t="s">
        <v>48</v>
      </c>
      <c r="D4646" s="96" t="s">
        <v>168</v>
      </c>
      <c r="E4646" s="96" t="s">
        <v>179</v>
      </c>
      <c r="F4646" s="96" t="s">
        <v>68</v>
      </c>
      <c r="G4646" s="96" t="s">
        <v>108</v>
      </c>
      <c r="H4646" s="96" t="s">
        <v>32</v>
      </c>
      <c r="I4646" s="97" t="n">
        <v>0.75</v>
      </c>
      <c r="J4646" s="96" t="n">
        <v>2142</v>
      </c>
      <c r="K4646" s="96" t="n">
        <v>83.25</v>
      </c>
      <c r="L4646" s="98" t="n">
        <f aca="false">J4646/$J$11499*100</f>
        <v>0.00339428386433989</v>
      </c>
      <c r="M4646" s="6" t="n">
        <f aca="false">J4646*K4646</f>
        <v>178321.5</v>
      </c>
      <c r="N4646" s="72" t="n">
        <f aca="false">M4646/$M$11499*100</f>
        <v>0.00262574558505467</v>
      </c>
    </row>
    <row r="4647" customFormat="false" ht="13.8" hidden="false" customHeight="false" outlineLevel="0" collapsed="false">
      <c r="A4647" s="92" t="s">
        <v>30</v>
      </c>
      <c r="B4647" s="9" t="n">
        <v>2016</v>
      </c>
      <c r="C4647" s="9" t="s">
        <v>48</v>
      </c>
      <c r="D4647" s="9" t="s">
        <v>168</v>
      </c>
      <c r="E4647" s="9" t="s">
        <v>179</v>
      </c>
      <c r="F4647" s="9" t="s">
        <v>68</v>
      </c>
      <c r="G4647" s="9" t="s">
        <v>108</v>
      </c>
      <c r="H4647" s="9" t="s">
        <v>30</v>
      </c>
      <c r="I4647" s="99" t="n">
        <v>0.75</v>
      </c>
      <c r="J4647" s="9" t="n">
        <v>2794</v>
      </c>
      <c r="K4647" s="9" t="n">
        <v>83.25</v>
      </c>
      <c r="L4647" s="98" t="n">
        <f aca="false">J4647/$J$11499*100</f>
        <v>0.0044274645737468</v>
      </c>
      <c r="M4647" s="6" t="n">
        <f aca="false">J4647*K4647</f>
        <v>232600.5</v>
      </c>
      <c r="N4647" s="72" t="n">
        <f aca="false">M4647/$M$11499*100</f>
        <v>0.00342499214035609</v>
      </c>
    </row>
    <row r="4648" customFormat="false" ht="13.8" hidden="false" customHeight="false" outlineLevel="0" collapsed="false">
      <c r="A4648" s="92" t="s">
        <v>14</v>
      </c>
      <c r="B4648" s="96" t="n">
        <v>2016</v>
      </c>
      <c r="C4648" s="96" t="s">
        <v>48</v>
      </c>
      <c r="D4648" s="96" t="s">
        <v>168</v>
      </c>
      <c r="E4648" s="96" t="s">
        <v>179</v>
      </c>
      <c r="F4648" s="96" t="s">
        <v>68</v>
      </c>
      <c r="G4648" s="96" t="s">
        <v>114</v>
      </c>
      <c r="H4648" s="96" t="s">
        <v>14</v>
      </c>
      <c r="I4648" s="97" t="n">
        <v>0.5</v>
      </c>
      <c r="J4648" s="96" t="n">
        <v>9674</v>
      </c>
      <c r="K4648" s="96" t="n">
        <v>61.5</v>
      </c>
      <c r="L4648" s="98" t="n">
        <f aca="false">J4648/$J$11499*100</f>
        <v>0.0153297395441756</v>
      </c>
      <c r="M4648" s="6" t="n">
        <f aca="false">J4648*K4648</f>
        <v>594951</v>
      </c>
      <c r="N4648" s="72" t="n">
        <f aca="false">M4648/$M$11499*100</f>
        <v>0.00876052501562548</v>
      </c>
    </row>
    <row r="4649" customFormat="false" ht="13.8" hidden="false" customHeight="false" outlineLevel="0" collapsed="false">
      <c r="A4649" s="92" t="s">
        <v>115</v>
      </c>
      <c r="B4649" s="9" t="n">
        <v>2016</v>
      </c>
      <c r="C4649" s="9" t="s">
        <v>48</v>
      </c>
      <c r="D4649" s="9" t="s">
        <v>168</v>
      </c>
      <c r="E4649" s="9" t="s">
        <v>179</v>
      </c>
      <c r="F4649" s="9" t="s">
        <v>68</v>
      </c>
      <c r="G4649" s="9" t="s">
        <v>114</v>
      </c>
      <c r="H4649" s="9" t="s">
        <v>115</v>
      </c>
      <c r="I4649" s="99" t="n">
        <v>1</v>
      </c>
      <c r="J4649" s="9" t="n">
        <v>3619</v>
      </c>
      <c r="K4649" s="9" t="n">
        <v>123</v>
      </c>
      <c r="L4649" s="98" t="n">
        <f aca="false">J4649/$J$11499*100</f>
        <v>0.00573478679040432</v>
      </c>
      <c r="M4649" s="6" t="n">
        <f aca="false">J4649*K4649</f>
        <v>445137</v>
      </c>
      <c r="N4649" s="72" t="n">
        <f aca="false">M4649/$M$11499*100</f>
        <v>0.00655454621284859</v>
      </c>
    </row>
    <row r="4650" customFormat="false" ht="13.8" hidden="false" customHeight="false" outlineLevel="0" collapsed="false">
      <c r="A4650" s="92" t="s">
        <v>26</v>
      </c>
      <c r="B4650" s="96" t="n">
        <v>2016</v>
      </c>
      <c r="C4650" s="96" t="s">
        <v>48</v>
      </c>
      <c r="D4650" s="96" t="s">
        <v>168</v>
      </c>
      <c r="E4650" s="96" t="s">
        <v>179</v>
      </c>
      <c r="F4650" s="96" t="s">
        <v>68</v>
      </c>
      <c r="G4650" s="96" t="s">
        <v>114</v>
      </c>
      <c r="H4650" s="96" t="s">
        <v>26</v>
      </c>
      <c r="I4650" s="97" t="n">
        <v>0.5</v>
      </c>
      <c r="J4650" s="96" t="n">
        <v>7668</v>
      </c>
      <c r="K4650" s="96" t="n">
        <v>61.5</v>
      </c>
      <c r="L4650" s="98" t="n">
        <f aca="false">J4650/$J$11499*100</f>
        <v>0.0121509657664604</v>
      </c>
      <c r="M4650" s="6" t="n">
        <f aca="false">J4650*K4650</f>
        <v>471582</v>
      </c>
      <c r="N4650" s="72" t="n">
        <f aca="false">M4650/$M$11499*100</f>
        <v>0.00694394312795288</v>
      </c>
    </row>
    <row r="4651" customFormat="false" ht="13.8" hidden="false" customHeight="false" outlineLevel="0" collapsed="false">
      <c r="A4651" s="92" t="s">
        <v>12</v>
      </c>
      <c r="B4651" s="9" t="n">
        <v>2016</v>
      </c>
      <c r="C4651" s="9" t="s">
        <v>48</v>
      </c>
      <c r="D4651" s="9" t="s">
        <v>168</v>
      </c>
      <c r="E4651" s="9" t="s">
        <v>179</v>
      </c>
      <c r="F4651" s="9" t="s">
        <v>68</v>
      </c>
      <c r="G4651" s="9" t="s">
        <v>120</v>
      </c>
      <c r="H4651" s="9" t="s">
        <v>12</v>
      </c>
      <c r="I4651" s="99" t="n">
        <v>0.5</v>
      </c>
      <c r="J4651" s="9" t="n">
        <v>7310</v>
      </c>
      <c r="K4651" s="9" t="n">
        <v>64.5</v>
      </c>
      <c r="L4651" s="98" t="n">
        <f aca="false">J4651/$J$11499*100</f>
        <v>0.0115836671560806</v>
      </c>
      <c r="M4651" s="6" t="n">
        <f aca="false">J4651*K4651</f>
        <v>471495</v>
      </c>
      <c r="N4651" s="72" t="n">
        <f aca="false">M4651/$M$11499*100</f>
        <v>0.00694266207173756</v>
      </c>
    </row>
    <row r="4652" customFormat="false" ht="13.8" hidden="false" customHeight="false" outlineLevel="0" collapsed="false">
      <c r="A4652" s="92" t="s">
        <v>126</v>
      </c>
      <c r="B4652" s="96" t="n">
        <v>2016</v>
      </c>
      <c r="C4652" s="96" t="s">
        <v>48</v>
      </c>
      <c r="D4652" s="96" t="s">
        <v>168</v>
      </c>
      <c r="E4652" s="96" t="s">
        <v>179</v>
      </c>
      <c r="F4652" s="96" t="s">
        <v>68</v>
      </c>
      <c r="G4652" s="96" t="s">
        <v>120</v>
      </c>
      <c r="H4652" s="96" t="s">
        <v>126</v>
      </c>
      <c r="I4652" s="97" t="n">
        <v>0.5</v>
      </c>
      <c r="J4652" s="96" t="n">
        <v>6011</v>
      </c>
      <c r="K4652" s="96" t="n">
        <v>64.5</v>
      </c>
      <c r="L4652" s="98" t="n">
        <f aca="false">J4652/$J$11499*100</f>
        <v>0.00952522890221618</v>
      </c>
      <c r="M4652" s="6" t="n">
        <f aca="false">J4652*K4652</f>
        <v>387709.5</v>
      </c>
      <c r="N4652" s="72" t="n">
        <f aca="false">M4652/$M$11499*100</f>
        <v>0.00570893867485835</v>
      </c>
    </row>
    <row r="4653" customFormat="false" ht="13.8" hidden="false" customHeight="false" outlineLevel="0" collapsed="false">
      <c r="A4653" s="92" t="s">
        <v>22</v>
      </c>
      <c r="B4653" s="9" t="n">
        <v>2016</v>
      </c>
      <c r="C4653" s="9" t="s">
        <v>48</v>
      </c>
      <c r="D4653" s="9" t="s">
        <v>168</v>
      </c>
      <c r="E4653" s="9" t="s">
        <v>179</v>
      </c>
      <c r="F4653" s="9" t="s">
        <v>68</v>
      </c>
      <c r="G4653" s="9" t="s">
        <v>120</v>
      </c>
      <c r="H4653" s="9" t="s">
        <v>22</v>
      </c>
      <c r="I4653" s="99" t="n">
        <v>0.5</v>
      </c>
      <c r="J4653" s="9" t="n">
        <v>5939</v>
      </c>
      <c r="K4653" s="9" t="n">
        <v>64.5</v>
      </c>
      <c r="L4653" s="98" t="n">
        <f aca="false">J4653/$J$11499*100</f>
        <v>0.00941113532694425</v>
      </c>
      <c r="M4653" s="6" t="n">
        <f aca="false">J4653*K4653</f>
        <v>383065.5</v>
      </c>
      <c r="N4653" s="72" t="n">
        <f aca="false">M4653/$M$11499*100</f>
        <v>0.00564055677757174</v>
      </c>
    </row>
    <row r="4654" customFormat="false" ht="13.8" hidden="false" customHeight="false" outlineLevel="0" collapsed="false">
      <c r="A4654" s="92" t="s">
        <v>15</v>
      </c>
      <c r="B4654" s="96" t="n">
        <v>2016</v>
      </c>
      <c r="C4654" s="96" t="s">
        <v>48</v>
      </c>
      <c r="D4654" s="96" t="s">
        <v>168</v>
      </c>
      <c r="E4654" s="96" t="s">
        <v>179</v>
      </c>
      <c r="F4654" s="96" t="s">
        <v>68</v>
      </c>
      <c r="G4654" s="96" t="s">
        <v>120</v>
      </c>
      <c r="H4654" s="96" t="s">
        <v>15</v>
      </c>
      <c r="I4654" s="97" t="n">
        <v>0.5</v>
      </c>
      <c r="J4654" s="96" t="n">
        <v>7546</v>
      </c>
      <c r="K4654" s="96" t="n">
        <v>64.5</v>
      </c>
      <c r="L4654" s="98" t="n">
        <f aca="false">J4654/$J$11499*100</f>
        <v>0.0119576405416941</v>
      </c>
      <c r="M4654" s="6" t="n">
        <f aca="false">J4654*K4654</f>
        <v>486717</v>
      </c>
      <c r="N4654" s="72" t="n">
        <f aca="false">M4654/$M$11499*100</f>
        <v>0.00716680273506589</v>
      </c>
    </row>
    <row r="4655" customFormat="false" ht="13.8" hidden="false" customHeight="false" outlineLevel="0" collapsed="false">
      <c r="A4655" s="92" t="s">
        <v>23</v>
      </c>
      <c r="B4655" s="9" t="n">
        <v>2016</v>
      </c>
      <c r="C4655" s="9" t="s">
        <v>48</v>
      </c>
      <c r="D4655" s="9" t="s">
        <v>168</v>
      </c>
      <c r="E4655" s="9" t="s">
        <v>179</v>
      </c>
      <c r="F4655" s="9" t="s">
        <v>68</v>
      </c>
      <c r="G4655" s="9" t="s">
        <v>120</v>
      </c>
      <c r="H4655" s="9" t="s">
        <v>23</v>
      </c>
      <c r="I4655" s="99" t="n">
        <v>0.5</v>
      </c>
      <c r="J4655" s="9" t="n">
        <v>7834</v>
      </c>
      <c r="K4655" s="9" t="n">
        <v>64.5</v>
      </c>
      <c r="L4655" s="98" t="n">
        <f aca="false">J4655/$J$11499*100</f>
        <v>0.0124140148427818</v>
      </c>
      <c r="M4655" s="6" t="n">
        <f aca="false">J4655*K4655</f>
        <v>505293</v>
      </c>
      <c r="N4655" s="72" t="n">
        <f aca="false">M4655/$M$11499*100</f>
        <v>0.00744033032421232</v>
      </c>
    </row>
    <row r="4656" customFormat="false" ht="13.8" hidden="false" customHeight="false" outlineLevel="0" collapsed="false">
      <c r="A4656" s="92" t="s">
        <v>35</v>
      </c>
      <c r="B4656" s="96" t="n">
        <v>2016</v>
      </c>
      <c r="C4656" s="96" t="s">
        <v>48</v>
      </c>
      <c r="D4656" s="96" t="s">
        <v>168</v>
      </c>
      <c r="E4656" s="96" t="s">
        <v>180</v>
      </c>
      <c r="F4656" s="96" t="s">
        <v>68</v>
      </c>
      <c r="G4656" s="96" t="s">
        <v>131</v>
      </c>
      <c r="H4656" s="96" t="s">
        <v>35</v>
      </c>
      <c r="I4656" s="97" t="n">
        <v>0.5</v>
      </c>
      <c r="J4656" s="96" t="n">
        <v>8446</v>
      </c>
      <c r="K4656" s="96" t="n">
        <v>26.5</v>
      </c>
      <c r="L4656" s="98" t="n">
        <f aca="false">J4656/$J$11499*100</f>
        <v>0.0133838102325932</v>
      </c>
      <c r="M4656" s="6" t="n">
        <f aca="false">J4656*K4656</f>
        <v>223819</v>
      </c>
      <c r="N4656" s="72" t="n">
        <f aca="false">M4656/$M$11499*100</f>
        <v>0.00329568644892147</v>
      </c>
    </row>
    <row r="4657" customFormat="false" ht="13.8" hidden="false" customHeight="false" outlineLevel="0" collapsed="false">
      <c r="A4657" s="92" t="s">
        <v>13</v>
      </c>
      <c r="B4657" s="9" t="n">
        <v>2016</v>
      </c>
      <c r="C4657" s="9" t="s">
        <v>48</v>
      </c>
      <c r="D4657" s="9" t="s">
        <v>168</v>
      </c>
      <c r="E4657" s="9" t="s">
        <v>180</v>
      </c>
      <c r="F4657" s="9" t="s">
        <v>68</v>
      </c>
      <c r="G4657" s="9" t="s">
        <v>133</v>
      </c>
      <c r="H4657" s="9" t="s">
        <v>13</v>
      </c>
      <c r="I4657" s="99" t="n">
        <v>0.5</v>
      </c>
      <c r="J4657" s="9" t="n">
        <v>5551</v>
      </c>
      <c r="K4657" s="9" t="n">
        <v>28</v>
      </c>
      <c r="L4657" s="98" t="n">
        <f aca="false">J4657/$J$11499*100</f>
        <v>0.00879629772686774</v>
      </c>
      <c r="M4657" s="6" t="n">
        <f aca="false">J4657*K4657</f>
        <v>155428</v>
      </c>
      <c r="N4657" s="72" t="n">
        <f aca="false">M4657/$M$11499*100</f>
        <v>0.00228864374062509</v>
      </c>
    </row>
    <row r="4658" customFormat="false" ht="13.8" hidden="false" customHeight="false" outlineLevel="0" collapsed="false">
      <c r="A4658" s="92" t="s">
        <v>31</v>
      </c>
      <c r="B4658" s="96" t="n">
        <v>2016</v>
      </c>
      <c r="C4658" s="96" t="s">
        <v>48</v>
      </c>
      <c r="D4658" s="96" t="s">
        <v>168</v>
      </c>
      <c r="E4658" s="96" t="s">
        <v>180</v>
      </c>
      <c r="F4658" s="96" t="s">
        <v>68</v>
      </c>
      <c r="G4658" s="96" t="s">
        <v>133</v>
      </c>
      <c r="H4658" s="96" t="s">
        <v>31</v>
      </c>
      <c r="I4658" s="97" t="n">
        <v>0.5</v>
      </c>
      <c r="J4658" s="96" t="n">
        <v>3244</v>
      </c>
      <c r="K4658" s="96" t="n">
        <v>28</v>
      </c>
      <c r="L4658" s="98" t="n">
        <f aca="false">J4658/$J$11499*100</f>
        <v>0.00514054941919636</v>
      </c>
      <c r="M4658" s="6" t="n">
        <f aca="false">J4658*K4658</f>
        <v>90832</v>
      </c>
      <c r="N4658" s="72" t="n">
        <f aca="false">M4658/$M$11499*100</f>
        <v>0.0013374815879279</v>
      </c>
    </row>
    <row r="4659" customFormat="false" ht="13.8" hidden="false" customHeight="false" outlineLevel="0" collapsed="false">
      <c r="A4659" s="92" t="s">
        <v>18</v>
      </c>
      <c r="B4659" s="9" t="n">
        <v>2016</v>
      </c>
      <c r="C4659" s="9" t="s">
        <v>48</v>
      </c>
      <c r="D4659" s="9" t="s">
        <v>168</v>
      </c>
      <c r="E4659" s="9" t="s">
        <v>180</v>
      </c>
      <c r="F4659" s="9" t="s">
        <v>68</v>
      </c>
      <c r="G4659" s="9" t="s">
        <v>133</v>
      </c>
      <c r="H4659" s="9" t="s">
        <v>18</v>
      </c>
      <c r="I4659" s="99" t="n">
        <v>1</v>
      </c>
      <c r="J4659" s="9" t="n">
        <v>4567</v>
      </c>
      <c r="K4659" s="9" t="n">
        <v>56</v>
      </c>
      <c r="L4659" s="98" t="n">
        <f aca="false">J4659/$J$11499*100</f>
        <v>0.00723701886481805</v>
      </c>
      <c r="M4659" s="6" t="n">
        <f aca="false">J4659*K4659</f>
        <v>255752</v>
      </c>
      <c r="N4659" s="72" t="n">
        <f aca="false">M4659/$M$11499*100</f>
        <v>0.00376589297907937</v>
      </c>
    </row>
    <row r="4660" customFormat="false" ht="13.8" hidden="false" customHeight="false" outlineLevel="0" collapsed="false">
      <c r="A4660" s="92" t="s">
        <v>136</v>
      </c>
      <c r="B4660" s="96" t="n">
        <v>2016</v>
      </c>
      <c r="C4660" s="96" t="s">
        <v>48</v>
      </c>
      <c r="D4660" s="96" t="s">
        <v>168</v>
      </c>
      <c r="E4660" s="96" t="s">
        <v>180</v>
      </c>
      <c r="F4660" s="96" t="s">
        <v>68</v>
      </c>
      <c r="G4660" s="96" t="s">
        <v>135</v>
      </c>
      <c r="H4660" s="96" t="s">
        <v>136</v>
      </c>
      <c r="I4660" s="97" t="n">
        <v>0.5</v>
      </c>
      <c r="J4660" s="96" t="n">
        <v>1092</v>
      </c>
      <c r="K4660" s="96" t="n">
        <v>29.5</v>
      </c>
      <c r="L4660" s="98" t="n">
        <f aca="false">J4660/$J$11499*100</f>
        <v>0.00173041922495759</v>
      </c>
      <c r="M4660" s="6" t="n">
        <f aca="false">J4660*K4660</f>
        <v>32214</v>
      </c>
      <c r="N4660" s="72" t="n">
        <f aca="false">M4660/$M$11499*100</f>
        <v>0.000474344194485528</v>
      </c>
    </row>
    <row r="4661" customFormat="false" ht="13.8" hidden="false" customHeight="false" outlineLevel="0" collapsed="false">
      <c r="A4661" s="92" t="s">
        <v>16</v>
      </c>
      <c r="B4661" s="9" t="n">
        <v>2016</v>
      </c>
      <c r="C4661" s="9" t="s">
        <v>48</v>
      </c>
      <c r="D4661" s="9" t="s">
        <v>168</v>
      </c>
      <c r="E4661" s="9" t="s">
        <v>180</v>
      </c>
      <c r="F4661" s="9" t="s">
        <v>68</v>
      </c>
      <c r="G4661" s="9" t="s">
        <v>135</v>
      </c>
      <c r="H4661" s="9" t="s">
        <v>16</v>
      </c>
      <c r="I4661" s="99" t="n">
        <v>0.5</v>
      </c>
      <c r="J4661" s="9" t="n">
        <v>5464</v>
      </c>
      <c r="K4661" s="9" t="n">
        <v>29.5</v>
      </c>
      <c r="L4661" s="98" t="n">
        <f aca="false">J4661/$J$11499*100</f>
        <v>0.0086584346567475</v>
      </c>
      <c r="M4661" s="6" t="n">
        <f aca="false">J4661*K4661</f>
        <v>161188</v>
      </c>
      <c r="N4661" s="72" t="n">
        <f aca="false">M4661/$M$11499*100</f>
        <v>0.00237345849694956</v>
      </c>
    </row>
    <row r="4662" customFormat="false" ht="13.8" hidden="false" customHeight="false" outlineLevel="0" collapsed="false">
      <c r="A4662" s="92" t="s">
        <v>85</v>
      </c>
      <c r="B4662" s="96" t="n">
        <v>2016</v>
      </c>
      <c r="C4662" s="96" t="s">
        <v>48</v>
      </c>
      <c r="D4662" s="96" t="s">
        <v>168</v>
      </c>
      <c r="E4662" s="96" t="s">
        <v>180</v>
      </c>
      <c r="F4662" s="96" t="s">
        <v>68</v>
      </c>
      <c r="G4662" s="96" t="s">
        <v>57</v>
      </c>
      <c r="H4662" s="96" t="s">
        <v>85</v>
      </c>
      <c r="I4662" s="97" t="n">
        <v>0.5</v>
      </c>
      <c r="J4662" s="96" t="n">
        <v>9910</v>
      </c>
      <c r="K4662" s="96" t="n">
        <v>39.5</v>
      </c>
      <c r="L4662" s="98" t="n">
        <f aca="false">J4662/$J$11499*100</f>
        <v>0.0157037129297891</v>
      </c>
      <c r="M4662" s="6" t="n">
        <f aca="false">J4662*K4662</f>
        <v>391445</v>
      </c>
      <c r="N4662" s="72" t="n">
        <f aca="false">M4662/$M$11499*100</f>
        <v>0.00576394310580454</v>
      </c>
    </row>
    <row r="4663" customFormat="false" ht="13.8" hidden="false" customHeight="false" outlineLevel="0" collapsed="false">
      <c r="A4663" s="92" t="s">
        <v>86</v>
      </c>
      <c r="B4663" s="9" t="n">
        <v>2016</v>
      </c>
      <c r="C4663" s="9" t="s">
        <v>48</v>
      </c>
      <c r="D4663" s="9" t="s">
        <v>168</v>
      </c>
      <c r="E4663" s="9" t="s">
        <v>180</v>
      </c>
      <c r="F4663" s="9" t="s">
        <v>68</v>
      </c>
      <c r="G4663" s="9" t="s">
        <v>57</v>
      </c>
      <c r="H4663" s="9" t="s">
        <v>86</v>
      </c>
      <c r="I4663" s="99" t="n">
        <v>0.5</v>
      </c>
      <c r="J4663" s="9" t="n">
        <v>4049</v>
      </c>
      <c r="K4663" s="9" t="n">
        <v>39.5</v>
      </c>
      <c r="L4663" s="98" t="n">
        <f aca="false">J4663/$J$11499*100</f>
        <v>0.00641617897605612</v>
      </c>
      <c r="M4663" s="6" t="n">
        <f aca="false">J4663*K4663</f>
        <v>159935.5</v>
      </c>
      <c r="N4663" s="72" t="n">
        <f aca="false">M4663/$M$11499*100</f>
        <v>0.00235501570488422</v>
      </c>
    </row>
    <row r="4664" customFormat="false" ht="13.8" hidden="false" customHeight="false" outlineLevel="0" collapsed="false">
      <c r="A4664" s="92" t="s">
        <v>28</v>
      </c>
      <c r="B4664" s="96" t="n">
        <v>2016</v>
      </c>
      <c r="C4664" s="96" t="s">
        <v>48</v>
      </c>
      <c r="D4664" s="96" t="s">
        <v>168</v>
      </c>
      <c r="E4664" s="96" t="s">
        <v>180</v>
      </c>
      <c r="F4664" s="96" t="s">
        <v>68</v>
      </c>
      <c r="G4664" s="96" t="s">
        <v>57</v>
      </c>
      <c r="H4664" s="96" t="s">
        <v>28</v>
      </c>
      <c r="I4664" s="97" t="n">
        <v>0.75</v>
      </c>
      <c r="J4664" s="96" t="n">
        <v>6456</v>
      </c>
      <c r="K4664" s="96" t="n">
        <v>59.25</v>
      </c>
      <c r="L4664" s="98" t="n">
        <f aca="false">J4664/$J$11499*100</f>
        <v>0.0102303905827163</v>
      </c>
      <c r="M4664" s="6" t="n">
        <f aca="false">J4664*K4664</f>
        <v>382518</v>
      </c>
      <c r="N4664" s="72" t="n">
        <f aca="false">M4664/$M$11499*100</f>
        <v>0.00563249495828569</v>
      </c>
    </row>
    <row r="4665" customFormat="false" ht="13.8" hidden="false" customHeight="false" outlineLevel="0" collapsed="false">
      <c r="A4665" s="92" t="s">
        <v>21</v>
      </c>
      <c r="B4665" s="9" t="n">
        <v>2016</v>
      </c>
      <c r="C4665" s="9" t="s">
        <v>48</v>
      </c>
      <c r="D4665" s="9" t="s">
        <v>168</v>
      </c>
      <c r="E4665" s="9" t="s">
        <v>180</v>
      </c>
      <c r="F4665" s="9" t="s">
        <v>68</v>
      </c>
      <c r="G4665" s="9" t="s">
        <v>57</v>
      </c>
      <c r="H4665" s="9" t="s">
        <v>21</v>
      </c>
      <c r="I4665" s="99" t="n">
        <v>1</v>
      </c>
      <c r="J4665" s="9" t="n">
        <v>4348</v>
      </c>
      <c r="K4665" s="9" t="n">
        <v>79</v>
      </c>
      <c r="L4665" s="98" t="n">
        <f aca="false">J4665/$J$11499*100</f>
        <v>0.0068899842400326</v>
      </c>
      <c r="M4665" s="6" t="n">
        <f aca="false">J4665*K4665</f>
        <v>343492</v>
      </c>
      <c r="N4665" s="72" t="n">
        <f aca="false">M4665/$M$11499*100</f>
        <v>0.0050578455346192</v>
      </c>
    </row>
    <row r="4666" customFormat="false" ht="13.8" hidden="false" customHeight="false" outlineLevel="0" collapsed="false">
      <c r="A4666" s="92" t="s">
        <v>34</v>
      </c>
      <c r="B4666" s="96" t="n">
        <v>2016</v>
      </c>
      <c r="C4666" s="96" t="s">
        <v>48</v>
      </c>
      <c r="D4666" s="96" t="s">
        <v>168</v>
      </c>
      <c r="E4666" s="96" t="s">
        <v>180</v>
      </c>
      <c r="F4666" s="96" t="s">
        <v>68</v>
      </c>
      <c r="G4666" s="96" t="s">
        <v>59</v>
      </c>
      <c r="H4666" s="96" t="s">
        <v>34</v>
      </c>
      <c r="I4666" s="97" t="n">
        <v>0.5</v>
      </c>
      <c r="J4666" s="96" t="n">
        <v>8433</v>
      </c>
      <c r="K4666" s="96" t="n">
        <v>41.5</v>
      </c>
      <c r="L4666" s="98" t="n">
        <f aca="false">J4666/$J$11499*100</f>
        <v>0.0133632100037247</v>
      </c>
      <c r="M4666" s="6" t="n">
        <f aca="false">J4666*K4666</f>
        <v>349969.5</v>
      </c>
      <c r="N4666" s="72" t="n">
        <f aca="false">M4666/$M$11499*100</f>
        <v>0.00515322532352402</v>
      </c>
    </row>
    <row r="4667" customFormat="false" ht="13.8" hidden="false" customHeight="false" outlineLevel="0" collapsed="false">
      <c r="A4667" s="92" t="s">
        <v>19</v>
      </c>
      <c r="B4667" s="9" t="n">
        <v>2016</v>
      </c>
      <c r="C4667" s="9" t="s">
        <v>48</v>
      </c>
      <c r="D4667" s="9" t="s">
        <v>168</v>
      </c>
      <c r="E4667" s="9" t="s">
        <v>180</v>
      </c>
      <c r="F4667" s="9" t="s">
        <v>68</v>
      </c>
      <c r="G4667" s="9" t="s">
        <v>59</v>
      </c>
      <c r="H4667" s="9" t="s">
        <v>19</v>
      </c>
      <c r="I4667" s="99" t="n">
        <v>0.5</v>
      </c>
      <c r="J4667" s="9" t="n">
        <v>4500</v>
      </c>
      <c r="K4667" s="9" t="n">
        <v>41.5</v>
      </c>
      <c r="L4667" s="98" t="n">
        <f aca="false">J4667/$J$11499*100</f>
        <v>0.00713084845449556</v>
      </c>
      <c r="M4667" s="6" t="n">
        <f aca="false">J4667*K4667</f>
        <v>186750</v>
      </c>
      <c r="N4667" s="72" t="n">
        <f aca="false">M4667/$M$11499*100</f>
        <v>0.00274985342770759</v>
      </c>
    </row>
    <row r="4668" customFormat="false" ht="13.8" hidden="false" customHeight="false" outlineLevel="0" collapsed="false">
      <c r="A4668" s="92" t="s">
        <v>20</v>
      </c>
      <c r="B4668" s="96" t="n">
        <v>2016</v>
      </c>
      <c r="C4668" s="96" t="s">
        <v>48</v>
      </c>
      <c r="D4668" s="96" t="s">
        <v>168</v>
      </c>
      <c r="E4668" s="96" t="s">
        <v>180</v>
      </c>
      <c r="F4668" s="96" t="s">
        <v>68</v>
      </c>
      <c r="G4668" s="96" t="s">
        <v>61</v>
      </c>
      <c r="H4668" s="96" t="s">
        <v>20</v>
      </c>
      <c r="I4668" s="97" t="n">
        <v>1</v>
      </c>
      <c r="J4668" s="96" t="n">
        <v>8102</v>
      </c>
      <c r="K4668" s="96" t="n">
        <v>96</v>
      </c>
      <c r="L4668" s="98" t="n">
        <f aca="false">J4668/$J$11499*100</f>
        <v>0.0128386964840718</v>
      </c>
      <c r="M4668" s="6" t="n">
        <f aca="false">J4668*K4668</f>
        <v>777792</v>
      </c>
      <c r="N4668" s="72" t="n">
        <f aca="false">M4668/$M$11499*100</f>
        <v>0.0114528192623483</v>
      </c>
    </row>
    <row r="4669" customFormat="false" ht="13.8" hidden="false" customHeight="false" outlineLevel="0" collapsed="false">
      <c r="A4669" s="92" t="s">
        <v>14</v>
      </c>
      <c r="B4669" s="9" t="n">
        <v>2016</v>
      </c>
      <c r="C4669" s="9" t="s">
        <v>48</v>
      </c>
      <c r="D4669" s="9" t="s">
        <v>168</v>
      </c>
      <c r="E4669" s="9" t="s">
        <v>180</v>
      </c>
      <c r="F4669" s="9" t="s">
        <v>68</v>
      </c>
      <c r="G4669" s="9" t="s">
        <v>114</v>
      </c>
      <c r="H4669" s="9" t="s">
        <v>14</v>
      </c>
      <c r="I4669" s="99" t="n">
        <v>0.5</v>
      </c>
      <c r="J4669" s="9" t="n">
        <v>3619</v>
      </c>
      <c r="K4669" s="9" t="n">
        <v>61.5</v>
      </c>
      <c r="L4669" s="98" t="n">
        <f aca="false">J4669/$J$11499*100</f>
        <v>0.00573478679040432</v>
      </c>
      <c r="M4669" s="6" t="n">
        <f aca="false">J4669*K4669</f>
        <v>222568.5</v>
      </c>
      <c r="N4669" s="72" t="n">
        <f aca="false">M4669/$M$11499*100</f>
        <v>0.00327727310642429</v>
      </c>
    </row>
    <row r="4670" customFormat="false" ht="13.8" hidden="false" customHeight="false" outlineLevel="0" collapsed="false">
      <c r="A4670" s="92" t="s">
        <v>121</v>
      </c>
      <c r="B4670" s="96" t="n">
        <v>2016</v>
      </c>
      <c r="C4670" s="96" t="s">
        <v>48</v>
      </c>
      <c r="D4670" s="96" t="s">
        <v>168</v>
      </c>
      <c r="E4670" s="96" t="s">
        <v>180</v>
      </c>
      <c r="F4670" s="96" t="s">
        <v>68</v>
      </c>
      <c r="G4670" s="96" t="s">
        <v>120</v>
      </c>
      <c r="H4670" s="96" t="s">
        <v>121</v>
      </c>
      <c r="I4670" s="97" t="n">
        <v>0.5</v>
      </c>
      <c r="J4670" s="96" t="n">
        <v>6450</v>
      </c>
      <c r="K4670" s="96" t="n">
        <v>64.5</v>
      </c>
      <c r="L4670" s="98" t="n">
        <f aca="false">J4670/$J$11499*100</f>
        <v>0.010220882784777</v>
      </c>
      <c r="M4670" s="6" t="n">
        <f aca="false">J4670*K4670</f>
        <v>416025</v>
      </c>
      <c r="N4670" s="72" t="n">
        <f aca="false">M4670/$M$11499*100</f>
        <v>0.00612587829859197</v>
      </c>
    </row>
    <row r="4671" customFormat="false" ht="13.8" hidden="false" customHeight="false" outlineLevel="0" collapsed="false">
      <c r="A4671" s="92" t="s">
        <v>122</v>
      </c>
      <c r="B4671" s="9" t="n">
        <v>2016</v>
      </c>
      <c r="C4671" s="9" t="s">
        <v>48</v>
      </c>
      <c r="D4671" s="9" t="s">
        <v>168</v>
      </c>
      <c r="E4671" s="9" t="s">
        <v>180</v>
      </c>
      <c r="F4671" s="9" t="s">
        <v>68</v>
      </c>
      <c r="G4671" s="9" t="s">
        <v>120</v>
      </c>
      <c r="H4671" s="9" t="s">
        <v>122</v>
      </c>
      <c r="I4671" s="99" t="n">
        <v>0.5</v>
      </c>
      <c r="J4671" s="9" t="n">
        <v>5339</v>
      </c>
      <c r="K4671" s="9" t="n">
        <v>64.5</v>
      </c>
      <c r="L4671" s="98" t="n">
        <f aca="false">J4671/$J$11499*100</f>
        <v>0.00846035553301151</v>
      </c>
      <c r="M4671" s="6" t="n">
        <f aca="false">J4671*K4671</f>
        <v>344365.5</v>
      </c>
      <c r="N4671" s="72" t="n">
        <f aca="false">M4671/$M$11499*100</f>
        <v>0.00507070763351667</v>
      </c>
    </row>
    <row r="4672" customFormat="false" ht="13.8" hidden="false" customHeight="false" outlineLevel="0" collapsed="false">
      <c r="A4672" s="92" t="s">
        <v>24</v>
      </c>
      <c r="B4672" s="96" t="n">
        <v>2016</v>
      </c>
      <c r="C4672" s="96" t="s">
        <v>48</v>
      </c>
      <c r="D4672" s="96" t="s">
        <v>168</v>
      </c>
      <c r="E4672" s="96" t="s">
        <v>180</v>
      </c>
      <c r="F4672" s="96" t="s">
        <v>68</v>
      </c>
      <c r="G4672" s="96" t="s">
        <v>120</v>
      </c>
      <c r="H4672" s="96" t="s">
        <v>24</v>
      </c>
      <c r="I4672" s="97" t="n">
        <v>0.5</v>
      </c>
      <c r="J4672" s="96" t="n">
        <v>8559</v>
      </c>
      <c r="K4672" s="96" t="n">
        <v>64.5</v>
      </c>
      <c r="L4672" s="98" t="n">
        <f aca="false">J4672/$J$11499*100</f>
        <v>0.0135628737604506</v>
      </c>
      <c r="M4672" s="6" t="n">
        <f aca="false">J4672*K4672</f>
        <v>552055.5</v>
      </c>
      <c r="N4672" s="72" t="n">
        <f aca="false">M4672/$M$11499*100</f>
        <v>0.00812889803994553</v>
      </c>
    </row>
    <row r="4673" customFormat="false" ht="13.8" hidden="false" customHeight="false" outlineLevel="0" collapsed="false">
      <c r="A4673" s="92" t="s">
        <v>12</v>
      </c>
      <c r="B4673" s="9" t="n">
        <v>2016</v>
      </c>
      <c r="C4673" s="9" t="s">
        <v>48</v>
      </c>
      <c r="D4673" s="9" t="s">
        <v>168</v>
      </c>
      <c r="E4673" s="9" t="s">
        <v>180</v>
      </c>
      <c r="F4673" s="9" t="s">
        <v>68</v>
      </c>
      <c r="G4673" s="9" t="s">
        <v>120</v>
      </c>
      <c r="H4673" s="9" t="s">
        <v>12</v>
      </c>
      <c r="I4673" s="99" t="n">
        <v>0.5</v>
      </c>
      <c r="J4673" s="9" t="n">
        <v>3692</v>
      </c>
      <c r="K4673" s="9" t="n">
        <v>64.5</v>
      </c>
      <c r="L4673" s="98" t="n">
        <f aca="false">J4673/$J$11499*100</f>
        <v>0.00585046499866613</v>
      </c>
      <c r="M4673" s="6" t="n">
        <f aca="false">J4673*K4673</f>
        <v>238134</v>
      </c>
      <c r="N4673" s="72" t="n">
        <f aca="false">M4673/$M$11499*100</f>
        <v>0.00350647173308551</v>
      </c>
    </row>
    <row r="4674" customFormat="false" ht="13.8" hidden="false" customHeight="false" outlineLevel="0" collapsed="false">
      <c r="A4674" s="92" t="s">
        <v>125</v>
      </c>
      <c r="B4674" s="96" t="n">
        <v>2016</v>
      </c>
      <c r="C4674" s="96" t="s">
        <v>48</v>
      </c>
      <c r="D4674" s="96" t="s">
        <v>168</v>
      </c>
      <c r="E4674" s="96" t="s">
        <v>180</v>
      </c>
      <c r="F4674" s="96" t="s">
        <v>68</v>
      </c>
      <c r="G4674" s="96" t="s">
        <v>120</v>
      </c>
      <c r="H4674" s="96" t="s">
        <v>125</v>
      </c>
      <c r="I4674" s="97" t="n">
        <v>0.5</v>
      </c>
      <c r="J4674" s="96" t="n">
        <v>1060</v>
      </c>
      <c r="K4674" s="96" t="n">
        <v>64.5</v>
      </c>
      <c r="L4674" s="98" t="n">
        <f aca="false">J4674/$J$11499*100</f>
        <v>0.00167971096928118</v>
      </c>
      <c r="M4674" s="6" t="n">
        <f aca="false">J4674*K4674</f>
        <v>68370</v>
      </c>
      <c r="N4674" s="72" t="n">
        <f aca="false">M4674/$M$11499*100</f>
        <v>0.00100673348783062</v>
      </c>
    </row>
    <row r="4675" customFormat="false" ht="13.8" hidden="false" customHeight="false" outlineLevel="0" collapsed="false">
      <c r="A4675" s="92" t="s">
        <v>22</v>
      </c>
      <c r="B4675" s="9" t="n">
        <v>2016</v>
      </c>
      <c r="C4675" s="9" t="s">
        <v>48</v>
      </c>
      <c r="D4675" s="9" t="s">
        <v>168</v>
      </c>
      <c r="E4675" s="9" t="s">
        <v>180</v>
      </c>
      <c r="F4675" s="9" t="s">
        <v>68</v>
      </c>
      <c r="G4675" s="9" t="s">
        <v>120</v>
      </c>
      <c r="H4675" s="9" t="s">
        <v>22</v>
      </c>
      <c r="I4675" s="99" t="n">
        <v>0.5</v>
      </c>
      <c r="J4675" s="9" t="n">
        <v>7439</v>
      </c>
      <c r="K4675" s="9" t="n">
        <v>64.5</v>
      </c>
      <c r="L4675" s="98" t="n">
        <f aca="false">J4675/$J$11499*100</f>
        <v>0.0117880848117761</v>
      </c>
      <c r="M4675" s="6" t="n">
        <f aca="false">J4675*K4675</f>
        <v>479815.5</v>
      </c>
      <c r="N4675" s="72" t="n">
        <f aca="false">M4675/$M$11499*100</f>
        <v>0.0070651796377094</v>
      </c>
    </row>
    <row r="4676" customFormat="false" ht="13.8" hidden="false" customHeight="false" outlineLevel="0" collapsed="false">
      <c r="A4676" s="92" t="s">
        <v>15</v>
      </c>
      <c r="B4676" s="96" t="n">
        <v>2016</v>
      </c>
      <c r="C4676" s="96" t="s">
        <v>48</v>
      </c>
      <c r="D4676" s="96" t="s">
        <v>168</v>
      </c>
      <c r="E4676" s="96" t="s">
        <v>180</v>
      </c>
      <c r="F4676" s="96" t="s">
        <v>68</v>
      </c>
      <c r="G4676" s="96" t="s">
        <v>120</v>
      </c>
      <c r="H4676" s="96" t="s">
        <v>15</v>
      </c>
      <c r="I4676" s="97" t="n">
        <v>0.5</v>
      </c>
      <c r="J4676" s="96" t="n">
        <v>3338</v>
      </c>
      <c r="K4676" s="96" t="n">
        <v>64.5</v>
      </c>
      <c r="L4676" s="98" t="n">
        <f aca="false">J4676/$J$11499*100</f>
        <v>0.00528950492024582</v>
      </c>
      <c r="M4676" s="6" t="n">
        <f aca="false">J4676*K4676</f>
        <v>215301</v>
      </c>
      <c r="N4676" s="72" t="n">
        <f aca="false">M4676/$M$11499*100</f>
        <v>0.00317026073809302</v>
      </c>
    </row>
    <row r="4677" customFormat="false" ht="13.8" hidden="false" customHeight="false" outlineLevel="0" collapsed="false">
      <c r="A4677" s="92" t="s">
        <v>25</v>
      </c>
      <c r="B4677" s="9" t="n">
        <v>2016</v>
      </c>
      <c r="C4677" s="9" t="s">
        <v>48</v>
      </c>
      <c r="D4677" s="9" t="s">
        <v>168</v>
      </c>
      <c r="E4677" s="9" t="s">
        <v>180</v>
      </c>
      <c r="F4677" s="9" t="s">
        <v>68</v>
      </c>
      <c r="G4677" s="9" t="s">
        <v>120</v>
      </c>
      <c r="H4677" s="9" t="s">
        <v>25</v>
      </c>
      <c r="I4677" s="99" t="n">
        <v>0.5</v>
      </c>
      <c r="J4677" s="9" t="n">
        <v>5300</v>
      </c>
      <c r="K4677" s="9" t="n">
        <v>64.5</v>
      </c>
      <c r="L4677" s="98" t="n">
        <f aca="false">J4677/$J$11499*100</f>
        <v>0.00839855484640588</v>
      </c>
      <c r="M4677" s="6" t="n">
        <f aca="false">J4677*K4677</f>
        <v>341850</v>
      </c>
      <c r="N4677" s="72" t="n">
        <f aca="false">M4677/$M$11499*100</f>
        <v>0.00503366743915309</v>
      </c>
    </row>
    <row r="4678" customFormat="false" ht="13.8" hidden="false" customHeight="false" outlineLevel="0" collapsed="false">
      <c r="A4678" s="92" t="s">
        <v>23</v>
      </c>
      <c r="B4678" s="96" t="n">
        <v>2016</v>
      </c>
      <c r="C4678" s="96" t="s">
        <v>48</v>
      </c>
      <c r="D4678" s="96" t="s">
        <v>168</v>
      </c>
      <c r="E4678" s="96" t="s">
        <v>180</v>
      </c>
      <c r="F4678" s="96" t="s">
        <v>68</v>
      </c>
      <c r="G4678" s="96" t="s">
        <v>120</v>
      </c>
      <c r="H4678" s="96" t="s">
        <v>23</v>
      </c>
      <c r="I4678" s="97" t="n">
        <v>0.5</v>
      </c>
      <c r="J4678" s="96" t="n">
        <v>5107</v>
      </c>
      <c r="K4678" s="96" t="n">
        <v>64.5</v>
      </c>
      <c r="L4678" s="98" t="n">
        <f aca="false">J4678/$J$11499*100</f>
        <v>0.00809272067935752</v>
      </c>
      <c r="M4678" s="6" t="n">
        <f aca="false">J4678*K4678</f>
        <v>329401.5</v>
      </c>
      <c r="N4678" s="72" t="n">
        <f aca="false">M4678/$M$11499*100</f>
        <v>0.00485036596448204</v>
      </c>
    </row>
    <row r="4679" customFormat="false" ht="13.8" hidden="false" customHeight="false" outlineLevel="0" collapsed="false">
      <c r="A4679" s="92" t="s">
        <v>33</v>
      </c>
      <c r="B4679" s="9" t="n">
        <v>2016</v>
      </c>
      <c r="C4679" s="9" t="s">
        <v>48</v>
      </c>
      <c r="D4679" s="9" t="s">
        <v>168</v>
      </c>
      <c r="E4679" s="9" t="s">
        <v>181</v>
      </c>
      <c r="F4679" s="9" t="s">
        <v>68</v>
      </c>
      <c r="G4679" s="9" t="s">
        <v>130</v>
      </c>
      <c r="H4679" s="9" t="s">
        <v>33</v>
      </c>
      <c r="I4679" s="99" t="n">
        <v>0.5</v>
      </c>
      <c r="J4679" s="9" t="n">
        <v>3657</v>
      </c>
      <c r="K4679" s="9" t="n">
        <v>25</v>
      </c>
      <c r="L4679" s="98" t="n">
        <f aca="false">J4679/$J$11499*100</f>
        <v>0.00579500284402006</v>
      </c>
      <c r="M4679" s="6" t="n">
        <f aca="false">J4679*K4679</f>
        <v>91425</v>
      </c>
      <c r="N4679" s="72" t="n">
        <f aca="false">M4679/$M$11499*100</f>
        <v>0.00134621338488978</v>
      </c>
    </row>
    <row r="4680" customFormat="false" ht="13.8" hidden="false" customHeight="false" outlineLevel="0" collapsed="false">
      <c r="A4680" s="92" t="s">
        <v>13</v>
      </c>
      <c r="B4680" s="96" t="n">
        <v>2016</v>
      </c>
      <c r="C4680" s="96" t="s">
        <v>48</v>
      </c>
      <c r="D4680" s="96" t="s">
        <v>168</v>
      </c>
      <c r="E4680" s="96" t="s">
        <v>181</v>
      </c>
      <c r="F4680" s="96" t="s">
        <v>68</v>
      </c>
      <c r="G4680" s="96" t="s">
        <v>133</v>
      </c>
      <c r="H4680" s="96" t="s">
        <v>13</v>
      </c>
      <c r="I4680" s="97" t="n">
        <v>0.5</v>
      </c>
      <c r="J4680" s="96" t="n">
        <v>1206</v>
      </c>
      <c r="K4680" s="96" t="n">
        <v>28</v>
      </c>
      <c r="L4680" s="98" t="n">
        <f aca="false">J4680/$J$11499*100</f>
        <v>0.00191106738580481</v>
      </c>
      <c r="M4680" s="6" t="n">
        <f aca="false">J4680*K4680</f>
        <v>33768</v>
      </c>
      <c r="N4680" s="72" t="n">
        <f aca="false">M4680/$M$11499*100</f>
        <v>0.000497226508952235</v>
      </c>
    </row>
    <row r="4681" customFormat="false" ht="13.8" hidden="false" customHeight="false" outlineLevel="0" collapsed="false">
      <c r="A4681" s="92" t="s">
        <v>31</v>
      </c>
      <c r="B4681" s="9" t="n">
        <v>2016</v>
      </c>
      <c r="C4681" s="9" t="s">
        <v>48</v>
      </c>
      <c r="D4681" s="9" t="s">
        <v>168</v>
      </c>
      <c r="E4681" s="9" t="s">
        <v>181</v>
      </c>
      <c r="F4681" s="9" t="s">
        <v>68</v>
      </c>
      <c r="G4681" s="9" t="s">
        <v>133</v>
      </c>
      <c r="H4681" s="9" t="s">
        <v>31</v>
      </c>
      <c r="I4681" s="99" t="n">
        <v>0.5</v>
      </c>
      <c r="J4681" s="9" t="n">
        <v>4237</v>
      </c>
      <c r="K4681" s="9" t="n">
        <v>28</v>
      </c>
      <c r="L4681" s="98" t="n">
        <f aca="false">J4681/$J$11499*100</f>
        <v>0.00671408997815504</v>
      </c>
      <c r="M4681" s="6" t="n">
        <f aca="false">J4681*K4681</f>
        <v>118636</v>
      </c>
      <c r="N4681" s="72" t="n">
        <f aca="false">M4681/$M$11499*100</f>
        <v>0.0017468894846025</v>
      </c>
    </row>
    <row r="4682" customFormat="false" ht="13.8" hidden="false" customHeight="false" outlineLevel="0" collapsed="false">
      <c r="A4682" s="92" t="s">
        <v>18</v>
      </c>
      <c r="B4682" s="96" t="n">
        <v>2016</v>
      </c>
      <c r="C4682" s="96" t="s">
        <v>48</v>
      </c>
      <c r="D4682" s="96" t="s">
        <v>168</v>
      </c>
      <c r="E4682" s="96" t="s">
        <v>181</v>
      </c>
      <c r="F4682" s="96" t="s">
        <v>68</v>
      </c>
      <c r="G4682" s="96" t="s">
        <v>133</v>
      </c>
      <c r="H4682" s="96" t="s">
        <v>18</v>
      </c>
      <c r="I4682" s="97" t="n">
        <v>1</v>
      </c>
      <c r="J4682" s="96" t="n">
        <v>5075</v>
      </c>
      <c r="K4682" s="96" t="n">
        <v>56</v>
      </c>
      <c r="L4682" s="98" t="n">
        <f aca="false">J4682/$J$11499*100</f>
        <v>0.00804201242368111</v>
      </c>
      <c r="M4682" s="6" t="n">
        <f aca="false">J4682*K4682</f>
        <v>284200</v>
      </c>
      <c r="N4682" s="72" t="n">
        <f aca="false">M4682/$M$11499*100</f>
        <v>0.00418478363670414</v>
      </c>
    </row>
    <row r="4683" customFormat="false" ht="13.8" hidden="false" customHeight="false" outlineLevel="0" collapsed="false">
      <c r="A4683" s="92" t="s">
        <v>136</v>
      </c>
      <c r="B4683" s="9" t="n">
        <v>2016</v>
      </c>
      <c r="C4683" s="9" t="s">
        <v>48</v>
      </c>
      <c r="D4683" s="9" t="s">
        <v>168</v>
      </c>
      <c r="E4683" s="9" t="s">
        <v>181</v>
      </c>
      <c r="F4683" s="9" t="s">
        <v>68</v>
      </c>
      <c r="G4683" s="9" t="s">
        <v>135</v>
      </c>
      <c r="H4683" s="9" t="s">
        <v>136</v>
      </c>
      <c r="I4683" s="99" t="n">
        <v>0.5</v>
      </c>
      <c r="J4683" s="9" t="n">
        <v>5101</v>
      </c>
      <c r="K4683" s="9" t="n">
        <v>29.5</v>
      </c>
      <c r="L4683" s="98" t="n">
        <f aca="false">J4683/$J$11499*100</f>
        <v>0.00808321288141819</v>
      </c>
      <c r="M4683" s="6" t="n">
        <f aca="false">J4683*K4683</f>
        <v>150479.5</v>
      </c>
      <c r="N4683" s="72" t="n">
        <f aca="false">M4683/$M$11499*100</f>
        <v>0.00221577814658487</v>
      </c>
    </row>
    <row r="4684" customFormat="false" ht="13.8" hidden="false" customHeight="false" outlineLevel="0" collapsed="false">
      <c r="A4684" s="92" t="s">
        <v>16</v>
      </c>
      <c r="B4684" s="96" t="n">
        <v>2016</v>
      </c>
      <c r="C4684" s="96" t="s">
        <v>48</v>
      </c>
      <c r="D4684" s="96" t="s">
        <v>168</v>
      </c>
      <c r="E4684" s="96" t="s">
        <v>181</v>
      </c>
      <c r="F4684" s="96" t="s">
        <v>68</v>
      </c>
      <c r="G4684" s="96" t="s">
        <v>135</v>
      </c>
      <c r="H4684" s="96" t="s">
        <v>16</v>
      </c>
      <c r="I4684" s="97" t="n">
        <v>0.5</v>
      </c>
      <c r="J4684" s="96" t="n">
        <v>9874</v>
      </c>
      <c r="K4684" s="96" t="n">
        <v>29.5</v>
      </c>
      <c r="L4684" s="98" t="n">
        <f aca="false">J4684/$J$11499*100</f>
        <v>0.0156466661421531</v>
      </c>
      <c r="M4684" s="6" t="n">
        <f aca="false">J4684*K4684</f>
        <v>291283</v>
      </c>
      <c r="N4684" s="72" t="n">
        <f aca="false">M4684/$M$11499*100</f>
        <v>0.00428907928237189</v>
      </c>
    </row>
    <row r="4685" customFormat="false" ht="13.8" hidden="false" customHeight="false" outlineLevel="0" collapsed="false">
      <c r="A4685" s="92" t="s">
        <v>138</v>
      </c>
      <c r="B4685" s="9" t="n">
        <v>2016</v>
      </c>
      <c r="C4685" s="9" t="s">
        <v>48</v>
      </c>
      <c r="D4685" s="9" t="s">
        <v>168</v>
      </c>
      <c r="E4685" s="9" t="s">
        <v>181</v>
      </c>
      <c r="F4685" s="9" t="s">
        <v>68</v>
      </c>
      <c r="G4685" s="9" t="s">
        <v>137</v>
      </c>
      <c r="H4685" s="9" t="s">
        <v>138</v>
      </c>
      <c r="I4685" s="99" t="n">
        <v>0.5</v>
      </c>
      <c r="J4685" s="9" t="n">
        <v>9932</v>
      </c>
      <c r="K4685" s="9" t="n">
        <v>31</v>
      </c>
      <c r="L4685" s="98" t="n">
        <f aca="false">J4685/$J$11499*100</f>
        <v>0.0157385748555666</v>
      </c>
      <c r="M4685" s="6" t="n">
        <f aca="false">J4685*K4685</f>
        <v>307892</v>
      </c>
      <c r="N4685" s="72" t="n">
        <f aca="false">M4685/$M$11499*100</f>
        <v>0.00453364322122487</v>
      </c>
    </row>
    <row r="4686" customFormat="false" ht="13.8" hidden="false" customHeight="false" outlineLevel="0" collapsed="false">
      <c r="A4686" s="92" t="s">
        <v>141</v>
      </c>
      <c r="B4686" s="96" t="n">
        <v>2016</v>
      </c>
      <c r="C4686" s="96" t="s">
        <v>48</v>
      </c>
      <c r="D4686" s="96" t="s">
        <v>168</v>
      </c>
      <c r="E4686" s="96" t="s">
        <v>181</v>
      </c>
      <c r="F4686" s="96" t="s">
        <v>68</v>
      </c>
      <c r="G4686" s="96" t="s">
        <v>66</v>
      </c>
      <c r="H4686" s="96" t="s">
        <v>141</v>
      </c>
      <c r="I4686" s="97" t="n">
        <v>0.5</v>
      </c>
      <c r="J4686" s="96" t="n">
        <v>8678</v>
      </c>
      <c r="K4686" s="96" t="n">
        <v>32.5</v>
      </c>
      <c r="L4686" s="98" t="n">
        <f aca="false">J4686/$J$11499*100</f>
        <v>0.0137514450862472</v>
      </c>
      <c r="M4686" s="6" t="n">
        <f aca="false">J4686*K4686</f>
        <v>282035</v>
      </c>
      <c r="N4686" s="72" t="n">
        <f aca="false">M4686/$M$11499*100</f>
        <v>0.00415290447916204</v>
      </c>
    </row>
    <row r="4687" customFormat="false" ht="13.8" hidden="false" customHeight="false" outlineLevel="0" collapsed="false">
      <c r="A4687" s="92" t="s">
        <v>71</v>
      </c>
      <c r="B4687" s="9" t="n">
        <v>2016</v>
      </c>
      <c r="C4687" s="9" t="s">
        <v>48</v>
      </c>
      <c r="D4687" s="9" t="s">
        <v>168</v>
      </c>
      <c r="E4687" s="9" t="s">
        <v>181</v>
      </c>
      <c r="F4687" s="9" t="s">
        <v>68</v>
      </c>
      <c r="G4687" s="9" t="s">
        <v>69</v>
      </c>
      <c r="H4687" s="9" t="s">
        <v>71</v>
      </c>
      <c r="I4687" s="99" t="n">
        <v>1</v>
      </c>
      <c r="J4687" s="9" t="n">
        <v>6085</v>
      </c>
      <c r="K4687" s="9" t="n">
        <v>68</v>
      </c>
      <c r="L4687" s="98" t="n">
        <f aca="false">J4687/$J$11499*100</f>
        <v>0.00964249174346789</v>
      </c>
      <c r="M4687" s="6" t="n">
        <f aca="false">J4687*K4687</f>
        <v>413780</v>
      </c>
      <c r="N4687" s="72" t="n">
        <f aca="false">M4687/$M$11499*100</f>
        <v>0.00609282115832314</v>
      </c>
    </row>
    <row r="4688" customFormat="false" ht="13.8" hidden="false" customHeight="false" outlineLevel="0" collapsed="false">
      <c r="A4688" s="92" t="s">
        <v>80</v>
      </c>
      <c r="B4688" s="96" t="n">
        <v>2016</v>
      </c>
      <c r="C4688" s="96" t="s">
        <v>48</v>
      </c>
      <c r="D4688" s="96" t="s">
        <v>168</v>
      </c>
      <c r="E4688" s="96" t="s">
        <v>181</v>
      </c>
      <c r="F4688" s="96" t="s">
        <v>68</v>
      </c>
      <c r="G4688" s="96" t="s">
        <v>75</v>
      </c>
      <c r="H4688" s="96" t="s">
        <v>80</v>
      </c>
      <c r="I4688" s="97" t="n">
        <v>0.5</v>
      </c>
      <c r="J4688" s="96" t="n">
        <v>7757</v>
      </c>
      <c r="K4688" s="96" t="n">
        <v>35.5</v>
      </c>
      <c r="L4688" s="98" t="n">
        <f aca="false">J4688/$J$11499*100</f>
        <v>0.0122919981025605</v>
      </c>
      <c r="M4688" s="6" t="n">
        <f aca="false">J4688*K4688</f>
        <v>275373.5</v>
      </c>
      <c r="N4688" s="72" t="n">
        <f aca="false">M4688/$M$11499*100</f>
        <v>0.00405481532998573</v>
      </c>
    </row>
    <row r="4689" customFormat="false" ht="13.8" hidden="false" customHeight="false" outlineLevel="0" collapsed="false">
      <c r="A4689" s="92" t="s">
        <v>78</v>
      </c>
      <c r="B4689" s="9" t="n">
        <v>2016</v>
      </c>
      <c r="C4689" s="9" t="s">
        <v>48</v>
      </c>
      <c r="D4689" s="9" t="s">
        <v>168</v>
      </c>
      <c r="E4689" s="9" t="s">
        <v>181</v>
      </c>
      <c r="F4689" s="9" t="s">
        <v>68</v>
      </c>
      <c r="G4689" s="9" t="s">
        <v>75</v>
      </c>
      <c r="H4689" s="9" t="s">
        <v>78</v>
      </c>
      <c r="I4689" s="99" t="n">
        <v>0.5</v>
      </c>
      <c r="J4689" s="9" t="n">
        <v>9927</v>
      </c>
      <c r="K4689" s="9" t="n">
        <v>35.5</v>
      </c>
      <c r="L4689" s="98" t="n">
        <f aca="false">J4689/$J$11499*100</f>
        <v>0.0157306516906172</v>
      </c>
      <c r="M4689" s="6" t="n">
        <f aca="false">J4689*K4689</f>
        <v>352408.5</v>
      </c>
      <c r="N4689" s="72" t="n">
        <f aca="false">M4689/$M$11499*100</f>
        <v>0.00518913907190517</v>
      </c>
    </row>
    <row r="4690" customFormat="false" ht="13.8" hidden="false" customHeight="false" outlineLevel="0" collapsed="false">
      <c r="A4690" s="92" t="s">
        <v>83</v>
      </c>
      <c r="B4690" s="96" t="n">
        <v>2016</v>
      </c>
      <c r="C4690" s="96" t="s">
        <v>48</v>
      </c>
      <c r="D4690" s="96" t="s">
        <v>168</v>
      </c>
      <c r="E4690" s="96" t="s">
        <v>181</v>
      </c>
      <c r="F4690" s="96" t="s">
        <v>68</v>
      </c>
      <c r="G4690" s="96" t="s">
        <v>57</v>
      </c>
      <c r="H4690" s="96" t="s">
        <v>83</v>
      </c>
      <c r="I4690" s="97" t="n">
        <v>0.33</v>
      </c>
      <c r="J4690" s="96" t="n">
        <v>6112</v>
      </c>
      <c r="K4690" s="96" t="n">
        <v>26.07</v>
      </c>
      <c r="L4690" s="98" t="n">
        <f aca="false">J4690/$J$11499*100</f>
        <v>0.00968527683419486</v>
      </c>
      <c r="M4690" s="6" t="n">
        <f aca="false">J4690*K4690</f>
        <v>159339.84</v>
      </c>
      <c r="N4690" s="72" t="n">
        <f aca="false">M4690/$M$11499*100</f>
        <v>0.00234624473999667</v>
      </c>
    </row>
    <row r="4691" customFormat="false" ht="13.8" hidden="false" customHeight="false" outlineLevel="0" collapsed="false">
      <c r="A4691" s="92" t="s">
        <v>85</v>
      </c>
      <c r="B4691" s="9" t="n">
        <v>2016</v>
      </c>
      <c r="C4691" s="9" t="s">
        <v>48</v>
      </c>
      <c r="D4691" s="9" t="s">
        <v>168</v>
      </c>
      <c r="E4691" s="9" t="s">
        <v>181</v>
      </c>
      <c r="F4691" s="9" t="s">
        <v>68</v>
      </c>
      <c r="G4691" s="9" t="s">
        <v>57</v>
      </c>
      <c r="H4691" s="9" t="s">
        <v>85</v>
      </c>
      <c r="I4691" s="99" t="n">
        <v>0.5</v>
      </c>
      <c r="J4691" s="9" t="n">
        <v>7151</v>
      </c>
      <c r="K4691" s="9" t="n">
        <v>39.5</v>
      </c>
      <c r="L4691" s="98" t="n">
        <f aca="false">J4691/$J$11499*100</f>
        <v>0.0113317105106884</v>
      </c>
      <c r="M4691" s="6" t="n">
        <f aca="false">J4691*K4691</f>
        <v>282464.5</v>
      </c>
      <c r="N4691" s="72" t="n">
        <f aca="false">M4691/$M$11499*100</f>
        <v>0.00415922877392616</v>
      </c>
    </row>
    <row r="4692" customFormat="false" ht="13.8" hidden="false" customHeight="false" outlineLevel="0" collapsed="false">
      <c r="A4692" s="92" t="s">
        <v>86</v>
      </c>
      <c r="B4692" s="96" t="n">
        <v>2016</v>
      </c>
      <c r="C4692" s="96" t="s">
        <v>48</v>
      </c>
      <c r="D4692" s="96" t="s">
        <v>168</v>
      </c>
      <c r="E4692" s="96" t="s">
        <v>181</v>
      </c>
      <c r="F4692" s="96" t="s">
        <v>68</v>
      </c>
      <c r="G4692" s="96" t="s">
        <v>57</v>
      </c>
      <c r="H4692" s="96" t="s">
        <v>86</v>
      </c>
      <c r="I4692" s="97" t="n">
        <v>0.5</v>
      </c>
      <c r="J4692" s="96" t="n">
        <v>8872</v>
      </c>
      <c r="K4692" s="96" t="n">
        <v>39.5</v>
      </c>
      <c r="L4692" s="98" t="n">
        <f aca="false">J4692/$J$11499*100</f>
        <v>0.0140588638862855</v>
      </c>
      <c r="M4692" s="6" t="n">
        <f aca="false">J4692*K4692</f>
        <v>350444</v>
      </c>
      <c r="N4692" s="72" t="n">
        <f aca="false">M4692/$M$11499*100</f>
        <v>0.00516021223357193</v>
      </c>
    </row>
    <row r="4693" customFormat="false" ht="13.8" hidden="false" customHeight="false" outlineLevel="0" collapsed="false">
      <c r="A4693" s="92" t="s">
        <v>28</v>
      </c>
      <c r="B4693" s="9" t="n">
        <v>2016</v>
      </c>
      <c r="C4693" s="9" t="s">
        <v>48</v>
      </c>
      <c r="D4693" s="9" t="s">
        <v>168</v>
      </c>
      <c r="E4693" s="9" t="s">
        <v>181</v>
      </c>
      <c r="F4693" s="9" t="s">
        <v>68</v>
      </c>
      <c r="G4693" s="9" t="s">
        <v>57</v>
      </c>
      <c r="H4693" s="9" t="s">
        <v>28</v>
      </c>
      <c r="I4693" s="99" t="n">
        <v>0.75</v>
      </c>
      <c r="J4693" s="9" t="n">
        <v>3622</v>
      </c>
      <c r="K4693" s="9" t="n">
        <v>59.25</v>
      </c>
      <c r="L4693" s="98" t="n">
        <f aca="false">J4693/$J$11499*100</f>
        <v>0.00573954068937398</v>
      </c>
      <c r="M4693" s="6" t="n">
        <f aca="false">J4693*K4693</f>
        <v>214603.5</v>
      </c>
      <c r="N4693" s="72" t="n">
        <f aca="false">M4693/$M$11499*100</f>
        <v>0.00315999020119435</v>
      </c>
    </row>
    <row r="4694" customFormat="false" ht="13.8" hidden="false" customHeight="false" outlineLevel="0" collapsed="false">
      <c r="A4694" s="92" t="s">
        <v>21</v>
      </c>
      <c r="B4694" s="96" t="n">
        <v>2016</v>
      </c>
      <c r="C4694" s="96" t="s">
        <v>48</v>
      </c>
      <c r="D4694" s="96" t="s">
        <v>168</v>
      </c>
      <c r="E4694" s="96" t="s">
        <v>181</v>
      </c>
      <c r="F4694" s="96" t="s">
        <v>68</v>
      </c>
      <c r="G4694" s="96" t="s">
        <v>57</v>
      </c>
      <c r="H4694" s="96" t="s">
        <v>21</v>
      </c>
      <c r="I4694" s="97" t="n">
        <v>1</v>
      </c>
      <c r="J4694" s="96" t="n">
        <v>2703</v>
      </c>
      <c r="K4694" s="96" t="n">
        <v>79</v>
      </c>
      <c r="L4694" s="98" t="n">
        <f aca="false">J4694/$J$11499*100</f>
        <v>0.004283262971667</v>
      </c>
      <c r="M4694" s="6" t="n">
        <f aca="false">J4694*K4694</f>
        <v>213537</v>
      </c>
      <c r="N4694" s="72" t="n">
        <f aca="false">M4694/$M$11499*100</f>
        <v>0.00314428621896865</v>
      </c>
    </row>
    <row r="4695" customFormat="false" ht="13.8" hidden="false" customHeight="false" outlineLevel="0" collapsed="false">
      <c r="A4695" s="92" t="s">
        <v>87</v>
      </c>
      <c r="B4695" s="9" t="n">
        <v>2016</v>
      </c>
      <c r="C4695" s="9" t="s">
        <v>48</v>
      </c>
      <c r="D4695" s="9" t="s">
        <v>168</v>
      </c>
      <c r="E4695" s="9" t="s">
        <v>181</v>
      </c>
      <c r="F4695" s="9" t="s">
        <v>68</v>
      </c>
      <c r="G4695" s="9" t="s">
        <v>57</v>
      </c>
      <c r="H4695" s="9" t="s">
        <v>87</v>
      </c>
      <c r="I4695" s="99" t="n">
        <v>0.5</v>
      </c>
      <c r="J4695" s="9" t="n">
        <v>8798</v>
      </c>
      <c r="K4695" s="9" t="n">
        <v>39.5</v>
      </c>
      <c r="L4695" s="98" t="n">
        <f aca="false">J4695/$J$11499*100</f>
        <v>0.0139416010450338</v>
      </c>
      <c r="M4695" s="6" t="n">
        <f aca="false">J4695*K4695</f>
        <v>347521</v>
      </c>
      <c r="N4695" s="72" t="n">
        <f aca="false">M4695/$M$11499*100</f>
        <v>0.00511717168969408</v>
      </c>
    </row>
    <row r="4696" customFormat="false" ht="13.8" hidden="false" customHeight="false" outlineLevel="0" collapsed="false">
      <c r="A4696" s="92" t="s">
        <v>19</v>
      </c>
      <c r="B4696" s="96" t="n">
        <v>2016</v>
      </c>
      <c r="C4696" s="96" t="s">
        <v>48</v>
      </c>
      <c r="D4696" s="96" t="s">
        <v>168</v>
      </c>
      <c r="E4696" s="96" t="s">
        <v>181</v>
      </c>
      <c r="F4696" s="96" t="s">
        <v>68</v>
      </c>
      <c r="G4696" s="96" t="s">
        <v>59</v>
      </c>
      <c r="H4696" s="96" t="s">
        <v>19</v>
      </c>
      <c r="I4696" s="97" t="n">
        <v>0.5</v>
      </c>
      <c r="J4696" s="96" t="n">
        <v>7015</v>
      </c>
      <c r="K4696" s="96" t="n">
        <v>41.5</v>
      </c>
      <c r="L4696" s="98" t="n">
        <f aca="false">J4696/$J$11499*100</f>
        <v>0.0111162004240636</v>
      </c>
      <c r="M4696" s="6" t="n">
        <f aca="false">J4696*K4696</f>
        <v>291122.5</v>
      </c>
      <c r="N4696" s="72" t="n">
        <f aca="false">M4696/$M$11499*100</f>
        <v>0.00428671595452639</v>
      </c>
    </row>
    <row r="4697" customFormat="false" ht="13.8" hidden="false" customHeight="false" outlineLevel="0" collapsed="false">
      <c r="A4697" s="92" t="s">
        <v>91</v>
      </c>
      <c r="B4697" s="9" t="n">
        <v>2016</v>
      </c>
      <c r="C4697" s="9" t="s">
        <v>48</v>
      </c>
      <c r="D4697" s="9" t="s">
        <v>168</v>
      </c>
      <c r="E4697" s="9" t="s">
        <v>181</v>
      </c>
      <c r="F4697" s="9" t="s">
        <v>68</v>
      </c>
      <c r="G4697" s="9" t="s">
        <v>88</v>
      </c>
      <c r="H4697" s="9" t="s">
        <v>91</v>
      </c>
      <c r="I4697" s="99" t="n">
        <v>1</v>
      </c>
      <c r="J4697" s="9" t="n">
        <v>2938</v>
      </c>
      <c r="K4697" s="9" t="n">
        <v>87</v>
      </c>
      <c r="L4697" s="98" t="n">
        <f aca="false">J4697/$J$11499*100</f>
        <v>0.00465565172429066</v>
      </c>
      <c r="M4697" s="6" t="n">
        <f aca="false">J4697*K4697</f>
        <v>255606</v>
      </c>
      <c r="N4697" s="72" t="n">
        <f aca="false">M4697/$M$11499*100</f>
        <v>0.00376374316060309</v>
      </c>
    </row>
    <row r="4698" customFormat="false" ht="13.8" hidden="false" customHeight="false" outlineLevel="0" collapsed="false">
      <c r="A4698" s="92" t="s">
        <v>101</v>
      </c>
      <c r="B4698" s="96" t="n">
        <v>2016</v>
      </c>
      <c r="C4698" s="96" t="s">
        <v>48</v>
      </c>
      <c r="D4698" s="96" t="s">
        <v>168</v>
      </c>
      <c r="E4698" s="96" t="s">
        <v>181</v>
      </c>
      <c r="F4698" s="96" t="s">
        <v>68</v>
      </c>
      <c r="G4698" s="96" t="s">
        <v>61</v>
      </c>
      <c r="H4698" s="96" t="s">
        <v>101</v>
      </c>
      <c r="I4698" s="97" t="n">
        <v>0.5</v>
      </c>
      <c r="J4698" s="96" t="n">
        <v>4157</v>
      </c>
      <c r="K4698" s="96" t="n">
        <v>48</v>
      </c>
      <c r="L4698" s="98" t="n">
        <f aca="false">J4698/$J$11499*100</f>
        <v>0.00658731933896401</v>
      </c>
      <c r="M4698" s="6" t="n">
        <f aca="false">J4698*K4698</f>
        <v>199536</v>
      </c>
      <c r="N4698" s="72" t="n">
        <f aca="false">M4698/$M$11499*100</f>
        <v>0.00293812451700702</v>
      </c>
    </row>
    <row r="4699" customFormat="false" ht="13.8" hidden="false" customHeight="false" outlineLevel="0" collapsed="false">
      <c r="A4699" s="92" t="s">
        <v>102</v>
      </c>
      <c r="B4699" s="9" t="n">
        <v>2016</v>
      </c>
      <c r="C4699" s="9" t="s">
        <v>48</v>
      </c>
      <c r="D4699" s="9" t="s">
        <v>168</v>
      </c>
      <c r="E4699" s="9" t="s">
        <v>181</v>
      </c>
      <c r="F4699" s="9" t="s">
        <v>68</v>
      </c>
      <c r="G4699" s="9" t="s">
        <v>61</v>
      </c>
      <c r="H4699" s="9" t="s">
        <v>102</v>
      </c>
      <c r="I4699" s="99" t="n">
        <v>1</v>
      </c>
      <c r="J4699" s="9" t="n">
        <v>9606</v>
      </c>
      <c r="K4699" s="9" t="n">
        <v>96</v>
      </c>
      <c r="L4699" s="98" t="n">
        <f aca="false">J4699/$J$11499*100</f>
        <v>0.0152219845008632</v>
      </c>
      <c r="M4699" s="6" t="n">
        <f aca="false">J4699*K4699</f>
        <v>922176</v>
      </c>
      <c r="N4699" s="72" t="n">
        <f aca="false">M4699/$M$11499*100</f>
        <v>0.0135788424875485</v>
      </c>
    </row>
    <row r="4700" customFormat="false" ht="13.8" hidden="false" customHeight="false" outlineLevel="0" collapsed="false">
      <c r="A4700" s="92" t="s">
        <v>103</v>
      </c>
      <c r="B4700" s="96" t="n">
        <v>2016</v>
      </c>
      <c r="C4700" s="96" t="s">
        <v>48</v>
      </c>
      <c r="D4700" s="96" t="s">
        <v>168</v>
      </c>
      <c r="E4700" s="96" t="s">
        <v>181</v>
      </c>
      <c r="F4700" s="96" t="s">
        <v>68</v>
      </c>
      <c r="G4700" s="96" t="s">
        <v>61</v>
      </c>
      <c r="H4700" s="96" t="s">
        <v>103</v>
      </c>
      <c r="I4700" s="97" t="n">
        <v>0.5</v>
      </c>
      <c r="J4700" s="96" t="n">
        <v>4234</v>
      </c>
      <c r="K4700" s="96" t="n">
        <v>48</v>
      </c>
      <c r="L4700" s="98" t="n">
        <f aca="false">J4700/$J$11499*100</f>
        <v>0.00670933607918538</v>
      </c>
      <c r="M4700" s="6" t="n">
        <f aca="false">J4700*K4700</f>
        <v>203232</v>
      </c>
      <c r="N4700" s="72" t="n">
        <f aca="false">M4700/$M$11499*100</f>
        <v>0.0029925473189819</v>
      </c>
    </row>
    <row r="4701" customFormat="false" ht="13.8" hidden="false" customHeight="false" outlineLevel="0" collapsed="false">
      <c r="A4701" s="92" t="s">
        <v>20</v>
      </c>
      <c r="B4701" s="9" t="n">
        <v>2016</v>
      </c>
      <c r="C4701" s="9" t="s">
        <v>48</v>
      </c>
      <c r="D4701" s="9" t="s">
        <v>168</v>
      </c>
      <c r="E4701" s="9" t="s">
        <v>181</v>
      </c>
      <c r="F4701" s="9" t="s">
        <v>68</v>
      </c>
      <c r="G4701" s="9" t="s">
        <v>61</v>
      </c>
      <c r="H4701" s="9" t="s">
        <v>20</v>
      </c>
      <c r="I4701" s="99" t="n">
        <v>1</v>
      </c>
      <c r="J4701" s="9" t="n">
        <v>4276</v>
      </c>
      <c r="K4701" s="9" t="n">
        <v>96</v>
      </c>
      <c r="L4701" s="98" t="n">
        <f aca="false">J4701/$J$11499*100</f>
        <v>0.00677589066476067</v>
      </c>
      <c r="M4701" s="6" t="n">
        <f aca="false">J4701*K4701</f>
        <v>410496</v>
      </c>
      <c r="N4701" s="72" t="n">
        <f aca="false">M4701/$M$11499*100</f>
        <v>0.00604446496739092</v>
      </c>
    </row>
    <row r="4702" customFormat="false" ht="13.8" hidden="false" customHeight="false" outlineLevel="0" collapsed="false">
      <c r="A4702" s="92" t="s">
        <v>105</v>
      </c>
      <c r="B4702" s="96" t="n">
        <v>2016</v>
      </c>
      <c r="C4702" s="96" t="s">
        <v>48</v>
      </c>
      <c r="D4702" s="96" t="s">
        <v>168</v>
      </c>
      <c r="E4702" s="96" t="s">
        <v>181</v>
      </c>
      <c r="F4702" s="96" t="s">
        <v>68</v>
      </c>
      <c r="G4702" s="96" t="s">
        <v>104</v>
      </c>
      <c r="H4702" s="96" t="s">
        <v>105</v>
      </c>
      <c r="I4702" s="97" t="n">
        <v>0.5</v>
      </c>
      <c r="J4702" s="96" t="n">
        <v>4176</v>
      </c>
      <c r="K4702" s="96" t="n">
        <v>53</v>
      </c>
      <c r="L4702" s="98" t="n">
        <f aca="false">J4702/$J$11499*100</f>
        <v>0.00661742736577188</v>
      </c>
      <c r="M4702" s="6" t="n">
        <f aca="false">J4702*K4702</f>
        <v>221328</v>
      </c>
      <c r="N4702" s="72" t="n">
        <f aca="false">M4702/$M$11499*100</f>
        <v>0.00325900701176795</v>
      </c>
    </row>
    <row r="4703" customFormat="false" ht="13.8" hidden="false" customHeight="false" outlineLevel="0" collapsed="false">
      <c r="A4703" s="92" t="s">
        <v>17</v>
      </c>
      <c r="B4703" s="9" t="n">
        <v>2016</v>
      </c>
      <c r="C4703" s="9" t="s">
        <v>48</v>
      </c>
      <c r="D4703" s="9" t="s">
        <v>168</v>
      </c>
      <c r="E4703" s="9" t="s">
        <v>181</v>
      </c>
      <c r="F4703" s="9" t="s">
        <v>68</v>
      </c>
      <c r="G4703" s="9" t="s">
        <v>104</v>
      </c>
      <c r="H4703" s="9" t="s">
        <v>17</v>
      </c>
      <c r="I4703" s="99" t="n">
        <v>1</v>
      </c>
      <c r="J4703" s="9" t="n">
        <v>5348</v>
      </c>
      <c r="K4703" s="9" t="n">
        <v>106</v>
      </c>
      <c r="L4703" s="98" t="n">
        <f aca="false">J4703/$J$11499*100</f>
        <v>0.0084746172299205</v>
      </c>
      <c r="M4703" s="6" t="n">
        <f aca="false">J4703*K4703</f>
        <v>566888</v>
      </c>
      <c r="N4703" s="72" t="n">
        <f aca="false">M4703/$M$11499*100</f>
        <v>0.0083473033998731</v>
      </c>
    </row>
    <row r="4704" customFormat="false" ht="13.8" hidden="false" customHeight="false" outlineLevel="0" collapsed="false">
      <c r="A4704" s="92" t="s">
        <v>27</v>
      </c>
      <c r="B4704" s="96" t="n">
        <v>2016</v>
      </c>
      <c r="C4704" s="96" t="s">
        <v>48</v>
      </c>
      <c r="D4704" s="96" t="s">
        <v>168</v>
      </c>
      <c r="E4704" s="96" t="s">
        <v>181</v>
      </c>
      <c r="F4704" s="96" t="s">
        <v>68</v>
      </c>
      <c r="G4704" s="96" t="s">
        <v>104</v>
      </c>
      <c r="H4704" s="96" t="s">
        <v>27</v>
      </c>
      <c r="I4704" s="97" t="n">
        <v>2</v>
      </c>
      <c r="J4704" s="96" t="n">
        <v>5381</v>
      </c>
      <c r="K4704" s="96" t="n">
        <v>212</v>
      </c>
      <c r="L4704" s="98" t="n">
        <f aca="false">J4704/$J$11499*100</f>
        <v>0.0085269101185868</v>
      </c>
      <c r="M4704" s="6" t="n">
        <f aca="false">J4704*K4704</f>
        <v>1140772</v>
      </c>
      <c r="N4704" s="72" t="n">
        <f aca="false">M4704/$M$11499*100</f>
        <v>0.0167976213891986</v>
      </c>
    </row>
    <row r="4705" customFormat="false" ht="13.8" hidden="false" customHeight="false" outlineLevel="0" collapsed="false">
      <c r="A4705" s="92" t="s">
        <v>32</v>
      </c>
      <c r="B4705" s="9" t="n">
        <v>2016</v>
      </c>
      <c r="C4705" s="9" t="s">
        <v>48</v>
      </c>
      <c r="D4705" s="9" t="s">
        <v>168</v>
      </c>
      <c r="E4705" s="9" t="s">
        <v>181</v>
      </c>
      <c r="F4705" s="9" t="s">
        <v>68</v>
      </c>
      <c r="G4705" s="9" t="s">
        <v>108</v>
      </c>
      <c r="H4705" s="9" t="s">
        <v>32</v>
      </c>
      <c r="I4705" s="99" t="n">
        <v>0.75</v>
      </c>
      <c r="J4705" s="9" t="n">
        <v>8444</v>
      </c>
      <c r="K4705" s="9" t="n">
        <v>83.25</v>
      </c>
      <c r="L4705" s="98" t="n">
        <f aca="false">J4705/$J$11499*100</f>
        <v>0.0133806409666134</v>
      </c>
      <c r="M4705" s="6" t="n">
        <f aca="false">J4705*K4705</f>
        <v>702963</v>
      </c>
      <c r="N4705" s="72" t="n">
        <f aca="false">M4705/$M$11499*100</f>
        <v>0.0103509783941184</v>
      </c>
    </row>
    <row r="4706" customFormat="false" ht="13.8" hidden="false" customHeight="false" outlineLevel="0" collapsed="false">
      <c r="A4706" s="92" t="s">
        <v>30</v>
      </c>
      <c r="B4706" s="96" t="n">
        <v>2016</v>
      </c>
      <c r="C4706" s="96" t="s">
        <v>48</v>
      </c>
      <c r="D4706" s="96" t="s">
        <v>168</v>
      </c>
      <c r="E4706" s="96" t="s">
        <v>181</v>
      </c>
      <c r="F4706" s="96" t="s">
        <v>68</v>
      </c>
      <c r="G4706" s="96" t="s">
        <v>108</v>
      </c>
      <c r="H4706" s="96" t="s">
        <v>30</v>
      </c>
      <c r="I4706" s="97" t="n">
        <v>0.75</v>
      </c>
      <c r="J4706" s="96" t="n">
        <v>1136</v>
      </c>
      <c r="K4706" s="96" t="n">
        <v>83.25</v>
      </c>
      <c r="L4706" s="98" t="n">
        <f aca="false">J4706/$J$11499*100</f>
        <v>0.00180014307651266</v>
      </c>
      <c r="M4706" s="6" t="n">
        <f aca="false">J4706*K4706</f>
        <v>94572</v>
      </c>
      <c r="N4706" s="72" t="n">
        <f aca="false">M4706/$M$11499*100</f>
        <v>0.00139255228040248</v>
      </c>
    </row>
    <row r="4707" customFormat="false" ht="13.8" hidden="false" customHeight="false" outlineLevel="0" collapsed="false">
      <c r="A4707" s="92" t="s">
        <v>14</v>
      </c>
      <c r="B4707" s="9" t="n">
        <v>2016</v>
      </c>
      <c r="C4707" s="9" t="s">
        <v>48</v>
      </c>
      <c r="D4707" s="9" t="s">
        <v>168</v>
      </c>
      <c r="E4707" s="9" t="s">
        <v>181</v>
      </c>
      <c r="F4707" s="9" t="s">
        <v>68</v>
      </c>
      <c r="G4707" s="9" t="s">
        <v>114</v>
      </c>
      <c r="H4707" s="9" t="s">
        <v>14</v>
      </c>
      <c r="I4707" s="99" t="n">
        <v>0.5</v>
      </c>
      <c r="J4707" s="9" t="n">
        <v>4240</v>
      </c>
      <c r="K4707" s="9" t="n">
        <v>61.5</v>
      </c>
      <c r="L4707" s="98" t="n">
        <f aca="false">J4707/$J$11499*100</f>
        <v>0.00671884387712471</v>
      </c>
      <c r="M4707" s="6" t="n">
        <f aca="false">J4707*K4707</f>
        <v>260760</v>
      </c>
      <c r="N4707" s="72" t="n">
        <f aca="false">M4707/$M$11499*100</f>
        <v>0.00383963469777259</v>
      </c>
    </row>
    <row r="4708" customFormat="false" ht="13.8" hidden="false" customHeight="false" outlineLevel="0" collapsed="false">
      <c r="A4708" s="92" t="s">
        <v>115</v>
      </c>
      <c r="B4708" s="96" t="n">
        <v>2016</v>
      </c>
      <c r="C4708" s="96" t="s">
        <v>48</v>
      </c>
      <c r="D4708" s="96" t="s">
        <v>168</v>
      </c>
      <c r="E4708" s="96" t="s">
        <v>181</v>
      </c>
      <c r="F4708" s="96" t="s">
        <v>68</v>
      </c>
      <c r="G4708" s="96" t="s">
        <v>114</v>
      </c>
      <c r="H4708" s="96" t="s">
        <v>115</v>
      </c>
      <c r="I4708" s="97" t="n">
        <v>1</v>
      </c>
      <c r="J4708" s="96" t="n">
        <v>7328</v>
      </c>
      <c r="K4708" s="96" t="n">
        <v>123</v>
      </c>
      <c r="L4708" s="98" t="n">
        <f aca="false">J4708/$J$11499*100</f>
        <v>0.0116121905498986</v>
      </c>
      <c r="M4708" s="6" t="n">
        <f aca="false">J4708*K4708</f>
        <v>901344</v>
      </c>
      <c r="N4708" s="72" t="n">
        <f aca="false">M4708/$M$11499*100</f>
        <v>0.0132720957855083</v>
      </c>
    </row>
    <row r="4709" customFormat="false" ht="13.8" hidden="false" customHeight="false" outlineLevel="0" collapsed="false">
      <c r="A4709" s="92" t="s">
        <v>26</v>
      </c>
      <c r="B4709" s="9" t="n">
        <v>2016</v>
      </c>
      <c r="C4709" s="9" t="s">
        <v>48</v>
      </c>
      <c r="D4709" s="9" t="s">
        <v>168</v>
      </c>
      <c r="E4709" s="9" t="s">
        <v>181</v>
      </c>
      <c r="F4709" s="9" t="s">
        <v>68</v>
      </c>
      <c r="G4709" s="9" t="s">
        <v>114</v>
      </c>
      <c r="H4709" s="9" t="s">
        <v>26</v>
      </c>
      <c r="I4709" s="99" t="n">
        <v>0.5</v>
      </c>
      <c r="J4709" s="9" t="n">
        <v>1243</v>
      </c>
      <c r="K4709" s="9" t="n">
        <v>61.5</v>
      </c>
      <c r="L4709" s="98" t="n">
        <f aca="false">J4709/$J$11499*100</f>
        <v>0.00196969880643066</v>
      </c>
      <c r="M4709" s="6" t="n">
        <f aca="false">J4709*K4709</f>
        <v>76444.5</v>
      </c>
      <c r="N4709" s="72" t="n">
        <f aca="false">M4709/$M$11499*100</f>
        <v>0.00112562875691777</v>
      </c>
    </row>
    <row r="4710" customFormat="false" ht="13.8" hidden="false" customHeight="false" outlineLevel="0" collapsed="false">
      <c r="A4710" s="92" t="s">
        <v>117</v>
      </c>
      <c r="B4710" s="96" t="n">
        <v>2016</v>
      </c>
      <c r="C4710" s="96" t="s">
        <v>48</v>
      </c>
      <c r="D4710" s="96" t="s">
        <v>168</v>
      </c>
      <c r="E4710" s="96" t="s">
        <v>181</v>
      </c>
      <c r="F4710" s="96" t="s">
        <v>68</v>
      </c>
      <c r="G4710" s="96" t="s">
        <v>114</v>
      </c>
      <c r="H4710" s="96" t="s">
        <v>117</v>
      </c>
      <c r="I4710" s="97" t="n">
        <v>0.5</v>
      </c>
      <c r="J4710" s="96" t="n">
        <v>2282</v>
      </c>
      <c r="K4710" s="96" t="n">
        <v>61.5</v>
      </c>
      <c r="L4710" s="98" t="n">
        <f aca="false">J4710/$J$11499*100</f>
        <v>0.00361613248292419</v>
      </c>
      <c r="M4710" s="6" t="n">
        <f aca="false">J4710*K4710</f>
        <v>140343</v>
      </c>
      <c r="N4710" s="72" t="n">
        <f aca="false">M4710/$M$11499*100</f>
        <v>0.00206652037271629</v>
      </c>
    </row>
    <row r="4711" customFormat="false" ht="13.8" hidden="false" customHeight="false" outlineLevel="0" collapsed="false">
      <c r="A4711" s="92" t="s">
        <v>121</v>
      </c>
      <c r="B4711" s="9" t="n">
        <v>2016</v>
      </c>
      <c r="C4711" s="9" t="s">
        <v>48</v>
      </c>
      <c r="D4711" s="9" t="s">
        <v>168</v>
      </c>
      <c r="E4711" s="9" t="s">
        <v>181</v>
      </c>
      <c r="F4711" s="9" t="s">
        <v>68</v>
      </c>
      <c r="G4711" s="9" t="s">
        <v>120</v>
      </c>
      <c r="H4711" s="9" t="s">
        <v>121</v>
      </c>
      <c r="I4711" s="99" t="n">
        <v>0.5</v>
      </c>
      <c r="J4711" s="9" t="n">
        <v>9738</v>
      </c>
      <c r="K4711" s="9" t="n">
        <v>64.5</v>
      </c>
      <c r="L4711" s="98" t="n">
        <f aca="false">J4711/$J$11499*100</f>
        <v>0.0154311560555284</v>
      </c>
      <c r="M4711" s="6" t="n">
        <f aca="false">J4711*K4711</f>
        <v>628101</v>
      </c>
      <c r="N4711" s="72" t="n">
        <f aca="false">M4711/$M$11499*100</f>
        <v>0.00924865160801373</v>
      </c>
    </row>
    <row r="4712" customFormat="false" ht="13.8" hidden="false" customHeight="false" outlineLevel="0" collapsed="false">
      <c r="A4712" s="92" t="s">
        <v>122</v>
      </c>
      <c r="B4712" s="96" t="n">
        <v>2016</v>
      </c>
      <c r="C4712" s="96" t="s">
        <v>48</v>
      </c>
      <c r="D4712" s="96" t="s">
        <v>168</v>
      </c>
      <c r="E4712" s="96" t="s">
        <v>181</v>
      </c>
      <c r="F4712" s="96" t="s">
        <v>68</v>
      </c>
      <c r="G4712" s="96" t="s">
        <v>120</v>
      </c>
      <c r="H4712" s="96" t="s">
        <v>122</v>
      </c>
      <c r="I4712" s="97" t="n">
        <v>0.5</v>
      </c>
      <c r="J4712" s="96" t="n">
        <v>7666</v>
      </c>
      <c r="K4712" s="96" t="n">
        <v>64.5</v>
      </c>
      <c r="L4712" s="98" t="n">
        <f aca="false">J4712/$J$11499*100</f>
        <v>0.0121477965004807</v>
      </c>
      <c r="M4712" s="6" t="n">
        <f aca="false">J4712*K4712</f>
        <v>494457</v>
      </c>
      <c r="N4712" s="72" t="n">
        <f aca="false">M4712/$M$11499*100</f>
        <v>0.0072807725638769</v>
      </c>
    </row>
    <row r="4713" customFormat="false" ht="13.8" hidden="false" customHeight="false" outlineLevel="0" collapsed="false">
      <c r="A4713" s="92" t="s">
        <v>24</v>
      </c>
      <c r="B4713" s="9" t="n">
        <v>2016</v>
      </c>
      <c r="C4713" s="9" t="s">
        <v>48</v>
      </c>
      <c r="D4713" s="9" t="s">
        <v>168</v>
      </c>
      <c r="E4713" s="9" t="s">
        <v>181</v>
      </c>
      <c r="F4713" s="9" t="s">
        <v>68</v>
      </c>
      <c r="G4713" s="9" t="s">
        <v>120</v>
      </c>
      <c r="H4713" s="9" t="s">
        <v>24</v>
      </c>
      <c r="I4713" s="99" t="n">
        <v>0.5</v>
      </c>
      <c r="J4713" s="9" t="n">
        <v>2068</v>
      </c>
      <c r="K4713" s="9" t="n">
        <v>64.5</v>
      </c>
      <c r="L4713" s="98" t="n">
        <f aca="false">J4713/$J$11499*100</f>
        <v>0.00327702102308818</v>
      </c>
      <c r="M4713" s="6" t="n">
        <f aca="false">J4713*K4713</f>
        <v>133386</v>
      </c>
      <c r="N4713" s="72" t="n">
        <f aca="false">M4713/$M$11499*100</f>
        <v>0.00196408004984313</v>
      </c>
    </row>
    <row r="4714" customFormat="false" ht="13.8" hidden="false" customHeight="false" outlineLevel="0" collapsed="false">
      <c r="A4714" s="92" t="s">
        <v>12</v>
      </c>
      <c r="B4714" s="96" t="n">
        <v>2016</v>
      </c>
      <c r="C4714" s="96" t="s">
        <v>48</v>
      </c>
      <c r="D4714" s="96" t="s">
        <v>168</v>
      </c>
      <c r="E4714" s="96" t="s">
        <v>181</v>
      </c>
      <c r="F4714" s="96" t="s">
        <v>68</v>
      </c>
      <c r="G4714" s="96" t="s">
        <v>120</v>
      </c>
      <c r="H4714" s="96" t="s">
        <v>12</v>
      </c>
      <c r="I4714" s="97" t="n">
        <v>0.5</v>
      </c>
      <c r="J4714" s="96" t="n">
        <v>7024</v>
      </c>
      <c r="K4714" s="96" t="n">
        <v>64.5</v>
      </c>
      <c r="L4714" s="98" t="n">
        <f aca="false">J4714/$J$11499*100</f>
        <v>0.0111304621209726</v>
      </c>
      <c r="M4714" s="6" t="n">
        <f aca="false">J4714*K4714</f>
        <v>453048</v>
      </c>
      <c r="N4714" s="72" t="n">
        <f aca="false">M4714/$M$11499*100</f>
        <v>0.00667103397973798</v>
      </c>
    </row>
    <row r="4715" customFormat="false" ht="13.8" hidden="false" customHeight="false" outlineLevel="0" collapsed="false">
      <c r="A4715" s="92" t="s">
        <v>124</v>
      </c>
      <c r="B4715" s="9" t="n">
        <v>2016</v>
      </c>
      <c r="C4715" s="9" t="s">
        <v>48</v>
      </c>
      <c r="D4715" s="9" t="s">
        <v>168</v>
      </c>
      <c r="E4715" s="9" t="s">
        <v>181</v>
      </c>
      <c r="F4715" s="9" t="s">
        <v>68</v>
      </c>
      <c r="G4715" s="9" t="s">
        <v>120</v>
      </c>
      <c r="H4715" s="9" t="s">
        <v>124</v>
      </c>
      <c r="I4715" s="99" t="n">
        <v>1</v>
      </c>
      <c r="J4715" s="9" t="n">
        <v>6214</v>
      </c>
      <c r="K4715" s="9" t="n">
        <v>129</v>
      </c>
      <c r="L4715" s="98" t="n">
        <f aca="false">J4715/$J$11499*100</f>
        <v>0.00984690939916342</v>
      </c>
      <c r="M4715" s="6" t="n">
        <f aca="false">J4715*K4715</f>
        <v>801606</v>
      </c>
      <c r="N4715" s="72" t="n">
        <f aca="false">M4715/$M$11499*100</f>
        <v>0.0118034752705273</v>
      </c>
    </row>
    <row r="4716" customFormat="false" ht="13.8" hidden="false" customHeight="false" outlineLevel="0" collapsed="false">
      <c r="A4716" s="92" t="s">
        <v>125</v>
      </c>
      <c r="B4716" s="96" t="n">
        <v>2016</v>
      </c>
      <c r="C4716" s="96" t="s">
        <v>48</v>
      </c>
      <c r="D4716" s="96" t="s">
        <v>168</v>
      </c>
      <c r="E4716" s="96" t="s">
        <v>181</v>
      </c>
      <c r="F4716" s="96" t="s">
        <v>68</v>
      </c>
      <c r="G4716" s="96" t="s">
        <v>120</v>
      </c>
      <c r="H4716" s="96" t="s">
        <v>125</v>
      </c>
      <c r="I4716" s="97" t="n">
        <v>0.5</v>
      </c>
      <c r="J4716" s="96" t="n">
        <v>7480</v>
      </c>
      <c r="K4716" s="96" t="n">
        <v>64.5</v>
      </c>
      <c r="L4716" s="98" t="n">
        <f aca="false">J4716/$J$11499*100</f>
        <v>0.0118530547643615</v>
      </c>
      <c r="M4716" s="6" t="n">
        <f aca="false">J4716*K4716</f>
        <v>482460</v>
      </c>
      <c r="N4716" s="72" t="n">
        <f aca="false">M4716/$M$11499*100</f>
        <v>0.00710411932921983</v>
      </c>
    </row>
    <row r="4717" customFormat="false" ht="13.8" hidden="false" customHeight="false" outlineLevel="0" collapsed="false">
      <c r="A4717" s="92" t="s">
        <v>126</v>
      </c>
      <c r="B4717" s="9" t="n">
        <v>2016</v>
      </c>
      <c r="C4717" s="9" t="s">
        <v>48</v>
      </c>
      <c r="D4717" s="9" t="s">
        <v>168</v>
      </c>
      <c r="E4717" s="9" t="s">
        <v>181</v>
      </c>
      <c r="F4717" s="9" t="s">
        <v>68</v>
      </c>
      <c r="G4717" s="9" t="s">
        <v>120</v>
      </c>
      <c r="H4717" s="9" t="s">
        <v>126</v>
      </c>
      <c r="I4717" s="99" t="n">
        <v>0.5</v>
      </c>
      <c r="J4717" s="9" t="n">
        <v>1588</v>
      </c>
      <c r="K4717" s="9" t="n">
        <v>64.5</v>
      </c>
      <c r="L4717" s="98" t="n">
        <f aca="false">J4717/$J$11499*100</f>
        <v>0.00251639718794199</v>
      </c>
      <c r="M4717" s="6" t="n">
        <f aca="false">J4717*K4717</f>
        <v>102426</v>
      </c>
      <c r="N4717" s="72" t="n">
        <f aca="false">M4717/$M$11499*100</f>
        <v>0.00150820073459908</v>
      </c>
    </row>
    <row r="4718" customFormat="false" ht="13.8" hidden="false" customHeight="false" outlineLevel="0" collapsed="false">
      <c r="A4718" s="92" t="s">
        <v>22</v>
      </c>
      <c r="B4718" s="96" t="n">
        <v>2016</v>
      </c>
      <c r="C4718" s="96" t="s">
        <v>48</v>
      </c>
      <c r="D4718" s="96" t="s">
        <v>168</v>
      </c>
      <c r="E4718" s="96" t="s">
        <v>181</v>
      </c>
      <c r="F4718" s="96" t="s">
        <v>68</v>
      </c>
      <c r="G4718" s="96" t="s">
        <v>120</v>
      </c>
      <c r="H4718" s="96" t="s">
        <v>22</v>
      </c>
      <c r="I4718" s="97" t="n">
        <v>0.5</v>
      </c>
      <c r="J4718" s="96" t="n">
        <v>6889</v>
      </c>
      <c r="K4718" s="96" t="n">
        <v>64.5</v>
      </c>
      <c r="L4718" s="98" t="n">
        <f aca="false">J4718/$J$11499*100</f>
        <v>0.0109165366673378</v>
      </c>
      <c r="M4718" s="6" t="n">
        <f aca="false">J4718*K4718</f>
        <v>444340.5</v>
      </c>
      <c r="N4718" s="72" t="n">
        <f aca="false">M4718/$M$11499*100</f>
        <v>0.00654281792232559</v>
      </c>
    </row>
    <row r="4719" customFormat="false" ht="13.8" hidden="false" customHeight="false" outlineLevel="0" collapsed="false">
      <c r="A4719" s="92" t="s">
        <v>15</v>
      </c>
      <c r="B4719" s="9" t="n">
        <v>2016</v>
      </c>
      <c r="C4719" s="9" t="s">
        <v>48</v>
      </c>
      <c r="D4719" s="9" t="s">
        <v>168</v>
      </c>
      <c r="E4719" s="9" t="s">
        <v>181</v>
      </c>
      <c r="F4719" s="9" t="s">
        <v>68</v>
      </c>
      <c r="G4719" s="9" t="s">
        <v>120</v>
      </c>
      <c r="H4719" s="9" t="s">
        <v>15</v>
      </c>
      <c r="I4719" s="99" t="n">
        <v>0.5</v>
      </c>
      <c r="J4719" s="9" t="n">
        <v>4218</v>
      </c>
      <c r="K4719" s="9" t="n">
        <v>64.5</v>
      </c>
      <c r="L4719" s="98" t="n">
        <f aca="false">J4719/$J$11499*100</f>
        <v>0.00668398195134717</v>
      </c>
      <c r="M4719" s="6" t="n">
        <f aca="false">J4719*K4719</f>
        <v>272061</v>
      </c>
      <c r="N4719" s="72" t="n">
        <f aca="false">M4719/$M$11499*100</f>
        <v>0.00400603948270712</v>
      </c>
    </row>
    <row r="4720" customFormat="false" ht="13.8" hidden="false" customHeight="false" outlineLevel="0" collapsed="false">
      <c r="A4720" s="92" t="s">
        <v>25</v>
      </c>
      <c r="B4720" s="96" t="n">
        <v>2016</v>
      </c>
      <c r="C4720" s="96" t="s">
        <v>48</v>
      </c>
      <c r="D4720" s="96" t="s">
        <v>168</v>
      </c>
      <c r="E4720" s="96" t="s">
        <v>181</v>
      </c>
      <c r="F4720" s="96" t="s">
        <v>68</v>
      </c>
      <c r="G4720" s="96" t="s">
        <v>120</v>
      </c>
      <c r="H4720" s="96" t="s">
        <v>25</v>
      </c>
      <c r="I4720" s="97" t="n">
        <v>0.5</v>
      </c>
      <c r="J4720" s="96" t="n">
        <v>2170</v>
      </c>
      <c r="K4720" s="96" t="n">
        <v>64.5</v>
      </c>
      <c r="L4720" s="98" t="n">
        <f aca="false">J4720/$J$11499*100</f>
        <v>0.00343865358805675</v>
      </c>
      <c r="M4720" s="6" t="n">
        <f aca="false">J4720*K4720</f>
        <v>139965</v>
      </c>
      <c r="N4720" s="72" t="n">
        <f aca="false">M4720/$M$11499*100</f>
        <v>0.00206095440433249</v>
      </c>
    </row>
    <row r="4721" customFormat="false" ht="13.8" hidden="false" customHeight="false" outlineLevel="0" collapsed="false">
      <c r="A4721" s="92" t="s">
        <v>23</v>
      </c>
      <c r="B4721" s="9" t="n">
        <v>2016</v>
      </c>
      <c r="C4721" s="9" t="s">
        <v>48</v>
      </c>
      <c r="D4721" s="9" t="s">
        <v>168</v>
      </c>
      <c r="E4721" s="9" t="s">
        <v>181</v>
      </c>
      <c r="F4721" s="9" t="s">
        <v>68</v>
      </c>
      <c r="G4721" s="9" t="s">
        <v>120</v>
      </c>
      <c r="H4721" s="9" t="s">
        <v>23</v>
      </c>
      <c r="I4721" s="99" t="n">
        <v>0.5</v>
      </c>
      <c r="J4721" s="9" t="n">
        <v>1673</v>
      </c>
      <c r="K4721" s="9" t="n">
        <v>64.5</v>
      </c>
      <c r="L4721" s="98" t="n">
        <f aca="false">J4721/$J$11499*100</f>
        <v>0.00265109099208246</v>
      </c>
      <c r="M4721" s="6" t="n">
        <f aca="false">J4721*K4721</f>
        <v>107908.5</v>
      </c>
      <c r="N4721" s="72" t="n">
        <f aca="false">M4721/$M$11499*100</f>
        <v>0.00158892936334021</v>
      </c>
    </row>
    <row r="4722" customFormat="false" ht="13.8" hidden="false" customHeight="false" outlineLevel="0" collapsed="false">
      <c r="A4722" s="92" t="s">
        <v>13</v>
      </c>
      <c r="B4722" s="96" t="n">
        <v>2016</v>
      </c>
      <c r="C4722" s="96" t="s">
        <v>48</v>
      </c>
      <c r="D4722" s="96" t="s">
        <v>168</v>
      </c>
      <c r="E4722" s="96" t="s">
        <v>182</v>
      </c>
      <c r="F4722" s="96" t="s">
        <v>68</v>
      </c>
      <c r="G4722" s="96" t="s">
        <v>133</v>
      </c>
      <c r="H4722" s="96" t="s">
        <v>13</v>
      </c>
      <c r="I4722" s="97" t="n">
        <v>0.5</v>
      </c>
      <c r="J4722" s="96" t="n">
        <v>5725</v>
      </c>
      <c r="K4722" s="96" t="n">
        <v>28</v>
      </c>
      <c r="L4722" s="98" t="n">
        <f aca="false">J4722/$J$11499*100</f>
        <v>0.00907202386710824</v>
      </c>
      <c r="M4722" s="6" t="n">
        <f aca="false">J4722*K4722</f>
        <v>160300</v>
      </c>
      <c r="N4722" s="72" t="n">
        <f aca="false">M4722/$M$11499*100</f>
        <v>0.00236038288868287</v>
      </c>
    </row>
    <row r="4723" customFormat="false" ht="13.8" hidden="false" customHeight="false" outlineLevel="0" collapsed="false">
      <c r="A4723" s="92" t="s">
        <v>16</v>
      </c>
      <c r="B4723" s="9" t="n">
        <v>2016</v>
      </c>
      <c r="C4723" s="9" t="s">
        <v>48</v>
      </c>
      <c r="D4723" s="9" t="s">
        <v>168</v>
      </c>
      <c r="E4723" s="9" t="s">
        <v>182</v>
      </c>
      <c r="F4723" s="9" t="s">
        <v>68</v>
      </c>
      <c r="G4723" s="9" t="s">
        <v>135</v>
      </c>
      <c r="H4723" s="9" t="s">
        <v>16</v>
      </c>
      <c r="I4723" s="99" t="n">
        <v>0.5</v>
      </c>
      <c r="J4723" s="9" t="n">
        <v>2052</v>
      </c>
      <c r="K4723" s="9" t="n">
        <v>29.5</v>
      </c>
      <c r="L4723" s="98" t="n">
        <f aca="false">J4723/$J$11499*100</f>
        <v>0.00325166689524998</v>
      </c>
      <c r="M4723" s="6" t="n">
        <f aca="false">J4723*K4723</f>
        <v>60534</v>
      </c>
      <c r="N4723" s="72" t="n">
        <f aca="false">M4723/$M$11499*100</f>
        <v>0.00089135007974753</v>
      </c>
    </row>
    <row r="4724" customFormat="false" ht="13.8" hidden="false" customHeight="false" outlineLevel="0" collapsed="false">
      <c r="A4724" s="92" t="s">
        <v>141</v>
      </c>
      <c r="B4724" s="96" t="n">
        <v>2016</v>
      </c>
      <c r="C4724" s="96" t="s">
        <v>48</v>
      </c>
      <c r="D4724" s="96" t="s">
        <v>168</v>
      </c>
      <c r="E4724" s="96" t="s">
        <v>182</v>
      </c>
      <c r="F4724" s="96" t="s">
        <v>68</v>
      </c>
      <c r="G4724" s="96" t="s">
        <v>66</v>
      </c>
      <c r="H4724" s="96" t="s">
        <v>141</v>
      </c>
      <c r="I4724" s="97" t="n">
        <v>0.5</v>
      </c>
      <c r="J4724" s="96" t="n">
        <v>3468</v>
      </c>
      <c r="K4724" s="96" t="n">
        <v>32.5</v>
      </c>
      <c r="L4724" s="98" t="n">
        <f aca="false">J4724/$J$11499*100</f>
        <v>0.00549550720893124</v>
      </c>
      <c r="M4724" s="6" t="n">
        <f aca="false">J4724*K4724</f>
        <v>112710</v>
      </c>
      <c r="N4724" s="72" t="n">
        <f aca="false">M4724/$M$11499*100</f>
        <v>0.00165963041412007</v>
      </c>
    </row>
    <row r="4725" customFormat="false" ht="13.8" hidden="false" customHeight="false" outlineLevel="0" collapsed="false">
      <c r="A4725" s="92" t="s">
        <v>85</v>
      </c>
      <c r="B4725" s="9" t="n">
        <v>2016</v>
      </c>
      <c r="C4725" s="9" t="s">
        <v>48</v>
      </c>
      <c r="D4725" s="9" t="s">
        <v>168</v>
      </c>
      <c r="E4725" s="9" t="s">
        <v>182</v>
      </c>
      <c r="F4725" s="9" t="s">
        <v>68</v>
      </c>
      <c r="G4725" s="9" t="s">
        <v>57</v>
      </c>
      <c r="H4725" s="9" t="s">
        <v>85</v>
      </c>
      <c r="I4725" s="99" t="n">
        <v>0.5</v>
      </c>
      <c r="J4725" s="9" t="n">
        <v>3939</v>
      </c>
      <c r="K4725" s="9" t="n">
        <v>39.5</v>
      </c>
      <c r="L4725" s="98" t="n">
        <f aca="false">J4725/$J$11499*100</f>
        <v>0.00624186934716845</v>
      </c>
      <c r="M4725" s="6" t="n">
        <f aca="false">J4725*K4725</f>
        <v>155590.5</v>
      </c>
      <c r="N4725" s="72" t="n">
        <f aca="false">M4725/$M$11499*100</f>
        <v>0.00229103651803876</v>
      </c>
    </row>
    <row r="4726" customFormat="false" ht="13.8" hidden="false" customHeight="false" outlineLevel="0" collapsed="false">
      <c r="A4726" s="92" t="s">
        <v>86</v>
      </c>
      <c r="B4726" s="96" t="n">
        <v>2016</v>
      </c>
      <c r="C4726" s="96" t="s">
        <v>48</v>
      </c>
      <c r="D4726" s="96" t="s">
        <v>168</v>
      </c>
      <c r="E4726" s="96" t="s">
        <v>182</v>
      </c>
      <c r="F4726" s="96" t="s">
        <v>68</v>
      </c>
      <c r="G4726" s="96" t="s">
        <v>57</v>
      </c>
      <c r="H4726" s="96" t="s">
        <v>86</v>
      </c>
      <c r="I4726" s="97" t="n">
        <v>0.5</v>
      </c>
      <c r="J4726" s="96" t="n">
        <v>7794</v>
      </c>
      <c r="K4726" s="96" t="n">
        <v>39.5</v>
      </c>
      <c r="L4726" s="98" t="n">
        <f aca="false">J4726/$J$11499*100</f>
        <v>0.0123506295231863</v>
      </c>
      <c r="M4726" s="6" t="n">
        <f aca="false">J4726*K4726</f>
        <v>307863</v>
      </c>
      <c r="N4726" s="72" t="n">
        <f aca="false">M4726/$M$11499*100</f>
        <v>0.00453321620248644</v>
      </c>
    </row>
    <row r="4727" customFormat="false" ht="13.8" hidden="false" customHeight="false" outlineLevel="0" collapsed="false">
      <c r="A4727" s="92" t="s">
        <v>19</v>
      </c>
      <c r="B4727" s="9" t="n">
        <v>2016</v>
      </c>
      <c r="C4727" s="9" t="s">
        <v>48</v>
      </c>
      <c r="D4727" s="9" t="s">
        <v>168</v>
      </c>
      <c r="E4727" s="9" t="s">
        <v>182</v>
      </c>
      <c r="F4727" s="9" t="s">
        <v>68</v>
      </c>
      <c r="G4727" s="9" t="s">
        <v>59</v>
      </c>
      <c r="H4727" s="9" t="s">
        <v>19</v>
      </c>
      <c r="I4727" s="99" t="n">
        <v>0.5</v>
      </c>
      <c r="J4727" s="9" t="n">
        <v>8579</v>
      </c>
      <c r="K4727" s="9" t="n">
        <v>41.5</v>
      </c>
      <c r="L4727" s="98" t="n">
        <f aca="false">J4727/$J$11499*100</f>
        <v>0.0135945664202483</v>
      </c>
      <c r="M4727" s="6" t="n">
        <f aca="false">J4727*K4727</f>
        <v>356028.5</v>
      </c>
      <c r="N4727" s="72" t="n">
        <f aca="false">M4727/$M$11499*100</f>
        <v>0.00524244279028965</v>
      </c>
    </row>
    <row r="4728" customFormat="false" ht="13.8" hidden="false" customHeight="false" outlineLevel="0" collapsed="false">
      <c r="A4728" s="92" t="s">
        <v>20</v>
      </c>
      <c r="B4728" s="96" t="n">
        <v>2016</v>
      </c>
      <c r="C4728" s="96" t="s">
        <v>48</v>
      </c>
      <c r="D4728" s="96" t="s">
        <v>168</v>
      </c>
      <c r="E4728" s="96" t="s">
        <v>182</v>
      </c>
      <c r="F4728" s="96" t="s">
        <v>68</v>
      </c>
      <c r="G4728" s="96" t="s">
        <v>61</v>
      </c>
      <c r="H4728" s="96" t="s">
        <v>20</v>
      </c>
      <c r="I4728" s="97" t="n">
        <v>1</v>
      </c>
      <c r="J4728" s="96" t="n">
        <v>1923</v>
      </c>
      <c r="K4728" s="96" t="n">
        <v>96</v>
      </c>
      <c r="L4728" s="98" t="n">
        <f aca="false">J4728/$J$11499*100</f>
        <v>0.00304724923955444</v>
      </c>
      <c r="M4728" s="6" t="n">
        <f aca="false">J4728*K4728</f>
        <v>184608</v>
      </c>
      <c r="N4728" s="72" t="n">
        <f aca="false">M4728/$M$11499*100</f>
        <v>0.00271831294019943</v>
      </c>
    </row>
    <row r="4729" customFormat="false" ht="13.8" hidden="false" customHeight="false" outlineLevel="0" collapsed="false">
      <c r="A4729" s="92" t="s">
        <v>17</v>
      </c>
      <c r="B4729" s="9" t="n">
        <v>2016</v>
      </c>
      <c r="C4729" s="9" t="s">
        <v>48</v>
      </c>
      <c r="D4729" s="9" t="s">
        <v>168</v>
      </c>
      <c r="E4729" s="9" t="s">
        <v>182</v>
      </c>
      <c r="F4729" s="9" t="s">
        <v>68</v>
      </c>
      <c r="G4729" s="9" t="s">
        <v>104</v>
      </c>
      <c r="H4729" s="9" t="s">
        <v>17</v>
      </c>
      <c r="I4729" s="99" t="n">
        <v>1</v>
      </c>
      <c r="J4729" s="9" t="n">
        <v>2094</v>
      </c>
      <c r="K4729" s="9" t="n">
        <v>106</v>
      </c>
      <c r="L4729" s="98" t="n">
        <f aca="false">J4729/$J$11499*100</f>
        <v>0.00331822148082527</v>
      </c>
      <c r="M4729" s="6" t="n">
        <f aca="false">J4729*K4729</f>
        <v>221964</v>
      </c>
      <c r="N4729" s="72" t="n">
        <f aca="false">M4729/$M$11499*100</f>
        <v>0.00326837197444545</v>
      </c>
    </row>
    <row r="4730" customFormat="false" ht="13.8" hidden="false" customHeight="false" outlineLevel="0" collapsed="false">
      <c r="A4730" s="92" t="s">
        <v>14</v>
      </c>
      <c r="B4730" s="96" t="n">
        <v>2016</v>
      </c>
      <c r="C4730" s="96" t="s">
        <v>48</v>
      </c>
      <c r="D4730" s="96" t="s">
        <v>168</v>
      </c>
      <c r="E4730" s="96" t="s">
        <v>182</v>
      </c>
      <c r="F4730" s="96" t="s">
        <v>68</v>
      </c>
      <c r="G4730" s="96" t="s">
        <v>114</v>
      </c>
      <c r="H4730" s="96" t="s">
        <v>14</v>
      </c>
      <c r="I4730" s="97" t="n">
        <v>0.5</v>
      </c>
      <c r="J4730" s="96" t="n">
        <v>9047</v>
      </c>
      <c r="K4730" s="96" t="n">
        <v>61.5</v>
      </c>
      <c r="L4730" s="98" t="n">
        <f aca="false">J4730/$J$11499*100</f>
        <v>0.0143361746595159</v>
      </c>
      <c r="M4730" s="6" t="n">
        <f aca="false">J4730*K4730</f>
        <v>556390.5</v>
      </c>
      <c r="N4730" s="72" t="n">
        <f aca="false">M4730/$M$11499*100</f>
        <v>0.00819272997895015</v>
      </c>
    </row>
    <row r="4731" customFormat="false" ht="13.8" hidden="false" customHeight="false" outlineLevel="0" collapsed="false">
      <c r="A4731" s="92" t="s">
        <v>12</v>
      </c>
      <c r="B4731" s="9" t="n">
        <v>2016</v>
      </c>
      <c r="C4731" s="9" t="s">
        <v>48</v>
      </c>
      <c r="D4731" s="9" t="s">
        <v>168</v>
      </c>
      <c r="E4731" s="9" t="s">
        <v>182</v>
      </c>
      <c r="F4731" s="9" t="s">
        <v>68</v>
      </c>
      <c r="G4731" s="9" t="s">
        <v>120</v>
      </c>
      <c r="H4731" s="9" t="s">
        <v>12</v>
      </c>
      <c r="I4731" s="99" t="n">
        <v>0.5</v>
      </c>
      <c r="J4731" s="9" t="n">
        <v>1067</v>
      </c>
      <c r="K4731" s="9" t="n">
        <v>64.5</v>
      </c>
      <c r="L4731" s="98" t="n">
        <f aca="false">J4731/$J$11499*100</f>
        <v>0.00169080340021039</v>
      </c>
      <c r="M4731" s="6" t="n">
        <f aca="false">J4731*K4731</f>
        <v>68821.5</v>
      </c>
      <c r="N4731" s="72" t="n">
        <f aca="false">M4731/$M$11499*100</f>
        <v>0.00101338172784459</v>
      </c>
    </row>
    <row r="4732" customFormat="false" ht="13.8" hidden="false" customHeight="false" outlineLevel="0" collapsed="false">
      <c r="A4732" s="92" t="s">
        <v>35</v>
      </c>
      <c r="B4732" s="96" t="n">
        <v>2016</v>
      </c>
      <c r="C4732" s="96" t="s">
        <v>48</v>
      </c>
      <c r="D4732" s="96" t="s">
        <v>168</v>
      </c>
      <c r="E4732" s="96" t="s">
        <v>183</v>
      </c>
      <c r="F4732" s="96" t="s">
        <v>68</v>
      </c>
      <c r="G4732" s="96" t="s">
        <v>131</v>
      </c>
      <c r="H4732" s="96" t="s">
        <v>35</v>
      </c>
      <c r="I4732" s="97" t="n">
        <v>0.5</v>
      </c>
      <c r="J4732" s="96" t="n">
        <v>6542</v>
      </c>
      <c r="K4732" s="96" t="n">
        <v>26.5</v>
      </c>
      <c r="L4732" s="98" t="n">
        <f aca="false">J4732/$J$11499*100</f>
        <v>0.0103666690198467</v>
      </c>
      <c r="M4732" s="6" t="n">
        <f aca="false">J4732*K4732</f>
        <v>173363</v>
      </c>
      <c r="N4732" s="72" t="n">
        <f aca="false">M4732/$M$11499*100</f>
        <v>0.00255273274317361</v>
      </c>
    </row>
    <row r="4733" customFormat="false" ht="13.8" hidden="false" customHeight="false" outlineLevel="0" collapsed="false">
      <c r="A4733" s="92" t="s">
        <v>13</v>
      </c>
      <c r="B4733" s="9" t="n">
        <v>2016</v>
      </c>
      <c r="C4733" s="9" t="s">
        <v>48</v>
      </c>
      <c r="D4733" s="9" t="s">
        <v>168</v>
      </c>
      <c r="E4733" s="9" t="s">
        <v>183</v>
      </c>
      <c r="F4733" s="9" t="s">
        <v>68</v>
      </c>
      <c r="G4733" s="9" t="s">
        <v>133</v>
      </c>
      <c r="H4733" s="9" t="s">
        <v>13</v>
      </c>
      <c r="I4733" s="99" t="n">
        <v>0.5</v>
      </c>
      <c r="J4733" s="9" t="n">
        <v>7510</v>
      </c>
      <c r="K4733" s="9" t="n">
        <v>28</v>
      </c>
      <c r="L4733" s="98" t="n">
        <f aca="false">J4733/$J$11499*100</f>
        <v>0.0119005937540581</v>
      </c>
      <c r="M4733" s="6" t="n">
        <f aca="false">J4733*K4733</f>
        <v>210280</v>
      </c>
      <c r="N4733" s="72" t="n">
        <f aca="false">M4733/$M$11499*100</f>
        <v>0.0030963275972067</v>
      </c>
    </row>
    <row r="4734" customFormat="false" ht="13.8" hidden="false" customHeight="false" outlineLevel="0" collapsed="false">
      <c r="A4734" s="92" t="s">
        <v>16</v>
      </c>
      <c r="B4734" s="96" t="n">
        <v>2016</v>
      </c>
      <c r="C4734" s="96" t="s">
        <v>48</v>
      </c>
      <c r="D4734" s="96" t="s">
        <v>168</v>
      </c>
      <c r="E4734" s="96" t="s">
        <v>183</v>
      </c>
      <c r="F4734" s="96" t="s">
        <v>68</v>
      </c>
      <c r="G4734" s="96" t="s">
        <v>135</v>
      </c>
      <c r="H4734" s="96" t="s">
        <v>16</v>
      </c>
      <c r="I4734" s="97" t="n">
        <v>0.5</v>
      </c>
      <c r="J4734" s="96" t="n">
        <v>6720</v>
      </c>
      <c r="K4734" s="96" t="n">
        <v>29.5</v>
      </c>
      <c r="L4734" s="98" t="n">
        <f aca="false">J4734/$J$11499*100</f>
        <v>0.0106487336920467</v>
      </c>
      <c r="M4734" s="6" t="n">
        <f aca="false">J4734*K4734</f>
        <v>198240</v>
      </c>
      <c r="N4734" s="72" t="n">
        <f aca="false">M4734/$M$11499*100</f>
        <v>0.00291904119683402</v>
      </c>
    </row>
    <row r="4735" customFormat="false" ht="13.8" hidden="false" customHeight="false" outlineLevel="0" collapsed="false">
      <c r="A4735" s="92" t="s">
        <v>141</v>
      </c>
      <c r="B4735" s="9" t="n">
        <v>2016</v>
      </c>
      <c r="C4735" s="9" t="s">
        <v>48</v>
      </c>
      <c r="D4735" s="9" t="s">
        <v>168</v>
      </c>
      <c r="E4735" s="9" t="s">
        <v>183</v>
      </c>
      <c r="F4735" s="9" t="s">
        <v>68</v>
      </c>
      <c r="G4735" s="9" t="s">
        <v>66</v>
      </c>
      <c r="H4735" s="9" t="s">
        <v>141</v>
      </c>
      <c r="I4735" s="99" t="n">
        <v>0.5</v>
      </c>
      <c r="J4735" s="9" t="n">
        <v>4162</v>
      </c>
      <c r="K4735" s="9" t="n">
        <v>32.5</v>
      </c>
      <c r="L4735" s="98" t="n">
        <f aca="false">J4735/$J$11499*100</f>
        <v>0.00659524250391345</v>
      </c>
      <c r="M4735" s="6" t="n">
        <f aca="false">J4735*K4735</f>
        <v>135265</v>
      </c>
      <c r="N4735" s="72" t="n">
        <f aca="false">M4735/$M$11499*100</f>
        <v>0.00199174791913717</v>
      </c>
    </row>
    <row r="4736" customFormat="false" ht="13.8" hidden="false" customHeight="false" outlineLevel="0" collapsed="false">
      <c r="A4736" s="92" t="s">
        <v>71</v>
      </c>
      <c r="B4736" s="96" t="n">
        <v>2016</v>
      </c>
      <c r="C4736" s="96" t="s">
        <v>48</v>
      </c>
      <c r="D4736" s="96" t="s">
        <v>168</v>
      </c>
      <c r="E4736" s="96" t="s">
        <v>183</v>
      </c>
      <c r="F4736" s="96" t="s">
        <v>68</v>
      </c>
      <c r="G4736" s="96" t="s">
        <v>69</v>
      </c>
      <c r="H4736" s="96" t="s">
        <v>71</v>
      </c>
      <c r="I4736" s="97" t="n">
        <v>1</v>
      </c>
      <c r="J4736" s="96" t="n">
        <v>2403</v>
      </c>
      <c r="K4736" s="96" t="n">
        <v>68</v>
      </c>
      <c r="L4736" s="98" t="n">
        <f aca="false">J4736/$J$11499*100</f>
        <v>0.00380787307470063</v>
      </c>
      <c r="M4736" s="6" t="n">
        <f aca="false">J4736*K4736</f>
        <v>163404</v>
      </c>
      <c r="N4736" s="72" t="n">
        <f aca="false">M4736/$M$11499*100</f>
        <v>0.00240608861847995</v>
      </c>
    </row>
    <row r="4737" customFormat="false" ht="13.8" hidden="false" customHeight="false" outlineLevel="0" collapsed="false">
      <c r="A4737" s="92" t="s">
        <v>83</v>
      </c>
      <c r="B4737" s="9" t="n">
        <v>2016</v>
      </c>
      <c r="C4737" s="9" t="s">
        <v>48</v>
      </c>
      <c r="D4737" s="9" t="s">
        <v>168</v>
      </c>
      <c r="E4737" s="9" t="s">
        <v>183</v>
      </c>
      <c r="F4737" s="9" t="s">
        <v>68</v>
      </c>
      <c r="G4737" s="9" t="s">
        <v>57</v>
      </c>
      <c r="H4737" s="9" t="s">
        <v>83</v>
      </c>
      <c r="I4737" s="99" t="n">
        <v>0.33</v>
      </c>
      <c r="J4737" s="9" t="n">
        <v>6549</v>
      </c>
      <c r="K4737" s="9" t="n">
        <v>26.07</v>
      </c>
      <c r="L4737" s="98" t="n">
        <f aca="false">J4737/$J$11499*100</f>
        <v>0.0103777614507759</v>
      </c>
      <c r="M4737" s="6" t="n">
        <f aca="false">J4737*K4737</f>
        <v>170732.43</v>
      </c>
      <c r="N4737" s="72" t="n">
        <f aca="false">M4737/$M$11499*100</f>
        <v>0.00251399816790547</v>
      </c>
    </row>
    <row r="4738" customFormat="false" ht="13.8" hidden="false" customHeight="false" outlineLevel="0" collapsed="false">
      <c r="A4738" s="92" t="s">
        <v>85</v>
      </c>
      <c r="B4738" s="96" t="n">
        <v>2016</v>
      </c>
      <c r="C4738" s="96" t="s">
        <v>48</v>
      </c>
      <c r="D4738" s="96" t="s">
        <v>168</v>
      </c>
      <c r="E4738" s="96" t="s">
        <v>183</v>
      </c>
      <c r="F4738" s="96" t="s">
        <v>68</v>
      </c>
      <c r="G4738" s="96" t="s">
        <v>57</v>
      </c>
      <c r="H4738" s="96" t="s">
        <v>85</v>
      </c>
      <c r="I4738" s="97" t="n">
        <v>0.5</v>
      </c>
      <c r="J4738" s="96" t="n">
        <v>6691</v>
      </c>
      <c r="K4738" s="96" t="n">
        <v>39.5</v>
      </c>
      <c r="L4738" s="98" t="n">
        <f aca="false">J4738/$J$11499*100</f>
        <v>0.01060277933534</v>
      </c>
      <c r="M4738" s="6" t="n">
        <f aca="false">J4738*K4738</f>
        <v>264294.5</v>
      </c>
      <c r="N4738" s="72" t="n">
        <f aca="false">M4738/$M$11499*100</f>
        <v>0.00389167944711788</v>
      </c>
    </row>
    <row r="4739" customFormat="false" ht="13.8" hidden="false" customHeight="false" outlineLevel="0" collapsed="false">
      <c r="A4739" s="92" t="s">
        <v>86</v>
      </c>
      <c r="B4739" s="9" t="n">
        <v>2016</v>
      </c>
      <c r="C4739" s="9" t="s">
        <v>48</v>
      </c>
      <c r="D4739" s="9" t="s">
        <v>168</v>
      </c>
      <c r="E4739" s="9" t="s">
        <v>183</v>
      </c>
      <c r="F4739" s="9" t="s">
        <v>68</v>
      </c>
      <c r="G4739" s="9" t="s">
        <v>57</v>
      </c>
      <c r="H4739" s="9" t="s">
        <v>86</v>
      </c>
      <c r="I4739" s="99" t="n">
        <v>0.5</v>
      </c>
      <c r="J4739" s="9" t="n">
        <v>3449</v>
      </c>
      <c r="K4739" s="9" t="n">
        <v>39.5</v>
      </c>
      <c r="L4739" s="98" t="n">
        <f aca="false">J4739/$J$11499*100</f>
        <v>0.00546539918212338</v>
      </c>
      <c r="M4739" s="6" t="n">
        <f aca="false">J4739*K4739</f>
        <v>136235.5</v>
      </c>
      <c r="N4739" s="72" t="n">
        <f aca="false">M4739/$M$11499*100</f>
        <v>0.0020060383220908</v>
      </c>
    </row>
    <row r="4740" customFormat="false" ht="13.8" hidden="false" customHeight="false" outlineLevel="0" collapsed="false">
      <c r="A4740" s="92" t="s">
        <v>19</v>
      </c>
      <c r="B4740" s="96" t="n">
        <v>2016</v>
      </c>
      <c r="C4740" s="96" t="s">
        <v>48</v>
      </c>
      <c r="D4740" s="96" t="s">
        <v>168</v>
      </c>
      <c r="E4740" s="96" t="s">
        <v>183</v>
      </c>
      <c r="F4740" s="96" t="s">
        <v>68</v>
      </c>
      <c r="G4740" s="96" t="s">
        <v>59</v>
      </c>
      <c r="H4740" s="96" t="s">
        <v>19</v>
      </c>
      <c r="I4740" s="97" t="n">
        <v>0.5</v>
      </c>
      <c r="J4740" s="96" t="n">
        <v>5617</v>
      </c>
      <c r="K4740" s="96" t="n">
        <v>41.5</v>
      </c>
      <c r="L4740" s="98" t="n">
        <f aca="false">J4740/$J$11499*100</f>
        <v>0.00890088350420035</v>
      </c>
      <c r="M4740" s="6" t="n">
        <f aca="false">J4740*K4740</f>
        <v>233105.5</v>
      </c>
      <c r="N4740" s="72" t="n">
        <f aca="false">M4740/$M$11499*100</f>
        <v>0.00343242815631856</v>
      </c>
    </row>
    <row r="4741" customFormat="false" ht="13.8" hidden="false" customHeight="false" outlineLevel="0" collapsed="false">
      <c r="A4741" s="92" t="s">
        <v>20</v>
      </c>
      <c r="B4741" s="9" t="n">
        <v>2016</v>
      </c>
      <c r="C4741" s="9" t="s">
        <v>48</v>
      </c>
      <c r="D4741" s="9" t="s">
        <v>168</v>
      </c>
      <c r="E4741" s="9" t="s">
        <v>183</v>
      </c>
      <c r="F4741" s="9" t="s">
        <v>68</v>
      </c>
      <c r="G4741" s="9" t="s">
        <v>61</v>
      </c>
      <c r="H4741" s="9" t="s">
        <v>20</v>
      </c>
      <c r="I4741" s="99" t="n">
        <v>1</v>
      </c>
      <c r="J4741" s="9" t="n">
        <v>3131</v>
      </c>
      <c r="K4741" s="9" t="n">
        <v>96</v>
      </c>
      <c r="L4741" s="98" t="n">
        <f aca="false">J4741/$J$11499*100</f>
        <v>0.00496148589133902</v>
      </c>
      <c r="M4741" s="6" t="n">
        <f aca="false">J4741*K4741</f>
        <v>300576</v>
      </c>
      <c r="N4741" s="72" t="n">
        <f aca="false">M4741/$M$11499*100</f>
        <v>0.00442591670086552</v>
      </c>
    </row>
    <row r="4742" customFormat="false" ht="13.8" hidden="false" customHeight="false" outlineLevel="0" collapsed="false">
      <c r="A4742" s="92" t="s">
        <v>24</v>
      </c>
      <c r="B4742" s="96" t="n">
        <v>2016</v>
      </c>
      <c r="C4742" s="96" t="s">
        <v>48</v>
      </c>
      <c r="D4742" s="96" t="s">
        <v>168</v>
      </c>
      <c r="E4742" s="96" t="s">
        <v>183</v>
      </c>
      <c r="F4742" s="96" t="s">
        <v>68</v>
      </c>
      <c r="G4742" s="96" t="s">
        <v>120</v>
      </c>
      <c r="H4742" s="96" t="s">
        <v>24</v>
      </c>
      <c r="I4742" s="97" t="n">
        <v>0.5</v>
      </c>
      <c r="J4742" s="96" t="n">
        <v>8443</v>
      </c>
      <c r="K4742" s="96" t="n">
        <v>64.5</v>
      </c>
      <c r="L4742" s="98" t="n">
        <f aca="false">J4742/$J$11499*100</f>
        <v>0.0133790563336236</v>
      </c>
      <c r="M4742" s="6" t="n">
        <f aca="false">J4742*K4742</f>
        <v>544573.5</v>
      </c>
      <c r="N4742" s="72" t="n">
        <f aca="false">M4742/$M$11499*100</f>
        <v>0.00801872720542822</v>
      </c>
    </row>
    <row r="4743" customFormat="false" ht="13.8" hidden="false" customHeight="false" outlineLevel="0" collapsed="false">
      <c r="A4743" s="92" t="s">
        <v>12</v>
      </c>
      <c r="B4743" s="9" t="n">
        <v>2016</v>
      </c>
      <c r="C4743" s="9" t="s">
        <v>48</v>
      </c>
      <c r="D4743" s="9" t="s">
        <v>168</v>
      </c>
      <c r="E4743" s="9" t="s">
        <v>183</v>
      </c>
      <c r="F4743" s="9" t="s">
        <v>68</v>
      </c>
      <c r="G4743" s="9" t="s">
        <v>120</v>
      </c>
      <c r="H4743" s="9" t="s">
        <v>12</v>
      </c>
      <c r="I4743" s="99" t="n">
        <v>0.5</v>
      </c>
      <c r="J4743" s="9" t="n">
        <v>4960</v>
      </c>
      <c r="K4743" s="9" t="n">
        <v>64.5</v>
      </c>
      <c r="L4743" s="98" t="n">
        <f aca="false">J4743/$J$11499*100</f>
        <v>0.007859779629844</v>
      </c>
      <c r="M4743" s="6" t="n">
        <f aca="false">J4743*K4743</f>
        <v>319920</v>
      </c>
      <c r="N4743" s="72" t="n">
        <f aca="false">M4743/$M$11499*100</f>
        <v>0.00471075292418855</v>
      </c>
    </row>
    <row r="4744" customFormat="false" ht="13.8" hidden="false" customHeight="false" outlineLevel="0" collapsed="false">
      <c r="A4744" s="92" t="s">
        <v>22</v>
      </c>
      <c r="B4744" s="96" t="n">
        <v>2016</v>
      </c>
      <c r="C4744" s="96" t="s">
        <v>48</v>
      </c>
      <c r="D4744" s="96" t="s">
        <v>168</v>
      </c>
      <c r="E4744" s="96" t="s">
        <v>183</v>
      </c>
      <c r="F4744" s="96" t="s">
        <v>68</v>
      </c>
      <c r="G4744" s="96" t="s">
        <v>120</v>
      </c>
      <c r="H4744" s="96" t="s">
        <v>22</v>
      </c>
      <c r="I4744" s="97" t="n">
        <v>0.5</v>
      </c>
      <c r="J4744" s="96" t="n">
        <v>2879</v>
      </c>
      <c r="K4744" s="96" t="n">
        <v>64.5</v>
      </c>
      <c r="L4744" s="98" t="n">
        <f aca="false">J4744/$J$11499*100</f>
        <v>0.00456215837788727</v>
      </c>
      <c r="M4744" s="6" t="n">
        <f aca="false">J4744*K4744</f>
        <v>185695.5</v>
      </c>
      <c r="N4744" s="72" t="n">
        <f aca="false">M4744/$M$11499*100</f>
        <v>0.0027343261428909</v>
      </c>
    </row>
    <row r="4745" customFormat="false" ht="13.8" hidden="false" customHeight="false" outlineLevel="0" collapsed="false">
      <c r="A4745" s="92" t="s">
        <v>15</v>
      </c>
      <c r="B4745" s="9" t="n">
        <v>2016</v>
      </c>
      <c r="C4745" s="9" t="s">
        <v>48</v>
      </c>
      <c r="D4745" s="9" t="s">
        <v>168</v>
      </c>
      <c r="E4745" s="9" t="s">
        <v>183</v>
      </c>
      <c r="F4745" s="9" t="s">
        <v>68</v>
      </c>
      <c r="G4745" s="9" t="s">
        <v>120</v>
      </c>
      <c r="H4745" s="9" t="s">
        <v>15</v>
      </c>
      <c r="I4745" s="99" t="n">
        <v>0.5</v>
      </c>
      <c r="J4745" s="9" t="n">
        <v>9701</v>
      </c>
      <c r="K4745" s="9" t="n">
        <v>64.5</v>
      </c>
      <c r="L4745" s="98" t="n">
        <f aca="false">J4745/$J$11499*100</f>
        <v>0.0153725246349025</v>
      </c>
      <c r="M4745" s="6" t="n">
        <f aca="false">J4745*K4745</f>
        <v>625714.5</v>
      </c>
      <c r="N4745" s="72" t="n">
        <f aca="false">M4745/$M$11499*100</f>
        <v>0.00921351091079701</v>
      </c>
    </row>
    <row r="4746" customFormat="false" ht="13.8" hidden="false" customHeight="false" outlineLevel="0" collapsed="false">
      <c r="A4746" s="92" t="s">
        <v>58</v>
      </c>
      <c r="B4746" s="96" t="n">
        <v>2016</v>
      </c>
      <c r="C4746" s="96" t="s">
        <v>48</v>
      </c>
      <c r="D4746" s="96" t="s">
        <v>168</v>
      </c>
      <c r="E4746" s="96" t="s">
        <v>184</v>
      </c>
      <c r="F4746" s="96" t="s">
        <v>56</v>
      </c>
      <c r="G4746" s="96" t="s">
        <v>57</v>
      </c>
      <c r="H4746" s="96" t="s">
        <v>58</v>
      </c>
      <c r="I4746" s="97" t="n">
        <v>30</v>
      </c>
      <c r="J4746" s="96" t="n">
        <v>7396</v>
      </c>
      <c r="K4746" s="96" t="n">
        <v>2370</v>
      </c>
      <c r="L4746" s="98" t="n">
        <f aca="false">J4746/$J$11499*100</f>
        <v>0.0117199455932109</v>
      </c>
      <c r="M4746" s="6" t="n">
        <f aca="false">J4746*K4746</f>
        <v>17528520</v>
      </c>
      <c r="N4746" s="72" t="n">
        <f aca="false">M4746/$M$11499*100</f>
        <v>0.258103672314008</v>
      </c>
    </row>
    <row r="4747" customFormat="false" ht="13.8" hidden="false" customHeight="false" outlineLevel="0" collapsed="false">
      <c r="A4747" s="92" t="s">
        <v>63</v>
      </c>
      <c r="B4747" s="9" t="n">
        <v>2016</v>
      </c>
      <c r="C4747" s="9" t="s">
        <v>48</v>
      </c>
      <c r="D4747" s="9" t="s">
        <v>168</v>
      </c>
      <c r="E4747" s="9" t="s">
        <v>184</v>
      </c>
      <c r="F4747" s="9" t="s">
        <v>56</v>
      </c>
      <c r="G4747" s="9" t="s">
        <v>61</v>
      </c>
      <c r="H4747" s="9" t="s">
        <v>63</v>
      </c>
      <c r="I4747" s="99" t="n">
        <v>30</v>
      </c>
      <c r="J4747" s="9" t="n">
        <v>3394</v>
      </c>
      <c r="K4747" s="9" t="n">
        <v>2880</v>
      </c>
      <c r="L4747" s="98" t="n">
        <f aca="false">J4747/$J$11499*100</f>
        <v>0.00537824436767954</v>
      </c>
      <c r="M4747" s="6" t="n">
        <f aca="false">J4747*K4747</f>
        <v>9774720</v>
      </c>
      <c r="N4747" s="72" t="n">
        <f aca="false">M4747/$M$11499*100</f>
        <v>0.143930641482634</v>
      </c>
    </row>
    <row r="4748" customFormat="false" ht="13.8" hidden="false" customHeight="false" outlineLevel="0" collapsed="false">
      <c r="A4748" s="92" t="s">
        <v>65</v>
      </c>
      <c r="B4748" s="96" t="n">
        <v>2016</v>
      </c>
      <c r="C4748" s="96" t="s">
        <v>48</v>
      </c>
      <c r="D4748" s="96" t="s">
        <v>168</v>
      </c>
      <c r="E4748" s="96" t="s">
        <v>184</v>
      </c>
      <c r="F4748" s="96" t="s">
        <v>56</v>
      </c>
      <c r="G4748" s="96" t="s">
        <v>64</v>
      </c>
      <c r="H4748" s="96" t="s">
        <v>65</v>
      </c>
      <c r="I4748" s="97" t="n">
        <v>30</v>
      </c>
      <c r="J4748" s="96" t="n">
        <v>5957</v>
      </c>
      <c r="K4748" s="96" t="n">
        <v>3030</v>
      </c>
      <c r="L4748" s="98" t="n">
        <f aca="false">J4748/$J$11499*100</f>
        <v>0.00943965872076224</v>
      </c>
      <c r="M4748" s="6" t="n">
        <f aca="false">J4748*K4748</f>
        <v>18049710</v>
      </c>
      <c r="N4748" s="72" t="n">
        <f aca="false">M4748/$M$11499*100</f>
        <v>0.265778082530806</v>
      </c>
    </row>
    <row r="4749" customFormat="false" ht="13.8" hidden="false" customHeight="false" outlineLevel="0" collapsed="false">
      <c r="A4749" s="92" t="s">
        <v>33</v>
      </c>
      <c r="B4749" s="9" t="n">
        <v>2016</v>
      </c>
      <c r="C4749" s="9" t="s">
        <v>48</v>
      </c>
      <c r="D4749" s="9" t="s">
        <v>168</v>
      </c>
      <c r="E4749" s="9" t="s">
        <v>184</v>
      </c>
      <c r="F4749" s="9" t="s">
        <v>68</v>
      </c>
      <c r="G4749" s="9" t="s">
        <v>130</v>
      </c>
      <c r="H4749" s="9" t="s">
        <v>33</v>
      </c>
      <c r="I4749" s="99" t="n">
        <v>0.5</v>
      </c>
      <c r="J4749" s="9" t="n">
        <v>7249</v>
      </c>
      <c r="K4749" s="9" t="n">
        <v>25</v>
      </c>
      <c r="L4749" s="98" t="n">
        <f aca="false">J4749/$J$11499*100</f>
        <v>0.0114870045436974</v>
      </c>
      <c r="M4749" s="6" t="n">
        <f aca="false">J4749*K4749</f>
        <v>181225</v>
      </c>
      <c r="N4749" s="72" t="n">
        <f aca="false">M4749/$M$11499*100</f>
        <v>0.00266849899564288</v>
      </c>
    </row>
    <row r="4750" customFormat="false" ht="13.8" hidden="false" customHeight="false" outlineLevel="0" collapsed="false">
      <c r="A4750" s="92" t="s">
        <v>13</v>
      </c>
      <c r="B4750" s="96" t="n">
        <v>2016</v>
      </c>
      <c r="C4750" s="96" t="s">
        <v>48</v>
      </c>
      <c r="D4750" s="96" t="s">
        <v>168</v>
      </c>
      <c r="E4750" s="96" t="s">
        <v>184</v>
      </c>
      <c r="F4750" s="96" t="s">
        <v>68</v>
      </c>
      <c r="G4750" s="96" t="s">
        <v>133</v>
      </c>
      <c r="H4750" s="96" t="s">
        <v>13</v>
      </c>
      <c r="I4750" s="97" t="n">
        <v>0.5</v>
      </c>
      <c r="J4750" s="96" t="n">
        <v>8311</v>
      </c>
      <c r="K4750" s="96" t="n">
        <v>28</v>
      </c>
      <c r="L4750" s="98" t="n">
        <f aca="false">J4750/$J$11499*100</f>
        <v>0.0131698847789584</v>
      </c>
      <c r="M4750" s="6" t="n">
        <f aca="false">J4750*K4750</f>
        <v>232708</v>
      </c>
      <c r="N4750" s="72" t="n">
        <f aca="false">M4750/$M$11499*100</f>
        <v>0.00342657505464513</v>
      </c>
    </row>
    <row r="4751" customFormat="false" ht="13.8" hidden="false" customHeight="false" outlineLevel="0" collapsed="false">
      <c r="A4751" s="92" t="s">
        <v>31</v>
      </c>
      <c r="B4751" s="9" t="n">
        <v>2016</v>
      </c>
      <c r="C4751" s="9" t="s">
        <v>48</v>
      </c>
      <c r="D4751" s="9" t="s">
        <v>168</v>
      </c>
      <c r="E4751" s="9" t="s">
        <v>184</v>
      </c>
      <c r="F4751" s="9" t="s">
        <v>68</v>
      </c>
      <c r="G4751" s="9" t="s">
        <v>133</v>
      </c>
      <c r="H4751" s="9" t="s">
        <v>31</v>
      </c>
      <c r="I4751" s="99" t="n">
        <v>0.5</v>
      </c>
      <c r="J4751" s="9" t="n">
        <v>2858</v>
      </c>
      <c r="K4751" s="9" t="n">
        <v>28</v>
      </c>
      <c r="L4751" s="98" t="n">
        <f aca="false">J4751/$J$11499*100</f>
        <v>0.00452888108509962</v>
      </c>
      <c r="M4751" s="6" t="n">
        <f aca="false">J4751*K4751</f>
        <v>80024</v>
      </c>
      <c r="N4751" s="72" t="n">
        <f aca="false">M4751/$M$11499*100</f>
        <v>0.00117833612154684</v>
      </c>
    </row>
    <row r="4752" customFormat="false" ht="13.8" hidden="false" customHeight="false" outlineLevel="0" collapsed="false">
      <c r="A4752" s="92" t="s">
        <v>18</v>
      </c>
      <c r="B4752" s="96" t="n">
        <v>2016</v>
      </c>
      <c r="C4752" s="96" t="s">
        <v>48</v>
      </c>
      <c r="D4752" s="96" t="s">
        <v>168</v>
      </c>
      <c r="E4752" s="96" t="s">
        <v>184</v>
      </c>
      <c r="F4752" s="96" t="s">
        <v>68</v>
      </c>
      <c r="G4752" s="96" t="s">
        <v>133</v>
      </c>
      <c r="H4752" s="96" t="s">
        <v>18</v>
      </c>
      <c r="I4752" s="97" t="n">
        <v>1</v>
      </c>
      <c r="J4752" s="96" t="n">
        <v>7756</v>
      </c>
      <c r="K4752" s="96" t="n">
        <v>56</v>
      </c>
      <c r="L4752" s="98" t="n">
        <f aca="false">J4752/$J$11499*100</f>
        <v>0.0122904134695706</v>
      </c>
      <c r="M4752" s="6" t="n">
        <f aca="false">J4752*K4752</f>
        <v>434336</v>
      </c>
      <c r="N4752" s="72" t="n">
        <f aca="false">M4752/$M$11499*100</f>
        <v>0.00639550381995611</v>
      </c>
    </row>
    <row r="4753" customFormat="false" ht="13.8" hidden="false" customHeight="false" outlineLevel="0" collapsed="false">
      <c r="A4753" s="92" t="s">
        <v>136</v>
      </c>
      <c r="B4753" s="9" t="n">
        <v>2016</v>
      </c>
      <c r="C4753" s="9" t="s">
        <v>48</v>
      </c>
      <c r="D4753" s="9" t="s">
        <v>168</v>
      </c>
      <c r="E4753" s="9" t="s">
        <v>184</v>
      </c>
      <c r="F4753" s="9" t="s">
        <v>68</v>
      </c>
      <c r="G4753" s="9" t="s">
        <v>135</v>
      </c>
      <c r="H4753" s="9" t="s">
        <v>136</v>
      </c>
      <c r="I4753" s="99" t="n">
        <v>0.5</v>
      </c>
      <c r="J4753" s="9" t="n">
        <v>7424</v>
      </c>
      <c r="K4753" s="9" t="n">
        <v>29.5</v>
      </c>
      <c r="L4753" s="98" t="n">
        <f aca="false">J4753/$J$11499*100</f>
        <v>0.0117643153169278</v>
      </c>
      <c r="M4753" s="6" t="n">
        <f aca="false">J4753*K4753</f>
        <v>219008</v>
      </c>
      <c r="N4753" s="72" t="n">
        <f aca="false">M4753/$M$11499*100</f>
        <v>0.00322484551269282</v>
      </c>
    </row>
    <row r="4754" customFormat="false" ht="13.8" hidden="false" customHeight="false" outlineLevel="0" collapsed="false">
      <c r="A4754" s="92" t="s">
        <v>141</v>
      </c>
      <c r="B4754" s="96" t="n">
        <v>2016</v>
      </c>
      <c r="C4754" s="96" t="s">
        <v>48</v>
      </c>
      <c r="D4754" s="96" t="s">
        <v>168</v>
      </c>
      <c r="E4754" s="96" t="s">
        <v>184</v>
      </c>
      <c r="F4754" s="96" t="s">
        <v>68</v>
      </c>
      <c r="G4754" s="96" t="s">
        <v>66</v>
      </c>
      <c r="H4754" s="96" t="s">
        <v>141</v>
      </c>
      <c r="I4754" s="97" t="n">
        <v>0.5</v>
      </c>
      <c r="J4754" s="96" t="n">
        <v>4467</v>
      </c>
      <c r="K4754" s="96" t="n">
        <v>32.5</v>
      </c>
      <c r="L4754" s="98" t="n">
        <f aca="false">J4754/$J$11499*100</f>
        <v>0.00707855556582926</v>
      </c>
      <c r="M4754" s="6" t="n">
        <f aca="false">J4754*K4754</f>
        <v>145177.5</v>
      </c>
      <c r="N4754" s="72" t="n">
        <f aca="false">M4754/$M$11499*100</f>
        <v>0.00213770734137092</v>
      </c>
    </row>
    <row r="4755" customFormat="false" ht="13.8" hidden="false" customHeight="false" outlineLevel="0" collapsed="false">
      <c r="A4755" s="92" t="s">
        <v>71</v>
      </c>
      <c r="B4755" s="9" t="n">
        <v>2016</v>
      </c>
      <c r="C4755" s="9" t="s">
        <v>48</v>
      </c>
      <c r="D4755" s="9" t="s">
        <v>168</v>
      </c>
      <c r="E4755" s="9" t="s">
        <v>184</v>
      </c>
      <c r="F4755" s="9" t="s">
        <v>68</v>
      </c>
      <c r="G4755" s="9" t="s">
        <v>69</v>
      </c>
      <c r="H4755" s="9" t="s">
        <v>71</v>
      </c>
      <c r="I4755" s="99" t="n">
        <v>1</v>
      </c>
      <c r="J4755" s="9" t="n">
        <v>3771</v>
      </c>
      <c r="K4755" s="9" t="n">
        <v>68</v>
      </c>
      <c r="L4755" s="98" t="n">
        <f aca="false">J4755/$J$11499*100</f>
        <v>0.00597565100486728</v>
      </c>
      <c r="M4755" s="6" t="n">
        <f aca="false">J4755*K4755</f>
        <v>256428</v>
      </c>
      <c r="N4755" s="72" t="n">
        <f aca="false">M4755/$M$11499*100</f>
        <v>0.00377584693312022</v>
      </c>
    </row>
    <row r="4756" customFormat="false" ht="13.8" hidden="false" customHeight="false" outlineLevel="0" collapsed="false">
      <c r="A4756" s="92" t="s">
        <v>80</v>
      </c>
      <c r="B4756" s="96" t="n">
        <v>2016</v>
      </c>
      <c r="C4756" s="96" t="s">
        <v>48</v>
      </c>
      <c r="D4756" s="96" t="s">
        <v>168</v>
      </c>
      <c r="E4756" s="96" t="s">
        <v>184</v>
      </c>
      <c r="F4756" s="96" t="s">
        <v>68</v>
      </c>
      <c r="G4756" s="96" t="s">
        <v>75</v>
      </c>
      <c r="H4756" s="96" t="s">
        <v>80</v>
      </c>
      <c r="I4756" s="97" t="n">
        <v>0.5</v>
      </c>
      <c r="J4756" s="96" t="n">
        <v>6756</v>
      </c>
      <c r="K4756" s="96" t="n">
        <v>35.5</v>
      </c>
      <c r="L4756" s="98" t="n">
        <f aca="false">J4756/$J$11499*100</f>
        <v>0.0107057804796827</v>
      </c>
      <c r="M4756" s="6" t="n">
        <f aca="false">J4756*K4756</f>
        <v>239838</v>
      </c>
      <c r="N4756" s="72" t="n">
        <f aca="false">M4756/$M$11499*100</f>
        <v>0.00353156276516483</v>
      </c>
    </row>
    <row r="4757" customFormat="false" ht="13.8" hidden="false" customHeight="false" outlineLevel="0" collapsed="false">
      <c r="A4757" s="92" t="s">
        <v>78</v>
      </c>
      <c r="B4757" s="9" t="n">
        <v>2016</v>
      </c>
      <c r="C4757" s="9" t="s">
        <v>48</v>
      </c>
      <c r="D4757" s="9" t="s">
        <v>168</v>
      </c>
      <c r="E4757" s="9" t="s">
        <v>184</v>
      </c>
      <c r="F4757" s="9" t="s">
        <v>68</v>
      </c>
      <c r="G4757" s="9" t="s">
        <v>75</v>
      </c>
      <c r="H4757" s="9" t="s">
        <v>78</v>
      </c>
      <c r="I4757" s="99" t="n">
        <v>0.5</v>
      </c>
      <c r="J4757" s="9" t="n">
        <v>2904</v>
      </c>
      <c r="K4757" s="9" t="n">
        <v>35.5</v>
      </c>
      <c r="L4757" s="98" t="n">
        <f aca="false">J4757/$J$11499*100</f>
        <v>0.00460177420263447</v>
      </c>
      <c r="M4757" s="6" t="n">
        <f aca="false">J4757*K4757</f>
        <v>103092</v>
      </c>
      <c r="N4757" s="72" t="n">
        <f aca="false">M4757/$M$11499*100</f>
        <v>0.00151800744079909</v>
      </c>
    </row>
    <row r="4758" customFormat="false" ht="13.8" hidden="false" customHeight="false" outlineLevel="0" collapsed="false">
      <c r="A4758" s="92" t="s">
        <v>85</v>
      </c>
      <c r="B4758" s="96" t="n">
        <v>2016</v>
      </c>
      <c r="C4758" s="96" t="s">
        <v>48</v>
      </c>
      <c r="D4758" s="96" t="s">
        <v>168</v>
      </c>
      <c r="E4758" s="96" t="s">
        <v>184</v>
      </c>
      <c r="F4758" s="96" t="s">
        <v>68</v>
      </c>
      <c r="G4758" s="96" t="s">
        <v>57</v>
      </c>
      <c r="H4758" s="96" t="s">
        <v>85</v>
      </c>
      <c r="I4758" s="97" t="n">
        <v>0.5</v>
      </c>
      <c r="J4758" s="96" t="n">
        <v>4645</v>
      </c>
      <c r="K4758" s="96" t="n">
        <v>39.5</v>
      </c>
      <c r="L4758" s="98" t="n">
        <f aca="false">J4758/$J$11499*100</f>
        <v>0.00736062023802931</v>
      </c>
      <c r="M4758" s="6" t="n">
        <f aca="false">J4758*K4758</f>
        <v>183477.5</v>
      </c>
      <c r="N4758" s="72" t="n">
        <f aca="false">M4758/$M$11499*100</f>
        <v>0.00270166657179234</v>
      </c>
    </row>
    <row r="4759" customFormat="false" ht="13.8" hidden="false" customHeight="false" outlineLevel="0" collapsed="false">
      <c r="A4759" s="92" t="s">
        <v>28</v>
      </c>
      <c r="B4759" s="9" t="n">
        <v>2016</v>
      </c>
      <c r="C4759" s="9" t="s">
        <v>48</v>
      </c>
      <c r="D4759" s="9" t="s">
        <v>168</v>
      </c>
      <c r="E4759" s="9" t="s">
        <v>184</v>
      </c>
      <c r="F4759" s="9" t="s">
        <v>68</v>
      </c>
      <c r="G4759" s="9" t="s">
        <v>57</v>
      </c>
      <c r="H4759" s="9" t="s">
        <v>28</v>
      </c>
      <c r="I4759" s="99" t="n">
        <v>0.75</v>
      </c>
      <c r="J4759" s="9" t="n">
        <v>6536</v>
      </c>
      <c r="K4759" s="9" t="n">
        <v>59.25</v>
      </c>
      <c r="L4759" s="98" t="n">
        <f aca="false">J4759/$J$11499*100</f>
        <v>0.0103571612219073</v>
      </c>
      <c r="M4759" s="6" t="n">
        <f aca="false">J4759*K4759</f>
        <v>387258</v>
      </c>
      <c r="N4759" s="72" t="n">
        <f aca="false">M4759/$M$11499*100</f>
        <v>0.00570229043484437</v>
      </c>
    </row>
    <row r="4760" customFormat="false" ht="13.8" hidden="false" customHeight="false" outlineLevel="0" collapsed="false">
      <c r="A4760" s="92" t="s">
        <v>21</v>
      </c>
      <c r="B4760" s="96" t="n">
        <v>2016</v>
      </c>
      <c r="C4760" s="96" t="s">
        <v>48</v>
      </c>
      <c r="D4760" s="96" t="s">
        <v>168</v>
      </c>
      <c r="E4760" s="96" t="s">
        <v>184</v>
      </c>
      <c r="F4760" s="96" t="s">
        <v>68</v>
      </c>
      <c r="G4760" s="96" t="s">
        <v>57</v>
      </c>
      <c r="H4760" s="96" t="s">
        <v>21</v>
      </c>
      <c r="I4760" s="97" t="n">
        <v>1</v>
      </c>
      <c r="J4760" s="96" t="n">
        <v>5576</v>
      </c>
      <c r="K4760" s="96" t="n">
        <v>79</v>
      </c>
      <c r="L4760" s="98" t="n">
        <f aca="false">J4760/$J$11499*100</f>
        <v>0.00883591355161494</v>
      </c>
      <c r="M4760" s="6" t="n">
        <f aca="false">J4760*K4760</f>
        <v>440504</v>
      </c>
      <c r="N4760" s="72" t="n">
        <f aca="false">M4760/$M$11499*100</f>
        <v>0.0064863262881869</v>
      </c>
    </row>
    <row r="4761" customFormat="false" ht="13.8" hidden="false" customHeight="false" outlineLevel="0" collapsed="false">
      <c r="A4761" s="92" t="s">
        <v>87</v>
      </c>
      <c r="B4761" s="9" t="n">
        <v>2016</v>
      </c>
      <c r="C4761" s="9" t="s">
        <v>48</v>
      </c>
      <c r="D4761" s="9" t="s">
        <v>168</v>
      </c>
      <c r="E4761" s="9" t="s">
        <v>184</v>
      </c>
      <c r="F4761" s="9" t="s">
        <v>68</v>
      </c>
      <c r="G4761" s="9" t="s">
        <v>57</v>
      </c>
      <c r="H4761" s="9" t="s">
        <v>87</v>
      </c>
      <c r="I4761" s="99" t="n">
        <v>0.5</v>
      </c>
      <c r="J4761" s="9" t="n">
        <v>3841</v>
      </c>
      <c r="K4761" s="9" t="n">
        <v>39.5</v>
      </c>
      <c r="L4761" s="98" t="n">
        <f aca="false">J4761/$J$11499*100</f>
        <v>0.00608657531415943</v>
      </c>
      <c r="M4761" s="6" t="n">
        <f aca="false">J4761*K4761</f>
        <v>151719.5</v>
      </c>
      <c r="N4761" s="72" t="n">
        <f aca="false">M4761/$M$11499*100</f>
        <v>0.00223403687884917</v>
      </c>
    </row>
    <row r="4762" customFormat="false" ht="13.8" hidden="false" customHeight="false" outlineLevel="0" collapsed="false">
      <c r="A4762" s="92" t="s">
        <v>34</v>
      </c>
      <c r="B4762" s="96" t="n">
        <v>2016</v>
      </c>
      <c r="C4762" s="96" t="s">
        <v>48</v>
      </c>
      <c r="D4762" s="96" t="s">
        <v>168</v>
      </c>
      <c r="E4762" s="96" t="s">
        <v>184</v>
      </c>
      <c r="F4762" s="96" t="s">
        <v>68</v>
      </c>
      <c r="G4762" s="96" t="s">
        <v>59</v>
      </c>
      <c r="H4762" s="96" t="s">
        <v>34</v>
      </c>
      <c r="I4762" s="97" t="n">
        <v>0.5</v>
      </c>
      <c r="J4762" s="96" t="n">
        <v>2438</v>
      </c>
      <c r="K4762" s="96" t="n">
        <v>41.5</v>
      </c>
      <c r="L4762" s="98" t="n">
        <f aca="false">J4762/$J$11499*100</f>
        <v>0.00386333522934671</v>
      </c>
      <c r="M4762" s="6" t="n">
        <f aca="false">J4762*K4762</f>
        <v>101177</v>
      </c>
      <c r="N4762" s="72" t="n">
        <f aca="false">M4762/$M$11499*100</f>
        <v>0.00148980947927802</v>
      </c>
    </row>
    <row r="4763" customFormat="false" ht="13.8" hidden="false" customHeight="false" outlineLevel="0" collapsed="false">
      <c r="A4763" s="92" t="s">
        <v>19</v>
      </c>
      <c r="B4763" s="9" t="n">
        <v>2016</v>
      </c>
      <c r="C4763" s="9" t="s">
        <v>48</v>
      </c>
      <c r="D4763" s="9" t="s">
        <v>168</v>
      </c>
      <c r="E4763" s="9" t="s">
        <v>184</v>
      </c>
      <c r="F4763" s="9" t="s">
        <v>68</v>
      </c>
      <c r="G4763" s="9" t="s">
        <v>59</v>
      </c>
      <c r="H4763" s="9" t="s">
        <v>19</v>
      </c>
      <c r="I4763" s="99" t="n">
        <v>0.5</v>
      </c>
      <c r="J4763" s="9" t="n">
        <v>7290</v>
      </c>
      <c r="K4763" s="9" t="n">
        <v>41.5</v>
      </c>
      <c r="L4763" s="98" t="n">
        <f aca="false">J4763/$J$11499*100</f>
        <v>0.0115519744962828</v>
      </c>
      <c r="M4763" s="6" t="n">
        <f aca="false">J4763*K4763</f>
        <v>302535</v>
      </c>
      <c r="N4763" s="72" t="n">
        <f aca="false">M4763/$M$11499*100</f>
        <v>0.0044547625528863</v>
      </c>
    </row>
    <row r="4764" customFormat="false" ht="13.8" hidden="false" customHeight="false" outlineLevel="0" collapsed="false">
      <c r="A4764" s="92" t="s">
        <v>89</v>
      </c>
      <c r="B4764" s="96" t="n">
        <v>2016</v>
      </c>
      <c r="C4764" s="96" t="s">
        <v>48</v>
      </c>
      <c r="D4764" s="96" t="s">
        <v>168</v>
      </c>
      <c r="E4764" s="96" t="s">
        <v>184</v>
      </c>
      <c r="F4764" s="96" t="s">
        <v>68</v>
      </c>
      <c r="G4764" s="96" t="s">
        <v>88</v>
      </c>
      <c r="H4764" s="96" t="s">
        <v>89</v>
      </c>
      <c r="I4764" s="97" t="n">
        <v>0.47</v>
      </c>
      <c r="J4764" s="96" t="n">
        <v>9694</v>
      </c>
      <c r="K4764" s="96" t="n">
        <v>40.89</v>
      </c>
      <c r="L4764" s="98" t="n">
        <f aca="false">J4764/$J$11499*100</f>
        <v>0.0153614322039733</v>
      </c>
      <c r="M4764" s="6" t="n">
        <f aca="false">J4764*K4764</f>
        <v>396387.66</v>
      </c>
      <c r="N4764" s="72" t="n">
        <f aca="false">M4764/$M$11499*100</f>
        <v>0.00583672270710571</v>
      </c>
    </row>
    <row r="4765" customFormat="false" ht="13.8" hidden="false" customHeight="false" outlineLevel="0" collapsed="false">
      <c r="A4765" s="92" t="s">
        <v>92</v>
      </c>
      <c r="B4765" s="9" t="n">
        <v>2016</v>
      </c>
      <c r="C4765" s="9" t="s">
        <v>48</v>
      </c>
      <c r="D4765" s="9" t="s">
        <v>168</v>
      </c>
      <c r="E4765" s="9" t="s">
        <v>184</v>
      </c>
      <c r="F4765" s="9" t="s">
        <v>68</v>
      </c>
      <c r="G4765" s="9" t="s">
        <v>88</v>
      </c>
      <c r="H4765" s="9" t="s">
        <v>92</v>
      </c>
      <c r="I4765" s="99" t="n">
        <v>0.47</v>
      </c>
      <c r="J4765" s="9" t="n">
        <v>7569</v>
      </c>
      <c r="K4765" s="9" t="n">
        <v>40.89</v>
      </c>
      <c r="L4765" s="98" t="n">
        <f aca="false">J4765/$J$11499*100</f>
        <v>0.0119940871004615</v>
      </c>
      <c r="M4765" s="6" t="n">
        <f aca="false">J4765*K4765</f>
        <v>309496.41</v>
      </c>
      <c r="N4765" s="72" t="n">
        <f aca="false">M4765/$M$11499*100</f>
        <v>0.00455726781205726</v>
      </c>
    </row>
    <row r="4766" customFormat="false" ht="13.8" hidden="false" customHeight="false" outlineLevel="0" collapsed="false">
      <c r="A4766" s="92" t="s">
        <v>102</v>
      </c>
      <c r="B4766" s="96" t="n">
        <v>2016</v>
      </c>
      <c r="C4766" s="96" t="s">
        <v>48</v>
      </c>
      <c r="D4766" s="96" t="s">
        <v>168</v>
      </c>
      <c r="E4766" s="96" t="s">
        <v>184</v>
      </c>
      <c r="F4766" s="96" t="s">
        <v>68</v>
      </c>
      <c r="G4766" s="96" t="s">
        <v>61</v>
      </c>
      <c r="H4766" s="96" t="s">
        <v>102</v>
      </c>
      <c r="I4766" s="97" t="n">
        <v>1</v>
      </c>
      <c r="J4766" s="96" t="n">
        <v>7533</v>
      </c>
      <c r="K4766" s="96" t="n">
        <v>96</v>
      </c>
      <c r="L4766" s="98" t="n">
        <f aca="false">J4766/$J$11499*100</f>
        <v>0.0119370403128256</v>
      </c>
      <c r="M4766" s="6" t="n">
        <f aca="false">J4766*K4766</f>
        <v>723168</v>
      </c>
      <c r="N4766" s="72" t="n">
        <f aca="false">M4766/$M$11499*100</f>
        <v>0.0106484926565378</v>
      </c>
    </row>
    <row r="4767" customFormat="false" ht="13.8" hidden="false" customHeight="false" outlineLevel="0" collapsed="false">
      <c r="A4767" s="92" t="s">
        <v>103</v>
      </c>
      <c r="B4767" s="9" t="n">
        <v>2016</v>
      </c>
      <c r="C4767" s="9" t="s">
        <v>48</v>
      </c>
      <c r="D4767" s="9" t="s">
        <v>168</v>
      </c>
      <c r="E4767" s="9" t="s">
        <v>184</v>
      </c>
      <c r="F4767" s="9" t="s">
        <v>68</v>
      </c>
      <c r="G4767" s="9" t="s">
        <v>61</v>
      </c>
      <c r="H4767" s="9" t="s">
        <v>103</v>
      </c>
      <c r="I4767" s="99" t="n">
        <v>0.5</v>
      </c>
      <c r="J4767" s="9" t="n">
        <v>6477</v>
      </c>
      <c r="K4767" s="9" t="n">
        <v>48</v>
      </c>
      <c r="L4767" s="98" t="n">
        <f aca="false">J4767/$J$11499*100</f>
        <v>0.0102636678755039</v>
      </c>
      <c r="M4767" s="6" t="n">
        <f aca="false">J4767*K4767</f>
        <v>310896</v>
      </c>
      <c r="N4767" s="72" t="n">
        <f aca="false">M4767/$M$11499*100</f>
        <v>0.00457787647261354</v>
      </c>
    </row>
    <row r="4768" customFormat="false" ht="13.8" hidden="false" customHeight="false" outlineLevel="0" collapsed="false">
      <c r="A4768" s="92" t="s">
        <v>20</v>
      </c>
      <c r="B4768" s="96" t="n">
        <v>2016</v>
      </c>
      <c r="C4768" s="96" t="s">
        <v>48</v>
      </c>
      <c r="D4768" s="96" t="s">
        <v>168</v>
      </c>
      <c r="E4768" s="96" t="s">
        <v>184</v>
      </c>
      <c r="F4768" s="96" t="s">
        <v>68</v>
      </c>
      <c r="G4768" s="96" t="s">
        <v>61</v>
      </c>
      <c r="H4768" s="96" t="s">
        <v>20</v>
      </c>
      <c r="I4768" s="97" t="n">
        <v>1</v>
      </c>
      <c r="J4768" s="96" t="n">
        <v>5189</v>
      </c>
      <c r="K4768" s="96" t="n">
        <v>96</v>
      </c>
      <c r="L4768" s="98" t="n">
        <f aca="false">J4768/$J$11499*100</f>
        <v>0.00822266058452832</v>
      </c>
      <c r="M4768" s="6" t="n">
        <f aca="false">J4768*K4768</f>
        <v>498144</v>
      </c>
      <c r="N4768" s="72" t="n">
        <f aca="false">M4768/$M$11499*100</f>
        <v>0.00733506284279502</v>
      </c>
    </row>
    <row r="4769" customFormat="false" ht="13.8" hidden="false" customHeight="false" outlineLevel="0" collapsed="false">
      <c r="A4769" s="92" t="s">
        <v>105</v>
      </c>
      <c r="B4769" s="9" t="n">
        <v>2016</v>
      </c>
      <c r="C4769" s="9" t="s">
        <v>48</v>
      </c>
      <c r="D4769" s="9" t="s">
        <v>168</v>
      </c>
      <c r="E4769" s="9" t="s">
        <v>184</v>
      </c>
      <c r="F4769" s="9" t="s">
        <v>68</v>
      </c>
      <c r="G4769" s="9" t="s">
        <v>104</v>
      </c>
      <c r="H4769" s="9" t="s">
        <v>105</v>
      </c>
      <c r="I4769" s="99" t="n">
        <v>0.5</v>
      </c>
      <c r="J4769" s="9" t="n">
        <v>4421</v>
      </c>
      <c r="K4769" s="9" t="n">
        <v>53</v>
      </c>
      <c r="L4769" s="98" t="n">
        <f aca="false">J4769/$J$11499*100</f>
        <v>0.00700566244829442</v>
      </c>
      <c r="M4769" s="6" t="n">
        <f aca="false">J4769*K4769</f>
        <v>234313</v>
      </c>
      <c r="N4769" s="72" t="n">
        <f aca="false">M4769/$M$11499*100</f>
        <v>0.00345020833310013</v>
      </c>
    </row>
    <row r="4770" customFormat="false" ht="13.8" hidden="false" customHeight="false" outlineLevel="0" collapsed="false">
      <c r="A4770" s="92" t="s">
        <v>106</v>
      </c>
      <c r="B4770" s="96" t="n">
        <v>2016</v>
      </c>
      <c r="C4770" s="96" t="s">
        <v>48</v>
      </c>
      <c r="D4770" s="96" t="s">
        <v>168</v>
      </c>
      <c r="E4770" s="96" t="s">
        <v>184</v>
      </c>
      <c r="F4770" s="96" t="s">
        <v>68</v>
      </c>
      <c r="G4770" s="96" t="s">
        <v>104</v>
      </c>
      <c r="H4770" s="96" t="s">
        <v>106</v>
      </c>
      <c r="I4770" s="97" t="n">
        <v>0.5</v>
      </c>
      <c r="J4770" s="96" t="n">
        <v>9920</v>
      </c>
      <c r="K4770" s="96" t="n">
        <v>53</v>
      </c>
      <c r="L4770" s="98" t="n">
        <f aca="false">J4770/$J$11499*100</f>
        <v>0.015719559259688</v>
      </c>
      <c r="M4770" s="6" t="n">
        <f aca="false">J4770*K4770</f>
        <v>525760</v>
      </c>
      <c r="N4770" s="72" t="n">
        <f aca="false">M4770/$M$11499*100</f>
        <v>0.00774170248006181</v>
      </c>
    </row>
    <row r="4771" customFormat="false" ht="13.8" hidden="false" customHeight="false" outlineLevel="0" collapsed="false">
      <c r="A4771" s="92" t="s">
        <v>17</v>
      </c>
      <c r="B4771" s="9" t="n">
        <v>2016</v>
      </c>
      <c r="C4771" s="9" t="s">
        <v>48</v>
      </c>
      <c r="D4771" s="9" t="s">
        <v>168</v>
      </c>
      <c r="E4771" s="9" t="s">
        <v>184</v>
      </c>
      <c r="F4771" s="9" t="s">
        <v>68</v>
      </c>
      <c r="G4771" s="9" t="s">
        <v>104</v>
      </c>
      <c r="H4771" s="9" t="s">
        <v>17</v>
      </c>
      <c r="I4771" s="99" t="n">
        <v>1</v>
      </c>
      <c r="J4771" s="9" t="n">
        <v>8319</v>
      </c>
      <c r="K4771" s="9" t="n">
        <v>106</v>
      </c>
      <c r="L4771" s="98" t="n">
        <f aca="false">J4771/$J$11499*100</f>
        <v>0.0131825618428775</v>
      </c>
      <c r="M4771" s="6" t="n">
        <f aca="false">J4771*K4771</f>
        <v>881814</v>
      </c>
      <c r="N4771" s="72" t="n">
        <f aca="false">M4771/$M$11499*100</f>
        <v>0.0129845207523456</v>
      </c>
    </row>
    <row r="4772" customFormat="false" ht="13.8" hidden="false" customHeight="false" outlineLevel="0" collapsed="false">
      <c r="A4772" s="92" t="s">
        <v>27</v>
      </c>
      <c r="B4772" s="96" t="n">
        <v>2016</v>
      </c>
      <c r="C4772" s="96" t="s">
        <v>48</v>
      </c>
      <c r="D4772" s="96" t="s">
        <v>168</v>
      </c>
      <c r="E4772" s="96" t="s">
        <v>184</v>
      </c>
      <c r="F4772" s="96" t="s">
        <v>68</v>
      </c>
      <c r="G4772" s="96" t="s">
        <v>104</v>
      </c>
      <c r="H4772" s="96" t="s">
        <v>27</v>
      </c>
      <c r="I4772" s="97" t="n">
        <v>2</v>
      </c>
      <c r="J4772" s="96" t="n">
        <v>8834</v>
      </c>
      <c r="K4772" s="96" t="n">
        <v>212</v>
      </c>
      <c r="L4772" s="98" t="n">
        <f aca="false">J4772/$J$11499*100</f>
        <v>0.0139986478326697</v>
      </c>
      <c r="M4772" s="6" t="n">
        <f aca="false">J4772*K4772</f>
        <v>1872808</v>
      </c>
      <c r="N4772" s="72" t="n">
        <f aca="false">M4772/$M$11499*100</f>
        <v>0.0275766934309944</v>
      </c>
    </row>
    <row r="4773" customFormat="false" ht="13.8" hidden="false" customHeight="false" outlineLevel="0" collapsed="false">
      <c r="A4773" s="92" t="s">
        <v>32</v>
      </c>
      <c r="B4773" s="9" t="n">
        <v>2016</v>
      </c>
      <c r="C4773" s="9" t="s">
        <v>48</v>
      </c>
      <c r="D4773" s="9" t="s">
        <v>168</v>
      </c>
      <c r="E4773" s="9" t="s">
        <v>184</v>
      </c>
      <c r="F4773" s="9" t="s">
        <v>68</v>
      </c>
      <c r="G4773" s="9" t="s">
        <v>108</v>
      </c>
      <c r="H4773" s="9" t="s">
        <v>32</v>
      </c>
      <c r="I4773" s="99" t="n">
        <v>0.75</v>
      </c>
      <c r="J4773" s="9" t="n">
        <v>1864</v>
      </c>
      <c r="K4773" s="9" t="n">
        <v>83.25</v>
      </c>
      <c r="L4773" s="98" t="n">
        <f aca="false">J4773/$J$11499*100</f>
        <v>0.00295375589315105</v>
      </c>
      <c r="M4773" s="6" t="n">
        <f aca="false">J4773*K4773</f>
        <v>155178</v>
      </c>
      <c r="N4773" s="72" t="n">
        <f aca="false">M4773/$M$11499*100</f>
        <v>0.00228496254460406</v>
      </c>
    </row>
    <row r="4774" customFormat="false" ht="13.8" hidden="false" customHeight="false" outlineLevel="0" collapsed="false">
      <c r="A4774" s="92" t="s">
        <v>30</v>
      </c>
      <c r="B4774" s="96" t="n">
        <v>2016</v>
      </c>
      <c r="C4774" s="96" t="s">
        <v>48</v>
      </c>
      <c r="D4774" s="96" t="s">
        <v>168</v>
      </c>
      <c r="E4774" s="96" t="s">
        <v>184</v>
      </c>
      <c r="F4774" s="96" t="s">
        <v>68</v>
      </c>
      <c r="G4774" s="96" t="s">
        <v>108</v>
      </c>
      <c r="H4774" s="96" t="s">
        <v>30</v>
      </c>
      <c r="I4774" s="97" t="n">
        <v>0.75</v>
      </c>
      <c r="J4774" s="96" t="n">
        <v>1356</v>
      </c>
      <c r="K4774" s="96" t="n">
        <v>83.25</v>
      </c>
      <c r="L4774" s="98" t="n">
        <f aca="false">J4774/$J$11499*100</f>
        <v>0.002148762334288</v>
      </c>
      <c r="M4774" s="6" t="n">
        <f aca="false">J4774*K4774</f>
        <v>112887</v>
      </c>
      <c r="N4774" s="72" t="n">
        <f aca="false">M4774/$M$11499*100</f>
        <v>0.00166223670090295</v>
      </c>
    </row>
    <row r="4775" customFormat="false" ht="13.8" hidden="false" customHeight="false" outlineLevel="0" collapsed="false">
      <c r="A4775" s="92" t="s">
        <v>14</v>
      </c>
      <c r="B4775" s="9" t="n">
        <v>2016</v>
      </c>
      <c r="C4775" s="9" t="s">
        <v>48</v>
      </c>
      <c r="D4775" s="9" t="s">
        <v>168</v>
      </c>
      <c r="E4775" s="9" t="s">
        <v>184</v>
      </c>
      <c r="F4775" s="9" t="s">
        <v>68</v>
      </c>
      <c r="G4775" s="9" t="s">
        <v>114</v>
      </c>
      <c r="H4775" s="9" t="s">
        <v>14</v>
      </c>
      <c r="I4775" s="99" t="n">
        <v>0.5</v>
      </c>
      <c r="J4775" s="9" t="n">
        <v>2983</v>
      </c>
      <c r="K4775" s="9" t="n">
        <v>61.5</v>
      </c>
      <c r="L4775" s="98" t="n">
        <f aca="false">J4775/$J$11499*100</f>
        <v>0.00472696020883561</v>
      </c>
      <c r="M4775" s="6" t="n">
        <f aca="false">J4775*K4775</f>
        <v>183454.5</v>
      </c>
      <c r="N4775" s="72" t="n">
        <f aca="false">M4775/$M$11499*100</f>
        <v>0.0027013279017584</v>
      </c>
    </row>
    <row r="4776" customFormat="false" ht="13.8" hidden="false" customHeight="false" outlineLevel="0" collapsed="false">
      <c r="A4776" s="92" t="s">
        <v>115</v>
      </c>
      <c r="B4776" s="96" t="n">
        <v>2016</v>
      </c>
      <c r="C4776" s="96" t="s">
        <v>48</v>
      </c>
      <c r="D4776" s="96" t="s">
        <v>168</v>
      </c>
      <c r="E4776" s="96" t="s">
        <v>184</v>
      </c>
      <c r="F4776" s="96" t="s">
        <v>68</v>
      </c>
      <c r="G4776" s="96" t="s">
        <v>114</v>
      </c>
      <c r="H4776" s="96" t="s">
        <v>115</v>
      </c>
      <c r="I4776" s="97" t="n">
        <v>1</v>
      </c>
      <c r="J4776" s="96" t="n">
        <v>1837</v>
      </c>
      <c r="K4776" s="96" t="n">
        <v>123</v>
      </c>
      <c r="L4776" s="98" t="n">
        <f aca="false">J4776/$J$11499*100</f>
        <v>0.00291097080242408</v>
      </c>
      <c r="M4776" s="6" t="n">
        <f aca="false">J4776*K4776</f>
        <v>225951</v>
      </c>
      <c r="N4776" s="72" t="n">
        <f aca="false">M4776/$M$11499*100</f>
        <v>0.0033270796885888</v>
      </c>
    </row>
    <row r="4777" customFormat="false" ht="13.8" hidden="false" customHeight="false" outlineLevel="0" collapsed="false">
      <c r="A4777" s="92" t="s">
        <v>116</v>
      </c>
      <c r="B4777" s="9" t="n">
        <v>2016</v>
      </c>
      <c r="C4777" s="9" t="s">
        <v>48</v>
      </c>
      <c r="D4777" s="9" t="s">
        <v>168</v>
      </c>
      <c r="E4777" s="9" t="s">
        <v>184</v>
      </c>
      <c r="F4777" s="9" t="s">
        <v>68</v>
      </c>
      <c r="G4777" s="9" t="s">
        <v>114</v>
      </c>
      <c r="H4777" s="9" t="s">
        <v>116</v>
      </c>
      <c r="I4777" s="99" t="n">
        <v>1.5</v>
      </c>
      <c r="J4777" s="9" t="n">
        <v>5838</v>
      </c>
      <c r="K4777" s="9" t="n">
        <v>184.5</v>
      </c>
      <c r="L4777" s="98" t="n">
        <f aca="false">J4777/$J$11499*100</f>
        <v>0.00925108739496557</v>
      </c>
      <c r="M4777" s="6" t="n">
        <f aca="false">J4777*K4777</f>
        <v>1077111</v>
      </c>
      <c r="N4777" s="72" t="n">
        <f aca="false">M4777/$M$11499*100</f>
        <v>0.0158602269096201</v>
      </c>
    </row>
    <row r="4778" customFormat="false" ht="13.8" hidden="false" customHeight="false" outlineLevel="0" collapsed="false">
      <c r="A4778" s="92" t="s">
        <v>26</v>
      </c>
      <c r="B4778" s="96" t="n">
        <v>2016</v>
      </c>
      <c r="C4778" s="96" t="s">
        <v>48</v>
      </c>
      <c r="D4778" s="96" t="s">
        <v>168</v>
      </c>
      <c r="E4778" s="96" t="s">
        <v>184</v>
      </c>
      <c r="F4778" s="96" t="s">
        <v>68</v>
      </c>
      <c r="G4778" s="96" t="s">
        <v>114</v>
      </c>
      <c r="H4778" s="96" t="s">
        <v>26</v>
      </c>
      <c r="I4778" s="97" t="n">
        <v>0.5</v>
      </c>
      <c r="J4778" s="96" t="n">
        <v>8504</v>
      </c>
      <c r="K4778" s="96" t="n">
        <v>61.5</v>
      </c>
      <c r="L4778" s="98" t="n">
        <f aca="false">J4778/$J$11499*100</f>
        <v>0.0134757189460067</v>
      </c>
      <c r="M4778" s="6" t="n">
        <f aca="false">J4778*K4778</f>
        <v>522996</v>
      </c>
      <c r="N4778" s="72" t="n">
        <f aca="false">M4778/$M$11499*100</f>
        <v>0.00770100317685333</v>
      </c>
    </row>
    <row r="4779" customFormat="false" ht="13.8" hidden="false" customHeight="false" outlineLevel="0" collapsed="false">
      <c r="A4779" s="92" t="s">
        <v>121</v>
      </c>
      <c r="B4779" s="9" t="n">
        <v>2016</v>
      </c>
      <c r="C4779" s="9" t="s">
        <v>48</v>
      </c>
      <c r="D4779" s="9" t="s">
        <v>168</v>
      </c>
      <c r="E4779" s="9" t="s">
        <v>184</v>
      </c>
      <c r="F4779" s="9" t="s">
        <v>68</v>
      </c>
      <c r="G4779" s="9" t="s">
        <v>120</v>
      </c>
      <c r="H4779" s="9" t="s">
        <v>121</v>
      </c>
      <c r="I4779" s="99" t="n">
        <v>0.5</v>
      </c>
      <c r="J4779" s="9" t="n">
        <v>3848</v>
      </c>
      <c r="K4779" s="9" t="n">
        <v>64.5</v>
      </c>
      <c r="L4779" s="98" t="n">
        <f aca="false">J4779/$J$11499*100</f>
        <v>0.00609766774508865</v>
      </c>
      <c r="M4779" s="6" t="n">
        <f aca="false">J4779*K4779</f>
        <v>248196</v>
      </c>
      <c r="N4779" s="72" t="n">
        <f aca="false">M4779/$M$11499*100</f>
        <v>0.00365463251053983</v>
      </c>
    </row>
    <row r="4780" customFormat="false" ht="13.8" hidden="false" customHeight="false" outlineLevel="0" collapsed="false">
      <c r="A4780" s="92" t="s">
        <v>122</v>
      </c>
      <c r="B4780" s="96" t="n">
        <v>2016</v>
      </c>
      <c r="C4780" s="96" t="s">
        <v>48</v>
      </c>
      <c r="D4780" s="96" t="s">
        <v>168</v>
      </c>
      <c r="E4780" s="96" t="s">
        <v>184</v>
      </c>
      <c r="F4780" s="96" t="s">
        <v>68</v>
      </c>
      <c r="G4780" s="96" t="s">
        <v>120</v>
      </c>
      <c r="H4780" s="96" t="s">
        <v>122</v>
      </c>
      <c r="I4780" s="97" t="n">
        <v>0.5</v>
      </c>
      <c r="J4780" s="96" t="n">
        <v>1922</v>
      </c>
      <c r="K4780" s="96" t="n">
        <v>64.5</v>
      </c>
      <c r="L4780" s="98" t="n">
        <f aca="false">J4780/$J$11499*100</f>
        <v>0.00304566460656455</v>
      </c>
      <c r="M4780" s="6" t="n">
        <f aca="false">J4780*K4780</f>
        <v>123969</v>
      </c>
      <c r="N4780" s="72" t="n">
        <f aca="false">M4780/$M$11499*100</f>
        <v>0.00182541675812306</v>
      </c>
    </row>
    <row r="4781" customFormat="false" ht="13.8" hidden="false" customHeight="false" outlineLevel="0" collapsed="false">
      <c r="A4781" s="92" t="s">
        <v>24</v>
      </c>
      <c r="B4781" s="9" t="n">
        <v>2016</v>
      </c>
      <c r="C4781" s="9" t="s">
        <v>48</v>
      </c>
      <c r="D4781" s="9" t="s">
        <v>168</v>
      </c>
      <c r="E4781" s="9" t="s">
        <v>184</v>
      </c>
      <c r="F4781" s="9" t="s">
        <v>68</v>
      </c>
      <c r="G4781" s="9" t="s">
        <v>120</v>
      </c>
      <c r="H4781" s="9" t="s">
        <v>24</v>
      </c>
      <c r="I4781" s="99" t="n">
        <v>0.5</v>
      </c>
      <c r="J4781" s="9" t="n">
        <v>9341</v>
      </c>
      <c r="K4781" s="9" t="n">
        <v>64.5</v>
      </c>
      <c r="L4781" s="98" t="n">
        <f aca="false">J4781/$J$11499*100</f>
        <v>0.0148020567585429</v>
      </c>
      <c r="M4781" s="6" t="n">
        <f aca="false">J4781*K4781</f>
        <v>602494.5</v>
      </c>
      <c r="N4781" s="72" t="n">
        <f aca="false">M4781/$M$11499*100</f>
        <v>0.00887160142436397</v>
      </c>
    </row>
    <row r="4782" customFormat="false" ht="13.8" hidden="false" customHeight="false" outlineLevel="0" collapsed="false">
      <c r="A4782" s="92" t="s">
        <v>124</v>
      </c>
      <c r="B4782" s="96" t="n">
        <v>2016</v>
      </c>
      <c r="C4782" s="96" t="s">
        <v>48</v>
      </c>
      <c r="D4782" s="96" t="s">
        <v>168</v>
      </c>
      <c r="E4782" s="96" t="s">
        <v>184</v>
      </c>
      <c r="F4782" s="96" t="s">
        <v>68</v>
      </c>
      <c r="G4782" s="96" t="s">
        <v>120</v>
      </c>
      <c r="H4782" s="96" t="s">
        <v>124</v>
      </c>
      <c r="I4782" s="97" t="n">
        <v>1</v>
      </c>
      <c r="J4782" s="96" t="n">
        <v>4555</v>
      </c>
      <c r="K4782" s="96" t="n">
        <v>129</v>
      </c>
      <c r="L4782" s="98" t="n">
        <f aca="false">J4782/$J$11499*100</f>
        <v>0.0072180032689394</v>
      </c>
      <c r="M4782" s="6" t="n">
        <f aca="false">J4782*K4782</f>
        <v>587595</v>
      </c>
      <c r="N4782" s="72" t="n">
        <f aca="false">M4782/$M$11499*100</f>
        <v>0.00865220950390277</v>
      </c>
    </row>
    <row r="4783" customFormat="false" ht="13.8" hidden="false" customHeight="false" outlineLevel="0" collapsed="false">
      <c r="A4783" s="92" t="s">
        <v>125</v>
      </c>
      <c r="B4783" s="9" t="n">
        <v>2016</v>
      </c>
      <c r="C4783" s="9" t="s">
        <v>48</v>
      </c>
      <c r="D4783" s="9" t="s">
        <v>168</v>
      </c>
      <c r="E4783" s="9" t="s">
        <v>184</v>
      </c>
      <c r="F4783" s="9" t="s">
        <v>68</v>
      </c>
      <c r="G4783" s="9" t="s">
        <v>120</v>
      </c>
      <c r="H4783" s="9" t="s">
        <v>125</v>
      </c>
      <c r="I4783" s="99" t="n">
        <v>0.5</v>
      </c>
      <c r="J4783" s="9" t="n">
        <v>9328</v>
      </c>
      <c r="K4783" s="9" t="n">
        <v>64.5</v>
      </c>
      <c r="L4783" s="98" t="n">
        <f aca="false">J4783/$J$11499*100</f>
        <v>0.0147814565296744</v>
      </c>
      <c r="M4783" s="6" t="n">
        <f aca="false">J4783*K4783</f>
        <v>601656</v>
      </c>
      <c r="N4783" s="72" t="n">
        <f aca="false">M4783/$M$11499*100</f>
        <v>0.00885925469290944</v>
      </c>
    </row>
    <row r="4784" customFormat="false" ht="13.8" hidden="false" customHeight="false" outlineLevel="0" collapsed="false">
      <c r="A4784" s="92" t="s">
        <v>126</v>
      </c>
      <c r="B4784" s="96" t="n">
        <v>2016</v>
      </c>
      <c r="C4784" s="96" t="s">
        <v>48</v>
      </c>
      <c r="D4784" s="96" t="s">
        <v>168</v>
      </c>
      <c r="E4784" s="96" t="s">
        <v>184</v>
      </c>
      <c r="F4784" s="96" t="s">
        <v>68</v>
      </c>
      <c r="G4784" s="96" t="s">
        <v>120</v>
      </c>
      <c r="H4784" s="96" t="s">
        <v>126</v>
      </c>
      <c r="I4784" s="97" t="n">
        <v>0.5</v>
      </c>
      <c r="J4784" s="96" t="n">
        <v>5451</v>
      </c>
      <c r="K4784" s="96" t="n">
        <v>64.5</v>
      </c>
      <c r="L4784" s="98" t="n">
        <f aca="false">J4784/$J$11499*100</f>
        <v>0.00863783442787896</v>
      </c>
      <c r="M4784" s="6" t="n">
        <f aca="false">J4784*K4784</f>
        <v>351589.5</v>
      </c>
      <c r="N4784" s="72" t="n">
        <f aca="false">M4784/$M$11499*100</f>
        <v>0.00517707947374028</v>
      </c>
    </row>
    <row r="4785" customFormat="false" ht="13.8" hidden="false" customHeight="false" outlineLevel="0" collapsed="false">
      <c r="A4785" s="92" t="s">
        <v>22</v>
      </c>
      <c r="B4785" s="9" t="n">
        <v>2016</v>
      </c>
      <c r="C4785" s="9" t="s">
        <v>48</v>
      </c>
      <c r="D4785" s="9" t="s">
        <v>168</v>
      </c>
      <c r="E4785" s="9" t="s">
        <v>184</v>
      </c>
      <c r="F4785" s="9" t="s">
        <v>68</v>
      </c>
      <c r="G4785" s="9" t="s">
        <v>120</v>
      </c>
      <c r="H4785" s="9" t="s">
        <v>22</v>
      </c>
      <c r="I4785" s="99" t="n">
        <v>0.5</v>
      </c>
      <c r="J4785" s="9" t="n">
        <v>2213</v>
      </c>
      <c r="K4785" s="9" t="n">
        <v>64.5</v>
      </c>
      <c r="L4785" s="98" t="n">
        <f aca="false">J4785/$J$11499*100</f>
        <v>0.00350679280662193</v>
      </c>
      <c r="M4785" s="6" t="n">
        <f aca="false">J4785*K4785</f>
        <v>142738.5</v>
      </c>
      <c r="N4785" s="72" t="n">
        <f aca="false">M4785/$M$11499*100</f>
        <v>0.00210179359298977</v>
      </c>
    </row>
    <row r="4786" customFormat="false" ht="13.8" hidden="false" customHeight="false" outlineLevel="0" collapsed="false">
      <c r="A4786" s="92" t="s">
        <v>15</v>
      </c>
      <c r="B4786" s="96" t="n">
        <v>2016</v>
      </c>
      <c r="C4786" s="96" t="s">
        <v>48</v>
      </c>
      <c r="D4786" s="96" t="s">
        <v>168</v>
      </c>
      <c r="E4786" s="96" t="s">
        <v>184</v>
      </c>
      <c r="F4786" s="96" t="s">
        <v>68</v>
      </c>
      <c r="G4786" s="96" t="s">
        <v>120</v>
      </c>
      <c r="H4786" s="96" t="s">
        <v>15</v>
      </c>
      <c r="I4786" s="97" t="n">
        <v>0.5</v>
      </c>
      <c r="J4786" s="96" t="n">
        <v>4942</v>
      </c>
      <c r="K4786" s="96" t="n">
        <v>64.5</v>
      </c>
      <c r="L4786" s="98" t="n">
        <f aca="false">J4786/$J$11499*100</f>
        <v>0.00783125623602601</v>
      </c>
      <c r="M4786" s="6" t="n">
        <f aca="false">J4786*K4786</f>
        <v>318759</v>
      </c>
      <c r="N4786" s="72" t="n">
        <f aca="false">M4786/$M$11499*100</f>
        <v>0.0046936574498669</v>
      </c>
    </row>
    <row r="4787" customFormat="false" ht="13.8" hidden="false" customHeight="false" outlineLevel="0" collapsed="false">
      <c r="A4787" s="92" t="s">
        <v>25</v>
      </c>
      <c r="B4787" s="9" t="n">
        <v>2016</v>
      </c>
      <c r="C4787" s="9" t="s">
        <v>48</v>
      </c>
      <c r="D4787" s="9" t="s">
        <v>168</v>
      </c>
      <c r="E4787" s="9" t="s">
        <v>184</v>
      </c>
      <c r="F4787" s="9" t="s">
        <v>68</v>
      </c>
      <c r="G4787" s="9" t="s">
        <v>120</v>
      </c>
      <c r="H4787" s="9" t="s">
        <v>25</v>
      </c>
      <c r="I4787" s="99" t="n">
        <v>0.5</v>
      </c>
      <c r="J4787" s="9" t="n">
        <v>1881</v>
      </c>
      <c r="K4787" s="9" t="n">
        <v>64.5</v>
      </c>
      <c r="L4787" s="98" t="n">
        <f aca="false">J4787/$J$11499*100</f>
        <v>0.00298069465397914</v>
      </c>
      <c r="M4787" s="6" t="n">
        <f aca="false">J4787*K4787</f>
        <v>121324.5</v>
      </c>
      <c r="N4787" s="72" t="n">
        <f aca="false">M4787/$M$11499*100</f>
        <v>0.00178647706661263</v>
      </c>
    </row>
    <row r="4788" customFormat="false" ht="13.8" hidden="false" customHeight="false" outlineLevel="0" collapsed="false">
      <c r="A4788" s="92" t="s">
        <v>23</v>
      </c>
      <c r="B4788" s="96" t="n">
        <v>2016</v>
      </c>
      <c r="C4788" s="96" t="s">
        <v>48</v>
      </c>
      <c r="D4788" s="96" t="s">
        <v>168</v>
      </c>
      <c r="E4788" s="96" t="s">
        <v>184</v>
      </c>
      <c r="F4788" s="96" t="s">
        <v>68</v>
      </c>
      <c r="G4788" s="96" t="s">
        <v>120</v>
      </c>
      <c r="H4788" s="96" t="s">
        <v>23</v>
      </c>
      <c r="I4788" s="97" t="n">
        <v>0.5</v>
      </c>
      <c r="J4788" s="96" t="n">
        <v>7250</v>
      </c>
      <c r="K4788" s="96" t="n">
        <v>64.5</v>
      </c>
      <c r="L4788" s="98" t="n">
        <f aca="false">J4788/$J$11499*100</f>
        <v>0.0114885891766873</v>
      </c>
      <c r="M4788" s="6" t="n">
        <f aca="false">J4788*K4788</f>
        <v>467625</v>
      </c>
      <c r="N4788" s="72" t="n">
        <f aca="false">M4788/$M$11499*100</f>
        <v>0.00688567715733206</v>
      </c>
    </row>
    <row r="4789" customFormat="false" ht="13.8" hidden="false" customHeight="false" outlineLevel="0" collapsed="false">
      <c r="A4789" s="92" t="s">
        <v>33</v>
      </c>
      <c r="B4789" s="9" t="n">
        <v>2016</v>
      </c>
      <c r="C4789" s="9" t="s">
        <v>48</v>
      </c>
      <c r="D4789" s="9" t="s">
        <v>168</v>
      </c>
      <c r="E4789" s="9" t="s">
        <v>185</v>
      </c>
      <c r="F4789" s="9" t="s">
        <v>68</v>
      </c>
      <c r="G4789" s="9" t="s">
        <v>130</v>
      </c>
      <c r="H4789" s="9" t="s">
        <v>33</v>
      </c>
      <c r="I4789" s="99" t="n">
        <v>0.5</v>
      </c>
      <c r="J4789" s="9" t="n">
        <v>9972</v>
      </c>
      <c r="K4789" s="9" t="n">
        <v>25</v>
      </c>
      <c r="L4789" s="98" t="n">
        <f aca="false">J4789/$J$11499*100</f>
        <v>0.0158019601751622</v>
      </c>
      <c r="M4789" s="6" t="n">
        <f aca="false">J4789*K4789</f>
        <v>249300</v>
      </c>
      <c r="N4789" s="72" t="n">
        <f aca="false">M4789/$M$11499*100</f>
        <v>0.00367088867216869</v>
      </c>
    </row>
    <row r="4790" customFormat="false" ht="13.8" hidden="false" customHeight="false" outlineLevel="0" collapsed="false">
      <c r="A4790" s="92" t="s">
        <v>13</v>
      </c>
      <c r="B4790" s="96" t="n">
        <v>2016</v>
      </c>
      <c r="C4790" s="96" t="s">
        <v>48</v>
      </c>
      <c r="D4790" s="96" t="s">
        <v>168</v>
      </c>
      <c r="E4790" s="96" t="s">
        <v>185</v>
      </c>
      <c r="F4790" s="96" t="s">
        <v>68</v>
      </c>
      <c r="G4790" s="96" t="s">
        <v>133</v>
      </c>
      <c r="H4790" s="96" t="s">
        <v>13</v>
      </c>
      <c r="I4790" s="97" t="n">
        <v>0.5</v>
      </c>
      <c r="J4790" s="96" t="n">
        <v>9092</v>
      </c>
      <c r="K4790" s="96" t="n">
        <v>28</v>
      </c>
      <c r="L4790" s="98" t="n">
        <f aca="false">J4790/$J$11499*100</f>
        <v>0.0144074831440608</v>
      </c>
      <c r="M4790" s="6" t="n">
        <f aca="false">J4790*K4790</f>
        <v>254576</v>
      </c>
      <c r="N4790" s="72" t="n">
        <f aca="false">M4790/$M$11499*100</f>
        <v>0.00374857663299645</v>
      </c>
    </row>
    <row r="4791" customFormat="false" ht="13.8" hidden="false" customHeight="false" outlineLevel="0" collapsed="false">
      <c r="A4791" s="92" t="s">
        <v>18</v>
      </c>
      <c r="B4791" s="9" t="n">
        <v>2016</v>
      </c>
      <c r="C4791" s="9" t="s">
        <v>48</v>
      </c>
      <c r="D4791" s="9" t="s">
        <v>168</v>
      </c>
      <c r="E4791" s="9" t="s">
        <v>185</v>
      </c>
      <c r="F4791" s="9" t="s">
        <v>68</v>
      </c>
      <c r="G4791" s="9" t="s">
        <v>133</v>
      </c>
      <c r="H4791" s="9" t="s">
        <v>18</v>
      </c>
      <c r="I4791" s="99" t="n">
        <v>1</v>
      </c>
      <c r="J4791" s="9" t="n">
        <v>6107</v>
      </c>
      <c r="K4791" s="9" t="n">
        <v>56</v>
      </c>
      <c r="L4791" s="98" t="n">
        <f aca="false">J4791/$J$11499*100</f>
        <v>0.00967735366924542</v>
      </c>
      <c r="M4791" s="6" t="n">
        <f aca="false">J4791*K4791</f>
        <v>341992</v>
      </c>
      <c r="N4791" s="72" t="n">
        <f aca="false">M4791/$M$11499*100</f>
        <v>0.00503575835849303</v>
      </c>
    </row>
    <row r="4792" customFormat="false" ht="13.8" hidden="false" customHeight="false" outlineLevel="0" collapsed="false">
      <c r="A4792" s="92" t="s">
        <v>136</v>
      </c>
      <c r="B4792" s="96" t="n">
        <v>2016</v>
      </c>
      <c r="C4792" s="96" t="s">
        <v>48</v>
      </c>
      <c r="D4792" s="96" t="s">
        <v>168</v>
      </c>
      <c r="E4792" s="96" t="s">
        <v>185</v>
      </c>
      <c r="F4792" s="96" t="s">
        <v>68</v>
      </c>
      <c r="G4792" s="96" t="s">
        <v>135</v>
      </c>
      <c r="H4792" s="96" t="s">
        <v>136</v>
      </c>
      <c r="I4792" s="97" t="n">
        <v>0.5</v>
      </c>
      <c r="J4792" s="96" t="n">
        <v>5190</v>
      </c>
      <c r="K4792" s="96" t="n">
        <v>29.5</v>
      </c>
      <c r="L4792" s="98" t="n">
        <f aca="false">J4792/$J$11499*100</f>
        <v>0.00822424521751821</v>
      </c>
      <c r="M4792" s="6" t="n">
        <f aca="false">J4792*K4792</f>
        <v>153105</v>
      </c>
      <c r="N4792" s="72" t="n">
        <f aca="false">M4792/$M$11499*100</f>
        <v>0.0022544380671977</v>
      </c>
    </row>
    <row r="4793" customFormat="false" ht="13.8" hidden="false" customHeight="false" outlineLevel="0" collapsed="false">
      <c r="A4793" s="92" t="s">
        <v>16</v>
      </c>
      <c r="B4793" s="9" t="n">
        <v>2016</v>
      </c>
      <c r="C4793" s="9" t="s">
        <v>48</v>
      </c>
      <c r="D4793" s="9" t="s">
        <v>168</v>
      </c>
      <c r="E4793" s="9" t="s">
        <v>185</v>
      </c>
      <c r="F4793" s="9" t="s">
        <v>68</v>
      </c>
      <c r="G4793" s="9" t="s">
        <v>135</v>
      </c>
      <c r="H4793" s="9" t="s">
        <v>16</v>
      </c>
      <c r="I4793" s="99" t="n">
        <v>0.5</v>
      </c>
      <c r="J4793" s="9" t="n">
        <v>5998</v>
      </c>
      <c r="K4793" s="9" t="n">
        <v>29.5</v>
      </c>
      <c r="L4793" s="98" t="n">
        <f aca="false">J4793/$J$11499*100</f>
        <v>0.00950462867334764</v>
      </c>
      <c r="M4793" s="6" t="n">
        <f aca="false">J4793*K4793</f>
        <v>176941</v>
      </c>
      <c r="N4793" s="72" t="n">
        <f aca="false">M4793/$M$11499*100</f>
        <v>0.00260541802062655</v>
      </c>
    </row>
    <row r="4794" customFormat="false" ht="13.8" hidden="false" customHeight="false" outlineLevel="0" collapsed="false">
      <c r="A4794" s="92" t="s">
        <v>138</v>
      </c>
      <c r="B4794" s="96" t="n">
        <v>2016</v>
      </c>
      <c r="C4794" s="96" t="s">
        <v>48</v>
      </c>
      <c r="D4794" s="96" t="s">
        <v>168</v>
      </c>
      <c r="E4794" s="96" t="s">
        <v>185</v>
      </c>
      <c r="F4794" s="96" t="s">
        <v>68</v>
      </c>
      <c r="G4794" s="96" t="s">
        <v>137</v>
      </c>
      <c r="H4794" s="96" t="s">
        <v>138</v>
      </c>
      <c r="I4794" s="97" t="n">
        <v>0.5</v>
      </c>
      <c r="J4794" s="96" t="n">
        <v>6832</v>
      </c>
      <c r="K4794" s="96" t="n">
        <v>31</v>
      </c>
      <c r="L4794" s="98" t="n">
        <f aca="false">J4794/$J$11499*100</f>
        <v>0.0108262125869141</v>
      </c>
      <c r="M4794" s="6" t="n">
        <f aca="false">J4794*K4794</f>
        <v>211792</v>
      </c>
      <c r="N4794" s="72" t="n">
        <f aca="false">M4794/$M$11499*100</f>
        <v>0.00311859147074188</v>
      </c>
    </row>
    <row r="4795" customFormat="false" ht="13.8" hidden="false" customHeight="false" outlineLevel="0" collapsed="false">
      <c r="A4795" s="92" t="s">
        <v>141</v>
      </c>
      <c r="B4795" s="9" t="n">
        <v>2016</v>
      </c>
      <c r="C4795" s="9" t="s">
        <v>48</v>
      </c>
      <c r="D4795" s="9" t="s">
        <v>168</v>
      </c>
      <c r="E4795" s="9" t="s">
        <v>185</v>
      </c>
      <c r="F4795" s="9" t="s">
        <v>68</v>
      </c>
      <c r="G4795" s="9" t="s">
        <v>66</v>
      </c>
      <c r="H4795" s="9" t="s">
        <v>141</v>
      </c>
      <c r="I4795" s="99" t="n">
        <v>0.5</v>
      </c>
      <c r="J4795" s="9" t="n">
        <v>7811</v>
      </c>
      <c r="K4795" s="9" t="n">
        <v>32.5</v>
      </c>
      <c r="L4795" s="98" t="n">
        <f aca="false">J4795/$J$11499*100</f>
        <v>0.0123775682840144</v>
      </c>
      <c r="M4795" s="6" t="n">
        <f aca="false">J4795*K4795</f>
        <v>253857.5</v>
      </c>
      <c r="N4795" s="72" t="n">
        <f aca="false">M4795/$M$11499*100</f>
        <v>0.00373799687563202</v>
      </c>
    </row>
    <row r="4796" customFormat="false" ht="13.8" hidden="false" customHeight="false" outlineLevel="0" collapsed="false">
      <c r="A4796" s="92" t="s">
        <v>85</v>
      </c>
      <c r="B4796" s="96" t="n">
        <v>2016</v>
      </c>
      <c r="C4796" s="96" t="s">
        <v>48</v>
      </c>
      <c r="D4796" s="96" t="s">
        <v>168</v>
      </c>
      <c r="E4796" s="96" t="s">
        <v>185</v>
      </c>
      <c r="F4796" s="96" t="s">
        <v>68</v>
      </c>
      <c r="G4796" s="96" t="s">
        <v>57</v>
      </c>
      <c r="H4796" s="96" t="s">
        <v>85</v>
      </c>
      <c r="I4796" s="97" t="n">
        <v>0.5</v>
      </c>
      <c r="J4796" s="96" t="n">
        <v>1879</v>
      </c>
      <c r="K4796" s="96" t="n">
        <v>39.5</v>
      </c>
      <c r="L4796" s="98" t="n">
        <f aca="false">J4796/$J$11499*100</f>
        <v>0.00297752538799937</v>
      </c>
      <c r="M4796" s="6" t="n">
        <f aca="false">J4796*K4796</f>
        <v>74220.5</v>
      </c>
      <c r="N4796" s="72" t="n">
        <f aca="false">M4796/$M$11499*100</f>
        <v>0.00109288083711471</v>
      </c>
    </row>
    <row r="4797" customFormat="false" ht="13.8" hidden="false" customHeight="false" outlineLevel="0" collapsed="false">
      <c r="A4797" s="92" t="s">
        <v>86</v>
      </c>
      <c r="B4797" s="9" t="n">
        <v>2016</v>
      </c>
      <c r="C4797" s="9" t="s">
        <v>48</v>
      </c>
      <c r="D4797" s="9" t="s">
        <v>168</v>
      </c>
      <c r="E4797" s="9" t="s">
        <v>185</v>
      </c>
      <c r="F4797" s="9" t="s">
        <v>68</v>
      </c>
      <c r="G4797" s="9" t="s">
        <v>57</v>
      </c>
      <c r="H4797" s="9" t="s">
        <v>86</v>
      </c>
      <c r="I4797" s="99" t="n">
        <v>0.5</v>
      </c>
      <c r="J4797" s="9" t="n">
        <v>9490</v>
      </c>
      <c r="K4797" s="9" t="n">
        <v>39.5</v>
      </c>
      <c r="L4797" s="98" t="n">
        <f aca="false">J4797/$J$11499*100</f>
        <v>0.0150381670740362</v>
      </c>
      <c r="M4797" s="6" t="n">
        <f aca="false">J4797*K4797</f>
        <v>374855</v>
      </c>
      <c r="N4797" s="72" t="n">
        <f aca="false">M4797/$M$11499*100</f>
        <v>0.00551965893784915</v>
      </c>
    </row>
    <row r="4798" customFormat="false" ht="13.8" hidden="false" customHeight="false" outlineLevel="0" collapsed="false">
      <c r="A4798" s="92" t="s">
        <v>28</v>
      </c>
      <c r="B4798" s="96" t="n">
        <v>2016</v>
      </c>
      <c r="C4798" s="96" t="s">
        <v>48</v>
      </c>
      <c r="D4798" s="96" t="s">
        <v>168</v>
      </c>
      <c r="E4798" s="96" t="s">
        <v>185</v>
      </c>
      <c r="F4798" s="96" t="s">
        <v>68</v>
      </c>
      <c r="G4798" s="96" t="s">
        <v>57</v>
      </c>
      <c r="H4798" s="96" t="s">
        <v>28</v>
      </c>
      <c r="I4798" s="97" t="n">
        <v>0.75</v>
      </c>
      <c r="J4798" s="96" t="n">
        <v>8819</v>
      </c>
      <c r="K4798" s="96" t="n">
        <v>59.25</v>
      </c>
      <c r="L4798" s="98" t="n">
        <f aca="false">J4798/$J$11499*100</f>
        <v>0.0139748783378214</v>
      </c>
      <c r="M4798" s="6" t="n">
        <f aca="false">J4798*K4798</f>
        <v>522525.75</v>
      </c>
      <c r="N4798" s="72" t="n">
        <f aca="false">M4798/$M$11499*100</f>
        <v>0.00769407884713777</v>
      </c>
    </row>
    <row r="4799" customFormat="false" ht="13.8" hidden="false" customHeight="false" outlineLevel="0" collapsed="false">
      <c r="A4799" s="92" t="s">
        <v>21</v>
      </c>
      <c r="B4799" s="9" t="n">
        <v>2016</v>
      </c>
      <c r="C4799" s="9" t="s">
        <v>48</v>
      </c>
      <c r="D4799" s="9" t="s">
        <v>168</v>
      </c>
      <c r="E4799" s="9" t="s">
        <v>185</v>
      </c>
      <c r="F4799" s="9" t="s">
        <v>68</v>
      </c>
      <c r="G4799" s="9" t="s">
        <v>57</v>
      </c>
      <c r="H4799" s="9" t="s">
        <v>21</v>
      </c>
      <c r="I4799" s="99" t="n">
        <v>1</v>
      </c>
      <c r="J4799" s="9" t="n">
        <v>1808</v>
      </c>
      <c r="K4799" s="9" t="n">
        <v>79</v>
      </c>
      <c r="L4799" s="98" t="n">
        <f aca="false">J4799/$J$11499*100</f>
        <v>0.00286501644571733</v>
      </c>
      <c r="M4799" s="6" t="n">
        <f aca="false">J4799*K4799</f>
        <v>142832</v>
      </c>
      <c r="N4799" s="72" t="n">
        <f aca="false">M4799/$M$11499*100</f>
        <v>0.00210317036030164</v>
      </c>
    </row>
    <row r="4800" customFormat="false" ht="13.8" hidden="false" customHeight="false" outlineLevel="0" collapsed="false">
      <c r="A4800" s="92" t="s">
        <v>29</v>
      </c>
      <c r="B4800" s="96" t="n">
        <v>2016</v>
      </c>
      <c r="C4800" s="96" t="s">
        <v>48</v>
      </c>
      <c r="D4800" s="96" t="s">
        <v>168</v>
      </c>
      <c r="E4800" s="96" t="s">
        <v>185</v>
      </c>
      <c r="F4800" s="96" t="s">
        <v>68</v>
      </c>
      <c r="G4800" s="96" t="s">
        <v>57</v>
      </c>
      <c r="H4800" s="96" t="s">
        <v>29</v>
      </c>
      <c r="I4800" s="97" t="n">
        <v>1</v>
      </c>
      <c r="J4800" s="96" t="n">
        <v>4514</v>
      </c>
      <c r="K4800" s="96" t="n">
        <v>79</v>
      </c>
      <c r="L4800" s="98" t="n">
        <f aca="false">J4800/$J$11499*100</f>
        <v>0.00715303331635399</v>
      </c>
      <c r="M4800" s="6" t="n">
        <f aca="false">J4800*K4800</f>
        <v>356606</v>
      </c>
      <c r="N4800" s="72" t="n">
        <f aca="false">M4800/$M$11499*100</f>
        <v>0.00525094635309822</v>
      </c>
    </row>
    <row r="4801" customFormat="false" ht="13.8" hidden="false" customHeight="false" outlineLevel="0" collapsed="false">
      <c r="A4801" s="92" t="s">
        <v>19</v>
      </c>
      <c r="B4801" s="9" t="n">
        <v>2016</v>
      </c>
      <c r="C4801" s="9" t="s">
        <v>48</v>
      </c>
      <c r="D4801" s="9" t="s">
        <v>168</v>
      </c>
      <c r="E4801" s="9" t="s">
        <v>185</v>
      </c>
      <c r="F4801" s="9" t="s">
        <v>68</v>
      </c>
      <c r="G4801" s="9" t="s">
        <v>59</v>
      </c>
      <c r="H4801" s="9" t="s">
        <v>19</v>
      </c>
      <c r="I4801" s="99" t="n">
        <v>0.5</v>
      </c>
      <c r="J4801" s="9" t="n">
        <v>1166</v>
      </c>
      <c r="K4801" s="9" t="n">
        <v>41.5</v>
      </c>
      <c r="L4801" s="98" t="n">
        <f aca="false">J4801/$J$11499*100</f>
        <v>0.00184768206620929</v>
      </c>
      <c r="M4801" s="6" t="n">
        <f aca="false">J4801*K4801</f>
        <v>48389</v>
      </c>
      <c r="N4801" s="72" t="n">
        <f aca="false">M4801/$M$11499*100</f>
        <v>0.000712517577046011</v>
      </c>
    </row>
    <row r="4802" customFormat="false" ht="13.8" hidden="false" customHeight="false" outlineLevel="0" collapsed="false">
      <c r="A4802" s="92" t="s">
        <v>20</v>
      </c>
      <c r="B4802" s="96" t="n">
        <v>2016</v>
      </c>
      <c r="C4802" s="96" t="s">
        <v>48</v>
      </c>
      <c r="D4802" s="96" t="s">
        <v>168</v>
      </c>
      <c r="E4802" s="96" t="s">
        <v>185</v>
      </c>
      <c r="F4802" s="96" t="s">
        <v>68</v>
      </c>
      <c r="G4802" s="96" t="s">
        <v>61</v>
      </c>
      <c r="H4802" s="96" t="s">
        <v>20</v>
      </c>
      <c r="I4802" s="97" t="n">
        <v>1</v>
      </c>
      <c r="J4802" s="96" t="n">
        <v>8344</v>
      </c>
      <c r="K4802" s="96" t="n">
        <v>96</v>
      </c>
      <c r="L4802" s="98" t="n">
        <f aca="false">J4802/$J$11499*100</f>
        <v>0.0132221776676247</v>
      </c>
      <c r="M4802" s="6" t="n">
        <f aca="false">J4802*K4802</f>
        <v>801024</v>
      </c>
      <c r="N4802" s="72" t="n">
        <f aca="false">M4802/$M$11499*100</f>
        <v>0.0117949054461903</v>
      </c>
    </row>
    <row r="4803" customFormat="false" ht="13.8" hidden="false" customHeight="false" outlineLevel="0" collapsed="false">
      <c r="A4803" s="92" t="s">
        <v>17</v>
      </c>
      <c r="B4803" s="9" t="n">
        <v>2016</v>
      </c>
      <c r="C4803" s="9" t="s">
        <v>48</v>
      </c>
      <c r="D4803" s="9" t="s">
        <v>168</v>
      </c>
      <c r="E4803" s="9" t="s">
        <v>185</v>
      </c>
      <c r="F4803" s="9" t="s">
        <v>68</v>
      </c>
      <c r="G4803" s="9" t="s">
        <v>104</v>
      </c>
      <c r="H4803" s="9" t="s">
        <v>17</v>
      </c>
      <c r="I4803" s="99" t="n">
        <v>1</v>
      </c>
      <c r="J4803" s="9" t="n">
        <v>3759</v>
      </c>
      <c r="K4803" s="9" t="n">
        <v>106</v>
      </c>
      <c r="L4803" s="98" t="n">
        <f aca="false">J4803/$J$11499*100</f>
        <v>0.00595663540898862</v>
      </c>
      <c r="M4803" s="6" t="n">
        <f aca="false">J4803*K4803</f>
        <v>398454</v>
      </c>
      <c r="N4803" s="72" t="n">
        <f aca="false">M4803/$M$11499*100</f>
        <v>0.00586714911745007</v>
      </c>
    </row>
    <row r="4804" customFormat="false" ht="13.8" hidden="false" customHeight="false" outlineLevel="0" collapsed="false">
      <c r="A4804" s="92" t="s">
        <v>32</v>
      </c>
      <c r="B4804" s="96" t="n">
        <v>2016</v>
      </c>
      <c r="C4804" s="96" t="s">
        <v>48</v>
      </c>
      <c r="D4804" s="96" t="s">
        <v>168</v>
      </c>
      <c r="E4804" s="96" t="s">
        <v>185</v>
      </c>
      <c r="F4804" s="96" t="s">
        <v>68</v>
      </c>
      <c r="G4804" s="96" t="s">
        <v>108</v>
      </c>
      <c r="H4804" s="96" t="s">
        <v>32</v>
      </c>
      <c r="I4804" s="97" t="n">
        <v>0.75</v>
      </c>
      <c r="J4804" s="96" t="n">
        <v>7580</v>
      </c>
      <c r="K4804" s="96" t="n">
        <v>83.25</v>
      </c>
      <c r="L4804" s="98" t="n">
        <f aca="false">J4804/$J$11499*100</f>
        <v>0.0120115180633503</v>
      </c>
      <c r="M4804" s="6" t="n">
        <f aca="false">J4804*K4804</f>
        <v>631035</v>
      </c>
      <c r="N4804" s="72" t="n">
        <f aca="false">M4804/$M$11499*100</f>
        <v>0.00929185412451652</v>
      </c>
    </row>
    <row r="4805" customFormat="false" ht="13.8" hidden="false" customHeight="false" outlineLevel="0" collapsed="false">
      <c r="A4805" s="92" t="s">
        <v>30</v>
      </c>
      <c r="B4805" s="9" t="n">
        <v>2016</v>
      </c>
      <c r="C4805" s="9" t="s">
        <v>48</v>
      </c>
      <c r="D4805" s="9" t="s">
        <v>168</v>
      </c>
      <c r="E4805" s="9" t="s">
        <v>185</v>
      </c>
      <c r="F4805" s="9" t="s">
        <v>68</v>
      </c>
      <c r="G4805" s="9" t="s">
        <v>108</v>
      </c>
      <c r="H4805" s="9" t="s">
        <v>30</v>
      </c>
      <c r="I4805" s="99" t="n">
        <v>0.75</v>
      </c>
      <c r="J4805" s="9" t="n">
        <v>9891</v>
      </c>
      <c r="K4805" s="9" t="n">
        <v>83.25</v>
      </c>
      <c r="L4805" s="98" t="n">
        <f aca="false">J4805/$J$11499*100</f>
        <v>0.0156736049029812</v>
      </c>
      <c r="M4805" s="6" t="n">
        <f aca="false">J4805*K4805</f>
        <v>823425.75</v>
      </c>
      <c r="N4805" s="72" t="n">
        <f aca="false">M4805/$M$11499*100</f>
        <v>0.0121247663780466</v>
      </c>
    </row>
    <row r="4806" customFormat="false" ht="13.8" hidden="false" customHeight="false" outlineLevel="0" collapsed="false">
      <c r="A4806" s="92" t="s">
        <v>14</v>
      </c>
      <c r="B4806" s="96" t="n">
        <v>2016</v>
      </c>
      <c r="C4806" s="96" t="s">
        <v>48</v>
      </c>
      <c r="D4806" s="96" t="s">
        <v>168</v>
      </c>
      <c r="E4806" s="96" t="s">
        <v>185</v>
      </c>
      <c r="F4806" s="96" t="s">
        <v>68</v>
      </c>
      <c r="G4806" s="96" t="s">
        <v>114</v>
      </c>
      <c r="H4806" s="96" t="s">
        <v>14</v>
      </c>
      <c r="I4806" s="97" t="n">
        <v>0.5</v>
      </c>
      <c r="J4806" s="96" t="n">
        <v>5347</v>
      </c>
      <c r="K4806" s="96" t="n">
        <v>61.5</v>
      </c>
      <c r="L4806" s="98" t="n">
        <f aca="false">J4806/$J$11499*100</f>
        <v>0.00847303259693062</v>
      </c>
      <c r="M4806" s="6" t="n">
        <f aca="false">J4806*K4806</f>
        <v>328840.5</v>
      </c>
      <c r="N4806" s="72" t="n">
        <f aca="false">M4806/$M$11499*100</f>
        <v>0.00484210536061086</v>
      </c>
    </row>
    <row r="4807" customFormat="false" ht="13.8" hidden="false" customHeight="false" outlineLevel="0" collapsed="false">
      <c r="A4807" s="92" t="s">
        <v>115</v>
      </c>
      <c r="B4807" s="9" t="n">
        <v>2016</v>
      </c>
      <c r="C4807" s="9" t="s">
        <v>48</v>
      </c>
      <c r="D4807" s="9" t="s">
        <v>168</v>
      </c>
      <c r="E4807" s="9" t="s">
        <v>185</v>
      </c>
      <c r="F4807" s="9" t="s">
        <v>68</v>
      </c>
      <c r="G4807" s="9" t="s">
        <v>114</v>
      </c>
      <c r="H4807" s="9" t="s">
        <v>115</v>
      </c>
      <c r="I4807" s="99" t="n">
        <v>1</v>
      </c>
      <c r="J4807" s="9" t="n">
        <v>2246</v>
      </c>
      <c r="K4807" s="9" t="n">
        <v>123</v>
      </c>
      <c r="L4807" s="98" t="n">
        <f aca="false">J4807/$J$11499*100</f>
        <v>0.00355908569528823</v>
      </c>
      <c r="M4807" s="6" t="n">
        <f aca="false">J4807*K4807</f>
        <v>276258</v>
      </c>
      <c r="N4807" s="72" t="n">
        <f aca="false">M4807/$M$11499*100</f>
        <v>0.00406783940150813</v>
      </c>
    </row>
    <row r="4808" customFormat="false" ht="13.8" hidden="false" customHeight="false" outlineLevel="0" collapsed="false">
      <c r="A4808" s="92" t="s">
        <v>26</v>
      </c>
      <c r="B4808" s="96" t="n">
        <v>2016</v>
      </c>
      <c r="C4808" s="96" t="s">
        <v>48</v>
      </c>
      <c r="D4808" s="96" t="s">
        <v>168</v>
      </c>
      <c r="E4808" s="96" t="s">
        <v>185</v>
      </c>
      <c r="F4808" s="96" t="s">
        <v>68</v>
      </c>
      <c r="G4808" s="96" t="s">
        <v>114</v>
      </c>
      <c r="H4808" s="96" t="s">
        <v>26</v>
      </c>
      <c r="I4808" s="97" t="n">
        <v>0.5</v>
      </c>
      <c r="J4808" s="96" t="n">
        <v>3152</v>
      </c>
      <c r="K4808" s="96" t="n">
        <v>61.5</v>
      </c>
      <c r="L4808" s="98" t="n">
        <f aca="false">J4808/$J$11499*100</f>
        <v>0.00499476318412667</v>
      </c>
      <c r="M4808" s="6" t="n">
        <f aca="false">J4808*K4808</f>
        <v>193848</v>
      </c>
      <c r="N4808" s="72" t="n">
        <f aca="false">M4808/$M$11499*100</f>
        <v>0.0028543699451366</v>
      </c>
    </row>
    <row r="4809" customFormat="false" ht="13.8" hidden="false" customHeight="false" outlineLevel="0" collapsed="false">
      <c r="A4809" s="92" t="s">
        <v>121</v>
      </c>
      <c r="B4809" s="9" t="n">
        <v>2016</v>
      </c>
      <c r="C4809" s="9" t="s">
        <v>48</v>
      </c>
      <c r="D4809" s="9" t="s">
        <v>168</v>
      </c>
      <c r="E4809" s="9" t="s">
        <v>185</v>
      </c>
      <c r="F4809" s="9" t="s">
        <v>68</v>
      </c>
      <c r="G4809" s="9" t="s">
        <v>120</v>
      </c>
      <c r="H4809" s="9" t="s">
        <v>121</v>
      </c>
      <c r="I4809" s="99" t="n">
        <v>0.5</v>
      </c>
      <c r="J4809" s="9" t="n">
        <v>7061</v>
      </c>
      <c r="K4809" s="9" t="n">
        <v>64.5</v>
      </c>
      <c r="L4809" s="98" t="n">
        <f aca="false">J4809/$J$11499*100</f>
        <v>0.0111890935415985</v>
      </c>
      <c r="M4809" s="6" t="n">
        <f aca="false">J4809*K4809</f>
        <v>455434.5</v>
      </c>
      <c r="N4809" s="72" t="n">
        <f aca="false">M4809/$M$11499*100</f>
        <v>0.00670617467695471</v>
      </c>
    </row>
    <row r="4810" customFormat="false" ht="13.8" hidden="false" customHeight="false" outlineLevel="0" collapsed="false">
      <c r="A4810" s="92" t="s">
        <v>24</v>
      </c>
      <c r="B4810" s="96" t="n">
        <v>2016</v>
      </c>
      <c r="C4810" s="96" t="s">
        <v>48</v>
      </c>
      <c r="D4810" s="96" t="s">
        <v>168</v>
      </c>
      <c r="E4810" s="96" t="s">
        <v>185</v>
      </c>
      <c r="F4810" s="96" t="s">
        <v>68</v>
      </c>
      <c r="G4810" s="96" t="s">
        <v>120</v>
      </c>
      <c r="H4810" s="96" t="s">
        <v>24</v>
      </c>
      <c r="I4810" s="97" t="n">
        <v>0.5</v>
      </c>
      <c r="J4810" s="96" t="n">
        <v>4540</v>
      </c>
      <c r="K4810" s="96" t="n">
        <v>64.5</v>
      </c>
      <c r="L4810" s="98" t="n">
        <f aca="false">J4810/$J$11499*100</f>
        <v>0.00719423377409108</v>
      </c>
      <c r="M4810" s="6" t="n">
        <f aca="false">J4810*K4810</f>
        <v>292830</v>
      </c>
      <c r="N4810" s="72" t="n">
        <f aca="false">M4810/$M$11499*100</f>
        <v>0.00431185852335001</v>
      </c>
    </row>
    <row r="4811" customFormat="false" ht="13.8" hidden="false" customHeight="false" outlineLevel="0" collapsed="false">
      <c r="A4811" s="92" t="s">
        <v>12</v>
      </c>
      <c r="B4811" s="9" t="n">
        <v>2016</v>
      </c>
      <c r="C4811" s="9" t="s">
        <v>48</v>
      </c>
      <c r="D4811" s="9" t="s">
        <v>168</v>
      </c>
      <c r="E4811" s="9" t="s">
        <v>185</v>
      </c>
      <c r="F4811" s="9" t="s">
        <v>68</v>
      </c>
      <c r="G4811" s="9" t="s">
        <v>120</v>
      </c>
      <c r="H4811" s="9" t="s">
        <v>12</v>
      </c>
      <c r="I4811" s="99" t="n">
        <v>0.5</v>
      </c>
      <c r="J4811" s="9" t="n">
        <v>5879</v>
      </c>
      <c r="K4811" s="9" t="n">
        <v>64.5</v>
      </c>
      <c r="L4811" s="98" t="n">
        <f aca="false">J4811/$J$11499*100</f>
        <v>0.00931605734755098</v>
      </c>
      <c r="M4811" s="6" t="n">
        <f aca="false">J4811*K4811</f>
        <v>379195.5</v>
      </c>
      <c r="N4811" s="72" t="n">
        <f aca="false">M4811/$M$11499*100</f>
        <v>0.00558357186316623</v>
      </c>
    </row>
    <row r="4812" customFormat="false" ht="13.8" hidden="false" customHeight="false" outlineLevel="0" collapsed="false">
      <c r="A4812" s="92" t="s">
        <v>125</v>
      </c>
      <c r="B4812" s="96" t="n">
        <v>2016</v>
      </c>
      <c r="C4812" s="96" t="s">
        <v>48</v>
      </c>
      <c r="D4812" s="96" t="s">
        <v>168</v>
      </c>
      <c r="E4812" s="96" t="s">
        <v>185</v>
      </c>
      <c r="F4812" s="96" t="s">
        <v>68</v>
      </c>
      <c r="G4812" s="96" t="s">
        <v>120</v>
      </c>
      <c r="H4812" s="96" t="s">
        <v>125</v>
      </c>
      <c r="I4812" s="97" t="n">
        <v>0.5</v>
      </c>
      <c r="J4812" s="96" t="n">
        <v>2725</v>
      </c>
      <c r="K4812" s="96" t="n">
        <v>64.5</v>
      </c>
      <c r="L4812" s="98" t="n">
        <f aca="false">J4812/$J$11499*100</f>
        <v>0.00431812489744453</v>
      </c>
      <c r="M4812" s="6" t="n">
        <f aca="false">J4812*K4812</f>
        <v>175762.5</v>
      </c>
      <c r="N4812" s="72" t="n">
        <f aca="false">M4812/$M$11499*100</f>
        <v>0.00258806486258343</v>
      </c>
    </row>
    <row r="4813" customFormat="false" ht="13.8" hidden="false" customHeight="false" outlineLevel="0" collapsed="false">
      <c r="A4813" s="92" t="s">
        <v>22</v>
      </c>
      <c r="B4813" s="9" t="n">
        <v>2016</v>
      </c>
      <c r="C4813" s="9" t="s">
        <v>48</v>
      </c>
      <c r="D4813" s="9" t="s">
        <v>168</v>
      </c>
      <c r="E4813" s="9" t="s">
        <v>185</v>
      </c>
      <c r="F4813" s="9" t="s">
        <v>68</v>
      </c>
      <c r="G4813" s="9" t="s">
        <v>120</v>
      </c>
      <c r="H4813" s="9" t="s">
        <v>22</v>
      </c>
      <c r="I4813" s="99" t="n">
        <v>0.5</v>
      </c>
      <c r="J4813" s="9" t="n">
        <v>9110</v>
      </c>
      <c r="K4813" s="9" t="n">
        <v>64.5</v>
      </c>
      <c r="L4813" s="98" t="n">
        <f aca="false">J4813/$J$11499*100</f>
        <v>0.0144360065378788</v>
      </c>
      <c r="M4813" s="6" t="n">
        <f aca="false">J4813*K4813</f>
        <v>587595</v>
      </c>
      <c r="N4813" s="72" t="n">
        <f aca="false">M4813/$M$11499*100</f>
        <v>0.00865220950390277</v>
      </c>
    </row>
    <row r="4814" customFormat="false" ht="13.8" hidden="false" customHeight="false" outlineLevel="0" collapsed="false">
      <c r="A4814" s="92" t="s">
        <v>15</v>
      </c>
      <c r="B4814" s="96" t="n">
        <v>2016</v>
      </c>
      <c r="C4814" s="96" t="s">
        <v>48</v>
      </c>
      <c r="D4814" s="96" t="s">
        <v>168</v>
      </c>
      <c r="E4814" s="96" t="s">
        <v>185</v>
      </c>
      <c r="F4814" s="96" t="s">
        <v>68</v>
      </c>
      <c r="G4814" s="96" t="s">
        <v>120</v>
      </c>
      <c r="H4814" s="96" t="s">
        <v>15</v>
      </c>
      <c r="I4814" s="97" t="n">
        <v>0.5</v>
      </c>
      <c r="J4814" s="96" t="n">
        <v>9932</v>
      </c>
      <c r="K4814" s="96" t="n">
        <v>64.5</v>
      </c>
      <c r="L4814" s="98" t="n">
        <f aca="false">J4814/$J$11499*100</f>
        <v>0.0157385748555666</v>
      </c>
      <c r="M4814" s="6" t="n">
        <f aca="false">J4814*K4814</f>
        <v>640614</v>
      </c>
      <c r="N4814" s="72" t="n">
        <f aca="false">M4814/$M$11499*100</f>
        <v>0.00943290283125821</v>
      </c>
    </row>
    <row r="4815" customFormat="false" ht="13.8" hidden="false" customHeight="false" outlineLevel="0" collapsed="false">
      <c r="A4815" s="92" t="s">
        <v>25</v>
      </c>
      <c r="B4815" s="9" t="n">
        <v>2016</v>
      </c>
      <c r="C4815" s="9" t="s">
        <v>48</v>
      </c>
      <c r="D4815" s="9" t="s">
        <v>168</v>
      </c>
      <c r="E4815" s="9" t="s">
        <v>185</v>
      </c>
      <c r="F4815" s="9" t="s">
        <v>68</v>
      </c>
      <c r="G4815" s="9" t="s">
        <v>120</v>
      </c>
      <c r="H4815" s="9" t="s">
        <v>25</v>
      </c>
      <c r="I4815" s="99" t="n">
        <v>0.5</v>
      </c>
      <c r="J4815" s="9" t="n">
        <v>5394</v>
      </c>
      <c r="K4815" s="9" t="n">
        <v>64.5</v>
      </c>
      <c r="L4815" s="98" t="n">
        <f aca="false">J4815/$J$11499*100</f>
        <v>0.00854751034745535</v>
      </c>
      <c r="M4815" s="6" t="n">
        <f aca="false">J4815*K4815</f>
        <v>347913</v>
      </c>
      <c r="N4815" s="72" t="n">
        <f aca="false">M4815/$M$11499*100</f>
        <v>0.00512294380505505</v>
      </c>
    </row>
    <row r="4816" customFormat="false" ht="13.8" hidden="false" customHeight="false" outlineLevel="0" collapsed="false">
      <c r="A4816" s="92" t="s">
        <v>23</v>
      </c>
      <c r="B4816" s="96" t="n">
        <v>2016</v>
      </c>
      <c r="C4816" s="96" t="s">
        <v>48</v>
      </c>
      <c r="D4816" s="96" t="s">
        <v>168</v>
      </c>
      <c r="E4816" s="96" t="s">
        <v>185</v>
      </c>
      <c r="F4816" s="96" t="s">
        <v>68</v>
      </c>
      <c r="G4816" s="96" t="s">
        <v>120</v>
      </c>
      <c r="H4816" s="96" t="s">
        <v>23</v>
      </c>
      <c r="I4816" s="97" t="n">
        <v>0.5</v>
      </c>
      <c r="J4816" s="96" t="n">
        <v>3811</v>
      </c>
      <c r="K4816" s="96" t="n">
        <v>64.5</v>
      </c>
      <c r="L4816" s="98" t="n">
        <f aca="false">J4816/$J$11499*100</f>
        <v>0.0060390363244628</v>
      </c>
      <c r="M4816" s="6" t="n">
        <f aca="false">J4816*K4816</f>
        <v>245809.5</v>
      </c>
      <c r="N4816" s="72" t="n">
        <f aca="false">M4816/$M$11499*100</f>
        <v>0.0036194918133231</v>
      </c>
    </row>
    <row r="4817" customFormat="false" ht="13.8" hidden="false" customHeight="false" outlineLevel="0" collapsed="false">
      <c r="A4817" s="92" t="s">
        <v>16</v>
      </c>
      <c r="B4817" s="9" t="n">
        <v>2016</v>
      </c>
      <c r="C4817" s="9" t="s">
        <v>48</v>
      </c>
      <c r="D4817" s="9" t="s">
        <v>168</v>
      </c>
      <c r="E4817" s="9" t="s">
        <v>209</v>
      </c>
      <c r="F4817" s="9" t="s">
        <v>68</v>
      </c>
      <c r="G4817" s="9" t="s">
        <v>135</v>
      </c>
      <c r="H4817" s="9" t="s">
        <v>16</v>
      </c>
      <c r="I4817" s="99" t="n">
        <v>0.5</v>
      </c>
      <c r="J4817" s="9" t="n">
        <v>1318</v>
      </c>
      <c r="K4817" s="9" t="n">
        <v>29.5</v>
      </c>
      <c r="L4817" s="98" t="n">
        <f aca="false">J4817/$J$11499*100</f>
        <v>0.00208854628067226</v>
      </c>
      <c r="M4817" s="6" t="n">
        <f aca="false">J4817*K4817</f>
        <v>38881</v>
      </c>
      <c r="N4817" s="72" t="n">
        <f aca="false">M4817/$M$11499*100</f>
        <v>0.000572514329974291</v>
      </c>
    </row>
    <row r="4818" customFormat="false" ht="13.8" hidden="false" customHeight="false" outlineLevel="0" collapsed="false">
      <c r="A4818" s="92" t="s">
        <v>85</v>
      </c>
      <c r="B4818" s="96" t="n">
        <v>2016</v>
      </c>
      <c r="C4818" s="96" t="s">
        <v>48</v>
      </c>
      <c r="D4818" s="96" t="s">
        <v>168</v>
      </c>
      <c r="E4818" s="96" t="s">
        <v>209</v>
      </c>
      <c r="F4818" s="96" t="s">
        <v>68</v>
      </c>
      <c r="G4818" s="96" t="s">
        <v>57</v>
      </c>
      <c r="H4818" s="96" t="s">
        <v>85</v>
      </c>
      <c r="I4818" s="97" t="n">
        <v>0.5</v>
      </c>
      <c r="J4818" s="96" t="n">
        <v>2759</v>
      </c>
      <c r="K4818" s="96" t="n">
        <v>39.5</v>
      </c>
      <c r="L4818" s="98" t="n">
        <f aca="false">J4818/$J$11499*100</f>
        <v>0.00437200241910072</v>
      </c>
      <c r="M4818" s="6" t="n">
        <f aca="false">J4818*K4818</f>
        <v>108980.5</v>
      </c>
      <c r="N4818" s="72" t="n">
        <f aca="false">M4818/$M$11499*100</f>
        <v>0.00160471433187838</v>
      </c>
    </row>
    <row r="4819" customFormat="false" ht="13.8" hidden="false" customHeight="false" outlineLevel="0" collapsed="false">
      <c r="A4819" s="92" t="s">
        <v>86</v>
      </c>
      <c r="B4819" s="9" t="n">
        <v>2016</v>
      </c>
      <c r="C4819" s="9" t="s">
        <v>48</v>
      </c>
      <c r="D4819" s="9" t="s">
        <v>168</v>
      </c>
      <c r="E4819" s="9" t="s">
        <v>209</v>
      </c>
      <c r="F4819" s="9" t="s">
        <v>68</v>
      </c>
      <c r="G4819" s="9" t="s">
        <v>57</v>
      </c>
      <c r="H4819" s="9" t="s">
        <v>86</v>
      </c>
      <c r="I4819" s="99" t="n">
        <v>0.5</v>
      </c>
      <c r="J4819" s="9" t="n">
        <v>7411</v>
      </c>
      <c r="K4819" s="9" t="n">
        <v>39.5</v>
      </c>
      <c r="L4819" s="98" t="n">
        <f aca="false">J4819/$J$11499*100</f>
        <v>0.0117437150880592</v>
      </c>
      <c r="M4819" s="6" t="n">
        <f aca="false">J4819*K4819</f>
        <v>292734.5</v>
      </c>
      <c r="N4819" s="72" t="n">
        <f aca="false">M4819/$M$11499*100</f>
        <v>0.00431045230646997</v>
      </c>
    </row>
    <row r="4820" customFormat="false" ht="13.8" hidden="false" customHeight="false" outlineLevel="0" collapsed="false">
      <c r="A4820" s="92" t="s">
        <v>14</v>
      </c>
      <c r="B4820" s="96" t="n">
        <v>2016</v>
      </c>
      <c r="C4820" s="96" t="s">
        <v>48</v>
      </c>
      <c r="D4820" s="96" t="s">
        <v>168</v>
      </c>
      <c r="E4820" s="96" t="s">
        <v>209</v>
      </c>
      <c r="F4820" s="96" t="s">
        <v>68</v>
      </c>
      <c r="G4820" s="96" t="s">
        <v>114</v>
      </c>
      <c r="H4820" s="96" t="s">
        <v>14</v>
      </c>
      <c r="I4820" s="97" t="n">
        <v>0.5</v>
      </c>
      <c r="J4820" s="96" t="n">
        <v>6103</v>
      </c>
      <c r="K4820" s="96" t="n">
        <v>61.5</v>
      </c>
      <c r="L4820" s="98" t="n">
        <f aca="false">J4820/$J$11499*100</f>
        <v>0.00967101513728587</v>
      </c>
      <c r="M4820" s="6" t="n">
        <f aca="false">J4820*K4820</f>
        <v>375334.5</v>
      </c>
      <c r="N4820" s="72" t="n">
        <f aca="false">M4820/$M$11499*100</f>
        <v>0.00552671947181748</v>
      </c>
    </row>
    <row r="4821" customFormat="false" ht="13.8" hidden="false" customHeight="false" outlineLevel="0" collapsed="false">
      <c r="A4821" s="92" t="s">
        <v>12</v>
      </c>
      <c r="B4821" s="9" t="n">
        <v>2016</v>
      </c>
      <c r="C4821" s="9" t="s">
        <v>48</v>
      </c>
      <c r="D4821" s="9" t="s">
        <v>168</v>
      </c>
      <c r="E4821" s="9" t="s">
        <v>209</v>
      </c>
      <c r="F4821" s="9" t="s">
        <v>68</v>
      </c>
      <c r="G4821" s="9" t="s">
        <v>120</v>
      </c>
      <c r="H4821" s="9" t="s">
        <v>12</v>
      </c>
      <c r="I4821" s="99" t="n">
        <v>0.5</v>
      </c>
      <c r="J4821" s="9" t="n">
        <v>9256</v>
      </c>
      <c r="K4821" s="9" t="n">
        <v>64.5</v>
      </c>
      <c r="L4821" s="98" t="n">
        <f aca="false">J4821/$J$11499*100</f>
        <v>0.0146673629544024</v>
      </c>
      <c r="M4821" s="6" t="n">
        <f aca="false">J4821*K4821</f>
        <v>597012</v>
      </c>
      <c r="N4821" s="72" t="n">
        <f aca="false">M4821/$M$11499*100</f>
        <v>0.00879087279562283</v>
      </c>
    </row>
    <row r="4822" customFormat="false" ht="13.8" hidden="false" customHeight="false" outlineLevel="0" collapsed="false">
      <c r="A4822" s="92" t="s">
        <v>13</v>
      </c>
      <c r="B4822" s="96" t="n">
        <v>2016</v>
      </c>
      <c r="C4822" s="96" t="s">
        <v>48</v>
      </c>
      <c r="D4822" s="96" t="s">
        <v>168</v>
      </c>
      <c r="E4822" s="96" t="s">
        <v>186</v>
      </c>
      <c r="F4822" s="96" t="s">
        <v>68</v>
      </c>
      <c r="G4822" s="96" t="s">
        <v>133</v>
      </c>
      <c r="H4822" s="96" t="s">
        <v>13</v>
      </c>
      <c r="I4822" s="97" t="n">
        <v>0.5</v>
      </c>
      <c r="J4822" s="96" t="n">
        <v>9480</v>
      </c>
      <c r="K4822" s="96" t="n">
        <v>28</v>
      </c>
      <c r="L4822" s="98" t="n">
        <f aca="false">J4822/$J$11499*100</f>
        <v>0.0150223207441373</v>
      </c>
      <c r="M4822" s="6" t="n">
        <f aca="false">J4822*K4822</f>
        <v>265440</v>
      </c>
      <c r="N4822" s="72" t="n">
        <f aca="false">M4822/$M$11499*100</f>
        <v>0.00390854668728623</v>
      </c>
    </row>
    <row r="4823" customFormat="false" ht="13.8" hidden="false" customHeight="false" outlineLevel="0" collapsed="false">
      <c r="A4823" s="92" t="s">
        <v>85</v>
      </c>
      <c r="B4823" s="9" t="n">
        <v>2016</v>
      </c>
      <c r="C4823" s="9" t="s">
        <v>48</v>
      </c>
      <c r="D4823" s="9" t="s">
        <v>168</v>
      </c>
      <c r="E4823" s="9" t="s">
        <v>186</v>
      </c>
      <c r="F4823" s="9" t="s">
        <v>68</v>
      </c>
      <c r="G4823" s="9" t="s">
        <v>57</v>
      </c>
      <c r="H4823" s="9" t="s">
        <v>85</v>
      </c>
      <c r="I4823" s="99" t="n">
        <v>0.5</v>
      </c>
      <c r="J4823" s="9" t="n">
        <v>9804</v>
      </c>
      <c r="K4823" s="9" t="n">
        <v>39.5</v>
      </c>
      <c r="L4823" s="98" t="n">
        <f aca="false">J4823/$J$11499*100</f>
        <v>0.015535741832861</v>
      </c>
      <c r="M4823" s="6" t="n">
        <f aca="false">J4823*K4823</f>
        <v>387258</v>
      </c>
      <c r="N4823" s="72" t="n">
        <f aca="false">M4823/$M$11499*100</f>
        <v>0.00570229043484437</v>
      </c>
    </row>
    <row r="4824" customFormat="false" ht="13.8" hidden="false" customHeight="false" outlineLevel="0" collapsed="false">
      <c r="A4824" s="92" t="s">
        <v>86</v>
      </c>
      <c r="B4824" s="96" t="n">
        <v>2016</v>
      </c>
      <c r="C4824" s="96" t="s">
        <v>48</v>
      </c>
      <c r="D4824" s="96" t="s">
        <v>168</v>
      </c>
      <c r="E4824" s="96" t="s">
        <v>186</v>
      </c>
      <c r="F4824" s="96" t="s">
        <v>68</v>
      </c>
      <c r="G4824" s="96" t="s">
        <v>57</v>
      </c>
      <c r="H4824" s="96" t="s">
        <v>86</v>
      </c>
      <c r="I4824" s="97" t="n">
        <v>0.5</v>
      </c>
      <c r="J4824" s="96" t="n">
        <v>3153</v>
      </c>
      <c r="K4824" s="96" t="n">
        <v>39.5</v>
      </c>
      <c r="L4824" s="98" t="n">
        <f aca="false">J4824/$J$11499*100</f>
        <v>0.00499634781711656</v>
      </c>
      <c r="M4824" s="6" t="n">
        <f aca="false">J4824*K4824</f>
        <v>124543.5</v>
      </c>
      <c r="N4824" s="72" t="n">
        <f aca="false">M4824/$M$11499*100</f>
        <v>0.00183387614657939</v>
      </c>
    </row>
    <row r="4825" customFormat="false" ht="13.8" hidden="false" customHeight="false" outlineLevel="0" collapsed="false">
      <c r="A4825" s="92" t="s">
        <v>91</v>
      </c>
      <c r="B4825" s="9" t="n">
        <v>2016</v>
      </c>
      <c r="C4825" s="9" t="s">
        <v>48</v>
      </c>
      <c r="D4825" s="9" t="s">
        <v>168</v>
      </c>
      <c r="E4825" s="9" t="s">
        <v>186</v>
      </c>
      <c r="F4825" s="9" t="s">
        <v>68</v>
      </c>
      <c r="G4825" s="9" t="s">
        <v>88</v>
      </c>
      <c r="H4825" s="9" t="s">
        <v>91</v>
      </c>
      <c r="I4825" s="99" t="n">
        <v>1</v>
      </c>
      <c r="J4825" s="9" t="n">
        <v>3026</v>
      </c>
      <c r="K4825" s="9" t="n">
        <v>87</v>
      </c>
      <c r="L4825" s="98" t="n">
        <f aca="false">J4825/$J$11499*100</f>
        <v>0.00479509942740079</v>
      </c>
      <c r="M4825" s="6" t="n">
        <f aca="false">J4825*K4825</f>
        <v>263262</v>
      </c>
      <c r="N4825" s="72" t="n">
        <f aca="false">M4825/$M$11499*100</f>
        <v>0.00387647610755103</v>
      </c>
    </row>
    <row r="4826" customFormat="false" ht="13.8" hidden="false" customHeight="false" outlineLevel="0" collapsed="false">
      <c r="A4826" s="92" t="s">
        <v>17</v>
      </c>
      <c r="B4826" s="96" t="n">
        <v>2016</v>
      </c>
      <c r="C4826" s="96" t="s">
        <v>48</v>
      </c>
      <c r="D4826" s="96" t="s">
        <v>168</v>
      </c>
      <c r="E4826" s="96" t="s">
        <v>186</v>
      </c>
      <c r="F4826" s="96" t="s">
        <v>68</v>
      </c>
      <c r="G4826" s="96" t="s">
        <v>104</v>
      </c>
      <c r="H4826" s="96" t="s">
        <v>17</v>
      </c>
      <c r="I4826" s="97" t="n">
        <v>1</v>
      </c>
      <c r="J4826" s="96" t="n">
        <v>7790</v>
      </c>
      <c r="K4826" s="96" t="n">
        <v>106</v>
      </c>
      <c r="L4826" s="98" t="n">
        <f aca="false">J4826/$J$11499*100</f>
        <v>0.0123442909912268</v>
      </c>
      <c r="M4826" s="6" t="n">
        <f aca="false">J4826*K4826</f>
        <v>825740</v>
      </c>
      <c r="N4826" s="72" t="n">
        <f aca="false">M4826/$M$11499*100</f>
        <v>0.0121588432096132</v>
      </c>
    </row>
    <row r="4827" customFormat="false" ht="13.8" hidden="false" customHeight="false" outlineLevel="0" collapsed="false">
      <c r="A4827" s="92" t="s">
        <v>14</v>
      </c>
      <c r="B4827" s="9" t="n">
        <v>2016</v>
      </c>
      <c r="C4827" s="9" t="s">
        <v>48</v>
      </c>
      <c r="D4827" s="9" t="s">
        <v>168</v>
      </c>
      <c r="E4827" s="9" t="s">
        <v>186</v>
      </c>
      <c r="F4827" s="9" t="s">
        <v>68</v>
      </c>
      <c r="G4827" s="9" t="s">
        <v>114</v>
      </c>
      <c r="H4827" s="9" t="s">
        <v>14</v>
      </c>
      <c r="I4827" s="99" t="n">
        <v>0.5</v>
      </c>
      <c r="J4827" s="9" t="n">
        <v>3718</v>
      </c>
      <c r="K4827" s="9" t="n">
        <v>61.5</v>
      </c>
      <c r="L4827" s="98" t="n">
        <f aca="false">J4827/$J$11499*100</f>
        <v>0.00589166545640322</v>
      </c>
      <c r="M4827" s="6" t="n">
        <f aca="false">J4827*K4827</f>
        <v>228657</v>
      </c>
      <c r="N4827" s="72" t="n">
        <f aca="false">M4827/$M$11499*100</f>
        <v>0.0033669249543204</v>
      </c>
    </row>
    <row r="4828" customFormat="false" ht="13.8" hidden="false" customHeight="false" outlineLevel="0" collapsed="false">
      <c r="A4828" s="92" t="s">
        <v>12</v>
      </c>
      <c r="B4828" s="96" t="n">
        <v>2016</v>
      </c>
      <c r="C4828" s="96" t="s">
        <v>48</v>
      </c>
      <c r="D4828" s="96" t="s">
        <v>168</v>
      </c>
      <c r="E4828" s="96" t="s">
        <v>186</v>
      </c>
      <c r="F4828" s="96" t="s">
        <v>68</v>
      </c>
      <c r="G4828" s="96" t="s">
        <v>120</v>
      </c>
      <c r="H4828" s="96" t="s">
        <v>12</v>
      </c>
      <c r="I4828" s="97" t="n">
        <v>0.5</v>
      </c>
      <c r="J4828" s="96" t="n">
        <v>1669</v>
      </c>
      <c r="K4828" s="96" t="n">
        <v>64.5</v>
      </c>
      <c r="L4828" s="98" t="n">
        <f aca="false">J4828/$J$11499*100</f>
        <v>0.00264475246012291</v>
      </c>
      <c r="M4828" s="6" t="n">
        <f aca="false">J4828*K4828</f>
        <v>107650.5</v>
      </c>
      <c r="N4828" s="72" t="n">
        <f aca="false">M4828/$M$11499*100</f>
        <v>0.00158513036904651</v>
      </c>
    </row>
    <row r="4829" customFormat="false" ht="13.8" hidden="false" customHeight="false" outlineLevel="0" collapsed="false">
      <c r="A4829" s="92" t="s">
        <v>35</v>
      </c>
      <c r="B4829" s="9" t="n">
        <v>2016</v>
      </c>
      <c r="C4829" s="9" t="s">
        <v>48</v>
      </c>
      <c r="D4829" s="9" t="s">
        <v>168</v>
      </c>
      <c r="E4829" s="9" t="s">
        <v>187</v>
      </c>
      <c r="F4829" s="9" t="s">
        <v>68</v>
      </c>
      <c r="G4829" s="9" t="s">
        <v>131</v>
      </c>
      <c r="H4829" s="9" t="s">
        <v>35</v>
      </c>
      <c r="I4829" s="99" t="n">
        <v>0.5</v>
      </c>
      <c r="J4829" s="9" t="n">
        <v>4653</v>
      </c>
      <c r="K4829" s="9" t="n">
        <v>26.5</v>
      </c>
      <c r="L4829" s="98" t="n">
        <f aca="false">J4829/$J$11499*100</f>
        <v>0.00737329730194841</v>
      </c>
      <c r="M4829" s="6" t="n">
        <f aca="false">J4829*K4829</f>
        <v>123304.5</v>
      </c>
      <c r="N4829" s="72" t="n">
        <f aca="false">M4829/$M$11499*100</f>
        <v>0.00181563213909917</v>
      </c>
    </row>
    <row r="4830" customFormat="false" ht="13.8" hidden="false" customHeight="false" outlineLevel="0" collapsed="false">
      <c r="A4830" s="92" t="s">
        <v>13</v>
      </c>
      <c r="B4830" s="96" t="n">
        <v>2016</v>
      </c>
      <c r="C4830" s="96" t="s">
        <v>48</v>
      </c>
      <c r="D4830" s="96" t="s">
        <v>168</v>
      </c>
      <c r="E4830" s="96" t="s">
        <v>187</v>
      </c>
      <c r="F4830" s="96" t="s">
        <v>68</v>
      </c>
      <c r="G4830" s="96" t="s">
        <v>133</v>
      </c>
      <c r="H4830" s="96" t="s">
        <v>13</v>
      </c>
      <c r="I4830" s="97" t="n">
        <v>0.5</v>
      </c>
      <c r="J4830" s="96" t="n">
        <v>8786</v>
      </c>
      <c r="K4830" s="96" t="n">
        <v>28</v>
      </c>
      <c r="L4830" s="98" t="n">
        <f aca="false">J4830/$J$11499*100</f>
        <v>0.0139225854491551</v>
      </c>
      <c r="M4830" s="6" t="n">
        <f aca="false">J4830*K4830</f>
        <v>246008</v>
      </c>
      <c r="N4830" s="72" t="n">
        <f aca="false">M4830/$M$11499*100</f>
        <v>0.0036224146829638</v>
      </c>
    </row>
    <row r="4831" customFormat="false" ht="13.8" hidden="false" customHeight="false" outlineLevel="0" collapsed="false">
      <c r="A4831" s="92" t="s">
        <v>31</v>
      </c>
      <c r="B4831" s="9" t="n">
        <v>2016</v>
      </c>
      <c r="C4831" s="9" t="s">
        <v>48</v>
      </c>
      <c r="D4831" s="9" t="s">
        <v>168</v>
      </c>
      <c r="E4831" s="9" t="s">
        <v>187</v>
      </c>
      <c r="F4831" s="9" t="s">
        <v>68</v>
      </c>
      <c r="G4831" s="9" t="s">
        <v>133</v>
      </c>
      <c r="H4831" s="9" t="s">
        <v>31</v>
      </c>
      <c r="I4831" s="99" t="n">
        <v>0.5</v>
      </c>
      <c r="J4831" s="9" t="n">
        <v>5137</v>
      </c>
      <c r="K4831" s="9" t="n">
        <v>28</v>
      </c>
      <c r="L4831" s="98" t="n">
        <f aca="false">J4831/$J$11499*100</f>
        <v>0.00814025966905415</v>
      </c>
      <c r="M4831" s="6" t="n">
        <f aca="false">J4831*K4831</f>
        <v>143836</v>
      </c>
      <c r="N4831" s="72" t="n">
        <f aca="false">M4831/$M$11499*100</f>
        <v>0.00211795404352208</v>
      </c>
    </row>
    <row r="4832" customFormat="false" ht="13.8" hidden="false" customHeight="false" outlineLevel="0" collapsed="false">
      <c r="A4832" s="92" t="s">
        <v>18</v>
      </c>
      <c r="B4832" s="96" t="n">
        <v>2016</v>
      </c>
      <c r="C4832" s="96" t="s">
        <v>48</v>
      </c>
      <c r="D4832" s="96" t="s">
        <v>168</v>
      </c>
      <c r="E4832" s="96" t="s">
        <v>187</v>
      </c>
      <c r="F4832" s="96" t="s">
        <v>68</v>
      </c>
      <c r="G4832" s="96" t="s">
        <v>133</v>
      </c>
      <c r="H4832" s="96" t="s">
        <v>18</v>
      </c>
      <c r="I4832" s="97" t="n">
        <v>1</v>
      </c>
      <c r="J4832" s="96" t="n">
        <v>8224</v>
      </c>
      <c r="K4832" s="96" t="n">
        <v>56</v>
      </c>
      <c r="L4832" s="98" t="n">
        <f aca="false">J4832/$J$11499*100</f>
        <v>0.0130320217088381</v>
      </c>
      <c r="M4832" s="6" t="n">
        <f aca="false">J4832*K4832</f>
        <v>460544</v>
      </c>
      <c r="N4832" s="72" t="n">
        <f aca="false">M4832/$M$11499*100</f>
        <v>0.00678141096123247</v>
      </c>
    </row>
    <row r="4833" customFormat="false" ht="13.8" hidden="false" customHeight="false" outlineLevel="0" collapsed="false">
      <c r="A4833" s="92" t="s">
        <v>141</v>
      </c>
      <c r="B4833" s="9" t="n">
        <v>2016</v>
      </c>
      <c r="C4833" s="9" t="s">
        <v>48</v>
      </c>
      <c r="D4833" s="9" t="s">
        <v>168</v>
      </c>
      <c r="E4833" s="9" t="s">
        <v>187</v>
      </c>
      <c r="F4833" s="9" t="s">
        <v>68</v>
      </c>
      <c r="G4833" s="9" t="s">
        <v>66</v>
      </c>
      <c r="H4833" s="9" t="s">
        <v>141</v>
      </c>
      <c r="I4833" s="99" t="n">
        <v>0.5</v>
      </c>
      <c r="J4833" s="9" t="n">
        <v>1166</v>
      </c>
      <c r="K4833" s="9" t="n">
        <v>32.5</v>
      </c>
      <c r="L4833" s="98" t="n">
        <f aca="false">J4833/$J$11499*100</f>
        <v>0.00184768206620929</v>
      </c>
      <c r="M4833" s="6" t="n">
        <f aca="false">J4833*K4833</f>
        <v>37895</v>
      </c>
      <c r="N4833" s="72" t="n">
        <f aca="false">M4833/$M$11499*100</f>
        <v>0.000557995692867358</v>
      </c>
    </row>
    <row r="4834" customFormat="false" ht="13.8" hidden="false" customHeight="false" outlineLevel="0" collapsed="false">
      <c r="A4834" s="92" t="s">
        <v>85</v>
      </c>
      <c r="B4834" s="96" t="n">
        <v>2016</v>
      </c>
      <c r="C4834" s="96" t="s">
        <v>48</v>
      </c>
      <c r="D4834" s="96" t="s">
        <v>168</v>
      </c>
      <c r="E4834" s="96" t="s">
        <v>187</v>
      </c>
      <c r="F4834" s="96" t="s">
        <v>68</v>
      </c>
      <c r="G4834" s="96" t="s">
        <v>57</v>
      </c>
      <c r="H4834" s="96" t="s">
        <v>85</v>
      </c>
      <c r="I4834" s="97" t="n">
        <v>0.5</v>
      </c>
      <c r="J4834" s="96" t="n">
        <v>4868</v>
      </c>
      <c r="K4834" s="96" t="n">
        <v>39.5</v>
      </c>
      <c r="L4834" s="98" t="n">
        <f aca="false">J4834/$J$11499*100</f>
        <v>0.00771399339477431</v>
      </c>
      <c r="M4834" s="6" t="n">
        <f aca="false">J4834*K4834</f>
        <v>192286</v>
      </c>
      <c r="N4834" s="72" t="n">
        <f aca="false">M4834/$M$11499*100</f>
        <v>0.00283136983239722</v>
      </c>
    </row>
    <row r="4835" customFormat="false" ht="13.8" hidden="false" customHeight="false" outlineLevel="0" collapsed="false">
      <c r="A4835" s="92" t="s">
        <v>86</v>
      </c>
      <c r="B4835" s="9" t="n">
        <v>2016</v>
      </c>
      <c r="C4835" s="9" t="s">
        <v>48</v>
      </c>
      <c r="D4835" s="9" t="s">
        <v>168</v>
      </c>
      <c r="E4835" s="9" t="s">
        <v>187</v>
      </c>
      <c r="F4835" s="9" t="s">
        <v>68</v>
      </c>
      <c r="G4835" s="9" t="s">
        <v>57</v>
      </c>
      <c r="H4835" s="9" t="s">
        <v>86</v>
      </c>
      <c r="I4835" s="99" t="n">
        <v>0.5</v>
      </c>
      <c r="J4835" s="9" t="n">
        <v>9187</v>
      </c>
      <c r="K4835" s="9" t="n">
        <v>39.5</v>
      </c>
      <c r="L4835" s="98" t="n">
        <f aca="false">J4835/$J$11499*100</f>
        <v>0.0145580232781002</v>
      </c>
      <c r="M4835" s="6" t="n">
        <f aca="false">J4835*K4835</f>
        <v>362886.5</v>
      </c>
      <c r="N4835" s="72" t="n">
        <f aca="false">M4835/$M$11499*100</f>
        <v>0.00534342535953848</v>
      </c>
    </row>
    <row r="4836" customFormat="false" ht="13.8" hidden="false" customHeight="false" outlineLevel="0" collapsed="false">
      <c r="A4836" s="92" t="s">
        <v>28</v>
      </c>
      <c r="B4836" s="96" t="n">
        <v>2016</v>
      </c>
      <c r="C4836" s="96" t="s">
        <v>48</v>
      </c>
      <c r="D4836" s="96" t="s">
        <v>168</v>
      </c>
      <c r="E4836" s="96" t="s">
        <v>187</v>
      </c>
      <c r="F4836" s="96" t="s">
        <v>68</v>
      </c>
      <c r="G4836" s="96" t="s">
        <v>57</v>
      </c>
      <c r="H4836" s="96" t="s">
        <v>28</v>
      </c>
      <c r="I4836" s="97" t="n">
        <v>0.75</v>
      </c>
      <c r="J4836" s="96" t="n">
        <v>5731</v>
      </c>
      <c r="K4836" s="96" t="n">
        <v>59.25</v>
      </c>
      <c r="L4836" s="98" t="n">
        <f aca="false">J4836/$J$11499*100</f>
        <v>0.00908153166504757</v>
      </c>
      <c r="M4836" s="6" t="n">
        <f aca="false">J4836*K4836</f>
        <v>339561.75</v>
      </c>
      <c r="N4836" s="72" t="n">
        <f aca="false">M4836/$M$11499*100</f>
        <v>0.00499997345197263</v>
      </c>
    </row>
    <row r="4837" customFormat="false" ht="13.8" hidden="false" customHeight="false" outlineLevel="0" collapsed="false">
      <c r="A4837" s="92" t="s">
        <v>32</v>
      </c>
      <c r="B4837" s="9" t="n">
        <v>2016</v>
      </c>
      <c r="C4837" s="9" t="s">
        <v>48</v>
      </c>
      <c r="D4837" s="9" t="s">
        <v>168</v>
      </c>
      <c r="E4837" s="9" t="s">
        <v>187</v>
      </c>
      <c r="F4837" s="9" t="s">
        <v>68</v>
      </c>
      <c r="G4837" s="9" t="s">
        <v>108</v>
      </c>
      <c r="H4837" s="9" t="s">
        <v>32</v>
      </c>
      <c r="I4837" s="99" t="n">
        <v>0.75</v>
      </c>
      <c r="J4837" s="9" t="n">
        <v>1792</v>
      </c>
      <c r="K4837" s="9" t="n">
        <v>83.25</v>
      </c>
      <c r="L4837" s="98" t="n">
        <f aca="false">J4837/$J$11499*100</f>
        <v>0.00283966231787912</v>
      </c>
      <c r="M4837" s="6" t="n">
        <f aca="false">J4837*K4837</f>
        <v>149184</v>
      </c>
      <c r="N4837" s="72" t="n">
        <f aca="false">M4837/$M$11499*100</f>
        <v>0.0021967021888039</v>
      </c>
    </row>
    <row r="4838" customFormat="false" ht="13.8" hidden="false" customHeight="false" outlineLevel="0" collapsed="false">
      <c r="A4838" s="92" t="s">
        <v>30</v>
      </c>
      <c r="B4838" s="96" t="n">
        <v>2016</v>
      </c>
      <c r="C4838" s="96" t="s">
        <v>48</v>
      </c>
      <c r="D4838" s="96" t="s">
        <v>168</v>
      </c>
      <c r="E4838" s="96" t="s">
        <v>187</v>
      </c>
      <c r="F4838" s="96" t="s">
        <v>68</v>
      </c>
      <c r="G4838" s="96" t="s">
        <v>108</v>
      </c>
      <c r="H4838" s="96" t="s">
        <v>30</v>
      </c>
      <c r="I4838" s="97" t="n">
        <v>0.75</v>
      </c>
      <c r="J4838" s="96" t="n">
        <v>7588</v>
      </c>
      <c r="K4838" s="96" t="n">
        <v>83.25</v>
      </c>
      <c r="L4838" s="98" t="n">
        <f aca="false">J4838/$J$11499*100</f>
        <v>0.0120241951272694</v>
      </c>
      <c r="M4838" s="6" t="n">
        <f aca="false">J4838*K4838</f>
        <v>631701</v>
      </c>
      <c r="N4838" s="72" t="n">
        <f aca="false">M4838/$M$11499*100</f>
        <v>0.00930166083071653</v>
      </c>
    </row>
    <row r="4839" customFormat="false" ht="13.8" hidden="false" customHeight="false" outlineLevel="0" collapsed="false">
      <c r="A4839" s="92" t="s">
        <v>124</v>
      </c>
      <c r="B4839" s="9" t="n">
        <v>2016</v>
      </c>
      <c r="C4839" s="9" t="s">
        <v>48</v>
      </c>
      <c r="D4839" s="9" t="s">
        <v>168</v>
      </c>
      <c r="E4839" s="9" t="s">
        <v>187</v>
      </c>
      <c r="F4839" s="9" t="s">
        <v>68</v>
      </c>
      <c r="G4839" s="9" t="s">
        <v>120</v>
      </c>
      <c r="H4839" s="9" t="s">
        <v>124</v>
      </c>
      <c r="I4839" s="99" t="n">
        <v>1</v>
      </c>
      <c r="J4839" s="9" t="n">
        <v>7591</v>
      </c>
      <c r="K4839" s="9" t="n">
        <v>129</v>
      </c>
      <c r="L4839" s="98" t="n">
        <f aca="false">J4839/$J$11499*100</f>
        <v>0.0120289490262391</v>
      </c>
      <c r="M4839" s="6" t="n">
        <f aca="false">J4839*K4839</f>
        <v>979239</v>
      </c>
      <c r="N4839" s="72" t="n">
        <f aca="false">M4839/$M$11499*100</f>
        <v>0.01441908284174</v>
      </c>
    </row>
    <row r="4840" customFormat="false" ht="13.8" hidden="false" customHeight="false" outlineLevel="0" collapsed="false">
      <c r="A4840" s="92" t="s">
        <v>22</v>
      </c>
      <c r="B4840" s="96" t="n">
        <v>2016</v>
      </c>
      <c r="C4840" s="96" t="s">
        <v>48</v>
      </c>
      <c r="D4840" s="96" t="s">
        <v>168</v>
      </c>
      <c r="E4840" s="96" t="s">
        <v>187</v>
      </c>
      <c r="F4840" s="96" t="s">
        <v>68</v>
      </c>
      <c r="G4840" s="96" t="s">
        <v>120</v>
      </c>
      <c r="H4840" s="96" t="s">
        <v>22</v>
      </c>
      <c r="I4840" s="97" t="n">
        <v>0.5</v>
      </c>
      <c r="J4840" s="96" t="n">
        <v>3692</v>
      </c>
      <c r="K4840" s="96" t="n">
        <v>64.5</v>
      </c>
      <c r="L4840" s="98" t="n">
        <f aca="false">J4840/$J$11499*100</f>
        <v>0.00585046499866613</v>
      </c>
      <c r="M4840" s="6" t="n">
        <f aca="false">J4840*K4840</f>
        <v>238134</v>
      </c>
      <c r="N4840" s="72" t="n">
        <f aca="false">M4840/$M$11499*100</f>
        <v>0.00350647173308551</v>
      </c>
    </row>
    <row r="4841" customFormat="false" ht="13.8" hidden="false" customHeight="false" outlineLevel="0" collapsed="false">
      <c r="A4841" s="92" t="s">
        <v>15</v>
      </c>
      <c r="B4841" s="9" t="n">
        <v>2016</v>
      </c>
      <c r="C4841" s="9" t="s">
        <v>48</v>
      </c>
      <c r="D4841" s="9" t="s">
        <v>168</v>
      </c>
      <c r="E4841" s="9" t="s">
        <v>187</v>
      </c>
      <c r="F4841" s="9" t="s">
        <v>68</v>
      </c>
      <c r="G4841" s="9" t="s">
        <v>120</v>
      </c>
      <c r="H4841" s="9" t="s">
        <v>15</v>
      </c>
      <c r="I4841" s="99" t="n">
        <v>0.5</v>
      </c>
      <c r="J4841" s="9" t="n">
        <v>4636</v>
      </c>
      <c r="K4841" s="9" t="n">
        <v>64.5</v>
      </c>
      <c r="L4841" s="98" t="n">
        <f aca="false">J4841/$J$11499*100</f>
        <v>0.00734635854112032</v>
      </c>
      <c r="M4841" s="6" t="n">
        <f aca="false">J4841*K4841</f>
        <v>299022</v>
      </c>
      <c r="N4841" s="72" t="n">
        <f aca="false">M4841/$M$11499*100</f>
        <v>0.00440303438639882</v>
      </c>
    </row>
    <row r="4842" customFormat="false" ht="13.8" hidden="false" customHeight="false" outlineLevel="0" collapsed="false">
      <c r="A4842" s="92" t="s">
        <v>13</v>
      </c>
      <c r="B4842" s="96" t="n">
        <v>2016</v>
      </c>
      <c r="C4842" s="96" t="s">
        <v>48</v>
      </c>
      <c r="D4842" s="96" t="s">
        <v>168</v>
      </c>
      <c r="E4842" s="96" t="s">
        <v>188</v>
      </c>
      <c r="F4842" s="96" t="s">
        <v>68</v>
      </c>
      <c r="G4842" s="96" t="s">
        <v>133</v>
      </c>
      <c r="H4842" s="96" t="s">
        <v>13</v>
      </c>
      <c r="I4842" s="97" t="n">
        <v>0.5</v>
      </c>
      <c r="J4842" s="96" t="n">
        <v>8408</v>
      </c>
      <c r="K4842" s="96" t="n">
        <v>28</v>
      </c>
      <c r="L4842" s="98" t="n">
        <f aca="false">J4842/$J$11499*100</f>
        <v>0.0133235941789775</v>
      </c>
      <c r="M4842" s="6" t="n">
        <f aca="false">J4842*K4842</f>
        <v>235424</v>
      </c>
      <c r="N4842" s="72" t="n">
        <f aca="false">M4842/$M$11499*100</f>
        <v>0.00346656756821757</v>
      </c>
    </row>
    <row r="4843" customFormat="false" ht="13.8" hidden="false" customHeight="false" outlineLevel="0" collapsed="false">
      <c r="A4843" s="92" t="s">
        <v>31</v>
      </c>
      <c r="B4843" s="9" t="n">
        <v>2016</v>
      </c>
      <c r="C4843" s="9" t="s">
        <v>48</v>
      </c>
      <c r="D4843" s="9" t="s">
        <v>168</v>
      </c>
      <c r="E4843" s="9" t="s">
        <v>188</v>
      </c>
      <c r="F4843" s="9" t="s">
        <v>68</v>
      </c>
      <c r="G4843" s="9" t="s">
        <v>133</v>
      </c>
      <c r="H4843" s="9" t="s">
        <v>31</v>
      </c>
      <c r="I4843" s="99" t="n">
        <v>0.5</v>
      </c>
      <c r="J4843" s="9" t="n">
        <v>4509</v>
      </c>
      <c r="K4843" s="9" t="n">
        <v>28</v>
      </c>
      <c r="L4843" s="98" t="n">
        <f aca="false">J4843/$J$11499*100</f>
        <v>0.00714511015140455</v>
      </c>
      <c r="M4843" s="6" t="n">
        <f aca="false">J4843*K4843</f>
        <v>126252</v>
      </c>
      <c r="N4843" s="72" t="n">
        <f aca="false">M4843/$M$11499*100</f>
        <v>0.00185903344018709</v>
      </c>
    </row>
    <row r="4844" customFormat="false" ht="13.8" hidden="false" customHeight="false" outlineLevel="0" collapsed="false">
      <c r="A4844" s="92" t="s">
        <v>18</v>
      </c>
      <c r="B4844" s="96" t="n">
        <v>2016</v>
      </c>
      <c r="C4844" s="96" t="s">
        <v>48</v>
      </c>
      <c r="D4844" s="96" t="s">
        <v>168</v>
      </c>
      <c r="E4844" s="96" t="s">
        <v>188</v>
      </c>
      <c r="F4844" s="96" t="s">
        <v>68</v>
      </c>
      <c r="G4844" s="96" t="s">
        <v>133</v>
      </c>
      <c r="H4844" s="96" t="s">
        <v>18</v>
      </c>
      <c r="I4844" s="97" t="n">
        <v>1</v>
      </c>
      <c r="J4844" s="96" t="n">
        <v>3971</v>
      </c>
      <c r="K4844" s="96" t="n">
        <v>56</v>
      </c>
      <c r="L4844" s="98" t="n">
        <f aca="false">J4844/$J$11499*100</f>
        <v>0.00629257760284486</v>
      </c>
      <c r="M4844" s="6" t="n">
        <f aca="false">J4844*K4844</f>
        <v>222376</v>
      </c>
      <c r="N4844" s="72" t="n">
        <f aca="false">M4844/$M$11499*100</f>
        <v>0.0032744385854881</v>
      </c>
    </row>
    <row r="4845" customFormat="false" ht="13.8" hidden="false" customHeight="false" outlineLevel="0" collapsed="false">
      <c r="A4845" s="92" t="s">
        <v>141</v>
      </c>
      <c r="B4845" s="9" t="n">
        <v>2016</v>
      </c>
      <c r="C4845" s="9" t="s">
        <v>48</v>
      </c>
      <c r="D4845" s="9" t="s">
        <v>168</v>
      </c>
      <c r="E4845" s="9" t="s">
        <v>188</v>
      </c>
      <c r="F4845" s="9" t="s">
        <v>68</v>
      </c>
      <c r="G4845" s="9" t="s">
        <v>66</v>
      </c>
      <c r="H4845" s="9" t="s">
        <v>141</v>
      </c>
      <c r="I4845" s="99" t="n">
        <v>0.5</v>
      </c>
      <c r="J4845" s="9" t="n">
        <v>9717</v>
      </c>
      <c r="K4845" s="9" t="n">
        <v>32.5</v>
      </c>
      <c r="L4845" s="98" t="n">
        <f aca="false">J4845/$J$11499*100</f>
        <v>0.0153978787627407</v>
      </c>
      <c r="M4845" s="6" t="n">
        <f aca="false">J4845*K4845</f>
        <v>315802.5</v>
      </c>
      <c r="N4845" s="72" t="n">
        <f aca="false">M4845/$M$11499*100</f>
        <v>0.00465012362572223</v>
      </c>
    </row>
    <row r="4846" customFormat="false" ht="13.8" hidden="false" customHeight="false" outlineLevel="0" collapsed="false">
      <c r="A4846" s="92" t="s">
        <v>80</v>
      </c>
      <c r="B4846" s="96" t="n">
        <v>2016</v>
      </c>
      <c r="C4846" s="96" t="s">
        <v>48</v>
      </c>
      <c r="D4846" s="96" t="s">
        <v>168</v>
      </c>
      <c r="E4846" s="96" t="s">
        <v>188</v>
      </c>
      <c r="F4846" s="96" t="s">
        <v>68</v>
      </c>
      <c r="G4846" s="96" t="s">
        <v>75</v>
      </c>
      <c r="H4846" s="96" t="s">
        <v>80</v>
      </c>
      <c r="I4846" s="97" t="n">
        <v>0.5</v>
      </c>
      <c r="J4846" s="96" t="n">
        <v>8635</v>
      </c>
      <c r="K4846" s="96" t="n">
        <v>35.5</v>
      </c>
      <c r="L4846" s="98" t="n">
        <f aca="false">J4846/$J$11499*100</f>
        <v>0.013683305867682</v>
      </c>
      <c r="M4846" s="6" t="n">
        <f aca="false">J4846*K4846</f>
        <v>306542.5</v>
      </c>
      <c r="N4846" s="72" t="n">
        <f aca="false">M4846/$M$11499*100</f>
        <v>0.00451377212510337</v>
      </c>
    </row>
    <row r="4847" customFormat="false" ht="13.8" hidden="false" customHeight="false" outlineLevel="0" collapsed="false">
      <c r="A4847" s="92" t="s">
        <v>78</v>
      </c>
      <c r="B4847" s="9" t="n">
        <v>2016</v>
      </c>
      <c r="C4847" s="9" t="s">
        <v>48</v>
      </c>
      <c r="D4847" s="9" t="s">
        <v>168</v>
      </c>
      <c r="E4847" s="9" t="s">
        <v>188</v>
      </c>
      <c r="F4847" s="9" t="s">
        <v>68</v>
      </c>
      <c r="G4847" s="9" t="s">
        <v>75</v>
      </c>
      <c r="H4847" s="9" t="s">
        <v>78</v>
      </c>
      <c r="I4847" s="99" t="n">
        <v>0.5</v>
      </c>
      <c r="J4847" s="9" t="n">
        <v>7872</v>
      </c>
      <c r="K4847" s="9" t="n">
        <v>35.5</v>
      </c>
      <c r="L4847" s="98" t="n">
        <f aca="false">J4847/$J$11499*100</f>
        <v>0.0124742308963976</v>
      </c>
      <c r="M4847" s="6" t="n">
        <f aca="false">J4847*K4847</f>
        <v>279456</v>
      </c>
      <c r="N4847" s="72" t="n">
        <f aca="false">M4847/$M$11499*100</f>
        <v>0.00411492926100912</v>
      </c>
    </row>
    <row r="4848" customFormat="false" ht="13.8" hidden="false" customHeight="false" outlineLevel="0" collapsed="false">
      <c r="A4848" s="92" t="s">
        <v>85</v>
      </c>
      <c r="B4848" s="96" t="n">
        <v>2016</v>
      </c>
      <c r="C4848" s="96" t="s">
        <v>48</v>
      </c>
      <c r="D4848" s="96" t="s">
        <v>168</v>
      </c>
      <c r="E4848" s="96" t="s">
        <v>188</v>
      </c>
      <c r="F4848" s="96" t="s">
        <v>68</v>
      </c>
      <c r="G4848" s="96" t="s">
        <v>57</v>
      </c>
      <c r="H4848" s="96" t="s">
        <v>85</v>
      </c>
      <c r="I4848" s="97" t="n">
        <v>0.5</v>
      </c>
      <c r="J4848" s="96" t="n">
        <v>3598</v>
      </c>
      <c r="K4848" s="96" t="n">
        <v>39.5</v>
      </c>
      <c r="L4848" s="98" t="n">
        <f aca="false">J4848/$J$11499*100</f>
        <v>0.00570150949761667</v>
      </c>
      <c r="M4848" s="6" t="n">
        <f aca="false">J4848*K4848</f>
        <v>142121</v>
      </c>
      <c r="N4848" s="72" t="n">
        <f aca="false">M4848/$M$11499*100</f>
        <v>0.00209270103881783</v>
      </c>
    </row>
    <row r="4849" customFormat="false" ht="13.8" hidden="false" customHeight="false" outlineLevel="0" collapsed="false">
      <c r="A4849" s="92" t="s">
        <v>86</v>
      </c>
      <c r="B4849" s="9" t="n">
        <v>2016</v>
      </c>
      <c r="C4849" s="9" t="s">
        <v>48</v>
      </c>
      <c r="D4849" s="9" t="s">
        <v>168</v>
      </c>
      <c r="E4849" s="9" t="s">
        <v>188</v>
      </c>
      <c r="F4849" s="9" t="s">
        <v>68</v>
      </c>
      <c r="G4849" s="9" t="s">
        <v>57</v>
      </c>
      <c r="H4849" s="9" t="s">
        <v>86</v>
      </c>
      <c r="I4849" s="99" t="n">
        <v>0.5</v>
      </c>
      <c r="J4849" s="9" t="n">
        <v>3781</v>
      </c>
      <c r="K4849" s="9" t="n">
        <v>39.5</v>
      </c>
      <c r="L4849" s="98" t="n">
        <f aca="false">J4849/$J$11499*100</f>
        <v>0.00599149733476616</v>
      </c>
      <c r="M4849" s="6" t="n">
        <f aca="false">J4849*K4849</f>
        <v>149349.5</v>
      </c>
      <c r="N4849" s="72" t="n">
        <f aca="false">M4849/$M$11499*100</f>
        <v>0.00219913914056982</v>
      </c>
    </row>
    <row r="4850" customFormat="false" ht="13.8" hidden="false" customHeight="false" outlineLevel="0" collapsed="false">
      <c r="A4850" s="92" t="s">
        <v>29</v>
      </c>
      <c r="B4850" s="96" t="n">
        <v>2016</v>
      </c>
      <c r="C4850" s="96" t="s">
        <v>48</v>
      </c>
      <c r="D4850" s="96" t="s">
        <v>168</v>
      </c>
      <c r="E4850" s="96" t="s">
        <v>188</v>
      </c>
      <c r="F4850" s="96" t="s">
        <v>68</v>
      </c>
      <c r="G4850" s="96" t="s">
        <v>57</v>
      </c>
      <c r="H4850" s="96" t="s">
        <v>29</v>
      </c>
      <c r="I4850" s="97" t="n">
        <v>1</v>
      </c>
      <c r="J4850" s="96" t="n">
        <v>2560</v>
      </c>
      <c r="K4850" s="96" t="n">
        <v>79</v>
      </c>
      <c r="L4850" s="98" t="n">
        <f aca="false">J4850/$J$11499*100</f>
        <v>0.00405666045411303</v>
      </c>
      <c r="M4850" s="6" t="n">
        <f aca="false">J4850*K4850</f>
        <v>202240</v>
      </c>
      <c r="N4850" s="72" t="n">
        <f aca="false">M4850/$M$11499*100</f>
        <v>0.00297794033317046</v>
      </c>
    </row>
    <row r="4851" customFormat="false" ht="13.8" hidden="false" customHeight="false" outlineLevel="0" collapsed="false">
      <c r="A4851" s="92" t="s">
        <v>87</v>
      </c>
      <c r="B4851" s="9" t="n">
        <v>2016</v>
      </c>
      <c r="C4851" s="9" t="s">
        <v>48</v>
      </c>
      <c r="D4851" s="9" t="s">
        <v>168</v>
      </c>
      <c r="E4851" s="9" t="s">
        <v>188</v>
      </c>
      <c r="F4851" s="9" t="s">
        <v>68</v>
      </c>
      <c r="G4851" s="9" t="s">
        <v>57</v>
      </c>
      <c r="H4851" s="9" t="s">
        <v>87</v>
      </c>
      <c r="I4851" s="99" t="n">
        <v>0.5</v>
      </c>
      <c r="J4851" s="9" t="n">
        <v>8045</v>
      </c>
      <c r="K4851" s="9" t="n">
        <v>39.5</v>
      </c>
      <c r="L4851" s="98" t="n">
        <f aca="false">J4851/$J$11499*100</f>
        <v>0.0127483724036482</v>
      </c>
      <c r="M4851" s="6" t="n">
        <f aca="false">J4851*K4851</f>
        <v>317777.5</v>
      </c>
      <c r="N4851" s="72" t="n">
        <f aca="false">M4851/$M$11499*100</f>
        <v>0.00467920507428835</v>
      </c>
    </row>
    <row r="4852" customFormat="false" ht="13.8" hidden="false" customHeight="false" outlineLevel="0" collapsed="false">
      <c r="A4852" s="92" t="s">
        <v>19</v>
      </c>
      <c r="B4852" s="96" t="n">
        <v>2016</v>
      </c>
      <c r="C4852" s="96" t="s">
        <v>48</v>
      </c>
      <c r="D4852" s="96" t="s">
        <v>168</v>
      </c>
      <c r="E4852" s="96" t="s">
        <v>188</v>
      </c>
      <c r="F4852" s="96" t="s">
        <v>68</v>
      </c>
      <c r="G4852" s="96" t="s">
        <v>59</v>
      </c>
      <c r="H4852" s="96" t="s">
        <v>19</v>
      </c>
      <c r="I4852" s="97" t="n">
        <v>0.5</v>
      </c>
      <c r="J4852" s="96" t="n">
        <v>6513</v>
      </c>
      <c r="K4852" s="96" t="n">
        <v>41.5</v>
      </c>
      <c r="L4852" s="98" t="n">
        <f aca="false">J4852/$J$11499*100</f>
        <v>0.0103207146631399</v>
      </c>
      <c r="M4852" s="6" t="n">
        <f aca="false">J4852*K4852</f>
        <v>270289.5</v>
      </c>
      <c r="N4852" s="72" t="n">
        <f aca="false">M4852/$M$11499*100</f>
        <v>0.00397995452770212</v>
      </c>
    </row>
    <row r="4853" customFormat="false" ht="13.8" hidden="false" customHeight="false" outlineLevel="0" collapsed="false">
      <c r="A4853" s="92" t="s">
        <v>103</v>
      </c>
      <c r="B4853" s="9" t="n">
        <v>2016</v>
      </c>
      <c r="C4853" s="9" t="s">
        <v>48</v>
      </c>
      <c r="D4853" s="9" t="s">
        <v>168</v>
      </c>
      <c r="E4853" s="9" t="s">
        <v>188</v>
      </c>
      <c r="F4853" s="9" t="s">
        <v>68</v>
      </c>
      <c r="G4853" s="9" t="s">
        <v>61</v>
      </c>
      <c r="H4853" s="9" t="s">
        <v>103</v>
      </c>
      <c r="I4853" s="99" t="n">
        <v>0.5</v>
      </c>
      <c r="J4853" s="9" t="n">
        <v>7354</v>
      </c>
      <c r="K4853" s="9" t="n">
        <v>48</v>
      </c>
      <c r="L4853" s="98" t="n">
        <f aca="false">J4853/$J$11499*100</f>
        <v>0.0116533910076356</v>
      </c>
      <c r="M4853" s="6" t="n">
        <f aca="false">J4853*K4853</f>
        <v>352992</v>
      </c>
      <c r="N4853" s="72" t="n">
        <f aca="false">M4853/$M$11499*100</f>
        <v>0.00519773098341825</v>
      </c>
    </row>
    <row r="4854" customFormat="false" ht="13.8" hidden="false" customHeight="false" outlineLevel="0" collapsed="false">
      <c r="A4854" s="92" t="s">
        <v>14</v>
      </c>
      <c r="B4854" s="96" t="n">
        <v>2016</v>
      </c>
      <c r="C4854" s="96" t="s">
        <v>48</v>
      </c>
      <c r="D4854" s="96" t="s">
        <v>168</v>
      </c>
      <c r="E4854" s="96" t="s">
        <v>188</v>
      </c>
      <c r="F4854" s="96" t="s">
        <v>68</v>
      </c>
      <c r="G4854" s="96" t="s">
        <v>114</v>
      </c>
      <c r="H4854" s="96" t="s">
        <v>14</v>
      </c>
      <c r="I4854" s="97" t="n">
        <v>0.5</v>
      </c>
      <c r="J4854" s="96" t="n">
        <v>6203</v>
      </c>
      <c r="K4854" s="96" t="n">
        <v>61.5</v>
      </c>
      <c r="L4854" s="98" t="n">
        <f aca="false">J4854/$J$11499*100</f>
        <v>0.00982947843627466</v>
      </c>
      <c r="M4854" s="6" t="n">
        <f aca="false">J4854*K4854</f>
        <v>381484.5</v>
      </c>
      <c r="N4854" s="72" t="n">
        <f aca="false">M4854/$M$11499*100</f>
        <v>0.00561727689393476</v>
      </c>
    </row>
    <row r="4855" customFormat="false" ht="13.8" hidden="false" customHeight="false" outlineLevel="0" collapsed="false">
      <c r="A4855" s="92" t="s">
        <v>122</v>
      </c>
      <c r="B4855" s="9" t="n">
        <v>2016</v>
      </c>
      <c r="C4855" s="9" t="s">
        <v>48</v>
      </c>
      <c r="D4855" s="9" t="s">
        <v>168</v>
      </c>
      <c r="E4855" s="9" t="s">
        <v>188</v>
      </c>
      <c r="F4855" s="9" t="s">
        <v>68</v>
      </c>
      <c r="G4855" s="9" t="s">
        <v>120</v>
      </c>
      <c r="H4855" s="9" t="s">
        <v>122</v>
      </c>
      <c r="I4855" s="99" t="n">
        <v>0.5</v>
      </c>
      <c r="J4855" s="9" t="n">
        <v>3994</v>
      </c>
      <c r="K4855" s="9" t="n">
        <v>64.5</v>
      </c>
      <c r="L4855" s="98" t="n">
        <f aca="false">J4855/$J$11499*100</f>
        <v>0.00632902416161228</v>
      </c>
      <c r="M4855" s="6" t="n">
        <f aca="false">J4855*K4855</f>
        <v>257613</v>
      </c>
      <c r="N4855" s="72" t="n">
        <f aca="false">M4855/$M$11499*100</f>
        <v>0.00379329580225989</v>
      </c>
    </row>
    <row r="4856" customFormat="false" ht="13.8" hidden="false" customHeight="false" outlineLevel="0" collapsed="false">
      <c r="A4856" s="92" t="s">
        <v>12</v>
      </c>
      <c r="B4856" s="96" t="n">
        <v>2016</v>
      </c>
      <c r="C4856" s="96" t="s">
        <v>48</v>
      </c>
      <c r="D4856" s="96" t="s">
        <v>168</v>
      </c>
      <c r="E4856" s="96" t="s">
        <v>188</v>
      </c>
      <c r="F4856" s="96" t="s">
        <v>68</v>
      </c>
      <c r="G4856" s="96" t="s">
        <v>120</v>
      </c>
      <c r="H4856" s="96" t="s">
        <v>12</v>
      </c>
      <c r="I4856" s="97" t="n">
        <v>0.5</v>
      </c>
      <c r="J4856" s="96" t="n">
        <v>3635</v>
      </c>
      <c r="K4856" s="96" t="n">
        <v>64.5</v>
      </c>
      <c r="L4856" s="98" t="n">
        <f aca="false">J4856/$J$11499*100</f>
        <v>0.00576014091824252</v>
      </c>
      <c r="M4856" s="6" t="n">
        <f aca="false">J4856*K4856</f>
        <v>234457.5</v>
      </c>
      <c r="N4856" s="72" t="n">
        <f aca="false">M4856/$M$11499*100</f>
        <v>0.00345233606440028</v>
      </c>
    </row>
    <row r="4857" customFormat="false" ht="13.8" hidden="false" customHeight="false" outlineLevel="0" collapsed="false">
      <c r="A4857" s="92" t="s">
        <v>126</v>
      </c>
      <c r="B4857" s="9" t="n">
        <v>2016</v>
      </c>
      <c r="C4857" s="9" t="s">
        <v>48</v>
      </c>
      <c r="D4857" s="9" t="s">
        <v>168</v>
      </c>
      <c r="E4857" s="9" t="s">
        <v>188</v>
      </c>
      <c r="F4857" s="9" t="s">
        <v>68</v>
      </c>
      <c r="G4857" s="9" t="s">
        <v>120</v>
      </c>
      <c r="H4857" s="9" t="s">
        <v>126</v>
      </c>
      <c r="I4857" s="99" t="n">
        <v>0.5</v>
      </c>
      <c r="J4857" s="9" t="n">
        <v>5436</v>
      </c>
      <c r="K4857" s="9" t="n">
        <v>64.5</v>
      </c>
      <c r="L4857" s="98" t="n">
        <f aca="false">J4857/$J$11499*100</f>
        <v>0.00861406493303064</v>
      </c>
      <c r="M4857" s="6" t="n">
        <f aca="false">J4857*K4857</f>
        <v>350622</v>
      </c>
      <c r="N4857" s="72" t="n">
        <f aca="false">M4857/$M$11499*100</f>
        <v>0.00516283324513891</v>
      </c>
    </row>
    <row r="4858" customFormat="false" ht="13.8" hidden="false" customHeight="false" outlineLevel="0" collapsed="false">
      <c r="A4858" s="92" t="s">
        <v>15</v>
      </c>
      <c r="B4858" s="96" t="n">
        <v>2016</v>
      </c>
      <c r="C4858" s="96" t="s">
        <v>48</v>
      </c>
      <c r="D4858" s="96" t="s">
        <v>168</v>
      </c>
      <c r="E4858" s="96" t="s">
        <v>188</v>
      </c>
      <c r="F4858" s="96" t="s">
        <v>68</v>
      </c>
      <c r="G4858" s="96" t="s">
        <v>120</v>
      </c>
      <c r="H4858" s="96" t="s">
        <v>15</v>
      </c>
      <c r="I4858" s="97" t="n">
        <v>0.5</v>
      </c>
      <c r="J4858" s="96" t="n">
        <v>7199</v>
      </c>
      <c r="K4858" s="96" t="n">
        <v>64.5</v>
      </c>
      <c r="L4858" s="98" t="n">
        <f aca="false">J4858/$J$11499*100</f>
        <v>0.011407772894203</v>
      </c>
      <c r="M4858" s="6" t="n">
        <f aca="false">J4858*K4858</f>
        <v>464335.5</v>
      </c>
      <c r="N4858" s="72" t="n">
        <f aca="false">M4858/$M$11499*100</f>
        <v>0.00683723998008738</v>
      </c>
    </row>
    <row r="4859" customFormat="false" ht="13.8" hidden="false" customHeight="false" outlineLevel="0" collapsed="false">
      <c r="A4859" s="92" t="s">
        <v>25</v>
      </c>
      <c r="B4859" s="9" t="n">
        <v>2016</v>
      </c>
      <c r="C4859" s="9" t="s">
        <v>48</v>
      </c>
      <c r="D4859" s="9" t="s">
        <v>168</v>
      </c>
      <c r="E4859" s="9" t="s">
        <v>188</v>
      </c>
      <c r="F4859" s="9" t="s">
        <v>68</v>
      </c>
      <c r="G4859" s="9" t="s">
        <v>120</v>
      </c>
      <c r="H4859" s="9" t="s">
        <v>25</v>
      </c>
      <c r="I4859" s="99" t="n">
        <v>0.5</v>
      </c>
      <c r="J4859" s="9" t="n">
        <v>6379</v>
      </c>
      <c r="K4859" s="9" t="n">
        <v>64.5</v>
      </c>
      <c r="L4859" s="98" t="n">
        <f aca="false">J4859/$J$11499*100</f>
        <v>0.0101083738424949</v>
      </c>
      <c r="M4859" s="6" t="n">
        <f aca="false">J4859*K4859</f>
        <v>411445.5</v>
      </c>
      <c r="N4859" s="72" t="n">
        <f aca="false">M4859/$M$11499*100</f>
        <v>0.00605844614987879</v>
      </c>
    </row>
    <row r="4860" customFormat="false" ht="13.8" hidden="false" customHeight="false" outlineLevel="0" collapsed="false">
      <c r="A4860" s="92" t="s">
        <v>13</v>
      </c>
      <c r="B4860" s="96" t="n">
        <v>2016</v>
      </c>
      <c r="C4860" s="96" t="s">
        <v>48</v>
      </c>
      <c r="D4860" s="96" t="s">
        <v>168</v>
      </c>
      <c r="E4860" s="96" t="s">
        <v>189</v>
      </c>
      <c r="F4860" s="96" t="s">
        <v>68</v>
      </c>
      <c r="G4860" s="96" t="s">
        <v>133</v>
      </c>
      <c r="H4860" s="96" t="s">
        <v>13</v>
      </c>
      <c r="I4860" s="97" t="n">
        <v>0.5</v>
      </c>
      <c r="J4860" s="96" t="n">
        <v>4186</v>
      </c>
      <c r="K4860" s="96" t="n">
        <v>28</v>
      </c>
      <c r="L4860" s="98" t="n">
        <f aca="false">J4860/$J$11499*100</f>
        <v>0.00663327369567076</v>
      </c>
      <c r="M4860" s="6" t="n">
        <f aca="false">J4860*K4860</f>
        <v>117208</v>
      </c>
      <c r="N4860" s="72" t="n">
        <f aca="false">M4860/$M$11499*100</f>
        <v>0.00172586249293039</v>
      </c>
    </row>
    <row r="4861" customFormat="false" ht="13.8" hidden="false" customHeight="false" outlineLevel="0" collapsed="false">
      <c r="A4861" s="92" t="s">
        <v>18</v>
      </c>
      <c r="B4861" s="9" t="n">
        <v>2016</v>
      </c>
      <c r="C4861" s="9" t="s">
        <v>48</v>
      </c>
      <c r="D4861" s="9" t="s">
        <v>168</v>
      </c>
      <c r="E4861" s="9" t="s">
        <v>189</v>
      </c>
      <c r="F4861" s="9" t="s">
        <v>68</v>
      </c>
      <c r="G4861" s="9" t="s">
        <v>133</v>
      </c>
      <c r="H4861" s="9" t="s">
        <v>18</v>
      </c>
      <c r="I4861" s="99" t="n">
        <v>1</v>
      </c>
      <c r="J4861" s="9" t="n">
        <v>4272</v>
      </c>
      <c r="K4861" s="9" t="n">
        <v>56</v>
      </c>
      <c r="L4861" s="98" t="n">
        <f aca="false">J4861/$J$11499*100</f>
        <v>0.00676955213280112</v>
      </c>
      <c r="M4861" s="6" t="n">
        <f aca="false">J4861*K4861</f>
        <v>239232</v>
      </c>
      <c r="N4861" s="72" t="n">
        <f aca="false">M4861/$M$11499*100</f>
        <v>0.00352263954600986</v>
      </c>
    </row>
    <row r="4862" customFormat="false" ht="13.8" hidden="false" customHeight="false" outlineLevel="0" collapsed="false">
      <c r="A4862" s="92" t="s">
        <v>16</v>
      </c>
      <c r="B4862" s="96" t="n">
        <v>2016</v>
      </c>
      <c r="C4862" s="96" t="s">
        <v>48</v>
      </c>
      <c r="D4862" s="96" t="s">
        <v>168</v>
      </c>
      <c r="E4862" s="96" t="s">
        <v>189</v>
      </c>
      <c r="F4862" s="96" t="s">
        <v>68</v>
      </c>
      <c r="G4862" s="96" t="s">
        <v>135</v>
      </c>
      <c r="H4862" s="96" t="s">
        <v>16</v>
      </c>
      <c r="I4862" s="97" t="n">
        <v>0.5</v>
      </c>
      <c r="J4862" s="96" t="n">
        <v>4143</v>
      </c>
      <c r="K4862" s="96" t="n">
        <v>29.5</v>
      </c>
      <c r="L4862" s="98" t="n">
        <f aca="false">J4862/$J$11499*100</f>
        <v>0.00656513447710558</v>
      </c>
      <c r="M4862" s="6" t="n">
        <f aca="false">J4862*K4862</f>
        <v>122218.5</v>
      </c>
      <c r="N4862" s="72" t="n">
        <f aca="false">M4862/$M$11499*100</f>
        <v>0.00179964102358383</v>
      </c>
    </row>
    <row r="4863" customFormat="false" ht="13.8" hidden="false" customHeight="false" outlineLevel="0" collapsed="false">
      <c r="A4863" s="92" t="s">
        <v>71</v>
      </c>
      <c r="B4863" s="9" t="n">
        <v>2016</v>
      </c>
      <c r="C4863" s="9" t="s">
        <v>48</v>
      </c>
      <c r="D4863" s="9" t="s">
        <v>168</v>
      </c>
      <c r="E4863" s="9" t="s">
        <v>189</v>
      </c>
      <c r="F4863" s="9" t="s">
        <v>68</v>
      </c>
      <c r="G4863" s="9" t="s">
        <v>69</v>
      </c>
      <c r="H4863" s="9" t="s">
        <v>71</v>
      </c>
      <c r="I4863" s="99" t="n">
        <v>1</v>
      </c>
      <c r="J4863" s="9" t="n">
        <v>3210</v>
      </c>
      <c r="K4863" s="9" t="n">
        <v>68</v>
      </c>
      <c r="L4863" s="98" t="n">
        <f aca="false">J4863/$J$11499*100</f>
        <v>0.00508667189754017</v>
      </c>
      <c r="M4863" s="6" t="n">
        <f aca="false">J4863*K4863</f>
        <v>218280</v>
      </c>
      <c r="N4863" s="72" t="n">
        <f aca="false">M4863/$M$11499*100</f>
        <v>0.00321412586987959</v>
      </c>
    </row>
    <row r="4864" customFormat="false" ht="13.8" hidden="false" customHeight="false" outlineLevel="0" collapsed="false">
      <c r="A4864" s="92" t="s">
        <v>85</v>
      </c>
      <c r="B4864" s="96" t="n">
        <v>2016</v>
      </c>
      <c r="C4864" s="96" t="s">
        <v>48</v>
      </c>
      <c r="D4864" s="96" t="s">
        <v>168</v>
      </c>
      <c r="E4864" s="96" t="s">
        <v>189</v>
      </c>
      <c r="F4864" s="96" t="s">
        <v>68</v>
      </c>
      <c r="G4864" s="96" t="s">
        <v>57</v>
      </c>
      <c r="H4864" s="96" t="s">
        <v>85</v>
      </c>
      <c r="I4864" s="97" t="n">
        <v>0.5</v>
      </c>
      <c r="J4864" s="96" t="n">
        <v>2474</v>
      </c>
      <c r="K4864" s="96" t="n">
        <v>39.5</v>
      </c>
      <c r="L4864" s="98" t="n">
        <f aca="false">J4864/$J$11499*100</f>
        <v>0.00392038201698267</v>
      </c>
      <c r="M4864" s="6" t="n">
        <f aca="false">J4864*K4864</f>
        <v>97723</v>
      </c>
      <c r="N4864" s="72" t="n">
        <f aca="false">M4864/$M$11499*100</f>
        <v>0.00143895007505151</v>
      </c>
    </row>
    <row r="4865" customFormat="false" ht="13.8" hidden="false" customHeight="false" outlineLevel="0" collapsed="false">
      <c r="A4865" s="92" t="s">
        <v>86</v>
      </c>
      <c r="B4865" s="9" t="n">
        <v>2016</v>
      </c>
      <c r="C4865" s="9" t="s">
        <v>48</v>
      </c>
      <c r="D4865" s="9" t="s">
        <v>168</v>
      </c>
      <c r="E4865" s="9" t="s">
        <v>189</v>
      </c>
      <c r="F4865" s="9" t="s">
        <v>68</v>
      </c>
      <c r="G4865" s="9" t="s">
        <v>57</v>
      </c>
      <c r="H4865" s="9" t="s">
        <v>86</v>
      </c>
      <c r="I4865" s="99" t="n">
        <v>0.5</v>
      </c>
      <c r="J4865" s="9" t="n">
        <v>1552</v>
      </c>
      <c r="K4865" s="9" t="n">
        <v>39.5</v>
      </c>
      <c r="L4865" s="98" t="n">
        <f aca="false">J4865/$J$11499*100</f>
        <v>0.00245935040030602</v>
      </c>
      <c r="M4865" s="6" t="n">
        <f aca="false">J4865*K4865</f>
        <v>61304</v>
      </c>
      <c r="N4865" s="72" t="n">
        <f aca="false">M4865/$M$11499*100</f>
        <v>0.000902688163492295</v>
      </c>
    </row>
    <row r="4866" customFormat="false" ht="13.8" hidden="false" customHeight="false" outlineLevel="0" collapsed="false">
      <c r="A4866" s="92" t="s">
        <v>21</v>
      </c>
      <c r="B4866" s="96" t="n">
        <v>2016</v>
      </c>
      <c r="C4866" s="96" t="s">
        <v>48</v>
      </c>
      <c r="D4866" s="96" t="s">
        <v>168</v>
      </c>
      <c r="E4866" s="96" t="s">
        <v>189</v>
      </c>
      <c r="F4866" s="96" t="s">
        <v>68</v>
      </c>
      <c r="G4866" s="96" t="s">
        <v>57</v>
      </c>
      <c r="H4866" s="96" t="s">
        <v>21</v>
      </c>
      <c r="I4866" s="97" t="n">
        <v>1</v>
      </c>
      <c r="J4866" s="96" t="n">
        <v>2391</v>
      </c>
      <c r="K4866" s="96" t="n">
        <v>79</v>
      </c>
      <c r="L4866" s="98" t="n">
        <f aca="false">J4866/$J$11499*100</f>
        <v>0.00378885747882197</v>
      </c>
      <c r="M4866" s="6" t="n">
        <f aca="false">J4866*K4866</f>
        <v>188889</v>
      </c>
      <c r="N4866" s="72" t="n">
        <f aca="false">M4866/$M$11499*100</f>
        <v>0.0027813497408635</v>
      </c>
    </row>
    <row r="4867" customFormat="false" ht="13.8" hidden="false" customHeight="false" outlineLevel="0" collapsed="false">
      <c r="A4867" s="92" t="s">
        <v>29</v>
      </c>
      <c r="B4867" s="9" t="n">
        <v>2016</v>
      </c>
      <c r="C4867" s="9" t="s">
        <v>48</v>
      </c>
      <c r="D4867" s="9" t="s">
        <v>168</v>
      </c>
      <c r="E4867" s="9" t="s">
        <v>189</v>
      </c>
      <c r="F4867" s="9" t="s">
        <v>68</v>
      </c>
      <c r="G4867" s="9" t="s">
        <v>57</v>
      </c>
      <c r="H4867" s="9" t="s">
        <v>29</v>
      </c>
      <c r="I4867" s="99" t="n">
        <v>1</v>
      </c>
      <c r="J4867" s="9" t="n">
        <v>8961</v>
      </c>
      <c r="K4867" s="9" t="n">
        <v>79</v>
      </c>
      <c r="L4867" s="98" t="n">
        <f aca="false">J4867/$J$11499*100</f>
        <v>0.0141998962223855</v>
      </c>
      <c r="M4867" s="6" t="n">
        <f aca="false">J4867*K4867</f>
        <v>707919</v>
      </c>
      <c r="N4867" s="72" t="n">
        <f aca="false">M4867/$M$11499*100</f>
        <v>0.0104239544240392</v>
      </c>
    </row>
    <row r="4868" customFormat="false" ht="13.8" hidden="false" customHeight="false" outlineLevel="0" collapsed="false">
      <c r="A4868" s="92" t="s">
        <v>19</v>
      </c>
      <c r="B4868" s="96" t="n">
        <v>2016</v>
      </c>
      <c r="C4868" s="96" t="s">
        <v>48</v>
      </c>
      <c r="D4868" s="96" t="s">
        <v>168</v>
      </c>
      <c r="E4868" s="96" t="s">
        <v>189</v>
      </c>
      <c r="F4868" s="96" t="s">
        <v>68</v>
      </c>
      <c r="G4868" s="96" t="s">
        <v>59</v>
      </c>
      <c r="H4868" s="96" t="s">
        <v>19</v>
      </c>
      <c r="I4868" s="97" t="n">
        <v>0.5</v>
      </c>
      <c r="J4868" s="96" t="n">
        <v>6807</v>
      </c>
      <c r="K4868" s="96" t="n">
        <v>41.5</v>
      </c>
      <c r="L4868" s="98" t="n">
        <f aca="false">J4868/$J$11499*100</f>
        <v>0.010786596762167</v>
      </c>
      <c r="M4868" s="6" t="n">
        <f aca="false">J4868*K4868</f>
        <v>282490.5</v>
      </c>
      <c r="N4868" s="72" t="n">
        <f aca="false">M4868/$M$11499*100</f>
        <v>0.00415961161831235</v>
      </c>
    </row>
    <row r="4869" customFormat="false" ht="13.8" hidden="false" customHeight="false" outlineLevel="0" collapsed="false">
      <c r="A4869" s="92" t="s">
        <v>20</v>
      </c>
      <c r="B4869" s="9" t="n">
        <v>2016</v>
      </c>
      <c r="C4869" s="9" t="s">
        <v>48</v>
      </c>
      <c r="D4869" s="9" t="s">
        <v>168</v>
      </c>
      <c r="E4869" s="9" t="s">
        <v>189</v>
      </c>
      <c r="F4869" s="9" t="s">
        <v>68</v>
      </c>
      <c r="G4869" s="9" t="s">
        <v>61</v>
      </c>
      <c r="H4869" s="9" t="s">
        <v>20</v>
      </c>
      <c r="I4869" s="99" t="n">
        <v>1</v>
      </c>
      <c r="J4869" s="9" t="n">
        <v>9270</v>
      </c>
      <c r="K4869" s="9" t="n">
        <v>96</v>
      </c>
      <c r="L4869" s="98" t="n">
        <f aca="false">J4869/$J$11499*100</f>
        <v>0.0146895478162609</v>
      </c>
      <c r="M4869" s="6" t="n">
        <f aca="false">J4869*K4869</f>
        <v>889920</v>
      </c>
      <c r="N4869" s="72" t="n">
        <f aca="false">M4869/$M$11499*100</f>
        <v>0.0131038798521314</v>
      </c>
    </row>
    <row r="4870" customFormat="false" ht="13.8" hidden="false" customHeight="false" outlineLevel="0" collapsed="false">
      <c r="A4870" s="92" t="s">
        <v>27</v>
      </c>
      <c r="B4870" s="96" t="n">
        <v>2016</v>
      </c>
      <c r="C4870" s="96" t="s">
        <v>48</v>
      </c>
      <c r="D4870" s="96" t="s">
        <v>168</v>
      </c>
      <c r="E4870" s="96" t="s">
        <v>189</v>
      </c>
      <c r="F4870" s="96" t="s">
        <v>68</v>
      </c>
      <c r="G4870" s="96" t="s">
        <v>104</v>
      </c>
      <c r="H4870" s="96" t="s">
        <v>27</v>
      </c>
      <c r="I4870" s="97" t="n">
        <v>2</v>
      </c>
      <c r="J4870" s="96" t="n">
        <v>5731</v>
      </c>
      <c r="K4870" s="96" t="n">
        <v>212</v>
      </c>
      <c r="L4870" s="98" t="n">
        <f aca="false">J4870/$J$11499*100</f>
        <v>0.00908153166504757</v>
      </c>
      <c r="M4870" s="6" t="n">
        <f aca="false">J4870*K4870</f>
        <v>1214972</v>
      </c>
      <c r="N4870" s="72" t="n">
        <f aca="false">M4870/$M$11499*100</f>
        <v>0.0178902003682396</v>
      </c>
    </row>
    <row r="4871" customFormat="false" ht="13.8" hidden="false" customHeight="false" outlineLevel="0" collapsed="false">
      <c r="A4871" s="92" t="s">
        <v>14</v>
      </c>
      <c r="B4871" s="9" t="n">
        <v>2016</v>
      </c>
      <c r="C4871" s="9" t="s">
        <v>48</v>
      </c>
      <c r="D4871" s="9" t="s">
        <v>168</v>
      </c>
      <c r="E4871" s="9" t="s">
        <v>189</v>
      </c>
      <c r="F4871" s="9" t="s">
        <v>68</v>
      </c>
      <c r="G4871" s="9" t="s">
        <v>114</v>
      </c>
      <c r="H4871" s="9" t="s">
        <v>14</v>
      </c>
      <c r="I4871" s="99" t="n">
        <v>0.5</v>
      </c>
      <c r="J4871" s="9" t="n">
        <v>9328</v>
      </c>
      <c r="K4871" s="9" t="n">
        <v>61.5</v>
      </c>
      <c r="L4871" s="98" t="n">
        <f aca="false">J4871/$J$11499*100</f>
        <v>0.0147814565296744</v>
      </c>
      <c r="M4871" s="6" t="n">
        <f aca="false">J4871*K4871</f>
        <v>573672</v>
      </c>
      <c r="N4871" s="72" t="n">
        <f aca="false">M4871/$M$11499*100</f>
        <v>0.0084471963350997</v>
      </c>
    </row>
    <row r="4872" customFormat="false" ht="13.8" hidden="false" customHeight="false" outlineLevel="0" collapsed="false">
      <c r="A4872" s="92" t="s">
        <v>12</v>
      </c>
      <c r="B4872" s="96" t="n">
        <v>2016</v>
      </c>
      <c r="C4872" s="96" t="s">
        <v>48</v>
      </c>
      <c r="D4872" s="96" t="s">
        <v>168</v>
      </c>
      <c r="E4872" s="96" t="s">
        <v>189</v>
      </c>
      <c r="F4872" s="96" t="s">
        <v>68</v>
      </c>
      <c r="G4872" s="96" t="s">
        <v>120</v>
      </c>
      <c r="H4872" s="96" t="s">
        <v>12</v>
      </c>
      <c r="I4872" s="97" t="n">
        <v>0.5</v>
      </c>
      <c r="J4872" s="96" t="n">
        <v>8161</v>
      </c>
      <c r="K4872" s="96" t="n">
        <v>64.5</v>
      </c>
      <c r="L4872" s="98" t="n">
        <f aca="false">J4872/$J$11499*100</f>
        <v>0.0129321898304752</v>
      </c>
      <c r="M4872" s="6" t="n">
        <f aca="false">J4872*K4872</f>
        <v>526384.5</v>
      </c>
      <c r="N4872" s="72" t="n">
        <f aca="false">M4872/$M$11499*100</f>
        <v>0.00775089810772233</v>
      </c>
    </row>
    <row r="4873" customFormat="false" ht="13.8" hidden="false" customHeight="false" outlineLevel="0" collapsed="false">
      <c r="A4873" s="92" t="s">
        <v>15</v>
      </c>
      <c r="B4873" s="9" t="n">
        <v>2016</v>
      </c>
      <c r="C4873" s="9" t="s">
        <v>48</v>
      </c>
      <c r="D4873" s="9" t="s">
        <v>168</v>
      </c>
      <c r="E4873" s="9" t="s">
        <v>189</v>
      </c>
      <c r="F4873" s="9" t="s">
        <v>68</v>
      </c>
      <c r="G4873" s="9" t="s">
        <v>120</v>
      </c>
      <c r="H4873" s="9" t="s">
        <v>15</v>
      </c>
      <c r="I4873" s="99" t="n">
        <v>0.5</v>
      </c>
      <c r="J4873" s="9" t="n">
        <v>8993</v>
      </c>
      <c r="K4873" s="9" t="n">
        <v>64.5</v>
      </c>
      <c r="L4873" s="98" t="n">
        <f aca="false">J4873/$J$11499*100</f>
        <v>0.0142506044780619</v>
      </c>
      <c r="M4873" s="6" t="n">
        <f aca="false">J4873*K4873</f>
        <v>580048.5</v>
      </c>
      <c r="N4873" s="72" t="n">
        <f aca="false">M4873/$M$11499*100</f>
        <v>0.00854108892081203</v>
      </c>
    </row>
    <row r="4874" customFormat="false" ht="13.8" hidden="false" customHeight="false" outlineLevel="0" collapsed="false">
      <c r="A4874" s="92" t="s">
        <v>23</v>
      </c>
      <c r="B4874" s="96" t="n">
        <v>2016</v>
      </c>
      <c r="C4874" s="96" t="s">
        <v>48</v>
      </c>
      <c r="D4874" s="96" t="s">
        <v>168</v>
      </c>
      <c r="E4874" s="96" t="s">
        <v>189</v>
      </c>
      <c r="F4874" s="96" t="s">
        <v>68</v>
      </c>
      <c r="G4874" s="96" t="s">
        <v>120</v>
      </c>
      <c r="H4874" s="96" t="s">
        <v>23</v>
      </c>
      <c r="I4874" s="97" t="n">
        <v>0.5</v>
      </c>
      <c r="J4874" s="96" t="n">
        <v>8040</v>
      </c>
      <c r="K4874" s="96" t="n">
        <v>64.5</v>
      </c>
      <c r="L4874" s="98" t="n">
        <f aca="false">J4874/$J$11499*100</f>
        <v>0.0127404492386987</v>
      </c>
      <c r="M4874" s="6" t="n">
        <f aca="false">J4874*K4874</f>
        <v>518580</v>
      </c>
      <c r="N4874" s="72" t="n">
        <f aca="false">M4874/$M$11499*100</f>
        <v>0.0076359785303379</v>
      </c>
    </row>
    <row r="4875" customFormat="false" ht="13.8" hidden="false" customHeight="false" outlineLevel="0" collapsed="false">
      <c r="A4875" s="92" t="s">
        <v>13</v>
      </c>
      <c r="B4875" s="9" t="n">
        <v>2016</v>
      </c>
      <c r="C4875" s="9" t="s">
        <v>48</v>
      </c>
      <c r="D4875" s="9" t="s">
        <v>168</v>
      </c>
      <c r="E4875" s="9" t="s">
        <v>190</v>
      </c>
      <c r="F4875" s="9" t="s">
        <v>68</v>
      </c>
      <c r="G4875" s="9" t="s">
        <v>133</v>
      </c>
      <c r="H4875" s="9" t="s">
        <v>13</v>
      </c>
      <c r="I4875" s="99" t="n">
        <v>0.5</v>
      </c>
      <c r="J4875" s="9" t="n">
        <v>4845</v>
      </c>
      <c r="K4875" s="9" t="n">
        <v>28</v>
      </c>
      <c r="L4875" s="98" t="n">
        <f aca="false">J4875/$J$11499*100</f>
        <v>0.00767754683600689</v>
      </c>
      <c r="M4875" s="6" t="n">
        <f aca="false">J4875*K4875</f>
        <v>135660</v>
      </c>
      <c r="N4875" s="72" t="n">
        <f aca="false">M4875/$M$11499*100</f>
        <v>0.0019975642088504</v>
      </c>
    </row>
    <row r="4876" customFormat="false" ht="13.8" hidden="false" customHeight="false" outlineLevel="0" collapsed="false">
      <c r="A4876" s="92" t="s">
        <v>18</v>
      </c>
      <c r="B4876" s="96" t="n">
        <v>2016</v>
      </c>
      <c r="C4876" s="96" t="s">
        <v>48</v>
      </c>
      <c r="D4876" s="96" t="s">
        <v>168</v>
      </c>
      <c r="E4876" s="96" t="s">
        <v>190</v>
      </c>
      <c r="F4876" s="96" t="s">
        <v>68</v>
      </c>
      <c r="G4876" s="96" t="s">
        <v>133</v>
      </c>
      <c r="H4876" s="96" t="s">
        <v>18</v>
      </c>
      <c r="I4876" s="97" t="n">
        <v>1</v>
      </c>
      <c r="J4876" s="96" t="n">
        <v>5479</v>
      </c>
      <c r="K4876" s="96" t="n">
        <v>56</v>
      </c>
      <c r="L4876" s="98" t="n">
        <f aca="false">J4876/$J$11499*100</f>
        <v>0.00868220415159582</v>
      </c>
      <c r="M4876" s="6" t="n">
        <f aca="false">J4876*K4876</f>
        <v>306824</v>
      </c>
      <c r="N4876" s="72" t="n">
        <f aca="false">M4876/$M$11499*100</f>
        <v>0.00451791715182304</v>
      </c>
    </row>
    <row r="4877" customFormat="false" ht="13.8" hidden="false" customHeight="false" outlineLevel="0" collapsed="false">
      <c r="A4877" s="92" t="s">
        <v>71</v>
      </c>
      <c r="B4877" s="9" t="n">
        <v>2016</v>
      </c>
      <c r="C4877" s="9" t="s">
        <v>48</v>
      </c>
      <c r="D4877" s="9" t="s">
        <v>168</v>
      </c>
      <c r="E4877" s="9" t="s">
        <v>190</v>
      </c>
      <c r="F4877" s="9" t="s">
        <v>68</v>
      </c>
      <c r="G4877" s="9" t="s">
        <v>69</v>
      </c>
      <c r="H4877" s="9" t="s">
        <v>71</v>
      </c>
      <c r="I4877" s="99" t="n">
        <v>1</v>
      </c>
      <c r="J4877" s="9" t="n">
        <v>4681</v>
      </c>
      <c r="K4877" s="9" t="n">
        <v>68</v>
      </c>
      <c r="L4877" s="98" t="n">
        <f aca="false">J4877/$J$11499*100</f>
        <v>0.00741766702566527</v>
      </c>
      <c r="M4877" s="6" t="n">
        <f aca="false">J4877*K4877</f>
        <v>318308</v>
      </c>
      <c r="N4877" s="72" t="n">
        <f aca="false">M4877/$M$11499*100</f>
        <v>0.00468701657224497</v>
      </c>
    </row>
    <row r="4878" customFormat="false" ht="13.8" hidden="false" customHeight="false" outlineLevel="0" collapsed="false">
      <c r="A4878" s="92" t="s">
        <v>85</v>
      </c>
      <c r="B4878" s="96" t="n">
        <v>2016</v>
      </c>
      <c r="C4878" s="96" t="s">
        <v>48</v>
      </c>
      <c r="D4878" s="96" t="s">
        <v>168</v>
      </c>
      <c r="E4878" s="96" t="s">
        <v>190</v>
      </c>
      <c r="F4878" s="96" t="s">
        <v>68</v>
      </c>
      <c r="G4878" s="96" t="s">
        <v>57</v>
      </c>
      <c r="H4878" s="96" t="s">
        <v>85</v>
      </c>
      <c r="I4878" s="97" t="n">
        <v>0.5</v>
      </c>
      <c r="J4878" s="96" t="n">
        <v>2663</v>
      </c>
      <c r="K4878" s="96" t="n">
        <v>39.5</v>
      </c>
      <c r="L4878" s="98" t="n">
        <f aca="false">J4878/$J$11499*100</f>
        <v>0.00421987765207148</v>
      </c>
      <c r="M4878" s="6" t="n">
        <f aca="false">J4878*K4878</f>
        <v>105188.5</v>
      </c>
      <c r="N4878" s="72" t="n">
        <f aca="false">M4878/$M$11499*100</f>
        <v>0.00154887795063143</v>
      </c>
    </row>
    <row r="4879" customFormat="false" ht="13.8" hidden="false" customHeight="false" outlineLevel="0" collapsed="false">
      <c r="A4879" s="92" t="s">
        <v>86</v>
      </c>
      <c r="B4879" s="9" t="n">
        <v>2016</v>
      </c>
      <c r="C4879" s="9" t="s">
        <v>48</v>
      </c>
      <c r="D4879" s="9" t="s">
        <v>168</v>
      </c>
      <c r="E4879" s="9" t="s">
        <v>190</v>
      </c>
      <c r="F4879" s="9" t="s">
        <v>68</v>
      </c>
      <c r="G4879" s="9" t="s">
        <v>57</v>
      </c>
      <c r="H4879" s="9" t="s">
        <v>86</v>
      </c>
      <c r="I4879" s="99" t="n">
        <v>0.5</v>
      </c>
      <c r="J4879" s="9" t="n">
        <v>7999</v>
      </c>
      <c r="K4879" s="9" t="n">
        <v>39.5</v>
      </c>
      <c r="L4879" s="98" t="n">
        <f aca="false">J4879/$J$11499*100</f>
        <v>0.0126754792861133</v>
      </c>
      <c r="M4879" s="6" t="n">
        <f aca="false">J4879*K4879</f>
        <v>315960.5</v>
      </c>
      <c r="N4879" s="72" t="n">
        <f aca="false">M4879/$M$11499*100</f>
        <v>0.00465245014160752</v>
      </c>
    </row>
    <row r="4880" customFormat="false" ht="13.8" hidden="false" customHeight="false" outlineLevel="0" collapsed="false">
      <c r="A4880" s="92" t="s">
        <v>21</v>
      </c>
      <c r="B4880" s="96" t="n">
        <v>2016</v>
      </c>
      <c r="C4880" s="96" t="s">
        <v>48</v>
      </c>
      <c r="D4880" s="96" t="s">
        <v>168</v>
      </c>
      <c r="E4880" s="96" t="s">
        <v>190</v>
      </c>
      <c r="F4880" s="96" t="s">
        <v>68</v>
      </c>
      <c r="G4880" s="96" t="s">
        <v>57</v>
      </c>
      <c r="H4880" s="96" t="s">
        <v>21</v>
      </c>
      <c r="I4880" s="97" t="n">
        <v>1</v>
      </c>
      <c r="J4880" s="96" t="n">
        <v>2306</v>
      </c>
      <c r="K4880" s="96" t="n">
        <v>79</v>
      </c>
      <c r="L4880" s="98" t="n">
        <f aca="false">J4880/$J$11499*100</f>
        <v>0.0036541636746815</v>
      </c>
      <c r="M4880" s="6" t="n">
        <f aca="false">J4880*K4880</f>
        <v>182174</v>
      </c>
      <c r="N4880" s="72" t="n">
        <f aca="false">M4880/$M$11499*100</f>
        <v>0.0026824728157387</v>
      </c>
    </row>
    <row r="4881" customFormat="false" ht="13.8" hidden="false" customHeight="false" outlineLevel="0" collapsed="false">
      <c r="A4881" s="92" t="s">
        <v>20</v>
      </c>
      <c r="B4881" s="9" t="n">
        <v>2016</v>
      </c>
      <c r="C4881" s="9" t="s">
        <v>48</v>
      </c>
      <c r="D4881" s="9" t="s">
        <v>168</v>
      </c>
      <c r="E4881" s="9" t="s">
        <v>190</v>
      </c>
      <c r="F4881" s="9" t="s">
        <v>68</v>
      </c>
      <c r="G4881" s="9" t="s">
        <v>61</v>
      </c>
      <c r="H4881" s="9" t="s">
        <v>20</v>
      </c>
      <c r="I4881" s="99" t="n">
        <v>1</v>
      </c>
      <c r="J4881" s="9" t="n">
        <v>8759</v>
      </c>
      <c r="K4881" s="9" t="n">
        <v>96</v>
      </c>
      <c r="L4881" s="98" t="n">
        <f aca="false">J4881/$J$11499*100</f>
        <v>0.0138798003584281</v>
      </c>
      <c r="M4881" s="6" t="n">
        <f aca="false">J4881*K4881</f>
        <v>840864</v>
      </c>
      <c r="N4881" s="72" t="n">
        <f aca="false">M4881/$M$11499*100</f>
        <v>0.0123815408441013</v>
      </c>
    </row>
    <row r="4882" customFormat="false" ht="13.8" hidden="false" customHeight="false" outlineLevel="0" collapsed="false">
      <c r="A4882" s="92" t="s">
        <v>17</v>
      </c>
      <c r="B4882" s="96" t="n">
        <v>2016</v>
      </c>
      <c r="C4882" s="96" t="s">
        <v>48</v>
      </c>
      <c r="D4882" s="96" t="s">
        <v>168</v>
      </c>
      <c r="E4882" s="96" t="s">
        <v>190</v>
      </c>
      <c r="F4882" s="96" t="s">
        <v>68</v>
      </c>
      <c r="G4882" s="96" t="s">
        <v>104</v>
      </c>
      <c r="H4882" s="96" t="s">
        <v>17</v>
      </c>
      <c r="I4882" s="97" t="n">
        <v>1</v>
      </c>
      <c r="J4882" s="96" t="n">
        <v>2295</v>
      </c>
      <c r="K4882" s="96" t="n">
        <v>106</v>
      </c>
      <c r="L4882" s="98" t="n">
        <f aca="false">J4882/$J$11499*100</f>
        <v>0.00363673271179274</v>
      </c>
      <c r="M4882" s="6" t="n">
        <f aca="false">J4882*K4882</f>
        <v>243270</v>
      </c>
      <c r="N4882" s="72" t="n">
        <f aca="false">M4882/$M$11499*100</f>
        <v>0.0035820982241415</v>
      </c>
    </row>
    <row r="4883" customFormat="false" ht="13.8" hidden="false" customHeight="false" outlineLevel="0" collapsed="false">
      <c r="A4883" s="92" t="s">
        <v>14</v>
      </c>
      <c r="B4883" s="9" t="n">
        <v>2016</v>
      </c>
      <c r="C4883" s="9" t="s">
        <v>48</v>
      </c>
      <c r="D4883" s="9" t="s">
        <v>168</v>
      </c>
      <c r="E4883" s="9" t="s">
        <v>190</v>
      </c>
      <c r="F4883" s="9" t="s">
        <v>68</v>
      </c>
      <c r="G4883" s="9" t="s">
        <v>114</v>
      </c>
      <c r="H4883" s="9" t="s">
        <v>14</v>
      </c>
      <c r="I4883" s="99" t="n">
        <v>0.5</v>
      </c>
      <c r="J4883" s="9" t="n">
        <v>9065</v>
      </c>
      <c r="K4883" s="9" t="n">
        <v>61.5</v>
      </c>
      <c r="L4883" s="98" t="n">
        <f aca="false">J4883/$J$11499*100</f>
        <v>0.0143646980533338</v>
      </c>
      <c r="M4883" s="6" t="n">
        <f aca="false">J4883*K4883</f>
        <v>557497.5</v>
      </c>
      <c r="N4883" s="72" t="n">
        <f aca="false">M4883/$M$11499*100</f>
        <v>0.00820903031493126</v>
      </c>
    </row>
    <row r="4884" customFormat="false" ht="13.8" hidden="false" customHeight="false" outlineLevel="0" collapsed="false">
      <c r="A4884" s="92" t="s">
        <v>122</v>
      </c>
      <c r="B4884" s="96" t="n">
        <v>2016</v>
      </c>
      <c r="C4884" s="96" t="s">
        <v>48</v>
      </c>
      <c r="D4884" s="96" t="s">
        <v>168</v>
      </c>
      <c r="E4884" s="96" t="s">
        <v>190</v>
      </c>
      <c r="F4884" s="96" t="s">
        <v>68</v>
      </c>
      <c r="G4884" s="96" t="s">
        <v>120</v>
      </c>
      <c r="H4884" s="96" t="s">
        <v>122</v>
      </c>
      <c r="I4884" s="97" t="n">
        <v>0.5</v>
      </c>
      <c r="J4884" s="96" t="n">
        <v>1277</v>
      </c>
      <c r="K4884" s="96" t="n">
        <v>64.5</v>
      </c>
      <c r="L4884" s="98" t="n">
        <f aca="false">J4884/$J$11499*100</f>
        <v>0.00202357632808685</v>
      </c>
      <c r="M4884" s="6" t="n">
        <f aca="false">J4884*K4884</f>
        <v>82366.5</v>
      </c>
      <c r="N4884" s="72" t="n">
        <f aca="false">M4884/$M$11499*100</f>
        <v>0.00121282892826387</v>
      </c>
    </row>
    <row r="4885" customFormat="false" ht="13.8" hidden="false" customHeight="false" outlineLevel="0" collapsed="false">
      <c r="A4885" s="92" t="s">
        <v>12</v>
      </c>
      <c r="B4885" s="9" t="n">
        <v>2016</v>
      </c>
      <c r="C4885" s="9" t="s">
        <v>48</v>
      </c>
      <c r="D4885" s="9" t="s">
        <v>168</v>
      </c>
      <c r="E4885" s="9" t="s">
        <v>190</v>
      </c>
      <c r="F4885" s="9" t="s">
        <v>68</v>
      </c>
      <c r="G4885" s="9" t="s">
        <v>120</v>
      </c>
      <c r="H4885" s="9" t="s">
        <v>12</v>
      </c>
      <c r="I4885" s="99" t="n">
        <v>0.5</v>
      </c>
      <c r="J4885" s="9" t="n">
        <v>2375</v>
      </c>
      <c r="K4885" s="9" t="n">
        <v>64.5</v>
      </c>
      <c r="L4885" s="98" t="n">
        <f aca="false">J4885/$J$11499*100</f>
        <v>0.00376350335098377</v>
      </c>
      <c r="M4885" s="6" t="n">
        <f aca="false">J4885*K4885</f>
        <v>153187.5</v>
      </c>
      <c r="N4885" s="72" t="n">
        <f aca="false">M4885/$M$11499*100</f>
        <v>0.00225565286188464</v>
      </c>
    </row>
    <row r="4886" customFormat="false" ht="13.8" hidden="false" customHeight="false" outlineLevel="0" collapsed="false">
      <c r="A4886" s="92" t="s">
        <v>15</v>
      </c>
      <c r="B4886" s="96" t="n">
        <v>2016</v>
      </c>
      <c r="C4886" s="96" t="s">
        <v>48</v>
      </c>
      <c r="D4886" s="96" t="s">
        <v>168</v>
      </c>
      <c r="E4886" s="96" t="s">
        <v>190</v>
      </c>
      <c r="F4886" s="96" t="s">
        <v>68</v>
      </c>
      <c r="G4886" s="96" t="s">
        <v>120</v>
      </c>
      <c r="H4886" s="96" t="s">
        <v>15</v>
      </c>
      <c r="I4886" s="97" t="n">
        <v>0.5</v>
      </c>
      <c r="J4886" s="96" t="n">
        <v>2380</v>
      </c>
      <c r="K4886" s="96" t="n">
        <v>64.5</v>
      </c>
      <c r="L4886" s="98" t="n">
        <f aca="false">J4886/$J$11499*100</f>
        <v>0.00377142651593321</v>
      </c>
      <c r="M4886" s="6" t="n">
        <f aca="false">J4886*K4886</f>
        <v>153510</v>
      </c>
      <c r="N4886" s="72" t="n">
        <f aca="false">M4886/$M$11499*100</f>
        <v>0.00226040160475176</v>
      </c>
    </row>
    <row r="4887" customFormat="false" ht="13.8" hidden="false" customHeight="false" outlineLevel="0" collapsed="false">
      <c r="A4887" s="92" t="s">
        <v>132</v>
      </c>
      <c r="B4887" s="9" t="n">
        <v>2016</v>
      </c>
      <c r="C4887" s="9" t="s">
        <v>48</v>
      </c>
      <c r="D4887" s="9" t="s">
        <v>168</v>
      </c>
      <c r="E4887" s="9" t="s">
        <v>191</v>
      </c>
      <c r="F4887" s="9" t="s">
        <v>68</v>
      </c>
      <c r="G4887" s="9" t="s">
        <v>131</v>
      </c>
      <c r="H4887" s="9" t="s">
        <v>132</v>
      </c>
      <c r="I4887" s="99" t="n">
        <v>0.5</v>
      </c>
      <c r="J4887" s="9" t="n">
        <v>8160</v>
      </c>
      <c r="K4887" s="9" t="n">
        <v>26.5</v>
      </c>
      <c r="L4887" s="98" t="n">
        <f aca="false">J4887/$J$11499*100</f>
        <v>0.0129306051974853</v>
      </c>
      <c r="M4887" s="6" t="n">
        <f aca="false">J4887*K4887</f>
        <v>216240</v>
      </c>
      <c r="N4887" s="72" t="n">
        <f aca="false">M4887/$M$11499*100</f>
        <v>0.003184087310348</v>
      </c>
    </row>
    <row r="4888" customFormat="false" ht="13.8" hidden="false" customHeight="false" outlineLevel="0" collapsed="false">
      <c r="A4888" s="92" t="s">
        <v>13</v>
      </c>
      <c r="B4888" s="96" t="n">
        <v>2016</v>
      </c>
      <c r="C4888" s="96" t="s">
        <v>48</v>
      </c>
      <c r="D4888" s="96" t="s">
        <v>168</v>
      </c>
      <c r="E4888" s="96" t="s">
        <v>191</v>
      </c>
      <c r="F4888" s="96" t="s">
        <v>68</v>
      </c>
      <c r="G4888" s="96" t="s">
        <v>133</v>
      </c>
      <c r="H4888" s="96" t="s">
        <v>13</v>
      </c>
      <c r="I4888" s="97" t="n">
        <v>0.5</v>
      </c>
      <c r="J4888" s="96" t="n">
        <v>9214</v>
      </c>
      <c r="K4888" s="96" t="n">
        <v>28</v>
      </c>
      <c r="L4888" s="98" t="n">
        <f aca="false">J4888/$J$11499*100</f>
        <v>0.0146008083688271</v>
      </c>
      <c r="M4888" s="6" t="n">
        <f aca="false">J4888*K4888</f>
        <v>257992</v>
      </c>
      <c r="N4888" s="72" t="n">
        <f aca="false">M4888/$M$11499*100</f>
        <v>0.00379887649542777</v>
      </c>
    </row>
    <row r="4889" customFormat="false" ht="13.8" hidden="false" customHeight="false" outlineLevel="0" collapsed="false">
      <c r="A4889" s="92" t="s">
        <v>18</v>
      </c>
      <c r="B4889" s="9" t="n">
        <v>2016</v>
      </c>
      <c r="C4889" s="9" t="s">
        <v>48</v>
      </c>
      <c r="D4889" s="9" t="s">
        <v>168</v>
      </c>
      <c r="E4889" s="9" t="s">
        <v>191</v>
      </c>
      <c r="F4889" s="9" t="s">
        <v>68</v>
      </c>
      <c r="G4889" s="9" t="s">
        <v>133</v>
      </c>
      <c r="H4889" s="9" t="s">
        <v>18</v>
      </c>
      <c r="I4889" s="99" t="n">
        <v>1</v>
      </c>
      <c r="J4889" s="9" t="n">
        <v>6196</v>
      </c>
      <c r="K4889" s="9" t="n">
        <v>56</v>
      </c>
      <c r="L4889" s="98" t="n">
        <f aca="false">J4889/$J$11499*100</f>
        <v>0.00981838600534544</v>
      </c>
      <c r="M4889" s="6" t="n">
        <f aca="false">J4889*K4889</f>
        <v>346976</v>
      </c>
      <c r="N4889" s="72" t="n">
        <f aca="false">M4889/$M$11499*100</f>
        <v>0.00510914668236824</v>
      </c>
    </row>
    <row r="4890" customFormat="false" ht="13.8" hidden="false" customHeight="false" outlineLevel="0" collapsed="false">
      <c r="A4890" s="92" t="s">
        <v>136</v>
      </c>
      <c r="B4890" s="96" t="n">
        <v>2016</v>
      </c>
      <c r="C4890" s="96" t="s">
        <v>48</v>
      </c>
      <c r="D4890" s="96" t="s">
        <v>168</v>
      </c>
      <c r="E4890" s="96" t="s">
        <v>191</v>
      </c>
      <c r="F4890" s="96" t="s">
        <v>68</v>
      </c>
      <c r="G4890" s="96" t="s">
        <v>135</v>
      </c>
      <c r="H4890" s="96" t="s">
        <v>136</v>
      </c>
      <c r="I4890" s="97" t="n">
        <v>0.5</v>
      </c>
      <c r="J4890" s="96" t="n">
        <v>8065</v>
      </c>
      <c r="K4890" s="96" t="n">
        <v>29.5</v>
      </c>
      <c r="L4890" s="98" t="n">
        <f aca="false">J4890/$J$11499*100</f>
        <v>0.0127800650634459</v>
      </c>
      <c r="M4890" s="6" t="n">
        <f aca="false">J4890*K4890</f>
        <v>237917.5</v>
      </c>
      <c r="N4890" s="72" t="n">
        <f aca="false">M4890/$M$11499*100</f>
        <v>0.0035032838173313</v>
      </c>
    </row>
    <row r="4891" customFormat="false" ht="13.8" hidden="false" customHeight="false" outlineLevel="0" collapsed="false">
      <c r="A4891" s="92" t="s">
        <v>138</v>
      </c>
      <c r="B4891" s="9" t="n">
        <v>2016</v>
      </c>
      <c r="C4891" s="9" t="s">
        <v>48</v>
      </c>
      <c r="D4891" s="9" t="s">
        <v>168</v>
      </c>
      <c r="E4891" s="9" t="s">
        <v>191</v>
      </c>
      <c r="F4891" s="9" t="s">
        <v>68</v>
      </c>
      <c r="G4891" s="9" t="s">
        <v>137</v>
      </c>
      <c r="H4891" s="9" t="s">
        <v>138</v>
      </c>
      <c r="I4891" s="99" t="n">
        <v>0.5</v>
      </c>
      <c r="J4891" s="9" t="n">
        <v>5130</v>
      </c>
      <c r="K4891" s="9" t="n">
        <v>31</v>
      </c>
      <c r="L4891" s="98" t="n">
        <f aca="false">J4891/$J$11499*100</f>
        <v>0.00812916723812494</v>
      </c>
      <c r="M4891" s="6" t="n">
        <f aca="false">J4891*K4891</f>
        <v>159030</v>
      </c>
      <c r="N4891" s="72" t="n">
        <f aca="false">M4891/$M$11499*100</f>
        <v>0.00234168241289605</v>
      </c>
    </row>
    <row r="4892" customFormat="false" ht="13.8" hidden="false" customHeight="false" outlineLevel="0" collapsed="false">
      <c r="A4892" s="92" t="s">
        <v>76</v>
      </c>
      <c r="B4892" s="96" t="n">
        <v>2016</v>
      </c>
      <c r="C4892" s="96" t="s">
        <v>48</v>
      </c>
      <c r="D4892" s="96" t="s">
        <v>168</v>
      </c>
      <c r="E4892" s="96" t="s">
        <v>191</v>
      </c>
      <c r="F4892" s="96" t="s">
        <v>68</v>
      </c>
      <c r="G4892" s="96" t="s">
        <v>75</v>
      </c>
      <c r="H4892" s="96" t="s">
        <v>76</v>
      </c>
      <c r="I4892" s="97" t="n">
        <v>0.5</v>
      </c>
      <c r="J4892" s="96" t="n">
        <v>5233</v>
      </c>
      <c r="K4892" s="96" t="n">
        <v>35.5</v>
      </c>
      <c r="L4892" s="98" t="n">
        <f aca="false">J4892/$J$11499*100</f>
        <v>0.00829238443608339</v>
      </c>
      <c r="M4892" s="6" t="n">
        <f aca="false">J4892*K4892</f>
        <v>185771.5</v>
      </c>
      <c r="N4892" s="72" t="n">
        <f aca="false">M4892/$M$11499*100</f>
        <v>0.00273544522648129</v>
      </c>
    </row>
    <row r="4893" customFormat="false" ht="13.8" hidden="false" customHeight="false" outlineLevel="0" collapsed="false">
      <c r="A4893" s="92" t="s">
        <v>85</v>
      </c>
      <c r="B4893" s="9" t="n">
        <v>2016</v>
      </c>
      <c r="C4893" s="9" t="s">
        <v>48</v>
      </c>
      <c r="D4893" s="9" t="s">
        <v>168</v>
      </c>
      <c r="E4893" s="9" t="s">
        <v>191</v>
      </c>
      <c r="F4893" s="9" t="s">
        <v>68</v>
      </c>
      <c r="G4893" s="9" t="s">
        <v>57</v>
      </c>
      <c r="H4893" s="9" t="s">
        <v>85</v>
      </c>
      <c r="I4893" s="99" t="n">
        <v>0.5</v>
      </c>
      <c r="J4893" s="9" t="n">
        <v>1183</v>
      </c>
      <c r="K4893" s="9" t="n">
        <v>39.5</v>
      </c>
      <c r="L4893" s="98" t="n">
        <f aca="false">J4893/$J$11499*100</f>
        <v>0.00187462082703739</v>
      </c>
      <c r="M4893" s="6" t="n">
        <f aca="false">J4893*K4893</f>
        <v>46728.5</v>
      </c>
      <c r="N4893" s="72" t="n">
        <f aca="false">M4893/$M$11499*100</f>
        <v>0.000688067073074346</v>
      </c>
    </row>
    <row r="4894" customFormat="false" ht="13.8" hidden="false" customHeight="false" outlineLevel="0" collapsed="false">
      <c r="A4894" s="92" t="s">
        <v>86</v>
      </c>
      <c r="B4894" s="96" t="n">
        <v>2016</v>
      </c>
      <c r="C4894" s="96" t="s">
        <v>48</v>
      </c>
      <c r="D4894" s="96" t="s">
        <v>168</v>
      </c>
      <c r="E4894" s="96" t="s">
        <v>191</v>
      </c>
      <c r="F4894" s="96" t="s">
        <v>68</v>
      </c>
      <c r="G4894" s="96" t="s">
        <v>57</v>
      </c>
      <c r="H4894" s="96" t="s">
        <v>86</v>
      </c>
      <c r="I4894" s="97" t="n">
        <v>0.5</v>
      </c>
      <c r="J4894" s="96" t="n">
        <v>2974</v>
      </c>
      <c r="K4894" s="96" t="n">
        <v>39.5</v>
      </c>
      <c r="L4894" s="98" t="n">
        <f aca="false">J4894/$J$11499*100</f>
        <v>0.00471269851192662</v>
      </c>
      <c r="M4894" s="6" t="n">
        <f aca="false">J4894*K4894</f>
        <v>117473</v>
      </c>
      <c r="N4894" s="72" t="n">
        <f aca="false">M4894/$M$11499*100</f>
        <v>0.00172976456071268</v>
      </c>
    </row>
    <row r="4895" customFormat="false" ht="13.8" hidden="false" customHeight="false" outlineLevel="0" collapsed="false">
      <c r="A4895" s="92" t="s">
        <v>21</v>
      </c>
      <c r="B4895" s="9" t="n">
        <v>2016</v>
      </c>
      <c r="C4895" s="9" t="s">
        <v>48</v>
      </c>
      <c r="D4895" s="9" t="s">
        <v>168</v>
      </c>
      <c r="E4895" s="9" t="s">
        <v>191</v>
      </c>
      <c r="F4895" s="9" t="s">
        <v>68</v>
      </c>
      <c r="G4895" s="9" t="s">
        <v>57</v>
      </c>
      <c r="H4895" s="9" t="s">
        <v>21</v>
      </c>
      <c r="I4895" s="99" t="n">
        <v>1</v>
      </c>
      <c r="J4895" s="9" t="n">
        <v>1361</v>
      </c>
      <c r="K4895" s="9" t="n">
        <v>79</v>
      </c>
      <c r="L4895" s="98" t="n">
        <f aca="false">J4895/$J$11499*100</f>
        <v>0.00215668549923743</v>
      </c>
      <c r="M4895" s="6" t="n">
        <f aca="false">J4895*K4895</f>
        <v>107519</v>
      </c>
      <c r="N4895" s="72" t="n">
        <f aca="false">M4895/$M$11499*100</f>
        <v>0.00158319405993945</v>
      </c>
    </row>
    <row r="4896" customFormat="false" ht="13.8" hidden="false" customHeight="false" outlineLevel="0" collapsed="false">
      <c r="A4896" s="92" t="s">
        <v>34</v>
      </c>
      <c r="B4896" s="96" t="n">
        <v>2016</v>
      </c>
      <c r="C4896" s="96" t="s">
        <v>48</v>
      </c>
      <c r="D4896" s="96" t="s">
        <v>168</v>
      </c>
      <c r="E4896" s="96" t="s">
        <v>191</v>
      </c>
      <c r="F4896" s="96" t="s">
        <v>68</v>
      </c>
      <c r="G4896" s="96" t="s">
        <v>59</v>
      </c>
      <c r="H4896" s="96" t="s">
        <v>34</v>
      </c>
      <c r="I4896" s="97" t="n">
        <v>0.5</v>
      </c>
      <c r="J4896" s="96" t="n">
        <v>6019</v>
      </c>
      <c r="K4896" s="96" t="n">
        <v>41.5</v>
      </c>
      <c r="L4896" s="98" t="n">
        <f aca="false">J4896/$J$11499*100</f>
        <v>0.00953790596613528</v>
      </c>
      <c r="M4896" s="6" t="n">
        <f aca="false">J4896*K4896</f>
        <v>249788.5</v>
      </c>
      <c r="N4896" s="72" t="n">
        <f aca="false">M4896/$M$11499*100</f>
        <v>0.00367808172919377</v>
      </c>
    </row>
    <row r="4897" customFormat="false" ht="13.8" hidden="false" customHeight="false" outlineLevel="0" collapsed="false">
      <c r="A4897" s="92" t="s">
        <v>110</v>
      </c>
      <c r="B4897" s="9" t="n">
        <v>2016</v>
      </c>
      <c r="C4897" s="9" t="s">
        <v>48</v>
      </c>
      <c r="D4897" s="9" t="s">
        <v>168</v>
      </c>
      <c r="E4897" s="9" t="s">
        <v>191</v>
      </c>
      <c r="F4897" s="9" t="s">
        <v>68</v>
      </c>
      <c r="G4897" s="9" t="s">
        <v>108</v>
      </c>
      <c r="H4897" s="9" t="s">
        <v>110</v>
      </c>
      <c r="I4897" s="99" t="n">
        <v>0.75</v>
      </c>
      <c r="J4897" s="9" t="n">
        <v>1697</v>
      </c>
      <c r="K4897" s="9" t="n">
        <v>83.25</v>
      </c>
      <c r="L4897" s="98" t="n">
        <f aca="false">J4897/$J$11499*100</f>
        <v>0.00268912218383977</v>
      </c>
      <c r="M4897" s="6" t="n">
        <f aca="false">J4897*K4897</f>
        <v>141275.25</v>
      </c>
      <c r="N4897" s="72" t="n">
        <f aca="false">M4897/$M$11499*100</f>
        <v>0.0020802475526787</v>
      </c>
    </row>
    <row r="4898" customFormat="false" ht="13.8" hidden="false" customHeight="false" outlineLevel="0" collapsed="false">
      <c r="A4898" s="92" t="s">
        <v>14</v>
      </c>
      <c r="B4898" s="96" t="n">
        <v>2016</v>
      </c>
      <c r="C4898" s="96" t="s">
        <v>48</v>
      </c>
      <c r="D4898" s="96" t="s">
        <v>168</v>
      </c>
      <c r="E4898" s="96" t="s">
        <v>191</v>
      </c>
      <c r="F4898" s="96" t="s">
        <v>68</v>
      </c>
      <c r="G4898" s="96" t="s">
        <v>114</v>
      </c>
      <c r="H4898" s="96" t="s">
        <v>14</v>
      </c>
      <c r="I4898" s="97" t="n">
        <v>0.5</v>
      </c>
      <c r="J4898" s="96" t="n">
        <v>6080</v>
      </c>
      <c r="K4898" s="96" t="n">
        <v>61.5</v>
      </c>
      <c r="L4898" s="98" t="n">
        <f aca="false">J4898/$J$11499*100</f>
        <v>0.00963456857851845</v>
      </c>
      <c r="M4898" s="6" t="n">
        <f aca="false">J4898*K4898</f>
        <v>373920</v>
      </c>
      <c r="N4898" s="72" t="n">
        <f aca="false">M4898/$M$11499*100</f>
        <v>0.00550589126473051</v>
      </c>
    </row>
    <row r="4899" customFormat="false" ht="13.8" hidden="false" customHeight="false" outlineLevel="0" collapsed="false">
      <c r="A4899" s="92" t="s">
        <v>121</v>
      </c>
      <c r="B4899" s="9" t="n">
        <v>2016</v>
      </c>
      <c r="C4899" s="9" t="s">
        <v>48</v>
      </c>
      <c r="D4899" s="9" t="s">
        <v>168</v>
      </c>
      <c r="E4899" s="9" t="s">
        <v>191</v>
      </c>
      <c r="F4899" s="9" t="s">
        <v>68</v>
      </c>
      <c r="G4899" s="9" t="s">
        <v>120</v>
      </c>
      <c r="H4899" s="9" t="s">
        <v>121</v>
      </c>
      <c r="I4899" s="99" t="n">
        <v>0.5</v>
      </c>
      <c r="J4899" s="9" t="n">
        <v>7619</v>
      </c>
      <c r="K4899" s="9" t="n">
        <v>64.5</v>
      </c>
      <c r="L4899" s="98" t="n">
        <f aca="false">J4899/$J$11499*100</f>
        <v>0.0120733187499559</v>
      </c>
      <c r="M4899" s="6" t="n">
        <f aca="false">J4899*K4899</f>
        <v>491425.5</v>
      </c>
      <c r="N4899" s="72" t="n">
        <f aca="false">M4899/$M$11499*100</f>
        <v>0.00723613438092592</v>
      </c>
    </row>
    <row r="4900" customFormat="false" ht="13.8" hidden="false" customHeight="false" outlineLevel="0" collapsed="false">
      <c r="A4900" s="92" t="s">
        <v>24</v>
      </c>
      <c r="B4900" s="96" t="n">
        <v>2016</v>
      </c>
      <c r="C4900" s="96" t="s">
        <v>48</v>
      </c>
      <c r="D4900" s="96" t="s">
        <v>168</v>
      </c>
      <c r="E4900" s="96" t="s">
        <v>191</v>
      </c>
      <c r="F4900" s="96" t="s">
        <v>68</v>
      </c>
      <c r="G4900" s="96" t="s">
        <v>120</v>
      </c>
      <c r="H4900" s="96" t="s">
        <v>24</v>
      </c>
      <c r="I4900" s="97" t="n">
        <v>0.5</v>
      </c>
      <c r="J4900" s="96" t="n">
        <v>6510</v>
      </c>
      <c r="K4900" s="96" t="n">
        <v>64.5</v>
      </c>
      <c r="L4900" s="98" t="n">
        <f aca="false">J4900/$J$11499*100</f>
        <v>0.0103159607641702</v>
      </c>
      <c r="M4900" s="6" t="n">
        <f aca="false">J4900*K4900</f>
        <v>419895</v>
      </c>
      <c r="N4900" s="72" t="n">
        <f aca="false">M4900/$M$11499*100</f>
        <v>0.00618286321299748</v>
      </c>
    </row>
    <row r="4901" customFormat="false" ht="13.8" hidden="false" customHeight="false" outlineLevel="0" collapsed="false">
      <c r="A4901" s="92" t="s">
        <v>12</v>
      </c>
      <c r="B4901" s="9" t="n">
        <v>2016</v>
      </c>
      <c r="C4901" s="9" t="s">
        <v>48</v>
      </c>
      <c r="D4901" s="9" t="s">
        <v>168</v>
      </c>
      <c r="E4901" s="9" t="s">
        <v>191</v>
      </c>
      <c r="F4901" s="9" t="s">
        <v>68</v>
      </c>
      <c r="G4901" s="9" t="s">
        <v>120</v>
      </c>
      <c r="H4901" s="9" t="s">
        <v>12</v>
      </c>
      <c r="I4901" s="99" t="n">
        <v>0.5</v>
      </c>
      <c r="J4901" s="9" t="n">
        <v>9239</v>
      </c>
      <c r="K4901" s="9" t="n">
        <v>64.5</v>
      </c>
      <c r="L4901" s="98" t="n">
        <f aca="false">J4901/$J$11499*100</f>
        <v>0.0146404241935743</v>
      </c>
      <c r="M4901" s="6" t="n">
        <f aca="false">J4901*K4901</f>
        <v>595915.5</v>
      </c>
      <c r="N4901" s="72" t="n">
        <f aca="false">M4901/$M$11499*100</f>
        <v>0.00877472706987461</v>
      </c>
    </row>
    <row r="4902" customFormat="false" ht="13.8" hidden="false" customHeight="false" outlineLevel="0" collapsed="false">
      <c r="A4902" s="92" t="s">
        <v>124</v>
      </c>
      <c r="B4902" s="96" t="n">
        <v>2016</v>
      </c>
      <c r="C4902" s="96" t="s">
        <v>48</v>
      </c>
      <c r="D4902" s="96" t="s">
        <v>168</v>
      </c>
      <c r="E4902" s="96" t="s">
        <v>191</v>
      </c>
      <c r="F4902" s="96" t="s">
        <v>68</v>
      </c>
      <c r="G4902" s="96" t="s">
        <v>120</v>
      </c>
      <c r="H4902" s="96" t="s">
        <v>124</v>
      </c>
      <c r="I4902" s="97" t="n">
        <v>1</v>
      </c>
      <c r="J4902" s="96" t="n">
        <v>9779</v>
      </c>
      <c r="K4902" s="96" t="n">
        <v>129</v>
      </c>
      <c r="L4902" s="98" t="n">
        <f aca="false">J4902/$J$11499*100</f>
        <v>0.0154961260081138</v>
      </c>
      <c r="M4902" s="6" t="n">
        <f aca="false">J4902*K4902</f>
        <v>1261491</v>
      </c>
      <c r="N4902" s="72" t="n">
        <f aca="false">M4902/$M$11499*100</f>
        <v>0.0185751825990483</v>
      </c>
    </row>
    <row r="4903" customFormat="false" ht="13.8" hidden="false" customHeight="false" outlineLevel="0" collapsed="false">
      <c r="A4903" s="92" t="s">
        <v>22</v>
      </c>
      <c r="B4903" s="9" t="n">
        <v>2016</v>
      </c>
      <c r="C4903" s="9" t="s">
        <v>48</v>
      </c>
      <c r="D4903" s="9" t="s">
        <v>168</v>
      </c>
      <c r="E4903" s="9" t="s">
        <v>191</v>
      </c>
      <c r="F4903" s="9" t="s">
        <v>68</v>
      </c>
      <c r="G4903" s="9" t="s">
        <v>120</v>
      </c>
      <c r="H4903" s="9" t="s">
        <v>22</v>
      </c>
      <c r="I4903" s="99" t="n">
        <v>0.5</v>
      </c>
      <c r="J4903" s="9" t="n">
        <v>4447</v>
      </c>
      <c r="K4903" s="9" t="n">
        <v>64.5</v>
      </c>
      <c r="L4903" s="98" t="n">
        <f aca="false">J4903/$J$11499*100</f>
        <v>0.0070468629060315</v>
      </c>
      <c r="M4903" s="6" t="n">
        <f aca="false">J4903*K4903</f>
        <v>286831.5</v>
      </c>
      <c r="N4903" s="72" t="n">
        <f aca="false">M4903/$M$11499*100</f>
        <v>0.00422353190602147</v>
      </c>
    </row>
    <row r="4904" customFormat="false" ht="13.8" hidden="false" customHeight="false" outlineLevel="0" collapsed="false">
      <c r="A4904" s="92" t="s">
        <v>15</v>
      </c>
      <c r="B4904" s="96" t="n">
        <v>2016</v>
      </c>
      <c r="C4904" s="96" t="s">
        <v>48</v>
      </c>
      <c r="D4904" s="96" t="s">
        <v>168</v>
      </c>
      <c r="E4904" s="96" t="s">
        <v>191</v>
      </c>
      <c r="F4904" s="96" t="s">
        <v>68</v>
      </c>
      <c r="G4904" s="96" t="s">
        <v>120</v>
      </c>
      <c r="H4904" s="96" t="s">
        <v>15</v>
      </c>
      <c r="I4904" s="97" t="n">
        <v>0.5</v>
      </c>
      <c r="J4904" s="96" t="n">
        <v>8056</v>
      </c>
      <c r="K4904" s="96" t="n">
        <v>64.5</v>
      </c>
      <c r="L4904" s="98" t="n">
        <f aca="false">J4904/$J$11499*100</f>
        <v>0.0127658033665369</v>
      </c>
      <c r="M4904" s="6" t="n">
        <f aca="false">J4904*K4904</f>
        <v>519612</v>
      </c>
      <c r="N4904" s="72" t="n">
        <f aca="false">M4904/$M$11499*100</f>
        <v>0.0076511745075127</v>
      </c>
    </row>
    <row r="4905" customFormat="false" ht="13.8" hidden="false" customHeight="false" outlineLevel="0" collapsed="false">
      <c r="A4905" s="92" t="s">
        <v>25</v>
      </c>
      <c r="B4905" s="9" t="n">
        <v>2016</v>
      </c>
      <c r="C4905" s="9" t="s">
        <v>48</v>
      </c>
      <c r="D4905" s="9" t="s">
        <v>168</v>
      </c>
      <c r="E4905" s="9" t="s">
        <v>191</v>
      </c>
      <c r="F4905" s="9" t="s">
        <v>68</v>
      </c>
      <c r="G4905" s="9" t="s">
        <v>120</v>
      </c>
      <c r="H4905" s="9" t="s">
        <v>25</v>
      </c>
      <c r="I4905" s="99" t="n">
        <v>0.5</v>
      </c>
      <c r="J4905" s="9" t="n">
        <v>7177</v>
      </c>
      <c r="K4905" s="9" t="n">
        <v>64.5</v>
      </c>
      <c r="L4905" s="98" t="n">
        <f aca="false">J4905/$J$11499*100</f>
        <v>0.0113729109684255</v>
      </c>
      <c r="M4905" s="6" t="n">
        <f aca="false">J4905*K4905</f>
        <v>462916.5</v>
      </c>
      <c r="N4905" s="72" t="n">
        <f aca="false">M4905/$M$11499*100</f>
        <v>0.00681634551147203</v>
      </c>
    </row>
    <row r="4906" customFormat="false" ht="13.8" hidden="false" customHeight="false" outlineLevel="0" collapsed="false">
      <c r="A4906" s="92" t="s">
        <v>132</v>
      </c>
      <c r="B4906" s="96" t="n">
        <v>2016</v>
      </c>
      <c r="C4906" s="96" t="s">
        <v>48</v>
      </c>
      <c r="D4906" s="96" t="s">
        <v>168</v>
      </c>
      <c r="E4906" s="96" t="s">
        <v>192</v>
      </c>
      <c r="F4906" s="96" t="s">
        <v>68</v>
      </c>
      <c r="G4906" s="96" t="s">
        <v>131</v>
      </c>
      <c r="H4906" s="96" t="s">
        <v>132</v>
      </c>
      <c r="I4906" s="97" t="n">
        <v>0.5</v>
      </c>
      <c r="J4906" s="96" t="n">
        <v>6456</v>
      </c>
      <c r="K4906" s="96" t="n">
        <v>26.5</v>
      </c>
      <c r="L4906" s="98" t="n">
        <f aca="false">J4906/$J$11499*100</f>
        <v>0.0102303905827163</v>
      </c>
      <c r="M4906" s="6" t="n">
        <f aca="false">J4906*K4906</f>
        <v>171084</v>
      </c>
      <c r="N4906" s="72" t="n">
        <f aca="false">M4906/$M$11499*100</f>
        <v>0.00251917496024592</v>
      </c>
    </row>
    <row r="4907" customFormat="false" ht="13.8" hidden="false" customHeight="false" outlineLevel="0" collapsed="false">
      <c r="A4907" s="92" t="s">
        <v>13</v>
      </c>
      <c r="B4907" s="9" t="n">
        <v>2016</v>
      </c>
      <c r="C4907" s="9" t="s">
        <v>48</v>
      </c>
      <c r="D4907" s="9" t="s">
        <v>168</v>
      </c>
      <c r="E4907" s="9" t="s">
        <v>192</v>
      </c>
      <c r="F4907" s="9" t="s">
        <v>68</v>
      </c>
      <c r="G4907" s="9" t="s">
        <v>133</v>
      </c>
      <c r="H4907" s="9" t="s">
        <v>13</v>
      </c>
      <c r="I4907" s="99" t="n">
        <v>0.5</v>
      </c>
      <c r="J4907" s="9" t="n">
        <v>7319</v>
      </c>
      <c r="K4907" s="9" t="n">
        <v>28</v>
      </c>
      <c r="L4907" s="98" t="n">
        <f aca="false">J4907/$J$11499*100</f>
        <v>0.0115979288529896</v>
      </c>
      <c r="M4907" s="6" t="n">
        <f aca="false">J4907*K4907</f>
        <v>204932</v>
      </c>
      <c r="N4907" s="72" t="n">
        <f aca="false">M4907/$M$11499*100</f>
        <v>0.00301757945192488</v>
      </c>
    </row>
    <row r="4908" customFormat="false" ht="13.8" hidden="false" customHeight="false" outlineLevel="0" collapsed="false">
      <c r="A4908" s="92" t="s">
        <v>18</v>
      </c>
      <c r="B4908" s="96" t="n">
        <v>2016</v>
      </c>
      <c r="C4908" s="96" t="s">
        <v>48</v>
      </c>
      <c r="D4908" s="96" t="s">
        <v>168</v>
      </c>
      <c r="E4908" s="96" t="s">
        <v>192</v>
      </c>
      <c r="F4908" s="96" t="s">
        <v>68</v>
      </c>
      <c r="G4908" s="96" t="s">
        <v>133</v>
      </c>
      <c r="H4908" s="96" t="s">
        <v>18</v>
      </c>
      <c r="I4908" s="97" t="n">
        <v>1</v>
      </c>
      <c r="J4908" s="96" t="n">
        <v>2354</v>
      </c>
      <c r="K4908" s="96" t="n">
        <v>56</v>
      </c>
      <c r="L4908" s="98" t="n">
        <f aca="false">J4908/$J$11499*100</f>
        <v>0.00373022605819612</v>
      </c>
      <c r="M4908" s="6" t="n">
        <f aca="false">J4908*K4908</f>
        <v>131824</v>
      </c>
      <c r="N4908" s="72" t="n">
        <f aca="false">M4908/$M$11499*100</f>
        <v>0.00194107993710375</v>
      </c>
    </row>
    <row r="4909" customFormat="false" ht="13.8" hidden="false" customHeight="false" outlineLevel="0" collapsed="false">
      <c r="A4909" s="92" t="s">
        <v>136</v>
      </c>
      <c r="B4909" s="9" t="n">
        <v>2016</v>
      </c>
      <c r="C4909" s="9" t="s">
        <v>48</v>
      </c>
      <c r="D4909" s="9" t="s">
        <v>168</v>
      </c>
      <c r="E4909" s="9" t="s">
        <v>192</v>
      </c>
      <c r="F4909" s="9" t="s">
        <v>68</v>
      </c>
      <c r="G4909" s="9" t="s">
        <v>135</v>
      </c>
      <c r="H4909" s="9" t="s">
        <v>136</v>
      </c>
      <c r="I4909" s="99" t="n">
        <v>0.5</v>
      </c>
      <c r="J4909" s="9" t="n">
        <v>2660</v>
      </c>
      <c r="K4909" s="9" t="n">
        <v>29.5</v>
      </c>
      <c r="L4909" s="98" t="n">
        <f aca="false">J4909/$J$11499*100</f>
        <v>0.00421512375310182</v>
      </c>
      <c r="M4909" s="6" t="n">
        <f aca="false">J4909*K4909</f>
        <v>78470</v>
      </c>
      <c r="N4909" s="72" t="n">
        <f aca="false">M4909/$M$11499*100</f>
        <v>0.00115545380708013</v>
      </c>
    </row>
    <row r="4910" customFormat="false" ht="13.8" hidden="false" customHeight="false" outlineLevel="0" collapsed="false">
      <c r="A4910" s="92" t="s">
        <v>16</v>
      </c>
      <c r="B4910" s="96" t="n">
        <v>2016</v>
      </c>
      <c r="C4910" s="96" t="s">
        <v>48</v>
      </c>
      <c r="D4910" s="96" t="s">
        <v>168</v>
      </c>
      <c r="E4910" s="96" t="s">
        <v>192</v>
      </c>
      <c r="F4910" s="96" t="s">
        <v>68</v>
      </c>
      <c r="G4910" s="96" t="s">
        <v>135</v>
      </c>
      <c r="H4910" s="96" t="s">
        <v>16</v>
      </c>
      <c r="I4910" s="97" t="n">
        <v>0.5</v>
      </c>
      <c r="J4910" s="96" t="n">
        <v>1370</v>
      </c>
      <c r="K4910" s="96" t="n">
        <v>29.5</v>
      </c>
      <c r="L4910" s="98" t="n">
        <f aca="false">J4910/$J$11499*100</f>
        <v>0.00217094719614643</v>
      </c>
      <c r="M4910" s="6" t="n">
        <f aca="false">J4910*K4910</f>
        <v>40415</v>
      </c>
      <c r="N4910" s="72" t="n">
        <f aca="false">M4910/$M$11499*100</f>
        <v>0.000595102148759316</v>
      </c>
    </row>
    <row r="4911" customFormat="false" ht="13.8" hidden="false" customHeight="false" outlineLevel="0" collapsed="false">
      <c r="A4911" s="92" t="s">
        <v>138</v>
      </c>
      <c r="B4911" s="9" t="n">
        <v>2016</v>
      </c>
      <c r="C4911" s="9" t="s">
        <v>48</v>
      </c>
      <c r="D4911" s="9" t="s">
        <v>168</v>
      </c>
      <c r="E4911" s="9" t="s">
        <v>192</v>
      </c>
      <c r="F4911" s="9" t="s">
        <v>68</v>
      </c>
      <c r="G4911" s="9" t="s">
        <v>137</v>
      </c>
      <c r="H4911" s="9" t="s">
        <v>138</v>
      </c>
      <c r="I4911" s="99" t="n">
        <v>0.5</v>
      </c>
      <c r="J4911" s="9" t="n">
        <v>9912</v>
      </c>
      <c r="K4911" s="9" t="n">
        <v>31</v>
      </c>
      <c r="L4911" s="98" t="n">
        <f aca="false">J4911/$J$11499*100</f>
        <v>0.0157068821957689</v>
      </c>
      <c r="M4911" s="6" t="n">
        <f aca="false">J4911*K4911</f>
        <v>307272</v>
      </c>
      <c r="N4911" s="72" t="n">
        <f aca="false">M4911/$M$11499*100</f>
        <v>0.00452451385509273</v>
      </c>
    </row>
    <row r="4912" customFormat="false" ht="13.8" hidden="false" customHeight="false" outlineLevel="0" collapsed="false">
      <c r="A4912" s="92" t="s">
        <v>80</v>
      </c>
      <c r="B4912" s="96" t="n">
        <v>2016</v>
      </c>
      <c r="C4912" s="96" t="s">
        <v>48</v>
      </c>
      <c r="D4912" s="96" t="s">
        <v>168</v>
      </c>
      <c r="E4912" s="96" t="s">
        <v>192</v>
      </c>
      <c r="F4912" s="96" t="s">
        <v>68</v>
      </c>
      <c r="G4912" s="96" t="s">
        <v>75</v>
      </c>
      <c r="H4912" s="96" t="s">
        <v>80</v>
      </c>
      <c r="I4912" s="97" t="n">
        <v>0.5</v>
      </c>
      <c r="J4912" s="96" t="n">
        <v>9796</v>
      </c>
      <c r="K4912" s="96" t="n">
        <v>35.5</v>
      </c>
      <c r="L4912" s="98" t="n">
        <f aca="false">J4912/$J$11499*100</f>
        <v>0.0155230647689419</v>
      </c>
      <c r="M4912" s="6" t="n">
        <f aca="false">J4912*K4912</f>
        <v>347758</v>
      </c>
      <c r="N4912" s="72" t="n">
        <f aca="false">M4912/$M$11499*100</f>
        <v>0.00512066146352201</v>
      </c>
    </row>
    <row r="4913" customFormat="false" ht="13.8" hidden="false" customHeight="false" outlineLevel="0" collapsed="false">
      <c r="A4913" s="92" t="s">
        <v>78</v>
      </c>
      <c r="B4913" s="9" t="n">
        <v>2016</v>
      </c>
      <c r="C4913" s="9" t="s">
        <v>48</v>
      </c>
      <c r="D4913" s="9" t="s">
        <v>168</v>
      </c>
      <c r="E4913" s="9" t="s">
        <v>192</v>
      </c>
      <c r="F4913" s="9" t="s">
        <v>68</v>
      </c>
      <c r="G4913" s="9" t="s">
        <v>75</v>
      </c>
      <c r="H4913" s="9" t="s">
        <v>78</v>
      </c>
      <c r="I4913" s="99" t="n">
        <v>0.5</v>
      </c>
      <c r="J4913" s="9" t="n">
        <v>6202</v>
      </c>
      <c r="K4913" s="9" t="n">
        <v>35.5</v>
      </c>
      <c r="L4913" s="98" t="n">
        <f aca="false">J4913/$J$11499*100</f>
        <v>0.00982789380328477</v>
      </c>
      <c r="M4913" s="6" t="n">
        <f aca="false">J4913*K4913</f>
        <v>220171</v>
      </c>
      <c r="N4913" s="72" t="n">
        <f aca="false">M4913/$M$11499*100</f>
        <v>0.00324197043658264</v>
      </c>
    </row>
    <row r="4914" customFormat="false" ht="13.8" hidden="false" customHeight="false" outlineLevel="0" collapsed="false">
      <c r="A4914" s="92" t="s">
        <v>85</v>
      </c>
      <c r="B4914" s="96" t="n">
        <v>2016</v>
      </c>
      <c r="C4914" s="96" t="s">
        <v>48</v>
      </c>
      <c r="D4914" s="96" t="s">
        <v>168</v>
      </c>
      <c r="E4914" s="96" t="s">
        <v>192</v>
      </c>
      <c r="F4914" s="96" t="s">
        <v>68</v>
      </c>
      <c r="G4914" s="96" t="s">
        <v>57</v>
      </c>
      <c r="H4914" s="96" t="s">
        <v>85</v>
      </c>
      <c r="I4914" s="97" t="n">
        <v>0.5</v>
      </c>
      <c r="J4914" s="96" t="n">
        <v>4630</v>
      </c>
      <c r="K4914" s="96" t="n">
        <v>39.5</v>
      </c>
      <c r="L4914" s="98" t="n">
        <f aca="false">J4914/$J$11499*100</f>
        <v>0.00733685074318099</v>
      </c>
      <c r="M4914" s="6" t="n">
        <f aca="false">J4914*K4914</f>
        <v>182885</v>
      </c>
      <c r="N4914" s="72" t="n">
        <f aca="false">M4914/$M$11499*100</f>
        <v>0.0026929421372225</v>
      </c>
    </row>
    <row r="4915" customFormat="false" ht="13.8" hidden="false" customHeight="false" outlineLevel="0" collapsed="false">
      <c r="A4915" s="92" t="s">
        <v>86</v>
      </c>
      <c r="B4915" s="9" t="n">
        <v>2016</v>
      </c>
      <c r="C4915" s="9" t="s">
        <v>48</v>
      </c>
      <c r="D4915" s="9" t="s">
        <v>168</v>
      </c>
      <c r="E4915" s="9" t="s">
        <v>192</v>
      </c>
      <c r="F4915" s="9" t="s">
        <v>68</v>
      </c>
      <c r="G4915" s="9" t="s">
        <v>57</v>
      </c>
      <c r="H4915" s="9" t="s">
        <v>86</v>
      </c>
      <c r="I4915" s="99" t="n">
        <v>0.5</v>
      </c>
      <c r="J4915" s="9" t="n">
        <v>3524</v>
      </c>
      <c r="K4915" s="9" t="n">
        <v>39.5</v>
      </c>
      <c r="L4915" s="98" t="n">
        <f aca="false">J4915/$J$11499*100</f>
        <v>0.00558424665636497</v>
      </c>
      <c r="M4915" s="6" t="n">
        <f aca="false">J4915*K4915</f>
        <v>139198</v>
      </c>
      <c r="N4915" s="72" t="n">
        <f aca="false">M4915/$M$11499*100</f>
        <v>0.00204966049493998</v>
      </c>
    </row>
    <row r="4916" customFormat="false" ht="13.8" hidden="false" customHeight="false" outlineLevel="0" collapsed="false">
      <c r="A4916" s="92" t="s">
        <v>28</v>
      </c>
      <c r="B4916" s="96" t="n">
        <v>2016</v>
      </c>
      <c r="C4916" s="96" t="s">
        <v>48</v>
      </c>
      <c r="D4916" s="96" t="s">
        <v>168</v>
      </c>
      <c r="E4916" s="96" t="s">
        <v>192</v>
      </c>
      <c r="F4916" s="96" t="s">
        <v>68</v>
      </c>
      <c r="G4916" s="96" t="s">
        <v>57</v>
      </c>
      <c r="H4916" s="96" t="s">
        <v>28</v>
      </c>
      <c r="I4916" s="97" t="n">
        <v>0.75</v>
      </c>
      <c r="J4916" s="96" t="n">
        <v>7611</v>
      </c>
      <c r="K4916" s="96" t="n">
        <v>59.25</v>
      </c>
      <c r="L4916" s="98" t="n">
        <f aca="false">J4916/$J$11499*100</f>
        <v>0.0120606416860368</v>
      </c>
      <c r="M4916" s="6" t="n">
        <f aca="false">J4916*K4916</f>
        <v>450951.75</v>
      </c>
      <c r="N4916" s="72" t="n">
        <f aca="false">M4916/$M$11499*100</f>
        <v>0.00664016715110167</v>
      </c>
    </row>
    <row r="4917" customFormat="false" ht="13.8" hidden="false" customHeight="false" outlineLevel="0" collapsed="false">
      <c r="A4917" s="92" t="s">
        <v>21</v>
      </c>
      <c r="B4917" s="9" t="n">
        <v>2016</v>
      </c>
      <c r="C4917" s="9" t="s">
        <v>48</v>
      </c>
      <c r="D4917" s="9" t="s">
        <v>168</v>
      </c>
      <c r="E4917" s="9" t="s">
        <v>192</v>
      </c>
      <c r="F4917" s="9" t="s">
        <v>68</v>
      </c>
      <c r="G4917" s="9" t="s">
        <v>57</v>
      </c>
      <c r="H4917" s="9" t="s">
        <v>21</v>
      </c>
      <c r="I4917" s="99" t="n">
        <v>1</v>
      </c>
      <c r="J4917" s="9" t="n">
        <v>2028</v>
      </c>
      <c r="K4917" s="9" t="n">
        <v>79</v>
      </c>
      <c r="L4917" s="98" t="n">
        <f aca="false">J4917/$J$11499*100</f>
        <v>0.00321363570349267</v>
      </c>
      <c r="M4917" s="6" t="n">
        <f aca="false">J4917*K4917</f>
        <v>160212</v>
      </c>
      <c r="N4917" s="72" t="n">
        <f aca="false">M4917/$M$11499*100</f>
        <v>0.00235908710768347</v>
      </c>
    </row>
    <row r="4918" customFormat="false" ht="13.8" hidden="false" customHeight="false" outlineLevel="0" collapsed="false">
      <c r="A4918" s="92" t="s">
        <v>19</v>
      </c>
      <c r="B4918" s="96" t="n">
        <v>2016</v>
      </c>
      <c r="C4918" s="96" t="s">
        <v>48</v>
      </c>
      <c r="D4918" s="96" t="s">
        <v>168</v>
      </c>
      <c r="E4918" s="96" t="s">
        <v>192</v>
      </c>
      <c r="F4918" s="96" t="s">
        <v>68</v>
      </c>
      <c r="G4918" s="96" t="s">
        <v>59</v>
      </c>
      <c r="H4918" s="96" t="s">
        <v>19</v>
      </c>
      <c r="I4918" s="97" t="n">
        <v>0.5</v>
      </c>
      <c r="J4918" s="96" t="n">
        <v>5395</v>
      </c>
      <c r="K4918" s="96" t="n">
        <v>41.5</v>
      </c>
      <c r="L4918" s="98" t="n">
        <f aca="false">J4918/$J$11499*100</f>
        <v>0.00854909498044523</v>
      </c>
      <c r="M4918" s="6" t="n">
        <f aca="false">J4918*K4918</f>
        <v>223892.5</v>
      </c>
      <c r="N4918" s="72" t="n">
        <f aca="false">M4918/$M$11499*100</f>
        <v>0.00329676872055165</v>
      </c>
    </row>
    <row r="4919" customFormat="false" ht="13.8" hidden="false" customHeight="false" outlineLevel="0" collapsed="false">
      <c r="A4919" s="92" t="s">
        <v>90</v>
      </c>
      <c r="B4919" s="9" t="n">
        <v>2016</v>
      </c>
      <c r="C4919" s="9" t="s">
        <v>48</v>
      </c>
      <c r="D4919" s="9" t="s">
        <v>168</v>
      </c>
      <c r="E4919" s="9" t="s">
        <v>192</v>
      </c>
      <c r="F4919" s="9" t="s">
        <v>68</v>
      </c>
      <c r="G4919" s="9" t="s">
        <v>88</v>
      </c>
      <c r="H4919" s="9" t="s">
        <v>90</v>
      </c>
      <c r="I4919" s="99" t="n">
        <v>0.5</v>
      </c>
      <c r="J4919" s="9" t="n">
        <v>6494</v>
      </c>
      <c r="K4919" s="9" t="n">
        <v>43.5</v>
      </c>
      <c r="L4919" s="98" t="n">
        <f aca="false">J4919/$J$11499*100</f>
        <v>0.010290606636332</v>
      </c>
      <c r="M4919" s="6" t="n">
        <f aca="false">J4919*K4919</f>
        <v>282489</v>
      </c>
      <c r="N4919" s="72" t="n">
        <f aca="false">M4919/$M$11499*100</f>
        <v>0.00415958953113622</v>
      </c>
    </row>
    <row r="4920" customFormat="false" ht="13.8" hidden="false" customHeight="false" outlineLevel="0" collapsed="false">
      <c r="A4920" s="92" t="s">
        <v>20</v>
      </c>
      <c r="B4920" s="96" t="n">
        <v>2016</v>
      </c>
      <c r="C4920" s="96" t="s">
        <v>48</v>
      </c>
      <c r="D4920" s="96" t="s">
        <v>168</v>
      </c>
      <c r="E4920" s="96" t="s">
        <v>192</v>
      </c>
      <c r="F4920" s="96" t="s">
        <v>68</v>
      </c>
      <c r="G4920" s="96" t="s">
        <v>61</v>
      </c>
      <c r="H4920" s="96" t="s">
        <v>20</v>
      </c>
      <c r="I4920" s="97" t="n">
        <v>1</v>
      </c>
      <c r="J4920" s="96" t="n">
        <v>2666</v>
      </c>
      <c r="K4920" s="96" t="n">
        <v>96</v>
      </c>
      <c r="L4920" s="98" t="n">
        <f aca="false">J4920/$J$11499*100</f>
        <v>0.00422463155104115</v>
      </c>
      <c r="M4920" s="6" t="n">
        <f aca="false">J4920*K4920</f>
        <v>255936</v>
      </c>
      <c r="N4920" s="72" t="n">
        <f aca="false">M4920/$M$11499*100</f>
        <v>0.00376860233935084</v>
      </c>
    </row>
    <row r="4921" customFormat="false" ht="13.8" hidden="false" customHeight="false" outlineLevel="0" collapsed="false">
      <c r="A4921" s="92" t="s">
        <v>106</v>
      </c>
      <c r="B4921" s="9" t="n">
        <v>2016</v>
      </c>
      <c r="C4921" s="9" t="s">
        <v>48</v>
      </c>
      <c r="D4921" s="9" t="s">
        <v>168</v>
      </c>
      <c r="E4921" s="9" t="s">
        <v>192</v>
      </c>
      <c r="F4921" s="9" t="s">
        <v>68</v>
      </c>
      <c r="G4921" s="9" t="s">
        <v>104</v>
      </c>
      <c r="H4921" s="9" t="s">
        <v>106</v>
      </c>
      <c r="I4921" s="99" t="n">
        <v>0.5</v>
      </c>
      <c r="J4921" s="9" t="n">
        <v>1064</v>
      </c>
      <c r="K4921" s="9" t="n">
        <v>53</v>
      </c>
      <c r="L4921" s="98" t="n">
        <f aca="false">J4921/$J$11499*100</f>
        <v>0.00168604950124073</v>
      </c>
      <c r="M4921" s="6" t="n">
        <f aca="false">J4921*K4921</f>
        <v>56392</v>
      </c>
      <c r="N4921" s="72" t="n">
        <f aca="false">M4921/$M$11499*100</f>
        <v>0.000830360024071146</v>
      </c>
    </row>
    <row r="4922" customFormat="false" ht="13.8" hidden="false" customHeight="false" outlineLevel="0" collapsed="false">
      <c r="A4922" s="92" t="s">
        <v>17</v>
      </c>
      <c r="B4922" s="96" t="n">
        <v>2016</v>
      </c>
      <c r="C4922" s="96" t="s">
        <v>48</v>
      </c>
      <c r="D4922" s="96" t="s">
        <v>168</v>
      </c>
      <c r="E4922" s="96" t="s">
        <v>192</v>
      </c>
      <c r="F4922" s="96" t="s">
        <v>68</v>
      </c>
      <c r="G4922" s="96" t="s">
        <v>104</v>
      </c>
      <c r="H4922" s="96" t="s">
        <v>17</v>
      </c>
      <c r="I4922" s="97" t="n">
        <v>1</v>
      </c>
      <c r="J4922" s="96" t="n">
        <v>8396</v>
      </c>
      <c r="K4922" s="96" t="n">
        <v>106</v>
      </c>
      <c r="L4922" s="98" t="n">
        <f aca="false">J4922/$J$11499*100</f>
        <v>0.0133045785830988</v>
      </c>
      <c r="M4922" s="6" t="n">
        <f aca="false">J4922*K4922</f>
        <v>889976</v>
      </c>
      <c r="N4922" s="72" t="n">
        <f aca="false">M4922/$M$11499*100</f>
        <v>0.0131047044400401</v>
      </c>
    </row>
    <row r="4923" customFormat="false" ht="13.8" hidden="false" customHeight="false" outlineLevel="0" collapsed="false">
      <c r="A4923" s="92" t="s">
        <v>27</v>
      </c>
      <c r="B4923" s="9" t="n">
        <v>2016</v>
      </c>
      <c r="C4923" s="9" t="s">
        <v>48</v>
      </c>
      <c r="D4923" s="9" t="s">
        <v>168</v>
      </c>
      <c r="E4923" s="9" t="s">
        <v>192</v>
      </c>
      <c r="F4923" s="9" t="s">
        <v>68</v>
      </c>
      <c r="G4923" s="9" t="s">
        <v>104</v>
      </c>
      <c r="H4923" s="9" t="s">
        <v>27</v>
      </c>
      <c r="I4923" s="99" t="n">
        <v>2</v>
      </c>
      <c r="J4923" s="9" t="n">
        <v>7354</v>
      </c>
      <c r="K4923" s="9" t="n">
        <v>212</v>
      </c>
      <c r="L4923" s="98" t="n">
        <f aca="false">J4923/$J$11499*100</f>
        <v>0.0116533910076356</v>
      </c>
      <c r="M4923" s="6" t="n">
        <f aca="false">J4923*K4923</f>
        <v>1559048</v>
      </c>
      <c r="N4923" s="72" t="n">
        <f aca="false">M4923/$M$11499*100</f>
        <v>0.0229566451767639</v>
      </c>
    </row>
    <row r="4924" customFormat="false" ht="13.8" hidden="false" customHeight="false" outlineLevel="0" collapsed="false">
      <c r="A4924" s="92" t="s">
        <v>32</v>
      </c>
      <c r="B4924" s="96" t="n">
        <v>2016</v>
      </c>
      <c r="C4924" s="96" t="s">
        <v>48</v>
      </c>
      <c r="D4924" s="96" t="s">
        <v>168</v>
      </c>
      <c r="E4924" s="96" t="s">
        <v>192</v>
      </c>
      <c r="F4924" s="96" t="s">
        <v>68</v>
      </c>
      <c r="G4924" s="96" t="s">
        <v>108</v>
      </c>
      <c r="H4924" s="96" t="s">
        <v>32</v>
      </c>
      <c r="I4924" s="97" t="n">
        <v>0.75</v>
      </c>
      <c r="J4924" s="96" t="n">
        <v>4270</v>
      </c>
      <c r="K4924" s="96" t="n">
        <v>83.25</v>
      </c>
      <c r="L4924" s="98" t="n">
        <f aca="false">J4924/$J$11499*100</f>
        <v>0.00676638286682134</v>
      </c>
      <c r="M4924" s="6" t="n">
        <f aca="false">J4924*K4924</f>
        <v>355477.5</v>
      </c>
      <c r="N4924" s="72" t="n">
        <f aca="false">M4924/$M$11499*100</f>
        <v>0.0052343294342593</v>
      </c>
    </row>
    <row r="4925" customFormat="false" ht="13.8" hidden="false" customHeight="false" outlineLevel="0" collapsed="false">
      <c r="A4925" s="92" t="s">
        <v>30</v>
      </c>
      <c r="B4925" s="9" t="n">
        <v>2016</v>
      </c>
      <c r="C4925" s="9" t="s">
        <v>48</v>
      </c>
      <c r="D4925" s="9" t="s">
        <v>168</v>
      </c>
      <c r="E4925" s="9" t="s">
        <v>192</v>
      </c>
      <c r="F4925" s="9" t="s">
        <v>68</v>
      </c>
      <c r="G4925" s="9" t="s">
        <v>108</v>
      </c>
      <c r="H4925" s="9" t="s">
        <v>30</v>
      </c>
      <c r="I4925" s="99" t="n">
        <v>0.75</v>
      </c>
      <c r="J4925" s="9" t="n">
        <v>2880</v>
      </c>
      <c r="K4925" s="9" t="n">
        <v>83.25</v>
      </c>
      <c r="L4925" s="98" t="n">
        <f aca="false">J4925/$J$11499*100</f>
        <v>0.00456374301087716</v>
      </c>
      <c r="M4925" s="6" t="n">
        <f aca="false">J4925*K4925</f>
        <v>239760</v>
      </c>
      <c r="N4925" s="72" t="n">
        <f aca="false">M4925/$M$11499*100</f>
        <v>0.00353041423200627</v>
      </c>
    </row>
    <row r="4926" customFormat="false" ht="13.8" hidden="false" customHeight="false" outlineLevel="0" collapsed="false">
      <c r="A4926" s="92" t="s">
        <v>113</v>
      </c>
      <c r="B4926" s="96" t="n">
        <v>2016</v>
      </c>
      <c r="C4926" s="96" t="s">
        <v>48</v>
      </c>
      <c r="D4926" s="96" t="s">
        <v>168</v>
      </c>
      <c r="E4926" s="96" t="s">
        <v>192</v>
      </c>
      <c r="F4926" s="96" t="s">
        <v>68</v>
      </c>
      <c r="G4926" s="96" t="s">
        <v>111</v>
      </c>
      <c r="H4926" s="96" t="s">
        <v>113</v>
      </c>
      <c r="I4926" s="97" t="n">
        <v>1.42</v>
      </c>
      <c r="J4926" s="96" t="n">
        <v>7689</v>
      </c>
      <c r="K4926" s="96" t="n">
        <v>166.14</v>
      </c>
      <c r="L4926" s="98" t="n">
        <f aca="false">J4926/$J$11499*100</f>
        <v>0.0121842430592481</v>
      </c>
      <c r="M4926" s="6" t="n">
        <f aca="false">J4926*K4926</f>
        <v>1277450.46</v>
      </c>
      <c r="N4926" s="72" t="n">
        <f aca="false">M4926/$M$11499*100</f>
        <v>0.0188101822016473</v>
      </c>
    </row>
    <row r="4927" customFormat="false" ht="13.8" hidden="false" customHeight="false" outlineLevel="0" collapsed="false">
      <c r="A4927" s="92" t="s">
        <v>14</v>
      </c>
      <c r="B4927" s="9" t="n">
        <v>2016</v>
      </c>
      <c r="C4927" s="9" t="s">
        <v>48</v>
      </c>
      <c r="D4927" s="9" t="s">
        <v>168</v>
      </c>
      <c r="E4927" s="9" t="s">
        <v>192</v>
      </c>
      <c r="F4927" s="9" t="s">
        <v>68</v>
      </c>
      <c r="G4927" s="9" t="s">
        <v>114</v>
      </c>
      <c r="H4927" s="9" t="s">
        <v>14</v>
      </c>
      <c r="I4927" s="99" t="n">
        <v>0.5</v>
      </c>
      <c r="J4927" s="9" t="n">
        <v>4376</v>
      </c>
      <c r="K4927" s="9" t="n">
        <v>61.5</v>
      </c>
      <c r="L4927" s="98" t="n">
        <f aca="false">J4927/$J$11499*100</f>
        <v>0.00693435396374946</v>
      </c>
      <c r="M4927" s="6" t="n">
        <f aca="false">J4927*K4927</f>
        <v>269124</v>
      </c>
      <c r="N4927" s="72" t="n">
        <f aca="false">M4927/$M$11499*100</f>
        <v>0.00396279279185209</v>
      </c>
    </row>
    <row r="4928" customFormat="false" ht="13.8" hidden="false" customHeight="false" outlineLevel="0" collapsed="false">
      <c r="A4928" s="92" t="s">
        <v>115</v>
      </c>
      <c r="B4928" s="96" t="n">
        <v>2016</v>
      </c>
      <c r="C4928" s="96" t="s">
        <v>48</v>
      </c>
      <c r="D4928" s="96" t="s">
        <v>168</v>
      </c>
      <c r="E4928" s="96" t="s">
        <v>192</v>
      </c>
      <c r="F4928" s="96" t="s">
        <v>68</v>
      </c>
      <c r="G4928" s="96" t="s">
        <v>114</v>
      </c>
      <c r="H4928" s="96" t="s">
        <v>115</v>
      </c>
      <c r="I4928" s="97" t="n">
        <v>1</v>
      </c>
      <c r="J4928" s="96" t="n">
        <v>5316</v>
      </c>
      <c r="K4928" s="96" t="n">
        <v>123</v>
      </c>
      <c r="L4928" s="98" t="n">
        <f aca="false">J4928/$J$11499*100</f>
        <v>0.00842390897424409</v>
      </c>
      <c r="M4928" s="6" t="n">
        <f aca="false">J4928*K4928</f>
        <v>653868</v>
      </c>
      <c r="N4928" s="72" t="n">
        <f aca="false">M4928/$M$11499*100</f>
        <v>0.00962806511950901</v>
      </c>
    </row>
    <row r="4929" customFormat="false" ht="13.8" hidden="false" customHeight="false" outlineLevel="0" collapsed="false">
      <c r="A4929" s="92" t="s">
        <v>26</v>
      </c>
      <c r="B4929" s="9" t="n">
        <v>2016</v>
      </c>
      <c r="C4929" s="9" t="s">
        <v>48</v>
      </c>
      <c r="D4929" s="9" t="s">
        <v>168</v>
      </c>
      <c r="E4929" s="9" t="s">
        <v>192</v>
      </c>
      <c r="F4929" s="9" t="s">
        <v>68</v>
      </c>
      <c r="G4929" s="9" t="s">
        <v>114</v>
      </c>
      <c r="H4929" s="9" t="s">
        <v>26</v>
      </c>
      <c r="I4929" s="99" t="n">
        <v>0.5</v>
      </c>
      <c r="J4929" s="9" t="n">
        <v>8068</v>
      </c>
      <c r="K4929" s="9" t="n">
        <v>61.5</v>
      </c>
      <c r="L4929" s="98" t="n">
        <f aca="false">J4929/$J$11499*100</f>
        <v>0.0127848189624156</v>
      </c>
      <c r="M4929" s="6" t="n">
        <f aca="false">J4929*K4929</f>
        <v>496182</v>
      </c>
      <c r="N4929" s="72" t="n">
        <f aca="false">M4929/$M$11499*100</f>
        <v>0.007306172816422</v>
      </c>
    </row>
    <row r="4930" customFormat="false" ht="13.8" hidden="false" customHeight="false" outlineLevel="0" collapsed="false">
      <c r="A4930" s="92" t="s">
        <v>121</v>
      </c>
      <c r="B4930" s="96" t="n">
        <v>2016</v>
      </c>
      <c r="C4930" s="96" t="s">
        <v>48</v>
      </c>
      <c r="D4930" s="96" t="s">
        <v>168</v>
      </c>
      <c r="E4930" s="96" t="s">
        <v>192</v>
      </c>
      <c r="F4930" s="96" t="s">
        <v>68</v>
      </c>
      <c r="G4930" s="96" t="s">
        <v>120</v>
      </c>
      <c r="H4930" s="96" t="s">
        <v>121</v>
      </c>
      <c r="I4930" s="97" t="n">
        <v>0.5</v>
      </c>
      <c r="J4930" s="96" t="n">
        <v>2605</v>
      </c>
      <c r="K4930" s="96" t="n">
        <v>64.5</v>
      </c>
      <c r="L4930" s="98" t="n">
        <f aca="false">J4930/$J$11499*100</f>
        <v>0.00412796893865799</v>
      </c>
      <c r="M4930" s="6" t="n">
        <f aca="false">J4930*K4930</f>
        <v>168022.5</v>
      </c>
      <c r="N4930" s="72" t="n">
        <f aca="false">M4930/$M$11499*100</f>
        <v>0.00247409503377242</v>
      </c>
    </row>
    <row r="4931" customFormat="false" ht="13.8" hidden="false" customHeight="false" outlineLevel="0" collapsed="false">
      <c r="A4931" s="92" t="s">
        <v>122</v>
      </c>
      <c r="B4931" s="9" t="n">
        <v>2016</v>
      </c>
      <c r="C4931" s="9" t="s">
        <v>48</v>
      </c>
      <c r="D4931" s="9" t="s">
        <v>168</v>
      </c>
      <c r="E4931" s="9" t="s">
        <v>192</v>
      </c>
      <c r="F4931" s="9" t="s">
        <v>68</v>
      </c>
      <c r="G4931" s="9" t="s">
        <v>120</v>
      </c>
      <c r="H4931" s="9" t="s">
        <v>122</v>
      </c>
      <c r="I4931" s="99" t="n">
        <v>0.5</v>
      </c>
      <c r="J4931" s="9" t="n">
        <v>1921</v>
      </c>
      <c r="K4931" s="9" t="n">
        <v>64.5</v>
      </c>
      <c r="L4931" s="98" t="n">
        <f aca="false">J4931/$J$11499*100</f>
        <v>0.00304407997357466</v>
      </c>
      <c r="M4931" s="6" t="n">
        <f aca="false">J4931*K4931</f>
        <v>123904.5</v>
      </c>
      <c r="N4931" s="72" t="n">
        <f aca="false">M4931/$M$11499*100</f>
        <v>0.00182446700954964</v>
      </c>
    </row>
    <row r="4932" customFormat="false" ht="13.8" hidden="false" customHeight="false" outlineLevel="0" collapsed="false">
      <c r="A4932" s="92" t="s">
        <v>12</v>
      </c>
      <c r="B4932" s="96" t="n">
        <v>2016</v>
      </c>
      <c r="C4932" s="96" t="s">
        <v>48</v>
      </c>
      <c r="D4932" s="96" t="s">
        <v>168</v>
      </c>
      <c r="E4932" s="96" t="s">
        <v>192</v>
      </c>
      <c r="F4932" s="96" t="s">
        <v>68</v>
      </c>
      <c r="G4932" s="96" t="s">
        <v>120</v>
      </c>
      <c r="H4932" s="96" t="s">
        <v>12</v>
      </c>
      <c r="I4932" s="97" t="n">
        <v>0.5</v>
      </c>
      <c r="J4932" s="96" t="n">
        <v>6995</v>
      </c>
      <c r="K4932" s="96" t="n">
        <v>64.5</v>
      </c>
      <c r="L4932" s="98" t="n">
        <f aca="false">J4932/$J$11499*100</f>
        <v>0.0110845077642659</v>
      </c>
      <c r="M4932" s="6" t="n">
        <f aca="false">J4932*K4932</f>
        <v>451177.5</v>
      </c>
      <c r="N4932" s="72" t="n">
        <f aca="false">M4932/$M$11499*100</f>
        <v>0.00664349127110865</v>
      </c>
    </row>
    <row r="4933" customFormat="false" ht="13.8" hidden="false" customHeight="false" outlineLevel="0" collapsed="false">
      <c r="A4933" s="92" t="s">
        <v>125</v>
      </c>
      <c r="B4933" s="9" t="n">
        <v>2016</v>
      </c>
      <c r="C4933" s="9" t="s">
        <v>48</v>
      </c>
      <c r="D4933" s="9" t="s">
        <v>168</v>
      </c>
      <c r="E4933" s="9" t="s">
        <v>192</v>
      </c>
      <c r="F4933" s="9" t="s">
        <v>68</v>
      </c>
      <c r="G4933" s="9" t="s">
        <v>120</v>
      </c>
      <c r="H4933" s="9" t="s">
        <v>125</v>
      </c>
      <c r="I4933" s="99" t="n">
        <v>0.5</v>
      </c>
      <c r="J4933" s="9" t="n">
        <v>7267</v>
      </c>
      <c r="K4933" s="9" t="n">
        <v>64.5</v>
      </c>
      <c r="L4933" s="98" t="n">
        <f aca="false">J4933/$J$11499*100</f>
        <v>0.0115155279375154</v>
      </c>
      <c r="M4933" s="6" t="n">
        <f aca="false">J4933*K4933</f>
        <v>468721.5</v>
      </c>
      <c r="N4933" s="72" t="n">
        <f aca="false">M4933/$M$11499*100</f>
        <v>0.00690182288308029</v>
      </c>
    </row>
    <row r="4934" customFormat="false" ht="13.8" hidden="false" customHeight="false" outlineLevel="0" collapsed="false">
      <c r="A4934" s="92" t="s">
        <v>22</v>
      </c>
      <c r="B4934" s="96" t="n">
        <v>2016</v>
      </c>
      <c r="C4934" s="96" t="s">
        <v>48</v>
      </c>
      <c r="D4934" s="96" t="s">
        <v>168</v>
      </c>
      <c r="E4934" s="96" t="s">
        <v>192</v>
      </c>
      <c r="F4934" s="96" t="s">
        <v>68</v>
      </c>
      <c r="G4934" s="96" t="s">
        <v>120</v>
      </c>
      <c r="H4934" s="96" t="s">
        <v>22</v>
      </c>
      <c r="I4934" s="97" t="n">
        <v>0.5</v>
      </c>
      <c r="J4934" s="96" t="n">
        <v>8208</v>
      </c>
      <c r="K4934" s="96" t="n">
        <v>64.5</v>
      </c>
      <c r="L4934" s="98" t="n">
        <f aca="false">J4934/$J$11499*100</f>
        <v>0.0130066675809999</v>
      </c>
      <c r="M4934" s="6" t="n">
        <f aca="false">J4934*K4934</f>
        <v>529416</v>
      </c>
      <c r="N4934" s="72" t="n">
        <f aca="false">M4934/$M$11499*100</f>
        <v>0.00779553629067331</v>
      </c>
    </row>
    <row r="4935" customFormat="false" ht="13.8" hidden="false" customHeight="false" outlineLevel="0" collapsed="false">
      <c r="A4935" s="92" t="s">
        <v>15</v>
      </c>
      <c r="B4935" s="9" t="n">
        <v>2016</v>
      </c>
      <c r="C4935" s="9" t="s">
        <v>48</v>
      </c>
      <c r="D4935" s="9" t="s">
        <v>168</v>
      </c>
      <c r="E4935" s="9" t="s">
        <v>192</v>
      </c>
      <c r="F4935" s="9" t="s">
        <v>68</v>
      </c>
      <c r="G4935" s="9" t="s">
        <v>120</v>
      </c>
      <c r="H4935" s="9" t="s">
        <v>15</v>
      </c>
      <c r="I4935" s="99" t="n">
        <v>0.5</v>
      </c>
      <c r="J4935" s="9" t="n">
        <v>5064</v>
      </c>
      <c r="K4935" s="9" t="n">
        <v>64.5</v>
      </c>
      <c r="L4935" s="98" t="n">
        <f aca="false">J4935/$J$11499*100</f>
        <v>0.00802458146079234</v>
      </c>
      <c r="M4935" s="6" t="n">
        <f aca="false">J4935*K4935</f>
        <v>326628</v>
      </c>
      <c r="N4935" s="72" t="n">
        <f aca="false">M4935/$M$11499*100</f>
        <v>0.00480952677582476</v>
      </c>
    </row>
    <row r="4936" customFormat="false" ht="13.8" hidden="false" customHeight="false" outlineLevel="0" collapsed="false">
      <c r="A4936" s="92" t="s">
        <v>25</v>
      </c>
      <c r="B4936" s="96" t="n">
        <v>2016</v>
      </c>
      <c r="C4936" s="96" t="s">
        <v>48</v>
      </c>
      <c r="D4936" s="96" t="s">
        <v>168</v>
      </c>
      <c r="E4936" s="96" t="s">
        <v>192</v>
      </c>
      <c r="F4936" s="96" t="s">
        <v>68</v>
      </c>
      <c r="G4936" s="96" t="s">
        <v>120</v>
      </c>
      <c r="H4936" s="96" t="s">
        <v>25</v>
      </c>
      <c r="I4936" s="97" t="n">
        <v>0.5</v>
      </c>
      <c r="J4936" s="96" t="n">
        <v>3499</v>
      </c>
      <c r="K4936" s="96" t="n">
        <v>64.5</v>
      </c>
      <c r="L4936" s="98" t="n">
        <f aca="false">J4936/$J$11499*100</f>
        <v>0.00554463083161777</v>
      </c>
      <c r="M4936" s="6" t="n">
        <f aca="false">J4936*K4936</f>
        <v>225685.5</v>
      </c>
      <c r="N4936" s="72" t="n">
        <f aca="false">M4936/$M$11499*100</f>
        <v>0.00332317025841447</v>
      </c>
    </row>
    <row r="4937" customFormat="false" ht="13.8" hidden="false" customHeight="false" outlineLevel="0" collapsed="false">
      <c r="A4937" s="92" t="s">
        <v>23</v>
      </c>
      <c r="B4937" s="9" t="n">
        <v>2016</v>
      </c>
      <c r="C4937" s="9" t="s">
        <v>48</v>
      </c>
      <c r="D4937" s="9" t="s">
        <v>168</v>
      </c>
      <c r="E4937" s="9" t="s">
        <v>192</v>
      </c>
      <c r="F4937" s="9" t="s">
        <v>68</v>
      </c>
      <c r="G4937" s="9" t="s">
        <v>120</v>
      </c>
      <c r="H4937" s="9" t="s">
        <v>23</v>
      </c>
      <c r="I4937" s="99" t="n">
        <v>0.5</v>
      </c>
      <c r="J4937" s="9" t="n">
        <v>2922</v>
      </c>
      <c r="K4937" s="9" t="n">
        <v>64.5</v>
      </c>
      <c r="L4937" s="98" t="n">
        <f aca="false">J4937/$J$11499*100</f>
        <v>0.00463029759645245</v>
      </c>
      <c r="M4937" s="6" t="n">
        <f aca="false">J4937*K4937</f>
        <v>188469</v>
      </c>
      <c r="N4937" s="72" t="n">
        <f aca="false">M4937/$M$11499*100</f>
        <v>0.00277516533154818</v>
      </c>
    </row>
    <row r="4938" customFormat="false" ht="13.8" hidden="false" customHeight="false" outlineLevel="0" collapsed="false">
      <c r="A4938" s="92" t="s">
        <v>13</v>
      </c>
      <c r="B4938" s="96" t="n">
        <v>2016</v>
      </c>
      <c r="C4938" s="96" t="s">
        <v>48</v>
      </c>
      <c r="D4938" s="96" t="s">
        <v>168</v>
      </c>
      <c r="E4938" s="96" t="s">
        <v>193</v>
      </c>
      <c r="F4938" s="96" t="s">
        <v>68</v>
      </c>
      <c r="G4938" s="96" t="s">
        <v>133</v>
      </c>
      <c r="H4938" s="96" t="s">
        <v>13</v>
      </c>
      <c r="I4938" s="97" t="n">
        <v>0.5</v>
      </c>
      <c r="J4938" s="96" t="n">
        <v>8089</v>
      </c>
      <c r="K4938" s="96" t="n">
        <v>28</v>
      </c>
      <c r="L4938" s="98" t="n">
        <f aca="false">J4938/$J$11499*100</f>
        <v>0.0128180962552032</v>
      </c>
      <c r="M4938" s="6" t="n">
        <f aca="false">J4938*K4938</f>
        <v>226492</v>
      </c>
      <c r="N4938" s="72" t="n">
        <f aca="false">M4938/$M$11499*100</f>
        <v>0.0033350457967783</v>
      </c>
    </row>
    <row r="4939" customFormat="false" ht="13.8" hidden="false" customHeight="false" outlineLevel="0" collapsed="false">
      <c r="A4939" s="92" t="s">
        <v>18</v>
      </c>
      <c r="B4939" s="9" t="n">
        <v>2016</v>
      </c>
      <c r="C4939" s="9" t="s">
        <v>48</v>
      </c>
      <c r="D4939" s="9" t="s">
        <v>168</v>
      </c>
      <c r="E4939" s="9" t="s">
        <v>193</v>
      </c>
      <c r="F4939" s="9" t="s">
        <v>68</v>
      </c>
      <c r="G4939" s="9" t="s">
        <v>133</v>
      </c>
      <c r="H4939" s="9" t="s">
        <v>18</v>
      </c>
      <c r="I4939" s="99" t="n">
        <v>1</v>
      </c>
      <c r="J4939" s="9" t="n">
        <v>7374</v>
      </c>
      <c r="K4939" s="9" t="n">
        <v>56</v>
      </c>
      <c r="L4939" s="98" t="n">
        <f aca="false">J4939/$J$11499*100</f>
        <v>0.0116850836674334</v>
      </c>
      <c r="M4939" s="6" t="n">
        <f aca="false">J4939*K4939</f>
        <v>412944</v>
      </c>
      <c r="N4939" s="72" t="n">
        <f aca="false">M4939/$M$11499*100</f>
        <v>0.00608051123882883</v>
      </c>
    </row>
    <row r="4940" customFormat="false" ht="13.8" hidden="false" customHeight="false" outlineLevel="0" collapsed="false">
      <c r="A4940" s="92" t="s">
        <v>136</v>
      </c>
      <c r="B4940" s="96" t="n">
        <v>2016</v>
      </c>
      <c r="C4940" s="96" t="s">
        <v>48</v>
      </c>
      <c r="D4940" s="96" t="s">
        <v>168</v>
      </c>
      <c r="E4940" s="96" t="s">
        <v>193</v>
      </c>
      <c r="F4940" s="96" t="s">
        <v>68</v>
      </c>
      <c r="G4940" s="96" t="s">
        <v>135</v>
      </c>
      <c r="H4940" s="96" t="s">
        <v>136</v>
      </c>
      <c r="I4940" s="97" t="n">
        <v>0.5</v>
      </c>
      <c r="J4940" s="96" t="n">
        <v>4778</v>
      </c>
      <c r="K4940" s="96" t="n">
        <v>29.5</v>
      </c>
      <c r="L4940" s="98" t="n">
        <f aca="false">J4940/$J$11499*100</f>
        <v>0.0075713764256844</v>
      </c>
      <c r="M4940" s="6" t="n">
        <f aca="false">J4940*K4940</f>
        <v>140951</v>
      </c>
      <c r="N4940" s="72" t="n">
        <f aca="false">M4940/$M$11499*100</f>
        <v>0.00207547304143942</v>
      </c>
    </row>
    <row r="4941" customFormat="false" ht="13.8" hidden="false" customHeight="false" outlineLevel="0" collapsed="false">
      <c r="A4941" s="92" t="s">
        <v>16</v>
      </c>
      <c r="B4941" s="9" t="n">
        <v>2016</v>
      </c>
      <c r="C4941" s="9" t="s">
        <v>48</v>
      </c>
      <c r="D4941" s="9" t="s">
        <v>168</v>
      </c>
      <c r="E4941" s="9" t="s">
        <v>193</v>
      </c>
      <c r="F4941" s="9" t="s">
        <v>68</v>
      </c>
      <c r="G4941" s="9" t="s">
        <v>135</v>
      </c>
      <c r="H4941" s="9" t="s">
        <v>16</v>
      </c>
      <c r="I4941" s="99" t="n">
        <v>0.5</v>
      </c>
      <c r="J4941" s="9" t="n">
        <v>7368</v>
      </c>
      <c r="K4941" s="9" t="n">
        <v>29.5</v>
      </c>
      <c r="L4941" s="98" t="n">
        <f aca="false">J4941/$J$11499*100</f>
        <v>0.0116755758694941</v>
      </c>
      <c r="M4941" s="6" t="n">
        <f aca="false">J4941*K4941</f>
        <v>217356</v>
      </c>
      <c r="N4941" s="72" t="n">
        <f aca="false">M4941/$M$11499*100</f>
        <v>0.00320052016938587</v>
      </c>
    </row>
    <row r="4942" customFormat="false" ht="13.8" hidden="false" customHeight="false" outlineLevel="0" collapsed="false">
      <c r="A4942" s="92" t="s">
        <v>83</v>
      </c>
      <c r="B4942" s="96" t="n">
        <v>2016</v>
      </c>
      <c r="C4942" s="96" t="s">
        <v>48</v>
      </c>
      <c r="D4942" s="96" t="s">
        <v>168</v>
      </c>
      <c r="E4942" s="96" t="s">
        <v>193</v>
      </c>
      <c r="F4942" s="96" t="s">
        <v>68</v>
      </c>
      <c r="G4942" s="96" t="s">
        <v>57</v>
      </c>
      <c r="H4942" s="96" t="s">
        <v>83</v>
      </c>
      <c r="I4942" s="97" t="n">
        <v>0.33</v>
      </c>
      <c r="J4942" s="96" t="n">
        <v>3659</v>
      </c>
      <c r="K4942" s="96" t="n">
        <v>26.07</v>
      </c>
      <c r="L4942" s="98" t="n">
        <f aca="false">J4942/$J$11499*100</f>
        <v>0.00579817210999983</v>
      </c>
      <c r="M4942" s="6" t="n">
        <f aca="false">J4942*K4942</f>
        <v>95390.13</v>
      </c>
      <c r="N4942" s="72" t="n">
        <f aca="false">M4942/$M$11499*100</f>
        <v>0.00140459906800521</v>
      </c>
    </row>
    <row r="4943" customFormat="false" ht="13.8" hidden="false" customHeight="false" outlineLevel="0" collapsed="false">
      <c r="A4943" s="92" t="s">
        <v>85</v>
      </c>
      <c r="B4943" s="9" t="n">
        <v>2016</v>
      </c>
      <c r="C4943" s="9" t="s">
        <v>48</v>
      </c>
      <c r="D4943" s="9" t="s">
        <v>168</v>
      </c>
      <c r="E4943" s="9" t="s">
        <v>193</v>
      </c>
      <c r="F4943" s="9" t="s">
        <v>68</v>
      </c>
      <c r="G4943" s="9" t="s">
        <v>57</v>
      </c>
      <c r="H4943" s="9" t="s">
        <v>85</v>
      </c>
      <c r="I4943" s="99" t="n">
        <v>0.5</v>
      </c>
      <c r="J4943" s="9" t="n">
        <v>5539</v>
      </c>
      <c r="K4943" s="9" t="n">
        <v>39.5</v>
      </c>
      <c r="L4943" s="98" t="n">
        <f aca="false">J4943/$J$11499*100</f>
        <v>0.00877728213098909</v>
      </c>
      <c r="M4943" s="6" t="n">
        <f aca="false">J4943*K4943</f>
        <v>218790.5</v>
      </c>
      <c r="N4943" s="72" t="n">
        <f aca="false">M4943/$M$11499*100</f>
        <v>0.00322164287215453</v>
      </c>
    </row>
    <row r="4944" customFormat="false" ht="13.8" hidden="false" customHeight="false" outlineLevel="0" collapsed="false">
      <c r="A4944" s="92" t="s">
        <v>86</v>
      </c>
      <c r="B4944" s="96" t="n">
        <v>2016</v>
      </c>
      <c r="C4944" s="96" t="s">
        <v>48</v>
      </c>
      <c r="D4944" s="96" t="s">
        <v>168</v>
      </c>
      <c r="E4944" s="96" t="s">
        <v>193</v>
      </c>
      <c r="F4944" s="96" t="s">
        <v>68</v>
      </c>
      <c r="G4944" s="96" t="s">
        <v>57</v>
      </c>
      <c r="H4944" s="96" t="s">
        <v>86</v>
      </c>
      <c r="I4944" s="97" t="n">
        <v>0.5</v>
      </c>
      <c r="J4944" s="96" t="n">
        <v>5463</v>
      </c>
      <c r="K4944" s="96" t="n">
        <v>39.5</v>
      </c>
      <c r="L4944" s="98" t="n">
        <f aca="false">J4944/$J$11499*100</f>
        <v>0.00865685002375761</v>
      </c>
      <c r="M4944" s="6" t="n">
        <f aca="false">J4944*K4944</f>
        <v>215788.5</v>
      </c>
      <c r="N4944" s="72" t="n">
        <f aca="false">M4944/$M$11499*100</f>
        <v>0.00317743907033403</v>
      </c>
    </row>
    <row r="4945" customFormat="false" ht="13.8" hidden="false" customHeight="false" outlineLevel="0" collapsed="false">
      <c r="A4945" s="92" t="s">
        <v>28</v>
      </c>
      <c r="B4945" s="9" t="n">
        <v>2016</v>
      </c>
      <c r="C4945" s="9" t="s">
        <v>48</v>
      </c>
      <c r="D4945" s="9" t="s">
        <v>168</v>
      </c>
      <c r="E4945" s="9" t="s">
        <v>193</v>
      </c>
      <c r="F4945" s="9" t="s">
        <v>68</v>
      </c>
      <c r="G4945" s="9" t="s">
        <v>57</v>
      </c>
      <c r="H4945" s="9" t="s">
        <v>28</v>
      </c>
      <c r="I4945" s="99" t="n">
        <v>0.75</v>
      </c>
      <c r="J4945" s="9" t="n">
        <v>7468</v>
      </c>
      <c r="K4945" s="9" t="n">
        <v>59.25</v>
      </c>
      <c r="L4945" s="98" t="n">
        <f aca="false">J4945/$J$11499*100</f>
        <v>0.0118340391684829</v>
      </c>
      <c r="M4945" s="6" t="n">
        <f aca="false">J4945*K4945</f>
        <v>442479</v>
      </c>
      <c r="N4945" s="72" t="n">
        <f aca="false">M4945/$M$11499*100</f>
        <v>0.00651540773675302</v>
      </c>
    </row>
    <row r="4946" customFormat="false" ht="13.8" hidden="false" customHeight="false" outlineLevel="0" collapsed="false">
      <c r="A4946" s="92" t="s">
        <v>87</v>
      </c>
      <c r="B4946" s="96" t="n">
        <v>2016</v>
      </c>
      <c r="C4946" s="96" t="s">
        <v>48</v>
      </c>
      <c r="D4946" s="96" t="s">
        <v>168</v>
      </c>
      <c r="E4946" s="96" t="s">
        <v>193</v>
      </c>
      <c r="F4946" s="96" t="s">
        <v>68</v>
      </c>
      <c r="G4946" s="96" t="s">
        <v>57</v>
      </c>
      <c r="H4946" s="96" t="s">
        <v>87</v>
      </c>
      <c r="I4946" s="97" t="n">
        <v>0.5</v>
      </c>
      <c r="J4946" s="96" t="n">
        <v>6254</v>
      </c>
      <c r="K4946" s="96" t="n">
        <v>39.5</v>
      </c>
      <c r="L4946" s="98" t="n">
        <f aca="false">J4946/$J$11499*100</f>
        <v>0.00991029471875894</v>
      </c>
      <c r="M4946" s="6" t="n">
        <f aca="false">J4946*K4946</f>
        <v>247033</v>
      </c>
      <c r="N4946" s="72" t="n">
        <f aca="false">M4946/$M$11499*100</f>
        <v>0.00363750758665001</v>
      </c>
    </row>
    <row r="4947" customFormat="false" ht="13.8" hidden="false" customHeight="false" outlineLevel="0" collapsed="false">
      <c r="A4947" s="92" t="s">
        <v>20</v>
      </c>
      <c r="B4947" s="9" t="n">
        <v>2016</v>
      </c>
      <c r="C4947" s="9" t="s">
        <v>48</v>
      </c>
      <c r="D4947" s="9" t="s">
        <v>168</v>
      </c>
      <c r="E4947" s="9" t="s">
        <v>193</v>
      </c>
      <c r="F4947" s="9" t="s">
        <v>68</v>
      </c>
      <c r="G4947" s="9" t="s">
        <v>61</v>
      </c>
      <c r="H4947" s="9" t="s">
        <v>20</v>
      </c>
      <c r="I4947" s="99" t="n">
        <v>1</v>
      </c>
      <c r="J4947" s="9" t="n">
        <v>4350</v>
      </c>
      <c r="K4947" s="9" t="n">
        <v>96</v>
      </c>
      <c r="L4947" s="98" t="n">
        <f aca="false">J4947/$J$11499*100</f>
        <v>0.00689315350601238</v>
      </c>
      <c r="M4947" s="6" t="n">
        <f aca="false">J4947*K4947</f>
        <v>417600</v>
      </c>
      <c r="N4947" s="72" t="n">
        <f aca="false">M4947/$M$11499*100</f>
        <v>0.00614906983352444</v>
      </c>
    </row>
    <row r="4948" customFormat="false" ht="13.8" hidden="false" customHeight="false" outlineLevel="0" collapsed="false">
      <c r="A4948" s="92" t="s">
        <v>105</v>
      </c>
      <c r="B4948" s="96" t="n">
        <v>2016</v>
      </c>
      <c r="C4948" s="96" t="s">
        <v>48</v>
      </c>
      <c r="D4948" s="96" t="s">
        <v>168</v>
      </c>
      <c r="E4948" s="96" t="s">
        <v>193</v>
      </c>
      <c r="F4948" s="96" t="s">
        <v>68</v>
      </c>
      <c r="G4948" s="96" t="s">
        <v>104</v>
      </c>
      <c r="H4948" s="96" t="s">
        <v>105</v>
      </c>
      <c r="I4948" s="97" t="n">
        <v>0.5</v>
      </c>
      <c r="J4948" s="96" t="n">
        <v>7287</v>
      </c>
      <c r="K4948" s="96" t="n">
        <v>53</v>
      </c>
      <c r="L4948" s="98" t="n">
        <f aca="false">J4948/$J$11499*100</f>
        <v>0.0115472205973131</v>
      </c>
      <c r="M4948" s="6" t="n">
        <f aca="false">J4948*K4948</f>
        <v>386211</v>
      </c>
      <c r="N4948" s="72" t="n">
        <f aca="false">M4948/$M$11499*100</f>
        <v>0.00568687358590831</v>
      </c>
    </row>
    <row r="4949" customFormat="false" ht="13.8" hidden="false" customHeight="false" outlineLevel="0" collapsed="false">
      <c r="A4949" s="92" t="s">
        <v>17</v>
      </c>
      <c r="B4949" s="9" t="n">
        <v>2016</v>
      </c>
      <c r="C4949" s="9" t="s">
        <v>48</v>
      </c>
      <c r="D4949" s="9" t="s">
        <v>168</v>
      </c>
      <c r="E4949" s="9" t="s">
        <v>193</v>
      </c>
      <c r="F4949" s="9" t="s">
        <v>68</v>
      </c>
      <c r="G4949" s="9" t="s">
        <v>104</v>
      </c>
      <c r="H4949" s="9" t="s">
        <v>17</v>
      </c>
      <c r="I4949" s="99" t="n">
        <v>1</v>
      </c>
      <c r="J4949" s="9" t="n">
        <v>2390</v>
      </c>
      <c r="K4949" s="9" t="n">
        <v>106</v>
      </c>
      <c r="L4949" s="98" t="n">
        <f aca="false">J4949/$J$11499*100</f>
        <v>0.00378727284583209</v>
      </c>
      <c r="M4949" s="6" t="n">
        <f aca="false">J4949*K4949</f>
        <v>253340</v>
      </c>
      <c r="N4949" s="72" t="n">
        <f aca="false">M4949/$M$11499*100</f>
        <v>0.00373037679986849</v>
      </c>
    </row>
    <row r="4950" customFormat="false" ht="13.8" hidden="false" customHeight="false" outlineLevel="0" collapsed="false">
      <c r="A4950" s="92" t="s">
        <v>27</v>
      </c>
      <c r="B4950" s="96" t="n">
        <v>2016</v>
      </c>
      <c r="C4950" s="96" t="s">
        <v>48</v>
      </c>
      <c r="D4950" s="96" t="s">
        <v>168</v>
      </c>
      <c r="E4950" s="96" t="s">
        <v>193</v>
      </c>
      <c r="F4950" s="96" t="s">
        <v>68</v>
      </c>
      <c r="G4950" s="96" t="s">
        <v>104</v>
      </c>
      <c r="H4950" s="96" t="s">
        <v>27</v>
      </c>
      <c r="I4950" s="97" t="n">
        <v>2</v>
      </c>
      <c r="J4950" s="96" t="n">
        <v>2285</v>
      </c>
      <c r="K4950" s="96" t="n">
        <v>212</v>
      </c>
      <c r="L4950" s="98" t="n">
        <f aca="false">J4950/$J$11499*100</f>
        <v>0.00362088638189386</v>
      </c>
      <c r="M4950" s="6" t="n">
        <f aca="false">J4950*K4950</f>
        <v>484420</v>
      </c>
      <c r="N4950" s="72" t="n">
        <f aca="false">M4950/$M$11499*100</f>
        <v>0.00713297990602469</v>
      </c>
    </row>
    <row r="4951" customFormat="false" ht="13.8" hidden="false" customHeight="false" outlineLevel="0" collapsed="false">
      <c r="A4951" s="92" t="s">
        <v>32</v>
      </c>
      <c r="B4951" s="9" t="n">
        <v>2016</v>
      </c>
      <c r="C4951" s="9" t="s">
        <v>48</v>
      </c>
      <c r="D4951" s="9" t="s">
        <v>168</v>
      </c>
      <c r="E4951" s="9" t="s">
        <v>193</v>
      </c>
      <c r="F4951" s="9" t="s">
        <v>68</v>
      </c>
      <c r="G4951" s="9" t="s">
        <v>108</v>
      </c>
      <c r="H4951" s="9" t="s">
        <v>32</v>
      </c>
      <c r="I4951" s="99" t="n">
        <v>0.75</v>
      </c>
      <c r="J4951" s="9" t="n">
        <v>1135</v>
      </c>
      <c r="K4951" s="9" t="n">
        <v>83.25</v>
      </c>
      <c r="L4951" s="98" t="n">
        <f aca="false">J4951/$J$11499*100</f>
        <v>0.00179855844352277</v>
      </c>
      <c r="M4951" s="6" t="n">
        <f aca="false">J4951*K4951</f>
        <v>94488.75</v>
      </c>
      <c r="N4951" s="72" t="n">
        <f aca="false">M4951/$M$11499*100</f>
        <v>0.00139132644212747</v>
      </c>
    </row>
    <row r="4952" customFormat="false" ht="13.8" hidden="false" customHeight="false" outlineLevel="0" collapsed="false">
      <c r="A4952" s="92" t="s">
        <v>30</v>
      </c>
      <c r="B4952" s="96" t="n">
        <v>2016</v>
      </c>
      <c r="C4952" s="96" t="s">
        <v>48</v>
      </c>
      <c r="D4952" s="96" t="s">
        <v>168</v>
      </c>
      <c r="E4952" s="96" t="s">
        <v>193</v>
      </c>
      <c r="F4952" s="96" t="s">
        <v>68</v>
      </c>
      <c r="G4952" s="96" t="s">
        <v>108</v>
      </c>
      <c r="H4952" s="96" t="s">
        <v>30</v>
      </c>
      <c r="I4952" s="97" t="n">
        <v>0.75</v>
      </c>
      <c r="J4952" s="96" t="n">
        <v>4530</v>
      </c>
      <c r="K4952" s="96" t="n">
        <v>83.25</v>
      </c>
      <c r="L4952" s="98" t="n">
        <f aca="false">J4952/$J$11499*100</f>
        <v>0.0071783874441922</v>
      </c>
      <c r="M4952" s="6" t="n">
        <f aca="false">J4952*K4952</f>
        <v>377122.5</v>
      </c>
      <c r="N4952" s="72" t="n">
        <f aca="false">M4952/$M$11499*100</f>
        <v>0.00555304738575987</v>
      </c>
    </row>
    <row r="4953" customFormat="false" ht="13.8" hidden="false" customHeight="false" outlineLevel="0" collapsed="false">
      <c r="A4953" s="92" t="s">
        <v>14</v>
      </c>
      <c r="B4953" s="9" t="n">
        <v>2016</v>
      </c>
      <c r="C4953" s="9" t="s">
        <v>48</v>
      </c>
      <c r="D4953" s="9" t="s">
        <v>168</v>
      </c>
      <c r="E4953" s="9" t="s">
        <v>193</v>
      </c>
      <c r="F4953" s="9" t="s">
        <v>68</v>
      </c>
      <c r="G4953" s="9" t="s">
        <v>114</v>
      </c>
      <c r="H4953" s="9" t="s">
        <v>14</v>
      </c>
      <c r="I4953" s="99" t="n">
        <v>0.5</v>
      </c>
      <c r="J4953" s="9" t="n">
        <v>1785</v>
      </c>
      <c r="K4953" s="9" t="n">
        <v>61.5</v>
      </c>
      <c r="L4953" s="98" t="n">
        <f aca="false">J4953/$J$11499*100</f>
        <v>0.00282856988694991</v>
      </c>
      <c r="M4953" s="6" t="n">
        <f aca="false">J4953*K4953</f>
        <v>109777.5</v>
      </c>
      <c r="N4953" s="72" t="n">
        <f aca="false">M4953/$M$11499*100</f>
        <v>0.00161644998479341</v>
      </c>
    </row>
    <row r="4954" customFormat="false" ht="13.8" hidden="false" customHeight="false" outlineLevel="0" collapsed="false">
      <c r="A4954" s="92" t="s">
        <v>26</v>
      </c>
      <c r="B4954" s="96" t="n">
        <v>2016</v>
      </c>
      <c r="C4954" s="96" t="s">
        <v>48</v>
      </c>
      <c r="D4954" s="96" t="s">
        <v>168</v>
      </c>
      <c r="E4954" s="96" t="s">
        <v>193</v>
      </c>
      <c r="F4954" s="96" t="s">
        <v>68</v>
      </c>
      <c r="G4954" s="96" t="s">
        <v>114</v>
      </c>
      <c r="H4954" s="96" t="s">
        <v>26</v>
      </c>
      <c r="I4954" s="97" t="n">
        <v>0.5</v>
      </c>
      <c r="J4954" s="96" t="n">
        <v>4577</v>
      </c>
      <c r="K4954" s="96" t="n">
        <v>61.5</v>
      </c>
      <c r="L4954" s="98" t="n">
        <f aca="false">J4954/$J$11499*100</f>
        <v>0.00725286519471693</v>
      </c>
      <c r="M4954" s="6" t="n">
        <f aca="false">J4954*K4954</f>
        <v>281485.5</v>
      </c>
      <c r="N4954" s="72" t="n">
        <f aca="false">M4954/$M$11499*100</f>
        <v>0.00414481321030782</v>
      </c>
    </row>
    <row r="4955" customFormat="false" ht="13.8" hidden="false" customHeight="false" outlineLevel="0" collapsed="false">
      <c r="A4955" s="92" t="s">
        <v>117</v>
      </c>
      <c r="B4955" s="9" t="n">
        <v>2016</v>
      </c>
      <c r="C4955" s="9" t="s">
        <v>48</v>
      </c>
      <c r="D4955" s="9" t="s">
        <v>168</v>
      </c>
      <c r="E4955" s="9" t="s">
        <v>193</v>
      </c>
      <c r="F4955" s="9" t="s">
        <v>68</v>
      </c>
      <c r="G4955" s="9" t="s">
        <v>114</v>
      </c>
      <c r="H4955" s="9" t="s">
        <v>117</v>
      </c>
      <c r="I4955" s="99" t="n">
        <v>0.5</v>
      </c>
      <c r="J4955" s="9" t="n">
        <v>6095</v>
      </c>
      <c r="K4955" s="9" t="n">
        <v>61.5</v>
      </c>
      <c r="L4955" s="98" t="n">
        <f aca="false">J4955/$J$11499*100</f>
        <v>0.00965833807336676</v>
      </c>
      <c r="M4955" s="6" t="n">
        <f aca="false">J4955*K4955</f>
        <v>374842.5</v>
      </c>
      <c r="N4955" s="72" t="n">
        <f aca="false">M4955/$M$11499*100</f>
        <v>0.0055194748780481</v>
      </c>
    </row>
    <row r="4956" customFormat="false" ht="13.8" hidden="false" customHeight="false" outlineLevel="0" collapsed="false">
      <c r="A4956" s="92" t="s">
        <v>121</v>
      </c>
      <c r="B4956" s="96" t="n">
        <v>2016</v>
      </c>
      <c r="C4956" s="96" t="s">
        <v>48</v>
      </c>
      <c r="D4956" s="96" t="s">
        <v>168</v>
      </c>
      <c r="E4956" s="96" t="s">
        <v>193</v>
      </c>
      <c r="F4956" s="96" t="s">
        <v>68</v>
      </c>
      <c r="G4956" s="96" t="s">
        <v>120</v>
      </c>
      <c r="H4956" s="96" t="s">
        <v>121</v>
      </c>
      <c r="I4956" s="97" t="n">
        <v>0.5</v>
      </c>
      <c r="J4956" s="96" t="n">
        <v>7750</v>
      </c>
      <c r="K4956" s="96" t="n">
        <v>64.5</v>
      </c>
      <c r="L4956" s="98" t="n">
        <f aca="false">J4956/$J$11499*100</f>
        <v>0.0122809056716312</v>
      </c>
      <c r="M4956" s="6" t="n">
        <f aca="false">J4956*K4956</f>
        <v>499875</v>
      </c>
      <c r="N4956" s="72" t="n">
        <f aca="false">M4956/$M$11499*100</f>
        <v>0.00736055144404461</v>
      </c>
    </row>
    <row r="4957" customFormat="false" ht="13.8" hidden="false" customHeight="false" outlineLevel="0" collapsed="false">
      <c r="A4957" s="92" t="s">
        <v>24</v>
      </c>
      <c r="B4957" s="9" t="n">
        <v>2016</v>
      </c>
      <c r="C4957" s="9" t="s">
        <v>48</v>
      </c>
      <c r="D4957" s="9" t="s">
        <v>168</v>
      </c>
      <c r="E4957" s="9" t="s">
        <v>193</v>
      </c>
      <c r="F4957" s="9" t="s">
        <v>68</v>
      </c>
      <c r="G4957" s="9" t="s">
        <v>120</v>
      </c>
      <c r="H4957" s="9" t="s">
        <v>24</v>
      </c>
      <c r="I4957" s="99" t="n">
        <v>0.5</v>
      </c>
      <c r="J4957" s="9" t="n">
        <v>5147</v>
      </c>
      <c r="K4957" s="9" t="n">
        <v>64.5</v>
      </c>
      <c r="L4957" s="98" t="n">
        <f aca="false">J4957/$J$11499*100</f>
        <v>0.00815610599895303</v>
      </c>
      <c r="M4957" s="6" t="n">
        <f aca="false">J4957*K4957</f>
        <v>331981.5</v>
      </c>
      <c r="N4957" s="72" t="n">
        <f aca="false">M4957/$M$11499*100</f>
        <v>0.00488835590741905</v>
      </c>
    </row>
    <row r="4958" customFormat="false" ht="13.8" hidden="false" customHeight="false" outlineLevel="0" collapsed="false">
      <c r="A4958" s="92" t="s">
        <v>12</v>
      </c>
      <c r="B4958" s="96" t="n">
        <v>2016</v>
      </c>
      <c r="C4958" s="96" t="s">
        <v>48</v>
      </c>
      <c r="D4958" s="96" t="s">
        <v>168</v>
      </c>
      <c r="E4958" s="96" t="s">
        <v>193</v>
      </c>
      <c r="F4958" s="96" t="s">
        <v>68</v>
      </c>
      <c r="G4958" s="96" t="s">
        <v>120</v>
      </c>
      <c r="H4958" s="96" t="s">
        <v>12</v>
      </c>
      <c r="I4958" s="97" t="n">
        <v>0.5</v>
      </c>
      <c r="J4958" s="96" t="n">
        <v>8032</v>
      </c>
      <c r="K4958" s="96" t="n">
        <v>64.5</v>
      </c>
      <c r="L4958" s="98" t="n">
        <f aca="false">J4958/$J$11499*100</f>
        <v>0.0127277721747796</v>
      </c>
      <c r="M4958" s="6" t="n">
        <f aca="false">J4958*K4958</f>
        <v>518064</v>
      </c>
      <c r="N4958" s="72" t="n">
        <f aca="false">M4958/$M$11499*100</f>
        <v>0.0076283805417505</v>
      </c>
    </row>
    <row r="4959" customFormat="false" ht="13.8" hidden="false" customHeight="false" outlineLevel="0" collapsed="false">
      <c r="A4959" s="92" t="s">
        <v>124</v>
      </c>
      <c r="B4959" s="9" t="n">
        <v>2016</v>
      </c>
      <c r="C4959" s="9" t="s">
        <v>48</v>
      </c>
      <c r="D4959" s="9" t="s">
        <v>168</v>
      </c>
      <c r="E4959" s="9" t="s">
        <v>193</v>
      </c>
      <c r="F4959" s="9" t="s">
        <v>68</v>
      </c>
      <c r="G4959" s="9" t="s">
        <v>120</v>
      </c>
      <c r="H4959" s="9" t="s">
        <v>124</v>
      </c>
      <c r="I4959" s="99" t="n">
        <v>1</v>
      </c>
      <c r="J4959" s="9" t="n">
        <v>4733</v>
      </c>
      <c r="K4959" s="9" t="n">
        <v>129</v>
      </c>
      <c r="L4959" s="98" t="n">
        <f aca="false">J4959/$J$11499*100</f>
        <v>0.00750006794113944</v>
      </c>
      <c r="M4959" s="6" t="n">
        <f aca="false">J4959*K4959</f>
        <v>610557</v>
      </c>
      <c r="N4959" s="72" t="n">
        <f aca="false">M4959/$M$11499*100</f>
        <v>0.00899031999604211</v>
      </c>
    </row>
    <row r="4960" customFormat="false" ht="13.8" hidden="false" customHeight="false" outlineLevel="0" collapsed="false">
      <c r="A4960" s="92" t="s">
        <v>125</v>
      </c>
      <c r="B4960" s="96" t="n">
        <v>2016</v>
      </c>
      <c r="C4960" s="96" t="s">
        <v>48</v>
      </c>
      <c r="D4960" s="96" t="s">
        <v>168</v>
      </c>
      <c r="E4960" s="96" t="s">
        <v>193</v>
      </c>
      <c r="F4960" s="96" t="s">
        <v>68</v>
      </c>
      <c r="G4960" s="96" t="s">
        <v>120</v>
      </c>
      <c r="H4960" s="96" t="s">
        <v>125</v>
      </c>
      <c r="I4960" s="97" t="n">
        <v>0.5</v>
      </c>
      <c r="J4960" s="96" t="n">
        <v>1580</v>
      </c>
      <c r="K4960" s="96" t="n">
        <v>64.5</v>
      </c>
      <c r="L4960" s="98" t="n">
        <f aca="false">J4960/$J$11499*100</f>
        <v>0.00250372012402289</v>
      </c>
      <c r="M4960" s="6" t="n">
        <f aca="false">J4960*K4960</f>
        <v>101910</v>
      </c>
      <c r="N4960" s="72" t="n">
        <f aca="false">M4960/$M$11499*100</f>
        <v>0.00150060274601168</v>
      </c>
    </row>
    <row r="4961" customFormat="false" ht="13.8" hidden="false" customHeight="false" outlineLevel="0" collapsed="false">
      <c r="A4961" s="92" t="s">
        <v>22</v>
      </c>
      <c r="B4961" s="9" t="n">
        <v>2016</v>
      </c>
      <c r="C4961" s="9" t="s">
        <v>48</v>
      </c>
      <c r="D4961" s="9" t="s">
        <v>168</v>
      </c>
      <c r="E4961" s="9" t="s">
        <v>193</v>
      </c>
      <c r="F4961" s="9" t="s">
        <v>68</v>
      </c>
      <c r="G4961" s="9" t="s">
        <v>120</v>
      </c>
      <c r="H4961" s="9" t="s">
        <v>22</v>
      </c>
      <c r="I4961" s="99" t="n">
        <v>0.5</v>
      </c>
      <c r="J4961" s="9" t="n">
        <v>9753</v>
      </c>
      <c r="K4961" s="9" t="n">
        <v>64.5</v>
      </c>
      <c r="L4961" s="98" t="n">
        <f aca="false">J4961/$J$11499*100</f>
        <v>0.0154549255503767</v>
      </c>
      <c r="M4961" s="6" t="n">
        <f aca="false">J4961*K4961</f>
        <v>629068.5</v>
      </c>
      <c r="N4961" s="72" t="n">
        <f aca="false">M4961/$M$11499*100</f>
        <v>0.00926289783661511</v>
      </c>
    </row>
    <row r="4962" customFormat="false" ht="13.8" hidden="false" customHeight="false" outlineLevel="0" collapsed="false">
      <c r="A4962" s="92" t="s">
        <v>15</v>
      </c>
      <c r="B4962" s="96" t="n">
        <v>2016</v>
      </c>
      <c r="C4962" s="96" t="s">
        <v>48</v>
      </c>
      <c r="D4962" s="96" t="s">
        <v>168</v>
      </c>
      <c r="E4962" s="96" t="s">
        <v>193</v>
      </c>
      <c r="F4962" s="96" t="s">
        <v>68</v>
      </c>
      <c r="G4962" s="96" t="s">
        <v>120</v>
      </c>
      <c r="H4962" s="96" t="s">
        <v>15</v>
      </c>
      <c r="I4962" s="97" t="n">
        <v>0.5</v>
      </c>
      <c r="J4962" s="96" t="n">
        <v>7984</v>
      </c>
      <c r="K4962" s="96" t="n">
        <v>64.5</v>
      </c>
      <c r="L4962" s="98" t="n">
        <f aca="false">J4962/$J$11499*100</f>
        <v>0.012651709791265</v>
      </c>
      <c r="M4962" s="6" t="n">
        <f aca="false">J4962*K4962</f>
        <v>514968</v>
      </c>
      <c r="N4962" s="72" t="n">
        <f aca="false">M4962/$M$11499*100</f>
        <v>0.00758279261022609</v>
      </c>
    </row>
    <row r="4963" customFormat="false" ht="13.8" hidden="false" customHeight="false" outlineLevel="0" collapsed="false">
      <c r="A4963" s="92" t="s">
        <v>33</v>
      </c>
      <c r="B4963" s="9" t="n">
        <v>2016</v>
      </c>
      <c r="C4963" s="9" t="s">
        <v>48</v>
      </c>
      <c r="D4963" s="9" t="s">
        <v>168</v>
      </c>
      <c r="E4963" s="9" t="s">
        <v>194</v>
      </c>
      <c r="F4963" s="9" t="s">
        <v>68</v>
      </c>
      <c r="G4963" s="9" t="s">
        <v>130</v>
      </c>
      <c r="H4963" s="9" t="s">
        <v>33</v>
      </c>
      <c r="I4963" s="99" t="n">
        <v>0.5</v>
      </c>
      <c r="J4963" s="9" t="n">
        <v>2716</v>
      </c>
      <c r="K4963" s="9" t="n">
        <v>25</v>
      </c>
      <c r="L4963" s="98" t="n">
        <f aca="false">J4963/$J$11499*100</f>
        <v>0.00430386320053554</v>
      </c>
      <c r="M4963" s="6" t="n">
        <f aca="false">J4963*K4963</f>
        <v>67900</v>
      </c>
      <c r="N4963" s="72" t="n">
        <f aca="false">M4963/$M$11499*100</f>
        <v>0.000999812839311086</v>
      </c>
    </row>
    <row r="4964" customFormat="false" ht="13.8" hidden="false" customHeight="false" outlineLevel="0" collapsed="false">
      <c r="A4964" s="92" t="s">
        <v>132</v>
      </c>
      <c r="B4964" s="96" t="n">
        <v>2016</v>
      </c>
      <c r="C4964" s="96" t="s">
        <v>48</v>
      </c>
      <c r="D4964" s="96" t="s">
        <v>168</v>
      </c>
      <c r="E4964" s="96" t="s">
        <v>194</v>
      </c>
      <c r="F4964" s="96" t="s">
        <v>68</v>
      </c>
      <c r="G4964" s="96" t="s">
        <v>131</v>
      </c>
      <c r="H4964" s="96" t="s">
        <v>132</v>
      </c>
      <c r="I4964" s="97" t="n">
        <v>0.5</v>
      </c>
      <c r="J4964" s="96" t="n">
        <v>3184</v>
      </c>
      <c r="K4964" s="96" t="n">
        <v>26.5</v>
      </c>
      <c r="L4964" s="98" t="n">
        <f aca="false">J4964/$J$11499*100</f>
        <v>0.00504547143980308</v>
      </c>
      <c r="M4964" s="6" t="n">
        <f aca="false">J4964*K4964</f>
        <v>84376</v>
      </c>
      <c r="N4964" s="72" t="n">
        <f aca="false">M4964/$M$11499*100</f>
        <v>0.00124241838188089</v>
      </c>
    </row>
    <row r="4965" customFormat="false" ht="13.8" hidden="false" customHeight="false" outlineLevel="0" collapsed="false">
      <c r="A4965" s="92" t="s">
        <v>35</v>
      </c>
      <c r="B4965" s="9" t="n">
        <v>2016</v>
      </c>
      <c r="C4965" s="9" t="s">
        <v>48</v>
      </c>
      <c r="D4965" s="9" t="s">
        <v>168</v>
      </c>
      <c r="E4965" s="9" t="s">
        <v>194</v>
      </c>
      <c r="F4965" s="9" t="s">
        <v>68</v>
      </c>
      <c r="G4965" s="9" t="s">
        <v>131</v>
      </c>
      <c r="H4965" s="9" t="s">
        <v>35</v>
      </c>
      <c r="I4965" s="99" t="n">
        <v>0.5</v>
      </c>
      <c r="J4965" s="9" t="n">
        <v>7072</v>
      </c>
      <c r="K4965" s="9" t="n">
        <v>26.5</v>
      </c>
      <c r="L4965" s="98" t="n">
        <f aca="false">J4965/$J$11499*100</f>
        <v>0.0112065245044872</v>
      </c>
      <c r="M4965" s="6" t="n">
        <f aca="false">J4965*K4965</f>
        <v>187408</v>
      </c>
      <c r="N4965" s="72" t="n">
        <f aca="false">M4965/$M$11499*100</f>
        <v>0.00275954233563493</v>
      </c>
    </row>
    <row r="4966" customFormat="false" ht="13.8" hidden="false" customHeight="false" outlineLevel="0" collapsed="false">
      <c r="A4966" s="92" t="s">
        <v>13</v>
      </c>
      <c r="B4966" s="96" t="n">
        <v>2016</v>
      </c>
      <c r="C4966" s="96" t="s">
        <v>48</v>
      </c>
      <c r="D4966" s="96" t="s">
        <v>168</v>
      </c>
      <c r="E4966" s="96" t="s">
        <v>194</v>
      </c>
      <c r="F4966" s="96" t="s">
        <v>68</v>
      </c>
      <c r="G4966" s="96" t="s">
        <v>133</v>
      </c>
      <c r="H4966" s="96" t="s">
        <v>13</v>
      </c>
      <c r="I4966" s="97" t="n">
        <v>0.5</v>
      </c>
      <c r="J4966" s="96" t="n">
        <v>2879</v>
      </c>
      <c r="K4966" s="96" t="n">
        <v>28</v>
      </c>
      <c r="L4966" s="98" t="n">
        <f aca="false">J4966/$J$11499*100</f>
        <v>0.00456215837788727</v>
      </c>
      <c r="M4966" s="6" t="n">
        <f aca="false">J4966*K4966</f>
        <v>80612</v>
      </c>
      <c r="N4966" s="72" t="n">
        <f aca="false">M4966/$M$11499*100</f>
        <v>0.0011869942945883</v>
      </c>
    </row>
    <row r="4967" customFormat="false" ht="13.8" hidden="false" customHeight="false" outlineLevel="0" collapsed="false">
      <c r="A4967" s="92" t="s">
        <v>18</v>
      </c>
      <c r="B4967" s="9" t="n">
        <v>2016</v>
      </c>
      <c r="C4967" s="9" t="s">
        <v>48</v>
      </c>
      <c r="D4967" s="9" t="s">
        <v>168</v>
      </c>
      <c r="E4967" s="9" t="s">
        <v>194</v>
      </c>
      <c r="F4967" s="9" t="s">
        <v>68</v>
      </c>
      <c r="G4967" s="9" t="s">
        <v>133</v>
      </c>
      <c r="H4967" s="9" t="s">
        <v>18</v>
      </c>
      <c r="I4967" s="99" t="n">
        <v>1</v>
      </c>
      <c r="J4967" s="9" t="n">
        <v>7060</v>
      </c>
      <c r="K4967" s="9" t="n">
        <v>56</v>
      </c>
      <c r="L4967" s="98" t="n">
        <f aca="false">J4967/$J$11499*100</f>
        <v>0.0111875089086086</v>
      </c>
      <c r="M4967" s="6" t="n">
        <f aca="false">J4967*K4967</f>
        <v>395360</v>
      </c>
      <c r="N4967" s="72" t="n">
        <f aca="false">M4967/$M$11499*100</f>
        <v>0.00582159063549383</v>
      </c>
    </row>
    <row r="4968" customFormat="false" ht="13.8" hidden="false" customHeight="false" outlineLevel="0" collapsed="false">
      <c r="A4968" s="92" t="s">
        <v>136</v>
      </c>
      <c r="B4968" s="96" t="n">
        <v>2016</v>
      </c>
      <c r="C4968" s="96" t="s">
        <v>48</v>
      </c>
      <c r="D4968" s="96" t="s">
        <v>168</v>
      </c>
      <c r="E4968" s="96" t="s">
        <v>194</v>
      </c>
      <c r="F4968" s="96" t="s">
        <v>68</v>
      </c>
      <c r="G4968" s="96" t="s">
        <v>135</v>
      </c>
      <c r="H4968" s="96" t="s">
        <v>136</v>
      </c>
      <c r="I4968" s="97" t="n">
        <v>0.5</v>
      </c>
      <c r="J4968" s="96" t="n">
        <v>4910</v>
      </c>
      <c r="K4968" s="96" t="n">
        <v>29.5</v>
      </c>
      <c r="L4968" s="98" t="n">
        <f aca="false">J4968/$J$11499*100</f>
        <v>0.0077805479803496</v>
      </c>
      <c r="M4968" s="6" t="n">
        <f aca="false">J4968*K4968</f>
        <v>144845</v>
      </c>
      <c r="N4968" s="72" t="n">
        <f aca="false">M4968/$M$11499*100</f>
        <v>0.00213281135066295</v>
      </c>
    </row>
    <row r="4969" customFormat="false" ht="13.8" hidden="false" customHeight="false" outlineLevel="0" collapsed="false">
      <c r="A4969" s="92" t="s">
        <v>16</v>
      </c>
      <c r="B4969" s="9" t="n">
        <v>2016</v>
      </c>
      <c r="C4969" s="9" t="s">
        <v>48</v>
      </c>
      <c r="D4969" s="9" t="s">
        <v>168</v>
      </c>
      <c r="E4969" s="9" t="s">
        <v>194</v>
      </c>
      <c r="F4969" s="9" t="s">
        <v>68</v>
      </c>
      <c r="G4969" s="9" t="s">
        <v>135</v>
      </c>
      <c r="H4969" s="9" t="s">
        <v>16</v>
      </c>
      <c r="I4969" s="99" t="n">
        <v>0.5</v>
      </c>
      <c r="J4969" s="9" t="n">
        <v>2362</v>
      </c>
      <c r="K4969" s="9" t="n">
        <v>29.5</v>
      </c>
      <c r="L4969" s="98" t="n">
        <f aca="false">J4969/$J$11499*100</f>
        <v>0.00374290312211523</v>
      </c>
      <c r="M4969" s="6" t="n">
        <f aca="false">J4969*K4969</f>
        <v>69679</v>
      </c>
      <c r="N4969" s="72" t="n">
        <f aca="false">M4969/$M$11499*100</f>
        <v>0.00102600823019672</v>
      </c>
    </row>
    <row r="4970" customFormat="false" ht="13.8" hidden="false" customHeight="false" outlineLevel="0" collapsed="false">
      <c r="A4970" s="92" t="s">
        <v>141</v>
      </c>
      <c r="B4970" s="96" t="n">
        <v>2016</v>
      </c>
      <c r="C4970" s="96" t="s">
        <v>48</v>
      </c>
      <c r="D4970" s="96" t="s">
        <v>168</v>
      </c>
      <c r="E4970" s="96" t="s">
        <v>194</v>
      </c>
      <c r="F4970" s="96" t="s">
        <v>68</v>
      </c>
      <c r="G4970" s="96" t="s">
        <v>66</v>
      </c>
      <c r="H4970" s="96" t="s">
        <v>141</v>
      </c>
      <c r="I4970" s="97" t="n">
        <v>0.5</v>
      </c>
      <c r="J4970" s="96" t="n">
        <v>7349</v>
      </c>
      <c r="K4970" s="96" t="n">
        <v>32.5</v>
      </c>
      <c r="L4970" s="98" t="n">
        <f aca="false">J4970/$J$11499*100</f>
        <v>0.0116454678426862</v>
      </c>
      <c r="M4970" s="6" t="n">
        <f aca="false">J4970*K4970</f>
        <v>238842.5</v>
      </c>
      <c r="N4970" s="72" t="n">
        <f aca="false">M4970/$M$11499*100</f>
        <v>0.0035169042426091</v>
      </c>
    </row>
    <row r="4971" customFormat="false" ht="13.8" hidden="false" customHeight="false" outlineLevel="0" collapsed="false">
      <c r="A4971" s="92" t="s">
        <v>71</v>
      </c>
      <c r="B4971" s="9" t="n">
        <v>2016</v>
      </c>
      <c r="C4971" s="9" t="s">
        <v>48</v>
      </c>
      <c r="D4971" s="9" t="s">
        <v>168</v>
      </c>
      <c r="E4971" s="9" t="s">
        <v>194</v>
      </c>
      <c r="F4971" s="9" t="s">
        <v>68</v>
      </c>
      <c r="G4971" s="9" t="s">
        <v>69</v>
      </c>
      <c r="H4971" s="9" t="s">
        <v>71</v>
      </c>
      <c r="I4971" s="99" t="n">
        <v>1</v>
      </c>
      <c r="J4971" s="9" t="n">
        <v>1407</v>
      </c>
      <c r="K4971" s="9" t="n">
        <v>68</v>
      </c>
      <c r="L4971" s="98" t="n">
        <f aca="false">J4971/$J$11499*100</f>
        <v>0.00222957861677228</v>
      </c>
      <c r="M4971" s="6" t="n">
        <f aca="false">J4971*K4971</f>
        <v>95676</v>
      </c>
      <c r="N4971" s="72" t="n">
        <f aca="false">M4971/$M$11499*100</f>
        <v>0.00140880844203133</v>
      </c>
    </row>
    <row r="4972" customFormat="false" ht="13.8" hidden="false" customHeight="false" outlineLevel="0" collapsed="false">
      <c r="A4972" s="92" t="s">
        <v>83</v>
      </c>
      <c r="B4972" s="96" t="n">
        <v>2016</v>
      </c>
      <c r="C4972" s="96" t="s">
        <v>48</v>
      </c>
      <c r="D4972" s="96" t="s">
        <v>168</v>
      </c>
      <c r="E4972" s="96" t="s">
        <v>194</v>
      </c>
      <c r="F4972" s="96" t="s">
        <v>68</v>
      </c>
      <c r="G4972" s="96" t="s">
        <v>57</v>
      </c>
      <c r="H4972" s="96" t="s">
        <v>83</v>
      </c>
      <c r="I4972" s="97" t="n">
        <v>0.33</v>
      </c>
      <c r="J4972" s="96" t="n">
        <v>6124</v>
      </c>
      <c r="K4972" s="96" t="n">
        <v>26.07</v>
      </c>
      <c r="L4972" s="98" t="n">
        <f aca="false">J4972/$J$11499*100</f>
        <v>0.00970429243007351</v>
      </c>
      <c r="M4972" s="6" t="n">
        <f aca="false">J4972*K4972</f>
        <v>159652.68</v>
      </c>
      <c r="N4972" s="72" t="n">
        <f aca="false">M4972/$M$11499*100</f>
        <v>0.00235085124144955</v>
      </c>
    </row>
    <row r="4973" customFormat="false" ht="13.8" hidden="false" customHeight="false" outlineLevel="0" collapsed="false">
      <c r="A4973" s="92" t="s">
        <v>85</v>
      </c>
      <c r="B4973" s="9" t="n">
        <v>2016</v>
      </c>
      <c r="C4973" s="9" t="s">
        <v>48</v>
      </c>
      <c r="D4973" s="9" t="s">
        <v>168</v>
      </c>
      <c r="E4973" s="9" t="s">
        <v>194</v>
      </c>
      <c r="F4973" s="9" t="s">
        <v>68</v>
      </c>
      <c r="G4973" s="9" t="s">
        <v>57</v>
      </c>
      <c r="H4973" s="9" t="s">
        <v>85</v>
      </c>
      <c r="I4973" s="99" t="n">
        <v>0.5</v>
      </c>
      <c r="J4973" s="9" t="n">
        <v>4737</v>
      </c>
      <c r="K4973" s="9" t="n">
        <v>39.5</v>
      </c>
      <c r="L4973" s="98" t="n">
        <f aca="false">J4973/$J$11499*100</f>
        <v>0.00750640647309899</v>
      </c>
      <c r="M4973" s="6" t="n">
        <f aca="false">J4973*K4973</f>
        <v>187111.5</v>
      </c>
      <c r="N4973" s="72" t="n">
        <f aca="false">M4973/$M$11499*100</f>
        <v>0.002755176437154</v>
      </c>
    </row>
    <row r="4974" customFormat="false" ht="13.8" hidden="false" customHeight="false" outlineLevel="0" collapsed="false">
      <c r="A4974" s="92" t="s">
        <v>86</v>
      </c>
      <c r="B4974" s="96" t="n">
        <v>2016</v>
      </c>
      <c r="C4974" s="96" t="s">
        <v>48</v>
      </c>
      <c r="D4974" s="96" t="s">
        <v>168</v>
      </c>
      <c r="E4974" s="96" t="s">
        <v>194</v>
      </c>
      <c r="F4974" s="96" t="s">
        <v>68</v>
      </c>
      <c r="G4974" s="96" t="s">
        <v>57</v>
      </c>
      <c r="H4974" s="96" t="s">
        <v>86</v>
      </c>
      <c r="I4974" s="97" t="n">
        <v>0.5</v>
      </c>
      <c r="J4974" s="96" t="n">
        <v>4116</v>
      </c>
      <c r="K4974" s="96" t="n">
        <v>39.5</v>
      </c>
      <c r="L4974" s="98" t="n">
        <f aca="false">J4974/$J$11499*100</f>
        <v>0.00652234938637861</v>
      </c>
      <c r="M4974" s="6" t="n">
        <f aca="false">J4974*K4974</f>
        <v>162582</v>
      </c>
      <c r="N4974" s="72" t="n">
        <f aca="false">M4974/$M$11499*100</f>
        <v>0.00239398484596281</v>
      </c>
    </row>
    <row r="4975" customFormat="false" ht="13.8" hidden="false" customHeight="false" outlineLevel="0" collapsed="false">
      <c r="A4975" s="92" t="s">
        <v>28</v>
      </c>
      <c r="B4975" s="9" t="n">
        <v>2016</v>
      </c>
      <c r="C4975" s="9" t="s">
        <v>48</v>
      </c>
      <c r="D4975" s="9" t="s">
        <v>168</v>
      </c>
      <c r="E4975" s="9" t="s">
        <v>194</v>
      </c>
      <c r="F4975" s="9" t="s">
        <v>68</v>
      </c>
      <c r="G4975" s="9" t="s">
        <v>57</v>
      </c>
      <c r="H4975" s="9" t="s">
        <v>28</v>
      </c>
      <c r="I4975" s="99" t="n">
        <v>0.75</v>
      </c>
      <c r="J4975" s="9" t="n">
        <v>5600</v>
      </c>
      <c r="K4975" s="9" t="n">
        <v>59.25</v>
      </c>
      <c r="L4975" s="98" t="n">
        <f aca="false">J4975/$J$11499*100</f>
        <v>0.00887394474337225</v>
      </c>
      <c r="M4975" s="6" t="n">
        <f aca="false">J4975*K4975</f>
        <v>331800</v>
      </c>
      <c r="N4975" s="72" t="n">
        <f aca="false">M4975/$M$11499*100</f>
        <v>0.00488568335910778</v>
      </c>
    </row>
    <row r="4976" customFormat="false" ht="13.8" hidden="false" customHeight="false" outlineLevel="0" collapsed="false">
      <c r="A4976" s="92" t="s">
        <v>34</v>
      </c>
      <c r="B4976" s="96" t="n">
        <v>2016</v>
      </c>
      <c r="C4976" s="96" t="s">
        <v>48</v>
      </c>
      <c r="D4976" s="96" t="s">
        <v>168</v>
      </c>
      <c r="E4976" s="96" t="s">
        <v>194</v>
      </c>
      <c r="F4976" s="96" t="s">
        <v>68</v>
      </c>
      <c r="G4976" s="96" t="s">
        <v>59</v>
      </c>
      <c r="H4976" s="96" t="s">
        <v>34</v>
      </c>
      <c r="I4976" s="97" t="n">
        <v>0.5</v>
      </c>
      <c r="J4976" s="96" t="n">
        <v>7508</v>
      </c>
      <c r="K4976" s="96" t="n">
        <v>41.5</v>
      </c>
      <c r="L4976" s="98" t="n">
        <f aca="false">J4976/$J$11499*100</f>
        <v>0.0118974244880784</v>
      </c>
      <c r="M4976" s="6" t="n">
        <f aca="false">J4976*K4976</f>
        <v>311582</v>
      </c>
      <c r="N4976" s="72" t="n">
        <f aca="false">M4976/$M$11499*100</f>
        <v>0.00458797767449524</v>
      </c>
    </row>
    <row r="4977" customFormat="false" ht="13.8" hidden="false" customHeight="false" outlineLevel="0" collapsed="false">
      <c r="A4977" s="92" t="s">
        <v>19</v>
      </c>
      <c r="B4977" s="9" t="n">
        <v>2016</v>
      </c>
      <c r="C4977" s="9" t="s">
        <v>48</v>
      </c>
      <c r="D4977" s="9" t="s">
        <v>168</v>
      </c>
      <c r="E4977" s="9" t="s">
        <v>194</v>
      </c>
      <c r="F4977" s="9" t="s">
        <v>68</v>
      </c>
      <c r="G4977" s="9" t="s">
        <v>59</v>
      </c>
      <c r="H4977" s="9" t="s">
        <v>19</v>
      </c>
      <c r="I4977" s="99" t="n">
        <v>0.5</v>
      </c>
      <c r="J4977" s="9" t="n">
        <v>3755</v>
      </c>
      <c r="K4977" s="9" t="n">
        <v>41.5</v>
      </c>
      <c r="L4977" s="98" t="n">
        <f aca="false">J4977/$J$11499*100</f>
        <v>0.00595029687702907</v>
      </c>
      <c r="M4977" s="6" t="n">
        <f aca="false">J4977*K4977</f>
        <v>155832.5</v>
      </c>
      <c r="N4977" s="72" t="n">
        <f aca="false">M4977/$M$11499*100</f>
        <v>0.00229459991578711</v>
      </c>
    </row>
    <row r="4978" customFormat="false" ht="13.8" hidden="false" customHeight="false" outlineLevel="0" collapsed="false">
      <c r="A4978" s="92" t="s">
        <v>105</v>
      </c>
      <c r="B4978" s="96" t="n">
        <v>2016</v>
      </c>
      <c r="C4978" s="96" t="s">
        <v>48</v>
      </c>
      <c r="D4978" s="96" t="s">
        <v>168</v>
      </c>
      <c r="E4978" s="96" t="s">
        <v>194</v>
      </c>
      <c r="F4978" s="96" t="s">
        <v>68</v>
      </c>
      <c r="G4978" s="96" t="s">
        <v>104</v>
      </c>
      <c r="H4978" s="96" t="s">
        <v>105</v>
      </c>
      <c r="I4978" s="97" t="n">
        <v>0.5</v>
      </c>
      <c r="J4978" s="96" t="n">
        <v>6560</v>
      </c>
      <c r="K4978" s="96" t="n">
        <v>53</v>
      </c>
      <c r="L4978" s="98" t="n">
        <f aca="false">J4978/$J$11499*100</f>
        <v>0.0103951924136646</v>
      </c>
      <c r="M4978" s="6" t="n">
        <f aca="false">J4978*K4978</f>
        <v>347680</v>
      </c>
      <c r="N4978" s="72" t="n">
        <f aca="false">M4978/$M$11499*100</f>
        <v>0.00511951293036345</v>
      </c>
    </row>
    <row r="4979" customFormat="false" ht="13.8" hidden="false" customHeight="false" outlineLevel="0" collapsed="false">
      <c r="A4979" s="92" t="s">
        <v>17</v>
      </c>
      <c r="B4979" s="9" t="n">
        <v>2016</v>
      </c>
      <c r="C4979" s="9" t="s">
        <v>48</v>
      </c>
      <c r="D4979" s="9" t="s">
        <v>168</v>
      </c>
      <c r="E4979" s="9" t="s">
        <v>194</v>
      </c>
      <c r="F4979" s="9" t="s">
        <v>68</v>
      </c>
      <c r="G4979" s="9" t="s">
        <v>104</v>
      </c>
      <c r="H4979" s="9" t="s">
        <v>17</v>
      </c>
      <c r="I4979" s="99" t="n">
        <v>1</v>
      </c>
      <c r="J4979" s="9" t="n">
        <v>5668</v>
      </c>
      <c r="K4979" s="9" t="n">
        <v>106</v>
      </c>
      <c r="L4979" s="98" t="n">
        <f aca="false">J4979/$J$11499*100</f>
        <v>0.00898169978668463</v>
      </c>
      <c r="M4979" s="6" t="n">
        <f aca="false">J4979*K4979</f>
        <v>600808</v>
      </c>
      <c r="N4979" s="72" t="n">
        <f aca="false">M4979/$M$11499*100</f>
        <v>0.00884676807600611</v>
      </c>
    </row>
    <row r="4980" customFormat="false" ht="13.8" hidden="false" customHeight="false" outlineLevel="0" collapsed="false">
      <c r="A4980" s="92" t="s">
        <v>27</v>
      </c>
      <c r="B4980" s="96" t="n">
        <v>2016</v>
      </c>
      <c r="C4980" s="96" t="s">
        <v>48</v>
      </c>
      <c r="D4980" s="96" t="s">
        <v>168</v>
      </c>
      <c r="E4980" s="96" t="s">
        <v>194</v>
      </c>
      <c r="F4980" s="96" t="s">
        <v>68</v>
      </c>
      <c r="G4980" s="96" t="s">
        <v>104</v>
      </c>
      <c r="H4980" s="96" t="s">
        <v>27</v>
      </c>
      <c r="I4980" s="97" t="n">
        <v>2</v>
      </c>
      <c r="J4980" s="96" t="n">
        <v>2825</v>
      </c>
      <c r="K4980" s="96" t="n">
        <v>212</v>
      </c>
      <c r="L4980" s="98" t="n">
        <f aca="false">J4980/$J$11499*100</f>
        <v>0.00447658819643332</v>
      </c>
      <c r="M4980" s="6" t="n">
        <f aca="false">J4980*K4980</f>
        <v>598900</v>
      </c>
      <c r="N4980" s="72" t="n">
        <f aca="false">M4980/$M$11499*100</f>
        <v>0.00881867318797363</v>
      </c>
    </row>
    <row r="4981" customFormat="false" ht="13.8" hidden="false" customHeight="false" outlineLevel="0" collapsed="false">
      <c r="A4981" s="92" t="s">
        <v>14</v>
      </c>
      <c r="B4981" s="9" t="n">
        <v>2016</v>
      </c>
      <c r="C4981" s="9" t="s">
        <v>48</v>
      </c>
      <c r="D4981" s="9" t="s">
        <v>168</v>
      </c>
      <c r="E4981" s="9" t="s">
        <v>194</v>
      </c>
      <c r="F4981" s="9" t="s">
        <v>68</v>
      </c>
      <c r="G4981" s="9" t="s">
        <v>114</v>
      </c>
      <c r="H4981" s="9" t="s">
        <v>14</v>
      </c>
      <c r="I4981" s="99" t="n">
        <v>0.5</v>
      </c>
      <c r="J4981" s="9" t="n">
        <v>6966</v>
      </c>
      <c r="K4981" s="9" t="n">
        <v>61.5</v>
      </c>
      <c r="L4981" s="98" t="n">
        <f aca="false">J4981/$J$11499*100</f>
        <v>0.0110385534075591</v>
      </c>
      <c r="M4981" s="6" t="n">
        <f aca="false">J4981*K4981</f>
        <v>428409</v>
      </c>
      <c r="N4981" s="72" t="n">
        <f aca="false">M4981/$M$11499*100</f>
        <v>0.00630823002468959</v>
      </c>
    </row>
    <row r="4982" customFormat="false" ht="13.8" hidden="false" customHeight="false" outlineLevel="0" collapsed="false">
      <c r="A4982" s="92" t="s">
        <v>12</v>
      </c>
      <c r="B4982" s="96" t="n">
        <v>2016</v>
      </c>
      <c r="C4982" s="96" t="s">
        <v>48</v>
      </c>
      <c r="D4982" s="96" t="s">
        <v>168</v>
      </c>
      <c r="E4982" s="96" t="s">
        <v>194</v>
      </c>
      <c r="F4982" s="96" t="s">
        <v>68</v>
      </c>
      <c r="G4982" s="96" t="s">
        <v>120</v>
      </c>
      <c r="H4982" s="96" t="s">
        <v>12</v>
      </c>
      <c r="I4982" s="97" t="n">
        <v>0.5</v>
      </c>
      <c r="J4982" s="96" t="n">
        <v>4873</v>
      </c>
      <c r="K4982" s="96" t="n">
        <v>64.5</v>
      </c>
      <c r="L4982" s="98" t="n">
        <f aca="false">J4982/$J$11499*100</f>
        <v>0.00772191655972375</v>
      </c>
      <c r="M4982" s="6" t="n">
        <f aca="false">J4982*K4982</f>
        <v>314308.5</v>
      </c>
      <c r="N4982" s="72" t="n">
        <f aca="false">M4982/$M$11499*100</f>
        <v>0.00462812479830057</v>
      </c>
    </row>
    <row r="4983" customFormat="false" ht="13.8" hidden="false" customHeight="false" outlineLevel="0" collapsed="false">
      <c r="A4983" s="92" t="s">
        <v>22</v>
      </c>
      <c r="B4983" s="9" t="n">
        <v>2016</v>
      </c>
      <c r="C4983" s="9" t="s">
        <v>48</v>
      </c>
      <c r="D4983" s="9" t="s">
        <v>168</v>
      </c>
      <c r="E4983" s="9" t="s">
        <v>194</v>
      </c>
      <c r="F4983" s="9" t="s">
        <v>68</v>
      </c>
      <c r="G4983" s="9" t="s">
        <v>120</v>
      </c>
      <c r="H4983" s="9" t="s">
        <v>22</v>
      </c>
      <c r="I4983" s="99" t="n">
        <v>0.5</v>
      </c>
      <c r="J4983" s="9" t="n">
        <v>4142</v>
      </c>
      <c r="K4983" s="9" t="n">
        <v>64.5</v>
      </c>
      <c r="L4983" s="98" t="n">
        <f aca="false">J4983/$J$11499*100</f>
        <v>0.00656354984411569</v>
      </c>
      <c r="M4983" s="6" t="n">
        <f aca="false">J4983*K4983</f>
        <v>267159</v>
      </c>
      <c r="N4983" s="72" t="n">
        <f aca="false">M4983/$M$11499*100</f>
        <v>0.00393385859112681</v>
      </c>
    </row>
    <row r="4984" customFormat="false" ht="13.8" hidden="false" customHeight="false" outlineLevel="0" collapsed="false">
      <c r="A4984" s="92" t="s">
        <v>15</v>
      </c>
      <c r="B4984" s="96" t="n">
        <v>2016</v>
      </c>
      <c r="C4984" s="96" t="s">
        <v>48</v>
      </c>
      <c r="D4984" s="96" t="s">
        <v>168</v>
      </c>
      <c r="E4984" s="96" t="s">
        <v>194</v>
      </c>
      <c r="F4984" s="96" t="s">
        <v>68</v>
      </c>
      <c r="G4984" s="96" t="s">
        <v>120</v>
      </c>
      <c r="H4984" s="96" t="s">
        <v>15</v>
      </c>
      <c r="I4984" s="97" t="n">
        <v>0.5</v>
      </c>
      <c r="J4984" s="96" t="n">
        <v>1243</v>
      </c>
      <c r="K4984" s="96" t="n">
        <v>64.5</v>
      </c>
      <c r="L4984" s="98" t="n">
        <f aca="false">J4984/$J$11499*100</f>
        <v>0.00196969880643066</v>
      </c>
      <c r="M4984" s="6" t="n">
        <f aca="false">J4984*K4984</f>
        <v>80173.5</v>
      </c>
      <c r="N4984" s="72" t="n">
        <f aca="false">M4984/$M$11499*100</f>
        <v>0.00118053747676741</v>
      </c>
    </row>
    <row r="4985" customFormat="false" ht="13.8" hidden="false" customHeight="false" outlineLevel="0" collapsed="false">
      <c r="A4985" s="92" t="s">
        <v>23</v>
      </c>
      <c r="B4985" s="9" t="n">
        <v>2016</v>
      </c>
      <c r="C4985" s="9" t="s">
        <v>48</v>
      </c>
      <c r="D4985" s="9" t="s">
        <v>168</v>
      </c>
      <c r="E4985" s="9" t="s">
        <v>194</v>
      </c>
      <c r="F4985" s="9" t="s">
        <v>68</v>
      </c>
      <c r="G4985" s="9" t="s">
        <v>120</v>
      </c>
      <c r="H4985" s="9" t="s">
        <v>23</v>
      </c>
      <c r="I4985" s="99" t="n">
        <v>0.5</v>
      </c>
      <c r="J4985" s="9" t="n">
        <v>6159</v>
      </c>
      <c r="K4985" s="9" t="n">
        <v>64.5</v>
      </c>
      <c r="L4985" s="98" t="n">
        <f aca="false">J4985/$J$11499*100</f>
        <v>0.00975975458471959</v>
      </c>
      <c r="M4985" s="6" t="n">
        <f aca="false">J4985*K4985</f>
        <v>397255.5</v>
      </c>
      <c r="N4985" s="72" t="n">
        <f aca="false">M4985/$M$11499*100</f>
        <v>0.00584950146372526</v>
      </c>
    </row>
    <row r="4986" customFormat="false" ht="13.8" hidden="false" customHeight="false" outlineLevel="0" collapsed="false">
      <c r="A4986" s="92" t="s">
        <v>85</v>
      </c>
      <c r="B4986" s="96" t="n">
        <v>2016</v>
      </c>
      <c r="C4986" s="96" t="s">
        <v>48</v>
      </c>
      <c r="D4986" s="96" t="s">
        <v>168</v>
      </c>
      <c r="E4986" s="96" t="s">
        <v>195</v>
      </c>
      <c r="F4986" s="96" t="s">
        <v>68</v>
      </c>
      <c r="G4986" s="96" t="s">
        <v>57</v>
      </c>
      <c r="H4986" s="96" t="s">
        <v>85</v>
      </c>
      <c r="I4986" s="97" t="n">
        <v>0.5</v>
      </c>
      <c r="J4986" s="96" t="n">
        <v>8412</v>
      </c>
      <c r="K4986" s="96" t="n">
        <v>39.5</v>
      </c>
      <c r="L4986" s="98" t="n">
        <f aca="false">J4986/$J$11499*100</f>
        <v>0.013329932710937</v>
      </c>
      <c r="M4986" s="6" t="n">
        <f aca="false">J4986*K4986</f>
        <v>332274</v>
      </c>
      <c r="N4986" s="72" t="n">
        <f aca="false">M4986/$M$11499*100</f>
        <v>0.00489266290676365</v>
      </c>
    </row>
    <row r="4987" customFormat="false" ht="13.8" hidden="false" customHeight="false" outlineLevel="0" collapsed="false">
      <c r="A4987" s="92" t="s">
        <v>86</v>
      </c>
      <c r="B4987" s="9" t="n">
        <v>2016</v>
      </c>
      <c r="C4987" s="9" t="s">
        <v>48</v>
      </c>
      <c r="D4987" s="9" t="s">
        <v>168</v>
      </c>
      <c r="E4987" s="9" t="s">
        <v>195</v>
      </c>
      <c r="F4987" s="9" t="s">
        <v>68</v>
      </c>
      <c r="G4987" s="9" t="s">
        <v>57</v>
      </c>
      <c r="H4987" s="9" t="s">
        <v>86</v>
      </c>
      <c r="I4987" s="99" t="n">
        <v>0.5</v>
      </c>
      <c r="J4987" s="9" t="n">
        <v>4421</v>
      </c>
      <c r="K4987" s="9" t="n">
        <v>39.5</v>
      </c>
      <c r="L4987" s="98" t="n">
        <f aca="false">J4987/$J$11499*100</f>
        <v>0.00700566244829442</v>
      </c>
      <c r="M4987" s="6" t="n">
        <f aca="false">J4987*K4987</f>
        <v>174629.5</v>
      </c>
      <c r="N4987" s="72" t="n">
        <f aca="false">M4987/$M$11499*100</f>
        <v>0.00257138168221613</v>
      </c>
    </row>
    <row r="4988" customFormat="false" ht="13.8" hidden="false" customHeight="false" outlineLevel="0" collapsed="false">
      <c r="A4988" s="92" t="s">
        <v>28</v>
      </c>
      <c r="B4988" s="96" t="n">
        <v>2016</v>
      </c>
      <c r="C4988" s="96" t="s">
        <v>48</v>
      </c>
      <c r="D4988" s="96" t="s">
        <v>168</v>
      </c>
      <c r="E4988" s="96" t="s">
        <v>195</v>
      </c>
      <c r="F4988" s="96" t="s">
        <v>68</v>
      </c>
      <c r="G4988" s="96" t="s">
        <v>57</v>
      </c>
      <c r="H4988" s="96" t="s">
        <v>28</v>
      </c>
      <c r="I4988" s="97" t="n">
        <v>0.75</v>
      </c>
      <c r="J4988" s="96" t="n">
        <v>2974</v>
      </c>
      <c r="K4988" s="96" t="n">
        <v>59.25</v>
      </c>
      <c r="L4988" s="98" t="n">
        <f aca="false">J4988/$J$11499*100</f>
        <v>0.00471269851192662</v>
      </c>
      <c r="M4988" s="6" t="n">
        <f aca="false">J4988*K4988</f>
        <v>176209.5</v>
      </c>
      <c r="N4988" s="72" t="n">
        <f aca="false">M4988/$M$11499*100</f>
        <v>0.00259464684106903</v>
      </c>
    </row>
    <row r="4989" customFormat="false" ht="13.8" hidden="false" customHeight="false" outlineLevel="0" collapsed="false">
      <c r="A4989" s="92" t="s">
        <v>17</v>
      </c>
      <c r="B4989" s="9" t="n">
        <v>2016</v>
      </c>
      <c r="C4989" s="9" t="s">
        <v>48</v>
      </c>
      <c r="D4989" s="9" t="s">
        <v>168</v>
      </c>
      <c r="E4989" s="9" t="s">
        <v>195</v>
      </c>
      <c r="F4989" s="9" t="s">
        <v>68</v>
      </c>
      <c r="G4989" s="9" t="s">
        <v>104</v>
      </c>
      <c r="H4989" s="9" t="s">
        <v>17</v>
      </c>
      <c r="I4989" s="99" t="n">
        <v>1</v>
      </c>
      <c r="J4989" s="9" t="n">
        <v>5542</v>
      </c>
      <c r="K4989" s="9" t="n">
        <v>106</v>
      </c>
      <c r="L4989" s="98" t="n">
        <f aca="false">J4989/$J$11499*100</f>
        <v>0.00878203602995875</v>
      </c>
      <c r="M4989" s="6" t="n">
        <f aca="false">J4989*K4989</f>
        <v>587452</v>
      </c>
      <c r="N4989" s="72" t="n">
        <f aca="false">M4989/$M$11499*100</f>
        <v>0.00865010385977874</v>
      </c>
    </row>
    <row r="4990" customFormat="false" ht="13.8" hidden="false" customHeight="false" outlineLevel="0" collapsed="false">
      <c r="A4990" s="92" t="s">
        <v>14</v>
      </c>
      <c r="B4990" s="96" t="n">
        <v>2016</v>
      </c>
      <c r="C4990" s="96" t="s">
        <v>48</v>
      </c>
      <c r="D4990" s="96" t="s">
        <v>168</v>
      </c>
      <c r="E4990" s="96" t="s">
        <v>195</v>
      </c>
      <c r="F4990" s="96" t="s">
        <v>68</v>
      </c>
      <c r="G4990" s="96" t="s">
        <v>114</v>
      </c>
      <c r="H4990" s="96" t="s">
        <v>14</v>
      </c>
      <c r="I4990" s="97" t="n">
        <v>0.5</v>
      </c>
      <c r="J4990" s="96" t="n">
        <v>4163</v>
      </c>
      <c r="K4990" s="96" t="n">
        <v>61.5</v>
      </c>
      <c r="L4990" s="98" t="n">
        <f aca="false">J4990/$J$11499*100</f>
        <v>0.00659682713690334</v>
      </c>
      <c r="M4990" s="6" t="n">
        <f aca="false">J4990*K4990</f>
        <v>256024.5</v>
      </c>
      <c r="N4990" s="72" t="n">
        <f aca="false">M4990/$M$11499*100</f>
        <v>0.00376990548274229</v>
      </c>
    </row>
    <row r="4991" customFormat="false" ht="13.8" hidden="false" customHeight="false" outlineLevel="0" collapsed="false">
      <c r="A4991" s="92" t="s">
        <v>12</v>
      </c>
      <c r="B4991" s="9" t="n">
        <v>2016</v>
      </c>
      <c r="C4991" s="9" t="s">
        <v>48</v>
      </c>
      <c r="D4991" s="9" t="s">
        <v>168</v>
      </c>
      <c r="E4991" s="9" t="s">
        <v>195</v>
      </c>
      <c r="F4991" s="9" t="s">
        <v>68</v>
      </c>
      <c r="G4991" s="9" t="s">
        <v>120</v>
      </c>
      <c r="H4991" s="9" t="s">
        <v>12</v>
      </c>
      <c r="I4991" s="99" t="n">
        <v>0.5</v>
      </c>
      <c r="J4991" s="9" t="n">
        <v>7955</v>
      </c>
      <c r="K4991" s="9" t="n">
        <v>64.5</v>
      </c>
      <c r="L4991" s="98" t="n">
        <f aca="false">J4991/$J$11499*100</f>
        <v>0.0126057554345583</v>
      </c>
      <c r="M4991" s="6" t="n">
        <f aca="false">J4991*K4991</f>
        <v>513097.5</v>
      </c>
      <c r="N4991" s="72" t="n">
        <f aca="false">M4991/$M$11499*100</f>
        <v>0.00755524990159676</v>
      </c>
    </row>
    <row r="4992" customFormat="false" ht="13.8" hidden="false" customHeight="false" outlineLevel="0" collapsed="false">
      <c r="A4992" s="92" t="s">
        <v>15</v>
      </c>
      <c r="B4992" s="96" t="n">
        <v>2016</v>
      </c>
      <c r="C4992" s="96" t="s">
        <v>48</v>
      </c>
      <c r="D4992" s="96" t="s">
        <v>168</v>
      </c>
      <c r="E4992" s="96" t="s">
        <v>195</v>
      </c>
      <c r="F4992" s="96" t="s">
        <v>68</v>
      </c>
      <c r="G4992" s="96" t="s">
        <v>120</v>
      </c>
      <c r="H4992" s="96" t="s">
        <v>15</v>
      </c>
      <c r="I4992" s="97" t="n">
        <v>0.5</v>
      </c>
      <c r="J4992" s="96" t="n">
        <v>5396</v>
      </c>
      <c r="K4992" s="96" t="n">
        <v>64.5</v>
      </c>
      <c r="L4992" s="98" t="n">
        <f aca="false">J4992/$J$11499*100</f>
        <v>0.00855067961343512</v>
      </c>
      <c r="M4992" s="6" t="n">
        <f aca="false">J4992*K4992</f>
        <v>348042</v>
      </c>
      <c r="N4992" s="72" t="n">
        <f aca="false">M4992/$M$11499*100</f>
        <v>0.0051248433022019</v>
      </c>
    </row>
    <row r="4993" customFormat="false" ht="13.8" hidden="false" customHeight="false" outlineLevel="0" collapsed="false">
      <c r="A4993" s="92" t="s">
        <v>33</v>
      </c>
      <c r="B4993" s="9" t="n">
        <v>2016</v>
      </c>
      <c r="C4993" s="9" t="s">
        <v>48</v>
      </c>
      <c r="D4993" s="9" t="s">
        <v>168</v>
      </c>
      <c r="E4993" s="9" t="s">
        <v>196</v>
      </c>
      <c r="F4993" s="9" t="s">
        <v>68</v>
      </c>
      <c r="G4993" s="9" t="s">
        <v>130</v>
      </c>
      <c r="H4993" s="9" t="s">
        <v>33</v>
      </c>
      <c r="I4993" s="99" t="n">
        <v>0.5</v>
      </c>
      <c r="J4993" s="9" t="n">
        <v>9188</v>
      </c>
      <c r="K4993" s="9" t="n">
        <v>25</v>
      </c>
      <c r="L4993" s="98" t="n">
        <f aca="false">J4993/$J$11499*100</f>
        <v>0.01455960791109</v>
      </c>
      <c r="M4993" s="6" t="n">
        <f aca="false">J4993*K4993</f>
        <v>229700</v>
      </c>
      <c r="N4993" s="72" t="n">
        <f aca="false">M4993/$M$11499*100</f>
        <v>0.00338228290412013</v>
      </c>
    </row>
    <row r="4994" customFormat="false" ht="13.8" hidden="false" customHeight="false" outlineLevel="0" collapsed="false">
      <c r="A4994" s="92" t="s">
        <v>132</v>
      </c>
      <c r="B4994" s="96" t="n">
        <v>2016</v>
      </c>
      <c r="C4994" s="96" t="s">
        <v>48</v>
      </c>
      <c r="D4994" s="96" t="s">
        <v>168</v>
      </c>
      <c r="E4994" s="96" t="s">
        <v>196</v>
      </c>
      <c r="F4994" s="96" t="s">
        <v>68</v>
      </c>
      <c r="G4994" s="96" t="s">
        <v>131</v>
      </c>
      <c r="H4994" s="96" t="s">
        <v>132</v>
      </c>
      <c r="I4994" s="97" t="n">
        <v>0.5</v>
      </c>
      <c r="J4994" s="96" t="n">
        <v>3721</v>
      </c>
      <c r="K4994" s="96" t="n">
        <v>26.5</v>
      </c>
      <c r="L4994" s="98" t="n">
        <f aca="false">J4994/$J$11499*100</f>
        <v>0.00589641935537289</v>
      </c>
      <c r="M4994" s="6" t="n">
        <f aca="false">J4994*K4994</f>
        <v>98606.5</v>
      </c>
      <c r="N4994" s="72" t="n">
        <f aca="false">M4994/$M$11499*100</f>
        <v>0.00145195942178982</v>
      </c>
    </row>
    <row r="4995" customFormat="false" ht="13.8" hidden="false" customHeight="false" outlineLevel="0" collapsed="false">
      <c r="A4995" s="92" t="s">
        <v>13</v>
      </c>
      <c r="B4995" s="9" t="n">
        <v>2016</v>
      </c>
      <c r="C4995" s="9" t="s">
        <v>48</v>
      </c>
      <c r="D4995" s="9" t="s">
        <v>168</v>
      </c>
      <c r="E4995" s="9" t="s">
        <v>196</v>
      </c>
      <c r="F4995" s="9" t="s">
        <v>68</v>
      </c>
      <c r="G4995" s="9" t="s">
        <v>133</v>
      </c>
      <c r="H4995" s="9" t="s">
        <v>13</v>
      </c>
      <c r="I4995" s="99" t="n">
        <v>0.5</v>
      </c>
      <c r="J4995" s="9" t="n">
        <v>2350</v>
      </c>
      <c r="K4995" s="9" t="n">
        <v>28</v>
      </c>
      <c r="L4995" s="98" t="n">
        <f aca="false">J4995/$J$11499*100</f>
        <v>0.00372388752623657</v>
      </c>
      <c r="M4995" s="6" t="n">
        <f aca="false">J4995*K4995</f>
        <v>65800</v>
      </c>
      <c r="N4995" s="72" t="n">
        <f aca="false">M4995/$M$11499*100</f>
        <v>0.000968890792734455</v>
      </c>
    </row>
    <row r="4996" customFormat="false" ht="13.8" hidden="false" customHeight="false" outlineLevel="0" collapsed="false">
      <c r="A4996" s="92" t="s">
        <v>31</v>
      </c>
      <c r="B4996" s="96" t="n">
        <v>2016</v>
      </c>
      <c r="C4996" s="96" t="s">
        <v>48</v>
      </c>
      <c r="D4996" s="96" t="s">
        <v>168</v>
      </c>
      <c r="E4996" s="96" t="s">
        <v>196</v>
      </c>
      <c r="F4996" s="96" t="s">
        <v>68</v>
      </c>
      <c r="G4996" s="96" t="s">
        <v>133</v>
      </c>
      <c r="H4996" s="96" t="s">
        <v>31</v>
      </c>
      <c r="I4996" s="97" t="n">
        <v>0.5</v>
      </c>
      <c r="J4996" s="96" t="n">
        <v>5615</v>
      </c>
      <c r="K4996" s="96" t="n">
        <v>28</v>
      </c>
      <c r="L4996" s="98" t="n">
        <f aca="false">J4996/$J$11499*100</f>
        <v>0.00889771423822057</v>
      </c>
      <c r="M4996" s="6" t="n">
        <f aca="false">J4996*K4996</f>
        <v>157220</v>
      </c>
      <c r="N4996" s="72" t="n">
        <f aca="false">M4996/$M$11499*100</f>
        <v>0.00231503055370381</v>
      </c>
    </row>
    <row r="4997" customFormat="false" ht="13.8" hidden="false" customHeight="false" outlineLevel="0" collapsed="false">
      <c r="A4997" s="92" t="s">
        <v>136</v>
      </c>
      <c r="B4997" s="9" t="n">
        <v>2016</v>
      </c>
      <c r="C4997" s="9" t="s">
        <v>48</v>
      </c>
      <c r="D4997" s="9" t="s">
        <v>168</v>
      </c>
      <c r="E4997" s="9" t="s">
        <v>196</v>
      </c>
      <c r="F4997" s="9" t="s">
        <v>68</v>
      </c>
      <c r="G4997" s="9" t="s">
        <v>135</v>
      </c>
      <c r="H4997" s="9" t="s">
        <v>136</v>
      </c>
      <c r="I4997" s="99" t="n">
        <v>0.5</v>
      </c>
      <c r="J4997" s="9" t="n">
        <v>3440</v>
      </c>
      <c r="K4997" s="9" t="n">
        <v>29.5</v>
      </c>
      <c r="L4997" s="98" t="n">
        <f aca="false">J4997/$J$11499*100</f>
        <v>0.00545113748521438</v>
      </c>
      <c r="M4997" s="6" t="n">
        <f aca="false">J4997*K4997</f>
        <v>101480</v>
      </c>
      <c r="N4997" s="72" t="n">
        <f aca="false">M4997/$M$11499*100</f>
        <v>0.00149427108885551</v>
      </c>
    </row>
    <row r="4998" customFormat="false" ht="13.8" hidden="false" customHeight="false" outlineLevel="0" collapsed="false">
      <c r="A4998" s="92" t="s">
        <v>16</v>
      </c>
      <c r="B4998" s="96" t="n">
        <v>2016</v>
      </c>
      <c r="C4998" s="96" t="s">
        <v>48</v>
      </c>
      <c r="D4998" s="96" t="s">
        <v>168</v>
      </c>
      <c r="E4998" s="96" t="s">
        <v>196</v>
      </c>
      <c r="F4998" s="96" t="s">
        <v>68</v>
      </c>
      <c r="G4998" s="96" t="s">
        <v>135</v>
      </c>
      <c r="H4998" s="96" t="s">
        <v>16</v>
      </c>
      <c r="I4998" s="97" t="n">
        <v>0.5</v>
      </c>
      <c r="J4998" s="96" t="n">
        <v>5039</v>
      </c>
      <c r="K4998" s="96" t="n">
        <v>29.5</v>
      </c>
      <c r="L4998" s="98" t="n">
        <f aca="false">J4998/$J$11499*100</f>
        <v>0.00798496563604514</v>
      </c>
      <c r="M4998" s="6" t="n">
        <f aca="false">J4998*K4998</f>
        <v>148650.5</v>
      </c>
      <c r="N4998" s="72" t="n">
        <f aca="false">M4998/$M$11499*100</f>
        <v>0.00218884651649503</v>
      </c>
    </row>
    <row r="4999" customFormat="false" ht="13.8" hidden="false" customHeight="false" outlineLevel="0" collapsed="false">
      <c r="A4999" s="92" t="s">
        <v>138</v>
      </c>
      <c r="B4999" s="9" t="n">
        <v>2016</v>
      </c>
      <c r="C4999" s="9" t="s">
        <v>48</v>
      </c>
      <c r="D4999" s="9" t="s">
        <v>168</v>
      </c>
      <c r="E4999" s="9" t="s">
        <v>196</v>
      </c>
      <c r="F4999" s="9" t="s">
        <v>68</v>
      </c>
      <c r="G4999" s="9" t="s">
        <v>137</v>
      </c>
      <c r="H4999" s="9" t="s">
        <v>138</v>
      </c>
      <c r="I4999" s="99" t="n">
        <v>0.5</v>
      </c>
      <c r="J4999" s="9" t="n">
        <v>8185</v>
      </c>
      <c r="K4999" s="9" t="n">
        <v>31</v>
      </c>
      <c r="L4999" s="98" t="n">
        <f aca="false">J4999/$J$11499*100</f>
        <v>0.0129702210222325</v>
      </c>
      <c r="M4999" s="6" t="n">
        <f aca="false">J4999*K4999</f>
        <v>253735</v>
      </c>
      <c r="N4999" s="72" t="n">
        <f aca="false">M4999/$M$11499*100</f>
        <v>0.00373619308958172</v>
      </c>
    </row>
    <row r="5000" customFormat="false" ht="13.8" hidden="false" customHeight="false" outlineLevel="0" collapsed="false">
      <c r="A5000" s="92" t="s">
        <v>76</v>
      </c>
      <c r="B5000" s="96" t="n">
        <v>2016</v>
      </c>
      <c r="C5000" s="96" t="s">
        <v>48</v>
      </c>
      <c r="D5000" s="96" t="s">
        <v>168</v>
      </c>
      <c r="E5000" s="96" t="s">
        <v>196</v>
      </c>
      <c r="F5000" s="96" t="s">
        <v>68</v>
      </c>
      <c r="G5000" s="96" t="s">
        <v>75</v>
      </c>
      <c r="H5000" s="96" t="s">
        <v>76</v>
      </c>
      <c r="I5000" s="97" t="n">
        <v>0.5</v>
      </c>
      <c r="J5000" s="96" t="n">
        <v>5465</v>
      </c>
      <c r="K5000" s="96" t="n">
        <v>35.5</v>
      </c>
      <c r="L5000" s="98" t="n">
        <f aca="false">J5000/$J$11499*100</f>
        <v>0.00866001928973739</v>
      </c>
      <c r="M5000" s="6" t="n">
        <f aca="false">J5000*K5000</f>
        <v>194007.5</v>
      </c>
      <c r="N5000" s="72" t="n">
        <f aca="false">M5000/$M$11499*100</f>
        <v>0.00285671854819802</v>
      </c>
    </row>
    <row r="5001" customFormat="false" ht="13.8" hidden="false" customHeight="false" outlineLevel="0" collapsed="false">
      <c r="A5001" s="92" t="s">
        <v>80</v>
      </c>
      <c r="B5001" s="9" t="n">
        <v>2016</v>
      </c>
      <c r="C5001" s="9" t="s">
        <v>48</v>
      </c>
      <c r="D5001" s="9" t="s">
        <v>168</v>
      </c>
      <c r="E5001" s="9" t="s">
        <v>196</v>
      </c>
      <c r="F5001" s="9" t="s">
        <v>68</v>
      </c>
      <c r="G5001" s="9" t="s">
        <v>75</v>
      </c>
      <c r="H5001" s="9" t="s">
        <v>80</v>
      </c>
      <c r="I5001" s="99" t="n">
        <v>0.5</v>
      </c>
      <c r="J5001" s="9" t="n">
        <v>9465</v>
      </c>
      <c r="K5001" s="9" t="n">
        <v>35.5</v>
      </c>
      <c r="L5001" s="98" t="n">
        <f aca="false">J5001/$J$11499*100</f>
        <v>0.014998551249289</v>
      </c>
      <c r="M5001" s="6" t="n">
        <f aca="false">J5001*K5001</f>
        <v>336007.5</v>
      </c>
      <c r="N5001" s="72" t="n">
        <f aca="false">M5001/$M$11499*100</f>
        <v>0.00494763788814168</v>
      </c>
    </row>
    <row r="5002" customFormat="false" ht="13.8" hidden="false" customHeight="false" outlineLevel="0" collapsed="false">
      <c r="A5002" s="92" t="s">
        <v>85</v>
      </c>
      <c r="B5002" s="96" t="n">
        <v>2016</v>
      </c>
      <c r="C5002" s="96" t="s">
        <v>48</v>
      </c>
      <c r="D5002" s="96" t="s">
        <v>168</v>
      </c>
      <c r="E5002" s="96" t="s">
        <v>196</v>
      </c>
      <c r="F5002" s="96" t="s">
        <v>68</v>
      </c>
      <c r="G5002" s="96" t="s">
        <v>57</v>
      </c>
      <c r="H5002" s="96" t="s">
        <v>85</v>
      </c>
      <c r="I5002" s="97" t="n">
        <v>0.5</v>
      </c>
      <c r="J5002" s="96" t="n">
        <v>7229</v>
      </c>
      <c r="K5002" s="96" t="n">
        <v>39.5</v>
      </c>
      <c r="L5002" s="98" t="n">
        <f aca="false">J5002/$J$11499*100</f>
        <v>0.0114553118838996</v>
      </c>
      <c r="M5002" s="6" t="n">
        <f aca="false">J5002*K5002</f>
        <v>285545.5</v>
      </c>
      <c r="N5002" s="72" t="n">
        <f aca="false">M5002/$M$11499*100</f>
        <v>0.0042045958336893</v>
      </c>
    </row>
    <row r="5003" customFormat="false" ht="13.8" hidden="false" customHeight="false" outlineLevel="0" collapsed="false">
      <c r="A5003" s="92" t="s">
        <v>86</v>
      </c>
      <c r="B5003" s="9" t="n">
        <v>2016</v>
      </c>
      <c r="C5003" s="9" t="s">
        <v>48</v>
      </c>
      <c r="D5003" s="9" t="s">
        <v>168</v>
      </c>
      <c r="E5003" s="9" t="s">
        <v>196</v>
      </c>
      <c r="F5003" s="9" t="s">
        <v>68</v>
      </c>
      <c r="G5003" s="9" t="s">
        <v>57</v>
      </c>
      <c r="H5003" s="9" t="s">
        <v>86</v>
      </c>
      <c r="I5003" s="99" t="n">
        <v>0.5</v>
      </c>
      <c r="J5003" s="9" t="n">
        <v>7335</v>
      </c>
      <c r="K5003" s="9" t="n">
        <v>39.5</v>
      </c>
      <c r="L5003" s="98" t="n">
        <f aca="false">J5003/$J$11499*100</f>
        <v>0.0116232829808278</v>
      </c>
      <c r="M5003" s="6" t="n">
        <f aca="false">J5003*K5003</f>
        <v>289732.5</v>
      </c>
      <c r="N5003" s="72" t="n">
        <f aca="false">M5003/$M$11499*100</f>
        <v>0.00426624850464947</v>
      </c>
    </row>
    <row r="5004" customFormat="false" ht="13.8" hidden="false" customHeight="false" outlineLevel="0" collapsed="false">
      <c r="A5004" s="92" t="s">
        <v>28</v>
      </c>
      <c r="B5004" s="96" t="n">
        <v>2016</v>
      </c>
      <c r="C5004" s="96" t="s">
        <v>48</v>
      </c>
      <c r="D5004" s="96" t="s">
        <v>168</v>
      </c>
      <c r="E5004" s="96" t="s">
        <v>196</v>
      </c>
      <c r="F5004" s="96" t="s">
        <v>68</v>
      </c>
      <c r="G5004" s="96" t="s">
        <v>57</v>
      </c>
      <c r="H5004" s="96" t="s">
        <v>28</v>
      </c>
      <c r="I5004" s="97" t="n">
        <v>0.75</v>
      </c>
      <c r="J5004" s="96" t="n">
        <v>8290</v>
      </c>
      <c r="K5004" s="96" t="n">
        <v>59.25</v>
      </c>
      <c r="L5004" s="98" t="n">
        <f aca="false">J5004/$J$11499*100</f>
        <v>0.0131366074861707</v>
      </c>
      <c r="M5004" s="6" t="n">
        <f aca="false">J5004*K5004</f>
        <v>491182.5</v>
      </c>
      <c r="N5004" s="72" t="n">
        <f aca="false">M5004/$M$11499*100</f>
        <v>0.00723255625839349</v>
      </c>
    </row>
    <row r="5005" customFormat="false" ht="13.8" hidden="false" customHeight="false" outlineLevel="0" collapsed="false">
      <c r="A5005" s="92" t="s">
        <v>87</v>
      </c>
      <c r="B5005" s="9" t="n">
        <v>2016</v>
      </c>
      <c r="C5005" s="9" t="s">
        <v>48</v>
      </c>
      <c r="D5005" s="9" t="s">
        <v>168</v>
      </c>
      <c r="E5005" s="9" t="s">
        <v>196</v>
      </c>
      <c r="F5005" s="9" t="s">
        <v>68</v>
      </c>
      <c r="G5005" s="9" t="s">
        <v>57</v>
      </c>
      <c r="H5005" s="9" t="s">
        <v>87</v>
      </c>
      <c r="I5005" s="99" t="n">
        <v>0.5</v>
      </c>
      <c r="J5005" s="9" t="n">
        <v>8523</v>
      </c>
      <c r="K5005" s="9" t="n">
        <v>39.5</v>
      </c>
      <c r="L5005" s="98" t="n">
        <f aca="false">J5005/$J$11499*100</f>
        <v>0.0135058269728146</v>
      </c>
      <c r="M5005" s="6" t="n">
        <f aca="false">J5005*K5005</f>
        <v>336658.5</v>
      </c>
      <c r="N5005" s="72" t="n">
        <f aca="false">M5005/$M$11499*100</f>
        <v>0.00495722372258043</v>
      </c>
    </row>
    <row r="5006" customFormat="false" ht="13.8" hidden="false" customHeight="false" outlineLevel="0" collapsed="false">
      <c r="A5006" s="92" t="s">
        <v>90</v>
      </c>
      <c r="B5006" s="96" t="n">
        <v>2016</v>
      </c>
      <c r="C5006" s="96" t="s">
        <v>48</v>
      </c>
      <c r="D5006" s="96" t="s">
        <v>168</v>
      </c>
      <c r="E5006" s="96" t="s">
        <v>196</v>
      </c>
      <c r="F5006" s="96" t="s">
        <v>68</v>
      </c>
      <c r="G5006" s="96" t="s">
        <v>88</v>
      </c>
      <c r="H5006" s="96" t="s">
        <v>90</v>
      </c>
      <c r="I5006" s="97" t="n">
        <v>0.5</v>
      </c>
      <c r="J5006" s="96" t="n">
        <v>9468</v>
      </c>
      <c r="K5006" s="96" t="n">
        <v>43.5</v>
      </c>
      <c r="L5006" s="98" t="n">
        <f aca="false">J5006/$J$11499*100</f>
        <v>0.0150033051482587</v>
      </c>
      <c r="M5006" s="6" t="n">
        <f aca="false">J5006*K5006</f>
        <v>411858</v>
      </c>
      <c r="N5006" s="72" t="n">
        <f aca="false">M5006/$M$11499*100</f>
        <v>0.00606452012331348</v>
      </c>
    </row>
    <row r="5007" customFormat="false" ht="13.8" hidden="false" customHeight="false" outlineLevel="0" collapsed="false">
      <c r="A5007" s="92" t="s">
        <v>101</v>
      </c>
      <c r="B5007" s="9" t="n">
        <v>2016</v>
      </c>
      <c r="C5007" s="9" t="s">
        <v>48</v>
      </c>
      <c r="D5007" s="9" t="s">
        <v>168</v>
      </c>
      <c r="E5007" s="9" t="s">
        <v>196</v>
      </c>
      <c r="F5007" s="9" t="s">
        <v>68</v>
      </c>
      <c r="G5007" s="9" t="s">
        <v>61</v>
      </c>
      <c r="H5007" s="9" t="s">
        <v>101</v>
      </c>
      <c r="I5007" s="99" t="n">
        <v>0.5</v>
      </c>
      <c r="J5007" s="9" t="n">
        <v>5661</v>
      </c>
      <c r="K5007" s="9" t="n">
        <v>48</v>
      </c>
      <c r="L5007" s="98" t="n">
        <f aca="false">J5007/$J$11499*100</f>
        <v>0.00897060735575542</v>
      </c>
      <c r="M5007" s="6" t="n">
        <f aca="false">J5007*K5007</f>
        <v>271728</v>
      </c>
      <c r="N5007" s="72" t="n">
        <f aca="false">M5007/$M$11499*100</f>
        <v>0.00400113612960711</v>
      </c>
    </row>
    <row r="5008" customFormat="false" ht="13.8" hidden="false" customHeight="false" outlineLevel="0" collapsed="false">
      <c r="A5008" s="92" t="s">
        <v>102</v>
      </c>
      <c r="B5008" s="96" t="n">
        <v>2016</v>
      </c>
      <c r="C5008" s="96" t="s">
        <v>48</v>
      </c>
      <c r="D5008" s="96" t="s">
        <v>168</v>
      </c>
      <c r="E5008" s="96" t="s">
        <v>196</v>
      </c>
      <c r="F5008" s="96" t="s">
        <v>68</v>
      </c>
      <c r="G5008" s="96" t="s">
        <v>61</v>
      </c>
      <c r="H5008" s="96" t="s">
        <v>102</v>
      </c>
      <c r="I5008" s="97" t="n">
        <v>1</v>
      </c>
      <c r="J5008" s="96" t="n">
        <v>7111</v>
      </c>
      <c r="K5008" s="96" t="n">
        <v>96</v>
      </c>
      <c r="L5008" s="98" t="n">
        <f aca="false">J5008/$J$11499*100</f>
        <v>0.0112683251910929</v>
      </c>
      <c r="M5008" s="6" t="n">
        <f aca="false">J5008*K5008</f>
        <v>682656</v>
      </c>
      <c r="N5008" s="72" t="n">
        <f aca="false">M5008/$M$11499*100</f>
        <v>0.0100519622037224</v>
      </c>
    </row>
    <row r="5009" customFormat="false" ht="13.8" hidden="false" customHeight="false" outlineLevel="0" collapsed="false">
      <c r="A5009" s="92" t="s">
        <v>20</v>
      </c>
      <c r="B5009" s="9" t="n">
        <v>2016</v>
      </c>
      <c r="C5009" s="9" t="s">
        <v>48</v>
      </c>
      <c r="D5009" s="9" t="s">
        <v>168</v>
      </c>
      <c r="E5009" s="9" t="s">
        <v>196</v>
      </c>
      <c r="F5009" s="9" t="s">
        <v>68</v>
      </c>
      <c r="G5009" s="9" t="s">
        <v>61</v>
      </c>
      <c r="H5009" s="9" t="s">
        <v>20</v>
      </c>
      <c r="I5009" s="99" t="n">
        <v>1</v>
      </c>
      <c r="J5009" s="9" t="n">
        <v>4573</v>
      </c>
      <c r="K5009" s="9" t="n">
        <v>96</v>
      </c>
      <c r="L5009" s="98" t="n">
        <f aca="false">J5009/$J$11499*100</f>
        <v>0.00724652666275738</v>
      </c>
      <c r="M5009" s="6" t="n">
        <f aca="false">J5009*K5009</f>
        <v>439008</v>
      </c>
      <c r="N5009" s="72" t="n">
        <f aca="false">M5009/$M$11499*100</f>
        <v>0.00646429801119708</v>
      </c>
    </row>
    <row r="5010" customFormat="false" ht="13.8" hidden="false" customHeight="false" outlineLevel="0" collapsed="false">
      <c r="A5010" s="92" t="s">
        <v>105</v>
      </c>
      <c r="B5010" s="96" t="n">
        <v>2016</v>
      </c>
      <c r="C5010" s="96" t="s">
        <v>48</v>
      </c>
      <c r="D5010" s="96" t="s">
        <v>168</v>
      </c>
      <c r="E5010" s="96" t="s">
        <v>196</v>
      </c>
      <c r="F5010" s="96" t="s">
        <v>68</v>
      </c>
      <c r="G5010" s="96" t="s">
        <v>104</v>
      </c>
      <c r="H5010" s="96" t="s">
        <v>105</v>
      </c>
      <c r="I5010" s="97" t="n">
        <v>0.5</v>
      </c>
      <c r="J5010" s="96" t="n">
        <v>2995</v>
      </c>
      <c r="K5010" s="96" t="n">
        <v>53</v>
      </c>
      <c r="L5010" s="98" t="n">
        <f aca="false">J5010/$J$11499*100</f>
        <v>0.00474597580471427</v>
      </c>
      <c r="M5010" s="6" t="n">
        <f aca="false">J5010*K5010</f>
        <v>158735</v>
      </c>
      <c r="N5010" s="72" t="n">
        <f aca="false">M5010/$M$11499*100</f>
        <v>0.00233733860159124</v>
      </c>
    </row>
    <row r="5011" customFormat="false" ht="13.8" hidden="false" customHeight="false" outlineLevel="0" collapsed="false">
      <c r="A5011" s="92" t="s">
        <v>17</v>
      </c>
      <c r="B5011" s="9" t="n">
        <v>2016</v>
      </c>
      <c r="C5011" s="9" t="s">
        <v>48</v>
      </c>
      <c r="D5011" s="9" t="s">
        <v>168</v>
      </c>
      <c r="E5011" s="9" t="s">
        <v>196</v>
      </c>
      <c r="F5011" s="9" t="s">
        <v>68</v>
      </c>
      <c r="G5011" s="9" t="s">
        <v>104</v>
      </c>
      <c r="H5011" s="9" t="s">
        <v>17</v>
      </c>
      <c r="I5011" s="99" t="n">
        <v>1</v>
      </c>
      <c r="J5011" s="9" t="n">
        <v>1534</v>
      </c>
      <c r="K5011" s="9" t="n">
        <v>106</v>
      </c>
      <c r="L5011" s="98" t="n">
        <f aca="false">J5011/$J$11499*100</f>
        <v>0.00243082700648804</v>
      </c>
      <c r="M5011" s="6" t="n">
        <f aca="false">J5011*K5011</f>
        <v>162604</v>
      </c>
      <c r="N5011" s="72" t="n">
        <f aca="false">M5011/$M$11499*100</f>
        <v>0.00239430879121266</v>
      </c>
    </row>
    <row r="5012" customFormat="false" ht="13.8" hidden="false" customHeight="false" outlineLevel="0" collapsed="false">
      <c r="A5012" s="92" t="s">
        <v>32</v>
      </c>
      <c r="B5012" s="96" t="n">
        <v>2016</v>
      </c>
      <c r="C5012" s="96" t="s">
        <v>48</v>
      </c>
      <c r="D5012" s="96" t="s">
        <v>168</v>
      </c>
      <c r="E5012" s="96" t="s">
        <v>196</v>
      </c>
      <c r="F5012" s="96" t="s">
        <v>68</v>
      </c>
      <c r="G5012" s="96" t="s">
        <v>108</v>
      </c>
      <c r="H5012" s="96" t="s">
        <v>32</v>
      </c>
      <c r="I5012" s="97" t="n">
        <v>0.75</v>
      </c>
      <c r="J5012" s="96" t="n">
        <v>4110</v>
      </c>
      <c r="K5012" s="96" t="n">
        <v>83.25</v>
      </c>
      <c r="L5012" s="98" t="n">
        <f aca="false">J5012/$J$11499*100</f>
        <v>0.00651284158843928</v>
      </c>
      <c r="M5012" s="6" t="n">
        <f aca="false">J5012*K5012</f>
        <v>342157.5</v>
      </c>
      <c r="N5012" s="72" t="n">
        <f aca="false">M5012/$M$11499*100</f>
        <v>0.00503819531025895</v>
      </c>
    </row>
    <row r="5013" customFormat="false" ht="13.8" hidden="false" customHeight="false" outlineLevel="0" collapsed="false">
      <c r="A5013" s="92" t="s">
        <v>30</v>
      </c>
      <c r="B5013" s="9" t="n">
        <v>2016</v>
      </c>
      <c r="C5013" s="9" t="s">
        <v>48</v>
      </c>
      <c r="D5013" s="9" t="s">
        <v>168</v>
      </c>
      <c r="E5013" s="9" t="s">
        <v>196</v>
      </c>
      <c r="F5013" s="9" t="s">
        <v>68</v>
      </c>
      <c r="G5013" s="9" t="s">
        <v>108</v>
      </c>
      <c r="H5013" s="9" t="s">
        <v>30</v>
      </c>
      <c r="I5013" s="99" t="n">
        <v>0.75</v>
      </c>
      <c r="J5013" s="9" t="n">
        <v>3619</v>
      </c>
      <c r="K5013" s="9" t="n">
        <v>83.25</v>
      </c>
      <c r="L5013" s="98" t="n">
        <f aca="false">J5013/$J$11499*100</f>
        <v>0.00573478679040432</v>
      </c>
      <c r="M5013" s="6" t="n">
        <f aca="false">J5013*K5013</f>
        <v>301281.75</v>
      </c>
      <c r="N5013" s="72" t="n">
        <f aca="false">M5013/$M$11499*100</f>
        <v>0.00443630871723289</v>
      </c>
    </row>
    <row r="5014" customFormat="false" ht="13.8" hidden="false" customHeight="false" outlineLevel="0" collapsed="false">
      <c r="A5014" s="92" t="s">
        <v>110</v>
      </c>
      <c r="B5014" s="96" t="n">
        <v>2016</v>
      </c>
      <c r="C5014" s="96" t="s">
        <v>48</v>
      </c>
      <c r="D5014" s="96" t="s">
        <v>168</v>
      </c>
      <c r="E5014" s="96" t="s">
        <v>196</v>
      </c>
      <c r="F5014" s="96" t="s">
        <v>68</v>
      </c>
      <c r="G5014" s="96" t="s">
        <v>108</v>
      </c>
      <c r="H5014" s="96" t="s">
        <v>110</v>
      </c>
      <c r="I5014" s="97" t="n">
        <v>0.75</v>
      </c>
      <c r="J5014" s="96" t="n">
        <v>6006</v>
      </c>
      <c r="K5014" s="96" t="n">
        <v>83.25</v>
      </c>
      <c r="L5014" s="98" t="n">
        <f aca="false">J5014/$J$11499*100</f>
        <v>0.00951730573726674</v>
      </c>
      <c r="M5014" s="6" t="n">
        <f aca="false">J5014*K5014</f>
        <v>499999.5</v>
      </c>
      <c r="N5014" s="72" t="n">
        <f aca="false">M5014/$M$11499*100</f>
        <v>0.00736238467966309</v>
      </c>
    </row>
    <row r="5015" customFormat="false" ht="13.8" hidden="false" customHeight="false" outlineLevel="0" collapsed="false">
      <c r="A5015" s="92" t="s">
        <v>14</v>
      </c>
      <c r="B5015" s="9" t="n">
        <v>2016</v>
      </c>
      <c r="C5015" s="9" t="s">
        <v>48</v>
      </c>
      <c r="D5015" s="9" t="s">
        <v>168</v>
      </c>
      <c r="E5015" s="9" t="s">
        <v>196</v>
      </c>
      <c r="F5015" s="9" t="s">
        <v>68</v>
      </c>
      <c r="G5015" s="9" t="s">
        <v>114</v>
      </c>
      <c r="H5015" s="9" t="s">
        <v>14</v>
      </c>
      <c r="I5015" s="99" t="n">
        <v>0.5</v>
      </c>
      <c r="J5015" s="9" t="n">
        <v>9231</v>
      </c>
      <c r="K5015" s="9" t="n">
        <v>61.5</v>
      </c>
      <c r="L5015" s="98" t="n">
        <f aca="false">J5015/$J$11499*100</f>
        <v>0.0146277471296552</v>
      </c>
      <c r="M5015" s="6" t="n">
        <f aca="false">J5015*K5015</f>
        <v>567706.5</v>
      </c>
      <c r="N5015" s="72" t="n">
        <f aca="false">M5015/$M$11499*100</f>
        <v>0.00835935563564594</v>
      </c>
    </row>
    <row r="5016" customFormat="false" ht="13.8" hidden="false" customHeight="false" outlineLevel="0" collapsed="false">
      <c r="A5016" s="92" t="s">
        <v>26</v>
      </c>
      <c r="B5016" s="96" t="n">
        <v>2016</v>
      </c>
      <c r="C5016" s="96" t="s">
        <v>48</v>
      </c>
      <c r="D5016" s="96" t="s">
        <v>168</v>
      </c>
      <c r="E5016" s="96" t="s">
        <v>196</v>
      </c>
      <c r="F5016" s="96" t="s">
        <v>68</v>
      </c>
      <c r="G5016" s="96" t="s">
        <v>114</v>
      </c>
      <c r="H5016" s="96" t="s">
        <v>26</v>
      </c>
      <c r="I5016" s="97" t="n">
        <v>0.5</v>
      </c>
      <c r="J5016" s="96" t="n">
        <v>6700</v>
      </c>
      <c r="K5016" s="96" t="n">
        <v>61.5</v>
      </c>
      <c r="L5016" s="98" t="n">
        <f aca="false">J5016/$J$11499*100</f>
        <v>0.0106170410322489</v>
      </c>
      <c r="M5016" s="6" t="n">
        <f aca="false">J5016*K5016</f>
        <v>412050</v>
      </c>
      <c r="N5016" s="72" t="n">
        <f aca="false">M5016/$M$11499*100</f>
        <v>0.00606734728185763</v>
      </c>
    </row>
    <row r="5017" customFormat="false" ht="13.8" hidden="false" customHeight="false" outlineLevel="0" collapsed="false">
      <c r="A5017" s="92" t="s">
        <v>122</v>
      </c>
      <c r="B5017" s="9" t="n">
        <v>2016</v>
      </c>
      <c r="C5017" s="9" t="s">
        <v>48</v>
      </c>
      <c r="D5017" s="9" t="s">
        <v>168</v>
      </c>
      <c r="E5017" s="9" t="s">
        <v>196</v>
      </c>
      <c r="F5017" s="9" t="s">
        <v>68</v>
      </c>
      <c r="G5017" s="9" t="s">
        <v>120</v>
      </c>
      <c r="H5017" s="9" t="s">
        <v>122</v>
      </c>
      <c r="I5017" s="99" t="n">
        <v>0.5</v>
      </c>
      <c r="J5017" s="9" t="n">
        <v>7911</v>
      </c>
      <c r="K5017" s="9" t="n">
        <v>64.5</v>
      </c>
      <c r="L5017" s="98" t="n">
        <f aca="false">J5017/$J$11499*100</f>
        <v>0.0125360315830032</v>
      </c>
      <c r="M5017" s="6" t="n">
        <f aca="false">J5017*K5017</f>
        <v>510259.5</v>
      </c>
      <c r="N5017" s="72" t="n">
        <f aca="false">M5017/$M$11499*100</f>
        <v>0.00751346096436606</v>
      </c>
    </row>
    <row r="5018" customFormat="false" ht="13.8" hidden="false" customHeight="false" outlineLevel="0" collapsed="false">
      <c r="A5018" s="92" t="s">
        <v>24</v>
      </c>
      <c r="B5018" s="96" t="n">
        <v>2016</v>
      </c>
      <c r="C5018" s="96" t="s">
        <v>48</v>
      </c>
      <c r="D5018" s="96" t="s">
        <v>168</v>
      </c>
      <c r="E5018" s="96" t="s">
        <v>196</v>
      </c>
      <c r="F5018" s="96" t="s">
        <v>68</v>
      </c>
      <c r="G5018" s="96" t="s">
        <v>120</v>
      </c>
      <c r="H5018" s="96" t="s">
        <v>24</v>
      </c>
      <c r="I5018" s="97" t="n">
        <v>0.5</v>
      </c>
      <c r="J5018" s="96" t="n">
        <v>6311</v>
      </c>
      <c r="K5018" s="96" t="n">
        <v>64.5</v>
      </c>
      <c r="L5018" s="98" t="n">
        <f aca="false">J5018/$J$11499*100</f>
        <v>0.0100006187991826</v>
      </c>
      <c r="M5018" s="6" t="n">
        <f aca="false">J5018*K5018</f>
        <v>407059.5</v>
      </c>
      <c r="N5018" s="72" t="n">
        <f aca="false">M5018/$M$11499*100</f>
        <v>0.00599386324688588</v>
      </c>
    </row>
    <row r="5019" customFormat="false" ht="13.8" hidden="false" customHeight="false" outlineLevel="0" collapsed="false">
      <c r="A5019" s="92" t="s">
        <v>12</v>
      </c>
      <c r="B5019" s="9" t="n">
        <v>2016</v>
      </c>
      <c r="C5019" s="9" t="s">
        <v>48</v>
      </c>
      <c r="D5019" s="9" t="s">
        <v>168</v>
      </c>
      <c r="E5019" s="9" t="s">
        <v>196</v>
      </c>
      <c r="F5019" s="9" t="s">
        <v>68</v>
      </c>
      <c r="G5019" s="9" t="s">
        <v>120</v>
      </c>
      <c r="H5019" s="9" t="s">
        <v>12</v>
      </c>
      <c r="I5019" s="99" t="n">
        <v>0.5</v>
      </c>
      <c r="J5019" s="9" t="n">
        <v>1193</v>
      </c>
      <c r="K5019" s="9" t="n">
        <v>64.5</v>
      </c>
      <c r="L5019" s="98" t="n">
        <f aca="false">J5019/$J$11499*100</f>
        <v>0.00189046715693627</v>
      </c>
      <c r="M5019" s="6" t="n">
        <f aca="false">J5019*K5019</f>
        <v>76948.5</v>
      </c>
      <c r="N5019" s="72" t="n">
        <f aca="false">M5019/$M$11499*100</f>
        <v>0.00113305004809616</v>
      </c>
    </row>
    <row r="5020" customFormat="false" ht="13.8" hidden="false" customHeight="false" outlineLevel="0" collapsed="false">
      <c r="A5020" s="92" t="s">
        <v>124</v>
      </c>
      <c r="B5020" s="96" t="n">
        <v>2016</v>
      </c>
      <c r="C5020" s="96" t="s">
        <v>48</v>
      </c>
      <c r="D5020" s="96" t="s">
        <v>168</v>
      </c>
      <c r="E5020" s="96" t="s">
        <v>196</v>
      </c>
      <c r="F5020" s="96" t="s">
        <v>68</v>
      </c>
      <c r="G5020" s="96" t="s">
        <v>120</v>
      </c>
      <c r="H5020" s="96" t="s">
        <v>124</v>
      </c>
      <c r="I5020" s="97" t="n">
        <v>1</v>
      </c>
      <c r="J5020" s="96" t="n">
        <v>9122</v>
      </c>
      <c r="K5020" s="96" t="n">
        <v>129</v>
      </c>
      <c r="L5020" s="98" t="n">
        <f aca="false">J5020/$J$11499*100</f>
        <v>0.0144550221337574</v>
      </c>
      <c r="M5020" s="6" t="n">
        <f aca="false">J5020*K5020</f>
        <v>1176738</v>
      </c>
      <c r="N5020" s="72" t="n">
        <f aca="false">M5020/$M$11499*100</f>
        <v>0.0173272129735677</v>
      </c>
    </row>
    <row r="5021" customFormat="false" ht="13.8" hidden="false" customHeight="false" outlineLevel="0" collapsed="false">
      <c r="A5021" s="92" t="s">
        <v>125</v>
      </c>
      <c r="B5021" s="9" t="n">
        <v>2016</v>
      </c>
      <c r="C5021" s="9" t="s">
        <v>48</v>
      </c>
      <c r="D5021" s="9" t="s">
        <v>168</v>
      </c>
      <c r="E5021" s="9" t="s">
        <v>196</v>
      </c>
      <c r="F5021" s="9" t="s">
        <v>68</v>
      </c>
      <c r="G5021" s="9" t="s">
        <v>120</v>
      </c>
      <c r="H5021" s="9" t="s">
        <v>125</v>
      </c>
      <c r="I5021" s="99" t="n">
        <v>0.5</v>
      </c>
      <c r="J5021" s="9" t="n">
        <v>7820</v>
      </c>
      <c r="K5021" s="9" t="n">
        <v>64.5</v>
      </c>
      <c r="L5021" s="98" t="n">
        <f aca="false">J5021/$J$11499*100</f>
        <v>0.0123918299809234</v>
      </c>
      <c r="M5021" s="6" t="n">
        <f aca="false">J5021*K5021</f>
        <v>504390</v>
      </c>
      <c r="N5021" s="72" t="n">
        <f aca="false">M5021/$M$11499*100</f>
        <v>0.00742703384418437</v>
      </c>
    </row>
    <row r="5022" customFormat="false" ht="13.8" hidden="false" customHeight="false" outlineLevel="0" collapsed="false">
      <c r="A5022" s="92" t="s">
        <v>126</v>
      </c>
      <c r="B5022" s="96" t="n">
        <v>2016</v>
      </c>
      <c r="C5022" s="96" t="s">
        <v>48</v>
      </c>
      <c r="D5022" s="96" t="s">
        <v>168</v>
      </c>
      <c r="E5022" s="96" t="s">
        <v>196</v>
      </c>
      <c r="F5022" s="96" t="s">
        <v>68</v>
      </c>
      <c r="G5022" s="96" t="s">
        <v>120</v>
      </c>
      <c r="H5022" s="96" t="s">
        <v>126</v>
      </c>
      <c r="I5022" s="97" t="n">
        <v>0.5</v>
      </c>
      <c r="J5022" s="96" t="n">
        <v>6498</v>
      </c>
      <c r="K5022" s="96" t="n">
        <v>64.5</v>
      </c>
      <c r="L5022" s="98" t="n">
        <f aca="false">J5022/$J$11499*100</f>
        <v>0.0102969451682916</v>
      </c>
      <c r="M5022" s="6" t="n">
        <f aca="false">J5022*K5022</f>
        <v>419121</v>
      </c>
      <c r="N5022" s="72" t="n">
        <f aca="false">M5022/$M$11499*100</f>
        <v>0.00617146623011637</v>
      </c>
    </row>
    <row r="5023" customFormat="false" ht="13.8" hidden="false" customHeight="false" outlineLevel="0" collapsed="false">
      <c r="A5023" s="92" t="s">
        <v>15</v>
      </c>
      <c r="B5023" s="9" t="n">
        <v>2016</v>
      </c>
      <c r="C5023" s="9" t="s">
        <v>48</v>
      </c>
      <c r="D5023" s="9" t="s">
        <v>168</v>
      </c>
      <c r="E5023" s="9" t="s">
        <v>196</v>
      </c>
      <c r="F5023" s="9" t="s">
        <v>68</v>
      </c>
      <c r="G5023" s="9" t="s">
        <v>120</v>
      </c>
      <c r="H5023" s="9" t="s">
        <v>15</v>
      </c>
      <c r="I5023" s="99" t="n">
        <v>0.5</v>
      </c>
      <c r="J5023" s="9" t="n">
        <v>8437</v>
      </c>
      <c r="K5023" s="9" t="n">
        <v>64.5</v>
      </c>
      <c r="L5023" s="98" t="n">
        <f aca="false">J5023/$J$11499*100</f>
        <v>0.0133695485356842</v>
      </c>
      <c r="M5023" s="6" t="n">
        <f aca="false">J5023*K5023</f>
        <v>544186.5</v>
      </c>
      <c r="N5023" s="72" t="n">
        <f aca="false">M5023/$M$11499*100</f>
        <v>0.00801302871398766</v>
      </c>
    </row>
    <row r="5024" customFormat="false" ht="13.8" hidden="false" customHeight="false" outlineLevel="0" collapsed="false">
      <c r="A5024" s="92" t="s">
        <v>25</v>
      </c>
      <c r="B5024" s="96" t="n">
        <v>2016</v>
      </c>
      <c r="C5024" s="96" t="s">
        <v>48</v>
      </c>
      <c r="D5024" s="96" t="s">
        <v>168</v>
      </c>
      <c r="E5024" s="96" t="s">
        <v>196</v>
      </c>
      <c r="F5024" s="96" t="s">
        <v>68</v>
      </c>
      <c r="G5024" s="96" t="s">
        <v>120</v>
      </c>
      <c r="H5024" s="96" t="s">
        <v>25</v>
      </c>
      <c r="I5024" s="97" t="n">
        <v>0.5</v>
      </c>
      <c r="J5024" s="96" t="n">
        <v>7004</v>
      </c>
      <c r="K5024" s="96" t="n">
        <v>64.5</v>
      </c>
      <c r="L5024" s="98" t="n">
        <f aca="false">J5024/$J$11499*100</f>
        <v>0.0110987694611749</v>
      </c>
      <c r="M5024" s="6" t="n">
        <f aca="false">J5024*K5024</f>
        <v>451758</v>
      </c>
      <c r="N5024" s="72" t="n">
        <f aca="false">M5024/$M$11499*100</f>
        <v>0.00665203900826948</v>
      </c>
    </row>
    <row r="5025" customFormat="false" ht="13.8" hidden="false" customHeight="false" outlineLevel="0" collapsed="false">
      <c r="A5025" s="92" t="s">
        <v>33</v>
      </c>
      <c r="B5025" s="9" t="n">
        <v>2016</v>
      </c>
      <c r="C5025" s="9" t="s">
        <v>48</v>
      </c>
      <c r="D5025" s="9" t="s">
        <v>168</v>
      </c>
      <c r="E5025" s="9" t="s">
        <v>197</v>
      </c>
      <c r="F5025" s="9" t="s">
        <v>68</v>
      </c>
      <c r="G5025" s="9" t="s">
        <v>130</v>
      </c>
      <c r="H5025" s="9" t="s">
        <v>33</v>
      </c>
      <c r="I5025" s="99" t="n">
        <v>0.5</v>
      </c>
      <c r="J5025" s="9" t="n">
        <v>2653</v>
      </c>
      <c r="K5025" s="9" t="n">
        <v>25</v>
      </c>
      <c r="L5025" s="98" t="n">
        <f aca="false">J5025/$J$11499*100</f>
        <v>0.0042040313221726</v>
      </c>
      <c r="M5025" s="6" t="n">
        <f aca="false">J5025*K5025</f>
        <v>66325</v>
      </c>
      <c r="N5025" s="72" t="n">
        <f aca="false">M5025/$M$11499*100</f>
        <v>0.000976621304378613</v>
      </c>
    </row>
    <row r="5026" customFormat="false" ht="13.8" hidden="false" customHeight="false" outlineLevel="0" collapsed="false">
      <c r="A5026" s="92" t="s">
        <v>35</v>
      </c>
      <c r="B5026" s="96" t="n">
        <v>2016</v>
      </c>
      <c r="C5026" s="96" t="s">
        <v>48</v>
      </c>
      <c r="D5026" s="96" t="s">
        <v>168</v>
      </c>
      <c r="E5026" s="96" t="s">
        <v>197</v>
      </c>
      <c r="F5026" s="96" t="s">
        <v>68</v>
      </c>
      <c r="G5026" s="96" t="s">
        <v>131</v>
      </c>
      <c r="H5026" s="96" t="s">
        <v>35</v>
      </c>
      <c r="I5026" s="97" t="n">
        <v>0.5</v>
      </c>
      <c r="J5026" s="96" t="n">
        <v>9511</v>
      </c>
      <c r="K5026" s="96" t="n">
        <v>26.5</v>
      </c>
      <c r="L5026" s="98" t="n">
        <f aca="false">J5026/$J$11499*100</f>
        <v>0.0150714443668238</v>
      </c>
      <c r="M5026" s="6" t="n">
        <f aca="false">J5026*K5026</f>
        <v>252041.5</v>
      </c>
      <c r="N5026" s="72" t="n">
        <f aca="false">M5026/$M$11499*100</f>
        <v>0.00371125666773527</v>
      </c>
    </row>
    <row r="5027" customFormat="false" ht="13.8" hidden="false" customHeight="false" outlineLevel="0" collapsed="false">
      <c r="A5027" s="92" t="s">
        <v>13</v>
      </c>
      <c r="B5027" s="9" t="n">
        <v>2016</v>
      </c>
      <c r="C5027" s="9" t="s">
        <v>48</v>
      </c>
      <c r="D5027" s="9" t="s">
        <v>168</v>
      </c>
      <c r="E5027" s="9" t="s">
        <v>197</v>
      </c>
      <c r="F5027" s="9" t="s">
        <v>68</v>
      </c>
      <c r="G5027" s="9" t="s">
        <v>133</v>
      </c>
      <c r="H5027" s="9" t="s">
        <v>13</v>
      </c>
      <c r="I5027" s="99" t="n">
        <v>0.5</v>
      </c>
      <c r="J5027" s="9" t="n">
        <v>7026</v>
      </c>
      <c r="K5027" s="9" t="n">
        <v>28</v>
      </c>
      <c r="L5027" s="98" t="n">
        <f aca="false">J5027/$J$11499*100</f>
        <v>0.0111336313869524</v>
      </c>
      <c r="M5027" s="6" t="n">
        <f aca="false">J5027*K5027</f>
        <v>196728</v>
      </c>
      <c r="N5027" s="72" t="n">
        <f aca="false">M5027/$M$11499*100</f>
        <v>0.00289677732329884</v>
      </c>
    </row>
    <row r="5028" customFormat="false" ht="13.8" hidden="false" customHeight="false" outlineLevel="0" collapsed="false">
      <c r="A5028" s="92" t="s">
        <v>31</v>
      </c>
      <c r="B5028" s="96" t="n">
        <v>2016</v>
      </c>
      <c r="C5028" s="96" t="s">
        <v>48</v>
      </c>
      <c r="D5028" s="96" t="s">
        <v>168</v>
      </c>
      <c r="E5028" s="96" t="s">
        <v>197</v>
      </c>
      <c r="F5028" s="96" t="s">
        <v>68</v>
      </c>
      <c r="G5028" s="96" t="s">
        <v>133</v>
      </c>
      <c r="H5028" s="96" t="s">
        <v>31</v>
      </c>
      <c r="I5028" s="97" t="n">
        <v>0.5</v>
      </c>
      <c r="J5028" s="96" t="n">
        <v>4016</v>
      </c>
      <c r="K5028" s="96" t="n">
        <v>28</v>
      </c>
      <c r="L5028" s="98" t="n">
        <f aca="false">J5028/$J$11499*100</f>
        <v>0.00636388608738982</v>
      </c>
      <c r="M5028" s="6" t="n">
        <f aca="false">J5028*K5028</f>
        <v>112448</v>
      </c>
      <c r="N5028" s="72" t="n">
        <f aca="false">M5028/$M$11499*100</f>
        <v>0.00165577252069003</v>
      </c>
    </row>
    <row r="5029" customFormat="false" ht="13.8" hidden="false" customHeight="false" outlineLevel="0" collapsed="false">
      <c r="A5029" s="92" t="s">
        <v>18</v>
      </c>
      <c r="B5029" s="9" t="n">
        <v>2016</v>
      </c>
      <c r="C5029" s="9" t="s">
        <v>48</v>
      </c>
      <c r="D5029" s="9" t="s">
        <v>168</v>
      </c>
      <c r="E5029" s="9" t="s">
        <v>197</v>
      </c>
      <c r="F5029" s="9" t="s">
        <v>68</v>
      </c>
      <c r="G5029" s="9" t="s">
        <v>133</v>
      </c>
      <c r="H5029" s="9" t="s">
        <v>18</v>
      </c>
      <c r="I5029" s="99" t="n">
        <v>1</v>
      </c>
      <c r="J5029" s="9" t="n">
        <v>4954</v>
      </c>
      <c r="K5029" s="9" t="n">
        <v>56</v>
      </c>
      <c r="L5029" s="98" t="n">
        <f aca="false">J5029/$J$11499*100</f>
        <v>0.00785027183190467</v>
      </c>
      <c r="M5029" s="6" t="n">
        <f aca="false">J5029*K5029</f>
        <v>277424</v>
      </c>
      <c r="N5029" s="72" t="n">
        <f aca="false">M5029/$M$11499*100</f>
        <v>0.0040850084997502</v>
      </c>
    </row>
    <row r="5030" customFormat="false" ht="13.8" hidden="false" customHeight="false" outlineLevel="0" collapsed="false">
      <c r="A5030" s="92" t="s">
        <v>16</v>
      </c>
      <c r="B5030" s="96" t="n">
        <v>2016</v>
      </c>
      <c r="C5030" s="96" t="s">
        <v>48</v>
      </c>
      <c r="D5030" s="96" t="s">
        <v>168</v>
      </c>
      <c r="E5030" s="96" t="s">
        <v>197</v>
      </c>
      <c r="F5030" s="96" t="s">
        <v>68</v>
      </c>
      <c r="G5030" s="96" t="s">
        <v>135</v>
      </c>
      <c r="H5030" s="96" t="s">
        <v>16</v>
      </c>
      <c r="I5030" s="97" t="n">
        <v>0.5</v>
      </c>
      <c r="J5030" s="96" t="n">
        <v>2167</v>
      </c>
      <c r="K5030" s="96" t="n">
        <v>29.5</v>
      </c>
      <c r="L5030" s="98" t="n">
        <f aca="false">J5030/$J$11499*100</f>
        <v>0.00343389968908708</v>
      </c>
      <c r="M5030" s="6" t="n">
        <f aca="false">J5030*K5030</f>
        <v>63926.5</v>
      </c>
      <c r="N5030" s="72" t="n">
        <f aca="false">M5030/$M$11499*100</f>
        <v>0.000941303909752874</v>
      </c>
    </row>
    <row r="5031" customFormat="false" ht="13.8" hidden="false" customHeight="false" outlineLevel="0" collapsed="false">
      <c r="A5031" s="92" t="s">
        <v>138</v>
      </c>
      <c r="B5031" s="9" t="n">
        <v>2016</v>
      </c>
      <c r="C5031" s="9" t="s">
        <v>48</v>
      </c>
      <c r="D5031" s="9" t="s">
        <v>168</v>
      </c>
      <c r="E5031" s="9" t="s">
        <v>197</v>
      </c>
      <c r="F5031" s="9" t="s">
        <v>68</v>
      </c>
      <c r="G5031" s="9" t="s">
        <v>137</v>
      </c>
      <c r="H5031" s="9" t="s">
        <v>138</v>
      </c>
      <c r="I5031" s="99" t="n">
        <v>0.5</v>
      </c>
      <c r="J5031" s="9" t="n">
        <v>3415</v>
      </c>
      <c r="K5031" s="9" t="n">
        <v>31</v>
      </c>
      <c r="L5031" s="98" t="n">
        <f aca="false">J5031/$J$11499*100</f>
        <v>0.00541152166046719</v>
      </c>
      <c r="M5031" s="6" t="n">
        <f aca="false">J5031*K5031</f>
        <v>105865</v>
      </c>
      <c r="N5031" s="72" t="n">
        <f aca="false">M5031/$M$11499*100</f>
        <v>0.00155883926706433</v>
      </c>
    </row>
    <row r="5032" customFormat="false" ht="13.8" hidden="false" customHeight="false" outlineLevel="0" collapsed="false">
      <c r="A5032" s="92" t="s">
        <v>141</v>
      </c>
      <c r="B5032" s="96" t="n">
        <v>2016</v>
      </c>
      <c r="C5032" s="96" t="s">
        <v>48</v>
      </c>
      <c r="D5032" s="96" t="s">
        <v>168</v>
      </c>
      <c r="E5032" s="96" t="s">
        <v>197</v>
      </c>
      <c r="F5032" s="96" t="s">
        <v>68</v>
      </c>
      <c r="G5032" s="96" t="s">
        <v>66</v>
      </c>
      <c r="H5032" s="96" t="s">
        <v>141</v>
      </c>
      <c r="I5032" s="97" t="n">
        <v>0.5</v>
      </c>
      <c r="J5032" s="96" t="n">
        <v>2940</v>
      </c>
      <c r="K5032" s="96" t="n">
        <v>32.5</v>
      </c>
      <c r="L5032" s="98" t="n">
        <f aca="false">J5032/$J$11499*100</f>
        <v>0.00465882099027043</v>
      </c>
      <c r="M5032" s="6" t="n">
        <f aca="false">J5032*K5032</f>
        <v>95550</v>
      </c>
      <c r="N5032" s="72" t="n">
        <f aca="false">M5032/$M$11499*100</f>
        <v>0.00140695311923673</v>
      </c>
    </row>
    <row r="5033" customFormat="false" ht="13.8" hidden="false" customHeight="false" outlineLevel="0" collapsed="false">
      <c r="A5033" s="92" t="s">
        <v>71</v>
      </c>
      <c r="B5033" s="9" t="n">
        <v>2016</v>
      </c>
      <c r="C5033" s="9" t="s">
        <v>48</v>
      </c>
      <c r="D5033" s="9" t="s">
        <v>168</v>
      </c>
      <c r="E5033" s="9" t="s">
        <v>197</v>
      </c>
      <c r="F5033" s="9" t="s">
        <v>68</v>
      </c>
      <c r="G5033" s="9" t="s">
        <v>69</v>
      </c>
      <c r="H5033" s="9" t="s">
        <v>71</v>
      </c>
      <c r="I5033" s="99" t="n">
        <v>1</v>
      </c>
      <c r="J5033" s="9" t="n">
        <v>5622</v>
      </c>
      <c r="K5033" s="9" t="n">
        <v>68</v>
      </c>
      <c r="L5033" s="98" t="n">
        <f aca="false">J5033/$J$11499*100</f>
        <v>0.00890880666914979</v>
      </c>
      <c r="M5033" s="6" t="n">
        <f aca="false">J5033*K5033</f>
        <v>382296</v>
      </c>
      <c r="N5033" s="72" t="n">
        <f aca="false">M5033/$M$11499*100</f>
        <v>0.00562922605621901</v>
      </c>
    </row>
    <row r="5034" customFormat="false" ht="13.8" hidden="false" customHeight="false" outlineLevel="0" collapsed="false">
      <c r="A5034" s="92" t="s">
        <v>83</v>
      </c>
      <c r="B5034" s="96" t="n">
        <v>2016</v>
      </c>
      <c r="C5034" s="96" t="s">
        <v>48</v>
      </c>
      <c r="D5034" s="96" t="s">
        <v>168</v>
      </c>
      <c r="E5034" s="96" t="s">
        <v>197</v>
      </c>
      <c r="F5034" s="96" t="s">
        <v>68</v>
      </c>
      <c r="G5034" s="96" t="s">
        <v>57</v>
      </c>
      <c r="H5034" s="96" t="s">
        <v>83</v>
      </c>
      <c r="I5034" s="97" t="n">
        <v>0.33</v>
      </c>
      <c r="J5034" s="96" t="n">
        <v>1388</v>
      </c>
      <c r="K5034" s="96" t="n">
        <v>26.07</v>
      </c>
      <c r="L5034" s="98" t="n">
        <f aca="false">J5034/$J$11499*100</f>
        <v>0.00219947058996441</v>
      </c>
      <c r="M5034" s="6" t="n">
        <f aca="false">J5034*K5034</f>
        <v>36185.16</v>
      </c>
      <c r="N5034" s="72" t="n">
        <f aca="false">M5034/$M$11499*100</f>
        <v>0.000532818668048983</v>
      </c>
    </row>
    <row r="5035" customFormat="false" ht="13.8" hidden="false" customHeight="false" outlineLevel="0" collapsed="false">
      <c r="A5035" s="92" t="s">
        <v>85</v>
      </c>
      <c r="B5035" s="9" t="n">
        <v>2016</v>
      </c>
      <c r="C5035" s="9" t="s">
        <v>48</v>
      </c>
      <c r="D5035" s="9" t="s">
        <v>168</v>
      </c>
      <c r="E5035" s="9" t="s">
        <v>197</v>
      </c>
      <c r="F5035" s="9" t="s">
        <v>68</v>
      </c>
      <c r="G5035" s="9" t="s">
        <v>57</v>
      </c>
      <c r="H5035" s="9" t="s">
        <v>85</v>
      </c>
      <c r="I5035" s="99" t="n">
        <v>0.5</v>
      </c>
      <c r="J5035" s="9" t="n">
        <v>2749</v>
      </c>
      <c r="K5035" s="9" t="n">
        <v>39.5</v>
      </c>
      <c r="L5035" s="98" t="n">
        <f aca="false">J5035/$J$11499*100</f>
        <v>0.00435615608920184</v>
      </c>
      <c r="M5035" s="6" t="n">
        <f aca="false">J5035*K5035</f>
        <v>108585.5</v>
      </c>
      <c r="N5035" s="72" t="n">
        <f aca="false">M5035/$M$11499*100</f>
        <v>0.00159889804216515</v>
      </c>
    </row>
    <row r="5036" customFormat="false" ht="13.8" hidden="false" customHeight="false" outlineLevel="0" collapsed="false">
      <c r="A5036" s="92" t="s">
        <v>86</v>
      </c>
      <c r="B5036" s="96" t="n">
        <v>2016</v>
      </c>
      <c r="C5036" s="96" t="s">
        <v>48</v>
      </c>
      <c r="D5036" s="96" t="s">
        <v>168</v>
      </c>
      <c r="E5036" s="96" t="s">
        <v>197</v>
      </c>
      <c r="F5036" s="96" t="s">
        <v>68</v>
      </c>
      <c r="G5036" s="96" t="s">
        <v>57</v>
      </c>
      <c r="H5036" s="96" t="s">
        <v>86</v>
      </c>
      <c r="I5036" s="97" t="n">
        <v>0.5</v>
      </c>
      <c r="J5036" s="96" t="n">
        <v>2703</v>
      </c>
      <c r="K5036" s="96" t="n">
        <v>39.5</v>
      </c>
      <c r="L5036" s="98" t="n">
        <f aca="false">J5036/$J$11499*100</f>
        <v>0.004283262971667</v>
      </c>
      <c r="M5036" s="6" t="n">
        <f aca="false">J5036*K5036</f>
        <v>106768.5</v>
      </c>
      <c r="N5036" s="72" t="n">
        <f aca="false">M5036/$M$11499*100</f>
        <v>0.00157214310948433</v>
      </c>
    </row>
    <row r="5037" customFormat="false" ht="13.8" hidden="false" customHeight="false" outlineLevel="0" collapsed="false">
      <c r="A5037" s="92" t="s">
        <v>21</v>
      </c>
      <c r="B5037" s="9" t="n">
        <v>2016</v>
      </c>
      <c r="C5037" s="9" t="s">
        <v>48</v>
      </c>
      <c r="D5037" s="9" t="s">
        <v>168</v>
      </c>
      <c r="E5037" s="9" t="s">
        <v>197</v>
      </c>
      <c r="F5037" s="9" t="s">
        <v>68</v>
      </c>
      <c r="G5037" s="9" t="s">
        <v>57</v>
      </c>
      <c r="H5037" s="9" t="s">
        <v>21</v>
      </c>
      <c r="I5037" s="99" t="n">
        <v>1</v>
      </c>
      <c r="J5037" s="9" t="n">
        <v>1231</v>
      </c>
      <c r="K5037" s="9" t="n">
        <v>79</v>
      </c>
      <c r="L5037" s="98" t="n">
        <f aca="false">J5037/$J$11499*100</f>
        <v>0.00195068321055201</v>
      </c>
      <c r="M5037" s="6" t="n">
        <f aca="false">J5037*K5037</f>
        <v>97249</v>
      </c>
      <c r="N5037" s="72" t="n">
        <f aca="false">M5037/$M$11499*100</f>
        <v>0.00143197052739564</v>
      </c>
    </row>
    <row r="5038" customFormat="false" ht="13.8" hidden="false" customHeight="false" outlineLevel="0" collapsed="false">
      <c r="A5038" s="92" t="s">
        <v>34</v>
      </c>
      <c r="B5038" s="96" t="n">
        <v>2016</v>
      </c>
      <c r="C5038" s="96" t="s">
        <v>48</v>
      </c>
      <c r="D5038" s="96" t="s">
        <v>168</v>
      </c>
      <c r="E5038" s="96" t="s">
        <v>197</v>
      </c>
      <c r="F5038" s="96" t="s">
        <v>68</v>
      </c>
      <c r="G5038" s="96" t="s">
        <v>59</v>
      </c>
      <c r="H5038" s="96" t="s">
        <v>34</v>
      </c>
      <c r="I5038" s="97" t="n">
        <v>0.5</v>
      </c>
      <c r="J5038" s="96" t="n">
        <v>1519</v>
      </c>
      <c r="K5038" s="96" t="n">
        <v>41.5</v>
      </c>
      <c r="L5038" s="98" t="n">
        <f aca="false">J5038/$J$11499*100</f>
        <v>0.00240705751163972</v>
      </c>
      <c r="M5038" s="6" t="n">
        <f aca="false">J5038*K5038</f>
        <v>63038.5</v>
      </c>
      <c r="N5038" s="72" t="n">
        <f aca="false">M5038/$M$11499*100</f>
        <v>0.000928228301486184</v>
      </c>
    </row>
    <row r="5039" customFormat="false" ht="13.8" hidden="false" customHeight="false" outlineLevel="0" collapsed="false">
      <c r="A5039" s="92" t="s">
        <v>19</v>
      </c>
      <c r="B5039" s="9" t="n">
        <v>2016</v>
      </c>
      <c r="C5039" s="9" t="s">
        <v>48</v>
      </c>
      <c r="D5039" s="9" t="s">
        <v>168</v>
      </c>
      <c r="E5039" s="9" t="s">
        <v>197</v>
      </c>
      <c r="F5039" s="9" t="s">
        <v>68</v>
      </c>
      <c r="G5039" s="9" t="s">
        <v>59</v>
      </c>
      <c r="H5039" s="9" t="s">
        <v>19</v>
      </c>
      <c r="I5039" s="99" t="n">
        <v>0.5</v>
      </c>
      <c r="J5039" s="9" t="n">
        <v>4672</v>
      </c>
      <c r="K5039" s="9" t="n">
        <v>41.5</v>
      </c>
      <c r="L5039" s="98" t="n">
        <f aca="false">J5039/$J$11499*100</f>
        <v>0.00740340532875628</v>
      </c>
      <c r="M5039" s="6" t="n">
        <f aca="false">J5039*K5039</f>
        <v>193888</v>
      </c>
      <c r="N5039" s="72" t="n">
        <f aca="false">M5039/$M$11499*100</f>
        <v>0.00285495893649997</v>
      </c>
    </row>
    <row r="5040" customFormat="false" ht="13.8" hidden="false" customHeight="false" outlineLevel="0" collapsed="false">
      <c r="A5040" s="92" t="s">
        <v>102</v>
      </c>
      <c r="B5040" s="96" t="n">
        <v>2016</v>
      </c>
      <c r="C5040" s="96" t="s">
        <v>48</v>
      </c>
      <c r="D5040" s="96" t="s">
        <v>168</v>
      </c>
      <c r="E5040" s="96" t="s">
        <v>197</v>
      </c>
      <c r="F5040" s="96" t="s">
        <v>68</v>
      </c>
      <c r="G5040" s="96" t="s">
        <v>61</v>
      </c>
      <c r="H5040" s="96" t="s">
        <v>102</v>
      </c>
      <c r="I5040" s="97" t="n">
        <v>1</v>
      </c>
      <c r="J5040" s="96" t="n">
        <v>3379</v>
      </c>
      <c r="K5040" s="96" t="n">
        <v>96</v>
      </c>
      <c r="L5040" s="98" t="n">
        <f aca="false">J5040/$J$11499*100</f>
        <v>0.00535447487283122</v>
      </c>
      <c r="M5040" s="6" t="n">
        <f aca="false">J5040*K5040</f>
        <v>324384</v>
      </c>
      <c r="N5040" s="72" t="n">
        <f aca="false">M5040/$M$11499*100</f>
        <v>0.00477648436034002</v>
      </c>
    </row>
    <row r="5041" customFormat="false" ht="13.8" hidden="false" customHeight="false" outlineLevel="0" collapsed="false">
      <c r="A5041" s="92" t="s">
        <v>20</v>
      </c>
      <c r="B5041" s="9" t="n">
        <v>2016</v>
      </c>
      <c r="C5041" s="9" t="s">
        <v>48</v>
      </c>
      <c r="D5041" s="9" t="s">
        <v>168</v>
      </c>
      <c r="E5041" s="9" t="s">
        <v>197</v>
      </c>
      <c r="F5041" s="9" t="s">
        <v>68</v>
      </c>
      <c r="G5041" s="9" t="s">
        <v>61</v>
      </c>
      <c r="H5041" s="9" t="s">
        <v>20</v>
      </c>
      <c r="I5041" s="99" t="n">
        <v>1</v>
      </c>
      <c r="J5041" s="9" t="n">
        <v>3391</v>
      </c>
      <c r="K5041" s="9" t="n">
        <v>96</v>
      </c>
      <c r="L5041" s="98" t="n">
        <f aca="false">J5041/$J$11499*100</f>
        <v>0.00537349046870988</v>
      </c>
      <c r="M5041" s="6" t="n">
        <f aca="false">J5041*K5041</f>
        <v>325536</v>
      </c>
      <c r="N5041" s="72" t="n">
        <f aca="false">M5041/$M$11499*100</f>
        <v>0.00479344731160492</v>
      </c>
    </row>
    <row r="5042" customFormat="false" ht="13.8" hidden="false" customHeight="false" outlineLevel="0" collapsed="false">
      <c r="A5042" s="92" t="s">
        <v>17</v>
      </c>
      <c r="B5042" s="96" t="n">
        <v>2016</v>
      </c>
      <c r="C5042" s="96" t="s">
        <v>48</v>
      </c>
      <c r="D5042" s="96" t="s">
        <v>168</v>
      </c>
      <c r="E5042" s="96" t="s">
        <v>197</v>
      </c>
      <c r="F5042" s="96" t="s">
        <v>68</v>
      </c>
      <c r="G5042" s="96" t="s">
        <v>104</v>
      </c>
      <c r="H5042" s="96" t="s">
        <v>17</v>
      </c>
      <c r="I5042" s="97" t="n">
        <v>1</v>
      </c>
      <c r="J5042" s="96" t="n">
        <v>9844</v>
      </c>
      <c r="K5042" s="96" t="n">
        <v>106</v>
      </c>
      <c r="L5042" s="98" t="n">
        <f aca="false">J5042/$J$11499*100</f>
        <v>0.0155991271524565</v>
      </c>
      <c r="M5042" s="6" t="n">
        <f aca="false">J5042*K5042</f>
        <v>1043464</v>
      </c>
      <c r="N5042" s="72" t="n">
        <f aca="false">M5042/$M$11499*100</f>
        <v>0.015364782099542</v>
      </c>
    </row>
    <row r="5043" customFormat="false" ht="13.8" hidden="false" customHeight="false" outlineLevel="0" collapsed="false">
      <c r="A5043" s="92" t="s">
        <v>27</v>
      </c>
      <c r="B5043" s="9" t="n">
        <v>2016</v>
      </c>
      <c r="C5043" s="9" t="s">
        <v>48</v>
      </c>
      <c r="D5043" s="9" t="s">
        <v>168</v>
      </c>
      <c r="E5043" s="9" t="s">
        <v>197</v>
      </c>
      <c r="F5043" s="9" t="s">
        <v>68</v>
      </c>
      <c r="G5043" s="9" t="s">
        <v>104</v>
      </c>
      <c r="H5043" s="9" t="s">
        <v>27</v>
      </c>
      <c r="I5043" s="99" t="n">
        <v>2</v>
      </c>
      <c r="J5043" s="9" t="n">
        <v>6093</v>
      </c>
      <c r="K5043" s="9" t="n">
        <v>212</v>
      </c>
      <c r="L5043" s="98" t="n">
        <f aca="false">J5043/$J$11499*100</f>
        <v>0.00965516880738699</v>
      </c>
      <c r="M5043" s="6" t="n">
        <f aca="false">J5043*K5043</f>
        <v>1291716</v>
      </c>
      <c r="N5043" s="72" t="n">
        <f aca="false">M5043/$M$11499*100</f>
        <v>0.0190202391979906</v>
      </c>
    </row>
    <row r="5044" customFormat="false" ht="13.8" hidden="false" customHeight="false" outlineLevel="0" collapsed="false">
      <c r="A5044" s="92" t="s">
        <v>14</v>
      </c>
      <c r="B5044" s="96" t="n">
        <v>2016</v>
      </c>
      <c r="C5044" s="96" t="s">
        <v>48</v>
      </c>
      <c r="D5044" s="96" t="s">
        <v>168</v>
      </c>
      <c r="E5044" s="96" t="s">
        <v>197</v>
      </c>
      <c r="F5044" s="96" t="s">
        <v>68</v>
      </c>
      <c r="G5044" s="96" t="s">
        <v>114</v>
      </c>
      <c r="H5044" s="96" t="s">
        <v>14</v>
      </c>
      <c r="I5044" s="97" t="n">
        <v>0.5</v>
      </c>
      <c r="J5044" s="96" t="n">
        <v>2975</v>
      </c>
      <c r="K5044" s="96" t="n">
        <v>61.5</v>
      </c>
      <c r="L5044" s="98" t="n">
        <f aca="false">J5044/$J$11499*100</f>
        <v>0.00471428314491651</v>
      </c>
      <c r="M5044" s="6" t="n">
        <f aca="false">J5044*K5044</f>
        <v>182962.5</v>
      </c>
      <c r="N5044" s="72" t="n">
        <f aca="false">M5044/$M$11499*100</f>
        <v>0.00269408330798902</v>
      </c>
    </row>
    <row r="5045" customFormat="false" ht="13.8" hidden="false" customHeight="false" outlineLevel="0" collapsed="false">
      <c r="A5045" s="92" t="s">
        <v>115</v>
      </c>
      <c r="B5045" s="9" t="n">
        <v>2016</v>
      </c>
      <c r="C5045" s="9" t="s">
        <v>48</v>
      </c>
      <c r="D5045" s="9" t="s">
        <v>168</v>
      </c>
      <c r="E5045" s="9" t="s">
        <v>197</v>
      </c>
      <c r="F5045" s="9" t="s">
        <v>68</v>
      </c>
      <c r="G5045" s="9" t="s">
        <v>114</v>
      </c>
      <c r="H5045" s="9" t="s">
        <v>115</v>
      </c>
      <c r="I5045" s="99" t="n">
        <v>1</v>
      </c>
      <c r="J5045" s="9" t="n">
        <v>1167</v>
      </c>
      <c r="K5045" s="9" t="n">
        <v>123</v>
      </c>
      <c r="L5045" s="98" t="n">
        <f aca="false">J5045/$J$11499*100</f>
        <v>0.00184926669919918</v>
      </c>
      <c r="M5045" s="6" t="n">
        <f aca="false">J5045*K5045</f>
        <v>143541</v>
      </c>
      <c r="N5045" s="72" t="n">
        <f aca="false">M5045/$M$11499*100</f>
        <v>0.00211361023221727</v>
      </c>
    </row>
    <row r="5046" customFormat="false" ht="13.8" hidden="false" customHeight="false" outlineLevel="0" collapsed="false">
      <c r="A5046" s="92" t="s">
        <v>26</v>
      </c>
      <c r="B5046" s="96" t="n">
        <v>2016</v>
      </c>
      <c r="C5046" s="96" t="s">
        <v>48</v>
      </c>
      <c r="D5046" s="96" t="s">
        <v>168</v>
      </c>
      <c r="E5046" s="96" t="s">
        <v>197</v>
      </c>
      <c r="F5046" s="96" t="s">
        <v>68</v>
      </c>
      <c r="G5046" s="96" t="s">
        <v>114</v>
      </c>
      <c r="H5046" s="96" t="s">
        <v>26</v>
      </c>
      <c r="I5046" s="97" t="n">
        <v>0.5</v>
      </c>
      <c r="J5046" s="96" t="n">
        <v>4265</v>
      </c>
      <c r="K5046" s="96" t="n">
        <v>61.5</v>
      </c>
      <c r="L5046" s="98" t="n">
        <f aca="false">J5046/$J$11499*100</f>
        <v>0.0067584597018719</v>
      </c>
      <c r="M5046" s="6" t="n">
        <f aca="false">J5046*K5046</f>
        <v>262297.5</v>
      </c>
      <c r="N5046" s="72" t="n">
        <f aca="false">M5046/$M$11499*100</f>
        <v>0.00386227405330191</v>
      </c>
    </row>
    <row r="5047" customFormat="false" ht="13.8" hidden="false" customHeight="false" outlineLevel="0" collapsed="false">
      <c r="A5047" s="92" t="s">
        <v>121</v>
      </c>
      <c r="B5047" s="9" t="n">
        <v>2016</v>
      </c>
      <c r="C5047" s="9" t="s">
        <v>48</v>
      </c>
      <c r="D5047" s="9" t="s">
        <v>168</v>
      </c>
      <c r="E5047" s="9" t="s">
        <v>197</v>
      </c>
      <c r="F5047" s="9" t="s">
        <v>68</v>
      </c>
      <c r="G5047" s="9" t="s">
        <v>120</v>
      </c>
      <c r="H5047" s="9" t="s">
        <v>121</v>
      </c>
      <c r="I5047" s="99" t="n">
        <v>0.5</v>
      </c>
      <c r="J5047" s="9" t="n">
        <v>1896</v>
      </c>
      <c r="K5047" s="9" t="n">
        <v>64.5</v>
      </c>
      <c r="L5047" s="98" t="n">
        <f aca="false">J5047/$J$11499*100</f>
        <v>0.00300446414882746</v>
      </c>
      <c r="M5047" s="6" t="n">
        <f aca="false">J5047*K5047</f>
        <v>122292</v>
      </c>
      <c r="N5047" s="72" t="n">
        <f aca="false">M5047/$M$11499*100</f>
        <v>0.00180072329521401</v>
      </c>
    </row>
    <row r="5048" customFormat="false" ht="13.8" hidden="false" customHeight="false" outlineLevel="0" collapsed="false">
      <c r="A5048" s="92" t="s">
        <v>122</v>
      </c>
      <c r="B5048" s="96" t="n">
        <v>2016</v>
      </c>
      <c r="C5048" s="96" t="s">
        <v>48</v>
      </c>
      <c r="D5048" s="96" t="s">
        <v>168</v>
      </c>
      <c r="E5048" s="96" t="s">
        <v>197</v>
      </c>
      <c r="F5048" s="96" t="s">
        <v>68</v>
      </c>
      <c r="G5048" s="96" t="s">
        <v>120</v>
      </c>
      <c r="H5048" s="96" t="s">
        <v>122</v>
      </c>
      <c r="I5048" s="97" t="n">
        <v>0.5</v>
      </c>
      <c r="J5048" s="96" t="n">
        <v>2169</v>
      </c>
      <c r="K5048" s="96" t="n">
        <v>64.5</v>
      </c>
      <c r="L5048" s="98" t="n">
        <f aca="false">J5048/$J$11499*100</f>
        <v>0.00343706895506686</v>
      </c>
      <c r="M5048" s="6" t="n">
        <f aca="false">J5048*K5048</f>
        <v>139900.5</v>
      </c>
      <c r="N5048" s="72" t="n">
        <f aca="false">M5048/$M$11499*100</f>
        <v>0.00206000465575907</v>
      </c>
    </row>
    <row r="5049" customFormat="false" ht="13.8" hidden="false" customHeight="false" outlineLevel="0" collapsed="false">
      <c r="A5049" s="92" t="s">
        <v>24</v>
      </c>
      <c r="B5049" s="9" t="n">
        <v>2016</v>
      </c>
      <c r="C5049" s="9" t="s">
        <v>48</v>
      </c>
      <c r="D5049" s="9" t="s">
        <v>168</v>
      </c>
      <c r="E5049" s="9" t="s">
        <v>197</v>
      </c>
      <c r="F5049" s="9" t="s">
        <v>68</v>
      </c>
      <c r="G5049" s="9" t="s">
        <v>120</v>
      </c>
      <c r="H5049" s="9" t="s">
        <v>24</v>
      </c>
      <c r="I5049" s="99" t="n">
        <v>0.5</v>
      </c>
      <c r="J5049" s="9" t="n">
        <v>8482</v>
      </c>
      <c r="K5049" s="9" t="n">
        <v>64.5</v>
      </c>
      <c r="L5049" s="98" t="n">
        <f aca="false">J5049/$J$11499*100</f>
        <v>0.0134408570202292</v>
      </c>
      <c r="M5049" s="6" t="n">
        <f aca="false">J5049*K5049</f>
        <v>547089</v>
      </c>
      <c r="N5049" s="72" t="n">
        <f aca="false">M5049/$M$11499*100</f>
        <v>0.0080557673997918</v>
      </c>
    </row>
    <row r="5050" customFormat="false" ht="13.8" hidden="false" customHeight="false" outlineLevel="0" collapsed="false">
      <c r="A5050" s="92" t="s">
        <v>12</v>
      </c>
      <c r="B5050" s="96" t="n">
        <v>2016</v>
      </c>
      <c r="C5050" s="96" t="s">
        <v>48</v>
      </c>
      <c r="D5050" s="96" t="s">
        <v>168</v>
      </c>
      <c r="E5050" s="96" t="s">
        <v>197</v>
      </c>
      <c r="F5050" s="96" t="s">
        <v>68</v>
      </c>
      <c r="G5050" s="96" t="s">
        <v>120</v>
      </c>
      <c r="H5050" s="96" t="s">
        <v>12</v>
      </c>
      <c r="I5050" s="97" t="n">
        <v>0.5</v>
      </c>
      <c r="J5050" s="96" t="n">
        <v>6402</v>
      </c>
      <c r="K5050" s="96" t="n">
        <v>64.5</v>
      </c>
      <c r="L5050" s="98" t="n">
        <f aca="false">J5050/$J$11499*100</f>
        <v>0.0101448204012624</v>
      </c>
      <c r="M5050" s="6" t="n">
        <f aca="false">J5050*K5050</f>
        <v>412929</v>
      </c>
      <c r="N5050" s="72" t="n">
        <f aca="false">M5050/$M$11499*100</f>
        <v>0.00608029036706756</v>
      </c>
    </row>
    <row r="5051" customFormat="false" ht="13.8" hidden="false" customHeight="false" outlineLevel="0" collapsed="false">
      <c r="A5051" s="92" t="s">
        <v>125</v>
      </c>
      <c r="B5051" s="9" t="n">
        <v>2016</v>
      </c>
      <c r="C5051" s="9" t="s">
        <v>48</v>
      </c>
      <c r="D5051" s="9" t="s">
        <v>168</v>
      </c>
      <c r="E5051" s="9" t="s">
        <v>197</v>
      </c>
      <c r="F5051" s="9" t="s">
        <v>68</v>
      </c>
      <c r="G5051" s="9" t="s">
        <v>120</v>
      </c>
      <c r="H5051" s="9" t="s">
        <v>125</v>
      </c>
      <c r="I5051" s="99" t="n">
        <v>0.5</v>
      </c>
      <c r="J5051" s="9" t="n">
        <v>8937</v>
      </c>
      <c r="K5051" s="9" t="n">
        <v>64.5</v>
      </c>
      <c r="L5051" s="98" t="n">
        <f aca="false">J5051/$J$11499*100</f>
        <v>0.0141618650306282</v>
      </c>
      <c r="M5051" s="6" t="n">
        <f aca="false">J5051*K5051</f>
        <v>576436.5</v>
      </c>
      <c r="N5051" s="72" t="n">
        <f aca="false">M5051/$M$11499*100</f>
        <v>0.00848790300070022</v>
      </c>
    </row>
    <row r="5052" customFormat="false" ht="13.8" hidden="false" customHeight="false" outlineLevel="0" collapsed="false">
      <c r="A5052" s="92" t="s">
        <v>126</v>
      </c>
      <c r="B5052" s="96" t="n">
        <v>2016</v>
      </c>
      <c r="C5052" s="96" t="s">
        <v>48</v>
      </c>
      <c r="D5052" s="96" t="s">
        <v>168</v>
      </c>
      <c r="E5052" s="96" t="s">
        <v>197</v>
      </c>
      <c r="F5052" s="96" t="s">
        <v>68</v>
      </c>
      <c r="G5052" s="96" t="s">
        <v>120</v>
      </c>
      <c r="H5052" s="96" t="s">
        <v>126</v>
      </c>
      <c r="I5052" s="97" t="n">
        <v>0.5</v>
      </c>
      <c r="J5052" s="96" t="n">
        <v>2991</v>
      </c>
      <c r="K5052" s="96" t="n">
        <v>64.5</v>
      </c>
      <c r="L5052" s="98" t="n">
        <f aca="false">J5052/$J$11499*100</f>
        <v>0.00473963727275472</v>
      </c>
      <c r="M5052" s="6" t="n">
        <f aca="false">J5052*K5052</f>
        <v>192919.5</v>
      </c>
      <c r="N5052" s="72" t="n">
        <f aca="false">M5052/$M$11499*100</f>
        <v>0.00284069798311451</v>
      </c>
    </row>
    <row r="5053" customFormat="false" ht="13.8" hidden="false" customHeight="false" outlineLevel="0" collapsed="false">
      <c r="A5053" s="92" t="s">
        <v>22</v>
      </c>
      <c r="B5053" s="9" t="n">
        <v>2016</v>
      </c>
      <c r="C5053" s="9" t="s">
        <v>48</v>
      </c>
      <c r="D5053" s="9" t="s">
        <v>168</v>
      </c>
      <c r="E5053" s="9" t="s">
        <v>197</v>
      </c>
      <c r="F5053" s="9" t="s">
        <v>68</v>
      </c>
      <c r="G5053" s="9" t="s">
        <v>120</v>
      </c>
      <c r="H5053" s="9" t="s">
        <v>22</v>
      </c>
      <c r="I5053" s="99" t="n">
        <v>0.5</v>
      </c>
      <c r="J5053" s="9" t="n">
        <v>9109</v>
      </c>
      <c r="K5053" s="9" t="n">
        <v>64.5</v>
      </c>
      <c r="L5053" s="98" t="n">
        <f aca="false">J5053/$J$11499*100</f>
        <v>0.0144344219048889</v>
      </c>
      <c r="M5053" s="6" t="n">
        <f aca="false">J5053*K5053</f>
        <v>587530.5</v>
      </c>
      <c r="N5053" s="72" t="n">
        <f aca="false">M5053/$M$11499*100</f>
        <v>0.00865125975532934</v>
      </c>
    </row>
    <row r="5054" customFormat="false" ht="13.8" hidden="false" customHeight="false" outlineLevel="0" collapsed="false">
      <c r="A5054" s="92" t="s">
        <v>15</v>
      </c>
      <c r="B5054" s="96" t="n">
        <v>2016</v>
      </c>
      <c r="C5054" s="96" t="s">
        <v>48</v>
      </c>
      <c r="D5054" s="96" t="s">
        <v>168</v>
      </c>
      <c r="E5054" s="96" t="s">
        <v>197</v>
      </c>
      <c r="F5054" s="96" t="s">
        <v>68</v>
      </c>
      <c r="G5054" s="96" t="s">
        <v>120</v>
      </c>
      <c r="H5054" s="96" t="s">
        <v>15</v>
      </c>
      <c r="I5054" s="97" t="n">
        <v>0.5</v>
      </c>
      <c r="J5054" s="96" t="n">
        <v>8907</v>
      </c>
      <c r="K5054" s="96" t="n">
        <v>64.5</v>
      </c>
      <c r="L5054" s="98" t="n">
        <f aca="false">J5054/$J$11499*100</f>
        <v>0.0141143260409315</v>
      </c>
      <c r="M5054" s="6" t="n">
        <f aca="false">J5054*K5054</f>
        <v>574501.5</v>
      </c>
      <c r="N5054" s="72" t="n">
        <f aca="false">M5054/$M$11499*100</f>
        <v>0.00845941054349747</v>
      </c>
    </row>
    <row r="5055" customFormat="false" ht="13.8" hidden="false" customHeight="false" outlineLevel="0" collapsed="false">
      <c r="A5055" s="92" t="s">
        <v>25</v>
      </c>
      <c r="B5055" s="9" t="n">
        <v>2016</v>
      </c>
      <c r="C5055" s="9" t="s">
        <v>48</v>
      </c>
      <c r="D5055" s="9" t="s">
        <v>168</v>
      </c>
      <c r="E5055" s="9" t="s">
        <v>197</v>
      </c>
      <c r="F5055" s="9" t="s">
        <v>68</v>
      </c>
      <c r="G5055" s="9" t="s">
        <v>120</v>
      </c>
      <c r="H5055" s="9" t="s">
        <v>25</v>
      </c>
      <c r="I5055" s="99" t="n">
        <v>0.5</v>
      </c>
      <c r="J5055" s="9" t="n">
        <v>2827</v>
      </c>
      <c r="K5055" s="9" t="n">
        <v>64.5</v>
      </c>
      <c r="L5055" s="98" t="n">
        <f aca="false">J5055/$J$11499*100</f>
        <v>0.0044797574624131</v>
      </c>
      <c r="M5055" s="6" t="n">
        <f aca="false">J5055*K5055</f>
        <v>182341.5</v>
      </c>
      <c r="N5055" s="72" t="n">
        <f aca="false">M5055/$M$11499*100</f>
        <v>0.00268493921707279</v>
      </c>
    </row>
    <row r="5056" customFormat="false" ht="13.8" hidden="false" customHeight="false" outlineLevel="0" collapsed="false">
      <c r="A5056" s="92" t="s">
        <v>23</v>
      </c>
      <c r="B5056" s="96" t="n">
        <v>2016</v>
      </c>
      <c r="C5056" s="96" t="s">
        <v>48</v>
      </c>
      <c r="D5056" s="96" t="s">
        <v>168</v>
      </c>
      <c r="E5056" s="96" t="s">
        <v>197</v>
      </c>
      <c r="F5056" s="96" t="s">
        <v>68</v>
      </c>
      <c r="G5056" s="96" t="s">
        <v>120</v>
      </c>
      <c r="H5056" s="96" t="s">
        <v>23</v>
      </c>
      <c r="I5056" s="97" t="n">
        <v>0.5</v>
      </c>
      <c r="J5056" s="96" t="n">
        <v>5260</v>
      </c>
      <c r="K5056" s="96" t="n">
        <v>64.5</v>
      </c>
      <c r="L5056" s="98" t="n">
        <f aca="false">J5056/$J$11499*100</f>
        <v>0.00833516952681037</v>
      </c>
      <c r="M5056" s="6" t="n">
        <f aca="false">J5056*K5056</f>
        <v>339270</v>
      </c>
      <c r="N5056" s="72" t="n">
        <f aca="false">M5056/$M$11499*100</f>
        <v>0.00499567749621609</v>
      </c>
    </row>
    <row r="5057" customFormat="false" ht="13.8" hidden="false" customHeight="false" outlineLevel="0" collapsed="false">
      <c r="A5057" s="92" t="s">
        <v>58</v>
      </c>
      <c r="B5057" s="9" t="n">
        <v>2016</v>
      </c>
      <c r="C5057" s="9" t="s">
        <v>48</v>
      </c>
      <c r="D5057" s="9" t="s">
        <v>168</v>
      </c>
      <c r="E5057" s="9" t="s">
        <v>198</v>
      </c>
      <c r="F5057" s="9" t="s">
        <v>56</v>
      </c>
      <c r="G5057" s="9" t="s">
        <v>57</v>
      </c>
      <c r="H5057" s="9" t="s">
        <v>58</v>
      </c>
      <c r="I5057" s="99" t="n">
        <v>30</v>
      </c>
      <c r="J5057" s="9" t="n">
        <v>5253</v>
      </c>
      <c r="K5057" s="9" t="n">
        <v>2370</v>
      </c>
      <c r="L5057" s="98" t="n">
        <f aca="false">J5057/$J$11499*100</f>
        <v>0.00832407709588115</v>
      </c>
      <c r="M5057" s="6" t="n">
        <f aca="false">J5057*K5057</f>
        <v>12449610</v>
      </c>
      <c r="N5057" s="72" t="n">
        <f aca="false">M5057/$M$11499*100</f>
        <v>0.18331781918138</v>
      </c>
    </row>
    <row r="5058" customFormat="false" ht="13.8" hidden="false" customHeight="false" outlineLevel="0" collapsed="false">
      <c r="A5058" s="92" t="s">
        <v>60</v>
      </c>
      <c r="B5058" s="96" t="n">
        <v>2016</v>
      </c>
      <c r="C5058" s="96" t="s">
        <v>48</v>
      </c>
      <c r="D5058" s="96" t="s">
        <v>168</v>
      </c>
      <c r="E5058" s="96" t="s">
        <v>198</v>
      </c>
      <c r="F5058" s="96" t="s">
        <v>56</v>
      </c>
      <c r="G5058" s="96" t="s">
        <v>59</v>
      </c>
      <c r="H5058" s="96" t="s">
        <v>60</v>
      </c>
      <c r="I5058" s="97" t="n">
        <v>20</v>
      </c>
      <c r="J5058" s="96" t="n">
        <v>5566</v>
      </c>
      <c r="K5058" s="96" t="n">
        <v>1660</v>
      </c>
      <c r="L5058" s="98" t="n">
        <f aca="false">J5058/$J$11499*100</f>
        <v>0.00882006722171606</v>
      </c>
      <c r="M5058" s="6" t="n">
        <f aca="false">J5058*K5058</f>
        <v>9239560</v>
      </c>
      <c r="N5058" s="72" t="n">
        <f aca="false">M5058/$M$11499*100</f>
        <v>0.136050526032182</v>
      </c>
    </row>
    <row r="5059" customFormat="false" ht="13.8" hidden="false" customHeight="false" outlineLevel="0" collapsed="false">
      <c r="A5059" s="92" t="s">
        <v>63</v>
      </c>
      <c r="B5059" s="9" t="n">
        <v>2016</v>
      </c>
      <c r="C5059" s="9" t="s">
        <v>48</v>
      </c>
      <c r="D5059" s="9" t="s">
        <v>168</v>
      </c>
      <c r="E5059" s="9" t="s">
        <v>198</v>
      </c>
      <c r="F5059" s="9" t="s">
        <v>56</v>
      </c>
      <c r="G5059" s="9" t="s">
        <v>61</v>
      </c>
      <c r="H5059" s="9" t="s">
        <v>63</v>
      </c>
      <c r="I5059" s="99" t="n">
        <v>30</v>
      </c>
      <c r="J5059" s="9" t="n">
        <v>9342</v>
      </c>
      <c r="K5059" s="9" t="n">
        <v>2880</v>
      </c>
      <c r="L5059" s="98" t="n">
        <f aca="false">J5059/$J$11499*100</f>
        <v>0.0148036413915328</v>
      </c>
      <c r="M5059" s="6" t="n">
        <f aca="false">J5059*K5059</f>
        <v>26904960</v>
      </c>
      <c r="N5059" s="72" t="n">
        <f aca="false">M5059/$M$11499*100</f>
        <v>0.396169726791623</v>
      </c>
    </row>
    <row r="5060" customFormat="false" ht="13.8" hidden="false" customHeight="false" outlineLevel="0" collapsed="false">
      <c r="A5060" s="92" t="s">
        <v>65</v>
      </c>
      <c r="B5060" s="96" t="n">
        <v>2016</v>
      </c>
      <c r="C5060" s="96" t="s">
        <v>48</v>
      </c>
      <c r="D5060" s="96" t="s">
        <v>168</v>
      </c>
      <c r="E5060" s="96" t="s">
        <v>198</v>
      </c>
      <c r="F5060" s="96" t="s">
        <v>56</v>
      </c>
      <c r="G5060" s="96" t="s">
        <v>64</v>
      </c>
      <c r="H5060" s="96" t="s">
        <v>65</v>
      </c>
      <c r="I5060" s="97" t="n">
        <v>30</v>
      </c>
      <c r="J5060" s="96" t="n">
        <v>1128</v>
      </c>
      <c r="K5060" s="96" t="n">
        <v>3030</v>
      </c>
      <c r="L5060" s="98" t="n">
        <f aca="false">J5060/$J$11499*100</f>
        <v>0.00178746601259355</v>
      </c>
      <c r="M5060" s="6" t="n">
        <f aca="false">J5060*K5060</f>
        <v>3417840</v>
      </c>
      <c r="N5060" s="72" t="n">
        <f aca="false">M5060/$M$11499*100</f>
        <v>0.0503269560340354</v>
      </c>
    </row>
    <row r="5061" customFormat="false" ht="13.8" hidden="false" customHeight="false" outlineLevel="0" collapsed="false">
      <c r="A5061" s="92" t="s">
        <v>13</v>
      </c>
      <c r="B5061" s="9" t="n">
        <v>2016</v>
      </c>
      <c r="C5061" s="9" t="s">
        <v>48</v>
      </c>
      <c r="D5061" s="9" t="s">
        <v>168</v>
      </c>
      <c r="E5061" s="9" t="s">
        <v>198</v>
      </c>
      <c r="F5061" s="9" t="s">
        <v>68</v>
      </c>
      <c r="G5061" s="9" t="s">
        <v>133</v>
      </c>
      <c r="H5061" s="9" t="s">
        <v>13</v>
      </c>
      <c r="I5061" s="99" t="n">
        <v>0.5</v>
      </c>
      <c r="J5061" s="9" t="n">
        <v>1035</v>
      </c>
      <c r="K5061" s="9" t="n">
        <v>28</v>
      </c>
      <c r="L5061" s="98" t="n">
        <f aca="false">J5061/$J$11499*100</f>
        <v>0.00164009514453398</v>
      </c>
      <c r="M5061" s="6" t="n">
        <f aca="false">J5061*K5061</f>
        <v>28980</v>
      </c>
      <c r="N5061" s="72" t="n">
        <f aca="false">M5061/$M$11499*100</f>
        <v>0.000426724242757515</v>
      </c>
    </row>
    <row r="5062" customFormat="false" ht="13.8" hidden="false" customHeight="false" outlineLevel="0" collapsed="false">
      <c r="A5062" s="92" t="s">
        <v>18</v>
      </c>
      <c r="B5062" s="96" t="n">
        <v>2016</v>
      </c>
      <c r="C5062" s="96" t="s">
        <v>48</v>
      </c>
      <c r="D5062" s="96" t="s">
        <v>168</v>
      </c>
      <c r="E5062" s="96" t="s">
        <v>198</v>
      </c>
      <c r="F5062" s="96" t="s">
        <v>68</v>
      </c>
      <c r="G5062" s="96" t="s">
        <v>133</v>
      </c>
      <c r="H5062" s="96" t="s">
        <v>18</v>
      </c>
      <c r="I5062" s="97" t="n">
        <v>1</v>
      </c>
      <c r="J5062" s="96" t="n">
        <v>1542</v>
      </c>
      <c r="K5062" s="96" t="n">
        <v>56</v>
      </c>
      <c r="L5062" s="98" t="n">
        <f aca="false">J5062/$J$11499*100</f>
        <v>0.00244350407040715</v>
      </c>
      <c r="M5062" s="6" t="n">
        <f aca="false">J5062*K5062</f>
        <v>86352</v>
      </c>
      <c r="N5062" s="72" t="n">
        <f aca="false">M5062/$M$11499*100</f>
        <v>0.00127151455523109</v>
      </c>
    </row>
    <row r="5063" customFormat="false" ht="13.8" hidden="false" customHeight="false" outlineLevel="0" collapsed="false">
      <c r="A5063" s="92" t="s">
        <v>16</v>
      </c>
      <c r="B5063" s="9" t="n">
        <v>2016</v>
      </c>
      <c r="C5063" s="9" t="s">
        <v>48</v>
      </c>
      <c r="D5063" s="9" t="s">
        <v>168</v>
      </c>
      <c r="E5063" s="9" t="s">
        <v>198</v>
      </c>
      <c r="F5063" s="9" t="s">
        <v>68</v>
      </c>
      <c r="G5063" s="9" t="s">
        <v>135</v>
      </c>
      <c r="H5063" s="9" t="s">
        <v>16</v>
      </c>
      <c r="I5063" s="99" t="n">
        <v>0.5</v>
      </c>
      <c r="J5063" s="9" t="n">
        <v>6085</v>
      </c>
      <c r="K5063" s="9" t="n">
        <v>29.5</v>
      </c>
      <c r="L5063" s="98" t="n">
        <f aca="false">J5063/$J$11499*100</f>
        <v>0.00964249174346789</v>
      </c>
      <c r="M5063" s="6" t="n">
        <f aca="false">J5063*K5063</f>
        <v>179507.5</v>
      </c>
      <c r="N5063" s="72" t="n">
        <f aca="false">M5063/$M$11499*100</f>
        <v>0.00264320917897842</v>
      </c>
    </row>
    <row r="5064" customFormat="false" ht="13.8" hidden="false" customHeight="false" outlineLevel="0" collapsed="false">
      <c r="A5064" s="92" t="s">
        <v>138</v>
      </c>
      <c r="B5064" s="96" t="n">
        <v>2016</v>
      </c>
      <c r="C5064" s="96" t="s">
        <v>48</v>
      </c>
      <c r="D5064" s="96" t="s">
        <v>168</v>
      </c>
      <c r="E5064" s="96" t="s">
        <v>198</v>
      </c>
      <c r="F5064" s="96" t="s">
        <v>68</v>
      </c>
      <c r="G5064" s="96" t="s">
        <v>137</v>
      </c>
      <c r="H5064" s="96" t="s">
        <v>138</v>
      </c>
      <c r="I5064" s="97" t="n">
        <v>0.5</v>
      </c>
      <c r="J5064" s="96" t="n">
        <v>7792</v>
      </c>
      <c r="K5064" s="96" t="n">
        <v>31</v>
      </c>
      <c r="L5064" s="98" t="n">
        <f aca="false">J5064/$J$11499*100</f>
        <v>0.0123474602572065</v>
      </c>
      <c r="M5064" s="6" t="n">
        <f aca="false">J5064*K5064</f>
        <v>241552</v>
      </c>
      <c r="N5064" s="72" t="n">
        <f aca="false">M5064/$M$11499*100</f>
        <v>0.003556801045085</v>
      </c>
    </row>
    <row r="5065" customFormat="false" ht="13.8" hidden="false" customHeight="false" outlineLevel="0" collapsed="false">
      <c r="A5065" s="92" t="s">
        <v>141</v>
      </c>
      <c r="B5065" s="9" t="n">
        <v>2016</v>
      </c>
      <c r="C5065" s="9" t="s">
        <v>48</v>
      </c>
      <c r="D5065" s="9" t="s">
        <v>168</v>
      </c>
      <c r="E5065" s="9" t="s">
        <v>198</v>
      </c>
      <c r="F5065" s="9" t="s">
        <v>68</v>
      </c>
      <c r="G5065" s="9" t="s">
        <v>66</v>
      </c>
      <c r="H5065" s="9" t="s">
        <v>141</v>
      </c>
      <c r="I5065" s="99" t="n">
        <v>0.5</v>
      </c>
      <c r="J5065" s="9" t="n">
        <v>8251</v>
      </c>
      <c r="K5065" s="9" t="n">
        <v>32.5</v>
      </c>
      <c r="L5065" s="98" t="n">
        <f aca="false">J5065/$J$11499*100</f>
        <v>0.0130748067995651</v>
      </c>
      <c r="M5065" s="6" t="n">
        <f aca="false">J5065*K5065</f>
        <v>268157.5</v>
      </c>
      <c r="N5065" s="72" t="n">
        <f aca="false">M5065/$M$11499*100</f>
        <v>0.0039485612880348</v>
      </c>
    </row>
    <row r="5066" customFormat="false" ht="13.8" hidden="false" customHeight="false" outlineLevel="0" collapsed="false">
      <c r="A5066" s="92" t="s">
        <v>71</v>
      </c>
      <c r="B5066" s="96" t="n">
        <v>2016</v>
      </c>
      <c r="C5066" s="96" t="s">
        <v>48</v>
      </c>
      <c r="D5066" s="96" t="s">
        <v>168</v>
      </c>
      <c r="E5066" s="96" t="s">
        <v>198</v>
      </c>
      <c r="F5066" s="96" t="s">
        <v>68</v>
      </c>
      <c r="G5066" s="96" t="s">
        <v>69</v>
      </c>
      <c r="H5066" s="96" t="s">
        <v>71</v>
      </c>
      <c r="I5066" s="97" t="n">
        <v>1</v>
      </c>
      <c r="J5066" s="96" t="n">
        <v>9397</v>
      </c>
      <c r="K5066" s="96" t="n">
        <v>68</v>
      </c>
      <c r="L5066" s="98" t="n">
        <f aca="false">J5066/$J$11499*100</f>
        <v>0.0148907962059766</v>
      </c>
      <c r="M5066" s="6" t="n">
        <f aca="false">J5066*K5066</f>
        <v>638996</v>
      </c>
      <c r="N5066" s="72" t="n">
        <f aca="false">M5066/$M$11499*100</f>
        <v>0.00940907813061012</v>
      </c>
    </row>
    <row r="5067" customFormat="false" ht="13.8" hidden="false" customHeight="false" outlineLevel="0" collapsed="false">
      <c r="A5067" s="92" t="s">
        <v>80</v>
      </c>
      <c r="B5067" s="9" t="n">
        <v>2016</v>
      </c>
      <c r="C5067" s="9" t="s">
        <v>48</v>
      </c>
      <c r="D5067" s="9" t="s">
        <v>168</v>
      </c>
      <c r="E5067" s="9" t="s">
        <v>198</v>
      </c>
      <c r="F5067" s="9" t="s">
        <v>68</v>
      </c>
      <c r="G5067" s="9" t="s">
        <v>75</v>
      </c>
      <c r="H5067" s="9" t="s">
        <v>80</v>
      </c>
      <c r="I5067" s="99" t="n">
        <v>0.5</v>
      </c>
      <c r="J5067" s="9" t="n">
        <v>6270</v>
      </c>
      <c r="K5067" s="9" t="n">
        <v>35.5</v>
      </c>
      <c r="L5067" s="98" t="n">
        <f aca="false">J5067/$J$11499*100</f>
        <v>0.00993564884659715</v>
      </c>
      <c r="M5067" s="6" t="n">
        <f aca="false">J5067*K5067</f>
        <v>222585</v>
      </c>
      <c r="N5067" s="72" t="n">
        <f aca="false">M5067/$M$11499*100</f>
        <v>0.00327751606536168</v>
      </c>
    </row>
    <row r="5068" customFormat="false" ht="13.8" hidden="false" customHeight="false" outlineLevel="0" collapsed="false">
      <c r="A5068" s="92" t="s">
        <v>78</v>
      </c>
      <c r="B5068" s="96" t="n">
        <v>2016</v>
      </c>
      <c r="C5068" s="96" t="s">
        <v>48</v>
      </c>
      <c r="D5068" s="96" t="s">
        <v>168</v>
      </c>
      <c r="E5068" s="96" t="s">
        <v>198</v>
      </c>
      <c r="F5068" s="96" t="s">
        <v>68</v>
      </c>
      <c r="G5068" s="96" t="s">
        <v>75</v>
      </c>
      <c r="H5068" s="96" t="s">
        <v>78</v>
      </c>
      <c r="I5068" s="97" t="n">
        <v>0.5</v>
      </c>
      <c r="J5068" s="96" t="n">
        <v>5738</v>
      </c>
      <c r="K5068" s="96" t="n">
        <v>35.5</v>
      </c>
      <c r="L5068" s="98" t="n">
        <f aca="false">J5068/$J$11499*100</f>
        <v>0.00909262409597678</v>
      </c>
      <c r="M5068" s="6" t="n">
        <f aca="false">J5068*K5068</f>
        <v>203699</v>
      </c>
      <c r="N5068" s="72" t="n">
        <f aca="false">M5068/$M$11499*100</f>
        <v>0.00299942379314917</v>
      </c>
    </row>
    <row r="5069" customFormat="false" ht="13.8" hidden="false" customHeight="false" outlineLevel="0" collapsed="false">
      <c r="A5069" s="92" t="s">
        <v>85</v>
      </c>
      <c r="B5069" s="9" t="n">
        <v>2016</v>
      </c>
      <c r="C5069" s="9" t="s">
        <v>48</v>
      </c>
      <c r="D5069" s="9" t="s">
        <v>168</v>
      </c>
      <c r="E5069" s="9" t="s">
        <v>198</v>
      </c>
      <c r="F5069" s="9" t="s">
        <v>68</v>
      </c>
      <c r="G5069" s="9" t="s">
        <v>57</v>
      </c>
      <c r="H5069" s="9" t="s">
        <v>85</v>
      </c>
      <c r="I5069" s="99" t="n">
        <v>0.5</v>
      </c>
      <c r="J5069" s="9" t="n">
        <v>7997</v>
      </c>
      <c r="K5069" s="9" t="n">
        <v>39.5</v>
      </c>
      <c r="L5069" s="98" t="n">
        <f aca="false">J5069/$J$11499*100</f>
        <v>0.0126723100201336</v>
      </c>
      <c r="M5069" s="6" t="n">
        <f aca="false">J5069*K5069</f>
        <v>315881.5</v>
      </c>
      <c r="N5069" s="72" t="n">
        <f aca="false">M5069/$M$11499*100</f>
        <v>0.00465128688366487</v>
      </c>
    </row>
    <row r="5070" customFormat="false" ht="13.8" hidden="false" customHeight="false" outlineLevel="0" collapsed="false">
      <c r="A5070" s="92" t="s">
        <v>86</v>
      </c>
      <c r="B5070" s="96" t="n">
        <v>2016</v>
      </c>
      <c r="C5070" s="96" t="s">
        <v>48</v>
      </c>
      <c r="D5070" s="96" t="s">
        <v>168</v>
      </c>
      <c r="E5070" s="96" t="s">
        <v>198</v>
      </c>
      <c r="F5070" s="96" t="s">
        <v>68</v>
      </c>
      <c r="G5070" s="96" t="s">
        <v>57</v>
      </c>
      <c r="H5070" s="96" t="s">
        <v>86</v>
      </c>
      <c r="I5070" s="97" t="n">
        <v>0.5</v>
      </c>
      <c r="J5070" s="96" t="n">
        <v>4753</v>
      </c>
      <c r="K5070" s="96" t="n">
        <v>39.5</v>
      </c>
      <c r="L5070" s="98" t="n">
        <f aca="false">J5070/$J$11499*100</f>
        <v>0.0075317606009372</v>
      </c>
      <c r="M5070" s="6" t="n">
        <f aca="false">J5070*K5070</f>
        <v>187743.5</v>
      </c>
      <c r="N5070" s="72" t="n">
        <f aca="false">M5070/$M$11499*100</f>
        <v>0.00276448250069515</v>
      </c>
    </row>
    <row r="5071" customFormat="false" ht="13.8" hidden="false" customHeight="false" outlineLevel="0" collapsed="false">
      <c r="A5071" s="92" t="s">
        <v>29</v>
      </c>
      <c r="B5071" s="9" t="n">
        <v>2016</v>
      </c>
      <c r="C5071" s="9" t="s">
        <v>48</v>
      </c>
      <c r="D5071" s="9" t="s">
        <v>168</v>
      </c>
      <c r="E5071" s="9" t="s">
        <v>198</v>
      </c>
      <c r="F5071" s="9" t="s">
        <v>68</v>
      </c>
      <c r="G5071" s="9" t="s">
        <v>57</v>
      </c>
      <c r="H5071" s="9" t="s">
        <v>29</v>
      </c>
      <c r="I5071" s="99" t="n">
        <v>1</v>
      </c>
      <c r="J5071" s="9" t="n">
        <v>5006</v>
      </c>
      <c r="K5071" s="9" t="n">
        <v>79</v>
      </c>
      <c r="L5071" s="98" t="n">
        <f aca="false">J5071/$J$11499*100</f>
        <v>0.00793267274737884</v>
      </c>
      <c r="M5071" s="6" t="n">
        <f aca="false">J5071*K5071</f>
        <v>395474</v>
      </c>
      <c r="N5071" s="72" t="n">
        <f aca="false">M5071/$M$11499*100</f>
        <v>0.00582326926087942</v>
      </c>
    </row>
    <row r="5072" customFormat="false" ht="13.8" hidden="false" customHeight="false" outlineLevel="0" collapsed="false">
      <c r="A5072" s="92" t="s">
        <v>19</v>
      </c>
      <c r="B5072" s="96" t="n">
        <v>2016</v>
      </c>
      <c r="C5072" s="96" t="s">
        <v>48</v>
      </c>
      <c r="D5072" s="96" t="s">
        <v>168</v>
      </c>
      <c r="E5072" s="96" t="s">
        <v>198</v>
      </c>
      <c r="F5072" s="96" t="s">
        <v>68</v>
      </c>
      <c r="G5072" s="96" t="s">
        <v>59</v>
      </c>
      <c r="H5072" s="96" t="s">
        <v>19</v>
      </c>
      <c r="I5072" s="97" t="n">
        <v>0.5</v>
      </c>
      <c r="J5072" s="96" t="n">
        <v>3777</v>
      </c>
      <c r="K5072" s="96" t="n">
        <v>41.5</v>
      </c>
      <c r="L5072" s="98" t="n">
        <f aca="false">J5072/$J$11499*100</f>
        <v>0.00598515880280661</v>
      </c>
      <c r="M5072" s="6" t="n">
        <f aca="false">J5072*K5072</f>
        <v>156745.5</v>
      </c>
      <c r="N5072" s="72" t="n">
        <f aca="false">M5072/$M$11499*100</f>
        <v>0.0023080436436559</v>
      </c>
    </row>
    <row r="5073" customFormat="false" ht="13.8" hidden="false" customHeight="false" outlineLevel="0" collapsed="false">
      <c r="A5073" s="92" t="s">
        <v>20</v>
      </c>
      <c r="B5073" s="9" t="n">
        <v>2016</v>
      </c>
      <c r="C5073" s="9" t="s">
        <v>48</v>
      </c>
      <c r="D5073" s="9" t="s">
        <v>168</v>
      </c>
      <c r="E5073" s="9" t="s">
        <v>198</v>
      </c>
      <c r="F5073" s="9" t="s">
        <v>68</v>
      </c>
      <c r="G5073" s="9" t="s">
        <v>61</v>
      </c>
      <c r="H5073" s="9" t="s">
        <v>20</v>
      </c>
      <c r="I5073" s="99" t="n">
        <v>1</v>
      </c>
      <c r="J5073" s="9" t="n">
        <v>4723</v>
      </c>
      <c r="K5073" s="9" t="n">
        <v>96</v>
      </c>
      <c r="L5073" s="98" t="n">
        <f aca="false">J5073/$J$11499*100</f>
        <v>0.00748422161124056</v>
      </c>
      <c r="M5073" s="6" t="n">
        <f aca="false">J5073*K5073</f>
        <v>453408</v>
      </c>
      <c r="N5073" s="72" t="n">
        <f aca="false">M5073/$M$11499*100</f>
        <v>0.00667633490200826</v>
      </c>
    </row>
    <row r="5074" customFormat="false" ht="13.8" hidden="false" customHeight="false" outlineLevel="0" collapsed="false">
      <c r="A5074" s="92" t="s">
        <v>17</v>
      </c>
      <c r="B5074" s="96" t="n">
        <v>2016</v>
      </c>
      <c r="C5074" s="96" t="s">
        <v>48</v>
      </c>
      <c r="D5074" s="96" t="s">
        <v>168</v>
      </c>
      <c r="E5074" s="96" t="s">
        <v>198</v>
      </c>
      <c r="F5074" s="96" t="s">
        <v>68</v>
      </c>
      <c r="G5074" s="96" t="s">
        <v>104</v>
      </c>
      <c r="H5074" s="96" t="s">
        <v>17</v>
      </c>
      <c r="I5074" s="97" t="n">
        <v>1</v>
      </c>
      <c r="J5074" s="96" t="n">
        <v>6650</v>
      </c>
      <c r="K5074" s="96" t="n">
        <v>106</v>
      </c>
      <c r="L5074" s="98" t="n">
        <f aca="false">J5074/$J$11499*100</f>
        <v>0.0105378093827545</v>
      </c>
      <c r="M5074" s="6" t="n">
        <f aca="false">J5074*K5074</f>
        <v>704900</v>
      </c>
      <c r="N5074" s="72" t="n">
        <f aca="false">M5074/$M$11499*100</f>
        <v>0.0103795003008893</v>
      </c>
    </row>
    <row r="5075" customFormat="false" ht="13.8" hidden="false" customHeight="false" outlineLevel="0" collapsed="false">
      <c r="A5075" s="92" t="s">
        <v>27</v>
      </c>
      <c r="B5075" s="9" t="n">
        <v>2016</v>
      </c>
      <c r="C5075" s="9" t="s">
        <v>48</v>
      </c>
      <c r="D5075" s="9" t="s">
        <v>168</v>
      </c>
      <c r="E5075" s="9" t="s">
        <v>198</v>
      </c>
      <c r="F5075" s="9" t="s">
        <v>68</v>
      </c>
      <c r="G5075" s="9" t="s">
        <v>104</v>
      </c>
      <c r="H5075" s="9" t="s">
        <v>27</v>
      </c>
      <c r="I5075" s="99" t="n">
        <v>2</v>
      </c>
      <c r="J5075" s="9" t="n">
        <v>2491</v>
      </c>
      <c r="K5075" s="9" t="n">
        <v>212</v>
      </c>
      <c r="L5075" s="98" t="n">
        <f aca="false">J5075/$J$11499*100</f>
        <v>0.00394732077781076</v>
      </c>
      <c r="M5075" s="6" t="n">
        <f aca="false">J5075*K5075</f>
        <v>528092</v>
      </c>
      <c r="N5075" s="72" t="n">
        <f aca="false">M5075/$M$11499*100</f>
        <v>0.00777604067654595</v>
      </c>
    </row>
    <row r="5076" customFormat="false" ht="13.8" hidden="false" customHeight="false" outlineLevel="0" collapsed="false">
      <c r="A5076" s="92" t="s">
        <v>32</v>
      </c>
      <c r="B5076" s="96" t="n">
        <v>2016</v>
      </c>
      <c r="C5076" s="96" t="s">
        <v>48</v>
      </c>
      <c r="D5076" s="96" t="s">
        <v>168</v>
      </c>
      <c r="E5076" s="96" t="s">
        <v>198</v>
      </c>
      <c r="F5076" s="96" t="s">
        <v>68</v>
      </c>
      <c r="G5076" s="96" t="s">
        <v>108</v>
      </c>
      <c r="H5076" s="96" t="s">
        <v>32</v>
      </c>
      <c r="I5076" s="97" t="n">
        <v>0.75</v>
      </c>
      <c r="J5076" s="96" t="n">
        <v>8090</v>
      </c>
      <c r="K5076" s="96" t="n">
        <v>83.25</v>
      </c>
      <c r="L5076" s="98" t="n">
        <f aca="false">J5076/$J$11499*100</f>
        <v>0.0128196808881931</v>
      </c>
      <c r="M5076" s="6" t="n">
        <f aca="false">J5076*K5076</f>
        <v>673492.5</v>
      </c>
      <c r="N5076" s="72" t="n">
        <f aca="false">M5076/$M$11499*100</f>
        <v>0.00991703164476763</v>
      </c>
    </row>
    <row r="5077" customFormat="false" ht="13.8" hidden="false" customHeight="false" outlineLevel="0" collapsed="false">
      <c r="A5077" s="92" t="s">
        <v>30</v>
      </c>
      <c r="B5077" s="9" t="n">
        <v>2016</v>
      </c>
      <c r="C5077" s="9" t="s">
        <v>48</v>
      </c>
      <c r="D5077" s="9" t="s">
        <v>168</v>
      </c>
      <c r="E5077" s="9" t="s">
        <v>198</v>
      </c>
      <c r="F5077" s="9" t="s">
        <v>68</v>
      </c>
      <c r="G5077" s="9" t="s">
        <v>108</v>
      </c>
      <c r="H5077" s="9" t="s">
        <v>30</v>
      </c>
      <c r="I5077" s="99" t="n">
        <v>0.75</v>
      </c>
      <c r="J5077" s="9" t="n">
        <v>1671</v>
      </c>
      <c r="K5077" s="9" t="n">
        <v>83.25</v>
      </c>
      <c r="L5077" s="98" t="n">
        <f aca="false">J5077/$J$11499*100</f>
        <v>0.00264792172610268</v>
      </c>
      <c r="M5077" s="6" t="n">
        <f aca="false">J5077*K5077</f>
        <v>139110.75</v>
      </c>
      <c r="N5077" s="72" t="n">
        <f aca="false">M5077/$M$11499*100</f>
        <v>0.00204837575752864</v>
      </c>
    </row>
    <row r="5078" customFormat="false" ht="13.8" hidden="false" customHeight="false" outlineLevel="0" collapsed="false">
      <c r="A5078" s="92" t="s">
        <v>14</v>
      </c>
      <c r="B5078" s="96" t="n">
        <v>2016</v>
      </c>
      <c r="C5078" s="96" t="s">
        <v>48</v>
      </c>
      <c r="D5078" s="96" t="s">
        <v>168</v>
      </c>
      <c r="E5078" s="96" t="s">
        <v>198</v>
      </c>
      <c r="F5078" s="96" t="s">
        <v>68</v>
      </c>
      <c r="G5078" s="96" t="s">
        <v>114</v>
      </c>
      <c r="H5078" s="96" t="s">
        <v>14</v>
      </c>
      <c r="I5078" s="97" t="n">
        <v>0.5</v>
      </c>
      <c r="J5078" s="96" t="n">
        <v>9530</v>
      </c>
      <c r="K5078" s="96" t="n">
        <v>61.5</v>
      </c>
      <c r="L5078" s="98" t="n">
        <f aca="false">J5078/$J$11499*100</f>
        <v>0.0151015523936317</v>
      </c>
      <c r="M5078" s="6" t="n">
        <f aca="false">J5078*K5078</f>
        <v>586095</v>
      </c>
      <c r="N5078" s="72" t="n">
        <f aca="false">M5078/$M$11499*100</f>
        <v>0.0086301223277766</v>
      </c>
    </row>
    <row r="5079" customFormat="false" ht="13.8" hidden="false" customHeight="false" outlineLevel="0" collapsed="false">
      <c r="A5079" s="92" t="s">
        <v>122</v>
      </c>
      <c r="B5079" s="9" t="n">
        <v>2016</v>
      </c>
      <c r="C5079" s="9" t="s">
        <v>48</v>
      </c>
      <c r="D5079" s="9" t="s">
        <v>168</v>
      </c>
      <c r="E5079" s="9" t="s">
        <v>198</v>
      </c>
      <c r="F5079" s="9" t="s">
        <v>68</v>
      </c>
      <c r="G5079" s="9" t="s">
        <v>120</v>
      </c>
      <c r="H5079" s="9" t="s">
        <v>122</v>
      </c>
      <c r="I5079" s="99" t="n">
        <v>0.5</v>
      </c>
      <c r="J5079" s="9" t="n">
        <v>8026</v>
      </c>
      <c r="K5079" s="9" t="n">
        <v>64.5</v>
      </c>
      <c r="L5079" s="98" t="n">
        <f aca="false">J5079/$J$11499*100</f>
        <v>0.0127182643768403</v>
      </c>
      <c r="M5079" s="6" t="n">
        <f aca="false">J5079*K5079</f>
        <v>517677</v>
      </c>
      <c r="N5079" s="72" t="n">
        <f aca="false">M5079/$M$11499*100</f>
        <v>0.00762268205030995</v>
      </c>
    </row>
    <row r="5080" customFormat="false" ht="13.8" hidden="false" customHeight="false" outlineLevel="0" collapsed="false">
      <c r="A5080" s="92" t="s">
        <v>24</v>
      </c>
      <c r="B5080" s="96" t="n">
        <v>2016</v>
      </c>
      <c r="C5080" s="96" t="s">
        <v>48</v>
      </c>
      <c r="D5080" s="96" t="s">
        <v>168</v>
      </c>
      <c r="E5080" s="96" t="s">
        <v>198</v>
      </c>
      <c r="F5080" s="96" t="s">
        <v>68</v>
      </c>
      <c r="G5080" s="96" t="s">
        <v>120</v>
      </c>
      <c r="H5080" s="96" t="s">
        <v>24</v>
      </c>
      <c r="I5080" s="97" t="n">
        <v>0.5</v>
      </c>
      <c r="J5080" s="96" t="n">
        <v>8112</v>
      </c>
      <c r="K5080" s="96" t="n">
        <v>64.5</v>
      </c>
      <c r="L5080" s="98" t="n">
        <f aca="false">J5080/$J$11499*100</f>
        <v>0.0128545428139707</v>
      </c>
      <c r="M5080" s="6" t="n">
        <f aca="false">J5080*K5080</f>
        <v>523224</v>
      </c>
      <c r="N5080" s="72" t="n">
        <f aca="false">M5080/$M$11499*100</f>
        <v>0.0077043604276245</v>
      </c>
    </row>
    <row r="5081" customFormat="false" ht="13.8" hidden="false" customHeight="false" outlineLevel="0" collapsed="false">
      <c r="A5081" s="92" t="s">
        <v>12</v>
      </c>
      <c r="B5081" s="9" t="n">
        <v>2016</v>
      </c>
      <c r="C5081" s="9" t="s">
        <v>48</v>
      </c>
      <c r="D5081" s="9" t="s">
        <v>168</v>
      </c>
      <c r="E5081" s="9" t="s">
        <v>198</v>
      </c>
      <c r="F5081" s="9" t="s">
        <v>68</v>
      </c>
      <c r="G5081" s="9" t="s">
        <v>120</v>
      </c>
      <c r="H5081" s="9" t="s">
        <v>12</v>
      </c>
      <c r="I5081" s="99" t="n">
        <v>0.5</v>
      </c>
      <c r="J5081" s="9" t="n">
        <v>5169</v>
      </c>
      <c r="K5081" s="9" t="n">
        <v>64.5</v>
      </c>
      <c r="L5081" s="98" t="n">
        <f aca="false">J5081/$J$11499*100</f>
        <v>0.00819096792473057</v>
      </c>
      <c r="M5081" s="6" t="n">
        <f aca="false">J5081*K5081</f>
        <v>333400.5</v>
      </c>
      <c r="N5081" s="72" t="n">
        <f aca="false">M5081/$M$11499*100</f>
        <v>0.0049092503760344</v>
      </c>
    </row>
    <row r="5082" customFormat="false" ht="13.8" hidden="false" customHeight="false" outlineLevel="0" collapsed="false">
      <c r="A5082" s="92" t="s">
        <v>124</v>
      </c>
      <c r="B5082" s="96" t="n">
        <v>2016</v>
      </c>
      <c r="C5082" s="96" t="s">
        <v>48</v>
      </c>
      <c r="D5082" s="96" t="s">
        <v>168</v>
      </c>
      <c r="E5082" s="96" t="s">
        <v>198</v>
      </c>
      <c r="F5082" s="96" t="s">
        <v>68</v>
      </c>
      <c r="G5082" s="96" t="s">
        <v>120</v>
      </c>
      <c r="H5082" s="96" t="s">
        <v>124</v>
      </c>
      <c r="I5082" s="97" t="n">
        <v>1</v>
      </c>
      <c r="J5082" s="96" t="n">
        <v>6230</v>
      </c>
      <c r="K5082" s="96" t="n">
        <v>129</v>
      </c>
      <c r="L5082" s="98" t="n">
        <f aca="false">J5082/$J$11499*100</f>
        <v>0.00987226352700163</v>
      </c>
      <c r="M5082" s="6" t="n">
        <f aca="false">J5082*K5082</f>
        <v>803670</v>
      </c>
      <c r="N5082" s="72" t="n">
        <f aca="false">M5082/$M$11499*100</f>
        <v>0.0118338672248769</v>
      </c>
    </row>
    <row r="5083" customFormat="false" ht="13.8" hidden="false" customHeight="false" outlineLevel="0" collapsed="false">
      <c r="A5083" s="92" t="s">
        <v>15</v>
      </c>
      <c r="B5083" s="9" t="n">
        <v>2016</v>
      </c>
      <c r="C5083" s="9" t="s">
        <v>48</v>
      </c>
      <c r="D5083" s="9" t="s">
        <v>168</v>
      </c>
      <c r="E5083" s="9" t="s">
        <v>198</v>
      </c>
      <c r="F5083" s="9" t="s">
        <v>68</v>
      </c>
      <c r="G5083" s="9" t="s">
        <v>120</v>
      </c>
      <c r="H5083" s="9" t="s">
        <v>15</v>
      </c>
      <c r="I5083" s="99" t="n">
        <v>0.5</v>
      </c>
      <c r="J5083" s="9" t="n">
        <v>6301</v>
      </c>
      <c r="K5083" s="9" t="n">
        <v>64.5</v>
      </c>
      <c r="L5083" s="98" t="n">
        <f aca="false">J5083/$J$11499*100</f>
        <v>0.00998477246928367</v>
      </c>
      <c r="M5083" s="6" t="n">
        <f aca="false">J5083*K5083</f>
        <v>406414.5</v>
      </c>
      <c r="N5083" s="72" t="n">
        <f aca="false">M5083/$M$11499*100</f>
        <v>0.00598436576115163</v>
      </c>
    </row>
    <row r="5084" customFormat="false" ht="13.8" hidden="false" customHeight="false" outlineLevel="0" collapsed="false">
      <c r="A5084" s="92" t="s">
        <v>23</v>
      </c>
      <c r="B5084" s="96" t="n">
        <v>2016</v>
      </c>
      <c r="C5084" s="96" t="s">
        <v>48</v>
      </c>
      <c r="D5084" s="96" t="s">
        <v>168</v>
      </c>
      <c r="E5084" s="96" t="s">
        <v>198</v>
      </c>
      <c r="F5084" s="96" t="s">
        <v>68</v>
      </c>
      <c r="G5084" s="96" t="s">
        <v>120</v>
      </c>
      <c r="H5084" s="96" t="s">
        <v>23</v>
      </c>
      <c r="I5084" s="97" t="n">
        <v>0.5</v>
      </c>
      <c r="J5084" s="96" t="n">
        <v>4287</v>
      </c>
      <c r="K5084" s="96" t="n">
        <v>64.5</v>
      </c>
      <c r="L5084" s="98" t="n">
        <f aca="false">J5084/$J$11499*100</f>
        <v>0.00679332162764944</v>
      </c>
      <c r="M5084" s="6" t="n">
        <f aca="false">J5084*K5084</f>
        <v>276511.5</v>
      </c>
      <c r="N5084" s="72" t="n">
        <f aca="false">M5084/$M$11499*100</f>
        <v>0.00407157213427345</v>
      </c>
    </row>
    <row r="5085" customFormat="false" ht="13.8" hidden="false" customHeight="false" outlineLevel="0" collapsed="false">
      <c r="A5085" s="92" t="s">
        <v>35</v>
      </c>
      <c r="B5085" s="9" t="n">
        <v>2016</v>
      </c>
      <c r="C5085" s="9" t="s">
        <v>48</v>
      </c>
      <c r="D5085" s="9" t="s">
        <v>168</v>
      </c>
      <c r="E5085" s="9" t="s">
        <v>199</v>
      </c>
      <c r="F5085" s="9" t="s">
        <v>68</v>
      </c>
      <c r="G5085" s="9" t="s">
        <v>131</v>
      </c>
      <c r="H5085" s="9" t="s">
        <v>35</v>
      </c>
      <c r="I5085" s="99" t="n">
        <v>0.5</v>
      </c>
      <c r="J5085" s="9" t="n">
        <v>6852</v>
      </c>
      <c r="K5085" s="9" t="n">
        <v>26.5</v>
      </c>
      <c r="L5085" s="98" t="n">
        <f aca="false">J5085/$J$11499*100</f>
        <v>0.0108579052467119</v>
      </c>
      <c r="M5085" s="6" t="n">
        <f aca="false">J5085*K5085</f>
        <v>181578</v>
      </c>
      <c r="N5085" s="72" t="n">
        <f aca="false">M5085/$M$11499*100</f>
        <v>0.00267369684442457</v>
      </c>
    </row>
    <row r="5086" customFormat="false" ht="13.8" hidden="false" customHeight="false" outlineLevel="0" collapsed="false">
      <c r="A5086" s="92" t="s">
        <v>13</v>
      </c>
      <c r="B5086" s="96" t="n">
        <v>2016</v>
      </c>
      <c r="C5086" s="96" t="s">
        <v>48</v>
      </c>
      <c r="D5086" s="96" t="s">
        <v>168</v>
      </c>
      <c r="E5086" s="96" t="s">
        <v>199</v>
      </c>
      <c r="F5086" s="96" t="s">
        <v>68</v>
      </c>
      <c r="G5086" s="96" t="s">
        <v>133</v>
      </c>
      <c r="H5086" s="96" t="s">
        <v>13</v>
      </c>
      <c r="I5086" s="97" t="n">
        <v>0.5</v>
      </c>
      <c r="J5086" s="96" t="n">
        <v>3360</v>
      </c>
      <c r="K5086" s="96" t="n">
        <v>28</v>
      </c>
      <c r="L5086" s="98" t="n">
        <f aca="false">J5086/$J$11499*100</f>
        <v>0.00532436684602335</v>
      </c>
      <c r="M5086" s="6" t="n">
        <f aca="false">J5086*K5086</f>
        <v>94080</v>
      </c>
      <c r="N5086" s="72" t="n">
        <f aca="false">M5086/$M$11499*100</f>
        <v>0.00138530768663309</v>
      </c>
    </row>
    <row r="5087" customFormat="false" ht="13.8" hidden="false" customHeight="false" outlineLevel="0" collapsed="false">
      <c r="A5087" s="92" t="s">
        <v>18</v>
      </c>
      <c r="B5087" s="9" t="n">
        <v>2016</v>
      </c>
      <c r="C5087" s="9" t="s">
        <v>48</v>
      </c>
      <c r="D5087" s="9" t="s">
        <v>168</v>
      </c>
      <c r="E5087" s="9" t="s">
        <v>199</v>
      </c>
      <c r="F5087" s="9" t="s">
        <v>68</v>
      </c>
      <c r="G5087" s="9" t="s">
        <v>133</v>
      </c>
      <c r="H5087" s="9" t="s">
        <v>18</v>
      </c>
      <c r="I5087" s="99" t="n">
        <v>1</v>
      </c>
      <c r="J5087" s="9" t="n">
        <v>4500</v>
      </c>
      <c r="K5087" s="9" t="n">
        <v>56</v>
      </c>
      <c r="L5087" s="98" t="n">
        <f aca="false">J5087/$J$11499*100</f>
        <v>0.00713084845449556</v>
      </c>
      <c r="M5087" s="6" t="n">
        <f aca="false">J5087*K5087</f>
        <v>252000</v>
      </c>
      <c r="N5087" s="72" t="n">
        <f aca="false">M5087/$M$11499*100</f>
        <v>0.00371064558919578</v>
      </c>
    </row>
    <row r="5088" customFormat="false" ht="13.8" hidden="false" customHeight="false" outlineLevel="0" collapsed="false">
      <c r="A5088" s="92" t="s">
        <v>16</v>
      </c>
      <c r="B5088" s="96" t="n">
        <v>2016</v>
      </c>
      <c r="C5088" s="96" t="s">
        <v>48</v>
      </c>
      <c r="D5088" s="96" t="s">
        <v>168</v>
      </c>
      <c r="E5088" s="96" t="s">
        <v>199</v>
      </c>
      <c r="F5088" s="96" t="s">
        <v>68</v>
      </c>
      <c r="G5088" s="96" t="s">
        <v>135</v>
      </c>
      <c r="H5088" s="96" t="s">
        <v>16</v>
      </c>
      <c r="I5088" s="97" t="n">
        <v>0.5</v>
      </c>
      <c r="J5088" s="96" t="n">
        <v>8073</v>
      </c>
      <c r="K5088" s="96" t="n">
        <v>29.5</v>
      </c>
      <c r="L5088" s="98" t="n">
        <f aca="false">J5088/$J$11499*100</f>
        <v>0.012792742127365</v>
      </c>
      <c r="M5088" s="6" t="n">
        <f aca="false">J5088*K5088</f>
        <v>238153.5</v>
      </c>
      <c r="N5088" s="72" t="n">
        <f aca="false">M5088/$M$11499*100</f>
        <v>0.00350675886637515</v>
      </c>
    </row>
    <row r="5089" customFormat="false" ht="13.8" hidden="false" customHeight="false" outlineLevel="0" collapsed="false">
      <c r="A5089" s="92" t="s">
        <v>71</v>
      </c>
      <c r="B5089" s="9" t="n">
        <v>2016</v>
      </c>
      <c r="C5089" s="9" t="s">
        <v>48</v>
      </c>
      <c r="D5089" s="9" t="s">
        <v>168</v>
      </c>
      <c r="E5089" s="9" t="s">
        <v>199</v>
      </c>
      <c r="F5089" s="9" t="s">
        <v>68</v>
      </c>
      <c r="G5089" s="9" t="s">
        <v>69</v>
      </c>
      <c r="H5089" s="9" t="s">
        <v>71</v>
      </c>
      <c r="I5089" s="99" t="n">
        <v>1</v>
      </c>
      <c r="J5089" s="9" t="n">
        <v>6329</v>
      </c>
      <c r="K5089" s="9" t="n">
        <v>68</v>
      </c>
      <c r="L5089" s="98" t="n">
        <f aca="false">J5089/$J$11499*100</f>
        <v>0.0100291421930005</v>
      </c>
      <c r="M5089" s="6" t="n">
        <f aca="false">J5089*K5089</f>
        <v>430372</v>
      </c>
      <c r="N5089" s="72" t="n">
        <f aca="false">M5089/$M$11499*100</f>
        <v>0.0063371347758467</v>
      </c>
    </row>
    <row r="5090" customFormat="false" ht="13.8" hidden="false" customHeight="false" outlineLevel="0" collapsed="false">
      <c r="A5090" s="92" t="s">
        <v>85</v>
      </c>
      <c r="B5090" s="96" t="n">
        <v>2016</v>
      </c>
      <c r="C5090" s="96" t="s">
        <v>48</v>
      </c>
      <c r="D5090" s="96" t="s">
        <v>168</v>
      </c>
      <c r="E5090" s="96" t="s">
        <v>199</v>
      </c>
      <c r="F5090" s="96" t="s">
        <v>68</v>
      </c>
      <c r="G5090" s="96" t="s">
        <v>57</v>
      </c>
      <c r="H5090" s="96" t="s">
        <v>85</v>
      </c>
      <c r="I5090" s="97" t="n">
        <v>0.5</v>
      </c>
      <c r="J5090" s="96" t="n">
        <v>6149</v>
      </c>
      <c r="K5090" s="96" t="n">
        <v>39.5</v>
      </c>
      <c r="L5090" s="98" t="n">
        <f aca="false">J5090/$J$11499*100</f>
        <v>0.00974390825482071</v>
      </c>
      <c r="M5090" s="6" t="n">
        <f aca="false">J5090*K5090</f>
        <v>242885.5</v>
      </c>
      <c r="N5090" s="72" t="n">
        <f aca="false">M5090/$M$11499*100</f>
        <v>0.00357643654466116</v>
      </c>
    </row>
    <row r="5091" customFormat="false" ht="13.8" hidden="false" customHeight="false" outlineLevel="0" collapsed="false">
      <c r="A5091" s="92" t="s">
        <v>86</v>
      </c>
      <c r="B5091" s="9" t="n">
        <v>2016</v>
      </c>
      <c r="C5091" s="9" t="s">
        <v>48</v>
      </c>
      <c r="D5091" s="9" t="s">
        <v>168</v>
      </c>
      <c r="E5091" s="9" t="s">
        <v>199</v>
      </c>
      <c r="F5091" s="9" t="s">
        <v>68</v>
      </c>
      <c r="G5091" s="9" t="s">
        <v>57</v>
      </c>
      <c r="H5091" s="9" t="s">
        <v>86</v>
      </c>
      <c r="I5091" s="99" t="n">
        <v>0.5</v>
      </c>
      <c r="J5091" s="9" t="n">
        <v>7790</v>
      </c>
      <c r="K5091" s="9" t="n">
        <v>39.5</v>
      </c>
      <c r="L5091" s="98" t="n">
        <f aca="false">J5091/$J$11499*100</f>
        <v>0.0123442909912268</v>
      </c>
      <c r="M5091" s="6" t="n">
        <f aca="false">J5091*K5091</f>
        <v>307705</v>
      </c>
      <c r="N5091" s="72" t="n">
        <f aca="false">M5091/$M$11499*100</f>
        <v>0.00453088968660115</v>
      </c>
    </row>
    <row r="5092" customFormat="false" ht="13.8" hidden="false" customHeight="false" outlineLevel="0" collapsed="false">
      <c r="A5092" s="92" t="s">
        <v>28</v>
      </c>
      <c r="B5092" s="96" t="n">
        <v>2016</v>
      </c>
      <c r="C5092" s="96" t="s">
        <v>48</v>
      </c>
      <c r="D5092" s="96" t="s">
        <v>168</v>
      </c>
      <c r="E5092" s="96" t="s">
        <v>199</v>
      </c>
      <c r="F5092" s="96" t="s">
        <v>68</v>
      </c>
      <c r="G5092" s="96" t="s">
        <v>57</v>
      </c>
      <c r="H5092" s="96" t="s">
        <v>28</v>
      </c>
      <c r="I5092" s="97" t="n">
        <v>0.75</v>
      </c>
      <c r="J5092" s="96" t="n">
        <v>7889</v>
      </c>
      <c r="K5092" s="96" t="n">
        <v>59.25</v>
      </c>
      <c r="L5092" s="98" t="n">
        <f aca="false">J5092/$J$11499*100</f>
        <v>0.0125011696572257</v>
      </c>
      <c r="M5092" s="6" t="n">
        <f aca="false">J5092*K5092</f>
        <v>467423.25</v>
      </c>
      <c r="N5092" s="72" t="n">
        <f aca="false">M5092/$M$11499*100</f>
        <v>0.00688270643214309</v>
      </c>
    </row>
    <row r="5093" customFormat="false" ht="13.8" hidden="false" customHeight="false" outlineLevel="0" collapsed="false">
      <c r="A5093" s="92" t="s">
        <v>29</v>
      </c>
      <c r="B5093" s="9" t="n">
        <v>2016</v>
      </c>
      <c r="C5093" s="9" t="s">
        <v>48</v>
      </c>
      <c r="D5093" s="9" t="s">
        <v>168</v>
      </c>
      <c r="E5093" s="9" t="s">
        <v>199</v>
      </c>
      <c r="F5093" s="9" t="s">
        <v>68</v>
      </c>
      <c r="G5093" s="9" t="s">
        <v>57</v>
      </c>
      <c r="H5093" s="9" t="s">
        <v>29</v>
      </c>
      <c r="I5093" s="99" t="n">
        <v>1</v>
      </c>
      <c r="J5093" s="9" t="n">
        <v>4666</v>
      </c>
      <c r="K5093" s="9" t="n">
        <v>79</v>
      </c>
      <c r="L5093" s="98" t="n">
        <f aca="false">J5093/$J$11499*100</f>
        <v>0.00739389753081695</v>
      </c>
      <c r="M5093" s="6" t="n">
        <f aca="false">J5093*K5093</f>
        <v>368614</v>
      </c>
      <c r="N5093" s="72" t="n">
        <f aca="false">M5093/$M$11499*100</f>
        <v>0.00542776156038022</v>
      </c>
    </row>
    <row r="5094" customFormat="false" ht="13.8" hidden="false" customHeight="false" outlineLevel="0" collapsed="false">
      <c r="A5094" s="92" t="s">
        <v>19</v>
      </c>
      <c r="B5094" s="96" t="n">
        <v>2016</v>
      </c>
      <c r="C5094" s="96" t="s">
        <v>48</v>
      </c>
      <c r="D5094" s="96" t="s">
        <v>168</v>
      </c>
      <c r="E5094" s="96" t="s">
        <v>199</v>
      </c>
      <c r="F5094" s="96" t="s">
        <v>68</v>
      </c>
      <c r="G5094" s="96" t="s">
        <v>59</v>
      </c>
      <c r="H5094" s="96" t="s">
        <v>19</v>
      </c>
      <c r="I5094" s="97" t="n">
        <v>0.5</v>
      </c>
      <c r="J5094" s="96" t="n">
        <v>3031</v>
      </c>
      <c r="K5094" s="96" t="n">
        <v>41.5</v>
      </c>
      <c r="L5094" s="98" t="n">
        <f aca="false">J5094/$J$11499*100</f>
        <v>0.00480302259235023</v>
      </c>
      <c r="M5094" s="6" t="n">
        <f aca="false">J5094*K5094</f>
        <v>125786.5</v>
      </c>
      <c r="N5094" s="72" t="n">
        <f aca="false">M5094/$M$11499*100</f>
        <v>0.00185217905319593</v>
      </c>
    </row>
    <row r="5095" customFormat="false" ht="13.8" hidden="false" customHeight="false" outlineLevel="0" collapsed="false">
      <c r="A5095" s="92" t="s">
        <v>105</v>
      </c>
      <c r="B5095" s="9" t="n">
        <v>2016</v>
      </c>
      <c r="C5095" s="9" t="s">
        <v>48</v>
      </c>
      <c r="D5095" s="9" t="s">
        <v>168</v>
      </c>
      <c r="E5095" s="9" t="s">
        <v>199</v>
      </c>
      <c r="F5095" s="9" t="s">
        <v>68</v>
      </c>
      <c r="G5095" s="9" t="s">
        <v>104</v>
      </c>
      <c r="H5095" s="9" t="s">
        <v>105</v>
      </c>
      <c r="I5095" s="99" t="n">
        <v>0.5</v>
      </c>
      <c r="J5095" s="9" t="n">
        <v>6779</v>
      </c>
      <c r="K5095" s="9" t="n">
        <v>53</v>
      </c>
      <c r="L5095" s="98" t="n">
        <f aca="false">J5095/$J$11499*100</f>
        <v>0.0107422270384501</v>
      </c>
      <c r="M5095" s="6" t="n">
        <f aca="false">J5095*K5095</f>
        <v>359287</v>
      </c>
      <c r="N5095" s="72" t="n">
        <f aca="false">M5095/$M$11499*100</f>
        <v>0.00529042349922772</v>
      </c>
    </row>
    <row r="5096" customFormat="false" ht="13.8" hidden="false" customHeight="false" outlineLevel="0" collapsed="false">
      <c r="A5096" s="92" t="s">
        <v>17</v>
      </c>
      <c r="B5096" s="96" t="n">
        <v>2016</v>
      </c>
      <c r="C5096" s="96" t="s">
        <v>48</v>
      </c>
      <c r="D5096" s="96" t="s">
        <v>168</v>
      </c>
      <c r="E5096" s="96" t="s">
        <v>199</v>
      </c>
      <c r="F5096" s="96" t="s">
        <v>68</v>
      </c>
      <c r="G5096" s="96" t="s">
        <v>104</v>
      </c>
      <c r="H5096" s="96" t="s">
        <v>17</v>
      </c>
      <c r="I5096" s="97" t="n">
        <v>1</v>
      </c>
      <c r="J5096" s="96" t="n">
        <v>1239</v>
      </c>
      <c r="K5096" s="96" t="n">
        <v>106</v>
      </c>
      <c r="L5096" s="98" t="n">
        <f aca="false">J5096/$J$11499*100</f>
        <v>0.00196336027447111</v>
      </c>
      <c r="M5096" s="6" t="n">
        <f aca="false">J5096*K5096</f>
        <v>131334</v>
      </c>
      <c r="N5096" s="72" t="n">
        <f aca="false">M5096/$M$11499*100</f>
        <v>0.00193386479290254</v>
      </c>
    </row>
    <row r="5097" customFormat="false" ht="13.8" hidden="false" customHeight="false" outlineLevel="0" collapsed="false">
      <c r="A5097" s="92" t="s">
        <v>27</v>
      </c>
      <c r="B5097" s="9" t="n">
        <v>2016</v>
      </c>
      <c r="C5097" s="9" t="s">
        <v>48</v>
      </c>
      <c r="D5097" s="9" t="s">
        <v>168</v>
      </c>
      <c r="E5097" s="9" t="s">
        <v>199</v>
      </c>
      <c r="F5097" s="9" t="s">
        <v>68</v>
      </c>
      <c r="G5097" s="9" t="s">
        <v>104</v>
      </c>
      <c r="H5097" s="9" t="s">
        <v>27</v>
      </c>
      <c r="I5097" s="99" t="n">
        <v>2</v>
      </c>
      <c r="J5097" s="9" t="n">
        <v>3677</v>
      </c>
      <c r="K5097" s="9" t="n">
        <v>212</v>
      </c>
      <c r="L5097" s="98" t="n">
        <f aca="false">J5097/$J$11499*100</f>
        <v>0.00582669550381782</v>
      </c>
      <c r="M5097" s="6" t="n">
        <f aca="false">J5097*K5097</f>
        <v>779524</v>
      </c>
      <c r="N5097" s="72" t="n">
        <f aca="false">M5097/$M$11499*100</f>
        <v>0.011478322588382</v>
      </c>
    </row>
    <row r="5098" customFormat="false" ht="13.8" hidden="false" customHeight="false" outlineLevel="0" collapsed="false">
      <c r="A5098" s="92" t="s">
        <v>14</v>
      </c>
      <c r="B5098" s="96" t="n">
        <v>2016</v>
      </c>
      <c r="C5098" s="96" t="s">
        <v>48</v>
      </c>
      <c r="D5098" s="96" t="s">
        <v>168</v>
      </c>
      <c r="E5098" s="96" t="s">
        <v>199</v>
      </c>
      <c r="F5098" s="96" t="s">
        <v>68</v>
      </c>
      <c r="G5098" s="96" t="s">
        <v>114</v>
      </c>
      <c r="H5098" s="96" t="s">
        <v>14</v>
      </c>
      <c r="I5098" s="97" t="n">
        <v>0.5</v>
      </c>
      <c r="J5098" s="96" t="n">
        <v>8603</v>
      </c>
      <c r="K5098" s="96" t="n">
        <v>61.5</v>
      </c>
      <c r="L5098" s="98" t="n">
        <f aca="false">J5098/$J$11499*100</f>
        <v>0.0136325976120056</v>
      </c>
      <c r="M5098" s="6" t="n">
        <f aca="false">J5098*K5098</f>
        <v>529084.5</v>
      </c>
      <c r="N5098" s="72" t="n">
        <f aca="false">M5098/$M$11499*100</f>
        <v>0.00779065502474943</v>
      </c>
    </row>
    <row r="5099" customFormat="false" ht="13.8" hidden="false" customHeight="false" outlineLevel="0" collapsed="false">
      <c r="A5099" s="92" t="s">
        <v>26</v>
      </c>
      <c r="B5099" s="9" t="n">
        <v>2016</v>
      </c>
      <c r="C5099" s="9" t="s">
        <v>48</v>
      </c>
      <c r="D5099" s="9" t="s">
        <v>168</v>
      </c>
      <c r="E5099" s="9" t="s">
        <v>199</v>
      </c>
      <c r="F5099" s="9" t="s">
        <v>68</v>
      </c>
      <c r="G5099" s="9" t="s">
        <v>114</v>
      </c>
      <c r="H5099" s="9" t="s">
        <v>26</v>
      </c>
      <c r="I5099" s="99" t="n">
        <v>0.5</v>
      </c>
      <c r="J5099" s="9" t="n">
        <v>2451</v>
      </c>
      <c r="K5099" s="9" t="n">
        <v>61.5</v>
      </c>
      <c r="L5099" s="98" t="n">
        <f aca="false">J5099/$J$11499*100</f>
        <v>0.00388393545821525</v>
      </c>
      <c r="M5099" s="6" t="n">
        <f aca="false">J5099*K5099</f>
        <v>150736.5</v>
      </c>
      <c r="N5099" s="72" t="n">
        <f aca="false">M5099/$M$11499*100</f>
        <v>0.00221956241609449</v>
      </c>
    </row>
    <row r="5100" customFormat="false" ht="13.8" hidden="false" customHeight="false" outlineLevel="0" collapsed="false">
      <c r="A5100" s="92" t="s">
        <v>121</v>
      </c>
      <c r="B5100" s="96" t="n">
        <v>2016</v>
      </c>
      <c r="C5100" s="96" t="s">
        <v>48</v>
      </c>
      <c r="D5100" s="96" t="s">
        <v>168</v>
      </c>
      <c r="E5100" s="96" t="s">
        <v>199</v>
      </c>
      <c r="F5100" s="96" t="s">
        <v>68</v>
      </c>
      <c r="G5100" s="96" t="s">
        <v>120</v>
      </c>
      <c r="H5100" s="96" t="s">
        <v>121</v>
      </c>
      <c r="I5100" s="97" t="n">
        <v>0.5</v>
      </c>
      <c r="J5100" s="96" t="n">
        <v>4098</v>
      </c>
      <c r="K5100" s="96" t="n">
        <v>64.5</v>
      </c>
      <c r="L5100" s="98" t="n">
        <f aca="false">J5100/$J$11499*100</f>
        <v>0.00649382599256062</v>
      </c>
      <c r="M5100" s="6" t="n">
        <f aca="false">J5100*K5100</f>
        <v>264321</v>
      </c>
      <c r="N5100" s="72" t="n">
        <f aca="false">M5100/$M$11499*100</f>
        <v>0.00389206965389611</v>
      </c>
    </row>
    <row r="5101" customFormat="false" ht="13.8" hidden="false" customHeight="false" outlineLevel="0" collapsed="false">
      <c r="A5101" s="92" t="s">
        <v>24</v>
      </c>
      <c r="B5101" s="9" t="n">
        <v>2016</v>
      </c>
      <c r="C5101" s="9" t="s">
        <v>48</v>
      </c>
      <c r="D5101" s="9" t="s">
        <v>168</v>
      </c>
      <c r="E5101" s="9" t="s">
        <v>199</v>
      </c>
      <c r="F5101" s="9" t="s">
        <v>68</v>
      </c>
      <c r="G5101" s="9" t="s">
        <v>120</v>
      </c>
      <c r="H5101" s="9" t="s">
        <v>24</v>
      </c>
      <c r="I5101" s="99" t="n">
        <v>0.5</v>
      </c>
      <c r="J5101" s="9" t="n">
        <v>9865</v>
      </c>
      <c r="K5101" s="9" t="n">
        <v>64.5</v>
      </c>
      <c r="L5101" s="98" t="n">
        <f aca="false">J5101/$J$11499*100</f>
        <v>0.0156324044452442</v>
      </c>
      <c r="M5101" s="6" t="n">
        <f aca="false">J5101*K5101</f>
        <v>636292.5</v>
      </c>
      <c r="N5101" s="72" t="n">
        <f aca="false">M5101/$M$11499*100</f>
        <v>0.00936926967683873</v>
      </c>
    </row>
    <row r="5102" customFormat="false" ht="13.8" hidden="false" customHeight="false" outlineLevel="0" collapsed="false">
      <c r="A5102" s="92" t="s">
        <v>12</v>
      </c>
      <c r="B5102" s="96" t="n">
        <v>2016</v>
      </c>
      <c r="C5102" s="96" t="s">
        <v>48</v>
      </c>
      <c r="D5102" s="96" t="s">
        <v>168</v>
      </c>
      <c r="E5102" s="96" t="s">
        <v>199</v>
      </c>
      <c r="F5102" s="96" t="s">
        <v>68</v>
      </c>
      <c r="G5102" s="96" t="s">
        <v>120</v>
      </c>
      <c r="H5102" s="96" t="s">
        <v>12</v>
      </c>
      <c r="I5102" s="97" t="n">
        <v>0.5</v>
      </c>
      <c r="J5102" s="96" t="n">
        <v>5065</v>
      </c>
      <c r="K5102" s="96" t="n">
        <v>64.5</v>
      </c>
      <c r="L5102" s="98" t="n">
        <f aca="false">J5102/$J$11499*100</f>
        <v>0.00802616609378222</v>
      </c>
      <c r="M5102" s="6" t="n">
        <f aca="false">J5102*K5102</f>
        <v>326692.5</v>
      </c>
      <c r="N5102" s="72" t="n">
        <f aca="false">M5102/$M$11499*100</f>
        <v>0.00481047652439819</v>
      </c>
    </row>
    <row r="5103" customFormat="false" ht="13.8" hidden="false" customHeight="false" outlineLevel="0" collapsed="false">
      <c r="A5103" s="92" t="s">
        <v>22</v>
      </c>
      <c r="B5103" s="9" t="n">
        <v>2016</v>
      </c>
      <c r="C5103" s="9" t="s">
        <v>48</v>
      </c>
      <c r="D5103" s="9" t="s">
        <v>168</v>
      </c>
      <c r="E5103" s="9" t="s">
        <v>199</v>
      </c>
      <c r="F5103" s="9" t="s">
        <v>68</v>
      </c>
      <c r="G5103" s="9" t="s">
        <v>120</v>
      </c>
      <c r="H5103" s="9" t="s">
        <v>22</v>
      </c>
      <c r="I5103" s="99" t="n">
        <v>0.5</v>
      </c>
      <c r="J5103" s="9" t="n">
        <v>9544</v>
      </c>
      <c r="K5103" s="9" t="n">
        <v>64.5</v>
      </c>
      <c r="L5103" s="98" t="n">
        <f aca="false">J5103/$J$11499*100</f>
        <v>0.0151237372554901</v>
      </c>
      <c r="M5103" s="6" t="n">
        <f aca="false">J5103*K5103</f>
        <v>615588</v>
      </c>
      <c r="N5103" s="72" t="n">
        <f aca="false">M5103/$M$11499*100</f>
        <v>0.00906440038476926</v>
      </c>
    </row>
    <row r="5104" customFormat="false" ht="13.8" hidden="false" customHeight="false" outlineLevel="0" collapsed="false">
      <c r="A5104" s="92" t="s">
        <v>15</v>
      </c>
      <c r="B5104" s="96" t="n">
        <v>2016</v>
      </c>
      <c r="C5104" s="96" t="s">
        <v>48</v>
      </c>
      <c r="D5104" s="96" t="s">
        <v>168</v>
      </c>
      <c r="E5104" s="96" t="s">
        <v>199</v>
      </c>
      <c r="F5104" s="96" t="s">
        <v>68</v>
      </c>
      <c r="G5104" s="96" t="s">
        <v>120</v>
      </c>
      <c r="H5104" s="96" t="s">
        <v>15</v>
      </c>
      <c r="I5104" s="97" t="n">
        <v>0.5</v>
      </c>
      <c r="J5104" s="96" t="n">
        <v>7363</v>
      </c>
      <c r="K5104" s="96" t="n">
        <v>64.5</v>
      </c>
      <c r="L5104" s="98" t="n">
        <f aca="false">J5104/$J$11499*100</f>
        <v>0.0116676527045446</v>
      </c>
      <c r="M5104" s="6" t="n">
        <f aca="false">J5104*K5104</f>
        <v>474913.5</v>
      </c>
      <c r="N5104" s="72" t="n">
        <f aca="false">M5104/$M$11499*100</f>
        <v>0.0069929987461291</v>
      </c>
    </row>
    <row r="5105" customFormat="false" ht="13.8" hidden="false" customHeight="false" outlineLevel="0" collapsed="false">
      <c r="A5105" s="92" t="s">
        <v>13</v>
      </c>
      <c r="B5105" s="9" t="n">
        <v>2016</v>
      </c>
      <c r="C5105" s="9" t="s">
        <v>48</v>
      </c>
      <c r="D5105" s="9" t="s">
        <v>168</v>
      </c>
      <c r="E5105" s="9" t="s">
        <v>200</v>
      </c>
      <c r="F5105" s="9" t="s">
        <v>68</v>
      </c>
      <c r="G5105" s="9" t="s">
        <v>133</v>
      </c>
      <c r="H5105" s="9" t="s">
        <v>13</v>
      </c>
      <c r="I5105" s="99" t="n">
        <v>0.5</v>
      </c>
      <c r="J5105" s="9" t="n">
        <v>3425</v>
      </c>
      <c r="K5105" s="9" t="n">
        <v>28</v>
      </c>
      <c r="L5105" s="98" t="n">
        <f aca="false">J5105/$J$11499*100</f>
        <v>0.00542736799036607</v>
      </c>
      <c r="M5105" s="6" t="n">
        <f aca="false">J5105*K5105</f>
        <v>95900</v>
      </c>
      <c r="N5105" s="72" t="n">
        <f aca="false">M5105/$M$11499*100</f>
        <v>0.00141210679366617</v>
      </c>
    </row>
    <row r="5106" customFormat="false" ht="13.8" hidden="false" customHeight="false" outlineLevel="0" collapsed="false">
      <c r="A5106" s="92" t="s">
        <v>85</v>
      </c>
      <c r="B5106" s="96" t="n">
        <v>2016</v>
      </c>
      <c r="C5106" s="96" t="s">
        <v>48</v>
      </c>
      <c r="D5106" s="96" t="s">
        <v>168</v>
      </c>
      <c r="E5106" s="96" t="s">
        <v>200</v>
      </c>
      <c r="F5106" s="96" t="s">
        <v>68</v>
      </c>
      <c r="G5106" s="96" t="s">
        <v>57</v>
      </c>
      <c r="H5106" s="96" t="s">
        <v>85</v>
      </c>
      <c r="I5106" s="97" t="n">
        <v>0.5</v>
      </c>
      <c r="J5106" s="96" t="n">
        <v>1733</v>
      </c>
      <c r="K5106" s="96" t="n">
        <v>39.5</v>
      </c>
      <c r="L5106" s="98" t="n">
        <f aca="false">J5106/$J$11499*100</f>
        <v>0.00274616897147573</v>
      </c>
      <c r="M5106" s="6" t="n">
        <f aca="false">J5106*K5106</f>
        <v>68453.5</v>
      </c>
      <c r="N5106" s="72" t="n">
        <f aca="false">M5106/$M$11499*100</f>
        <v>0.00100796300730164</v>
      </c>
    </row>
    <row r="5107" customFormat="false" ht="13.8" hidden="false" customHeight="false" outlineLevel="0" collapsed="false">
      <c r="A5107" s="92" t="s">
        <v>86</v>
      </c>
      <c r="B5107" s="9" t="n">
        <v>2016</v>
      </c>
      <c r="C5107" s="9" t="s">
        <v>48</v>
      </c>
      <c r="D5107" s="9" t="s">
        <v>168</v>
      </c>
      <c r="E5107" s="9" t="s">
        <v>200</v>
      </c>
      <c r="F5107" s="9" t="s">
        <v>68</v>
      </c>
      <c r="G5107" s="9" t="s">
        <v>57</v>
      </c>
      <c r="H5107" s="9" t="s">
        <v>86</v>
      </c>
      <c r="I5107" s="99" t="n">
        <v>0.5</v>
      </c>
      <c r="J5107" s="9" t="n">
        <v>4484</v>
      </c>
      <c r="K5107" s="9" t="n">
        <v>39.5</v>
      </c>
      <c r="L5107" s="98" t="n">
        <f aca="false">J5107/$J$11499*100</f>
        <v>0.00710549432665735</v>
      </c>
      <c r="M5107" s="6" t="n">
        <f aca="false">J5107*K5107</f>
        <v>177118</v>
      </c>
      <c r="N5107" s="72" t="n">
        <f aca="false">M5107/$M$11499*100</f>
        <v>0.00260802430740944</v>
      </c>
    </row>
    <row r="5108" customFormat="false" ht="13.8" hidden="false" customHeight="false" outlineLevel="0" collapsed="false">
      <c r="A5108" s="92" t="s">
        <v>17</v>
      </c>
      <c r="B5108" s="96" t="n">
        <v>2016</v>
      </c>
      <c r="C5108" s="96" t="s">
        <v>48</v>
      </c>
      <c r="D5108" s="96" t="s">
        <v>168</v>
      </c>
      <c r="E5108" s="96" t="s">
        <v>200</v>
      </c>
      <c r="F5108" s="96" t="s">
        <v>68</v>
      </c>
      <c r="G5108" s="96" t="s">
        <v>104</v>
      </c>
      <c r="H5108" s="96" t="s">
        <v>17</v>
      </c>
      <c r="I5108" s="97" t="n">
        <v>1</v>
      </c>
      <c r="J5108" s="96" t="n">
        <v>8959</v>
      </c>
      <c r="K5108" s="96" t="n">
        <v>106</v>
      </c>
      <c r="L5108" s="98" t="n">
        <f aca="false">J5108/$J$11499*100</f>
        <v>0.0141967269564057</v>
      </c>
      <c r="M5108" s="6" t="n">
        <f aca="false">J5108*K5108</f>
        <v>949654</v>
      </c>
      <c r="N5108" s="72" t="n">
        <f aca="false">M5108/$M$11499*100</f>
        <v>0.0139834501046116</v>
      </c>
    </row>
    <row r="5109" customFormat="false" ht="13.8" hidden="false" customHeight="false" outlineLevel="0" collapsed="false">
      <c r="A5109" s="92" t="s">
        <v>14</v>
      </c>
      <c r="B5109" s="9" t="n">
        <v>2016</v>
      </c>
      <c r="C5109" s="9" t="s">
        <v>48</v>
      </c>
      <c r="D5109" s="9" t="s">
        <v>168</v>
      </c>
      <c r="E5109" s="9" t="s">
        <v>200</v>
      </c>
      <c r="F5109" s="9" t="s">
        <v>68</v>
      </c>
      <c r="G5109" s="9" t="s">
        <v>114</v>
      </c>
      <c r="H5109" s="9" t="s">
        <v>14</v>
      </c>
      <c r="I5109" s="99" t="n">
        <v>0.5</v>
      </c>
      <c r="J5109" s="9" t="n">
        <v>1070</v>
      </c>
      <c r="K5109" s="9" t="n">
        <v>61.5</v>
      </c>
      <c r="L5109" s="98" t="n">
        <f aca="false">J5109/$J$11499*100</f>
        <v>0.00169555729918006</v>
      </c>
      <c r="M5109" s="6" t="n">
        <f aca="false">J5109*K5109</f>
        <v>65805</v>
      </c>
      <c r="N5109" s="72" t="n">
        <f aca="false">M5109/$M$11499*100</f>
        <v>0.000968964416654875</v>
      </c>
    </row>
    <row r="5110" customFormat="false" ht="13.8" hidden="false" customHeight="false" outlineLevel="0" collapsed="false">
      <c r="A5110" s="92" t="s">
        <v>24</v>
      </c>
      <c r="B5110" s="96" t="n">
        <v>2016</v>
      </c>
      <c r="C5110" s="96" t="s">
        <v>48</v>
      </c>
      <c r="D5110" s="96" t="s">
        <v>168</v>
      </c>
      <c r="E5110" s="96" t="s">
        <v>200</v>
      </c>
      <c r="F5110" s="96" t="s">
        <v>68</v>
      </c>
      <c r="G5110" s="96" t="s">
        <v>120</v>
      </c>
      <c r="H5110" s="96" t="s">
        <v>24</v>
      </c>
      <c r="I5110" s="97" t="n">
        <v>0.5</v>
      </c>
      <c r="J5110" s="96" t="n">
        <v>1780</v>
      </c>
      <c r="K5110" s="96" t="n">
        <v>64.5</v>
      </c>
      <c r="L5110" s="98" t="n">
        <f aca="false">J5110/$J$11499*100</f>
        <v>0.00282064672200047</v>
      </c>
      <c r="M5110" s="6" t="n">
        <f aca="false">J5110*K5110</f>
        <v>114810</v>
      </c>
      <c r="N5110" s="72" t="n">
        <f aca="false">M5110/$M$11499*100</f>
        <v>0.0016905524606967</v>
      </c>
    </row>
    <row r="5111" customFormat="false" ht="13.8" hidden="false" customHeight="false" outlineLevel="0" collapsed="false">
      <c r="A5111" s="92" t="s">
        <v>25</v>
      </c>
      <c r="B5111" s="9" t="n">
        <v>2016</v>
      </c>
      <c r="C5111" s="9" t="s">
        <v>48</v>
      </c>
      <c r="D5111" s="9" t="s">
        <v>168</v>
      </c>
      <c r="E5111" s="9" t="s">
        <v>200</v>
      </c>
      <c r="F5111" s="9" t="s">
        <v>68</v>
      </c>
      <c r="G5111" s="9" t="s">
        <v>120</v>
      </c>
      <c r="H5111" s="9" t="s">
        <v>25</v>
      </c>
      <c r="I5111" s="99" t="n">
        <v>0.5</v>
      </c>
      <c r="J5111" s="9" t="n">
        <v>5087</v>
      </c>
      <c r="K5111" s="9" t="n">
        <v>64.5</v>
      </c>
      <c r="L5111" s="98" t="n">
        <f aca="false">J5111/$J$11499*100</f>
        <v>0.00806102801955976</v>
      </c>
      <c r="M5111" s="6" t="n">
        <f aca="false">J5111*K5111</f>
        <v>328111.5</v>
      </c>
      <c r="N5111" s="72" t="n">
        <f aca="false">M5111/$M$11499*100</f>
        <v>0.00483137099301354</v>
      </c>
    </row>
    <row r="5112" customFormat="false" ht="13.8" hidden="false" customHeight="false" outlineLevel="0" collapsed="false">
      <c r="A5112" s="92" t="s">
        <v>33</v>
      </c>
      <c r="B5112" s="96" t="n">
        <v>2016</v>
      </c>
      <c r="C5112" s="96" t="s">
        <v>48</v>
      </c>
      <c r="D5112" s="96" t="s">
        <v>168</v>
      </c>
      <c r="E5112" s="96" t="s">
        <v>202</v>
      </c>
      <c r="F5112" s="96" t="s">
        <v>68</v>
      </c>
      <c r="G5112" s="96" t="s">
        <v>130</v>
      </c>
      <c r="H5112" s="96" t="s">
        <v>33</v>
      </c>
      <c r="I5112" s="97" t="n">
        <v>0.5</v>
      </c>
      <c r="J5112" s="96" t="n">
        <v>5969</v>
      </c>
      <c r="K5112" s="96" t="n">
        <v>25</v>
      </c>
      <c r="L5112" s="98" t="n">
        <f aca="false">J5112/$J$11499*100</f>
        <v>0.00945867431664089</v>
      </c>
      <c r="M5112" s="6" t="n">
        <f aca="false">J5112*K5112</f>
        <v>149225</v>
      </c>
      <c r="N5112" s="72" t="n">
        <f aca="false">M5112/$M$11499*100</f>
        <v>0.00219730590495135</v>
      </c>
    </row>
    <row r="5113" customFormat="false" ht="13.8" hidden="false" customHeight="false" outlineLevel="0" collapsed="false">
      <c r="A5113" s="92" t="s">
        <v>132</v>
      </c>
      <c r="B5113" s="9" t="n">
        <v>2016</v>
      </c>
      <c r="C5113" s="9" t="s">
        <v>48</v>
      </c>
      <c r="D5113" s="9" t="s">
        <v>168</v>
      </c>
      <c r="E5113" s="9" t="s">
        <v>202</v>
      </c>
      <c r="F5113" s="9" t="s">
        <v>68</v>
      </c>
      <c r="G5113" s="9" t="s">
        <v>131</v>
      </c>
      <c r="H5113" s="9" t="s">
        <v>132</v>
      </c>
      <c r="I5113" s="99" t="n">
        <v>0.5</v>
      </c>
      <c r="J5113" s="9" t="n">
        <v>1669</v>
      </c>
      <c r="K5113" s="9" t="n">
        <v>26.5</v>
      </c>
      <c r="L5113" s="98" t="n">
        <f aca="false">J5113/$J$11499*100</f>
        <v>0.00264475246012291</v>
      </c>
      <c r="M5113" s="6" t="n">
        <f aca="false">J5113*K5113</f>
        <v>44228.5</v>
      </c>
      <c r="N5113" s="72" t="n">
        <f aca="false">M5113/$M$11499*100</f>
        <v>0.00065125511286407</v>
      </c>
    </row>
    <row r="5114" customFormat="false" ht="13.8" hidden="false" customHeight="false" outlineLevel="0" collapsed="false">
      <c r="A5114" s="92" t="s">
        <v>13</v>
      </c>
      <c r="B5114" s="96" t="n">
        <v>2016</v>
      </c>
      <c r="C5114" s="96" t="s">
        <v>48</v>
      </c>
      <c r="D5114" s="96" t="s">
        <v>168</v>
      </c>
      <c r="E5114" s="96" t="s">
        <v>202</v>
      </c>
      <c r="F5114" s="96" t="s">
        <v>68</v>
      </c>
      <c r="G5114" s="96" t="s">
        <v>133</v>
      </c>
      <c r="H5114" s="96" t="s">
        <v>13</v>
      </c>
      <c r="I5114" s="97" t="n">
        <v>0.5</v>
      </c>
      <c r="J5114" s="96" t="n">
        <v>7669</v>
      </c>
      <c r="K5114" s="96" t="n">
        <v>28</v>
      </c>
      <c r="L5114" s="98" t="n">
        <f aca="false">J5114/$J$11499*100</f>
        <v>0.0121525503994503</v>
      </c>
      <c r="M5114" s="6" t="n">
        <f aca="false">J5114*K5114</f>
        <v>214732</v>
      </c>
      <c r="N5114" s="72" t="n">
        <f aca="false">M5114/$M$11499*100</f>
        <v>0.00316188233594916</v>
      </c>
    </row>
    <row r="5115" customFormat="false" ht="13.8" hidden="false" customHeight="false" outlineLevel="0" collapsed="false">
      <c r="A5115" s="92" t="s">
        <v>31</v>
      </c>
      <c r="B5115" s="9" t="n">
        <v>2016</v>
      </c>
      <c r="C5115" s="9" t="s">
        <v>48</v>
      </c>
      <c r="D5115" s="9" t="s">
        <v>168</v>
      </c>
      <c r="E5115" s="9" t="s">
        <v>202</v>
      </c>
      <c r="F5115" s="9" t="s">
        <v>68</v>
      </c>
      <c r="G5115" s="9" t="s">
        <v>133</v>
      </c>
      <c r="H5115" s="9" t="s">
        <v>31</v>
      </c>
      <c r="I5115" s="99" t="n">
        <v>0.5</v>
      </c>
      <c r="J5115" s="9" t="n">
        <v>5209</v>
      </c>
      <c r="K5115" s="9" t="n">
        <v>28</v>
      </c>
      <c r="L5115" s="98" t="n">
        <f aca="false">J5115/$J$11499*100</f>
        <v>0.00825435324432608</v>
      </c>
      <c r="M5115" s="6" t="n">
        <f aca="false">J5115*K5115</f>
        <v>145852</v>
      </c>
      <c r="N5115" s="72" t="n">
        <f aca="false">M5115/$M$11499*100</f>
        <v>0.00214763920823565</v>
      </c>
    </row>
    <row r="5116" customFormat="false" ht="13.8" hidden="false" customHeight="false" outlineLevel="0" collapsed="false">
      <c r="A5116" s="92" t="s">
        <v>18</v>
      </c>
      <c r="B5116" s="96" t="n">
        <v>2016</v>
      </c>
      <c r="C5116" s="96" t="s">
        <v>48</v>
      </c>
      <c r="D5116" s="96" t="s">
        <v>168</v>
      </c>
      <c r="E5116" s="96" t="s">
        <v>202</v>
      </c>
      <c r="F5116" s="96" t="s">
        <v>68</v>
      </c>
      <c r="G5116" s="96" t="s">
        <v>133</v>
      </c>
      <c r="H5116" s="96" t="s">
        <v>18</v>
      </c>
      <c r="I5116" s="97" t="n">
        <v>1</v>
      </c>
      <c r="J5116" s="96" t="n">
        <v>6365</v>
      </c>
      <c r="K5116" s="96" t="n">
        <v>56</v>
      </c>
      <c r="L5116" s="98" t="n">
        <f aca="false">J5116/$J$11499*100</f>
        <v>0.0100861889806365</v>
      </c>
      <c r="M5116" s="6" t="n">
        <f aca="false">J5116*K5116</f>
        <v>356440</v>
      </c>
      <c r="N5116" s="72" t="n">
        <f aca="false">M5116/$M$11499*100</f>
        <v>0.00524850203894026</v>
      </c>
    </row>
    <row r="5117" customFormat="false" ht="13.8" hidden="false" customHeight="false" outlineLevel="0" collapsed="false">
      <c r="A5117" s="92" t="s">
        <v>16</v>
      </c>
      <c r="B5117" s="9" t="n">
        <v>2016</v>
      </c>
      <c r="C5117" s="9" t="s">
        <v>48</v>
      </c>
      <c r="D5117" s="9" t="s">
        <v>168</v>
      </c>
      <c r="E5117" s="9" t="s">
        <v>202</v>
      </c>
      <c r="F5117" s="9" t="s">
        <v>68</v>
      </c>
      <c r="G5117" s="9" t="s">
        <v>135</v>
      </c>
      <c r="H5117" s="9" t="s">
        <v>16</v>
      </c>
      <c r="I5117" s="99" t="n">
        <v>0.5</v>
      </c>
      <c r="J5117" s="9" t="n">
        <v>1332</v>
      </c>
      <c r="K5117" s="9" t="n">
        <v>29.5</v>
      </c>
      <c r="L5117" s="98" t="n">
        <f aca="false">J5117/$J$11499*100</f>
        <v>0.00211073114253069</v>
      </c>
      <c r="M5117" s="6" t="n">
        <f aca="false">J5117*K5117</f>
        <v>39294</v>
      </c>
      <c r="N5117" s="72" t="n">
        <f aca="false">M5117/$M$11499*100</f>
        <v>0.000578595665801028</v>
      </c>
    </row>
    <row r="5118" customFormat="false" ht="13.8" hidden="false" customHeight="false" outlineLevel="0" collapsed="false">
      <c r="A5118" s="92" t="s">
        <v>141</v>
      </c>
      <c r="B5118" s="96" t="n">
        <v>2016</v>
      </c>
      <c r="C5118" s="96" t="s">
        <v>48</v>
      </c>
      <c r="D5118" s="96" t="s">
        <v>168</v>
      </c>
      <c r="E5118" s="96" t="s">
        <v>202</v>
      </c>
      <c r="F5118" s="96" t="s">
        <v>68</v>
      </c>
      <c r="G5118" s="96" t="s">
        <v>66</v>
      </c>
      <c r="H5118" s="96" t="s">
        <v>141</v>
      </c>
      <c r="I5118" s="97" t="n">
        <v>0.5</v>
      </c>
      <c r="J5118" s="96" t="n">
        <v>6909</v>
      </c>
      <c r="K5118" s="96" t="n">
        <v>32.5</v>
      </c>
      <c r="L5118" s="98" t="n">
        <f aca="false">J5118/$J$11499*100</f>
        <v>0.0109482293271355</v>
      </c>
      <c r="M5118" s="6" t="n">
        <f aca="false">J5118*K5118</f>
        <v>224542.5</v>
      </c>
      <c r="N5118" s="72" t="n">
        <f aca="false">M5118/$M$11499*100</f>
        <v>0.00330633983020633</v>
      </c>
    </row>
    <row r="5119" customFormat="false" ht="13.8" hidden="false" customHeight="false" outlineLevel="0" collapsed="false">
      <c r="A5119" s="92" t="s">
        <v>71</v>
      </c>
      <c r="B5119" s="9" t="n">
        <v>2016</v>
      </c>
      <c r="C5119" s="9" t="s">
        <v>48</v>
      </c>
      <c r="D5119" s="9" t="s">
        <v>168</v>
      </c>
      <c r="E5119" s="9" t="s">
        <v>202</v>
      </c>
      <c r="F5119" s="9" t="s">
        <v>68</v>
      </c>
      <c r="G5119" s="9" t="s">
        <v>69</v>
      </c>
      <c r="H5119" s="9" t="s">
        <v>71</v>
      </c>
      <c r="I5119" s="99" t="n">
        <v>1</v>
      </c>
      <c r="J5119" s="9" t="n">
        <v>1290</v>
      </c>
      <c r="K5119" s="9" t="n">
        <v>68</v>
      </c>
      <c r="L5119" s="98" t="n">
        <f aca="false">J5119/$J$11499*100</f>
        <v>0.00204417655695539</v>
      </c>
      <c r="M5119" s="6" t="n">
        <f aca="false">J5119*K5119</f>
        <v>87720</v>
      </c>
      <c r="N5119" s="72" t="n">
        <f aca="false">M5119/$M$11499*100</f>
        <v>0.00129165805985815</v>
      </c>
    </row>
    <row r="5120" customFormat="false" ht="13.8" hidden="false" customHeight="false" outlineLevel="0" collapsed="false">
      <c r="A5120" s="92" t="s">
        <v>80</v>
      </c>
      <c r="B5120" s="96" t="n">
        <v>2016</v>
      </c>
      <c r="C5120" s="96" t="s">
        <v>48</v>
      </c>
      <c r="D5120" s="96" t="s">
        <v>168</v>
      </c>
      <c r="E5120" s="96" t="s">
        <v>202</v>
      </c>
      <c r="F5120" s="96" t="s">
        <v>68</v>
      </c>
      <c r="G5120" s="96" t="s">
        <v>75</v>
      </c>
      <c r="H5120" s="96" t="s">
        <v>80</v>
      </c>
      <c r="I5120" s="97" t="n">
        <v>0.5</v>
      </c>
      <c r="J5120" s="96" t="n">
        <v>6832</v>
      </c>
      <c r="K5120" s="96" t="n">
        <v>35.5</v>
      </c>
      <c r="L5120" s="98" t="n">
        <f aca="false">J5120/$J$11499*100</f>
        <v>0.0108262125869141</v>
      </c>
      <c r="M5120" s="6" t="n">
        <f aca="false">J5120*K5120</f>
        <v>242536</v>
      </c>
      <c r="N5120" s="72" t="n">
        <f aca="false">M5120/$M$11499*100</f>
        <v>0.00357129023262376</v>
      </c>
    </row>
    <row r="5121" customFormat="false" ht="13.8" hidden="false" customHeight="false" outlineLevel="0" collapsed="false">
      <c r="A5121" s="92" t="s">
        <v>78</v>
      </c>
      <c r="B5121" s="9" t="n">
        <v>2016</v>
      </c>
      <c r="C5121" s="9" t="s">
        <v>48</v>
      </c>
      <c r="D5121" s="9" t="s">
        <v>168</v>
      </c>
      <c r="E5121" s="9" t="s">
        <v>202</v>
      </c>
      <c r="F5121" s="9" t="s">
        <v>68</v>
      </c>
      <c r="G5121" s="9" t="s">
        <v>75</v>
      </c>
      <c r="H5121" s="9" t="s">
        <v>78</v>
      </c>
      <c r="I5121" s="99" t="n">
        <v>0.5</v>
      </c>
      <c r="J5121" s="9" t="n">
        <v>2183</v>
      </c>
      <c r="K5121" s="9" t="n">
        <v>35.5</v>
      </c>
      <c r="L5121" s="98" t="n">
        <f aca="false">J5121/$J$11499*100</f>
        <v>0.00345925381692529</v>
      </c>
      <c r="M5121" s="6" t="n">
        <f aca="false">J5121*K5121</f>
        <v>77496.5</v>
      </c>
      <c r="N5121" s="72" t="n">
        <f aca="false">M5121/$M$11499*100</f>
        <v>0.00114111922977425</v>
      </c>
    </row>
    <row r="5122" customFormat="false" ht="13.8" hidden="false" customHeight="false" outlineLevel="0" collapsed="false">
      <c r="A5122" s="92" t="s">
        <v>83</v>
      </c>
      <c r="B5122" s="96" t="n">
        <v>2016</v>
      </c>
      <c r="C5122" s="96" t="s">
        <v>48</v>
      </c>
      <c r="D5122" s="96" t="s">
        <v>168</v>
      </c>
      <c r="E5122" s="96" t="s">
        <v>202</v>
      </c>
      <c r="F5122" s="96" t="s">
        <v>68</v>
      </c>
      <c r="G5122" s="96" t="s">
        <v>57</v>
      </c>
      <c r="H5122" s="96" t="s">
        <v>83</v>
      </c>
      <c r="I5122" s="97" t="n">
        <v>0.33</v>
      </c>
      <c r="J5122" s="96" t="n">
        <v>7503</v>
      </c>
      <c r="K5122" s="96" t="n">
        <v>26.07</v>
      </c>
      <c r="L5122" s="98" t="n">
        <f aca="false">J5122/$J$11499*100</f>
        <v>0.0118895013231289</v>
      </c>
      <c r="M5122" s="6" t="n">
        <f aca="false">J5122*K5122</f>
        <v>195603.21</v>
      </c>
      <c r="N5122" s="72" t="n">
        <f aca="false">M5122/$M$11499*100</f>
        <v>0.00288021503340888</v>
      </c>
    </row>
    <row r="5123" customFormat="false" ht="13.8" hidden="false" customHeight="false" outlineLevel="0" collapsed="false">
      <c r="A5123" s="92" t="s">
        <v>84</v>
      </c>
      <c r="B5123" s="9" t="n">
        <v>2016</v>
      </c>
      <c r="C5123" s="9" t="s">
        <v>48</v>
      </c>
      <c r="D5123" s="9" t="s">
        <v>168</v>
      </c>
      <c r="E5123" s="9" t="s">
        <v>202</v>
      </c>
      <c r="F5123" s="9" t="s">
        <v>68</v>
      </c>
      <c r="G5123" s="9" t="s">
        <v>57</v>
      </c>
      <c r="H5123" s="9" t="s">
        <v>84</v>
      </c>
      <c r="I5123" s="99" t="n">
        <v>0.33</v>
      </c>
      <c r="J5123" s="9" t="n">
        <v>2239</v>
      </c>
      <c r="K5123" s="9" t="n">
        <v>26.07</v>
      </c>
      <c r="L5123" s="98" t="n">
        <f aca="false">J5123/$J$11499*100</f>
        <v>0.00354799326435901</v>
      </c>
      <c r="M5123" s="6" t="n">
        <f aca="false">J5123*K5123</f>
        <v>58370.73</v>
      </c>
      <c r="N5123" s="72" t="n">
        <f aca="false">M5123/$M$11499*100</f>
        <v>0.000859496396081897</v>
      </c>
    </row>
    <row r="5124" customFormat="false" ht="13.8" hidden="false" customHeight="false" outlineLevel="0" collapsed="false">
      <c r="A5124" s="92" t="s">
        <v>85</v>
      </c>
      <c r="B5124" s="96" t="n">
        <v>2016</v>
      </c>
      <c r="C5124" s="96" t="s">
        <v>48</v>
      </c>
      <c r="D5124" s="96" t="s">
        <v>168</v>
      </c>
      <c r="E5124" s="96" t="s">
        <v>202</v>
      </c>
      <c r="F5124" s="96" t="s">
        <v>68</v>
      </c>
      <c r="G5124" s="96" t="s">
        <v>57</v>
      </c>
      <c r="H5124" s="96" t="s">
        <v>85</v>
      </c>
      <c r="I5124" s="97" t="n">
        <v>0.5</v>
      </c>
      <c r="J5124" s="96" t="n">
        <v>5206</v>
      </c>
      <c r="K5124" s="96" t="n">
        <v>39.5</v>
      </c>
      <c r="L5124" s="98" t="n">
        <f aca="false">J5124/$J$11499*100</f>
        <v>0.00824959934535642</v>
      </c>
      <c r="M5124" s="6" t="n">
        <f aca="false">J5124*K5124</f>
        <v>205637</v>
      </c>
      <c r="N5124" s="72" t="n">
        <f aca="false">M5124/$M$11499*100</f>
        <v>0.00302796042470418</v>
      </c>
    </row>
    <row r="5125" customFormat="false" ht="13.8" hidden="false" customHeight="false" outlineLevel="0" collapsed="false">
      <c r="A5125" s="92" t="s">
        <v>86</v>
      </c>
      <c r="B5125" s="9" t="n">
        <v>2016</v>
      </c>
      <c r="C5125" s="9" t="s">
        <v>48</v>
      </c>
      <c r="D5125" s="9" t="s">
        <v>168</v>
      </c>
      <c r="E5125" s="9" t="s">
        <v>202</v>
      </c>
      <c r="F5125" s="9" t="s">
        <v>68</v>
      </c>
      <c r="G5125" s="9" t="s">
        <v>57</v>
      </c>
      <c r="H5125" s="9" t="s">
        <v>86</v>
      </c>
      <c r="I5125" s="99" t="n">
        <v>0.5</v>
      </c>
      <c r="J5125" s="9" t="n">
        <v>3651</v>
      </c>
      <c r="K5125" s="9" t="n">
        <v>39.5</v>
      </c>
      <c r="L5125" s="98" t="n">
        <f aca="false">J5125/$J$11499*100</f>
        <v>0.00578549504608073</v>
      </c>
      <c r="M5125" s="6" t="n">
        <f aca="false">J5125*K5125</f>
        <v>144214.5</v>
      </c>
      <c r="N5125" s="72" t="n">
        <f aca="false">M5125/$M$11499*100</f>
        <v>0.00212352737429792</v>
      </c>
    </row>
    <row r="5126" customFormat="false" ht="13.8" hidden="false" customHeight="false" outlineLevel="0" collapsed="false">
      <c r="A5126" s="92" t="s">
        <v>21</v>
      </c>
      <c r="B5126" s="96" t="n">
        <v>2016</v>
      </c>
      <c r="C5126" s="96" t="s">
        <v>48</v>
      </c>
      <c r="D5126" s="96" t="s">
        <v>168</v>
      </c>
      <c r="E5126" s="96" t="s">
        <v>202</v>
      </c>
      <c r="F5126" s="96" t="s">
        <v>68</v>
      </c>
      <c r="G5126" s="96" t="s">
        <v>57</v>
      </c>
      <c r="H5126" s="96" t="s">
        <v>21</v>
      </c>
      <c r="I5126" s="97" t="n">
        <v>1</v>
      </c>
      <c r="J5126" s="96" t="n">
        <v>4790</v>
      </c>
      <c r="K5126" s="96" t="n">
        <v>79</v>
      </c>
      <c r="L5126" s="98" t="n">
        <f aca="false">J5126/$J$11499*100</f>
        <v>0.00759039202156305</v>
      </c>
      <c r="M5126" s="6" t="n">
        <f aca="false">J5126*K5126</f>
        <v>378410</v>
      </c>
      <c r="N5126" s="72" t="n">
        <f aca="false">M5126/$M$11499*100</f>
        <v>0.00557200554526816</v>
      </c>
    </row>
    <row r="5127" customFormat="false" ht="13.8" hidden="false" customHeight="false" outlineLevel="0" collapsed="false">
      <c r="A5127" s="92" t="s">
        <v>87</v>
      </c>
      <c r="B5127" s="9" t="n">
        <v>2016</v>
      </c>
      <c r="C5127" s="9" t="s">
        <v>48</v>
      </c>
      <c r="D5127" s="9" t="s">
        <v>168</v>
      </c>
      <c r="E5127" s="9" t="s">
        <v>202</v>
      </c>
      <c r="F5127" s="9" t="s">
        <v>68</v>
      </c>
      <c r="G5127" s="9" t="s">
        <v>57</v>
      </c>
      <c r="H5127" s="9" t="s">
        <v>87</v>
      </c>
      <c r="I5127" s="99" t="n">
        <v>0.5</v>
      </c>
      <c r="J5127" s="9" t="n">
        <v>2015</v>
      </c>
      <c r="K5127" s="9" t="n">
        <v>39.5</v>
      </c>
      <c r="L5127" s="98" t="n">
        <f aca="false">J5127/$J$11499*100</f>
        <v>0.00319303547462412</v>
      </c>
      <c r="M5127" s="6" t="n">
        <f aca="false">J5127*K5127</f>
        <v>79592.5</v>
      </c>
      <c r="N5127" s="72" t="n">
        <f aca="false">M5127/$M$11499*100</f>
        <v>0.00117198237721455</v>
      </c>
    </row>
    <row r="5128" customFormat="false" ht="13.8" hidden="false" customHeight="false" outlineLevel="0" collapsed="false">
      <c r="A5128" s="92" t="s">
        <v>34</v>
      </c>
      <c r="B5128" s="96" t="n">
        <v>2016</v>
      </c>
      <c r="C5128" s="96" t="s">
        <v>48</v>
      </c>
      <c r="D5128" s="96" t="s">
        <v>168</v>
      </c>
      <c r="E5128" s="96" t="s">
        <v>202</v>
      </c>
      <c r="F5128" s="96" t="s">
        <v>68</v>
      </c>
      <c r="G5128" s="96" t="s">
        <v>59</v>
      </c>
      <c r="H5128" s="96" t="s">
        <v>34</v>
      </c>
      <c r="I5128" s="97" t="n">
        <v>0.5</v>
      </c>
      <c r="J5128" s="96" t="n">
        <v>8764</v>
      </c>
      <c r="K5128" s="96" t="n">
        <v>41.5</v>
      </c>
      <c r="L5128" s="98" t="n">
        <f aca="false">J5128/$J$11499*100</f>
        <v>0.0138877235233776</v>
      </c>
      <c r="M5128" s="6" t="n">
        <f aca="false">J5128*K5128</f>
        <v>363706</v>
      </c>
      <c r="N5128" s="72" t="n">
        <f aca="false">M5128/$M$11499*100</f>
        <v>0.0053554923200954</v>
      </c>
    </row>
    <row r="5129" customFormat="false" ht="13.8" hidden="false" customHeight="false" outlineLevel="0" collapsed="false">
      <c r="A5129" s="92" t="s">
        <v>19</v>
      </c>
      <c r="B5129" s="9" t="n">
        <v>2016</v>
      </c>
      <c r="C5129" s="9" t="s">
        <v>48</v>
      </c>
      <c r="D5129" s="9" t="s">
        <v>168</v>
      </c>
      <c r="E5129" s="9" t="s">
        <v>202</v>
      </c>
      <c r="F5129" s="9" t="s">
        <v>68</v>
      </c>
      <c r="G5129" s="9" t="s">
        <v>59</v>
      </c>
      <c r="H5129" s="9" t="s">
        <v>19</v>
      </c>
      <c r="I5129" s="99" t="n">
        <v>0.5</v>
      </c>
      <c r="J5129" s="9" t="n">
        <v>4809</v>
      </c>
      <c r="K5129" s="9" t="n">
        <v>41.5</v>
      </c>
      <c r="L5129" s="98" t="n">
        <f aca="false">J5129/$J$11499*100</f>
        <v>0.00762050004837092</v>
      </c>
      <c r="M5129" s="6" t="n">
        <f aca="false">J5129*K5129</f>
        <v>199573.5</v>
      </c>
      <c r="N5129" s="72" t="n">
        <f aca="false">M5129/$M$11499*100</f>
        <v>0.00293867669641018</v>
      </c>
    </row>
    <row r="5130" customFormat="false" ht="13.8" hidden="false" customHeight="false" outlineLevel="0" collapsed="false">
      <c r="A5130" s="92" t="s">
        <v>103</v>
      </c>
      <c r="B5130" s="96" t="n">
        <v>2016</v>
      </c>
      <c r="C5130" s="96" t="s">
        <v>48</v>
      </c>
      <c r="D5130" s="96" t="s">
        <v>168</v>
      </c>
      <c r="E5130" s="96" t="s">
        <v>202</v>
      </c>
      <c r="F5130" s="96" t="s">
        <v>68</v>
      </c>
      <c r="G5130" s="96" t="s">
        <v>61</v>
      </c>
      <c r="H5130" s="96" t="s">
        <v>103</v>
      </c>
      <c r="I5130" s="97" t="n">
        <v>0.5</v>
      </c>
      <c r="J5130" s="96" t="n">
        <v>8510</v>
      </c>
      <c r="K5130" s="96" t="n">
        <v>48</v>
      </c>
      <c r="L5130" s="98" t="n">
        <f aca="false">J5130/$J$11499*100</f>
        <v>0.013485226743946</v>
      </c>
      <c r="M5130" s="6" t="n">
        <f aca="false">J5130*K5130</f>
        <v>408480</v>
      </c>
      <c r="N5130" s="72" t="n">
        <f aca="false">M5130/$M$11499*100</f>
        <v>0.00601477980267736</v>
      </c>
    </row>
    <row r="5131" customFormat="false" ht="13.8" hidden="false" customHeight="false" outlineLevel="0" collapsed="false">
      <c r="A5131" s="92" t="s">
        <v>20</v>
      </c>
      <c r="B5131" s="9" t="n">
        <v>2016</v>
      </c>
      <c r="C5131" s="9" t="s">
        <v>48</v>
      </c>
      <c r="D5131" s="9" t="s">
        <v>168</v>
      </c>
      <c r="E5131" s="9" t="s">
        <v>202</v>
      </c>
      <c r="F5131" s="9" t="s">
        <v>68</v>
      </c>
      <c r="G5131" s="9" t="s">
        <v>61</v>
      </c>
      <c r="H5131" s="9" t="s">
        <v>20</v>
      </c>
      <c r="I5131" s="99" t="n">
        <v>1</v>
      </c>
      <c r="J5131" s="9" t="n">
        <v>8393</v>
      </c>
      <c r="K5131" s="9" t="n">
        <v>96</v>
      </c>
      <c r="L5131" s="98" t="n">
        <f aca="false">J5131/$J$11499*100</f>
        <v>0.0132998246841292</v>
      </c>
      <c r="M5131" s="6" t="n">
        <f aca="false">J5131*K5131</f>
        <v>805728</v>
      </c>
      <c r="N5131" s="72" t="n">
        <f aca="false">M5131/$M$11499*100</f>
        <v>0.011864170830522</v>
      </c>
    </row>
    <row r="5132" customFormat="false" ht="13.8" hidden="false" customHeight="false" outlineLevel="0" collapsed="false">
      <c r="A5132" s="92" t="s">
        <v>105</v>
      </c>
      <c r="B5132" s="96" t="n">
        <v>2016</v>
      </c>
      <c r="C5132" s="96" t="s">
        <v>48</v>
      </c>
      <c r="D5132" s="96" t="s">
        <v>168</v>
      </c>
      <c r="E5132" s="96" t="s">
        <v>202</v>
      </c>
      <c r="F5132" s="96" t="s">
        <v>68</v>
      </c>
      <c r="G5132" s="96" t="s">
        <v>104</v>
      </c>
      <c r="H5132" s="96" t="s">
        <v>105</v>
      </c>
      <c r="I5132" s="97" t="n">
        <v>0.5</v>
      </c>
      <c r="J5132" s="96" t="n">
        <v>1120</v>
      </c>
      <c r="K5132" s="96" t="n">
        <v>53</v>
      </c>
      <c r="L5132" s="98" t="n">
        <f aca="false">J5132/$J$11499*100</f>
        <v>0.00177478894867445</v>
      </c>
      <c r="M5132" s="6" t="n">
        <f aca="false">J5132*K5132</f>
        <v>59360</v>
      </c>
      <c r="N5132" s="72" t="n">
        <f aca="false">M5132/$M$11499*100</f>
        <v>0.000874063183232785</v>
      </c>
    </row>
    <row r="5133" customFormat="false" ht="13.8" hidden="false" customHeight="false" outlineLevel="0" collapsed="false">
      <c r="A5133" s="92" t="s">
        <v>106</v>
      </c>
      <c r="B5133" s="9" t="n">
        <v>2016</v>
      </c>
      <c r="C5133" s="9" t="s">
        <v>48</v>
      </c>
      <c r="D5133" s="9" t="s">
        <v>168</v>
      </c>
      <c r="E5133" s="9" t="s">
        <v>202</v>
      </c>
      <c r="F5133" s="9" t="s">
        <v>68</v>
      </c>
      <c r="G5133" s="9" t="s">
        <v>104</v>
      </c>
      <c r="H5133" s="9" t="s">
        <v>106</v>
      </c>
      <c r="I5133" s="99" t="n">
        <v>0.5</v>
      </c>
      <c r="J5133" s="9" t="n">
        <v>2972</v>
      </c>
      <c r="K5133" s="9" t="n">
        <v>53</v>
      </c>
      <c r="L5133" s="98" t="n">
        <f aca="false">J5133/$J$11499*100</f>
        <v>0.00470952924594685</v>
      </c>
      <c r="M5133" s="6" t="n">
        <f aca="false">J5133*K5133</f>
        <v>157516</v>
      </c>
      <c r="N5133" s="72" t="n">
        <f aca="false">M5133/$M$11499*100</f>
        <v>0.00231938908979271</v>
      </c>
    </row>
    <row r="5134" customFormat="false" ht="13.8" hidden="false" customHeight="false" outlineLevel="0" collapsed="false">
      <c r="A5134" s="92" t="s">
        <v>17</v>
      </c>
      <c r="B5134" s="96" t="n">
        <v>2016</v>
      </c>
      <c r="C5134" s="96" t="s">
        <v>48</v>
      </c>
      <c r="D5134" s="96" t="s">
        <v>168</v>
      </c>
      <c r="E5134" s="96" t="s">
        <v>202</v>
      </c>
      <c r="F5134" s="96" t="s">
        <v>68</v>
      </c>
      <c r="G5134" s="96" t="s">
        <v>104</v>
      </c>
      <c r="H5134" s="96" t="s">
        <v>17</v>
      </c>
      <c r="I5134" s="97" t="n">
        <v>1</v>
      </c>
      <c r="J5134" s="96" t="n">
        <v>2014</v>
      </c>
      <c r="K5134" s="96" t="n">
        <v>106</v>
      </c>
      <c r="L5134" s="98" t="n">
        <f aca="false">J5134/$J$11499*100</f>
        <v>0.00319145084163423</v>
      </c>
      <c r="M5134" s="6" t="n">
        <f aca="false">J5134*K5134</f>
        <v>213484</v>
      </c>
      <c r="N5134" s="72" t="n">
        <f aca="false">M5134/$M$11499*100</f>
        <v>0.00314350580541219</v>
      </c>
    </row>
    <row r="5135" customFormat="false" ht="13.8" hidden="false" customHeight="false" outlineLevel="0" collapsed="false">
      <c r="A5135" s="92" t="s">
        <v>27</v>
      </c>
      <c r="B5135" s="9" t="n">
        <v>2016</v>
      </c>
      <c r="C5135" s="9" t="s">
        <v>48</v>
      </c>
      <c r="D5135" s="9" t="s">
        <v>168</v>
      </c>
      <c r="E5135" s="9" t="s">
        <v>202</v>
      </c>
      <c r="F5135" s="9" t="s">
        <v>68</v>
      </c>
      <c r="G5135" s="9" t="s">
        <v>104</v>
      </c>
      <c r="H5135" s="9" t="s">
        <v>27</v>
      </c>
      <c r="I5135" s="99" t="n">
        <v>2</v>
      </c>
      <c r="J5135" s="9" t="n">
        <v>1720</v>
      </c>
      <c r="K5135" s="9" t="n">
        <v>212</v>
      </c>
      <c r="L5135" s="98" t="n">
        <f aca="false">J5135/$J$11499*100</f>
        <v>0.00272556874260719</v>
      </c>
      <c r="M5135" s="6" t="n">
        <f aca="false">J5135*K5135</f>
        <v>364640</v>
      </c>
      <c r="N5135" s="72" t="n">
        <f aca="false">M5135/$M$11499*100</f>
        <v>0.00536924526842996</v>
      </c>
    </row>
    <row r="5136" customFormat="false" ht="13.8" hidden="false" customHeight="false" outlineLevel="0" collapsed="false">
      <c r="A5136" s="92" t="s">
        <v>14</v>
      </c>
      <c r="B5136" s="96" t="n">
        <v>2016</v>
      </c>
      <c r="C5136" s="96" t="s">
        <v>48</v>
      </c>
      <c r="D5136" s="96" t="s">
        <v>168</v>
      </c>
      <c r="E5136" s="96" t="s">
        <v>202</v>
      </c>
      <c r="F5136" s="96" t="s">
        <v>68</v>
      </c>
      <c r="G5136" s="96" t="s">
        <v>114</v>
      </c>
      <c r="H5136" s="96" t="s">
        <v>14</v>
      </c>
      <c r="I5136" s="97" t="n">
        <v>0.5</v>
      </c>
      <c r="J5136" s="96" t="n">
        <v>1000</v>
      </c>
      <c r="K5136" s="96" t="n">
        <v>61.5</v>
      </c>
      <c r="L5136" s="98" t="n">
        <f aca="false">J5136/$J$11499*100</f>
        <v>0.0015846329898879</v>
      </c>
      <c r="M5136" s="6" t="n">
        <f aca="false">J5136*K5136</f>
        <v>61500</v>
      </c>
      <c r="N5136" s="72" t="n">
        <f aca="false">M5136/$M$11499*100</f>
        <v>0.000905574221172781</v>
      </c>
    </row>
    <row r="5137" customFormat="false" ht="13.8" hidden="false" customHeight="false" outlineLevel="0" collapsed="false">
      <c r="A5137" s="92" t="s">
        <v>26</v>
      </c>
      <c r="B5137" s="9" t="n">
        <v>2016</v>
      </c>
      <c r="C5137" s="9" t="s">
        <v>48</v>
      </c>
      <c r="D5137" s="9" t="s">
        <v>168</v>
      </c>
      <c r="E5137" s="9" t="s">
        <v>202</v>
      </c>
      <c r="F5137" s="9" t="s">
        <v>68</v>
      </c>
      <c r="G5137" s="9" t="s">
        <v>114</v>
      </c>
      <c r="H5137" s="9" t="s">
        <v>26</v>
      </c>
      <c r="I5137" s="99" t="n">
        <v>0.5</v>
      </c>
      <c r="J5137" s="9" t="n">
        <v>2123</v>
      </c>
      <c r="K5137" s="9" t="n">
        <v>61.5</v>
      </c>
      <c r="L5137" s="98" t="n">
        <f aca="false">J5137/$J$11499*100</f>
        <v>0.00336417583753202</v>
      </c>
      <c r="M5137" s="6" t="n">
        <f aca="false">J5137*K5137</f>
        <v>130564.5</v>
      </c>
      <c r="N5137" s="72" t="n">
        <f aca="false">M5137/$M$11499*100</f>
        <v>0.00192253407154981</v>
      </c>
    </row>
    <row r="5138" customFormat="false" ht="13.8" hidden="false" customHeight="false" outlineLevel="0" collapsed="false">
      <c r="A5138" s="92" t="s">
        <v>121</v>
      </c>
      <c r="B5138" s="96" t="n">
        <v>2016</v>
      </c>
      <c r="C5138" s="96" t="s">
        <v>48</v>
      </c>
      <c r="D5138" s="96" t="s">
        <v>168</v>
      </c>
      <c r="E5138" s="96" t="s">
        <v>202</v>
      </c>
      <c r="F5138" s="96" t="s">
        <v>68</v>
      </c>
      <c r="G5138" s="96" t="s">
        <v>120</v>
      </c>
      <c r="H5138" s="96" t="s">
        <v>121</v>
      </c>
      <c r="I5138" s="97" t="n">
        <v>0.5</v>
      </c>
      <c r="J5138" s="96" t="n">
        <v>4469</v>
      </c>
      <c r="K5138" s="96" t="n">
        <v>64.5</v>
      </c>
      <c r="L5138" s="98" t="n">
        <f aca="false">J5138/$J$11499*100</f>
        <v>0.00708172483180904</v>
      </c>
      <c r="M5138" s="6" t="n">
        <f aca="false">J5138*K5138</f>
        <v>288250.5</v>
      </c>
      <c r="N5138" s="72" t="n">
        <f aca="false">M5138/$M$11499*100</f>
        <v>0.00424442637463682</v>
      </c>
    </row>
    <row r="5139" customFormat="false" ht="13.8" hidden="false" customHeight="false" outlineLevel="0" collapsed="false">
      <c r="A5139" s="92" t="s">
        <v>122</v>
      </c>
      <c r="B5139" s="9" t="n">
        <v>2016</v>
      </c>
      <c r="C5139" s="9" t="s">
        <v>48</v>
      </c>
      <c r="D5139" s="9" t="s">
        <v>168</v>
      </c>
      <c r="E5139" s="9" t="s">
        <v>202</v>
      </c>
      <c r="F5139" s="9" t="s">
        <v>68</v>
      </c>
      <c r="G5139" s="9" t="s">
        <v>120</v>
      </c>
      <c r="H5139" s="9" t="s">
        <v>122</v>
      </c>
      <c r="I5139" s="99" t="n">
        <v>0.5</v>
      </c>
      <c r="J5139" s="9" t="n">
        <v>8868</v>
      </c>
      <c r="K5139" s="9" t="n">
        <v>64.5</v>
      </c>
      <c r="L5139" s="98" t="n">
        <f aca="false">J5139/$J$11499*100</f>
        <v>0.0140525253543259</v>
      </c>
      <c r="M5139" s="6" t="n">
        <f aca="false">J5139*K5139</f>
        <v>571986</v>
      </c>
      <c r="N5139" s="72" t="n">
        <f aca="false">M5139/$M$11499*100</f>
        <v>0.00842237034913389</v>
      </c>
    </row>
    <row r="5140" customFormat="false" ht="13.8" hidden="false" customHeight="false" outlineLevel="0" collapsed="false">
      <c r="A5140" s="92" t="s">
        <v>24</v>
      </c>
      <c r="B5140" s="96" t="n">
        <v>2016</v>
      </c>
      <c r="C5140" s="96" t="s">
        <v>48</v>
      </c>
      <c r="D5140" s="96" t="s">
        <v>168</v>
      </c>
      <c r="E5140" s="96" t="s">
        <v>202</v>
      </c>
      <c r="F5140" s="96" t="s">
        <v>68</v>
      </c>
      <c r="G5140" s="96" t="s">
        <v>120</v>
      </c>
      <c r="H5140" s="96" t="s">
        <v>24</v>
      </c>
      <c r="I5140" s="97" t="n">
        <v>0.5</v>
      </c>
      <c r="J5140" s="96" t="n">
        <v>6869</v>
      </c>
      <c r="K5140" s="96" t="n">
        <v>64.5</v>
      </c>
      <c r="L5140" s="98" t="n">
        <f aca="false">J5140/$J$11499*100</f>
        <v>0.01088484400754</v>
      </c>
      <c r="M5140" s="6" t="n">
        <f aca="false">J5140*K5140</f>
        <v>443050.5</v>
      </c>
      <c r="N5140" s="72" t="n">
        <f aca="false">M5140/$M$11499*100</f>
        <v>0.00652382295085709</v>
      </c>
    </row>
    <row r="5141" customFormat="false" ht="13.8" hidden="false" customHeight="false" outlineLevel="0" collapsed="false">
      <c r="A5141" s="92" t="s">
        <v>12</v>
      </c>
      <c r="B5141" s="9" t="n">
        <v>2016</v>
      </c>
      <c r="C5141" s="9" t="s">
        <v>48</v>
      </c>
      <c r="D5141" s="9" t="s">
        <v>168</v>
      </c>
      <c r="E5141" s="9" t="s">
        <v>202</v>
      </c>
      <c r="F5141" s="9" t="s">
        <v>68</v>
      </c>
      <c r="G5141" s="9" t="s">
        <v>120</v>
      </c>
      <c r="H5141" s="9" t="s">
        <v>12</v>
      </c>
      <c r="I5141" s="99" t="n">
        <v>0.5</v>
      </c>
      <c r="J5141" s="9" t="n">
        <v>5267</v>
      </c>
      <c r="K5141" s="9" t="n">
        <v>64.5</v>
      </c>
      <c r="L5141" s="98" t="n">
        <f aca="false">J5141/$J$11499*100</f>
        <v>0.00834626195773958</v>
      </c>
      <c r="M5141" s="6" t="n">
        <f aca="false">J5141*K5141</f>
        <v>339721.5</v>
      </c>
      <c r="N5141" s="72" t="n">
        <f aca="false">M5141/$M$11499*100</f>
        <v>0.00500232573623006</v>
      </c>
    </row>
    <row r="5142" customFormat="false" ht="13.8" hidden="false" customHeight="false" outlineLevel="0" collapsed="false">
      <c r="A5142" s="92" t="s">
        <v>125</v>
      </c>
      <c r="B5142" s="96" t="n">
        <v>2016</v>
      </c>
      <c r="C5142" s="96" t="s">
        <v>48</v>
      </c>
      <c r="D5142" s="96" t="s">
        <v>168</v>
      </c>
      <c r="E5142" s="96" t="s">
        <v>202</v>
      </c>
      <c r="F5142" s="96" t="s">
        <v>68</v>
      </c>
      <c r="G5142" s="96" t="s">
        <v>120</v>
      </c>
      <c r="H5142" s="96" t="s">
        <v>125</v>
      </c>
      <c r="I5142" s="97" t="n">
        <v>0.5</v>
      </c>
      <c r="J5142" s="96" t="n">
        <v>8921</v>
      </c>
      <c r="K5142" s="96" t="n">
        <v>64.5</v>
      </c>
      <c r="L5142" s="98" t="n">
        <f aca="false">J5142/$J$11499*100</f>
        <v>0.01413651090279</v>
      </c>
      <c r="M5142" s="6" t="n">
        <f aca="false">J5142*K5142</f>
        <v>575404.5</v>
      </c>
      <c r="N5142" s="72" t="n">
        <f aca="false">M5142/$M$11499*100</f>
        <v>0.00847270702352542</v>
      </c>
    </row>
    <row r="5143" customFormat="false" ht="13.8" hidden="false" customHeight="false" outlineLevel="0" collapsed="false">
      <c r="A5143" s="92" t="s">
        <v>126</v>
      </c>
      <c r="B5143" s="9" t="n">
        <v>2016</v>
      </c>
      <c r="C5143" s="9" t="s">
        <v>48</v>
      </c>
      <c r="D5143" s="9" t="s">
        <v>168</v>
      </c>
      <c r="E5143" s="9" t="s">
        <v>202</v>
      </c>
      <c r="F5143" s="9" t="s">
        <v>68</v>
      </c>
      <c r="G5143" s="9" t="s">
        <v>120</v>
      </c>
      <c r="H5143" s="9" t="s">
        <v>126</v>
      </c>
      <c r="I5143" s="99" t="n">
        <v>0.5</v>
      </c>
      <c r="J5143" s="9" t="n">
        <v>1137</v>
      </c>
      <c r="K5143" s="9" t="n">
        <v>64.5</v>
      </c>
      <c r="L5143" s="98" t="n">
        <f aca="false">J5143/$J$11499*100</f>
        <v>0.00180172770950255</v>
      </c>
      <c r="M5143" s="6" t="n">
        <f aca="false">J5143*K5143</f>
        <v>73336.5</v>
      </c>
      <c r="N5143" s="72" t="n">
        <f aca="false">M5143/$M$11499*100</f>
        <v>0.00107986412798435</v>
      </c>
    </row>
    <row r="5144" customFormat="false" ht="13.8" hidden="false" customHeight="false" outlineLevel="0" collapsed="false">
      <c r="A5144" s="92" t="s">
        <v>22</v>
      </c>
      <c r="B5144" s="96" t="n">
        <v>2016</v>
      </c>
      <c r="C5144" s="96" t="s">
        <v>48</v>
      </c>
      <c r="D5144" s="96" t="s">
        <v>168</v>
      </c>
      <c r="E5144" s="96" t="s">
        <v>202</v>
      </c>
      <c r="F5144" s="96" t="s">
        <v>68</v>
      </c>
      <c r="G5144" s="96" t="s">
        <v>120</v>
      </c>
      <c r="H5144" s="96" t="s">
        <v>22</v>
      </c>
      <c r="I5144" s="97" t="n">
        <v>0.5</v>
      </c>
      <c r="J5144" s="96" t="n">
        <v>9696</v>
      </c>
      <c r="K5144" s="96" t="n">
        <v>64.5</v>
      </c>
      <c r="L5144" s="98" t="n">
        <f aca="false">J5144/$J$11499*100</f>
        <v>0.0153646014699531</v>
      </c>
      <c r="M5144" s="6" t="n">
        <f aca="false">J5144*K5144</f>
        <v>625392</v>
      </c>
      <c r="N5144" s="72" t="n">
        <f aca="false">M5144/$M$11499*100</f>
        <v>0.00920876216792988</v>
      </c>
    </row>
    <row r="5145" customFormat="false" ht="13.8" hidden="false" customHeight="false" outlineLevel="0" collapsed="false">
      <c r="A5145" s="92" t="s">
        <v>15</v>
      </c>
      <c r="B5145" s="9" t="n">
        <v>2016</v>
      </c>
      <c r="C5145" s="9" t="s">
        <v>48</v>
      </c>
      <c r="D5145" s="9" t="s">
        <v>168</v>
      </c>
      <c r="E5145" s="9" t="s">
        <v>202</v>
      </c>
      <c r="F5145" s="9" t="s">
        <v>68</v>
      </c>
      <c r="G5145" s="9" t="s">
        <v>120</v>
      </c>
      <c r="H5145" s="9" t="s">
        <v>15</v>
      </c>
      <c r="I5145" s="99" t="n">
        <v>0.5</v>
      </c>
      <c r="J5145" s="9" t="n">
        <v>6368</v>
      </c>
      <c r="K5145" s="9" t="n">
        <v>64.5</v>
      </c>
      <c r="L5145" s="98" t="n">
        <f aca="false">J5145/$J$11499*100</f>
        <v>0.0100909428796062</v>
      </c>
      <c r="M5145" s="6" t="n">
        <f aca="false">J5145*K5145</f>
        <v>410736</v>
      </c>
      <c r="N5145" s="72" t="n">
        <f aca="false">M5145/$M$11499*100</f>
        <v>0.00604799891557111</v>
      </c>
    </row>
    <row r="5146" customFormat="false" ht="13.8" hidden="false" customHeight="false" outlineLevel="0" collapsed="false">
      <c r="A5146" s="92" t="s">
        <v>25</v>
      </c>
      <c r="B5146" s="96" t="n">
        <v>2016</v>
      </c>
      <c r="C5146" s="96" t="s">
        <v>48</v>
      </c>
      <c r="D5146" s="96" t="s">
        <v>168</v>
      </c>
      <c r="E5146" s="96" t="s">
        <v>202</v>
      </c>
      <c r="F5146" s="96" t="s">
        <v>68</v>
      </c>
      <c r="G5146" s="96" t="s">
        <v>120</v>
      </c>
      <c r="H5146" s="96" t="s">
        <v>25</v>
      </c>
      <c r="I5146" s="97" t="n">
        <v>0.5</v>
      </c>
      <c r="J5146" s="96" t="n">
        <v>3437</v>
      </c>
      <c r="K5146" s="96" t="n">
        <v>64.5</v>
      </c>
      <c r="L5146" s="98" t="n">
        <f aca="false">J5146/$J$11499*100</f>
        <v>0.00544638358624472</v>
      </c>
      <c r="M5146" s="6" t="n">
        <f aca="false">J5146*K5146</f>
        <v>221686.5</v>
      </c>
      <c r="N5146" s="72" t="n">
        <f aca="false">M5146/$M$11499*100</f>
        <v>0.00326428584686211</v>
      </c>
    </row>
    <row r="5147" customFormat="false" ht="13.8" hidden="false" customHeight="false" outlineLevel="0" collapsed="false">
      <c r="A5147" s="92" t="s">
        <v>23</v>
      </c>
      <c r="B5147" s="9" t="n">
        <v>2016</v>
      </c>
      <c r="C5147" s="9" t="s">
        <v>48</v>
      </c>
      <c r="D5147" s="9" t="s">
        <v>168</v>
      </c>
      <c r="E5147" s="9" t="s">
        <v>202</v>
      </c>
      <c r="F5147" s="9" t="s">
        <v>68</v>
      </c>
      <c r="G5147" s="9" t="s">
        <v>120</v>
      </c>
      <c r="H5147" s="9" t="s">
        <v>23</v>
      </c>
      <c r="I5147" s="99" t="n">
        <v>0.5</v>
      </c>
      <c r="J5147" s="9" t="n">
        <v>3728</v>
      </c>
      <c r="K5147" s="9" t="n">
        <v>64.5</v>
      </c>
      <c r="L5147" s="98" t="n">
        <f aca="false">J5147/$J$11499*100</f>
        <v>0.0059075117863021</v>
      </c>
      <c r="M5147" s="6" t="n">
        <f aca="false">J5147*K5147</f>
        <v>240456</v>
      </c>
      <c r="N5147" s="72" t="n">
        <f aca="false">M5147/$M$11499*100</f>
        <v>0.00354066268172882</v>
      </c>
    </row>
    <row r="5148" customFormat="false" ht="13.8" hidden="false" customHeight="false" outlineLevel="0" collapsed="false">
      <c r="A5148" s="92" t="s">
        <v>13</v>
      </c>
      <c r="B5148" s="96" t="n">
        <v>2016</v>
      </c>
      <c r="C5148" s="96" t="s">
        <v>48</v>
      </c>
      <c r="D5148" s="96" t="s">
        <v>168</v>
      </c>
      <c r="E5148" s="96" t="s">
        <v>203</v>
      </c>
      <c r="F5148" s="96" t="s">
        <v>68</v>
      </c>
      <c r="G5148" s="96" t="s">
        <v>133</v>
      </c>
      <c r="H5148" s="96" t="s">
        <v>13</v>
      </c>
      <c r="I5148" s="97" t="n">
        <v>0.5</v>
      </c>
      <c r="J5148" s="96" t="n">
        <v>7930</v>
      </c>
      <c r="K5148" s="96" t="n">
        <v>28</v>
      </c>
      <c r="L5148" s="98" t="n">
        <f aca="false">J5148/$J$11499*100</f>
        <v>0.0125661396098111</v>
      </c>
      <c r="M5148" s="6" t="n">
        <f aca="false">J5148*K5148</f>
        <v>222040</v>
      </c>
      <c r="N5148" s="72" t="n">
        <f aca="false">M5148/$M$11499*100</f>
        <v>0.00326949105803584</v>
      </c>
    </row>
    <row r="5149" customFormat="false" ht="13.8" hidden="false" customHeight="false" outlineLevel="0" collapsed="false">
      <c r="A5149" s="92" t="s">
        <v>18</v>
      </c>
      <c r="B5149" s="9" t="n">
        <v>2016</v>
      </c>
      <c r="C5149" s="9" t="s">
        <v>48</v>
      </c>
      <c r="D5149" s="9" t="s">
        <v>168</v>
      </c>
      <c r="E5149" s="9" t="s">
        <v>203</v>
      </c>
      <c r="F5149" s="9" t="s">
        <v>68</v>
      </c>
      <c r="G5149" s="9" t="s">
        <v>133</v>
      </c>
      <c r="H5149" s="9" t="s">
        <v>18</v>
      </c>
      <c r="I5149" s="99" t="n">
        <v>1</v>
      </c>
      <c r="J5149" s="9" t="n">
        <v>5644</v>
      </c>
      <c r="K5149" s="9" t="n">
        <v>56</v>
      </c>
      <c r="L5149" s="98" t="n">
        <f aca="false">J5149/$J$11499*100</f>
        <v>0.00894366859492732</v>
      </c>
      <c r="M5149" s="6" t="n">
        <f aca="false">J5149*K5149</f>
        <v>316064</v>
      </c>
      <c r="N5149" s="72" t="n">
        <f aca="false">M5149/$M$11499*100</f>
        <v>0.00465397415676022</v>
      </c>
    </row>
    <row r="5150" customFormat="false" ht="13.8" hidden="false" customHeight="false" outlineLevel="0" collapsed="false">
      <c r="A5150" s="92" t="s">
        <v>136</v>
      </c>
      <c r="B5150" s="96" t="n">
        <v>2016</v>
      </c>
      <c r="C5150" s="96" t="s">
        <v>48</v>
      </c>
      <c r="D5150" s="96" t="s">
        <v>168</v>
      </c>
      <c r="E5150" s="96" t="s">
        <v>203</v>
      </c>
      <c r="F5150" s="96" t="s">
        <v>68</v>
      </c>
      <c r="G5150" s="96" t="s">
        <v>135</v>
      </c>
      <c r="H5150" s="96" t="s">
        <v>136</v>
      </c>
      <c r="I5150" s="97" t="n">
        <v>0.5</v>
      </c>
      <c r="J5150" s="96" t="n">
        <v>5599</v>
      </c>
      <c r="K5150" s="96" t="n">
        <v>29.5</v>
      </c>
      <c r="L5150" s="98" t="n">
        <f aca="false">J5150/$J$11499*100</f>
        <v>0.00887236011038236</v>
      </c>
      <c r="M5150" s="6" t="n">
        <f aca="false">J5150*K5150</f>
        <v>165170.5</v>
      </c>
      <c r="N5150" s="72" t="n">
        <f aca="false">M5150/$M$11499*100</f>
        <v>0.00243209994956453</v>
      </c>
    </row>
    <row r="5151" customFormat="false" ht="13.8" hidden="false" customHeight="false" outlineLevel="0" collapsed="false">
      <c r="A5151" s="92" t="s">
        <v>16</v>
      </c>
      <c r="B5151" s="9" t="n">
        <v>2016</v>
      </c>
      <c r="C5151" s="9" t="s">
        <v>48</v>
      </c>
      <c r="D5151" s="9" t="s">
        <v>168</v>
      </c>
      <c r="E5151" s="9" t="s">
        <v>203</v>
      </c>
      <c r="F5151" s="9" t="s">
        <v>68</v>
      </c>
      <c r="G5151" s="9" t="s">
        <v>135</v>
      </c>
      <c r="H5151" s="9" t="s">
        <v>16</v>
      </c>
      <c r="I5151" s="99" t="n">
        <v>0.5</v>
      </c>
      <c r="J5151" s="9" t="n">
        <v>6154</v>
      </c>
      <c r="K5151" s="9" t="n">
        <v>29.5</v>
      </c>
      <c r="L5151" s="98" t="n">
        <f aca="false">J5151/$J$11499*100</f>
        <v>0.00975183141977015</v>
      </c>
      <c r="M5151" s="6" t="n">
        <f aca="false">J5151*K5151</f>
        <v>181543</v>
      </c>
      <c r="N5151" s="72" t="n">
        <f aca="false">M5151/$M$11499*100</f>
        <v>0.00267318147698163</v>
      </c>
    </row>
    <row r="5152" customFormat="false" ht="13.8" hidden="false" customHeight="false" outlineLevel="0" collapsed="false">
      <c r="A5152" s="92" t="s">
        <v>138</v>
      </c>
      <c r="B5152" s="96" t="n">
        <v>2016</v>
      </c>
      <c r="C5152" s="96" t="s">
        <v>48</v>
      </c>
      <c r="D5152" s="96" t="s">
        <v>168</v>
      </c>
      <c r="E5152" s="96" t="s">
        <v>203</v>
      </c>
      <c r="F5152" s="96" t="s">
        <v>68</v>
      </c>
      <c r="G5152" s="96" t="s">
        <v>137</v>
      </c>
      <c r="H5152" s="96" t="s">
        <v>138</v>
      </c>
      <c r="I5152" s="97" t="n">
        <v>0.5</v>
      </c>
      <c r="J5152" s="96" t="n">
        <v>1173</v>
      </c>
      <c r="K5152" s="96" t="n">
        <v>31</v>
      </c>
      <c r="L5152" s="98" t="n">
        <f aca="false">J5152/$J$11499*100</f>
        <v>0.00185877449713851</v>
      </c>
      <c r="M5152" s="6" t="n">
        <f aca="false">J5152*K5152</f>
        <v>36363</v>
      </c>
      <c r="N5152" s="72" t="n">
        <f aca="false">M5152/$M$11499*100</f>
        <v>0.000535437323650501</v>
      </c>
    </row>
    <row r="5153" customFormat="false" ht="13.8" hidden="false" customHeight="false" outlineLevel="0" collapsed="false">
      <c r="A5153" s="92" t="s">
        <v>76</v>
      </c>
      <c r="B5153" s="9" t="n">
        <v>2016</v>
      </c>
      <c r="C5153" s="9" t="s">
        <v>48</v>
      </c>
      <c r="D5153" s="9" t="s">
        <v>168</v>
      </c>
      <c r="E5153" s="9" t="s">
        <v>203</v>
      </c>
      <c r="F5153" s="9" t="s">
        <v>68</v>
      </c>
      <c r="G5153" s="9" t="s">
        <v>75</v>
      </c>
      <c r="H5153" s="9" t="s">
        <v>76</v>
      </c>
      <c r="I5153" s="99" t="n">
        <v>0.5</v>
      </c>
      <c r="J5153" s="9" t="n">
        <v>3541</v>
      </c>
      <c r="K5153" s="9" t="n">
        <v>35.5</v>
      </c>
      <c r="L5153" s="98" t="n">
        <f aca="false">J5153/$J$11499*100</f>
        <v>0.00561118541719306</v>
      </c>
      <c r="M5153" s="6" t="n">
        <f aca="false">J5153*K5153</f>
        <v>125705.5</v>
      </c>
      <c r="N5153" s="72" t="n">
        <f aca="false">M5153/$M$11499*100</f>
        <v>0.00185098634568512</v>
      </c>
    </row>
    <row r="5154" customFormat="false" ht="13.8" hidden="false" customHeight="false" outlineLevel="0" collapsed="false">
      <c r="A5154" s="92" t="s">
        <v>84</v>
      </c>
      <c r="B5154" s="96" t="n">
        <v>2016</v>
      </c>
      <c r="C5154" s="96" t="s">
        <v>48</v>
      </c>
      <c r="D5154" s="96" t="s">
        <v>168</v>
      </c>
      <c r="E5154" s="96" t="s">
        <v>203</v>
      </c>
      <c r="F5154" s="96" t="s">
        <v>68</v>
      </c>
      <c r="G5154" s="96" t="s">
        <v>57</v>
      </c>
      <c r="H5154" s="96" t="s">
        <v>84</v>
      </c>
      <c r="I5154" s="97" t="n">
        <v>0.33</v>
      </c>
      <c r="J5154" s="96" t="n">
        <v>6539</v>
      </c>
      <c r="K5154" s="96" t="n">
        <v>26.07</v>
      </c>
      <c r="L5154" s="98" t="n">
        <f aca="false">J5154/$J$11499*100</f>
        <v>0.010361915120877</v>
      </c>
      <c r="M5154" s="6" t="n">
        <f aca="false">J5154*K5154</f>
        <v>170471.73</v>
      </c>
      <c r="N5154" s="72" t="n">
        <f aca="false">M5154/$M$11499*100</f>
        <v>0.00251015941669474</v>
      </c>
    </row>
    <row r="5155" customFormat="false" ht="13.8" hidden="false" customHeight="false" outlineLevel="0" collapsed="false">
      <c r="A5155" s="92" t="s">
        <v>85</v>
      </c>
      <c r="B5155" s="9" t="n">
        <v>2016</v>
      </c>
      <c r="C5155" s="9" t="s">
        <v>48</v>
      </c>
      <c r="D5155" s="9" t="s">
        <v>168</v>
      </c>
      <c r="E5155" s="9" t="s">
        <v>203</v>
      </c>
      <c r="F5155" s="9" t="s">
        <v>68</v>
      </c>
      <c r="G5155" s="9" t="s">
        <v>57</v>
      </c>
      <c r="H5155" s="9" t="s">
        <v>85</v>
      </c>
      <c r="I5155" s="99" t="n">
        <v>0.5</v>
      </c>
      <c r="J5155" s="9" t="n">
        <v>7387</v>
      </c>
      <c r="K5155" s="9" t="n">
        <v>39.5</v>
      </c>
      <c r="L5155" s="98" t="n">
        <f aca="false">J5155/$J$11499*100</f>
        <v>0.0117056838963019</v>
      </c>
      <c r="M5155" s="6" t="n">
        <f aca="false">J5155*K5155</f>
        <v>291786.5</v>
      </c>
      <c r="N5155" s="72" t="n">
        <f aca="false">M5155/$M$11499*100</f>
        <v>0.00429649321115824</v>
      </c>
    </row>
    <row r="5156" customFormat="false" ht="13.8" hidden="false" customHeight="false" outlineLevel="0" collapsed="false">
      <c r="A5156" s="92" t="s">
        <v>86</v>
      </c>
      <c r="B5156" s="96" t="n">
        <v>2016</v>
      </c>
      <c r="C5156" s="96" t="s">
        <v>48</v>
      </c>
      <c r="D5156" s="96" t="s">
        <v>168</v>
      </c>
      <c r="E5156" s="96" t="s">
        <v>203</v>
      </c>
      <c r="F5156" s="96" t="s">
        <v>68</v>
      </c>
      <c r="G5156" s="96" t="s">
        <v>57</v>
      </c>
      <c r="H5156" s="96" t="s">
        <v>86</v>
      </c>
      <c r="I5156" s="97" t="n">
        <v>0.5</v>
      </c>
      <c r="J5156" s="96" t="n">
        <v>4531</v>
      </c>
      <c r="K5156" s="96" t="n">
        <v>39.5</v>
      </c>
      <c r="L5156" s="98" t="n">
        <f aca="false">J5156/$J$11499*100</f>
        <v>0.00717997207718209</v>
      </c>
      <c r="M5156" s="6" t="n">
        <f aca="false">J5156*K5156</f>
        <v>178974.5</v>
      </c>
      <c r="N5156" s="72" t="n">
        <f aca="false">M5156/$M$11499*100</f>
        <v>0.00263536086906159</v>
      </c>
    </row>
    <row r="5157" customFormat="false" ht="13.8" hidden="false" customHeight="false" outlineLevel="0" collapsed="false">
      <c r="A5157" s="92" t="s">
        <v>21</v>
      </c>
      <c r="B5157" s="9" t="n">
        <v>2016</v>
      </c>
      <c r="C5157" s="9" t="s">
        <v>48</v>
      </c>
      <c r="D5157" s="9" t="s">
        <v>168</v>
      </c>
      <c r="E5157" s="9" t="s">
        <v>203</v>
      </c>
      <c r="F5157" s="9" t="s">
        <v>68</v>
      </c>
      <c r="G5157" s="9" t="s">
        <v>57</v>
      </c>
      <c r="H5157" s="9" t="s">
        <v>21</v>
      </c>
      <c r="I5157" s="99" t="n">
        <v>1</v>
      </c>
      <c r="J5157" s="9" t="n">
        <v>2804</v>
      </c>
      <c r="K5157" s="9" t="n">
        <v>79</v>
      </c>
      <c r="L5157" s="98" t="n">
        <f aca="false">J5157/$J$11499*100</f>
        <v>0.00444331090364568</v>
      </c>
      <c r="M5157" s="6" t="n">
        <f aca="false">J5157*K5157</f>
        <v>221516</v>
      </c>
      <c r="N5157" s="72" t="n">
        <f aca="false">M5157/$M$11499*100</f>
        <v>0.00326177527117577</v>
      </c>
    </row>
    <row r="5158" customFormat="false" ht="13.8" hidden="false" customHeight="false" outlineLevel="0" collapsed="false">
      <c r="A5158" s="92" t="s">
        <v>87</v>
      </c>
      <c r="B5158" s="96" t="n">
        <v>2016</v>
      </c>
      <c r="C5158" s="96" t="s">
        <v>48</v>
      </c>
      <c r="D5158" s="96" t="s">
        <v>168</v>
      </c>
      <c r="E5158" s="96" t="s">
        <v>203</v>
      </c>
      <c r="F5158" s="96" t="s">
        <v>68</v>
      </c>
      <c r="G5158" s="96" t="s">
        <v>57</v>
      </c>
      <c r="H5158" s="96" t="s">
        <v>87</v>
      </c>
      <c r="I5158" s="97" t="n">
        <v>0.5</v>
      </c>
      <c r="J5158" s="96" t="n">
        <v>9207</v>
      </c>
      <c r="K5158" s="96" t="n">
        <v>39.5</v>
      </c>
      <c r="L5158" s="98" t="n">
        <f aca="false">J5158/$J$11499*100</f>
        <v>0.0145897159378979</v>
      </c>
      <c r="M5158" s="6" t="n">
        <f aca="false">J5158*K5158</f>
        <v>363676.5</v>
      </c>
      <c r="N5158" s="72" t="n">
        <f aca="false">M5158/$M$11499*100</f>
        <v>0.00535505793896492</v>
      </c>
    </row>
    <row r="5159" customFormat="false" ht="13.8" hidden="false" customHeight="false" outlineLevel="0" collapsed="false">
      <c r="A5159" s="92" t="s">
        <v>105</v>
      </c>
      <c r="B5159" s="9" t="n">
        <v>2016</v>
      </c>
      <c r="C5159" s="9" t="s">
        <v>48</v>
      </c>
      <c r="D5159" s="9" t="s">
        <v>168</v>
      </c>
      <c r="E5159" s="9" t="s">
        <v>203</v>
      </c>
      <c r="F5159" s="9" t="s">
        <v>68</v>
      </c>
      <c r="G5159" s="9" t="s">
        <v>104</v>
      </c>
      <c r="H5159" s="9" t="s">
        <v>105</v>
      </c>
      <c r="I5159" s="99" t="n">
        <v>0.5</v>
      </c>
      <c r="J5159" s="9" t="n">
        <v>5275</v>
      </c>
      <c r="K5159" s="9" t="n">
        <v>53</v>
      </c>
      <c r="L5159" s="98" t="n">
        <f aca="false">J5159/$J$11499*100</f>
        <v>0.00835893902165869</v>
      </c>
      <c r="M5159" s="6" t="n">
        <f aca="false">J5159*K5159</f>
        <v>279575</v>
      </c>
      <c r="N5159" s="72" t="n">
        <f aca="false">M5159/$M$11499*100</f>
        <v>0.00411668151031513</v>
      </c>
    </row>
    <row r="5160" customFormat="false" ht="13.8" hidden="false" customHeight="false" outlineLevel="0" collapsed="false">
      <c r="A5160" s="92" t="s">
        <v>12</v>
      </c>
      <c r="B5160" s="96" t="n">
        <v>2016</v>
      </c>
      <c r="C5160" s="96" t="s">
        <v>48</v>
      </c>
      <c r="D5160" s="96" t="s">
        <v>168</v>
      </c>
      <c r="E5160" s="96" t="s">
        <v>203</v>
      </c>
      <c r="F5160" s="96" t="s">
        <v>68</v>
      </c>
      <c r="G5160" s="96" t="s">
        <v>120</v>
      </c>
      <c r="H5160" s="96" t="s">
        <v>12</v>
      </c>
      <c r="I5160" s="97" t="n">
        <v>0.5</v>
      </c>
      <c r="J5160" s="96" t="n">
        <v>6693</v>
      </c>
      <c r="K5160" s="96" t="n">
        <v>64.5</v>
      </c>
      <c r="L5160" s="98" t="n">
        <f aca="false">J5160/$J$11499*100</f>
        <v>0.0106059486013197</v>
      </c>
      <c r="M5160" s="6" t="n">
        <f aca="false">J5160*K5160</f>
        <v>431698.5</v>
      </c>
      <c r="N5160" s="72" t="n">
        <f aca="false">M5160/$M$11499*100</f>
        <v>0.00635666720193427</v>
      </c>
    </row>
    <row r="5161" customFormat="false" ht="13.8" hidden="false" customHeight="false" outlineLevel="0" collapsed="false">
      <c r="A5161" s="92" t="s">
        <v>22</v>
      </c>
      <c r="B5161" s="9" t="n">
        <v>2016</v>
      </c>
      <c r="C5161" s="9" t="s">
        <v>48</v>
      </c>
      <c r="D5161" s="9" t="s">
        <v>168</v>
      </c>
      <c r="E5161" s="9" t="s">
        <v>203</v>
      </c>
      <c r="F5161" s="9" t="s">
        <v>68</v>
      </c>
      <c r="G5161" s="9" t="s">
        <v>120</v>
      </c>
      <c r="H5161" s="9" t="s">
        <v>22</v>
      </c>
      <c r="I5161" s="99" t="n">
        <v>0.5</v>
      </c>
      <c r="J5161" s="9" t="n">
        <v>9682</v>
      </c>
      <c r="K5161" s="9" t="n">
        <v>64.5</v>
      </c>
      <c r="L5161" s="98" t="n">
        <f aca="false">J5161/$J$11499*100</f>
        <v>0.0153424166080947</v>
      </c>
      <c r="M5161" s="6" t="n">
        <f aca="false">J5161*K5161</f>
        <v>624489</v>
      </c>
      <c r="N5161" s="72" t="n">
        <f aca="false">M5161/$M$11499*100</f>
        <v>0.00919546568790193</v>
      </c>
    </row>
    <row r="5162" customFormat="false" ht="13.8" hidden="false" customHeight="false" outlineLevel="0" collapsed="false">
      <c r="A5162" s="92" t="s">
        <v>15</v>
      </c>
      <c r="B5162" s="96" t="n">
        <v>2016</v>
      </c>
      <c r="C5162" s="96" t="s">
        <v>48</v>
      </c>
      <c r="D5162" s="96" t="s">
        <v>168</v>
      </c>
      <c r="E5162" s="96" t="s">
        <v>203</v>
      </c>
      <c r="F5162" s="96" t="s">
        <v>68</v>
      </c>
      <c r="G5162" s="96" t="s">
        <v>120</v>
      </c>
      <c r="H5162" s="96" t="s">
        <v>15</v>
      </c>
      <c r="I5162" s="97" t="n">
        <v>0.5</v>
      </c>
      <c r="J5162" s="96" t="n">
        <v>6665</v>
      </c>
      <c r="K5162" s="96" t="n">
        <v>64.5</v>
      </c>
      <c r="L5162" s="98" t="n">
        <f aca="false">J5162/$J$11499*100</f>
        <v>0.0105615788776029</v>
      </c>
      <c r="M5162" s="6" t="n">
        <f aca="false">J5162*K5162</f>
        <v>429892.5</v>
      </c>
      <c r="N5162" s="72" t="n">
        <f aca="false">M5162/$M$11499*100</f>
        <v>0.00633007424187837</v>
      </c>
    </row>
    <row r="5163" customFormat="false" ht="13.8" hidden="false" customHeight="false" outlineLevel="0" collapsed="false">
      <c r="A5163" s="92" t="s">
        <v>67</v>
      </c>
      <c r="B5163" s="9" t="n">
        <v>2016</v>
      </c>
      <c r="C5163" s="9" t="s">
        <v>48</v>
      </c>
      <c r="D5163" s="9" t="s">
        <v>168</v>
      </c>
      <c r="E5163" s="9" t="s">
        <v>204</v>
      </c>
      <c r="F5163" s="9" t="s">
        <v>56</v>
      </c>
      <c r="G5163" s="9" t="s">
        <v>66</v>
      </c>
      <c r="H5163" s="9" t="s">
        <v>67</v>
      </c>
      <c r="I5163" s="99" t="n">
        <v>30</v>
      </c>
      <c r="J5163" s="9" t="n">
        <v>6784</v>
      </c>
      <c r="K5163" s="9" t="n">
        <v>1950</v>
      </c>
      <c r="L5163" s="98" t="n">
        <f aca="false">J5163/$J$11499*100</f>
        <v>0.0107501502033995</v>
      </c>
      <c r="M5163" s="6" t="n">
        <f aca="false">J5163*K5163</f>
        <v>13228800</v>
      </c>
      <c r="N5163" s="72" t="n">
        <f aca="false">M5163/$M$11499*100</f>
        <v>0.194791223691878</v>
      </c>
    </row>
    <row r="5164" customFormat="false" ht="13.8" hidden="false" customHeight="false" outlineLevel="0" collapsed="false">
      <c r="A5164" s="92" t="s">
        <v>58</v>
      </c>
      <c r="B5164" s="96" t="n">
        <v>2016</v>
      </c>
      <c r="C5164" s="96" t="s">
        <v>48</v>
      </c>
      <c r="D5164" s="96" t="s">
        <v>168</v>
      </c>
      <c r="E5164" s="96" t="s">
        <v>204</v>
      </c>
      <c r="F5164" s="96" t="s">
        <v>56</v>
      </c>
      <c r="G5164" s="96" t="s">
        <v>57</v>
      </c>
      <c r="H5164" s="96" t="s">
        <v>58</v>
      </c>
      <c r="I5164" s="97" t="n">
        <v>30</v>
      </c>
      <c r="J5164" s="96" t="n">
        <v>1596</v>
      </c>
      <c r="K5164" s="96" t="n">
        <v>2370</v>
      </c>
      <c r="L5164" s="98" t="n">
        <f aca="false">J5164/$J$11499*100</f>
        <v>0.00252907425186109</v>
      </c>
      <c r="M5164" s="6" t="n">
        <f aca="false">J5164*K5164</f>
        <v>3782520</v>
      </c>
      <c r="N5164" s="72" t="n">
        <f aca="false">M5164/$M$11499*100</f>
        <v>0.0556967902938287</v>
      </c>
    </row>
    <row r="5165" customFormat="false" ht="13.8" hidden="false" customHeight="false" outlineLevel="0" collapsed="false">
      <c r="A5165" s="92" t="s">
        <v>60</v>
      </c>
      <c r="B5165" s="9" t="n">
        <v>2016</v>
      </c>
      <c r="C5165" s="9" t="s">
        <v>48</v>
      </c>
      <c r="D5165" s="9" t="s">
        <v>168</v>
      </c>
      <c r="E5165" s="9" t="s">
        <v>204</v>
      </c>
      <c r="F5165" s="9" t="s">
        <v>56</v>
      </c>
      <c r="G5165" s="9" t="s">
        <v>59</v>
      </c>
      <c r="H5165" s="9" t="s">
        <v>60</v>
      </c>
      <c r="I5165" s="99" t="n">
        <v>20</v>
      </c>
      <c r="J5165" s="9" t="n">
        <v>7414</v>
      </c>
      <c r="K5165" s="9" t="n">
        <v>1660</v>
      </c>
      <c r="L5165" s="98" t="n">
        <f aca="false">J5165/$J$11499*100</f>
        <v>0.0117484689870289</v>
      </c>
      <c r="M5165" s="6" t="n">
        <f aca="false">J5165*K5165</f>
        <v>12307240</v>
      </c>
      <c r="N5165" s="72" t="n">
        <f aca="false">M5165/$M$11499*100</f>
        <v>0.181221451671325</v>
      </c>
    </row>
    <row r="5166" customFormat="false" ht="13.8" hidden="false" customHeight="false" outlineLevel="0" collapsed="false">
      <c r="A5166" s="92" t="s">
        <v>33</v>
      </c>
      <c r="B5166" s="96" t="n">
        <v>2016</v>
      </c>
      <c r="C5166" s="96" t="s">
        <v>48</v>
      </c>
      <c r="D5166" s="96" t="s">
        <v>168</v>
      </c>
      <c r="E5166" s="96" t="s">
        <v>204</v>
      </c>
      <c r="F5166" s="96" t="s">
        <v>68</v>
      </c>
      <c r="G5166" s="96" t="s">
        <v>130</v>
      </c>
      <c r="H5166" s="96" t="s">
        <v>33</v>
      </c>
      <c r="I5166" s="97" t="n">
        <v>0.5</v>
      </c>
      <c r="J5166" s="96" t="n">
        <v>9721</v>
      </c>
      <c r="K5166" s="96" t="n">
        <v>25</v>
      </c>
      <c r="L5166" s="98" t="n">
        <f aca="false">J5166/$J$11499*100</f>
        <v>0.0154042172947003</v>
      </c>
      <c r="M5166" s="6" t="n">
        <f aca="false">J5166*K5166</f>
        <v>243025</v>
      </c>
      <c r="N5166" s="72" t="n">
        <f aca="false">M5166/$M$11499*100</f>
        <v>0.00357849065204089</v>
      </c>
    </row>
    <row r="5167" customFormat="false" ht="13.8" hidden="false" customHeight="false" outlineLevel="0" collapsed="false">
      <c r="A5167" s="92" t="s">
        <v>132</v>
      </c>
      <c r="B5167" s="9" t="n">
        <v>2016</v>
      </c>
      <c r="C5167" s="9" t="s">
        <v>48</v>
      </c>
      <c r="D5167" s="9" t="s">
        <v>168</v>
      </c>
      <c r="E5167" s="9" t="s">
        <v>204</v>
      </c>
      <c r="F5167" s="9" t="s">
        <v>68</v>
      </c>
      <c r="G5167" s="9" t="s">
        <v>131</v>
      </c>
      <c r="H5167" s="9" t="s">
        <v>132</v>
      </c>
      <c r="I5167" s="99" t="n">
        <v>0.5</v>
      </c>
      <c r="J5167" s="9" t="n">
        <v>4545</v>
      </c>
      <c r="K5167" s="9" t="n">
        <v>26.5</v>
      </c>
      <c r="L5167" s="98" t="n">
        <f aca="false">J5167/$J$11499*100</f>
        <v>0.00720215693904052</v>
      </c>
      <c r="M5167" s="6" t="n">
        <f aca="false">J5167*K5167</f>
        <v>120442.5</v>
      </c>
      <c r="N5167" s="72" t="n">
        <f aca="false">M5167/$M$11499*100</f>
        <v>0.00177348980705045</v>
      </c>
    </row>
    <row r="5168" customFormat="false" ht="13.8" hidden="false" customHeight="false" outlineLevel="0" collapsed="false">
      <c r="A5168" s="92" t="s">
        <v>35</v>
      </c>
      <c r="B5168" s="96" t="n">
        <v>2016</v>
      </c>
      <c r="C5168" s="96" t="s">
        <v>48</v>
      </c>
      <c r="D5168" s="96" t="s">
        <v>168</v>
      </c>
      <c r="E5168" s="96" t="s">
        <v>204</v>
      </c>
      <c r="F5168" s="96" t="s">
        <v>68</v>
      </c>
      <c r="G5168" s="96" t="s">
        <v>131</v>
      </c>
      <c r="H5168" s="96" t="s">
        <v>35</v>
      </c>
      <c r="I5168" s="97" t="n">
        <v>0.5</v>
      </c>
      <c r="J5168" s="96" t="n">
        <v>5906</v>
      </c>
      <c r="K5168" s="96" t="n">
        <v>26.5</v>
      </c>
      <c r="L5168" s="98" t="n">
        <f aca="false">J5168/$J$11499*100</f>
        <v>0.00935884243827795</v>
      </c>
      <c r="M5168" s="6" t="n">
        <f aca="false">J5168*K5168</f>
        <v>156509</v>
      </c>
      <c r="N5168" s="72" t="n">
        <f aca="false">M5168/$M$11499*100</f>
        <v>0.00230456123222001</v>
      </c>
    </row>
    <row r="5169" customFormat="false" ht="13.8" hidden="false" customHeight="false" outlineLevel="0" collapsed="false">
      <c r="A5169" s="92" t="s">
        <v>13</v>
      </c>
      <c r="B5169" s="9" t="n">
        <v>2016</v>
      </c>
      <c r="C5169" s="9" t="s">
        <v>48</v>
      </c>
      <c r="D5169" s="9" t="s">
        <v>168</v>
      </c>
      <c r="E5169" s="9" t="s">
        <v>204</v>
      </c>
      <c r="F5169" s="9" t="s">
        <v>68</v>
      </c>
      <c r="G5169" s="9" t="s">
        <v>133</v>
      </c>
      <c r="H5169" s="9" t="s">
        <v>13</v>
      </c>
      <c r="I5169" s="99" t="n">
        <v>0.5</v>
      </c>
      <c r="J5169" s="9" t="n">
        <v>1385</v>
      </c>
      <c r="K5169" s="9" t="n">
        <v>28</v>
      </c>
      <c r="L5169" s="98" t="n">
        <f aca="false">J5169/$J$11499*100</f>
        <v>0.00219471669099474</v>
      </c>
      <c r="M5169" s="6" t="n">
        <f aca="false">J5169*K5169</f>
        <v>38780</v>
      </c>
      <c r="N5169" s="72" t="n">
        <f aca="false">M5169/$M$11499*100</f>
        <v>0.000571027126781796</v>
      </c>
    </row>
    <row r="5170" customFormat="false" ht="13.8" hidden="false" customHeight="false" outlineLevel="0" collapsed="false">
      <c r="A5170" s="92" t="s">
        <v>31</v>
      </c>
      <c r="B5170" s="96" t="n">
        <v>2016</v>
      </c>
      <c r="C5170" s="96" t="s">
        <v>48</v>
      </c>
      <c r="D5170" s="96" t="s">
        <v>168</v>
      </c>
      <c r="E5170" s="96" t="s">
        <v>204</v>
      </c>
      <c r="F5170" s="96" t="s">
        <v>68</v>
      </c>
      <c r="G5170" s="96" t="s">
        <v>133</v>
      </c>
      <c r="H5170" s="96" t="s">
        <v>31</v>
      </c>
      <c r="I5170" s="97" t="n">
        <v>0.5</v>
      </c>
      <c r="J5170" s="96" t="n">
        <v>1261</v>
      </c>
      <c r="K5170" s="96" t="n">
        <v>28</v>
      </c>
      <c r="L5170" s="98" t="n">
        <f aca="false">J5170/$J$11499*100</f>
        <v>0.00199822220024865</v>
      </c>
      <c r="M5170" s="6" t="n">
        <f aca="false">J5170*K5170</f>
        <v>35308</v>
      </c>
      <c r="N5170" s="72" t="n">
        <f aca="false">M5170/$M$11499*100</f>
        <v>0.000519902676441765</v>
      </c>
    </row>
    <row r="5171" customFormat="false" ht="13.8" hidden="false" customHeight="false" outlineLevel="0" collapsed="false">
      <c r="A5171" s="92" t="s">
        <v>18</v>
      </c>
      <c r="B5171" s="9" t="n">
        <v>2016</v>
      </c>
      <c r="C5171" s="9" t="s">
        <v>48</v>
      </c>
      <c r="D5171" s="9" t="s">
        <v>168</v>
      </c>
      <c r="E5171" s="9" t="s">
        <v>204</v>
      </c>
      <c r="F5171" s="9" t="s">
        <v>68</v>
      </c>
      <c r="G5171" s="9" t="s">
        <v>133</v>
      </c>
      <c r="H5171" s="9" t="s">
        <v>18</v>
      </c>
      <c r="I5171" s="99" t="n">
        <v>1</v>
      </c>
      <c r="J5171" s="9" t="n">
        <v>9986</v>
      </c>
      <c r="K5171" s="9" t="n">
        <v>56</v>
      </c>
      <c r="L5171" s="98" t="n">
        <f aca="false">J5171/$J$11499*100</f>
        <v>0.0158241450370206</v>
      </c>
      <c r="M5171" s="6" t="n">
        <f aca="false">J5171*K5171</f>
        <v>559216</v>
      </c>
      <c r="N5171" s="72" t="n">
        <f aca="false">M5171/$M$11499*100</f>
        <v>0.0082343348563798</v>
      </c>
    </row>
    <row r="5172" customFormat="false" ht="13.8" hidden="false" customHeight="false" outlineLevel="0" collapsed="false">
      <c r="A5172" s="92" t="s">
        <v>136</v>
      </c>
      <c r="B5172" s="96" t="n">
        <v>2016</v>
      </c>
      <c r="C5172" s="96" t="s">
        <v>48</v>
      </c>
      <c r="D5172" s="96" t="s">
        <v>168</v>
      </c>
      <c r="E5172" s="96" t="s">
        <v>204</v>
      </c>
      <c r="F5172" s="96" t="s">
        <v>68</v>
      </c>
      <c r="G5172" s="96" t="s">
        <v>135</v>
      </c>
      <c r="H5172" s="96" t="s">
        <v>136</v>
      </c>
      <c r="I5172" s="97" t="n">
        <v>0.5</v>
      </c>
      <c r="J5172" s="96" t="n">
        <v>7048</v>
      </c>
      <c r="K5172" s="96" t="n">
        <v>29.5</v>
      </c>
      <c r="L5172" s="98" t="n">
        <f aca="false">J5172/$J$11499*100</f>
        <v>0.0111684933127299</v>
      </c>
      <c r="M5172" s="6" t="n">
        <f aca="false">J5172*K5172</f>
        <v>207916</v>
      </c>
      <c r="N5172" s="72" t="n">
        <f aca="false">M5172/$M$11499*100</f>
        <v>0.00306151820763187</v>
      </c>
    </row>
    <row r="5173" customFormat="false" ht="13.8" hidden="false" customHeight="false" outlineLevel="0" collapsed="false">
      <c r="A5173" s="92" t="s">
        <v>16</v>
      </c>
      <c r="B5173" s="9" t="n">
        <v>2016</v>
      </c>
      <c r="C5173" s="9" t="s">
        <v>48</v>
      </c>
      <c r="D5173" s="9" t="s">
        <v>168</v>
      </c>
      <c r="E5173" s="9" t="s">
        <v>204</v>
      </c>
      <c r="F5173" s="9" t="s">
        <v>68</v>
      </c>
      <c r="G5173" s="9" t="s">
        <v>135</v>
      </c>
      <c r="H5173" s="9" t="s">
        <v>16</v>
      </c>
      <c r="I5173" s="99" t="n">
        <v>0.5</v>
      </c>
      <c r="J5173" s="9" t="n">
        <v>3251</v>
      </c>
      <c r="K5173" s="9" t="n">
        <v>29.5</v>
      </c>
      <c r="L5173" s="98" t="n">
        <f aca="false">J5173/$J$11499*100</f>
        <v>0.00515164185012557</v>
      </c>
      <c r="M5173" s="6" t="n">
        <f aca="false">J5173*K5173</f>
        <v>95904.5</v>
      </c>
      <c r="N5173" s="72" t="n">
        <f aca="false">M5173/$M$11499*100</f>
        <v>0.00141217305519455</v>
      </c>
    </row>
    <row r="5174" customFormat="false" ht="13.8" hidden="false" customHeight="false" outlineLevel="0" collapsed="false">
      <c r="A5174" s="92" t="s">
        <v>138</v>
      </c>
      <c r="B5174" s="96" t="n">
        <v>2016</v>
      </c>
      <c r="C5174" s="96" t="s">
        <v>48</v>
      </c>
      <c r="D5174" s="96" t="s">
        <v>168</v>
      </c>
      <c r="E5174" s="96" t="s">
        <v>204</v>
      </c>
      <c r="F5174" s="96" t="s">
        <v>68</v>
      </c>
      <c r="G5174" s="96" t="s">
        <v>137</v>
      </c>
      <c r="H5174" s="96" t="s">
        <v>138</v>
      </c>
      <c r="I5174" s="97" t="n">
        <v>0.5</v>
      </c>
      <c r="J5174" s="96" t="n">
        <v>1493</v>
      </c>
      <c r="K5174" s="96" t="n">
        <v>31</v>
      </c>
      <c r="L5174" s="98" t="n">
        <f aca="false">J5174/$J$11499*100</f>
        <v>0.00236585705390264</v>
      </c>
      <c r="M5174" s="6" t="n">
        <f aca="false">J5174*K5174</f>
        <v>46283</v>
      </c>
      <c r="N5174" s="72" t="n">
        <f aca="false">M5174/$M$11499*100</f>
        <v>0.000681507181764875</v>
      </c>
    </row>
    <row r="5175" customFormat="false" ht="13.8" hidden="false" customHeight="false" outlineLevel="0" collapsed="false">
      <c r="A5175" s="92" t="s">
        <v>141</v>
      </c>
      <c r="B5175" s="9" t="n">
        <v>2016</v>
      </c>
      <c r="C5175" s="9" t="s">
        <v>48</v>
      </c>
      <c r="D5175" s="9" t="s">
        <v>168</v>
      </c>
      <c r="E5175" s="9" t="s">
        <v>204</v>
      </c>
      <c r="F5175" s="9" t="s">
        <v>68</v>
      </c>
      <c r="G5175" s="9" t="s">
        <v>66</v>
      </c>
      <c r="H5175" s="9" t="s">
        <v>141</v>
      </c>
      <c r="I5175" s="99" t="n">
        <v>0.5</v>
      </c>
      <c r="J5175" s="9" t="n">
        <v>5681</v>
      </c>
      <c r="K5175" s="9" t="n">
        <v>32.5</v>
      </c>
      <c r="L5175" s="98" t="n">
        <f aca="false">J5175/$J$11499*100</f>
        <v>0.00900230001555317</v>
      </c>
      <c r="M5175" s="6" t="n">
        <f aca="false">J5175*K5175</f>
        <v>184632.5</v>
      </c>
      <c r="N5175" s="72" t="n">
        <f aca="false">M5175/$M$11499*100</f>
        <v>0.00271867369740949</v>
      </c>
    </row>
    <row r="5176" customFormat="false" ht="13.8" hidden="false" customHeight="false" outlineLevel="0" collapsed="false">
      <c r="A5176" s="92" t="s">
        <v>71</v>
      </c>
      <c r="B5176" s="96" t="n">
        <v>2016</v>
      </c>
      <c r="C5176" s="96" t="s">
        <v>48</v>
      </c>
      <c r="D5176" s="96" t="s">
        <v>168</v>
      </c>
      <c r="E5176" s="96" t="s">
        <v>204</v>
      </c>
      <c r="F5176" s="96" t="s">
        <v>68</v>
      </c>
      <c r="G5176" s="96" t="s">
        <v>69</v>
      </c>
      <c r="H5176" s="96" t="s">
        <v>71</v>
      </c>
      <c r="I5176" s="97" t="n">
        <v>1</v>
      </c>
      <c r="J5176" s="96" t="n">
        <v>1801</v>
      </c>
      <c r="K5176" s="96" t="n">
        <v>68</v>
      </c>
      <c r="L5176" s="98" t="n">
        <f aca="false">J5176/$J$11499*100</f>
        <v>0.00285392401478811</v>
      </c>
      <c r="M5176" s="6" t="n">
        <f aca="false">J5176*K5176</f>
        <v>122468</v>
      </c>
      <c r="N5176" s="72" t="n">
        <f aca="false">M5176/$M$11499*100</f>
        <v>0.00180331485721281</v>
      </c>
    </row>
    <row r="5177" customFormat="false" ht="13.8" hidden="false" customHeight="false" outlineLevel="0" collapsed="false">
      <c r="A5177" s="92" t="s">
        <v>80</v>
      </c>
      <c r="B5177" s="9" t="n">
        <v>2016</v>
      </c>
      <c r="C5177" s="9" t="s">
        <v>48</v>
      </c>
      <c r="D5177" s="9" t="s">
        <v>168</v>
      </c>
      <c r="E5177" s="9" t="s">
        <v>204</v>
      </c>
      <c r="F5177" s="9" t="s">
        <v>68</v>
      </c>
      <c r="G5177" s="9" t="s">
        <v>75</v>
      </c>
      <c r="H5177" s="9" t="s">
        <v>80</v>
      </c>
      <c r="I5177" s="99" t="n">
        <v>0.5</v>
      </c>
      <c r="J5177" s="9" t="n">
        <v>2131</v>
      </c>
      <c r="K5177" s="9" t="n">
        <v>35.5</v>
      </c>
      <c r="L5177" s="98" t="n">
        <f aca="false">J5177/$J$11499*100</f>
        <v>0.00337685290145112</v>
      </c>
      <c r="M5177" s="6" t="n">
        <f aca="false">J5177*K5177</f>
        <v>75650.5</v>
      </c>
      <c r="N5177" s="72" t="n">
        <f aca="false">M5177/$M$11499*100</f>
        <v>0.00111393727835498</v>
      </c>
    </row>
    <row r="5178" customFormat="false" ht="13.8" hidden="false" customHeight="false" outlineLevel="0" collapsed="false">
      <c r="A5178" s="92" t="s">
        <v>78</v>
      </c>
      <c r="B5178" s="96" t="n">
        <v>2016</v>
      </c>
      <c r="C5178" s="96" t="s">
        <v>48</v>
      </c>
      <c r="D5178" s="96" t="s">
        <v>168</v>
      </c>
      <c r="E5178" s="96" t="s">
        <v>204</v>
      </c>
      <c r="F5178" s="96" t="s">
        <v>68</v>
      </c>
      <c r="G5178" s="96" t="s">
        <v>75</v>
      </c>
      <c r="H5178" s="96" t="s">
        <v>78</v>
      </c>
      <c r="I5178" s="97" t="n">
        <v>0.5</v>
      </c>
      <c r="J5178" s="96" t="n">
        <v>6877</v>
      </c>
      <c r="K5178" s="96" t="n">
        <v>35.5</v>
      </c>
      <c r="L5178" s="98" t="n">
        <f aca="false">J5178/$J$11499*100</f>
        <v>0.0108975210714591</v>
      </c>
      <c r="M5178" s="6" t="n">
        <f aca="false">J5178*K5178</f>
        <v>244133.5</v>
      </c>
      <c r="N5178" s="72" t="n">
        <f aca="false">M5178/$M$11499*100</f>
        <v>0.00359481307519813</v>
      </c>
    </row>
    <row r="5179" customFormat="false" ht="13.8" hidden="false" customHeight="false" outlineLevel="0" collapsed="false">
      <c r="A5179" s="92" t="s">
        <v>83</v>
      </c>
      <c r="B5179" s="9" t="n">
        <v>2016</v>
      </c>
      <c r="C5179" s="9" t="s">
        <v>48</v>
      </c>
      <c r="D5179" s="9" t="s">
        <v>168</v>
      </c>
      <c r="E5179" s="9" t="s">
        <v>204</v>
      </c>
      <c r="F5179" s="9" t="s">
        <v>68</v>
      </c>
      <c r="G5179" s="9" t="s">
        <v>57</v>
      </c>
      <c r="H5179" s="9" t="s">
        <v>83</v>
      </c>
      <c r="I5179" s="99" t="n">
        <v>0.33</v>
      </c>
      <c r="J5179" s="9" t="n">
        <v>3616</v>
      </c>
      <c r="K5179" s="9" t="n">
        <v>26.07</v>
      </c>
      <c r="L5179" s="98" t="n">
        <f aca="false">J5179/$J$11499*100</f>
        <v>0.00573003289143465</v>
      </c>
      <c r="M5179" s="6" t="n">
        <f aca="false">J5179*K5179</f>
        <v>94269.12</v>
      </c>
      <c r="N5179" s="72" t="n">
        <f aca="false">M5179/$M$11499*100</f>
        <v>0.00138809243779908</v>
      </c>
    </row>
    <row r="5180" customFormat="false" ht="13.8" hidden="false" customHeight="false" outlineLevel="0" collapsed="false">
      <c r="A5180" s="92" t="s">
        <v>84</v>
      </c>
      <c r="B5180" s="96" t="n">
        <v>2016</v>
      </c>
      <c r="C5180" s="96" t="s">
        <v>48</v>
      </c>
      <c r="D5180" s="96" t="s">
        <v>168</v>
      </c>
      <c r="E5180" s="96" t="s">
        <v>204</v>
      </c>
      <c r="F5180" s="96" t="s">
        <v>68</v>
      </c>
      <c r="G5180" s="96" t="s">
        <v>57</v>
      </c>
      <c r="H5180" s="96" t="s">
        <v>84</v>
      </c>
      <c r="I5180" s="97" t="n">
        <v>0.33</v>
      </c>
      <c r="J5180" s="96" t="n">
        <v>1000</v>
      </c>
      <c r="K5180" s="96" t="n">
        <v>26.07</v>
      </c>
      <c r="L5180" s="98" t="n">
        <f aca="false">J5180/$J$11499*100</f>
        <v>0.0015846329898879</v>
      </c>
      <c r="M5180" s="6" t="n">
        <f aca="false">J5180*K5180</f>
        <v>26070</v>
      </c>
      <c r="N5180" s="72" t="n">
        <f aca="false">M5180/$M$11499*100</f>
        <v>0.000383875121072754</v>
      </c>
    </row>
    <row r="5181" customFormat="false" ht="13.8" hidden="false" customHeight="false" outlineLevel="0" collapsed="false">
      <c r="A5181" s="92" t="s">
        <v>85</v>
      </c>
      <c r="B5181" s="9" t="n">
        <v>2016</v>
      </c>
      <c r="C5181" s="9" t="s">
        <v>48</v>
      </c>
      <c r="D5181" s="9" t="s">
        <v>168</v>
      </c>
      <c r="E5181" s="9" t="s">
        <v>204</v>
      </c>
      <c r="F5181" s="9" t="s">
        <v>68</v>
      </c>
      <c r="G5181" s="9" t="s">
        <v>57</v>
      </c>
      <c r="H5181" s="9" t="s">
        <v>85</v>
      </c>
      <c r="I5181" s="99" t="n">
        <v>0.5</v>
      </c>
      <c r="J5181" s="9" t="n">
        <v>3902</v>
      </c>
      <c r="K5181" s="9" t="n">
        <v>39.5</v>
      </c>
      <c r="L5181" s="98" t="n">
        <f aca="false">J5181/$J$11499*100</f>
        <v>0.0061832379265426</v>
      </c>
      <c r="M5181" s="6" t="n">
        <f aca="false">J5181*K5181</f>
        <v>154129</v>
      </c>
      <c r="N5181" s="72" t="n">
        <f aca="false">M5181/$M$11499*100</f>
        <v>0.00226951624609983</v>
      </c>
    </row>
    <row r="5182" customFormat="false" ht="13.8" hidden="false" customHeight="false" outlineLevel="0" collapsed="false">
      <c r="A5182" s="92" t="s">
        <v>86</v>
      </c>
      <c r="B5182" s="96" t="n">
        <v>2016</v>
      </c>
      <c r="C5182" s="96" t="s">
        <v>48</v>
      </c>
      <c r="D5182" s="96" t="s">
        <v>168</v>
      </c>
      <c r="E5182" s="96" t="s">
        <v>204</v>
      </c>
      <c r="F5182" s="96" t="s">
        <v>68</v>
      </c>
      <c r="G5182" s="96" t="s">
        <v>57</v>
      </c>
      <c r="H5182" s="96" t="s">
        <v>86</v>
      </c>
      <c r="I5182" s="97" t="n">
        <v>0.5</v>
      </c>
      <c r="J5182" s="96" t="n">
        <v>3062</v>
      </c>
      <c r="K5182" s="96" t="n">
        <v>39.5</v>
      </c>
      <c r="L5182" s="98" t="n">
        <f aca="false">J5182/$J$11499*100</f>
        <v>0.00485214621503676</v>
      </c>
      <c r="M5182" s="6" t="n">
        <f aca="false">J5182*K5182</f>
        <v>120949</v>
      </c>
      <c r="N5182" s="72" t="n">
        <f aca="false">M5182/$M$11499*100</f>
        <v>0.00178094791018905</v>
      </c>
    </row>
    <row r="5183" customFormat="false" ht="13.8" hidden="false" customHeight="false" outlineLevel="0" collapsed="false">
      <c r="A5183" s="92" t="s">
        <v>28</v>
      </c>
      <c r="B5183" s="9" t="n">
        <v>2016</v>
      </c>
      <c r="C5183" s="9" t="s">
        <v>48</v>
      </c>
      <c r="D5183" s="9" t="s">
        <v>168</v>
      </c>
      <c r="E5183" s="9" t="s">
        <v>204</v>
      </c>
      <c r="F5183" s="9" t="s">
        <v>68</v>
      </c>
      <c r="G5183" s="9" t="s">
        <v>57</v>
      </c>
      <c r="H5183" s="9" t="s">
        <v>28</v>
      </c>
      <c r="I5183" s="99" t="n">
        <v>0.75</v>
      </c>
      <c r="J5183" s="9" t="n">
        <v>3791</v>
      </c>
      <c r="K5183" s="9" t="n">
        <v>59.25</v>
      </c>
      <c r="L5183" s="98" t="n">
        <f aca="false">J5183/$J$11499*100</f>
        <v>0.00600734366466504</v>
      </c>
      <c r="M5183" s="6" t="n">
        <f aca="false">J5183*K5183</f>
        <v>224616.75</v>
      </c>
      <c r="N5183" s="72" t="n">
        <f aca="false">M5183/$M$11499*100</f>
        <v>0.00330743314542457</v>
      </c>
    </row>
    <row r="5184" customFormat="false" ht="13.8" hidden="false" customHeight="false" outlineLevel="0" collapsed="false">
      <c r="A5184" s="92" t="s">
        <v>21</v>
      </c>
      <c r="B5184" s="96" t="n">
        <v>2016</v>
      </c>
      <c r="C5184" s="96" t="s">
        <v>48</v>
      </c>
      <c r="D5184" s="96" t="s">
        <v>168</v>
      </c>
      <c r="E5184" s="96" t="s">
        <v>204</v>
      </c>
      <c r="F5184" s="96" t="s">
        <v>68</v>
      </c>
      <c r="G5184" s="96" t="s">
        <v>57</v>
      </c>
      <c r="H5184" s="96" t="s">
        <v>21</v>
      </c>
      <c r="I5184" s="97" t="n">
        <v>1</v>
      </c>
      <c r="J5184" s="96" t="n">
        <v>3823</v>
      </c>
      <c r="K5184" s="96" t="n">
        <v>79</v>
      </c>
      <c r="L5184" s="98" t="n">
        <f aca="false">J5184/$J$11499*100</f>
        <v>0.00605805192034145</v>
      </c>
      <c r="M5184" s="6" t="n">
        <f aca="false">J5184*K5184</f>
        <v>302017</v>
      </c>
      <c r="N5184" s="72" t="n">
        <f aca="false">M5184/$M$11499*100</f>
        <v>0.00444713511473073</v>
      </c>
    </row>
    <row r="5185" customFormat="false" ht="13.8" hidden="false" customHeight="false" outlineLevel="0" collapsed="false">
      <c r="A5185" s="92" t="s">
        <v>29</v>
      </c>
      <c r="B5185" s="9" t="n">
        <v>2016</v>
      </c>
      <c r="C5185" s="9" t="s">
        <v>48</v>
      </c>
      <c r="D5185" s="9" t="s">
        <v>168</v>
      </c>
      <c r="E5185" s="9" t="s">
        <v>204</v>
      </c>
      <c r="F5185" s="9" t="s">
        <v>68</v>
      </c>
      <c r="G5185" s="9" t="s">
        <v>57</v>
      </c>
      <c r="H5185" s="9" t="s">
        <v>29</v>
      </c>
      <c r="I5185" s="99" t="n">
        <v>1</v>
      </c>
      <c r="J5185" s="9" t="n">
        <v>4032</v>
      </c>
      <c r="K5185" s="9" t="n">
        <v>79</v>
      </c>
      <c r="L5185" s="98" t="n">
        <f aca="false">J5185/$J$11499*100</f>
        <v>0.00638924021522802</v>
      </c>
      <c r="M5185" s="6" t="n">
        <f aca="false">J5185*K5185</f>
        <v>318528</v>
      </c>
      <c r="N5185" s="72" t="n">
        <f aca="false">M5185/$M$11499*100</f>
        <v>0.00469025602474347</v>
      </c>
    </row>
    <row r="5186" customFormat="false" ht="13.8" hidden="false" customHeight="false" outlineLevel="0" collapsed="false">
      <c r="A5186" s="92" t="s">
        <v>87</v>
      </c>
      <c r="B5186" s="96" t="n">
        <v>2016</v>
      </c>
      <c r="C5186" s="96" t="s">
        <v>48</v>
      </c>
      <c r="D5186" s="96" t="s">
        <v>168</v>
      </c>
      <c r="E5186" s="96" t="s">
        <v>204</v>
      </c>
      <c r="F5186" s="96" t="s">
        <v>68</v>
      </c>
      <c r="G5186" s="96" t="s">
        <v>57</v>
      </c>
      <c r="H5186" s="96" t="s">
        <v>87</v>
      </c>
      <c r="I5186" s="97" t="n">
        <v>0.5</v>
      </c>
      <c r="J5186" s="96" t="n">
        <v>5946</v>
      </c>
      <c r="K5186" s="96" t="n">
        <v>39.5</v>
      </c>
      <c r="L5186" s="98" t="n">
        <f aca="false">J5186/$J$11499*100</f>
        <v>0.00942222775787347</v>
      </c>
      <c r="M5186" s="6" t="n">
        <f aca="false">J5186*K5186</f>
        <v>234867</v>
      </c>
      <c r="N5186" s="72" t="n">
        <f aca="false">M5186/$M$11499*100</f>
        <v>0.00345836586348272</v>
      </c>
    </row>
    <row r="5187" customFormat="false" ht="13.8" hidden="false" customHeight="false" outlineLevel="0" collapsed="false">
      <c r="A5187" s="92" t="s">
        <v>34</v>
      </c>
      <c r="B5187" s="9" t="n">
        <v>2016</v>
      </c>
      <c r="C5187" s="9" t="s">
        <v>48</v>
      </c>
      <c r="D5187" s="9" t="s">
        <v>168</v>
      </c>
      <c r="E5187" s="9" t="s">
        <v>204</v>
      </c>
      <c r="F5187" s="9" t="s">
        <v>68</v>
      </c>
      <c r="G5187" s="9" t="s">
        <v>59</v>
      </c>
      <c r="H5187" s="9" t="s">
        <v>34</v>
      </c>
      <c r="I5187" s="99" t="n">
        <v>0.5</v>
      </c>
      <c r="J5187" s="9" t="n">
        <v>4273</v>
      </c>
      <c r="K5187" s="9" t="n">
        <v>41.5</v>
      </c>
      <c r="L5187" s="98" t="n">
        <f aca="false">J5187/$J$11499*100</f>
        <v>0.00677113676579101</v>
      </c>
      <c r="M5187" s="6" t="n">
        <f aca="false">J5187*K5187</f>
        <v>177329.5</v>
      </c>
      <c r="N5187" s="72" t="n">
        <f aca="false">M5187/$M$11499*100</f>
        <v>0.00261113859924323</v>
      </c>
    </row>
    <row r="5188" customFormat="false" ht="13.8" hidden="false" customHeight="false" outlineLevel="0" collapsed="false">
      <c r="A5188" s="92" t="s">
        <v>19</v>
      </c>
      <c r="B5188" s="96" t="n">
        <v>2016</v>
      </c>
      <c r="C5188" s="96" t="s">
        <v>48</v>
      </c>
      <c r="D5188" s="96" t="s">
        <v>168</v>
      </c>
      <c r="E5188" s="96" t="s">
        <v>204</v>
      </c>
      <c r="F5188" s="96" t="s">
        <v>68</v>
      </c>
      <c r="G5188" s="96" t="s">
        <v>59</v>
      </c>
      <c r="H5188" s="96" t="s">
        <v>19</v>
      </c>
      <c r="I5188" s="97" t="n">
        <v>0.5</v>
      </c>
      <c r="J5188" s="96" t="n">
        <v>1918</v>
      </c>
      <c r="K5188" s="96" t="n">
        <v>41.5</v>
      </c>
      <c r="L5188" s="98" t="n">
        <f aca="false">J5188/$J$11499*100</f>
        <v>0.003039326074605</v>
      </c>
      <c r="M5188" s="6" t="n">
        <f aca="false">J5188*K5188</f>
        <v>79597</v>
      </c>
      <c r="N5188" s="72" t="n">
        <f aca="false">M5188/$M$11499*100</f>
        <v>0.00117204863874292</v>
      </c>
    </row>
    <row r="5189" customFormat="false" ht="13.8" hidden="false" customHeight="false" outlineLevel="0" collapsed="false">
      <c r="A5189" s="92" t="s">
        <v>90</v>
      </c>
      <c r="B5189" s="9" t="n">
        <v>2016</v>
      </c>
      <c r="C5189" s="9" t="s">
        <v>48</v>
      </c>
      <c r="D5189" s="9" t="s">
        <v>168</v>
      </c>
      <c r="E5189" s="9" t="s">
        <v>204</v>
      </c>
      <c r="F5189" s="9" t="s">
        <v>68</v>
      </c>
      <c r="G5189" s="9" t="s">
        <v>88</v>
      </c>
      <c r="H5189" s="9" t="s">
        <v>90</v>
      </c>
      <c r="I5189" s="99" t="n">
        <v>0.5</v>
      </c>
      <c r="J5189" s="9" t="n">
        <v>4354</v>
      </c>
      <c r="K5189" s="9" t="n">
        <v>43.5</v>
      </c>
      <c r="L5189" s="98" t="n">
        <f aca="false">J5189/$J$11499*100</f>
        <v>0.00689949203797193</v>
      </c>
      <c r="M5189" s="6" t="n">
        <f aca="false">J5189*K5189</f>
        <v>189399</v>
      </c>
      <c r="N5189" s="72" t="n">
        <f aca="false">M5189/$M$11499*100</f>
        <v>0.0027888593807464</v>
      </c>
    </row>
    <row r="5190" customFormat="false" ht="13.8" hidden="false" customHeight="false" outlineLevel="0" collapsed="false">
      <c r="A5190" s="92" t="s">
        <v>101</v>
      </c>
      <c r="B5190" s="96" t="n">
        <v>2016</v>
      </c>
      <c r="C5190" s="96" t="s">
        <v>48</v>
      </c>
      <c r="D5190" s="96" t="s">
        <v>168</v>
      </c>
      <c r="E5190" s="96" t="s">
        <v>204</v>
      </c>
      <c r="F5190" s="96" t="s">
        <v>68</v>
      </c>
      <c r="G5190" s="96" t="s">
        <v>61</v>
      </c>
      <c r="H5190" s="96" t="s">
        <v>101</v>
      </c>
      <c r="I5190" s="97" t="n">
        <v>0.5</v>
      </c>
      <c r="J5190" s="96" t="n">
        <v>7190</v>
      </c>
      <c r="K5190" s="96" t="n">
        <v>48</v>
      </c>
      <c r="L5190" s="98" t="n">
        <f aca="false">J5190/$J$11499*100</f>
        <v>0.011393511197294</v>
      </c>
      <c r="M5190" s="6" t="n">
        <f aca="false">J5190*K5190</f>
        <v>345120</v>
      </c>
      <c r="N5190" s="72" t="n">
        <f aca="false">M5190/$M$11499*100</f>
        <v>0.00508181748310813</v>
      </c>
    </row>
    <row r="5191" customFormat="false" ht="13.8" hidden="false" customHeight="false" outlineLevel="0" collapsed="false">
      <c r="A5191" s="92" t="s">
        <v>102</v>
      </c>
      <c r="B5191" s="9" t="n">
        <v>2016</v>
      </c>
      <c r="C5191" s="9" t="s">
        <v>48</v>
      </c>
      <c r="D5191" s="9" t="s">
        <v>168</v>
      </c>
      <c r="E5191" s="9" t="s">
        <v>204</v>
      </c>
      <c r="F5191" s="9" t="s">
        <v>68</v>
      </c>
      <c r="G5191" s="9" t="s">
        <v>61</v>
      </c>
      <c r="H5191" s="9" t="s">
        <v>102</v>
      </c>
      <c r="I5191" s="99" t="n">
        <v>1</v>
      </c>
      <c r="J5191" s="9" t="n">
        <v>2520</v>
      </c>
      <c r="K5191" s="9" t="n">
        <v>96</v>
      </c>
      <c r="L5191" s="98" t="n">
        <f aca="false">J5191/$J$11499*100</f>
        <v>0.00399327513451751</v>
      </c>
      <c r="M5191" s="6" t="n">
        <f aca="false">J5191*K5191</f>
        <v>241920</v>
      </c>
      <c r="N5191" s="72" t="n">
        <f aca="false">M5191/$M$11499*100</f>
        <v>0.00356221976562795</v>
      </c>
    </row>
    <row r="5192" customFormat="false" ht="13.8" hidden="false" customHeight="false" outlineLevel="0" collapsed="false">
      <c r="A5192" s="92" t="s">
        <v>20</v>
      </c>
      <c r="B5192" s="96" t="n">
        <v>2016</v>
      </c>
      <c r="C5192" s="96" t="s">
        <v>48</v>
      </c>
      <c r="D5192" s="96" t="s">
        <v>168</v>
      </c>
      <c r="E5192" s="96" t="s">
        <v>204</v>
      </c>
      <c r="F5192" s="96" t="s">
        <v>68</v>
      </c>
      <c r="G5192" s="96" t="s">
        <v>61</v>
      </c>
      <c r="H5192" s="96" t="s">
        <v>20</v>
      </c>
      <c r="I5192" s="97" t="n">
        <v>1</v>
      </c>
      <c r="J5192" s="96" t="n">
        <v>2060</v>
      </c>
      <c r="K5192" s="96" t="n">
        <v>96</v>
      </c>
      <c r="L5192" s="98" t="n">
        <f aca="false">J5192/$J$11499*100</f>
        <v>0.00326434395916908</v>
      </c>
      <c r="M5192" s="6" t="n">
        <f aca="false">J5192*K5192</f>
        <v>197760</v>
      </c>
      <c r="N5192" s="72" t="n">
        <f aca="false">M5192/$M$11499*100</f>
        <v>0.00291197330047364</v>
      </c>
    </row>
    <row r="5193" customFormat="false" ht="13.8" hidden="false" customHeight="false" outlineLevel="0" collapsed="false">
      <c r="A5193" s="92" t="s">
        <v>105</v>
      </c>
      <c r="B5193" s="9" t="n">
        <v>2016</v>
      </c>
      <c r="C5193" s="9" t="s">
        <v>48</v>
      </c>
      <c r="D5193" s="9" t="s">
        <v>168</v>
      </c>
      <c r="E5193" s="9" t="s">
        <v>204</v>
      </c>
      <c r="F5193" s="9" t="s">
        <v>68</v>
      </c>
      <c r="G5193" s="9" t="s">
        <v>104</v>
      </c>
      <c r="H5193" s="9" t="s">
        <v>105</v>
      </c>
      <c r="I5193" s="99" t="n">
        <v>0.5</v>
      </c>
      <c r="J5193" s="9" t="n">
        <v>2723</v>
      </c>
      <c r="K5193" s="9" t="n">
        <v>53</v>
      </c>
      <c r="L5193" s="98" t="n">
        <f aca="false">J5193/$J$11499*100</f>
        <v>0.00431495563146476</v>
      </c>
      <c r="M5193" s="6" t="n">
        <f aca="false">J5193*K5193</f>
        <v>144319</v>
      </c>
      <c r="N5193" s="72" t="n">
        <f aca="false">M5193/$M$11499*100</f>
        <v>0.00212506611423471</v>
      </c>
    </row>
    <row r="5194" customFormat="false" ht="13.8" hidden="false" customHeight="false" outlineLevel="0" collapsed="false">
      <c r="A5194" s="92" t="s">
        <v>106</v>
      </c>
      <c r="B5194" s="96" t="n">
        <v>2016</v>
      </c>
      <c r="C5194" s="96" t="s">
        <v>48</v>
      </c>
      <c r="D5194" s="96" t="s">
        <v>168</v>
      </c>
      <c r="E5194" s="96" t="s">
        <v>204</v>
      </c>
      <c r="F5194" s="96" t="s">
        <v>68</v>
      </c>
      <c r="G5194" s="96" t="s">
        <v>104</v>
      </c>
      <c r="H5194" s="96" t="s">
        <v>106</v>
      </c>
      <c r="I5194" s="97" t="n">
        <v>0.5</v>
      </c>
      <c r="J5194" s="96" t="n">
        <v>2175</v>
      </c>
      <c r="K5194" s="96" t="n">
        <v>53</v>
      </c>
      <c r="L5194" s="98" t="n">
        <f aca="false">J5194/$J$11499*100</f>
        <v>0.00344657675300619</v>
      </c>
      <c r="M5194" s="6" t="n">
        <f aca="false">J5194*K5194</f>
        <v>115275</v>
      </c>
      <c r="N5194" s="72" t="n">
        <f aca="false">M5194/$M$11499*100</f>
        <v>0.00169739948529581</v>
      </c>
    </row>
    <row r="5195" customFormat="false" ht="13.8" hidden="false" customHeight="false" outlineLevel="0" collapsed="false">
      <c r="A5195" s="92" t="s">
        <v>17</v>
      </c>
      <c r="B5195" s="9" t="n">
        <v>2016</v>
      </c>
      <c r="C5195" s="9" t="s">
        <v>48</v>
      </c>
      <c r="D5195" s="9" t="s">
        <v>168</v>
      </c>
      <c r="E5195" s="9" t="s">
        <v>204</v>
      </c>
      <c r="F5195" s="9" t="s">
        <v>68</v>
      </c>
      <c r="G5195" s="9" t="s">
        <v>104</v>
      </c>
      <c r="H5195" s="9" t="s">
        <v>17</v>
      </c>
      <c r="I5195" s="99" t="n">
        <v>1</v>
      </c>
      <c r="J5195" s="9" t="n">
        <v>4654</v>
      </c>
      <c r="K5195" s="9" t="n">
        <v>106</v>
      </c>
      <c r="L5195" s="98" t="n">
        <f aca="false">J5195/$J$11499*100</f>
        <v>0.0073748819349383</v>
      </c>
      <c r="M5195" s="6" t="n">
        <f aca="false">J5195*K5195</f>
        <v>493324</v>
      </c>
      <c r="N5195" s="72" t="n">
        <f aca="false">M5195/$M$11499*100</f>
        <v>0.00726408938350961</v>
      </c>
    </row>
    <row r="5196" customFormat="false" ht="13.8" hidden="false" customHeight="false" outlineLevel="0" collapsed="false">
      <c r="A5196" s="92" t="s">
        <v>27</v>
      </c>
      <c r="B5196" s="96" t="n">
        <v>2016</v>
      </c>
      <c r="C5196" s="96" t="s">
        <v>48</v>
      </c>
      <c r="D5196" s="96" t="s">
        <v>168</v>
      </c>
      <c r="E5196" s="96" t="s">
        <v>204</v>
      </c>
      <c r="F5196" s="96" t="s">
        <v>68</v>
      </c>
      <c r="G5196" s="96" t="s">
        <v>104</v>
      </c>
      <c r="H5196" s="96" t="s">
        <v>27</v>
      </c>
      <c r="I5196" s="97" t="n">
        <v>2</v>
      </c>
      <c r="J5196" s="96" t="n">
        <v>7008</v>
      </c>
      <c r="K5196" s="96" t="n">
        <v>212</v>
      </c>
      <c r="L5196" s="98" t="n">
        <f aca="false">J5196/$J$11499*100</f>
        <v>0.0111051079931344</v>
      </c>
      <c r="M5196" s="6" t="n">
        <f aca="false">J5196*K5196</f>
        <v>1485696</v>
      </c>
      <c r="N5196" s="72" t="n">
        <f aca="false">M5196/$M$11499*100</f>
        <v>0.0218765528146263</v>
      </c>
    </row>
    <row r="5197" customFormat="false" ht="13.8" hidden="false" customHeight="false" outlineLevel="0" collapsed="false">
      <c r="A5197" s="92" t="s">
        <v>32</v>
      </c>
      <c r="B5197" s="9" t="n">
        <v>2016</v>
      </c>
      <c r="C5197" s="9" t="s">
        <v>48</v>
      </c>
      <c r="D5197" s="9" t="s">
        <v>168</v>
      </c>
      <c r="E5197" s="9" t="s">
        <v>204</v>
      </c>
      <c r="F5197" s="9" t="s">
        <v>68</v>
      </c>
      <c r="G5197" s="9" t="s">
        <v>108</v>
      </c>
      <c r="H5197" s="9" t="s">
        <v>32</v>
      </c>
      <c r="I5197" s="99" t="n">
        <v>0.75</v>
      </c>
      <c r="J5197" s="9" t="n">
        <v>4548</v>
      </c>
      <c r="K5197" s="9" t="n">
        <v>83.25</v>
      </c>
      <c r="L5197" s="98" t="n">
        <f aca="false">J5197/$J$11499*100</f>
        <v>0.00720691083801018</v>
      </c>
      <c r="M5197" s="6" t="n">
        <f aca="false">J5197*K5197</f>
        <v>378621</v>
      </c>
      <c r="N5197" s="72" t="n">
        <f aca="false">M5197/$M$11499*100</f>
        <v>0.00557511247470991</v>
      </c>
    </row>
    <row r="5198" customFormat="false" ht="13.8" hidden="false" customHeight="false" outlineLevel="0" collapsed="false">
      <c r="A5198" s="92" t="s">
        <v>30</v>
      </c>
      <c r="B5198" s="96" t="n">
        <v>2016</v>
      </c>
      <c r="C5198" s="96" t="s">
        <v>48</v>
      </c>
      <c r="D5198" s="96" t="s">
        <v>168</v>
      </c>
      <c r="E5198" s="96" t="s">
        <v>204</v>
      </c>
      <c r="F5198" s="96" t="s">
        <v>68</v>
      </c>
      <c r="G5198" s="96" t="s">
        <v>108</v>
      </c>
      <c r="H5198" s="96" t="s">
        <v>30</v>
      </c>
      <c r="I5198" s="97" t="n">
        <v>0.75</v>
      </c>
      <c r="J5198" s="96" t="n">
        <v>4380</v>
      </c>
      <c r="K5198" s="96" t="n">
        <v>83.25</v>
      </c>
      <c r="L5198" s="98" t="n">
        <f aca="false">J5198/$J$11499*100</f>
        <v>0.00694069249570901</v>
      </c>
      <c r="M5198" s="6" t="n">
        <f aca="false">J5198*K5198</f>
        <v>364635</v>
      </c>
      <c r="N5198" s="72" t="n">
        <f aca="false">M5198/$M$11499*100</f>
        <v>0.00536917164450954</v>
      </c>
    </row>
    <row r="5199" customFormat="false" ht="13.8" hidden="false" customHeight="false" outlineLevel="0" collapsed="false">
      <c r="A5199" s="92" t="s">
        <v>14</v>
      </c>
      <c r="B5199" s="9" t="n">
        <v>2016</v>
      </c>
      <c r="C5199" s="9" t="s">
        <v>48</v>
      </c>
      <c r="D5199" s="9" t="s">
        <v>168</v>
      </c>
      <c r="E5199" s="9" t="s">
        <v>204</v>
      </c>
      <c r="F5199" s="9" t="s">
        <v>68</v>
      </c>
      <c r="G5199" s="9" t="s">
        <v>114</v>
      </c>
      <c r="H5199" s="9" t="s">
        <v>14</v>
      </c>
      <c r="I5199" s="99" t="n">
        <v>0.5</v>
      </c>
      <c r="J5199" s="9" t="n">
        <v>1408</v>
      </c>
      <c r="K5199" s="9" t="n">
        <v>61.5</v>
      </c>
      <c r="L5199" s="98" t="n">
        <f aca="false">J5199/$J$11499*100</f>
        <v>0.00223116324976217</v>
      </c>
      <c r="M5199" s="6" t="n">
        <f aca="false">J5199*K5199</f>
        <v>86592</v>
      </c>
      <c r="N5199" s="72" t="n">
        <f aca="false">M5199/$M$11499*100</f>
        <v>0.00127504850341128</v>
      </c>
    </row>
    <row r="5200" customFormat="false" ht="13.8" hidden="false" customHeight="false" outlineLevel="0" collapsed="false">
      <c r="A5200" s="92" t="s">
        <v>115</v>
      </c>
      <c r="B5200" s="96" t="n">
        <v>2016</v>
      </c>
      <c r="C5200" s="96" t="s">
        <v>48</v>
      </c>
      <c r="D5200" s="96" t="s">
        <v>168</v>
      </c>
      <c r="E5200" s="96" t="s">
        <v>204</v>
      </c>
      <c r="F5200" s="96" t="s">
        <v>68</v>
      </c>
      <c r="G5200" s="96" t="s">
        <v>114</v>
      </c>
      <c r="H5200" s="96" t="s">
        <v>115</v>
      </c>
      <c r="I5200" s="97" t="n">
        <v>1</v>
      </c>
      <c r="J5200" s="96" t="n">
        <v>9552</v>
      </c>
      <c r="K5200" s="96" t="n">
        <v>123</v>
      </c>
      <c r="L5200" s="98" t="n">
        <f aca="false">J5200/$J$11499*100</f>
        <v>0.0151364143194092</v>
      </c>
      <c r="M5200" s="6" t="n">
        <f aca="false">J5200*K5200</f>
        <v>1174896</v>
      </c>
      <c r="N5200" s="72" t="n">
        <f aca="false">M5200/$M$11499*100</f>
        <v>0.0173000899212848</v>
      </c>
    </row>
    <row r="5201" customFormat="false" ht="13.8" hidden="false" customHeight="false" outlineLevel="0" collapsed="false">
      <c r="A5201" s="92" t="s">
        <v>116</v>
      </c>
      <c r="B5201" s="9" t="n">
        <v>2016</v>
      </c>
      <c r="C5201" s="9" t="s">
        <v>48</v>
      </c>
      <c r="D5201" s="9" t="s">
        <v>168</v>
      </c>
      <c r="E5201" s="9" t="s">
        <v>204</v>
      </c>
      <c r="F5201" s="9" t="s">
        <v>68</v>
      </c>
      <c r="G5201" s="9" t="s">
        <v>114</v>
      </c>
      <c r="H5201" s="9" t="s">
        <v>116</v>
      </c>
      <c r="I5201" s="99" t="n">
        <v>1.5</v>
      </c>
      <c r="J5201" s="9" t="n">
        <v>3229</v>
      </c>
      <c r="K5201" s="9" t="n">
        <v>184.5</v>
      </c>
      <c r="L5201" s="98" t="n">
        <f aca="false">J5201/$J$11499*100</f>
        <v>0.00511677992434804</v>
      </c>
      <c r="M5201" s="6" t="n">
        <f aca="false">J5201*K5201</f>
        <v>595750.5</v>
      </c>
      <c r="N5201" s="72" t="n">
        <f aca="false">M5201/$M$11499*100</f>
        <v>0.00877229748050073</v>
      </c>
    </row>
    <row r="5202" customFormat="false" ht="13.8" hidden="false" customHeight="false" outlineLevel="0" collapsed="false">
      <c r="A5202" s="92" t="s">
        <v>26</v>
      </c>
      <c r="B5202" s="96" t="n">
        <v>2016</v>
      </c>
      <c r="C5202" s="96" t="s">
        <v>48</v>
      </c>
      <c r="D5202" s="96" t="s">
        <v>168</v>
      </c>
      <c r="E5202" s="96" t="s">
        <v>204</v>
      </c>
      <c r="F5202" s="96" t="s">
        <v>68</v>
      </c>
      <c r="G5202" s="96" t="s">
        <v>114</v>
      </c>
      <c r="H5202" s="96" t="s">
        <v>26</v>
      </c>
      <c r="I5202" s="97" t="n">
        <v>0.5</v>
      </c>
      <c r="J5202" s="96" t="n">
        <v>3767</v>
      </c>
      <c r="K5202" s="96" t="n">
        <v>61.5</v>
      </c>
      <c r="L5202" s="98" t="n">
        <f aca="false">J5202/$J$11499*100</f>
        <v>0.00596931247290773</v>
      </c>
      <c r="M5202" s="6" t="n">
        <f aca="false">J5202*K5202</f>
        <v>231670.5</v>
      </c>
      <c r="N5202" s="72" t="n">
        <f aca="false">M5202/$M$11499*100</f>
        <v>0.00341129809115786</v>
      </c>
    </row>
    <row r="5203" customFormat="false" ht="13.8" hidden="false" customHeight="false" outlineLevel="0" collapsed="false">
      <c r="A5203" s="92" t="s">
        <v>121</v>
      </c>
      <c r="B5203" s="9" t="n">
        <v>2016</v>
      </c>
      <c r="C5203" s="9" t="s">
        <v>48</v>
      </c>
      <c r="D5203" s="9" t="s">
        <v>168</v>
      </c>
      <c r="E5203" s="9" t="s">
        <v>204</v>
      </c>
      <c r="F5203" s="9" t="s">
        <v>68</v>
      </c>
      <c r="G5203" s="9" t="s">
        <v>120</v>
      </c>
      <c r="H5203" s="9" t="s">
        <v>121</v>
      </c>
      <c r="I5203" s="99" t="n">
        <v>0.5</v>
      </c>
      <c r="J5203" s="9" t="n">
        <v>3940</v>
      </c>
      <c r="K5203" s="9" t="n">
        <v>64.5</v>
      </c>
      <c r="L5203" s="98" t="n">
        <f aca="false">J5203/$J$11499*100</f>
        <v>0.00624345398015833</v>
      </c>
      <c r="M5203" s="6" t="n">
        <f aca="false">J5203*K5203</f>
        <v>254130</v>
      </c>
      <c r="N5203" s="72" t="n">
        <f aca="false">M5203/$M$11499*100</f>
        <v>0.00374200937929494</v>
      </c>
    </row>
    <row r="5204" customFormat="false" ht="13.8" hidden="false" customHeight="false" outlineLevel="0" collapsed="false">
      <c r="A5204" s="92" t="s">
        <v>122</v>
      </c>
      <c r="B5204" s="96" t="n">
        <v>2016</v>
      </c>
      <c r="C5204" s="96" t="s">
        <v>48</v>
      </c>
      <c r="D5204" s="96" t="s">
        <v>168</v>
      </c>
      <c r="E5204" s="96" t="s">
        <v>204</v>
      </c>
      <c r="F5204" s="96" t="s">
        <v>68</v>
      </c>
      <c r="G5204" s="96" t="s">
        <v>120</v>
      </c>
      <c r="H5204" s="96" t="s">
        <v>122</v>
      </c>
      <c r="I5204" s="97" t="n">
        <v>0.5</v>
      </c>
      <c r="J5204" s="96" t="n">
        <v>3207</v>
      </c>
      <c r="K5204" s="96" t="n">
        <v>64.5</v>
      </c>
      <c r="L5204" s="98" t="n">
        <f aca="false">J5204/$J$11499*100</f>
        <v>0.0050819179985705</v>
      </c>
      <c r="M5204" s="6" t="n">
        <f aca="false">J5204*K5204</f>
        <v>206851.5</v>
      </c>
      <c r="N5204" s="72" t="n">
        <f aca="false">M5204/$M$11499*100</f>
        <v>0.00304584367497433</v>
      </c>
    </row>
    <row r="5205" customFormat="false" ht="13.8" hidden="false" customHeight="false" outlineLevel="0" collapsed="false">
      <c r="A5205" s="92" t="s">
        <v>24</v>
      </c>
      <c r="B5205" s="9" t="n">
        <v>2016</v>
      </c>
      <c r="C5205" s="9" t="s">
        <v>48</v>
      </c>
      <c r="D5205" s="9" t="s">
        <v>168</v>
      </c>
      <c r="E5205" s="9" t="s">
        <v>204</v>
      </c>
      <c r="F5205" s="9" t="s">
        <v>68</v>
      </c>
      <c r="G5205" s="9" t="s">
        <v>120</v>
      </c>
      <c r="H5205" s="9" t="s">
        <v>24</v>
      </c>
      <c r="I5205" s="99" t="n">
        <v>0.5</v>
      </c>
      <c r="J5205" s="9" t="n">
        <v>6969</v>
      </c>
      <c r="K5205" s="9" t="n">
        <v>64.5</v>
      </c>
      <c r="L5205" s="98" t="n">
        <f aca="false">J5205/$J$11499*100</f>
        <v>0.0110433073065288</v>
      </c>
      <c r="M5205" s="6" t="n">
        <f aca="false">J5205*K5205</f>
        <v>449500.5</v>
      </c>
      <c r="N5205" s="72" t="n">
        <f aca="false">M5205/$M$11499*100</f>
        <v>0.0066187978081996</v>
      </c>
    </row>
    <row r="5206" customFormat="false" ht="13.8" hidden="false" customHeight="false" outlineLevel="0" collapsed="false">
      <c r="A5206" s="92" t="s">
        <v>12</v>
      </c>
      <c r="B5206" s="96" t="n">
        <v>2016</v>
      </c>
      <c r="C5206" s="96" t="s">
        <v>48</v>
      </c>
      <c r="D5206" s="96" t="s">
        <v>168</v>
      </c>
      <c r="E5206" s="96" t="s">
        <v>204</v>
      </c>
      <c r="F5206" s="96" t="s">
        <v>68</v>
      </c>
      <c r="G5206" s="96" t="s">
        <v>120</v>
      </c>
      <c r="H5206" s="96" t="s">
        <v>12</v>
      </c>
      <c r="I5206" s="97" t="n">
        <v>0.5</v>
      </c>
      <c r="J5206" s="96" t="n">
        <v>4594</v>
      </c>
      <c r="K5206" s="96" t="n">
        <v>64.5</v>
      </c>
      <c r="L5206" s="98" t="n">
        <f aca="false">J5206/$J$11499*100</f>
        <v>0.00727980395554502</v>
      </c>
      <c r="M5206" s="6" t="n">
        <f aca="false">J5206*K5206</f>
        <v>296313</v>
      </c>
      <c r="N5206" s="72" t="n">
        <f aca="false">M5206/$M$11499*100</f>
        <v>0.00436314494631496</v>
      </c>
    </row>
    <row r="5207" customFormat="false" ht="13.8" hidden="false" customHeight="false" outlineLevel="0" collapsed="false">
      <c r="A5207" s="92" t="s">
        <v>124</v>
      </c>
      <c r="B5207" s="9" t="n">
        <v>2016</v>
      </c>
      <c r="C5207" s="9" t="s">
        <v>48</v>
      </c>
      <c r="D5207" s="9" t="s">
        <v>168</v>
      </c>
      <c r="E5207" s="9" t="s">
        <v>204</v>
      </c>
      <c r="F5207" s="9" t="s">
        <v>68</v>
      </c>
      <c r="G5207" s="9" t="s">
        <v>120</v>
      </c>
      <c r="H5207" s="9" t="s">
        <v>124</v>
      </c>
      <c r="I5207" s="99" t="n">
        <v>1</v>
      </c>
      <c r="J5207" s="9" t="n">
        <v>7168</v>
      </c>
      <c r="K5207" s="9" t="n">
        <v>129</v>
      </c>
      <c r="L5207" s="98" t="n">
        <f aca="false">J5207/$J$11499*100</f>
        <v>0.0113586492715165</v>
      </c>
      <c r="M5207" s="6" t="n">
        <f aca="false">J5207*K5207</f>
        <v>924672</v>
      </c>
      <c r="N5207" s="72" t="n">
        <f aca="false">M5207/$M$11499*100</f>
        <v>0.0136155955486224</v>
      </c>
    </row>
    <row r="5208" customFormat="false" ht="13.8" hidden="false" customHeight="false" outlineLevel="0" collapsed="false">
      <c r="A5208" s="92" t="s">
        <v>125</v>
      </c>
      <c r="B5208" s="96" t="n">
        <v>2016</v>
      </c>
      <c r="C5208" s="96" t="s">
        <v>48</v>
      </c>
      <c r="D5208" s="96" t="s">
        <v>168</v>
      </c>
      <c r="E5208" s="96" t="s">
        <v>204</v>
      </c>
      <c r="F5208" s="96" t="s">
        <v>68</v>
      </c>
      <c r="G5208" s="96" t="s">
        <v>120</v>
      </c>
      <c r="H5208" s="96" t="s">
        <v>125</v>
      </c>
      <c r="I5208" s="97" t="n">
        <v>0.5</v>
      </c>
      <c r="J5208" s="96" t="n">
        <v>7155</v>
      </c>
      <c r="K5208" s="96" t="n">
        <v>64.5</v>
      </c>
      <c r="L5208" s="98" t="n">
        <f aca="false">J5208/$J$11499*100</f>
        <v>0.0113380490426479</v>
      </c>
      <c r="M5208" s="6" t="n">
        <f aca="false">J5208*K5208</f>
        <v>461497.5</v>
      </c>
      <c r="N5208" s="72" t="n">
        <f aca="false">M5208/$M$11499*100</f>
        <v>0.00679545104285667</v>
      </c>
    </row>
    <row r="5209" customFormat="false" ht="13.8" hidden="false" customHeight="false" outlineLevel="0" collapsed="false">
      <c r="A5209" s="92" t="s">
        <v>126</v>
      </c>
      <c r="B5209" s="9" t="n">
        <v>2016</v>
      </c>
      <c r="C5209" s="9" t="s">
        <v>48</v>
      </c>
      <c r="D5209" s="9" t="s">
        <v>168</v>
      </c>
      <c r="E5209" s="9" t="s">
        <v>204</v>
      </c>
      <c r="F5209" s="9" t="s">
        <v>68</v>
      </c>
      <c r="G5209" s="9" t="s">
        <v>120</v>
      </c>
      <c r="H5209" s="9" t="s">
        <v>126</v>
      </c>
      <c r="I5209" s="99" t="n">
        <v>0.5</v>
      </c>
      <c r="J5209" s="9" t="n">
        <v>1872</v>
      </c>
      <c r="K5209" s="9" t="n">
        <v>64.5</v>
      </c>
      <c r="L5209" s="98" t="n">
        <f aca="false">J5209/$J$11499*100</f>
        <v>0.00296643295707015</v>
      </c>
      <c r="M5209" s="6" t="n">
        <f aca="false">J5209*K5209</f>
        <v>120744</v>
      </c>
      <c r="N5209" s="72" t="n">
        <f aca="false">M5209/$M$11499*100</f>
        <v>0.00177792932945181</v>
      </c>
    </row>
    <row r="5210" customFormat="false" ht="13.8" hidden="false" customHeight="false" outlineLevel="0" collapsed="false">
      <c r="A5210" s="92" t="s">
        <v>22</v>
      </c>
      <c r="B5210" s="96" t="n">
        <v>2016</v>
      </c>
      <c r="C5210" s="96" t="s">
        <v>48</v>
      </c>
      <c r="D5210" s="96" t="s">
        <v>168</v>
      </c>
      <c r="E5210" s="96" t="s">
        <v>204</v>
      </c>
      <c r="F5210" s="96" t="s">
        <v>68</v>
      </c>
      <c r="G5210" s="96" t="s">
        <v>120</v>
      </c>
      <c r="H5210" s="96" t="s">
        <v>22</v>
      </c>
      <c r="I5210" s="97" t="n">
        <v>0.5</v>
      </c>
      <c r="J5210" s="96" t="n">
        <v>4099</v>
      </c>
      <c r="K5210" s="96" t="n">
        <v>64.5</v>
      </c>
      <c r="L5210" s="98" t="n">
        <f aca="false">J5210/$J$11499*100</f>
        <v>0.00649541062555051</v>
      </c>
      <c r="M5210" s="6" t="n">
        <f aca="false">J5210*K5210</f>
        <v>264385.5</v>
      </c>
      <c r="N5210" s="72" t="n">
        <f aca="false">M5210/$M$11499*100</f>
        <v>0.00389301940246953</v>
      </c>
    </row>
    <row r="5211" customFormat="false" ht="13.8" hidden="false" customHeight="false" outlineLevel="0" collapsed="false">
      <c r="A5211" s="92" t="s">
        <v>15</v>
      </c>
      <c r="B5211" s="9" t="n">
        <v>2016</v>
      </c>
      <c r="C5211" s="9" t="s">
        <v>48</v>
      </c>
      <c r="D5211" s="9" t="s">
        <v>168</v>
      </c>
      <c r="E5211" s="9" t="s">
        <v>204</v>
      </c>
      <c r="F5211" s="9" t="s">
        <v>68</v>
      </c>
      <c r="G5211" s="9" t="s">
        <v>120</v>
      </c>
      <c r="H5211" s="9" t="s">
        <v>15</v>
      </c>
      <c r="I5211" s="99" t="n">
        <v>0.5</v>
      </c>
      <c r="J5211" s="9" t="n">
        <v>8878</v>
      </c>
      <c r="K5211" s="9" t="n">
        <v>64.5</v>
      </c>
      <c r="L5211" s="98" t="n">
        <f aca="false">J5211/$J$11499*100</f>
        <v>0.0140683716842248</v>
      </c>
      <c r="M5211" s="6" t="n">
        <f aca="false">J5211*K5211</f>
        <v>572631</v>
      </c>
      <c r="N5211" s="72" t="n">
        <f aca="false">M5211/$M$11499*100</f>
        <v>0.00843186783486814</v>
      </c>
    </row>
    <row r="5212" customFormat="false" ht="13.8" hidden="false" customHeight="false" outlineLevel="0" collapsed="false">
      <c r="A5212" s="92" t="s">
        <v>25</v>
      </c>
      <c r="B5212" s="96" t="n">
        <v>2016</v>
      </c>
      <c r="C5212" s="96" t="s">
        <v>48</v>
      </c>
      <c r="D5212" s="96" t="s">
        <v>168</v>
      </c>
      <c r="E5212" s="96" t="s">
        <v>204</v>
      </c>
      <c r="F5212" s="96" t="s">
        <v>68</v>
      </c>
      <c r="G5212" s="96" t="s">
        <v>120</v>
      </c>
      <c r="H5212" s="96" t="s">
        <v>25</v>
      </c>
      <c r="I5212" s="97" t="n">
        <v>0.5</v>
      </c>
      <c r="J5212" s="96" t="n">
        <v>2535</v>
      </c>
      <c r="K5212" s="96" t="n">
        <v>64.5</v>
      </c>
      <c r="L5212" s="98" t="n">
        <f aca="false">J5212/$J$11499*100</f>
        <v>0.00401704462936583</v>
      </c>
      <c r="M5212" s="6" t="n">
        <f aca="false">J5212*K5212</f>
        <v>163507.5</v>
      </c>
      <c r="N5212" s="72" t="n">
        <f aca="false">M5212/$M$11499*100</f>
        <v>0.00240761263363266</v>
      </c>
    </row>
    <row r="5213" customFormat="false" ht="13.8" hidden="false" customHeight="false" outlineLevel="0" collapsed="false">
      <c r="A5213" s="92" t="s">
        <v>23</v>
      </c>
      <c r="B5213" s="9" t="n">
        <v>2016</v>
      </c>
      <c r="C5213" s="9" t="s">
        <v>48</v>
      </c>
      <c r="D5213" s="9" t="s">
        <v>168</v>
      </c>
      <c r="E5213" s="9" t="s">
        <v>204</v>
      </c>
      <c r="F5213" s="9" t="s">
        <v>68</v>
      </c>
      <c r="G5213" s="9" t="s">
        <v>120</v>
      </c>
      <c r="H5213" s="9" t="s">
        <v>23</v>
      </c>
      <c r="I5213" s="99" t="n">
        <v>0.5</v>
      </c>
      <c r="J5213" s="9" t="n">
        <v>1139</v>
      </c>
      <c r="K5213" s="9" t="n">
        <v>64.5</v>
      </c>
      <c r="L5213" s="98" t="n">
        <f aca="false">J5213/$J$11499*100</f>
        <v>0.00180489697548232</v>
      </c>
      <c r="M5213" s="6" t="n">
        <f aca="false">J5213*K5213</f>
        <v>73465.5</v>
      </c>
      <c r="N5213" s="72" t="n">
        <f aca="false">M5213/$M$11499*100</f>
        <v>0.0010817636251312</v>
      </c>
    </row>
    <row r="5214" customFormat="false" ht="13.8" hidden="false" customHeight="false" outlineLevel="0" collapsed="false">
      <c r="A5214" s="92" t="s">
        <v>13</v>
      </c>
      <c r="B5214" s="96" t="n">
        <v>2016</v>
      </c>
      <c r="C5214" s="96" t="s">
        <v>48</v>
      </c>
      <c r="D5214" s="96" t="s">
        <v>168</v>
      </c>
      <c r="E5214" s="96" t="s">
        <v>205</v>
      </c>
      <c r="F5214" s="96" t="s">
        <v>68</v>
      </c>
      <c r="G5214" s="96" t="s">
        <v>133</v>
      </c>
      <c r="H5214" s="96" t="s">
        <v>13</v>
      </c>
      <c r="I5214" s="97" t="n">
        <v>0.5</v>
      </c>
      <c r="J5214" s="96" t="n">
        <v>2325</v>
      </c>
      <c r="K5214" s="96" t="n">
        <v>28</v>
      </c>
      <c r="L5214" s="98" t="n">
        <f aca="false">J5214/$J$11499*100</f>
        <v>0.00368427170148937</v>
      </c>
      <c r="M5214" s="6" t="n">
        <f aca="false">J5214*K5214</f>
        <v>65100</v>
      </c>
      <c r="N5214" s="72" t="n">
        <f aca="false">M5214/$M$11499*100</f>
        <v>0.000958583443875578</v>
      </c>
    </row>
    <row r="5215" customFormat="false" ht="13.8" hidden="false" customHeight="false" outlineLevel="0" collapsed="false">
      <c r="A5215" s="92" t="s">
        <v>31</v>
      </c>
      <c r="B5215" s="9" t="n">
        <v>2016</v>
      </c>
      <c r="C5215" s="9" t="s">
        <v>48</v>
      </c>
      <c r="D5215" s="9" t="s">
        <v>168</v>
      </c>
      <c r="E5215" s="9" t="s">
        <v>205</v>
      </c>
      <c r="F5215" s="9" t="s">
        <v>68</v>
      </c>
      <c r="G5215" s="9" t="s">
        <v>133</v>
      </c>
      <c r="H5215" s="9" t="s">
        <v>31</v>
      </c>
      <c r="I5215" s="99" t="n">
        <v>0.5</v>
      </c>
      <c r="J5215" s="9" t="n">
        <v>5240</v>
      </c>
      <c r="K5215" s="9" t="n">
        <v>28</v>
      </c>
      <c r="L5215" s="98" t="n">
        <f aca="false">J5215/$J$11499*100</f>
        <v>0.00830347686701261</v>
      </c>
      <c r="M5215" s="6" t="n">
        <f aca="false">J5215*K5215</f>
        <v>146720</v>
      </c>
      <c r="N5215" s="72" t="n">
        <f aca="false">M5215/$M$11499*100</f>
        <v>0.00216042032082066</v>
      </c>
    </row>
    <row r="5216" customFormat="false" ht="13.8" hidden="false" customHeight="false" outlineLevel="0" collapsed="false">
      <c r="A5216" s="92" t="s">
        <v>18</v>
      </c>
      <c r="B5216" s="96" t="n">
        <v>2016</v>
      </c>
      <c r="C5216" s="96" t="s">
        <v>48</v>
      </c>
      <c r="D5216" s="96" t="s">
        <v>168</v>
      </c>
      <c r="E5216" s="96" t="s">
        <v>205</v>
      </c>
      <c r="F5216" s="96" t="s">
        <v>68</v>
      </c>
      <c r="G5216" s="96" t="s">
        <v>133</v>
      </c>
      <c r="H5216" s="96" t="s">
        <v>18</v>
      </c>
      <c r="I5216" s="97" t="n">
        <v>1</v>
      </c>
      <c r="J5216" s="96" t="n">
        <v>3918</v>
      </c>
      <c r="K5216" s="96" t="n">
        <v>56</v>
      </c>
      <c r="L5216" s="98" t="n">
        <f aca="false">J5216/$J$11499*100</f>
        <v>0.0062085920543808</v>
      </c>
      <c r="M5216" s="6" t="n">
        <f aca="false">J5216*K5216</f>
        <v>219408</v>
      </c>
      <c r="N5216" s="72" t="n">
        <f aca="false">M5216/$M$11499*100</f>
        <v>0.00323073542632646</v>
      </c>
    </row>
    <row r="5217" customFormat="false" ht="13.8" hidden="false" customHeight="false" outlineLevel="0" collapsed="false">
      <c r="A5217" s="92" t="s">
        <v>71</v>
      </c>
      <c r="B5217" s="9" t="n">
        <v>2016</v>
      </c>
      <c r="C5217" s="9" t="s">
        <v>48</v>
      </c>
      <c r="D5217" s="9" t="s">
        <v>168</v>
      </c>
      <c r="E5217" s="9" t="s">
        <v>205</v>
      </c>
      <c r="F5217" s="9" t="s">
        <v>68</v>
      </c>
      <c r="G5217" s="9" t="s">
        <v>69</v>
      </c>
      <c r="H5217" s="9" t="s">
        <v>71</v>
      </c>
      <c r="I5217" s="99" t="n">
        <v>1</v>
      </c>
      <c r="J5217" s="9" t="n">
        <v>1635</v>
      </c>
      <c r="K5217" s="9" t="n">
        <v>68</v>
      </c>
      <c r="L5217" s="98" t="n">
        <f aca="false">J5217/$J$11499*100</f>
        <v>0.00259087493846672</v>
      </c>
      <c r="M5217" s="6" t="n">
        <f aca="false">J5217*K5217</f>
        <v>111180</v>
      </c>
      <c r="N5217" s="72" t="n">
        <f aca="false">M5217/$M$11499*100</f>
        <v>0.00163710149447138</v>
      </c>
    </row>
    <row r="5218" customFormat="false" ht="13.8" hidden="false" customHeight="false" outlineLevel="0" collapsed="false">
      <c r="A5218" s="92" t="s">
        <v>80</v>
      </c>
      <c r="B5218" s="96" t="n">
        <v>2016</v>
      </c>
      <c r="C5218" s="96" t="s">
        <v>48</v>
      </c>
      <c r="D5218" s="96" t="s">
        <v>168</v>
      </c>
      <c r="E5218" s="96" t="s">
        <v>205</v>
      </c>
      <c r="F5218" s="96" t="s">
        <v>68</v>
      </c>
      <c r="G5218" s="96" t="s">
        <v>75</v>
      </c>
      <c r="H5218" s="96" t="s">
        <v>80</v>
      </c>
      <c r="I5218" s="97" t="n">
        <v>0.5</v>
      </c>
      <c r="J5218" s="96" t="n">
        <v>3983</v>
      </c>
      <c r="K5218" s="96" t="n">
        <v>35.5</v>
      </c>
      <c r="L5218" s="98" t="n">
        <f aca="false">J5218/$J$11499*100</f>
        <v>0.00631159319872351</v>
      </c>
      <c r="M5218" s="6" t="n">
        <f aca="false">J5218*K5218</f>
        <v>141396.5</v>
      </c>
      <c r="N5218" s="72" t="n">
        <f aca="false">M5218/$M$11499*100</f>
        <v>0.0020820329327489</v>
      </c>
    </row>
    <row r="5219" customFormat="false" ht="13.8" hidden="false" customHeight="false" outlineLevel="0" collapsed="false">
      <c r="A5219" s="92" t="s">
        <v>78</v>
      </c>
      <c r="B5219" s="9" t="n">
        <v>2016</v>
      </c>
      <c r="C5219" s="9" t="s">
        <v>48</v>
      </c>
      <c r="D5219" s="9" t="s">
        <v>168</v>
      </c>
      <c r="E5219" s="9" t="s">
        <v>205</v>
      </c>
      <c r="F5219" s="9" t="s">
        <v>68</v>
      </c>
      <c r="G5219" s="9" t="s">
        <v>75</v>
      </c>
      <c r="H5219" s="9" t="s">
        <v>78</v>
      </c>
      <c r="I5219" s="99" t="n">
        <v>0.5</v>
      </c>
      <c r="J5219" s="9" t="n">
        <v>9168</v>
      </c>
      <c r="K5219" s="9" t="n">
        <v>35.5</v>
      </c>
      <c r="L5219" s="98" t="n">
        <f aca="false">J5219/$J$11499*100</f>
        <v>0.0145279152512923</v>
      </c>
      <c r="M5219" s="6" t="n">
        <f aca="false">J5219*K5219</f>
        <v>325464</v>
      </c>
      <c r="N5219" s="72" t="n">
        <f aca="false">M5219/$M$11499*100</f>
        <v>0.00479238712715086</v>
      </c>
    </row>
    <row r="5220" customFormat="false" ht="13.8" hidden="false" customHeight="false" outlineLevel="0" collapsed="false">
      <c r="A5220" s="92" t="s">
        <v>85</v>
      </c>
      <c r="B5220" s="96" t="n">
        <v>2016</v>
      </c>
      <c r="C5220" s="96" t="s">
        <v>48</v>
      </c>
      <c r="D5220" s="96" t="s">
        <v>168</v>
      </c>
      <c r="E5220" s="96" t="s">
        <v>205</v>
      </c>
      <c r="F5220" s="96" t="s">
        <v>68</v>
      </c>
      <c r="G5220" s="96" t="s">
        <v>57</v>
      </c>
      <c r="H5220" s="96" t="s">
        <v>85</v>
      </c>
      <c r="I5220" s="97" t="n">
        <v>0.5</v>
      </c>
      <c r="J5220" s="96" t="n">
        <v>8497</v>
      </c>
      <c r="K5220" s="96" t="n">
        <v>39.5</v>
      </c>
      <c r="L5220" s="98" t="n">
        <f aca="false">J5220/$J$11499*100</f>
        <v>0.0134646265150775</v>
      </c>
      <c r="M5220" s="6" t="n">
        <f aca="false">J5220*K5220</f>
        <v>335631.5</v>
      </c>
      <c r="N5220" s="72" t="n">
        <f aca="false">M5220/$M$11499*100</f>
        <v>0.00494210136932605</v>
      </c>
    </row>
    <row r="5221" customFormat="false" ht="13.8" hidden="false" customHeight="false" outlineLevel="0" collapsed="false">
      <c r="A5221" s="92" t="s">
        <v>86</v>
      </c>
      <c r="B5221" s="9" t="n">
        <v>2016</v>
      </c>
      <c r="C5221" s="9" t="s">
        <v>48</v>
      </c>
      <c r="D5221" s="9" t="s">
        <v>168</v>
      </c>
      <c r="E5221" s="9" t="s">
        <v>205</v>
      </c>
      <c r="F5221" s="9" t="s">
        <v>68</v>
      </c>
      <c r="G5221" s="9" t="s">
        <v>57</v>
      </c>
      <c r="H5221" s="9" t="s">
        <v>86</v>
      </c>
      <c r="I5221" s="99" t="n">
        <v>0.5</v>
      </c>
      <c r="J5221" s="9" t="n">
        <v>4318</v>
      </c>
      <c r="K5221" s="9" t="n">
        <v>39.5</v>
      </c>
      <c r="L5221" s="98" t="n">
        <f aca="false">J5221/$J$11499*100</f>
        <v>0.00684244525033596</v>
      </c>
      <c r="M5221" s="6" t="n">
        <f aca="false">J5221*K5221</f>
        <v>170561</v>
      </c>
      <c r="N5221" s="72" t="n">
        <f aca="false">M5221/$M$11499*100</f>
        <v>0.00251147389816993</v>
      </c>
    </row>
    <row r="5222" customFormat="false" ht="13.8" hidden="false" customHeight="false" outlineLevel="0" collapsed="false">
      <c r="A5222" s="92" t="s">
        <v>21</v>
      </c>
      <c r="B5222" s="96" t="n">
        <v>2016</v>
      </c>
      <c r="C5222" s="96" t="s">
        <v>48</v>
      </c>
      <c r="D5222" s="96" t="s">
        <v>168</v>
      </c>
      <c r="E5222" s="96" t="s">
        <v>205</v>
      </c>
      <c r="F5222" s="96" t="s">
        <v>68</v>
      </c>
      <c r="G5222" s="96" t="s">
        <v>57</v>
      </c>
      <c r="H5222" s="96" t="s">
        <v>21</v>
      </c>
      <c r="I5222" s="97" t="n">
        <v>1</v>
      </c>
      <c r="J5222" s="96" t="n">
        <v>5454</v>
      </c>
      <c r="K5222" s="96" t="n">
        <v>79</v>
      </c>
      <c r="L5222" s="98" t="n">
        <f aca="false">J5222/$J$11499*100</f>
        <v>0.00864258832684862</v>
      </c>
      <c r="M5222" s="6" t="n">
        <f aca="false">J5222*K5222</f>
        <v>430866</v>
      </c>
      <c r="N5222" s="72" t="n">
        <f aca="false">M5222/$M$11499*100</f>
        <v>0.00634440881918425</v>
      </c>
    </row>
    <row r="5223" customFormat="false" ht="13.8" hidden="false" customHeight="false" outlineLevel="0" collapsed="false">
      <c r="A5223" s="92" t="s">
        <v>29</v>
      </c>
      <c r="B5223" s="9" t="n">
        <v>2016</v>
      </c>
      <c r="C5223" s="9" t="s">
        <v>48</v>
      </c>
      <c r="D5223" s="9" t="s">
        <v>168</v>
      </c>
      <c r="E5223" s="9" t="s">
        <v>205</v>
      </c>
      <c r="F5223" s="9" t="s">
        <v>68</v>
      </c>
      <c r="G5223" s="9" t="s">
        <v>57</v>
      </c>
      <c r="H5223" s="9" t="s">
        <v>29</v>
      </c>
      <c r="I5223" s="99" t="n">
        <v>1</v>
      </c>
      <c r="J5223" s="9" t="n">
        <v>3949</v>
      </c>
      <c r="K5223" s="9" t="n">
        <v>79</v>
      </c>
      <c r="L5223" s="98" t="n">
        <f aca="false">J5223/$J$11499*100</f>
        <v>0.00625771567706733</v>
      </c>
      <c r="M5223" s="6" t="n">
        <f aca="false">J5223*K5223</f>
        <v>311971</v>
      </c>
      <c r="N5223" s="72" t="n">
        <f aca="false">M5223/$M$11499*100</f>
        <v>0.00459370561550396</v>
      </c>
    </row>
    <row r="5224" customFormat="false" ht="13.8" hidden="false" customHeight="false" outlineLevel="0" collapsed="false">
      <c r="A5224" s="92" t="s">
        <v>102</v>
      </c>
      <c r="B5224" s="96" t="n">
        <v>2016</v>
      </c>
      <c r="C5224" s="96" t="s">
        <v>48</v>
      </c>
      <c r="D5224" s="96" t="s">
        <v>168</v>
      </c>
      <c r="E5224" s="96" t="s">
        <v>205</v>
      </c>
      <c r="F5224" s="96" t="s">
        <v>68</v>
      </c>
      <c r="G5224" s="96" t="s">
        <v>61</v>
      </c>
      <c r="H5224" s="96" t="s">
        <v>102</v>
      </c>
      <c r="I5224" s="97" t="n">
        <v>1</v>
      </c>
      <c r="J5224" s="96" t="n">
        <v>4734</v>
      </c>
      <c r="K5224" s="96" t="n">
        <v>96</v>
      </c>
      <c r="L5224" s="98" t="n">
        <f aca="false">J5224/$J$11499*100</f>
        <v>0.00750165257412933</v>
      </c>
      <c r="M5224" s="6" t="n">
        <f aca="false">J5224*K5224</f>
        <v>454464</v>
      </c>
      <c r="N5224" s="72" t="n">
        <f aca="false">M5224/$M$11499*100</f>
        <v>0.00669188427400108</v>
      </c>
    </row>
    <row r="5225" customFormat="false" ht="13.8" hidden="false" customHeight="false" outlineLevel="0" collapsed="false">
      <c r="A5225" s="92" t="s">
        <v>20</v>
      </c>
      <c r="B5225" s="9" t="n">
        <v>2016</v>
      </c>
      <c r="C5225" s="9" t="s">
        <v>48</v>
      </c>
      <c r="D5225" s="9" t="s">
        <v>168</v>
      </c>
      <c r="E5225" s="9" t="s">
        <v>205</v>
      </c>
      <c r="F5225" s="9" t="s">
        <v>68</v>
      </c>
      <c r="G5225" s="9" t="s">
        <v>61</v>
      </c>
      <c r="H5225" s="9" t="s">
        <v>20</v>
      </c>
      <c r="I5225" s="99" t="n">
        <v>1</v>
      </c>
      <c r="J5225" s="9" t="n">
        <v>8655</v>
      </c>
      <c r="K5225" s="9" t="n">
        <v>96</v>
      </c>
      <c r="L5225" s="98" t="n">
        <f aca="false">J5225/$J$11499*100</f>
        <v>0.0137149985274798</v>
      </c>
      <c r="M5225" s="6" t="n">
        <f aca="false">J5225*K5225</f>
        <v>830880</v>
      </c>
      <c r="N5225" s="72" t="n">
        <f aca="false">M5225/$M$11499*100</f>
        <v>0.0122345285998055</v>
      </c>
    </row>
    <row r="5226" customFormat="false" ht="13.8" hidden="false" customHeight="false" outlineLevel="0" collapsed="false">
      <c r="A5226" s="92" t="s">
        <v>17</v>
      </c>
      <c r="B5226" s="96" t="n">
        <v>2016</v>
      </c>
      <c r="C5226" s="96" t="s">
        <v>48</v>
      </c>
      <c r="D5226" s="96" t="s">
        <v>168</v>
      </c>
      <c r="E5226" s="96" t="s">
        <v>205</v>
      </c>
      <c r="F5226" s="96" t="s">
        <v>68</v>
      </c>
      <c r="G5226" s="96" t="s">
        <v>104</v>
      </c>
      <c r="H5226" s="96" t="s">
        <v>17</v>
      </c>
      <c r="I5226" s="97" t="n">
        <v>1</v>
      </c>
      <c r="J5226" s="96" t="n">
        <v>3094</v>
      </c>
      <c r="K5226" s="96" t="n">
        <v>106</v>
      </c>
      <c r="L5226" s="98" t="n">
        <f aca="false">J5226/$J$11499*100</f>
        <v>0.00490285447071317</v>
      </c>
      <c r="M5226" s="6" t="n">
        <f aca="false">J5226*K5226</f>
        <v>327964</v>
      </c>
      <c r="N5226" s="72" t="n">
        <f aca="false">M5226/$M$11499*100</f>
        <v>0.00482919908736114</v>
      </c>
    </row>
    <row r="5227" customFormat="false" ht="13.8" hidden="false" customHeight="false" outlineLevel="0" collapsed="false">
      <c r="A5227" s="92" t="s">
        <v>27</v>
      </c>
      <c r="B5227" s="9" t="n">
        <v>2016</v>
      </c>
      <c r="C5227" s="9" t="s">
        <v>48</v>
      </c>
      <c r="D5227" s="9" t="s">
        <v>168</v>
      </c>
      <c r="E5227" s="9" t="s">
        <v>205</v>
      </c>
      <c r="F5227" s="9" t="s">
        <v>68</v>
      </c>
      <c r="G5227" s="9" t="s">
        <v>104</v>
      </c>
      <c r="H5227" s="9" t="s">
        <v>27</v>
      </c>
      <c r="I5227" s="99" t="n">
        <v>2</v>
      </c>
      <c r="J5227" s="9" t="n">
        <v>3675</v>
      </c>
      <c r="K5227" s="9" t="n">
        <v>212</v>
      </c>
      <c r="L5227" s="98" t="n">
        <f aca="false">J5227/$J$11499*100</f>
        <v>0.00582352623783804</v>
      </c>
      <c r="M5227" s="6" t="n">
        <f aca="false">J5227*K5227</f>
        <v>779100</v>
      </c>
      <c r="N5227" s="72" t="n">
        <f aca="false">M5227/$M$11499*100</f>
        <v>0.0114720792799303</v>
      </c>
    </row>
    <row r="5228" customFormat="false" ht="13.8" hidden="false" customHeight="false" outlineLevel="0" collapsed="false">
      <c r="A5228" s="92" t="s">
        <v>32</v>
      </c>
      <c r="B5228" s="96" t="n">
        <v>2016</v>
      </c>
      <c r="C5228" s="96" t="s">
        <v>48</v>
      </c>
      <c r="D5228" s="96" t="s">
        <v>168</v>
      </c>
      <c r="E5228" s="96" t="s">
        <v>205</v>
      </c>
      <c r="F5228" s="96" t="s">
        <v>68</v>
      </c>
      <c r="G5228" s="96" t="s">
        <v>108</v>
      </c>
      <c r="H5228" s="96" t="s">
        <v>32</v>
      </c>
      <c r="I5228" s="97" t="n">
        <v>0.75</v>
      </c>
      <c r="J5228" s="96" t="n">
        <v>5311</v>
      </c>
      <c r="K5228" s="96" t="n">
        <v>83.25</v>
      </c>
      <c r="L5228" s="98" t="n">
        <f aca="false">J5228/$J$11499*100</f>
        <v>0.00841598580929465</v>
      </c>
      <c r="M5228" s="6" t="n">
        <f aca="false">J5228*K5228</f>
        <v>442140.75</v>
      </c>
      <c r="N5228" s="72" t="n">
        <f aca="false">M5228/$M$11499*100</f>
        <v>0.00651042707853657</v>
      </c>
    </row>
    <row r="5229" customFormat="false" ht="13.8" hidden="false" customHeight="false" outlineLevel="0" collapsed="false">
      <c r="A5229" s="92" t="s">
        <v>26</v>
      </c>
      <c r="B5229" s="9" t="n">
        <v>2016</v>
      </c>
      <c r="C5229" s="9" t="s">
        <v>48</v>
      </c>
      <c r="D5229" s="9" t="s">
        <v>168</v>
      </c>
      <c r="E5229" s="9" t="s">
        <v>205</v>
      </c>
      <c r="F5229" s="9" t="s">
        <v>68</v>
      </c>
      <c r="G5229" s="9" t="s">
        <v>114</v>
      </c>
      <c r="H5229" s="9" t="s">
        <v>26</v>
      </c>
      <c r="I5229" s="99" t="n">
        <v>0.5</v>
      </c>
      <c r="J5229" s="9" t="n">
        <v>4510</v>
      </c>
      <c r="K5229" s="9" t="n">
        <v>61.5</v>
      </c>
      <c r="L5229" s="98" t="n">
        <f aca="false">J5229/$J$11499*100</f>
        <v>0.00714669478439444</v>
      </c>
      <c r="M5229" s="6" t="n">
        <f aca="false">J5229*K5229</f>
        <v>277365</v>
      </c>
      <c r="N5229" s="72" t="n">
        <f aca="false">M5229/$M$11499*100</f>
        <v>0.00408413973748924</v>
      </c>
    </row>
    <row r="5230" customFormat="false" ht="13.8" hidden="false" customHeight="false" outlineLevel="0" collapsed="false">
      <c r="A5230" s="92" t="s">
        <v>117</v>
      </c>
      <c r="B5230" s="96" t="n">
        <v>2016</v>
      </c>
      <c r="C5230" s="96" t="s">
        <v>48</v>
      </c>
      <c r="D5230" s="96" t="s">
        <v>168</v>
      </c>
      <c r="E5230" s="96" t="s">
        <v>205</v>
      </c>
      <c r="F5230" s="96" t="s">
        <v>68</v>
      </c>
      <c r="G5230" s="96" t="s">
        <v>114</v>
      </c>
      <c r="H5230" s="96" t="s">
        <v>117</v>
      </c>
      <c r="I5230" s="97" t="n">
        <v>0.5</v>
      </c>
      <c r="J5230" s="96" t="n">
        <v>1168</v>
      </c>
      <c r="K5230" s="96" t="n">
        <v>61.5</v>
      </c>
      <c r="L5230" s="98" t="n">
        <f aca="false">J5230/$J$11499*100</f>
        <v>0.00185085133218907</v>
      </c>
      <c r="M5230" s="6" t="n">
        <f aca="false">J5230*K5230</f>
        <v>71832</v>
      </c>
      <c r="N5230" s="72" t="n">
        <f aca="false">M5230/$M$11499*100</f>
        <v>0.00105771069032981</v>
      </c>
    </row>
    <row r="5231" customFormat="false" ht="13.8" hidden="false" customHeight="false" outlineLevel="0" collapsed="false">
      <c r="A5231" s="92" t="s">
        <v>121</v>
      </c>
      <c r="B5231" s="9" t="n">
        <v>2016</v>
      </c>
      <c r="C5231" s="9" t="s">
        <v>48</v>
      </c>
      <c r="D5231" s="9" t="s">
        <v>168</v>
      </c>
      <c r="E5231" s="9" t="s">
        <v>205</v>
      </c>
      <c r="F5231" s="9" t="s">
        <v>68</v>
      </c>
      <c r="G5231" s="9" t="s">
        <v>120</v>
      </c>
      <c r="H5231" s="9" t="s">
        <v>121</v>
      </c>
      <c r="I5231" s="99" t="n">
        <v>0.5</v>
      </c>
      <c r="J5231" s="9" t="n">
        <v>2936</v>
      </c>
      <c r="K5231" s="9" t="n">
        <v>64.5</v>
      </c>
      <c r="L5231" s="98" t="n">
        <f aca="false">J5231/$J$11499*100</f>
        <v>0.00465248245831088</v>
      </c>
      <c r="M5231" s="6" t="n">
        <f aca="false">J5231*K5231</f>
        <v>189372</v>
      </c>
      <c r="N5231" s="72" t="n">
        <f aca="false">M5231/$M$11499*100</f>
        <v>0.00278846181157613</v>
      </c>
    </row>
    <row r="5232" customFormat="false" ht="13.8" hidden="false" customHeight="false" outlineLevel="0" collapsed="false">
      <c r="A5232" s="92" t="s">
        <v>24</v>
      </c>
      <c r="B5232" s="96" t="n">
        <v>2016</v>
      </c>
      <c r="C5232" s="96" t="s">
        <v>48</v>
      </c>
      <c r="D5232" s="96" t="s">
        <v>168</v>
      </c>
      <c r="E5232" s="96" t="s">
        <v>205</v>
      </c>
      <c r="F5232" s="96" t="s">
        <v>68</v>
      </c>
      <c r="G5232" s="96" t="s">
        <v>120</v>
      </c>
      <c r="H5232" s="96" t="s">
        <v>24</v>
      </c>
      <c r="I5232" s="97" t="n">
        <v>0.5</v>
      </c>
      <c r="J5232" s="96" t="n">
        <v>4455</v>
      </c>
      <c r="K5232" s="96" t="n">
        <v>64.5</v>
      </c>
      <c r="L5232" s="98" t="n">
        <f aca="false">J5232/$J$11499*100</f>
        <v>0.00705953996995061</v>
      </c>
      <c r="M5232" s="6" t="n">
        <f aca="false">J5232*K5232</f>
        <v>287347.5</v>
      </c>
      <c r="N5232" s="72" t="n">
        <f aca="false">M5232/$M$11499*100</f>
        <v>0.00423112989460887</v>
      </c>
    </row>
    <row r="5233" customFormat="false" ht="13.8" hidden="false" customHeight="false" outlineLevel="0" collapsed="false">
      <c r="A5233" s="92" t="s">
        <v>12</v>
      </c>
      <c r="B5233" s="9" t="n">
        <v>2016</v>
      </c>
      <c r="C5233" s="9" t="s">
        <v>48</v>
      </c>
      <c r="D5233" s="9" t="s">
        <v>168</v>
      </c>
      <c r="E5233" s="9" t="s">
        <v>205</v>
      </c>
      <c r="F5233" s="9" t="s">
        <v>68</v>
      </c>
      <c r="G5233" s="9" t="s">
        <v>120</v>
      </c>
      <c r="H5233" s="9" t="s">
        <v>12</v>
      </c>
      <c r="I5233" s="99" t="n">
        <v>0.5</v>
      </c>
      <c r="J5233" s="9" t="n">
        <v>4038</v>
      </c>
      <c r="K5233" s="9" t="n">
        <v>64.5</v>
      </c>
      <c r="L5233" s="98" t="n">
        <f aca="false">J5233/$J$11499*100</f>
        <v>0.00639874801316735</v>
      </c>
      <c r="M5233" s="6" t="n">
        <f aca="false">J5233*K5233</f>
        <v>260451</v>
      </c>
      <c r="N5233" s="72" t="n">
        <f aca="false">M5233/$M$11499*100</f>
        <v>0.0038350847394906</v>
      </c>
    </row>
    <row r="5234" customFormat="false" ht="13.8" hidden="false" customHeight="false" outlineLevel="0" collapsed="false">
      <c r="A5234" s="92" t="s">
        <v>125</v>
      </c>
      <c r="B5234" s="96" t="n">
        <v>2016</v>
      </c>
      <c r="C5234" s="96" t="s">
        <v>48</v>
      </c>
      <c r="D5234" s="96" t="s">
        <v>168</v>
      </c>
      <c r="E5234" s="96" t="s">
        <v>205</v>
      </c>
      <c r="F5234" s="96" t="s">
        <v>68</v>
      </c>
      <c r="G5234" s="96" t="s">
        <v>120</v>
      </c>
      <c r="H5234" s="96" t="s">
        <v>125</v>
      </c>
      <c r="I5234" s="97" t="n">
        <v>0.5</v>
      </c>
      <c r="J5234" s="96" t="n">
        <v>1681</v>
      </c>
      <c r="K5234" s="96" t="n">
        <v>64.5</v>
      </c>
      <c r="L5234" s="98" t="n">
        <f aca="false">J5234/$J$11499*100</f>
        <v>0.00266376805600156</v>
      </c>
      <c r="M5234" s="6" t="n">
        <f aca="false">J5234*K5234</f>
        <v>108424.5</v>
      </c>
      <c r="N5234" s="72" t="n">
        <f aca="false">M5234/$M$11499*100</f>
        <v>0.00159652735192761</v>
      </c>
    </row>
    <row r="5235" customFormat="false" ht="13.8" hidden="false" customHeight="false" outlineLevel="0" collapsed="false">
      <c r="A5235" s="92" t="s">
        <v>22</v>
      </c>
      <c r="B5235" s="9" t="n">
        <v>2016</v>
      </c>
      <c r="C5235" s="9" t="s">
        <v>48</v>
      </c>
      <c r="D5235" s="9" t="s">
        <v>168</v>
      </c>
      <c r="E5235" s="9" t="s">
        <v>205</v>
      </c>
      <c r="F5235" s="9" t="s">
        <v>68</v>
      </c>
      <c r="G5235" s="9" t="s">
        <v>120</v>
      </c>
      <c r="H5235" s="9" t="s">
        <v>22</v>
      </c>
      <c r="I5235" s="99" t="n">
        <v>0.5</v>
      </c>
      <c r="J5235" s="9" t="n">
        <v>4992</v>
      </c>
      <c r="K5235" s="9" t="n">
        <v>64.5</v>
      </c>
      <c r="L5235" s="98" t="n">
        <f aca="false">J5235/$J$11499*100</f>
        <v>0.00791048788552041</v>
      </c>
      <c r="M5235" s="6" t="n">
        <f aca="false">J5235*K5235</f>
        <v>321984</v>
      </c>
      <c r="N5235" s="72" t="n">
        <f aca="false">M5235/$M$11499*100</f>
        <v>0.00474114487853816</v>
      </c>
    </row>
    <row r="5236" customFormat="false" ht="13.8" hidden="false" customHeight="false" outlineLevel="0" collapsed="false">
      <c r="A5236" s="92" t="s">
        <v>15</v>
      </c>
      <c r="B5236" s="96" t="n">
        <v>2016</v>
      </c>
      <c r="C5236" s="96" t="s">
        <v>48</v>
      </c>
      <c r="D5236" s="96" t="s">
        <v>168</v>
      </c>
      <c r="E5236" s="96" t="s">
        <v>205</v>
      </c>
      <c r="F5236" s="96" t="s">
        <v>68</v>
      </c>
      <c r="G5236" s="96" t="s">
        <v>120</v>
      </c>
      <c r="H5236" s="96" t="s">
        <v>15</v>
      </c>
      <c r="I5236" s="97" t="n">
        <v>0.5</v>
      </c>
      <c r="J5236" s="96" t="n">
        <v>9803</v>
      </c>
      <c r="K5236" s="96" t="n">
        <v>64.5</v>
      </c>
      <c r="L5236" s="98" t="n">
        <f aca="false">J5236/$J$11499*100</f>
        <v>0.0155341571998711</v>
      </c>
      <c r="M5236" s="6" t="n">
        <f aca="false">J5236*K5236</f>
        <v>632293.5</v>
      </c>
      <c r="N5236" s="72" t="n">
        <f aca="false">M5236/$M$11499*100</f>
        <v>0.00931038526528637</v>
      </c>
    </row>
    <row r="5237" customFormat="false" ht="13.8" hidden="false" customHeight="false" outlineLevel="0" collapsed="false">
      <c r="A5237" s="92" t="s">
        <v>25</v>
      </c>
      <c r="B5237" s="9" t="n">
        <v>2016</v>
      </c>
      <c r="C5237" s="9" t="s">
        <v>48</v>
      </c>
      <c r="D5237" s="9" t="s">
        <v>168</v>
      </c>
      <c r="E5237" s="9" t="s">
        <v>205</v>
      </c>
      <c r="F5237" s="9" t="s">
        <v>68</v>
      </c>
      <c r="G5237" s="9" t="s">
        <v>120</v>
      </c>
      <c r="H5237" s="9" t="s">
        <v>25</v>
      </c>
      <c r="I5237" s="99" t="n">
        <v>0.5</v>
      </c>
      <c r="J5237" s="9" t="n">
        <v>6326</v>
      </c>
      <c r="K5237" s="9" t="n">
        <v>64.5</v>
      </c>
      <c r="L5237" s="98" t="n">
        <f aca="false">J5237/$J$11499*100</f>
        <v>0.0100243882940309</v>
      </c>
      <c r="M5237" s="6" t="n">
        <f aca="false">J5237*K5237</f>
        <v>408027</v>
      </c>
      <c r="N5237" s="72" t="n">
        <f aca="false">M5237/$M$11499*100</f>
        <v>0.00600810947548726</v>
      </c>
    </row>
    <row r="5238" customFormat="false" ht="13.8" hidden="false" customHeight="false" outlineLevel="0" collapsed="false">
      <c r="A5238" s="92" t="s">
        <v>23</v>
      </c>
      <c r="B5238" s="96" t="n">
        <v>2016</v>
      </c>
      <c r="C5238" s="96" t="s">
        <v>48</v>
      </c>
      <c r="D5238" s="96" t="s">
        <v>168</v>
      </c>
      <c r="E5238" s="96" t="s">
        <v>205</v>
      </c>
      <c r="F5238" s="96" t="s">
        <v>68</v>
      </c>
      <c r="G5238" s="96" t="s">
        <v>120</v>
      </c>
      <c r="H5238" s="96" t="s">
        <v>23</v>
      </c>
      <c r="I5238" s="97" t="n">
        <v>0.5</v>
      </c>
      <c r="J5238" s="96" t="n">
        <v>7591</v>
      </c>
      <c r="K5238" s="96" t="n">
        <v>64.5</v>
      </c>
      <c r="L5238" s="98" t="n">
        <f aca="false">J5238/$J$11499*100</f>
        <v>0.0120289490262391</v>
      </c>
      <c r="M5238" s="6" t="n">
        <f aca="false">J5238*K5238</f>
        <v>489619.5</v>
      </c>
      <c r="N5238" s="72" t="n">
        <f aca="false">M5238/$M$11499*100</f>
        <v>0.00720954142087002</v>
      </c>
    </row>
    <row r="5239" customFormat="false" ht="13.8" hidden="false" customHeight="false" outlineLevel="0" collapsed="false">
      <c r="A5239" s="92" t="s">
        <v>33</v>
      </c>
      <c r="B5239" s="9" t="n">
        <v>2016</v>
      </c>
      <c r="C5239" s="9" t="s">
        <v>48</v>
      </c>
      <c r="D5239" s="9" t="s">
        <v>168</v>
      </c>
      <c r="E5239" s="9" t="s">
        <v>206</v>
      </c>
      <c r="F5239" s="9" t="s">
        <v>68</v>
      </c>
      <c r="G5239" s="9" t="s">
        <v>130</v>
      </c>
      <c r="H5239" s="9" t="s">
        <v>33</v>
      </c>
      <c r="I5239" s="99" t="n">
        <v>0.5</v>
      </c>
      <c r="J5239" s="9" t="n">
        <v>1004</v>
      </c>
      <c r="K5239" s="9" t="n">
        <v>25</v>
      </c>
      <c r="L5239" s="98" t="n">
        <f aca="false">J5239/$J$11499*100</f>
        <v>0.00159097152184745</v>
      </c>
      <c r="M5239" s="6" t="n">
        <f aca="false">J5239*K5239</f>
        <v>25100</v>
      </c>
      <c r="N5239" s="72" t="n">
        <f aca="false">M5239/$M$11499*100</f>
        <v>0.000369592080511167</v>
      </c>
    </row>
    <row r="5240" customFormat="false" ht="13.8" hidden="false" customHeight="false" outlineLevel="0" collapsed="false">
      <c r="A5240" s="92" t="s">
        <v>134</v>
      </c>
      <c r="B5240" s="96" t="n">
        <v>2016</v>
      </c>
      <c r="C5240" s="96" t="s">
        <v>48</v>
      </c>
      <c r="D5240" s="96" t="s">
        <v>168</v>
      </c>
      <c r="E5240" s="96" t="s">
        <v>206</v>
      </c>
      <c r="F5240" s="96" t="s">
        <v>68</v>
      </c>
      <c r="G5240" s="96" t="s">
        <v>133</v>
      </c>
      <c r="H5240" s="96" t="s">
        <v>134</v>
      </c>
      <c r="I5240" s="97" t="n">
        <v>0.48</v>
      </c>
      <c r="J5240" s="96" t="n">
        <v>4265</v>
      </c>
      <c r="K5240" s="96" t="n">
        <v>26.88</v>
      </c>
      <c r="L5240" s="98" t="n">
        <f aca="false">J5240/$J$11499*100</f>
        <v>0.0067584597018719</v>
      </c>
      <c r="M5240" s="6" t="n">
        <f aca="false">J5240*K5240</f>
        <v>114643.2</v>
      </c>
      <c r="N5240" s="72" t="n">
        <f aca="false">M5240/$M$11499*100</f>
        <v>0.00168809636671147</v>
      </c>
    </row>
    <row r="5241" customFormat="false" ht="13.8" hidden="false" customHeight="false" outlineLevel="0" collapsed="false">
      <c r="A5241" s="92" t="s">
        <v>31</v>
      </c>
      <c r="B5241" s="9" t="n">
        <v>2016</v>
      </c>
      <c r="C5241" s="9" t="s">
        <v>48</v>
      </c>
      <c r="D5241" s="9" t="s">
        <v>168</v>
      </c>
      <c r="E5241" s="9" t="s">
        <v>206</v>
      </c>
      <c r="F5241" s="9" t="s">
        <v>68</v>
      </c>
      <c r="G5241" s="9" t="s">
        <v>133</v>
      </c>
      <c r="H5241" s="9" t="s">
        <v>31</v>
      </c>
      <c r="I5241" s="99" t="n">
        <v>0.5</v>
      </c>
      <c r="J5241" s="9" t="n">
        <v>4025</v>
      </c>
      <c r="K5241" s="9" t="n">
        <v>28</v>
      </c>
      <c r="L5241" s="98" t="n">
        <f aca="false">J5241/$J$11499*100</f>
        <v>0.00637814778429881</v>
      </c>
      <c r="M5241" s="6" t="n">
        <f aca="false">J5241*K5241</f>
        <v>112700</v>
      </c>
      <c r="N5241" s="72" t="n">
        <f aca="false">M5241/$M$11499*100</f>
        <v>0.00165948316627923</v>
      </c>
    </row>
    <row r="5242" customFormat="false" ht="13.8" hidden="false" customHeight="false" outlineLevel="0" collapsed="false">
      <c r="A5242" s="92" t="s">
        <v>136</v>
      </c>
      <c r="B5242" s="96" t="n">
        <v>2016</v>
      </c>
      <c r="C5242" s="96" t="s">
        <v>48</v>
      </c>
      <c r="D5242" s="96" t="s">
        <v>168</v>
      </c>
      <c r="E5242" s="96" t="s">
        <v>206</v>
      </c>
      <c r="F5242" s="96" t="s">
        <v>68</v>
      </c>
      <c r="G5242" s="96" t="s">
        <v>135</v>
      </c>
      <c r="H5242" s="96" t="s">
        <v>136</v>
      </c>
      <c r="I5242" s="97" t="n">
        <v>0.5</v>
      </c>
      <c r="J5242" s="96" t="n">
        <v>1941</v>
      </c>
      <c r="K5242" s="96" t="n">
        <v>29.5</v>
      </c>
      <c r="L5242" s="98" t="n">
        <f aca="false">J5242/$J$11499*100</f>
        <v>0.00307577263337242</v>
      </c>
      <c r="M5242" s="6" t="n">
        <f aca="false">J5242*K5242</f>
        <v>57259.5</v>
      </c>
      <c r="N5242" s="72" t="n">
        <f aca="false">M5242/$M$11499*100</f>
        <v>0.000843133774264111</v>
      </c>
    </row>
    <row r="5243" customFormat="false" ht="13.8" hidden="false" customHeight="false" outlineLevel="0" collapsed="false">
      <c r="A5243" s="92" t="s">
        <v>16</v>
      </c>
      <c r="B5243" s="9" t="n">
        <v>2016</v>
      </c>
      <c r="C5243" s="9" t="s">
        <v>48</v>
      </c>
      <c r="D5243" s="9" t="s">
        <v>168</v>
      </c>
      <c r="E5243" s="9" t="s">
        <v>206</v>
      </c>
      <c r="F5243" s="9" t="s">
        <v>68</v>
      </c>
      <c r="G5243" s="9" t="s">
        <v>135</v>
      </c>
      <c r="H5243" s="9" t="s">
        <v>16</v>
      </c>
      <c r="I5243" s="99" t="n">
        <v>0.5</v>
      </c>
      <c r="J5243" s="9" t="n">
        <v>4405</v>
      </c>
      <c r="K5243" s="9" t="n">
        <v>29.5</v>
      </c>
      <c r="L5243" s="98" t="n">
        <f aca="false">J5243/$J$11499*100</f>
        <v>0.00698030832045621</v>
      </c>
      <c r="M5243" s="6" t="n">
        <f aca="false">J5243*K5243</f>
        <v>129947.5</v>
      </c>
      <c r="N5243" s="72" t="n">
        <f aca="false">M5243/$M$11499*100</f>
        <v>0.00191344887976992</v>
      </c>
    </row>
    <row r="5244" customFormat="false" ht="13.8" hidden="false" customHeight="false" outlineLevel="0" collapsed="false">
      <c r="A5244" s="92" t="s">
        <v>138</v>
      </c>
      <c r="B5244" s="96" t="n">
        <v>2016</v>
      </c>
      <c r="C5244" s="96" t="s">
        <v>48</v>
      </c>
      <c r="D5244" s="96" t="s">
        <v>168</v>
      </c>
      <c r="E5244" s="96" t="s">
        <v>206</v>
      </c>
      <c r="F5244" s="96" t="s">
        <v>68</v>
      </c>
      <c r="G5244" s="96" t="s">
        <v>137</v>
      </c>
      <c r="H5244" s="96" t="s">
        <v>138</v>
      </c>
      <c r="I5244" s="97" t="n">
        <v>0.5</v>
      </c>
      <c r="J5244" s="96" t="n">
        <v>2702</v>
      </c>
      <c r="K5244" s="96" t="n">
        <v>31</v>
      </c>
      <c r="L5244" s="98" t="n">
        <f aca="false">J5244/$J$11499*100</f>
        <v>0.00428167833867711</v>
      </c>
      <c r="M5244" s="6" t="n">
        <f aca="false">J5244*K5244</f>
        <v>83762</v>
      </c>
      <c r="N5244" s="72" t="n">
        <f aca="false">M5244/$M$11499*100</f>
        <v>0.00123337736445324</v>
      </c>
    </row>
    <row r="5245" customFormat="false" ht="13.8" hidden="false" customHeight="false" outlineLevel="0" collapsed="false">
      <c r="A5245" s="92" t="s">
        <v>141</v>
      </c>
      <c r="B5245" s="9" t="n">
        <v>2016</v>
      </c>
      <c r="C5245" s="9" t="s">
        <v>48</v>
      </c>
      <c r="D5245" s="9" t="s">
        <v>168</v>
      </c>
      <c r="E5245" s="9" t="s">
        <v>206</v>
      </c>
      <c r="F5245" s="9" t="s">
        <v>68</v>
      </c>
      <c r="G5245" s="9" t="s">
        <v>66</v>
      </c>
      <c r="H5245" s="9" t="s">
        <v>141</v>
      </c>
      <c r="I5245" s="99" t="n">
        <v>0.5</v>
      </c>
      <c r="J5245" s="9" t="n">
        <v>2571</v>
      </c>
      <c r="K5245" s="9" t="n">
        <v>32.5</v>
      </c>
      <c r="L5245" s="98" t="n">
        <f aca="false">J5245/$J$11499*100</f>
        <v>0.0040740914170018</v>
      </c>
      <c r="M5245" s="6" t="n">
        <f aca="false">J5245*K5245</f>
        <v>83557.5</v>
      </c>
      <c r="N5245" s="72" t="n">
        <f aca="false">M5245/$M$11499*100</f>
        <v>0.00123036614610804</v>
      </c>
    </row>
    <row r="5246" customFormat="false" ht="13.8" hidden="false" customHeight="false" outlineLevel="0" collapsed="false">
      <c r="A5246" s="92" t="s">
        <v>70</v>
      </c>
      <c r="B5246" s="96" t="n">
        <v>2016</v>
      </c>
      <c r="C5246" s="96" t="s">
        <v>48</v>
      </c>
      <c r="D5246" s="96" t="s">
        <v>168</v>
      </c>
      <c r="E5246" s="96" t="s">
        <v>206</v>
      </c>
      <c r="F5246" s="96" t="s">
        <v>68</v>
      </c>
      <c r="G5246" s="96" t="s">
        <v>69</v>
      </c>
      <c r="H5246" s="96" t="s">
        <v>70</v>
      </c>
      <c r="I5246" s="97" t="n">
        <v>0.9</v>
      </c>
      <c r="J5246" s="96" t="n">
        <v>4966</v>
      </c>
      <c r="K5246" s="96" t="n">
        <v>61.2</v>
      </c>
      <c r="L5246" s="98" t="n">
        <f aca="false">J5246/$J$11499*100</f>
        <v>0.00786928742778332</v>
      </c>
      <c r="M5246" s="6" t="n">
        <f aca="false">J5246*K5246</f>
        <v>303919.2</v>
      </c>
      <c r="N5246" s="72" t="n">
        <f aca="false">M5246/$M$11499*100</f>
        <v>0.00447514459901552</v>
      </c>
    </row>
    <row r="5247" customFormat="false" ht="13.8" hidden="false" customHeight="false" outlineLevel="0" collapsed="false">
      <c r="A5247" s="92" t="s">
        <v>74</v>
      </c>
      <c r="B5247" s="9" t="n">
        <v>2016</v>
      </c>
      <c r="C5247" s="9" t="s">
        <v>48</v>
      </c>
      <c r="D5247" s="9" t="s">
        <v>168</v>
      </c>
      <c r="E5247" s="9" t="s">
        <v>206</v>
      </c>
      <c r="F5247" s="9" t="s">
        <v>68</v>
      </c>
      <c r="G5247" s="9" t="s">
        <v>69</v>
      </c>
      <c r="H5247" s="9" t="s">
        <v>74</v>
      </c>
      <c r="I5247" s="99" t="n">
        <v>0.9</v>
      </c>
      <c r="J5247" s="9" t="n">
        <v>9080</v>
      </c>
      <c r="K5247" s="9" t="n">
        <v>61.2</v>
      </c>
      <c r="L5247" s="98" t="n">
        <f aca="false">J5247/$J$11499*100</f>
        <v>0.0143884675481822</v>
      </c>
      <c r="M5247" s="6" t="n">
        <f aca="false">J5247*K5247</f>
        <v>555696</v>
      </c>
      <c r="N5247" s="72" t="n">
        <f aca="false">M5247/$M$11499*100</f>
        <v>0.00818250361640373</v>
      </c>
    </row>
    <row r="5248" customFormat="false" ht="13.8" hidden="false" customHeight="false" outlineLevel="0" collapsed="false">
      <c r="A5248" s="92" t="s">
        <v>84</v>
      </c>
      <c r="B5248" s="96" t="n">
        <v>2016</v>
      </c>
      <c r="C5248" s="96" t="s">
        <v>48</v>
      </c>
      <c r="D5248" s="96" t="s">
        <v>168</v>
      </c>
      <c r="E5248" s="96" t="s">
        <v>206</v>
      </c>
      <c r="F5248" s="96" t="s">
        <v>68</v>
      </c>
      <c r="G5248" s="96" t="s">
        <v>57</v>
      </c>
      <c r="H5248" s="96" t="s">
        <v>84</v>
      </c>
      <c r="I5248" s="97" t="n">
        <v>0.33</v>
      </c>
      <c r="J5248" s="96" t="n">
        <v>3069</v>
      </c>
      <c r="K5248" s="96" t="n">
        <v>26.07</v>
      </c>
      <c r="L5248" s="98" t="n">
        <f aca="false">J5248/$J$11499*100</f>
        <v>0.00486323864596597</v>
      </c>
      <c r="M5248" s="6" t="n">
        <f aca="false">J5248*K5248</f>
        <v>80008.83</v>
      </c>
      <c r="N5248" s="72" t="n">
        <f aca="false">M5248/$M$11499*100</f>
        <v>0.00117811274657228</v>
      </c>
    </row>
    <row r="5249" customFormat="false" ht="13.8" hidden="false" customHeight="false" outlineLevel="0" collapsed="false">
      <c r="A5249" s="92" t="s">
        <v>85</v>
      </c>
      <c r="B5249" s="9" t="n">
        <v>2016</v>
      </c>
      <c r="C5249" s="9" t="s">
        <v>48</v>
      </c>
      <c r="D5249" s="9" t="s">
        <v>168</v>
      </c>
      <c r="E5249" s="9" t="s">
        <v>206</v>
      </c>
      <c r="F5249" s="9" t="s">
        <v>68</v>
      </c>
      <c r="G5249" s="9" t="s">
        <v>57</v>
      </c>
      <c r="H5249" s="9" t="s">
        <v>85</v>
      </c>
      <c r="I5249" s="99" t="n">
        <v>0.5</v>
      </c>
      <c r="J5249" s="9" t="n">
        <v>1678</v>
      </c>
      <c r="K5249" s="9" t="n">
        <v>39.5</v>
      </c>
      <c r="L5249" s="98" t="n">
        <f aca="false">J5249/$J$11499*100</f>
        <v>0.0026590141570319</v>
      </c>
      <c r="M5249" s="6" t="n">
        <f aca="false">J5249*K5249</f>
        <v>66281</v>
      </c>
      <c r="N5249" s="72" t="n">
        <f aca="false">M5249/$M$11499*100</f>
        <v>0.000975973413878912</v>
      </c>
    </row>
    <row r="5250" customFormat="false" ht="13.8" hidden="false" customHeight="false" outlineLevel="0" collapsed="false">
      <c r="A5250" s="92" t="s">
        <v>86</v>
      </c>
      <c r="B5250" s="96" t="n">
        <v>2016</v>
      </c>
      <c r="C5250" s="96" t="s">
        <v>48</v>
      </c>
      <c r="D5250" s="96" t="s">
        <v>168</v>
      </c>
      <c r="E5250" s="96" t="s">
        <v>206</v>
      </c>
      <c r="F5250" s="96" t="s">
        <v>68</v>
      </c>
      <c r="G5250" s="96" t="s">
        <v>57</v>
      </c>
      <c r="H5250" s="96" t="s">
        <v>86</v>
      </c>
      <c r="I5250" s="97" t="n">
        <v>0.5</v>
      </c>
      <c r="J5250" s="96" t="n">
        <v>7855</v>
      </c>
      <c r="K5250" s="96" t="n">
        <v>39.5</v>
      </c>
      <c r="L5250" s="98" t="n">
        <f aca="false">J5250/$J$11499*100</f>
        <v>0.0124472921355695</v>
      </c>
      <c r="M5250" s="6" t="n">
        <f aca="false">J5250*K5250</f>
        <v>310272.5</v>
      </c>
      <c r="N5250" s="72" t="n">
        <f aca="false">M5250/$M$11499*100</f>
        <v>0.0045686955697371</v>
      </c>
    </row>
    <row r="5251" customFormat="false" ht="13.8" hidden="false" customHeight="false" outlineLevel="0" collapsed="false">
      <c r="A5251" s="92" t="s">
        <v>19</v>
      </c>
      <c r="B5251" s="9" t="n">
        <v>2016</v>
      </c>
      <c r="C5251" s="9" t="s">
        <v>48</v>
      </c>
      <c r="D5251" s="9" t="s">
        <v>168</v>
      </c>
      <c r="E5251" s="9" t="s">
        <v>206</v>
      </c>
      <c r="F5251" s="9" t="s">
        <v>68</v>
      </c>
      <c r="G5251" s="9" t="s">
        <v>59</v>
      </c>
      <c r="H5251" s="9" t="s">
        <v>19</v>
      </c>
      <c r="I5251" s="99" t="n">
        <v>0.5</v>
      </c>
      <c r="J5251" s="9" t="n">
        <v>9128</v>
      </c>
      <c r="K5251" s="9" t="n">
        <v>41.5</v>
      </c>
      <c r="L5251" s="98" t="n">
        <f aca="false">J5251/$J$11499*100</f>
        <v>0.0144645299316968</v>
      </c>
      <c r="M5251" s="6" t="n">
        <f aca="false">J5251*K5251</f>
        <v>378812</v>
      </c>
      <c r="N5251" s="72" t="n">
        <f aca="false">M5251/$M$11499*100</f>
        <v>0.00557792490846997</v>
      </c>
    </row>
    <row r="5252" customFormat="false" ht="13.8" hidden="false" customHeight="false" outlineLevel="0" collapsed="false">
      <c r="A5252" s="92" t="s">
        <v>91</v>
      </c>
      <c r="B5252" s="96" t="n">
        <v>2016</v>
      </c>
      <c r="C5252" s="96" t="s">
        <v>48</v>
      </c>
      <c r="D5252" s="96" t="s">
        <v>168</v>
      </c>
      <c r="E5252" s="96" t="s">
        <v>206</v>
      </c>
      <c r="F5252" s="96" t="s">
        <v>68</v>
      </c>
      <c r="G5252" s="96" t="s">
        <v>88</v>
      </c>
      <c r="H5252" s="96" t="s">
        <v>91</v>
      </c>
      <c r="I5252" s="97" t="n">
        <v>1</v>
      </c>
      <c r="J5252" s="96" t="n">
        <v>7357</v>
      </c>
      <c r="K5252" s="96" t="n">
        <v>87</v>
      </c>
      <c r="L5252" s="98" t="n">
        <f aca="false">J5252/$J$11499*100</f>
        <v>0.0116581449066053</v>
      </c>
      <c r="M5252" s="6" t="n">
        <f aca="false">J5252*K5252</f>
        <v>640059</v>
      </c>
      <c r="N5252" s="72" t="n">
        <f aca="false">M5252/$M$11499*100</f>
        <v>0.00942473057609153</v>
      </c>
    </row>
    <row r="5253" customFormat="false" ht="13.8" hidden="false" customHeight="false" outlineLevel="0" collapsed="false">
      <c r="A5253" s="92" t="s">
        <v>95</v>
      </c>
      <c r="B5253" s="9" t="n">
        <v>2016</v>
      </c>
      <c r="C5253" s="9" t="s">
        <v>48</v>
      </c>
      <c r="D5253" s="9" t="s">
        <v>168</v>
      </c>
      <c r="E5253" s="9" t="s">
        <v>206</v>
      </c>
      <c r="F5253" s="9" t="s">
        <v>68</v>
      </c>
      <c r="G5253" s="9" t="s">
        <v>88</v>
      </c>
      <c r="H5253" s="9" t="s">
        <v>95</v>
      </c>
      <c r="I5253" s="99" t="n">
        <v>1</v>
      </c>
      <c r="J5253" s="9" t="n">
        <v>9219</v>
      </c>
      <c r="K5253" s="9" t="n">
        <v>87</v>
      </c>
      <c r="L5253" s="98" t="n">
        <f aca="false">J5253/$J$11499*100</f>
        <v>0.0146087315337766</v>
      </c>
      <c r="M5253" s="6" t="n">
        <f aca="false">J5253*K5253</f>
        <v>802053</v>
      </c>
      <c r="N5253" s="72" t="n">
        <f aca="false">M5253/$M$11499*100</f>
        <v>0.0118100572490129</v>
      </c>
    </row>
    <row r="5254" customFormat="false" ht="13.8" hidden="false" customHeight="false" outlineLevel="0" collapsed="false">
      <c r="A5254" s="92" t="s">
        <v>99</v>
      </c>
      <c r="B5254" s="96" t="n">
        <v>2016</v>
      </c>
      <c r="C5254" s="96" t="s">
        <v>48</v>
      </c>
      <c r="D5254" s="96" t="s">
        <v>168</v>
      </c>
      <c r="E5254" s="96" t="s">
        <v>206</v>
      </c>
      <c r="F5254" s="96" t="s">
        <v>68</v>
      </c>
      <c r="G5254" s="96" t="s">
        <v>96</v>
      </c>
      <c r="H5254" s="96" t="s">
        <v>99</v>
      </c>
      <c r="I5254" s="97" t="n">
        <v>0.45</v>
      </c>
      <c r="J5254" s="96" t="n">
        <v>5200</v>
      </c>
      <c r="K5254" s="96" t="n">
        <v>40.95</v>
      </c>
      <c r="L5254" s="98" t="n">
        <f aca="false">J5254/$J$11499*100</f>
        <v>0.00824009154741709</v>
      </c>
      <c r="M5254" s="6" t="n">
        <f aca="false">J5254*K5254</f>
        <v>212940</v>
      </c>
      <c r="N5254" s="72" t="n">
        <f aca="false">M5254/$M$11499*100</f>
        <v>0.00313549552287044</v>
      </c>
    </row>
    <row r="5255" customFormat="false" ht="13.8" hidden="false" customHeight="false" outlineLevel="0" collapsed="false">
      <c r="A5255" s="92" t="s">
        <v>100</v>
      </c>
      <c r="B5255" s="9" t="n">
        <v>2016</v>
      </c>
      <c r="C5255" s="9" t="s">
        <v>48</v>
      </c>
      <c r="D5255" s="9" t="s">
        <v>168</v>
      </c>
      <c r="E5255" s="9" t="s">
        <v>206</v>
      </c>
      <c r="F5255" s="9" t="s">
        <v>68</v>
      </c>
      <c r="G5255" s="9" t="s">
        <v>96</v>
      </c>
      <c r="H5255" s="9" t="s">
        <v>100</v>
      </c>
      <c r="I5255" s="99" t="n">
        <v>2</v>
      </c>
      <c r="J5255" s="9" t="n">
        <v>2401</v>
      </c>
      <c r="K5255" s="9" t="n">
        <v>182</v>
      </c>
      <c r="L5255" s="98" t="n">
        <f aca="false">J5255/$J$11499*100</f>
        <v>0.00380470380872085</v>
      </c>
      <c r="M5255" s="6" t="n">
        <f aca="false">J5255*K5255</f>
        <v>436982</v>
      </c>
      <c r="N5255" s="72" t="n">
        <f aca="false">M5255/$M$11499*100</f>
        <v>0.00643446559864267</v>
      </c>
    </row>
    <row r="5256" customFormat="false" ht="13.8" hidden="false" customHeight="false" outlineLevel="0" collapsed="false">
      <c r="A5256" s="92" t="s">
        <v>112</v>
      </c>
      <c r="B5256" s="96" t="n">
        <v>2016</v>
      </c>
      <c r="C5256" s="96" t="s">
        <v>48</v>
      </c>
      <c r="D5256" s="96" t="s">
        <v>168</v>
      </c>
      <c r="E5256" s="96" t="s">
        <v>206</v>
      </c>
      <c r="F5256" s="96" t="s">
        <v>68</v>
      </c>
      <c r="G5256" s="96" t="s">
        <v>111</v>
      </c>
      <c r="H5256" s="96" t="s">
        <v>112</v>
      </c>
      <c r="I5256" s="97" t="n">
        <v>0.48</v>
      </c>
      <c r="J5256" s="96" t="n">
        <v>1546</v>
      </c>
      <c r="K5256" s="96" t="n">
        <v>56.16</v>
      </c>
      <c r="L5256" s="98" t="n">
        <f aca="false">J5256/$J$11499*100</f>
        <v>0.0024498426023667</v>
      </c>
      <c r="M5256" s="6" t="n">
        <f aca="false">J5256*K5256</f>
        <v>86823.36</v>
      </c>
      <c r="N5256" s="72" t="n">
        <f aca="false">M5256/$M$11499*100</f>
        <v>0.00127845522945697</v>
      </c>
    </row>
    <row r="5257" customFormat="false" ht="13.8" hidden="false" customHeight="false" outlineLevel="0" collapsed="false">
      <c r="A5257" s="92" t="s">
        <v>14</v>
      </c>
      <c r="B5257" s="9" t="n">
        <v>2016</v>
      </c>
      <c r="C5257" s="9" t="s">
        <v>48</v>
      </c>
      <c r="D5257" s="9" t="s">
        <v>168</v>
      </c>
      <c r="E5257" s="9" t="s">
        <v>206</v>
      </c>
      <c r="F5257" s="9" t="s">
        <v>68</v>
      </c>
      <c r="G5257" s="9" t="s">
        <v>114</v>
      </c>
      <c r="H5257" s="9" t="s">
        <v>14</v>
      </c>
      <c r="I5257" s="99" t="n">
        <v>0.5</v>
      </c>
      <c r="J5257" s="9" t="n">
        <v>3970</v>
      </c>
      <c r="K5257" s="9" t="n">
        <v>61.5</v>
      </c>
      <c r="L5257" s="98" t="n">
        <f aca="false">J5257/$J$11499*100</f>
        <v>0.00629099296985497</v>
      </c>
      <c r="M5257" s="6" t="n">
        <f aca="false">J5257*K5257</f>
        <v>244155</v>
      </c>
      <c r="N5257" s="72" t="n">
        <f aca="false">M5257/$M$11499*100</f>
        <v>0.00359512965805594</v>
      </c>
    </row>
    <row r="5258" customFormat="false" ht="13.8" hidden="false" customHeight="false" outlineLevel="0" collapsed="false">
      <c r="A5258" s="92" t="s">
        <v>117</v>
      </c>
      <c r="B5258" s="96" t="n">
        <v>2016</v>
      </c>
      <c r="C5258" s="96" t="s">
        <v>48</v>
      </c>
      <c r="D5258" s="96" t="s">
        <v>168</v>
      </c>
      <c r="E5258" s="96" t="s">
        <v>206</v>
      </c>
      <c r="F5258" s="96" t="s">
        <v>68</v>
      </c>
      <c r="G5258" s="96" t="s">
        <v>114</v>
      </c>
      <c r="H5258" s="96" t="s">
        <v>117</v>
      </c>
      <c r="I5258" s="97" t="n">
        <v>0.5</v>
      </c>
      <c r="J5258" s="96" t="n">
        <v>7001</v>
      </c>
      <c r="K5258" s="96" t="n">
        <v>61.5</v>
      </c>
      <c r="L5258" s="98" t="n">
        <f aca="false">J5258/$J$11499*100</f>
        <v>0.0110940155622052</v>
      </c>
      <c r="M5258" s="6" t="n">
        <f aca="false">J5258*K5258</f>
        <v>430561.5</v>
      </c>
      <c r="N5258" s="72" t="n">
        <f aca="false">M5258/$M$11499*100</f>
        <v>0.00633992512243064</v>
      </c>
    </row>
    <row r="5259" customFormat="false" ht="13.8" hidden="false" customHeight="false" outlineLevel="0" collapsed="false">
      <c r="A5259" s="92" t="s">
        <v>121</v>
      </c>
      <c r="B5259" s="9" t="n">
        <v>2016</v>
      </c>
      <c r="C5259" s="9" t="s">
        <v>48</v>
      </c>
      <c r="D5259" s="9" t="s">
        <v>168</v>
      </c>
      <c r="E5259" s="9" t="s">
        <v>206</v>
      </c>
      <c r="F5259" s="9" t="s">
        <v>68</v>
      </c>
      <c r="G5259" s="9" t="s">
        <v>120</v>
      </c>
      <c r="H5259" s="9" t="s">
        <v>121</v>
      </c>
      <c r="I5259" s="99" t="n">
        <v>0.5</v>
      </c>
      <c r="J5259" s="9" t="n">
        <v>5139</v>
      </c>
      <c r="K5259" s="9" t="n">
        <v>64.5</v>
      </c>
      <c r="L5259" s="98" t="n">
        <f aca="false">J5259/$J$11499*100</f>
        <v>0.00814342893503393</v>
      </c>
      <c r="M5259" s="6" t="n">
        <f aca="false">J5259*K5259</f>
        <v>331465.5</v>
      </c>
      <c r="N5259" s="72" t="n">
        <f aca="false">M5259/$M$11499*100</f>
        <v>0.00488075791883165</v>
      </c>
    </row>
    <row r="5260" customFormat="false" ht="13.8" hidden="false" customHeight="false" outlineLevel="0" collapsed="false">
      <c r="A5260" s="92" t="s">
        <v>122</v>
      </c>
      <c r="B5260" s="96" t="n">
        <v>2016</v>
      </c>
      <c r="C5260" s="96" t="s">
        <v>48</v>
      </c>
      <c r="D5260" s="96" t="s">
        <v>168</v>
      </c>
      <c r="E5260" s="96" t="s">
        <v>206</v>
      </c>
      <c r="F5260" s="96" t="s">
        <v>68</v>
      </c>
      <c r="G5260" s="96" t="s">
        <v>120</v>
      </c>
      <c r="H5260" s="96" t="s">
        <v>122</v>
      </c>
      <c r="I5260" s="97" t="n">
        <v>0.5</v>
      </c>
      <c r="J5260" s="96" t="n">
        <v>5708</v>
      </c>
      <c r="K5260" s="96" t="n">
        <v>64.5</v>
      </c>
      <c r="L5260" s="98" t="n">
        <f aca="false">J5260/$J$11499*100</f>
        <v>0.00904508510628015</v>
      </c>
      <c r="M5260" s="6" t="n">
        <f aca="false">J5260*K5260</f>
        <v>368166</v>
      </c>
      <c r="N5260" s="72" t="n">
        <f aca="false">M5260/$M$11499*100</f>
        <v>0.00542116485711054</v>
      </c>
    </row>
    <row r="5261" customFormat="false" ht="13.8" hidden="false" customHeight="false" outlineLevel="0" collapsed="false">
      <c r="A5261" s="92" t="s">
        <v>123</v>
      </c>
      <c r="B5261" s="9" t="n">
        <v>2016</v>
      </c>
      <c r="C5261" s="9" t="s">
        <v>48</v>
      </c>
      <c r="D5261" s="9" t="s">
        <v>168</v>
      </c>
      <c r="E5261" s="9" t="s">
        <v>206</v>
      </c>
      <c r="F5261" s="9" t="s">
        <v>68</v>
      </c>
      <c r="G5261" s="9" t="s">
        <v>120</v>
      </c>
      <c r="H5261" s="9" t="s">
        <v>123</v>
      </c>
      <c r="I5261" s="99" t="n">
        <v>0.33</v>
      </c>
      <c r="J5261" s="9" t="n">
        <v>1597</v>
      </c>
      <c r="K5261" s="9" t="n">
        <v>42.57</v>
      </c>
      <c r="L5261" s="98" t="n">
        <f aca="false">J5261/$J$11499*100</f>
        <v>0.00253065888485098</v>
      </c>
      <c r="M5261" s="6" t="n">
        <f aca="false">J5261*K5261</f>
        <v>67984.29</v>
      </c>
      <c r="N5261" s="72" t="n">
        <f aca="false">M5261/$M$11499*100</f>
        <v>0.00100105399136154</v>
      </c>
    </row>
    <row r="5262" customFormat="false" ht="13.8" hidden="false" customHeight="false" outlineLevel="0" collapsed="false">
      <c r="A5262" s="92" t="s">
        <v>24</v>
      </c>
      <c r="B5262" s="96" t="n">
        <v>2016</v>
      </c>
      <c r="C5262" s="96" t="s">
        <v>48</v>
      </c>
      <c r="D5262" s="96" t="s">
        <v>168</v>
      </c>
      <c r="E5262" s="96" t="s">
        <v>206</v>
      </c>
      <c r="F5262" s="96" t="s">
        <v>68</v>
      </c>
      <c r="G5262" s="96" t="s">
        <v>120</v>
      </c>
      <c r="H5262" s="96" t="s">
        <v>24</v>
      </c>
      <c r="I5262" s="97" t="n">
        <v>0.5</v>
      </c>
      <c r="J5262" s="96" t="n">
        <v>2037</v>
      </c>
      <c r="K5262" s="96" t="n">
        <v>64.5</v>
      </c>
      <c r="L5262" s="98" t="n">
        <f aca="false">J5262/$J$11499*100</f>
        <v>0.00322789740040166</v>
      </c>
      <c r="M5262" s="6" t="n">
        <f aca="false">J5262*K5262</f>
        <v>131386.5</v>
      </c>
      <c r="N5262" s="72" t="n">
        <f aca="false">M5262/$M$11499*100</f>
        <v>0.00193463784406695</v>
      </c>
    </row>
    <row r="5263" customFormat="false" ht="13.8" hidden="false" customHeight="false" outlineLevel="0" collapsed="false">
      <c r="A5263" s="92" t="s">
        <v>126</v>
      </c>
      <c r="B5263" s="9" t="n">
        <v>2016</v>
      </c>
      <c r="C5263" s="9" t="s">
        <v>48</v>
      </c>
      <c r="D5263" s="9" t="s">
        <v>168</v>
      </c>
      <c r="E5263" s="9" t="s">
        <v>206</v>
      </c>
      <c r="F5263" s="9" t="s">
        <v>68</v>
      </c>
      <c r="G5263" s="9" t="s">
        <v>120</v>
      </c>
      <c r="H5263" s="9" t="s">
        <v>126</v>
      </c>
      <c r="I5263" s="99" t="n">
        <v>0.5</v>
      </c>
      <c r="J5263" s="9" t="n">
        <v>5900</v>
      </c>
      <c r="K5263" s="9" t="n">
        <v>64.5</v>
      </c>
      <c r="L5263" s="98" t="n">
        <f aca="false">J5263/$J$11499*100</f>
        <v>0.00934933464033862</v>
      </c>
      <c r="M5263" s="6" t="n">
        <f aca="false">J5263*K5263</f>
        <v>380550</v>
      </c>
      <c r="N5263" s="72" t="n">
        <f aca="false">M5263/$M$11499*100</f>
        <v>0.00560351658320816</v>
      </c>
    </row>
    <row r="5264" customFormat="false" ht="13.8" hidden="false" customHeight="false" outlineLevel="0" collapsed="false">
      <c r="A5264" s="92" t="s">
        <v>15</v>
      </c>
      <c r="B5264" s="96" t="n">
        <v>2016</v>
      </c>
      <c r="C5264" s="96" t="s">
        <v>48</v>
      </c>
      <c r="D5264" s="96" t="s">
        <v>168</v>
      </c>
      <c r="E5264" s="96" t="s">
        <v>206</v>
      </c>
      <c r="F5264" s="96" t="s">
        <v>68</v>
      </c>
      <c r="G5264" s="96" t="s">
        <v>120</v>
      </c>
      <c r="H5264" s="96" t="s">
        <v>15</v>
      </c>
      <c r="I5264" s="97" t="n">
        <v>0.5</v>
      </c>
      <c r="J5264" s="96" t="n">
        <v>4327</v>
      </c>
      <c r="K5264" s="96" t="n">
        <v>64.5</v>
      </c>
      <c r="L5264" s="98" t="n">
        <f aca="false">J5264/$J$11499*100</f>
        <v>0.00685670694724495</v>
      </c>
      <c r="M5264" s="6" t="n">
        <f aca="false">J5264*K5264</f>
        <v>279091.5</v>
      </c>
      <c r="N5264" s="72" t="n">
        <f aca="false">M5264/$M$11499*100</f>
        <v>0.00410956207721046</v>
      </c>
    </row>
    <row r="5265" customFormat="false" ht="13.8" hidden="false" customHeight="false" outlineLevel="0" collapsed="false">
      <c r="A5265" s="92" t="s">
        <v>33</v>
      </c>
      <c r="B5265" s="9" t="n">
        <v>2016</v>
      </c>
      <c r="C5265" s="9" t="s">
        <v>48</v>
      </c>
      <c r="D5265" s="9" t="s">
        <v>168</v>
      </c>
      <c r="E5265" s="9" t="s">
        <v>207</v>
      </c>
      <c r="F5265" s="9" t="s">
        <v>68</v>
      </c>
      <c r="G5265" s="9" t="s">
        <v>130</v>
      </c>
      <c r="H5265" s="9" t="s">
        <v>33</v>
      </c>
      <c r="I5265" s="99" t="n">
        <v>0.5</v>
      </c>
      <c r="J5265" s="9" t="n">
        <v>6151</v>
      </c>
      <c r="K5265" s="9" t="n">
        <v>25</v>
      </c>
      <c r="L5265" s="98" t="n">
        <f aca="false">J5265/$J$11499*100</f>
        <v>0.00974707752080049</v>
      </c>
      <c r="M5265" s="6" t="n">
        <f aca="false">J5265*K5265</f>
        <v>153775</v>
      </c>
      <c r="N5265" s="72" t="n">
        <f aca="false">M5265/$M$11499*100</f>
        <v>0.00226430367253405</v>
      </c>
    </row>
    <row r="5266" customFormat="false" ht="13.8" hidden="false" customHeight="false" outlineLevel="0" collapsed="false">
      <c r="A5266" s="92" t="s">
        <v>132</v>
      </c>
      <c r="B5266" s="96" t="n">
        <v>2016</v>
      </c>
      <c r="C5266" s="96" t="s">
        <v>48</v>
      </c>
      <c r="D5266" s="96" t="s">
        <v>168</v>
      </c>
      <c r="E5266" s="96" t="s">
        <v>207</v>
      </c>
      <c r="F5266" s="96" t="s">
        <v>68</v>
      </c>
      <c r="G5266" s="96" t="s">
        <v>131</v>
      </c>
      <c r="H5266" s="96" t="s">
        <v>132</v>
      </c>
      <c r="I5266" s="97" t="n">
        <v>0.5</v>
      </c>
      <c r="J5266" s="96" t="n">
        <v>3077</v>
      </c>
      <c r="K5266" s="96" t="n">
        <v>26.5</v>
      </c>
      <c r="L5266" s="98" t="n">
        <f aca="false">J5266/$J$11499*100</f>
        <v>0.00487591570988508</v>
      </c>
      <c r="M5266" s="6" t="n">
        <f aca="false">J5266*K5266</f>
        <v>81540.5</v>
      </c>
      <c r="N5266" s="72" t="n">
        <f aca="false">M5266/$M$11499*100</f>
        <v>0.00120066625661039</v>
      </c>
    </row>
    <row r="5267" customFormat="false" ht="13.8" hidden="false" customHeight="false" outlineLevel="0" collapsed="false">
      <c r="A5267" s="92" t="s">
        <v>35</v>
      </c>
      <c r="B5267" s="9" t="n">
        <v>2016</v>
      </c>
      <c r="C5267" s="9" t="s">
        <v>48</v>
      </c>
      <c r="D5267" s="9" t="s">
        <v>168</v>
      </c>
      <c r="E5267" s="9" t="s">
        <v>207</v>
      </c>
      <c r="F5267" s="9" t="s">
        <v>68</v>
      </c>
      <c r="G5267" s="9" t="s">
        <v>131</v>
      </c>
      <c r="H5267" s="9" t="s">
        <v>35</v>
      </c>
      <c r="I5267" s="99" t="n">
        <v>0.5</v>
      </c>
      <c r="J5267" s="9" t="n">
        <v>3559</v>
      </c>
      <c r="K5267" s="9" t="n">
        <v>26.5</v>
      </c>
      <c r="L5267" s="98" t="n">
        <f aca="false">J5267/$J$11499*100</f>
        <v>0.00563970881101104</v>
      </c>
      <c r="M5267" s="6" t="n">
        <f aca="false">J5267*K5267</f>
        <v>94313.5</v>
      </c>
      <c r="N5267" s="72" t="n">
        <f aca="false">M5267/$M$11499*100</f>
        <v>0.00138874592371673</v>
      </c>
    </row>
    <row r="5268" customFormat="false" ht="13.8" hidden="false" customHeight="false" outlineLevel="0" collapsed="false">
      <c r="A5268" s="92" t="s">
        <v>13</v>
      </c>
      <c r="B5268" s="96" t="n">
        <v>2016</v>
      </c>
      <c r="C5268" s="96" t="s">
        <v>48</v>
      </c>
      <c r="D5268" s="96" t="s">
        <v>168</v>
      </c>
      <c r="E5268" s="96" t="s">
        <v>207</v>
      </c>
      <c r="F5268" s="96" t="s">
        <v>68</v>
      </c>
      <c r="G5268" s="96" t="s">
        <v>133</v>
      </c>
      <c r="H5268" s="96" t="s">
        <v>13</v>
      </c>
      <c r="I5268" s="97" t="n">
        <v>0.5</v>
      </c>
      <c r="J5268" s="96" t="n">
        <v>3721</v>
      </c>
      <c r="K5268" s="96" t="n">
        <v>28</v>
      </c>
      <c r="L5268" s="98" t="n">
        <f aca="false">J5268/$J$11499*100</f>
        <v>0.00589641935537289</v>
      </c>
      <c r="M5268" s="6" t="n">
        <f aca="false">J5268*K5268</f>
        <v>104188</v>
      </c>
      <c r="N5268" s="72" t="n">
        <f aca="false">M5268/$M$11499*100</f>
        <v>0.00153414580415528</v>
      </c>
    </row>
    <row r="5269" customFormat="false" ht="13.8" hidden="false" customHeight="false" outlineLevel="0" collapsed="false">
      <c r="A5269" s="92" t="s">
        <v>31</v>
      </c>
      <c r="B5269" s="9" t="n">
        <v>2016</v>
      </c>
      <c r="C5269" s="9" t="s">
        <v>48</v>
      </c>
      <c r="D5269" s="9" t="s">
        <v>168</v>
      </c>
      <c r="E5269" s="9" t="s">
        <v>207</v>
      </c>
      <c r="F5269" s="9" t="s">
        <v>68</v>
      </c>
      <c r="G5269" s="9" t="s">
        <v>133</v>
      </c>
      <c r="H5269" s="9" t="s">
        <v>31</v>
      </c>
      <c r="I5269" s="99" t="n">
        <v>0.5</v>
      </c>
      <c r="J5269" s="9" t="n">
        <v>1409</v>
      </c>
      <c r="K5269" s="9" t="n">
        <v>28</v>
      </c>
      <c r="L5269" s="98" t="n">
        <f aca="false">J5269/$J$11499*100</f>
        <v>0.00223274788275205</v>
      </c>
      <c r="M5269" s="6" t="n">
        <f aca="false">J5269*K5269</f>
        <v>39452</v>
      </c>
      <c r="N5269" s="72" t="n">
        <f aca="false">M5269/$M$11499*100</f>
        <v>0.000580922181686318</v>
      </c>
    </row>
    <row r="5270" customFormat="false" ht="13.8" hidden="false" customHeight="false" outlineLevel="0" collapsed="false">
      <c r="A5270" s="92" t="s">
        <v>18</v>
      </c>
      <c r="B5270" s="96" t="n">
        <v>2016</v>
      </c>
      <c r="C5270" s="96" t="s">
        <v>48</v>
      </c>
      <c r="D5270" s="96" t="s">
        <v>168</v>
      </c>
      <c r="E5270" s="96" t="s">
        <v>207</v>
      </c>
      <c r="F5270" s="96" t="s">
        <v>68</v>
      </c>
      <c r="G5270" s="96" t="s">
        <v>133</v>
      </c>
      <c r="H5270" s="96" t="s">
        <v>18</v>
      </c>
      <c r="I5270" s="97" t="n">
        <v>1</v>
      </c>
      <c r="J5270" s="96" t="n">
        <v>4155</v>
      </c>
      <c r="K5270" s="96" t="n">
        <v>56</v>
      </c>
      <c r="L5270" s="98" t="n">
        <f aca="false">J5270/$J$11499*100</f>
        <v>0.00658415007298423</v>
      </c>
      <c r="M5270" s="6" t="n">
        <f aca="false">J5270*K5270</f>
        <v>232680</v>
      </c>
      <c r="N5270" s="72" t="n">
        <f aca="false">M5270/$M$11499*100</f>
        <v>0.00342616276069077</v>
      </c>
    </row>
    <row r="5271" customFormat="false" ht="13.8" hidden="false" customHeight="false" outlineLevel="0" collapsed="false">
      <c r="A5271" s="92" t="s">
        <v>136</v>
      </c>
      <c r="B5271" s="9" t="n">
        <v>2016</v>
      </c>
      <c r="C5271" s="9" t="s">
        <v>48</v>
      </c>
      <c r="D5271" s="9" t="s">
        <v>168</v>
      </c>
      <c r="E5271" s="9" t="s">
        <v>207</v>
      </c>
      <c r="F5271" s="9" t="s">
        <v>68</v>
      </c>
      <c r="G5271" s="9" t="s">
        <v>135</v>
      </c>
      <c r="H5271" s="9" t="s">
        <v>136</v>
      </c>
      <c r="I5271" s="99" t="n">
        <v>0.5</v>
      </c>
      <c r="J5271" s="9" t="n">
        <v>5955</v>
      </c>
      <c r="K5271" s="9" t="n">
        <v>29.5</v>
      </c>
      <c r="L5271" s="98" t="n">
        <f aca="false">J5271/$J$11499*100</f>
        <v>0.00943648945478246</v>
      </c>
      <c r="M5271" s="6" t="n">
        <f aca="false">J5271*K5271</f>
        <v>175672.5</v>
      </c>
      <c r="N5271" s="72" t="n">
        <f aca="false">M5271/$M$11499*100</f>
        <v>0.00258673963201586</v>
      </c>
    </row>
    <row r="5272" customFormat="false" ht="13.8" hidden="false" customHeight="false" outlineLevel="0" collapsed="false">
      <c r="A5272" s="92" t="s">
        <v>16</v>
      </c>
      <c r="B5272" s="96" t="n">
        <v>2016</v>
      </c>
      <c r="C5272" s="96" t="s">
        <v>48</v>
      </c>
      <c r="D5272" s="96" t="s">
        <v>168</v>
      </c>
      <c r="E5272" s="96" t="s">
        <v>207</v>
      </c>
      <c r="F5272" s="96" t="s">
        <v>68</v>
      </c>
      <c r="G5272" s="96" t="s">
        <v>135</v>
      </c>
      <c r="H5272" s="96" t="s">
        <v>16</v>
      </c>
      <c r="I5272" s="97" t="n">
        <v>0.5</v>
      </c>
      <c r="J5272" s="96" t="n">
        <v>8943</v>
      </c>
      <c r="K5272" s="96" t="n">
        <v>29.5</v>
      </c>
      <c r="L5272" s="98" t="n">
        <f aca="false">J5272/$J$11499*100</f>
        <v>0.0141713728285675</v>
      </c>
      <c r="M5272" s="6" t="n">
        <f aca="false">J5272*K5272</f>
        <v>263818.5</v>
      </c>
      <c r="N5272" s="72" t="n">
        <f aca="false">M5272/$M$11499*100</f>
        <v>0.00388467044989384</v>
      </c>
    </row>
    <row r="5273" customFormat="false" ht="13.8" hidden="false" customHeight="false" outlineLevel="0" collapsed="false">
      <c r="A5273" s="92" t="s">
        <v>138</v>
      </c>
      <c r="B5273" s="9" t="n">
        <v>2016</v>
      </c>
      <c r="C5273" s="9" t="s">
        <v>48</v>
      </c>
      <c r="D5273" s="9" t="s">
        <v>168</v>
      </c>
      <c r="E5273" s="9" t="s">
        <v>207</v>
      </c>
      <c r="F5273" s="9" t="s">
        <v>68</v>
      </c>
      <c r="G5273" s="9" t="s">
        <v>137</v>
      </c>
      <c r="H5273" s="9" t="s">
        <v>138</v>
      </c>
      <c r="I5273" s="99" t="n">
        <v>0.5</v>
      </c>
      <c r="J5273" s="9" t="n">
        <v>5398</v>
      </c>
      <c r="K5273" s="9" t="n">
        <v>31</v>
      </c>
      <c r="L5273" s="98" t="n">
        <f aca="false">J5273/$J$11499*100</f>
        <v>0.0085538488794149</v>
      </c>
      <c r="M5273" s="6" t="n">
        <f aca="false">J5273*K5273</f>
        <v>167338</v>
      </c>
      <c r="N5273" s="72" t="n">
        <f aca="false">M5273/$M$11499*100</f>
        <v>0.00246401591906684</v>
      </c>
    </row>
    <row r="5274" customFormat="false" ht="13.8" hidden="false" customHeight="false" outlineLevel="0" collapsed="false">
      <c r="A5274" s="92" t="s">
        <v>141</v>
      </c>
      <c r="B5274" s="96" t="n">
        <v>2016</v>
      </c>
      <c r="C5274" s="96" t="s">
        <v>48</v>
      </c>
      <c r="D5274" s="96" t="s">
        <v>168</v>
      </c>
      <c r="E5274" s="96" t="s">
        <v>207</v>
      </c>
      <c r="F5274" s="96" t="s">
        <v>68</v>
      </c>
      <c r="G5274" s="96" t="s">
        <v>66</v>
      </c>
      <c r="H5274" s="96" t="s">
        <v>141</v>
      </c>
      <c r="I5274" s="97" t="n">
        <v>0.5</v>
      </c>
      <c r="J5274" s="96" t="n">
        <v>7204</v>
      </c>
      <c r="K5274" s="96" t="n">
        <v>32.5</v>
      </c>
      <c r="L5274" s="98" t="n">
        <f aca="false">J5274/$J$11499*100</f>
        <v>0.0114156960591524</v>
      </c>
      <c r="M5274" s="6" t="n">
        <f aca="false">J5274*K5274</f>
        <v>234130</v>
      </c>
      <c r="N5274" s="72" t="n">
        <f aca="false">M5274/$M$11499*100</f>
        <v>0.00344751369761273</v>
      </c>
    </row>
    <row r="5275" customFormat="false" ht="13.8" hidden="false" customHeight="false" outlineLevel="0" collapsed="false">
      <c r="A5275" s="92" t="s">
        <v>71</v>
      </c>
      <c r="B5275" s="9" t="n">
        <v>2016</v>
      </c>
      <c r="C5275" s="9" t="s">
        <v>48</v>
      </c>
      <c r="D5275" s="9" t="s">
        <v>168</v>
      </c>
      <c r="E5275" s="9" t="s">
        <v>207</v>
      </c>
      <c r="F5275" s="9" t="s">
        <v>68</v>
      </c>
      <c r="G5275" s="9" t="s">
        <v>69</v>
      </c>
      <c r="H5275" s="9" t="s">
        <v>71</v>
      </c>
      <c r="I5275" s="99" t="n">
        <v>1</v>
      </c>
      <c r="J5275" s="9" t="n">
        <v>6281</v>
      </c>
      <c r="K5275" s="9" t="n">
        <v>68</v>
      </c>
      <c r="L5275" s="98" t="n">
        <f aca="false">J5275/$J$11499*100</f>
        <v>0.00995307980948591</v>
      </c>
      <c r="M5275" s="6" t="n">
        <f aca="false">J5275*K5275</f>
        <v>427108</v>
      </c>
      <c r="N5275" s="72" t="n">
        <f aca="false">M5275/$M$11499*100</f>
        <v>0.00628907308059616</v>
      </c>
    </row>
    <row r="5276" customFormat="false" ht="13.8" hidden="false" customHeight="false" outlineLevel="0" collapsed="false">
      <c r="A5276" s="92" t="s">
        <v>80</v>
      </c>
      <c r="B5276" s="96" t="n">
        <v>2016</v>
      </c>
      <c r="C5276" s="96" t="s">
        <v>48</v>
      </c>
      <c r="D5276" s="96" t="s">
        <v>168</v>
      </c>
      <c r="E5276" s="96" t="s">
        <v>207</v>
      </c>
      <c r="F5276" s="96" t="s">
        <v>68</v>
      </c>
      <c r="G5276" s="96" t="s">
        <v>75</v>
      </c>
      <c r="H5276" s="96" t="s">
        <v>80</v>
      </c>
      <c r="I5276" s="97" t="n">
        <v>0.5</v>
      </c>
      <c r="J5276" s="96" t="n">
        <v>3636</v>
      </c>
      <c r="K5276" s="96" t="n">
        <v>35.5</v>
      </c>
      <c r="L5276" s="98" t="n">
        <f aca="false">J5276/$J$11499*100</f>
        <v>0.00576172555123241</v>
      </c>
      <c r="M5276" s="6" t="n">
        <f aca="false">J5276*K5276</f>
        <v>129078</v>
      </c>
      <c r="N5276" s="72" t="n">
        <f aca="false">M5276/$M$11499*100</f>
        <v>0.00190064568000878</v>
      </c>
    </row>
    <row r="5277" customFormat="false" ht="13.8" hidden="false" customHeight="false" outlineLevel="0" collapsed="false">
      <c r="A5277" s="92" t="s">
        <v>78</v>
      </c>
      <c r="B5277" s="9" t="n">
        <v>2016</v>
      </c>
      <c r="C5277" s="9" t="s">
        <v>48</v>
      </c>
      <c r="D5277" s="9" t="s">
        <v>168</v>
      </c>
      <c r="E5277" s="9" t="s">
        <v>207</v>
      </c>
      <c r="F5277" s="9" t="s">
        <v>68</v>
      </c>
      <c r="G5277" s="9" t="s">
        <v>75</v>
      </c>
      <c r="H5277" s="9" t="s">
        <v>78</v>
      </c>
      <c r="I5277" s="99" t="n">
        <v>0.5</v>
      </c>
      <c r="J5277" s="9" t="n">
        <v>8411</v>
      </c>
      <c r="K5277" s="9" t="n">
        <v>35.5</v>
      </c>
      <c r="L5277" s="98" t="n">
        <f aca="false">J5277/$J$11499*100</f>
        <v>0.0133283480779471</v>
      </c>
      <c r="M5277" s="6" t="n">
        <f aca="false">J5277*K5277</f>
        <v>298590.5</v>
      </c>
      <c r="N5277" s="72" t="n">
        <f aca="false">M5277/$M$11499*100</f>
        <v>0.00439668064206652</v>
      </c>
    </row>
    <row r="5278" customFormat="false" ht="13.8" hidden="false" customHeight="false" outlineLevel="0" collapsed="false">
      <c r="A5278" s="92" t="s">
        <v>84</v>
      </c>
      <c r="B5278" s="96" t="n">
        <v>2016</v>
      </c>
      <c r="C5278" s="96" t="s">
        <v>48</v>
      </c>
      <c r="D5278" s="96" t="s">
        <v>168</v>
      </c>
      <c r="E5278" s="96" t="s">
        <v>207</v>
      </c>
      <c r="F5278" s="96" t="s">
        <v>68</v>
      </c>
      <c r="G5278" s="96" t="s">
        <v>57</v>
      </c>
      <c r="H5278" s="96" t="s">
        <v>84</v>
      </c>
      <c r="I5278" s="97" t="n">
        <v>0.33</v>
      </c>
      <c r="J5278" s="96" t="n">
        <v>4549</v>
      </c>
      <c r="K5278" s="96" t="n">
        <v>26.07</v>
      </c>
      <c r="L5278" s="98" t="n">
        <f aca="false">J5278/$J$11499*100</f>
        <v>0.00720849547100007</v>
      </c>
      <c r="M5278" s="6" t="n">
        <f aca="false">J5278*K5278</f>
        <v>118592.43</v>
      </c>
      <c r="N5278" s="72" t="n">
        <f aca="false">M5278/$M$11499*100</f>
        <v>0.00174624792575996</v>
      </c>
    </row>
    <row r="5279" customFormat="false" ht="13.8" hidden="false" customHeight="false" outlineLevel="0" collapsed="false">
      <c r="A5279" s="92" t="s">
        <v>85</v>
      </c>
      <c r="B5279" s="9" t="n">
        <v>2016</v>
      </c>
      <c r="C5279" s="9" t="s">
        <v>48</v>
      </c>
      <c r="D5279" s="9" t="s">
        <v>168</v>
      </c>
      <c r="E5279" s="9" t="s">
        <v>207</v>
      </c>
      <c r="F5279" s="9" t="s">
        <v>68</v>
      </c>
      <c r="G5279" s="9" t="s">
        <v>57</v>
      </c>
      <c r="H5279" s="9" t="s">
        <v>85</v>
      </c>
      <c r="I5279" s="99" t="n">
        <v>0.5</v>
      </c>
      <c r="J5279" s="9" t="n">
        <v>5309</v>
      </c>
      <c r="K5279" s="9" t="n">
        <v>39.5</v>
      </c>
      <c r="L5279" s="98" t="n">
        <f aca="false">J5279/$J$11499*100</f>
        <v>0.00841281654331487</v>
      </c>
      <c r="M5279" s="6" t="n">
        <f aca="false">J5279*K5279</f>
        <v>209705.5</v>
      </c>
      <c r="N5279" s="72" t="n">
        <f aca="false">M5279/$M$11499*100</f>
        <v>0.00308786820875038</v>
      </c>
    </row>
    <row r="5280" customFormat="false" ht="13.8" hidden="false" customHeight="false" outlineLevel="0" collapsed="false">
      <c r="A5280" s="92" t="s">
        <v>86</v>
      </c>
      <c r="B5280" s="96" t="n">
        <v>2016</v>
      </c>
      <c r="C5280" s="96" t="s">
        <v>48</v>
      </c>
      <c r="D5280" s="96" t="s">
        <v>168</v>
      </c>
      <c r="E5280" s="96" t="s">
        <v>207</v>
      </c>
      <c r="F5280" s="96" t="s">
        <v>68</v>
      </c>
      <c r="G5280" s="96" t="s">
        <v>57</v>
      </c>
      <c r="H5280" s="96" t="s">
        <v>86</v>
      </c>
      <c r="I5280" s="97" t="n">
        <v>0.5</v>
      </c>
      <c r="J5280" s="96" t="n">
        <v>3221</v>
      </c>
      <c r="K5280" s="96" t="n">
        <v>39.5</v>
      </c>
      <c r="L5280" s="98" t="n">
        <f aca="false">J5280/$J$11499*100</f>
        <v>0.00510410286042893</v>
      </c>
      <c r="M5280" s="6" t="n">
        <f aca="false">J5280*K5280</f>
        <v>127229.5</v>
      </c>
      <c r="N5280" s="72" t="n">
        <f aca="false">M5280/$M$11499*100</f>
        <v>0.00187342691662931</v>
      </c>
    </row>
    <row r="5281" customFormat="false" ht="13.8" hidden="false" customHeight="false" outlineLevel="0" collapsed="false">
      <c r="A5281" s="92" t="s">
        <v>28</v>
      </c>
      <c r="B5281" s="9" t="n">
        <v>2016</v>
      </c>
      <c r="C5281" s="9" t="s">
        <v>48</v>
      </c>
      <c r="D5281" s="9" t="s">
        <v>168</v>
      </c>
      <c r="E5281" s="9" t="s">
        <v>207</v>
      </c>
      <c r="F5281" s="9" t="s">
        <v>68</v>
      </c>
      <c r="G5281" s="9" t="s">
        <v>57</v>
      </c>
      <c r="H5281" s="9" t="s">
        <v>28</v>
      </c>
      <c r="I5281" s="99" t="n">
        <v>0.75</v>
      </c>
      <c r="J5281" s="9" t="n">
        <v>9756</v>
      </c>
      <c r="K5281" s="9" t="n">
        <v>59.25</v>
      </c>
      <c r="L5281" s="98" t="n">
        <f aca="false">J5281/$J$11499*100</f>
        <v>0.0154596794493464</v>
      </c>
      <c r="M5281" s="6" t="n">
        <f aca="false">J5281*K5281</f>
        <v>578043</v>
      </c>
      <c r="N5281" s="72" t="n">
        <f aca="false">M5281/$M$11499*100</f>
        <v>0.00851155836633135</v>
      </c>
    </row>
    <row r="5282" customFormat="false" ht="13.8" hidden="false" customHeight="false" outlineLevel="0" collapsed="false">
      <c r="A5282" s="92" t="s">
        <v>21</v>
      </c>
      <c r="B5282" s="96" t="n">
        <v>2016</v>
      </c>
      <c r="C5282" s="96" t="s">
        <v>48</v>
      </c>
      <c r="D5282" s="96" t="s">
        <v>168</v>
      </c>
      <c r="E5282" s="96" t="s">
        <v>207</v>
      </c>
      <c r="F5282" s="96" t="s">
        <v>68</v>
      </c>
      <c r="G5282" s="96" t="s">
        <v>57</v>
      </c>
      <c r="H5282" s="96" t="s">
        <v>21</v>
      </c>
      <c r="I5282" s="97" t="n">
        <v>1</v>
      </c>
      <c r="J5282" s="96" t="n">
        <v>4146</v>
      </c>
      <c r="K5282" s="96" t="n">
        <v>79</v>
      </c>
      <c r="L5282" s="98" t="n">
        <f aca="false">J5282/$J$11499*100</f>
        <v>0.00656988837607524</v>
      </c>
      <c r="M5282" s="6" t="n">
        <f aca="false">J5282*K5282</f>
        <v>327534</v>
      </c>
      <c r="N5282" s="72" t="n">
        <f aca="false">M5282/$M$11499*100</f>
        <v>0.00482286743020497</v>
      </c>
    </row>
    <row r="5283" customFormat="false" ht="13.8" hidden="false" customHeight="false" outlineLevel="0" collapsed="false">
      <c r="A5283" s="92" t="s">
        <v>29</v>
      </c>
      <c r="B5283" s="9" t="n">
        <v>2016</v>
      </c>
      <c r="C5283" s="9" t="s">
        <v>48</v>
      </c>
      <c r="D5283" s="9" t="s">
        <v>168</v>
      </c>
      <c r="E5283" s="9" t="s">
        <v>207</v>
      </c>
      <c r="F5283" s="9" t="s">
        <v>68</v>
      </c>
      <c r="G5283" s="9" t="s">
        <v>57</v>
      </c>
      <c r="H5283" s="9" t="s">
        <v>29</v>
      </c>
      <c r="I5283" s="99" t="n">
        <v>1</v>
      </c>
      <c r="J5283" s="9" t="n">
        <v>7870</v>
      </c>
      <c r="K5283" s="9" t="n">
        <v>79</v>
      </c>
      <c r="L5283" s="98" t="n">
        <f aca="false">J5283/$J$11499*100</f>
        <v>0.0124710616304178</v>
      </c>
      <c r="M5283" s="6" t="n">
        <f aca="false">J5283*K5283</f>
        <v>621730</v>
      </c>
      <c r="N5283" s="72" t="n">
        <f aca="false">M5283/$M$11499*100</f>
        <v>0.00915484000861387</v>
      </c>
    </row>
    <row r="5284" customFormat="false" ht="13.8" hidden="false" customHeight="false" outlineLevel="0" collapsed="false">
      <c r="A5284" s="92" t="s">
        <v>87</v>
      </c>
      <c r="B5284" s="96" t="n">
        <v>2016</v>
      </c>
      <c r="C5284" s="96" t="s">
        <v>48</v>
      </c>
      <c r="D5284" s="96" t="s">
        <v>168</v>
      </c>
      <c r="E5284" s="96" t="s">
        <v>207</v>
      </c>
      <c r="F5284" s="96" t="s">
        <v>68</v>
      </c>
      <c r="G5284" s="96" t="s">
        <v>57</v>
      </c>
      <c r="H5284" s="96" t="s">
        <v>87</v>
      </c>
      <c r="I5284" s="97" t="n">
        <v>0.5</v>
      </c>
      <c r="J5284" s="96" t="n">
        <v>1643</v>
      </c>
      <c r="K5284" s="96" t="n">
        <v>39.5</v>
      </c>
      <c r="L5284" s="98" t="n">
        <f aca="false">J5284/$J$11499*100</f>
        <v>0.00260355200238582</v>
      </c>
      <c r="M5284" s="6" t="n">
        <f aca="false">J5284*K5284</f>
        <v>64898.5</v>
      </c>
      <c r="N5284" s="72" t="n">
        <f aca="false">M5284/$M$11499*100</f>
        <v>0.000955616399882629</v>
      </c>
    </row>
    <row r="5285" customFormat="false" ht="13.8" hidden="false" customHeight="false" outlineLevel="0" collapsed="false">
      <c r="A5285" s="92" t="s">
        <v>34</v>
      </c>
      <c r="B5285" s="9" t="n">
        <v>2016</v>
      </c>
      <c r="C5285" s="9" t="s">
        <v>48</v>
      </c>
      <c r="D5285" s="9" t="s">
        <v>168</v>
      </c>
      <c r="E5285" s="9" t="s">
        <v>207</v>
      </c>
      <c r="F5285" s="9" t="s">
        <v>68</v>
      </c>
      <c r="G5285" s="9" t="s">
        <v>59</v>
      </c>
      <c r="H5285" s="9" t="s">
        <v>34</v>
      </c>
      <c r="I5285" s="99" t="n">
        <v>0.5</v>
      </c>
      <c r="J5285" s="9" t="n">
        <v>3101</v>
      </c>
      <c r="K5285" s="9" t="n">
        <v>41.5</v>
      </c>
      <c r="L5285" s="98" t="n">
        <f aca="false">J5285/$J$11499*100</f>
        <v>0.00491394690164239</v>
      </c>
      <c r="M5285" s="6" t="n">
        <f aca="false">J5285*K5285</f>
        <v>128691.5</v>
      </c>
      <c r="N5285" s="72" t="n">
        <f aca="false">M5285/$M$11499*100</f>
        <v>0.00189495455096027</v>
      </c>
    </row>
    <row r="5286" customFormat="false" ht="13.8" hidden="false" customHeight="false" outlineLevel="0" collapsed="false">
      <c r="A5286" s="92" t="s">
        <v>19</v>
      </c>
      <c r="B5286" s="96" t="n">
        <v>2016</v>
      </c>
      <c r="C5286" s="96" t="s">
        <v>48</v>
      </c>
      <c r="D5286" s="96" t="s">
        <v>168</v>
      </c>
      <c r="E5286" s="96" t="s">
        <v>207</v>
      </c>
      <c r="F5286" s="96" t="s">
        <v>68</v>
      </c>
      <c r="G5286" s="96" t="s">
        <v>59</v>
      </c>
      <c r="H5286" s="96" t="s">
        <v>19</v>
      </c>
      <c r="I5286" s="97" t="n">
        <v>0.5</v>
      </c>
      <c r="J5286" s="96" t="n">
        <v>1708</v>
      </c>
      <c r="K5286" s="96" t="n">
        <v>41.5</v>
      </c>
      <c r="L5286" s="98" t="n">
        <f aca="false">J5286/$J$11499*100</f>
        <v>0.00270655314672854</v>
      </c>
      <c r="M5286" s="6" t="n">
        <f aca="false">J5286*K5286</f>
        <v>70882</v>
      </c>
      <c r="N5286" s="72" t="n">
        <f aca="false">M5286/$M$11499*100</f>
        <v>0.0010437221454499</v>
      </c>
    </row>
    <row r="5287" customFormat="false" ht="13.8" hidden="false" customHeight="false" outlineLevel="0" collapsed="false">
      <c r="A5287" s="92" t="s">
        <v>102</v>
      </c>
      <c r="B5287" s="9" t="n">
        <v>2016</v>
      </c>
      <c r="C5287" s="9" t="s">
        <v>48</v>
      </c>
      <c r="D5287" s="9" t="s">
        <v>168</v>
      </c>
      <c r="E5287" s="9" t="s">
        <v>207</v>
      </c>
      <c r="F5287" s="9" t="s">
        <v>68</v>
      </c>
      <c r="G5287" s="9" t="s">
        <v>61</v>
      </c>
      <c r="H5287" s="9" t="s">
        <v>102</v>
      </c>
      <c r="I5287" s="99" t="n">
        <v>1</v>
      </c>
      <c r="J5287" s="9" t="n">
        <v>5478</v>
      </c>
      <c r="K5287" s="9" t="n">
        <v>96</v>
      </c>
      <c r="L5287" s="98" t="n">
        <f aca="false">J5287/$J$11499*100</f>
        <v>0.00868061951860593</v>
      </c>
      <c r="M5287" s="6" t="n">
        <f aca="false">J5287*K5287</f>
        <v>525888</v>
      </c>
      <c r="N5287" s="72" t="n">
        <f aca="false">M5287/$M$11499*100</f>
        <v>0.00774358725242457</v>
      </c>
    </row>
    <row r="5288" customFormat="false" ht="13.8" hidden="false" customHeight="false" outlineLevel="0" collapsed="false">
      <c r="A5288" s="92" t="s">
        <v>20</v>
      </c>
      <c r="B5288" s="96" t="n">
        <v>2016</v>
      </c>
      <c r="C5288" s="96" t="s">
        <v>48</v>
      </c>
      <c r="D5288" s="96" t="s">
        <v>168</v>
      </c>
      <c r="E5288" s="96" t="s">
        <v>207</v>
      </c>
      <c r="F5288" s="96" t="s">
        <v>68</v>
      </c>
      <c r="G5288" s="96" t="s">
        <v>61</v>
      </c>
      <c r="H5288" s="96" t="s">
        <v>20</v>
      </c>
      <c r="I5288" s="97" t="n">
        <v>1</v>
      </c>
      <c r="J5288" s="96" t="n">
        <v>4311</v>
      </c>
      <c r="K5288" s="96" t="n">
        <v>96</v>
      </c>
      <c r="L5288" s="98" t="n">
        <f aca="false">J5288/$J$11499*100</f>
        <v>0.00683135281940675</v>
      </c>
      <c r="M5288" s="6" t="n">
        <f aca="false">J5288*K5288</f>
        <v>413856</v>
      </c>
      <c r="N5288" s="72" t="n">
        <f aca="false">M5288/$M$11499*100</f>
        <v>0.00609394024191353</v>
      </c>
    </row>
    <row r="5289" customFormat="false" ht="13.8" hidden="false" customHeight="false" outlineLevel="0" collapsed="false">
      <c r="A5289" s="92" t="s">
        <v>105</v>
      </c>
      <c r="B5289" s="9" t="n">
        <v>2016</v>
      </c>
      <c r="C5289" s="9" t="s">
        <v>48</v>
      </c>
      <c r="D5289" s="9" t="s">
        <v>168</v>
      </c>
      <c r="E5289" s="9" t="s">
        <v>207</v>
      </c>
      <c r="F5289" s="9" t="s">
        <v>68</v>
      </c>
      <c r="G5289" s="9" t="s">
        <v>104</v>
      </c>
      <c r="H5289" s="9" t="s">
        <v>105</v>
      </c>
      <c r="I5289" s="99" t="n">
        <v>0.5</v>
      </c>
      <c r="J5289" s="9" t="n">
        <v>3344</v>
      </c>
      <c r="K5289" s="9" t="n">
        <v>53</v>
      </c>
      <c r="L5289" s="98" t="n">
        <f aca="false">J5289/$J$11499*100</f>
        <v>0.00529901271818515</v>
      </c>
      <c r="M5289" s="6" t="n">
        <f aca="false">J5289*K5289</f>
        <v>177232</v>
      </c>
      <c r="N5289" s="72" t="n">
        <f aca="false">M5289/$M$11499*100</f>
        <v>0.00260970293279503</v>
      </c>
    </row>
    <row r="5290" customFormat="false" ht="13.8" hidden="false" customHeight="false" outlineLevel="0" collapsed="false">
      <c r="A5290" s="92" t="s">
        <v>106</v>
      </c>
      <c r="B5290" s="96" t="n">
        <v>2016</v>
      </c>
      <c r="C5290" s="96" t="s">
        <v>48</v>
      </c>
      <c r="D5290" s="96" t="s">
        <v>168</v>
      </c>
      <c r="E5290" s="96" t="s">
        <v>207</v>
      </c>
      <c r="F5290" s="96" t="s">
        <v>68</v>
      </c>
      <c r="G5290" s="96" t="s">
        <v>104</v>
      </c>
      <c r="H5290" s="96" t="s">
        <v>106</v>
      </c>
      <c r="I5290" s="97" t="n">
        <v>0.5</v>
      </c>
      <c r="J5290" s="96" t="n">
        <v>6645</v>
      </c>
      <c r="K5290" s="96" t="n">
        <v>53</v>
      </c>
      <c r="L5290" s="98" t="n">
        <f aca="false">J5290/$J$11499*100</f>
        <v>0.0105298862178051</v>
      </c>
      <c r="M5290" s="6" t="n">
        <f aca="false">J5290*K5290</f>
        <v>352185</v>
      </c>
      <c r="N5290" s="72" t="n">
        <f aca="false">M5290/$M$11499*100</f>
        <v>0.00518584808266237</v>
      </c>
    </row>
    <row r="5291" customFormat="false" ht="13.8" hidden="false" customHeight="false" outlineLevel="0" collapsed="false">
      <c r="A5291" s="92" t="s">
        <v>17</v>
      </c>
      <c r="B5291" s="9" t="n">
        <v>2016</v>
      </c>
      <c r="C5291" s="9" t="s">
        <v>48</v>
      </c>
      <c r="D5291" s="9" t="s">
        <v>168</v>
      </c>
      <c r="E5291" s="9" t="s">
        <v>207</v>
      </c>
      <c r="F5291" s="9" t="s">
        <v>68</v>
      </c>
      <c r="G5291" s="9" t="s">
        <v>104</v>
      </c>
      <c r="H5291" s="9" t="s">
        <v>17</v>
      </c>
      <c r="I5291" s="99" t="n">
        <v>1</v>
      </c>
      <c r="J5291" s="9" t="n">
        <v>7606</v>
      </c>
      <c r="K5291" s="9" t="n">
        <v>106</v>
      </c>
      <c r="L5291" s="98" t="n">
        <f aca="false">J5291/$J$11499*100</f>
        <v>0.0120527185210874</v>
      </c>
      <c r="M5291" s="6" t="n">
        <f aca="false">J5291*K5291</f>
        <v>806236</v>
      </c>
      <c r="N5291" s="72" t="n">
        <f aca="false">M5291/$M$11499*100</f>
        <v>0.0118716510208367</v>
      </c>
    </row>
    <row r="5292" customFormat="false" ht="13.8" hidden="false" customHeight="false" outlineLevel="0" collapsed="false">
      <c r="A5292" s="92" t="s">
        <v>27</v>
      </c>
      <c r="B5292" s="96" t="n">
        <v>2016</v>
      </c>
      <c r="C5292" s="96" t="s">
        <v>48</v>
      </c>
      <c r="D5292" s="96" t="s">
        <v>168</v>
      </c>
      <c r="E5292" s="96" t="s">
        <v>207</v>
      </c>
      <c r="F5292" s="96" t="s">
        <v>68</v>
      </c>
      <c r="G5292" s="96" t="s">
        <v>104</v>
      </c>
      <c r="H5292" s="96" t="s">
        <v>27</v>
      </c>
      <c r="I5292" s="97" t="n">
        <v>2</v>
      </c>
      <c r="J5292" s="96" t="n">
        <v>1260</v>
      </c>
      <c r="K5292" s="96" t="n">
        <v>212</v>
      </c>
      <c r="L5292" s="98" t="n">
        <f aca="false">J5292/$J$11499*100</f>
        <v>0.00199663756725876</v>
      </c>
      <c r="M5292" s="6" t="n">
        <f aca="false">J5292*K5292</f>
        <v>267120</v>
      </c>
      <c r="N5292" s="72" t="n">
        <f aca="false">M5292/$M$11499*100</f>
        <v>0.00393328432454753</v>
      </c>
    </row>
    <row r="5293" customFormat="false" ht="13.8" hidden="false" customHeight="false" outlineLevel="0" collapsed="false">
      <c r="A5293" s="92" t="s">
        <v>32</v>
      </c>
      <c r="B5293" s="9" t="n">
        <v>2016</v>
      </c>
      <c r="C5293" s="9" t="s">
        <v>48</v>
      </c>
      <c r="D5293" s="9" t="s">
        <v>168</v>
      </c>
      <c r="E5293" s="9" t="s">
        <v>207</v>
      </c>
      <c r="F5293" s="9" t="s">
        <v>68</v>
      </c>
      <c r="G5293" s="9" t="s">
        <v>108</v>
      </c>
      <c r="H5293" s="9" t="s">
        <v>32</v>
      </c>
      <c r="I5293" s="99" t="n">
        <v>0.75</v>
      </c>
      <c r="J5293" s="9" t="n">
        <v>9628</v>
      </c>
      <c r="K5293" s="9" t="n">
        <v>83.25</v>
      </c>
      <c r="L5293" s="98" t="n">
        <f aca="false">J5293/$J$11499*100</f>
        <v>0.0152568464266407</v>
      </c>
      <c r="M5293" s="6" t="n">
        <f aca="false">J5293*K5293</f>
        <v>801531</v>
      </c>
      <c r="N5293" s="72" t="n">
        <f aca="false">M5293/$M$11499*100</f>
        <v>0.011802370911721</v>
      </c>
    </row>
    <row r="5294" customFormat="false" ht="13.8" hidden="false" customHeight="false" outlineLevel="0" collapsed="false">
      <c r="A5294" s="92" t="s">
        <v>30</v>
      </c>
      <c r="B5294" s="96" t="n">
        <v>2016</v>
      </c>
      <c r="C5294" s="96" t="s">
        <v>48</v>
      </c>
      <c r="D5294" s="96" t="s">
        <v>168</v>
      </c>
      <c r="E5294" s="96" t="s">
        <v>207</v>
      </c>
      <c r="F5294" s="96" t="s">
        <v>68</v>
      </c>
      <c r="G5294" s="96" t="s">
        <v>108</v>
      </c>
      <c r="H5294" s="96" t="s">
        <v>30</v>
      </c>
      <c r="I5294" s="97" t="n">
        <v>0.75</v>
      </c>
      <c r="J5294" s="96" t="n">
        <v>2956</v>
      </c>
      <c r="K5294" s="96" t="n">
        <v>83.25</v>
      </c>
      <c r="L5294" s="98" t="n">
        <f aca="false">J5294/$J$11499*100</f>
        <v>0.00468417511810864</v>
      </c>
      <c r="M5294" s="6" t="n">
        <f aca="false">J5294*K5294</f>
        <v>246087</v>
      </c>
      <c r="N5294" s="72" t="n">
        <f aca="false">M5294/$M$11499*100</f>
        <v>0.00362357794090644</v>
      </c>
    </row>
    <row r="5295" customFormat="false" ht="13.8" hidden="false" customHeight="false" outlineLevel="0" collapsed="false">
      <c r="A5295" s="92" t="s">
        <v>14</v>
      </c>
      <c r="B5295" s="9" t="n">
        <v>2016</v>
      </c>
      <c r="C5295" s="9" t="s">
        <v>48</v>
      </c>
      <c r="D5295" s="9" t="s">
        <v>168</v>
      </c>
      <c r="E5295" s="9" t="s">
        <v>207</v>
      </c>
      <c r="F5295" s="9" t="s">
        <v>68</v>
      </c>
      <c r="G5295" s="9" t="s">
        <v>114</v>
      </c>
      <c r="H5295" s="9" t="s">
        <v>14</v>
      </c>
      <c r="I5295" s="99" t="n">
        <v>0.5</v>
      </c>
      <c r="J5295" s="9" t="n">
        <v>3420</v>
      </c>
      <c r="K5295" s="9" t="n">
        <v>61.5</v>
      </c>
      <c r="L5295" s="98" t="n">
        <f aca="false">J5295/$J$11499*100</f>
        <v>0.00541944482541663</v>
      </c>
      <c r="M5295" s="6" t="n">
        <f aca="false">J5295*K5295</f>
        <v>210330</v>
      </c>
      <c r="N5295" s="72" t="n">
        <f aca="false">M5295/$M$11499*100</f>
        <v>0.00309706383641091</v>
      </c>
    </row>
    <row r="5296" customFormat="false" ht="13.8" hidden="false" customHeight="false" outlineLevel="0" collapsed="false">
      <c r="A5296" s="92" t="s">
        <v>115</v>
      </c>
      <c r="B5296" s="96" t="n">
        <v>2016</v>
      </c>
      <c r="C5296" s="96" t="s">
        <v>48</v>
      </c>
      <c r="D5296" s="96" t="s">
        <v>168</v>
      </c>
      <c r="E5296" s="96" t="s">
        <v>207</v>
      </c>
      <c r="F5296" s="96" t="s">
        <v>68</v>
      </c>
      <c r="G5296" s="96" t="s">
        <v>114</v>
      </c>
      <c r="H5296" s="96" t="s">
        <v>115</v>
      </c>
      <c r="I5296" s="97" t="n">
        <v>1</v>
      </c>
      <c r="J5296" s="96" t="n">
        <v>4479</v>
      </c>
      <c r="K5296" s="96" t="n">
        <v>123</v>
      </c>
      <c r="L5296" s="98" t="n">
        <f aca="false">J5296/$J$11499*100</f>
        <v>0.00709757116170791</v>
      </c>
      <c r="M5296" s="6" t="n">
        <f aca="false">J5296*K5296</f>
        <v>550917</v>
      </c>
      <c r="N5296" s="72" t="n">
        <f aca="false">M5296/$M$11499*100</f>
        <v>0.00811213387326577</v>
      </c>
    </row>
    <row r="5297" customFormat="false" ht="13.8" hidden="false" customHeight="false" outlineLevel="0" collapsed="false">
      <c r="A5297" s="92" t="s">
        <v>26</v>
      </c>
      <c r="B5297" s="9" t="n">
        <v>2016</v>
      </c>
      <c r="C5297" s="9" t="s">
        <v>48</v>
      </c>
      <c r="D5297" s="9" t="s">
        <v>168</v>
      </c>
      <c r="E5297" s="9" t="s">
        <v>207</v>
      </c>
      <c r="F5297" s="9" t="s">
        <v>68</v>
      </c>
      <c r="G5297" s="9" t="s">
        <v>114</v>
      </c>
      <c r="H5297" s="9" t="s">
        <v>26</v>
      </c>
      <c r="I5297" s="99" t="n">
        <v>0.5</v>
      </c>
      <c r="J5297" s="9" t="n">
        <v>6172</v>
      </c>
      <c r="K5297" s="9" t="n">
        <v>61.5</v>
      </c>
      <c r="L5297" s="98" t="n">
        <f aca="false">J5297/$J$11499*100</f>
        <v>0.00978035481358813</v>
      </c>
      <c r="M5297" s="6" t="n">
        <f aca="false">J5297*K5297</f>
        <v>379578</v>
      </c>
      <c r="N5297" s="72" t="n">
        <f aca="false">M5297/$M$11499*100</f>
        <v>0.0055892040930784</v>
      </c>
    </row>
    <row r="5298" customFormat="false" ht="13.8" hidden="false" customHeight="false" outlineLevel="0" collapsed="false">
      <c r="A5298" s="92" t="s">
        <v>117</v>
      </c>
      <c r="B5298" s="96" t="n">
        <v>2016</v>
      </c>
      <c r="C5298" s="96" t="s">
        <v>48</v>
      </c>
      <c r="D5298" s="96" t="s">
        <v>168</v>
      </c>
      <c r="E5298" s="96" t="s">
        <v>207</v>
      </c>
      <c r="F5298" s="96" t="s">
        <v>68</v>
      </c>
      <c r="G5298" s="96" t="s">
        <v>114</v>
      </c>
      <c r="H5298" s="96" t="s">
        <v>117</v>
      </c>
      <c r="I5298" s="97" t="n">
        <v>0.5</v>
      </c>
      <c r="J5298" s="96" t="n">
        <v>3782</v>
      </c>
      <c r="K5298" s="96" t="n">
        <v>61.5</v>
      </c>
      <c r="L5298" s="98" t="n">
        <f aca="false">J5298/$J$11499*100</f>
        <v>0.00599308196775605</v>
      </c>
      <c r="M5298" s="6" t="n">
        <f aca="false">J5298*K5298</f>
        <v>232593</v>
      </c>
      <c r="N5298" s="72" t="n">
        <f aca="false">M5298/$M$11499*100</f>
        <v>0.00342488170447546</v>
      </c>
    </row>
    <row r="5299" customFormat="false" ht="13.8" hidden="false" customHeight="false" outlineLevel="0" collapsed="false">
      <c r="A5299" s="92" t="s">
        <v>121</v>
      </c>
      <c r="B5299" s="9" t="n">
        <v>2016</v>
      </c>
      <c r="C5299" s="9" t="s">
        <v>48</v>
      </c>
      <c r="D5299" s="9" t="s">
        <v>168</v>
      </c>
      <c r="E5299" s="9" t="s">
        <v>207</v>
      </c>
      <c r="F5299" s="9" t="s">
        <v>68</v>
      </c>
      <c r="G5299" s="9" t="s">
        <v>120</v>
      </c>
      <c r="H5299" s="9" t="s">
        <v>121</v>
      </c>
      <c r="I5299" s="99" t="n">
        <v>0.5</v>
      </c>
      <c r="J5299" s="9" t="n">
        <v>7411</v>
      </c>
      <c r="K5299" s="9" t="n">
        <v>64.5</v>
      </c>
      <c r="L5299" s="98" t="n">
        <f aca="false">J5299/$J$11499*100</f>
        <v>0.0117437150880592</v>
      </c>
      <c r="M5299" s="6" t="n">
        <f aca="false">J5299*K5299</f>
        <v>478009.5</v>
      </c>
      <c r="N5299" s="72" t="n">
        <f aca="false">M5299/$M$11499*100</f>
        <v>0.0070385866776535</v>
      </c>
    </row>
    <row r="5300" customFormat="false" ht="13.8" hidden="false" customHeight="false" outlineLevel="0" collapsed="false">
      <c r="A5300" s="92" t="s">
        <v>122</v>
      </c>
      <c r="B5300" s="96" t="n">
        <v>2016</v>
      </c>
      <c r="C5300" s="96" t="s">
        <v>48</v>
      </c>
      <c r="D5300" s="96" t="s">
        <v>168</v>
      </c>
      <c r="E5300" s="96" t="s">
        <v>207</v>
      </c>
      <c r="F5300" s="96" t="s">
        <v>68</v>
      </c>
      <c r="G5300" s="96" t="s">
        <v>120</v>
      </c>
      <c r="H5300" s="96" t="s">
        <v>122</v>
      </c>
      <c r="I5300" s="97" t="n">
        <v>0.5</v>
      </c>
      <c r="J5300" s="96" t="n">
        <v>2880</v>
      </c>
      <c r="K5300" s="96" t="n">
        <v>64.5</v>
      </c>
      <c r="L5300" s="98" t="n">
        <f aca="false">J5300/$J$11499*100</f>
        <v>0.00456374301087716</v>
      </c>
      <c r="M5300" s="6" t="n">
        <f aca="false">J5300*K5300</f>
        <v>185760</v>
      </c>
      <c r="N5300" s="72" t="n">
        <f aca="false">M5300/$M$11499*100</f>
        <v>0.00273527589146432</v>
      </c>
    </row>
    <row r="5301" customFormat="false" ht="13.8" hidden="false" customHeight="false" outlineLevel="0" collapsed="false">
      <c r="A5301" s="92" t="s">
        <v>24</v>
      </c>
      <c r="B5301" s="9" t="n">
        <v>2016</v>
      </c>
      <c r="C5301" s="9" t="s">
        <v>48</v>
      </c>
      <c r="D5301" s="9" t="s">
        <v>168</v>
      </c>
      <c r="E5301" s="9" t="s">
        <v>207</v>
      </c>
      <c r="F5301" s="9" t="s">
        <v>68</v>
      </c>
      <c r="G5301" s="9" t="s">
        <v>120</v>
      </c>
      <c r="H5301" s="9" t="s">
        <v>24</v>
      </c>
      <c r="I5301" s="99" t="n">
        <v>0.5</v>
      </c>
      <c r="J5301" s="9" t="n">
        <v>4287</v>
      </c>
      <c r="K5301" s="9" t="n">
        <v>64.5</v>
      </c>
      <c r="L5301" s="98" t="n">
        <f aca="false">J5301/$J$11499*100</f>
        <v>0.00679332162764944</v>
      </c>
      <c r="M5301" s="6" t="n">
        <f aca="false">J5301*K5301</f>
        <v>276511.5</v>
      </c>
      <c r="N5301" s="72" t="n">
        <f aca="false">M5301/$M$11499*100</f>
        <v>0.00407157213427345</v>
      </c>
    </row>
    <row r="5302" customFormat="false" ht="13.8" hidden="false" customHeight="false" outlineLevel="0" collapsed="false">
      <c r="A5302" s="92" t="s">
        <v>12</v>
      </c>
      <c r="B5302" s="96" t="n">
        <v>2016</v>
      </c>
      <c r="C5302" s="96" t="s">
        <v>48</v>
      </c>
      <c r="D5302" s="96" t="s">
        <v>168</v>
      </c>
      <c r="E5302" s="96" t="s">
        <v>207</v>
      </c>
      <c r="F5302" s="96" t="s">
        <v>68</v>
      </c>
      <c r="G5302" s="96" t="s">
        <v>120</v>
      </c>
      <c r="H5302" s="96" t="s">
        <v>12</v>
      </c>
      <c r="I5302" s="97" t="n">
        <v>0.5</v>
      </c>
      <c r="J5302" s="96" t="n">
        <v>9256</v>
      </c>
      <c r="K5302" s="96" t="n">
        <v>64.5</v>
      </c>
      <c r="L5302" s="98" t="n">
        <f aca="false">J5302/$J$11499*100</f>
        <v>0.0146673629544024</v>
      </c>
      <c r="M5302" s="6" t="n">
        <f aca="false">J5302*K5302</f>
        <v>597012</v>
      </c>
      <c r="N5302" s="72" t="n">
        <f aca="false">M5302/$M$11499*100</f>
        <v>0.00879087279562283</v>
      </c>
    </row>
    <row r="5303" customFormat="false" ht="13.8" hidden="false" customHeight="false" outlineLevel="0" collapsed="false">
      <c r="A5303" s="92" t="s">
        <v>124</v>
      </c>
      <c r="B5303" s="9" t="n">
        <v>2016</v>
      </c>
      <c r="C5303" s="9" t="s">
        <v>48</v>
      </c>
      <c r="D5303" s="9" t="s">
        <v>168</v>
      </c>
      <c r="E5303" s="9" t="s">
        <v>207</v>
      </c>
      <c r="F5303" s="9" t="s">
        <v>68</v>
      </c>
      <c r="G5303" s="9" t="s">
        <v>120</v>
      </c>
      <c r="H5303" s="9" t="s">
        <v>124</v>
      </c>
      <c r="I5303" s="99" t="n">
        <v>1</v>
      </c>
      <c r="J5303" s="9" t="n">
        <v>3565</v>
      </c>
      <c r="K5303" s="9" t="n">
        <v>129</v>
      </c>
      <c r="L5303" s="98" t="n">
        <f aca="false">J5303/$J$11499*100</f>
        <v>0.00564921660895037</v>
      </c>
      <c r="M5303" s="6" t="n">
        <f aca="false">J5303*K5303</f>
        <v>459885</v>
      </c>
      <c r="N5303" s="72" t="n">
        <f aca="false">M5303/$M$11499*100</f>
        <v>0.00677170732852104</v>
      </c>
    </row>
    <row r="5304" customFormat="false" ht="13.8" hidden="false" customHeight="false" outlineLevel="0" collapsed="false">
      <c r="A5304" s="92" t="s">
        <v>125</v>
      </c>
      <c r="B5304" s="96" t="n">
        <v>2016</v>
      </c>
      <c r="C5304" s="96" t="s">
        <v>48</v>
      </c>
      <c r="D5304" s="96" t="s">
        <v>168</v>
      </c>
      <c r="E5304" s="96" t="s">
        <v>207</v>
      </c>
      <c r="F5304" s="96" t="s">
        <v>68</v>
      </c>
      <c r="G5304" s="96" t="s">
        <v>120</v>
      </c>
      <c r="H5304" s="96" t="s">
        <v>125</v>
      </c>
      <c r="I5304" s="97" t="n">
        <v>0.5</v>
      </c>
      <c r="J5304" s="96" t="n">
        <v>4688</v>
      </c>
      <c r="K5304" s="96" t="n">
        <v>64.5</v>
      </c>
      <c r="L5304" s="98" t="n">
        <f aca="false">J5304/$J$11499*100</f>
        <v>0.00742875945659449</v>
      </c>
      <c r="M5304" s="6" t="n">
        <f aca="false">J5304*K5304</f>
        <v>302376</v>
      </c>
      <c r="N5304" s="72" t="n">
        <f aca="false">M5304/$M$11499*100</f>
        <v>0.00445242131221692</v>
      </c>
    </row>
    <row r="5305" customFormat="false" ht="13.8" hidden="false" customHeight="false" outlineLevel="0" collapsed="false">
      <c r="A5305" s="92" t="s">
        <v>126</v>
      </c>
      <c r="B5305" s="9" t="n">
        <v>2016</v>
      </c>
      <c r="C5305" s="9" t="s">
        <v>48</v>
      </c>
      <c r="D5305" s="9" t="s">
        <v>168</v>
      </c>
      <c r="E5305" s="9" t="s">
        <v>207</v>
      </c>
      <c r="F5305" s="9" t="s">
        <v>68</v>
      </c>
      <c r="G5305" s="9" t="s">
        <v>120</v>
      </c>
      <c r="H5305" s="9" t="s">
        <v>126</v>
      </c>
      <c r="I5305" s="99" t="n">
        <v>0.5</v>
      </c>
      <c r="J5305" s="9" t="n">
        <v>2635</v>
      </c>
      <c r="K5305" s="9" t="n">
        <v>64.5</v>
      </c>
      <c r="L5305" s="98" t="n">
        <f aca="false">J5305/$J$11499*100</f>
        <v>0.00417550792835462</v>
      </c>
      <c r="M5305" s="6" t="n">
        <f aca="false">J5305*K5305</f>
        <v>169957.5</v>
      </c>
      <c r="N5305" s="72" t="n">
        <f aca="false">M5305/$M$11499*100</f>
        <v>0.00250258749097517</v>
      </c>
    </row>
    <row r="5306" customFormat="false" ht="13.8" hidden="false" customHeight="false" outlineLevel="0" collapsed="false">
      <c r="A5306" s="92" t="s">
        <v>22</v>
      </c>
      <c r="B5306" s="96" t="n">
        <v>2016</v>
      </c>
      <c r="C5306" s="96" t="s">
        <v>48</v>
      </c>
      <c r="D5306" s="96" t="s">
        <v>168</v>
      </c>
      <c r="E5306" s="96" t="s">
        <v>207</v>
      </c>
      <c r="F5306" s="96" t="s">
        <v>68</v>
      </c>
      <c r="G5306" s="96" t="s">
        <v>120</v>
      </c>
      <c r="H5306" s="96" t="s">
        <v>22</v>
      </c>
      <c r="I5306" s="97" t="n">
        <v>0.5</v>
      </c>
      <c r="J5306" s="96" t="n">
        <v>9771</v>
      </c>
      <c r="K5306" s="96" t="n">
        <v>64.5</v>
      </c>
      <c r="L5306" s="98" t="n">
        <f aca="false">J5306/$J$11499*100</f>
        <v>0.0154834489441947</v>
      </c>
      <c r="M5306" s="6" t="n">
        <f aca="false">J5306*K5306</f>
        <v>630229.5</v>
      </c>
      <c r="N5306" s="72" t="n">
        <f aca="false">M5306/$M$11499*100</f>
        <v>0.00927999331093676</v>
      </c>
    </row>
    <row r="5307" customFormat="false" ht="13.8" hidden="false" customHeight="false" outlineLevel="0" collapsed="false">
      <c r="A5307" s="92" t="s">
        <v>15</v>
      </c>
      <c r="B5307" s="9" t="n">
        <v>2016</v>
      </c>
      <c r="C5307" s="9" t="s">
        <v>48</v>
      </c>
      <c r="D5307" s="9" t="s">
        <v>168</v>
      </c>
      <c r="E5307" s="9" t="s">
        <v>207</v>
      </c>
      <c r="F5307" s="9" t="s">
        <v>68</v>
      </c>
      <c r="G5307" s="9" t="s">
        <v>120</v>
      </c>
      <c r="H5307" s="9" t="s">
        <v>15</v>
      </c>
      <c r="I5307" s="99" t="n">
        <v>0.5</v>
      </c>
      <c r="J5307" s="9" t="n">
        <v>2418</v>
      </c>
      <c r="K5307" s="9" t="n">
        <v>64.5</v>
      </c>
      <c r="L5307" s="98" t="n">
        <f aca="false">J5307/$J$11499*100</f>
        <v>0.00383164256954895</v>
      </c>
      <c r="M5307" s="6" t="n">
        <f aca="false">J5307*K5307</f>
        <v>155961</v>
      </c>
      <c r="N5307" s="72" t="n">
        <f aca="false">M5307/$M$11499*100</f>
        <v>0.00229649205054192</v>
      </c>
    </row>
    <row r="5308" customFormat="false" ht="13.8" hidden="false" customHeight="false" outlineLevel="0" collapsed="false">
      <c r="A5308" s="92" t="s">
        <v>25</v>
      </c>
      <c r="B5308" s="96" t="n">
        <v>2016</v>
      </c>
      <c r="C5308" s="96" t="s">
        <v>48</v>
      </c>
      <c r="D5308" s="96" t="s">
        <v>168</v>
      </c>
      <c r="E5308" s="96" t="s">
        <v>207</v>
      </c>
      <c r="F5308" s="96" t="s">
        <v>68</v>
      </c>
      <c r="G5308" s="96" t="s">
        <v>120</v>
      </c>
      <c r="H5308" s="96" t="s">
        <v>25</v>
      </c>
      <c r="I5308" s="97" t="n">
        <v>0.5</v>
      </c>
      <c r="J5308" s="96" t="n">
        <v>6915</v>
      </c>
      <c r="K5308" s="96" t="n">
        <v>64.5</v>
      </c>
      <c r="L5308" s="98" t="n">
        <f aca="false">J5308/$J$11499*100</f>
        <v>0.0109577371250748</v>
      </c>
      <c r="M5308" s="6" t="n">
        <f aca="false">J5308*K5308</f>
        <v>446017.5</v>
      </c>
      <c r="N5308" s="72" t="n">
        <f aca="false">M5308/$M$11499*100</f>
        <v>0.00656751138523465</v>
      </c>
    </row>
    <row r="5309" customFormat="false" ht="13.8" hidden="false" customHeight="false" outlineLevel="0" collapsed="false">
      <c r="A5309" s="92" t="s">
        <v>23</v>
      </c>
      <c r="B5309" s="9" t="n">
        <v>2016</v>
      </c>
      <c r="C5309" s="9" t="s">
        <v>48</v>
      </c>
      <c r="D5309" s="9" t="s">
        <v>168</v>
      </c>
      <c r="E5309" s="9" t="s">
        <v>207</v>
      </c>
      <c r="F5309" s="9" t="s">
        <v>68</v>
      </c>
      <c r="G5309" s="9" t="s">
        <v>120</v>
      </c>
      <c r="H5309" s="9" t="s">
        <v>23</v>
      </c>
      <c r="I5309" s="99" t="n">
        <v>0.5</v>
      </c>
      <c r="J5309" s="9" t="n">
        <v>9515</v>
      </c>
      <c r="K5309" s="9" t="n">
        <v>64.5</v>
      </c>
      <c r="L5309" s="98" t="n">
        <f aca="false">J5309/$J$11499*100</f>
        <v>0.0150777828987834</v>
      </c>
      <c r="M5309" s="6" t="n">
        <f aca="false">J5309*K5309</f>
        <v>613717.5</v>
      </c>
      <c r="N5309" s="72" t="n">
        <f aca="false">M5309/$M$11499*100</f>
        <v>0.00903685767613994</v>
      </c>
    </row>
    <row r="5310" customFormat="false" ht="13.8" hidden="false" customHeight="false" outlineLevel="0" collapsed="false">
      <c r="A5310" s="92" t="s">
        <v>13</v>
      </c>
      <c r="B5310" s="96" t="n">
        <v>2016</v>
      </c>
      <c r="C5310" s="96" t="s">
        <v>49</v>
      </c>
      <c r="D5310" s="96" t="s">
        <v>168</v>
      </c>
      <c r="E5310" s="96" t="s">
        <v>169</v>
      </c>
      <c r="F5310" s="96" t="s">
        <v>68</v>
      </c>
      <c r="G5310" s="96" t="s">
        <v>133</v>
      </c>
      <c r="H5310" s="96" t="s">
        <v>13</v>
      </c>
      <c r="I5310" s="97" t="n">
        <v>0.5</v>
      </c>
      <c r="J5310" s="96" t="n">
        <v>7145</v>
      </c>
      <c r="K5310" s="96" t="n">
        <v>28</v>
      </c>
      <c r="L5310" s="98" t="n">
        <f aca="false">J5310/$J$11499*100</f>
        <v>0.0113222027127491</v>
      </c>
      <c r="M5310" s="6" t="n">
        <f aca="false">J5310*K5310</f>
        <v>200060</v>
      </c>
      <c r="N5310" s="72" t="n">
        <f aca="false">M5310/$M$11499*100</f>
        <v>0.0029458403038671</v>
      </c>
    </row>
    <row r="5311" customFormat="false" ht="13.8" hidden="false" customHeight="false" outlineLevel="0" collapsed="false">
      <c r="A5311" s="92" t="s">
        <v>31</v>
      </c>
      <c r="B5311" s="9" t="n">
        <v>2016</v>
      </c>
      <c r="C5311" s="9" t="s">
        <v>49</v>
      </c>
      <c r="D5311" s="9" t="s">
        <v>168</v>
      </c>
      <c r="E5311" s="9" t="s">
        <v>169</v>
      </c>
      <c r="F5311" s="9" t="s">
        <v>68</v>
      </c>
      <c r="G5311" s="9" t="s">
        <v>133</v>
      </c>
      <c r="H5311" s="9" t="s">
        <v>31</v>
      </c>
      <c r="I5311" s="99" t="n">
        <v>0.5</v>
      </c>
      <c r="J5311" s="9" t="n">
        <v>5997</v>
      </c>
      <c r="K5311" s="9" t="n">
        <v>28</v>
      </c>
      <c r="L5311" s="98" t="n">
        <f aca="false">J5311/$J$11499*100</f>
        <v>0.00950304404035775</v>
      </c>
      <c r="M5311" s="6" t="n">
        <f aca="false">J5311*K5311</f>
        <v>167916</v>
      </c>
      <c r="N5311" s="72" t="n">
        <f aca="false">M5311/$M$11499*100</f>
        <v>0.00247252684426746</v>
      </c>
    </row>
    <row r="5312" customFormat="false" ht="13.8" hidden="false" customHeight="false" outlineLevel="0" collapsed="false">
      <c r="A5312" s="92" t="s">
        <v>18</v>
      </c>
      <c r="B5312" s="96" t="n">
        <v>2016</v>
      </c>
      <c r="C5312" s="96" t="s">
        <v>49</v>
      </c>
      <c r="D5312" s="96" t="s">
        <v>168</v>
      </c>
      <c r="E5312" s="96" t="s">
        <v>169</v>
      </c>
      <c r="F5312" s="96" t="s">
        <v>68</v>
      </c>
      <c r="G5312" s="96" t="s">
        <v>133</v>
      </c>
      <c r="H5312" s="96" t="s">
        <v>18</v>
      </c>
      <c r="I5312" s="97" t="n">
        <v>1</v>
      </c>
      <c r="J5312" s="96" t="n">
        <v>5884</v>
      </c>
      <c r="K5312" s="96" t="n">
        <v>56</v>
      </c>
      <c r="L5312" s="98" t="n">
        <f aca="false">J5312/$J$11499*100</f>
        <v>0.00932398051250042</v>
      </c>
      <c r="M5312" s="6" t="n">
        <f aca="false">J5312*K5312</f>
        <v>329504</v>
      </c>
      <c r="N5312" s="72" t="n">
        <f aca="false">M5312/$M$11499*100</f>
        <v>0.00485187525485067</v>
      </c>
    </row>
    <row r="5313" customFormat="false" ht="13.8" hidden="false" customHeight="false" outlineLevel="0" collapsed="false">
      <c r="A5313" s="92" t="s">
        <v>16</v>
      </c>
      <c r="B5313" s="9" t="n">
        <v>2016</v>
      </c>
      <c r="C5313" s="9" t="s">
        <v>49</v>
      </c>
      <c r="D5313" s="9" t="s">
        <v>168</v>
      </c>
      <c r="E5313" s="9" t="s">
        <v>169</v>
      </c>
      <c r="F5313" s="9" t="s">
        <v>68</v>
      </c>
      <c r="G5313" s="9" t="s">
        <v>135</v>
      </c>
      <c r="H5313" s="9" t="s">
        <v>16</v>
      </c>
      <c r="I5313" s="99" t="n">
        <v>0.5</v>
      </c>
      <c r="J5313" s="9" t="n">
        <v>4353</v>
      </c>
      <c r="K5313" s="9" t="n">
        <v>29.5</v>
      </c>
      <c r="L5313" s="98" t="n">
        <f aca="false">J5313/$J$11499*100</f>
        <v>0.00689790740498204</v>
      </c>
      <c r="M5313" s="6" t="n">
        <f aca="false">J5313*K5313</f>
        <v>128413.5</v>
      </c>
      <c r="N5313" s="72" t="n">
        <f aca="false">M5313/$M$11499*100</f>
        <v>0.00189086106098489</v>
      </c>
    </row>
    <row r="5314" customFormat="false" ht="13.8" hidden="false" customHeight="false" outlineLevel="0" collapsed="false">
      <c r="A5314" s="92" t="s">
        <v>141</v>
      </c>
      <c r="B5314" s="96" t="n">
        <v>2016</v>
      </c>
      <c r="C5314" s="96" t="s">
        <v>49</v>
      </c>
      <c r="D5314" s="96" t="s">
        <v>168</v>
      </c>
      <c r="E5314" s="96" t="s">
        <v>169</v>
      </c>
      <c r="F5314" s="96" t="s">
        <v>68</v>
      </c>
      <c r="G5314" s="96" t="s">
        <v>66</v>
      </c>
      <c r="H5314" s="96" t="s">
        <v>141</v>
      </c>
      <c r="I5314" s="97" t="n">
        <v>0.5</v>
      </c>
      <c r="J5314" s="96" t="n">
        <v>9078</v>
      </c>
      <c r="K5314" s="96" t="n">
        <v>32.5</v>
      </c>
      <c r="L5314" s="98" t="n">
        <f aca="false">J5314/$J$11499*100</f>
        <v>0.0143852982822024</v>
      </c>
      <c r="M5314" s="6" t="n">
        <f aca="false">J5314*K5314</f>
        <v>295035</v>
      </c>
      <c r="N5314" s="72" t="n">
        <f aca="false">M5314/$M$11499*100</f>
        <v>0.00434432667225547</v>
      </c>
    </row>
    <row r="5315" customFormat="false" ht="13.8" hidden="false" customHeight="false" outlineLevel="0" collapsed="false">
      <c r="A5315" s="92" t="s">
        <v>85</v>
      </c>
      <c r="B5315" s="9" t="n">
        <v>2016</v>
      </c>
      <c r="C5315" s="9" t="s">
        <v>49</v>
      </c>
      <c r="D5315" s="9" t="s">
        <v>168</v>
      </c>
      <c r="E5315" s="9" t="s">
        <v>169</v>
      </c>
      <c r="F5315" s="9" t="s">
        <v>68</v>
      </c>
      <c r="G5315" s="9" t="s">
        <v>57</v>
      </c>
      <c r="H5315" s="9" t="s">
        <v>85</v>
      </c>
      <c r="I5315" s="99" t="n">
        <v>0.5</v>
      </c>
      <c r="J5315" s="9" t="n">
        <v>8997</v>
      </c>
      <c r="K5315" s="9" t="n">
        <v>39.5</v>
      </c>
      <c r="L5315" s="98" t="n">
        <f aca="false">J5315/$J$11499*100</f>
        <v>0.0142569430100215</v>
      </c>
      <c r="M5315" s="6" t="n">
        <f aca="false">J5315*K5315</f>
        <v>355381.5</v>
      </c>
      <c r="N5315" s="72" t="n">
        <f aca="false">M5315/$M$11499*100</f>
        <v>0.00523291585498723</v>
      </c>
    </row>
    <row r="5316" customFormat="false" ht="13.8" hidden="false" customHeight="false" outlineLevel="0" collapsed="false">
      <c r="A5316" s="92" t="s">
        <v>86</v>
      </c>
      <c r="B5316" s="96" t="n">
        <v>2016</v>
      </c>
      <c r="C5316" s="96" t="s">
        <v>49</v>
      </c>
      <c r="D5316" s="96" t="s">
        <v>168</v>
      </c>
      <c r="E5316" s="96" t="s">
        <v>169</v>
      </c>
      <c r="F5316" s="96" t="s">
        <v>68</v>
      </c>
      <c r="G5316" s="96" t="s">
        <v>57</v>
      </c>
      <c r="H5316" s="96" t="s">
        <v>86</v>
      </c>
      <c r="I5316" s="97" t="n">
        <v>0.5</v>
      </c>
      <c r="J5316" s="96" t="n">
        <v>1290</v>
      </c>
      <c r="K5316" s="96" t="n">
        <v>39.5</v>
      </c>
      <c r="L5316" s="98" t="n">
        <f aca="false">J5316/$J$11499*100</f>
        <v>0.00204417655695539</v>
      </c>
      <c r="M5316" s="6" t="n">
        <f aca="false">J5316*K5316</f>
        <v>50955</v>
      </c>
      <c r="N5316" s="72" t="n">
        <f aca="false">M5316/$M$11499*100</f>
        <v>0.000750301373005838</v>
      </c>
    </row>
    <row r="5317" customFormat="false" ht="13.8" hidden="false" customHeight="false" outlineLevel="0" collapsed="false">
      <c r="A5317" s="92" t="s">
        <v>21</v>
      </c>
      <c r="B5317" s="9" t="n">
        <v>2016</v>
      </c>
      <c r="C5317" s="9" t="s">
        <v>49</v>
      </c>
      <c r="D5317" s="9" t="s">
        <v>168</v>
      </c>
      <c r="E5317" s="9" t="s">
        <v>169</v>
      </c>
      <c r="F5317" s="9" t="s">
        <v>68</v>
      </c>
      <c r="G5317" s="9" t="s">
        <v>57</v>
      </c>
      <c r="H5317" s="9" t="s">
        <v>21</v>
      </c>
      <c r="I5317" s="99" t="n">
        <v>1</v>
      </c>
      <c r="J5317" s="9" t="n">
        <v>3813</v>
      </c>
      <c r="K5317" s="9" t="n">
        <v>79</v>
      </c>
      <c r="L5317" s="98" t="n">
        <f aca="false">J5317/$J$11499*100</f>
        <v>0.00604220559044257</v>
      </c>
      <c r="M5317" s="6" t="n">
        <f aca="false">J5317*K5317</f>
        <v>301227</v>
      </c>
      <c r="N5317" s="72" t="n">
        <f aca="false">M5317/$M$11499*100</f>
        <v>0.00443550253530428</v>
      </c>
    </row>
    <row r="5318" customFormat="false" ht="13.8" hidden="false" customHeight="false" outlineLevel="0" collapsed="false">
      <c r="A5318" s="92" t="s">
        <v>19</v>
      </c>
      <c r="B5318" s="96" t="n">
        <v>2016</v>
      </c>
      <c r="C5318" s="96" t="s">
        <v>49</v>
      </c>
      <c r="D5318" s="96" t="s">
        <v>168</v>
      </c>
      <c r="E5318" s="96" t="s">
        <v>169</v>
      </c>
      <c r="F5318" s="96" t="s">
        <v>68</v>
      </c>
      <c r="G5318" s="96" t="s">
        <v>59</v>
      </c>
      <c r="H5318" s="96" t="s">
        <v>19</v>
      </c>
      <c r="I5318" s="97" t="n">
        <v>0.5</v>
      </c>
      <c r="J5318" s="96" t="n">
        <v>4554</v>
      </c>
      <c r="K5318" s="96" t="n">
        <v>41.5</v>
      </c>
      <c r="L5318" s="98" t="n">
        <f aca="false">J5318/$J$11499*100</f>
        <v>0.00721641863594951</v>
      </c>
      <c r="M5318" s="6" t="n">
        <f aca="false">J5318*K5318</f>
        <v>188991</v>
      </c>
      <c r="N5318" s="72" t="n">
        <f aca="false">M5318/$M$11499*100</f>
        <v>0.00278285166884008</v>
      </c>
    </row>
    <row r="5319" customFormat="false" ht="13.8" hidden="false" customHeight="false" outlineLevel="0" collapsed="false">
      <c r="A5319" s="92" t="s">
        <v>27</v>
      </c>
      <c r="B5319" s="9" t="n">
        <v>2016</v>
      </c>
      <c r="C5319" s="9" t="s">
        <v>49</v>
      </c>
      <c r="D5319" s="9" t="s">
        <v>168</v>
      </c>
      <c r="E5319" s="9" t="s">
        <v>169</v>
      </c>
      <c r="F5319" s="9" t="s">
        <v>68</v>
      </c>
      <c r="G5319" s="9" t="s">
        <v>104</v>
      </c>
      <c r="H5319" s="9" t="s">
        <v>27</v>
      </c>
      <c r="I5319" s="99" t="n">
        <v>2</v>
      </c>
      <c r="J5319" s="9" t="n">
        <v>6834</v>
      </c>
      <c r="K5319" s="9" t="n">
        <v>212</v>
      </c>
      <c r="L5319" s="98" t="n">
        <f aca="false">J5319/$J$11499*100</f>
        <v>0.0108293818528939</v>
      </c>
      <c r="M5319" s="6" t="n">
        <f aca="false">J5319*K5319</f>
        <v>1448808</v>
      </c>
      <c r="N5319" s="72" t="n">
        <f aca="false">M5319/$M$11499*100</f>
        <v>0.0213333849793316</v>
      </c>
    </row>
    <row r="5320" customFormat="false" ht="13.8" hidden="false" customHeight="false" outlineLevel="0" collapsed="false">
      <c r="A5320" s="92" t="s">
        <v>14</v>
      </c>
      <c r="B5320" s="96" t="n">
        <v>2016</v>
      </c>
      <c r="C5320" s="96" t="s">
        <v>49</v>
      </c>
      <c r="D5320" s="96" t="s">
        <v>168</v>
      </c>
      <c r="E5320" s="96" t="s">
        <v>169</v>
      </c>
      <c r="F5320" s="96" t="s">
        <v>68</v>
      </c>
      <c r="G5320" s="96" t="s">
        <v>114</v>
      </c>
      <c r="H5320" s="96" t="s">
        <v>14</v>
      </c>
      <c r="I5320" s="97" t="n">
        <v>0.5</v>
      </c>
      <c r="J5320" s="96" t="n">
        <v>4069</v>
      </c>
      <c r="K5320" s="96" t="n">
        <v>61.5</v>
      </c>
      <c r="L5320" s="98" t="n">
        <f aca="false">J5320/$J$11499*100</f>
        <v>0.00644787163585387</v>
      </c>
      <c r="M5320" s="6" t="n">
        <f aca="false">J5320*K5320</f>
        <v>250243.5</v>
      </c>
      <c r="N5320" s="72" t="n">
        <f aca="false">M5320/$M$11499*100</f>
        <v>0.00368478150595204</v>
      </c>
    </row>
    <row r="5321" customFormat="false" ht="13.8" hidden="false" customHeight="false" outlineLevel="0" collapsed="false">
      <c r="A5321" s="92" t="s">
        <v>24</v>
      </c>
      <c r="B5321" s="9" t="n">
        <v>2016</v>
      </c>
      <c r="C5321" s="9" t="s">
        <v>49</v>
      </c>
      <c r="D5321" s="9" t="s">
        <v>168</v>
      </c>
      <c r="E5321" s="9" t="s">
        <v>169</v>
      </c>
      <c r="F5321" s="9" t="s">
        <v>68</v>
      </c>
      <c r="G5321" s="9" t="s">
        <v>120</v>
      </c>
      <c r="H5321" s="9" t="s">
        <v>24</v>
      </c>
      <c r="I5321" s="99" t="n">
        <v>0.5</v>
      </c>
      <c r="J5321" s="9" t="n">
        <v>3302</v>
      </c>
      <c r="K5321" s="9" t="n">
        <v>64.5</v>
      </c>
      <c r="L5321" s="98" t="n">
        <f aca="false">J5321/$J$11499*100</f>
        <v>0.00523245813260985</v>
      </c>
      <c r="M5321" s="6" t="n">
        <f aca="false">J5321*K5321</f>
        <v>212979</v>
      </c>
      <c r="N5321" s="72" t="n">
        <f aca="false">M5321/$M$11499*100</f>
        <v>0.00313606978944972</v>
      </c>
    </row>
    <row r="5322" customFormat="false" ht="13.8" hidden="false" customHeight="false" outlineLevel="0" collapsed="false">
      <c r="A5322" s="92" t="s">
        <v>12</v>
      </c>
      <c r="B5322" s="96" t="n">
        <v>2016</v>
      </c>
      <c r="C5322" s="96" t="s">
        <v>49</v>
      </c>
      <c r="D5322" s="96" t="s">
        <v>168</v>
      </c>
      <c r="E5322" s="96" t="s">
        <v>169</v>
      </c>
      <c r="F5322" s="96" t="s">
        <v>68</v>
      </c>
      <c r="G5322" s="96" t="s">
        <v>120</v>
      </c>
      <c r="H5322" s="96" t="s">
        <v>12</v>
      </c>
      <c r="I5322" s="97" t="n">
        <v>0.5</v>
      </c>
      <c r="J5322" s="96" t="n">
        <v>6995</v>
      </c>
      <c r="K5322" s="96" t="n">
        <v>64.5</v>
      </c>
      <c r="L5322" s="98" t="n">
        <f aca="false">J5322/$J$11499*100</f>
        <v>0.0110845077642659</v>
      </c>
      <c r="M5322" s="6" t="n">
        <f aca="false">J5322*K5322</f>
        <v>451177.5</v>
      </c>
      <c r="N5322" s="72" t="n">
        <f aca="false">M5322/$M$11499*100</f>
        <v>0.00664349127110865</v>
      </c>
    </row>
    <row r="5323" customFormat="false" ht="13.8" hidden="false" customHeight="false" outlineLevel="0" collapsed="false">
      <c r="A5323" s="92" t="s">
        <v>15</v>
      </c>
      <c r="B5323" s="9" t="n">
        <v>2016</v>
      </c>
      <c r="C5323" s="9" t="s">
        <v>49</v>
      </c>
      <c r="D5323" s="9" t="s">
        <v>168</v>
      </c>
      <c r="E5323" s="9" t="s">
        <v>169</v>
      </c>
      <c r="F5323" s="9" t="s">
        <v>68</v>
      </c>
      <c r="G5323" s="9" t="s">
        <v>120</v>
      </c>
      <c r="H5323" s="9" t="s">
        <v>15</v>
      </c>
      <c r="I5323" s="99" t="n">
        <v>0.5</v>
      </c>
      <c r="J5323" s="9" t="n">
        <v>6101</v>
      </c>
      <c r="K5323" s="9" t="n">
        <v>64.5</v>
      </c>
      <c r="L5323" s="98" t="n">
        <f aca="false">J5323/$J$11499*100</f>
        <v>0.00966784587130609</v>
      </c>
      <c r="M5323" s="6" t="n">
        <f aca="false">J5323*K5323</f>
        <v>393514.5</v>
      </c>
      <c r="N5323" s="72" t="n">
        <f aca="false">M5323/$M$11499*100</f>
        <v>0.00579441604646661</v>
      </c>
    </row>
    <row r="5324" customFormat="false" ht="13.8" hidden="false" customHeight="false" outlineLevel="0" collapsed="false">
      <c r="A5324" s="92" t="s">
        <v>23</v>
      </c>
      <c r="B5324" s="96" t="n">
        <v>2016</v>
      </c>
      <c r="C5324" s="96" t="s">
        <v>49</v>
      </c>
      <c r="D5324" s="96" t="s">
        <v>168</v>
      </c>
      <c r="E5324" s="96" t="s">
        <v>169</v>
      </c>
      <c r="F5324" s="96" t="s">
        <v>68</v>
      </c>
      <c r="G5324" s="96" t="s">
        <v>120</v>
      </c>
      <c r="H5324" s="96" t="s">
        <v>23</v>
      </c>
      <c r="I5324" s="97" t="n">
        <v>0.5</v>
      </c>
      <c r="J5324" s="96" t="n">
        <v>8294</v>
      </c>
      <c r="K5324" s="96" t="n">
        <v>64.5</v>
      </c>
      <c r="L5324" s="98" t="n">
        <f aca="false">J5324/$J$11499*100</f>
        <v>0.0131429460181303</v>
      </c>
      <c r="M5324" s="6" t="n">
        <f aca="false">J5324*K5324</f>
        <v>534963</v>
      </c>
      <c r="N5324" s="72" t="n">
        <f aca="false">M5324/$M$11499*100</f>
        <v>0.00787721466798787</v>
      </c>
    </row>
    <row r="5325" customFormat="false" ht="13.8" hidden="false" customHeight="false" outlineLevel="0" collapsed="false">
      <c r="A5325" s="92" t="s">
        <v>33</v>
      </c>
      <c r="B5325" s="9" t="n">
        <v>2016</v>
      </c>
      <c r="C5325" s="9" t="s">
        <v>49</v>
      </c>
      <c r="D5325" s="9" t="s">
        <v>168</v>
      </c>
      <c r="E5325" s="9" t="s">
        <v>170</v>
      </c>
      <c r="F5325" s="9" t="s">
        <v>68</v>
      </c>
      <c r="G5325" s="9" t="s">
        <v>130</v>
      </c>
      <c r="H5325" s="9" t="s">
        <v>33</v>
      </c>
      <c r="I5325" s="99" t="n">
        <v>0.5</v>
      </c>
      <c r="J5325" s="9" t="n">
        <v>8270</v>
      </c>
      <c r="K5325" s="9" t="n">
        <v>25</v>
      </c>
      <c r="L5325" s="98" t="n">
        <f aca="false">J5325/$J$11499*100</f>
        <v>0.013104914826373</v>
      </c>
      <c r="M5325" s="6" t="n">
        <f aca="false">J5325*K5325</f>
        <v>206750</v>
      </c>
      <c r="N5325" s="72" t="n">
        <f aca="false">M5325/$M$11499*100</f>
        <v>0.0030443491093898</v>
      </c>
    </row>
    <row r="5326" customFormat="false" ht="13.8" hidden="false" customHeight="false" outlineLevel="0" collapsed="false">
      <c r="A5326" s="92" t="s">
        <v>35</v>
      </c>
      <c r="B5326" s="96" t="n">
        <v>2016</v>
      </c>
      <c r="C5326" s="96" t="s">
        <v>49</v>
      </c>
      <c r="D5326" s="96" t="s">
        <v>168</v>
      </c>
      <c r="E5326" s="96" t="s">
        <v>170</v>
      </c>
      <c r="F5326" s="96" t="s">
        <v>68</v>
      </c>
      <c r="G5326" s="96" t="s">
        <v>131</v>
      </c>
      <c r="H5326" s="96" t="s">
        <v>35</v>
      </c>
      <c r="I5326" s="97" t="n">
        <v>0.5</v>
      </c>
      <c r="J5326" s="96" t="n">
        <v>6077</v>
      </c>
      <c r="K5326" s="96" t="n">
        <v>26.5</v>
      </c>
      <c r="L5326" s="98" t="n">
        <f aca="false">J5326/$J$11499*100</f>
        <v>0.00962981467954878</v>
      </c>
      <c r="M5326" s="6" t="n">
        <f aca="false">J5326*K5326</f>
        <v>161040.5</v>
      </c>
      <c r="N5326" s="72" t="n">
        <f aca="false">M5326/$M$11499*100</f>
        <v>0.00237128659129716</v>
      </c>
    </row>
    <row r="5327" customFormat="false" ht="13.8" hidden="false" customHeight="false" outlineLevel="0" collapsed="false">
      <c r="A5327" s="92" t="s">
        <v>13</v>
      </c>
      <c r="B5327" s="9" t="n">
        <v>2016</v>
      </c>
      <c r="C5327" s="9" t="s">
        <v>49</v>
      </c>
      <c r="D5327" s="9" t="s">
        <v>168</v>
      </c>
      <c r="E5327" s="9" t="s">
        <v>170</v>
      </c>
      <c r="F5327" s="9" t="s">
        <v>68</v>
      </c>
      <c r="G5327" s="9" t="s">
        <v>133</v>
      </c>
      <c r="H5327" s="9" t="s">
        <v>13</v>
      </c>
      <c r="I5327" s="99" t="n">
        <v>0.5</v>
      </c>
      <c r="J5327" s="9" t="n">
        <v>5581</v>
      </c>
      <c r="K5327" s="9" t="n">
        <v>28</v>
      </c>
      <c r="L5327" s="98" t="n">
        <f aca="false">J5327/$J$11499*100</f>
        <v>0.00884383671656438</v>
      </c>
      <c r="M5327" s="6" t="n">
        <f aca="false">J5327*K5327</f>
        <v>156268</v>
      </c>
      <c r="N5327" s="72" t="n">
        <f aca="false">M5327/$M$11499*100</f>
        <v>0.00230101255925574</v>
      </c>
    </row>
    <row r="5328" customFormat="false" ht="13.8" hidden="false" customHeight="false" outlineLevel="0" collapsed="false">
      <c r="A5328" s="92" t="s">
        <v>31</v>
      </c>
      <c r="B5328" s="96" t="n">
        <v>2016</v>
      </c>
      <c r="C5328" s="96" t="s">
        <v>49</v>
      </c>
      <c r="D5328" s="96" t="s">
        <v>168</v>
      </c>
      <c r="E5328" s="96" t="s">
        <v>170</v>
      </c>
      <c r="F5328" s="96" t="s">
        <v>68</v>
      </c>
      <c r="G5328" s="96" t="s">
        <v>133</v>
      </c>
      <c r="H5328" s="96" t="s">
        <v>31</v>
      </c>
      <c r="I5328" s="97" t="n">
        <v>0.5</v>
      </c>
      <c r="J5328" s="96" t="n">
        <v>7853</v>
      </c>
      <c r="K5328" s="96" t="n">
        <v>28</v>
      </c>
      <c r="L5328" s="98" t="n">
        <f aca="false">J5328/$J$11499*100</f>
        <v>0.0124441228695897</v>
      </c>
      <c r="M5328" s="6" t="n">
        <f aca="false">J5328*K5328</f>
        <v>219884</v>
      </c>
      <c r="N5328" s="72" t="n">
        <f aca="false">M5328/$M$11499*100</f>
        <v>0.0032377444235505</v>
      </c>
    </row>
    <row r="5329" customFormat="false" ht="13.8" hidden="false" customHeight="false" outlineLevel="0" collapsed="false">
      <c r="A5329" s="92" t="s">
        <v>18</v>
      </c>
      <c r="B5329" s="9" t="n">
        <v>2016</v>
      </c>
      <c r="C5329" s="9" t="s">
        <v>49</v>
      </c>
      <c r="D5329" s="9" t="s">
        <v>168</v>
      </c>
      <c r="E5329" s="9" t="s">
        <v>170</v>
      </c>
      <c r="F5329" s="9" t="s">
        <v>68</v>
      </c>
      <c r="G5329" s="9" t="s">
        <v>133</v>
      </c>
      <c r="H5329" s="9" t="s">
        <v>18</v>
      </c>
      <c r="I5329" s="99" t="n">
        <v>1</v>
      </c>
      <c r="J5329" s="9" t="n">
        <v>4258</v>
      </c>
      <c r="K5329" s="9" t="n">
        <v>56</v>
      </c>
      <c r="L5329" s="98" t="n">
        <f aca="false">J5329/$J$11499*100</f>
        <v>0.00674736727094269</v>
      </c>
      <c r="M5329" s="6" t="n">
        <f aca="false">J5329*K5329</f>
        <v>238448</v>
      </c>
      <c r="N5329" s="72" t="n">
        <f aca="false">M5329/$M$11499*100</f>
        <v>0.00351109531528792</v>
      </c>
    </row>
    <row r="5330" customFormat="false" ht="13.8" hidden="false" customHeight="false" outlineLevel="0" collapsed="false">
      <c r="A5330" s="92" t="s">
        <v>136</v>
      </c>
      <c r="B5330" s="96" t="n">
        <v>2016</v>
      </c>
      <c r="C5330" s="96" t="s">
        <v>49</v>
      </c>
      <c r="D5330" s="96" t="s">
        <v>168</v>
      </c>
      <c r="E5330" s="96" t="s">
        <v>170</v>
      </c>
      <c r="F5330" s="96" t="s">
        <v>68</v>
      </c>
      <c r="G5330" s="96" t="s">
        <v>135</v>
      </c>
      <c r="H5330" s="96" t="s">
        <v>136</v>
      </c>
      <c r="I5330" s="97" t="n">
        <v>0.5</v>
      </c>
      <c r="J5330" s="96" t="n">
        <v>5726</v>
      </c>
      <c r="K5330" s="96" t="n">
        <v>29.5</v>
      </c>
      <c r="L5330" s="98" t="n">
        <f aca="false">J5330/$J$11499*100</f>
        <v>0.00907360850009813</v>
      </c>
      <c r="M5330" s="6" t="n">
        <f aca="false">J5330*K5330</f>
        <v>168917</v>
      </c>
      <c r="N5330" s="72" t="n">
        <f aca="false">M5330/$M$11499*100</f>
        <v>0.00248726635313565</v>
      </c>
    </row>
    <row r="5331" customFormat="false" ht="13.8" hidden="false" customHeight="false" outlineLevel="0" collapsed="false">
      <c r="A5331" s="92" t="s">
        <v>16</v>
      </c>
      <c r="B5331" s="9" t="n">
        <v>2016</v>
      </c>
      <c r="C5331" s="9" t="s">
        <v>49</v>
      </c>
      <c r="D5331" s="9" t="s">
        <v>168</v>
      </c>
      <c r="E5331" s="9" t="s">
        <v>170</v>
      </c>
      <c r="F5331" s="9" t="s">
        <v>68</v>
      </c>
      <c r="G5331" s="9" t="s">
        <v>135</v>
      </c>
      <c r="H5331" s="9" t="s">
        <v>16</v>
      </c>
      <c r="I5331" s="99" t="n">
        <v>0.5</v>
      </c>
      <c r="J5331" s="9" t="n">
        <v>8800</v>
      </c>
      <c r="K5331" s="9" t="n">
        <v>29.5</v>
      </c>
      <c r="L5331" s="98" t="n">
        <f aca="false">J5331/$J$11499*100</f>
        <v>0.0139447703110135</v>
      </c>
      <c r="M5331" s="6" t="n">
        <f aca="false">J5331*K5331</f>
        <v>259600</v>
      </c>
      <c r="N5331" s="72" t="n">
        <f aca="false">M5331/$M$11499*100</f>
        <v>0.00382255394823502</v>
      </c>
    </row>
    <row r="5332" customFormat="false" ht="13.8" hidden="false" customHeight="false" outlineLevel="0" collapsed="false">
      <c r="A5332" s="92" t="s">
        <v>138</v>
      </c>
      <c r="B5332" s="96" t="n">
        <v>2016</v>
      </c>
      <c r="C5332" s="96" t="s">
        <v>49</v>
      </c>
      <c r="D5332" s="96" t="s">
        <v>168</v>
      </c>
      <c r="E5332" s="96" t="s">
        <v>170</v>
      </c>
      <c r="F5332" s="96" t="s">
        <v>68</v>
      </c>
      <c r="G5332" s="96" t="s">
        <v>137</v>
      </c>
      <c r="H5332" s="96" t="s">
        <v>138</v>
      </c>
      <c r="I5332" s="97" t="n">
        <v>0.5</v>
      </c>
      <c r="J5332" s="96" t="n">
        <v>7308</v>
      </c>
      <c r="K5332" s="96" t="n">
        <v>31</v>
      </c>
      <c r="L5332" s="98" t="n">
        <f aca="false">J5332/$J$11499*100</f>
        <v>0.0115804978901008</v>
      </c>
      <c r="M5332" s="6" t="n">
        <f aca="false">J5332*K5332</f>
        <v>226548</v>
      </c>
      <c r="N5332" s="72" t="n">
        <f aca="false">M5332/$M$11499*100</f>
        <v>0.00333587038468701</v>
      </c>
    </row>
    <row r="5333" customFormat="false" ht="13.8" hidden="false" customHeight="false" outlineLevel="0" collapsed="false">
      <c r="A5333" s="92" t="s">
        <v>141</v>
      </c>
      <c r="B5333" s="9" t="n">
        <v>2016</v>
      </c>
      <c r="C5333" s="9" t="s">
        <v>49</v>
      </c>
      <c r="D5333" s="9" t="s">
        <v>168</v>
      </c>
      <c r="E5333" s="9" t="s">
        <v>170</v>
      </c>
      <c r="F5333" s="9" t="s">
        <v>68</v>
      </c>
      <c r="G5333" s="9" t="s">
        <v>66</v>
      </c>
      <c r="H5333" s="9" t="s">
        <v>141</v>
      </c>
      <c r="I5333" s="99" t="n">
        <v>0.5</v>
      </c>
      <c r="J5333" s="9" t="n">
        <v>3618</v>
      </c>
      <c r="K5333" s="9" t="n">
        <v>32.5</v>
      </c>
      <c r="L5333" s="98" t="n">
        <f aca="false">J5333/$J$11499*100</f>
        <v>0.00573320215741443</v>
      </c>
      <c r="M5333" s="6" t="n">
        <f aca="false">J5333*K5333</f>
        <v>117585</v>
      </c>
      <c r="N5333" s="72" t="n">
        <f aca="false">M5333/$M$11499*100</f>
        <v>0.0017314137365301</v>
      </c>
    </row>
    <row r="5334" customFormat="false" ht="13.8" hidden="false" customHeight="false" outlineLevel="0" collapsed="false">
      <c r="A5334" s="92" t="s">
        <v>85</v>
      </c>
      <c r="B5334" s="96" t="n">
        <v>2016</v>
      </c>
      <c r="C5334" s="96" t="s">
        <v>49</v>
      </c>
      <c r="D5334" s="96" t="s">
        <v>168</v>
      </c>
      <c r="E5334" s="96" t="s">
        <v>170</v>
      </c>
      <c r="F5334" s="96" t="s">
        <v>68</v>
      </c>
      <c r="G5334" s="96" t="s">
        <v>57</v>
      </c>
      <c r="H5334" s="96" t="s">
        <v>85</v>
      </c>
      <c r="I5334" s="97" t="n">
        <v>0.5</v>
      </c>
      <c r="J5334" s="96" t="n">
        <v>6284</v>
      </c>
      <c r="K5334" s="96" t="n">
        <v>39.5</v>
      </c>
      <c r="L5334" s="98" t="n">
        <f aca="false">J5334/$J$11499*100</f>
        <v>0.00995783370845558</v>
      </c>
      <c r="M5334" s="6" t="n">
        <f aca="false">J5334*K5334</f>
        <v>248218</v>
      </c>
      <c r="N5334" s="72" t="n">
        <f aca="false">M5334/$M$11499*100</f>
        <v>0.00365495645578968</v>
      </c>
    </row>
    <row r="5335" customFormat="false" ht="13.8" hidden="false" customHeight="false" outlineLevel="0" collapsed="false">
      <c r="A5335" s="92" t="s">
        <v>86</v>
      </c>
      <c r="B5335" s="9" t="n">
        <v>2016</v>
      </c>
      <c r="C5335" s="9" t="s">
        <v>49</v>
      </c>
      <c r="D5335" s="9" t="s">
        <v>168</v>
      </c>
      <c r="E5335" s="9" t="s">
        <v>170</v>
      </c>
      <c r="F5335" s="9" t="s">
        <v>68</v>
      </c>
      <c r="G5335" s="9" t="s">
        <v>57</v>
      </c>
      <c r="H5335" s="9" t="s">
        <v>86</v>
      </c>
      <c r="I5335" s="99" t="n">
        <v>0.5</v>
      </c>
      <c r="J5335" s="9" t="n">
        <v>9173</v>
      </c>
      <c r="K5335" s="9" t="n">
        <v>39.5</v>
      </c>
      <c r="L5335" s="98" t="n">
        <f aca="false">J5335/$J$11499*100</f>
        <v>0.0145358384162417</v>
      </c>
      <c r="M5335" s="6" t="n">
        <f aca="false">J5335*K5335</f>
        <v>362333.5</v>
      </c>
      <c r="N5335" s="72" t="n">
        <f aca="false">M5335/$M$11499*100</f>
        <v>0.00533528255393996</v>
      </c>
    </row>
    <row r="5336" customFormat="false" ht="13.8" hidden="false" customHeight="false" outlineLevel="0" collapsed="false">
      <c r="A5336" s="92" t="s">
        <v>21</v>
      </c>
      <c r="B5336" s="96" t="n">
        <v>2016</v>
      </c>
      <c r="C5336" s="96" t="s">
        <v>49</v>
      </c>
      <c r="D5336" s="96" t="s">
        <v>168</v>
      </c>
      <c r="E5336" s="96" t="s">
        <v>170</v>
      </c>
      <c r="F5336" s="96" t="s">
        <v>68</v>
      </c>
      <c r="G5336" s="96" t="s">
        <v>57</v>
      </c>
      <c r="H5336" s="96" t="s">
        <v>21</v>
      </c>
      <c r="I5336" s="97" t="n">
        <v>1</v>
      </c>
      <c r="J5336" s="96" t="n">
        <v>8502</v>
      </c>
      <c r="K5336" s="96" t="n">
        <v>79</v>
      </c>
      <c r="L5336" s="98" t="n">
        <f aca="false">J5336/$J$11499*100</f>
        <v>0.0134725496800269</v>
      </c>
      <c r="M5336" s="6" t="n">
        <f aca="false">J5336*K5336</f>
        <v>671658</v>
      </c>
      <c r="N5336" s="72" t="n">
        <f aca="false">M5336/$M$11499*100</f>
        <v>0.00989001902836533</v>
      </c>
    </row>
    <row r="5337" customFormat="false" ht="13.8" hidden="false" customHeight="false" outlineLevel="0" collapsed="false">
      <c r="A5337" s="92" t="s">
        <v>29</v>
      </c>
      <c r="B5337" s="9" t="n">
        <v>2016</v>
      </c>
      <c r="C5337" s="9" t="s">
        <v>49</v>
      </c>
      <c r="D5337" s="9" t="s">
        <v>168</v>
      </c>
      <c r="E5337" s="9" t="s">
        <v>170</v>
      </c>
      <c r="F5337" s="9" t="s">
        <v>68</v>
      </c>
      <c r="G5337" s="9" t="s">
        <v>57</v>
      </c>
      <c r="H5337" s="9" t="s">
        <v>29</v>
      </c>
      <c r="I5337" s="99" t="n">
        <v>1</v>
      </c>
      <c r="J5337" s="9" t="n">
        <v>4559</v>
      </c>
      <c r="K5337" s="9" t="n">
        <v>79</v>
      </c>
      <c r="L5337" s="98" t="n">
        <f aca="false">J5337/$J$11499*100</f>
        <v>0.00722434180089895</v>
      </c>
      <c r="M5337" s="6" t="n">
        <f aca="false">J5337*K5337</f>
        <v>360161</v>
      </c>
      <c r="N5337" s="72" t="n">
        <f aca="false">M5337/$M$11499*100</f>
        <v>0.00530329296051723</v>
      </c>
    </row>
    <row r="5338" customFormat="false" ht="13.8" hidden="false" customHeight="false" outlineLevel="0" collapsed="false">
      <c r="A5338" s="92" t="s">
        <v>87</v>
      </c>
      <c r="B5338" s="96" t="n">
        <v>2016</v>
      </c>
      <c r="C5338" s="96" t="s">
        <v>49</v>
      </c>
      <c r="D5338" s="96" t="s">
        <v>168</v>
      </c>
      <c r="E5338" s="96" t="s">
        <v>170</v>
      </c>
      <c r="F5338" s="96" t="s">
        <v>68</v>
      </c>
      <c r="G5338" s="96" t="s">
        <v>57</v>
      </c>
      <c r="H5338" s="96" t="s">
        <v>87</v>
      </c>
      <c r="I5338" s="97" t="n">
        <v>0.5</v>
      </c>
      <c r="J5338" s="96" t="n">
        <v>5458</v>
      </c>
      <c r="K5338" s="96" t="n">
        <v>39.5</v>
      </c>
      <c r="L5338" s="98" t="n">
        <f aca="false">J5338/$J$11499*100</f>
        <v>0.00864892685880817</v>
      </c>
      <c r="M5338" s="6" t="n">
        <f aca="false">J5338*K5338</f>
        <v>215591</v>
      </c>
      <c r="N5338" s="72" t="n">
        <f aca="false">M5338/$M$11499*100</f>
        <v>0.00317453092547741</v>
      </c>
    </row>
    <row r="5339" customFormat="false" ht="13.8" hidden="false" customHeight="false" outlineLevel="0" collapsed="false">
      <c r="A5339" s="92" t="s">
        <v>34</v>
      </c>
      <c r="B5339" s="9" t="n">
        <v>2016</v>
      </c>
      <c r="C5339" s="9" t="s">
        <v>49</v>
      </c>
      <c r="D5339" s="9" t="s">
        <v>168</v>
      </c>
      <c r="E5339" s="9" t="s">
        <v>170</v>
      </c>
      <c r="F5339" s="9" t="s">
        <v>68</v>
      </c>
      <c r="G5339" s="9" t="s">
        <v>59</v>
      </c>
      <c r="H5339" s="9" t="s">
        <v>34</v>
      </c>
      <c r="I5339" s="99" t="n">
        <v>0.5</v>
      </c>
      <c r="J5339" s="9" t="n">
        <v>5253</v>
      </c>
      <c r="K5339" s="9" t="n">
        <v>41.5</v>
      </c>
      <c r="L5339" s="98" t="n">
        <f aca="false">J5339/$J$11499*100</f>
        <v>0.00832407709588115</v>
      </c>
      <c r="M5339" s="6" t="n">
        <f aca="false">J5339*K5339</f>
        <v>217999.5</v>
      </c>
      <c r="N5339" s="72" t="n">
        <f aca="false">M5339/$M$11499*100</f>
        <v>0.00320999556794399</v>
      </c>
    </row>
    <row r="5340" customFormat="false" ht="13.8" hidden="false" customHeight="false" outlineLevel="0" collapsed="false">
      <c r="A5340" s="92" t="s">
        <v>19</v>
      </c>
      <c r="B5340" s="96" t="n">
        <v>2016</v>
      </c>
      <c r="C5340" s="96" t="s">
        <v>49</v>
      </c>
      <c r="D5340" s="96" t="s">
        <v>168</v>
      </c>
      <c r="E5340" s="96" t="s">
        <v>170</v>
      </c>
      <c r="F5340" s="96" t="s">
        <v>68</v>
      </c>
      <c r="G5340" s="96" t="s">
        <v>59</v>
      </c>
      <c r="H5340" s="96" t="s">
        <v>19</v>
      </c>
      <c r="I5340" s="97" t="n">
        <v>0.5</v>
      </c>
      <c r="J5340" s="96" t="n">
        <v>2797</v>
      </c>
      <c r="K5340" s="96" t="n">
        <v>41.5</v>
      </c>
      <c r="L5340" s="98" t="n">
        <f aca="false">J5340/$J$11499*100</f>
        <v>0.00443221847271646</v>
      </c>
      <c r="M5340" s="6" t="n">
        <f aca="false">J5340*K5340</f>
        <v>116075.5</v>
      </c>
      <c r="N5340" s="72" t="n">
        <f aca="false">M5340/$M$11499*100</f>
        <v>0.00170918667495514</v>
      </c>
    </row>
    <row r="5341" customFormat="false" ht="13.8" hidden="false" customHeight="false" outlineLevel="0" collapsed="false">
      <c r="A5341" s="92" t="s">
        <v>102</v>
      </c>
      <c r="B5341" s="9" t="n">
        <v>2016</v>
      </c>
      <c r="C5341" s="9" t="s">
        <v>49</v>
      </c>
      <c r="D5341" s="9" t="s">
        <v>168</v>
      </c>
      <c r="E5341" s="9" t="s">
        <v>170</v>
      </c>
      <c r="F5341" s="9" t="s">
        <v>68</v>
      </c>
      <c r="G5341" s="9" t="s">
        <v>61</v>
      </c>
      <c r="H5341" s="9" t="s">
        <v>102</v>
      </c>
      <c r="I5341" s="99" t="n">
        <v>1</v>
      </c>
      <c r="J5341" s="9" t="n">
        <v>1469</v>
      </c>
      <c r="K5341" s="9" t="n">
        <v>96</v>
      </c>
      <c r="L5341" s="98" t="n">
        <f aca="false">J5341/$J$11499*100</f>
        <v>0.00232782586214533</v>
      </c>
      <c r="M5341" s="6" t="n">
        <f aca="false">J5341*K5341</f>
        <v>141024</v>
      </c>
      <c r="N5341" s="72" t="n">
        <f aca="false">M5341/$M$11499*100</f>
        <v>0.00207654795067756</v>
      </c>
    </row>
    <row r="5342" customFormat="false" ht="13.8" hidden="false" customHeight="false" outlineLevel="0" collapsed="false">
      <c r="A5342" s="92" t="s">
        <v>20</v>
      </c>
      <c r="B5342" s="96" t="n">
        <v>2016</v>
      </c>
      <c r="C5342" s="96" t="s">
        <v>49</v>
      </c>
      <c r="D5342" s="96" t="s">
        <v>168</v>
      </c>
      <c r="E5342" s="96" t="s">
        <v>170</v>
      </c>
      <c r="F5342" s="96" t="s">
        <v>68</v>
      </c>
      <c r="G5342" s="96" t="s">
        <v>61</v>
      </c>
      <c r="H5342" s="96" t="s">
        <v>20</v>
      </c>
      <c r="I5342" s="97" t="n">
        <v>1</v>
      </c>
      <c r="J5342" s="96" t="n">
        <v>4269</v>
      </c>
      <c r="K5342" s="96" t="n">
        <v>96</v>
      </c>
      <c r="L5342" s="98" t="n">
        <f aca="false">J5342/$J$11499*100</f>
        <v>0.00676479823383145</v>
      </c>
      <c r="M5342" s="6" t="n">
        <f aca="false">J5342*K5342</f>
        <v>409824</v>
      </c>
      <c r="N5342" s="72" t="n">
        <f aca="false">M5342/$M$11499*100</f>
        <v>0.0060345699124864</v>
      </c>
    </row>
    <row r="5343" customFormat="false" ht="13.8" hidden="false" customHeight="false" outlineLevel="0" collapsed="false">
      <c r="A5343" s="92" t="s">
        <v>105</v>
      </c>
      <c r="B5343" s="9" t="n">
        <v>2016</v>
      </c>
      <c r="C5343" s="9" t="s">
        <v>49</v>
      </c>
      <c r="D5343" s="9" t="s">
        <v>168</v>
      </c>
      <c r="E5343" s="9" t="s">
        <v>170</v>
      </c>
      <c r="F5343" s="9" t="s">
        <v>68</v>
      </c>
      <c r="G5343" s="9" t="s">
        <v>104</v>
      </c>
      <c r="H5343" s="9" t="s">
        <v>105</v>
      </c>
      <c r="I5343" s="99" t="n">
        <v>0.5</v>
      </c>
      <c r="J5343" s="9" t="n">
        <v>3784</v>
      </c>
      <c r="K5343" s="9" t="n">
        <v>53</v>
      </c>
      <c r="L5343" s="98" t="n">
        <f aca="false">J5343/$J$11499*100</f>
        <v>0.00599625123373582</v>
      </c>
      <c r="M5343" s="6" t="n">
        <f aca="false">J5343*K5343</f>
        <v>200552</v>
      </c>
      <c r="N5343" s="72" t="n">
        <f aca="false">M5343/$M$11499*100</f>
        <v>0.00295308489763648</v>
      </c>
    </row>
    <row r="5344" customFormat="false" ht="13.8" hidden="false" customHeight="false" outlineLevel="0" collapsed="false">
      <c r="A5344" s="92" t="s">
        <v>17</v>
      </c>
      <c r="B5344" s="96" t="n">
        <v>2016</v>
      </c>
      <c r="C5344" s="96" t="s">
        <v>49</v>
      </c>
      <c r="D5344" s="96" t="s">
        <v>168</v>
      </c>
      <c r="E5344" s="96" t="s">
        <v>170</v>
      </c>
      <c r="F5344" s="96" t="s">
        <v>68</v>
      </c>
      <c r="G5344" s="96" t="s">
        <v>104</v>
      </c>
      <c r="H5344" s="96" t="s">
        <v>17</v>
      </c>
      <c r="I5344" s="97" t="n">
        <v>1</v>
      </c>
      <c r="J5344" s="96" t="n">
        <v>5351</v>
      </c>
      <c r="K5344" s="96" t="n">
        <v>106</v>
      </c>
      <c r="L5344" s="98" t="n">
        <f aca="false">J5344/$J$11499*100</f>
        <v>0.00847937112889017</v>
      </c>
      <c r="M5344" s="6" t="n">
        <f aca="false">J5344*K5344</f>
        <v>567206</v>
      </c>
      <c r="N5344" s="72" t="n">
        <f aca="false">M5344/$M$11499*100</f>
        <v>0.00835198588121184</v>
      </c>
    </row>
    <row r="5345" customFormat="false" ht="13.8" hidden="false" customHeight="false" outlineLevel="0" collapsed="false">
      <c r="A5345" s="92" t="s">
        <v>27</v>
      </c>
      <c r="B5345" s="9" t="n">
        <v>2016</v>
      </c>
      <c r="C5345" s="9" t="s">
        <v>49</v>
      </c>
      <c r="D5345" s="9" t="s">
        <v>168</v>
      </c>
      <c r="E5345" s="9" t="s">
        <v>170</v>
      </c>
      <c r="F5345" s="9" t="s">
        <v>68</v>
      </c>
      <c r="G5345" s="9" t="s">
        <v>104</v>
      </c>
      <c r="H5345" s="9" t="s">
        <v>27</v>
      </c>
      <c r="I5345" s="99" t="n">
        <v>2</v>
      </c>
      <c r="J5345" s="9" t="n">
        <v>9706</v>
      </c>
      <c r="K5345" s="9" t="n">
        <v>212</v>
      </c>
      <c r="L5345" s="98" t="n">
        <f aca="false">J5345/$J$11499*100</f>
        <v>0.015380447799852</v>
      </c>
      <c r="M5345" s="6" t="n">
        <f aca="false">J5345*K5345</f>
        <v>2057672</v>
      </c>
      <c r="N5345" s="72" t="n">
        <f aca="false">M5345/$M$11499*100</f>
        <v>0.0302987759159193</v>
      </c>
    </row>
    <row r="5346" customFormat="false" ht="13.8" hidden="false" customHeight="false" outlineLevel="0" collapsed="false">
      <c r="A5346" s="92" t="s">
        <v>32</v>
      </c>
      <c r="B5346" s="96" t="n">
        <v>2016</v>
      </c>
      <c r="C5346" s="96" t="s">
        <v>49</v>
      </c>
      <c r="D5346" s="96" t="s">
        <v>168</v>
      </c>
      <c r="E5346" s="96" t="s">
        <v>170</v>
      </c>
      <c r="F5346" s="96" t="s">
        <v>68</v>
      </c>
      <c r="G5346" s="96" t="s">
        <v>108</v>
      </c>
      <c r="H5346" s="96" t="s">
        <v>32</v>
      </c>
      <c r="I5346" s="97" t="n">
        <v>0.75</v>
      </c>
      <c r="J5346" s="96" t="n">
        <v>6961</v>
      </c>
      <c r="K5346" s="96" t="n">
        <v>83.25</v>
      </c>
      <c r="L5346" s="98" t="n">
        <f aca="false">J5346/$J$11499*100</f>
        <v>0.0110306302426097</v>
      </c>
      <c r="M5346" s="6" t="n">
        <f aca="false">J5346*K5346</f>
        <v>579503.25</v>
      </c>
      <c r="N5346" s="72" t="n">
        <f aca="false">M5346/$M$11499*100</f>
        <v>0.00853306023229017</v>
      </c>
    </row>
    <row r="5347" customFormat="false" ht="13.8" hidden="false" customHeight="false" outlineLevel="0" collapsed="false">
      <c r="A5347" s="92" t="s">
        <v>30</v>
      </c>
      <c r="B5347" s="9" t="n">
        <v>2016</v>
      </c>
      <c r="C5347" s="9" t="s">
        <v>49</v>
      </c>
      <c r="D5347" s="9" t="s">
        <v>168</v>
      </c>
      <c r="E5347" s="9" t="s">
        <v>170</v>
      </c>
      <c r="F5347" s="9" t="s">
        <v>68</v>
      </c>
      <c r="G5347" s="9" t="s">
        <v>108</v>
      </c>
      <c r="H5347" s="9" t="s">
        <v>30</v>
      </c>
      <c r="I5347" s="99" t="n">
        <v>0.75</v>
      </c>
      <c r="J5347" s="9" t="n">
        <v>4251</v>
      </c>
      <c r="K5347" s="9" t="n">
        <v>83.25</v>
      </c>
      <c r="L5347" s="98" t="n">
        <f aca="false">J5347/$J$11499*100</f>
        <v>0.00673627484001347</v>
      </c>
      <c r="M5347" s="6" t="n">
        <f aca="false">J5347*K5347</f>
        <v>353895.75</v>
      </c>
      <c r="N5347" s="72" t="n">
        <f aca="false">M5347/$M$11499*100</f>
        <v>0.00521103850703426</v>
      </c>
    </row>
    <row r="5348" customFormat="false" ht="13.8" hidden="false" customHeight="false" outlineLevel="0" collapsed="false">
      <c r="A5348" s="92" t="s">
        <v>14</v>
      </c>
      <c r="B5348" s="96" t="n">
        <v>2016</v>
      </c>
      <c r="C5348" s="96" t="s">
        <v>49</v>
      </c>
      <c r="D5348" s="96" t="s">
        <v>168</v>
      </c>
      <c r="E5348" s="96" t="s">
        <v>170</v>
      </c>
      <c r="F5348" s="96" t="s">
        <v>68</v>
      </c>
      <c r="G5348" s="96" t="s">
        <v>114</v>
      </c>
      <c r="H5348" s="96" t="s">
        <v>14</v>
      </c>
      <c r="I5348" s="97" t="n">
        <v>0.5</v>
      </c>
      <c r="J5348" s="96" t="n">
        <v>7252</v>
      </c>
      <c r="K5348" s="96" t="n">
        <v>61.5</v>
      </c>
      <c r="L5348" s="98" t="n">
        <f aca="false">J5348/$J$11499*100</f>
        <v>0.0114917584426671</v>
      </c>
      <c r="M5348" s="6" t="n">
        <f aca="false">J5348*K5348</f>
        <v>445998</v>
      </c>
      <c r="N5348" s="72" t="n">
        <f aca="false">M5348/$M$11499*100</f>
        <v>0.00656722425194501</v>
      </c>
    </row>
    <row r="5349" customFormat="false" ht="13.8" hidden="false" customHeight="false" outlineLevel="0" collapsed="false">
      <c r="A5349" s="92" t="s">
        <v>26</v>
      </c>
      <c r="B5349" s="9" t="n">
        <v>2016</v>
      </c>
      <c r="C5349" s="9" t="s">
        <v>49</v>
      </c>
      <c r="D5349" s="9" t="s">
        <v>168</v>
      </c>
      <c r="E5349" s="9" t="s">
        <v>170</v>
      </c>
      <c r="F5349" s="9" t="s">
        <v>68</v>
      </c>
      <c r="G5349" s="9" t="s">
        <v>114</v>
      </c>
      <c r="H5349" s="9" t="s">
        <v>26</v>
      </c>
      <c r="I5349" s="99" t="n">
        <v>0.5</v>
      </c>
      <c r="J5349" s="9" t="n">
        <v>2990</v>
      </c>
      <c r="K5349" s="9" t="n">
        <v>61.5</v>
      </c>
      <c r="L5349" s="98" t="n">
        <f aca="false">J5349/$J$11499*100</f>
        <v>0.00473805263976483</v>
      </c>
      <c r="M5349" s="6" t="n">
        <f aca="false">J5349*K5349</f>
        <v>183885</v>
      </c>
      <c r="N5349" s="72" t="n">
        <f aca="false">M5349/$M$11499*100</f>
        <v>0.00270766692130661</v>
      </c>
    </row>
    <row r="5350" customFormat="false" ht="13.8" hidden="false" customHeight="false" outlineLevel="0" collapsed="false">
      <c r="A5350" s="92" t="s">
        <v>121</v>
      </c>
      <c r="B5350" s="96" t="n">
        <v>2016</v>
      </c>
      <c r="C5350" s="96" t="s">
        <v>49</v>
      </c>
      <c r="D5350" s="96" t="s">
        <v>168</v>
      </c>
      <c r="E5350" s="96" t="s">
        <v>170</v>
      </c>
      <c r="F5350" s="96" t="s">
        <v>68</v>
      </c>
      <c r="G5350" s="96" t="s">
        <v>120</v>
      </c>
      <c r="H5350" s="96" t="s">
        <v>121</v>
      </c>
      <c r="I5350" s="97" t="n">
        <v>0.5</v>
      </c>
      <c r="J5350" s="96" t="n">
        <v>3136</v>
      </c>
      <c r="K5350" s="96" t="n">
        <v>64.5</v>
      </c>
      <c r="L5350" s="98" t="n">
        <f aca="false">J5350/$J$11499*100</f>
        <v>0.00496940905628846</v>
      </c>
      <c r="M5350" s="6" t="n">
        <f aca="false">J5350*K5350</f>
        <v>202272</v>
      </c>
      <c r="N5350" s="72" t="n">
        <f aca="false">M5350/$M$11499*100</f>
        <v>0.00297841152626115</v>
      </c>
    </row>
    <row r="5351" customFormat="false" ht="13.8" hidden="false" customHeight="false" outlineLevel="0" collapsed="false">
      <c r="A5351" s="92" t="s">
        <v>122</v>
      </c>
      <c r="B5351" s="9" t="n">
        <v>2016</v>
      </c>
      <c r="C5351" s="9" t="s">
        <v>49</v>
      </c>
      <c r="D5351" s="9" t="s">
        <v>168</v>
      </c>
      <c r="E5351" s="9" t="s">
        <v>170</v>
      </c>
      <c r="F5351" s="9" t="s">
        <v>68</v>
      </c>
      <c r="G5351" s="9" t="s">
        <v>120</v>
      </c>
      <c r="H5351" s="9" t="s">
        <v>122</v>
      </c>
      <c r="I5351" s="99" t="n">
        <v>0.5</v>
      </c>
      <c r="J5351" s="9" t="n">
        <v>8205</v>
      </c>
      <c r="K5351" s="9" t="n">
        <v>64.5</v>
      </c>
      <c r="L5351" s="98" t="n">
        <f aca="false">J5351/$J$11499*100</f>
        <v>0.0130019136820302</v>
      </c>
      <c r="M5351" s="6" t="n">
        <f aca="false">J5351*K5351</f>
        <v>529222.5</v>
      </c>
      <c r="N5351" s="72" t="n">
        <f aca="false">M5351/$M$11499*100</f>
        <v>0.00779268704495304</v>
      </c>
    </row>
    <row r="5352" customFormat="false" ht="13.8" hidden="false" customHeight="false" outlineLevel="0" collapsed="false">
      <c r="A5352" s="92" t="s">
        <v>12</v>
      </c>
      <c r="B5352" s="96" t="n">
        <v>2016</v>
      </c>
      <c r="C5352" s="96" t="s">
        <v>49</v>
      </c>
      <c r="D5352" s="96" t="s">
        <v>168</v>
      </c>
      <c r="E5352" s="96" t="s">
        <v>170</v>
      </c>
      <c r="F5352" s="96" t="s">
        <v>68</v>
      </c>
      <c r="G5352" s="96" t="s">
        <v>120</v>
      </c>
      <c r="H5352" s="96" t="s">
        <v>12</v>
      </c>
      <c r="I5352" s="97" t="n">
        <v>0.5</v>
      </c>
      <c r="J5352" s="96" t="n">
        <v>7348</v>
      </c>
      <c r="K5352" s="96" t="n">
        <v>64.5</v>
      </c>
      <c r="L5352" s="98" t="n">
        <f aca="false">J5352/$J$11499*100</f>
        <v>0.0116438832096963</v>
      </c>
      <c r="M5352" s="6" t="n">
        <f aca="false">J5352*K5352</f>
        <v>473946</v>
      </c>
      <c r="N5352" s="72" t="n">
        <f aca="false">M5352/$M$11499*100</f>
        <v>0.00697875251752772</v>
      </c>
    </row>
    <row r="5353" customFormat="false" ht="13.8" hidden="false" customHeight="false" outlineLevel="0" collapsed="false">
      <c r="A5353" s="92" t="s">
        <v>125</v>
      </c>
      <c r="B5353" s="9" t="n">
        <v>2016</v>
      </c>
      <c r="C5353" s="9" t="s">
        <v>49</v>
      </c>
      <c r="D5353" s="9" t="s">
        <v>168</v>
      </c>
      <c r="E5353" s="9" t="s">
        <v>170</v>
      </c>
      <c r="F5353" s="9" t="s">
        <v>68</v>
      </c>
      <c r="G5353" s="9" t="s">
        <v>120</v>
      </c>
      <c r="H5353" s="9" t="s">
        <v>125</v>
      </c>
      <c r="I5353" s="99" t="n">
        <v>0.5</v>
      </c>
      <c r="J5353" s="9" t="n">
        <v>1099</v>
      </c>
      <c r="K5353" s="9" t="n">
        <v>64.5</v>
      </c>
      <c r="L5353" s="98" t="n">
        <f aca="false">J5353/$J$11499*100</f>
        <v>0.0017415116558868</v>
      </c>
      <c r="M5353" s="6" t="n">
        <f aca="false">J5353*K5353</f>
        <v>70885.5</v>
      </c>
      <c r="N5353" s="72" t="n">
        <f aca="false">M5353/$M$11499*100</f>
        <v>0.0010437736821942</v>
      </c>
    </row>
    <row r="5354" customFormat="false" ht="13.8" hidden="false" customHeight="false" outlineLevel="0" collapsed="false">
      <c r="A5354" s="92" t="s">
        <v>126</v>
      </c>
      <c r="B5354" s="96" t="n">
        <v>2016</v>
      </c>
      <c r="C5354" s="96" t="s">
        <v>49</v>
      </c>
      <c r="D5354" s="96" t="s">
        <v>168</v>
      </c>
      <c r="E5354" s="96" t="s">
        <v>170</v>
      </c>
      <c r="F5354" s="96" t="s">
        <v>68</v>
      </c>
      <c r="G5354" s="96" t="s">
        <v>120</v>
      </c>
      <c r="H5354" s="96" t="s">
        <v>126</v>
      </c>
      <c r="I5354" s="97" t="n">
        <v>0.5</v>
      </c>
      <c r="J5354" s="96" t="n">
        <v>9331</v>
      </c>
      <c r="K5354" s="96" t="n">
        <v>64.5</v>
      </c>
      <c r="L5354" s="98" t="n">
        <f aca="false">J5354/$J$11499*100</f>
        <v>0.014786210428644</v>
      </c>
      <c r="M5354" s="6" t="n">
        <f aca="false">J5354*K5354</f>
        <v>601849.5</v>
      </c>
      <c r="N5354" s="72" t="n">
        <f aca="false">M5354/$M$11499*100</f>
        <v>0.00886210393862972</v>
      </c>
    </row>
    <row r="5355" customFormat="false" ht="13.8" hidden="false" customHeight="false" outlineLevel="0" collapsed="false">
      <c r="A5355" s="92" t="s">
        <v>22</v>
      </c>
      <c r="B5355" s="9" t="n">
        <v>2016</v>
      </c>
      <c r="C5355" s="9" t="s">
        <v>49</v>
      </c>
      <c r="D5355" s="9" t="s">
        <v>168</v>
      </c>
      <c r="E5355" s="9" t="s">
        <v>170</v>
      </c>
      <c r="F5355" s="9" t="s">
        <v>68</v>
      </c>
      <c r="G5355" s="9" t="s">
        <v>120</v>
      </c>
      <c r="H5355" s="9" t="s">
        <v>22</v>
      </c>
      <c r="I5355" s="99" t="n">
        <v>0.5</v>
      </c>
      <c r="J5355" s="9" t="n">
        <v>8618</v>
      </c>
      <c r="K5355" s="9" t="n">
        <v>64.5</v>
      </c>
      <c r="L5355" s="98" t="n">
        <f aca="false">J5355/$J$11499*100</f>
        <v>0.0136563671068539</v>
      </c>
      <c r="M5355" s="6" t="n">
        <f aca="false">J5355*K5355</f>
        <v>555861</v>
      </c>
      <c r="N5355" s="72" t="n">
        <f aca="false">M5355/$M$11499*100</f>
        <v>0.00818493320577761</v>
      </c>
    </row>
    <row r="5356" customFormat="false" ht="13.8" hidden="false" customHeight="false" outlineLevel="0" collapsed="false">
      <c r="A5356" s="92" t="s">
        <v>15</v>
      </c>
      <c r="B5356" s="96" t="n">
        <v>2016</v>
      </c>
      <c r="C5356" s="96" t="s">
        <v>49</v>
      </c>
      <c r="D5356" s="96" t="s">
        <v>168</v>
      </c>
      <c r="E5356" s="96" t="s">
        <v>170</v>
      </c>
      <c r="F5356" s="96" t="s">
        <v>68</v>
      </c>
      <c r="G5356" s="96" t="s">
        <v>120</v>
      </c>
      <c r="H5356" s="96" t="s">
        <v>15</v>
      </c>
      <c r="I5356" s="97" t="n">
        <v>0.5</v>
      </c>
      <c r="J5356" s="96" t="n">
        <v>8557</v>
      </c>
      <c r="K5356" s="96" t="n">
        <v>64.5</v>
      </c>
      <c r="L5356" s="98" t="n">
        <f aca="false">J5356/$J$11499*100</f>
        <v>0.0135597044944708</v>
      </c>
      <c r="M5356" s="6" t="n">
        <f aca="false">J5356*K5356</f>
        <v>551926.5</v>
      </c>
      <c r="N5356" s="72" t="n">
        <f aca="false">M5356/$M$11499*100</f>
        <v>0.00812699854279868</v>
      </c>
    </row>
    <row r="5357" customFormat="false" ht="13.8" hidden="false" customHeight="false" outlineLevel="0" collapsed="false">
      <c r="A5357" s="92" t="s">
        <v>25</v>
      </c>
      <c r="B5357" s="9" t="n">
        <v>2016</v>
      </c>
      <c r="C5357" s="9" t="s">
        <v>49</v>
      </c>
      <c r="D5357" s="9" t="s">
        <v>168</v>
      </c>
      <c r="E5357" s="9" t="s">
        <v>170</v>
      </c>
      <c r="F5357" s="9" t="s">
        <v>68</v>
      </c>
      <c r="G5357" s="9" t="s">
        <v>120</v>
      </c>
      <c r="H5357" s="9" t="s">
        <v>25</v>
      </c>
      <c r="I5357" s="99" t="n">
        <v>0.5</v>
      </c>
      <c r="J5357" s="9" t="n">
        <v>5002</v>
      </c>
      <c r="K5357" s="9" t="n">
        <v>64.5</v>
      </c>
      <c r="L5357" s="98" t="n">
        <f aca="false">J5357/$J$11499*100</f>
        <v>0.00792633421541929</v>
      </c>
      <c r="M5357" s="6" t="n">
        <f aca="false">J5357*K5357</f>
        <v>322629</v>
      </c>
      <c r="N5357" s="72" t="n">
        <f aca="false">M5357/$M$11499*100</f>
        <v>0.00475064236427241</v>
      </c>
    </row>
    <row r="5358" customFormat="false" ht="13.8" hidden="false" customHeight="false" outlineLevel="0" collapsed="false">
      <c r="A5358" s="92" t="s">
        <v>23</v>
      </c>
      <c r="B5358" s="96" t="n">
        <v>2016</v>
      </c>
      <c r="C5358" s="96" t="s">
        <v>49</v>
      </c>
      <c r="D5358" s="96" t="s">
        <v>168</v>
      </c>
      <c r="E5358" s="96" t="s">
        <v>170</v>
      </c>
      <c r="F5358" s="96" t="s">
        <v>68</v>
      </c>
      <c r="G5358" s="96" t="s">
        <v>120</v>
      </c>
      <c r="H5358" s="96" t="s">
        <v>23</v>
      </c>
      <c r="I5358" s="97" t="n">
        <v>0.5</v>
      </c>
      <c r="J5358" s="96" t="n">
        <v>6015</v>
      </c>
      <c r="K5358" s="96" t="n">
        <v>64.5</v>
      </c>
      <c r="L5358" s="98" t="n">
        <f aca="false">J5358/$J$11499*100</f>
        <v>0.00953156743417573</v>
      </c>
      <c r="M5358" s="6" t="n">
        <f aca="false">J5358*K5358</f>
        <v>387967.5</v>
      </c>
      <c r="N5358" s="72" t="n">
        <f aca="false">M5358/$M$11499*100</f>
        <v>0.00571273766915205</v>
      </c>
    </row>
    <row r="5359" customFormat="false" ht="13.8" hidden="false" customHeight="false" outlineLevel="0" collapsed="false">
      <c r="A5359" s="92" t="s">
        <v>67</v>
      </c>
      <c r="B5359" s="9" t="n">
        <v>2016</v>
      </c>
      <c r="C5359" s="9" t="s">
        <v>49</v>
      </c>
      <c r="D5359" s="9" t="s">
        <v>168</v>
      </c>
      <c r="E5359" s="9" t="s">
        <v>171</v>
      </c>
      <c r="F5359" s="9" t="s">
        <v>56</v>
      </c>
      <c r="G5359" s="9" t="s">
        <v>66</v>
      </c>
      <c r="H5359" s="9" t="s">
        <v>67</v>
      </c>
      <c r="I5359" s="99" t="n">
        <v>30</v>
      </c>
      <c r="J5359" s="9" t="n">
        <v>9912</v>
      </c>
      <c r="K5359" s="9" t="n">
        <v>1950</v>
      </c>
      <c r="L5359" s="98" t="n">
        <f aca="false">J5359/$J$11499*100</f>
        <v>0.0157068821957689</v>
      </c>
      <c r="M5359" s="6" t="n">
        <f aca="false">J5359*K5359</f>
        <v>19328400</v>
      </c>
      <c r="N5359" s="72" t="n">
        <f aca="false">M5359/$M$11499*100</f>
        <v>0.284606516691317</v>
      </c>
    </row>
    <row r="5360" customFormat="false" ht="13.8" hidden="false" customHeight="false" outlineLevel="0" collapsed="false">
      <c r="A5360" s="92" t="s">
        <v>60</v>
      </c>
      <c r="B5360" s="96" t="n">
        <v>2016</v>
      </c>
      <c r="C5360" s="96" t="s">
        <v>49</v>
      </c>
      <c r="D5360" s="96" t="s">
        <v>168</v>
      </c>
      <c r="E5360" s="96" t="s">
        <v>171</v>
      </c>
      <c r="F5360" s="96" t="s">
        <v>56</v>
      </c>
      <c r="G5360" s="96" t="s">
        <v>59</v>
      </c>
      <c r="H5360" s="96" t="s">
        <v>60</v>
      </c>
      <c r="I5360" s="97" t="n">
        <v>20</v>
      </c>
      <c r="J5360" s="96" t="n">
        <v>1997</v>
      </c>
      <c r="K5360" s="96" t="n">
        <v>1660</v>
      </c>
      <c r="L5360" s="98" t="n">
        <f aca="false">J5360/$J$11499*100</f>
        <v>0.00316451208080614</v>
      </c>
      <c r="M5360" s="6" t="n">
        <f aca="false">J5360*K5360</f>
        <v>3315020</v>
      </c>
      <c r="N5360" s="72" t="n">
        <f aca="false">M5360/$M$11499*100</f>
        <v>0.0488129537345072</v>
      </c>
    </row>
    <row r="5361" customFormat="false" ht="13.8" hidden="false" customHeight="false" outlineLevel="0" collapsed="false">
      <c r="A5361" s="92" t="s">
        <v>63</v>
      </c>
      <c r="B5361" s="9" t="n">
        <v>2016</v>
      </c>
      <c r="C5361" s="9" t="s">
        <v>49</v>
      </c>
      <c r="D5361" s="9" t="s">
        <v>168</v>
      </c>
      <c r="E5361" s="9" t="s">
        <v>171</v>
      </c>
      <c r="F5361" s="9" t="s">
        <v>56</v>
      </c>
      <c r="G5361" s="9" t="s">
        <v>61</v>
      </c>
      <c r="H5361" s="9" t="s">
        <v>63</v>
      </c>
      <c r="I5361" s="99" t="n">
        <v>30</v>
      </c>
      <c r="J5361" s="9" t="n">
        <v>1882</v>
      </c>
      <c r="K5361" s="9" t="n">
        <v>2880</v>
      </c>
      <c r="L5361" s="98" t="n">
        <f aca="false">J5361/$J$11499*100</f>
        <v>0.00298227928696903</v>
      </c>
      <c r="M5361" s="6" t="n">
        <f aca="false">J5361*K5361</f>
        <v>5420160</v>
      </c>
      <c r="N5361" s="72" t="n">
        <f aca="false">M5361/$M$11499*100</f>
        <v>0.079810685701331</v>
      </c>
    </row>
    <row r="5362" customFormat="false" ht="13.8" hidden="false" customHeight="false" outlineLevel="0" collapsed="false">
      <c r="A5362" s="92" t="s">
        <v>33</v>
      </c>
      <c r="B5362" s="96" t="n">
        <v>2016</v>
      </c>
      <c r="C5362" s="96" t="s">
        <v>49</v>
      </c>
      <c r="D5362" s="96" t="s">
        <v>168</v>
      </c>
      <c r="E5362" s="96" t="s">
        <v>171</v>
      </c>
      <c r="F5362" s="96" t="s">
        <v>68</v>
      </c>
      <c r="G5362" s="96" t="s">
        <v>130</v>
      </c>
      <c r="H5362" s="96" t="s">
        <v>33</v>
      </c>
      <c r="I5362" s="97" t="n">
        <v>0.5</v>
      </c>
      <c r="J5362" s="96" t="n">
        <v>2088</v>
      </c>
      <c r="K5362" s="96" t="n">
        <v>25</v>
      </c>
      <c r="L5362" s="98" t="n">
        <f aca="false">J5362/$J$11499*100</f>
        <v>0.00330871368288594</v>
      </c>
      <c r="M5362" s="6" t="n">
        <f aca="false">J5362*K5362</f>
        <v>52200</v>
      </c>
      <c r="N5362" s="72" t="n">
        <f aca="false">M5362/$M$11499*100</f>
        <v>0.000768633729190555</v>
      </c>
    </row>
    <row r="5363" customFormat="false" ht="13.8" hidden="false" customHeight="false" outlineLevel="0" collapsed="false">
      <c r="A5363" s="92" t="s">
        <v>13</v>
      </c>
      <c r="B5363" s="9" t="n">
        <v>2016</v>
      </c>
      <c r="C5363" s="9" t="s">
        <v>49</v>
      </c>
      <c r="D5363" s="9" t="s">
        <v>168</v>
      </c>
      <c r="E5363" s="9" t="s">
        <v>171</v>
      </c>
      <c r="F5363" s="9" t="s">
        <v>68</v>
      </c>
      <c r="G5363" s="9" t="s">
        <v>133</v>
      </c>
      <c r="H5363" s="9" t="s">
        <v>13</v>
      </c>
      <c r="I5363" s="99" t="n">
        <v>0.5</v>
      </c>
      <c r="J5363" s="9" t="n">
        <v>2447</v>
      </c>
      <c r="K5363" s="9" t="n">
        <v>28</v>
      </c>
      <c r="L5363" s="98" t="n">
        <f aca="false">J5363/$J$11499*100</f>
        <v>0.0038775969262557</v>
      </c>
      <c r="M5363" s="6" t="n">
        <f aca="false">J5363*K5363</f>
        <v>68516</v>
      </c>
      <c r="N5363" s="72" t="n">
        <f aca="false">M5363/$M$11499*100</f>
        <v>0.0010088833063069</v>
      </c>
    </row>
    <row r="5364" customFormat="false" ht="13.8" hidden="false" customHeight="false" outlineLevel="0" collapsed="false">
      <c r="A5364" s="92" t="s">
        <v>31</v>
      </c>
      <c r="B5364" s="96" t="n">
        <v>2016</v>
      </c>
      <c r="C5364" s="96" t="s">
        <v>49</v>
      </c>
      <c r="D5364" s="96" t="s">
        <v>168</v>
      </c>
      <c r="E5364" s="96" t="s">
        <v>171</v>
      </c>
      <c r="F5364" s="96" t="s">
        <v>68</v>
      </c>
      <c r="G5364" s="96" t="s">
        <v>133</v>
      </c>
      <c r="H5364" s="96" t="s">
        <v>31</v>
      </c>
      <c r="I5364" s="97" t="n">
        <v>0.5</v>
      </c>
      <c r="J5364" s="96" t="n">
        <v>3785</v>
      </c>
      <c r="K5364" s="96" t="n">
        <v>28</v>
      </c>
      <c r="L5364" s="98" t="n">
        <f aca="false">J5364/$J$11499*100</f>
        <v>0.00599783586672571</v>
      </c>
      <c r="M5364" s="6" t="n">
        <f aca="false">J5364*K5364</f>
        <v>105980</v>
      </c>
      <c r="N5364" s="72" t="n">
        <f aca="false">M5364/$M$11499*100</f>
        <v>0.001560532617234</v>
      </c>
    </row>
    <row r="5365" customFormat="false" ht="13.8" hidden="false" customHeight="false" outlineLevel="0" collapsed="false">
      <c r="A5365" s="92" t="s">
        <v>18</v>
      </c>
      <c r="B5365" s="9" t="n">
        <v>2016</v>
      </c>
      <c r="C5365" s="9" t="s">
        <v>49</v>
      </c>
      <c r="D5365" s="9" t="s">
        <v>168</v>
      </c>
      <c r="E5365" s="9" t="s">
        <v>171</v>
      </c>
      <c r="F5365" s="9" t="s">
        <v>68</v>
      </c>
      <c r="G5365" s="9" t="s">
        <v>133</v>
      </c>
      <c r="H5365" s="9" t="s">
        <v>18</v>
      </c>
      <c r="I5365" s="99" t="n">
        <v>1</v>
      </c>
      <c r="J5365" s="9" t="n">
        <v>1482</v>
      </c>
      <c r="K5365" s="9" t="n">
        <v>56</v>
      </c>
      <c r="L5365" s="98" t="n">
        <f aca="false">J5365/$J$11499*100</f>
        <v>0.00234842609101387</v>
      </c>
      <c r="M5365" s="6" t="n">
        <f aca="false">J5365*K5365</f>
        <v>82992</v>
      </c>
      <c r="N5365" s="72" t="n">
        <f aca="false">M5365/$M$11499*100</f>
        <v>0.00122203928070848</v>
      </c>
    </row>
    <row r="5366" customFormat="false" ht="13.8" hidden="false" customHeight="false" outlineLevel="0" collapsed="false">
      <c r="A5366" s="92" t="s">
        <v>136</v>
      </c>
      <c r="B5366" s="96" t="n">
        <v>2016</v>
      </c>
      <c r="C5366" s="96" t="s">
        <v>49</v>
      </c>
      <c r="D5366" s="96" t="s">
        <v>168</v>
      </c>
      <c r="E5366" s="96" t="s">
        <v>171</v>
      </c>
      <c r="F5366" s="96" t="s">
        <v>68</v>
      </c>
      <c r="G5366" s="96" t="s">
        <v>135</v>
      </c>
      <c r="H5366" s="96" t="s">
        <v>136</v>
      </c>
      <c r="I5366" s="97" t="n">
        <v>0.5</v>
      </c>
      <c r="J5366" s="96" t="n">
        <v>5585</v>
      </c>
      <c r="K5366" s="96" t="n">
        <v>29.5</v>
      </c>
      <c r="L5366" s="98" t="n">
        <f aca="false">J5366/$J$11499*100</f>
        <v>0.00885017524852393</v>
      </c>
      <c r="M5366" s="6" t="n">
        <f aca="false">J5366*K5366</f>
        <v>164757.5</v>
      </c>
      <c r="N5366" s="72" t="n">
        <f aca="false">M5366/$M$11499*100</f>
        <v>0.0024260186137378</v>
      </c>
    </row>
    <row r="5367" customFormat="false" ht="13.8" hidden="false" customHeight="false" outlineLevel="0" collapsed="false">
      <c r="A5367" s="92" t="s">
        <v>16</v>
      </c>
      <c r="B5367" s="9" t="n">
        <v>2016</v>
      </c>
      <c r="C5367" s="9" t="s">
        <v>49</v>
      </c>
      <c r="D5367" s="9" t="s">
        <v>168</v>
      </c>
      <c r="E5367" s="9" t="s">
        <v>171</v>
      </c>
      <c r="F5367" s="9" t="s">
        <v>68</v>
      </c>
      <c r="G5367" s="9" t="s">
        <v>135</v>
      </c>
      <c r="H5367" s="9" t="s">
        <v>16</v>
      </c>
      <c r="I5367" s="99" t="n">
        <v>0.5</v>
      </c>
      <c r="J5367" s="9" t="n">
        <v>6115</v>
      </c>
      <c r="K5367" s="9" t="n">
        <v>29.5</v>
      </c>
      <c r="L5367" s="98" t="n">
        <f aca="false">J5367/$J$11499*100</f>
        <v>0.00969003073316452</v>
      </c>
      <c r="M5367" s="6" t="n">
        <f aca="false">J5367*K5367</f>
        <v>180392.5</v>
      </c>
      <c r="N5367" s="72" t="n">
        <f aca="false">M5367/$M$11499*100</f>
        <v>0.00265624061289286</v>
      </c>
    </row>
    <row r="5368" customFormat="false" ht="13.8" hidden="false" customHeight="false" outlineLevel="0" collapsed="false">
      <c r="A5368" s="92" t="s">
        <v>138</v>
      </c>
      <c r="B5368" s="96" t="n">
        <v>2016</v>
      </c>
      <c r="C5368" s="96" t="s">
        <v>49</v>
      </c>
      <c r="D5368" s="96" t="s">
        <v>168</v>
      </c>
      <c r="E5368" s="96" t="s">
        <v>171</v>
      </c>
      <c r="F5368" s="96" t="s">
        <v>68</v>
      </c>
      <c r="G5368" s="96" t="s">
        <v>137</v>
      </c>
      <c r="H5368" s="96" t="s">
        <v>138</v>
      </c>
      <c r="I5368" s="97" t="n">
        <v>0.5</v>
      </c>
      <c r="J5368" s="96" t="n">
        <v>1329</v>
      </c>
      <c r="K5368" s="96" t="n">
        <v>31</v>
      </c>
      <c r="L5368" s="98" t="n">
        <f aca="false">J5368/$J$11499*100</f>
        <v>0.00210597724356102</v>
      </c>
      <c r="M5368" s="6" t="n">
        <f aca="false">J5368*K5368</f>
        <v>41199</v>
      </c>
      <c r="N5368" s="72" t="n">
        <f aca="false">M5368/$M$11499*100</f>
        <v>0.000606646379481258</v>
      </c>
    </row>
    <row r="5369" customFormat="false" ht="13.8" hidden="false" customHeight="false" outlineLevel="0" collapsed="false">
      <c r="A5369" s="92" t="s">
        <v>141</v>
      </c>
      <c r="B5369" s="9" t="n">
        <v>2016</v>
      </c>
      <c r="C5369" s="9" t="s">
        <v>49</v>
      </c>
      <c r="D5369" s="9" t="s">
        <v>168</v>
      </c>
      <c r="E5369" s="9" t="s">
        <v>171</v>
      </c>
      <c r="F5369" s="9" t="s">
        <v>68</v>
      </c>
      <c r="G5369" s="9" t="s">
        <v>66</v>
      </c>
      <c r="H5369" s="9" t="s">
        <v>141</v>
      </c>
      <c r="I5369" s="99" t="n">
        <v>0.5</v>
      </c>
      <c r="J5369" s="9" t="n">
        <v>6253</v>
      </c>
      <c r="K5369" s="9" t="n">
        <v>32.5</v>
      </c>
      <c r="L5369" s="98" t="n">
        <f aca="false">J5369/$J$11499*100</f>
        <v>0.00990871008576905</v>
      </c>
      <c r="M5369" s="6" t="n">
        <f aca="false">J5369*K5369</f>
        <v>203222.5</v>
      </c>
      <c r="N5369" s="72" t="n">
        <f aca="false">M5369/$M$11499*100</f>
        <v>0.0029924074335331</v>
      </c>
    </row>
    <row r="5370" customFormat="false" ht="13.8" hidden="false" customHeight="false" outlineLevel="0" collapsed="false">
      <c r="A5370" s="92" t="s">
        <v>71</v>
      </c>
      <c r="B5370" s="96" t="n">
        <v>2016</v>
      </c>
      <c r="C5370" s="96" t="s">
        <v>49</v>
      </c>
      <c r="D5370" s="96" t="s">
        <v>168</v>
      </c>
      <c r="E5370" s="96" t="s">
        <v>171</v>
      </c>
      <c r="F5370" s="96" t="s">
        <v>68</v>
      </c>
      <c r="G5370" s="96" t="s">
        <v>69</v>
      </c>
      <c r="H5370" s="96" t="s">
        <v>71</v>
      </c>
      <c r="I5370" s="97" t="n">
        <v>1</v>
      </c>
      <c r="J5370" s="96" t="n">
        <v>8189</v>
      </c>
      <c r="K5370" s="96" t="n">
        <v>68</v>
      </c>
      <c r="L5370" s="98" t="n">
        <f aca="false">J5370/$J$11499*100</f>
        <v>0.012976559554192</v>
      </c>
      <c r="M5370" s="6" t="n">
        <f aca="false">J5370*K5370</f>
        <v>556852</v>
      </c>
      <c r="N5370" s="72" t="n">
        <f aca="false">M5370/$M$11499*100</f>
        <v>0.00819952546680496</v>
      </c>
    </row>
    <row r="5371" customFormat="false" ht="13.8" hidden="false" customHeight="false" outlineLevel="0" collapsed="false">
      <c r="A5371" s="92" t="s">
        <v>80</v>
      </c>
      <c r="B5371" s="9" t="n">
        <v>2016</v>
      </c>
      <c r="C5371" s="9" t="s">
        <v>49</v>
      </c>
      <c r="D5371" s="9" t="s">
        <v>168</v>
      </c>
      <c r="E5371" s="9" t="s">
        <v>171</v>
      </c>
      <c r="F5371" s="9" t="s">
        <v>68</v>
      </c>
      <c r="G5371" s="9" t="s">
        <v>75</v>
      </c>
      <c r="H5371" s="9" t="s">
        <v>80</v>
      </c>
      <c r="I5371" s="99" t="n">
        <v>0.5</v>
      </c>
      <c r="J5371" s="9" t="n">
        <v>7547</v>
      </c>
      <c r="K5371" s="9" t="n">
        <v>35.5</v>
      </c>
      <c r="L5371" s="98" t="n">
        <f aca="false">J5371/$J$11499*100</f>
        <v>0.011959225174684</v>
      </c>
      <c r="M5371" s="6" t="n">
        <f aca="false">J5371*K5371</f>
        <v>267918.5</v>
      </c>
      <c r="N5371" s="72" t="n">
        <f aca="false">M5371/$M$11499*100</f>
        <v>0.00394504206463869</v>
      </c>
    </row>
    <row r="5372" customFormat="false" ht="13.8" hidden="false" customHeight="false" outlineLevel="0" collapsed="false">
      <c r="A5372" s="92" t="s">
        <v>78</v>
      </c>
      <c r="B5372" s="96" t="n">
        <v>2016</v>
      </c>
      <c r="C5372" s="96" t="s">
        <v>49</v>
      </c>
      <c r="D5372" s="96" t="s">
        <v>168</v>
      </c>
      <c r="E5372" s="96" t="s">
        <v>171</v>
      </c>
      <c r="F5372" s="96" t="s">
        <v>68</v>
      </c>
      <c r="G5372" s="96" t="s">
        <v>75</v>
      </c>
      <c r="H5372" s="96" t="s">
        <v>78</v>
      </c>
      <c r="I5372" s="97" t="n">
        <v>0.5</v>
      </c>
      <c r="J5372" s="96" t="n">
        <v>7126</v>
      </c>
      <c r="K5372" s="96" t="n">
        <v>35.5</v>
      </c>
      <c r="L5372" s="98" t="n">
        <f aca="false">J5372/$J$11499*100</f>
        <v>0.0112920946859412</v>
      </c>
      <c r="M5372" s="6" t="n">
        <f aca="false">J5372*K5372</f>
        <v>252973</v>
      </c>
      <c r="N5372" s="72" t="n">
        <f aca="false">M5372/$M$11499*100</f>
        <v>0.00372497280410962</v>
      </c>
    </row>
    <row r="5373" customFormat="false" ht="13.8" hidden="false" customHeight="false" outlineLevel="0" collapsed="false">
      <c r="A5373" s="92" t="s">
        <v>85</v>
      </c>
      <c r="B5373" s="9" t="n">
        <v>2016</v>
      </c>
      <c r="C5373" s="9" t="s">
        <v>49</v>
      </c>
      <c r="D5373" s="9" t="s">
        <v>168</v>
      </c>
      <c r="E5373" s="9" t="s">
        <v>171</v>
      </c>
      <c r="F5373" s="9" t="s">
        <v>68</v>
      </c>
      <c r="G5373" s="9" t="s">
        <v>57</v>
      </c>
      <c r="H5373" s="9" t="s">
        <v>85</v>
      </c>
      <c r="I5373" s="99" t="n">
        <v>0.5</v>
      </c>
      <c r="J5373" s="9" t="n">
        <v>5365</v>
      </c>
      <c r="K5373" s="9" t="n">
        <v>39.5</v>
      </c>
      <c r="L5373" s="98" t="n">
        <f aca="false">J5373/$J$11499*100</f>
        <v>0.0085015559907486</v>
      </c>
      <c r="M5373" s="6" t="n">
        <f aca="false">J5373*K5373</f>
        <v>211917.5</v>
      </c>
      <c r="N5373" s="72" t="n">
        <f aca="false">M5373/$M$11499*100</f>
        <v>0.00312043943114443</v>
      </c>
    </row>
    <row r="5374" customFormat="false" ht="13.8" hidden="false" customHeight="false" outlineLevel="0" collapsed="false">
      <c r="A5374" s="92" t="s">
        <v>86</v>
      </c>
      <c r="B5374" s="96" t="n">
        <v>2016</v>
      </c>
      <c r="C5374" s="96" t="s">
        <v>49</v>
      </c>
      <c r="D5374" s="96" t="s">
        <v>168</v>
      </c>
      <c r="E5374" s="96" t="s">
        <v>171</v>
      </c>
      <c r="F5374" s="96" t="s">
        <v>68</v>
      </c>
      <c r="G5374" s="96" t="s">
        <v>57</v>
      </c>
      <c r="H5374" s="96" t="s">
        <v>86</v>
      </c>
      <c r="I5374" s="97" t="n">
        <v>0.5</v>
      </c>
      <c r="J5374" s="96" t="n">
        <v>3623</v>
      </c>
      <c r="K5374" s="96" t="n">
        <v>39.5</v>
      </c>
      <c r="L5374" s="98" t="n">
        <f aca="false">J5374/$J$11499*100</f>
        <v>0.00574112532236387</v>
      </c>
      <c r="M5374" s="6" t="n">
        <f aca="false">J5374*K5374</f>
        <v>143108.5</v>
      </c>
      <c r="N5374" s="72" t="n">
        <f aca="false">M5374/$M$11499*100</f>
        <v>0.00210724176310089</v>
      </c>
    </row>
    <row r="5375" customFormat="false" ht="13.8" hidden="false" customHeight="false" outlineLevel="0" collapsed="false">
      <c r="A5375" s="92" t="s">
        <v>28</v>
      </c>
      <c r="B5375" s="9" t="n">
        <v>2016</v>
      </c>
      <c r="C5375" s="9" t="s">
        <v>49</v>
      </c>
      <c r="D5375" s="9" t="s">
        <v>168</v>
      </c>
      <c r="E5375" s="9" t="s">
        <v>171</v>
      </c>
      <c r="F5375" s="9" t="s">
        <v>68</v>
      </c>
      <c r="G5375" s="9" t="s">
        <v>57</v>
      </c>
      <c r="H5375" s="9" t="s">
        <v>28</v>
      </c>
      <c r="I5375" s="99" t="n">
        <v>0.75</v>
      </c>
      <c r="J5375" s="9" t="n">
        <v>1845</v>
      </c>
      <c r="K5375" s="9" t="n">
        <v>59.25</v>
      </c>
      <c r="L5375" s="98" t="n">
        <f aca="false">J5375/$J$11499*100</f>
        <v>0.00292364786634318</v>
      </c>
      <c r="M5375" s="6" t="n">
        <f aca="false">J5375*K5375</f>
        <v>109316.25</v>
      </c>
      <c r="N5375" s="72" t="n">
        <f aca="false">M5375/$M$11499*100</f>
        <v>0.00160965817813462</v>
      </c>
    </row>
    <row r="5376" customFormat="false" ht="13.8" hidden="false" customHeight="false" outlineLevel="0" collapsed="false">
      <c r="A5376" s="92" t="s">
        <v>21</v>
      </c>
      <c r="B5376" s="96" t="n">
        <v>2016</v>
      </c>
      <c r="C5376" s="96" t="s">
        <v>49</v>
      </c>
      <c r="D5376" s="96" t="s">
        <v>168</v>
      </c>
      <c r="E5376" s="96" t="s">
        <v>171</v>
      </c>
      <c r="F5376" s="96" t="s">
        <v>68</v>
      </c>
      <c r="G5376" s="96" t="s">
        <v>57</v>
      </c>
      <c r="H5376" s="96" t="s">
        <v>21</v>
      </c>
      <c r="I5376" s="97" t="n">
        <v>1</v>
      </c>
      <c r="J5376" s="96" t="n">
        <v>2401</v>
      </c>
      <c r="K5376" s="96" t="n">
        <v>79</v>
      </c>
      <c r="L5376" s="98" t="n">
        <f aca="false">J5376/$J$11499*100</f>
        <v>0.00380470380872085</v>
      </c>
      <c r="M5376" s="6" t="n">
        <f aca="false">J5376*K5376</f>
        <v>189679</v>
      </c>
      <c r="N5376" s="72" t="n">
        <f aca="false">M5376/$M$11499*100</f>
        <v>0.00279298232028995</v>
      </c>
    </row>
    <row r="5377" customFormat="false" ht="13.8" hidden="false" customHeight="false" outlineLevel="0" collapsed="false">
      <c r="A5377" s="92" t="s">
        <v>29</v>
      </c>
      <c r="B5377" s="9" t="n">
        <v>2016</v>
      </c>
      <c r="C5377" s="9" t="s">
        <v>49</v>
      </c>
      <c r="D5377" s="9" t="s">
        <v>168</v>
      </c>
      <c r="E5377" s="9" t="s">
        <v>171</v>
      </c>
      <c r="F5377" s="9" t="s">
        <v>68</v>
      </c>
      <c r="G5377" s="9" t="s">
        <v>57</v>
      </c>
      <c r="H5377" s="9" t="s">
        <v>29</v>
      </c>
      <c r="I5377" s="99" t="n">
        <v>1</v>
      </c>
      <c r="J5377" s="9" t="n">
        <v>9094</v>
      </c>
      <c r="K5377" s="9" t="n">
        <v>79</v>
      </c>
      <c r="L5377" s="98" t="n">
        <f aca="false">J5377/$J$11499*100</f>
        <v>0.0144106524100406</v>
      </c>
      <c r="M5377" s="6" t="n">
        <f aca="false">J5377*K5377</f>
        <v>718426</v>
      </c>
      <c r="N5377" s="72" t="n">
        <f aca="false">M5377/$M$11499*100</f>
        <v>0.010578667730411</v>
      </c>
    </row>
    <row r="5378" customFormat="false" ht="13.8" hidden="false" customHeight="false" outlineLevel="0" collapsed="false">
      <c r="A5378" s="92" t="s">
        <v>87</v>
      </c>
      <c r="B5378" s="96" t="n">
        <v>2016</v>
      </c>
      <c r="C5378" s="96" t="s">
        <v>49</v>
      </c>
      <c r="D5378" s="96" t="s">
        <v>168</v>
      </c>
      <c r="E5378" s="96" t="s">
        <v>171</v>
      </c>
      <c r="F5378" s="96" t="s">
        <v>68</v>
      </c>
      <c r="G5378" s="96" t="s">
        <v>57</v>
      </c>
      <c r="H5378" s="96" t="s">
        <v>87</v>
      </c>
      <c r="I5378" s="97" t="n">
        <v>0.5</v>
      </c>
      <c r="J5378" s="96" t="n">
        <v>8845</v>
      </c>
      <c r="K5378" s="96" t="n">
        <v>39.5</v>
      </c>
      <c r="L5378" s="98" t="n">
        <f aca="false">J5378/$J$11499*100</f>
        <v>0.0140160787955585</v>
      </c>
      <c r="M5378" s="6" t="n">
        <f aca="false">J5378*K5378</f>
        <v>349377.5</v>
      </c>
      <c r="N5378" s="72" t="n">
        <f aca="false">M5378/$M$11499*100</f>
        <v>0.00514450825134623</v>
      </c>
    </row>
    <row r="5379" customFormat="false" ht="13.8" hidden="false" customHeight="false" outlineLevel="0" collapsed="false">
      <c r="A5379" s="92" t="s">
        <v>19</v>
      </c>
      <c r="B5379" s="9" t="n">
        <v>2016</v>
      </c>
      <c r="C5379" s="9" t="s">
        <v>49</v>
      </c>
      <c r="D5379" s="9" t="s">
        <v>168</v>
      </c>
      <c r="E5379" s="9" t="s">
        <v>171</v>
      </c>
      <c r="F5379" s="9" t="s">
        <v>68</v>
      </c>
      <c r="G5379" s="9" t="s">
        <v>59</v>
      </c>
      <c r="H5379" s="9" t="s">
        <v>19</v>
      </c>
      <c r="I5379" s="99" t="n">
        <v>0.5</v>
      </c>
      <c r="J5379" s="9" t="n">
        <v>4983</v>
      </c>
      <c r="K5379" s="9" t="n">
        <v>41.5</v>
      </c>
      <c r="L5379" s="98" t="n">
        <f aca="false">J5379/$J$11499*100</f>
        <v>0.00789622618861142</v>
      </c>
      <c r="M5379" s="6" t="n">
        <f aca="false">J5379*K5379</f>
        <v>206794.5</v>
      </c>
      <c r="N5379" s="72" t="n">
        <f aca="false">M5379/$M$11499*100</f>
        <v>0.00304500436228154</v>
      </c>
    </row>
    <row r="5380" customFormat="false" ht="13.8" hidden="false" customHeight="false" outlineLevel="0" collapsed="false">
      <c r="A5380" s="92" t="s">
        <v>94</v>
      </c>
      <c r="B5380" s="96" t="n">
        <v>2016</v>
      </c>
      <c r="C5380" s="96" t="s">
        <v>49</v>
      </c>
      <c r="D5380" s="96" t="s">
        <v>168</v>
      </c>
      <c r="E5380" s="96" t="s">
        <v>171</v>
      </c>
      <c r="F5380" s="96" t="s">
        <v>68</v>
      </c>
      <c r="G5380" s="96" t="s">
        <v>88</v>
      </c>
      <c r="H5380" s="96" t="s">
        <v>94</v>
      </c>
      <c r="I5380" s="97" t="n">
        <v>0.47</v>
      </c>
      <c r="J5380" s="96" t="n">
        <v>7960</v>
      </c>
      <c r="K5380" s="96" t="n">
        <v>40.89</v>
      </c>
      <c r="L5380" s="98" t="n">
        <f aca="false">J5380/$J$11499*100</f>
        <v>0.0126136785995077</v>
      </c>
      <c r="M5380" s="6" t="n">
        <f aca="false">J5380*K5380</f>
        <v>325484.4</v>
      </c>
      <c r="N5380" s="72" t="n">
        <f aca="false">M5380/$M$11499*100</f>
        <v>0.00479268751274618</v>
      </c>
    </row>
    <row r="5381" customFormat="false" ht="13.8" hidden="false" customHeight="false" outlineLevel="0" collapsed="false">
      <c r="A5381" s="92" t="s">
        <v>102</v>
      </c>
      <c r="B5381" s="9" t="n">
        <v>2016</v>
      </c>
      <c r="C5381" s="9" t="s">
        <v>49</v>
      </c>
      <c r="D5381" s="9" t="s">
        <v>168</v>
      </c>
      <c r="E5381" s="9" t="s">
        <v>171</v>
      </c>
      <c r="F5381" s="9" t="s">
        <v>68</v>
      </c>
      <c r="G5381" s="9" t="s">
        <v>61</v>
      </c>
      <c r="H5381" s="9" t="s">
        <v>102</v>
      </c>
      <c r="I5381" s="99" t="n">
        <v>1</v>
      </c>
      <c r="J5381" s="9" t="n">
        <v>8505</v>
      </c>
      <c r="K5381" s="9" t="n">
        <v>96</v>
      </c>
      <c r="L5381" s="98" t="n">
        <f aca="false">J5381/$J$11499*100</f>
        <v>0.0134773035789966</v>
      </c>
      <c r="M5381" s="6" t="n">
        <f aca="false">J5381*K5381</f>
        <v>816480</v>
      </c>
      <c r="N5381" s="72" t="n">
        <f aca="false">M5381/$M$11499*100</f>
        <v>0.0120224917089943</v>
      </c>
    </row>
    <row r="5382" customFormat="false" ht="13.8" hidden="false" customHeight="false" outlineLevel="0" collapsed="false">
      <c r="A5382" s="92" t="s">
        <v>103</v>
      </c>
      <c r="B5382" s="96" t="n">
        <v>2016</v>
      </c>
      <c r="C5382" s="96" t="s">
        <v>49</v>
      </c>
      <c r="D5382" s="96" t="s">
        <v>168</v>
      </c>
      <c r="E5382" s="96" t="s">
        <v>171</v>
      </c>
      <c r="F5382" s="96" t="s">
        <v>68</v>
      </c>
      <c r="G5382" s="96" t="s">
        <v>61</v>
      </c>
      <c r="H5382" s="96" t="s">
        <v>103</v>
      </c>
      <c r="I5382" s="97" t="n">
        <v>0.5</v>
      </c>
      <c r="J5382" s="96" t="n">
        <v>6252</v>
      </c>
      <c r="K5382" s="96" t="n">
        <v>48</v>
      </c>
      <c r="L5382" s="98" t="n">
        <f aca="false">J5382/$J$11499*100</f>
        <v>0.00990712545277917</v>
      </c>
      <c r="M5382" s="6" t="n">
        <f aca="false">J5382*K5382</f>
        <v>300096</v>
      </c>
      <c r="N5382" s="72" t="n">
        <f aca="false">M5382/$M$11499*100</f>
        <v>0.00441884880450515</v>
      </c>
    </row>
    <row r="5383" customFormat="false" ht="13.8" hidden="false" customHeight="false" outlineLevel="0" collapsed="false">
      <c r="A5383" s="92" t="s">
        <v>20</v>
      </c>
      <c r="B5383" s="9" t="n">
        <v>2016</v>
      </c>
      <c r="C5383" s="9" t="s">
        <v>49</v>
      </c>
      <c r="D5383" s="9" t="s">
        <v>168</v>
      </c>
      <c r="E5383" s="9" t="s">
        <v>171</v>
      </c>
      <c r="F5383" s="9" t="s">
        <v>68</v>
      </c>
      <c r="G5383" s="9" t="s">
        <v>61</v>
      </c>
      <c r="H5383" s="9" t="s">
        <v>20</v>
      </c>
      <c r="I5383" s="99" t="n">
        <v>1</v>
      </c>
      <c r="J5383" s="9" t="n">
        <v>5068</v>
      </c>
      <c r="K5383" s="9" t="n">
        <v>96</v>
      </c>
      <c r="L5383" s="98" t="n">
        <f aca="false">J5383/$J$11499*100</f>
        <v>0.00803091999275189</v>
      </c>
      <c r="M5383" s="6" t="n">
        <f aca="false">J5383*K5383</f>
        <v>486528</v>
      </c>
      <c r="N5383" s="72" t="n">
        <f aca="false">M5383/$M$11499*100</f>
        <v>0.00716401975087399</v>
      </c>
    </row>
    <row r="5384" customFormat="false" ht="13.8" hidden="false" customHeight="false" outlineLevel="0" collapsed="false">
      <c r="A5384" s="92" t="s">
        <v>105</v>
      </c>
      <c r="B5384" s="96" t="n">
        <v>2016</v>
      </c>
      <c r="C5384" s="96" t="s">
        <v>49</v>
      </c>
      <c r="D5384" s="96" t="s">
        <v>168</v>
      </c>
      <c r="E5384" s="96" t="s">
        <v>171</v>
      </c>
      <c r="F5384" s="96" t="s">
        <v>68</v>
      </c>
      <c r="G5384" s="96" t="s">
        <v>104</v>
      </c>
      <c r="H5384" s="96" t="s">
        <v>105</v>
      </c>
      <c r="I5384" s="97" t="n">
        <v>0.5</v>
      </c>
      <c r="J5384" s="96" t="n">
        <v>5605</v>
      </c>
      <c r="K5384" s="96" t="n">
        <v>53</v>
      </c>
      <c r="L5384" s="98" t="n">
        <f aca="false">J5384/$J$11499*100</f>
        <v>0.00888186790832169</v>
      </c>
      <c r="M5384" s="6" t="n">
        <f aca="false">J5384*K5384</f>
        <v>297065</v>
      </c>
      <c r="N5384" s="72" t="n">
        <f aca="false">M5384/$M$11499*100</f>
        <v>0.00437421798394621</v>
      </c>
    </row>
    <row r="5385" customFormat="false" ht="13.8" hidden="false" customHeight="false" outlineLevel="0" collapsed="false">
      <c r="A5385" s="92" t="s">
        <v>17</v>
      </c>
      <c r="B5385" s="9" t="n">
        <v>2016</v>
      </c>
      <c r="C5385" s="9" t="s">
        <v>49</v>
      </c>
      <c r="D5385" s="9" t="s">
        <v>168</v>
      </c>
      <c r="E5385" s="9" t="s">
        <v>171</v>
      </c>
      <c r="F5385" s="9" t="s">
        <v>68</v>
      </c>
      <c r="G5385" s="9" t="s">
        <v>104</v>
      </c>
      <c r="H5385" s="9" t="s">
        <v>17</v>
      </c>
      <c r="I5385" s="99" t="n">
        <v>1</v>
      </c>
      <c r="J5385" s="9" t="n">
        <v>9642</v>
      </c>
      <c r="K5385" s="9" t="n">
        <v>106</v>
      </c>
      <c r="L5385" s="98" t="n">
        <f aca="false">J5385/$J$11499*100</f>
        <v>0.0152790312884992</v>
      </c>
      <c r="M5385" s="6" t="n">
        <f aca="false">J5385*K5385</f>
        <v>1022052</v>
      </c>
      <c r="N5385" s="72" t="n">
        <f aca="false">M5385/$M$11499*100</f>
        <v>0.0150494950227331</v>
      </c>
    </row>
    <row r="5386" customFormat="false" ht="13.8" hidden="false" customHeight="false" outlineLevel="0" collapsed="false">
      <c r="A5386" s="92" t="s">
        <v>27</v>
      </c>
      <c r="B5386" s="96" t="n">
        <v>2016</v>
      </c>
      <c r="C5386" s="96" t="s">
        <v>49</v>
      </c>
      <c r="D5386" s="96" t="s">
        <v>168</v>
      </c>
      <c r="E5386" s="96" t="s">
        <v>171</v>
      </c>
      <c r="F5386" s="96" t="s">
        <v>68</v>
      </c>
      <c r="G5386" s="96" t="s">
        <v>104</v>
      </c>
      <c r="H5386" s="96" t="s">
        <v>27</v>
      </c>
      <c r="I5386" s="97" t="n">
        <v>2</v>
      </c>
      <c r="J5386" s="96" t="n">
        <v>2261</v>
      </c>
      <c r="K5386" s="96" t="n">
        <v>212</v>
      </c>
      <c r="L5386" s="98" t="n">
        <f aca="false">J5386/$J$11499*100</f>
        <v>0.00358285519013655</v>
      </c>
      <c r="M5386" s="6" t="n">
        <f aca="false">J5386*K5386</f>
        <v>479332</v>
      </c>
      <c r="N5386" s="72" t="n">
        <f aca="false">M5386/$M$11499*100</f>
        <v>0.00705806020460474</v>
      </c>
    </row>
    <row r="5387" customFormat="false" ht="13.8" hidden="false" customHeight="false" outlineLevel="0" collapsed="false">
      <c r="A5387" s="92" t="s">
        <v>32</v>
      </c>
      <c r="B5387" s="9" t="n">
        <v>2016</v>
      </c>
      <c r="C5387" s="9" t="s">
        <v>49</v>
      </c>
      <c r="D5387" s="9" t="s">
        <v>168</v>
      </c>
      <c r="E5387" s="9" t="s">
        <v>171</v>
      </c>
      <c r="F5387" s="9" t="s">
        <v>68</v>
      </c>
      <c r="G5387" s="9" t="s">
        <v>108</v>
      </c>
      <c r="H5387" s="9" t="s">
        <v>32</v>
      </c>
      <c r="I5387" s="99" t="n">
        <v>0.75</v>
      </c>
      <c r="J5387" s="9" t="n">
        <v>2980</v>
      </c>
      <c r="K5387" s="9" t="n">
        <v>83.25</v>
      </c>
      <c r="L5387" s="98" t="n">
        <f aca="false">J5387/$J$11499*100</f>
        <v>0.00472220630986595</v>
      </c>
      <c r="M5387" s="6" t="n">
        <f aca="false">J5387*K5387</f>
        <v>248085</v>
      </c>
      <c r="N5387" s="72" t="n">
        <f aca="false">M5387/$M$11499*100</f>
        <v>0.00365299805950649</v>
      </c>
    </row>
    <row r="5388" customFormat="false" ht="13.8" hidden="false" customHeight="false" outlineLevel="0" collapsed="false">
      <c r="A5388" s="92" t="s">
        <v>30</v>
      </c>
      <c r="B5388" s="96" t="n">
        <v>2016</v>
      </c>
      <c r="C5388" s="96" t="s">
        <v>49</v>
      </c>
      <c r="D5388" s="96" t="s">
        <v>168</v>
      </c>
      <c r="E5388" s="96" t="s">
        <v>171</v>
      </c>
      <c r="F5388" s="96" t="s">
        <v>68</v>
      </c>
      <c r="G5388" s="96" t="s">
        <v>108</v>
      </c>
      <c r="H5388" s="96" t="s">
        <v>30</v>
      </c>
      <c r="I5388" s="97" t="n">
        <v>0.75</v>
      </c>
      <c r="J5388" s="96" t="n">
        <v>8044</v>
      </c>
      <c r="K5388" s="96" t="n">
        <v>83.25</v>
      </c>
      <c r="L5388" s="98" t="n">
        <f aca="false">J5388/$J$11499*100</f>
        <v>0.0127467877706583</v>
      </c>
      <c r="M5388" s="6" t="n">
        <f aca="false">J5388*K5388</f>
        <v>669663</v>
      </c>
      <c r="N5388" s="72" t="n">
        <f aca="false">M5388/$M$11499*100</f>
        <v>0.00986064308411753</v>
      </c>
    </row>
    <row r="5389" customFormat="false" ht="13.8" hidden="false" customHeight="false" outlineLevel="0" collapsed="false">
      <c r="A5389" s="92" t="s">
        <v>14</v>
      </c>
      <c r="B5389" s="9" t="n">
        <v>2016</v>
      </c>
      <c r="C5389" s="9" t="s">
        <v>49</v>
      </c>
      <c r="D5389" s="9" t="s">
        <v>168</v>
      </c>
      <c r="E5389" s="9" t="s">
        <v>171</v>
      </c>
      <c r="F5389" s="9" t="s">
        <v>68</v>
      </c>
      <c r="G5389" s="9" t="s">
        <v>114</v>
      </c>
      <c r="H5389" s="9" t="s">
        <v>14</v>
      </c>
      <c r="I5389" s="99" t="n">
        <v>0.5</v>
      </c>
      <c r="J5389" s="9" t="n">
        <v>7112</v>
      </c>
      <c r="K5389" s="9" t="n">
        <v>61.5</v>
      </c>
      <c r="L5389" s="98" t="n">
        <f aca="false">J5389/$J$11499*100</f>
        <v>0.0112699098240828</v>
      </c>
      <c r="M5389" s="6" t="n">
        <f aca="false">J5389*K5389</f>
        <v>437388</v>
      </c>
      <c r="N5389" s="72" t="n">
        <f aca="false">M5389/$M$11499*100</f>
        <v>0.00644044386098082</v>
      </c>
    </row>
    <row r="5390" customFormat="false" ht="13.8" hidden="false" customHeight="false" outlineLevel="0" collapsed="false">
      <c r="A5390" s="92" t="s">
        <v>115</v>
      </c>
      <c r="B5390" s="96" t="n">
        <v>2016</v>
      </c>
      <c r="C5390" s="96" t="s">
        <v>49</v>
      </c>
      <c r="D5390" s="96" t="s">
        <v>168</v>
      </c>
      <c r="E5390" s="96" t="s">
        <v>171</v>
      </c>
      <c r="F5390" s="96" t="s">
        <v>68</v>
      </c>
      <c r="G5390" s="96" t="s">
        <v>114</v>
      </c>
      <c r="H5390" s="96" t="s">
        <v>115</v>
      </c>
      <c r="I5390" s="97" t="n">
        <v>1</v>
      </c>
      <c r="J5390" s="96" t="n">
        <v>9131</v>
      </c>
      <c r="K5390" s="96" t="n">
        <v>123</v>
      </c>
      <c r="L5390" s="98" t="n">
        <f aca="false">J5390/$J$11499*100</f>
        <v>0.0144692838306664</v>
      </c>
      <c r="M5390" s="6" t="n">
        <f aca="false">J5390*K5390</f>
        <v>1123113</v>
      </c>
      <c r="N5390" s="72" t="n">
        <f aca="false">M5390/$M$11499*100</f>
        <v>0.0165375964270573</v>
      </c>
    </row>
    <row r="5391" customFormat="false" ht="13.8" hidden="false" customHeight="false" outlineLevel="0" collapsed="false">
      <c r="A5391" s="92" t="s">
        <v>116</v>
      </c>
      <c r="B5391" s="9" t="n">
        <v>2016</v>
      </c>
      <c r="C5391" s="9" t="s">
        <v>49</v>
      </c>
      <c r="D5391" s="9" t="s">
        <v>168</v>
      </c>
      <c r="E5391" s="9" t="s">
        <v>171</v>
      </c>
      <c r="F5391" s="9" t="s">
        <v>68</v>
      </c>
      <c r="G5391" s="9" t="s">
        <v>114</v>
      </c>
      <c r="H5391" s="9" t="s">
        <v>116</v>
      </c>
      <c r="I5391" s="99" t="n">
        <v>1.5</v>
      </c>
      <c r="J5391" s="9" t="n">
        <v>3314</v>
      </c>
      <c r="K5391" s="9" t="n">
        <v>184.5</v>
      </c>
      <c r="L5391" s="98" t="n">
        <f aca="false">J5391/$J$11499*100</f>
        <v>0.00525147372848851</v>
      </c>
      <c r="M5391" s="6" t="n">
        <f aca="false">J5391*K5391</f>
        <v>611433</v>
      </c>
      <c r="N5391" s="72" t="n">
        <f aca="false">M5391/$M$11499*100</f>
        <v>0.00900321890689978</v>
      </c>
    </row>
    <row r="5392" customFormat="false" ht="13.8" hidden="false" customHeight="false" outlineLevel="0" collapsed="false">
      <c r="A5392" s="92" t="s">
        <v>26</v>
      </c>
      <c r="B5392" s="96" t="n">
        <v>2016</v>
      </c>
      <c r="C5392" s="96" t="s">
        <v>49</v>
      </c>
      <c r="D5392" s="96" t="s">
        <v>168</v>
      </c>
      <c r="E5392" s="96" t="s">
        <v>171</v>
      </c>
      <c r="F5392" s="96" t="s">
        <v>68</v>
      </c>
      <c r="G5392" s="96" t="s">
        <v>114</v>
      </c>
      <c r="H5392" s="96" t="s">
        <v>26</v>
      </c>
      <c r="I5392" s="97" t="n">
        <v>0.5</v>
      </c>
      <c r="J5392" s="96" t="n">
        <v>1830</v>
      </c>
      <c r="K5392" s="96" t="n">
        <v>61.5</v>
      </c>
      <c r="L5392" s="98" t="n">
        <f aca="false">J5392/$J$11499*100</f>
        <v>0.00289987837149486</v>
      </c>
      <c r="M5392" s="6" t="n">
        <f aca="false">J5392*K5392</f>
        <v>112545</v>
      </c>
      <c r="N5392" s="72" t="n">
        <f aca="false">M5392/$M$11499*100</f>
        <v>0.00165720082474619</v>
      </c>
    </row>
    <row r="5393" customFormat="false" ht="13.8" hidden="false" customHeight="false" outlineLevel="0" collapsed="false">
      <c r="A5393" s="92" t="s">
        <v>121</v>
      </c>
      <c r="B5393" s="9" t="n">
        <v>2016</v>
      </c>
      <c r="C5393" s="9" t="s">
        <v>49</v>
      </c>
      <c r="D5393" s="9" t="s">
        <v>168</v>
      </c>
      <c r="E5393" s="9" t="s">
        <v>171</v>
      </c>
      <c r="F5393" s="9" t="s">
        <v>68</v>
      </c>
      <c r="G5393" s="9" t="s">
        <v>120</v>
      </c>
      <c r="H5393" s="9" t="s">
        <v>121</v>
      </c>
      <c r="I5393" s="99" t="n">
        <v>0.5</v>
      </c>
      <c r="J5393" s="9" t="n">
        <v>6339</v>
      </c>
      <c r="K5393" s="9" t="n">
        <v>64.5</v>
      </c>
      <c r="L5393" s="98" t="n">
        <f aca="false">J5393/$J$11499*100</f>
        <v>0.0100449885228994</v>
      </c>
      <c r="M5393" s="6" t="n">
        <f aca="false">J5393*K5393</f>
        <v>408865.5</v>
      </c>
      <c r="N5393" s="72" t="n">
        <f aca="false">M5393/$M$11499*100</f>
        <v>0.00602045620694178</v>
      </c>
    </row>
    <row r="5394" customFormat="false" ht="13.8" hidden="false" customHeight="false" outlineLevel="0" collapsed="false">
      <c r="A5394" s="92" t="s">
        <v>122</v>
      </c>
      <c r="B5394" s="96" t="n">
        <v>2016</v>
      </c>
      <c r="C5394" s="96" t="s">
        <v>49</v>
      </c>
      <c r="D5394" s="96" t="s">
        <v>168</v>
      </c>
      <c r="E5394" s="96" t="s">
        <v>171</v>
      </c>
      <c r="F5394" s="96" t="s">
        <v>68</v>
      </c>
      <c r="G5394" s="96" t="s">
        <v>120</v>
      </c>
      <c r="H5394" s="96" t="s">
        <v>122</v>
      </c>
      <c r="I5394" s="97" t="n">
        <v>0.5</v>
      </c>
      <c r="J5394" s="96" t="n">
        <v>6736</v>
      </c>
      <c r="K5394" s="96" t="n">
        <v>64.5</v>
      </c>
      <c r="L5394" s="98" t="n">
        <f aca="false">J5394/$J$11499*100</f>
        <v>0.0106740878198849</v>
      </c>
      <c r="M5394" s="6" t="n">
        <f aca="false">J5394*K5394</f>
        <v>434472</v>
      </c>
      <c r="N5394" s="72" t="n">
        <f aca="false">M5394/$M$11499*100</f>
        <v>0.00639750639059155</v>
      </c>
    </row>
    <row r="5395" customFormat="false" ht="13.8" hidden="false" customHeight="false" outlineLevel="0" collapsed="false">
      <c r="A5395" s="92" t="s">
        <v>12</v>
      </c>
      <c r="B5395" s="9" t="n">
        <v>2016</v>
      </c>
      <c r="C5395" s="9" t="s">
        <v>49</v>
      </c>
      <c r="D5395" s="9" t="s">
        <v>168</v>
      </c>
      <c r="E5395" s="9" t="s">
        <v>171</v>
      </c>
      <c r="F5395" s="9" t="s">
        <v>68</v>
      </c>
      <c r="G5395" s="9" t="s">
        <v>120</v>
      </c>
      <c r="H5395" s="9" t="s">
        <v>12</v>
      </c>
      <c r="I5395" s="99" t="n">
        <v>0.5</v>
      </c>
      <c r="J5395" s="9" t="n">
        <v>1928</v>
      </c>
      <c r="K5395" s="9" t="n">
        <v>64.5</v>
      </c>
      <c r="L5395" s="98" t="n">
        <f aca="false">J5395/$J$11499*100</f>
        <v>0.00305517240450388</v>
      </c>
      <c r="M5395" s="6" t="n">
        <f aca="false">J5395*K5395</f>
        <v>124356</v>
      </c>
      <c r="N5395" s="72" t="n">
        <f aca="false">M5395/$M$11499*100</f>
        <v>0.00183111524956362</v>
      </c>
    </row>
    <row r="5396" customFormat="false" ht="13.8" hidden="false" customHeight="false" outlineLevel="0" collapsed="false">
      <c r="A5396" s="92" t="s">
        <v>125</v>
      </c>
      <c r="B5396" s="96" t="n">
        <v>2016</v>
      </c>
      <c r="C5396" s="96" t="s">
        <v>49</v>
      </c>
      <c r="D5396" s="96" t="s">
        <v>168</v>
      </c>
      <c r="E5396" s="96" t="s">
        <v>171</v>
      </c>
      <c r="F5396" s="96" t="s">
        <v>68</v>
      </c>
      <c r="G5396" s="96" t="s">
        <v>120</v>
      </c>
      <c r="H5396" s="96" t="s">
        <v>125</v>
      </c>
      <c r="I5396" s="97" t="n">
        <v>0.5</v>
      </c>
      <c r="J5396" s="96" t="n">
        <v>7059</v>
      </c>
      <c r="K5396" s="96" t="n">
        <v>64.5</v>
      </c>
      <c r="L5396" s="98" t="n">
        <f aca="false">J5396/$J$11499*100</f>
        <v>0.0111859242756187</v>
      </c>
      <c r="M5396" s="6" t="n">
        <f aca="false">J5396*K5396</f>
        <v>455305.5</v>
      </c>
      <c r="N5396" s="72" t="n">
        <f aca="false">M5396/$M$11499*100</f>
        <v>0.00670427517980786</v>
      </c>
    </row>
    <row r="5397" customFormat="false" ht="13.8" hidden="false" customHeight="false" outlineLevel="0" collapsed="false">
      <c r="A5397" s="92" t="s">
        <v>22</v>
      </c>
      <c r="B5397" s="9" t="n">
        <v>2016</v>
      </c>
      <c r="C5397" s="9" t="s">
        <v>49</v>
      </c>
      <c r="D5397" s="9" t="s">
        <v>168</v>
      </c>
      <c r="E5397" s="9" t="s">
        <v>171</v>
      </c>
      <c r="F5397" s="9" t="s">
        <v>68</v>
      </c>
      <c r="G5397" s="9" t="s">
        <v>120</v>
      </c>
      <c r="H5397" s="9" t="s">
        <v>22</v>
      </c>
      <c r="I5397" s="99" t="n">
        <v>0.5</v>
      </c>
      <c r="J5397" s="9" t="n">
        <v>2906</v>
      </c>
      <c r="K5397" s="9" t="n">
        <v>64.5</v>
      </c>
      <c r="L5397" s="98" t="n">
        <f aca="false">J5397/$J$11499*100</f>
        <v>0.00460494346861424</v>
      </c>
      <c r="M5397" s="6" t="n">
        <f aca="false">J5397*K5397</f>
        <v>187437</v>
      </c>
      <c r="N5397" s="72" t="n">
        <f aca="false">M5397/$M$11499*100</f>
        <v>0.00275996935437337</v>
      </c>
    </row>
    <row r="5398" customFormat="false" ht="13.8" hidden="false" customHeight="false" outlineLevel="0" collapsed="false">
      <c r="A5398" s="92" t="s">
        <v>15</v>
      </c>
      <c r="B5398" s="96" t="n">
        <v>2016</v>
      </c>
      <c r="C5398" s="96" t="s">
        <v>49</v>
      </c>
      <c r="D5398" s="96" t="s">
        <v>168</v>
      </c>
      <c r="E5398" s="96" t="s">
        <v>171</v>
      </c>
      <c r="F5398" s="96" t="s">
        <v>68</v>
      </c>
      <c r="G5398" s="96" t="s">
        <v>120</v>
      </c>
      <c r="H5398" s="96" t="s">
        <v>15</v>
      </c>
      <c r="I5398" s="97" t="n">
        <v>0.5</v>
      </c>
      <c r="J5398" s="96" t="n">
        <v>3973</v>
      </c>
      <c r="K5398" s="96" t="n">
        <v>64.5</v>
      </c>
      <c r="L5398" s="98" t="n">
        <f aca="false">J5398/$J$11499*100</f>
        <v>0.00629574686882464</v>
      </c>
      <c r="M5398" s="6" t="n">
        <f aca="false">J5398*K5398</f>
        <v>256258.5</v>
      </c>
      <c r="N5398" s="72" t="n">
        <f aca="false">M5398/$M$11499*100</f>
        <v>0.00377335108221797</v>
      </c>
    </row>
    <row r="5399" customFormat="false" ht="13.8" hidden="false" customHeight="false" outlineLevel="0" collapsed="false">
      <c r="A5399" s="92" t="s">
        <v>25</v>
      </c>
      <c r="B5399" s="9" t="n">
        <v>2016</v>
      </c>
      <c r="C5399" s="9" t="s">
        <v>49</v>
      </c>
      <c r="D5399" s="9" t="s">
        <v>168</v>
      </c>
      <c r="E5399" s="9" t="s">
        <v>171</v>
      </c>
      <c r="F5399" s="9" t="s">
        <v>68</v>
      </c>
      <c r="G5399" s="9" t="s">
        <v>120</v>
      </c>
      <c r="H5399" s="9" t="s">
        <v>25</v>
      </c>
      <c r="I5399" s="99" t="n">
        <v>0.5</v>
      </c>
      <c r="J5399" s="9" t="n">
        <v>8183</v>
      </c>
      <c r="K5399" s="9" t="n">
        <v>64.5</v>
      </c>
      <c r="L5399" s="98" t="n">
        <f aca="false">J5399/$J$11499*100</f>
        <v>0.0129670517562527</v>
      </c>
      <c r="M5399" s="6" t="n">
        <f aca="false">J5399*K5399</f>
        <v>527803.5</v>
      </c>
      <c r="N5399" s="72" t="n">
        <f aca="false">M5399/$M$11499*100</f>
        <v>0.00777179257633769</v>
      </c>
    </row>
    <row r="5400" customFormat="false" ht="13.8" hidden="false" customHeight="false" outlineLevel="0" collapsed="false">
      <c r="A5400" s="92" t="s">
        <v>23</v>
      </c>
      <c r="B5400" s="96" t="n">
        <v>2016</v>
      </c>
      <c r="C5400" s="96" t="s">
        <v>49</v>
      </c>
      <c r="D5400" s="96" t="s">
        <v>168</v>
      </c>
      <c r="E5400" s="96" t="s">
        <v>171</v>
      </c>
      <c r="F5400" s="96" t="s">
        <v>68</v>
      </c>
      <c r="G5400" s="96" t="s">
        <v>120</v>
      </c>
      <c r="H5400" s="96" t="s">
        <v>23</v>
      </c>
      <c r="I5400" s="97" t="n">
        <v>0.5</v>
      </c>
      <c r="J5400" s="96" t="n">
        <v>4653</v>
      </c>
      <c r="K5400" s="96" t="n">
        <v>64.5</v>
      </c>
      <c r="L5400" s="98" t="n">
        <f aca="false">J5400/$J$11499*100</f>
        <v>0.00737329730194841</v>
      </c>
      <c r="M5400" s="6" t="n">
        <f aca="false">J5400*K5400</f>
        <v>300118.5</v>
      </c>
      <c r="N5400" s="72" t="n">
        <f aca="false">M5400/$M$11499*100</f>
        <v>0.00441918011214704</v>
      </c>
    </row>
    <row r="5401" customFormat="false" ht="13.8" hidden="false" customHeight="false" outlineLevel="0" collapsed="false">
      <c r="A5401" s="92" t="s">
        <v>13</v>
      </c>
      <c r="B5401" s="9" t="n">
        <v>2016</v>
      </c>
      <c r="C5401" s="9" t="s">
        <v>49</v>
      </c>
      <c r="D5401" s="9" t="s">
        <v>168</v>
      </c>
      <c r="E5401" s="9" t="s">
        <v>172</v>
      </c>
      <c r="F5401" s="9" t="s">
        <v>68</v>
      </c>
      <c r="G5401" s="9" t="s">
        <v>133</v>
      </c>
      <c r="H5401" s="9" t="s">
        <v>13</v>
      </c>
      <c r="I5401" s="99" t="n">
        <v>0.5</v>
      </c>
      <c r="J5401" s="9" t="n">
        <v>9445</v>
      </c>
      <c r="K5401" s="9" t="n">
        <v>28</v>
      </c>
      <c r="L5401" s="98" t="n">
        <f aca="false">J5401/$J$11499*100</f>
        <v>0.0149668585894912</v>
      </c>
      <c r="M5401" s="6" t="n">
        <f aca="false">J5401*K5401</f>
        <v>264460</v>
      </c>
      <c r="N5401" s="72" t="n">
        <f aca="false">M5401/$M$11499*100</f>
        <v>0.0038941163988838</v>
      </c>
    </row>
    <row r="5402" customFormat="false" ht="13.8" hidden="false" customHeight="false" outlineLevel="0" collapsed="false">
      <c r="A5402" s="92" t="s">
        <v>18</v>
      </c>
      <c r="B5402" s="96" t="n">
        <v>2016</v>
      </c>
      <c r="C5402" s="96" t="s">
        <v>49</v>
      </c>
      <c r="D5402" s="96" t="s">
        <v>168</v>
      </c>
      <c r="E5402" s="96" t="s">
        <v>172</v>
      </c>
      <c r="F5402" s="96" t="s">
        <v>68</v>
      </c>
      <c r="G5402" s="96" t="s">
        <v>133</v>
      </c>
      <c r="H5402" s="96" t="s">
        <v>18</v>
      </c>
      <c r="I5402" s="97" t="n">
        <v>1</v>
      </c>
      <c r="J5402" s="96" t="n">
        <v>3105</v>
      </c>
      <c r="K5402" s="96" t="n">
        <v>56</v>
      </c>
      <c r="L5402" s="98" t="n">
        <f aca="false">J5402/$J$11499*100</f>
        <v>0.00492028543360194</v>
      </c>
      <c r="M5402" s="6" t="n">
        <f aca="false">J5402*K5402</f>
        <v>173880</v>
      </c>
      <c r="N5402" s="72" t="n">
        <f aca="false">M5402/$M$11499*100</f>
        <v>0.00256034545654509</v>
      </c>
    </row>
    <row r="5403" customFormat="false" ht="13.8" hidden="false" customHeight="false" outlineLevel="0" collapsed="false">
      <c r="A5403" s="92" t="s">
        <v>16</v>
      </c>
      <c r="B5403" s="9" t="n">
        <v>2016</v>
      </c>
      <c r="C5403" s="9" t="s">
        <v>49</v>
      </c>
      <c r="D5403" s="9" t="s">
        <v>168</v>
      </c>
      <c r="E5403" s="9" t="s">
        <v>172</v>
      </c>
      <c r="F5403" s="9" t="s">
        <v>68</v>
      </c>
      <c r="G5403" s="9" t="s">
        <v>135</v>
      </c>
      <c r="H5403" s="9" t="s">
        <v>16</v>
      </c>
      <c r="I5403" s="99" t="n">
        <v>0.5</v>
      </c>
      <c r="J5403" s="9" t="n">
        <v>6701</v>
      </c>
      <c r="K5403" s="9" t="n">
        <v>29.5</v>
      </c>
      <c r="L5403" s="98" t="n">
        <f aca="false">J5403/$J$11499*100</f>
        <v>0.0106186256652388</v>
      </c>
      <c r="M5403" s="6" t="n">
        <f aca="false">J5403*K5403</f>
        <v>197679.5</v>
      </c>
      <c r="N5403" s="72" t="n">
        <f aca="false">M5403/$M$11499*100</f>
        <v>0.00291078795535487</v>
      </c>
    </row>
    <row r="5404" customFormat="false" ht="13.8" hidden="false" customHeight="false" outlineLevel="0" collapsed="false">
      <c r="A5404" s="92" t="s">
        <v>85</v>
      </c>
      <c r="B5404" s="96" t="n">
        <v>2016</v>
      </c>
      <c r="C5404" s="96" t="s">
        <v>49</v>
      </c>
      <c r="D5404" s="96" t="s">
        <v>168</v>
      </c>
      <c r="E5404" s="96" t="s">
        <v>172</v>
      </c>
      <c r="F5404" s="96" t="s">
        <v>68</v>
      </c>
      <c r="G5404" s="96" t="s">
        <v>57</v>
      </c>
      <c r="H5404" s="96" t="s">
        <v>85</v>
      </c>
      <c r="I5404" s="97" t="n">
        <v>0.5</v>
      </c>
      <c r="J5404" s="96" t="n">
        <v>9759</v>
      </c>
      <c r="K5404" s="96" t="n">
        <v>39.5</v>
      </c>
      <c r="L5404" s="98" t="n">
        <f aca="false">J5404/$J$11499*100</f>
        <v>0.015464433348316</v>
      </c>
      <c r="M5404" s="6" t="n">
        <f aca="false">J5404*K5404</f>
        <v>385480.5</v>
      </c>
      <c r="N5404" s="72" t="n">
        <f aca="false">M5404/$M$11499*100</f>
        <v>0.00567611713113486</v>
      </c>
    </row>
    <row r="5405" customFormat="false" ht="13.8" hidden="false" customHeight="false" outlineLevel="0" collapsed="false">
      <c r="A5405" s="92" t="s">
        <v>86</v>
      </c>
      <c r="B5405" s="9" t="n">
        <v>2016</v>
      </c>
      <c r="C5405" s="9" t="s">
        <v>49</v>
      </c>
      <c r="D5405" s="9" t="s">
        <v>168</v>
      </c>
      <c r="E5405" s="9" t="s">
        <v>172</v>
      </c>
      <c r="F5405" s="9" t="s">
        <v>68</v>
      </c>
      <c r="G5405" s="9" t="s">
        <v>57</v>
      </c>
      <c r="H5405" s="9" t="s">
        <v>86</v>
      </c>
      <c r="I5405" s="99" t="n">
        <v>0.5</v>
      </c>
      <c r="J5405" s="9" t="n">
        <v>6697</v>
      </c>
      <c r="K5405" s="9" t="n">
        <v>39.5</v>
      </c>
      <c r="L5405" s="98" t="n">
        <f aca="false">J5405/$J$11499*100</f>
        <v>0.0106122871332793</v>
      </c>
      <c r="M5405" s="6" t="n">
        <f aca="false">J5405*K5405</f>
        <v>264531.5</v>
      </c>
      <c r="N5405" s="72" t="n">
        <f aca="false">M5405/$M$11499*100</f>
        <v>0.00389516922094581</v>
      </c>
    </row>
    <row r="5406" customFormat="false" ht="13.8" hidden="false" customHeight="false" outlineLevel="0" collapsed="false">
      <c r="A5406" s="92" t="s">
        <v>29</v>
      </c>
      <c r="B5406" s="96" t="n">
        <v>2016</v>
      </c>
      <c r="C5406" s="96" t="s">
        <v>49</v>
      </c>
      <c r="D5406" s="96" t="s">
        <v>168</v>
      </c>
      <c r="E5406" s="96" t="s">
        <v>172</v>
      </c>
      <c r="F5406" s="96" t="s">
        <v>68</v>
      </c>
      <c r="G5406" s="96" t="s">
        <v>57</v>
      </c>
      <c r="H5406" s="96" t="s">
        <v>29</v>
      </c>
      <c r="I5406" s="97" t="n">
        <v>1</v>
      </c>
      <c r="J5406" s="96" t="n">
        <v>6643</v>
      </c>
      <c r="K5406" s="96" t="n">
        <v>79</v>
      </c>
      <c r="L5406" s="98" t="n">
        <f aca="false">J5406/$J$11499*100</f>
        <v>0.0105267169518253</v>
      </c>
      <c r="M5406" s="6" t="n">
        <f aca="false">J5406*K5406</f>
        <v>524797</v>
      </c>
      <c r="N5406" s="72" t="n">
        <f aca="false">M5406/$M$11499*100</f>
        <v>0.00772752251298881</v>
      </c>
    </row>
    <row r="5407" customFormat="false" ht="13.8" hidden="false" customHeight="false" outlineLevel="0" collapsed="false">
      <c r="A5407" s="92" t="s">
        <v>87</v>
      </c>
      <c r="B5407" s="9" t="n">
        <v>2016</v>
      </c>
      <c r="C5407" s="9" t="s">
        <v>49</v>
      </c>
      <c r="D5407" s="9" t="s">
        <v>168</v>
      </c>
      <c r="E5407" s="9" t="s">
        <v>172</v>
      </c>
      <c r="F5407" s="9" t="s">
        <v>68</v>
      </c>
      <c r="G5407" s="9" t="s">
        <v>57</v>
      </c>
      <c r="H5407" s="9" t="s">
        <v>87</v>
      </c>
      <c r="I5407" s="99" t="n">
        <v>0.5</v>
      </c>
      <c r="J5407" s="9" t="n">
        <v>6532</v>
      </c>
      <c r="K5407" s="9" t="n">
        <v>39.5</v>
      </c>
      <c r="L5407" s="98" t="n">
        <f aca="false">J5407/$J$11499*100</f>
        <v>0.0103508226899478</v>
      </c>
      <c r="M5407" s="6" t="n">
        <f aca="false">J5407*K5407</f>
        <v>258014</v>
      </c>
      <c r="N5407" s="72" t="n">
        <f aca="false">M5407/$M$11499*100</f>
        <v>0.00379920044067762</v>
      </c>
    </row>
    <row r="5408" customFormat="false" ht="13.8" hidden="false" customHeight="false" outlineLevel="0" collapsed="false">
      <c r="A5408" s="92" t="s">
        <v>19</v>
      </c>
      <c r="B5408" s="96" t="n">
        <v>2016</v>
      </c>
      <c r="C5408" s="96" t="s">
        <v>49</v>
      </c>
      <c r="D5408" s="96" t="s">
        <v>168</v>
      </c>
      <c r="E5408" s="96" t="s">
        <v>172</v>
      </c>
      <c r="F5408" s="96" t="s">
        <v>68</v>
      </c>
      <c r="G5408" s="96" t="s">
        <v>59</v>
      </c>
      <c r="H5408" s="96" t="s">
        <v>19</v>
      </c>
      <c r="I5408" s="97" t="n">
        <v>0.5</v>
      </c>
      <c r="J5408" s="96" t="n">
        <v>9014</v>
      </c>
      <c r="K5408" s="96" t="n">
        <v>41.5</v>
      </c>
      <c r="L5408" s="98" t="n">
        <f aca="false">J5408/$J$11499*100</f>
        <v>0.0142838817708496</v>
      </c>
      <c r="M5408" s="6" t="n">
        <f aca="false">J5408*K5408</f>
        <v>374081</v>
      </c>
      <c r="N5408" s="72" t="n">
        <f aca="false">M5408/$M$11499*100</f>
        <v>0.00550826195496805</v>
      </c>
    </row>
    <row r="5409" customFormat="false" ht="13.8" hidden="false" customHeight="false" outlineLevel="0" collapsed="false">
      <c r="A5409" s="92" t="s">
        <v>20</v>
      </c>
      <c r="B5409" s="9" t="n">
        <v>2016</v>
      </c>
      <c r="C5409" s="9" t="s">
        <v>49</v>
      </c>
      <c r="D5409" s="9" t="s">
        <v>168</v>
      </c>
      <c r="E5409" s="9" t="s">
        <v>172</v>
      </c>
      <c r="F5409" s="9" t="s">
        <v>68</v>
      </c>
      <c r="G5409" s="9" t="s">
        <v>61</v>
      </c>
      <c r="H5409" s="9" t="s">
        <v>20</v>
      </c>
      <c r="I5409" s="99" t="n">
        <v>1</v>
      </c>
      <c r="J5409" s="9" t="n">
        <v>2573</v>
      </c>
      <c r="K5409" s="9" t="n">
        <v>96</v>
      </c>
      <c r="L5409" s="98" t="n">
        <f aca="false">J5409/$J$11499*100</f>
        <v>0.00407726068298157</v>
      </c>
      <c r="M5409" s="6" t="n">
        <f aca="false">J5409*K5409</f>
        <v>247008</v>
      </c>
      <c r="N5409" s="72" t="n">
        <f aca="false">M5409/$M$11499*100</f>
        <v>0.00363713946704791</v>
      </c>
    </row>
    <row r="5410" customFormat="false" ht="13.8" hidden="false" customHeight="false" outlineLevel="0" collapsed="false">
      <c r="A5410" s="92" t="s">
        <v>105</v>
      </c>
      <c r="B5410" s="96" t="n">
        <v>2016</v>
      </c>
      <c r="C5410" s="96" t="s">
        <v>49</v>
      </c>
      <c r="D5410" s="96" t="s">
        <v>168</v>
      </c>
      <c r="E5410" s="96" t="s">
        <v>172</v>
      </c>
      <c r="F5410" s="96" t="s">
        <v>68</v>
      </c>
      <c r="G5410" s="96" t="s">
        <v>104</v>
      </c>
      <c r="H5410" s="96" t="s">
        <v>105</v>
      </c>
      <c r="I5410" s="97" t="n">
        <v>0.5</v>
      </c>
      <c r="J5410" s="96" t="n">
        <v>9322</v>
      </c>
      <c r="K5410" s="96" t="n">
        <v>53</v>
      </c>
      <c r="L5410" s="98" t="n">
        <f aca="false">J5410/$J$11499*100</f>
        <v>0.014771948731735</v>
      </c>
      <c r="M5410" s="6" t="n">
        <f aca="false">J5410*K5410</f>
        <v>494066</v>
      </c>
      <c r="N5410" s="72" t="n">
        <f aca="false">M5410/$M$11499*100</f>
        <v>0.00727501517330002</v>
      </c>
    </row>
    <row r="5411" customFormat="false" ht="13.8" hidden="false" customHeight="false" outlineLevel="0" collapsed="false">
      <c r="A5411" s="92" t="s">
        <v>17</v>
      </c>
      <c r="B5411" s="9" t="n">
        <v>2016</v>
      </c>
      <c r="C5411" s="9" t="s">
        <v>49</v>
      </c>
      <c r="D5411" s="9" t="s">
        <v>168</v>
      </c>
      <c r="E5411" s="9" t="s">
        <v>172</v>
      </c>
      <c r="F5411" s="9" t="s">
        <v>68</v>
      </c>
      <c r="G5411" s="9" t="s">
        <v>104</v>
      </c>
      <c r="H5411" s="9" t="s">
        <v>17</v>
      </c>
      <c r="I5411" s="99" t="n">
        <v>1</v>
      </c>
      <c r="J5411" s="9" t="n">
        <v>2080</v>
      </c>
      <c r="K5411" s="9" t="n">
        <v>106</v>
      </c>
      <c r="L5411" s="98" t="n">
        <f aca="false">J5411/$J$11499*100</f>
        <v>0.00329603661896684</v>
      </c>
      <c r="M5411" s="6" t="n">
        <f aca="false">J5411*K5411</f>
        <v>220480</v>
      </c>
      <c r="N5411" s="72" t="n">
        <f aca="false">M5411/$M$11499*100</f>
        <v>0.00324652039486463</v>
      </c>
    </row>
    <row r="5412" customFormat="false" ht="13.8" hidden="false" customHeight="false" outlineLevel="0" collapsed="false">
      <c r="A5412" s="92" t="s">
        <v>27</v>
      </c>
      <c r="B5412" s="96" t="n">
        <v>2016</v>
      </c>
      <c r="C5412" s="96" t="s">
        <v>49</v>
      </c>
      <c r="D5412" s="96" t="s">
        <v>168</v>
      </c>
      <c r="E5412" s="96" t="s">
        <v>172</v>
      </c>
      <c r="F5412" s="96" t="s">
        <v>68</v>
      </c>
      <c r="G5412" s="96" t="s">
        <v>104</v>
      </c>
      <c r="H5412" s="96" t="s">
        <v>27</v>
      </c>
      <c r="I5412" s="97" t="n">
        <v>2</v>
      </c>
      <c r="J5412" s="96" t="n">
        <v>7803</v>
      </c>
      <c r="K5412" s="96" t="n">
        <v>212</v>
      </c>
      <c r="L5412" s="98" t="n">
        <f aca="false">J5412/$J$11499*100</f>
        <v>0.0123648912200953</v>
      </c>
      <c r="M5412" s="6" t="n">
        <f aca="false">J5412*K5412</f>
        <v>1654236</v>
      </c>
      <c r="N5412" s="72" t="n">
        <f aca="false">M5412/$M$11499*100</f>
        <v>0.0243582679241622</v>
      </c>
    </row>
    <row r="5413" customFormat="false" ht="13.8" hidden="false" customHeight="false" outlineLevel="0" collapsed="false">
      <c r="A5413" s="92" t="s">
        <v>115</v>
      </c>
      <c r="B5413" s="9" t="n">
        <v>2016</v>
      </c>
      <c r="C5413" s="9" t="s">
        <v>49</v>
      </c>
      <c r="D5413" s="9" t="s">
        <v>168</v>
      </c>
      <c r="E5413" s="9" t="s">
        <v>172</v>
      </c>
      <c r="F5413" s="9" t="s">
        <v>68</v>
      </c>
      <c r="G5413" s="9" t="s">
        <v>114</v>
      </c>
      <c r="H5413" s="9" t="s">
        <v>115</v>
      </c>
      <c r="I5413" s="99" t="n">
        <v>1</v>
      </c>
      <c r="J5413" s="9" t="n">
        <v>9815</v>
      </c>
      <c r="K5413" s="9" t="n">
        <v>123</v>
      </c>
      <c r="L5413" s="98" t="n">
        <f aca="false">J5413/$J$11499*100</f>
        <v>0.0155531727957498</v>
      </c>
      <c r="M5413" s="6" t="n">
        <f aca="false">J5413*K5413</f>
        <v>1207245</v>
      </c>
      <c r="N5413" s="72" t="n">
        <f aca="false">M5413/$M$11499*100</f>
        <v>0.0177764219616217</v>
      </c>
    </row>
    <row r="5414" customFormat="false" ht="13.8" hidden="false" customHeight="false" outlineLevel="0" collapsed="false">
      <c r="A5414" s="92" t="s">
        <v>26</v>
      </c>
      <c r="B5414" s="96" t="n">
        <v>2016</v>
      </c>
      <c r="C5414" s="96" t="s">
        <v>49</v>
      </c>
      <c r="D5414" s="96" t="s">
        <v>168</v>
      </c>
      <c r="E5414" s="96" t="s">
        <v>172</v>
      </c>
      <c r="F5414" s="96" t="s">
        <v>68</v>
      </c>
      <c r="G5414" s="96" t="s">
        <v>114</v>
      </c>
      <c r="H5414" s="96" t="s">
        <v>26</v>
      </c>
      <c r="I5414" s="97" t="n">
        <v>0.5</v>
      </c>
      <c r="J5414" s="96" t="n">
        <v>5943</v>
      </c>
      <c r="K5414" s="96" t="n">
        <v>61.5</v>
      </c>
      <c r="L5414" s="98" t="n">
        <f aca="false">J5414/$J$11499*100</f>
        <v>0.0094174738589038</v>
      </c>
      <c r="M5414" s="6" t="n">
        <f aca="false">J5414*K5414</f>
        <v>365494.5</v>
      </c>
      <c r="N5414" s="72" t="n">
        <f aca="false">M5414/$M$11499*100</f>
        <v>0.00538182759642984</v>
      </c>
    </row>
    <row r="5415" customFormat="false" ht="13.8" hidden="false" customHeight="false" outlineLevel="0" collapsed="false">
      <c r="A5415" s="92" t="s">
        <v>122</v>
      </c>
      <c r="B5415" s="9" t="n">
        <v>2016</v>
      </c>
      <c r="C5415" s="9" t="s">
        <v>49</v>
      </c>
      <c r="D5415" s="9" t="s">
        <v>168</v>
      </c>
      <c r="E5415" s="9" t="s">
        <v>172</v>
      </c>
      <c r="F5415" s="9" t="s">
        <v>68</v>
      </c>
      <c r="G5415" s="9" t="s">
        <v>120</v>
      </c>
      <c r="H5415" s="9" t="s">
        <v>122</v>
      </c>
      <c r="I5415" s="99" t="n">
        <v>0.5</v>
      </c>
      <c r="J5415" s="9" t="n">
        <v>7192</v>
      </c>
      <c r="K5415" s="9" t="n">
        <v>64.5</v>
      </c>
      <c r="L5415" s="98" t="n">
        <f aca="false">J5415/$J$11499*100</f>
        <v>0.0113966804632738</v>
      </c>
      <c r="M5415" s="6" t="n">
        <f aca="false">J5415*K5415</f>
        <v>463884</v>
      </c>
      <c r="N5415" s="72" t="n">
        <f aca="false">M5415/$M$11499*100</f>
        <v>0.0068305917400734</v>
      </c>
    </row>
    <row r="5416" customFormat="false" ht="13.8" hidden="false" customHeight="false" outlineLevel="0" collapsed="false">
      <c r="A5416" s="92" t="s">
        <v>12</v>
      </c>
      <c r="B5416" s="96" t="n">
        <v>2016</v>
      </c>
      <c r="C5416" s="96" t="s">
        <v>49</v>
      </c>
      <c r="D5416" s="96" t="s">
        <v>168</v>
      </c>
      <c r="E5416" s="96" t="s">
        <v>172</v>
      </c>
      <c r="F5416" s="96" t="s">
        <v>68</v>
      </c>
      <c r="G5416" s="96" t="s">
        <v>120</v>
      </c>
      <c r="H5416" s="96" t="s">
        <v>12</v>
      </c>
      <c r="I5416" s="97" t="n">
        <v>0.5</v>
      </c>
      <c r="J5416" s="96" t="n">
        <v>5178</v>
      </c>
      <c r="K5416" s="96" t="n">
        <v>64.5</v>
      </c>
      <c r="L5416" s="98" t="n">
        <f aca="false">J5416/$J$11499*100</f>
        <v>0.00820522962163956</v>
      </c>
      <c r="M5416" s="6" t="n">
        <f aca="false">J5416*K5416</f>
        <v>333981</v>
      </c>
      <c r="N5416" s="72" t="n">
        <f aca="false">M5416/$M$11499*100</f>
        <v>0.00491779811319523</v>
      </c>
    </row>
    <row r="5417" customFormat="false" ht="13.8" hidden="false" customHeight="false" outlineLevel="0" collapsed="false">
      <c r="A5417" s="92" t="s">
        <v>125</v>
      </c>
      <c r="B5417" s="9" t="n">
        <v>2016</v>
      </c>
      <c r="C5417" s="9" t="s">
        <v>49</v>
      </c>
      <c r="D5417" s="9" t="s">
        <v>168</v>
      </c>
      <c r="E5417" s="9" t="s">
        <v>172</v>
      </c>
      <c r="F5417" s="9" t="s">
        <v>68</v>
      </c>
      <c r="G5417" s="9" t="s">
        <v>120</v>
      </c>
      <c r="H5417" s="9" t="s">
        <v>125</v>
      </c>
      <c r="I5417" s="99" t="n">
        <v>0.5</v>
      </c>
      <c r="J5417" s="9" t="n">
        <v>2628</v>
      </c>
      <c r="K5417" s="9" t="n">
        <v>64.5</v>
      </c>
      <c r="L5417" s="98" t="n">
        <f aca="false">J5417/$J$11499*100</f>
        <v>0.00416441549742541</v>
      </c>
      <c r="M5417" s="6" t="n">
        <f aca="false">J5417*K5417</f>
        <v>169506</v>
      </c>
      <c r="N5417" s="72" t="n">
        <f aca="false">M5417/$M$11499*100</f>
        <v>0.00249593925096119</v>
      </c>
    </row>
    <row r="5418" customFormat="false" ht="13.8" hidden="false" customHeight="false" outlineLevel="0" collapsed="false">
      <c r="A5418" s="92" t="s">
        <v>15</v>
      </c>
      <c r="B5418" s="96" t="n">
        <v>2016</v>
      </c>
      <c r="C5418" s="96" t="s">
        <v>49</v>
      </c>
      <c r="D5418" s="96" t="s">
        <v>168</v>
      </c>
      <c r="E5418" s="96" t="s">
        <v>172</v>
      </c>
      <c r="F5418" s="96" t="s">
        <v>68</v>
      </c>
      <c r="G5418" s="96" t="s">
        <v>120</v>
      </c>
      <c r="H5418" s="96" t="s">
        <v>15</v>
      </c>
      <c r="I5418" s="97" t="n">
        <v>0.5</v>
      </c>
      <c r="J5418" s="96" t="n">
        <v>6543</v>
      </c>
      <c r="K5418" s="96" t="n">
        <v>64.5</v>
      </c>
      <c r="L5418" s="98" t="n">
        <f aca="false">J5418/$J$11499*100</f>
        <v>0.0103682536528365</v>
      </c>
      <c r="M5418" s="6" t="n">
        <f aca="false">J5418*K5418</f>
        <v>422023.5</v>
      </c>
      <c r="N5418" s="72" t="n">
        <f aca="false">M5418/$M$11499*100</f>
        <v>0.0062142049159205</v>
      </c>
    </row>
    <row r="5419" customFormat="false" ht="13.8" hidden="false" customHeight="false" outlineLevel="0" collapsed="false">
      <c r="A5419" s="92" t="s">
        <v>33</v>
      </c>
      <c r="B5419" s="9" t="n">
        <v>2016</v>
      </c>
      <c r="C5419" s="9" t="s">
        <v>49</v>
      </c>
      <c r="D5419" s="9" t="s">
        <v>168</v>
      </c>
      <c r="E5419" s="9" t="s">
        <v>173</v>
      </c>
      <c r="F5419" s="9" t="s">
        <v>68</v>
      </c>
      <c r="G5419" s="9" t="s">
        <v>130</v>
      </c>
      <c r="H5419" s="9" t="s">
        <v>33</v>
      </c>
      <c r="I5419" s="99" t="n">
        <v>0.5</v>
      </c>
      <c r="J5419" s="9" t="n">
        <v>5683</v>
      </c>
      <c r="K5419" s="9" t="n">
        <v>25</v>
      </c>
      <c r="L5419" s="98" t="n">
        <f aca="false">J5419/$J$11499*100</f>
        <v>0.00900546928153295</v>
      </c>
      <c r="M5419" s="6" t="n">
        <f aca="false">J5419*K5419</f>
        <v>142075</v>
      </c>
      <c r="N5419" s="72" t="n">
        <f aca="false">M5419/$M$11499*100</f>
        <v>0.00209202369874996</v>
      </c>
    </row>
    <row r="5420" customFormat="false" ht="13.8" hidden="false" customHeight="false" outlineLevel="0" collapsed="false">
      <c r="A5420" s="92" t="s">
        <v>13</v>
      </c>
      <c r="B5420" s="96" t="n">
        <v>2016</v>
      </c>
      <c r="C5420" s="96" t="s">
        <v>49</v>
      </c>
      <c r="D5420" s="96" t="s">
        <v>168</v>
      </c>
      <c r="E5420" s="96" t="s">
        <v>173</v>
      </c>
      <c r="F5420" s="96" t="s">
        <v>68</v>
      </c>
      <c r="G5420" s="96" t="s">
        <v>133</v>
      </c>
      <c r="H5420" s="96" t="s">
        <v>13</v>
      </c>
      <c r="I5420" s="97" t="n">
        <v>0.5</v>
      </c>
      <c r="J5420" s="96" t="n">
        <v>5654</v>
      </c>
      <c r="K5420" s="96" t="n">
        <v>28</v>
      </c>
      <c r="L5420" s="98" t="n">
        <f aca="false">J5420/$J$11499*100</f>
        <v>0.0089595149248262</v>
      </c>
      <c r="M5420" s="6" t="n">
        <f aca="false">J5420*K5420</f>
        <v>158312</v>
      </c>
      <c r="N5420" s="72" t="n">
        <f aca="false">M5420/$M$11499*100</f>
        <v>0.00233111001792366</v>
      </c>
    </row>
    <row r="5421" customFormat="false" ht="13.8" hidden="false" customHeight="false" outlineLevel="0" collapsed="false">
      <c r="A5421" s="92" t="s">
        <v>31</v>
      </c>
      <c r="B5421" s="9" t="n">
        <v>2016</v>
      </c>
      <c r="C5421" s="9" t="s">
        <v>49</v>
      </c>
      <c r="D5421" s="9" t="s">
        <v>168</v>
      </c>
      <c r="E5421" s="9" t="s">
        <v>173</v>
      </c>
      <c r="F5421" s="9" t="s">
        <v>68</v>
      </c>
      <c r="G5421" s="9" t="s">
        <v>133</v>
      </c>
      <c r="H5421" s="9" t="s">
        <v>31</v>
      </c>
      <c r="I5421" s="99" t="n">
        <v>0.5</v>
      </c>
      <c r="J5421" s="9" t="n">
        <v>8893</v>
      </c>
      <c r="K5421" s="9" t="n">
        <v>28</v>
      </c>
      <c r="L5421" s="98" t="n">
        <f aca="false">J5421/$J$11499*100</f>
        <v>0.0140921411790731</v>
      </c>
      <c r="M5421" s="6" t="n">
        <f aca="false">J5421*K5421</f>
        <v>249004</v>
      </c>
      <c r="N5421" s="72" t="n">
        <f aca="false">M5421/$M$11499*100</f>
        <v>0.00366653013607979</v>
      </c>
    </row>
    <row r="5422" customFormat="false" ht="13.8" hidden="false" customHeight="false" outlineLevel="0" collapsed="false">
      <c r="A5422" s="92" t="s">
        <v>18</v>
      </c>
      <c r="B5422" s="96" t="n">
        <v>2016</v>
      </c>
      <c r="C5422" s="96" t="s">
        <v>49</v>
      </c>
      <c r="D5422" s="96" t="s">
        <v>168</v>
      </c>
      <c r="E5422" s="96" t="s">
        <v>173</v>
      </c>
      <c r="F5422" s="96" t="s">
        <v>68</v>
      </c>
      <c r="G5422" s="96" t="s">
        <v>133</v>
      </c>
      <c r="H5422" s="96" t="s">
        <v>18</v>
      </c>
      <c r="I5422" s="97" t="n">
        <v>1</v>
      </c>
      <c r="J5422" s="96" t="n">
        <v>5497</v>
      </c>
      <c r="K5422" s="96" t="n">
        <v>56</v>
      </c>
      <c r="L5422" s="98" t="n">
        <f aca="false">J5422/$J$11499*100</f>
        <v>0.0087107275454138</v>
      </c>
      <c r="M5422" s="6" t="n">
        <f aca="false">J5422*K5422</f>
        <v>307832</v>
      </c>
      <c r="N5422" s="72" t="n">
        <f aca="false">M5422/$M$11499*100</f>
        <v>0.00453275973417983</v>
      </c>
    </row>
    <row r="5423" customFormat="false" ht="13.8" hidden="false" customHeight="false" outlineLevel="0" collapsed="false">
      <c r="A5423" s="92" t="s">
        <v>136</v>
      </c>
      <c r="B5423" s="9" t="n">
        <v>2016</v>
      </c>
      <c r="C5423" s="9" t="s">
        <v>49</v>
      </c>
      <c r="D5423" s="9" t="s">
        <v>168</v>
      </c>
      <c r="E5423" s="9" t="s">
        <v>173</v>
      </c>
      <c r="F5423" s="9" t="s">
        <v>68</v>
      </c>
      <c r="G5423" s="9" t="s">
        <v>135</v>
      </c>
      <c r="H5423" s="9" t="s">
        <v>136</v>
      </c>
      <c r="I5423" s="99" t="n">
        <v>0.5</v>
      </c>
      <c r="J5423" s="9" t="n">
        <v>1156</v>
      </c>
      <c r="K5423" s="9" t="n">
        <v>29.5</v>
      </c>
      <c r="L5423" s="98" t="n">
        <f aca="false">J5423/$J$11499*100</f>
        <v>0.00183183573631042</v>
      </c>
      <c r="M5423" s="6" t="n">
        <f aca="false">J5423*K5423</f>
        <v>34102</v>
      </c>
      <c r="N5423" s="72" t="n">
        <f aca="false">M5423/$M$11499*100</f>
        <v>0.000502144586836328</v>
      </c>
    </row>
    <row r="5424" customFormat="false" ht="13.8" hidden="false" customHeight="false" outlineLevel="0" collapsed="false">
      <c r="A5424" s="92" t="s">
        <v>16</v>
      </c>
      <c r="B5424" s="96" t="n">
        <v>2016</v>
      </c>
      <c r="C5424" s="96" t="s">
        <v>49</v>
      </c>
      <c r="D5424" s="96" t="s">
        <v>168</v>
      </c>
      <c r="E5424" s="96" t="s">
        <v>173</v>
      </c>
      <c r="F5424" s="96" t="s">
        <v>68</v>
      </c>
      <c r="G5424" s="96" t="s">
        <v>135</v>
      </c>
      <c r="H5424" s="96" t="s">
        <v>16</v>
      </c>
      <c r="I5424" s="97" t="n">
        <v>0.5</v>
      </c>
      <c r="J5424" s="96" t="n">
        <v>1077</v>
      </c>
      <c r="K5424" s="96" t="n">
        <v>29.5</v>
      </c>
      <c r="L5424" s="98" t="n">
        <f aca="false">J5424/$J$11499*100</f>
        <v>0.00170664973010927</v>
      </c>
      <c r="M5424" s="6" t="n">
        <f aca="false">J5424*K5424</f>
        <v>31771.5</v>
      </c>
      <c r="N5424" s="72" t="n">
        <f aca="false">M5424/$M$11499*100</f>
        <v>0.000467828477528309</v>
      </c>
    </row>
    <row r="5425" customFormat="false" ht="13.8" hidden="false" customHeight="false" outlineLevel="0" collapsed="false">
      <c r="A5425" s="92" t="s">
        <v>138</v>
      </c>
      <c r="B5425" s="9" t="n">
        <v>2016</v>
      </c>
      <c r="C5425" s="9" t="s">
        <v>49</v>
      </c>
      <c r="D5425" s="9" t="s">
        <v>168</v>
      </c>
      <c r="E5425" s="9" t="s">
        <v>173</v>
      </c>
      <c r="F5425" s="9" t="s">
        <v>68</v>
      </c>
      <c r="G5425" s="9" t="s">
        <v>137</v>
      </c>
      <c r="H5425" s="9" t="s">
        <v>138</v>
      </c>
      <c r="I5425" s="99" t="n">
        <v>0.5</v>
      </c>
      <c r="J5425" s="9" t="n">
        <v>2125</v>
      </c>
      <c r="K5425" s="9" t="n">
        <v>31</v>
      </c>
      <c r="L5425" s="98" t="n">
        <f aca="false">J5425/$J$11499*100</f>
        <v>0.00336734510351179</v>
      </c>
      <c r="M5425" s="6" t="n">
        <f aca="false">J5425*K5425</f>
        <v>65875</v>
      </c>
      <c r="N5425" s="72" t="n">
        <f aca="false">M5425/$M$11499*100</f>
        <v>0.000969995151540763</v>
      </c>
    </row>
    <row r="5426" customFormat="false" ht="13.8" hidden="false" customHeight="false" outlineLevel="0" collapsed="false">
      <c r="A5426" s="92" t="s">
        <v>85</v>
      </c>
      <c r="B5426" s="96" t="n">
        <v>2016</v>
      </c>
      <c r="C5426" s="96" t="s">
        <v>49</v>
      </c>
      <c r="D5426" s="96" t="s">
        <v>168</v>
      </c>
      <c r="E5426" s="96" t="s">
        <v>173</v>
      </c>
      <c r="F5426" s="96" t="s">
        <v>68</v>
      </c>
      <c r="G5426" s="96" t="s">
        <v>57</v>
      </c>
      <c r="H5426" s="96" t="s">
        <v>85</v>
      </c>
      <c r="I5426" s="97" t="n">
        <v>0.5</v>
      </c>
      <c r="J5426" s="96" t="n">
        <v>3648</v>
      </c>
      <c r="K5426" s="96" t="n">
        <v>39.5</v>
      </c>
      <c r="L5426" s="98" t="n">
        <f aca="false">J5426/$J$11499*100</f>
        <v>0.00578074114711107</v>
      </c>
      <c r="M5426" s="6" t="n">
        <f aca="false">J5426*K5426</f>
        <v>144096</v>
      </c>
      <c r="N5426" s="72" t="n">
        <f aca="false">M5426/$M$11499*100</f>
        <v>0.00212178248738395</v>
      </c>
    </row>
    <row r="5427" customFormat="false" ht="13.8" hidden="false" customHeight="false" outlineLevel="0" collapsed="false">
      <c r="A5427" s="92" t="s">
        <v>86</v>
      </c>
      <c r="B5427" s="9" t="n">
        <v>2016</v>
      </c>
      <c r="C5427" s="9" t="s">
        <v>49</v>
      </c>
      <c r="D5427" s="9" t="s">
        <v>168</v>
      </c>
      <c r="E5427" s="9" t="s">
        <v>173</v>
      </c>
      <c r="F5427" s="9" t="s">
        <v>68</v>
      </c>
      <c r="G5427" s="9" t="s">
        <v>57</v>
      </c>
      <c r="H5427" s="9" t="s">
        <v>86</v>
      </c>
      <c r="I5427" s="99" t="n">
        <v>0.5</v>
      </c>
      <c r="J5427" s="9" t="n">
        <v>4412</v>
      </c>
      <c r="K5427" s="9" t="n">
        <v>39.5</v>
      </c>
      <c r="L5427" s="98" t="n">
        <f aca="false">J5427/$J$11499*100</f>
        <v>0.00699140075138543</v>
      </c>
      <c r="M5427" s="6" t="n">
        <f aca="false">J5427*K5427</f>
        <v>174274</v>
      </c>
      <c r="N5427" s="72" t="n">
        <f aca="false">M5427/$M$11499*100</f>
        <v>0.00256614702147423</v>
      </c>
    </row>
    <row r="5428" customFormat="false" ht="13.8" hidden="false" customHeight="false" outlineLevel="0" collapsed="false">
      <c r="A5428" s="92" t="s">
        <v>28</v>
      </c>
      <c r="B5428" s="96" t="n">
        <v>2016</v>
      </c>
      <c r="C5428" s="96" t="s">
        <v>49</v>
      </c>
      <c r="D5428" s="96" t="s">
        <v>168</v>
      </c>
      <c r="E5428" s="96" t="s">
        <v>173</v>
      </c>
      <c r="F5428" s="96" t="s">
        <v>68</v>
      </c>
      <c r="G5428" s="96" t="s">
        <v>57</v>
      </c>
      <c r="H5428" s="96" t="s">
        <v>28</v>
      </c>
      <c r="I5428" s="97" t="n">
        <v>0.75</v>
      </c>
      <c r="J5428" s="96" t="n">
        <v>1406</v>
      </c>
      <c r="K5428" s="96" t="n">
        <v>59.25</v>
      </c>
      <c r="L5428" s="98" t="n">
        <f aca="false">J5428/$J$11499*100</f>
        <v>0.00222799398378239</v>
      </c>
      <c r="M5428" s="6" t="n">
        <f aca="false">J5428*K5428</f>
        <v>83305.5</v>
      </c>
      <c r="N5428" s="72" t="n">
        <f aca="false">M5428/$M$11499*100</f>
        <v>0.00122665550051885</v>
      </c>
    </row>
    <row r="5429" customFormat="false" ht="13.8" hidden="false" customHeight="false" outlineLevel="0" collapsed="false">
      <c r="A5429" s="92" t="s">
        <v>21</v>
      </c>
      <c r="B5429" s="9" t="n">
        <v>2016</v>
      </c>
      <c r="C5429" s="9" t="s">
        <v>49</v>
      </c>
      <c r="D5429" s="9" t="s">
        <v>168</v>
      </c>
      <c r="E5429" s="9" t="s">
        <v>173</v>
      </c>
      <c r="F5429" s="9" t="s">
        <v>68</v>
      </c>
      <c r="G5429" s="9" t="s">
        <v>57</v>
      </c>
      <c r="H5429" s="9" t="s">
        <v>21</v>
      </c>
      <c r="I5429" s="99" t="n">
        <v>1</v>
      </c>
      <c r="J5429" s="9" t="n">
        <v>4869</v>
      </c>
      <c r="K5429" s="9" t="n">
        <v>79</v>
      </c>
      <c r="L5429" s="98" t="n">
        <f aca="false">J5429/$J$11499*100</f>
        <v>0.0077155780277642</v>
      </c>
      <c r="M5429" s="6" t="n">
        <f aca="false">J5429*K5429</f>
        <v>384651</v>
      </c>
      <c r="N5429" s="72" t="n">
        <f aca="false">M5429/$M$11499*100</f>
        <v>0.00566390292273709</v>
      </c>
    </row>
    <row r="5430" customFormat="false" ht="13.8" hidden="false" customHeight="false" outlineLevel="0" collapsed="false">
      <c r="A5430" s="92" t="s">
        <v>29</v>
      </c>
      <c r="B5430" s="96" t="n">
        <v>2016</v>
      </c>
      <c r="C5430" s="96" t="s">
        <v>49</v>
      </c>
      <c r="D5430" s="96" t="s">
        <v>168</v>
      </c>
      <c r="E5430" s="96" t="s">
        <v>173</v>
      </c>
      <c r="F5430" s="96" t="s">
        <v>68</v>
      </c>
      <c r="G5430" s="96" t="s">
        <v>57</v>
      </c>
      <c r="H5430" s="96" t="s">
        <v>29</v>
      </c>
      <c r="I5430" s="97" t="n">
        <v>1</v>
      </c>
      <c r="J5430" s="96" t="n">
        <v>6372</v>
      </c>
      <c r="K5430" s="96" t="n">
        <v>79</v>
      </c>
      <c r="L5430" s="98" t="n">
        <f aca="false">J5430/$J$11499*100</f>
        <v>0.0100972814115657</v>
      </c>
      <c r="M5430" s="6" t="n">
        <f aca="false">J5430*K5430</f>
        <v>503388</v>
      </c>
      <c r="N5430" s="72" t="n">
        <f aca="false">M5430/$M$11499*100</f>
        <v>0.00741227961053209</v>
      </c>
    </row>
    <row r="5431" customFormat="false" ht="13.8" hidden="false" customHeight="false" outlineLevel="0" collapsed="false">
      <c r="A5431" s="92" t="s">
        <v>87</v>
      </c>
      <c r="B5431" s="9" t="n">
        <v>2016</v>
      </c>
      <c r="C5431" s="9" t="s">
        <v>49</v>
      </c>
      <c r="D5431" s="9" t="s">
        <v>168</v>
      </c>
      <c r="E5431" s="9" t="s">
        <v>173</v>
      </c>
      <c r="F5431" s="9" t="s">
        <v>68</v>
      </c>
      <c r="G5431" s="9" t="s">
        <v>57</v>
      </c>
      <c r="H5431" s="9" t="s">
        <v>87</v>
      </c>
      <c r="I5431" s="99" t="n">
        <v>0.5</v>
      </c>
      <c r="J5431" s="9" t="n">
        <v>6710</v>
      </c>
      <c r="K5431" s="9" t="n">
        <v>39.5</v>
      </c>
      <c r="L5431" s="98" t="n">
        <f aca="false">J5431/$J$11499*100</f>
        <v>0.0106328873621478</v>
      </c>
      <c r="M5431" s="6" t="n">
        <f aca="false">J5431*K5431</f>
        <v>265045</v>
      </c>
      <c r="N5431" s="72" t="n">
        <f aca="false">M5431/$M$11499*100</f>
        <v>0.003902730397573</v>
      </c>
    </row>
    <row r="5432" customFormat="false" ht="13.8" hidden="false" customHeight="false" outlineLevel="0" collapsed="false">
      <c r="A5432" s="92" t="s">
        <v>34</v>
      </c>
      <c r="B5432" s="96" t="n">
        <v>2016</v>
      </c>
      <c r="C5432" s="96" t="s">
        <v>49</v>
      </c>
      <c r="D5432" s="96" t="s">
        <v>168</v>
      </c>
      <c r="E5432" s="96" t="s">
        <v>173</v>
      </c>
      <c r="F5432" s="96" t="s">
        <v>68</v>
      </c>
      <c r="G5432" s="96" t="s">
        <v>59</v>
      </c>
      <c r="H5432" s="96" t="s">
        <v>34</v>
      </c>
      <c r="I5432" s="97" t="n">
        <v>0.5</v>
      </c>
      <c r="J5432" s="96" t="n">
        <v>8383</v>
      </c>
      <c r="K5432" s="96" t="n">
        <v>41.5</v>
      </c>
      <c r="L5432" s="98" t="n">
        <f aca="false">J5432/$J$11499*100</f>
        <v>0.0132839783542303</v>
      </c>
      <c r="M5432" s="6" t="n">
        <f aca="false">J5432*K5432</f>
        <v>347894.5</v>
      </c>
      <c r="N5432" s="72" t="n">
        <f aca="false">M5432/$M$11499*100</f>
        <v>0.0051226713965495</v>
      </c>
    </row>
    <row r="5433" customFormat="false" ht="13.8" hidden="false" customHeight="false" outlineLevel="0" collapsed="false">
      <c r="A5433" s="92" t="s">
        <v>19</v>
      </c>
      <c r="B5433" s="9" t="n">
        <v>2016</v>
      </c>
      <c r="C5433" s="9" t="s">
        <v>49</v>
      </c>
      <c r="D5433" s="9" t="s">
        <v>168</v>
      </c>
      <c r="E5433" s="9" t="s">
        <v>173</v>
      </c>
      <c r="F5433" s="9" t="s">
        <v>68</v>
      </c>
      <c r="G5433" s="9" t="s">
        <v>59</v>
      </c>
      <c r="H5433" s="9" t="s">
        <v>19</v>
      </c>
      <c r="I5433" s="99" t="n">
        <v>0.5</v>
      </c>
      <c r="J5433" s="9" t="n">
        <v>1229</v>
      </c>
      <c r="K5433" s="9" t="n">
        <v>41.5</v>
      </c>
      <c r="L5433" s="98" t="n">
        <f aca="false">J5433/$J$11499*100</f>
        <v>0.00194751394457223</v>
      </c>
      <c r="M5433" s="6" t="n">
        <f aca="false">J5433*K5433</f>
        <v>51003.5</v>
      </c>
      <c r="N5433" s="72" t="n">
        <f aca="false">M5433/$M$11499*100</f>
        <v>0.000751015525033917</v>
      </c>
    </row>
    <row r="5434" customFormat="false" ht="13.8" hidden="false" customHeight="false" outlineLevel="0" collapsed="false">
      <c r="A5434" s="92" t="s">
        <v>103</v>
      </c>
      <c r="B5434" s="96" t="n">
        <v>2016</v>
      </c>
      <c r="C5434" s="96" t="s">
        <v>49</v>
      </c>
      <c r="D5434" s="96" t="s">
        <v>168</v>
      </c>
      <c r="E5434" s="96" t="s">
        <v>173</v>
      </c>
      <c r="F5434" s="96" t="s">
        <v>68</v>
      </c>
      <c r="G5434" s="96" t="s">
        <v>61</v>
      </c>
      <c r="H5434" s="96" t="s">
        <v>103</v>
      </c>
      <c r="I5434" s="97" t="n">
        <v>0.5</v>
      </c>
      <c r="J5434" s="96" t="n">
        <v>6630</v>
      </c>
      <c r="K5434" s="96" t="n">
        <v>48</v>
      </c>
      <c r="L5434" s="98" t="n">
        <f aca="false">J5434/$J$11499*100</f>
        <v>0.0105061167229568</v>
      </c>
      <c r="M5434" s="6" t="n">
        <f aca="false">J5434*K5434</f>
        <v>318240</v>
      </c>
      <c r="N5434" s="72" t="n">
        <f aca="false">M5434/$M$11499*100</f>
        <v>0.00468601528692725</v>
      </c>
    </row>
    <row r="5435" customFormat="false" ht="13.8" hidden="false" customHeight="false" outlineLevel="0" collapsed="false">
      <c r="A5435" s="92" t="s">
        <v>20</v>
      </c>
      <c r="B5435" s="9" t="n">
        <v>2016</v>
      </c>
      <c r="C5435" s="9" t="s">
        <v>49</v>
      </c>
      <c r="D5435" s="9" t="s">
        <v>168</v>
      </c>
      <c r="E5435" s="9" t="s">
        <v>173</v>
      </c>
      <c r="F5435" s="9" t="s">
        <v>68</v>
      </c>
      <c r="G5435" s="9" t="s">
        <v>61</v>
      </c>
      <c r="H5435" s="9" t="s">
        <v>20</v>
      </c>
      <c r="I5435" s="99" t="n">
        <v>1</v>
      </c>
      <c r="J5435" s="9" t="n">
        <v>8845</v>
      </c>
      <c r="K5435" s="9" t="n">
        <v>96</v>
      </c>
      <c r="L5435" s="98" t="n">
        <f aca="false">J5435/$J$11499*100</f>
        <v>0.0140160787955585</v>
      </c>
      <c r="M5435" s="6" t="n">
        <f aca="false">J5435*K5435</f>
        <v>849120</v>
      </c>
      <c r="N5435" s="72" t="n">
        <f aca="false">M5435/$M$11499*100</f>
        <v>0.0125031086614997</v>
      </c>
    </row>
    <row r="5436" customFormat="false" ht="13.8" hidden="false" customHeight="false" outlineLevel="0" collapsed="false">
      <c r="A5436" s="92" t="s">
        <v>17</v>
      </c>
      <c r="B5436" s="96" t="n">
        <v>2016</v>
      </c>
      <c r="C5436" s="96" t="s">
        <v>49</v>
      </c>
      <c r="D5436" s="96" t="s">
        <v>168</v>
      </c>
      <c r="E5436" s="96" t="s">
        <v>173</v>
      </c>
      <c r="F5436" s="96" t="s">
        <v>68</v>
      </c>
      <c r="G5436" s="96" t="s">
        <v>104</v>
      </c>
      <c r="H5436" s="96" t="s">
        <v>17</v>
      </c>
      <c r="I5436" s="97" t="n">
        <v>1</v>
      </c>
      <c r="J5436" s="96" t="n">
        <v>8179</v>
      </c>
      <c r="K5436" s="96" t="n">
        <v>106</v>
      </c>
      <c r="L5436" s="98" t="n">
        <f aca="false">J5436/$J$11499*100</f>
        <v>0.0129607132242932</v>
      </c>
      <c r="M5436" s="6" t="n">
        <f aca="false">J5436*K5436</f>
        <v>866974</v>
      </c>
      <c r="N5436" s="72" t="n">
        <f aca="false">M5436/$M$11499*100</f>
        <v>0.0127660049565374</v>
      </c>
    </row>
    <row r="5437" customFormat="false" ht="13.8" hidden="false" customHeight="false" outlineLevel="0" collapsed="false">
      <c r="A5437" s="92" t="s">
        <v>30</v>
      </c>
      <c r="B5437" s="9" t="n">
        <v>2016</v>
      </c>
      <c r="C5437" s="9" t="s">
        <v>49</v>
      </c>
      <c r="D5437" s="9" t="s">
        <v>168</v>
      </c>
      <c r="E5437" s="9" t="s">
        <v>173</v>
      </c>
      <c r="F5437" s="9" t="s">
        <v>68</v>
      </c>
      <c r="G5437" s="9" t="s">
        <v>108</v>
      </c>
      <c r="H5437" s="9" t="s">
        <v>30</v>
      </c>
      <c r="I5437" s="99" t="n">
        <v>0.75</v>
      </c>
      <c r="J5437" s="9" t="n">
        <v>4383</v>
      </c>
      <c r="K5437" s="9" t="n">
        <v>83.25</v>
      </c>
      <c r="L5437" s="98" t="n">
        <f aca="false">J5437/$J$11499*100</f>
        <v>0.00694544639467868</v>
      </c>
      <c r="M5437" s="6" t="n">
        <f aca="false">J5437*K5437</f>
        <v>364884.75</v>
      </c>
      <c r="N5437" s="72" t="n">
        <f aca="false">M5437/$M$11499*100</f>
        <v>0.00537284915933455</v>
      </c>
    </row>
    <row r="5438" customFormat="false" ht="13.8" hidden="false" customHeight="false" outlineLevel="0" collapsed="false">
      <c r="A5438" s="92" t="s">
        <v>109</v>
      </c>
      <c r="B5438" s="96" t="n">
        <v>2016</v>
      </c>
      <c r="C5438" s="96" t="s">
        <v>49</v>
      </c>
      <c r="D5438" s="96" t="s">
        <v>168</v>
      </c>
      <c r="E5438" s="96" t="s">
        <v>173</v>
      </c>
      <c r="F5438" s="96" t="s">
        <v>68</v>
      </c>
      <c r="G5438" s="96" t="s">
        <v>108</v>
      </c>
      <c r="H5438" s="96" t="s">
        <v>109</v>
      </c>
      <c r="I5438" s="97" t="n">
        <v>0.33</v>
      </c>
      <c r="J5438" s="96" t="n">
        <v>4409</v>
      </c>
      <c r="K5438" s="96" t="n">
        <v>36.63</v>
      </c>
      <c r="L5438" s="98" t="n">
        <f aca="false">J5438/$J$11499*100</f>
        <v>0.00698664685241576</v>
      </c>
      <c r="M5438" s="6" t="n">
        <f aca="false">J5438*K5438</f>
        <v>161501.67</v>
      </c>
      <c r="N5438" s="72" t="n">
        <f aca="false">M5438/$M$11499*100</f>
        <v>0.00237807721997323</v>
      </c>
    </row>
    <row r="5439" customFormat="false" ht="13.8" hidden="false" customHeight="false" outlineLevel="0" collapsed="false">
      <c r="A5439" s="92" t="s">
        <v>14</v>
      </c>
      <c r="B5439" s="9" t="n">
        <v>2016</v>
      </c>
      <c r="C5439" s="9" t="s">
        <v>49</v>
      </c>
      <c r="D5439" s="9" t="s">
        <v>168</v>
      </c>
      <c r="E5439" s="9" t="s">
        <v>173</v>
      </c>
      <c r="F5439" s="9" t="s">
        <v>68</v>
      </c>
      <c r="G5439" s="9" t="s">
        <v>114</v>
      </c>
      <c r="H5439" s="9" t="s">
        <v>14</v>
      </c>
      <c r="I5439" s="99" t="n">
        <v>0.5</v>
      </c>
      <c r="J5439" s="9" t="n">
        <v>7726</v>
      </c>
      <c r="K5439" s="9" t="n">
        <v>61.5</v>
      </c>
      <c r="L5439" s="98" t="n">
        <f aca="false">J5439/$J$11499*100</f>
        <v>0.0122428744798739</v>
      </c>
      <c r="M5439" s="6" t="n">
        <f aca="false">J5439*K5439</f>
        <v>475149</v>
      </c>
      <c r="N5439" s="72" t="n">
        <f aca="false">M5439/$M$11499*100</f>
        <v>0.0069964664327809</v>
      </c>
    </row>
    <row r="5440" customFormat="false" ht="13.8" hidden="false" customHeight="false" outlineLevel="0" collapsed="false">
      <c r="A5440" s="92" t="s">
        <v>122</v>
      </c>
      <c r="B5440" s="96" t="n">
        <v>2016</v>
      </c>
      <c r="C5440" s="96" t="s">
        <v>49</v>
      </c>
      <c r="D5440" s="96" t="s">
        <v>168</v>
      </c>
      <c r="E5440" s="96" t="s">
        <v>173</v>
      </c>
      <c r="F5440" s="96" t="s">
        <v>68</v>
      </c>
      <c r="G5440" s="96" t="s">
        <v>120</v>
      </c>
      <c r="H5440" s="96" t="s">
        <v>122</v>
      </c>
      <c r="I5440" s="97" t="n">
        <v>0.5</v>
      </c>
      <c r="J5440" s="96" t="n">
        <v>9737</v>
      </c>
      <c r="K5440" s="96" t="n">
        <v>64.5</v>
      </c>
      <c r="L5440" s="98" t="n">
        <f aca="false">J5440/$J$11499*100</f>
        <v>0.0154295714225385</v>
      </c>
      <c r="M5440" s="6" t="n">
        <f aca="false">J5440*K5440</f>
        <v>628036.5</v>
      </c>
      <c r="N5440" s="72" t="n">
        <f aca="false">M5440/$M$11499*100</f>
        <v>0.00924770185944031</v>
      </c>
    </row>
    <row r="5441" customFormat="false" ht="13.8" hidden="false" customHeight="false" outlineLevel="0" collapsed="false">
      <c r="A5441" s="92" t="s">
        <v>24</v>
      </c>
      <c r="B5441" s="9" t="n">
        <v>2016</v>
      </c>
      <c r="C5441" s="9" t="s">
        <v>49</v>
      </c>
      <c r="D5441" s="9" t="s">
        <v>168</v>
      </c>
      <c r="E5441" s="9" t="s">
        <v>173</v>
      </c>
      <c r="F5441" s="9" t="s">
        <v>68</v>
      </c>
      <c r="G5441" s="9" t="s">
        <v>120</v>
      </c>
      <c r="H5441" s="9" t="s">
        <v>24</v>
      </c>
      <c r="I5441" s="99" t="n">
        <v>0.5</v>
      </c>
      <c r="J5441" s="9" t="n">
        <v>2262</v>
      </c>
      <c r="K5441" s="9" t="n">
        <v>64.5</v>
      </c>
      <c r="L5441" s="98" t="n">
        <f aca="false">J5441/$J$11499*100</f>
        <v>0.00358443982312643</v>
      </c>
      <c r="M5441" s="6" t="n">
        <f aca="false">J5441*K5441</f>
        <v>145899</v>
      </c>
      <c r="N5441" s="72" t="n">
        <f aca="false">M5441/$M$11499*100</f>
        <v>0.0021483312730876</v>
      </c>
    </row>
    <row r="5442" customFormat="false" ht="13.8" hidden="false" customHeight="false" outlineLevel="0" collapsed="false">
      <c r="A5442" s="92" t="s">
        <v>12</v>
      </c>
      <c r="B5442" s="96" t="n">
        <v>2016</v>
      </c>
      <c r="C5442" s="96" t="s">
        <v>49</v>
      </c>
      <c r="D5442" s="96" t="s">
        <v>168</v>
      </c>
      <c r="E5442" s="96" t="s">
        <v>173</v>
      </c>
      <c r="F5442" s="96" t="s">
        <v>68</v>
      </c>
      <c r="G5442" s="96" t="s">
        <v>120</v>
      </c>
      <c r="H5442" s="96" t="s">
        <v>12</v>
      </c>
      <c r="I5442" s="97" t="n">
        <v>0.5</v>
      </c>
      <c r="J5442" s="96" t="n">
        <v>8695</v>
      </c>
      <c r="K5442" s="96" t="n">
        <v>64.5</v>
      </c>
      <c r="L5442" s="98" t="n">
        <f aca="false">J5442/$J$11499*100</f>
        <v>0.0137783838470753</v>
      </c>
      <c r="M5442" s="6" t="n">
        <f aca="false">J5442*K5442</f>
        <v>560827.5</v>
      </c>
      <c r="N5442" s="72" t="n">
        <f aca="false">M5442/$M$11499*100</f>
        <v>0.00825806384593134</v>
      </c>
    </row>
    <row r="5443" customFormat="false" ht="13.8" hidden="false" customHeight="false" outlineLevel="0" collapsed="false">
      <c r="A5443" s="92" t="s">
        <v>126</v>
      </c>
      <c r="B5443" s="9" t="n">
        <v>2016</v>
      </c>
      <c r="C5443" s="9" t="s">
        <v>49</v>
      </c>
      <c r="D5443" s="9" t="s">
        <v>168</v>
      </c>
      <c r="E5443" s="9" t="s">
        <v>173</v>
      </c>
      <c r="F5443" s="9" t="s">
        <v>68</v>
      </c>
      <c r="G5443" s="9" t="s">
        <v>120</v>
      </c>
      <c r="H5443" s="9" t="s">
        <v>126</v>
      </c>
      <c r="I5443" s="99" t="n">
        <v>0.5</v>
      </c>
      <c r="J5443" s="9" t="n">
        <v>9574</v>
      </c>
      <c r="K5443" s="9" t="n">
        <v>64.5</v>
      </c>
      <c r="L5443" s="98" t="n">
        <f aca="false">J5443/$J$11499*100</f>
        <v>0.0151712762451868</v>
      </c>
      <c r="M5443" s="6" t="n">
        <f aca="false">J5443*K5443</f>
        <v>617523</v>
      </c>
      <c r="N5443" s="72" t="n">
        <f aca="false">M5443/$M$11499*100</f>
        <v>0.00909289284197202</v>
      </c>
    </row>
    <row r="5444" customFormat="false" ht="13.8" hidden="false" customHeight="false" outlineLevel="0" collapsed="false">
      <c r="A5444" s="92" t="s">
        <v>15</v>
      </c>
      <c r="B5444" s="96" t="n">
        <v>2016</v>
      </c>
      <c r="C5444" s="96" t="s">
        <v>49</v>
      </c>
      <c r="D5444" s="96" t="s">
        <v>168</v>
      </c>
      <c r="E5444" s="96" t="s">
        <v>173</v>
      </c>
      <c r="F5444" s="96" t="s">
        <v>68</v>
      </c>
      <c r="G5444" s="96" t="s">
        <v>120</v>
      </c>
      <c r="H5444" s="96" t="s">
        <v>15</v>
      </c>
      <c r="I5444" s="97" t="n">
        <v>0.5</v>
      </c>
      <c r="J5444" s="96" t="n">
        <v>5407</v>
      </c>
      <c r="K5444" s="96" t="n">
        <v>64.5</v>
      </c>
      <c r="L5444" s="98" t="n">
        <f aca="false">J5444/$J$11499*100</f>
        <v>0.00856811057632389</v>
      </c>
      <c r="M5444" s="6" t="n">
        <f aca="false">J5444*K5444</f>
        <v>348751.5</v>
      </c>
      <c r="N5444" s="72" t="n">
        <f aca="false">M5444/$M$11499*100</f>
        <v>0.00513529053650958</v>
      </c>
    </row>
    <row r="5445" customFormat="false" ht="13.8" hidden="false" customHeight="false" outlineLevel="0" collapsed="false">
      <c r="A5445" s="92" t="s">
        <v>25</v>
      </c>
      <c r="B5445" s="9" t="n">
        <v>2016</v>
      </c>
      <c r="C5445" s="9" t="s">
        <v>49</v>
      </c>
      <c r="D5445" s="9" t="s">
        <v>168</v>
      </c>
      <c r="E5445" s="9" t="s">
        <v>173</v>
      </c>
      <c r="F5445" s="9" t="s">
        <v>68</v>
      </c>
      <c r="G5445" s="9" t="s">
        <v>120</v>
      </c>
      <c r="H5445" s="9" t="s">
        <v>25</v>
      </c>
      <c r="I5445" s="99" t="n">
        <v>0.5</v>
      </c>
      <c r="J5445" s="9" t="n">
        <v>8962</v>
      </c>
      <c r="K5445" s="9" t="n">
        <v>64.5</v>
      </c>
      <c r="L5445" s="98" t="n">
        <f aca="false">J5445/$J$11499*100</f>
        <v>0.0142014808553754</v>
      </c>
      <c r="M5445" s="6" t="n">
        <f aca="false">J5445*K5445</f>
        <v>578049</v>
      </c>
      <c r="N5445" s="72" t="n">
        <f aca="false">M5445/$M$11499*100</f>
        <v>0.00851164671503585</v>
      </c>
    </row>
    <row r="5446" customFormat="false" ht="13.8" hidden="false" customHeight="false" outlineLevel="0" collapsed="false">
      <c r="A5446" s="92" t="s">
        <v>23</v>
      </c>
      <c r="B5446" s="96" t="n">
        <v>2016</v>
      </c>
      <c r="C5446" s="96" t="s">
        <v>49</v>
      </c>
      <c r="D5446" s="96" t="s">
        <v>168</v>
      </c>
      <c r="E5446" s="96" t="s">
        <v>173</v>
      </c>
      <c r="F5446" s="96" t="s">
        <v>68</v>
      </c>
      <c r="G5446" s="96" t="s">
        <v>120</v>
      </c>
      <c r="H5446" s="96" t="s">
        <v>23</v>
      </c>
      <c r="I5446" s="97" t="n">
        <v>0.5</v>
      </c>
      <c r="J5446" s="96" t="n">
        <v>4715</v>
      </c>
      <c r="K5446" s="96" t="n">
        <v>64.5</v>
      </c>
      <c r="L5446" s="98" t="n">
        <f aca="false">J5446/$J$11499*100</f>
        <v>0.00747154454732146</v>
      </c>
      <c r="M5446" s="6" t="n">
        <f aca="false">J5446*K5446</f>
        <v>304117.5</v>
      </c>
      <c r="N5446" s="72" t="n">
        <f aca="false">M5446/$M$11499*100</f>
        <v>0.0044780645236994</v>
      </c>
    </row>
    <row r="5447" customFormat="false" ht="13.8" hidden="false" customHeight="false" outlineLevel="0" collapsed="false">
      <c r="A5447" s="92" t="s">
        <v>33</v>
      </c>
      <c r="B5447" s="9" t="n">
        <v>2016</v>
      </c>
      <c r="C5447" s="9" t="s">
        <v>49</v>
      </c>
      <c r="D5447" s="9" t="s">
        <v>168</v>
      </c>
      <c r="E5447" s="9" t="s">
        <v>208</v>
      </c>
      <c r="F5447" s="9" t="s">
        <v>68</v>
      </c>
      <c r="G5447" s="9" t="s">
        <v>130</v>
      </c>
      <c r="H5447" s="9" t="s">
        <v>33</v>
      </c>
      <c r="I5447" s="99" t="n">
        <v>0.5</v>
      </c>
      <c r="J5447" s="9" t="n">
        <v>2587</v>
      </c>
      <c r="K5447" s="9" t="n">
        <v>25</v>
      </c>
      <c r="L5447" s="98" t="n">
        <f aca="false">J5447/$J$11499*100</f>
        <v>0.00409944554484</v>
      </c>
      <c r="M5447" s="6" t="n">
        <f aca="false">J5447*K5447</f>
        <v>64675</v>
      </c>
      <c r="N5447" s="72" t="n">
        <f aca="false">M5447/$M$11499*100</f>
        <v>0.000952325410639831</v>
      </c>
    </row>
    <row r="5448" customFormat="false" ht="13.8" hidden="false" customHeight="false" outlineLevel="0" collapsed="false">
      <c r="A5448" s="92" t="s">
        <v>13</v>
      </c>
      <c r="B5448" s="96" t="n">
        <v>2016</v>
      </c>
      <c r="C5448" s="96" t="s">
        <v>49</v>
      </c>
      <c r="D5448" s="96" t="s">
        <v>168</v>
      </c>
      <c r="E5448" s="96" t="s">
        <v>208</v>
      </c>
      <c r="F5448" s="96" t="s">
        <v>68</v>
      </c>
      <c r="G5448" s="96" t="s">
        <v>133</v>
      </c>
      <c r="H5448" s="96" t="s">
        <v>13</v>
      </c>
      <c r="I5448" s="97" t="n">
        <v>0.5</v>
      </c>
      <c r="J5448" s="96" t="n">
        <v>9885</v>
      </c>
      <c r="K5448" s="96" t="n">
        <v>28</v>
      </c>
      <c r="L5448" s="98" t="n">
        <f aca="false">J5448/$J$11499*100</f>
        <v>0.0156640971050419</v>
      </c>
      <c r="M5448" s="6" t="n">
        <f aca="false">J5448*K5448</f>
        <v>276780</v>
      </c>
      <c r="N5448" s="72" t="n">
        <f aca="false">M5448/$M$11499*100</f>
        <v>0.00407552573880004</v>
      </c>
    </row>
    <row r="5449" customFormat="false" ht="13.8" hidden="false" customHeight="false" outlineLevel="0" collapsed="false">
      <c r="A5449" s="92" t="s">
        <v>18</v>
      </c>
      <c r="B5449" s="9" t="n">
        <v>2016</v>
      </c>
      <c r="C5449" s="9" t="s">
        <v>49</v>
      </c>
      <c r="D5449" s="9" t="s">
        <v>168</v>
      </c>
      <c r="E5449" s="9" t="s">
        <v>208</v>
      </c>
      <c r="F5449" s="9" t="s">
        <v>68</v>
      </c>
      <c r="G5449" s="9" t="s">
        <v>133</v>
      </c>
      <c r="H5449" s="9" t="s">
        <v>18</v>
      </c>
      <c r="I5449" s="99" t="n">
        <v>1</v>
      </c>
      <c r="J5449" s="9" t="n">
        <v>3681</v>
      </c>
      <c r="K5449" s="9" t="n">
        <v>56</v>
      </c>
      <c r="L5449" s="98" t="n">
        <f aca="false">J5449/$J$11499*100</f>
        <v>0.00583303403577737</v>
      </c>
      <c r="M5449" s="6" t="n">
        <f aca="false">J5449*K5449</f>
        <v>206136</v>
      </c>
      <c r="N5449" s="72" t="n">
        <f aca="false">M5449/$M$11499*100</f>
        <v>0.00303530809196215</v>
      </c>
    </row>
    <row r="5450" customFormat="false" ht="13.8" hidden="false" customHeight="false" outlineLevel="0" collapsed="false">
      <c r="A5450" s="92" t="s">
        <v>136</v>
      </c>
      <c r="B5450" s="96" t="n">
        <v>2016</v>
      </c>
      <c r="C5450" s="96" t="s">
        <v>49</v>
      </c>
      <c r="D5450" s="96" t="s">
        <v>168</v>
      </c>
      <c r="E5450" s="96" t="s">
        <v>208</v>
      </c>
      <c r="F5450" s="96" t="s">
        <v>68</v>
      </c>
      <c r="G5450" s="96" t="s">
        <v>135</v>
      </c>
      <c r="H5450" s="96" t="s">
        <v>136</v>
      </c>
      <c r="I5450" s="97" t="n">
        <v>0.5</v>
      </c>
      <c r="J5450" s="96" t="n">
        <v>1139</v>
      </c>
      <c r="K5450" s="96" t="n">
        <v>29.5</v>
      </c>
      <c r="L5450" s="98" t="n">
        <f aca="false">J5450/$J$11499*100</f>
        <v>0.00180489697548232</v>
      </c>
      <c r="M5450" s="6" t="n">
        <f aca="false">J5450*K5450</f>
        <v>33600.5</v>
      </c>
      <c r="N5450" s="72" t="n">
        <f aca="false">M5450/$M$11499*100</f>
        <v>0.000494760107618147</v>
      </c>
    </row>
    <row r="5451" customFormat="false" ht="13.8" hidden="false" customHeight="false" outlineLevel="0" collapsed="false">
      <c r="A5451" s="92" t="s">
        <v>16</v>
      </c>
      <c r="B5451" s="9" t="n">
        <v>2016</v>
      </c>
      <c r="C5451" s="9" t="s">
        <v>49</v>
      </c>
      <c r="D5451" s="9" t="s">
        <v>168</v>
      </c>
      <c r="E5451" s="9" t="s">
        <v>208</v>
      </c>
      <c r="F5451" s="9" t="s">
        <v>68</v>
      </c>
      <c r="G5451" s="9" t="s">
        <v>135</v>
      </c>
      <c r="H5451" s="9" t="s">
        <v>16</v>
      </c>
      <c r="I5451" s="99" t="n">
        <v>0.5</v>
      </c>
      <c r="J5451" s="9" t="n">
        <v>5506</v>
      </c>
      <c r="K5451" s="9" t="n">
        <v>29.5</v>
      </c>
      <c r="L5451" s="98" t="n">
        <f aca="false">J5451/$J$11499*100</f>
        <v>0.00872498924232279</v>
      </c>
      <c r="M5451" s="6" t="n">
        <f aca="false">J5451*K5451</f>
        <v>162427</v>
      </c>
      <c r="N5451" s="72" t="n">
        <f aca="false">M5451/$M$11499*100</f>
        <v>0.00239170250442978</v>
      </c>
    </row>
    <row r="5452" customFormat="false" ht="13.8" hidden="false" customHeight="false" outlineLevel="0" collapsed="false">
      <c r="A5452" s="92" t="s">
        <v>138</v>
      </c>
      <c r="B5452" s="96" t="n">
        <v>2016</v>
      </c>
      <c r="C5452" s="96" t="s">
        <v>49</v>
      </c>
      <c r="D5452" s="96" t="s">
        <v>168</v>
      </c>
      <c r="E5452" s="96" t="s">
        <v>208</v>
      </c>
      <c r="F5452" s="96" t="s">
        <v>68</v>
      </c>
      <c r="G5452" s="96" t="s">
        <v>137</v>
      </c>
      <c r="H5452" s="96" t="s">
        <v>138</v>
      </c>
      <c r="I5452" s="97" t="n">
        <v>0.5</v>
      </c>
      <c r="J5452" s="96" t="n">
        <v>6448</v>
      </c>
      <c r="K5452" s="96" t="n">
        <v>31</v>
      </c>
      <c r="L5452" s="98" t="n">
        <f aca="false">J5452/$J$11499*100</f>
        <v>0.0102177135187972</v>
      </c>
      <c r="M5452" s="6" t="n">
        <f aca="false">J5452*K5452</f>
        <v>199888</v>
      </c>
      <c r="N5452" s="72" t="n">
        <f aca="false">M5452/$M$11499*100</f>
        <v>0.00294330764100463</v>
      </c>
    </row>
    <row r="5453" customFormat="false" ht="13.8" hidden="false" customHeight="false" outlineLevel="0" collapsed="false">
      <c r="A5453" s="92" t="s">
        <v>141</v>
      </c>
      <c r="B5453" s="9" t="n">
        <v>2016</v>
      </c>
      <c r="C5453" s="9" t="s">
        <v>49</v>
      </c>
      <c r="D5453" s="9" t="s">
        <v>168</v>
      </c>
      <c r="E5453" s="9" t="s">
        <v>208</v>
      </c>
      <c r="F5453" s="9" t="s">
        <v>68</v>
      </c>
      <c r="G5453" s="9" t="s">
        <v>66</v>
      </c>
      <c r="H5453" s="9" t="s">
        <v>141</v>
      </c>
      <c r="I5453" s="99" t="n">
        <v>0.5</v>
      </c>
      <c r="J5453" s="9" t="n">
        <v>4071</v>
      </c>
      <c r="K5453" s="9" t="n">
        <v>32.5</v>
      </c>
      <c r="L5453" s="98" t="n">
        <f aca="false">J5453/$J$11499*100</f>
        <v>0.00645104090183365</v>
      </c>
      <c r="M5453" s="6" t="n">
        <f aca="false">J5453*K5453</f>
        <v>132307.5</v>
      </c>
      <c r="N5453" s="72" t="n">
        <f aca="false">M5453/$M$11499*100</f>
        <v>0.00194819937020842</v>
      </c>
    </row>
    <row r="5454" customFormat="false" ht="13.8" hidden="false" customHeight="false" outlineLevel="0" collapsed="false">
      <c r="A5454" s="92" t="s">
        <v>71</v>
      </c>
      <c r="B5454" s="96" t="n">
        <v>2016</v>
      </c>
      <c r="C5454" s="96" t="s">
        <v>49</v>
      </c>
      <c r="D5454" s="96" t="s">
        <v>168</v>
      </c>
      <c r="E5454" s="96" t="s">
        <v>208</v>
      </c>
      <c r="F5454" s="96" t="s">
        <v>68</v>
      </c>
      <c r="G5454" s="96" t="s">
        <v>69</v>
      </c>
      <c r="H5454" s="96" t="s">
        <v>71</v>
      </c>
      <c r="I5454" s="97" t="n">
        <v>1</v>
      </c>
      <c r="J5454" s="96" t="n">
        <v>2515</v>
      </c>
      <c r="K5454" s="96" t="n">
        <v>68</v>
      </c>
      <c r="L5454" s="98" t="n">
        <f aca="false">J5454/$J$11499*100</f>
        <v>0.00398535196956807</v>
      </c>
      <c r="M5454" s="6" t="n">
        <f aca="false">J5454*K5454</f>
        <v>171020</v>
      </c>
      <c r="N5454" s="72" t="n">
        <f aca="false">M5454/$M$11499*100</f>
        <v>0.00251823257406454</v>
      </c>
    </row>
    <row r="5455" customFormat="false" ht="13.8" hidden="false" customHeight="false" outlineLevel="0" collapsed="false">
      <c r="A5455" s="92" t="s">
        <v>76</v>
      </c>
      <c r="B5455" s="9" t="n">
        <v>2016</v>
      </c>
      <c r="C5455" s="9" t="s">
        <v>49</v>
      </c>
      <c r="D5455" s="9" t="s">
        <v>168</v>
      </c>
      <c r="E5455" s="9" t="s">
        <v>208</v>
      </c>
      <c r="F5455" s="9" t="s">
        <v>68</v>
      </c>
      <c r="G5455" s="9" t="s">
        <v>75</v>
      </c>
      <c r="H5455" s="9" t="s">
        <v>76</v>
      </c>
      <c r="I5455" s="99" t="n">
        <v>0.5</v>
      </c>
      <c r="J5455" s="9" t="n">
        <v>3750</v>
      </c>
      <c r="K5455" s="9" t="n">
        <v>35.5</v>
      </c>
      <c r="L5455" s="98" t="n">
        <f aca="false">J5455/$J$11499*100</f>
        <v>0.00594237371207963</v>
      </c>
      <c r="M5455" s="6" t="n">
        <f aca="false">J5455*K5455</f>
        <v>133125</v>
      </c>
      <c r="N5455" s="72" t="n">
        <f aca="false">M5455/$M$11499*100</f>
        <v>0.00196023688119718</v>
      </c>
    </row>
    <row r="5456" customFormat="false" ht="13.8" hidden="false" customHeight="false" outlineLevel="0" collapsed="false">
      <c r="A5456" s="92" t="s">
        <v>80</v>
      </c>
      <c r="B5456" s="96" t="n">
        <v>2016</v>
      </c>
      <c r="C5456" s="96" t="s">
        <v>49</v>
      </c>
      <c r="D5456" s="96" t="s">
        <v>168</v>
      </c>
      <c r="E5456" s="96" t="s">
        <v>208</v>
      </c>
      <c r="F5456" s="96" t="s">
        <v>68</v>
      </c>
      <c r="G5456" s="96" t="s">
        <v>75</v>
      </c>
      <c r="H5456" s="96" t="s">
        <v>80</v>
      </c>
      <c r="I5456" s="97" t="n">
        <v>0.5</v>
      </c>
      <c r="J5456" s="96" t="n">
        <v>2495</v>
      </c>
      <c r="K5456" s="96" t="n">
        <v>35.5</v>
      </c>
      <c r="L5456" s="98" t="n">
        <f aca="false">J5456/$J$11499*100</f>
        <v>0.00395365930977032</v>
      </c>
      <c r="M5456" s="6" t="n">
        <f aca="false">J5456*K5456</f>
        <v>88572.5</v>
      </c>
      <c r="N5456" s="72" t="n">
        <f aca="false">M5456/$M$11499*100</f>
        <v>0.00130421093828986</v>
      </c>
    </row>
    <row r="5457" customFormat="false" ht="13.8" hidden="false" customHeight="false" outlineLevel="0" collapsed="false">
      <c r="A5457" s="92" t="s">
        <v>78</v>
      </c>
      <c r="B5457" s="9" t="n">
        <v>2016</v>
      </c>
      <c r="C5457" s="9" t="s">
        <v>49</v>
      </c>
      <c r="D5457" s="9" t="s">
        <v>168</v>
      </c>
      <c r="E5457" s="9" t="s">
        <v>208</v>
      </c>
      <c r="F5457" s="9" t="s">
        <v>68</v>
      </c>
      <c r="G5457" s="9" t="s">
        <v>75</v>
      </c>
      <c r="H5457" s="9" t="s">
        <v>78</v>
      </c>
      <c r="I5457" s="99" t="n">
        <v>0.5</v>
      </c>
      <c r="J5457" s="9" t="n">
        <v>3445</v>
      </c>
      <c r="K5457" s="9" t="n">
        <v>35.5</v>
      </c>
      <c r="L5457" s="98" t="n">
        <f aca="false">J5457/$J$11499*100</f>
        <v>0.00545906065016382</v>
      </c>
      <c r="M5457" s="6" t="n">
        <f aca="false">J5457*K5457</f>
        <v>122297.5</v>
      </c>
      <c r="N5457" s="72" t="n">
        <f aca="false">M5457/$M$11499*100</f>
        <v>0.00180080428152647</v>
      </c>
    </row>
    <row r="5458" customFormat="false" ht="13.8" hidden="false" customHeight="false" outlineLevel="0" collapsed="false">
      <c r="A5458" s="92" t="s">
        <v>84</v>
      </c>
      <c r="B5458" s="96" t="n">
        <v>2016</v>
      </c>
      <c r="C5458" s="96" t="s">
        <v>49</v>
      </c>
      <c r="D5458" s="96" t="s">
        <v>168</v>
      </c>
      <c r="E5458" s="96" t="s">
        <v>208</v>
      </c>
      <c r="F5458" s="96" t="s">
        <v>68</v>
      </c>
      <c r="G5458" s="96" t="s">
        <v>57</v>
      </c>
      <c r="H5458" s="96" t="s">
        <v>84</v>
      </c>
      <c r="I5458" s="97" t="n">
        <v>0.33</v>
      </c>
      <c r="J5458" s="96" t="n">
        <v>1507</v>
      </c>
      <c r="K5458" s="96" t="n">
        <v>26.07</v>
      </c>
      <c r="L5458" s="98" t="n">
        <f aca="false">J5458/$J$11499*100</f>
        <v>0.00238804191576107</v>
      </c>
      <c r="M5458" s="6" t="n">
        <f aca="false">J5458*K5458</f>
        <v>39287.49</v>
      </c>
      <c r="N5458" s="72" t="n">
        <f aca="false">M5458/$M$11499*100</f>
        <v>0.000578499807456641</v>
      </c>
    </row>
    <row r="5459" customFormat="false" ht="13.8" hidden="false" customHeight="false" outlineLevel="0" collapsed="false">
      <c r="A5459" s="92" t="s">
        <v>85</v>
      </c>
      <c r="B5459" s="9" t="n">
        <v>2016</v>
      </c>
      <c r="C5459" s="9" t="s">
        <v>49</v>
      </c>
      <c r="D5459" s="9" t="s">
        <v>168</v>
      </c>
      <c r="E5459" s="9" t="s">
        <v>208</v>
      </c>
      <c r="F5459" s="9" t="s">
        <v>68</v>
      </c>
      <c r="G5459" s="9" t="s">
        <v>57</v>
      </c>
      <c r="H5459" s="9" t="s">
        <v>85</v>
      </c>
      <c r="I5459" s="99" t="n">
        <v>0.5</v>
      </c>
      <c r="J5459" s="9" t="n">
        <v>6363</v>
      </c>
      <c r="K5459" s="9" t="n">
        <v>39.5</v>
      </c>
      <c r="L5459" s="98" t="n">
        <f aca="false">J5459/$J$11499*100</f>
        <v>0.0100830197146567</v>
      </c>
      <c r="M5459" s="6" t="n">
        <f aca="false">J5459*K5459</f>
        <v>251338.5</v>
      </c>
      <c r="N5459" s="72" t="n">
        <f aca="false">M5459/$M$11499*100</f>
        <v>0.00370090514452415</v>
      </c>
    </row>
    <row r="5460" customFormat="false" ht="13.8" hidden="false" customHeight="false" outlineLevel="0" collapsed="false">
      <c r="A5460" s="92" t="s">
        <v>86</v>
      </c>
      <c r="B5460" s="96" t="n">
        <v>2016</v>
      </c>
      <c r="C5460" s="96" t="s">
        <v>49</v>
      </c>
      <c r="D5460" s="96" t="s">
        <v>168</v>
      </c>
      <c r="E5460" s="96" t="s">
        <v>208</v>
      </c>
      <c r="F5460" s="96" t="s">
        <v>68</v>
      </c>
      <c r="G5460" s="96" t="s">
        <v>57</v>
      </c>
      <c r="H5460" s="96" t="s">
        <v>86</v>
      </c>
      <c r="I5460" s="97" t="n">
        <v>0.5</v>
      </c>
      <c r="J5460" s="96" t="n">
        <v>3176</v>
      </c>
      <c r="K5460" s="96" t="n">
        <v>39.5</v>
      </c>
      <c r="L5460" s="98" t="n">
        <f aca="false">J5460/$J$11499*100</f>
        <v>0.00503279437588398</v>
      </c>
      <c r="M5460" s="6" t="n">
        <f aca="false">J5460*K5460</f>
        <v>125452</v>
      </c>
      <c r="N5460" s="72" t="n">
        <f aca="false">M5460/$M$11499*100</f>
        <v>0.0018472536129198</v>
      </c>
    </row>
    <row r="5461" customFormat="false" ht="13.8" hidden="false" customHeight="false" outlineLevel="0" collapsed="false">
      <c r="A5461" s="92" t="s">
        <v>21</v>
      </c>
      <c r="B5461" s="9" t="n">
        <v>2016</v>
      </c>
      <c r="C5461" s="9" t="s">
        <v>49</v>
      </c>
      <c r="D5461" s="9" t="s">
        <v>168</v>
      </c>
      <c r="E5461" s="9" t="s">
        <v>208</v>
      </c>
      <c r="F5461" s="9" t="s">
        <v>68</v>
      </c>
      <c r="G5461" s="9" t="s">
        <v>57</v>
      </c>
      <c r="H5461" s="9" t="s">
        <v>21</v>
      </c>
      <c r="I5461" s="99" t="n">
        <v>1</v>
      </c>
      <c r="J5461" s="9" t="n">
        <v>7377</v>
      </c>
      <c r="K5461" s="9" t="n">
        <v>79</v>
      </c>
      <c r="L5461" s="98" t="n">
        <f aca="false">J5461/$J$11499*100</f>
        <v>0.0116898375664031</v>
      </c>
      <c r="M5461" s="6" t="n">
        <f aca="false">J5461*K5461</f>
        <v>582783</v>
      </c>
      <c r="N5461" s="72" t="n">
        <f aca="false">M5461/$M$11499*100</f>
        <v>0.00858135384289003</v>
      </c>
    </row>
    <row r="5462" customFormat="false" ht="13.8" hidden="false" customHeight="false" outlineLevel="0" collapsed="false">
      <c r="A5462" s="92" t="s">
        <v>87</v>
      </c>
      <c r="B5462" s="96" t="n">
        <v>2016</v>
      </c>
      <c r="C5462" s="96" t="s">
        <v>49</v>
      </c>
      <c r="D5462" s="96" t="s">
        <v>168</v>
      </c>
      <c r="E5462" s="96" t="s">
        <v>208</v>
      </c>
      <c r="F5462" s="96" t="s">
        <v>68</v>
      </c>
      <c r="G5462" s="96" t="s">
        <v>57</v>
      </c>
      <c r="H5462" s="96" t="s">
        <v>87</v>
      </c>
      <c r="I5462" s="97" t="n">
        <v>0.5</v>
      </c>
      <c r="J5462" s="96" t="n">
        <v>1136</v>
      </c>
      <c r="K5462" s="96" t="n">
        <v>39.5</v>
      </c>
      <c r="L5462" s="98" t="n">
        <f aca="false">J5462/$J$11499*100</f>
        <v>0.00180014307651266</v>
      </c>
      <c r="M5462" s="6" t="n">
        <f aca="false">J5462*K5462</f>
        <v>44872</v>
      </c>
      <c r="N5462" s="72" t="n">
        <f aca="false">M5462/$M$11499*100</f>
        <v>0.000660730511422195</v>
      </c>
    </row>
    <row r="5463" customFormat="false" ht="13.8" hidden="false" customHeight="false" outlineLevel="0" collapsed="false">
      <c r="A5463" s="92" t="s">
        <v>34</v>
      </c>
      <c r="B5463" s="9" t="n">
        <v>2016</v>
      </c>
      <c r="C5463" s="9" t="s">
        <v>49</v>
      </c>
      <c r="D5463" s="9" t="s">
        <v>168</v>
      </c>
      <c r="E5463" s="9" t="s">
        <v>208</v>
      </c>
      <c r="F5463" s="9" t="s">
        <v>68</v>
      </c>
      <c r="G5463" s="9" t="s">
        <v>59</v>
      </c>
      <c r="H5463" s="9" t="s">
        <v>34</v>
      </c>
      <c r="I5463" s="99" t="n">
        <v>0.5</v>
      </c>
      <c r="J5463" s="9" t="n">
        <v>5908</v>
      </c>
      <c r="K5463" s="9" t="n">
        <v>41.5</v>
      </c>
      <c r="L5463" s="98" t="n">
        <f aca="false">J5463/$J$11499*100</f>
        <v>0.00936201170425773</v>
      </c>
      <c r="M5463" s="6" t="n">
        <f aca="false">J5463*K5463</f>
        <v>245182</v>
      </c>
      <c r="N5463" s="72" t="n">
        <f aca="false">M5463/$M$11499*100</f>
        <v>0.00361025201131032</v>
      </c>
    </row>
    <row r="5464" customFormat="false" ht="13.8" hidden="false" customHeight="false" outlineLevel="0" collapsed="false">
      <c r="A5464" s="92" t="s">
        <v>19</v>
      </c>
      <c r="B5464" s="96" t="n">
        <v>2016</v>
      </c>
      <c r="C5464" s="96" t="s">
        <v>49</v>
      </c>
      <c r="D5464" s="96" t="s">
        <v>168</v>
      </c>
      <c r="E5464" s="96" t="s">
        <v>208</v>
      </c>
      <c r="F5464" s="96" t="s">
        <v>68</v>
      </c>
      <c r="G5464" s="96" t="s">
        <v>59</v>
      </c>
      <c r="H5464" s="96" t="s">
        <v>19</v>
      </c>
      <c r="I5464" s="97" t="n">
        <v>0.5</v>
      </c>
      <c r="J5464" s="96" t="n">
        <v>3991</v>
      </c>
      <c r="K5464" s="96" t="n">
        <v>41.5</v>
      </c>
      <c r="L5464" s="98" t="n">
        <f aca="false">J5464/$J$11499*100</f>
        <v>0.00632427026264262</v>
      </c>
      <c r="M5464" s="6" t="n">
        <f aca="false">J5464*K5464</f>
        <v>165626.5</v>
      </c>
      <c r="N5464" s="72" t="n">
        <f aca="false">M5464/$M$11499*100</f>
        <v>0.00243881445110689</v>
      </c>
    </row>
    <row r="5465" customFormat="false" ht="13.8" hidden="false" customHeight="false" outlineLevel="0" collapsed="false">
      <c r="A5465" s="92" t="s">
        <v>102</v>
      </c>
      <c r="B5465" s="9" t="n">
        <v>2016</v>
      </c>
      <c r="C5465" s="9" t="s">
        <v>49</v>
      </c>
      <c r="D5465" s="9" t="s">
        <v>168</v>
      </c>
      <c r="E5465" s="9" t="s">
        <v>208</v>
      </c>
      <c r="F5465" s="9" t="s">
        <v>68</v>
      </c>
      <c r="G5465" s="9" t="s">
        <v>61</v>
      </c>
      <c r="H5465" s="9" t="s">
        <v>102</v>
      </c>
      <c r="I5465" s="99" t="n">
        <v>1</v>
      </c>
      <c r="J5465" s="9" t="n">
        <v>3247</v>
      </c>
      <c r="K5465" s="9" t="n">
        <v>96</v>
      </c>
      <c r="L5465" s="98" t="n">
        <f aca="false">J5465/$J$11499*100</f>
        <v>0.00514530331816602</v>
      </c>
      <c r="M5465" s="6" t="n">
        <f aca="false">J5465*K5465</f>
        <v>311712</v>
      </c>
      <c r="N5465" s="72" t="n">
        <f aca="false">M5465/$M$11499*100</f>
        <v>0.00458989189642618</v>
      </c>
    </row>
    <row r="5466" customFormat="false" ht="13.8" hidden="false" customHeight="false" outlineLevel="0" collapsed="false">
      <c r="A5466" s="92" t="s">
        <v>103</v>
      </c>
      <c r="B5466" s="96" t="n">
        <v>2016</v>
      </c>
      <c r="C5466" s="96" t="s">
        <v>49</v>
      </c>
      <c r="D5466" s="96" t="s">
        <v>168</v>
      </c>
      <c r="E5466" s="96" t="s">
        <v>208</v>
      </c>
      <c r="F5466" s="96" t="s">
        <v>68</v>
      </c>
      <c r="G5466" s="96" t="s">
        <v>61</v>
      </c>
      <c r="H5466" s="96" t="s">
        <v>103</v>
      </c>
      <c r="I5466" s="97" t="n">
        <v>0.5</v>
      </c>
      <c r="J5466" s="96" t="n">
        <v>6942</v>
      </c>
      <c r="K5466" s="96" t="n">
        <v>48</v>
      </c>
      <c r="L5466" s="98" t="n">
        <f aca="false">J5466/$J$11499*100</f>
        <v>0.0110005222158018</v>
      </c>
      <c r="M5466" s="6" t="n">
        <f aca="false">J5466*K5466</f>
        <v>333216</v>
      </c>
      <c r="N5466" s="72" t="n">
        <f aca="false">M5466/$M$11499*100</f>
        <v>0.00490653365337088</v>
      </c>
    </row>
    <row r="5467" customFormat="false" ht="13.8" hidden="false" customHeight="false" outlineLevel="0" collapsed="false">
      <c r="A5467" s="92" t="s">
        <v>20</v>
      </c>
      <c r="B5467" s="9" t="n">
        <v>2016</v>
      </c>
      <c r="C5467" s="9" t="s">
        <v>49</v>
      </c>
      <c r="D5467" s="9" t="s">
        <v>168</v>
      </c>
      <c r="E5467" s="9" t="s">
        <v>208</v>
      </c>
      <c r="F5467" s="9" t="s">
        <v>68</v>
      </c>
      <c r="G5467" s="9" t="s">
        <v>61</v>
      </c>
      <c r="H5467" s="9" t="s">
        <v>20</v>
      </c>
      <c r="I5467" s="99" t="n">
        <v>1</v>
      </c>
      <c r="J5467" s="9" t="n">
        <v>8660</v>
      </c>
      <c r="K5467" s="9" t="n">
        <v>96</v>
      </c>
      <c r="L5467" s="98" t="n">
        <f aca="false">J5467/$J$11499*100</f>
        <v>0.0137229216924292</v>
      </c>
      <c r="M5467" s="6" t="n">
        <f aca="false">J5467*K5467</f>
        <v>831360</v>
      </c>
      <c r="N5467" s="72" t="n">
        <f aca="false">M5467/$M$11499*100</f>
        <v>0.0122415964961659</v>
      </c>
    </row>
    <row r="5468" customFormat="false" ht="13.8" hidden="false" customHeight="false" outlineLevel="0" collapsed="false">
      <c r="A5468" s="92" t="s">
        <v>17</v>
      </c>
      <c r="B5468" s="96" t="n">
        <v>2016</v>
      </c>
      <c r="C5468" s="96" t="s">
        <v>49</v>
      </c>
      <c r="D5468" s="96" t="s">
        <v>168</v>
      </c>
      <c r="E5468" s="96" t="s">
        <v>208</v>
      </c>
      <c r="F5468" s="96" t="s">
        <v>68</v>
      </c>
      <c r="G5468" s="96" t="s">
        <v>104</v>
      </c>
      <c r="H5468" s="96" t="s">
        <v>17</v>
      </c>
      <c r="I5468" s="97" t="n">
        <v>1</v>
      </c>
      <c r="J5468" s="96" t="n">
        <v>9486</v>
      </c>
      <c r="K5468" s="96" t="n">
        <v>106</v>
      </c>
      <c r="L5468" s="98" t="n">
        <f aca="false">J5468/$J$11499*100</f>
        <v>0.0150318285420766</v>
      </c>
      <c r="M5468" s="6" t="n">
        <f aca="false">J5468*K5468</f>
        <v>1005516</v>
      </c>
      <c r="N5468" s="72" t="n">
        <f aca="false">M5468/$M$11499*100</f>
        <v>0.0148060059931182</v>
      </c>
    </row>
    <row r="5469" customFormat="false" ht="13.8" hidden="false" customHeight="false" outlineLevel="0" collapsed="false">
      <c r="A5469" s="92" t="s">
        <v>32</v>
      </c>
      <c r="B5469" s="9" t="n">
        <v>2016</v>
      </c>
      <c r="C5469" s="9" t="s">
        <v>49</v>
      </c>
      <c r="D5469" s="9" t="s">
        <v>168</v>
      </c>
      <c r="E5469" s="9" t="s">
        <v>208</v>
      </c>
      <c r="F5469" s="9" t="s">
        <v>68</v>
      </c>
      <c r="G5469" s="9" t="s">
        <v>108</v>
      </c>
      <c r="H5469" s="9" t="s">
        <v>32</v>
      </c>
      <c r="I5469" s="99" t="n">
        <v>0.75</v>
      </c>
      <c r="J5469" s="9" t="n">
        <v>7473</v>
      </c>
      <c r="K5469" s="9" t="n">
        <v>83.25</v>
      </c>
      <c r="L5469" s="98" t="n">
        <f aca="false">J5469/$J$11499*100</f>
        <v>0.0118419623334323</v>
      </c>
      <c r="M5469" s="6" t="n">
        <f aca="false">J5469*K5469</f>
        <v>622127.25</v>
      </c>
      <c r="N5469" s="72" t="n">
        <f aca="false">M5469/$M$11499*100</f>
        <v>0.00916068942909128</v>
      </c>
    </row>
    <row r="5470" customFormat="false" ht="13.8" hidden="false" customHeight="false" outlineLevel="0" collapsed="false">
      <c r="A5470" s="92" t="s">
        <v>30</v>
      </c>
      <c r="B5470" s="96" t="n">
        <v>2016</v>
      </c>
      <c r="C5470" s="96" t="s">
        <v>49</v>
      </c>
      <c r="D5470" s="96" t="s">
        <v>168</v>
      </c>
      <c r="E5470" s="96" t="s">
        <v>208</v>
      </c>
      <c r="F5470" s="96" t="s">
        <v>68</v>
      </c>
      <c r="G5470" s="96" t="s">
        <v>108</v>
      </c>
      <c r="H5470" s="96" t="s">
        <v>30</v>
      </c>
      <c r="I5470" s="97" t="n">
        <v>0.75</v>
      </c>
      <c r="J5470" s="96" t="n">
        <v>3456</v>
      </c>
      <c r="K5470" s="96" t="n">
        <v>83.25</v>
      </c>
      <c r="L5470" s="98" t="n">
        <f aca="false">J5470/$J$11499*100</f>
        <v>0.00547649161305259</v>
      </c>
      <c r="M5470" s="6" t="n">
        <f aca="false">J5470*K5470</f>
        <v>287712</v>
      </c>
      <c r="N5470" s="72" t="n">
        <f aca="false">M5470/$M$11499*100</f>
        <v>0.00423649707840753</v>
      </c>
    </row>
    <row r="5471" customFormat="false" ht="13.8" hidden="false" customHeight="false" outlineLevel="0" collapsed="false">
      <c r="A5471" s="92" t="s">
        <v>110</v>
      </c>
      <c r="B5471" s="9" t="n">
        <v>2016</v>
      </c>
      <c r="C5471" s="9" t="s">
        <v>49</v>
      </c>
      <c r="D5471" s="9" t="s">
        <v>168</v>
      </c>
      <c r="E5471" s="9" t="s">
        <v>208</v>
      </c>
      <c r="F5471" s="9" t="s">
        <v>68</v>
      </c>
      <c r="G5471" s="9" t="s">
        <v>108</v>
      </c>
      <c r="H5471" s="9" t="s">
        <v>110</v>
      </c>
      <c r="I5471" s="99" t="n">
        <v>0.75</v>
      </c>
      <c r="J5471" s="9" t="n">
        <v>2218</v>
      </c>
      <c r="K5471" s="9" t="n">
        <v>83.25</v>
      </c>
      <c r="L5471" s="98" t="n">
        <f aca="false">J5471/$J$11499*100</f>
        <v>0.00351471597157137</v>
      </c>
      <c r="M5471" s="6" t="n">
        <f aca="false">J5471*K5471</f>
        <v>184648.5</v>
      </c>
      <c r="N5471" s="72" t="n">
        <f aca="false">M5471/$M$11499*100</f>
        <v>0.00271890929395483</v>
      </c>
    </row>
    <row r="5472" customFormat="false" ht="13.8" hidden="false" customHeight="false" outlineLevel="0" collapsed="false">
      <c r="A5472" s="92" t="s">
        <v>14</v>
      </c>
      <c r="B5472" s="96" t="n">
        <v>2016</v>
      </c>
      <c r="C5472" s="96" t="s">
        <v>49</v>
      </c>
      <c r="D5472" s="96" t="s">
        <v>168</v>
      </c>
      <c r="E5472" s="96" t="s">
        <v>208</v>
      </c>
      <c r="F5472" s="96" t="s">
        <v>68</v>
      </c>
      <c r="G5472" s="96" t="s">
        <v>114</v>
      </c>
      <c r="H5472" s="96" t="s">
        <v>14</v>
      </c>
      <c r="I5472" s="97" t="n">
        <v>0.5</v>
      </c>
      <c r="J5472" s="96" t="n">
        <v>2099</v>
      </c>
      <c r="K5472" s="96" t="n">
        <v>61.5</v>
      </c>
      <c r="L5472" s="98" t="n">
        <f aca="false">J5472/$J$11499*100</f>
        <v>0.00332614464577471</v>
      </c>
      <c r="M5472" s="6" t="n">
        <f aca="false">J5472*K5472</f>
        <v>129088.5</v>
      </c>
      <c r="N5472" s="72" t="n">
        <f aca="false">M5472/$M$11499*100</f>
        <v>0.00190080029024167</v>
      </c>
    </row>
    <row r="5473" customFormat="false" ht="13.8" hidden="false" customHeight="false" outlineLevel="0" collapsed="false">
      <c r="A5473" s="92" t="s">
        <v>116</v>
      </c>
      <c r="B5473" s="9" t="n">
        <v>2016</v>
      </c>
      <c r="C5473" s="9" t="s">
        <v>49</v>
      </c>
      <c r="D5473" s="9" t="s">
        <v>168</v>
      </c>
      <c r="E5473" s="9" t="s">
        <v>208</v>
      </c>
      <c r="F5473" s="9" t="s">
        <v>68</v>
      </c>
      <c r="G5473" s="9" t="s">
        <v>114</v>
      </c>
      <c r="H5473" s="9" t="s">
        <v>116</v>
      </c>
      <c r="I5473" s="99" t="n">
        <v>1.5</v>
      </c>
      <c r="J5473" s="9" t="n">
        <v>2938</v>
      </c>
      <c r="K5473" s="9" t="n">
        <v>184.5</v>
      </c>
      <c r="L5473" s="98" t="n">
        <f aca="false">J5473/$J$11499*100</f>
        <v>0.00465565172429066</v>
      </c>
      <c r="M5473" s="6" t="n">
        <f aca="false">J5473*K5473</f>
        <v>542061</v>
      </c>
      <c r="N5473" s="72" t="n">
        <f aca="false">M5473/$M$11499*100</f>
        <v>0.00798173118541689</v>
      </c>
    </row>
    <row r="5474" customFormat="false" ht="13.8" hidden="false" customHeight="false" outlineLevel="0" collapsed="false">
      <c r="A5474" s="92" t="s">
        <v>26</v>
      </c>
      <c r="B5474" s="96" t="n">
        <v>2016</v>
      </c>
      <c r="C5474" s="96" t="s">
        <v>49</v>
      </c>
      <c r="D5474" s="96" t="s">
        <v>168</v>
      </c>
      <c r="E5474" s="96" t="s">
        <v>208</v>
      </c>
      <c r="F5474" s="96" t="s">
        <v>68</v>
      </c>
      <c r="G5474" s="96" t="s">
        <v>114</v>
      </c>
      <c r="H5474" s="96" t="s">
        <v>26</v>
      </c>
      <c r="I5474" s="97" t="n">
        <v>0.5</v>
      </c>
      <c r="J5474" s="96" t="n">
        <v>6127</v>
      </c>
      <c r="K5474" s="96" t="n">
        <v>61.5</v>
      </c>
      <c r="L5474" s="98" t="n">
        <f aca="false">J5474/$J$11499*100</f>
        <v>0.00970904632904318</v>
      </c>
      <c r="M5474" s="6" t="n">
        <f aca="false">J5474*K5474</f>
        <v>376810.5</v>
      </c>
      <c r="N5474" s="72" t="n">
        <f aca="false">M5474/$M$11499*100</f>
        <v>0.00554845325312563</v>
      </c>
    </row>
    <row r="5475" customFormat="false" ht="13.8" hidden="false" customHeight="false" outlineLevel="0" collapsed="false">
      <c r="A5475" s="92" t="s">
        <v>24</v>
      </c>
      <c r="B5475" s="9" t="n">
        <v>2016</v>
      </c>
      <c r="C5475" s="9" t="s">
        <v>49</v>
      </c>
      <c r="D5475" s="9" t="s">
        <v>168</v>
      </c>
      <c r="E5475" s="9" t="s">
        <v>208</v>
      </c>
      <c r="F5475" s="9" t="s">
        <v>68</v>
      </c>
      <c r="G5475" s="9" t="s">
        <v>120</v>
      </c>
      <c r="H5475" s="9" t="s">
        <v>24</v>
      </c>
      <c r="I5475" s="99" t="n">
        <v>0.5</v>
      </c>
      <c r="J5475" s="9" t="n">
        <v>2776</v>
      </c>
      <c r="K5475" s="9" t="n">
        <v>64.5</v>
      </c>
      <c r="L5475" s="98" t="n">
        <f aca="false">J5475/$J$11499*100</f>
        <v>0.00439894117992882</v>
      </c>
      <c r="M5475" s="6" t="n">
        <f aca="false">J5475*K5475</f>
        <v>179052</v>
      </c>
      <c r="N5475" s="72" t="n">
        <f aca="false">M5475/$M$11499*100</f>
        <v>0.00263650203982811</v>
      </c>
    </row>
    <row r="5476" customFormat="false" ht="13.8" hidden="false" customHeight="false" outlineLevel="0" collapsed="false">
      <c r="A5476" s="92" t="s">
        <v>12</v>
      </c>
      <c r="B5476" s="96" t="n">
        <v>2016</v>
      </c>
      <c r="C5476" s="96" t="s">
        <v>49</v>
      </c>
      <c r="D5476" s="96" t="s">
        <v>168</v>
      </c>
      <c r="E5476" s="96" t="s">
        <v>208</v>
      </c>
      <c r="F5476" s="96" t="s">
        <v>68</v>
      </c>
      <c r="G5476" s="96" t="s">
        <v>120</v>
      </c>
      <c r="H5476" s="96" t="s">
        <v>12</v>
      </c>
      <c r="I5476" s="97" t="n">
        <v>0.5</v>
      </c>
      <c r="J5476" s="96" t="n">
        <v>1451</v>
      </c>
      <c r="K5476" s="96" t="n">
        <v>64.5</v>
      </c>
      <c r="L5476" s="98" t="n">
        <f aca="false">J5476/$J$11499*100</f>
        <v>0.00229930246832735</v>
      </c>
      <c r="M5476" s="6" t="n">
        <f aca="false">J5476*K5476</f>
        <v>93589.5</v>
      </c>
      <c r="N5476" s="72" t="n">
        <f aca="false">M5476/$M$11499*100</f>
        <v>0.00137808518003984</v>
      </c>
    </row>
    <row r="5477" customFormat="false" ht="13.8" hidden="false" customHeight="false" outlineLevel="0" collapsed="false">
      <c r="A5477" s="92" t="s">
        <v>124</v>
      </c>
      <c r="B5477" s="9" t="n">
        <v>2016</v>
      </c>
      <c r="C5477" s="9" t="s">
        <v>49</v>
      </c>
      <c r="D5477" s="9" t="s">
        <v>168</v>
      </c>
      <c r="E5477" s="9" t="s">
        <v>208</v>
      </c>
      <c r="F5477" s="9" t="s">
        <v>68</v>
      </c>
      <c r="G5477" s="9" t="s">
        <v>120</v>
      </c>
      <c r="H5477" s="9" t="s">
        <v>124</v>
      </c>
      <c r="I5477" s="99" t="n">
        <v>1</v>
      </c>
      <c r="J5477" s="9" t="n">
        <v>7315</v>
      </c>
      <c r="K5477" s="9" t="n">
        <v>129</v>
      </c>
      <c r="L5477" s="98" t="n">
        <f aca="false">J5477/$J$11499*100</f>
        <v>0.01159159032103</v>
      </c>
      <c r="M5477" s="6" t="n">
        <f aca="false">J5477*K5477</f>
        <v>943635</v>
      </c>
      <c r="N5477" s="72" t="n">
        <f aca="false">M5477/$M$11499*100</f>
        <v>0.0138948216292094</v>
      </c>
    </row>
    <row r="5478" customFormat="false" ht="13.8" hidden="false" customHeight="false" outlineLevel="0" collapsed="false">
      <c r="A5478" s="92" t="s">
        <v>22</v>
      </c>
      <c r="B5478" s="96" t="n">
        <v>2016</v>
      </c>
      <c r="C5478" s="96" t="s">
        <v>49</v>
      </c>
      <c r="D5478" s="96" t="s">
        <v>168</v>
      </c>
      <c r="E5478" s="96" t="s">
        <v>208</v>
      </c>
      <c r="F5478" s="96" t="s">
        <v>68</v>
      </c>
      <c r="G5478" s="96" t="s">
        <v>120</v>
      </c>
      <c r="H5478" s="96" t="s">
        <v>22</v>
      </c>
      <c r="I5478" s="97" t="n">
        <v>0.5</v>
      </c>
      <c r="J5478" s="96" t="n">
        <v>7421</v>
      </c>
      <c r="K5478" s="96" t="n">
        <v>64.5</v>
      </c>
      <c r="L5478" s="98" t="n">
        <f aca="false">J5478/$J$11499*100</f>
        <v>0.0117595614179581</v>
      </c>
      <c r="M5478" s="6" t="n">
        <f aca="false">J5478*K5478</f>
        <v>478654.5</v>
      </c>
      <c r="N5478" s="72" t="n">
        <f aca="false">M5478/$M$11499*100</f>
        <v>0.00704808416338775</v>
      </c>
    </row>
    <row r="5479" customFormat="false" ht="13.8" hidden="false" customHeight="false" outlineLevel="0" collapsed="false">
      <c r="A5479" s="92" t="s">
        <v>15</v>
      </c>
      <c r="B5479" s="9" t="n">
        <v>2016</v>
      </c>
      <c r="C5479" s="9" t="s">
        <v>49</v>
      </c>
      <c r="D5479" s="9" t="s">
        <v>168</v>
      </c>
      <c r="E5479" s="9" t="s">
        <v>208</v>
      </c>
      <c r="F5479" s="9" t="s">
        <v>68</v>
      </c>
      <c r="G5479" s="9" t="s">
        <v>120</v>
      </c>
      <c r="H5479" s="9" t="s">
        <v>15</v>
      </c>
      <c r="I5479" s="99" t="n">
        <v>0.5</v>
      </c>
      <c r="J5479" s="9" t="n">
        <v>1643</v>
      </c>
      <c r="K5479" s="9" t="n">
        <v>64.5</v>
      </c>
      <c r="L5479" s="98" t="n">
        <f aca="false">J5479/$J$11499*100</f>
        <v>0.00260355200238582</v>
      </c>
      <c r="M5479" s="6" t="n">
        <f aca="false">J5479*K5479</f>
        <v>105973.5</v>
      </c>
      <c r="N5479" s="72" t="n">
        <f aca="false">M5479/$M$11499*100</f>
        <v>0.00156043690613746</v>
      </c>
    </row>
    <row r="5480" customFormat="false" ht="13.8" hidden="false" customHeight="false" outlineLevel="0" collapsed="false">
      <c r="A5480" s="92" t="s">
        <v>25</v>
      </c>
      <c r="B5480" s="96" t="n">
        <v>2016</v>
      </c>
      <c r="C5480" s="96" t="s">
        <v>49</v>
      </c>
      <c r="D5480" s="96" t="s">
        <v>168</v>
      </c>
      <c r="E5480" s="96" t="s">
        <v>208</v>
      </c>
      <c r="F5480" s="96" t="s">
        <v>68</v>
      </c>
      <c r="G5480" s="96" t="s">
        <v>120</v>
      </c>
      <c r="H5480" s="96" t="s">
        <v>25</v>
      </c>
      <c r="I5480" s="97" t="n">
        <v>0.5</v>
      </c>
      <c r="J5480" s="96" t="n">
        <v>8576</v>
      </c>
      <c r="K5480" s="96" t="n">
        <v>64.5</v>
      </c>
      <c r="L5480" s="98" t="n">
        <f aca="false">J5480/$J$11499*100</f>
        <v>0.0135898125212787</v>
      </c>
      <c r="M5480" s="6" t="n">
        <f aca="false">J5480*K5480</f>
        <v>553152</v>
      </c>
      <c r="N5480" s="72" t="n">
        <f aca="false">M5480/$M$11499*100</f>
        <v>0.00814504376569376</v>
      </c>
    </row>
    <row r="5481" customFormat="false" ht="13.8" hidden="false" customHeight="false" outlineLevel="0" collapsed="false">
      <c r="A5481" s="92" t="s">
        <v>23</v>
      </c>
      <c r="B5481" s="9" t="n">
        <v>2016</v>
      </c>
      <c r="C5481" s="9" t="s">
        <v>49</v>
      </c>
      <c r="D5481" s="9" t="s">
        <v>168</v>
      </c>
      <c r="E5481" s="9" t="s">
        <v>208</v>
      </c>
      <c r="F5481" s="9" t="s">
        <v>68</v>
      </c>
      <c r="G5481" s="9" t="s">
        <v>120</v>
      </c>
      <c r="H5481" s="9" t="s">
        <v>23</v>
      </c>
      <c r="I5481" s="99" t="n">
        <v>0.5</v>
      </c>
      <c r="J5481" s="9" t="n">
        <v>4140</v>
      </c>
      <c r="K5481" s="9" t="n">
        <v>64.5</v>
      </c>
      <c r="L5481" s="98" t="n">
        <f aca="false">J5481/$J$11499*100</f>
        <v>0.00656038057813592</v>
      </c>
      <c r="M5481" s="6" t="n">
        <f aca="false">J5481*K5481</f>
        <v>267030</v>
      </c>
      <c r="N5481" s="72" t="n">
        <f aca="false">M5481/$M$11499*100</f>
        <v>0.00393195909397996</v>
      </c>
    </row>
    <row r="5482" customFormat="false" ht="13.8" hidden="false" customHeight="false" outlineLevel="0" collapsed="false">
      <c r="A5482" s="92" t="s">
        <v>13</v>
      </c>
      <c r="B5482" s="96" t="n">
        <v>2016</v>
      </c>
      <c r="C5482" s="96" t="s">
        <v>49</v>
      </c>
      <c r="D5482" s="96" t="s">
        <v>168</v>
      </c>
      <c r="E5482" s="96" t="s">
        <v>175</v>
      </c>
      <c r="F5482" s="96" t="s">
        <v>68</v>
      </c>
      <c r="G5482" s="96" t="s">
        <v>133</v>
      </c>
      <c r="H5482" s="96" t="s">
        <v>13</v>
      </c>
      <c r="I5482" s="97" t="n">
        <v>0.5</v>
      </c>
      <c r="J5482" s="96" t="n">
        <v>4192</v>
      </c>
      <c r="K5482" s="96" t="n">
        <v>28</v>
      </c>
      <c r="L5482" s="98" t="n">
        <f aca="false">J5482/$J$11499*100</f>
        <v>0.00664278149361009</v>
      </c>
      <c r="M5482" s="6" t="n">
        <f aca="false">J5482*K5482</f>
        <v>117376</v>
      </c>
      <c r="N5482" s="72" t="n">
        <f aca="false">M5482/$M$11499*100</f>
        <v>0.00172833625665653</v>
      </c>
    </row>
    <row r="5483" customFormat="false" ht="13.8" hidden="false" customHeight="false" outlineLevel="0" collapsed="false">
      <c r="A5483" s="92" t="s">
        <v>18</v>
      </c>
      <c r="B5483" s="9" t="n">
        <v>2016</v>
      </c>
      <c r="C5483" s="9" t="s">
        <v>49</v>
      </c>
      <c r="D5483" s="9" t="s">
        <v>168</v>
      </c>
      <c r="E5483" s="9" t="s">
        <v>175</v>
      </c>
      <c r="F5483" s="9" t="s">
        <v>68</v>
      </c>
      <c r="G5483" s="9" t="s">
        <v>133</v>
      </c>
      <c r="H5483" s="9" t="s">
        <v>18</v>
      </c>
      <c r="I5483" s="99" t="n">
        <v>1</v>
      </c>
      <c r="J5483" s="9" t="n">
        <v>3703</v>
      </c>
      <c r="K5483" s="9" t="n">
        <v>56</v>
      </c>
      <c r="L5483" s="98" t="n">
        <f aca="false">J5483/$J$11499*100</f>
        <v>0.0058678959615549</v>
      </c>
      <c r="M5483" s="6" t="n">
        <f aca="false">J5483*K5483</f>
        <v>207368</v>
      </c>
      <c r="N5483" s="72" t="n">
        <f aca="false">M5483/$M$11499*100</f>
        <v>0.00305344902595378</v>
      </c>
    </row>
    <row r="5484" customFormat="false" ht="13.8" hidden="false" customHeight="false" outlineLevel="0" collapsed="false">
      <c r="A5484" s="92" t="s">
        <v>136</v>
      </c>
      <c r="B5484" s="96" t="n">
        <v>2016</v>
      </c>
      <c r="C5484" s="96" t="s">
        <v>49</v>
      </c>
      <c r="D5484" s="96" t="s">
        <v>168</v>
      </c>
      <c r="E5484" s="96" t="s">
        <v>175</v>
      </c>
      <c r="F5484" s="96" t="s">
        <v>68</v>
      </c>
      <c r="G5484" s="96" t="s">
        <v>135</v>
      </c>
      <c r="H5484" s="96" t="s">
        <v>136</v>
      </c>
      <c r="I5484" s="97" t="n">
        <v>0.5</v>
      </c>
      <c r="J5484" s="96" t="n">
        <v>3018</v>
      </c>
      <c r="K5484" s="96" t="n">
        <v>29.5</v>
      </c>
      <c r="L5484" s="98" t="n">
        <f aca="false">J5484/$J$11499*100</f>
        <v>0.00478242236348169</v>
      </c>
      <c r="M5484" s="6" t="n">
        <f aca="false">J5484*K5484</f>
        <v>89031</v>
      </c>
      <c r="N5484" s="72" t="n">
        <f aca="false">M5484/$M$11499*100</f>
        <v>0.00131096225179242</v>
      </c>
    </row>
    <row r="5485" customFormat="false" ht="13.8" hidden="false" customHeight="false" outlineLevel="0" collapsed="false">
      <c r="A5485" s="92" t="s">
        <v>16</v>
      </c>
      <c r="B5485" s="9" t="n">
        <v>2016</v>
      </c>
      <c r="C5485" s="9" t="s">
        <v>49</v>
      </c>
      <c r="D5485" s="9" t="s">
        <v>168</v>
      </c>
      <c r="E5485" s="9" t="s">
        <v>175</v>
      </c>
      <c r="F5485" s="9" t="s">
        <v>68</v>
      </c>
      <c r="G5485" s="9" t="s">
        <v>135</v>
      </c>
      <c r="H5485" s="9" t="s">
        <v>16</v>
      </c>
      <c r="I5485" s="99" t="n">
        <v>0.5</v>
      </c>
      <c r="J5485" s="9" t="n">
        <v>2006</v>
      </c>
      <c r="K5485" s="9" t="n">
        <v>29.5</v>
      </c>
      <c r="L5485" s="98" t="n">
        <f aca="false">J5485/$J$11499*100</f>
        <v>0.00317877377771513</v>
      </c>
      <c r="M5485" s="6" t="n">
        <f aca="false">J5485*K5485</f>
        <v>59177</v>
      </c>
      <c r="N5485" s="72" t="n">
        <f aca="false">M5485/$M$11499*100</f>
        <v>0.000871368547745393</v>
      </c>
    </row>
    <row r="5486" customFormat="false" ht="13.8" hidden="false" customHeight="false" outlineLevel="0" collapsed="false">
      <c r="A5486" s="92" t="s">
        <v>141</v>
      </c>
      <c r="B5486" s="96" t="n">
        <v>2016</v>
      </c>
      <c r="C5486" s="96" t="s">
        <v>49</v>
      </c>
      <c r="D5486" s="96" t="s">
        <v>168</v>
      </c>
      <c r="E5486" s="96" t="s">
        <v>175</v>
      </c>
      <c r="F5486" s="96" t="s">
        <v>68</v>
      </c>
      <c r="G5486" s="96" t="s">
        <v>66</v>
      </c>
      <c r="H5486" s="96" t="s">
        <v>141</v>
      </c>
      <c r="I5486" s="97" t="n">
        <v>0.5</v>
      </c>
      <c r="J5486" s="96" t="n">
        <v>6749</v>
      </c>
      <c r="K5486" s="96" t="n">
        <v>32.5</v>
      </c>
      <c r="L5486" s="98" t="n">
        <f aca="false">J5486/$J$11499*100</f>
        <v>0.0106946880487535</v>
      </c>
      <c r="M5486" s="6" t="n">
        <f aca="false">J5486*K5486</f>
        <v>219342.5</v>
      </c>
      <c r="N5486" s="72" t="n">
        <f aca="false">M5486/$M$11499*100</f>
        <v>0.00322977095296895</v>
      </c>
    </row>
    <row r="5487" customFormat="false" ht="13.8" hidden="false" customHeight="false" outlineLevel="0" collapsed="false">
      <c r="A5487" s="92" t="s">
        <v>83</v>
      </c>
      <c r="B5487" s="9" t="n">
        <v>2016</v>
      </c>
      <c r="C5487" s="9" t="s">
        <v>49</v>
      </c>
      <c r="D5487" s="9" t="s">
        <v>168</v>
      </c>
      <c r="E5487" s="9" t="s">
        <v>175</v>
      </c>
      <c r="F5487" s="9" t="s">
        <v>68</v>
      </c>
      <c r="G5487" s="9" t="s">
        <v>57</v>
      </c>
      <c r="H5487" s="9" t="s">
        <v>83</v>
      </c>
      <c r="I5487" s="99" t="n">
        <v>0.33</v>
      </c>
      <c r="J5487" s="9" t="n">
        <v>2920</v>
      </c>
      <c r="K5487" s="9" t="n">
        <v>26.07</v>
      </c>
      <c r="L5487" s="98" t="n">
        <f aca="false">J5487/$J$11499*100</f>
        <v>0.00462712833047268</v>
      </c>
      <c r="M5487" s="6" t="n">
        <f aca="false">J5487*K5487</f>
        <v>76124.4</v>
      </c>
      <c r="N5487" s="72" t="n">
        <f aca="false">M5487/$M$11499*100</f>
        <v>0.00112091535353244</v>
      </c>
    </row>
    <row r="5488" customFormat="false" ht="13.8" hidden="false" customHeight="false" outlineLevel="0" collapsed="false">
      <c r="A5488" s="92" t="s">
        <v>85</v>
      </c>
      <c r="B5488" s="96" t="n">
        <v>2016</v>
      </c>
      <c r="C5488" s="96" t="s">
        <v>49</v>
      </c>
      <c r="D5488" s="96" t="s">
        <v>168</v>
      </c>
      <c r="E5488" s="96" t="s">
        <v>175</v>
      </c>
      <c r="F5488" s="96" t="s">
        <v>68</v>
      </c>
      <c r="G5488" s="96" t="s">
        <v>57</v>
      </c>
      <c r="H5488" s="96" t="s">
        <v>85</v>
      </c>
      <c r="I5488" s="97" t="n">
        <v>0.5</v>
      </c>
      <c r="J5488" s="96" t="n">
        <v>3505</v>
      </c>
      <c r="K5488" s="96" t="n">
        <v>39.5</v>
      </c>
      <c r="L5488" s="98" t="n">
        <f aca="false">J5488/$J$11499*100</f>
        <v>0.0055541386295571</v>
      </c>
      <c r="M5488" s="6" t="n">
        <f aca="false">J5488*K5488</f>
        <v>138447.5</v>
      </c>
      <c r="N5488" s="72" t="n">
        <f aca="false">M5488/$M$11499*100</f>
        <v>0.00203860954448485</v>
      </c>
    </row>
    <row r="5489" customFormat="false" ht="13.8" hidden="false" customHeight="false" outlineLevel="0" collapsed="false">
      <c r="A5489" s="92" t="s">
        <v>86</v>
      </c>
      <c r="B5489" s="9" t="n">
        <v>2016</v>
      </c>
      <c r="C5489" s="9" t="s">
        <v>49</v>
      </c>
      <c r="D5489" s="9" t="s">
        <v>168</v>
      </c>
      <c r="E5489" s="9" t="s">
        <v>175</v>
      </c>
      <c r="F5489" s="9" t="s">
        <v>68</v>
      </c>
      <c r="G5489" s="9" t="s">
        <v>57</v>
      </c>
      <c r="H5489" s="9" t="s">
        <v>86</v>
      </c>
      <c r="I5489" s="99" t="n">
        <v>0.5</v>
      </c>
      <c r="J5489" s="9" t="n">
        <v>4722</v>
      </c>
      <c r="K5489" s="9" t="n">
        <v>39.5</v>
      </c>
      <c r="L5489" s="98" t="n">
        <f aca="false">J5489/$J$11499*100</f>
        <v>0.00748263697825067</v>
      </c>
      <c r="M5489" s="6" t="n">
        <f aca="false">J5489*K5489</f>
        <v>186519</v>
      </c>
      <c r="N5489" s="72" t="n">
        <f aca="false">M5489/$M$11499*100</f>
        <v>0.00274645200258416</v>
      </c>
    </row>
    <row r="5490" customFormat="false" ht="13.8" hidden="false" customHeight="false" outlineLevel="0" collapsed="false">
      <c r="A5490" s="92" t="s">
        <v>29</v>
      </c>
      <c r="B5490" s="96" t="n">
        <v>2016</v>
      </c>
      <c r="C5490" s="96" t="s">
        <v>49</v>
      </c>
      <c r="D5490" s="96" t="s">
        <v>168</v>
      </c>
      <c r="E5490" s="96" t="s">
        <v>175</v>
      </c>
      <c r="F5490" s="96" t="s">
        <v>68</v>
      </c>
      <c r="G5490" s="96" t="s">
        <v>57</v>
      </c>
      <c r="H5490" s="96" t="s">
        <v>29</v>
      </c>
      <c r="I5490" s="97" t="n">
        <v>1</v>
      </c>
      <c r="J5490" s="96" t="n">
        <v>5582</v>
      </c>
      <c r="K5490" s="96" t="n">
        <v>79</v>
      </c>
      <c r="L5490" s="98" t="n">
        <f aca="false">J5490/$J$11499*100</f>
        <v>0.00884542134955427</v>
      </c>
      <c r="M5490" s="6" t="n">
        <f aca="false">J5490*K5490</f>
        <v>440978</v>
      </c>
      <c r="N5490" s="72" t="n">
        <f aca="false">M5490/$M$11499*100</f>
        <v>0.00649330583584277</v>
      </c>
    </row>
    <row r="5491" customFormat="false" ht="13.8" hidden="false" customHeight="false" outlineLevel="0" collapsed="false">
      <c r="A5491" s="92" t="s">
        <v>19</v>
      </c>
      <c r="B5491" s="9" t="n">
        <v>2016</v>
      </c>
      <c r="C5491" s="9" t="s">
        <v>49</v>
      </c>
      <c r="D5491" s="9" t="s">
        <v>168</v>
      </c>
      <c r="E5491" s="9" t="s">
        <v>175</v>
      </c>
      <c r="F5491" s="9" t="s">
        <v>68</v>
      </c>
      <c r="G5491" s="9" t="s">
        <v>59</v>
      </c>
      <c r="H5491" s="9" t="s">
        <v>19</v>
      </c>
      <c r="I5491" s="99" t="n">
        <v>0.5</v>
      </c>
      <c r="J5491" s="9" t="n">
        <v>9704</v>
      </c>
      <c r="K5491" s="9" t="n">
        <v>41.5</v>
      </c>
      <c r="L5491" s="98" t="n">
        <f aca="false">J5491/$J$11499*100</f>
        <v>0.0153772785338722</v>
      </c>
      <c r="M5491" s="6" t="n">
        <f aca="false">J5491*K5491</f>
        <v>402716</v>
      </c>
      <c r="N5491" s="72" t="n">
        <f aca="false">M5491/$M$11499*100</f>
        <v>0.00592990614721655</v>
      </c>
    </row>
    <row r="5492" customFormat="false" ht="13.8" hidden="false" customHeight="false" outlineLevel="0" collapsed="false">
      <c r="A5492" s="92" t="s">
        <v>102</v>
      </c>
      <c r="B5492" s="96" t="n">
        <v>2016</v>
      </c>
      <c r="C5492" s="96" t="s">
        <v>49</v>
      </c>
      <c r="D5492" s="96" t="s">
        <v>168</v>
      </c>
      <c r="E5492" s="96" t="s">
        <v>175</v>
      </c>
      <c r="F5492" s="96" t="s">
        <v>68</v>
      </c>
      <c r="G5492" s="96" t="s">
        <v>61</v>
      </c>
      <c r="H5492" s="96" t="s">
        <v>102</v>
      </c>
      <c r="I5492" s="97" t="n">
        <v>1</v>
      </c>
      <c r="J5492" s="96" t="n">
        <v>9911</v>
      </c>
      <c r="K5492" s="96" t="n">
        <v>96</v>
      </c>
      <c r="L5492" s="98" t="n">
        <f aca="false">J5492/$J$11499*100</f>
        <v>0.015705297562779</v>
      </c>
      <c r="M5492" s="6" t="n">
        <f aca="false">J5492*K5492</f>
        <v>951456</v>
      </c>
      <c r="N5492" s="72" t="n">
        <f aca="false">M5492/$M$11499*100</f>
        <v>0.0140099841655312</v>
      </c>
    </row>
    <row r="5493" customFormat="false" ht="13.8" hidden="false" customHeight="false" outlineLevel="0" collapsed="false">
      <c r="A5493" s="92" t="s">
        <v>20</v>
      </c>
      <c r="B5493" s="9" t="n">
        <v>2016</v>
      </c>
      <c r="C5493" s="9" t="s">
        <v>49</v>
      </c>
      <c r="D5493" s="9" t="s">
        <v>168</v>
      </c>
      <c r="E5493" s="9" t="s">
        <v>175</v>
      </c>
      <c r="F5493" s="9" t="s">
        <v>68</v>
      </c>
      <c r="G5493" s="9" t="s">
        <v>61</v>
      </c>
      <c r="H5493" s="9" t="s">
        <v>20</v>
      </c>
      <c r="I5493" s="99" t="n">
        <v>1</v>
      </c>
      <c r="J5493" s="9" t="n">
        <v>1895</v>
      </c>
      <c r="K5493" s="9" t="n">
        <v>96</v>
      </c>
      <c r="L5493" s="98" t="n">
        <f aca="false">J5493/$J$11499*100</f>
        <v>0.00300287951583757</v>
      </c>
      <c r="M5493" s="6" t="n">
        <f aca="false">J5493*K5493</f>
        <v>181920</v>
      </c>
      <c r="N5493" s="72" t="n">
        <f aca="false">M5493/$M$11499*100</f>
        <v>0.00267873272058134</v>
      </c>
    </row>
    <row r="5494" customFormat="false" ht="13.8" hidden="false" customHeight="false" outlineLevel="0" collapsed="false">
      <c r="A5494" s="92" t="s">
        <v>105</v>
      </c>
      <c r="B5494" s="96" t="n">
        <v>2016</v>
      </c>
      <c r="C5494" s="96" t="s">
        <v>49</v>
      </c>
      <c r="D5494" s="96" t="s">
        <v>168</v>
      </c>
      <c r="E5494" s="96" t="s">
        <v>175</v>
      </c>
      <c r="F5494" s="96" t="s">
        <v>68</v>
      </c>
      <c r="G5494" s="96" t="s">
        <v>104</v>
      </c>
      <c r="H5494" s="96" t="s">
        <v>105</v>
      </c>
      <c r="I5494" s="97" t="n">
        <v>0.5</v>
      </c>
      <c r="J5494" s="96" t="n">
        <v>2386</v>
      </c>
      <c r="K5494" s="96" t="n">
        <v>53</v>
      </c>
      <c r="L5494" s="98" t="n">
        <f aca="false">J5494/$J$11499*100</f>
        <v>0.00378093431387253</v>
      </c>
      <c r="M5494" s="6" t="n">
        <f aca="false">J5494*K5494</f>
        <v>126458</v>
      </c>
      <c r="N5494" s="72" t="n">
        <f aca="false">M5494/$M$11499*100</f>
        <v>0.00186206674570841</v>
      </c>
    </row>
    <row r="5495" customFormat="false" ht="13.8" hidden="false" customHeight="false" outlineLevel="0" collapsed="false">
      <c r="A5495" s="92" t="s">
        <v>106</v>
      </c>
      <c r="B5495" s="9" t="n">
        <v>2016</v>
      </c>
      <c r="C5495" s="9" t="s">
        <v>49</v>
      </c>
      <c r="D5495" s="9" t="s">
        <v>168</v>
      </c>
      <c r="E5495" s="9" t="s">
        <v>175</v>
      </c>
      <c r="F5495" s="9" t="s">
        <v>68</v>
      </c>
      <c r="G5495" s="9" t="s">
        <v>104</v>
      </c>
      <c r="H5495" s="9" t="s">
        <v>106</v>
      </c>
      <c r="I5495" s="99" t="n">
        <v>0.5</v>
      </c>
      <c r="J5495" s="9" t="n">
        <v>2181</v>
      </c>
      <c r="K5495" s="9" t="n">
        <v>53</v>
      </c>
      <c r="L5495" s="98" t="n">
        <f aca="false">J5495/$J$11499*100</f>
        <v>0.00345608455094551</v>
      </c>
      <c r="M5495" s="6" t="n">
        <f aca="false">J5495*K5495</f>
        <v>115593</v>
      </c>
      <c r="N5495" s="72" t="n">
        <f aca="false">M5495/$M$11499*100</f>
        <v>0.00170208196663456</v>
      </c>
    </row>
    <row r="5496" customFormat="false" ht="13.8" hidden="false" customHeight="false" outlineLevel="0" collapsed="false">
      <c r="A5496" s="92" t="s">
        <v>17</v>
      </c>
      <c r="B5496" s="96" t="n">
        <v>2016</v>
      </c>
      <c r="C5496" s="96" t="s">
        <v>49</v>
      </c>
      <c r="D5496" s="96" t="s">
        <v>168</v>
      </c>
      <c r="E5496" s="96" t="s">
        <v>175</v>
      </c>
      <c r="F5496" s="96" t="s">
        <v>68</v>
      </c>
      <c r="G5496" s="96" t="s">
        <v>104</v>
      </c>
      <c r="H5496" s="96" t="s">
        <v>17</v>
      </c>
      <c r="I5496" s="97" t="n">
        <v>1</v>
      </c>
      <c r="J5496" s="96" t="n">
        <v>4164</v>
      </c>
      <c r="K5496" s="96" t="n">
        <v>106</v>
      </c>
      <c r="L5496" s="98" t="n">
        <f aca="false">J5496/$J$11499*100</f>
        <v>0.00659841176989323</v>
      </c>
      <c r="M5496" s="6" t="n">
        <f aca="false">J5496*K5496</f>
        <v>441384</v>
      </c>
      <c r="N5496" s="72" t="n">
        <f aca="false">M5496/$M$11499*100</f>
        <v>0.00649928409818092</v>
      </c>
    </row>
    <row r="5497" customFormat="false" ht="13.8" hidden="false" customHeight="false" outlineLevel="0" collapsed="false">
      <c r="A5497" s="92" t="s">
        <v>27</v>
      </c>
      <c r="B5497" s="9" t="n">
        <v>2016</v>
      </c>
      <c r="C5497" s="9" t="s">
        <v>49</v>
      </c>
      <c r="D5497" s="9" t="s">
        <v>168</v>
      </c>
      <c r="E5497" s="9" t="s">
        <v>175</v>
      </c>
      <c r="F5497" s="9" t="s">
        <v>68</v>
      </c>
      <c r="G5497" s="9" t="s">
        <v>104</v>
      </c>
      <c r="H5497" s="9" t="s">
        <v>27</v>
      </c>
      <c r="I5497" s="99" t="n">
        <v>2</v>
      </c>
      <c r="J5497" s="9" t="n">
        <v>6067</v>
      </c>
      <c r="K5497" s="9" t="n">
        <v>212</v>
      </c>
      <c r="L5497" s="98" t="n">
        <f aca="false">J5497/$J$11499*100</f>
        <v>0.0096139683496499</v>
      </c>
      <c r="M5497" s="6" t="n">
        <f aca="false">J5497*K5497</f>
        <v>1286204</v>
      </c>
      <c r="N5497" s="72" t="n">
        <f aca="false">M5497/$M$11499*100</f>
        <v>0.0189390761881189</v>
      </c>
    </row>
    <row r="5498" customFormat="false" ht="13.8" hidden="false" customHeight="false" outlineLevel="0" collapsed="false">
      <c r="A5498" s="92" t="s">
        <v>116</v>
      </c>
      <c r="B5498" s="96" t="n">
        <v>2016</v>
      </c>
      <c r="C5498" s="96" t="s">
        <v>49</v>
      </c>
      <c r="D5498" s="96" t="s">
        <v>168</v>
      </c>
      <c r="E5498" s="96" t="s">
        <v>175</v>
      </c>
      <c r="F5498" s="96" t="s">
        <v>68</v>
      </c>
      <c r="G5498" s="96" t="s">
        <v>114</v>
      </c>
      <c r="H5498" s="96" t="s">
        <v>116</v>
      </c>
      <c r="I5498" s="97" t="n">
        <v>1.5</v>
      </c>
      <c r="J5498" s="96" t="n">
        <v>9932</v>
      </c>
      <c r="K5498" s="96" t="n">
        <v>184.5</v>
      </c>
      <c r="L5498" s="98" t="n">
        <f aca="false">J5498/$J$11499*100</f>
        <v>0.0157385748555666</v>
      </c>
      <c r="M5498" s="6" t="n">
        <f aca="false">J5498*K5498</f>
        <v>1832454</v>
      </c>
      <c r="N5498" s="72" t="n">
        <f aca="false">M5498/$M$11499*100</f>
        <v>0.0269824894940642</v>
      </c>
    </row>
    <row r="5499" customFormat="false" ht="13.8" hidden="false" customHeight="false" outlineLevel="0" collapsed="false">
      <c r="A5499" s="92" t="s">
        <v>26</v>
      </c>
      <c r="B5499" s="9" t="n">
        <v>2016</v>
      </c>
      <c r="C5499" s="9" t="s">
        <v>49</v>
      </c>
      <c r="D5499" s="9" t="s">
        <v>168</v>
      </c>
      <c r="E5499" s="9" t="s">
        <v>175</v>
      </c>
      <c r="F5499" s="9" t="s">
        <v>68</v>
      </c>
      <c r="G5499" s="9" t="s">
        <v>114</v>
      </c>
      <c r="H5499" s="9" t="s">
        <v>26</v>
      </c>
      <c r="I5499" s="99" t="n">
        <v>0.5</v>
      </c>
      <c r="J5499" s="9" t="n">
        <v>4442</v>
      </c>
      <c r="K5499" s="9" t="n">
        <v>61.5</v>
      </c>
      <c r="L5499" s="98" t="n">
        <f aca="false">J5499/$J$11499*100</f>
        <v>0.00703893974108206</v>
      </c>
      <c r="M5499" s="6" t="n">
        <f aca="false">J5499*K5499</f>
        <v>273183</v>
      </c>
      <c r="N5499" s="72" t="n">
        <f aca="false">M5499/$M$11499*100</f>
        <v>0.00402256069044949</v>
      </c>
    </row>
    <row r="5500" customFormat="false" ht="13.8" hidden="false" customHeight="false" outlineLevel="0" collapsed="false">
      <c r="A5500" s="92" t="s">
        <v>117</v>
      </c>
      <c r="B5500" s="96" t="n">
        <v>2016</v>
      </c>
      <c r="C5500" s="96" t="s">
        <v>49</v>
      </c>
      <c r="D5500" s="96" t="s">
        <v>168</v>
      </c>
      <c r="E5500" s="96" t="s">
        <v>175</v>
      </c>
      <c r="F5500" s="96" t="s">
        <v>68</v>
      </c>
      <c r="G5500" s="96" t="s">
        <v>114</v>
      </c>
      <c r="H5500" s="96" t="s">
        <v>117</v>
      </c>
      <c r="I5500" s="97" t="n">
        <v>0.5</v>
      </c>
      <c r="J5500" s="96" t="n">
        <v>3597</v>
      </c>
      <c r="K5500" s="96" t="n">
        <v>61.5</v>
      </c>
      <c r="L5500" s="98" t="n">
        <f aca="false">J5500/$J$11499*100</f>
        <v>0.00569992486462678</v>
      </c>
      <c r="M5500" s="6" t="n">
        <f aca="false">J5500*K5500</f>
        <v>221215.5</v>
      </c>
      <c r="N5500" s="72" t="n">
        <f aca="false">M5500/$M$11499*100</f>
        <v>0.00325735047355849</v>
      </c>
    </row>
    <row r="5501" customFormat="false" ht="13.8" hidden="false" customHeight="false" outlineLevel="0" collapsed="false">
      <c r="A5501" s="92" t="s">
        <v>121</v>
      </c>
      <c r="B5501" s="9" t="n">
        <v>2016</v>
      </c>
      <c r="C5501" s="9" t="s">
        <v>49</v>
      </c>
      <c r="D5501" s="9" t="s">
        <v>168</v>
      </c>
      <c r="E5501" s="9" t="s">
        <v>175</v>
      </c>
      <c r="F5501" s="9" t="s">
        <v>68</v>
      </c>
      <c r="G5501" s="9" t="s">
        <v>120</v>
      </c>
      <c r="H5501" s="9" t="s">
        <v>121</v>
      </c>
      <c r="I5501" s="99" t="n">
        <v>0.5</v>
      </c>
      <c r="J5501" s="9" t="n">
        <v>1590</v>
      </c>
      <c r="K5501" s="9" t="n">
        <v>64.5</v>
      </c>
      <c r="L5501" s="98" t="n">
        <f aca="false">J5501/$J$11499*100</f>
        <v>0.00251956645392176</v>
      </c>
      <c r="M5501" s="6" t="n">
        <f aca="false">J5501*K5501</f>
        <v>102555</v>
      </c>
      <c r="N5501" s="72" t="n">
        <f aca="false">M5501/$M$11499*100</f>
        <v>0.00151010023174593</v>
      </c>
    </row>
    <row r="5502" customFormat="false" ht="13.8" hidden="false" customHeight="false" outlineLevel="0" collapsed="false">
      <c r="A5502" s="92" t="s">
        <v>12</v>
      </c>
      <c r="B5502" s="96" t="n">
        <v>2016</v>
      </c>
      <c r="C5502" s="96" t="s">
        <v>49</v>
      </c>
      <c r="D5502" s="96" t="s">
        <v>168</v>
      </c>
      <c r="E5502" s="96" t="s">
        <v>175</v>
      </c>
      <c r="F5502" s="96" t="s">
        <v>68</v>
      </c>
      <c r="G5502" s="96" t="s">
        <v>120</v>
      </c>
      <c r="H5502" s="96" t="s">
        <v>12</v>
      </c>
      <c r="I5502" s="97" t="n">
        <v>0.5</v>
      </c>
      <c r="J5502" s="96" t="n">
        <v>4486</v>
      </c>
      <c r="K5502" s="96" t="n">
        <v>64.5</v>
      </c>
      <c r="L5502" s="98" t="n">
        <f aca="false">J5502/$J$11499*100</f>
        <v>0.00710866359263713</v>
      </c>
      <c r="M5502" s="6" t="n">
        <f aca="false">J5502*K5502</f>
        <v>289347</v>
      </c>
      <c r="N5502" s="72" t="n">
        <f aca="false">M5502/$M$11499*100</f>
        <v>0.00426057210038505</v>
      </c>
    </row>
    <row r="5503" customFormat="false" ht="13.8" hidden="false" customHeight="false" outlineLevel="0" collapsed="false">
      <c r="A5503" s="92" t="s">
        <v>15</v>
      </c>
      <c r="B5503" s="9" t="n">
        <v>2016</v>
      </c>
      <c r="C5503" s="9" t="s">
        <v>49</v>
      </c>
      <c r="D5503" s="9" t="s">
        <v>168</v>
      </c>
      <c r="E5503" s="9" t="s">
        <v>175</v>
      </c>
      <c r="F5503" s="9" t="s">
        <v>68</v>
      </c>
      <c r="G5503" s="9" t="s">
        <v>120</v>
      </c>
      <c r="H5503" s="9" t="s">
        <v>15</v>
      </c>
      <c r="I5503" s="99" t="n">
        <v>0.5</v>
      </c>
      <c r="J5503" s="9" t="n">
        <v>3955</v>
      </c>
      <c r="K5503" s="9" t="n">
        <v>64.5</v>
      </c>
      <c r="L5503" s="98" t="n">
        <f aca="false">J5503/$J$11499*100</f>
        <v>0.00626722347500665</v>
      </c>
      <c r="M5503" s="6" t="n">
        <f aca="false">J5503*K5503</f>
        <v>255097.5</v>
      </c>
      <c r="N5503" s="72" t="n">
        <f aca="false">M5503/$M$11499*100</f>
        <v>0.00375625560789632</v>
      </c>
    </row>
    <row r="5504" customFormat="false" ht="13.8" hidden="false" customHeight="false" outlineLevel="0" collapsed="false">
      <c r="A5504" s="92" t="s">
        <v>23</v>
      </c>
      <c r="B5504" s="96" t="n">
        <v>2016</v>
      </c>
      <c r="C5504" s="96" t="s">
        <v>49</v>
      </c>
      <c r="D5504" s="96" t="s">
        <v>168</v>
      </c>
      <c r="E5504" s="96" t="s">
        <v>175</v>
      </c>
      <c r="F5504" s="96" t="s">
        <v>68</v>
      </c>
      <c r="G5504" s="96" t="s">
        <v>120</v>
      </c>
      <c r="H5504" s="96" t="s">
        <v>23</v>
      </c>
      <c r="I5504" s="97" t="n">
        <v>0.5</v>
      </c>
      <c r="J5504" s="96" t="n">
        <v>1345</v>
      </c>
      <c r="K5504" s="96" t="n">
        <v>64.5</v>
      </c>
      <c r="L5504" s="98" t="n">
        <f aca="false">J5504/$J$11499*100</f>
        <v>0.00213133137139923</v>
      </c>
      <c r="M5504" s="6" t="n">
        <f aca="false">J5504*K5504</f>
        <v>86752.5</v>
      </c>
      <c r="N5504" s="72" t="n">
        <f aca="false">M5504/$M$11499*100</f>
        <v>0.00127741183125678</v>
      </c>
    </row>
    <row r="5505" customFormat="false" ht="13.8" hidden="false" customHeight="false" outlineLevel="0" collapsed="false">
      <c r="A5505" s="92" t="s">
        <v>13</v>
      </c>
      <c r="B5505" s="9" t="n">
        <v>2016</v>
      </c>
      <c r="C5505" s="9" t="s">
        <v>49</v>
      </c>
      <c r="D5505" s="9" t="s">
        <v>168</v>
      </c>
      <c r="E5505" s="9" t="s">
        <v>176</v>
      </c>
      <c r="F5505" s="9" t="s">
        <v>68</v>
      </c>
      <c r="G5505" s="9" t="s">
        <v>133</v>
      </c>
      <c r="H5505" s="9" t="s">
        <v>13</v>
      </c>
      <c r="I5505" s="99" t="n">
        <v>0.5</v>
      </c>
      <c r="J5505" s="9" t="n">
        <v>6364</v>
      </c>
      <c r="K5505" s="9" t="n">
        <v>28</v>
      </c>
      <c r="L5505" s="98" t="n">
        <f aca="false">J5505/$J$11499*100</f>
        <v>0.0100846043476466</v>
      </c>
      <c r="M5505" s="6" t="n">
        <f aca="false">J5505*K5505</f>
        <v>178192</v>
      </c>
      <c r="N5505" s="72" t="n">
        <f aca="false">M5505/$M$11499*100</f>
        <v>0.00262383872551577</v>
      </c>
    </row>
    <row r="5506" customFormat="false" ht="13.8" hidden="false" customHeight="false" outlineLevel="0" collapsed="false">
      <c r="A5506" s="92" t="s">
        <v>18</v>
      </c>
      <c r="B5506" s="96" t="n">
        <v>2016</v>
      </c>
      <c r="C5506" s="96" t="s">
        <v>49</v>
      </c>
      <c r="D5506" s="96" t="s">
        <v>168</v>
      </c>
      <c r="E5506" s="96" t="s">
        <v>176</v>
      </c>
      <c r="F5506" s="96" t="s">
        <v>68</v>
      </c>
      <c r="G5506" s="96" t="s">
        <v>133</v>
      </c>
      <c r="H5506" s="96" t="s">
        <v>18</v>
      </c>
      <c r="I5506" s="97" t="n">
        <v>1</v>
      </c>
      <c r="J5506" s="96" t="n">
        <v>4339</v>
      </c>
      <c r="K5506" s="96" t="n">
        <v>56</v>
      </c>
      <c r="L5506" s="98" t="n">
        <f aca="false">J5506/$J$11499*100</f>
        <v>0.00687572254312361</v>
      </c>
      <c r="M5506" s="6" t="n">
        <f aca="false">J5506*K5506</f>
        <v>242984</v>
      </c>
      <c r="N5506" s="72" t="n">
        <f aca="false">M5506/$M$11499*100</f>
        <v>0.00357788693589345</v>
      </c>
    </row>
    <row r="5507" customFormat="false" ht="13.8" hidden="false" customHeight="false" outlineLevel="0" collapsed="false">
      <c r="A5507" s="92" t="s">
        <v>136</v>
      </c>
      <c r="B5507" s="9" t="n">
        <v>2016</v>
      </c>
      <c r="C5507" s="9" t="s">
        <v>49</v>
      </c>
      <c r="D5507" s="9" t="s">
        <v>168</v>
      </c>
      <c r="E5507" s="9" t="s">
        <v>176</v>
      </c>
      <c r="F5507" s="9" t="s">
        <v>68</v>
      </c>
      <c r="G5507" s="9" t="s">
        <v>135</v>
      </c>
      <c r="H5507" s="9" t="s">
        <v>136</v>
      </c>
      <c r="I5507" s="99" t="n">
        <v>0.5</v>
      </c>
      <c r="J5507" s="9" t="n">
        <v>7543</v>
      </c>
      <c r="K5507" s="9" t="n">
        <v>29.5</v>
      </c>
      <c r="L5507" s="98" t="n">
        <f aca="false">J5507/$J$11499*100</f>
        <v>0.0119528866427244</v>
      </c>
      <c r="M5507" s="6" t="n">
        <f aca="false">J5507*K5507</f>
        <v>222518.5</v>
      </c>
      <c r="N5507" s="72" t="n">
        <f aca="false">M5507/$M$11499*100</f>
        <v>0.00327653686722009</v>
      </c>
    </row>
    <row r="5508" customFormat="false" ht="13.8" hidden="false" customHeight="false" outlineLevel="0" collapsed="false">
      <c r="A5508" s="92" t="s">
        <v>16</v>
      </c>
      <c r="B5508" s="96" t="n">
        <v>2016</v>
      </c>
      <c r="C5508" s="96" t="s">
        <v>49</v>
      </c>
      <c r="D5508" s="96" t="s">
        <v>168</v>
      </c>
      <c r="E5508" s="96" t="s">
        <v>176</v>
      </c>
      <c r="F5508" s="96" t="s">
        <v>68</v>
      </c>
      <c r="G5508" s="96" t="s">
        <v>135</v>
      </c>
      <c r="H5508" s="96" t="s">
        <v>16</v>
      </c>
      <c r="I5508" s="97" t="n">
        <v>0.5</v>
      </c>
      <c r="J5508" s="96" t="n">
        <v>9388</v>
      </c>
      <c r="K5508" s="96" t="n">
        <v>29.5</v>
      </c>
      <c r="L5508" s="98" t="n">
        <f aca="false">J5508/$J$11499*100</f>
        <v>0.0148765345090676</v>
      </c>
      <c r="M5508" s="6" t="n">
        <f aca="false">J5508*K5508</f>
        <v>276946</v>
      </c>
      <c r="N5508" s="72" t="n">
        <f aca="false">M5508/$M$11499*100</f>
        <v>0.004077970052958</v>
      </c>
    </row>
    <row r="5509" customFormat="false" ht="13.8" hidden="false" customHeight="false" outlineLevel="0" collapsed="false">
      <c r="A5509" s="92" t="s">
        <v>138</v>
      </c>
      <c r="B5509" s="9" t="n">
        <v>2016</v>
      </c>
      <c r="C5509" s="9" t="s">
        <v>49</v>
      </c>
      <c r="D5509" s="9" t="s">
        <v>168</v>
      </c>
      <c r="E5509" s="9" t="s">
        <v>176</v>
      </c>
      <c r="F5509" s="9" t="s">
        <v>68</v>
      </c>
      <c r="G5509" s="9" t="s">
        <v>137</v>
      </c>
      <c r="H5509" s="9" t="s">
        <v>138</v>
      </c>
      <c r="I5509" s="99" t="n">
        <v>0.5</v>
      </c>
      <c r="J5509" s="9" t="n">
        <v>9351</v>
      </c>
      <c r="K5509" s="9" t="n">
        <v>31</v>
      </c>
      <c r="L5509" s="98" t="n">
        <f aca="false">J5509/$J$11499*100</f>
        <v>0.0148179030884418</v>
      </c>
      <c r="M5509" s="6" t="n">
        <f aca="false">J5509*K5509</f>
        <v>289881</v>
      </c>
      <c r="N5509" s="72" t="n">
        <f aca="false">M5509/$M$11499*100</f>
        <v>0.00426843513508597</v>
      </c>
    </row>
    <row r="5510" customFormat="false" ht="13.8" hidden="false" customHeight="false" outlineLevel="0" collapsed="false">
      <c r="A5510" s="92" t="s">
        <v>141</v>
      </c>
      <c r="B5510" s="96" t="n">
        <v>2016</v>
      </c>
      <c r="C5510" s="96" t="s">
        <v>49</v>
      </c>
      <c r="D5510" s="96" t="s">
        <v>168</v>
      </c>
      <c r="E5510" s="96" t="s">
        <v>176</v>
      </c>
      <c r="F5510" s="96" t="s">
        <v>68</v>
      </c>
      <c r="G5510" s="96" t="s">
        <v>66</v>
      </c>
      <c r="H5510" s="96" t="s">
        <v>141</v>
      </c>
      <c r="I5510" s="97" t="n">
        <v>0.5</v>
      </c>
      <c r="J5510" s="96" t="n">
        <v>8678</v>
      </c>
      <c r="K5510" s="96" t="n">
        <v>32.5</v>
      </c>
      <c r="L5510" s="98" t="n">
        <f aca="false">J5510/$J$11499*100</f>
        <v>0.0137514450862472</v>
      </c>
      <c r="M5510" s="6" t="n">
        <f aca="false">J5510*K5510</f>
        <v>282035</v>
      </c>
      <c r="N5510" s="72" t="n">
        <f aca="false">M5510/$M$11499*100</f>
        <v>0.00415290447916204</v>
      </c>
    </row>
    <row r="5511" customFormat="false" ht="13.8" hidden="false" customHeight="false" outlineLevel="0" collapsed="false">
      <c r="A5511" s="92" t="s">
        <v>71</v>
      </c>
      <c r="B5511" s="9" t="n">
        <v>2016</v>
      </c>
      <c r="C5511" s="9" t="s">
        <v>49</v>
      </c>
      <c r="D5511" s="9" t="s">
        <v>168</v>
      </c>
      <c r="E5511" s="9" t="s">
        <v>176</v>
      </c>
      <c r="F5511" s="9" t="s">
        <v>68</v>
      </c>
      <c r="G5511" s="9" t="s">
        <v>69</v>
      </c>
      <c r="H5511" s="9" t="s">
        <v>71</v>
      </c>
      <c r="I5511" s="99" t="n">
        <v>1</v>
      </c>
      <c r="J5511" s="9" t="n">
        <v>3968</v>
      </c>
      <c r="K5511" s="9" t="n">
        <v>68</v>
      </c>
      <c r="L5511" s="98" t="n">
        <f aca="false">J5511/$J$11499*100</f>
        <v>0.0062878237038752</v>
      </c>
      <c r="M5511" s="6" t="n">
        <f aca="false">J5511*K5511</f>
        <v>269824</v>
      </c>
      <c r="N5511" s="72" t="n">
        <f aca="false">M5511/$M$11499*100</f>
        <v>0.00397310014071097</v>
      </c>
    </row>
    <row r="5512" customFormat="false" ht="13.8" hidden="false" customHeight="false" outlineLevel="0" collapsed="false">
      <c r="A5512" s="92" t="s">
        <v>83</v>
      </c>
      <c r="B5512" s="96" t="n">
        <v>2016</v>
      </c>
      <c r="C5512" s="96" t="s">
        <v>49</v>
      </c>
      <c r="D5512" s="96" t="s">
        <v>168</v>
      </c>
      <c r="E5512" s="96" t="s">
        <v>176</v>
      </c>
      <c r="F5512" s="96" t="s">
        <v>68</v>
      </c>
      <c r="G5512" s="96" t="s">
        <v>57</v>
      </c>
      <c r="H5512" s="96" t="s">
        <v>83</v>
      </c>
      <c r="I5512" s="97" t="n">
        <v>0.33</v>
      </c>
      <c r="J5512" s="96" t="n">
        <v>4060</v>
      </c>
      <c r="K5512" s="96" t="n">
        <v>26.07</v>
      </c>
      <c r="L5512" s="98" t="n">
        <f aca="false">J5512/$J$11499*100</f>
        <v>0.00643360993894488</v>
      </c>
      <c r="M5512" s="6" t="n">
        <f aca="false">J5512*K5512</f>
        <v>105844.2</v>
      </c>
      <c r="N5512" s="72" t="n">
        <f aca="false">M5512/$M$11499*100</f>
        <v>0.00155853299155538</v>
      </c>
    </row>
    <row r="5513" customFormat="false" ht="13.8" hidden="false" customHeight="false" outlineLevel="0" collapsed="false">
      <c r="A5513" s="92" t="s">
        <v>85</v>
      </c>
      <c r="B5513" s="9" t="n">
        <v>2016</v>
      </c>
      <c r="C5513" s="9" t="s">
        <v>49</v>
      </c>
      <c r="D5513" s="9" t="s">
        <v>168</v>
      </c>
      <c r="E5513" s="9" t="s">
        <v>176</v>
      </c>
      <c r="F5513" s="9" t="s">
        <v>68</v>
      </c>
      <c r="G5513" s="9" t="s">
        <v>57</v>
      </c>
      <c r="H5513" s="9" t="s">
        <v>85</v>
      </c>
      <c r="I5513" s="99" t="n">
        <v>0.5</v>
      </c>
      <c r="J5513" s="9" t="n">
        <v>2018</v>
      </c>
      <c r="K5513" s="9" t="n">
        <v>39.5</v>
      </c>
      <c r="L5513" s="98" t="n">
        <f aca="false">J5513/$J$11499*100</f>
        <v>0.00319778937359379</v>
      </c>
      <c r="M5513" s="6" t="n">
        <f aca="false">J5513*K5513</f>
        <v>79711</v>
      </c>
      <c r="N5513" s="72" t="n">
        <f aca="false">M5513/$M$11499*100</f>
        <v>0.00117372726412851</v>
      </c>
    </row>
    <row r="5514" customFormat="false" ht="13.8" hidden="false" customHeight="false" outlineLevel="0" collapsed="false">
      <c r="A5514" s="92" t="s">
        <v>86</v>
      </c>
      <c r="B5514" s="96" t="n">
        <v>2016</v>
      </c>
      <c r="C5514" s="96" t="s">
        <v>49</v>
      </c>
      <c r="D5514" s="96" t="s">
        <v>168</v>
      </c>
      <c r="E5514" s="96" t="s">
        <v>176</v>
      </c>
      <c r="F5514" s="96" t="s">
        <v>68</v>
      </c>
      <c r="G5514" s="96" t="s">
        <v>57</v>
      </c>
      <c r="H5514" s="96" t="s">
        <v>86</v>
      </c>
      <c r="I5514" s="97" t="n">
        <v>0.5</v>
      </c>
      <c r="J5514" s="96" t="n">
        <v>8859</v>
      </c>
      <c r="K5514" s="96" t="n">
        <v>39.5</v>
      </c>
      <c r="L5514" s="98" t="n">
        <f aca="false">J5514/$J$11499*100</f>
        <v>0.0140382636574169</v>
      </c>
      <c r="M5514" s="6" t="n">
        <f aca="false">J5514*K5514</f>
        <v>349930.5</v>
      </c>
      <c r="N5514" s="72" t="n">
        <f aca="false">M5514/$M$11499*100</f>
        <v>0.00515265105694474</v>
      </c>
    </row>
    <row r="5515" customFormat="false" ht="13.8" hidden="false" customHeight="false" outlineLevel="0" collapsed="false">
      <c r="A5515" s="92" t="s">
        <v>21</v>
      </c>
      <c r="B5515" s="9" t="n">
        <v>2016</v>
      </c>
      <c r="C5515" s="9" t="s">
        <v>49</v>
      </c>
      <c r="D5515" s="9" t="s">
        <v>168</v>
      </c>
      <c r="E5515" s="9" t="s">
        <v>176</v>
      </c>
      <c r="F5515" s="9" t="s">
        <v>68</v>
      </c>
      <c r="G5515" s="9" t="s">
        <v>57</v>
      </c>
      <c r="H5515" s="9" t="s">
        <v>21</v>
      </c>
      <c r="I5515" s="99" t="n">
        <v>1</v>
      </c>
      <c r="J5515" s="9" t="n">
        <v>2612</v>
      </c>
      <c r="K5515" s="9" t="n">
        <v>79</v>
      </c>
      <c r="L5515" s="98" t="n">
        <f aca="false">J5515/$J$11499*100</f>
        <v>0.0041390613695872</v>
      </c>
      <c r="M5515" s="6" t="n">
        <f aca="false">J5515*K5515</f>
        <v>206348</v>
      </c>
      <c r="N5515" s="72" t="n">
        <f aca="false">M5515/$M$11499*100</f>
        <v>0.00303842974618798</v>
      </c>
    </row>
    <row r="5516" customFormat="false" ht="13.8" hidden="false" customHeight="false" outlineLevel="0" collapsed="false">
      <c r="A5516" s="92" t="s">
        <v>29</v>
      </c>
      <c r="B5516" s="96" t="n">
        <v>2016</v>
      </c>
      <c r="C5516" s="96" t="s">
        <v>49</v>
      </c>
      <c r="D5516" s="96" t="s">
        <v>168</v>
      </c>
      <c r="E5516" s="96" t="s">
        <v>176</v>
      </c>
      <c r="F5516" s="96" t="s">
        <v>68</v>
      </c>
      <c r="G5516" s="96" t="s">
        <v>57</v>
      </c>
      <c r="H5516" s="96" t="s">
        <v>29</v>
      </c>
      <c r="I5516" s="97" t="n">
        <v>1</v>
      </c>
      <c r="J5516" s="96" t="n">
        <v>5722</v>
      </c>
      <c r="K5516" s="96" t="n">
        <v>79</v>
      </c>
      <c r="L5516" s="98" t="n">
        <f aca="false">J5516/$J$11499*100</f>
        <v>0.00906726996813858</v>
      </c>
      <c r="M5516" s="6" t="n">
        <f aca="false">J5516*K5516</f>
        <v>452038</v>
      </c>
      <c r="N5516" s="72" t="n">
        <f aca="false">M5516/$M$11499*100</f>
        <v>0.00665616194781303</v>
      </c>
    </row>
    <row r="5517" customFormat="false" ht="13.8" hidden="false" customHeight="false" outlineLevel="0" collapsed="false">
      <c r="A5517" s="92" t="s">
        <v>19</v>
      </c>
      <c r="B5517" s="9" t="n">
        <v>2016</v>
      </c>
      <c r="C5517" s="9" t="s">
        <v>49</v>
      </c>
      <c r="D5517" s="9" t="s">
        <v>168</v>
      </c>
      <c r="E5517" s="9" t="s">
        <v>176</v>
      </c>
      <c r="F5517" s="9" t="s">
        <v>68</v>
      </c>
      <c r="G5517" s="9" t="s">
        <v>59</v>
      </c>
      <c r="H5517" s="9" t="s">
        <v>19</v>
      </c>
      <c r="I5517" s="99" t="n">
        <v>0.5</v>
      </c>
      <c r="J5517" s="9" t="n">
        <v>7243</v>
      </c>
      <c r="K5517" s="9" t="n">
        <v>41.5</v>
      </c>
      <c r="L5517" s="98" t="n">
        <f aca="false">J5517/$J$11499*100</f>
        <v>0.0114774967457581</v>
      </c>
      <c r="M5517" s="6" t="n">
        <f aca="false">J5517*K5517</f>
        <v>300584.5</v>
      </c>
      <c r="N5517" s="72" t="n">
        <f aca="false">M5517/$M$11499*100</f>
        <v>0.00442604186153024</v>
      </c>
    </row>
    <row r="5518" customFormat="false" ht="13.8" hidden="false" customHeight="false" outlineLevel="0" collapsed="false">
      <c r="A5518" s="92" t="s">
        <v>102</v>
      </c>
      <c r="B5518" s="96" t="n">
        <v>2016</v>
      </c>
      <c r="C5518" s="96" t="s">
        <v>49</v>
      </c>
      <c r="D5518" s="96" t="s">
        <v>168</v>
      </c>
      <c r="E5518" s="96" t="s">
        <v>176</v>
      </c>
      <c r="F5518" s="96" t="s">
        <v>68</v>
      </c>
      <c r="G5518" s="96" t="s">
        <v>61</v>
      </c>
      <c r="H5518" s="96" t="s">
        <v>102</v>
      </c>
      <c r="I5518" s="97" t="n">
        <v>1</v>
      </c>
      <c r="J5518" s="96" t="n">
        <v>6358</v>
      </c>
      <c r="K5518" s="96" t="n">
        <v>96</v>
      </c>
      <c r="L5518" s="98" t="n">
        <f aca="false">J5518/$J$11499*100</f>
        <v>0.0100750965497073</v>
      </c>
      <c r="M5518" s="6" t="n">
        <f aca="false">J5518*K5518</f>
        <v>610368</v>
      </c>
      <c r="N5518" s="72" t="n">
        <f aca="false">M5518/$M$11499*100</f>
        <v>0.00898753701185021</v>
      </c>
    </row>
    <row r="5519" customFormat="false" ht="13.8" hidden="false" customHeight="false" outlineLevel="0" collapsed="false">
      <c r="A5519" s="92" t="s">
        <v>20</v>
      </c>
      <c r="B5519" s="9" t="n">
        <v>2016</v>
      </c>
      <c r="C5519" s="9" t="s">
        <v>49</v>
      </c>
      <c r="D5519" s="9" t="s">
        <v>168</v>
      </c>
      <c r="E5519" s="9" t="s">
        <v>176</v>
      </c>
      <c r="F5519" s="9" t="s">
        <v>68</v>
      </c>
      <c r="G5519" s="9" t="s">
        <v>61</v>
      </c>
      <c r="H5519" s="9" t="s">
        <v>20</v>
      </c>
      <c r="I5519" s="99" t="n">
        <v>1</v>
      </c>
      <c r="J5519" s="9" t="n">
        <v>6199</v>
      </c>
      <c r="K5519" s="9" t="n">
        <v>96</v>
      </c>
      <c r="L5519" s="98" t="n">
        <f aca="false">J5519/$J$11499*100</f>
        <v>0.00982313990431511</v>
      </c>
      <c r="M5519" s="6" t="n">
        <f aca="false">J5519*K5519</f>
        <v>595104</v>
      </c>
      <c r="N5519" s="72" t="n">
        <f aca="false">M5519/$M$11499*100</f>
        <v>0.00876277790759035</v>
      </c>
    </row>
    <row r="5520" customFormat="false" ht="13.8" hidden="false" customHeight="false" outlineLevel="0" collapsed="false">
      <c r="A5520" s="92" t="s">
        <v>17</v>
      </c>
      <c r="B5520" s="96" t="n">
        <v>2016</v>
      </c>
      <c r="C5520" s="96" t="s">
        <v>49</v>
      </c>
      <c r="D5520" s="96" t="s">
        <v>168</v>
      </c>
      <c r="E5520" s="96" t="s">
        <v>176</v>
      </c>
      <c r="F5520" s="96" t="s">
        <v>68</v>
      </c>
      <c r="G5520" s="96" t="s">
        <v>104</v>
      </c>
      <c r="H5520" s="96" t="s">
        <v>17</v>
      </c>
      <c r="I5520" s="97" t="n">
        <v>1</v>
      </c>
      <c r="J5520" s="96" t="n">
        <v>2986</v>
      </c>
      <c r="K5520" s="96" t="n">
        <v>106</v>
      </c>
      <c r="L5520" s="98" t="n">
        <f aca="false">J5520/$J$11499*100</f>
        <v>0.00473171410780528</v>
      </c>
      <c r="M5520" s="6" t="n">
        <f aca="false">J5520*K5520</f>
        <v>316516</v>
      </c>
      <c r="N5520" s="72" t="n">
        <f aca="false">M5520/$M$11499*100</f>
        <v>0.00466062975916624</v>
      </c>
    </row>
    <row r="5521" customFormat="false" ht="13.8" hidden="false" customHeight="false" outlineLevel="0" collapsed="false">
      <c r="A5521" s="92" t="s">
        <v>27</v>
      </c>
      <c r="B5521" s="9" t="n">
        <v>2016</v>
      </c>
      <c r="C5521" s="9" t="s">
        <v>49</v>
      </c>
      <c r="D5521" s="9" t="s">
        <v>168</v>
      </c>
      <c r="E5521" s="9" t="s">
        <v>176</v>
      </c>
      <c r="F5521" s="9" t="s">
        <v>68</v>
      </c>
      <c r="G5521" s="9" t="s">
        <v>104</v>
      </c>
      <c r="H5521" s="9" t="s">
        <v>27</v>
      </c>
      <c r="I5521" s="99" t="n">
        <v>2</v>
      </c>
      <c r="J5521" s="9" t="n">
        <v>2936</v>
      </c>
      <c r="K5521" s="9" t="n">
        <v>212</v>
      </c>
      <c r="L5521" s="98" t="n">
        <f aca="false">J5521/$J$11499*100</f>
        <v>0.00465248245831088</v>
      </c>
      <c r="M5521" s="6" t="n">
        <f aca="false">J5521*K5521</f>
        <v>622432</v>
      </c>
      <c r="N5521" s="72" t="n">
        <f aca="false">M5521/$M$11499*100</f>
        <v>0.00916517680704092</v>
      </c>
    </row>
    <row r="5522" customFormat="false" ht="13.8" hidden="false" customHeight="false" outlineLevel="0" collapsed="false">
      <c r="A5522" s="92" t="s">
        <v>115</v>
      </c>
      <c r="B5522" s="96" t="n">
        <v>2016</v>
      </c>
      <c r="C5522" s="96" t="s">
        <v>49</v>
      </c>
      <c r="D5522" s="96" t="s">
        <v>168</v>
      </c>
      <c r="E5522" s="96" t="s">
        <v>176</v>
      </c>
      <c r="F5522" s="96" t="s">
        <v>68</v>
      </c>
      <c r="G5522" s="96" t="s">
        <v>114</v>
      </c>
      <c r="H5522" s="96" t="s">
        <v>115</v>
      </c>
      <c r="I5522" s="97" t="n">
        <v>1</v>
      </c>
      <c r="J5522" s="96" t="n">
        <v>2885</v>
      </c>
      <c r="K5522" s="96" t="n">
        <v>123</v>
      </c>
      <c r="L5522" s="98" t="n">
        <f aca="false">J5522/$J$11499*100</f>
        <v>0.0045716661758266</v>
      </c>
      <c r="M5522" s="6" t="n">
        <f aca="false">J5522*K5522</f>
        <v>354855</v>
      </c>
      <c r="N5522" s="72" t="n">
        <f aca="false">M5522/$M$11499*100</f>
        <v>0.00522516325616694</v>
      </c>
    </row>
    <row r="5523" customFormat="false" ht="13.8" hidden="false" customHeight="false" outlineLevel="0" collapsed="false">
      <c r="A5523" s="92" t="s">
        <v>122</v>
      </c>
      <c r="B5523" s="9" t="n">
        <v>2016</v>
      </c>
      <c r="C5523" s="9" t="s">
        <v>49</v>
      </c>
      <c r="D5523" s="9" t="s">
        <v>168</v>
      </c>
      <c r="E5523" s="9" t="s">
        <v>176</v>
      </c>
      <c r="F5523" s="9" t="s">
        <v>68</v>
      </c>
      <c r="G5523" s="9" t="s">
        <v>120</v>
      </c>
      <c r="H5523" s="9" t="s">
        <v>122</v>
      </c>
      <c r="I5523" s="99" t="n">
        <v>0.5</v>
      </c>
      <c r="J5523" s="9" t="n">
        <v>1904</v>
      </c>
      <c r="K5523" s="9" t="n">
        <v>64.5</v>
      </c>
      <c r="L5523" s="98" t="n">
        <f aca="false">J5523/$J$11499*100</f>
        <v>0.00301714121274657</v>
      </c>
      <c r="M5523" s="6" t="n">
        <f aca="false">J5523*K5523</f>
        <v>122808</v>
      </c>
      <c r="N5523" s="72" t="n">
        <f aca="false">M5523/$M$11499*100</f>
        <v>0.00180832128380141</v>
      </c>
    </row>
    <row r="5524" customFormat="false" ht="13.8" hidden="false" customHeight="false" outlineLevel="0" collapsed="false">
      <c r="A5524" s="92" t="s">
        <v>24</v>
      </c>
      <c r="B5524" s="96" t="n">
        <v>2016</v>
      </c>
      <c r="C5524" s="96" t="s">
        <v>49</v>
      </c>
      <c r="D5524" s="96" t="s">
        <v>168</v>
      </c>
      <c r="E5524" s="96" t="s">
        <v>176</v>
      </c>
      <c r="F5524" s="96" t="s">
        <v>68</v>
      </c>
      <c r="G5524" s="96" t="s">
        <v>120</v>
      </c>
      <c r="H5524" s="96" t="s">
        <v>24</v>
      </c>
      <c r="I5524" s="97" t="n">
        <v>0.5</v>
      </c>
      <c r="J5524" s="96" t="n">
        <v>9658</v>
      </c>
      <c r="K5524" s="96" t="n">
        <v>64.5</v>
      </c>
      <c r="L5524" s="98" t="n">
        <f aca="false">J5524/$J$11499*100</f>
        <v>0.0153043854163374</v>
      </c>
      <c r="M5524" s="6" t="n">
        <f aca="false">J5524*K5524</f>
        <v>622941</v>
      </c>
      <c r="N5524" s="72" t="n">
        <f aca="false">M5524/$M$11499*100</f>
        <v>0.00917267172213973</v>
      </c>
    </row>
    <row r="5525" customFormat="false" ht="13.8" hidden="false" customHeight="false" outlineLevel="0" collapsed="false">
      <c r="A5525" s="92" t="s">
        <v>12</v>
      </c>
      <c r="B5525" s="9" t="n">
        <v>2016</v>
      </c>
      <c r="C5525" s="9" t="s">
        <v>49</v>
      </c>
      <c r="D5525" s="9" t="s">
        <v>168</v>
      </c>
      <c r="E5525" s="9" t="s">
        <v>176</v>
      </c>
      <c r="F5525" s="9" t="s">
        <v>68</v>
      </c>
      <c r="G5525" s="9" t="s">
        <v>120</v>
      </c>
      <c r="H5525" s="9" t="s">
        <v>12</v>
      </c>
      <c r="I5525" s="99" t="n">
        <v>0.5</v>
      </c>
      <c r="J5525" s="9" t="n">
        <v>6906</v>
      </c>
      <c r="K5525" s="9" t="n">
        <v>64.5</v>
      </c>
      <c r="L5525" s="98" t="n">
        <f aca="false">J5525/$J$11499*100</f>
        <v>0.0109434754281659</v>
      </c>
      <c r="M5525" s="6" t="n">
        <f aca="false">J5525*K5525</f>
        <v>445437</v>
      </c>
      <c r="N5525" s="72" t="n">
        <f aca="false">M5525/$M$11499*100</f>
        <v>0.00655896364807382</v>
      </c>
    </row>
    <row r="5526" customFormat="false" ht="13.8" hidden="false" customHeight="false" outlineLevel="0" collapsed="false">
      <c r="A5526" s="92" t="s">
        <v>126</v>
      </c>
      <c r="B5526" s="96" t="n">
        <v>2016</v>
      </c>
      <c r="C5526" s="96" t="s">
        <v>49</v>
      </c>
      <c r="D5526" s="96" t="s">
        <v>168</v>
      </c>
      <c r="E5526" s="96" t="s">
        <v>176</v>
      </c>
      <c r="F5526" s="96" t="s">
        <v>68</v>
      </c>
      <c r="G5526" s="96" t="s">
        <v>120</v>
      </c>
      <c r="H5526" s="96" t="s">
        <v>126</v>
      </c>
      <c r="I5526" s="97" t="n">
        <v>0.5</v>
      </c>
      <c r="J5526" s="96" t="n">
        <v>1552</v>
      </c>
      <c r="K5526" s="96" t="n">
        <v>64.5</v>
      </c>
      <c r="L5526" s="98" t="n">
        <f aca="false">J5526/$J$11499*100</f>
        <v>0.00245935040030602</v>
      </c>
      <c r="M5526" s="6" t="n">
        <f aca="false">J5526*K5526</f>
        <v>100104</v>
      </c>
      <c r="N5526" s="72" t="n">
        <f aca="false">M5526/$M$11499*100</f>
        <v>0.00147400978595577</v>
      </c>
    </row>
    <row r="5527" customFormat="false" ht="13.8" hidden="false" customHeight="false" outlineLevel="0" collapsed="false">
      <c r="A5527" s="92" t="s">
        <v>22</v>
      </c>
      <c r="B5527" s="9" t="n">
        <v>2016</v>
      </c>
      <c r="C5527" s="9" t="s">
        <v>49</v>
      </c>
      <c r="D5527" s="9" t="s">
        <v>168</v>
      </c>
      <c r="E5527" s="9" t="s">
        <v>176</v>
      </c>
      <c r="F5527" s="9" t="s">
        <v>68</v>
      </c>
      <c r="G5527" s="9" t="s">
        <v>120</v>
      </c>
      <c r="H5527" s="9" t="s">
        <v>22</v>
      </c>
      <c r="I5527" s="99" t="n">
        <v>0.5</v>
      </c>
      <c r="J5527" s="9" t="n">
        <v>1153</v>
      </c>
      <c r="K5527" s="9" t="n">
        <v>64.5</v>
      </c>
      <c r="L5527" s="98" t="n">
        <f aca="false">J5527/$J$11499*100</f>
        <v>0.00182708183734075</v>
      </c>
      <c r="M5527" s="6" t="n">
        <f aca="false">J5527*K5527</f>
        <v>74368.5</v>
      </c>
      <c r="N5527" s="72" t="n">
        <f aca="false">M5527/$M$11499*100</f>
        <v>0.00109506010515915</v>
      </c>
    </row>
    <row r="5528" customFormat="false" ht="13.8" hidden="false" customHeight="false" outlineLevel="0" collapsed="false">
      <c r="A5528" s="92" t="s">
        <v>15</v>
      </c>
      <c r="B5528" s="96" t="n">
        <v>2016</v>
      </c>
      <c r="C5528" s="96" t="s">
        <v>49</v>
      </c>
      <c r="D5528" s="96" t="s">
        <v>168</v>
      </c>
      <c r="E5528" s="96" t="s">
        <v>176</v>
      </c>
      <c r="F5528" s="96" t="s">
        <v>68</v>
      </c>
      <c r="G5528" s="96" t="s">
        <v>120</v>
      </c>
      <c r="H5528" s="96" t="s">
        <v>15</v>
      </c>
      <c r="I5528" s="97" t="n">
        <v>0.5</v>
      </c>
      <c r="J5528" s="96" t="n">
        <v>8936</v>
      </c>
      <c r="K5528" s="96" t="n">
        <v>64.5</v>
      </c>
      <c r="L5528" s="98" t="n">
        <f aca="false">J5528/$J$11499*100</f>
        <v>0.0141602803976383</v>
      </c>
      <c r="M5528" s="6" t="n">
        <f aca="false">J5528*K5528</f>
        <v>576372</v>
      </c>
      <c r="N5528" s="72" t="n">
        <f aca="false">M5528/$M$11499*100</f>
        <v>0.0084869532521268</v>
      </c>
    </row>
    <row r="5529" customFormat="false" ht="13.8" hidden="false" customHeight="false" outlineLevel="0" collapsed="false">
      <c r="A5529" s="92" t="s">
        <v>25</v>
      </c>
      <c r="B5529" s="9" t="n">
        <v>2016</v>
      </c>
      <c r="C5529" s="9" t="s">
        <v>49</v>
      </c>
      <c r="D5529" s="9" t="s">
        <v>168</v>
      </c>
      <c r="E5529" s="9" t="s">
        <v>176</v>
      </c>
      <c r="F5529" s="9" t="s">
        <v>68</v>
      </c>
      <c r="G5529" s="9" t="s">
        <v>120</v>
      </c>
      <c r="H5529" s="9" t="s">
        <v>25</v>
      </c>
      <c r="I5529" s="99" t="n">
        <v>0.5</v>
      </c>
      <c r="J5529" s="9" t="n">
        <v>7019</v>
      </c>
      <c r="K5529" s="9" t="n">
        <v>64.5</v>
      </c>
      <c r="L5529" s="98" t="n">
        <f aca="false">J5529/$J$11499*100</f>
        <v>0.0111225389560232</v>
      </c>
      <c r="M5529" s="6" t="n">
        <f aca="false">J5529*K5529</f>
        <v>452725.5</v>
      </c>
      <c r="N5529" s="72" t="n">
        <f aca="false">M5529/$M$11499*100</f>
        <v>0.00666628523687086</v>
      </c>
    </row>
    <row r="5530" customFormat="false" ht="13.8" hidden="false" customHeight="false" outlineLevel="0" collapsed="false">
      <c r="A5530" s="92" t="s">
        <v>23</v>
      </c>
      <c r="B5530" s="96" t="n">
        <v>2016</v>
      </c>
      <c r="C5530" s="96" t="s">
        <v>49</v>
      </c>
      <c r="D5530" s="96" t="s">
        <v>168</v>
      </c>
      <c r="E5530" s="96" t="s">
        <v>176</v>
      </c>
      <c r="F5530" s="96" t="s">
        <v>68</v>
      </c>
      <c r="G5530" s="96" t="s">
        <v>120</v>
      </c>
      <c r="H5530" s="96" t="s">
        <v>23</v>
      </c>
      <c r="I5530" s="97" t="n">
        <v>0.5</v>
      </c>
      <c r="J5530" s="96" t="n">
        <v>3878</v>
      </c>
      <c r="K5530" s="96" t="n">
        <v>64.5</v>
      </c>
      <c r="L5530" s="98" t="n">
        <f aca="false">J5530/$J$11499*100</f>
        <v>0.00614520673478529</v>
      </c>
      <c r="M5530" s="6" t="n">
        <f aca="false">J5530*K5530</f>
        <v>250131</v>
      </c>
      <c r="N5530" s="72" t="n">
        <f aca="false">M5530/$M$11499*100</f>
        <v>0.00368312496774258</v>
      </c>
    </row>
    <row r="5531" customFormat="false" ht="13.8" hidden="false" customHeight="false" outlineLevel="0" collapsed="false">
      <c r="A5531" s="92" t="s">
        <v>132</v>
      </c>
      <c r="B5531" s="9" t="n">
        <v>2016</v>
      </c>
      <c r="C5531" s="9" t="s">
        <v>49</v>
      </c>
      <c r="D5531" s="9" t="s">
        <v>168</v>
      </c>
      <c r="E5531" s="9" t="s">
        <v>177</v>
      </c>
      <c r="F5531" s="9" t="s">
        <v>68</v>
      </c>
      <c r="G5531" s="9" t="s">
        <v>131</v>
      </c>
      <c r="H5531" s="9" t="s">
        <v>132</v>
      </c>
      <c r="I5531" s="99" t="n">
        <v>0.5</v>
      </c>
      <c r="J5531" s="9" t="n">
        <v>7553</v>
      </c>
      <c r="K5531" s="9" t="n">
        <v>26.5</v>
      </c>
      <c r="L5531" s="98" t="n">
        <f aca="false">J5531/$J$11499*100</f>
        <v>0.0119687329726233</v>
      </c>
      <c r="M5531" s="6" t="n">
        <f aca="false">J5531*K5531</f>
        <v>200154.5</v>
      </c>
      <c r="N5531" s="72" t="n">
        <f aca="false">M5531/$M$11499*100</f>
        <v>0.00294723179596305</v>
      </c>
    </row>
    <row r="5532" customFormat="false" ht="13.8" hidden="false" customHeight="false" outlineLevel="0" collapsed="false">
      <c r="A5532" s="92" t="s">
        <v>13</v>
      </c>
      <c r="B5532" s="96" t="n">
        <v>2016</v>
      </c>
      <c r="C5532" s="96" t="s">
        <v>49</v>
      </c>
      <c r="D5532" s="96" t="s">
        <v>168</v>
      </c>
      <c r="E5532" s="96" t="s">
        <v>177</v>
      </c>
      <c r="F5532" s="96" t="s">
        <v>68</v>
      </c>
      <c r="G5532" s="96" t="s">
        <v>133</v>
      </c>
      <c r="H5532" s="96" t="s">
        <v>13</v>
      </c>
      <c r="I5532" s="97" t="n">
        <v>0.5</v>
      </c>
      <c r="J5532" s="96" t="n">
        <v>3990</v>
      </c>
      <c r="K5532" s="96" t="n">
        <v>28</v>
      </c>
      <c r="L5532" s="98" t="n">
        <f aca="false">J5532/$J$11499*100</f>
        <v>0.00632268562965273</v>
      </c>
      <c r="M5532" s="6" t="n">
        <f aca="false">J5532*K5532</f>
        <v>111720</v>
      </c>
      <c r="N5532" s="72" t="n">
        <f aca="false">M5532/$M$11499*100</f>
        <v>0.0016450528778768</v>
      </c>
    </row>
    <row r="5533" customFormat="false" ht="13.8" hidden="false" customHeight="false" outlineLevel="0" collapsed="false">
      <c r="A5533" s="92" t="s">
        <v>18</v>
      </c>
      <c r="B5533" s="9" t="n">
        <v>2016</v>
      </c>
      <c r="C5533" s="9" t="s">
        <v>49</v>
      </c>
      <c r="D5533" s="9" t="s">
        <v>168</v>
      </c>
      <c r="E5533" s="9" t="s">
        <v>177</v>
      </c>
      <c r="F5533" s="9" t="s">
        <v>68</v>
      </c>
      <c r="G5533" s="9" t="s">
        <v>133</v>
      </c>
      <c r="H5533" s="9" t="s">
        <v>18</v>
      </c>
      <c r="I5533" s="99" t="n">
        <v>1</v>
      </c>
      <c r="J5533" s="9" t="n">
        <v>4014</v>
      </c>
      <c r="K5533" s="9" t="n">
        <v>56</v>
      </c>
      <c r="L5533" s="98" t="n">
        <f aca="false">J5533/$J$11499*100</f>
        <v>0.00636071682141004</v>
      </c>
      <c r="M5533" s="6" t="n">
        <f aca="false">J5533*K5533</f>
        <v>224784</v>
      </c>
      <c r="N5533" s="72" t="n">
        <f aca="false">M5533/$M$11499*100</f>
        <v>0.00330989586556264</v>
      </c>
    </row>
    <row r="5534" customFormat="false" ht="13.8" hidden="false" customHeight="false" outlineLevel="0" collapsed="false">
      <c r="A5534" s="92" t="s">
        <v>136</v>
      </c>
      <c r="B5534" s="96" t="n">
        <v>2016</v>
      </c>
      <c r="C5534" s="96" t="s">
        <v>49</v>
      </c>
      <c r="D5534" s="96" t="s">
        <v>168</v>
      </c>
      <c r="E5534" s="96" t="s">
        <v>177</v>
      </c>
      <c r="F5534" s="96" t="s">
        <v>68</v>
      </c>
      <c r="G5534" s="96" t="s">
        <v>135</v>
      </c>
      <c r="H5534" s="96" t="s">
        <v>136</v>
      </c>
      <c r="I5534" s="97" t="n">
        <v>0.5</v>
      </c>
      <c r="J5534" s="96" t="n">
        <v>1927</v>
      </c>
      <c r="K5534" s="96" t="n">
        <v>29.5</v>
      </c>
      <c r="L5534" s="98" t="n">
        <f aca="false">J5534/$J$11499*100</f>
        <v>0.00305358777151399</v>
      </c>
      <c r="M5534" s="6" t="n">
        <f aca="false">J5534*K5534</f>
        <v>56846.5</v>
      </c>
      <c r="N5534" s="72" t="n">
        <f aca="false">M5534/$M$11499*100</f>
        <v>0.000837052438437374</v>
      </c>
    </row>
    <row r="5535" customFormat="false" ht="13.8" hidden="false" customHeight="false" outlineLevel="0" collapsed="false">
      <c r="A5535" s="92" t="s">
        <v>76</v>
      </c>
      <c r="B5535" s="9" t="n">
        <v>2016</v>
      </c>
      <c r="C5535" s="9" t="s">
        <v>49</v>
      </c>
      <c r="D5535" s="9" t="s">
        <v>168</v>
      </c>
      <c r="E5535" s="9" t="s">
        <v>177</v>
      </c>
      <c r="F5535" s="9" t="s">
        <v>68</v>
      </c>
      <c r="G5535" s="9" t="s">
        <v>75</v>
      </c>
      <c r="H5535" s="9" t="s">
        <v>76</v>
      </c>
      <c r="I5535" s="99" t="n">
        <v>0.5</v>
      </c>
      <c r="J5535" s="9" t="n">
        <v>1742</v>
      </c>
      <c r="K5535" s="9" t="n">
        <v>35.5</v>
      </c>
      <c r="L5535" s="98" t="n">
        <f aca="false">J5535/$J$11499*100</f>
        <v>0.00276043066838473</v>
      </c>
      <c r="M5535" s="6" t="n">
        <f aca="false">J5535*K5535</f>
        <v>61841</v>
      </c>
      <c r="N5535" s="72" t="n">
        <f aca="false">M5535/$M$11499*100</f>
        <v>0.000910595372545462</v>
      </c>
    </row>
    <row r="5536" customFormat="false" ht="13.8" hidden="false" customHeight="false" outlineLevel="0" collapsed="false">
      <c r="A5536" s="92" t="s">
        <v>80</v>
      </c>
      <c r="B5536" s="96" t="n">
        <v>2016</v>
      </c>
      <c r="C5536" s="96" t="s">
        <v>49</v>
      </c>
      <c r="D5536" s="96" t="s">
        <v>168</v>
      </c>
      <c r="E5536" s="96" t="s">
        <v>177</v>
      </c>
      <c r="F5536" s="96" t="s">
        <v>68</v>
      </c>
      <c r="G5536" s="96" t="s">
        <v>75</v>
      </c>
      <c r="H5536" s="96" t="s">
        <v>80</v>
      </c>
      <c r="I5536" s="97" t="n">
        <v>0.5</v>
      </c>
      <c r="J5536" s="96" t="n">
        <v>1738</v>
      </c>
      <c r="K5536" s="96" t="n">
        <v>35.5</v>
      </c>
      <c r="L5536" s="98" t="n">
        <f aca="false">J5536/$J$11499*100</f>
        <v>0.00275409213642517</v>
      </c>
      <c r="M5536" s="6" t="n">
        <f aca="false">J5536*K5536</f>
        <v>61699</v>
      </c>
      <c r="N5536" s="72" t="n">
        <f aca="false">M5536/$M$11499*100</f>
        <v>0.000908504453205519</v>
      </c>
    </row>
    <row r="5537" customFormat="false" ht="13.8" hidden="false" customHeight="false" outlineLevel="0" collapsed="false">
      <c r="A5537" s="92" t="s">
        <v>78</v>
      </c>
      <c r="B5537" s="9" t="n">
        <v>2016</v>
      </c>
      <c r="C5537" s="9" t="s">
        <v>49</v>
      </c>
      <c r="D5537" s="9" t="s">
        <v>168</v>
      </c>
      <c r="E5537" s="9" t="s">
        <v>177</v>
      </c>
      <c r="F5537" s="9" t="s">
        <v>68</v>
      </c>
      <c r="G5537" s="9" t="s">
        <v>75</v>
      </c>
      <c r="H5537" s="9" t="s">
        <v>78</v>
      </c>
      <c r="I5537" s="99" t="n">
        <v>0.5</v>
      </c>
      <c r="J5537" s="9" t="n">
        <v>1956</v>
      </c>
      <c r="K5537" s="9" t="n">
        <v>35.5</v>
      </c>
      <c r="L5537" s="98" t="n">
        <f aca="false">J5537/$J$11499*100</f>
        <v>0.00309954212822074</v>
      </c>
      <c r="M5537" s="6" t="n">
        <f aca="false">J5537*K5537</f>
        <v>69438</v>
      </c>
      <c r="N5537" s="72" t="n">
        <f aca="false">M5537/$M$11499*100</f>
        <v>0.00102245955723245</v>
      </c>
    </row>
    <row r="5538" customFormat="false" ht="13.8" hidden="false" customHeight="false" outlineLevel="0" collapsed="false">
      <c r="A5538" s="92" t="s">
        <v>85</v>
      </c>
      <c r="B5538" s="96" t="n">
        <v>2016</v>
      </c>
      <c r="C5538" s="96" t="s">
        <v>49</v>
      </c>
      <c r="D5538" s="96" t="s">
        <v>168</v>
      </c>
      <c r="E5538" s="96" t="s">
        <v>177</v>
      </c>
      <c r="F5538" s="96" t="s">
        <v>68</v>
      </c>
      <c r="G5538" s="96" t="s">
        <v>57</v>
      </c>
      <c r="H5538" s="96" t="s">
        <v>85</v>
      </c>
      <c r="I5538" s="97" t="n">
        <v>0.5</v>
      </c>
      <c r="J5538" s="96" t="n">
        <v>9525</v>
      </c>
      <c r="K5538" s="96" t="n">
        <v>39.5</v>
      </c>
      <c r="L5538" s="98" t="n">
        <f aca="false">J5538/$J$11499*100</f>
        <v>0.0150936292286823</v>
      </c>
      <c r="M5538" s="6" t="n">
        <f aca="false">J5538*K5538</f>
        <v>376237.5</v>
      </c>
      <c r="N5538" s="72" t="n">
        <f aca="false">M5538/$M$11499*100</f>
        <v>0.00554001595184543</v>
      </c>
    </row>
    <row r="5539" customFormat="false" ht="13.8" hidden="false" customHeight="false" outlineLevel="0" collapsed="false">
      <c r="A5539" s="92" t="s">
        <v>86</v>
      </c>
      <c r="B5539" s="9" t="n">
        <v>2016</v>
      </c>
      <c r="C5539" s="9" t="s">
        <v>49</v>
      </c>
      <c r="D5539" s="9" t="s">
        <v>168</v>
      </c>
      <c r="E5539" s="9" t="s">
        <v>177</v>
      </c>
      <c r="F5539" s="9" t="s">
        <v>68</v>
      </c>
      <c r="G5539" s="9" t="s">
        <v>57</v>
      </c>
      <c r="H5539" s="9" t="s">
        <v>86</v>
      </c>
      <c r="I5539" s="99" t="n">
        <v>0.5</v>
      </c>
      <c r="J5539" s="9" t="n">
        <v>3035</v>
      </c>
      <c r="K5539" s="9" t="n">
        <v>39.5</v>
      </c>
      <c r="L5539" s="98" t="n">
        <f aca="false">J5539/$J$11499*100</f>
        <v>0.00480936112430978</v>
      </c>
      <c r="M5539" s="6" t="n">
        <f aca="false">J5539*K5539</f>
        <v>119882.5</v>
      </c>
      <c r="N5539" s="72" t="n">
        <f aca="false">M5539/$M$11499*100</f>
        <v>0.00176524392796335</v>
      </c>
    </row>
    <row r="5540" customFormat="false" ht="13.8" hidden="false" customHeight="false" outlineLevel="0" collapsed="false">
      <c r="A5540" s="92" t="s">
        <v>21</v>
      </c>
      <c r="B5540" s="96" t="n">
        <v>2016</v>
      </c>
      <c r="C5540" s="96" t="s">
        <v>49</v>
      </c>
      <c r="D5540" s="96" t="s">
        <v>168</v>
      </c>
      <c r="E5540" s="96" t="s">
        <v>177</v>
      </c>
      <c r="F5540" s="96" t="s">
        <v>68</v>
      </c>
      <c r="G5540" s="96" t="s">
        <v>57</v>
      </c>
      <c r="H5540" s="96" t="s">
        <v>21</v>
      </c>
      <c r="I5540" s="97" t="n">
        <v>1</v>
      </c>
      <c r="J5540" s="96" t="n">
        <v>2519</v>
      </c>
      <c r="K5540" s="96" t="n">
        <v>79</v>
      </c>
      <c r="L5540" s="98" t="n">
        <f aca="false">J5540/$J$11499*100</f>
        <v>0.00399169050152763</v>
      </c>
      <c r="M5540" s="6" t="n">
        <f aca="false">J5540*K5540</f>
        <v>199001</v>
      </c>
      <c r="N5540" s="72" t="n">
        <f aca="false">M5540/$M$11499*100</f>
        <v>0.00293024675752202</v>
      </c>
    </row>
    <row r="5541" customFormat="false" ht="13.8" hidden="false" customHeight="false" outlineLevel="0" collapsed="false">
      <c r="A5541" s="92" t="s">
        <v>29</v>
      </c>
      <c r="B5541" s="9" t="n">
        <v>2016</v>
      </c>
      <c r="C5541" s="9" t="s">
        <v>49</v>
      </c>
      <c r="D5541" s="9" t="s">
        <v>168</v>
      </c>
      <c r="E5541" s="9" t="s">
        <v>177</v>
      </c>
      <c r="F5541" s="9" t="s">
        <v>68</v>
      </c>
      <c r="G5541" s="9" t="s">
        <v>57</v>
      </c>
      <c r="H5541" s="9" t="s">
        <v>29</v>
      </c>
      <c r="I5541" s="99" t="n">
        <v>1</v>
      </c>
      <c r="J5541" s="9" t="n">
        <v>5701</v>
      </c>
      <c r="K5541" s="9" t="n">
        <v>79</v>
      </c>
      <c r="L5541" s="98" t="n">
        <f aca="false">J5541/$J$11499*100</f>
        <v>0.00903399267535093</v>
      </c>
      <c r="M5541" s="6" t="n">
        <f aca="false">J5541*K5541</f>
        <v>450379</v>
      </c>
      <c r="N5541" s="72" t="n">
        <f aca="false">M5541/$M$11499*100</f>
        <v>0.00663173353101749</v>
      </c>
    </row>
    <row r="5542" customFormat="false" ht="13.8" hidden="false" customHeight="false" outlineLevel="0" collapsed="false">
      <c r="A5542" s="92" t="s">
        <v>19</v>
      </c>
      <c r="B5542" s="96" t="n">
        <v>2016</v>
      </c>
      <c r="C5542" s="96" t="s">
        <v>49</v>
      </c>
      <c r="D5542" s="96" t="s">
        <v>168</v>
      </c>
      <c r="E5542" s="96" t="s">
        <v>177</v>
      </c>
      <c r="F5542" s="96" t="s">
        <v>68</v>
      </c>
      <c r="G5542" s="96" t="s">
        <v>59</v>
      </c>
      <c r="H5542" s="96" t="s">
        <v>19</v>
      </c>
      <c r="I5542" s="97" t="n">
        <v>0.5</v>
      </c>
      <c r="J5542" s="96" t="n">
        <v>4540</v>
      </c>
      <c r="K5542" s="96" t="n">
        <v>41.5</v>
      </c>
      <c r="L5542" s="98" t="n">
        <f aca="false">J5542/$J$11499*100</f>
        <v>0.00719423377409108</v>
      </c>
      <c r="M5542" s="6" t="n">
        <f aca="false">J5542*K5542</f>
        <v>188410</v>
      </c>
      <c r="N5542" s="72" t="n">
        <f aca="false">M5542/$M$11499*100</f>
        <v>0.00277429656928721</v>
      </c>
    </row>
    <row r="5543" customFormat="false" ht="13.8" hidden="false" customHeight="false" outlineLevel="0" collapsed="false">
      <c r="A5543" s="92" t="s">
        <v>101</v>
      </c>
      <c r="B5543" s="9" t="n">
        <v>2016</v>
      </c>
      <c r="C5543" s="9" t="s">
        <v>49</v>
      </c>
      <c r="D5543" s="9" t="s">
        <v>168</v>
      </c>
      <c r="E5543" s="9" t="s">
        <v>177</v>
      </c>
      <c r="F5543" s="9" t="s">
        <v>68</v>
      </c>
      <c r="G5543" s="9" t="s">
        <v>61</v>
      </c>
      <c r="H5543" s="9" t="s">
        <v>101</v>
      </c>
      <c r="I5543" s="99" t="n">
        <v>0.5</v>
      </c>
      <c r="J5543" s="9" t="n">
        <v>4815</v>
      </c>
      <c r="K5543" s="9" t="n">
        <v>48</v>
      </c>
      <c r="L5543" s="98" t="n">
        <f aca="false">J5543/$J$11499*100</f>
        <v>0.00763000784631025</v>
      </c>
      <c r="M5543" s="6" t="n">
        <f aca="false">J5543*K5543</f>
        <v>231120</v>
      </c>
      <c r="N5543" s="72" t="n">
        <f aca="false">M5543/$M$11499*100</f>
        <v>0.00340319209751956</v>
      </c>
    </row>
    <row r="5544" customFormat="false" ht="13.8" hidden="false" customHeight="false" outlineLevel="0" collapsed="false">
      <c r="A5544" s="92" t="s">
        <v>20</v>
      </c>
      <c r="B5544" s="96" t="n">
        <v>2016</v>
      </c>
      <c r="C5544" s="96" t="s">
        <v>49</v>
      </c>
      <c r="D5544" s="96" t="s">
        <v>168</v>
      </c>
      <c r="E5544" s="96" t="s">
        <v>177</v>
      </c>
      <c r="F5544" s="96" t="s">
        <v>68</v>
      </c>
      <c r="G5544" s="96" t="s">
        <v>61</v>
      </c>
      <c r="H5544" s="96" t="s">
        <v>20</v>
      </c>
      <c r="I5544" s="97" t="n">
        <v>1</v>
      </c>
      <c r="J5544" s="96" t="n">
        <v>6272</v>
      </c>
      <c r="K5544" s="96" t="n">
        <v>96</v>
      </c>
      <c r="L5544" s="98" t="n">
        <f aca="false">J5544/$J$11499*100</f>
        <v>0.00993881811257692</v>
      </c>
      <c r="M5544" s="6" t="n">
        <f aca="false">J5544*K5544</f>
        <v>602112</v>
      </c>
      <c r="N5544" s="72" t="n">
        <f aca="false">M5544/$M$11499*100</f>
        <v>0.0088659691944518</v>
      </c>
    </row>
    <row r="5545" customFormat="false" ht="13.8" hidden="false" customHeight="false" outlineLevel="0" collapsed="false">
      <c r="A5545" s="92" t="s">
        <v>32</v>
      </c>
      <c r="B5545" s="9" t="n">
        <v>2016</v>
      </c>
      <c r="C5545" s="9" t="s">
        <v>49</v>
      </c>
      <c r="D5545" s="9" t="s">
        <v>168</v>
      </c>
      <c r="E5545" s="9" t="s">
        <v>177</v>
      </c>
      <c r="F5545" s="9" t="s">
        <v>68</v>
      </c>
      <c r="G5545" s="9" t="s">
        <v>108</v>
      </c>
      <c r="H5545" s="9" t="s">
        <v>32</v>
      </c>
      <c r="I5545" s="99" t="n">
        <v>0.75</v>
      </c>
      <c r="J5545" s="9" t="n">
        <v>5477</v>
      </c>
      <c r="K5545" s="9" t="n">
        <v>83.25</v>
      </c>
      <c r="L5545" s="98" t="n">
        <f aca="false">J5545/$J$11499*100</f>
        <v>0.00867903488561604</v>
      </c>
      <c r="M5545" s="6" t="n">
        <f aca="false">J5545*K5545</f>
        <v>455960.25</v>
      </c>
      <c r="N5545" s="72" t="n">
        <f aca="false">M5545/$M$11499*100</f>
        <v>0.00671391623218693</v>
      </c>
    </row>
    <row r="5546" customFormat="false" ht="13.8" hidden="false" customHeight="false" outlineLevel="0" collapsed="false">
      <c r="A5546" s="92" t="s">
        <v>30</v>
      </c>
      <c r="B5546" s="96" t="n">
        <v>2016</v>
      </c>
      <c r="C5546" s="96" t="s">
        <v>49</v>
      </c>
      <c r="D5546" s="96" t="s">
        <v>168</v>
      </c>
      <c r="E5546" s="96" t="s">
        <v>177</v>
      </c>
      <c r="F5546" s="96" t="s">
        <v>68</v>
      </c>
      <c r="G5546" s="96" t="s">
        <v>108</v>
      </c>
      <c r="H5546" s="96" t="s">
        <v>30</v>
      </c>
      <c r="I5546" s="97" t="n">
        <v>0.75</v>
      </c>
      <c r="J5546" s="96" t="n">
        <v>2488</v>
      </c>
      <c r="K5546" s="96" t="n">
        <v>83.25</v>
      </c>
      <c r="L5546" s="98" t="n">
        <f aca="false">J5546/$J$11499*100</f>
        <v>0.0039425668788411</v>
      </c>
      <c r="M5546" s="6" t="n">
        <f aca="false">J5546*K5546</f>
        <v>207126</v>
      </c>
      <c r="N5546" s="72" t="n">
        <f aca="false">M5546/$M$11499*100</f>
        <v>0.00304988562820542</v>
      </c>
    </row>
    <row r="5547" customFormat="false" ht="13.8" hidden="false" customHeight="false" outlineLevel="0" collapsed="false">
      <c r="A5547" s="92" t="s">
        <v>110</v>
      </c>
      <c r="B5547" s="9" t="n">
        <v>2016</v>
      </c>
      <c r="C5547" s="9" t="s">
        <v>49</v>
      </c>
      <c r="D5547" s="9" t="s">
        <v>168</v>
      </c>
      <c r="E5547" s="9" t="s">
        <v>177</v>
      </c>
      <c r="F5547" s="9" t="s">
        <v>68</v>
      </c>
      <c r="G5547" s="9" t="s">
        <v>108</v>
      </c>
      <c r="H5547" s="9" t="s">
        <v>110</v>
      </c>
      <c r="I5547" s="99" t="n">
        <v>0.75</v>
      </c>
      <c r="J5547" s="9" t="n">
        <v>1054</v>
      </c>
      <c r="K5547" s="9" t="n">
        <v>83.25</v>
      </c>
      <c r="L5547" s="98" t="n">
        <f aca="false">J5547/$J$11499*100</f>
        <v>0.00167020317134185</v>
      </c>
      <c r="M5547" s="6" t="n">
        <f aca="false">J5547*K5547</f>
        <v>87745.5</v>
      </c>
      <c r="N5547" s="72" t="n">
        <f aca="false">M5547/$M$11499*100</f>
        <v>0.0012920335418523</v>
      </c>
    </row>
    <row r="5548" customFormat="false" ht="13.8" hidden="false" customHeight="false" outlineLevel="0" collapsed="false">
      <c r="A5548" s="92" t="s">
        <v>14</v>
      </c>
      <c r="B5548" s="96" t="n">
        <v>2016</v>
      </c>
      <c r="C5548" s="96" t="s">
        <v>49</v>
      </c>
      <c r="D5548" s="96" t="s">
        <v>168</v>
      </c>
      <c r="E5548" s="96" t="s">
        <v>177</v>
      </c>
      <c r="F5548" s="96" t="s">
        <v>68</v>
      </c>
      <c r="G5548" s="96" t="s">
        <v>114</v>
      </c>
      <c r="H5548" s="96" t="s">
        <v>14</v>
      </c>
      <c r="I5548" s="97" t="n">
        <v>0.5</v>
      </c>
      <c r="J5548" s="96" t="n">
        <v>2600</v>
      </c>
      <c r="K5548" s="96" t="n">
        <v>61.5</v>
      </c>
      <c r="L5548" s="98" t="n">
        <f aca="false">J5548/$J$11499*100</f>
        <v>0.00412004577370855</v>
      </c>
      <c r="M5548" s="6" t="n">
        <f aca="false">J5548*K5548</f>
        <v>159900</v>
      </c>
      <c r="N5548" s="72" t="n">
        <f aca="false">M5548/$M$11499*100</f>
        <v>0.00235449297504923</v>
      </c>
    </row>
    <row r="5549" customFormat="false" ht="13.8" hidden="false" customHeight="false" outlineLevel="0" collapsed="false">
      <c r="A5549" s="92" t="s">
        <v>26</v>
      </c>
      <c r="B5549" s="9" t="n">
        <v>2016</v>
      </c>
      <c r="C5549" s="9" t="s">
        <v>49</v>
      </c>
      <c r="D5549" s="9" t="s">
        <v>168</v>
      </c>
      <c r="E5549" s="9" t="s">
        <v>177</v>
      </c>
      <c r="F5549" s="9" t="s">
        <v>68</v>
      </c>
      <c r="G5549" s="9" t="s">
        <v>114</v>
      </c>
      <c r="H5549" s="9" t="s">
        <v>26</v>
      </c>
      <c r="I5549" s="99" t="n">
        <v>0.5</v>
      </c>
      <c r="J5549" s="9" t="n">
        <v>3397</v>
      </c>
      <c r="K5549" s="9" t="n">
        <v>61.5</v>
      </c>
      <c r="L5549" s="98" t="n">
        <f aca="false">J5549/$J$11499*100</f>
        <v>0.0053829982666492</v>
      </c>
      <c r="M5549" s="6" t="n">
        <f aca="false">J5549*K5549</f>
        <v>208915.5</v>
      </c>
      <c r="N5549" s="72" t="n">
        <f aca="false">M5549/$M$11499*100</f>
        <v>0.00307623562932394</v>
      </c>
    </row>
    <row r="5550" customFormat="false" ht="13.8" hidden="false" customHeight="false" outlineLevel="0" collapsed="false">
      <c r="A5550" s="92" t="s">
        <v>122</v>
      </c>
      <c r="B5550" s="96" t="n">
        <v>2016</v>
      </c>
      <c r="C5550" s="96" t="s">
        <v>49</v>
      </c>
      <c r="D5550" s="96" t="s">
        <v>168</v>
      </c>
      <c r="E5550" s="96" t="s">
        <v>177</v>
      </c>
      <c r="F5550" s="96" t="s">
        <v>68</v>
      </c>
      <c r="G5550" s="96" t="s">
        <v>120</v>
      </c>
      <c r="H5550" s="96" t="s">
        <v>122</v>
      </c>
      <c r="I5550" s="97" t="n">
        <v>0.5</v>
      </c>
      <c r="J5550" s="96" t="n">
        <v>5911</v>
      </c>
      <c r="K5550" s="96" t="n">
        <v>64.5</v>
      </c>
      <c r="L5550" s="98" t="n">
        <f aca="false">J5550/$J$11499*100</f>
        <v>0.00936676560322739</v>
      </c>
      <c r="M5550" s="6" t="n">
        <f aca="false">J5550*K5550</f>
        <v>381259.5</v>
      </c>
      <c r="N5550" s="72" t="n">
        <f aca="false">M5550/$M$11499*100</f>
        <v>0.00561396381751583</v>
      </c>
    </row>
    <row r="5551" customFormat="false" ht="13.8" hidden="false" customHeight="false" outlineLevel="0" collapsed="false">
      <c r="A5551" s="92" t="s">
        <v>12</v>
      </c>
      <c r="B5551" s="9" t="n">
        <v>2016</v>
      </c>
      <c r="C5551" s="9" t="s">
        <v>49</v>
      </c>
      <c r="D5551" s="9" t="s">
        <v>168</v>
      </c>
      <c r="E5551" s="9" t="s">
        <v>177</v>
      </c>
      <c r="F5551" s="9" t="s">
        <v>68</v>
      </c>
      <c r="G5551" s="9" t="s">
        <v>120</v>
      </c>
      <c r="H5551" s="9" t="s">
        <v>12</v>
      </c>
      <c r="I5551" s="99" t="n">
        <v>0.5</v>
      </c>
      <c r="J5551" s="9" t="n">
        <v>1398</v>
      </c>
      <c r="K5551" s="9" t="n">
        <v>64.5</v>
      </c>
      <c r="L5551" s="98" t="n">
        <f aca="false">J5551/$J$11499*100</f>
        <v>0.00221531691986329</v>
      </c>
      <c r="M5551" s="6" t="n">
        <f aca="false">J5551*K5551</f>
        <v>90171</v>
      </c>
      <c r="N5551" s="72" t="n">
        <f aca="false">M5551/$M$11499*100</f>
        <v>0.00132774850564831</v>
      </c>
    </row>
    <row r="5552" customFormat="false" ht="13.8" hidden="false" customHeight="false" outlineLevel="0" collapsed="false">
      <c r="A5552" s="92" t="s">
        <v>125</v>
      </c>
      <c r="B5552" s="96" t="n">
        <v>2016</v>
      </c>
      <c r="C5552" s="96" t="s">
        <v>49</v>
      </c>
      <c r="D5552" s="96" t="s">
        <v>168</v>
      </c>
      <c r="E5552" s="96" t="s">
        <v>177</v>
      </c>
      <c r="F5552" s="96" t="s">
        <v>68</v>
      </c>
      <c r="G5552" s="96" t="s">
        <v>120</v>
      </c>
      <c r="H5552" s="96" t="s">
        <v>125</v>
      </c>
      <c r="I5552" s="97" t="n">
        <v>0.5</v>
      </c>
      <c r="J5552" s="96" t="n">
        <v>7989</v>
      </c>
      <c r="K5552" s="96" t="n">
        <v>64.5</v>
      </c>
      <c r="L5552" s="98" t="n">
        <f aca="false">J5552/$J$11499*100</f>
        <v>0.0126596329562145</v>
      </c>
      <c r="M5552" s="6" t="n">
        <f aca="false">J5552*K5552</f>
        <v>515290.5</v>
      </c>
      <c r="N5552" s="72" t="n">
        <f aca="false">M5552/$M$11499*100</f>
        <v>0.00758754135309322</v>
      </c>
    </row>
    <row r="5553" customFormat="false" ht="13.8" hidden="false" customHeight="false" outlineLevel="0" collapsed="false">
      <c r="A5553" s="92" t="s">
        <v>126</v>
      </c>
      <c r="B5553" s="9" t="n">
        <v>2016</v>
      </c>
      <c r="C5553" s="9" t="s">
        <v>49</v>
      </c>
      <c r="D5553" s="9" t="s">
        <v>168</v>
      </c>
      <c r="E5553" s="9" t="s">
        <v>177</v>
      </c>
      <c r="F5553" s="9" t="s">
        <v>68</v>
      </c>
      <c r="G5553" s="9" t="s">
        <v>120</v>
      </c>
      <c r="H5553" s="9" t="s">
        <v>126</v>
      </c>
      <c r="I5553" s="99" t="n">
        <v>0.5</v>
      </c>
      <c r="J5553" s="9" t="n">
        <v>4282</v>
      </c>
      <c r="K5553" s="9" t="n">
        <v>64.5</v>
      </c>
      <c r="L5553" s="98" t="n">
        <f aca="false">J5553/$J$11499*100</f>
        <v>0.0067853984627</v>
      </c>
      <c r="M5553" s="6" t="n">
        <f aca="false">J5553*K5553</f>
        <v>276189</v>
      </c>
      <c r="N5553" s="72" t="n">
        <f aca="false">M5553/$M$11499*100</f>
        <v>0.00406682339140633</v>
      </c>
    </row>
    <row r="5554" customFormat="false" ht="13.8" hidden="false" customHeight="false" outlineLevel="0" collapsed="false">
      <c r="A5554" s="92" t="s">
        <v>22</v>
      </c>
      <c r="B5554" s="96" t="n">
        <v>2016</v>
      </c>
      <c r="C5554" s="96" t="s">
        <v>49</v>
      </c>
      <c r="D5554" s="96" t="s">
        <v>168</v>
      </c>
      <c r="E5554" s="96" t="s">
        <v>177</v>
      </c>
      <c r="F5554" s="96" t="s">
        <v>68</v>
      </c>
      <c r="G5554" s="96" t="s">
        <v>120</v>
      </c>
      <c r="H5554" s="96" t="s">
        <v>22</v>
      </c>
      <c r="I5554" s="97" t="n">
        <v>0.5</v>
      </c>
      <c r="J5554" s="96" t="n">
        <v>9180</v>
      </c>
      <c r="K5554" s="96" t="n">
        <v>64.5</v>
      </c>
      <c r="L5554" s="98" t="n">
        <f aca="false">J5554/$J$11499*100</f>
        <v>0.0145469308471709</v>
      </c>
      <c r="M5554" s="6" t="n">
        <f aca="false">J5554*K5554</f>
        <v>592110</v>
      </c>
      <c r="N5554" s="72" t="n">
        <f aca="false">M5554/$M$11499*100</f>
        <v>0.00871869190404252</v>
      </c>
    </row>
    <row r="5555" customFormat="false" ht="13.8" hidden="false" customHeight="false" outlineLevel="0" collapsed="false">
      <c r="A5555" s="92" t="s">
        <v>15</v>
      </c>
      <c r="B5555" s="9" t="n">
        <v>2016</v>
      </c>
      <c r="C5555" s="9" t="s">
        <v>49</v>
      </c>
      <c r="D5555" s="9" t="s">
        <v>168</v>
      </c>
      <c r="E5555" s="9" t="s">
        <v>177</v>
      </c>
      <c r="F5555" s="9" t="s">
        <v>68</v>
      </c>
      <c r="G5555" s="9" t="s">
        <v>120</v>
      </c>
      <c r="H5555" s="9" t="s">
        <v>15</v>
      </c>
      <c r="I5555" s="99" t="n">
        <v>0.5</v>
      </c>
      <c r="J5555" s="9" t="n">
        <v>3442</v>
      </c>
      <c r="K5555" s="9" t="n">
        <v>64.5</v>
      </c>
      <c r="L5555" s="98" t="n">
        <f aca="false">J5555/$J$11499*100</f>
        <v>0.00545430675119416</v>
      </c>
      <c r="M5555" s="6" t="n">
        <f aca="false">J5555*K5555</f>
        <v>222009</v>
      </c>
      <c r="N5555" s="72" t="n">
        <f aca="false">M5555/$M$11499*100</f>
        <v>0.00326903458972923</v>
      </c>
    </row>
    <row r="5556" customFormat="false" ht="13.8" hidden="false" customHeight="false" outlineLevel="0" collapsed="false">
      <c r="A5556" s="92" t="s">
        <v>25</v>
      </c>
      <c r="B5556" s="96" t="n">
        <v>2016</v>
      </c>
      <c r="C5556" s="96" t="s">
        <v>49</v>
      </c>
      <c r="D5556" s="96" t="s">
        <v>168</v>
      </c>
      <c r="E5556" s="96" t="s">
        <v>177</v>
      </c>
      <c r="F5556" s="96" t="s">
        <v>68</v>
      </c>
      <c r="G5556" s="96" t="s">
        <v>120</v>
      </c>
      <c r="H5556" s="96" t="s">
        <v>25</v>
      </c>
      <c r="I5556" s="97" t="n">
        <v>0.5</v>
      </c>
      <c r="J5556" s="96" t="n">
        <v>5561</v>
      </c>
      <c r="K5556" s="96" t="n">
        <v>64.5</v>
      </c>
      <c r="L5556" s="98" t="n">
        <f aca="false">J5556/$J$11499*100</f>
        <v>0.00881214405676662</v>
      </c>
      <c r="M5556" s="6" t="n">
        <f aca="false">J5556*K5556</f>
        <v>358684.5</v>
      </c>
      <c r="N5556" s="72" t="n">
        <f aca="false">M5556/$M$11499*100</f>
        <v>0.00528155181681705</v>
      </c>
    </row>
    <row r="5557" customFormat="false" ht="13.8" hidden="false" customHeight="false" outlineLevel="0" collapsed="false">
      <c r="A5557" s="92" t="s">
        <v>13</v>
      </c>
      <c r="B5557" s="9" t="n">
        <v>2016</v>
      </c>
      <c r="C5557" s="9" t="s">
        <v>49</v>
      </c>
      <c r="D5557" s="9" t="s">
        <v>168</v>
      </c>
      <c r="E5557" s="9" t="s">
        <v>178</v>
      </c>
      <c r="F5557" s="9" t="s">
        <v>68</v>
      </c>
      <c r="G5557" s="9" t="s">
        <v>133</v>
      </c>
      <c r="H5557" s="9" t="s">
        <v>13</v>
      </c>
      <c r="I5557" s="99" t="n">
        <v>0.5</v>
      </c>
      <c r="J5557" s="9" t="n">
        <v>5843</v>
      </c>
      <c r="K5557" s="9" t="n">
        <v>28</v>
      </c>
      <c r="L5557" s="98" t="n">
        <f aca="false">J5557/$J$11499*100</f>
        <v>0.00925901055991501</v>
      </c>
      <c r="M5557" s="6" t="n">
        <f aca="false">J5557*K5557</f>
        <v>163604</v>
      </c>
      <c r="N5557" s="72" t="n">
        <f aca="false">M5557/$M$11499*100</f>
        <v>0.00240903357529677</v>
      </c>
    </row>
    <row r="5558" customFormat="false" ht="13.8" hidden="false" customHeight="false" outlineLevel="0" collapsed="false">
      <c r="A5558" s="92" t="s">
        <v>136</v>
      </c>
      <c r="B5558" s="96" t="n">
        <v>2016</v>
      </c>
      <c r="C5558" s="96" t="s">
        <v>49</v>
      </c>
      <c r="D5558" s="96" t="s">
        <v>168</v>
      </c>
      <c r="E5558" s="96" t="s">
        <v>178</v>
      </c>
      <c r="F5558" s="96" t="s">
        <v>68</v>
      </c>
      <c r="G5558" s="96" t="s">
        <v>135</v>
      </c>
      <c r="H5558" s="96" t="s">
        <v>136</v>
      </c>
      <c r="I5558" s="97" t="n">
        <v>0.5</v>
      </c>
      <c r="J5558" s="96" t="n">
        <v>4263</v>
      </c>
      <c r="K5558" s="96" t="n">
        <v>29.5</v>
      </c>
      <c r="L5558" s="98" t="n">
        <f aca="false">J5558/$J$11499*100</f>
        <v>0.00675529043589213</v>
      </c>
      <c r="M5558" s="6" t="n">
        <f aca="false">J5558*K5558</f>
        <v>125758.5</v>
      </c>
      <c r="N5558" s="72" t="n">
        <f aca="false">M5558/$M$11499*100</f>
        <v>0.00185176675924158</v>
      </c>
    </row>
    <row r="5559" customFormat="false" ht="13.8" hidden="false" customHeight="false" outlineLevel="0" collapsed="false">
      <c r="A5559" s="92" t="s">
        <v>16</v>
      </c>
      <c r="B5559" s="9" t="n">
        <v>2016</v>
      </c>
      <c r="C5559" s="9" t="s">
        <v>49</v>
      </c>
      <c r="D5559" s="9" t="s">
        <v>168</v>
      </c>
      <c r="E5559" s="9" t="s">
        <v>178</v>
      </c>
      <c r="F5559" s="9" t="s">
        <v>68</v>
      </c>
      <c r="G5559" s="9" t="s">
        <v>135</v>
      </c>
      <c r="H5559" s="9" t="s">
        <v>16</v>
      </c>
      <c r="I5559" s="99" t="n">
        <v>0.5</v>
      </c>
      <c r="J5559" s="9" t="n">
        <v>3795</v>
      </c>
      <c r="K5559" s="9" t="n">
        <v>29.5</v>
      </c>
      <c r="L5559" s="98" t="n">
        <f aca="false">J5559/$J$11499*100</f>
        <v>0.00601368219662459</v>
      </c>
      <c r="M5559" s="6" t="n">
        <f aca="false">J5559*K5559</f>
        <v>111952.5</v>
      </c>
      <c r="N5559" s="72" t="n">
        <f aca="false">M5559/$M$11499*100</f>
        <v>0.00164847639017635</v>
      </c>
    </row>
    <row r="5560" customFormat="false" ht="13.8" hidden="false" customHeight="false" outlineLevel="0" collapsed="false">
      <c r="A5560" s="92" t="s">
        <v>138</v>
      </c>
      <c r="B5560" s="96" t="n">
        <v>2016</v>
      </c>
      <c r="C5560" s="96" t="s">
        <v>49</v>
      </c>
      <c r="D5560" s="96" t="s">
        <v>168</v>
      </c>
      <c r="E5560" s="96" t="s">
        <v>178</v>
      </c>
      <c r="F5560" s="96" t="s">
        <v>68</v>
      </c>
      <c r="G5560" s="96" t="s">
        <v>137</v>
      </c>
      <c r="H5560" s="96" t="s">
        <v>138</v>
      </c>
      <c r="I5560" s="97" t="n">
        <v>0.5</v>
      </c>
      <c r="J5560" s="96" t="n">
        <v>6631</v>
      </c>
      <c r="K5560" s="96" t="n">
        <v>31</v>
      </c>
      <c r="L5560" s="98" t="n">
        <f aca="false">J5560/$J$11499*100</f>
        <v>0.0105077013559467</v>
      </c>
      <c r="M5560" s="6" t="n">
        <f aca="false">J5560*K5560</f>
        <v>205561</v>
      </c>
      <c r="N5560" s="72" t="n">
        <f aca="false">M5560/$M$11499*100</f>
        <v>0.00302684134111379</v>
      </c>
    </row>
    <row r="5561" customFormat="false" ht="13.8" hidden="false" customHeight="false" outlineLevel="0" collapsed="false">
      <c r="A5561" s="92" t="s">
        <v>139</v>
      </c>
      <c r="B5561" s="9" t="n">
        <v>2016</v>
      </c>
      <c r="C5561" s="9" t="s">
        <v>49</v>
      </c>
      <c r="D5561" s="9" t="s">
        <v>168</v>
      </c>
      <c r="E5561" s="9" t="s">
        <v>178</v>
      </c>
      <c r="F5561" s="9" t="s">
        <v>68</v>
      </c>
      <c r="G5561" s="9" t="s">
        <v>137</v>
      </c>
      <c r="H5561" s="9" t="s">
        <v>139</v>
      </c>
      <c r="I5561" s="99" t="n">
        <v>0.5</v>
      </c>
      <c r="J5561" s="9" t="n">
        <v>8260</v>
      </c>
      <c r="K5561" s="9" t="n">
        <v>31</v>
      </c>
      <c r="L5561" s="98" t="n">
        <f aca="false">J5561/$J$11499*100</f>
        <v>0.0130890684964741</v>
      </c>
      <c r="M5561" s="6" t="n">
        <f aca="false">J5561*K5561</f>
        <v>256060</v>
      </c>
      <c r="N5561" s="72" t="n">
        <f aca="false">M5561/$M$11499*100</f>
        <v>0.00377042821257727</v>
      </c>
    </row>
    <row r="5562" customFormat="false" ht="13.8" hidden="false" customHeight="false" outlineLevel="0" collapsed="false">
      <c r="A5562" s="92" t="s">
        <v>141</v>
      </c>
      <c r="B5562" s="96" t="n">
        <v>2016</v>
      </c>
      <c r="C5562" s="96" t="s">
        <v>49</v>
      </c>
      <c r="D5562" s="96" t="s">
        <v>168</v>
      </c>
      <c r="E5562" s="96" t="s">
        <v>178</v>
      </c>
      <c r="F5562" s="96" t="s">
        <v>68</v>
      </c>
      <c r="G5562" s="96" t="s">
        <v>66</v>
      </c>
      <c r="H5562" s="96" t="s">
        <v>141</v>
      </c>
      <c r="I5562" s="97" t="n">
        <v>0.5</v>
      </c>
      <c r="J5562" s="96" t="n">
        <v>7427</v>
      </c>
      <c r="K5562" s="96" t="n">
        <v>32.5</v>
      </c>
      <c r="L5562" s="98" t="n">
        <f aca="false">J5562/$J$11499*100</f>
        <v>0.0117690692158975</v>
      </c>
      <c r="M5562" s="6" t="n">
        <f aca="false">J5562*K5562</f>
        <v>241377.5</v>
      </c>
      <c r="N5562" s="72" t="n">
        <f aca="false">M5562/$M$11499*100</f>
        <v>0.00355423157026232</v>
      </c>
    </row>
    <row r="5563" customFormat="false" ht="13.8" hidden="false" customHeight="false" outlineLevel="0" collapsed="false">
      <c r="A5563" s="92" t="s">
        <v>71</v>
      </c>
      <c r="B5563" s="9" t="n">
        <v>2016</v>
      </c>
      <c r="C5563" s="9" t="s">
        <v>49</v>
      </c>
      <c r="D5563" s="9" t="s">
        <v>168</v>
      </c>
      <c r="E5563" s="9" t="s">
        <v>178</v>
      </c>
      <c r="F5563" s="9" t="s">
        <v>68</v>
      </c>
      <c r="G5563" s="9" t="s">
        <v>69</v>
      </c>
      <c r="H5563" s="9" t="s">
        <v>71</v>
      </c>
      <c r="I5563" s="99" t="n">
        <v>1</v>
      </c>
      <c r="J5563" s="9" t="n">
        <v>4790</v>
      </c>
      <c r="K5563" s="9" t="n">
        <v>68</v>
      </c>
      <c r="L5563" s="98" t="n">
        <f aca="false">J5563/$J$11499*100</f>
        <v>0.00759039202156305</v>
      </c>
      <c r="M5563" s="6" t="n">
        <f aca="false">J5563*K5563</f>
        <v>325720</v>
      </c>
      <c r="N5563" s="72" t="n">
        <f aca="false">M5563/$M$11499*100</f>
        <v>0.00479615667187639</v>
      </c>
    </row>
    <row r="5564" customFormat="false" ht="13.8" hidden="false" customHeight="false" outlineLevel="0" collapsed="false">
      <c r="A5564" s="92" t="s">
        <v>83</v>
      </c>
      <c r="B5564" s="96" t="n">
        <v>2016</v>
      </c>
      <c r="C5564" s="96" t="s">
        <v>49</v>
      </c>
      <c r="D5564" s="96" t="s">
        <v>168</v>
      </c>
      <c r="E5564" s="96" t="s">
        <v>178</v>
      </c>
      <c r="F5564" s="96" t="s">
        <v>68</v>
      </c>
      <c r="G5564" s="96" t="s">
        <v>57</v>
      </c>
      <c r="H5564" s="96" t="s">
        <v>83</v>
      </c>
      <c r="I5564" s="97" t="n">
        <v>0.33</v>
      </c>
      <c r="J5564" s="96" t="n">
        <v>2319</v>
      </c>
      <c r="K5564" s="96" t="n">
        <v>26.07</v>
      </c>
      <c r="L5564" s="98" t="n">
        <f aca="false">J5564/$J$11499*100</f>
        <v>0.00367476390355004</v>
      </c>
      <c r="M5564" s="6" t="n">
        <f aca="false">J5564*K5564</f>
        <v>60456.33</v>
      </c>
      <c r="N5564" s="72" t="n">
        <f aca="false">M5564/$M$11499*100</f>
        <v>0.000890206405767717</v>
      </c>
    </row>
    <row r="5565" customFormat="false" ht="13.8" hidden="false" customHeight="false" outlineLevel="0" collapsed="false">
      <c r="A5565" s="92" t="s">
        <v>85</v>
      </c>
      <c r="B5565" s="9" t="n">
        <v>2016</v>
      </c>
      <c r="C5565" s="9" t="s">
        <v>49</v>
      </c>
      <c r="D5565" s="9" t="s">
        <v>168</v>
      </c>
      <c r="E5565" s="9" t="s">
        <v>178</v>
      </c>
      <c r="F5565" s="9" t="s">
        <v>68</v>
      </c>
      <c r="G5565" s="9" t="s">
        <v>57</v>
      </c>
      <c r="H5565" s="9" t="s">
        <v>85</v>
      </c>
      <c r="I5565" s="99" t="n">
        <v>0.5</v>
      </c>
      <c r="J5565" s="9" t="n">
        <v>1332</v>
      </c>
      <c r="K5565" s="9" t="n">
        <v>39.5</v>
      </c>
      <c r="L5565" s="98" t="n">
        <f aca="false">J5565/$J$11499*100</f>
        <v>0.00211073114253069</v>
      </c>
      <c r="M5565" s="6" t="n">
        <f aca="false">J5565*K5565</f>
        <v>52614</v>
      </c>
      <c r="N5565" s="72" t="n">
        <f aca="false">M5565/$M$11499*100</f>
        <v>0.000774729789801377</v>
      </c>
    </row>
    <row r="5566" customFormat="false" ht="13.8" hidden="false" customHeight="false" outlineLevel="0" collapsed="false">
      <c r="A5566" s="92" t="s">
        <v>86</v>
      </c>
      <c r="B5566" s="96" t="n">
        <v>2016</v>
      </c>
      <c r="C5566" s="96" t="s">
        <v>49</v>
      </c>
      <c r="D5566" s="96" t="s">
        <v>168</v>
      </c>
      <c r="E5566" s="96" t="s">
        <v>178</v>
      </c>
      <c r="F5566" s="96" t="s">
        <v>68</v>
      </c>
      <c r="G5566" s="96" t="s">
        <v>57</v>
      </c>
      <c r="H5566" s="96" t="s">
        <v>86</v>
      </c>
      <c r="I5566" s="97" t="n">
        <v>0.5</v>
      </c>
      <c r="J5566" s="96" t="n">
        <v>2315</v>
      </c>
      <c r="K5566" s="96" t="n">
        <v>39.5</v>
      </c>
      <c r="L5566" s="98" t="n">
        <f aca="false">J5566/$J$11499*100</f>
        <v>0.00366842537159049</v>
      </c>
      <c r="M5566" s="6" t="n">
        <f aca="false">J5566*K5566</f>
        <v>91442.5</v>
      </c>
      <c r="N5566" s="72" t="n">
        <f aca="false">M5566/$M$11499*100</f>
        <v>0.00134647106861125</v>
      </c>
    </row>
    <row r="5567" customFormat="false" ht="13.8" hidden="false" customHeight="false" outlineLevel="0" collapsed="false">
      <c r="A5567" s="92" t="s">
        <v>28</v>
      </c>
      <c r="B5567" s="9" t="n">
        <v>2016</v>
      </c>
      <c r="C5567" s="9" t="s">
        <v>49</v>
      </c>
      <c r="D5567" s="9" t="s">
        <v>168</v>
      </c>
      <c r="E5567" s="9" t="s">
        <v>178</v>
      </c>
      <c r="F5567" s="9" t="s">
        <v>68</v>
      </c>
      <c r="G5567" s="9" t="s">
        <v>57</v>
      </c>
      <c r="H5567" s="9" t="s">
        <v>28</v>
      </c>
      <c r="I5567" s="99" t="n">
        <v>0.75</v>
      </c>
      <c r="J5567" s="9" t="n">
        <v>8191</v>
      </c>
      <c r="K5567" s="9" t="n">
        <v>59.25</v>
      </c>
      <c r="L5567" s="98" t="n">
        <f aca="false">J5567/$J$11499*100</f>
        <v>0.0129797288201718</v>
      </c>
      <c r="M5567" s="6" t="n">
        <f aca="false">J5567*K5567</f>
        <v>485316.75</v>
      </c>
      <c r="N5567" s="72" t="n">
        <f aca="false">M5567/$M$11499*100</f>
        <v>0.00714618435615212</v>
      </c>
    </row>
    <row r="5568" customFormat="false" ht="13.8" hidden="false" customHeight="false" outlineLevel="0" collapsed="false">
      <c r="A5568" s="92" t="s">
        <v>21</v>
      </c>
      <c r="B5568" s="96" t="n">
        <v>2016</v>
      </c>
      <c r="C5568" s="96" t="s">
        <v>49</v>
      </c>
      <c r="D5568" s="96" t="s">
        <v>168</v>
      </c>
      <c r="E5568" s="96" t="s">
        <v>178</v>
      </c>
      <c r="F5568" s="96" t="s">
        <v>68</v>
      </c>
      <c r="G5568" s="96" t="s">
        <v>57</v>
      </c>
      <c r="H5568" s="96" t="s">
        <v>21</v>
      </c>
      <c r="I5568" s="97" t="n">
        <v>1</v>
      </c>
      <c r="J5568" s="96" t="n">
        <v>5759</v>
      </c>
      <c r="K5568" s="96" t="n">
        <v>79</v>
      </c>
      <c r="L5568" s="98" t="n">
        <f aca="false">J5568/$J$11499*100</f>
        <v>0.00912590138876443</v>
      </c>
      <c r="M5568" s="6" t="n">
        <f aca="false">J5568*K5568</f>
        <v>454961</v>
      </c>
      <c r="N5568" s="72" t="n">
        <f aca="false">M5568/$M$11499*100</f>
        <v>0.00669920249169089</v>
      </c>
    </row>
    <row r="5569" customFormat="false" ht="13.8" hidden="false" customHeight="false" outlineLevel="0" collapsed="false">
      <c r="A5569" s="92" t="s">
        <v>29</v>
      </c>
      <c r="B5569" s="9" t="n">
        <v>2016</v>
      </c>
      <c r="C5569" s="9" t="s">
        <v>49</v>
      </c>
      <c r="D5569" s="9" t="s">
        <v>168</v>
      </c>
      <c r="E5569" s="9" t="s">
        <v>178</v>
      </c>
      <c r="F5569" s="9" t="s">
        <v>68</v>
      </c>
      <c r="G5569" s="9" t="s">
        <v>57</v>
      </c>
      <c r="H5569" s="9" t="s">
        <v>29</v>
      </c>
      <c r="I5569" s="99" t="n">
        <v>1</v>
      </c>
      <c r="J5569" s="9" t="n">
        <v>4049</v>
      </c>
      <c r="K5569" s="9" t="n">
        <v>79</v>
      </c>
      <c r="L5569" s="98" t="n">
        <f aca="false">J5569/$J$11499*100</f>
        <v>0.00641617897605612</v>
      </c>
      <c r="M5569" s="6" t="n">
        <f aca="false">J5569*K5569</f>
        <v>319871</v>
      </c>
      <c r="N5569" s="72" t="n">
        <f aca="false">M5569/$M$11499*100</f>
        <v>0.00471003140976843</v>
      </c>
    </row>
    <row r="5570" customFormat="false" ht="13.8" hidden="false" customHeight="false" outlineLevel="0" collapsed="false">
      <c r="A5570" s="92" t="s">
        <v>87</v>
      </c>
      <c r="B5570" s="96" t="n">
        <v>2016</v>
      </c>
      <c r="C5570" s="96" t="s">
        <v>49</v>
      </c>
      <c r="D5570" s="96" t="s">
        <v>168</v>
      </c>
      <c r="E5570" s="96" t="s">
        <v>178</v>
      </c>
      <c r="F5570" s="96" t="s">
        <v>68</v>
      </c>
      <c r="G5570" s="96" t="s">
        <v>57</v>
      </c>
      <c r="H5570" s="96" t="s">
        <v>87</v>
      </c>
      <c r="I5570" s="97" t="n">
        <v>0.5</v>
      </c>
      <c r="J5570" s="96" t="n">
        <v>7232</v>
      </c>
      <c r="K5570" s="96" t="n">
        <v>39.5</v>
      </c>
      <c r="L5570" s="98" t="n">
        <f aca="false">J5570/$J$11499*100</f>
        <v>0.0114600657828693</v>
      </c>
      <c r="M5570" s="6" t="n">
        <f aca="false">J5570*K5570</f>
        <v>285664</v>
      </c>
      <c r="N5570" s="72" t="n">
        <f aca="false">M5570/$M$11499*100</f>
        <v>0.00420634072060327</v>
      </c>
    </row>
    <row r="5571" customFormat="false" ht="13.8" hidden="false" customHeight="false" outlineLevel="0" collapsed="false">
      <c r="A5571" s="92" t="s">
        <v>34</v>
      </c>
      <c r="B5571" s="9" t="n">
        <v>2016</v>
      </c>
      <c r="C5571" s="9" t="s">
        <v>49</v>
      </c>
      <c r="D5571" s="9" t="s">
        <v>168</v>
      </c>
      <c r="E5571" s="9" t="s">
        <v>178</v>
      </c>
      <c r="F5571" s="9" t="s">
        <v>68</v>
      </c>
      <c r="G5571" s="9" t="s">
        <v>59</v>
      </c>
      <c r="H5571" s="9" t="s">
        <v>34</v>
      </c>
      <c r="I5571" s="99" t="n">
        <v>0.5</v>
      </c>
      <c r="J5571" s="9" t="n">
        <v>9201</v>
      </c>
      <c r="K5571" s="9" t="n">
        <v>41.5</v>
      </c>
      <c r="L5571" s="98" t="n">
        <f aca="false">J5571/$J$11499*100</f>
        <v>0.0145802081399586</v>
      </c>
      <c r="M5571" s="6" t="n">
        <f aca="false">J5571*K5571</f>
        <v>381841.5</v>
      </c>
      <c r="N5571" s="72" t="n">
        <f aca="false">M5571/$M$11499*100</f>
        <v>0.00562253364185279</v>
      </c>
    </row>
    <row r="5572" customFormat="false" ht="13.8" hidden="false" customHeight="false" outlineLevel="0" collapsed="false">
      <c r="A5572" s="92" t="s">
        <v>19</v>
      </c>
      <c r="B5572" s="96" t="n">
        <v>2016</v>
      </c>
      <c r="C5572" s="96" t="s">
        <v>49</v>
      </c>
      <c r="D5572" s="96" t="s">
        <v>168</v>
      </c>
      <c r="E5572" s="96" t="s">
        <v>178</v>
      </c>
      <c r="F5572" s="96" t="s">
        <v>68</v>
      </c>
      <c r="G5572" s="96" t="s">
        <v>59</v>
      </c>
      <c r="H5572" s="96" t="s">
        <v>19</v>
      </c>
      <c r="I5572" s="97" t="n">
        <v>0.5</v>
      </c>
      <c r="J5572" s="96" t="n">
        <v>7732</v>
      </c>
      <c r="K5572" s="96" t="n">
        <v>41.5</v>
      </c>
      <c r="L5572" s="98" t="n">
        <f aca="false">J5572/$J$11499*100</f>
        <v>0.0122523822778133</v>
      </c>
      <c r="M5572" s="6" t="n">
        <f aca="false">J5572*K5572</f>
        <v>320878</v>
      </c>
      <c r="N5572" s="72" t="n">
        <f aca="false">M5572/$M$11499*100</f>
        <v>0.00472485926734113</v>
      </c>
    </row>
    <row r="5573" customFormat="false" ht="13.8" hidden="false" customHeight="false" outlineLevel="0" collapsed="false">
      <c r="A5573" s="92" t="s">
        <v>20</v>
      </c>
      <c r="B5573" s="9" t="n">
        <v>2016</v>
      </c>
      <c r="C5573" s="9" t="s">
        <v>49</v>
      </c>
      <c r="D5573" s="9" t="s">
        <v>168</v>
      </c>
      <c r="E5573" s="9" t="s">
        <v>178</v>
      </c>
      <c r="F5573" s="9" t="s">
        <v>68</v>
      </c>
      <c r="G5573" s="9" t="s">
        <v>61</v>
      </c>
      <c r="H5573" s="9" t="s">
        <v>20</v>
      </c>
      <c r="I5573" s="99" t="n">
        <v>1</v>
      </c>
      <c r="J5573" s="9" t="n">
        <v>6497</v>
      </c>
      <c r="K5573" s="9" t="n">
        <v>96</v>
      </c>
      <c r="L5573" s="98" t="n">
        <f aca="false">J5573/$J$11499*100</f>
        <v>0.0102953605353017</v>
      </c>
      <c r="M5573" s="6" t="n">
        <f aca="false">J5573*K5573</f>
        <v>623712</v>
      </c>
      <c r="N5573" s="72" t="n">
        <f aca="false">M5573/$M$11499*100</f>
        <v>0.00918402453066857</v>
      </c>
    </row>
    <row r="5574" customFormat="false" ht="13.8" hidden="false" customHeight="false" outlineLevel="0" collapsed="false">
      <c r="A5574" s="92" t="s">
        <v>17</v>
      </c>
      <c r="B5574" s="96" t="n">
        <v>2016</v>
      </c>
      <c r="C5574" s="96" t="s">
        <v>49</v>
      </c>
      <c r="D5574" s="96" t="s">
        <v>168</v>
      </c>
      <c r="E5574" s="96" t="s">
        <v>178</v>
      </c>
      <c r="F5574" s="96" t="s">
        <v>68</v>
      </c>
      <c r="G5574" s="96" t="s">
        <v>104</v>
      </c>
      <c r="H5574" s="96" t="s">
        <v>17</v>
      </c>
      <c r="I5574" s="97" t="n">
        <v>1</v>
      </c>
      <c r="J5574" s="96" t="n">
        <v>7960</v>
      </c>
      <c r="K5574" s="96" t="n">
        <v>106</v>
      </c>
      <c r="L5574" s="98" t="n">
        <f aca="false">J5574/$J$11499*100</f>
        <v>0.0126136785995077</v>
      </c>
      <c r="M5574" s="6" t="n">
        <f aca="false">J5574*K5574</f>
        <v>843760</v>
      </c>
      <c r="N5574" s="72" t="n">
        <f aca="false">M5574/$M$11499*100</f>
        <v>0.0124241838188089</v>
      </c>
    </row>
    <row r="5575" customFormat="false" ht="13.8" hidden="false" customHeight="false" outlineLevel="0" collapsed="false">
      <c r="A5575" s="92" t="s">
        <v>27</v>
      </c>
      <c r="B5575" s="9" t="n">
        <v>2016</v>
      </c>
      <c r="C5575" s="9" t="s">
        <v>49</v>
      </c>
      <c r="D5575" s="9" t="s">
        <v>168</v>
      </c>
      <c r="E5575" s="9" t="s">
        <v>178</v>
      </c>
      <c r="F5575" s="9" t="s">
        <v>68</v>
      </c>
      <c r="G5575" s="9" t="s">
        <v>104</v>
      </c>
      <c r="H5575" s="9" t="s">
        <v>27</v>
      </c>
      <c r="I5575" s="99" t="n">
        <v>2</v>
      </c>
      <c r="J5575" s="9" t="n">
        <v>3950</v>
      </c>
      <c r="K5575" s="9" t="n">
        <v>212</v>
      </c>
      <c r="L5575" s="98" t="n">
        <f aca="false">J5575/$J$11499*100</f>
        <v>0.00625930031005721</v>
      </c>
      <c r="M5575" s="6" t="n">
        <f aca="false">J5575*K5575</f>
        <v>837400</v>
      </c>
      <c r="N5575" s="72" t="n">
        <f aca="false">M5575/$M$11499*100</f>
        <v>0.0123305341920339</v>
      </c>
    </row>
    <row r="5576" customFormat="false" ht="13.8" hidden="false" customHeight="false" outlineLevel="0" collapsed="false">
      <c r="A5576" s="92" t="s">
        <v>109</v>
      </c>
      <c r="B5576" s="96" t="n">
        <v>2016</v>
      </c>
      <c r="C5576" s="96" t="s">
        <v>49</v>
      </c>
      <c r="D5576" s="96" t="s">
        <v>168</v>
      </c>
      <c r="E5576" s="96" t="s">
        <v>178</v>
      </c>
      <c r="F5576" s="96" t="s">
        <v>68</v>
      </c>
      <c r="G5576" s="96" t="s">
        <v>108</v>
      </c>
      <c r="H5576" s="96" t="s">
        <v>109</v>
      </c>
      <c r="I5576" s="97" t="n">
        <v>0.33</v>
      </c>
      <c r="J5576" s="96" t="n">
        <v>5532</v>
      </c>
      <c r="K5576" s="96" t="n">
        <v>36.63</v>
      </c>
      <c r="L5576" s="98" t="n">
        <f aca="false">J5576/$J$11499*100</f>
        <v>0.00876618970005988</v>
      </c>
      <c r="M5576" s="6" t="n">
        <f aca="false">J5576*K5576</f>
        <v>202637.16</v>
      </c>
      <c r="N5576" s="72" t="n">
        <f aca="false">M5576/$M$11499*100</f>
        <v>0.0029837884284173</v>
      </c>
    </row>
    <row r="5577" customFormat="false" ht="13.8" hidden="false" customHeight="false" outlineLevel="0" collapsed="false">
      <c r="A5577" s="92" t="s">
        <v>14</v>
      </c>
      <c r="B5577" s="9" t="n">
        <v>2016</v>
      </c>
      <c r="C5577" s="9" t="s">
        <v>49</v>
      </c>
      <c r="D5577" s="9" t="s">
        <v>168</v>
      </c>
      <c r="E5577" s="9" t="s">
        <v>178</v>
      </c>
      <c r="F5577" s="9" t="s">
        <v>68</v>
      </c>
      <c r="G5577" s="9" t="s">
        <v>114</v>
      </c>
      <c r="H5577" s="9" t="s">
        <v>14</v>
      </c>
      <c r="I5577" s="99" t="n">
        <v>0.5</v>
      </c>
      <c r="J5577" s="9" t="n">
        <v>2530</v>
      </c>
      <c r="K5577" s="9" t="n">
        <v>61.5</v>
      </c>
      <c r="L5577" s="98" t="n">
        <f aca="false">J5577/$J$11499*100</f>
        <v>0.00400912146441639</v>
      </c>
      <c r="M5577" s="6" t="n">
        <f aca="false">J5577*K5577</f>
        <v>155595</v>
      </c>
      <c r="N5577" s="72" t="n">
        <f aca="false">M5577/$M$11499*100</f>
        <v>0.00229110277956713</v>
      </c>
    </row>
    <row r="5578" customFormat="false" ht="13.8" hidden="false" customHeight="false" outlineLevel="0" collapsed="false">
      <c r="A5578" s="92" t="s">
        <v>115</v>
      </c>
      <c r="B5578" s="96" t="n">
        <v>2016</v>
      </c>
      <c r="C5578" s="96" t="s">
        <v>49</v>
      </c>
      <c r="D5578" s="96" t="s">
        <v>168</v>
      </c>
      <c r="E5578" s="96" t="s">
        <v>178</v>
      </c>
      <c r="F5578" s="96" t="s">
        <v>68</v>
      </c>
      <c r="G5578" s="96" t="s">
        <v>114</v>
      </c>
      <c r="H5578" s="96" t="s">
        <v>115</v>
      </c>
      <c r="I5578" s="97" t="n">
        <v>1</v>
      </c>
      <c r="J5578" s="96" t="n">
        <v>1030</v>
      </c>
      <c r="K5578" s="96" t="n">
        <v>123</v>
      </c>
      <c r="L5578" s="98" t="n">
        <f aca="false">J5578/$J$11499*100</f>
        <v>0.00163217197958454</v>
      </c>
      <c r="M5578" s="6" t="n">
        <f aca="false">J5578*K5578</f>
        <v>126690</v>
      </c>
      <c r="N5578" s="72" t="n">
        <f aca="false">M5578/$M$11499*100</f>
        <v>0.00186548289561593</v>
      </c>
    </row>
    <row r="5579" customFormat="false" ht="13.8" hidden="false" customHeight="false" outlineLevel="0" collapsed="false">
      <c r="A5579" s="92" t="s">
        <v>26</v>
      </c>
      <c r="B5579" s="9" t="n">
        <v>2016</v>
      </c>
      <c r="C5579" s="9" t="s">
        <v>49</v>
      </c>
      <c r="D5579" s="9" t="s">
        <v>168</v>
      </c>
      <c r="E5579" s="9" t="s">
        <v>178</v>
      </c>
      <c r="F5579" s="9" t="s">
        <v>68</v>
      </c>
      <c r="G5579" s="9" t="s">
        <v>114</v>
      </c>
      <c r="H5579" s="9" t="s">
        <v>26</v>
      </c>
      <c r="I5579" s="99" t="n">
        <v>0.5</v>
      </c>
      <c r="J5579" s="9" t="n">
        <v>4168</v>
      </c>
      <c r="K5579" s="9" t="n">
        <v>61.5</v>
      </c>
      <c r="L5579" s="98" t="n">
        <f aca="false">J5579/$J$11499*100</f>
        <v>0.00660475030185278</v>
      </c>
      <c r="M5579" s="6" t="n">
        <f aca="false">J5579*K5579</f>
        <v>256332</v>
      </c>
      <c r="N5579" s="72" t="n">
        <f aca="false">M5579/$M$11499*100</f>
        <v>0.00377443335384815</v>
      </c>
    </row>
    <row r="5580" customFormat="false" ht="13.8" hidden="false" customHeight="false" outlineLevel="0" collapsed="false">
      <c r="A5580" s="92" t="s">
        <v>122</v>
      </c>
      <c r="B5580" s="96" t="n">
        <v>2016</v>
      </c>
      <c r="C5580" s="96" t="s">
        <v>49</v>
      </c>
      <c r="D5580" s="96" t="s">
        <v>168</v>
      </c>
      <c r="E5580" s="96" t="s">
        <v>178</v>
      </c>
      <c r="F5580" s="96" t="s">
        <v>68</v>
      </c>
      <c r="G5580" s="96" t="s">
        <v>120</v>
      </c>
      <c r="H5580" s="96" t="s">
        <v>122</v>
      </c>
      <c r="I5580" s="97" t="n">
        <v>0.5</v>
      </c>
      <c r="J5580" s="96" t="n">
        <v>1189</v>
      </c>
      <c r="K5580" s="96" t="n">
        <v>64.5</v>
      </c>
      <c r="L5580" s="98" t="n">
        <f aca="false">J5580/$J$11499*100</f>
        <v>0.00188412862497672</v>
      </c>
      <c r="M5580" s="6" t="n">
        <f aca="false">J5580*K5580</f>
        <v>76690.5</v>
      </c>
      <c r="N5580" s="72" t="n">
        <f aca="false">M5580/$M$11499*100</f>
        <v>0.00112925105380246</v>
      </c>
    </row>
    <row r="5581" customFormat="false" ht="13.8" hidden="false" customHeight="false" outlineLevel="0" collapsed="false">
      <c r="A5581" s="92" t="s">
        <v>12</v>
      </c>
      <c r="B5581" s="9" t="n">
        <v>2016</v>
      </c>
      <c r="C5581" s="9" t="s">
        <v>49</v>
      </c>
      <c r="D5581" s="9" t="s">
        <v>168</v>
      </c>
      <c r="E5581" s="9" t="s">
        <v>178</v>
      </c>
      <c r="F5581" s="9" t="s">
        <v>68</v>
      </c>
      <c r="G5581" s="9" t="s">
        <v>120</v>
      </c>
      <c r="H5581" s="9" t="s">
        <v>12</v>
      </c>
      <c r="I5581" s="99" t="n">
        <v>0.5</v>
      </c>
      <c r="J5581" s="9" t="n">
        <v>5820</v>
      </c>
      <c r="K5581" s="9" t="n">
        <v>64.5</v>
      </c>
      <c r="L5581" s="98" t="n">
        <f aca="false">J5581/$J$11499*100</f>
        <v>0.00922256400114759</v>
      </c>
      <c r="M5581" s="6" t="n">
        <f aca="false">J5581*K5581</f>
        <v>375390</v>
      </c>
      <c r="N5581" s="72" t="n">
        <f aca="false">M5581/$M$11499*100</f>
        <v>0.00552753669733415</v>
      </c>
    </row>
    <row r="5582" customFormat="false" ht="13.8" hidden="false" customHeight="false" outlineLevel="0" collapsed="false">
      <c r="A5582" s="92" t="s">
        <v>124</v>
      </c>
      <c r="B5582" s="96" t="n">
        <v>2016</v>
      </c>
      <c r="C5582" s="96" t="s">
        <v>49</v>
      </c>
      <c r="D5582" s="96" t="s">
        <v>168</v>
      </c>
      <c r="E5582" s="96" t="s">
        <v>178</v>
      </c>
      <c r="F5582" s="96" t="s">
        <v>68</v>
      </c>
      <c r="G5582" s="96" t="s">
        <v>120</v>
      </c>
      <c r="H5582" s="96" t="s">
        <v>124</v>
      </c>
      <c r="I5582" s="97" t="n">
        <v>1</v>
      </c>
      <c r="J5582" s="96" t="n">
        <v>6417</v>
      </c>
      <c r="K5582" s="96" t="n">
        <v>129</v>
      </c>
      <c r="L5582" s="98" t="n">
        <f aca="false">J5582/$J$11499*100</f>
        <v>0.0101685898961107</v>
      </c>
      <c r="M5582" s="6" t="n">
        <f aca="false">J5582*K5582</f>
        <v>827793</v>
      </c>
      <c r="N5582" s="72" t="n">
        <f aca="false">M5582/$M$11499*100</f>
        <v>0.0121890731913379</v>
      </c>
    </row>
    <row r="5583" customFormat="false" ht="13.8" hidden="false" customHeight="false" outlineLevel="0" collapsed="false">
      <c r="A5583" s="92" t="s">
        <v>125</v>
      </c>
      <c r="B5583" s="9" t="n">
        <v>2016</v>
      </c>
      <c r="C5583" s="9" t="s">
        <v>49</v>
      </c>
      <c r="D5583" s="9" t="s">
        <v>168</v>
      </c>
      <c r="E5583" s="9" t="s">
        <v>178</v>
      </c>
      <c r="F5583" s="9" t="s">
        <v>68</v>
      </c>
      <c r="G5583" s="9" t="s">
        <v>120</v>
      </c>
      <c r="H5583" s="9" t="s">
        <v>125</v>
      </c>
      <c r="I5583" s="99" t="n">
        <v>0.5</v>
      </c>
      <c r="J5583" s="9" t="n">
        <v>4603</v>
      </c>
      <c r="K5583" s="9" t="n">
        <v>64.5</v>
      </c>
      <c r="L5583" s="98" t="n">
        <f aca="false">J5583/$J$11499*100</f>
        <v>0.00729406565245401</v>
      </c>
      <c r="M5583" s="6" t="n">
        <f aca="false">J5583*K5583</f>
        <v>296893.5</v>
      </c>
      <c r="N5583" s="72" t="n">
        <f aca="false">M5583/$M$11499*100</f>
        <v>0.00437169268347579</v>
      </c>
    </row>
    <row r="5584" customFormat="false" ht="13.8" hidden="false" customHeight="false" outlineLevel="0" collapsed="false">
      <c r="A5584" s="92" t="s">
        <v>126</v>
      </c>
      <c r="B5584" s="96" t="n">
        <v>2016</v>
      </c>
      <c r="C5584" s="96" t="s">
        <v>49</v>
      </c>
      <c r="D5584" s="96" t="s">
        <v>168</v>
      </c>
      <c r="E5584" s="96" t="s">
        <v>178</v>
      </c>
      <c r="F5584" s="96" t="s">
        <v>68</v>
      </c>
      <c r="G5584" s="96" t="s">
        <v>120</v>
      </c>
      <c r="H5584" s="96" t="s">
        <v>126</v>
      </c>
      <c r="I5584" s="97" t="n">
        <v>0.5</v>
      </c>
      <c r="J5584" s="96" t="n">
        <v>8204</v>
      </c>
      <c r="K5584" s="96" t="n">
        <v>64.5</v>
      </c>
      <c r="L5584" s="98" t="n">
        <f aca="false">J5584/$J$11499*100</f>
        <v>0.0130003290490403</v>
      </c>
      <c r="M5584" s="6" t="n">
        <f aca="false">J5584*K5584</f>
        <v>529158</v>
      </c>
      <c r="N5584" s="72" t="n">
        <f aca="false">M5584/$M$11499*100</f>
        <v>0.00779173729637961</v>
      </c>
    </row>
    <row r="5585" customFormat="false" ht="13.8" hidden="false" customHeight="false" outlineLevel="0" collapsed="false">
      <c r="A5585" s="92" t="s">
        <v>22</v>
      </c>
      <c r="B5585" s="9" t="n">
        <v>2016</v>
      </c>
      <c r="C5585" s="9" t="s">
        <v>49</v>
      </c>
      <c r="D5585" s="9" t="s">
        <v>168</v>
      </c>
      <c r="E5585" s="9" t="s">
        <v>178</v>
      </c>
      <c r="F5585" s="9" t="s">
        <v>68</v>
      </c>
      <c r="G5585" s="9" t="s">
        <v>120</v>
      </c>
      <c r="H5585" s="9" t="s">
        <v>22</v>
      </c>
      <c r="I5585" s="99" t="n">
        <v>0.5</v>
      </c>
      <c r="J5585" s="9" t="n">
        <v>1703</v>
      </c>
      <c r="K5585" s="9" t="n">
        <v>64.5</v>
      </c>
      <c r="L5585" s="98" t="n">
        <f aca="false">J5585/$J$11499*100</f>
        <v>0.0026986299817791</v>
      </c>
      <c r="M5585" s="6" t="n">
        <f aca="false">J5585*K5585</f>
        <v>109843.5</v>
      </c>
      <c r="N5585" s="72" t="n">
        <f aca="false">M5585/$M$11499*100</f>
        <v>0.00161742182054296</v>
      </c>
    </row>
    <row r="5586" customFormat="false" ht="13.8" hidden="false" customHeight="false" outlineLevel="0" collapsed="false">
      <c r="A5586" s="92" t="s">
        <v>15</v>
      </c>
      <c r="B5586" s="96" t="n">
        <v>2016</v>
      </c>
      <c r="C5586" s="96" t="s">
        <v>49</v>
      </c>
      <c r="D5586" s="96" t="s">
        <v>168</v>
      </c>
      <c r="E5586" s="96" t="s">
        <v>178</v>
      </c>
      <c r="F5586" s="96" t="s">
        <v>68</v>
      </c>
      <c r="G5586" s="96" t="s">
        <v>120</v>
      </c>
      <c r="H5586" s="96" t="s">
        <v>15</v>
      </c>
      <c r="I5586" s="97" t="n">
        <v>0.5</v>
      </c>
      <c r="J5586" s="96" t="n">
        <v>4073</v>
      </c>
      <c r="K5586" s="96" t="n">
        <v>64.5</v>
      </c>
      <c r="L5586" s="98" t="n">
        <f aca="false">J5586/$J$11499*100</f>
        <v>0.00645421016781343</v>
      </c>
      <c r="M5586" s="6" t="n">
        <f aca="false">J5586*K5586</f>
        <v>262708.5</v>
      </c>
      <c r="N5586" s="72" t="n">
        <f aca="false">M5586/$M$11499*100</f>
        <v>0.00386832593956048</v>
      </c>
    </row>
    <row r="5587" customFormat="false" ht="13.8" hidden="false" customHeight="false" outlineLevel="0" collapsed="false">
      <c r="A5587" s="92" t="s">
        <v>23</v>
      </c>
      <c r="B5587" s="9" t="n">
        <v>2016</v>
      </c>
      <c r="C5587" s="9" t="s">
        <v>49</v>
      </c>
      <c r="D5587" s="9" t="s">
        <v>168</v>
      </c>
      <c r="E5587" s="9" t="s">
        <v>178</v>
      </c>
      <c r="F5587" s="9" t="s">
        <v>68</v>
      </c>
      <c r="G5587" s="9" t="s">
        <v>120</v>
      </c>
      <c r="H5587" s="9" t="s">
        <v>23</v>
      </c>
      <c r="I5587" s="99" t="n">
        <v>0.5</v>
      </c>
      <c r="J5587" s="9" t="n">
        <v>2584</v>
      </c>
      <c r="K5587" s="9" t="n">
        <v>64.5</v>
      </c>
      <c r="L5587" s="98" t="n">
        <f aca="false">J5587/$J$11499*100</f>
        <v>0.00409469164587034</v>
      </c>
      <c r="M5587" s="6" t="n">
        <f aca="false">J5587*K5587</f>
        <v>166668</v>
      </c>
      <c r="N5587" s="72" t="n">
        <f aca="false">M5587/$M$11499*100</f>
        <v>0.00245415031373049</v>
      </c>
    </row>
    <row r="5588" customFormat="false" ht="13.8" hidden="false" customHeight="false" outlineLevel="0" collapsed="false">
      <c r="A5588" s="92" t="s">
        <v>67</v>
      </c>
      <c r="B5588" s="96" t="n">
        <v>2016</v>
      </c>
      <c r="C5588" s="96" t="s">
        <v>49</v>
      </c>
      <c r="D5588" s="96" t="s">
        <v>168</v>
      </c>
      <c r="E5588" s="96" t="s">
        <v>179</v>
      </c>
      <c r="F5588" s="96" t="s">
        <v>56</v>
      </c>
      <c r="G5588" s="96" t="s">
        <v>66</v>
      </c>
      <c r="H5588" s="96" t="s">
        <v>67</v>
      </c>
      <c r="I5588" s="97" t="n">
        <v>30</v>
      </c>
      <c r="J5588" s="96" t="n">
        <v>8476</v>
      </c>
      <c r="K5588" s="96" t="n">
        <v>1950</v>
      </c>
      <c r="L5588" s="98" t="n">
        <f aca="false">J5588/$J$11499*100</f>
        <v>0.0134313492222899</v>
      </c>
      <c r="M5588" s="6" t="n">
        <f aca="false">J5588*K5588</f>
        <v>16528200</v>
      </c>
      <c r="N5588" s="72" t="n">
        <f aca="false">M5588/$M$11499*100</f>
        <v>0.243374176298991</v>
      </c>
    </row>
    <row r="5589" customFormat="false" ht="13.8" hidden="false" customHeight="false" outlineLevel="0" collapsed="false">
      <c r="A5589" s="92" t="s">
        <v>58</v>
      </c>
      <c r="B5589" s="9" t="n">
        <v>2016</v>
      </c>
      <c r="C5589" s="9" t="s">
        <v>49</v>
      </c>
      <c r="D5589" s="9" t="s">
        <v>168</v>
      </c>
      <c r="E5589" s="9" t="s">
        <v>179</v>
      </c>
      <c r="F5589" s="9" t="s">
        <v>56</v>
      </c>
      <c r="G5589" s="9" t="s">
        <v>57</v>
      </c>
      <c r="H5589" s="9" t="s">
        <v>58</v>
      </c>
      <c r="I5589" s="99" t="n">
        <v>30</v>
      </c>
      <c r="J5589" s="9" t="n">
        <v>6042</v>
      </c>
      <c r="K5589" s="9" t="n">
        <v>2370</v>
      </c>
      <c r="L5589" s="98" t="n">
        <f aca="false">J5589/$J$11499*100</f>
        <v>0.00957435252490271</v>
      </c>
      <c r="M5589" s="6" t="n">
        <f aca="false">J5589*K5589</f>
        <v>14319540</v>
      </c>
      <c r="N5589" s="72" t="n">
        <f aca="false">M5589/$M$11499*100</f>
        <v>0.21085213468378</v>
      </c>
    </row>
    <row r="5590" customFormat="false" ht="13.8" hidden="false" customHeight="false" outlineLevel="0" collapsed="false">
      <c r="A5590" s="92" t="s">
        <v>60</v>
      </c>
      <c r="B5590" s="96" t="n">
        <v>2016</v>
      </c>
      <c r="C5590" s="96" t="s">
        <v>49</v>
      </c>
      <c r="D5590" s="96" t="s">
        <v>168</v>
      </c>
      <c r="E5590" s="96" t="s">
        <v>179</v>
      </c>
      <c r="F5590" s="96" t="s">
        <v>56</v>
      </c>
      <c r="G5590" s="96" t="s">
        <v>59</v>
      </c>
      <c r="H5590" s="96" t="s">
        <v>60</v>
      </c>
      <c r="I5590" s="97" t="n">
        <v>20</v>
      </c>
      <c r="J5590" s="96" t="n">
        <v>4997</v>
      </c>
      <c r="K5590" s="96" t="n">
        <v>1660</v>
      </c>
      <c r="L5590" s="98" t="n">
        <f aca="false">J5590/$J$11499*100</f>
        <v>0.00791841105046985</v>
      </c>
      <c r="M5590" s="6" t="n">
        <f aca="false">J5590*K5590</f>
        <v>8295020</v>
      </c>
      <c r="N5590" s="72" t="n">
        <f aca="false">M5590/$M$11499*100</f>
        <v>0.122142378473376</v>
      </c>
    </row>
    <row r="5591" customFormat="false" ht="13.8" hidden="false" customHeight="false" outlineLevel="0" collapsed="false">
      <c r="A5591" s="92" t="s">
        <v>63</v>
      </c>
      <c r="B5591" s="9" t="n">
        <v>2016</v>
      </c>
      <c r="C5591" s="9" t="s">
        <v>49</v>
      </c>
      <c r="D5591" s="9" t="s">
        <v>168</v>
      </c>
      <c r="E5591" s="9" t="s">
        <v>179</v>
      </c>
      <c r="F5591" s="9" t="s">
        <v>56</v>
      </c>
      <c r="G5591" s="9" t="s">
        <v>61</v>
      </c>
      <c r="H5591" s="9" t="s">
        <v>63</v>
      </c>
      <c r="I5591" s="99" t="n">
        <v>30</v>
      </c>
      <c r="J5591" s="9" t="n">
        <v>5212</v>
      </c>
      <c r="K5591" s="9" t="n">
        <v>2880</v>
      </c>
      <c r="L5591" s="98" t="n">
        <f aca="false">J5591/$J$11499*100</f>
        <v>0.00825910714329575</v>
      </c>
      <c r="M5591" s="6" t="n">
        <f aca="false">J5591*K5591</f>
        <v>15010560</v>
      </c>
      <c r="N5591" s="72" t="n">
        <f aca="false">M5591/$M$11499*100</f>
        <v>0.221027254981582</v>
      </c>
    </row>
    <row r="5592" customFormat="false" ht="13.8" hidden="false" customHeight="false" outlineLevel="0" collapsed="false">
      <c r="A5592" s="92" t="s">
        <v>65</v>
      </c>
      <c r="B5592" s="96" t="n">
        <v>2016</v>
      </c>
      <c r="C5592" s="96" t="s">
        <v>49</v>
      </c>
      <c r="D5592" s="96" t="s">
        <v>168</v>
      </c>
      <c r="E5592" s="96" t="s">
        <v>179</v>
      </c>
      <c r="F5592" s="96" t="s">
        <v>56</v>
      </c>
      <c r="G5592" s="96" t="s">
        <v>64</v>
      </c>
      <c r="H5592" s="96" t="s">
        <v>65</v>
      </c>
      <c r="I5592" s="97" t="n">
        <v>30</v>
      </c>
      <c r="J5592" s="96" t="n">
        <v>9761</v>
      </c>
      <c r="K5592" s="96" t="n">
        <v>3030</v>
      </c>
      <c r="L5592" s="98" t="n">
        <f aca="false">J5592/$J$11499*100</f>
        <v>0.0154676026142958</v>
      </c>
      <c r="M5592" s="6" t="n">
        <f aca="false">J5592*K5592</f>
        <v>29575830</v>
      </c>
      <c r="N5592" s="72" t="n">
        <f aca="false">M5592/$M$11499*100</f>
        <v>0.435497710858351</v>
      </c>
    </row>
    <row r="5593" customFormat="false" ht="13.8" hidden="false" customHeight="false" outlineLevel="0" collapsed="false">
      <c r="A5593" s="92" t="s">
        <v>13</v>
      </c>
      <c r="B5593" s="9" t="n">
        <v>2016</v>
      </c>
      <c r="C5593" s="9" t="s">
        <v>49</v>
      </c>
      <c r="D5593" s="9" t="s">
        <v>168</v>
      </c>
      <c r="E5593" s="9" t="s">
        <v>179</v>
      </c>
      <c r="F5593" s="9" t="s">
        <v>68</v>
      </c>
      <c r="G5593" s="9" t="s">
        <v>133</v>
      </c>
      <c r="H5593" s="9" t="s">
        <v>13</v>
      </c>
      <c r="I5593" s="99" t="n">
        <v>0.5</v>
      </c>
      <c r="J5593" s="9" t="n">
        <v>9167</v>
      </c>
      <c r="K5593" s="9" t="n">
        <v>28</v>
      </c>
      <c r="L5593" s="98" t="n">
        <f aca="false">J5593/$J$11499*100</f>
        <v>0.0145263306183024</v>
      </c>
      <c r="M5593" s="6" t="n">
        <f aca="false">J5593*K5593</f>
        <v>256676</v>
      </c>
      <c r="N5593" s="72" t="n">
        <f aca="false">M5593/$M$11499*100</f>
        <v>0.00377949867957308</v>
      </c>
    </row>
    <row r="5594" customFormat="false" ht="13.8" hidden="false" customHeight="false" outlineLevel="0" collapsed="false">
      <c r="A5594" s="92" t="s">
        <v>18</v>
      </c>
      <c r="B5594" s="96" t="n">
        <v>2016</v>
      </c>
      <c r="C5594" s="96" t="s">
        <v>49</v>
      </c>
      <c r="D5594" s="96" t="s">
        <v>168</v>
      </c>
      <c r="E5594" s="96" t="s">
        <v>179</v>
      </c>
      <c r="F5594" s="96" t="s">
        <v>68</v>
      </c>
      <c r="G5594" s="96" t="s">
        <v>133</v>
      </c>
      <c r="H5594" s="96" t="s">
        <v>18</v>
      </c>
      <c r="I5594" s="97" t="n">
        <v>1</v>
      </c>
      <c r="J5594" s="96" t="n">
        <v>8309</v>
      </c>
      <c r="K5594" s="96" t="n">
        <v>56</v>
      </c>
      <c r="L5594" s="98" t="n">
        <f aca="false">J5594/$J$11499*100</f>
        <v>0.0131667155129786</v>
      </c>
      <c r="M5594" s="6" t="n">
        <f aca="false">J5594*K5594</f>
        <v>465304</v>
      </c>
      <c r="N5594" s="72" t="n">
        <f aca="false">M5594/$M$11499*100</f>
        <v>0.00685150093347284</v>
      </c>
    </row>
    <row r="5595" customFormat="false" ht="13.8" hidden="false" customHeight="false" outlineLevel="0" collapsed="false">
      <c r="A5595" s="92" t="s">
        <v>136</v>
      </c>
      <c r="B5595" s="9" t="n">
        <v>2016</v>
      </c>
      <c r="C5595" s="9" t="s">
        <v>49</v>
      </c>
      <c r="D5595" s="9" t="s">
        <v>168</v>
      </c>
      <c r="E5595" s="9" t="s">
        <v>179</v>
      </c>
      <c r="F5595" s="9" t="s">
        <v>68</v>
      </c>
      <c r="G5595" s="9" t="s">
        <v>135</v>
      </c>
      <c r="H5595" s="9" t="s">
        <v>136</v>
      </c>
      <c r="I5595" s="99" t="n">
        <v>0.5</v>
      </c>
      <c r="J5595" s="9" t="n">
        <v>8906</v>
      </c>
      <c r="K5595" s="9" t="n">
        <v>29.5</v>
      </c>
      <c r="L5595" s="98" t="n">
        <f aca="false">J5595/$J$11499*100</f>
        <v>0.0141127414079417</v>
      </c>
      <c r="M5595" s="6" t="n">
        <f aca="false">J5595*K5595</f>
        <v>262727</v>
      </c>
      <c r="N5595" s="72" t="n">
        <f aca="false">M5595/$M$11499*100</f>
        <v>0.00386859834806603</v>
      </c>
    </row>
    <row r="5596" customFormat="false" ht="13.8" hidden="false" customHeight="false" outlineLevel="0" collapsed="false">
      <c r="A5596" s="92" t="s">
        <v>16</v>
      </c>
      <c r="B5596" s="96" t="n">
        <v>2016</v>
      </c>
      <c r="C5596" s="96" t="s">
        <v>49</v>
      </c>
      <c r="D5596" s="96" t="s">
        <v>168</v>
      </c>
      <c r="E5596" s="96" t="s">
        <v>179</v>
      </c>
      <c r="F5596" s="96" t="s">
        <v>68</v>
      </c>
      <c r="G5596" s="96" t="s">
        <v>135</v>
      </c>
      <c r="H5596" s="96" t="s">
        <v>16</v>
      </c>
      <c r="I5596" s="97" t="n">
        <v>0.5</v>
      </c>
      <c r="J5596" s="96" t="n">
        <v>2333</v>
      </c>
      <c r="K5596" s="96" t="n">
        <v>29.5</v>
      </c>
      <c r="L5596" s="98" t="n">
        <f aca="false">J5596/$J$11499*100</f>
        <v>0.00369694876540848</v>
      </c>
      <c r="M5596" s="6" t="n">
        <f aca="false">J5596*K5596</f>
        <v>68823.5</v>
      </c>
      <c r="N5596" s="72" t="n">
        <f aca="false">M5596/$M$11499*100</f>
        <v>0.00101341117741276</v>
      </c>
    </row>
    <row r="5597" customFormat="false" ht="13.8" hidden="false" customHeight="false" outlineLevel="0" collapsed="false">
      <c r="A5597" s="92" t="s">
        <v>141</v>
      </c>
      <c r="B5597" s="9" t="n">
        <v>2016</v>
      </c>
      <c r="C5597" s="9" t="s">
        <v>49</v>
      </c>
      <c r="D5597" s="9" t="s">
        <v>168</v>
      </c>
      <c r="E5597" s="9" t="s">
        <v>179</v>
      </c>
      <c r="F5597" s="9" t="s">
        <v>68</v>
      </c>
      <c r="G5597" s="9" t="s">
        <v>66</v>
      </c>
      <c r="H5597" s="9" t="s">
        <v>141</v>
      </c>
      <c r="I5597" s="99" t="n">
        <v>0.5</v>
      </c>
      <c r="J5597" s="9" t="n">
        <v>5899</v>
      </c>
      <c r="K5597" s="9" t="n">
        <v>32.5</v>
      </c>
      <c r="L5597" s="98" t="n">
        <f aca="false">J5597/$J$11499*100</f>
        <v>0.00934775000734873</v>
      </c>
      <c r="M5597" s="6" t="n">
        <f aca="false">J5597*K5597</f>
        <v>191717.5</v>
      </c>
      <c r="N5597" s="72" t="n">
        <f aca="false">M5597/$M$11499*100</f>
        <v>0.00282299879264541</v>
      </c>
    </row>
    <row r="5598" customFormat="false" ht="13.8" hidden="false" customHeight="false" outlineLevel="0" collapsed="false">
      <c r="A5598" s="92" t="s">
        <v>71</v>
      </c>
      <c r="B5598" s="96" t="n">
        <v>2016</v>
      </c>
      <c r="C5598" s="96" t="s">
        <v>49</v>
      </c>
      <c r="D5598" s="96" t="s">
        <v>168</v>
      </c>
      <c r="E5598" s="96" t="s">
        <v>179</v>
      </c>
      <c r="F5598" s="96" t="s">
        <v>68</v>
      </c>
      <c r="G5598" s="96" t="s">
        <v>69</v>
      </c>
      <c r="H5598" s="96" t="s">
        <v>71</v>
      </c>
      <c r="I5598" s="97" t="n">
        <v>1</v>
      </c>
      <c r="J5598" s="96" t="n">
        <v>7731</v>
      </c>
      <c r="K5598" s="96" t="n">
        <v>68</v>
      </c>
      <c r="L5598" s="98" t="n">
        <f aca="false">J5598/$J$11499*100</f>
        <v>0.0122507976448234</v>
      </c>
      <c r="M5598" s="6" t="n">
        <f aca="false">J5598*K5598</f>
        <v>525708</v>
      </c>
      <c r="N5598" s="72" t="n">
        <f aca="false">M5598/$M$11499*100</f>
        <v>0.00774093679128943</v>
      </c>
    </row>
    <row r="5599" customFormat="false" ht="13.8" hidden="false" customHeight="false" outlineLevel="0" collapsed="false">
      <c r="A5599" s="92" t="s">
        <v>80</v>
      </c>
      <c r="B5599" s="9" t="n">
        <v>2016</v>
      </c>
      <c r="C5599" s="9" t="s">
        <v>49</v>
      </c>
      <c r="D5599" s="9" t="s">
        <v>168</v>
      </c>
      <c r="E5599" s="9" t="s">
        <v>179</v>
      </c>
      <c r="F5599" s="9" t="s">
        <v>68</v>
      </c>
      <c r="G5599" s="9" t="s">
        <v>75</v>
      </c>
      <c r="H5599" s="9" t="s">
        <v>80</v>
      </c>
      <c r="I5599" s="99" t="n">
        <v>0.5</v>
      </c>
      <c r="J5599" s="9" t="n">
        <v>8188</v>
      </c>
      <c r="K5599" s="9" t="n">
        <v>35.5</v>
      </c>
      <c r="L5599" s="98" t="n">
        <f aca="false">J5599/$J$11499*100</f>
        <v>0.0129749749212021</v>
      </c>
      <c r="M5599" s="6" t="n">
        <f aca="false">J5599*K5599</f>
        <v>290674</v>
      </c>
      <c r="N5599" s="72" t="n">
        <f aca="false">M5599/$M$11499*100</f>
        <v>0.00428011188886466</v>
      </c>
    </row>
    <row r="5600" customFormat="false" ht="13.8" hidden="false" customHeight="false" outlineLevel="0" collapsed="false">
      <c r="A5600" s="92" t="s">
        <v>78</v>
      </c>
      <c r="B5600" s="96" t="n">
        <v>2016</v>
      </c>
      <c r="C5600" s="96" t="s">
        <v>49</v>
      </c>
      <c r="D5600" s="96" t="s">
        <v>168</v>
      </c>
      <c r="E5600" s="96" t="s">
        <v>179</v>
      </c>
      <c r="F5600" s="96" t="s">
        <v>68</v>
      </c>
      <c r="G5600" s="96" t="s">
        <v>75</v>
      </c>
      <c r="H5600" s="96" t="s">
        <v>78</v>
      </c>
      <c r="I5600" s="97" t="n">
        <v>0.5</v>
      </c>
      <c r="J5600" s="96" t="n">
        <v>6238</v>
      </c>
      <c r="K5600" s="96" t="n">
        <v>35.5</v>
      </c>
      <c r="L5600" s="98" t="n">
        <f aca="false">J5600/$J$11499*100</f>
        <v>0.00988494059092074</v>
      </c>
      <c r="M5600" s="6" t="n">
        <f aca="false">J5600*K5600</f>
        <v>221449</v>
      </c>
      <c r="N5600" s="72" t="n">
        <f aca="false">M5600/$M$11499*100</f>
        <v>0.00326078871064213</v>
      </c>
    </row>
    <row r="5601" customFormat="false" ht="13.8" hidden="false" customHeight="false" outlineLevel="0" collapsed="false">
      <c r="A5601" s="92" t="s">
        <v>83</v>
      </c>
      <c r="B5601" s="9" t="n">
        <v>2016</v>
      </c>
      <c r="C5601" s="9" t="s">
        <v>49</v>
      </c>
      <c r="D5601" s="9" t="s">
        <v>168</v>
      </c>
      <c r="E5601" s="9" t="s">
        <v>179</v>
      </c>
      <c r="F5601" s="9" t="s">
        <v>68</v>
      </c>
      <c r="G5601" s="9" t="s">
        <v>57</v>
      </c>
      <c r="H5601" s="9" t="s">
        <v>83</v>
      </c>
      <c r="I5601" s="99" t="n">
        <v>0.33</v>
      </c>
      <c r="J5601" s="9" t="n">
        <v>3118</v>
      </c>
      <c r="K5601" s="9" t="n">
        <v>26.07</v>
      </c>
      <c r="L5601" s="98" t="n">
        <f aca="false">J5601/$J$11499*100</f>
        <v>0.00494088566247048</v>
      </c>
      <c r="M5601" s="6" t="n">
        <f aca="false">J5601*K5601</f>
        <v>81286.26</v>
      </c>
      <c r="N5601" s="72" t="n">
        <f aca="false">M5601/$M$11499*100</f>
        <v>0.00119692262750485</v>
      </c>
    </row>
    <row r="5602" customFormat="false" ht="13.8" hidden="false" customHeight="false" outlineLevel="0" collapsed="false">
      <c r="A5602" s="92" t="s">
        <v>85</v>
      </c>
      <c r="B5602" s="96" t="n">
        <v>2016</v>
      </c>
      <c r="C5602" s="96" t="s">
        <v>49</v>
      </c>
      <c r="D5602" s="96" t="s">
        <v>168</v>
      </c>
      <c r="E5602" s="96" t="s">
        <v>179</v>
      </c>
      <c r="F5602" s="96" t="s">
        <v>68</v>
      </c>
      <c r="G5602" s="96" t="s">
        <v>57</v>
      </c>
      <c r="H5602" s="96" t="s">
        <v>85</v>
      </c>
      <c r="I5602" s="97" t="n">
        <v>0.5</v>
      </c>
      <c r="J5602" s="96" t="n">
        <v>6780</v>
      </c>
      <c r="K5602" s="96" t="n">
        <v>39.5</v>
      </c>
      <c r="L5602" s="98" t="n">
        <f aca="false">J5602/$J$11499*100</f>
        <v>0.01074381167144</v>
      </c>
      <c r="M5602" s="6" t="n">
        <f aca="false">J5602*K5602</f>
        <v>267810</v>
      </c>
      <c r="N5602" s="72" t="n">
        <f aca="false">M5602/$M$11499*100</f>
        <v>0.00394344442556557</v>
      </c>
    </row>
    <row r="5603" customFormat="false" ht="13.8" hidden="false" customHeight="false" outlineLevel="0" collapsed="false">
      <c r="A5603" s="92" t="s">
        <v>86</v>
      </c>
      <c r="B5603" s="9" t="n">
        <v>2016</v>
      </c>
      <c r="C5603" s="9" t="s">
        <v>49</v>
      </c>
      <c r="D5603" s="9" t="s">
        <v>168</v>
      </c>
      <c r="E5603" s="9" t="s">
        <v>179</v>
      </c>
      <c r="F5603" s="9" t="s">
        <v>68</v>
      </c>
      <c r="G5603" s="9" t="s">
        <v>57</v>
      </c>
      <c r="H5603" s="9" t="s">
        <v>86</v>
      </c>
      <c r="I5603" s="99" t="n">
        <v>0.5</v>
      </c>
      <c r="J5603" s="9" t="n">
        <v>8743</v>
      </c>
      <c r="K5603" s="9" t="n">
        <v>39.5</v>
      </c>
      <c r="L5603" s="98" t="n">
        <f aca="false">J5603/$J$11499*100</f>
        <v>0.0138544462305899</v>
      </c>
      <c r="M5603" s="6" t="n">
        <f aca="false">J5603*K5603</f>
        <v>345348.5</v>
      </c>
      <c r="N5603" s="72" t="n">
        <f aca="false">M5603/$M$11499*100</f>
        <v>0.00508518209627135</v>
      </c>
    </row>
    <row r="5604" customFormat="false" ht="13.8" hidden="false" customHeight="false" outlineLevel="0" collapsed="false">
      <c r="A5604" s="92" t="s">
        <v>21</v>
      </c>
      <c r="B5604" s="96" t="n">
        <v>2016</v>
      </c>
      <c r="C5604" s="96" t="s">
        <v>49</v>
      </c>
      <c r="D5604" s="96" t="s">
        <v>168</v>
      </c>
      <c r="E5604" s="96" t="s">
        <v>179</v>
      </c>
      <c r="F5604" s="96" t="s">
        <v>68</v>
      </c>
      <c r="G5604" s="96" t="s">
        <v>57</v>
      </c>
      <c r="H5604" s="96" t="s">
        <v>21</v>
      </c>
      <c r="I5604" s="97" t="n">
        <v>1</v>
      </c>
      <c r="J5604" s="96" t="n">
        <v>3168</v>
      </c>
      <c r="K5604" s="96" t="n">
        <v>79</v>
      </c>
      <c r="L5604" s="98" t="n">
        <f aca="false">J5604/$J$11499*100</f>
        <v>0.00502011731196487</v>
      </c>
      <c r="M5604" s="6" t="n">
        <f aca="false">J5604*K5604</f>
        <v>250272</v>
      </c>
      <c r="N5604" s="72" t="n">
        <f aca="false">M5604/$M$11499*100</f>
        <v>0.00368520116229844</v>
      </c>
    </row>
    <row r="5605" customFormat="false" ht="13.8" hidden="false" customHeight="false" outlineLevel="0" collapsed="false">
      <c r="A5605" s="92" t="s">
        <v>29</v>
      </c>
      <c r="B5605" s="9" t="n">
        <v>2016</v>
      </c>
      <c r="C5605" s="9" t="s">
        <v>49</v>
      </c>
      <c r="D5605" s="9" t="s">
        <v>168</v>
      </c>
      <c r="E5605" s="9" t="s">
        <v>179</v>
      </c>
      <c r="F5605" s="9" t="s">
        <v>68</v>
      </c>
      <c r="G5605" s="9" t="s">
        <v>57</v>
      </c>
      <c r="H5605" s="9" t="s">
        <v>29</v>
      </c>
      <c r="I5605" s="99" t="n">
        <v>1</v>
      </c>
      <c r="J5605" s="9" t="n">
        <v>9149</v>
      </c>
      <c r="K5605" s="9" t="n">
        <v>79</v>
      </c>
      <c r="L5605" s="98" t="n">
        <f aca="false">J5605/$J$11499*100</f>
        <v>0.0144978072244844</v>
      </c>
      <c r="M5605" s="6" t="n">
        <f aca="false">J5605*K5605</f>
        <v>722771</v>
      </c>
      <c r="N5605" s="72" t="n">
        <f aca="false">M5605/$M$11499*100</f>
        <v>0.0106426469172565</v>
      </c>
    </row>
    <row r="5606" customFormat="false" ht="13.8" hidden="false" customHeight="false" outlineLevel="0" collapsed="false">
      <c r="A5606" s="92" t="s">
        <v>34</v>
      </c>
      <c r="B5606" s="96" t="n">
        <v>2016</v>
      </c>
      <c r="C5606" s="96" t="s">
        <v>49</v>
      </c>
      <c r="D5606" s="96" t="s">
        <v>168</v>
      </c>
      <c r="E5606" s="96" t="s">
        <v>179</v>
      </c>
      <c r="F5606" s="96" t="s">
        <v>68</v>
      </c>
      <c r="G5606" s="96" t="s">
        <v>59</v>
      </c>
      <c r="H5606" s="96" t="s">
        <v>34</v>
      </c>
      <c r="I5606" s="97" t="n">
        <v>0.5</v>
      </c>
      <c r="J5606" s="96" t="n">
        <v>8371</v>
      </c>
      <c r="K5606" s="96" t="n">
        <v>41.5</v>
      </c>
      <c r="L5606" s="98" t="n">
        <f aca="false">J5606/$J$11499*100</f>
        <v>0.0132649627583516</v>
      </c>
      <c r="M5606" s="6" t="n">
        <f aca="false">J5606*K5606</f>
        <v>347396.5</v>
      </c>
      <c r="N5606" s="72" t="n">
        <f aca="false">M5606/$M$11499*100</f>
        <v>0.00511533845407561</v>
      </c>
    </row>
    <row r="5607" customFormat="false" ht="13.8" hidden="false" customHeight="false" outlineLevel="0" collapsed="false">
      <c r="A5607" s="92" t="s">
        <v>19</v>
      </c>
      <c r="B5607" s="9" t="n">
        <v>2016</v>
      </c>
      <c r="C5607" s="9" t="s">
        <v>49</v>
      </c>
      <c r="D5607" s="9" t="s">
        <v>168</v>
      </c>
      <c r="E5607" s="9" t="s">
        <v>179</v>
      </c>
      <c r="F5607" s="9" t="s">
        <v>68</v>
      </c>
      <c r="G5607" s="9" t="s">
        <v>59</v>
      </c>
      <c r="H5607" s="9" t="s">
        <v>19</v>
      </c>
      <c r="I5607" s="99" t="n">
        <v>0.5</v>
      </c>
      <c r="J5607" s="9" t="n">
        <v>2941</v>
      </c>
      <c r="K5607" s="9" t="n">
        <v>41.5</v>
      </c>
      <c r="L5607" s="98" t="n">
        <f aca="false">J5607/$J$11499*100</f>
        <v>0.00466040562326032</v>
      </c>
      <c r="M5607" s="6" t="n">
        <f aca="false">J5607*K5607</f>
        <v>122051.5</v>
      </c>
      <c r="N5607" s="72" t="n">
        <f aca="false">M5607/$M$11499*100</f>
        <v>0.00179718198464178</v>
      </c>
    </row>
    <row r="5608" customFormat="false" ht="13.8" hidden="false" customHeight="false" outlineLevel="0" collapsed="false">
      <c r="A5608" s="92" t="s">
        <v>101</v>
      </c>
      <c r="B5608" s="96" t="n">
        <v>2016</v>
      </c>
      <c r="C5608" s="96" t="s">
        <v>49</v>
      </c>
      <c r="D5608" s="96" t="s">
        <v>168</v>
      </c>
      <c r="E5608" s="96" t="s">
        <v>179</v>
      </c>
      <c r="F5608" s="96" t="s">
        <v>68</v>
      </c>
      <c r="G5608" s="96" t="s">
        <v>61</v>
      </c>
      <c r="H5608" s="96" t="s">
        <v>101</v>
      </c>
      <c r="I5608" s="97" t="n">
        <v>0.5</v>
      </c>
      <c r="J5608" s="96" t="n">
        <v>3040</v>
      </c>
      <c r="K5608" s="96" t="n">
        <v>48</v>
      </c>
      <c r="L5608" s="98" t="n">
        <f aca="false">J5608/$J$11499*100</f>
        <v>0.00481728428925922</v>
      </c>
      <c r="M5608" s="6" t="n">
        <f aca="false">J5608*K5608</f>
        <v>145920</v>
      </c>
      <c r="N5608" s="72" t="n">
        <f aca="false">M5608/$M$11499*100</f>
        <v>0.00214864049355337</v>
      </c>
    </row>
    <row r="5609" customFormat="false" ht="13.8" hidden="false" customHeight="false" outlineLevel="0" collapsed="false">
      <c r="A5609" s="92" t="s">
        <v>102</v>
      </c>
      <c r="B5609" s="9" t="n">
        <v>2016</v>
      </c>
      <c r="C5609" s="9" t="s">
        <v>49</v>
      </c>
      <c r="D5609" s="9" t="s">
        <v>168</v>
      </c>
      <c r="E5609" s="9" t="s">
        <v>179</v>
      </c>
      <c r="F5609" s="9" t="s">
        <v>68</v>
      </c>
      <c r="G5609" s="9" t="s">
        <v>61</v>
      </c>
      <c r="H5609" s="9" t="s">
        <v>102</v>
      </c>
      <c r="I5609" s="99" t="n">
        <v>1</v>
      </c>
      <c r="J5609" s="9" t="n">
        <v>8025</v>
      </c>
      <c r="K5609" s="9" t="n">
        <v>96</v>
      </c>
      <c r="L5609" s="98" t="n">
        <f aca="false">J5609/$J$11499*100</f>
        <v>0.0127166797438504</v>
      </c>
      <c r="M5609" s="6" t="n">
        <f aca="false">J5609*K5609</f>
        <v>770400</v>
      </c>
      <c r="N5609" s="72" t="n">
        <f aca="false">M5609/$M$11499*100</f>
        <v>0.0113439736583985</v>
      </c>
    </row>
    <row r="5610" customFormat="false" ht="13.8" hidden="false" customHeight="false" outlineLevel="0" collapsed="false">
      <c r="A5610" s="92" t="s">
        <v>103</v>
      </c>
      <c r="B5610" s="96" t="n">
        <v>2016</v>
      </c>
      <c r="C5610" s="96" t="s">
        <v>49</v>
      </c>
      <c r="D5610" s="96" t="s">
        <v>168</v>
      </c>
      <c r="E5610" s="96" t="s">
        <v>179</v>
      </c>
      <c r="F5610" s="96" t="s">
        <v>68</v>
      </c>
      <c r="G5610" s="96" t="s">
        <v>61</v>
      </c>
      <c r="H5610" s="96" t="s">
        <v>103</v>
      </c>
      <c r="I5610" s="97" t="n">
        <v>0.5</v>
      </c>
      <c r="J5610" s="96" t="n">
        <v>6980</v>
      </c>
      <c r="K5610" s="96" t="n">
        <v>48</v>
      </c>
      <c r="L5610" s="98" t="n">
        <f aca="false">J5610/$J$11499*100</f>
        <v>0.0110607382694176</v>
      </c>
      <c r="M5610" s="6" t="n">
        <f aca="false">J5610*K5610</f>
        <v>335040</v>
      </c>
      <c r="N5610" s="72" t="n">
        <f aca="false">M5610/$M$11499*100</f>
        <v>0.0049333916595403</v>
      </c>
    </row>
    <row r="5611" customFormat="false" ht="13.8" hidden="false" customHeight="false" outlineLevel="0" collapsed="false">
      <c r="A5611" s="92" t="s">
        <v>20</v>
      </c>
      <c r="B5611" s="9" t="n">
        <v>2016</v>
      </c>
      <c r="C5611" s="9" t="s">
        <v>49</v>
      </c>
      <c r="D5611" s="9" t="s">
        <v>168</v>
      </c>
      <c r="E5611" s="9" t="s">
        <v>179</v>
      </c>
      <c r="F5611" s="9" t="s">
        <v>68</v>
      </c>
      <c r="G5611" s="9" t="s">
        <v>61</v>
      </c>
      <c r="H5611" s="9" t="s">
        <v>20</v>
      </c>
      <c r="I5611" s="99" t="n">
        <v>1</v>
      </c>
      <c r="J5611" s="9" t="n">
        <v>5980</v>
      </c>
      <c r="K5611" s="9" t="n">
        <v>96</v>
      </c>
      <c r="L5611" s="98" t="n">
        <f aca="false">J5611/$J$11499*100</f>
        <v>0.00947610527952966</v>
      </c>
      <c r="M5611" s="6" t="n">
        <f aca="false">J5611*K5611</f>
        <v>574080</v>
      </c>
      <c r="N5611" s="72" t="n">
        <f aca="false">M5611/$M$11499*100</f>
        <v>0.00845320404700601</v>
      </c>
    </row>
    <row r="5612" customFormat="false" ht="13.8" hidden="false" customHeight="false" outlineLevel="0" collapsed="false">
      <c r="A5612" s="92" t="s">
        <v>17</v>
      </c>
      <c r="B5612" s="96" t="n">
        <v>2016</v>
      </c>
      <c r="C5612" s="96" t="s">
        <v>49</v>
      </c>
      <c r="D5612" s="96" t="s">
        <v>168</v>
      </c>
      <c r="E5612" s="96" t="s">
        <v>179</v>
      </c>
      <c r="F5612" s="96" t="s">
        <v>68</v>
      </c>
      <c r="G5612" s="96" t="s">
        <v>104</v>
      </c>
      <c r="H5612" s="96" t="s">
        <v>17</v>
      </c>
      <c r="I5612" s="97" t="n">
        <v>1</v>
      </c>
      <c r="J5612" s="96" t="n">
        <v>5005</v>
      </c>
      <c r="K5612" s="96" t="n">
        <v>106</v>
      </c>
      <c r="L5612" s="98" t="n">
        <f aca="false">J5612/$J$11499*100</f>
        <v>0.00793108811438895</v>
      </c>
      <c r="M5612" s="6" t="n">
        <f aca="false">J5612*K5612</f>
        <v>530530</v>
      </c>
      <c r="N5612" s="72" t="n">
        <f aca="false">M5612/$M$11499*100</f>
        <v>0.00781193970014301</v>
      </c>
    </row>
    <row r="5613" customFormat="false" ht="13.8" hidden="false" customHeight="false" outlineLevel="0" collapsed="false">
      <c r="A5613" s="92" t="s">
        <v>32</v>
      </c>
      <c r="B5613" s="9" t="n">
        <v>2016</v>
      </c>
      <c r="C5613" s="9" t="s">
        <v>49</v>
      </c>
      <c r="D5613" s="9" t="s">
        <v>168</v>
      </c>
      <c r="E5613" s="9" t="s">
        <v>179</v>
      </c>
      <c r="F5613" s="9" t="s">
        <v>68</v>
      </c>
      <c r="G5613" s="9" t="s">
        <v>108</v>
      </c>
      <c r="H5613" s="9" t="s">
        <v>32</v>
      </c>
      <c r="I5613" s="99" t="n">
        <v>0.75</v>
      </c>
      <c r="J5613" s="9" t="n">
        <v>5175</v>
      </c>
      <c r="K5613" s="9" t="n">
        <v>83.25</v>
      </c>
      <c r="L5613" s="98" t="n">
        <f aca="false">J5613/$J$11499*100</f>
        <v>0.00820047572266989</v>
      </c>
      <c r="M5613" s="6" t="n">
        <f aca="false">J5613*K5613</f>
        <v>430818.75</v>
      </c>
      <c r="N5613" s="72" t="n">
        <f aca="false">M5613/$M$11499*100</f>
        <v>0.00634371307313627</v>
      </c>
    </row>
    <row r="5614" customFormat="false" ht="13.8" hidden="false" customHeight="false" outlineLevel="0" collapsed="false">
      <c r="A5614" s="92" t="s">
        <v>30</v>
      </c>
      <c r="B5614" s="96" t="n">
        <v>2016</v>
      </c>
      <c r="C5614" s="96" t="s">
        <v>49</v>
      </c>
      <c r="D5614" s="96" t="s">
        <v>168</v>
      </c>
      <c r="E5614" s="96" t="s">
        <v>179</v>
      </c>
      <c r="F5614" s="96" t="s">
        <v>68</v>
      </c>
      <c r="G5614" s="96" t="s">
        <v>108</v>
      </c>
      <c r="H5614" s="96" t="s">
        <v>30</v>
      </c>
      <c r="I5614" s="97" t="n">
        <v>0.75</v>
      </c>
      <c r="J5614" s="96" t="n">
        <v>3067</v>
      </c>
      <c r="K5614" s="96" t="n">
        <v>83.25</v>
      </c>
      <c r="L5614" s="98" t="n">
        <f aca="false">J5614/$J$11499*100</f>
        <v>0.0048600693799862</v>
      </c>
      <c r="M5614" s="6" t="n">
        <f aca="false">J5614*K5614</f>
        <v>255327.75</v>
      </c>
      <c r="N5614" s="72" t="n">
        <f aca="false">M5614/$M$11499*100</f>
        <v>0.00375964598943168</v>
      </c>
    </row>
    <row r="5615" customFormat="false" ht="13.8" hidden="false" customHeight="false" outlineLevel="0" collapsed="false">
      <c r="A5615" s="92" t="s">
        <v>14</v>
      </c>
      <c r="B5615" s="9" t="n">
        <v>2016</v>
      </c>
      <c r="C5615" s="9" t="s">
        <v>49</v>
      </c>
      <c r="D5615" s="9" t="s">
        <v>168</v>
      </c>
      <c r="E5615" s="9" t="s">
        <v>179</v>
      </c>
      <c r="F5615" s="9" t="s">
        <v>68</v>
      </c>
      <c r="G5615" s="9" t="s">
        <v>114</v>
      </c>
      <c r="H5615" s="9" t="s">
        <v>14</v>
      </c>
      <c r="I5615" s="99" t="n">
        <v>0.5</v>
      </c>
      <c r="J5615" s="9" t="n">
        <v>2135</v>
      </c>
      <c r="K5615" s="9" t="n">
        <v>61.5</v>
      </c>
      <c r="L5615" s="98" t="n">
        <f aca="false">J5615/$J$11499*100</f>
        <v>0.00338319143341067</v>
      </c>
      <c r="M5615" s="6" t="n">
        <f aca="false">J5615*K5615</f>
        <v>131302.5</v>
      </c>
      <c r="N5615" s="72" t="n">
        <f aca="false">M5615/$M$11499*100</f>
        <v>0.00193340096220389</v>
      </c>
    </row>
    <row r="5616" customFormat="false" ht="13.8" hidden="false" customHeight="false" outlineLevel="0" collapsed="false">
      <c r="A5616" s="92" t="s">
        <v>115</v>
      </c>
      <c r="B5616" s="96" t="n">
        <v>2016</v>
      </c>
      <c r="C5616" s="96" t="s">
        <v>49</v>
      </c>
      <c r="D5616" s="96" t="s">
        <v>168</v>
      </c>
      <c r="E5616" s="96" t="s">
        <v>179</v>
      </c>
      <c r="F5616" s="96" t="s">
        <v>68</v>
      </c>
      <c r="G5616" s="96" t="s">
        <v>114</v>
      </c>
      <c r="H5616" s="96" t="s">
        <v>115</v>
      </c>
      <c r="I5616" s="97" t="n">
        <v>1</v>
      </c>
      <c r="J5616" s="96" t="n">
        <v>2441</v>
      </c>
      <c r="K5616" s="96" t="n">
        <v>123</v>
      </c>
      <c r="L5616" s="98" t="n">
        <f aca="false">J5616/$J$11499*100</f>
        <v>0.00386808912831637</v>
      </c>
      <c r="M5616" s="6" t="n">
        <f aca="false">J5616*K5616</f>
        <v>300243</v>
      </c>
      <c r="N5616" s="72" t="n">
        <f aca="false">M5616/$M$11499*100</f>
        <v>0.00442101334776551</v>
      </c>
    </row>
    <row r="5617" customFormat="false" ht="13.8" hidden="false" customHeight="false" outlineLevel="0" collapsed="false">
      <c r="A5617" s="92" t="s">
        <v>26</v>
      </c>
      <c r="B5617" s="9" t="n">
        <v>2016</v>
      </c>
      <c r="C5617" s="9" t="s">
        <v>49</v>
      </c>
      <c r="D5617" s="9" t="s">
        <v>168</v>
      </c>
      <c r="E5617" s="9" t="s">
        <v>179</v>
      </c>
      <c r="F5617" s="9" t="s">
        <v>68</v>
      </c>
      <c r="G5617" s="9" t="s">
        <v>114</v>
      </c>
      <c r="H5617" s="9" t="s">
        <v>26</v>
      </c>
      <c r="I5617" s="99" t="n">
        <v>0.5</v>
      </c>
      <c r="J5617" s="9" t="n">
        <v>7799</v>
      </c>
      <c r="K5617" s="9" t="n">
        <v>61.5</v>
      </c>
      <c r="L5617" s="98" t="n">
        <f aca="false">J5617/$J$11499*100</f>
        <v>0.0123585526881357</v>
      </c>
      <c r="M5617" s="6" t="n">
        <f aca="false">J5617*K5617</f>
        <v>479638.5</v>
      </c>
      <c r="N5617" s="72" t="n">
        <f aca="false">M5617/$M$11499*100</f>
        <v>0.00706257335092652</v>
      </c>
    </row>
    <row r="5618" customFormat="false" ht="13.8" hidden="false" customHeight="false" outlineLevel="0" collapsed="false">
      <c r="A5618" s="92" t="s">
        <v>12</v>
      </c>
      <c r="B5618" s="96" t="n">
        <v>2016</v>
      </c>
      <c r="C5618" s="96" t="s">
        <v>49</v>
      </c>
      <c r="D5618" s="96" t="s">
        <v>168</v>
      </c>
      <c r="E5618" s="96" t="s">
        <v>179</v>
      </c>
      <c r="F5618" s="96" t="s">
        <v>68</v>
      </c>
      <c r="G5618" s="96" t="s">
        <v>120</v>
      </c>
      <c r="H5618" s="96" t="s">
        <v>12</v>
      </c>
      <c r="I5618" s="97" t="n">
        <v>0.5</v>
      </c>
      <c r="J5618" s="96" t="n">
        <v>8693</v>
      </c>
      <c r="K5618" s="96" t="n">
        <v>64.5</v>
      </c>
      <c r="L5618" s="98" t="n">
        <f aca="false">J5618/$J$11499*100</f>
        <v>0.0137752145810955</v>
      </c>
      <c r="M5618" s="6" t="n">
        <f aca="false">J5618*K5618</f>
        <v>560698.5</v>
      </c>
      <c r="N5618" s="72" t="n">
        <f aca="false">M5618/$M$11499*100</f>
        <v>0.0082561643487845</v>
      </c>
    </row>
    <row r="5619" customFormat="false" ht="13.8" hidden="false" customHeight="false" outlineLevel="0" collapsed="false">
      <c r="A5619" s="92" t="s">
        <v>126</v>
      </c>
      <c r="B5619" s="9" t="n">
        <v>2016</v>
      </c>
      <c r="C5619" s="9" t="s">
        <v>49</v>
      </c>
      <c r="D5619" s="9" t="s">
        <v>168</v>
      </c>
      <c r="E5619" s="9" t="s">
        <v>179</v>
      </c>
      <c r="F5619" s="9" t="s">
        <v>68</v>
      </c>
      <c r="G5619" s="9" t="s">
        <v>120</v>
      </c>
      <c r="H5619" s="9" t="s">
        <v>126</v>
      </c>
      <c r="I5619" s="99" t="n">
        <v>0.5</v>
      </c>
      <c r="J5619" s="9" t="n">
        <v>8993</v>
      </c>
      <c r="K5619" s="9" t="n">
        <v>64.5</v>
      </c>
      <c r="L5619" s="98" t="n">
        <f aca="false">J5619/$J$11499*100</f>
        <v>0.0142506044780619</v>
      </c>
      <c r="M5619" s="6" t="n">
        <f aca="false">J5619*K5619</f>
        <v>580048.5</v>
      </c>
      <c r="N5619" s="72" t="n">
        <f aca="false">M5619/$M$11499*100</f>
        <v>0.00854108892081203</v>
      </c>
    </row>
    <row r="5620" customFormat="false" ht="13.8" hidden="false" customHeight="false" outlineLevel="0" collapsed="false">
      <c r="A5620" s="92" t="s">
        <v>22</v>
      </c>
      <c r="B5620" s="96" t="n">
        <v>2016</v>
      </c>
      <c r="C5620" s="96" t="s">
        <v>49</v>
      </c>
      <c r="D5620" s="96" t="s">
        <v>168</v>
      </c>
      <c r="E5620" s="96" t="s">
        <v>179</v>
      </c>
      <c r="F5620" s="96" t="s">
        <v>68</v>
      </c>
      <c r="G5620" s="96" t="s">
        <v>120</v>
      </c>
      <c r="H5620" s="96" t="s">
        <v>22</v>
      </c>
      <c r="I5620" s="97" t="n">
        <v>0.5</v>
      </c>
      <c r="J5620" s="96" t="n">
        <v>6990</v>
      </c>
      <c r="K5620" s="96" t="n">
        <v>64.5</v>
      </c>
      <c r="L5620" s="98" t="n">
        <f aca="false">J5620/$J$11499*100</f>
        <v>0.0110765845993164</v>
      </c>
      <c r="M5620" s="6" t="n">
        <f aca="false">J5620*K5620</f>
        <v>450855</v>
      </c>
      <c r="N5620" s="72" t="n">
        <f aca="false">M5620/$M$11499*100</f>
        <v>0.00663874252824153</v>
      </c>
    </row>
    <row r="5621" customFormat="false" ht="13.8" hidden="false" customHeight="false" outlineLevel="0" collapsed="false">
      <c r="A5621" s="92" t="s">
        <v>15</v>
      </c>
      <c r="B5621" s="9" t="n">
        <v>2016</v>
      </c>
      <c r="C5621" s="9" t="s">
        <v>49</v>
      </c>
      <c r="D5621" s="9" t="s">
        <v>168</v>
      </c>
      <c r="E5621" s="9" t="s">
        <v>179</v>
      </c>
      <c r="F5621" s="9" t="s">
        <v>68</v>
      </c>
      <c r="G5621" s="9" t="s">
        <v>120</v>
      </c>
      <c r="H5621" s="9" t="s">
        <v>15</v>
      </c>
      <c r="I5621" s="99" t="n">
        <v>0.5</v>
      </c>
      <c r="J5621" s="9" t="n">
        <v>9938</v>
      </c>
      <c r="K5621" s="9" t="n">
        <v>64.5</v>
      </c>
      <c r="L5621" s="98" t="n">
        <f aca="false">J5621/$J$11499*100</f>
        <v>0.015748082653506</v>
      </c>
      <c r="M5621" s="6" t="n">
        <f aca="false">J5621*K5621</f>
        <v>641001</v>
      </c>
      <c r="N5621" s="72" t="n">
        <f aca="false">M5621/$M$11499*100</f>
        <v>0.00943860132269876</v>
      </c>
    </row>
    <row r="5622" customFormat="false" ht="13.8" hidden="false" customHeight="false" outlineLevel="0" collapsed="false">
      <c r="A5622" s="92" t="s">
        <v>23</v>
      </c>
      <c r="B5622" s="96" t="n">
        <v>2016</v>
      </c>
      <c r="C5622" s="96" t="s">
        <v>49</v>
      </c>
      <c r="D5622" s="96" t="s">
        <v>168</v>
      </c>
      <c r="E5622" s="96" t="s">
        <v>179</v>
      </c>
      <c r="F5622" s="96" t="s">
        <v>68</v>
      </c>
      <c r="G5622" s="96" t="s">
        <v>120</v>
      </c>
      <c r="H5622" s="96" t="s">
        <v>23</v>
      </c>
      <c r="I5622" s="97" t="n">
        <v>0.5</v>
      </c>
      <c r="J5622" s="96" t="n">
        <v>6908</v>
      </c>
      <c r="K5622" s="96" t="n">
        <v>64.5</v>
      </c>
      <c r="L5622" s="98" t="n">
        <f aca="false">J5622/$J$11499*100</f>
        <v>0.0109466446941456</v>
      </c>
      <c r="M5622" s="6" t="n">
        <f aca="false">J5622*K5622</f>
        <v>445566</v>
      </c>
      <c r="N5622" s="72" t="n">
        <f aca="false">M5622/$M$11499*100</f>
        <v>0.00656086314522067</v>
      </c>
    </row>
    <row r="5623" customFormat="false" ht="13.8" hidden="false" customHeight="false" outlineLevel="0" collapsed="false">
      <c r="A5623" s="92" t="s">
        <v>35</v>
      </c>
      <c r="B5623" s="9" t="n">
        <v>2016</v>
      </c>
      <c r="C5623" s="9" t="s">
        <v>49</v>
      </c>
      <c r="D5623" s="9" t="s">
        <v>168</v>
      </c>
      <c r="E5623" s="9" t="s">
        <v>180</v>
      </c>
      <c r="F5623" s="9" t="s">
        <v>68</v>
      </c>
      <c r="G5623" s="9" t="s">
        <v>131</v>
      </c>
      <c r="H5623" s="9" t="s">
        <v>35</v>
      </c>
      <c r="I5623" s="99" t="n">
        <v>0.5</v>
      </c>
      <c r="J5623" s="9" t="n">
        <v>2966</v>
      </c>
      <c r="K5623" s="9" t="n">
        <v>26.5</v>
      </c>
      <c r="L5623" s="98" t="n">
        <f aca="false">J5623/$J$11499*100</f>
        <v>0.00470002144800752</v>
      </c>
      <c r="M5623" s="6" t="n">
        <f aca="false">J5623*K5623</f>
        <v>78599</v>
      </c>
      <c r="N5623" s="72" t="n">
        <f aca="false">M5623/$M$11499*100</f>
        <v>0.00115735330422698</v>
      </c>
    </row>
    <row r="5624" customFormat="false" ht="13.8" hidden="false" customHeight="false" outlineLevel="0" collapsed="false">
      <c r="A5624" s="92" t="s">
        <v>13</v>
      </c>
      <c r="B5624" s="96" t="n">
        <v>2016</v>
      </c>
      <c r="C5624" s="96" t="s">
        <v>49</v>
      </c>
      <c r="D5624" s="96" t="s">
        <v>168</v>
      </c>
      <c r="E5624" s="96" t="s">
        <v>180</v>
      </c>
      <c r="F5624" s="96" t="s">
        <v>68</v>
      </c>
      <c r="G5624" s="96" t="s">
        <v>133</v>
      </c>
      <c r="H5624" s="96" t="s">
        <v>13</v>
      </c>
      <c r="I5624" s="97" t="n">
        <v>0.5</v>
      </c>
      <c r="J5624" s="96" t="n">
        <v>1115</v>
      </c>
      <c r="K5624" s="96" t="n">
        <v>28</v>
      </c>
      <c r="L5624" s="98" t="n">
        <f aca="false">J5624/$J$11499*100</f>
        <v>0.00176686578372501</v>
      </c>
      <c r="M5624" s="6" t="n">
        <f aca="false">J5624*K5624</f>
        <v>31220</v>
      </c>
      <c r="N5624" s="72" t="n">
        <f aca="false">M5624/$M$11499*100</f>
        <v>0.000459707759105922</v>
      </c>
    </row>
    <row r="5625" customFormat="false" ht="13.8" hidden="false" customHeight="false" outlineLevel="0" collapsed="false">
      <c r="A5625" s="92" t="s">
        <v>31</v>
      </c>
      <c r="B5625" s="9" t="n">
        <v>2016</v>
      </c>
      <c r="C5625" s="9" t="s">
        <v>49</v>
      </c>
      <c r="D5625" s="9" t="s">
        <v>168</v>
      </c>
      <c r="E5625" s="9" t="s">
        <v>180</v>
      </c>
      <c r="F5625" s="9" t="s">
        <v>68</v>
      </c>
      <c r="G5625" s="9" t="s">
        <v>133</v>
      </c>
      <c r="H5625" s="9" t="s">
        <v>31</v>
      </c>
      <c r="I5625" s="99" t="n">
        <v>0.5</v>
      </c>
      <c r="J5625" s="9" t="n">
        <v>5949</v>
      </c>
      <c r="K5625" s="9" t="n">
        <v>28</v>
      </c>
      <c r="L5625" s="98" t="n">
        <f aca="false">J5625/$J$11499*100</f>
        <v>0.00942698165684313</v>
      </c>
      <c r="M5625" s="6" t="n">
        <f aca="false">J5625*K5625</f>
        <v>166572</v>
      </c>
      <c r="N5625" s="72" t="n">
        <f aca="false">M5625/$M$11499*100</f>
        <v>0.00245273673445841</v>
      </c>
    </row>
    <row r="5626" customFormat="false" ht="13.8" hidden="false" customHeight="false" outlineLevel="0" collapsed="false">
      <c r="A5626" s="92" t="s">
        <v>18</v>
      </c>
      <c r="B5626" s="96" t="n">
        <v>2016</v>
      </c>
      <c r="C5626" s="96" t="s">
        <v>49</v>
      </c>
      <c r="D5626" s="96" t="s">
        <v>168</v>
      </c>
      <c r="E5626" s="96" t="s">
        <v>180</v>
      </c>
      <c r="F5626" s="96" t="s">
        <v>68</v>
      </c>
      <c r="G5626" s="96" t="s">
        <v>133</v>
      </c>
      <c r="H5626" s="96" t="s">
        <v>18</v>
      </c>
      <c r="I5626" s="97" t="n">
        <v>1</v>
      </c>
      <c r="J5626" s="96" t="n">
        <v>7496</v>
      </c>
      <c r="K5626" s="96" t="n">
        <v>56</v>
      </c>
      <c r="L5626" s="98" t="n">
        <f aca="false">J5626/$J$11499*100</f>
        <v>0.0118784088921997</v>
      </c>
      <c r="M5626" s="6" t="n">
        <f aca="false">J5626*K5626</f>
        <v>419776</v>
      </c>
      <c r="N5626" s="72" t="n">
        <f aca="false">M5626/$M$11499*100</f>
        <v>0.00618111096369147</v>
      </c>
    </row>
    <row r="5627" customFormat="false" ht="13.8" hidden="false" customHeight="false" outlineLevel="0" collapsed="false">
      <c r="A5627" s="92" t="s">
        <v>136</v>
      </c>
      <c r="B5627" s="9" t="n">
        <v>2016</v>
      </c>
      <c r="C5627" s="9" t="s">
        <v>49</v>
      </c>
      <c r="D5627" s="9" t="s">
        <v>168</v>
      </c>
      <c r="E5627" s="9" t="s">
        <v>180</v>
      </c>
      <c r="F5627" s="9" t="s">
        <v>68</v>
      </c>
      <c r="G5627" s="9" t="s">
        <v>135</v>
      </c>
      <c r="H5627" s="9" t="s">
        <v>136</v>
      </c>
      <c r="I5627" s="99" t="n">
        <v>0.5</v>
      </c>
      <c r="J5627" s="9" t="n">
        <v>2440</v>
      </c>
      <c r="K5627" s="9" t="n">
        <v>29.5</v>
      </c>
      <c r="L5627" s="98" t="n">
        <f aca="false">J5627/$J$11499*100</f>
        <v>0.00386650449532648</v>
      </c>
      <c r="M5627" s="6" t="n">
        <f aca="false">J5627*K5627</f>
        <v>71980</v>
      </c>
      <c r="N5627" s="72" t="n">
        <f aca="false">M5627/$M$11499*100</f>
        <v>0.00105988995837426</v>
      </c>
    </row>
    <row r="5628" customFormat="false" ht="13.8" hidden="false" customHeight="false" outlineLevel="0" collapsed="false">
      <c r="A5628" s="92" t="s">
        <v>16</v>
      </c>
      <c r="B5628" s="96" t="n">
        <v>2016</v>
      </c>
      <c r="C5628" s="96" t="s">
        <v>49</v>
      </c>
      <c r="D5628" s="96" t="s">
        <v>168</v>
      </c>
      <c r="E5628" s="96" t="s">
        <v>180</v>
      </c>
      <c r="F5628" s="96" t="s">
        <v>68</v>
      </c>
      <c r="G5628" s="96" t="s">
        <v>135</v>
      </c>
      <c r="H5628" s="96" t="s">
        <v>16</v>
      </c>
      <c r="I5628" s="97" t="n">
        <v>0.5</v>
      </c>
      <c r="J5628" s="96" t="n">
        <v>8332</v>
      </c>
      <c r="K5628" s="96" t="n">
        <v>29.5</v>
      </c>
      <c r="L5628" s="98" t="n">
        <f aca="false">J5628/$J$11499*100</f>
        <v>0.013203162071746</v>
      </c>
      <c r="M5628" s="6" t="n">
        <f aca="false">J5628*K5628</f>
        <v>245794</v>
      </c>
      <c r="N5628" s="72" t="n">
        <f aca="false">M5628/$M$11499*100</f>
        <v>0.0036192635791698</v>
      </c>
    </row>
    <row r="5629" customFormat="false" ht="13.8" hidden="false" customHeight="false" outlineLevel="0" collapsed="false">
      <c r="A5629" s="92" t="s">
        <v>85</v>
      </c>
      <c r="B5629" s="9" t="n">
        <v>2016</v>
      </c>
      <c r="C5629" s="9" t="s">
        <v>49</v>
      </c>
      <c r="D5629" s="9" t="s">
        <v>168</v>
      </c>
      <c r="E5629" s="9" t="s">
        <v>180</v>
      </c>
      <c r="F5629" s="9" t="s">
        <v>68</v>
      </c>
      <c r="G5629" s="9" t="s">
        <v>57</v>
      </c>
      <c r="H5629" s="9" t="s">
        <v>85</v>
      </c>
      <c r="I5629" s="99" t="n">
        <v>0.5</v>
      </c>
      <c r="J5629" s="9" t="n">
        <v>4657</v>
      </c>
      <c r="K5629" s="9" t="n">
        <v>39.5</v>
      </c>
      <c r="L5629" s="98" t="n">
        <f aca="false">J5629/$J$11499*100</f>
        <v>0.00737963583390796</v>
      </c>
      <c r="M5629" s="6" t="n">
        <f aca="false">J5629*K5629</f>
        <v>183951.5</v>
      </c>
      <c r="N5629" s="72" t="n">
        <f aca="false">M5629/$M$11499*100</f>
        <v>0.00270864611944821</v>
      </c>
    </row>
    <row r="5630" customFormat="false" ht="13.8" hidden="false" customHeight="false" outlineLevel="0" collapsed="false">
      <c r="A5630" s="92" t="s">
        <v>86</v>
      </c>
      <c r="B5630" s="96" t="n">
        <v>2016</v>
      </c>
      <c r="C5630" s="96" t="s">
        <v>49</v>
      </c>
      <c r="D5630" s="96" t="s">
        <v>168</v>
      </c>
      <c r="E5630" s="96" t="s">
        <v>180</v>
      </c>
      <c r="F5630" s="96" t="s">
        <v>68</v>
      </c>
      <c r="G5630" s="96" t="s">
        <v>57</v>
      </c>
      <c r="H5630" s="96" t="s">
        <v>86</v>
      </c>
      <c r="I5630" s="97" t="n">
        <v>0.5</v>
      </c>
      <c r="J5630" s="96" t="n">
        <v>2006</v>
      </c>
      <c r="K5630" s="96" t="n">
        <v>39.5</v>
      </c>
      <c r="L5630" s="98" t="n">
        <f aca="false">J5630/$J$11499*100</f>
        <v>0.00317877377771513</v>
      </c>
      <c r="M5630" s="6" t="n">
        <f aca="false">J5630*K5630</f>
        <v>79237</v>
      </c>
      <c r="N5630" s="72" t="n">
        <f aca="false">M5630/$M$11499*100</f>
        <v>0.00116674771647264</v>
      </c>
    </row>
    <row r="5631" customFormat="false" ht="13.8" hidden="false" customHeight="false" outlineLevel="0" collapsed="false">
      <c r="A5631" s="92" t="s">
        <v>28</v>
      </c>
      <c r="B5631" s="9" t="n">
        <v>2016</v>
      </c>
      <c r="C5631" s="9" t="s">
        <v>49</v>
      </c>
      <c r="D5631" s="9" t="s">
        <v>168</v>
      </c>
      <c r="E5631" s="9" t="s">
        <v>180</v>
      </c>
      <c r="F5631" s="9" t="s">
        <v>68</v>
      </c>
      <c r="G5631" s="9" t="s">
        <v>57</v>
      </c>
      <c r="H5631" s="9" t="s">
        <v>28</v>
      </c>
      <c r="I5631" s="99" t="n">
        <v>0.75</v>
      </c>
      <c r="J5631" s="9" t="n">
        <v>5647</v>
      </c>
      <c r="K5631" s="9" t="n">
        <v>59.25</v>
      </c>
      <c r="L5631" s="98" t="n">
        <f aca="false">J5631/$J$11499*100</f>
        <v>0.00894842249389698</v>
      </c>
      <c r="M5631" s="6" t="n">
        <f aca="false">J5631*K5631</f>
        <v>334584.75</v>
      </c>
      <c r="N5631" s="72" t="n">
        <f aca="false">M5631/$M$11499*100</f>
        <v>0.00492668820158601</v>
      </c>
    </row>
    <row r="5632" customFormat="false" ht="13.8" hidden="false" customHeight="false" outlineLevel="0" collapsed="false">
      <c r="A5632" s="92" t="s">
        <v>21</v>
      </c>
      <c r="B5632" s="96" t="n">
        <v>2016</v>
      </c>
      <c r="C5632" s="96" t="s">
        <v>49</v>
      </c>
      <c r="D5632" s="96" t="s">
        <v>168</v>
      </c>
      <c r="E5632" s="96" t="s">
        <v>180</v>
      </c>
      <c r="F5632" s="96" t="s">
        <v>68</v>
      </c>
      <c r="G5632" s="96" t="s">
        <v>57</v>
      </c>
      <c r="H5632" s="96" t="s">
        <v>21</v>
      </c>
      <c r="I5632" s="97" t="n">
        <v>1</v>
      </c>
      <c r="J5632" s="96" t="n">
        <v>5695</v>
      </c>
      <c r="K5632" s="96" t="n">
        <v>79</v>
      </c>
      <c r="L5632" s="98" t="n">
        <f aca="false">J5632/$J$11499*100</f>
        <v>0.0090244848774116</v>
      </c>
      <c r="M5632" s="6" t="n">
        <f aca="false">J5632*K5632</f>
        <v>449905</v>
      </c>
      <c r="N5632" s="72" t="n">
        <f aca="false">M5632/$M$11499*100</f>
        <v>0.00662475398336162</v>
      </c>
    </row>
    <row r="5633" customFormat="false" ht="13.8" hidden="false" customHeight="false" outlineLevel="0" collapsed="false">
      <c r="A5633" s="92" t="s">
        <v>34</v>
      </c>
      <c r="B5633" s="9" t="n">
        <v>2016</v>
      </c>
      <c r="C5633" s="9" t="s">
        <v>49</v>
      </c>
      <c r="D5633" s="9" t="s">
        <v>168</v>
      </c>
      <c r="E5633" s="9" t="s">
        <v>180</v>
      </c>
      <c r="F5633" s="9" t="s">
        <v>68</v>
      </c>
      <c r="G5633" s="9" t="s">
        <v>59</v>
      </c>
      <c r="H5633" s="9" t="s">
        <v>34</v>
      </c>
      <c r="I5633" s="99" t="n">
        <v>0.5</v>
      </c>
      <c r="J5633" s="9" t="n">
        <v>6001</v>
      </c>
      <c r="K5633" s="9" t="n">
        <v>41.5</v>
      </c>
      <c r="L5633" s="98" t="n">
        <f aca="false">J5633/$J$11499*100</f>
        <v>0.0095093825723173</v>
      </c>
      <c r="M5633" s="6" t="n">
        <f aca="false">J5633*K5633</f>
        <v>249041.5</v>
      </c>
      <c r="N5633" s="72" t="n">
        <f aca="false">M5633/$M$11499*100</f>
        <v>0.00366708231548294</v>
      </c>
    </row>
    <row r="5634" customFormat="false" ht="13.8" hidden="false" customHeight="false" outlineLevel="0" collapsed="false">
      <c r="A5634" s="92" t="s">
        <v>19</v>
      </c>
      <c r="B5634" s="96" t="n">
        <v>2016</v>
      </c>
      <c r="C5634" s="96" t="s">
        <v>49</v>
      </c>
      <c r="D5634" s="96" t="s">
        <v>168</v>
      </c>
      <c r="E5634" s="96" t="s">
        <v>180</v>
      </c>
      <c r="F5634" s="96" t="s">
        <v>68</v>
      </c>
      <c r="G5634" s="96" t="s">
        <v>59</v>
      </c>
      <c r="H5634" s="96" t="s">
        <v>19</v>
      </c>
      <c r="I5634" s="97" t="n">
        <v>0.5</v>
      </c>
      <c r="J5634" s="96" t="n">
        <v>4779</v>
      </c>
      <c r="K5634" s="96" t="n">
        <v>41.5</v>
      </c>
      <c r="L5634" s="98" t="n">
        <f aca="false">J5634/$J$11499*100</f>
        <v>0.00757296105867428</v>
      </c>
      <c r="M5634" s="6" t="n">
        <f aca="false">J5634*K5634</f>
        <v>198328.5</v>
      </c>
      <c r="N5634" s="72" t="n">
        <f aca="false">M5634/$M$11499*100</f>
        <v>0.00292034434022546</v>
      </c>
    </row>
    <row r="5635" customFormat="false" ht="13.8" hidden="false" customHeight="false" outlineLevel="0" collapsed="false">
      <c r="A5635" s="92" t="s">
        <v>20</v>
      </c>
      <c r="B5635" s="9" t="n">
        <v>2016</v>
      </c>
      <c r="C5635" s="9" t="s">
        <v>49</v>
      </c>
      <c r="D5635" s="9" t="s">
        <v>168</v>
      </c>
      <c r="E5635" s="9" t="s">
        <v>180</v>
      </c>
      <c r="F5635" s="9" t="s">
        <v>68</v>
      </c>
      <c r="G5635" s="9" t="s">
        <v>61</v>
      </c>
      <c r="H5635" s="9" t="s">
        <v>20</v>
      </c>
      <c r="I5635" s="99" t="n">
        <v>1</v>
      </c>
      <c r="J5635" s="9" t="n">
        <v>9531</v>
      </c>
      <c r="K5635" s="9" t="n">
        <v>96</v>
      </c>
      <c r="L5635" s="98" t="n">
        <f aca="false">J5635/$J$11499*100</f>
        <v>0.0151031370266216</v>
      </c>
      <c r="M5635" s="6" t="n">
        <f aca="false">J5635*K5635</f>
        <v>914976</v>
      </c>
      <c r="N5635" s="72" t="n">
        <f aca="false">M5635/$M$11499*100</f>
        <v>0.0134728240421429</v>
      </c>
    </row>
    <row r="5636" customFormat="false" ht="13.8" hidden="false" customHeight="false" outlineLevel="0" collapsed="false">
      <c r="A5636" s="92" t="s">
        <v>14</v>
      </c>
      <c r="B5636" s="96" t="n">
        <v>2016</v>
      </c>
      <c r="C5636" s="96" t="s">
        <v>49</v>
      </c>
      <c r="D5636" s="96" t="s">
        <v>168</v>
      </c>
      <c r="E5636" s="96" t="s">
        <v>180</v>
      </c>
      <c r="F5636" s="96" t="s">
        <v>68</v>
      </c>
      <c r="G5636" s="96" t="s">
        <v>114</v>
      </c>
      <c r="H5636" s="96" t="s">
        <v>14</v>
      </c>
      <c r="I5636" s="97" t="n">
        <v>0.5</v>
      </c>
      <c r="J5636" s="96" t="n">
        <v>9061</v>
      </c>
      <c r="K5636" s="96" t="n">
        <v>61.5</v>
      </c>
      <c r="L5636" s="98" t="n">
        <f aca="false">J5636/$J$11499*100</f>
        <v>0.0143583595213743</v>
      </c>
      <c r="M5636" s="6" t="n">
        <f aca="false">J5636*K5636</f>
        <v>557251.5</v>
      </c>
      <c r="N5636" s="72" t="n">
        <f aca="false">M5636/$M$11499*100</f>
        <v>0.00820540801804657</v>
      </c>
    </row>
    <row r="5637" customFormat="false" ht="13.8" hidden="false" customHeight="false" outlineLevel="0" collapsed="false">
      <c r="A5637" s="92" t="s">
        <v>121</v>
      </c>
      <c r="B5637" s="9" t="n">
        <v>2016</v>
      </c>
      <c r="C5637" s="9" t="s">
        <v>49</v>
      </c>
      <c r="D5637" s="9" t="s">
        <v>168</v>
      </c>
      <c r="E5637" s="9" t="s">
        <v>180</v>
      </c>
      <c r="F5637" s="9" t="s">
        <v>68</v>
      </c>
      <c r="G5637" s="9" t="s">
        <v>120</v>
      </c>
      <c r="H5637" s="9" t="s">
        <v>121</v>
      </c>
      <c r="I5637" s="99" t="n">
        <v>0.5</v>
      </c>
      <c r="J5637" s="9" t="n">
        <v>7535</v>
      </c>
      <c r="K5637" s="9" t="n">
        <v>64.5</v>
      </c>
      <c r="L5637" s="98" t="n">
        <f aca="false">J5637/$J$11499*100</f>
        <v>0.0119402095788053</v>
      </c>
      <c r="M5637" s="6" t="n">
        <f aca="false">J5637*K5637</f>
        <v>486007.5</v>
      </c>
      <c r="N5637" s="72" t="n">
        <f aca="false">M5637/$M$11499*100</f>
        <v>0.00715635550075822</v>
      </c>
    </row>
    <row r="5638" customFormat="false" ht="13.8" hidden="false" customHeight="false" outlineLevel="0" collapsed="false">
      <c r="A5638" s="92" t="s">
        <v>122</v>
      </c>
      <c r="B5638" s="96" t="n">
        <v>2016</v>
      </c>
      <c r="C5638" s="96" t="s">
        <v>49</v>
      </c>
      <c r="D5638" s="96" t="s">
        <v>168</v>
      </c>
      <c r="E5638" s="96" t="s">
        <v>180</v>
      </c>
      <c r="F5638" s="96" t="s">
        <v>68</v>
      </c>
      <c r="G5638" s="96" t="s">
        <v>120</v>
      </c>
      <c r="H5638" s="96" t="s">
        <v>122</v>
      </c>
      <c r="I5638" s="97" t="n">
        <v>0.5</v>
      </c>
      <c r="J5638" s="96" t="n">
        <v>4399</v>
      </c>
      <c r="K5638" s="96" t="n">
        <v>64.5</v>
      </c>
      <c r="L5638" s="98" t="n">
        <f aca="false">J5638/$J$11499*100</f>
        <v>0.00697080052251688</v>
      </c>
      <c r="M5638" s="6" t="n">
        <f aca="false">J5638*K5638</f>
        <v>283735.5</v>
      </c>
      <c r="N5638" s="72" t="n">
        <f aca="false">M5638/$M$11499*100</f>
        <v>0.00417794397449706</v>
      </c>
    </row>
    <row r="5639" customFormat="false" ht="13.8" hidden="false" customHeight="false" outlineLevel="0" collapsed="false">
      <c r="A5639" s="92" t="s">
        <v>24</v>
      </c>
      <c r="B5639" s="9" t="n">
        <v>2016</v>
      </c>
      <c r="C5639" s="9" t="s">
        <v>49</v>
      </c>
      <c r="D5639" s="9" t="s">
        <v>168</v>
      </c>
      <c r="E5639" s="9" t="s">
        <v>180</v>
      </c>
      <c r="F5639" s="9" t="s">
        <v>68</v>
      </c>
      <c r="G5639" s="9" t="s">
        <v>120</v>
      </c>
      <c r="H5639" s="9" t="s">
        <v>24</v>
      </c>
      <c r="I5639" s="99" t="n">
        <v>0.5</v>
      </c>
      <c r="J5639" s="9" t="n">
        <v>6995</v>
      </c>
      <c r="K5639" s="9" t="n">
        <v>64.5</v>
      </c>
      <c r="L5639" s="98" t="n">
        <f aca="false">J5639/$J$11499*100</f>
        <v>0.0110845077642659</v>
      </c>
      <c r="M5639" s="6" t="n">
        <f aca="false">J5639*K5639</f>
        <v>451177.5</v>
      </c>
      <c r="N5639" s="72" t="n">
        <f aca="false">M5639/$M$11499*100</f>
        <v>0.00664349127110865</v>
      </c>
    </row>
    <row r="5640" customFormat="false" ht="13.8" hidden="false" customHeight="false" outlineLevel="0" collapsed="false">
      <c r="A5640" s="92" t="s">
        <v>12</v>
      </c>
      <c r="B5640" s="96" t="n">
        <v>2016</v>
      </c>
      <c r="C5640" s="96" t="s">
        <v>49</v>
      </c>
      <c r="D5640" s="96" t="s">
        <v>168</v>
      </c>
      <c r="E5640" s="96" t="s">
        <v>180</v>
      </c>
      <c r="F5640" s="96" t="s">
        <v>68</v>
      </c>
      <c r="G5640" s="96" t="s">
        <v>120</v>
      </c>
      <c r="H5640" s="96" t="s">
        <v>12</v>
      </c>
      <c r="I5640" s="97" t="n">
        <v>0.5</v>
      </c>
      <c r="J5640" s="96" t="n">
        <v>8986</v>
      </c>
      <c r="K5640" s="96" t="n">
        <v>64.5</v>
      </c>
      <c r="L5640" s="98" t="n">
        <f aca="false">J5640/$J$11499*100</f>
        <v>0.0142395120471327</v>
      </c>
      <c r="M5640" s="6" t="n">
        <f aca="false">J5640*K5640</f>
        <v>579597</v>
      </c>
      <c r="N5640" s="72" t="n">
        <f aca="false">M5640/$M$11499*100</f>
        <v>0.00853444068079805</v>
      </c>
    </row>
    <row r="5641" customFormat="false" ht="13.8" hidden="false" customHeight="false" outlineLevel="0" collapsed="false">
      <c r="A5641" s="92" t="s">
        <v>125</v>
      </c>
      <c r="B5641" s="9" t="n">
        <v>2016</v>
      </c>
      <c r="C5641" s="9" t="s">
        <v>49</v>
      </c>
      <c r="D5641" s="9" t="s">
        <v>168</v>
      </c>
      <c r="E5641" s="9" t="s">
        <v>180</v>
      </c>
      <c r="F5641" s="9" t="s">
        <v>68</v>
      </c>
      <c r="G5641" s="9" t="s">
        <v>120</v>
      </c>
      <c r="H5641" s="9" t="s">
        <v>125</v>
      </c>
      <c r="I5641" s="99" t="n">
        <v>0.5</v>
      </c>
      <c r="J5641" s="9" t="n">
        <v>8722</v>
      </c>
      <c r="K5641" s="9" t="n">
        <v>64.5</v>
      </c>
      <c r="L5641" s="98" t="n">
        <f aca="false">J5641/$J$11499*100</f>
        <v>0.0138211689378023</v>
      </c>
      <c r="M5641" s="6" t="n">
        <f aca="false">J5641*K5641</f>
        <v>562569</v>
      </c>
      <c r="N5641" s="72" t="n">
        <f aca="false">M5641/$M$11499*100</f>
        <v>0.00828370705741382</v>
      </c>
    </row>
    <row r="5642" customFormat="false" ht="13.8" hidden="false" customHeight="false" outlineLevel="0" collapsed="false">
      <c r="A5642" s="92" t="s">
        <v>22</v>
      </c>
      <c r="B5642" s="96" t="n">
        <v>2016</v>
      </c>
      <c r="C5642" s="96" t="s">
        <v>49</v>
      </c>
      <c r="D5642" s="96" t="s">
        <v>168</v>
      </c>
      <c r="E5642" s="96" t="s">
        <v>180</v>
      </c>
      <c r="F5642" s="96" t="s">
        <v>68</v>
      </c>
      <c r="G5642" s="96" t="s">
        <v>120</v>
      </c>
      <c r="H5642" s="96" t="s">
        <v>22</v>
      </c>
      <c r="I5642" s="97" t="n">
        <v>0.5</v>
      </c>
      <c r="J5642" s="96" t="n">
        <v>3102</v>
      </c>
      <c r="K5642" s="96" t="n">
        <v>64.5</v>
      </c>
      <c r="L5642" s="98" t="n">
        <f aca="false">J5642/$J$11499*100</f>
        <v>0.00491553153463227</v>
      </c>
      <c r="M5642" s="6" t="n">
        <f aca="false">J5642*K5642</f>
        <v>200079</v>
      </c>
      <c r="N5642" s="72" t="n">
        <f aca="false">M5642/$M$11499*100</f>
        <v>0.0029461200747647</v>
      </c>
    </row>
    <row r="5643" customFormat="false" ht="13.8" hidden="false" customHeight="false" outlineLevel="0" collapsed="false">
      <c r="A5643" s="92" t="s">
        <v>15</v>
      </c>
      <c r="B5643" s="9" t="n">
        <v>2016</v>
      </c>
      <c r="C5643" s="9" t="s">
        <v>49</v>
      </c>
      <c r="D5643" s="9" t="s">
        <v>168</v>
      </c>
      <c r="E5643" s="9" t="s">
        <v>180</v>
      </c>
      <c r="F5643" s="9" t="s">
        <v>68</v>
      </c>
      <c r="G5643" s="9" t="s">
        <v>120</v>
      </c>
      <c r="H5643" s="9" t="s">
        <v>15</v>
      </c>
      <c r="I5643" s="99" t="n">
        <v>0.5</v>
      </c>
      <c r="J5643" s="9" t="n">
        <v>3230</v>
      </c>
      <c r="K5643" s="9" t="n">
        <v>64.5</v>
      </c>
      <c r="L5643" s="98" t="n">
        <f aca="false">J5643/$J$11499*100</f>
        <v>0.00511836455733792</v>
      </c>
      <c r="M5643" s="6" t="n">
        <f aca="false">J5643*K5643</f>
        <v>208335</v>
      </c>
      <c r="N5643" s="72" t="n">
        <f aca="false">M5643/$M$11499*100</f>
        <v>0.00306768789216311</v>
      </c>
    </row>
    <row r="5644" customFormat="false" ht="13.8" hidden="false" customHeight="false" outlineLevel="0" collapsed="false">
      <c r="A5644" s="92" t="s">
        <v>25</v>
      </c>
      <c r="B5644" s="96" t="n">
        <v>2016</v>
      </c>
      <c r="C5644" s="96" t="s">
        <v>49</v>
      </c>
      <c r="D5644" s="96" t="s">
        <v>168</v>
      </c>
      <c r="E5644" s="96" t="s">
        <v>180</v>
      </c>
      <c r="F5644" s="96" t="s">
        <v>68</v>
      </c>
      <c r="G5644" s="96" t="s">
        <v>120</v>
      </c>
      <c r="H5644" s="96" t="s">
        <v>25</v>
      </c>
      <c r="I5644" s="97" t="n">
        <v>0.5</v>
      </c>
      <c r="J5644" s="96" t="n">
        <v>1757</v>
      </c>
      <c r="K5644" s="96" t="n">
        <v>64.5</v>
      </c>
      <c r="L5644" s="98" t="n">
        <f aca="false">J5644/$J$11499*100</f>
        <v>0.00278420016323304</v>
      </c>
      <c r="M5644" s="6" t="n">
        <f aca="false">J5644*K5644</f>
        <v>113326.5</v>
      </c>
      <c r="N5644" s="72" t="n">
        <f aca="false">M5644/$M$11499*100</f>
        <v>0.00166870824350792</v>
      </c>
    </row>
    <row r="5645" customFormat="false" ht="13.8" hidden="false" customHeight="false" outlineLevel="0" collapsed="false">
      <c r="A5645" s="92" t="s">
        <v>23</v>
      </c>
      <c r="B5645" s="9" t="n">
        <v>2016</v>
      </c>
      <c r="C5645" s="9" t="s">
        <v>49</v>
      </c>
      <c r="D5645" s="9" t="s">
        <v>168</v>
      </c>
      <c r="E5645" s="9" t="s">
        <v>180</v>
      </c>
      <c r="F5645" s="9" t="s">
        <v>68</v>
      </c>
      <c r="G5645" s="9" t="s">
        <v>120</v>
      </c>
      <c r="H5645" s="9" t="s">
        <v>23</v>
      </c>
      <c r="I5645" s="99" t="n">
        <v>0.5</v>
      </c>
      <c r="J5645" s="9" t="n">
        <v>5878</v>
      </c>
      <c r="K5645" s="9" t="n">
        <v>64.5</v>
      </c>
      <c r="L5645" s="98" t="n">
        <f aca="false">J5645/$J$11499*100</f>
        <v>0.00931447271456109</v>
      </c>
      <c r="M5645" s="6" t="n">
        <f aca="false">J5645*K5645</f>
        <v>379131</v>
      </c>
      <c r="N5645" s="72" t="n">
        <f aca="false">M5645/$M$11499*100</f>
        <v>0.00558262211459281</v>
      </c>
    </row>
    <row r="5646" customFormat="false" ht="13.8" hidden="false" customHeight="false" outlineLevel="0" collapsed="false">
      <c r="A5646" s="92" t="s">
        <v>33</v>
      </c>
      <c r="B5646" s="96" t="n">
        <v>2016</v>
      </c>
      <c r="C5646" s="96" t="s">
        <v>49</v>
      </c>
      <c r="D5646" s="96" t="s">
        <v>168</v>
      </c>
      <c r="E5646" s="96" t="s">
        <v>181</v>
      </c>
      <c r="F5646" s="96" t="s">
        <v>68</v>
      </c>
      <c r="G5646" s="96" t="s">
        <v>130</v>
      </c>
      <c r="H5646" s="96" t="s">
        <v>33</v>
      </c>
      <c r="I5646" s="97" t="n">
        <v>0.5</v>
      </c>
      <c r="J5646" s="96" t="n">
        <v>9488</v>
      </c>
      <c r="K5646" s="96" t="n">
        <v>25</v>
      </c>
      <c r="L5646" s="98" t="n">
        <f aca="false">J5646/$J$11499*100</f>
        <v>0.0150349978080564</v>
      </c>
      <c r="M5646" s="6" t="n">
        <f aca="false">J5646*K5646</f>
        <v>237200</v>
      </c>
      <c r="N5646" s="72" t="n">
        <f aca="false">M5646/$M$11499*100</f>
        <v>0.00349271878475095</v>
      </c>
    </row>
    <row r="5647" customFormat="false" ht="13.8" hidden="false" customHeight="false" outlineLevel="0" collapsed="false">
      <c r="A5647" s="92" t="s">
        <v>13</v>
      </c>
      <c r="B5647" s="9" t="n">
        <v>2016</v>
      </c>
      <c r="C5647" s="9" t="s">
        <v>49</v>
      </c>
      <c r="D5647" s="9" t="s">
        <v>168</v>
      </c>
      <c r="E5647" s="9" t="s">
        <v>181</v>
      </c>
      <c r="F5647" s="9" t="s">
        <v>68</v>
      </c>
      <c r="G5647" s="9" t="s">
        <v>133</v>
      </c>
      <c r="H5647" s="9" t="s">
        <v>13</v>
      </c>
      <c r="I5647" s="99" t="n">
        <v>0.5</v>
      </c>
      <c r="J5647" s="9" t="n">
        <v>8007</v>
      </c>
      <c r="K5647" s="9" t="n">
        <v>28</v>
      </c>
      <c r="L5647" s="98" t="n">
        <f aca="false">J5647/$J$11499*100</f>
        <v>0.0126881563500324</v>
      </c>
      <c r="M5647" s="6" t="n">
        <f aca="false">J5647*K5647</f>
        <v>224196</v>
      </c>
      <c r="N5647" s="72" t="n">
        <f aca="false">M5647/$M$11499*100</f>
        <v>0.00330123769252118</v>
      </c>
    </row>
    <row r="5648" customFormat="false" ht="13.8" hidden="false" customHeight="false" outlineLevel="0" collapsed="false">
      <c r="A5648" s="92" t="s">
        <v>31</v>
      </c>
      <c r="B5648" s="96" t="n">
        <v>2016</v>
      </c>
      <c r="C5648" s="96" t="s">
        <v>49</v>
      </c>
      <c r="D5648" s="96" t="s">
        <v>168</v>
      </c>
      <c r="E5648" s="96" t="s">
        <v>181</v>
      </c>
      <c r="F5648" s="96" t="s">
        <v>68</v>
      </c>
      <c r="G5648" s="96" t="s">
        <v>133</v>
      </c>
      <c r="H5648" s="96" t="s">
        <v>31</v>
      </c>
      <c r="I5648" s="97" t="n">
        <v>0.5</v>
      </c>
      <c r="J5648" s="96" t="n">
        <v>8663</v>
      </c>
      <c r="K5648" s="96" t="n">
        <v>28</v>
      </c>
      <c r="L5648" s="98" t="n">
        <f aca="false">J5648/$J$11499*100</f>
        <v>0.0137276755913989</v>
      </c>
      <c r="M5648" s="6" t="n">
        <f aca="false">J5648*K5648</f>
        <v>242564</v>
      </c>
      <c r="N5648" s="72" t="n">
        <f aca="false">M5648/$M$11499*100</f>
        <v>0.00357170252657812</v>
      </c>
    </row>
    <row r="5649" customFormat="false" ht="13.8" hidden="false" customHeight="false" outlineLevel="0" collapsed="false">
      <c r="A5649" s="92" t="s">
        <v>18</v>
      </c>
      <c r="B5649" s="9" t="n">
        <v>2016</v>
      </c>
      <c r="C5649" s="9" t="s">
        <v>49</v>
      </c>
      <c r="D5649" s="9" t="s">
        <v>168</v>
      </c>
      <c r="E5649" s="9" t="s">
        <v>181</v>
      </c>
      <c r="F5649" s="9" t="s">
        <v>68</v>
      </c>
      <c r="G5649" s="9" t="s">
        <v>133</v>
      </c>
      <c r="H5649" s="9" t="s">
        <v>18</v>
      </c>
      <c r="I5649" s="99" t="n">
        <v>1</v>
      </c>
      <c r="J5649" s="9" t="n">
        <v>5795</v>
      </c>
      <c r="K5649" s="9" t="n">
        <v>56</v>
      </c>
      <c r="L5649" s="98" t="n">
        <f aca="false">J5649/$J$11499*100</f>
        <v>0.00918294817640039</v>
      </c>
      <c r="M5649" s="6" t="n">
        <f aca="false">J5649*K5649</f>
        <v>324520</v>
      </c>
      <c r="N5649" s="72" t="n">
        <f aca="false">M5649/$M$11499*100</f>
        <v>0.00477848693097546</v>
      </c>
    </row>
    <row r="5650" customFormat="false" ht="13.8" hidden="false" customHeight="false" outlineLevel="0" collapsed="false">
      <c r="A5650" s="92" t="s">
        <v>136</v>
      </c>
      <c r="B5650" s="96" t="n">
        <v>2016</v>
      </c>
      <c r="C5650" s="96" t="s">
        <v>49</v>
      </c>
      <c r="D5650" s="96" t="s">
        <v>168</v>
      </c>
      <c r="E5650" s="96" t="s">
        <v>181</v>
      </c>
      <c r="F5650" s="96" t="s">
        <v>68</v>
      </c>
      <c r="G5650" s="96" t="s">
        <v>135</v>
      </c>
      <c r="H5650" s="96" t="s">
        <v>136</v>
      </c>
      <c r="I5650" s="97" t="n">
        <v>0.5</v>
      </c>
      <c r="J5650" s="96" t="n">
        <v>6174</v>
      </c>
      <c r="K5650" s="96" t="n">
        <v>29.5</v>
      </c>
      <c r="L5650" s="98" t="n">
        <f aca="false">J5650/$J$11499*100</f>
        <v>0.00978352407956791</v>
      </c>
      <c r="M5650" s="6" t="n">
        <f aca="false">J5650*K5650</f>
        <v>182133</v>
      </c>
      <c r="N5650" s="72" t="n">
        <f aca="false">M5650/$M$11499*100</f>
        <v>0.00268186909959125</v>
      </c>
    </row>
    <row r="5651" customFormat="false" ht="13.8" hidden="false" customHeight="false" outlineLevel="0" collapsed="false">
      <c r="A5651" s="92" t="s">
        <v>16</v>
      </c>
      <c r="B5651" s="9" t="n">
        <v>2016</v>
      </c>
      <c r="C5651" s="9" t="s">
        <v>49</v>
      </c>
      <c r="D5651" s="9" t="s">
        <v>168</v>
      </c>
      <c r="E5651" s="9" t="s">
        <v>181</v>
      </c>
      <c r="F5651" s="9" t="s">
        <v>68</v>
      </c>
      <c r="G5651" s="9" t="s">
        <v>135</v>
      </c>
      <c r="H5651" s="9" t="s">
        <v>16</v>
      </c>
      <c r="I5651" s="99" t="n">
        <v>0.5</v>
      </c>
      <c r="J5651" s="9" t="n">
        <v>2291</v>
      </c>
      <c r="K5651" s="9" t="n">
        <v>29.5</v>
      </c>
      <c r="L5651" s="98" t="n">
        <f aca="false">J5651/$J$11499*100</f>
        <v>0.00363039417983318</v>
      </c>
      <c r="M5651" s="6" t="n">
        <f aca="false">J5651*K5651</f>
        <v>67584.5</v>
      </c>
      <c r="N5651" s="72" t="n">
        <f aca="false">M5651/$M$11499*100</f>
        <v>0.000995167169932549</v>
      </c>
    </row>
    <row r="5652" customFormat="false" ht="13.8" hidden="false" customHeight="false" outlineLevel="0" collapsed="false">
      <c r="A5652" s="92" t="s">
        <v>138</v>
      </c>
      <c r="B5652" s="96" t="n">
        <v>2016</v>
      </c>
      <c r="C5652" s="96" t="s">
        <v>49</v>
      </c>
      <c r="D5652" s="96" t="s">
        <v>168</v>
      </c>
      <c r="E5652" s="96" t="s">
        <v>181</v>
      </c>
      <c r="F5652" s="96" t="s">
        <v>68</v>
      </c>
      <c r="G5652" s="96" t="s">
        <v>137</v>
      </c>
      <c r="H5652" s="96" t="s">
        <v>138</v>
      </c>
      <c r="I5652" s="97" t="n">
        <v>0.5</v>
      </c>
      <c r="J5652" s="96" t="n">
        <v>8454</v>
      </c>
      <c r="K5652" s="96" t="n">
        <v>31</v>
      </c>
      <c r="L5652" s="98" t="n">
        <f aca="false">J5652/$J$11499*100</f>
        <v>0.0133964872965123</v>
      </c>
      <c r="M5652" s="6" t="n">
        <f aca="false">J5652*K5652</f>
        <v>262074</v>
      </c>
      <c r="N5652" s="72" t="n">
        <f aca="false">M5652/$M$11499*100</f>
        <v>0.00385898306405911</v>
      </c>
    </row>
    <row r="5653" customFormat="false" ht="13.8" hidden="false" customHeight="false" outlineLevel="0" collapsed="false">
      <c r="A5653" s="92" t="s">
        <v>141</v>
      </c>
      <c r="B5653" s="9" t="n">
        <v>2016</v>
      </c>
      <c r="C5653" s="9" t="s">
        <v>49</v>
      </c>
      <c r="D5653" s="9" t="s">
        <v>168</v>
      </c>
      <c r="E5653" s="9" t="s">
        <v>181</v>
      </c>
      <c r="F5653" s="9" t="s">
        <v>68</v>
      </c>
      <c r="G5653" s="9" t="s">
        <v>66</v>
      </c>
      <c r="H5653" s="9" t="s">
        <v>141</v>
      </c>
      <c r="I5653" s="99" t="n">
        <v>0.5</v>
      </c>
      <c r="J5653" s="9" t="n">
        <v>8508</v>
      </c>
      <c r="K5653" s="9" t="n">
        <v>32.5</v>
      </c>
      <c r="L5653" s="98" t="n">
        <f aca="false">J5653/$J$11499*100</f>
        <v>0.0134820574779663</v>
      </c>
      <c r="M5653" s="6" t="n">
        <f aca="false">J5653*K5653</f>
        <v>276510</v>
      </c>
      <c r="N5653" s="72" t="n">
        <f aca="false">M5653/$M$11499*100</f>
        <v>0.00407155004709733</v>
      </c>
    </row>
    <row r="5654" customFormat="false" ht="13.8" hidden="false" customHeight="false" outlineLevel="0" collapsed="false">
      <c r="A5654" s="92" t="s">
        <v>71</v>
      </c>
      <c r="B5654" s="96" t="n">
        <v>2016</v>
      </c>
      <c r="C5654" s="96" t="s">
        <v>49</v>
      </c>
      <c r="D5654" s="96" t="s">
        <v>168</v>
      </c>
      <c r="E5654" s="96" t="s">
        <v>181</v>
      </c>
      <c r="F5654" s="96" t="s">
        <v>68</v>
      </c>
      <c r="G5654" s="96" t="s">
        <v>69</v>
      </c>
      <c r="H5654" s="96" t="s">
        <v>71</v>
      </c>
      <c r="I5654" s="97" t="n">
        <v>1</v>
      </c>
      <c r="J5654" s="96" t="n">
        <v>3125</v>
      </c>
      <c r="K5654" s="96" t="n">
        <v>68</v>
      </c>
      <c r="L5654" s="98" t="n">
        <f aca="false">J5654/$J$11499*100</f>
        <v>0.00495197809339969</v>
      </c>
      <c r="M5654" s="6" t="n">
        <f aca="false">J5654*K5654</f>
        <v>212500</v>
      </c>
      <c r="N5654" s="72" t="n">
        <f aca="false">M5654/$M$11499*100</f>
        <v>0.00312901661787343</v>
      </c>
    </row>
    <row r="5655" customFormat="false" ht="13.8" hidden="false" customHeight="false" outlineLevel="0" collapsed="false">
      <c r="A5655" s="92" t="s">
        <v>80</v>
      </c>
      <c r="B5655" s="9" t="n">
        <v>2016</v>
      </c>
      <c r="C5655" s="9" t="s">
        <v>49</v>
      </c>
      <c r="D5655" s="9" t="s">
        <v>168</v>
      </c>
      <c r="E5655" s="9" t="s">
        <v>181</v>
      </c>
      <c r="F5655" s="9" t="s">
        <v>68</v>
      </c>
      <c r="G5655" s="9" t="s">
        <v>75</v>
      </c>
      <c r="H5655" s="9" t="s">
        <v>80</v>
      </c>
      <c r="I5655" s="99" t="n">
        <v>0.5</v>
      </c>
      <c r="J5655" s="9" t="n">
        <v>8375</v>
      </c>
      <c r="K5655" s="9" t="n">
        <v>35.5</v>
      </c>
      <c r="L5655" s="98" t="n">
        <f aca="false">J5655/$J$11499*100</f>
        <v>0.0132713012903112</v>
      </c>
      <c r="M5655" s="6" t="n">
        <f aca="false">J5655*K5655</f>
        <v>297312.5</v>
      </c>
      <c r="N5655" s="72" t="n">
        <f aca="false">M5655/$M$11499*100</f>
        <v>0.00437786236800703</v>
      </c>
    </row>
    <row r="5656" customFormat="false" ht="13.8" hidden="false" customHeight="false" outlineLevel="0" collapsed="false">
      <c r="A5656" s="92" t="s">
        <v>78</v>
      </c>
      <c r="B5656" s="96" t="n">
        <v>2016</v>
      </c>
      <c r="C5656" s="96" t="s">
        <v>49</v>
      </c>
      <c r="D5656" s="96" t="s">
        <v>168</v>
      </c>
      <c r="E5656" s="96" t="s">
        <v>181</v>
      </c>
      <c r="F5656" s="96" t="s">
        <v>68</v>
      </c>
      <c r="G5656" s="96" t="s">
        <v>75</v>
      </c>
      <c r="H5656" s="96" t="s">
        <v>78</v>
      </c>
      <c r="I5656" s="97" t="n">
        <v>0.5</v>
      </c>
      <c r="J5656" s="96" t="n">
        <v>5440</v>
      </c>
      <c r="K5656" s="96" t="n">
        <v>35.5</v>
      </c>
      <c r="L5656" s="98" t="n">
        <f aca="false">J5656/$J$11499*100</f>
        <v>0.00862040346499019</v>
      </c>
      <c r="M5656" s="6" t="n">
        <f aca="false">J5656*K5656</f>
        <v>193120</v>
      </c>
      <c r="N5656" s="72" t="n">
        <f aca="false">M5656/$M$11499*100</f>
        <v>0.00284365030232337</v>
      </c>
    </row>
    <row r="5657" customFormat="false" ht="13.8" hidden="false" customHeight="false" outlineLevel="0" collapsed="false">
      <c r="A5657" s="92" t="s">
        <v>83</v>
      </c>
      <c r="B5657" s="9" t="n">
        <v>2016</v>
      </c>
      <c r="C5657" s="9" t="s">
        <v>49</v>
      </c>
      <c r="D5657" s="9" t="s">
        <v>168</v>
      </c>
      <c r="E5657" s="9" t="s">
        <v>181</v>
      </c>
      <c r="F5657" s="9" t="s">
        <v>68</v>
      </c>
      <c r="G5657" s="9" t="s">
        <v>57</v>
      </c>
      <c r="H5657" s="9" t="s">
        <v>83</v>
      </c>
      <c r="I5657" s="99" t="n">
        <v>0.33</v>
      </c>
      <c r="J5657" s="9" t="n">
        <v>8730</v>
      </c>
      <c r="K5657" s="9" t="n">
        <v>26.07</v>
      </c>
      <c r="L5657" s="98" t="n">
        <f aca="false">J5657/$J$11499*100</f>
        <v>0.0138338460017214</v>
      </c>
      <c r="M5657" s="6" t="n">
        <f aca="false">J5657*K5657</f>
        <v>227591.1</v>
      </c>
      <c r="N5657" s="72" t="n">
        <f aca="false">M5657/$M$11499*100</f>
        <v>0.00335122980696515</v>
      </c>
    </row>
    <row r="5658" customFormat="false" ht="13.8" hidden="false" customHeight="false" outlineLevel="0" collapsed="false">
      <c r="A5658" s="92" t="s">
        <v>85</v>
      </c>
      <c r="B5658" s="96" t="n">
        <v>2016</v>
      </c>
      <c r="C5658" s="96" t="s">
        <v>49</v>
      </c>
      <c r="D5658" s="96" t="s">
        <v>168</v>
      </c>
      <c r="E5658" s="96" t="s">
        <v>181</v>
      </c>
      <c r="F5658" s="96" t="s">
        <v>68</v>
      </c>
      <c r="G5658" s="96" t="s">
        <v>57</v>
      </c>
      <c r="H5658" s="96" t="s">
        <v>85</v>
      </c>
      <c r="I5658" s="97" t="n">
        <v>0.5</v>
      </c>
      <c r="J5658" s="96" t="n">
        <v>9334</v>
      </c>
      <c r="K5658" s="96" t="n">
        <v>39.5</v>
      </c>
      <c r="L5658" s="98" t="n">
        <f aca="false">J5658/$J$11499*100</f>
        <v>0.0147909643276137</v>
      </c>
      <c r="M5658" s="6" t="n">
        <f aca="false">J5658*K5658</f>
        <v>368693</v>
      </c>
      <c r="N5658" s="72" t="n">
        <f aca="false">M5658/$M$11499*100</f>
        <v>0.00542892481832286</v>
      </c>
    </row>
    <row r="5659" customFormat="false" ht="13.8" hidden="false" customHeight="false" outlineLevel="0" collapsed="false">
      <c r="A5659" s="92" t="s">
        <v>86</v>
      </c>
      <c r="B5659" s="9" t="n">
        <v>2016</v>
      </c>
      <c r="C5659" s="9" t="s">
        <v>49</v>
      </c>
      <c r="D5659" s="9" t="s">
        <v>168</v>
      </c>
      <c r="E5659" s="9" t="s">
        <v>181</v>
      </c>
      <c r="F5659" s="9" t="s">
        <v>68</v>
      </c>
      <c r="G5659" s="9" t="s">
        <v>57</v>
      </c>
      <c r="H5659" s="9" t="s">
        <v>86</v>
      </c>
      <c r="I5659" s="99" t="n">
        <v>0.5</v>
      </c>
      <c r="J5659" s="9" t="n">
        <v>1875</v>
      </c>
      <c r="K5659" s="9" t="n">
        <v>39.5</v>
      </c>
      <c r="L5659" s="98" t="n">
        <f aca="false">J5659/$J$11499*100</f>
        <v>0.00297118685603982</v>
      </c>
      <c r="M5659" s="6" t="n">
        <f aca="false">J5659*K5659</f>
        <v>74062.5</v>
      </c>
      <c r="N5659" s="72" t="n">
        <f aca="false">M5659/$M$11499*100</f>
        <v>0.00109055432122942</v>
      </c>
    </row>
    <row r="5660" customFormat="false" ht="13.8" hidden="false" customHeight="false" outlineLevel="0" collapsed="false">
      <c r="A5660" s="92" t="s">
        <v>28</v>
      </c>
      <c r="B5660" s="96" t="n">
        <v>2016</v>
      </c>
      <c r="C5660" s="96" t="s">
        <v>49</v>
      </c>
      <c r="D5660" s="96" t="s">
        <v>168</v>
      </c>
      <c r="E5660" s="96" t="s">
        <v>181</v>
      </c>
      <c r="F5660" s="96" t="s">
        <v>68</v>
      </c>
      <c r="G5660" s="96" t="s">
        <v>57</v>
      </c>
      <c r="H5660" s="96" t="s">
        <v>28</v>
      </c>
      <c r="I5660" s="97" t="n">
        <v>0.75</v>
      </c>
      <c r="J5660" s="96" t="n">
        <v>6258</v>
      </c>
      <c r="K5660" s="96" t="n">
        <v>59.25</v>
      </c>
      <c r="L5660" s="98" t="n">
        <f aca="false">J5660/$J$11499*100</f>
        <v>0.00991663325071849</v>
      </c>
      <c r="M5660" s="6" t="n">
        <f aca="false">J5660*K5660</f>
        <v>370786.5</v>
      </c>
      <c r="N5660" s="72" t="n">
        <f aca="false">M5660/$M$11499*100</f>
        <v>0.00545975115380295</v>
      </c>
    </row>
    <row r="5661" customFormat="false" ht="13.8" hidden="false" customHeight="false" outlineLevel="0" collapsed="false">
      <c r="A5661" s="92" t="s">
        <v>21</v>
      </c>
      <c r="B5661" s="9" t="n">
        <v>2016</v>
      </c>
      <c r="C5661" s="9" t="s">
        <v>49</v>
      </c>
      <c r="D5661" s="9" t="s">
        <v>168</v>
      </c>
      <c r="E5661" s="9" t="s">
        <v>181</v>
      </c>
      <c r="F5661" s="9" t="s">
        <v>68</v>
      </c>
      <c r="G5661" s="9" t="s">
        <v>57</v>
      </c>
      <c r="H5661" s="9" t="s">
        <v>21</v>
      </c>
      <c r="I5661" s="99" t="n">
        <v>1</v>
      </c>
      <c r="J5661" s="9" t="n">
        <v>4308</v>
      </c>
      <c r="K5661" s="9" t="n">
        <v>79</v>
      </c>
      <c r="L5661" s="98" t="n">
        <f aca="false">J5661/$J$11499*100</f>
        <v>0.00682659892043708</v>
      </c>
      <c r="M5661" s="6" t="n">
        <f aca="false">J5661*K5661</f>
        <v>340332</v>
      </c>
      <c r="N5661" s="72" t="n">
        <f aca="false">M5661/$M$11499*100</f>
        <v>0.00501131521691341</v>
      </c>
    </row>
    <row r="5662" customFormat="false" ht="13.8" hidden="false" customHeight="false" outlineLevel="0" collapsed="false">
      <c r="A5662" s="92" t="s">
        <v>87</v>
      </c>
      <c r="B5662" s="96" t="n">
        <v>2016</v>
      </c>
      <c r="C5662" s="96" t="s">
        <v>49</v>
      </c>
      <c r="D5662" s="96" t="s">
        <v>168</v>
      </c>
      <c r="E5662" s="96" t="s">
        <v>181</v>
      </c>
      <c r="F5662" s="96" t="s">
        <v>68</v>
      </c>
      <c r="G5662" s="96" t="s">
        <v>57</v>
      </c>
      <c r="H5662" s="96" t="s">
        <v>87</v>
      </c>
      <c r="I5662" s="97" t="n">
        <v>0.5</v>
      </c>
      <c r="J5662" s="96" t="n">
        <v>7380</v>
      </c>
      <c r="K5662" s="96" t="n">
        <v>39.5</v>
      </c>
      <c r="L5662" s="98" t="n">
        <f aca="false">J5662/$J$11499*100</f>
        <v>0.0116945914653727</v>
      </c>
      <c r="M5662" s="6" t="n">
        <f aca="false">J5662*K5662</f>
        <v>291510</v>
      </c>
      <c r="N5662" s="72" t="n">
        <f aca="false">M5662/$M$11499*100</f>
        <v>0.00429242180835898</v>
      </c>
    </row>
    <row r="5663" customFormat="false" ht="13.8" hidden="false" customHeight="false" outlineLevel="0" collapsed="false">
      <c r="A5663" s="92" t="s">
        <v>19</v>
      </c>
      <c r="B5663" s="9" t="n">
        <v>2016</v>
      </c>
      <c r="C5663" s="9" t="s">
        <v>49</v>
      </c>
      <c r="D5663" s="9" t="s">
        <v>168</v>
      </c>
      <c r="E5663" s="9" t="s">
        <v>181</v>
      </c>
      <c r="F5663" s="9" t="s">
        <v>68</v>
      </c>
      <c r="G5663" s="9" t="s">
        <v>59</v>
      </c>
      <c r="H5663" s="9" t="s">
        <v>19</v>
      </c>
      <c r="I5663" s="99" t="n">
        <v>0.5</v>
      </c>
      <c r="J5663" s="9" t="n">
        <v>2131</v>
      </c>
      <c r="K5663" s="9" t="n">
        <v>41.5</v>
      </c>
      <c r="L5663" s="98" t="n">
        <f aca="false">J5663/$J$11499*100</f>
        <v>0.00337685290145112</v>
      </c>
      <c r="M5663" s="6" t="n">
        <f aca="false">J5663*K5663</f>
        <v>88436.5</v>
      </c>
      <c r="N5663" s="72" t="n">
        <f aca="false">M5663/$M$11499*100</f>
        <v>0.00130220836765442</v>
      </c>
    </row>
    <row r="5664" customFormat="false" ht="13.8" hidden="false" customHeight="false" outlineLevel="0" collapsed="false">
      <c r="A5664" s="92" t="s">
        <v>101</v>
      </c>
      <c r="B5664" s="96" t="n">
        <v>2016</v>
      </c>
      <c r="C5664" s="96" t="s">
        <v>49</v>
      </c>
      <c r="D5664" s="96" t="s">
        <v>168</v>
      </c>
      <c r="E5664" s="96" t="s">
        <v>181</v>
      </c>
      <c r="F5664" s="96" t="s">
        <v>68</v>
      </c>
      <c r="G5664" s="96" t="s">
        <v>61</v>
      </c>
      <c r="H5664" s="96" t="s">
        <v>101</v>
      </c>
      <c r="I5664" s="97" t="n">
        <v>0.5</v>
      </c>
      <c r="J5664" s="96" t="n">
        <v>3260</v>
      </c>
      <c r="K5664" s="96" t="n">
        <v>48</v>
      </c>
      <c r="L5664" s="98" t="n">
        <f aca="false">J5664/$J$11499*100</f>
        <v>0.00516590354703456</v>
      </c>
      <c r="M5664" s="6" t="n">
        <f aca="false">J5664*K5664</f>
        <v>156480</v>
      </c>
      <c r="N5664" s="72" t="n">
        <f aca="false">M5664/$M$11499*100</f>
        <v>0.00230413421348157</v>
      </c>
    </row>
    <row r="5665" customFormat="false" ht="13.8" hidden="false" customHeight="false" outlineLevel="0" collapsed="false">
      <c r="A5665" s="92" t="s">
        <v>102</v>
      </c>
      <c r="B5665" s="9" t="n">
        <v>2016</v>
      </c>
      <c r="C5665" s="9" t="s">
        <v>49</v>
      </c>
      <c r="D5665" s="9" t="s">
        <v>168</v>
      </c>
      <c r="E5665" s="9" t="s">
        <v>181</v>
      </c>
      <c r="F5665" s="9" t="s">
        <v>68</v>
      </c>
      <c r="G5665" s="9" t="s">
        <v>61</v>
      </c>
      <c r="H5665" s="9" t="s">
        <v>102</v>
      </c>
      <c r="I5665" s="99" t="n">
        <v>1</v>
      </c>
      <c r="J5665" s="9" t="n">
        <v>8383</v>
      </c>
      <c r="K5665" s="9" t="n">
        <v>96</v>
      </c>
      <c r="L5665" s="98" t="n">
        <f aca="false">J5665/$J$11499*100</f>
        <v>0.0132839783542303</v>
      </c>
      <c r="M5665" s="6" t="n">
        <f aca="false">J5665*K5665</f>
        <v>804768</v>
      </c>
      <c r="N5665" s="72" t="n">
        <f aca="false">M5665/$M$11499*100</f>
        <v>0.0118500350378012</v>
      </c>
    </row>
    <row r="5666" customFormat="false" ht="13.8" hidden="false" customHeight="false" outlineLevel="0" collapsed="false">
      <c r="A5666" s="92" t="s">
        <v>103</v>
      </c>
      <c r="B5666" s="96" t="n">
        <v>2016</v>
      </c>
      <c r="C5666" s="96" t="s">
        <v>49</v>
      </c>
      <c r="D5666" s="96" t="s">
        <v>168</v>
      </c>
      <c r="E5666" s="96" t="s">
        <v>181</v>
      </c>
      <c r="F5666" s="96" t="s">
        <v>68</v>
      </c>
      <c r="G5666" s="96" t="s">
        <v>61</v>
      </c>
      <c r="H5666" s="96" t="s">
        <v>103</v>
      </c>
      <c r="I5666" s="97" t="n">
        <v>0.5</v>
      </c>
      <c r="J5666" s="96" t="n">
        <v>4529</v>
      </c>
      <c r="K5666" s="96" t="n">
        <v>48</v>
      </c>
      <c r="L5666" s="98" t="n">
        <f aca="false">J5666/$J$11499*100</f>
        <v>0.00717680281120231</v>
      </c>
      <c r="M5666" s="6" t="n">
        <f aca="false">J5666*K5666</f>
        <v>217392</v>
      </c>
      <c r="N5666" s="72" t="n">
        <f aca="false">M5666/$M$11499*100</f>
        <v>0.0032010502616129</v>
      </c>
    </row>
    <row r="5667" customFormat="false" ht="13.8" hidden="false" customHeight="false" outlineLevel="0" collapsed="false">
      <c r="A5667" s="92" t="s">
        <v>20</v>
      </c>
      <c r="B5667" s="9" t="n">
        <v>2016</v>
      </c>
      <c r="C5667" s="9" t="s">
        <v>49</v>
      </c>
      <c r="D5667" s="9" t="s">
        <v>168</v>
      </c>
      <c r="E5667" s="9" t="s">
        <v>181</v>
      </c>
      <c r="F5667" s="9" t="s">
        <v>68</v>
      </c>
      <c r="G5667" s="9" t="s">
        <v>61</v>
      </c>
      <c r="H5667" s="9" t="s">
        <v>20</v>
      </c>
      <c r="I5667" s="99" t="n">
        <v>1</v>
      </c>
      <c r="J5667" s="9" t="n">
        <v>2274</v>
      </c>
      <c r="K5667" s="9" t="n">
        <v>96</v>
      </c>
      <c r="L5667" s="98" t="n">
        <f aca="false">J5667/$J$11499*100</f>
        <v>0.00360345541900509</v>
      </c>
      <c r="M5667" s="6" t="n">
        <f aca="false">J5667*K5667</f>
        <v>218304</v>
      </c>
      <c r="N5667" s="72" t="n">
        <f aca="false">M5667/$M$11499*100</f>
        <v>0.0032144792646976</v>
      </c>
    </row>
    <row r="5668" customFormat="false" ht="13.8" hidden="false" customHeight="false" outlineLevel="0" collapsed="false">
      <c r="A5668" s="92" t="s">
        <v>105</v>
      </c>
      <c r="B5668" s="96" t="n">
        <v>2016</v>
      </c>
      <c r="C5668" s="96" t="s">
        <v>49</v>
      </c>
      <c r="D5668" s="96" t="s">
        <v>168</v>
      </c>
      <c r="E5668" s="96" t="s">
        <v>181</v>
      </c>
      <c r="F5668" s="96" t="s">
        <v>68</v>
      </c>
      <c r="G5668" s="96" t="s">
        <v>104</v>
      </c>
      <c r="H5668" s="96" t="s">
        <v>105</v>
      </c>
      <c r="I5668" s="97" t="n">
        <v>0.5</v>
      </c>
      <c r="J5668" s="96" t="n">
        <v>9499</v>
      </c>
      <c r="K5668" s="96" t="n">
        <v>53</v>
      </c>
      <c r="L5668" s="98" t="n">
        <f aca="false">J5668/$J$11499*100</f>
        <v>0.0150524287709452</v>
      </c>
      <c r="M5668" s="6" t="n">
        <f aca="false">J5668*K5668</f>
        <v>503447</v>
      </c>
      <c r="N5668" s="72" t="n">
        <f aca="false">M5668/$M$11499*100</f>
        <v>0.00741314837279306</v>
      </c>
    </row>
    <row r="5669" customFormat="false" ht="13.8" hidden="false" customHeight="false" outlineLevel="0" collapsed="false">
      <c r="A5669" s="92" t="s">
        <v>17</v>
      </c>
      <c r="B5669" s="9" t="n">
        <v>2016</v>
      </c>
      <c r="C5669" s="9" t="s">
        <v>49</v>
      </c>
      <c r="D5669" s="9" t="s">
        <v>168</v>
      </c>
      <c r="E5669" s="9" t="s">
        <v>181</v>
      </c>
      <c r="F5669" s="9" t="s">
        <v>68</v>
      </c>
      <c r="G5669" s="9" t="s">
        <v>104</v>
      </c>
      <c r="H5669" s="9" t="s">
        <v>17</v>
      </c>
      <c r="I5669" s="99" t="n">
        <v>1</v>
      </c>
      <c r="J5669" s="9" t="n">
        <v>8876</v>
      </c>
      <c r="K5669" s="9" t="n">
        <v>106</v>
      </c>
      <c r="L5669" s="98" t="n">
        <f aca="false">J5669/$J$11499*100</f>
        <v>0.014065202418245</v>
      </c>
      <c r="M5669" s="6" t="n">
        <f aca="false">J5669*K5669</f>
        <v>940856</v>
      </c>
      <c r="N5669" s="72" t="n">
        <f aca="false">M5669/$M$11499*100</f>
        <v>0.0138539014542396</v>
      </c>
    </row>
    <row r="5670" customFormat="false" ht="13.8" hidden="false" customHeight="false" outlineLevel="0" collapsed="false">
      <c r="A5670" s="92" t="s">
        <v>27</v>
      </c>
      <c r="B5670" s="96" t="n">
        <v>2016</v>
      </c>
      <c r="C5670" s="96" t="s">
        <v>49</v>
      </c>
      <c r="D5670" s="96" t="s">
        <v>168</v>
      </c>
      <c r="E5670" s="96" t="s">
        <v>181</v>
      </c>
      <c r="F5670" s="96" t="s">
        <v>68</v>
      </c>
      <c r="G5670" s="96" t="s">
        <v>104</v>
      </c>
      <c r="H5670" s="96" t="s">
        <v>27</v>
      </c>
      <c r="I5670" s="97" t="n">
        <v>2</v>
      </c>
      <c r="J5670" s="96" t="n">
        <v>1616</v>
      </c>
      <c r="K5670" s="96" t="n">
        <v>212</v>
      </c>
      <c r="L5670" s="98" t="n">
        <f aca="false">J5670/$J$11499*100</f>
        <v>0.00256076691165885</v>
      </c>
      <c r="M5670" s="6" t="n">
        <f aca="false">J5670*K5670</f>
        <v>342592</v>
      </c>
      <c r="N5670" s="72" t="n">
        <f aca="false">M5670/$M$11499*100</f>
        <v>0.0050445932289435</v>
      </c>
    </row>
    <row r="5671" customFormat="false" ht="13.8" hidden="false" customHeight="false" outlineLevel="0" collapsed="false">
      <c r="A5671" s="92" t="s">
        <v>32</v>
      </c>
      <c r="B5671" s="9" t="n">
        <v>2016</v>
      </c>
      <c r="C5671" s="9" t="s">
        <v>49</v>
      </c>
      <c r="D5671" s="9" t="s">
        <v>168</v>
      </c>
      <c r="E5671" s="9" t="s">
        <v>181</v>
      </c>
      <c r="F5671" s="9" t="s">
        <v>68</v>
      </c>
      <c r="G5671" s="9" t="s">
        <v>108</v>
      </c>
      <c r="H5671" s="9" t="s">
        <v>32</v>
      </c>
      <c r="I5671" s="99" t="n">
        <v>0.75</v>
      </c>
      <c r="J5671" s="9" t="n">
        <v>9808</v>
      </c>
      <c r="K5671" s="9" t="n">
        <v>83.25</v>
      </c>
      <c r="L5671" s="98" t="n">
        <f aca="false">J5671/$J$11499*100</f>
        <v>0.0155420803648205</v>
      </c>
      <c r="M5671" s="6" t="n">
        <f aca="false">J5671*K5671</f>
        <v>816516</v>
      </c>
      <c r="N5671" s="72" t="n">
        <f aca="false">M5671/$M$11499*100</f>
        <v>0.0120230218012214</v>
      </c>
    </row>
    <row r="5672" customFormat="false" ht="13.8" hidden="false" customHeight="false" outlineLevel="0" collapsed="false">
      <c r="A5672" s="92" t="s">
        <v>30</v>
      </c>
      <c r="B5672" s="96" t="n">
        <v>2016</v>
      </c>
      <c r="C5672" s="96" t="s">
        <v>49</v>
      </c>
      <c r="D5672" s="96" t="s">
        <v>168</v>
      </c>
      <c r="E5672" s="96" t="s">
        <v>181</v>
      </c>
      <c r="F5672" s="96" t="s">
        <v>68</v>
      </c>
      <c r="G5672" s="96" t="s">
        <v>108</v>
      </c>
      <c r="H5672" s="96" t="s">
        <v>30</v>
      </c>
      <c r="I5672" s="97" t="n">
        <v>0.75</v>
      </c>
      <c r="J5672" s="96" t="n">
        <v>8881</v>
      </c>
      <c r="K5672" s="96" t="n">
        <v>83.25</v>
      </c>
      <c r="L5672" s="98" t="n">
        <f aca="false">J5672/$J$11499*100</f>
        <v>0.0140731255831945</v>
      </c>
      <c r="M5672" s="6" t="n">
        <f aca="false">J5672*K5672</f>
        <v>739343.25</v>
      </c>
      <c r="N5672" s="72" t="n">
        <f aca="false">M5672/$M$11499*100</f>
        <v>0.0108866697202943</v>
      </c>
    </row>
    <row r="5673" customFormat="false" ht="13.8" hidden="false" customHeight="false" outlineLevel="0" collapsed="false">
      <c r="A5673" s="92" t="s">
        <v>14</v>
      </c>
      <c r="B5673" s="9" t="n">
        <v>2016</v>
      </c>
      <c r="C5673" s="9" t="s">
        <v>49</v>
      </c>
      <c r="D5673" s="9" t="s">
        <v>168</v>
      </c>
      <c r="E5673" s="9" t="s">
        <v>181</v>
      </c>
      <c r="F5673" s="9" t="s">
        <v>68</v>
      </c>
      <c r="G5673" s="9" t="s">
        <v>114</v>
      </c>
      <c r="H5673" s="9" t="s">
        <v>14</v>
      </c>
      <c r="I5673" s="99" t="n">
        <v>0.5</v>
      </c>
      <c r="J5673" s="9" t="n">
        <v>3674</v>
      </c>
      <c r="K5673" s="9" t="n">
        <v>61.5</v>
      </c>
      <c r="L5673" s="98" t="n">
        <f aca="false">J5673/$J$11499*100</f>
        <v>0.00582194160484815</v>
      </c>
      <c r="M5673" s="6" t="n">
        <f aca="false">J5673*K5673</f>
        <v>225951</v>
      </c>
      <c r="N5673" s="72" t="n">
        <f aca="false">M5673/$M$11499*100</f>
        <v>0.0033270796885888</v>
      </c>
    </row>
    <row r="5674" customFormat="false" ht="13.8" hidden="false" customHeight="false" outlineLevel="0" collapsed="false">
      <c r="A5674" s="92" t="s">
        <v>115</v>
      </c>
      <c r="B5674" s="96" t="n">
        <v>2016</v>
      </c>
      <c r="C5674" s="96" t="s">
        <v>49</v>
      </c>
      <c r="D5674" s="96" t="s">
        <v>168</v>
      </c>
      <c r="E5674" s="96" t="s">
        <v>181</v>
      </c>
      <c r="F5674" s="96" t="s">
        <v>68</v>
      </c>
      <c r="G5674" s="96" t="s">
        <v>114</v>
      </c>
      <c r="H5674" s="96" t="s">
        <v>115</v>
      </c>
      <c r="I5674" s="97" t="n">
        <v>1</v>
      </c>
      <c r="J5674" s="96" t="n">
        <v>1261</v>
      </c>
      <c r="K5674" s="96" t="n">
        <v>123</v>
      </c>
      <c r="L5674" s="98" t="n">
        <f aca="false">J5674/$J$11499*100</f>
        <v>0.00199822220024865</v>
      </c>
      <c r="M5674" s="6" t="n">
        <f aca="false">J5674*K5674</f>
        <v>155103</v>
      </c>
      <c r="N5674" s="72" t="n">
        <f aca="false">M5674/$M$11499*100</f>
        <v>0.00228385818579775</v>
      </c>
    </row>
    <row r="5675" customFormat="false" ht="13.8" hidden="false" customHeight="false" outlineLevel="0" collapsed="false">
      <c r="A5675" s="92" t="s">
        <v>26</v>
      </c>
      <c r="B5675" s="9" t="n">
        <v>2016</v>
      </c>
      <c r="C5675" s="9" t="s">
        <v>49</v>
      </c>
      <c r="D5675" s="9" t="s">
        <v>168</v>
      </c>
      <c r="E5675" s="9" t="s">
        <v>181</v>
      </c>
      <c r="F5675" s="9" t="s">
        <v>68</v>
      </c>
      <c r="G5675" s="9" t="s">
        <v>114</v>
      </c>
      <c r="H5675" s="9" t="s">
        <v>26</v>
      </c>
      <c r="I5675" s="99" t="n">
        <v>0.5</v>
      </c>
      <c r="J5675" s="9" t="n">
        <v>2206</v>
      </c>
      <c r="K5675" s="9" t="n">
        <v>61.5</v>
      </c>
      <c r="L5675" s="98" t="n">
        <f aca="false">J5675/$J$11499*100</f>
        <v>0.00349570037569271</v>
      </c>
      <c r="M5675" s="6" t="n">
        <f aca="false">J5675*K5675</f>
        <v>135669</v>
      </c>
      <c r="N5675" s="72" t="n">
        <f aca="false">M5675/$M$11499*100</f>
        <v>0.00199769673190715</v>
      </c>
    </row>
    <row r="5676" customFormat="false" ht="13.8" hidden="false" customHeight="false" outlineLevel="0" collapsed="false">
      <c r="A5676" s="92" t="s">
        <v>117</v>
      </c>
      <c r="B5676" s="96" t="n">
        <v>2016</v>
      </c>
      <c r="C5676" s="96" t="s">
        <v>49</v>
      </c>
      <c r="D5676" s="96" t="s">
        <v>168</v>
      </c>
      <c r="E5676" s="96" t="s">
        <v>181</v>
      </c>
      <c r="F5676" s="96" t="s">
        <v>68</v>
      </c>
      <c r="G5676" s="96" t="s">
        <v>114</v>
      </c>
      <c r="H5676" s="96" t="s">
        <v>117</v>
      </c>
      <c r="I5676" s="97" t="n">
        <v>0.5</v>
      </c>
      <c r="J5676" s="96" t="n">
        <v>2125</v>
      </c>
      <c r="K5676" s="96" t="n">
        <v>61.5</v>
      </c>
      <c r="L5676" s="98" t="n">
        <f aca="false">J5676/$J$11499*100</f>
        <v>0.00336734510351179</v>
      </c>
      <c r="M5676" s="6" t="n">
        <f aca="false">J5676*K5676</f>
        <v>130687.5</v>
      </c>
      <c r="N5676" s="72" t="n">
        <f aca="false">M5676/$M$11499*100</f>
        <v>0.00192434521999216</v>
      </c>
    </row>
    <row r="5677" customFormat="false" ht="13.8" hidden="false" customHeight="false" outlineLevel="0" collapsed="false">
      <c r="A5677" s="92" t="s">
        <v>121</v>
      </c>
      <c r="B5677" s="9" t="n">
        <v>2016</v>
      </c>
      <c r="C5677" s="9" t="s">
        <v>49</v>
      </c>
      <c r="D5677" s="9" t="s">
        <v>168</v>
      </c>
      <c r="E5677" s="9" t="s">
        <v>181</v>
      </c>
      <c r="F5677" s="9" t="s">
        <v>68</v>
      </c>
      <c r="G5677" s="9" t="s">
        <v>120</v>
      </c>
      <c r="H5677" s="9" t="s">
        <v>121</v>
      </c>
      <c r="I5677" s="99" t="n">
        <v>0.5</v>
      </c>
      <c r="J5677" s="9" t="n">
        <v>7677</v>
      </c>
      <c r="K5677" s="9" t="n">
        <v>64.5</v>
      </c>
      <c r="L5677" s="98" t="n">
        <f aca="false">J5677/$J$11499*100</f>
        <v>0.0121652274633694</v>
      </c>
      <c r="M5677" s="6" t="n">
        <f aca="false">J5677*K5677</f>
        <v>495166.5</v>
      </c>
      <c r="N5677" s="72" t="n">
        <f aca="false">M5677/$M$11499*100</f>
        <v>0.00729121979818458</v>
      </c>
    </row>
    <row r="5678" customFormat="false" ht="13.8" hidden="false" customHeight="false" outlineLevel="0" collapsed="false">
      <c r="A5678" s="92" t="s">
        <v>122</v>
      </c>
      <c r="B5678" s="96" t="n">
        <v>2016</v>
      </c>
      <c r="C5678" s="96" t="s">
        <v>49</v>
      </c>
      <c r="D5678" s="96" t="s">
        <v>168</v>
      </c>
      <c r="E5678" s="96" t="s">
        <v>181</v>
      </c>
      <c r="F5678" s="96" t="s">
        <v>68</v>
      </c>
      <c r="G5678" s="96" t="s">
        <v>120</v>
      </c>
      <c r="H5678" s="96" t="s">
        <v>122</v>
      </c>
      <c r="I5678" s="97" t="n">
        <v>0.5</v>
      </c>
      <c r="J5678" s="96" t="n">
        <v>7714</v>
      </c>
      <c r="K5678" s="96" t="n">
        <v>64.5</v>
      </c>
      <c r="L5678" s="98" t="n">
        <f aca="false">J5678/$J$11499*100</f>
        <v>0.0122238588839953</v>
      </c>
      <c r="M5678" s="6" t="n">
        <f aca="false">J5678*K5678</f>
        <v>497553</v>
      </c>
      <c r="N5678" s="72" t="n">
        <f aca="false">M5678/$M$11499*100</f>
        <v>0.00732636049540131</v>
      </c>
    </row>
    <row r="5679" customFormat="false" ht="13.8" hidden="false" customHeight="false" outlineLevel="0" collapsed="false">
      <c r="A5679" s="92" t="s">
        <v>24</v>
      </c>
      <c r="B5679" s="9" t="n">
        <v>2016</v>
      </c>
      <c r="C5679" s="9" t="s">
        <v>49</v>
      </c>
      <c r="D5679" s="9" t="s">
        <v>168</v>
      </c>
      <c r="E5679" s="9" t="s">
        <v>181</v>
      </c>
      <c r="F5679" s="9" t="s">
        <v>68</v>
      </c>
      <c r="G5679" s="9" t="s">
        <v>120</v>
      </c>
      <c r="H5679" s="9" t="s">
        <v>24</v>
      </c>
      <c r="I5679" s="99" t="n">
        <v>0.5</v>
      </c>
      <c r="J5679" s="9" t="n">
        <v>9690</v>
      </c>
      <c r="K5679" s="9" t="n">
        <v>64.5</v>
      </c>
      <c r="L5679" s="98" t="n">
        <f aca="false">J5679/$J$11499*100</f>
        <v>0.0153550936720138</v>
      </c>
      <c r="M5679" s="6" t="n">
        <f aca="false">J5679*K5679</f>
        <v>625005</v>
      </c>
      <c r="N5679" s="72" t="n">
        <f aca="false">M5679/$M$11499*100</f>
        <v>0.00920306367648933</v>
      </c>
    </row>
    <row r="5680" customFormat="false" ht="13.8" hidden="false" customHeight="false" outlineLevel="0" collapsed="false">
      <c r="A5680" s="92" t="s">
        <v>12</v>
      </c>
      <c r="B5680" s="96" t="n">
        <v>2016</v>
      </c>
      <c r="C5680" s="96" t="s">
        <v>49</v>
      </c>
      <c r="D5680" s="96" t="s">
        <v>168</v>
      </c>
      <c r="E5680" s="96" t="s">
        <v>181</v>
      </c>
      <c r="F5680" s="96" t="s">
        <v>68</v>
      </c>
      <c r="G5680" s="96" t="s">
        <v>120</v>
      </c>
      <c r="H5680" s="96" t="s">
        <v>12</v>
      </c>
      <c r="I5680" s="97" t="n">
        <v>0.5</v>
      </c>
      <c r="J5680" s="96" t="n">
        <v>8000</v>
      </c>
      <c r="K5680" s="96" t="n">
        <v>64.5</v>
      </c>
      <c r="L5680" s="98" t="n">
        <f aca="false">J5680/$J$11499*100</f>
        <v>0.0126770639191032</v>
      </c>
      <c r="M5680" s="6" t="n">
        <f aca="false">J5680*K5680</f>
        <v>516000</v>
      </c>
      <c r="N5680" s="72" t="n">
        <f aca="false">M5680/$M$11499*100</f>
        <v>0.00759798858740089</v>
      </c>
    </row>
    <row r="5681" customFormat="false" ht="13.8" hidden="false" customHeight="false" outlineLevel="0" collapsed="false">
      <c r="A5681" s="92" t="s">
        <v>124</v>
      </c>
      <c r="B5681" s="9" t="n">
        <v>2016</v>
      </c>
      <c r="C5681" s="9" t="s">
        <v>49</v>
      </c>
      <c r="D5681" s="9" t="s">
        <v>168</v>
      </c>
      <c r="E5681" s="9" t="s">
        <v>181</v>
      </c>
      <c r="F5681" s="9" t="s">
        <v>68</v>
      </c>
      <c r="G5681" s="9" t="s">
        <v>120</v>
      </c>
      <c r="H5681" s="9" t="s">
        <v>124</v>
      </c>
      <c r="I5681" s="99" t="n">
        <v>1</v>
      </c>
      <c r="J5681" s="9" t="n">
        <v>8658</v>
      </c>
      <c r="K5681" s="9" t="n">
        <v>129</v>
      </c>
      <c r="L5681" s="98" t="n">
        <f aca="false">J5681/$J$11499*100</f>
        <v>0.0137197524264495</v>
      </c>
      <c r="M5681" s="6" t="n">
        <f aca="false">J5681*K5681</f>
        <v>1116882</v>
      </c>
      <c r="N5681" s="72" t="n">
        <f aca="false">M5681/$M$11499*100</f>
        <v>0.0164458462974292</v>
      </c>
    </row>
    <row r="5682" customFormat="false" ht="13.8" hidden="false" customHeight="false" outlineLevel="0" collapsed="false">
      <c r="A5682" s="92" t="s">
        <v>125</v>
      </c>
      <c r="B5682" s="96" t="n">
        <v>2016</v>
      </c>
      <c r="C5682" s="96" t="s">
        <v>49</v>
      </c>
      <c r="D5682" s="96" t="s">
        <v>168</v>
      </c>
      <c r="E5682" s="96" t="s">
        <v>181</v>
      </c>
      <c r="F5682" s="96" t="s">
        <v>68</v>
      </c>
      <c r="G5682" s="96" t="s">
        <v>120</v>
      </c>
      <c r="H5682" s="96" t="s">
        <v>125</v>
      </c>
      <c r="I5682" s="97" t="n">
        <v>0.5</v>
      </c>
      <c r="J5682" s="96" t="n">
        <v>9617</v>
      </c>
      <c r="K5682" s="96" t="n">
        <v>64.5</v>
      </c>
      <c r="L5682" s="98" t="n">
        <f aca="false">J5682/$J$11499*100</f>
        <v>0.015239415463752</v>
      </c>
      <c r="M5682" s="6" t="n">
        <f aca="false">J5682*K5682</f>
        <v>620296.5</v>
      </c>
      <c r="N5682" s="72" t="n">
        <f aca="false">M5682/$M$11499*100</f>
        <v>0.0091337320306293</v>
      </c>
    </row>
    <row r="5683" customFormat="false" ht="13.8" hidden="false" customHeight="false" outlineLevel="0" collapsed="false">
      <c r="A5683" s="92" t="s">
        <v>126</v>
      </c>
      <c r="B5683" s="9" t="n">
        <v>2016</v>
      </c>
      <c r="C5683" s="9" t="s">
        <v>49</v>
      </c>
      <c r="D5683" s="9" t="s">
        <v>168</v>
      </c>
      <c r="E5683" s="9" t="s">
        <v>181</v>
      </c>
      <c r="F5683" s="9" t="s">
        <v>68</v>
      </c>
      <c r="G5683" s="9" t="s">
        <v>120</v>
      </c>
      <c r="H5683" s="9" t="s">
        <v>126</v>
      </c>
      <c r="I5683" s="99" t="n">
        <v>0.5</v>
      </c>
      <c r="J5683" s="9" t="n">
        <v>4155</v>
      </c>
      <c r="K5683" s="9" t="n">
        <v>64.5</v>
      </c>
      <c r="L5683" s="98" t="n">
        <f aca="false">J5683/$J$11499*100</f>
        <v>0.00658415007298423</v>
      </c>
      <c r="M5683" s="6" t="n">
        <f aca="false">J5683*K5683</f>
        <v>267997.5</v>
      </c>
      <c r="N5683" s="72" t="n">
        <f aca="false">M5683/$M$11499*100</f>
        <v>0.00394620532258134</v>
      </c>
    </row>
    <row r="5684" customFormat="false" ht="13.8" hidden="false" customHeight="false" outlineLevel="0" collapsed="false">
      <c r="A5684" s="92" t="s">
        <v>22</v>
      </c>
      <c r="B5684" s="96" t="n">
        <v>2016</v>
      </c>
      <c r="C5684" s="96" t="s">
        <v>49</v>
      </c>
      <c r="D5684" s="96" t="s">
        <v>168</v>
      </c>
      <c r="E5684" s="96" t="s">
        <v>181</v>
      </c>
      <c r="F5684" s="96" t="s">
        <v>68</v>
      </c>
      <c r="G5684" s="96" t="s">
        <v>120</v>
      </c>
      <c r="H5684" s="96" t="s">
        <v>22</v>
      </c>
      <c r="I5684" s="97" t="n">
        <v>0.5</v>
      </c>
      <c r="J5684" s="96" t="n">
        <v>1629</v>
      </c>
      <c r="K5684" s="96" t="n">
        <v>64.5</v>
      </c>
      <c r="L5684" s="98" t="n">
        <f aca="false">J5684/$J$11499*100</f>
        <v>0.00258136714052739</v>
      </c>
      <c r="M5684" s="6" t="n">
        <f aca="false">J5684*K5684</f>
        <v>105070.5</v>
      </c>
      <c r="N5684" s="72" t="n">
        <f aca="false">M5684/$M$11499*100</f>
        <v>0.00154714042610951</v>
      </c>
    </row>
    <row r="5685" customFormat="false" ht="13.8" hidden="false" customHeight="false" outlineLevel="0" collapsed="false">
      <c r="A5685" s="92" t="s">
        <v>15</v>
      </c>
      <c r="B5685" s="9" t="n">
        <v>2016</v>
      </c>
      <c r="C5685" s="9" t="s">
        <v>49</v>
      </c>
      <c r="D5685" s="9" t="s">
        <v>168</v>
      </c>
      <c r="E5685" s="9" t="s">
        <v>181</v>
      </c>
      <c r="F5685" s="9" t="s">
        <v>68</v>
      </c>
      <c r="G5685" s="9" t="s">
        <v>120</v>
      </c>
      <c r="H5685" s="9" t="s">
        <v>15</v>
      </c>
      <c r="I5685" s="99" t="n">
        <v>0.5</v>
      </c>
      <c r="J5685" s="9" t="n">
        <v>8825</v>
      </c>
      <c r="K5685" s="9" t="n">
        <v>64.5</v>
      </c>
      <c r="L5685" s="98" t="n">
        <f aca="false">J5685/$J$11499*100</f>
        <v>0.0139843861357607</v>
      </c>
      <c r="M5685" s="6" t="n">
        <f aca="false">J5685*K5685</f>
        <v>569212.5</v>
      </c>
      <c r="N5685" s="72" t="n">
        <f aca="false">M5685/$M$11499*100</f>
        <v>0.00838153116047661</v>
      </c>
    </row>
    <row r="5686" customFormat="false" ht="13.8" hidden="false" customHeight="false" outlineLevel="0" collapsed="false">
      <c r="A5686" s="92" t="s">
        <v>25</v>
      </c>
      <c r="B5686" s="96" t="n">
        <v>2016</v>
      </c>
      <c r="C5686" s="96" t="s">
        <v>49</v>
      </c>
      <c r="D5686" s="96" t="s">
        <v>168</v>
      </c>
      <c r="E5686" s="96" t="s">
        <v>181</v>
      </c>
      <c r="F5686" s="96" t="s">
        <v>68</v>
      </c>
      <c r="G5686" s="96" t="s">
        <v>120</v>
      </c>
      <c r="H5686" s="96" t="s">
        <v>25</v>
      </c>
      <c r="I5686" s="97" t="n">
        <v>0.5</v>
      </c>
      <c r="J5686" s="96" t="n">
        <v>4106</v>
      </c>
      <c r="K5686" s="96" t="n">
        <v>64.5</v>
      </c>
      <c r="L5686" s="98" t="n">
        <f aca="false">J5686/$J$11499*100</f>
        <v>0.00650650305647973</v>
      </c>
      <c r="M5686" s="6" t="n">
        <f aca="false">J5686*K5686</f>
        <v>264837</v>
      </c>
      <c r="N5686" s="72" t="n">
        <f aca="false">M5686/$M$11499*100</f>
        <v>0.00389966764248351</v>
      </c>
    </row>
    <row r="5687" customFormat="false" ht="13.8" hidden="false" customHeight="false" outlineLevel="0" collapsed="false">
      <c r="A5687" s="92" t="s">
        <v>23</v>
      </c>
      <c r="B5687" s="9" t="n">
        <v>2016</v>
      </c>
      <c r="C5687" s="9" t="s">
        <v>49</v>
      </c>
      <c r="D5687" s="9" t="s">
        <v>168</v>
      </c>
      <c r="E5687" s="9" t="s">
        <v>181</v>
      </c>
      <c r="F5687" s="9" t="s">
        <v>68</v>
      </c>
      <c r="G5687" s="9" t="s">
        <v>120</v>
      </c>
      <c r="H5687" s="9" t="s">
        <v>23</v>
      </c>
      <c r="I5687" s="99" t="n">
        <v>0.5</v>
      </c>
      <c r="J5687" s="9" t="n">
        <v>3851</v>
      </c>
      <c r="K5687" s="9" t="n">
        <v>64.5</v>
      </c>
      <c r="L5687" s="98" t="n">
        <f aca="false">J5687/$J$11499*100</f>
        <v>0.00610242164405831</v>
      </c>
      <c r="M5687" s="6" t="n">
        <f aca="false">J5687*K5687</f>
        <v>248389.5</v>
      </c>
      <c r="N5687" s="72" t="n">
        <f aca="false">M5687/$M$11499*100</f>
        <v>0.0036574817562601</v>
      </c>
    </row>
    <row r="5688" customFormat="false" ht="13.8" hidden="false" customHeight="false" outlineLevel="0" collapsed="false">
      <c r="A5688" s="92" t="s">
        <v>80</v>
      </c>
      <c r="B5688" s="96" t="n">
        <v>2016</v>
      </c>
      <c r="C5688" s="96" t="s">
        <v>49</v>
      </c>
      <c r="D5688" s="96" t="s">
        <v>168</v>
      </c>
      <c r="E5688" s="96" t="s">
        <v>211</v>
      </c>
      <c r="F5688" s="96" t="s">
        <v>68</v>
      </c>
      <c r="G5688" s="96" t="s">
        <v>75</v>
      </c>
      <c r="H5688" s="96" t="s">
        <v>80</v>
      </c>
      <c r="I5688" s="97" t="n">
        <v>0.5</v>
      </c>
      <c r="J5688" s="96" t="n">
        <v>9135</v>
      </c>
      <c r="K5688" s="96" t="n">
        <v>35.5</v>
      </c>
      <c r="L5688" s="98" t="n">
        <f aca="false">J5688/$J$11499*100</f>
        <v>0.014475622362626</v>
      </c>
      <c r="M5688" s="6" t="n">
        <f aca="false">J5688*K5688</f>
        <v>324292.5</v>
      </c>
      <c r="N5688" s="72" t="n">
        <f aca="false">M5688/$M$11499*100</f>
        <v>0.00477513704259633</v>
      </c>
    </row>
    <row r="5689" customFormat="false" ht="13.8" hidden="false" customHeight="false" outlineLevel="0" collapsed="false">
      <c r="A5689" s="92" t="s">
        <v>77</v>
      </c>
      <c r="B5689" s="9" t="n">
        <v>2016</v>
      </c>
      <c r="C5689" s="9" t="s">
        <v>49</v>
      </c>
      <c r="D5689" s="9" t="s">
        <v>168</v>
      </c>
      <c r="E5689" s="9" t="s">
        <v>211</v>
      </c>
      <c r="F5689" s="9" t="s">
        <v>68</v>
      </c>
      <c r="G5689" s="9" t="s">
        <v>75</v>
      </c>
      <c r="H5689" s="9" t="s">
        <v>77</v>
      </c>
      <c r="I5689" s="99" t="n">
        <v>0.5</v>
      </c>
      <c r="J5689" s="9" t="n">
        <v>6379</v>
      </c>
      <c r="K5689" s="9" t="n">
        <v>35.5</v>
      </c>
      <c r="L5689" s="98" t="n">
        <f aca="false">J5689/$J$11499*100</f>
        <v>0.0101083738424949</v>
      </c>
      <c r="M5689" s="6" t="n">
        <f aca="false">J5689*K5689</f>
        <v>226454.5</v>
      </c>
      <c r="N5689" s="72" t="n">
        <f aca="false">M5689/$M$11499*100</f>
        <v>0.00333449361737515</v>
      </c>
    </row>
    <row r="5690" customFormat="false" ht="13.8" hidden="false" customHeight="false" outlineLevel="0" collapsed="false">
      <c r="A5690" s="92" t="s">
        <v>78</v>
      </c>
      <c r="B5690" s="96" t="n">
        <v>2016</v>
      </c>
      <c r="C5690" s="96" t="s">
        <v>49</v>
      </c>
      <c r="D5690" s="96" t="s">
        <v>168</v>
      </c>
      <c r="E5690" s="96" t="s">
        <v>211</v>
      </c>
      <c r="F5690" s="96" t="s">
        <v>68</v>
      </c>
      <c r="G5690" s="96" t="s">
        <v>75</v>
      </c>
      <c r="H5690" s="96" t="s">
        <v>78</v>
      </c>
      <c r="I5690" s="97" t="n">
        <v>0.5</v>
      </c>
      <c r="J5690" s="96" t="n">
        <v>4100</v>
      </c>
      <c r="K5690" s="96" t="n">
        <v>35.5</v>
      </c>
      <c r="L5690" s="98" t="n">
        <f aca="false">J5690/$J$11499*100</f>
        <v>0.0064969952585404</v>
      </c>
      <c r="M5690" s="6" t="n">
        <f aca="false">J5690*K5690</f>
        <v>145550</v>
      </c>
      <c r="N5690" s="72" t="n">
        <f aca="false">M5690/$M$11499*100</f>
        <v>0.00214319232344225</v>
      </c>
    </row>
    <row r="5691" customFormat="false" ht="13.8" hidden="false" customHeight="false" outlineLevel="0" collapsed="false">
      <c r="A5691" s="92" t="s">
        <v>85</v>
      </c>
      <c r="B5691" s="9" t="n">
        <v>2016</v>
      </c>
      <c r="C5691" s="9" t="s">
        <v>49</v>
      </c>
      <c r="D5691" s="9" t="s">
        <v>168</v>
      </c>
      <c r="E5691" s="9" t="s">
        <v>211</v>
      </c>
      <c r="F5691" s="9" t="s">
        <v>68</v>
      </c>
      <c r="G5691" s="9" t="s">
        <v>57</v>
      </c>
      <c r="H5691" s="9" t="s">
        <v>85</v>
      </c>
      <c r="I5691" s="99" t="n">
        <v>0.5</v>
      </c>
      <c r="J5691" s="9" t="n">
        <v>6591</v>
      </c>
      <c r="K5691" s="9" t="n">
        <v>39.5</v>
      </c>
      <c r="L5691" s="98" t="n">
        <f aca="false">J5691/$J$11499*100</f>
        <v>0.0104443160363512</v>
      </c>
      <c r="M5691" s="6" t="n">
        <f aca="false">J5691*K5691</f>
        <v>260344.5</v>
      </c>
      <c r="N5691" s="72" t="n">
        <f aca="false">M5691/$M$11499*100</f>
        <v>0.00383351654998564</v>
      </c>
    </row>
    <row r="5692" customFormat="false" ht="13.8" hidden="false" customHeight="false" outlineLevel="0" collapsed="false">
      <c r="A5692" s="92" t="s">
        <v>86</v>
      </c>
      <c r="B5692" s="96" t="n">
        <v>2016</v>
      </c>
      <c r="C5692" s="96" t="s">
        <v>49</v>
      </c>
      <c r="D5692" s="96" t="s">
        <v>168</v>
      </c>
      <c r="E5692" s="96" t="s">
        <v>211</v>
      </c>
      <c r="F5692" s="96" t="s">
        <v>68</v>
      </c>
      <c r="G5692" s="96" t="s">
        <v>57</v>
      </c>
      <c r="H5692" s="96" t="s">
        <v>86</v>
      </c>
      <c r="I5692" s="97" t="n">
        <v>0.5</v>
      </c>
      <c r="J5692" s="96" t="n">
        <v>7669</v>
      </c>
      <c r="K5692" s="96" t="n">
        <v>39.5</v>
      </c>
      <c r="L5692" s="98" t="n">
        <f aca="false">J5692/$J$11499*100</f>
        <v>0.0121525503994503</v>
      </c>
      <c r="M5692" s="6" t="n">
        <f aca="false">J5692*K5692</f>
        <v>302925.5</v>
      </c>
      <c r="N5692" s="72" t="n">
        <f aca="false">M5692/$M$11499*100</f>
        <v>0.00446051258107114</v>
      </c>
    </row>
    <row r="5693" customFormat="false" ht="13.8" hidden="false" customHeight="false" outlineLevel="0" collapsed="false">
      <c r="A5693" s="92" t="s">
        <v>91</v>
      </c>
      <c r="B5693" s="9" t="n">
        <v>2016</v>
      </c>
      <c r="C5693" s="9" t="s">
        <v>49</v>
      </c>
      <c r="D5693" s="9" t="s">
        <v>168</v>
      </c>
      <c r="E5693" s="9" t="s">
        <v>211</v>
      </c>
      <c r="F5693" s="9" t="s">
        <v>68</v>
      </c>
      <c r="G5693" s="9" t="s">
        <v>88</v>
      </c>
      <c r="H5693" s="9" t="s">
        <v>91</v>
      </c>
      <c r="I5693" s="99" t="n">
        <v>1</v>
      </c>
      <c r="J5693" s="9" t="n">
        <v>2795</v>
      </c>
      <c r="K5693" s="9" t="n">
        <v>87</v>
      </c>
      <c r="L5693" s="98" t="n">
        <f aca="false">J5693/$J$11499*100</f>
        <v>0.00442904920673669</v>
      </c>
      <c r="M5693" s="6" t="n">
        <f aca="false">J5693*K5693</f>
        <v>243165</v>
      </c>
      <c r="N5693" s="72" t="n">
        <f aca="false">M5693/$M$11499*100</f>
        <v>0.00358055212181267</v>
      </c>
    </row>
    <row r="5694" customFormat="false" ht="13.8" hidden="false" customHeight="false" outlineLevel="0" collapsed="false">
      <c r="A5694" s="92" t="s">
        <v>102</v>
      </c>
      <c r="B5694" s="96" t="n">
        <v>2016</v>
      </c>
      <c r="C5694" s="96" t="s">
        <v>49</v>
      </c>
      <c r="D5694" s="96" t="s">
        <v>168</v>
      </c>
      <c r="E5694" s="96" t="s">
        <v>211</v>
      </c>
      <c r="F5694" s="96" t="s">
        <v>68</v>
      </c>
      <c r="G5694" s="96" t="s">
        <v>61</v>
      </c>
      <c r="H5694" s="96" t="s">
        <v>102</v>
      </c>
      <c r="I5694" s="97" t="n">
        <v>1</v>
      </c>
      <c r="J5694" s="96" t="n">
        <v>2697</v>
      </c>
      <c r="K5694" s="96" t="n">
        <v>96</v>
      </c>
      <c r="L5694" s="98" t="n">
        <f aca="false">J5694/$J$11499*100</f>
        <v>0.00427375517372767</v>
      </c>
      <c r="M5694" s="6" t="n">
        <f aca="false">J5694*K5694</f>
        <v>258912</v>
      </c>
      <c r="N5694" s="72" t="n">
        <f aca="false">M5694/$M$11499*100</f>
        <v>0.00381242329678515</v>
      </c>
    </row>
    <row r="5695" customFormat="false" ht="13.8" hidden="false" customHeight="false" outlineLevel="0" collapsed="false">
      <c r="A5695" s="92" t="s">
        <v>20</v>
      </c>
      <c r="B5695" s="9" t="n">
        <v>2016</v>
      </c>
      <c r="C5695" s="9" t="s">
        <v>49</v>
      </c>
      <c r="D5695" s="9" t="s">
        <v>168</v>
      </c>
      <c r="E5695" s="9" t="s">
        <v>211</v>
      </c>
      <c r="F5695" s="9" t="s">
        <v>68</v>
      </c>
      <c r="G5695" s="9" t="s">
        <v>61</v>
      </c>
      <c r="H5695" s="9" t="s">
        <v>20</v>
      </c>
      <c r="I5695" s="99" t="n">
        <v>1</v>
      </c>
      <c r="J5695" s="9" t="n">
        <v>1906</v>
      </c>
      <c r="K5695" s="9" t="n">
        <v>96</v>
      </c>
      <c r="L5695" s="98" t="n">
        <f aca="false">J5695/$J$11499*100</f>
        <v>0.00302031047872634</v>
      </c>
      <c r="M5695" s="6" t="n">
        <f aca="false">J5695*K5695</f>
        <v>182976</v>
      </c>
      <c r="N5695" s="72" t="n">
        <f aca="false">M5695/$M$11499*100</f>
        <v>0.00269428209257416</v>
      </c>
    </row>
    <row r="5696" customFormat="false" ht="13.8" hidden="false" customHeight="false" outlineLevel="0" collapsed="false">
      <c r="A5696" s="92" t="s">
        <v>17</v>
      </c>
      <c r="B5696" s="96" t="n">
        <v>2016</v>
      </c>
      <c r="C5696" s="96" t="s">
        <v>49</v>
      </c>
      <c r="D5696" s="96" t="s">
        <v>168</v>
      </c>
      <c r="E5696" s="96" t="s">
        <v>211</v>
      </c>
      <c r="F5696" s="96" t="s">
        <v>68</v>
      </c>
      <c r="G5696" s="96" t="s">
        <v>104</v>
      </c>
      <c r="H5696" s="96" t="s">
        <v>17</v>
      </c>
      <c r="I5696" s="97" t="n">
        <v>1</v>
      </c>
      <c r="J5696" s="96" t="n">
        <v>4408</v>
      </c>
      <c r="K5696" s="96" t="n">
        <v>106</v>
      </c>
      <c r="L5696" s="98" t="n">
        <f aca="false">J5696/$J$11499*100</f>
        <v>0.00698506221942587</v>
      </c>
      <c r="M5696" s="6" t="n">
        <f aca="false">J5696*K5696</f>
        <v>467248</v>
      </c>
      <c r="N5696" s="72" t="n">
        <f aca="false">M5696/$M$11499*100</f>
        <v>0.00688012591373235</v>
      </c>
    </row>
    <row r="5697" customFormat="false" ht="13.8" hidden="false" customHeight="false" outlineLevel="0" collapsed="false">
      <c r="A5697" s="92" t="s">
        <v>32</v>
      </c>
      <c r="B5697" s="9" t="n">
        <v>2016</v>
      </c>
      <c r="C5697" s="9" t="s">
        <v>49</v>
      </c>
      <c r="D5697" s="9" t="s">
        <v>168</v>
      </c>
      <c r="E5697" s="9" t="s">
        <v>211</v>
      </c>
      <c r="F5697" s="9" t="s">
        <v>68</v>
      </c>
      <c r="G5697" s="9" t="s">
        <v>108</v>
      </c>
      <c r="H5697" s="9" t="s">
        <v>32</v>
      </c>
      <c r="I5697" s="99" t="n">
        <v>0.75</v>
      </c>
      <c r="J5697" s="9" t="n">
        <v>6079</v>
      </c>
      <c r="K5697" s="9" t="n">
        <v>83.25</v>
      </c>
      <c r="L5697" s="98" t="n">
        <f aca="false">J5697/$J$11499*100</f>
        <v>0.00963298394552856</v>
      </c>
      <c r="M5697" s="6" t="n">
        <f aca="false">J5697*K5697</f>
        <v>506076.75</v>
      </c>
      <c r="N5697" s="72" t="n">
        <f aca="false">M5697/$M$11499*100</f>
        <v>0.00745187087373824</v>
      </c>
    </row>
    <row r="5698" customFormat="false" ht="13.8" hidden="false" customHeight="false" outlineLevel="0" collapsed="false">
      <c r="A5698" s="92" t="s">
        <v>30</v>
      </c>
      <c r="B5698" s="96" t="n">
        <v>2016</v>
      </c>
      <c r="C5698" s="96" t="s">
        <v>49</v>
      </c>
      <c r="D5698" s="96" t="s">
        <v>168</v>
      </c>
      <c r="E5698" s="96" t="s">
        <v>211</v>
      </c>
      <c r="F5698" s="96" t="s">
        <v>68</v>
      </c>
      <c r="G5698" s="96" t="s">
        <v>108</v>
      </c>
      <c r="H5698" s="96" t="s">
        <v>30</v>
      </c>
      <c r="I5698" s="97" t="n">
        <v>0.75</v>
      </c>
      <c r="J5698" s="96" t="n">
        <v>2799</v>
      </c>
      <c r="K5698" s="96" t="n">
        <v>83.25</v>
      </c>
      <c r="L5698" s="98" t="n">
        <f aca="false">J5698/$J$11499*100</f>
        <v>0.00443538773869624</v>
      </c>
      <c r="M5698" s="6" t="n">
        <f aca="false">J5698*K5698</f>
        <v>233016.75</v>
      </c>
      <c r="N5698" s="72" t="n">
        <f aca="false">M5698/$M$11499*100</f>
        <v>0.0034311213317311</v>
      </c>
    </row>
    <row r="5699" customFormat="false" ht="13.8" hidden="false" customHeight="false" outlineLevel="0" collapsed="false">
      <c r="A5699" s="92" t="s">
        <v>109</v>
      </c>
      <c r="B5699" s="9" t="n">
        <v>2016</v>
      </c>
      <c r="C5699" s="9" t="s">
        <v>49</v>
      </c>
      <c r="D5699" s="9" t="s">
        <v>168</v>
      </c>
      <c r="E5699" s="9" t="s">
        <v>211</v>
      </c>
      <c r="F5699" s="9" t="s">
        <v>68</v>
      </c>
      <c r="G5699" s="9" t="s">
        <v>108</v>
      </c>
      <c r="H5699" s="9" t="s">
        <v>109</v>
      </c>
      <c r="I5699" s="99" t="n">
        <v>0.33</v>
      </c>
      <c r="J5699" s="9" t="n">
        <v>3214</v>
      </c>
      <c r="K5699" s="9" t="n">
        <v>36.63</v>
      </c>
      <c r="L5699" s="98" t="n">
        <f aca="false">J5699/$J$11499*100</f>
        <v>0.00509301042949972</v>
      </c>
      <c r="M5699" s="6" t="n">
        <f aca="false">J5699*K5699</f>
        <v>117728.82</v>
      </c>
      <c r="N5699" s="72" t="n">
        <f aca="false">M5699/$M$11499*100</f>
        <v>0.00173353145497708</v>
      </c>
    </row>
    <row r="5700" customFormat="false" ht="13.8" hidden="false" customHeight="false" outlineLevel="0" collapsed="false">
      <c r="A5700" s="92" t="s">
        <v>110</v>
      </c>
      <c r="B5700" s="96" t="n">
        <v>2016</v>
      </c>
      <c r="C5700" s="96" t="s">
        <v>49</v>
      </c>
      <c r="D5700" s="96" t="s">
        <v>168</v>
      </c>
      <c r="E5700" s="96" t="s">
        <v>211</v>
      </c>
      <c r="F5700" s="96" t="s">
        <v>68</v>
      </c>
      <c r="G5700" s="96" t="s">
        <v>108</v>
      </c>
      <c r="H5700" s="96" t="s">
        <v>110</v>
      </c>
      <c r="I5700" s="97" t="n">
        <v>0.75</v>
      </c>
      <c r="J5700" s="96" t="n">
        <v>8081</v>
      </c>
      <c r="K5700" s="96" t="n">
        <v>83.25</v>
      </c>
      <c r="L5700" s="98" t="n">
        <f aca="false">J5700/$J$11499*100</f>
        <v>0.0128054191912841</v>
      </c>
      <c r="M5700" s="6" t="n">
        <f aca="false">J5700*K5700</f>
        <v>672743.25</v>
      </c>
      <c r="N5700" s="72" t="n">
        <f aca="false">M5700/$M$11499*100</f>
        <v>0.00990599910029261</v>
      </c>
    </row>
    <row r="5701" customFormat="false" ht="13.8" hidden="false" customHeight="false" outlineLevel="0" collapsed="false">
      <c r="A5701" s="92" t="s">
        <v>116</v>
      </c>
      <c r="B5701" s="9" t="n">
        <v>2016</v>
      </c>
      <c r="C5701" s="9" t="s">
        <v>49</v>
      </c>
      <c r="D5701" s="9" t="s">
        <v>168</v>
      </c>
      <c r="E5701" s="9" t="s">
        <v>211</v>
      </c>
      <c r="F5701" s="9" t="s">
        <v>68</v>
      </c>
      <c r="G5701" s="9" t="s">
        <v>114</v>
      </c>
      <c r="H5701" s="9" t="s">
        <v>116</v>
      </c>
      <c r="I5701" s="99" t="n">
        <v>1.5</v>
      </c>
      <c r="J5701" s="9" t="n">
        <v>9616</v>
      </c>
      <c r="K5701" s="9" t="n">
        <v>184.5</v>
      </c>
      <c r="L5701" s="98" t="n">
        <f aca="false">J5701/$J$11499*100</f>
        <v>0.0152378308307621</v>
      </c>
      <c r="M5701" s="6" t="n">
        <f aca="false">J5701*K5701</f>
        <v>1774152</v>
      </c>
      <c r="N5701" s="72" t="n">
        <f aca="false">M5701/$M$11499*100</f>
        <v>0.0261240051323924</v>
      </c>
    </row>
    <row r="5702" customFormat="false" ht="13.8" hidden="false" customHeight="false" outlineLevel="0" collapsed="false">
      <c r="A5702" s="92" t="s">
        <v>12</v>
      </c>
      <c r="B5702" s="96" t="n">
        <v>2016</v>
      </c>
      <c r="C5702" s="96" t="s">
        <v>49</v>
      </c>
      <c r="D5702" s="96" t="s">
        <v>168</v>
      </c>
      <c r="E5702" s="96" t="s">
        <v>211</v>
      </c>
      <c r="F5702" s="96" t="s">
        <v>68</v>
      </c>
      <c r="G5702" s="96" t="s">
        <v>120</v>
      </c>
      <c r="H5702" s="96" t="s">
        <v>12</v>
      </c>
      <c r="I5702" s="97" t="n">
        <v>0.5</v>
      </c>
      <c r="J5702" s="96" t="n">
        <v>1195</v>
      </c>
      <c r="K5702" s="96" t="n">
        <v>64.5</v>
      </c>
      <c r="L5702" s="98" t="n">
        <f aca="false">J5702/$J$11499*100</f>
        <v>0.00189363642291604</v>
      </c>
      <c r="M5702" s="6" t="n">
        <f aca="false">J5702*K5702</f>
        <v>77077.5</v>
      </c>
      <c r="N5702" s="72" t="n">
        <f aca="false">M5702/$M$11499*100</f>
        <v>0.00113494954524301</v>
      </c>
    </row>
    <row r="5703" customFormat="false" ht="13.8" hidden="false" customHeight="false" outlineLevel="0" collapsed="false">
      <c r="A5703" s="92" t="s">
        <v>13</v>
      </c>
      <c r="B5703" s="9" t="n">
        <v>2016</v>
      </c>
      <c r="C5703" s="9" t="s">
        <v>49</v>
      </c>
      <c r="D5703" s="9" t="s">
        <v>168</v>
      </c>
      <c r="E5703" s="9" t="s">
        <v>182</v>
      </c>
      <c r="F5703" s="9" t="s">
        <v>68</v>
      </c>
      <c r="G5703" s="9" t="s">
        <v>133</v>
      </c>
      <c r="H5703" s="9" t="s">
        <v>13</v>
      </c>
      <c r="I5703" s="99" t="n">
        <v>0.5</v>
      </c>
      <c r="J5703" s="9" t="n">
        <v>9676</v>
      </c>
      <c r="K5703" s="9" t="n">
        <v>28</v>
      </c>
      <c r="L5703" s="98" t="n">
        <f aca="false">J5703/$J$11499*100</f>
        <v>0.0153329088101553</v>
      </c>
      <c r="M5703" s="6" t="n">
        <f aca="false">J5703*K5703</f>
        <v>270928</v>
      </c>
      <c r="N5703" s="72" t="n">
        <f aca="false">M5703/$M$11499*100</f>
        <v>0.00398935630233982</v>
      </c>
    </row>
    <row r="5704" customFormat="false" ht="13.8" hidden="false" customHeight="false" outlineLevel="0" collapsed="false">
      <c r="A5704" s="92" t="s">
        <v>16</v>
      </c>
      <c r="B5704" s="96" t="n">
        <v>2016</v>
      </c>
      <c r="C5704" s="96" t="s">
        <v>49</v>
      </c>
      <c r="D5704" s="96" t="s">
        <v>168</v>
      </c>
      <c r="E5704" s="96" t="s">
        <v>182</v>
      </c>
      <c r="F5704" s="96" t="s">
        <v>68</v>
      </c>
      <c r="G5704" s="96" t="s">
        <v>135</v>
      </c>
      <c r="H5704" s="96" t="s">
        <v>16</v>
      </c>
      <c r="I5704" s="97" t="n">
        <v>0.5</v>
      </c>
      <c r="J5704" s="96" t="n">
        <v>7973</v>
      </c>
      <c r="K5704" s="96" t="n">
        <v>29.5</v>
      </c>
      <c r="L5704" s="98" t="n">
        <f aca="false">J5704/$J$11499*100</f>
        <v>0.0126342788283762</v>
      </c>
      <c r="M5704" s="6" t="n">
        <f aca="false">J5704*K5704</f>
        <v>235203.5</v>
      </c>
      <c r="N5704" s="72" t="n">
        <f aca="false">M5704/$M$11499*100</f>
        <v>0.00346332075332703</v>
      </c>
    </row>
    <row r="5705" customFormat="false" ht="13.8" hidden="false" customHeight="false" outlineLevel="0" collapsed="false">
      <c r="A5705" s="92" t="s">
        <v>141</v>
      </c>
      <c r="B5705" s="9" t="n">
        <v>2016</v>
      </c>
      <c r="C5705" s="9" t="s">
        <v>49</v>
      </c>
      <c r="D5705" s="9" t="s">
        <v>168</v>
      </c>
      <c r="E5705" s="9" t="s">
        <v>182</v>
      </c>
      <c r="F5705" s="9" t="s">
        <v>68</v>
      </c>
      <c r="G5705" s="9" t="s">
        <v>66</v>
      </c>
      <c r="H5705" s="9" t="s">
        <v>141</v>
      </c>
      <c r="I5705" s="99" t="n">
        <v>0.5</v>
      </c>
      <c r="J5705" s="9" t="n">
        <v>9293</v>
      </c>
      <c r="K5705" s="9" t="n">
        <v>32.5</v>
      </c>
      <c r="L5705" s="98" t="n">
        <f aca="false">J5705/$J$11499*100</f>
        <v>0.0147259943750283</v>
      </c>
      <c r="M5705" s="6" t="n">
        <f aca="false">J5705*K5705</f>
        <v>302022.5</v>
      </c>
      <c r="N5705" s="72" t="n">
        <f aca="false">M5705/$M$11499*100</f>
        <v>0.00444721610104319</v>
      </c>
    </row>
    <row r="5706" customFormat="false" ht="13.8" hidden="false" customHeight="false" outlineLevel="0" collapsed="false">
      <c r="A5706" s="92" t="s">
        <v>85</v>
      </c>
      <c r="B5706" s="96" t="n">
        <v>2016</v>
      </c>
      <c r="C5706" s="96" t="s">
        <v>49</v>
      </c>
      <c r="D5706" s="96" t="s">
        <v>168</v>
      </c>
      <c r="E5706" s="96" t="s">
        <v>182</v>
      </c>
      <c r="F5706" s="96" t="s">
        <v>68</v>
      </c>
      <c r="G5706" s="96" t="s">
        <v>57</v>
      </c>
      <c r="H5706" s="96" t="s">
        <v>85</v>
      </c>
      <c r="I5706" s="97" t="n">
        <v>0.5</v>
      </c>
      <c r="J5706" s="96" t="n">
        <v>4051</v>
      </c>
      <c r="K5706" s="96" t="n">
        <v>39.5</v>
      </c>
      <c r="L5706" s="98" t="n">
        <f aca="false">J5706/$J$11499*100</f>
        <v>0.00641934824203589</v>
      </c>
      <c r="M5706" s="6" t="n">
        <f aca="false">J5706*K5706</f>
        <v>160014.5</v>
      </c>
      <c r="N5706" s="72" t="n">
        <f aca="false">M5706/$M$11499*100</f>
        <v>0.00235617896282686</v>
      </c>
    </row>
    <row r="5707" customFormat="false" ht="13.8" hidden="false" customHeight="false" outlineLevel="0" collapsed="false">
      <c r="A5707" s="92" t="s">
        <v>86</v>
      </c>
      <c r="B5707" s="9" t="n">
        <v>2016</v>
      </c>
      <c r="C5707" s="9" t="s">
        <v>49</v>
      </c>
      <c r="D5707" s="9" t="s">
        <v>168</v>
      </c>
      <c r="E5707" s="9" t="s">
        <v>182</v>
      </c>
      <c r="F5707" s="9" t="s">
        <v>68</v>
      </c>
      <c r="G5707" s="9" t="s">
        <v>57</v>
      </c>
      <c r="H5707" s="9" t="s">
        <v>86</v>
      </c>
      <c r="I5707" s="99" t="n">
        <v>0.5</v>
      </c>
      <c r="J5707" s="9" t="n">
        <v>9087</v>
      </c>
      <c r="K5707" s="9" t="n">
        <v>39.5</v>
      </c>
      <c r="L5707" s="98" t="n">
        <f aca="false">J5707/$J$11499*100</f>
        <v>0.0143995599791114</v>
      </c>
      <c r="M5707" s="6" t="n">
        <f aca="false">J5707*K5707</f>
        <v>358936.5</v>
      </c>
      <c r="N5707" s="72" t="n">
        <f aca="false">M5707/$M$11499*100</f>
        <v>0.00528526246240624</v>
      </c>
    </row>
    <row r="5708" customFormat="false" ht="13.8" hidden="false" customHeight="false" outlineLevel="0" collapsed="false">
      <c r="A5708" s="92" t="s">
        <v>28</v>
      </c>
      <c r="B5708" s="96" t="n">
        <v>2016</v>
      </c>
      <c r="C5708" s="96" t="s">
        <v>49</v>
      </c>
      <c r="D5708" s="96" t="s">
        <v>168</v>
      </c>
      <c r="E5708" s="96" t="s">
        <v>182</v>
      </c>
      <c r="F5708" s="96" t="s">
        <v>68</v>
      </c>
      <c r="G5708" s="96" t="s">
        <v>57</v>
      </c>
      <c r="H5708" s="96" t="s">
        <v>28</v>
      </c>
      <c r="I5708" s="97" t="n">
        <v>0.75</v>
      </c>
      <c r="J5708" s="96" t="n">
        <v>2569</v>
      </c>
      <c r="K5708" s="96" t="n">
        <v>59.25</v>
      </c>
      <c r="L5708" s="98" t="n">
        <f aca="false">J5708/$J$11499*100</f>
        <v>0.00407092215102202</v>
      </c>
      <c r="M5708" s="6" t="n">
        <f aca="false">J5708*K5708</f>
        <v>152213.25</v>
      </c>
      <c r="N5708" s="72" t="n">
        <f aca="false">M5708/$M$11499*100</f>
        <v>0.0022413072409907</v>
      </c>
    </row>
    <row r="5709" customFormat="false" ht="13.8" hidden="false" customHeight="false" outlineLevel="0" collapsed="false">
      <c r="A5709" s="92" t="s">
        <v>19</v>
      </c>
      <c r="B5709" s="9" t="n">
        <v>2016</v>
      </c>
      <c r="C5709" s="9" t="s">
        <v>49</v>
      </c>
      <c r="D5709" s="9" t="s">
        <v>168</v>
      </c>
      <c r="E5709" s="9" t="s">
        <v>182</v>
      </c>
      <c r="F5709" s="9" t="s">
        <v>68</v>
      </c>
      <c r="G5709" s="9" t="s">
        <v>59</v>
      </c>
      <c r="H5709" s="9" t="s">
        <v>19</v>
      </c>
      <c r="I5709" s="99" t="n">
        <v>0.5</v>
      </c>
      <c r="J5709" s="9" t="n">
        <v>7853</v>
      </c>
      <c r="K5709" s="9" t="n">
        <v>41.5</v>
      </c>
      <c r="L5709" s="98" t="n">
        <f aca="false">J5709/$J$11499*100</f>
        <v>0.0124441228695897</v>
      </c>
      <c r="M5709" s="6" t="n">
        <f aca="false">J5709*K5709</f>
        <v>325899.5</v>
      </c>
      <c r="N5709" s="72" t="n">
        <f aca="false">M5709/$M$11499*100</f>
        <v>0.00479879977061949</v>
      </c>
    </row>
    <row r="5710" customFormat="false" ht="13.8" hidden="false" customHeight="false" outlineLevel="0" collapsed="false">
      <c r="A5710" s="92" t="s">
        <v>20</v>
      </c>
      <c r="B5710" s="96" t="n">
        <v>2016</v>
      </c>
      <c r="C5710" s="96" t="s">
        <v>49</v>
      </c>
      <c r="D5710" s="96" t="s">
        <v>168</v>
      </c>
      <c r="E5710" s="96" t="s">
        <v>182</v>
      </c>
      <c r="F5710" s="96" t="s">
        <v>68</v>
      </c>
      <c r="G5710" s="96" t="s">
        <v>61</v>
      </c>
      <c r="H5710" s="96" t="s">
        <v>20</v>
      </c>
      <c r="I5710" s="97" t="n">
        <v>1</v>
      </c>
      <c r="J5710" s="96" t="n">
        <v>1492</v>
      </c>
      <c r="K5710" s="96" t="n">
        <v>96</v>
      </c>
      <c r="L5710" s="98" t="n">
        <f aca="false">J5710/$J$11499*100</f>
        <v>0.00236427242091275</v>
      </c>
      <c r="M5710" s="6" t="n">
        <f aca="false">J5710*K5710</f>
        <v>143232</v>
      </c>
      <c r="N5710" s="72" t="n">
        <f aca="false">M5710/$M$11499*100</f>
        <v>0.00210906027393528</v>
      </c>
    </row>
    <row r="5711" customFormat="false" ht="13.8" hidden="false" customHeight="false" outlineLevel="0" collapsed="false">
      <c r="A5711" s="92" t="s">
        <v>17</v>
      </c>
      <c r="B5711" s="9" t="n">
        <v>2016</v>
      </c>
      <c r="C5711" s="9" t="s">
        <v>49</v>
      </c>
      <c r="D5711" s="9" t="s">
        <v>168</v>
      </c>
      <c r="E5711" s="9" t="s">
        <v>182</v>
      </c>
      <c r="F5711" s="9" t="s">
        <v>68</v>
      </c>
      <c r="G5711" s="9" t="s">
        <v>104</v>
      </c>
      <c r="H5711" s="9" t="s">
        <v>17</v>
      </c>
      <c r="I5711" s="99" t="n">
        <v>1</v>
      </c>
      <c r="J5711" s="9" t="n">
        <v>7732</v>
      </c>
      <c r="K5711" s="9" t="n">
        <v>106</v>
      </c>
      <c r="L5711" s="98" t="n">
        <f aca="false">J5711/$J$11499*100</f>
        <v>0.0122523822778133</v>
      </c>
      <c r="M5711" s="6" t="n">
        <f aca="false">J5711*K5711</f>
        <v>819592</v>
      </c>
      <c r="N5711" s="72" t="n">
        <f aca="false">M5711/$M$11499*100</f>
        <v>0.0120683152370641</v>
      </c>
    </row>
    <row r="5712" customFormat="false" ht="13.8" hidden="false" customHeight="false" outlineLevel="0" collapsed="false">
      <c r="A5712" s="92" t="s">
        <v>14</v>
      </c>
      <c r="B5712" s="96" t="n">
        <v>2016</v>
      </c>
      <c r="C5712" s="96" t="s">
        <v>49</v>
      </c>
      <c r="D5712" s="96" t="s">
        <v>168</v>
      </c>
      <c r="E5712" s="96" t="s">
        <v>182</v>
      </c>
      <c r="F5712" s="96" t="s">
        <v>68</v>
      </c>
      <c r="G5712" s="96" t="s">
        <v>114</v>
      </c>
      <c r="H5712" s="96" t="s">
        <v>14</v>
      </c>
      <c r="I5712" s="97" t="n">
        <v>0.5</v>
      </c>
      <c r="J5712" s="96" t="n">
        <v>2496</v>
      </c>
      <c r="K5712" s="96" t="n">
        <v>61.5</v>
      </c>
      <c r="L5712" s="98" t="n">
        <f aca="false">J5712/$J$11499*100</f>
        <v>0.0039552439427602</v>
      </c>
      <c r="M5712" s="6" t="n">
        <f aca="false">J5712*K5712</f>
        <v>153504</v>
      </c>
      <c r="N5712" s="72" t="n">
        <f aca="false">M5712/$M$11499*100</f>
        <v>0.00226031325604726</v>
      </c>
    </row>
    <row r="5713" customFormat="false" ht="13.8" hidden="false" customHeight="false" outlineLevel="0" collapsed="false">
      <c r="A5713" s="92" t="s">
        <v>12</v>
      </c>
      <c r="B5713" s="9" t="n">
        <v>2016</v>
      </c>
      <c r="C5713" s="9" t="s">
        <v>49</v>
      </c>
      <c r="D5713" s="9" t="s">
        <v>168</v>
      </c>
      <c r="E5713" s="9" t="s">
        <v>182</v>
      </c>
      <c r="F5713" s="9" t="s">
        <v>68</v>
      </c>
      <c r="G5713" s="9" t="s">
        <v>120</v>
      </c>
      <c r="H5713" s="9" t="s">
        <v>12</v>
      </c>
      <c r="I5713" s="99" t="n">
        <v>0.5</v>
      </c>
      <c r="J5713" s="9" t="n">
        <v>9576</v>
      </c>
      <c r="K5713" s="9" t="n">
        <v>64.5</v>
      </c>
      <c r="L5713" s="98" t="n">
        <f aca="false">J5713/$J$11499*100</f>
        <v>0.0151744455111666</v>
      </c>
      <c r="M5713" s="6" t="n">
        <f aca="false">J5713*K5713</f>
        <v>617652</v>
      </c>
      <c r="N5713" s="72" t="n">
        <f aca="false">M5713/$M$11499*100</f>
        <v>0.00909479233911887</v>
      </c>
    </row>
    <row r="5714" customFormat="false" ht="13.8" hidden="false" customHeight="false" outlineLevel="0" collapsed="false">
      <c r="A5714" s="92" t="s">
        <v>35</v>
      </c>
      <c r="B5714" s="96" t="n">
        <v>2016</v>
      </c>
      <c r="C5714" s="96" t="s">
        <v>49</v>
      </c>
      <c r="D5714" s="96" t="s">
        <v>168</v>
      </c>
      <c r="E5714" s="96" t="s">
        <v>183</v>
      </c>
      <c r="F5714" s="96" t="s">
        <v>68</v>
      </c>
      <c r="G5714" s="96" t="s">
        <v>131</v>
      </c>
      <c r="H5714" s="96" t="s">
        <v>35</v>
      </c>
      <c r="I5714" s="97" t="n">
        <v>0.5</v>
      </c>
      <c r="J5714" s="96" t="n">
        <v>3523</v>
      </c>
      <c r="K5714" s="96" t="n">
        <v>26.5</v>
      </c>
      <c r="L5714" s="98" t="n">
        <f aca="false">J5714/$J$11499*100</f>
        <v>0.00558266202337508</v>
      </c>
      <c r="M5714" s="6" t="n">
        <f aca="false">J5714*K5714</f>
        <v>93359.5</v>
      </c>
      <c r="N5714" s="72" t="n">
        <f aca="false">M5714/$M$11499*100</f>
        <v>0.00137469847970049</v>
      </c>
    </row>
    <row r="5715" customFormat="false" ht="13.8" hidden="false" customHeight="false" outlineLevel="0" collapsed="false">
      <c r="A5715" s="92" t="s">
        <v>13</v>
      </c>
      <c r="B5715" s="9" t="n">
        <v>2016</v>
      </c>
      <c r="C5715" s="9" t="s">
        <v>49</v>
      </c>
      <c r="D5715" s="9" t="s">
        <v>168</v>
      </c>
      <c r="E5715" s="9" t="s">
        <v>183</v>
      </c>
      <c r="F5715" s="9" t="s">
        <v>68</v>
      </c>
      <c r="G5715" s="9" t="s">
        <v>133</v>
      </c>
      <c r="H5715" s="9" t="s">
        <v>13</v>
      </c>
      <c r="I5715" s="99" t="n">
        <v>0.5</v>
      </c>
      <c r="J5715" s="9" t="n">
        <v>7497</v>
      </c>
      <c r="K5715" s="9" t="n">
        <v>28</v>
      </c>
      <c r="L5715" s="98" t="n">
        <f aca="false">J5715/$J$11499*100</f>
        <v>0.0118799935251896</v>
      </c>
      <c r="M5715" s="6" t="n">
        <f aca="false">J5715*K5715</f>
        <v>209916</v>
      </c>
      <c r="N5715" s="72" t="n">
        <f aca="false">M5715/$M$11499*100</f>
        <v>0.00309096777580009</v>
      </c>
    </row>
    <row r="5716" customFormat="false" ht="13.8" hidden="false" customHeight="false" outlineLevel="0" collapsed="false">
      <c r="A5716" s="92" t="s">
        <v>18</v>
      </c>
      <c r="B5716" s="96" t="n">
        <v>2016</v>
      </c>
      <c r="C5716" s="96" t="s">
        <v>49</v>
      </c>
      <c r="D5716" s="96" t="s">
        <v>168</v>
      </c>
      <c r="E5716" s="96" t="s">
        <v>183</v>
      </c>
      <c r="F5716" s="96" t="s">
        <v>68</v>
      </c>
      <c r="G5716" s="96" t="s">
        <v>133</v>
      </c>
      <c r="H5716" s="96" t="s">
        <v>18</v>
      </c>
      <c r="I5716" s="97" t="n">
        <v>1</v>
      </c>
      <c r="J5716" s="96" t="n">
        <v>4054</v>
      </c>
      <c r="K5716" s="96" t="n">
        <v>56</v>
      </c>
      <c r="L5716" s="98" t="n">
        <f aca="false">J5716/$J$11499*100</f>
        <v>0.00642410214100556</v>
      </c>
      <c r="M5716" s="6" t="n">
        <f aca="false">J5716*K5716</f>
        <v>227024</v>
      </c>
      <c r="N5716" s="72" t="n">
        <f aca="false">M5716/$M$11499*100</f>
        <v>0.00334287938191105</v>
      </c>
    </row>
    <row r="5717" customFormat="false" ht="13.8" hidden="false" customHeight="false" outlineLevel="0" collapsed="false">
      <c r="A5717" s="92" t="s">
        <v>16</v>
      </c>
      <c r="B5717" s="9" t="n">
        <v>2016</v>
      </c>
      <c r="C5717" s="9" t="s">
        <v>49</v>
      </c>
      <c r="D5717" s="9" t="s">
        <v>168</v>
      </c>
      <c r="E5717" s="9" t="s">
        <v>183</v>
      </c>
      <c r="F5717" s="9" t="s">
        <v>68</v>
      </c>
      <c r="G5717" s="9" t="s">
        <v>135</v>
      </c>
      <c r="H5717" s="9" t="s">
        <v>16</v>
      </c>
      <c r="I5717" s="99" t="n">
        <v>0.5</v>
      </c>
      <c r="J5717" s="9" t="n">
        <v>7104</v>
      </c>
      <c r="K5717" s="9" t="n">
        <v>29.5</v>
      </c>
      <c r="L5717" s="98" t="n">
        <f aca="false">J5717/$J$11499*100</f>
        <v>0.0112572327601637</v>
      </c>
      <c r="M5717" s="6" t="n">
        <f aca="false">J5717*K5717</f>
        <v>209568</v>
      </c>
      <c r="N5717" s="72" t="n">
        <f aca="false">M5717/$M$11499*100</f>
        <v>0.00308584355093882</v>
      </c>
    </row>
    <row r="5718" customFormat="false" ht="13.8" hidden="false" customHeight="false" outlineLevel="0" collapsed="false">
      <c r="A5718" s="92" t="s">
        <v>138</v>
      </c>
      <c r="B5718" s="96" t="n">
        <v>2016</v>
      </c>
      <c r="C5718" s="96" t="s">
        <v>49</v>
      </c>
      <c r="D5718" s="96" t="s">
        <v>168</v>
      </c>
      <c r="E5718" s="96" t="s">
        <v>183</v>
      </c>
      <c r="F5718" s="96" t="s">
        <v>68</v>
      </c>
      <c r="G5718" s="96" t="s">
        <v>137</v>
      </c>
      <c r="H5718" s="96" t="s">
        <v>138</v>
      </c>
      <c r="I5718" s="97" t="n">
        <v>0.5</v>
      </c>
      <c r="J5718" s="96" t="n">
        <v>7245</v>
      </c>
      <c r="K5718" s="96" t="n">
        <v>31</v>
      </c>
      <c r="L5718" s="98" t="n">
        <f aca="false">J5718/$J$11499*100</f>
        <v>0.0114806660117379</v>
      </c>
      <c r="M5718" s="6" t="n">
        <f aca="false">J5718*K5718</f>
        <v>224595</v>
      </c>
      <c r="N5718" s="72" t="n">
        <f aca="false">M5718/$M$11499*100</f>
        <v>0.00330711288137074</v>
      </c>
    </row>
    <row r="5719" customFormat="false" ht="13.8" hidden="false" customHeight="false" outlineLevel="0" collapsed="false">
      <c r="A5719" s="92" t="s">
        <v>141</v>
      </c>
      <c r="B5719" s="9" t="n">
        <v>2016</v>
      </c>
      <c r="C5719" s="9" t="s">
        <v>49</v>
      </c>
      <c r="D5719" s="9" t="s">
        <v>168</v>
      </c>
      <c r="E5719" s="9" t="s">
        <v>183</v>
      </c>
      <c r="F5719" s="9" t="s">
        <v>68</v>
      </c>
      <c r="G5719" s="9" t="s">
        <v>66</v>
      </c>
      <c r="H5719" s="9" t="s">
        <v>141</v>
      </c>
      <c r="I5719" s="99" t="n">
        <v>0.5</v>
      </c>
      <c r="J5719" s="9" t="n">
        <v>2768</v>
      </c>
      <c r="K5719" s="9" t="n">
        <v>32.5</v>
      </c>
      <c r="L5719" s="98" t="n">
        <f aca="false">J5719/$J$11499*100</f>
        <v>0.00438626411600971</v>
      </c>
      <c r="M5719" s="6" t="n">
        <f aca="false">J5719*K5719</f>
        <v>89960</v>
      </c>
      <c r="N5719" s="72" t="n">
        <f aca="false">M5719/$M$11499*100</f>
        <v>0.00132464157620656</v>
      </c>
    </row>
    <row r="5720" customFormat="false" ht="13.8" hidden="false" customHeight="false" outlineLevel="0" collapsed="false">
      <c r="A5720" s="92" t="s">
        <v>71</v>
      </c>
      <c r="B5720" s="96" t="n">
        <v>2016</v>
      </c>
      <c r="C5720" s="96" t="s">
        <v>49</v>
      </c>
      <c r="D5720" s="96" t="s">
        <v>168</v>
      </c>
      <c r="E5720" s="96" t="s">
        <v>183</v>
      </c>
      <c r="F5720" s="96" t="s">
        <v>68</v>
      </c>
      <c r="G5720" s="96" t="s">
        <v>69</v>
      </c>
      <c r="H5720" s="96" t="s">
        <v>71</v>
      </c>
      <c r="I5720" s="97" t="n">
        <v>1</v>
      </c>
      <c r="J5720" s="96" t="n">
        <v>9211</v>
      </c>
      <c r="K5720" s="96" t="n">
        <v>68</v>
      </c>
      <c r="L5720" s="98" t="n">
        <f aca="false">J5720/$J$11499*100</f>
        <v>0.0145960544698575</v>
      </c>
      <c r="M5720" s="6" t="n">
        <f aca="false">J5720*K5720</f>
        <v>626348</v>
      </c>
      <c r="N5720" s="72" t="n">
        <f aca="false">M5720/$M$11499*100</f>
        <v>0.00922283906151429</v>
      </c>
    </row>
    <row r="5721" customFormat="false" ht="13.8" hidden="false" customHeight="false" outlineLevel="0" collapsed="false">
      <c r="A5721" s="92" t="s">
        <v>85</v>
      </c>
      <c r="B5721" s="9" t="n">
        <v>2016</v>
      </c>
      <c r="C5721" s="9" t="s">
        <v>49</v>
      </c>
      <c r="D5721" s="9" t="s">
        <v>168</v>
      </c>
      <c r="E5721" s="9" t="s">
        <v>183</v>
      </c>
      <c r="F5721" s="9" t="s">
        <v>68</v>
      </c>
      <c r="G5721" s="9" t="s">
        <v>57</v>
      </c>
      <c r="H5721" s="9" t="s">
        <v>85</v>
      </c>
      <c r="I5721" s="99" t="n">
        <v>0.5</v>
      </c>
      <c r="J5721" s="9" t="n">
        <v>8643</v>
      </c>
      <c r="K5721" s="9" t="n">
        <v>39.5</v>
      </c>
      <c r="L5721" s="98" t="n">
        <f aca="false">J5721/$J$11499*100</f>
        <v>0.0136959829316011</v>
      </c>
      <c r="M5721" s="6" t="n">
        <f aca="false">J5721*K5721</f>
        <v>341398.5</v>
      </c>
      <c r="N5721" s="72" t="n">
        <f aca="false">M5721/$M$11499*100</f>
        <v>0.00502701919913911</v>
      </c>
    </row>
    <row r="5722" customFormat="false" ht="13.8" hidden="false" customHeight="false" outlineLevel="0" collapsed="false">
      <c r="A5722" s="92" t="s">
        <v>86</v>
      </c>
      <c r="B5722" s="96" t="n">
        <v>2016</v>
      </c>
      <c r="C5722" s="96" t="s">
        <v>49</v>
      </c>
      <c r="D5722" s="96" t="s">
        <v>168</v>
      </c>
      <c r="E5722" s="96" t="s">
        <v>183</v>
      </c>
      <c r="F5722" s="96" t="s">
        <v>68</v>
      </c>
      <c r="G5722" s="96" t="s">
        <v>57</v>
      </c>
      <c r="H5722" s="96" t="s">
        <v>86</v>
      </c>
      <c r="I5722" s="97" t="n">
        <v>0.5</v>
      </c>
      <c r="J5722" s="96" t="n">
        <v>6011</v>
      </c>
      <c r="K5722" s="96" t="n">
        <v>39.5</v>
      </c>
      <c r="L5722" s="98" t="n">
        <f aca="false">J5722/$J$11499*100</f>
        <v>0.00952522890221618</v>
      </c>
      <c r="M5722" s="6" t="n">
        <f aca="false">J5722*K5722</f>
        <v>237434.5</v>
      </c>
      <c r="N5722" s="72" t="n">
        <f aca="false">M5722/$M$11499*100</f>
        <v>0.00349617174661868</v>
      </c>
    </row>
    <row r="5723" customFormat="false" ht="13.8" hidden="false" customHeight="false" outlineLevel="0" collapsed="false">
      <c r="A5723" s="92" t="s">
        <v>21</v>
      </c>
      <c r="B5723" s="9" t="n">
        <v>2016</v>
      </c>
      <c r="C5723" s="9" t="s">
        <v>49</v>
      </c>
      <c r="D5723" s="9" t="s">
        <v>168</v>
      </c>
      <c r="E5723" s="9" t="s">
        <v>183</v>
      </c>
      <c r="F5723" s="9" t="s">
        <v>68</v>
      </c>
      <c r="G5723" s="9" t="s">
        <v>57</v>
      </c>
      <c r="H5723" s="9" t="s">
        <v>21</v>
      </c>
      <c r="I5723" s="99" t="n">
        <v>1</v>
      </c>
      <c r="J5723" s="9" t="n">
        <v>1287</v>
      </c>
      <c r="K5723" s="9" t="n">
        <v>79</v>
      </c>
      <c r="L5723" s="98" t="n">
        <f aca="false">J5723/$J$11499*100</f>
        <v>0.00203942265798573</v>
      </c>
      <c r="M5723" s="6" t="n">
        <f aca="false">J5723*K5723</f>
        <v>101673</v>
      </c>
      <c r="N5723" s="72" t="n">
        <f aca="false">M5723/$M$11499*100</f>
        <v>0.00149711297218374</v>
      </c>
    </row>
    <row r="5724" customFormat="false" ht="13.8" hidden="false" customHeight="false" outlineLevel="0" collapsed="false">
      <c r="A5724" s="92" t="s">
        <v>19</v>
      </c>
      <c r="B5724" s="96" t="n">
        <v>2016</v>
      </c>
      <c r="C5724" s="96" t="s">
        <v>49</v>
      </c>
      <c r="D5724" s="96" t="s">
        <v>168</v>
      </c>
      <c r="E5724" s="96" t="s">
        <v>183</v>
      </c>
      <c r="F5724" s="96" t="s">
        <v>68</v>
      </c>
      <c r="G5724" s="96" t="s">
        <v>59</v>
      </c>
      <c r="H5724" s="96" t="s">
        <v>19</v>
      </c>
      <c r="I5724" s="97" t="n">
        <v>0.5</v>
      </c>
      <c r="J5724" s="96" t="n">
        <v>5595</v>
      </c>
      <c r="K5724" s="96" t="n">
        <v>41.5</v>
      </c>
      <c r="L5724" s="98" t="n">
        <f aca="false">J5724/$J$11499*100</f>
        <v>0.00886602157842281</v>
      </c>
      <c r="M5724" s="6" t="n">
        <f aca="false">J5724*K5724</f>
        <v>232192.5</v>
      </c>
      <c r="N5724" s="72" t="n">
        <f aca="false">M5724/$M$11499*100</f>
        <v>0.00341898442844977</v>
      </c>
    </row>
    <row r="5725" customFormat="false" ht="13.8" hidden="false" customHeight="false" outlineLevel="0" collapsed="false">
      <c r="A5725" s="92" t="s">
        <v>20</v>
      </c>
      <c r="B5725" s="9" t="n">
        <v>2016</v>
      </c>
      <c r="C5725" s="9" t="s">
        <v>49</v>
      </c>
      <c r="D5725" s="9" t="s">
        <v>168</v>
      </c>
      <c r="E5725" s="9" t="s">
        <v>183</v>
      </c>
      <c r="F5725" s="9" t="s">
        <v>68</v>
      </c>
      <c r="G5725" s="9" t="s">
        <v>61</v>
      </c>
      <c r="H5725" s="9" t="s">
        <v>20</v>
      </c>
      <c r="I5725" s="99" t="n">
        <v>1</v>
      </c>
      <c r="J5725" s="9" t="n">
        <v>4609</v>
      </c>
      <c r="K5725" s="9" t="n">
        <v>96</v>
      </c>
      <c r="L5725" s="98" t="n">
        <f aca="false">J5725/$J$11499*100</f>
        <v>0.00730357345039334</v>
      </c>
      <c r="M5725" s="6" t="n">
        <f aca="false">J5725*K5725</f>
        <v>442464</v>
      </c>
      <c r="N5725" s="72" t="n">
        <f aca="false">M5725/$M$11499*100</f>
        <v>0.00651518686499176</v>
      </c>
    </row>
    <row r="5726" customFormat="false" ht="13.8" hidden="false" customHeight="false" outlineLevel="0" collapsed="false">
      <c r="A5726" s="92" t="s">
        <v>32</v>
      </c>
      <c r="B5726" s="96" t="n">
        <v>2016</v>
      </c>
      <c r="C5726" s="96" t="s">
        <v>49</v>
      </c>
      <c r="D5726" s="96" t="s">
        <v>168</v>
      </c>
      <c r="E5726" s="96" t="s">
        <v>183</v>
      </c>
      <c r="F5726" s="96" t="s">
        <v>68</v>
      </c>
      <c r="G5726" s="96" t="s">
        <v>108</v>
      </c>
      <c r="H5726" s="96" t="s">
        <v>32</v>
      </c>
      <c r="I5726" s="97" t="n">
        <v>0.75</v>
      </c>
      <c r="J5726" s="96" t="n">
        <v>4403</v>
      </c>
      <c r="K5726" s="96" t="n">
        <v>83.25</v>
      </c>
      <c r="L5726" s="98" t="n">
        <f aca="false">J5726/$J$11499*100</f>
        <v>0.00697713905447643</v>
      </c>
      <c r="M5726" s="6" t="n">
        <f aca="false">J5726*K5726</f>
        <v>366549.75</v>
      </c>
      <c r="N5726" s="72" t="n">
        <f aca="false">M5726/$M$11499*100</f>
        <v>0.00539736592483459</v>
      </c>
    </row>
    <row r="5727" customFormat="false" ht="13.8" hidden="false" customHeight="false" outlineLevel="0" collapsed="false">
      <c r="A5727" s="92" t="s">
        <v>30</v>
      </c>
      <c r="B5727" s="9" t="n">
        <v>2016</v>
      </c>
      <c r="C5727" s="9" t="s">
        <v>49</v>
      </c>
      <c r="D5727" s="9" t="s">
        <v>168</v>
      </c>
      <c r="E5727" s="9" t="s">
        <v>183</v>
      </c>
      <c r="F5727" s="9" t="s">
        <v>68</v>
      </c>
      <c r="G5727" s="9" t="s">
        <v>108</v>
      </c>
      <c r="H5727" s="9" t="s">
        <v>30</v>
      </c>
      <c r="I5727" s="99" t="n">
        <v>0.75</v>
      </c>
      <c r="J5727" s="9" t="n">
        <v>8329</v>
      </c>
      <c r="K5727" s="9" t="n">
        <v>83.25</v>
      </c>
      <c r="L5727" s="98" t="n">
        <f aca="false">J5727/$J$11499*100</f>
        <v>0.0131984081727763</v>
      </c>
      <c r="M5727" s="6" t="n">
        <f aca="false">J5727*K5727</f>
        <v>693389.25</v>
      </c>
      <c r="N5727" s="72" t="n">
        <f aca="false">M5727/$M$11499*100</f>
        <v>0.0102100069924931</v>
      </c>
    </row>
    <row r="5728" customFormat="false" ht="13.8" hidden="false" customHeight="false" outlineLevel="0" collapsed="false">
      <c r="A5728" s="92" t="s">
        <v>14</v>
      </c>
      <c r="B5728" s="96" t="n">
        <v>2016</v>
      </c>
      <c r="C5728" s="96" t="s">
        <v>49</v>
      </c>
      <c r="D5728" s="96" t="s">
        <v>168</v>
      </c>
      <c r="E5728" s="96" t="s">
        <v>183</v>
      </c>
      <c r="F5728" s="96" t="s">
        <v>68</v>
      </c>
      <c r="G5728" s="96" t="s">
        <v>114</v>
      </c>
      <c r="H5728" s="96" t="s">
        <v>14</v>
      </c>
      <c r="I5728" s="97" t="n">
        <v>0.5</v>
      </c>
      <c r="J5728" s="96" t="n">
        <v>8536</v>
      </c>
      <c r="K5728" s="96" t="n">
        <v>61.5</v>
      </c>
      <c r="L5728" s="98" t="n">
        <f aca="false">J5728/$J$11499*100</f>
        <v>0.0135264272016831</v>
      </c>
      <c r="M5728" s="6" t="n">
        <f aca="false">J5728*K5728</f>
        <v>524964</v>
      </c>
      <c r="N5728" s="72" t="n">
        <f aca="false">M5728/$M$11499*100</f>
        <v>0.00772998155193086</v>
      </c>
    </row>
    <row r="5729" customFormat="false" ht="13.8" hidden="false" customHeight="false" outlineLevel="0" collapsed="false">
      <c r="A5729" s="92" t="s">
        <v>24</v>
      </c>
      <c r="B5729" s="9" t="n">
        <v>2016</v>
      </c>
      <c r="C5729" s="9" t="s">
        <v>49</v>
      </c>
      <c r="D5729" s="9" t="s">
        <v>168</v>
      </c>
      <c r="E5729" s="9" t="s">
        <v>183</v>
      </c>
      <c r="F5729" s="9" t="s">
        <v>68</v>
      </c>
      <c r="G5729" s="9" t="s">
        <v>120</v>
      </c>
      <c r="H5729" s="9" t="s">
        <v>24</v>
      </c>
      <c r="I5729" s="99" t="n">
        <v>0.5</v>
      </c>
      <c r="J5729" s="9" t="n">
        <v>5010</v>
      </c>
      <c r="K5729" s="9" t="n">
        <v>64.5</v>
      </c>
      <c r="L5729" s="98" t="n">
        <f aca="false">J5729/$J$11499*100</f>
        <v>0.00793901127933839</v>
      </c>
      <c r="M5729" s="6" t="n">
        <f aca="false">J5729*K5729</f>
        <v>323145</v>
      </c>
      <c r="N5729" s="72" t="n">
        <f aca="false">M5729/$M$11499*100</f>
        <v>0.00475824035285981</v>
      </c>
    </row>
    <row r="5730" customFormat="false" ht="13.8" hidden="false" customHeight="false" outlineLevel="0" collapsed="false">
      <c r="A5730" s="92" t="s">
        <v>12</v>
      </c>
      <c r="B5730" s="96" t="n">
        <v>2016</v>
      </c>
      <c r="C5730" s="96" t="s">
        <v>49</v>
      </c>
      <c r="D5730" s="96" t="s">
        <v>168</v>
      </c>
      <c r="E5730" s="96" t="s">
        <v>183</v>
      </c>
      <c r="F5730" s="96" t="s">
        <v>68</v>
      </c>
      <c r="G5730" s="96" t="s">
        <v>120</v>
      </c>
      <c r="H5730" s="96" t="s">
        <v>12</v>
      </c>
      <c r="I5730" s="97" t="n">
        <v>0.5</v>
      </c>
      <c r="J5730" s="96" t="n">
        <v>4586</v>
      </c>
      <c r="K5730" s="96" t="n">
        <v>64.5</v>
      </c>
      <c r="L5730" s="98" t="n">
        <f aca="false">J5730/$J$11499*100</f>
        <v>0.00726712689162592</v>
      </c>
      <c r="M5730" s="6" t="n">
        <f aca="false">J5730*K5730</f>
        <v>295797</v>
      </c>
      <c r="N5730" s="72" t="n">
        <f aca="false">M5730/$M$11499*100</f>
        <v>0.00435554695772756</v>
      </c>
    </row>
    <row r="5731" customFormat="false" ht="13.8" hidden="false" customHeight="false" outlineLevel="0" collapsed="false">
      <c r="A5731" s="92" t="s">
        <v>22</v>
      </c>
      <c r="B5731" s="9" t="n">
        <v>2016</v>
      </c>
      <c r="C5731" s="9" t="s">
        <v>49</v>
      </c>
      <c r="D5731" s="9" t="s">
        <v>168</v>
      </c>
      <c r="E5731" s="9" t="s">
        <v>183</v>
      </c>
      <c r="F5731" s="9" t="s">
        <v>68</v>
      </c>
      <c r="G5731" s="9" t="s">
        <v>120</v>
      </c>
      <c r="H5731" s="9" t="s">
        <v>22</v>
      </c>
      <c r="I5731" s="99" t="n">
        <v>0.5</v>
      </c>
      <c r="J5731" s="9" t="n">
        <v>9646</v>
      </c>
      <c r="K5731" s="9" t="n">
        <v>64.5</v>
      </c>
      <c r="L5731" s="98" t="n">
        <f aca="false">J5731/$J$11499*100</f>
        <v>0.0152853698204587</v>
      </c>
      <c r="M5731" s="6" t="n">
        <f aca="false">J5731*K5731</f>
        <v>622167</v>
      </c>
      <c r="N5731" s="72" t="n">
        <f aca="false">M5731/$M$11499*100</f>
        <v>0.00916127473925863</v>
      </c>
    </row>
    <row r="5732" customFormat="false" ht="13.8" hidden="false" customHeight="false" outlineLevel="0" collapsed="false">
      <c r="A5732" s="92" t="s">
        <v>15</v>
      </c>
      <c r="B5732" s="96" t="n">
        <v>2016</v>
      </c>
      <c r="C5732" s="96" t="s">
        <v>49</v>
      </c>
      <c r="D5732" s="96" t="s">
        <v>168</v>
      </c>
      <c r="E5732" s="96" t="s">
        <v>183</v>
      </c>
      <c r="F5732" s="96" t="s">
        <v>68</v>
      </c>
      <c r="G5732" s="96" t="s">
        <v>120</v>
      </c>
      <c r="H5732" s="96" t="s">
        <v>15</v>
      </c>
      <c r="I5732" s="97" t="n">
        <v>0.5</v>
      </c>
      <c r="J5732" s="96" t="n">
        <v>4892</v>
      </c>
      <c r="K5732" s="96" t="n">
        <v>64.5</v>
      </c>
      <c r="L5732" s="98" t="n">
        <f aca="false">J5732/$J$11499*100</f>
        <v>0.00775202458653162</v>
      </c>
      <c r="M5732" s="6" t="n">
        <f aca="false">J5732*K5732</f>
        <v>315534</v>
      </c>
      <c r="N5732" s="72" t="n">
        <f aca="false">M5732/$M$11499*100</f>
        <v>0.00464617002119565</v>
      </c>
    </row>
    <row r="5733" customFormat="false" ht="13.8" hidden="false" customHeight="false" outlineLevel="0" collapsed="false">
      <c r="A5733" s="92" t="s">
        <v>58</v>
      </c>
      <c r="B5733" s="9" t="n">
        <v>2016</v>
      </c>
      <c r="C5733" s="9" t="s">
        <v>49</v>
      </c>
      <c r="D5733" s="9" t="s">
        <v>168</v>
      </c>
      <c r="E5733" s="9" t="s">
        <v>184</v>
      </c>
      <c r="F5733" s="9" t="s">
        <v>56</v>
      </c>
      <c r="G5733" s="9" t="s">
        <v>57</v>
      </c>
      <c r="H5733" s="9" t="s">
        <v>58</v>
      </c>
      <c r="I5733" s="99" t="n">
        <v>30</v>
      </c>
      <c r="J5733" s="9" t="n">
        <v>5954</v>
      </c>
      <c r="K5733" s="9" t="n">
        <v>2370</v>
      </c>
      <c r="L5733" s="98" t="n">
        <f aca="false">J5733/$J$11499*100</f>
        <v>0.00943490482179257</v>
      </c>
      <c r="M5733" s="6" t="n">
        <f aca="false">J5733*K5733</f>
        <v>14110980</v>
      </c>
      <c r="N5733" s="72" t="n">
        <f aca="false">M5733/$M$11499*100</f>
        <v>0.207781133715198</v>
      </c>
    </row>
    <row r="5734" customFormat="false" ht="13.8" hidden="false" customHeight="false" outlineLevel="0" collapsed="false">
      <c r="A5734" s="92" t="s">
        <v>63</v>
      </c>
      <c r="B5734" s="96" t="n">
        <v>2016</v>
      </c>
      <c r="C5734" s="96" t="s">
        <v>49</v>
      </c>
      <c r="D5734" s="96" t="s">
        <v>168</v>
      </c>
      <c r="E5734" s="96" t="s">
        <v>184</v>
      </c>
      <c r="F5734" s="96" t="s">
        <v>56</v>
      </c>
      <c r="G5734" s="96" t="s">
        <v>61</v>
      </c>
      <c r="H5734" s="96" t="s">
        <v>63</v>
      </c>
      <c r="I5734" s="97" t="n">
        <v>30</v>
      </c>
      <c r="J5734" s="96" t="n">
        <v>5828</v>
      </c>
      <c r="K5734" s="96" t="n">
        <v>2880</v>
      </c>
      <c r="L5734" s="98" t="n">
        <f aca="false">J5734/$J$11499*100</f>
        <v>0.00923524106506669</v>
      </c>
      <c r="M5734" s="6" t="n">
        <f aca="false">J5734*K5734</f>
        <v>16784640</v>
      </c>
      <c r="N5734" s="72" t="n">
        <f aca="false">M5734/$M$11499*100</f>
        <v>0.24715019992952</v>
      </c>
    </row>
    <row r="5735" customFormat="false" ht="13.8" hidden="false" customHeight="false" outlineLevel="0" collapsed="false">
      <c r="A5735" s="92" t="s">
        <v>65</v>
      </c>
      <c r="B5735" s="9" t="n">
        <v>2016</v>
      </c>
      <c r="C5735" s="9" t="s">
        <v>49</v>
      </c>
      <c r="D5735" s="9" t="s">
        <v>168</v>
      </c>
      <c r="E5735" s="9" t="s">
        <v>184</v>
      </c>
      <c r="F5735" s="9" t="s">
        <v>56</v>
      </c>
      <c r="G5735" s="9" t="s">
        <v>64</v>
      </c>
      <c r="H5735" s="9" t="s">
        <v>65</v>
      </c>
      <c r="I5735" s="99" t="n">
        <v>30</v>
      </c>
      <c r="J5735" s="9" t="n">
        <v>6805</v>
      </c>
      <c r="K5735" s="9" t="n">
        <v>3030</v>
      </c>
      <c r="L5735" s="98" t="n">
        <f aca="false">J5735/$J$11499*100</f>
        <v>0.0107834274961872</v>
      </c>
      <c r="M5735" s="6" t="n">
        <f aca="false">J5735*K5735</f>
        <v>20619150</v>
      </c>
      <c r="N5735" s="72" t="n">
        <f aca="false">M5735/$M$11499*100</f>
        <v>0.303612531747882</v>
      </c>
    </row>
    <row r="5736" customFormat="false" ht="13.8" hidden="false" customHeight="false" outlineLevel="0" collapsed="false">
      <c r="A5736" s="92" t="s">
        <v>33</v>
      </c>
      <c r="B5736" s="96" t="n">
        <v>2016</v>
      </c>
      <c r="C5736" s="96" t="s">
        <v>49</v>
      </c>
      <c r="D5736" s="96" t="s">
        <v>168</v>
      </c>
      <c r="E5736" s="96" t="s">
        <v>184</v>
      </c>
      <c r="F5736" s="96" t="s">
        <v>68</v>
      </c>
      <c r="G5736" s="96" t="s">
        <v>130</v>
      </c>
      <c r="H5736" s="96" t="s">
        <v>33</v>
      </c>
      <c r="I5736" s="97" t="n">
        <v>0.5</v>
      </c>
      <c r="J5736" s="96" t="n">
        <v>3911</v>
      </c>
      <c r="K5736" s="96" t="n">
        <v>25</v>
      </c>
      <c r="L5736" s="98" t="n">
        <f aca="false">J5736/$J$11499*100</f>
        <v>0.00619749962345159</v>
      </c>
      <c r="M5736" s="6" t="n">
        <f aca="false">J5736*K5736</f>
        <v>97775</v>
      </c>
      <c r="N5736" s="72" t="n">
        <f aca="false">M5736/$M$11499*100</f>
        <v>0.00143971576382388</v>
      </c>
    </row>
    <row r="5737" customFormat="false" ht="13.8" hidden="false" customHeight="false" outlineLevel="0" collapsed="false">
      <c r="A5737" s="92" t="s">
        <v>13</v>
      </c>
      <c r="B5737" s="9" t="n">
        <v>2016</v>
      </c>
      <c r="C5737" s="9" t="s">
        <v>49</v>
      </c>
      <c r="D5737" s="9" t="s">
        <v>168</v>
      </c>
      <c r="E5737" s="9" t="s">
        <v>184</v>
      </c>
      <c r="F5737" s="9" t="s">
        <v>68</v>
      </c>
      <c r="G5737" s="9" t="s">
        <v>133</v>
      </c>
      <c r="H5737" s="9" t="s">
        <v>13</v>
      </c>
      <c r="I5737" s="99" t="n">
        <v>0.5</v>
      </c>
      <c r="J5737" s="9" t="n">
        <v>7558</v>
      </c>
      <c r="K5737" s="9" t="n">
        <v>28</v>
      </c>
      <c r="L5737" s="98" t="n">
        <f aca="false">J5737/$J$11499*100</f>
        <v>0.0119766561375728</v>
      </c>
      <c r="M5737" s="6" t="n">
        <f aca="false">J5737*K5737</f>
        <v>211624</v>
      </c>
      <c r="N5737" s="72" t="n">
        <f aca="false">M5737/$M$11499*100</f>
        <v>0.00311611770701575</v>
      </c>
    </row>
    <row r="5738" customFormat="false" ht="13.8" hidden="false" customHeight="false" outlineLevel="0" collapsed="false">
      <c r="A5738" s="92" t="s">
        <v>31</v>
      </c>
      <c r="B5738" s="96" t="n">
        <v>2016</v>
      </c>
      <c r="C5738" s="96" t="s">
        <v>49</v>
      </c>
      <c r="D5738" s="96" t="s">
        <v>168</v>
      </c>
      <c r="E5738" s="96" t="s">
        <v>184</v>
      </c>
      <c r="F5738" s="96" t="s">
        <v>68</v>
      </c>
      <c r="G5738" s="96" t="s">
        <v>133</v>
      </c>
      <c r="H5738" s="96" t="s">
        <v>31</v>
      </c>
      <c r="I5738" s="97" t="n">
        <v>0.5</v>
      </c>
      <c r="J5738" s="96" t="n">
        <v>7857</v>
      </c>
      <c r="K5738" s="96" t="n">
        <v>28</v>
      </c>
      <c r="L5738" s="98" t="n">
        <f aca="false">J5738/$J$11499*100</f>
        <v>0.0124504614015492</v>
      </c>
      <c r="M5738" s="6" t="n">
        <f aca="false">J5738*K5738</f>
        <v>219996</v>
      </c>
      <c r="N5738" s="72" t="n">
        <f aca="false">M5738/$M$11499*100</f>
        <v>0.00323939359936792</v>
      </c>
    </row>
    <row r="5739" customFormat="false" ht="13.8" hidden="false" customHeight="false" outlineLevel="0" collapsed="false">
      <c r="A5739" s="92" t="s">
        <v>18</v>
      </c>
      <c r="B5739" s="9" t="n">
        <v>2016</v>
      </c>
      <c r="C5739" s="9" t="s">
        <v>49</v>
      </c>
      <c r="D5739" s="9" t="s">
        <v>168</v>
      </c>
      <c r="E5739" s="9" t="s">
        <v>184</v>
      </c>
      <c r="F5739" s="9" t="s">
        <v>68</v>
      </c>
      <c r="G5739" s="9" t="s">
        <v>133</v>
      </c>
      <c r="H5739" s="9" t="s">
        <v>18</v>
      </c>
      <c r="I5739" s="99" t="n">
        <v>1</v>
      </c>
      <c r="J5739" s="9" t="n">
        <v>3581</v>
      </c>
      <c r="K5739" s="9" t="n">
        <v>56</v>
      </c>
      <c r="L5739" s="98" t="n">
        <f aca="false">J5739/$J$11499*100</f>
        <v>0.00567457073678858</v>
      </c>
      <c r="M5739" s="6" t="n">
        <f aca="false">J5739*K5739</f>
        <v>200536</v>
      </c>
      <c r="N5739" s="72" t="n">
        <f aca="false">M5739/$M$11499*100</f>
        <v>0.00295284930109113</v>
      </c>
    </row>
    <row r="5740" customFormat="false" ht="13.8" hidden="false" customHeight="false" outlineLevel="0" collapsed="false">
      <c r="A5740" s="92" t="s">
        <v>136</v>
      </c>
      <c r="B5740" s="96" t="n">
        <v>2016</v>
      </c>
      <c r="C5740" s="96" t="s">
        <v>49</v>
      </c>
      <c r="D5740" s="96" t="s">
        <v>168</v>
      </c>
      <c r="E5740" s="96" t="s">
        <v>184</v>
      </c>
      <c r="F5740" s="96" t="s">
        <v>68</v>
      </c>
      <c r="G5740" s="96" t="s">
        <v>135</v>
      </c>
      <c r="H5740" s="96" t="s">
        <v>136</v>
      </c>
      <c r="I5740" s="97" t="n">
        <v>0.5</v>
      </c>
      <c r="J5740" s="96" t="n">
        <v>2872</v>
      </c>
      <c r="K5740" s="96" t="n">
        <v>29.5</v>
      </c>
      <c r="L5740" s="98" t="n">
        <f aca="false">J5740/$J$11499*100</f>
        <v>0.00455106594695806</v>
      </c>
      <c r="M5740" s="6" t="n">
        <f aca="false">J5740*K5740</f>
        <v>84724</v>
      </c>
      <c r="N5740" s="72" t="n">
        <f aca="false">M5740/$M$11499*100</f>
        <v>0.00124754260674216</v>
      </c>
    </row>
    <row r="5741" customFormat="false" ht="13.8" hidden="false" customHeight="false" outlineLevel="0" collapsed="false">
      <c r="A5741" s="92" t="s">
        <v>141</v>
      </c>
      <c r="B5741" s="9" t="n">
        <v>2016</v>
      </c>
      <c r="C5741" s="9" t="s">
        <v>49</v>
      </c>
      <c r="D5741" s="9" t="s">
        <v>168</v>
      </c>
      <c r="E5741" s="9" t="s">
        <v>184</v>
      </c>
      <c r="F5741" s="9" t="s">
        <v>68</v>
      </c>
      <c r="G5741" s="9" t="s">
        <v>66</v>
      </c>
      <c r="H5741" s="9" t="s">
        <v>141</v>
      </c>
      <c r="I5741" s="99" t="n">
        <v>0.5</v>
      </c>
      <c r="J5741" s="9" t="n">
        <v>2986</v>
      </c>
      <c r="K5741" s="9" t="n">
        <v>32.5</v>
      </c>
      <c r="L5741" s="98" t="n">
        <f aca="false">J5741/$J$11499*100</f>
        <v>0.00473171410780528</v>
      </c>
      <c r="M5741" s="6" t="n">
        <f aca="false">J5741*K5741</f>
        <v>97045</v>
      </c>
      <c r="N5741" s="72" t="n">
        <f aca="false">M5741/$M$11499*100</f>
        <v>0.00142896667144248</v>
      </c>
    </row>
    <row r="5742" customFormat="false" ht="13.8" hidden="false" customHeight="false" outlineLevel="0" collapsed="false">
      <c r="A5742" s="92" t="s">
        <v>71</v>
      </c>
      <c r="B5742" s="96" t="n">
        <v>2016</v>
      </c>
      <c r="C5742" s="96" t="s">
        <v>49</v>
      </c>
      <c r="D5742" s="96" t="s">
        <v>168</v>
      </c>
      <c r="E5742" s="96" t="s">
        <v>184</v>
      </c>
      <c r="F5742" s="96" t="s">
        <v>68</v>
      </c>
      <c r="G5742" s="96" t="s">
        <v>69</v>
      </c>
      <c r="H5742" s="96" t="s">
        <v>71</v>
      </c>
      <c r="I5742" s="97" t="n">
        <v>1</v>
      </c>
      <c r="J5742" s="96" t="n">
        <v>3486</v>
      </c>
      <c r="K5742" s="96" t="n">
        <v>68</v>
      </c>
      <c r="L5742" s="98" t="n">
        <f aca="false">J5742/$J$11499*100</f>
        <v>0.00552403060274923</v>
      </c>
      <c r="M5742" s="6" t="n">
        <f aca="false">J5742*K5742</f>
        <v>237048</v>
      </c>
      <c r="N5742" s="72" t="n">
        <f aca="false">M5742/$M$11499*100</f>
        <v>0.00349048061757017</v>
      </c>
    </row>
    <row r="5743" customFormat="false" ht="13.8" hidden="false" customHeight="false" outlineLevel="0" collapsed="false">
      <c r="A5743" s="92" t="s">
        <v>76</v>
      </c>
      <c r="B5743" s="9" t="n">
        <v>2016</v>
      </c>
      <c r="C5743" s="9" t="s">
        <v>49</v>
      </c>
      <c r="D5743" s="9" t="s">
        <v>168</v>
      </c>
      <c r="E5743" s="9" t="s">
        <v>184</v>
      </c>
      <c r="F5743" s="9" t="s">
        <v>68</v>
      </c>
      <c r="G5743" s="9" t="s">
        <v>75</v>
      </c>
      <c r="H5743" s="9" t="s">
        <v>76</v>
      </c>
      <c r="I5743" s="99" t="n">
        <v>0.5</v>
      </c>
      <c r="J5743" s="9" t="n">
        <v>2988</v>
      </c>
      <c r="K5743" s="9" t="n">
        <v>35.5</v>
      </c>
      <c r="L5743" s="98" t="n">
        <f aca="false">J5743/$J$11499*100</f>
        <v>0.00473488337378505</v>
      </c>
      <c r="M5743" s="6" t="n">
        <f aca="false">J5743*K5743</f>
        <v>106074</v>
      </c>
      <c r="N5743" s="72" t="n">
        <f aca="false">M5743/$M$11499*100</f>
        <v>0.00156191674693791</v>
      </c>
    </row>
    <row r="5744" customFormat="false" ht="13.8" hidden="false" customHeight="false" outlineLevel="0" collapsed="false">
      <c r="A5744" s="92" t="s">
        <v>80</v>
      </c>
      <c r="B5744" s="96" t="n">
        <v>2016</v>
      </c>
      <c r="C5744" s="96" t="s">
        <v>49</v>
      </c>
      <c r="D5744" s="96" t="s">
        <v>168</v>
      </c>
      <c r="E5744" s="96" t="s">
        <v>184</v>
      </c>
      <c r="F5744" s="96" t="s">
        <v>68</v>
      </c>
      <c r="G5744" s="96" t="s">
        <v>75</v>
      </c>
      <c r="H5744" s="96" t="s">
        <v>80</v>
      </c>
      <c r="I5744" s="97" t="n">
        <v>0.5</v>
      </c>
      <c r="J5744" s="96" t="n">
        <v>1097</v>
      </c>
      <c r="K5744" s="96" t="n">
        <v>35.5</v>
      </c>
      <c r="L5744" s="98" t="n">
        <f aca="false">J5744/$J$11499*100</f>
        <v>0.00173834238990703</v>
      </c>
      <c r="M5744" s="6" t="n">
        <f aca="false">J5744*K5744</f>
        <v>38943.5</v>
      </c>
      <c r="N5744" s="72" t="n">
        <f aca="false">M5744/$M$11499*100</f>
        <v>0.000573434628979548</v>
      </c>
    </row>
    <row r="5745" customFormat="false" ht="13.8" hidden="false" customHeight="false" outlineLevel="0" collapsed="false">
      <c r="A5745" s="92" t="s">
        <v>78</v>
      </c>
      <c r="B5745" s="9" t="n">
        <v>2016</v>
      </c>
      <c r="C5745" s="9" t="s">
        <v>49</v>
      </c>
      <c r="D5745" s="9" t="s">
        <v>168</v>
      </c>
      <c r="E5745" s="9" t="s">
        <v>184</v>
      </c>
      <c r="F5745" s="9" t="s">
        <v>68</v>
      </c>
      <c r="G5745" s="9" t="s">
        <v>75</v>
      </c>
      <c r="H5745" s="9" t="s">
        <v>78</v>
      </c>
      <c r="I5745" s="99" t="n">
        <v>0.5</v>
      </c>
      <c r="J5745" s="9" t="n">
        <v>2820</v>
      </c>
      <c r="K5745" s="9" t="n">
        <v>35.5</v>
      </c>
      <c r="L5745" s="98" t="n">
        <f aca="false">J5745/$J$11499*100</f>
        <v>0.00446866503148388</v>
      </c>
      <c r="M5745" s="6" t="n">
        <f aca="false">J5745*K5745</f>
        <v>100110</v>
      </c>
      <c r="N5745" s="72" t="n">
        <f aca="false">M5745/$M$11499*100</f>
        <v>0.00147409813466028</v>
      </c>
    </row>
    <row r="5746" customFormat="false" ht="13.8" hidden="false" customHeight="false" outlineLevel="0" collapsed="false">
      <c r="A5746" s="92" t="s">
        <v>85</v>
      </c>
      <c r="B5746" s="96" t="n">
        <v>2016</v>
      </c>
      <c r="C5746" s="96" t="s">
        <v>49</v>
      </c>
      <c r="D5746" s="96" t="s">
        <v>168</v>
      </c>
      <c r="E5746" s="96" t="s">
        <v>184</v>
      </c>
      <c r="F5746" s="96" t="s">
        <v>68</v>
      </c>
      <c r="G5746" s="96" t="s">
        <v>57</v>
      </c>
      <c r="H5746" s="96" t="s">
        <v>85</v>
      </c>
      <c r="I5746" s="97" t="n">
        <v>0.5</v>
      </c>
      <c r="J5746" s="96" t="n">
        <v>5973</v>
      </c>
      <c r="K5746" s="96" t="n">
        <v>39.5</v>
      </c>
      <c r="L5746" s="98" t="n">
        <f aca="false">J5746/$J$11499*100</f>
        <v>0.00946501284860044</v>
      </c>
      <c r="M5746" s="6" t="n">
        <f aca="false">J5746*K5746</f>
        <v>235933.5</v>
      </c>
      <c r="N5746" s="72" t="n">
        <f aca="false">M5746/$M$11499*100</f>
        <v>0.00347406984570843</v>
      </c>
    </row>
    <row r="5747" customFormat="false" ht="13.8" hidden="false" customHeight="false" outlineLevel="0" collapsed="false">
      <c r="A5747" s="92" t="s">
        <v>86</v>
      </c>
      <c r="B5747" s="9" t="n">
        <v>2016</v>
      </c>
      <c r="C5747" s="9" t="s">
        <v>49</v>
      </c>
      <c r="D5747" s="9" t="s">
        <v>168</v>
      </c>
      <c r="E5747" s="9" t="s">
        <v>184</v>
      </c>
      <c r="F5747" s="9" t="s">
        <v>68</v>
      </c>
      <c r="G5747" s="9" t="s">
        <v>57</v>
      </c>
      <c r="H5747" s="9" t="s">
        <v>86</v>
      </c>
      <c r="I5747" s="99" t="n">
        <v>0.5</v>
      </c>
      <c r="J5747" s="9" t="n">
        <v>3282</v>
      </c>
      <c r="K5747" s="9" t="n">
        <v>39.5</v>
      </c>
      <c r="L5747" s="98" t="n">
        <f aca="false">J5747/$J$11499*100</f>
        <v>0.0052007654728121</v>
      </c>
      <c r="M5747" s="6" t="n">
        <f aca="false">J5747*K5747</f>
        <v>129639</v>
      </c>
      <c r="N5747" s="72" t="n">
        <f aca="false">M5747/$M$11499*100</f>
        <v>0.00190890628387997</v>
      </c>
    </row>
    <row r="5748" customFormat="false" ht="13.8" hidden="false" customHeight="false" outlineLevel="0" collapsed="false">
      <c r="A5748" s="92" t="s">
        <v>28</v>
      </c>
      <c r="B5748" s="96" t="n">
        <v>2016</v>
      </c>
      <c r="C5748" s="96" t="s">
        <v>49</v>
      </c>
      <c r="D5748" s="96" t="s">
        <v>168</v>
      </c>
      <c r="E5748" s="96" t="s">
        <v>184</v>
      </c>
      <c r="F5748" s="96" t="s">
        <v>68</v>
      </c>
      <c r="G5748" s="96" t="s">
        <v>57</v>
      </c>
      <c r="H5748" s="96" t="s">
        <v>28</v>
      </c>
      <c r="I5748" s="97" t="n">
        <v>0.75</v>
      </c>
      <c r="J5748" s="96" t="n">
        <v>1366</v>
      </c>
      <c r="K5748" s="96" t="n">
        <v>59.25</v>
      </c>
      <c r="L5748" s="98" t="n">
        <f aca="false">J5748/$J$11499*100</f>
        <v>0.00216460866418687</v>
      </c>
      <c r="M5748" s="6" t="n">
        <f aca="false">J5748*K5748</f>
        <v>80935.5</v>
      </c>
      <c r="N5748" s="72" t="n">
        <f aca="false">M5748/$M$11499*100</f>
        <v>0.00119175776223951</v>
      </c>
    </row>
    <row r="5749" customFormat="false" ht="13.8" hidden="false" customHeight="false" outlineLevel="0" collapsed="false">
      <c r="A5749" s="92" t="s">
        <v>21</v>
      </c>
      <c r="B5749" s="9" t="n">
        <v>2016</v>
      </c>
      <c r="C5749" s="9" t="s">
        <v>49</v>
      </c>
      <c r="D5749" s="9" t="s">
        <v>168</v>
      </c>
      <c r="E5749" s="9" t="s">
        <v>184</v>
      </c>
      <c r="F5749" s="9" t="s">
        <v>68</v>
      </c>
      <c r="G5749" s="9" t="s">
        <v>57</v>
      </c>
      <c r="H5749" s="9" t="s">
        <v>21</v>
      </c>
      <c r="I5749" s="99" t="n">
        <v>1</v>
      </c>
      <c r="J5749" s="9" t="n">
        <v>6176</v>
      </c>
      <c r="K5749" s="9" t="n">
        <v>79</v>
      </c>
      <c r="L5749" s="98" t="n">
        <f aca="false">J5749/$J$11499*100</f>
        <v>0.00978669334554768</v>
      </c>
      <c r="M5749" s="6" t="n">
        <f aca="false">J5749*K5749</f>
        <v>487904</v>
      </c>
      <c r="N5749" s="72" t="n">
        <f aca="false">M5749/$M$11499*100</f>
        <v>0.00718428105377373</v>
      </c>
    </row>
    <row r="5750" customFormat="false" ht="13.8" hidden="false" customHeight="false" outlineLevel="0" collapsed="false">
      <c r="A5750" s="92" t="s">
        <v>87</v>
      </c>
      <c r="B5750" s="96" t="n">
        <v>2016</v>
      </c>
      <c r="C5750" s="96" t="s">
        <v>49</v>
      </c>
      <c r="D5750" s="96" t="s">
        <v>168</v>
      </c>
      <c r="E5750" s="96" t="s">
        <v>184</v>
      </c>
      <c r="F5750" s="96" t="s">
        <v>68</v>
      </c>
      <c r="G5750" s="96" t="s">
        <v>57</v>
      </c>
      <c r="H5750" s="96" t="s">
        <v>87</v>
      </c>
      <c r="I5750" s="97" t="n">
        <v>0.5</v>
      </c>
      <c r="J5750" s="96" t="n">
        <v>9348</v>
      </c>
      <c r="K5750" s="96" t="n">
        <v>39.5</v>
      </c>
      <c r="L5750" s="98" t="n">
        <f aca="false">J5750/$J$11499*100</f>
        <v>0.0148131491894721</v>
      </c>
      <c r="M5750" s="6" t="n">
        <f aca="false">J5750*K5750</f>
        <v>369246</v>
      </c>
      <c r="N5750" s="72" t="n">
        <f aca="false">M5750/$M$11499*100</f>
        <v>0.00543706762392138</v>
      </c>
    </row>
    <row r="5751" customFormat="false" ht="13.8" hidden="false" customHeight="false" outlineLevel="0" collapsed="false">
      <c r="A5751" s="92" t="s">
        <v>34</v>
      </c>
      <c r="B5751" s="9" t="n">
        <v>2016</v>
      </c>
      <c r="C5751" s="9" t="s">
        <v>49</v>
      </c>
      <c r="D5751" s="9" t="s">
        <v>168</v>
      </c>
      <c r="E5751" s="9" t="s">
        <v>184</v>
      </c>
      <c r="F5751" s="9" t="s">
        <v>68</v>
      </c>
      <c r="G5751" s="9" t="s">
        <v>59</v>
      </c>
      <c r="H5751" s="9" t="s">
        <v>34</v>
      </c>
      <c r="I5751" s="99" t="n">
        <v>0.5</v>
      </c>
      <c r="J5751" s="9" t="n">
        <v>8791</v>
      </c>
      <c r="K5751" s="9" t="n">
        <v>41.5</v>
      </c>
      <c r="L5751" s="98" t="n">
        <f aca="false">J5751/$J$11499*100</f>
        <v>0.0139305086141045</v>
      </c>
      <c r="M5751" s="6" t="n">
        <f aca="false">J5751*K5751</f>
        <v>364826.5</v>
      </c>
      <c r="N5751" s="72" t="n">
        <f aca="false">M5751/$M$11499*100</f>
        <v>0.00537199144066165</v>
      </c>
    </row>
    <row r="5752" customFormat="false" ht="13.8" hidden="false" customHeight="false" outlineLevel="0" collapsed="false">
      <c r="A5752" s="92" t="s">
        <v>19</v>
      </c>
      <c r="B5752" s="96" t="n">
        <v>2016</v>
      </c>
      <c r="C5752" s="96" t="s">
        <v>49</v>
      </c>
      <c r="D5752" s="96" t="s">
        <v>168</v>
      </c>
      <c r="E5752" s="96" t="s">
        <v>184</v>
      </c>
      <c r="F5752" s="96" t="s">
        <v>68</v>
      </c>
      <c r="G5752" s="96" t="s">
        <v>59</v>
      </c>
      <c r="H5752" s="96" t="s">
        <v>19</v>
      </c>
      <c r="I5752" s="97" t="n">
        <v>0.5</v>
      </c>
      <c r="J5752" s="96" t="n">
        <v>5375</v>
      </c>
      <c r="K5752" s="96" t="n">
        <v>41.5</v>
      </c>
      <c r="L5752" s="98" t="n">
        <f aca="false">J5752/$J$11499*100</f>
        <v>0.00851740232064747</v>
      </c>
      <c r="M5752" s="6" t="n">
        <f aca="false">J5752*K5752</f>
        <v>223062.5</v>
      </c>
      <c r="N5752" s="72" t="n">
        <f aca="false">M5752/$M$11499*100</f>
        <v>0.00328454714976184</v>
      </c>
    </row>
    <row r="5753" customFormat="false" ht="13.8" hidden="false" customHeight="false" outlineLevel="0" collapsed="false">
      <c r="A5753" s="92" t="s">
        <v>89</v>
      </c>
      <c r="B5753" s="9" t="n">
        <v>2016</v>
      </c>
      <c r="C5753" s="9" t="s">
        <v>49</v>
      </c>
      <c r="D5753" s="9" t="s">
        <v>168</v>
      </c>
      <c r="E5753" s="9" t="s">
        <v>184</v>
      </c>
      <c r="F5753" s="9" t="s">
        <v>68</v>
      </c>
      <c r="G5753" s="9" t="s">
        <v>88</v>
      </c>
      <c r="H5753" s="9" t="s">
        <v>89</v>
      </c>
      <c r="I5753" s="99" t="n">
        <v>0.47</v>
      </c>
      <c r="J5753" s="9" t="n">
        <v>1629</v>
      </c>
      <c r="K5753" s="9" t="n">
        <v>40.89</v>
      </c>
      <c r="L5753" s="98" t="n">
        <f aca="false">J5753/$J$11499*100</f>
        <v>0.00258136714052739</v>
      </c>
      <c r="M5753" s="6" t="n">
        <f aca="false">J5753*K5753</f>
        <v>66609.81</v>
      </c>
      <c r="N5753" s="72" t="n">
        <f aca="false">M5753/$M$11499*100</f>
        <v>0.000980815070133608</v>
      </c>
    </row>
    <row r="5754" customFormat="false" ht="13.8" hidden="false" customHeight="false" outlineLevel="0" collapsed="false">
      <c r="A5754" s="92" t="s">
        <v>92</v>
      </c>
      <c r="B5754" s="96" t="n">
        <v>2016</v>
      </c>
      <c r="C5754" s="96" t="s">
        <v>49</v>
      </c>
      <c r="D5754" s="96" t="s">
        <v>168</v>
      </c>
      <c r="E5754" s="96" t="s">
        <v>184</v>
      </c>
      <c r="F5754" s="96" t="s">
        <v>68</v>
      </c>
      <c r="G5754" s="96" t="s">
        <v>88</v>
      </c>
      <c r="H5754" s="96" t="s">
        <v>92</v>
      </c>
      <c r="I5754" s="97" t="n">
        <v>0.47</v>
      </c>
      <c r="J5754" s="96" t="n">
        <v>3747</v>
      </c>
      <c r="K5754" s="96" t="n">
        <v>40.89</v>
      </c>
      <c r="L5754" s="98" t="n">
        <f aca="false">J5754/$J$11499*100</f>
        <v>0.00593761981310997</v>
      </c>
      <c r="M5754" s="6" t="n">
        <f aca="false">J5754*K5754</f>
        <v>153214.83</v>
      </c>
      <c r="N5754" s="72" t="n">
        <f aca="false">M5754/$M$11499*100</f>
        <v>0.00225605529023366</v>
      </c>
    </row>
    <row r="5755" customFormat="false" ht="13.8" hidden="false" customHeight="false" outlineLevel="0" collapsed="false">
      <c r="A5755" s="92" t="s">
        <v>102</v>
      </c>
      <c r="B5755" s="9" t="n">
        <v>2016</v>
      </c>
      <c r="C5755" s="9" t="s">
        <v>49</v>
      </c>
      <c r="D5755" s="9" t="s">
        <v>168</v>
      </c>
      <c r="E5755" s="9" t="s">
        <v>184</v>
      </c>
      <c r="F5755" s="9" t="s">
        <v>68</v>
      </c>
      <c r="G5755" s="9" t="s">
        <v>61</v>
      </c>
      <c r="H5755" s="9" t="s">
        <v>102</v>
      </c>
      <c r="I5755" s="99" t="n">
        <v>1</v>
      </c>
      <c r="J5755" s="9" t="n">
        <v>7342</v>
      </c>
      <c r="K5755" s="9" t="n">
        <v>96</v>
      </c>
      <c r="L5755" s="98" t="n">
        <f aca="false">J5755/$J$11499*100</f>
        <v>0.011634375411757</v>
      </c>
      <c r="M5755" s="6" t="n">
        <f aca="false">J5755*K5755</f>
        <v>704832</v>
      </c>
      <c r="N5755" s="72" t="n">
        <f aca="false">M5755/$M$11499*100</f>
        <v>0.0103784990155716</v>
      </c>
    </row>
    <row r="5756" customFormat="false" ht="13.8" hidden="false" customHeight="false" outlineLevel="0" collapsed="false">
      <c r="A5756" s="92" t="s">
        <v>103</v>
      </c>
      <c r="B5756" s="96" t="n">
        <v>2016</v>
      </c>
      <c r="C5756" s="96" t="s">
        <v>49</v>
      </c>
      <c r="D5756" s="96" t="s">
        <v>168</v>
      </c>
      <c r="E5756" s="96" t="s">
        <v>184</v>
      </c>
      <c r="F5756" s="96" t="s">
        <v>68</v>
      </c>
      <c r="G5756" s="96" t="s">
        <v>61</v>
      </c>
      <c r="H5756" s="96" t="s">
        <v>103</v>
      </c>
      <c r="I5756" s="97" t="n">
        <v>0.5</v>
      </c>
      <c r="J5756" s="96" t="n">
        <v>5102</v>
      </c>
      <c r="K5756" s="96" t="n">
        <v>48</v>
      </c>
      <c r="L5756" s="98" t="n">
        <f aca="false">J5756/$J$11499*100</f>
        <v>0.00808479751440808</v>
      </c>
      <c r="M5756" s="6" t="n">
        <f aca="false">J5756*K5756</f>
        <v>244896</v>
      </c>
      <c r="N5756" s="72" t="n">
        <f aca="false">M5756/$M$11499*100</f>
        <v>0.00360604072306226</v>
      </c>
    </row>
    <row r="5757" customFormat="false" ht="13.8" hidden="false" customHeight="false" outlineLevel="0" collapsed="false">
      <c r="A5757" s="92" t="s">
        <v>20</v>
      </c>
      <c r="B5757" s="9" t="n">
        <v>2016</v>
      </c>
      <c r="C5757" s="9" t="s">
        <v>49</v>
      </c>
      <c r="D5757" s="9" t="s">
        <v>168</v>
      </c>
      <c r="E5757" s="9" t="s">
        <v>184</v>
      </c>
      <c r="F5757" s="9" t="s">
        <v>68</v>
      </c>
      <c r="G5757" s="9" t="s">
        <v>61</v>
      </c>
      <c r="H5757" s="9" t="s">
        <v>20</v>
      </c>
      <c r="I5757" s="99" t="n">
        <v>1</v>
      </c>
      <c r="J5757" s="9" t="n">
        <v>2963</v>
      </c>
      <c r="K5757" s="9" t="n">
        <v>96</v>
      </c>
      <c r="L5757" s="98" t="n">
        <f aca="false">J5757/$J$11499*100</f>
        <v>0.00469526754903785</v>
      </c>
      <c r="M5757" s="6" t="n">
        <f aca="false">J5757*K5757</f>
        <v>284448</v>
      </c>
      <c r="N5757" s="72" t="n">
        <f aca="false">M5757/$M$11499*100</f>
        <v>0.00418843538315699</v>
      </c>
    </row>
    <row r="5758" customFormat="false" ht="13.8" hidden="false" customHeight="false" outlineLevel="0" collapsed="false">
      <c r="A5758" s="92" t="s">
        <v>105</v>
      </c>
      <c r="B5758" s="96" t="n">
        <v>2016</v>
      </c>
      <c r="C5758" s="96" t="s">
        <v>49</v>
      </c>
      <c r="D5758" s="96" t="s">
        <v>168</v>
      </c>
      <c r="E5758" s="96" t="s">
        <v>184</v>
      </c>
      <c r="F5758" s="96" t="s">
        <v>68</v>
      </c>
      <c r="G5758" s="96" t="s">
        <v>104</v>
      </c>
      <c r="H5758" s="96" t="s">
        <v>105</v>
      </c>
      <c r="I5758" s="97" t="n">
        <v>0.5</v>
      </c>
      <c r="J5758" s="96" t="n">
        <v>5280</v>
      </c>
      <c r="K5758" s="96" t="n">
        <v>53</v>
      </c>
      <c r="L5758" s="98" t="n">
        <f aca="false">J5758/$J$11499*100</f>
        <v>0.00836686218660812</v>
      </c>
      <c r="M5758" s="6" t="n">
        <f aca="false">J5758*K5758</f>
        <v>279840</v>
      </c>
      <c r="N5758" s="72" t="n">
        <f aca="false">M5758/$M$11499*100</f>
        <v>0.00412058357809741</v>
      </c>
    </row>
    <row r="5759" customFormat="false" ht="13.8" hidden="false" customHeight="false" outlineLevel="0" collapsed="false">
      <c r="A5759" s="92" t="s">
        <v>106</v>
      </c>
      <c r="B5759" s="9" t="n">
        <v>2016</v>
      </c>
      <c r="C5759" s="9" t="s">
        <v>49</v>
      </c>
      <c r="D5759" s="9" t="s">
        <v>168</v>
      </c>
      <c r="E5759" s="9" t="s">
        <v>184</v>
      </c>
      <c r="F5759" s="9" t="s">
        <v>68</v>
      </c>
      <c r="G5759" s="9" t="s">
        <v>104</v>
      </c>
      <c r="H5759" s="9" t="s">
        <v>106</v>
      </c>
      <c r="I5759" s="99" t="n">
        <v>0.5</v>
      </c>
      <c r="J5759" s="9" t="n">
        <v>6313</v>
      </c>
      <c r="K5759" s="9" t="n">
        <v>53</v>
      </c>
      <c r="L5759" s="98" t="n">
        <f aca="false">J5759/$J$11499*100</f>
        <v>0.0100037880651623</v>
      </c>
      <c r="M5759" s="6" t="n">
        <f aca="false">J5759*K5759</f>
        <v>334589</v>
      </c>
      <c r="N5759" s="72" t="n">
        <f aca="false">M5759/$M$11499*100</f>
        <v>0.00492675078191837</v>
      </c>
    </row>
    <row r="5760" customFormat="false" ht="13.8" hidden="false" customHeight="false" outlineLevel="0" collapsed="false">
      <c r="A5760" s="92" t="s">
        <v>17</v>
      </c>
      <c r="B5760" s="96" t="n">
        <v>2016</v>
      </c>
      <c r="C5760" s="96" t="s">
        <v>49</v>
      </c>
      <c r="D5760" s="96" t="s">
        <v>168</v>
      </c>
      <c r="E5760" s="96" t="s">
        <v>184</v>
      </c>
      <c r="F5760" s="96" t="s">
        <v>68</v>
      </c>
      <c r="G5760" s="96" t="s">
        <v>104</v>
      </c>
      <c r="H5760" s="96" t="s">
        <v>17</v>
      </c>
      <c r="I5760" s="97" t="n">
        <v>1</v>
      </c>
      <c r="J5760" s="96" t="n">
        <v>3138</v>
      </c>
      <c r="K5760" s="96" t="n">
        <v>106</v>
      </c>
      <c r="L5760" s="98" t="n">
        <f aca="false">J5760/$J$11499*100</f>
        <v>0.00497257832226824</v>
      </c>
      <c r="M5760" s="6" t="n">
        <f aca="false">J5760*K5760</f>
        <v>332628</v>
      </c>
      <c r="N5760" s="72" t="n">
        <f aca="false">M5760/$M$11499*100</f>
        <v>0.00489787548032943</v>
      </c>
    </row>
    <row r="5761" customFormat="false" ht="13.8" hidden="false" customHeight="false" outlineLevel="0" collapsed="false">
      <c r="A5761" s="92" t="s">
        <v>27</v>
      </c>
      <c r="B5761" s="9" t="n">
        <v>2016</v>
      </c>
      <c r="C5761" s="9" t="s">
        <v>49</v>
      </c>
      <c r="D5761" s="9" t="s">
        <v>168</v>
      </c>
      <c r="E5761" s="9" t="s">
        <v>184</v>
      </c>
      <c r="F5761" s="9" t="s">
        <v>68</v>
      </c>
      <c r="G5761" s="9" t="s">
        <v>104</v>
      </c>
      <c r="H5761" s="9" t="s">
        <v>27</v>
      </c>
      <c r="I5761" s="99" t="n">
        <v>2</v>
      </c>
      <c r="J5761" s="9" t="n">
        <v>8723</v>
      </c>
      <c r="K5761" s="9" t="n">
        <v>212</v>
      </c>
      <c r="L5761" s="98" t="n">
        <f aca="false">J5761/$J$11499*100</f>
        <v>0.0138227535707922</v>
      </c>
      <c r="M5761" s="6" t="n">
        <f aca="false">J5761*K5761</f>
        <v>1849276</v>
      </c>
      <c r="N5761" s="72" t="n">
        <f aca="false">M5761/$M$11499*100</f>
        <v>0.0272301898119271</v>
      </c>
    </row>
    <row r="5762" customFormat="false" ht="13.8" hidden="false" customHeight="false" outlineLevel="0" collapsed="false">
      <c r="A5762" s="92" t="s">
        <v>32</v>
      </c>
      <c r="B5762" s="96" t="n">
        <v>2016</v>
      </c>
      <c r="C5762" s="96" t="s">
        <v>49</v>
      </c>
      <c r="D5762" s="96" t="s">
        <v>168</v>
      </c>
      <c r="E5762" s="96" t="s">
        <v>184</v>
      </c>
      <c r="F5762" s="96" t="s">
        <v>68</v>
      </c>
      <c r="G5762" s="96" t="s">
        <v>108</v>
      </c>
      <c r="H5762" s="96" t="s">
        <v>32</v>
      </c>
      <c r="I5762" s="97" t="n">
        <v>0.75</v>
      </c>
      <c r="J5762" s="96" t="n">
        <v>6448</v>
      </c>
      <c r="K5762" s="96" t="n">
        <v>83.25</v>
      </c>
      <c r="L5762" s="98" t="n">
        <f aca="false">J5762/$J$11499*100</f>
        <v>0.0102177135187972</v>
      </c>
      <c r="M5762" s="6" t="n">
        <f aca="false">J5762*K5762</f>
        <v>536796</v>
      </c>
      <c r="N5762" s="72" t="n">
        <f aca="false">M5762/$M$11499*100</f>
        <v>0.00790420519721405</v>
      </c>
    </row>
    <row r="5763" customFormat="false" ht="13.8" hidden="false" customHeight="false" outlineLevel="0" collapsed="false">
      <c r="A5763" s="92" t="s">
        <v>30</v>
      </c>
      <c r="B5763" s="9" t="n">
        <v>2016</v>
      </c>
      <c r="C5763" s="9" t="s">
        <v>49</v>
      </c>
      <c r="D5763" s="9" t="s">
        <v>168</v>
      </c>
      <c r="E5763" s="9" t="s">
        <v>184</v>
      </c>
      <c r="F5763" s="9" t="s">
        <v>68</v>
      </c>
      <c r="G5763" s="9" t="s">
        <v>108</v>
      </c>
      <c r="H5763" s="9" t="s">
        <v>30</v>
      </c>
      <c r="I5763" s="99" t="n">
        <v>0.75</v>
      </c>
      <c r="J5763" s="9" t="n">
        <v>6475</v>
      </c>
      <c r="K5763" s="9" t="n">
        <v>83.25</v>
      </c>
      <c r="L5763" s="98" t="n">
        <f aca="false">J5763/$J$11499*100</f>
        <v>0.0102604986095242</v>
      </c>
      <c r="M5763" s="6" t="n">
        <f aca="false">J5763*K5763</f>
        <v>539043.75</v>
      </c>
      <c r="N5763" s="72" t="n">
        <f aca="false">M5763/$M$11499*100</f>
        <v>0.00793730283063911</v>
      </c>
    </row>
    <row r="5764" customFormat="false" ht="13.8" hidden="false" customHeight="false" outlineLevel="0" collapsed="false">
      <c r="A5764" s="92" t="s">
        <v>14</v>
      </c>
      <c r="B5764" s="96" t="n">
        <v>2016</v>
      </c>
      <c r="C5764" s="96" t="s">
        <v>49</v>
      </c>
      <c r="D5764" s="96" t="s">
        <v>168</v>
      </c>
      <c r="E5764" s="96" t="s">
        <v>184</v>
      </c>
      <c r="F5764" s="96" t="s">
        <v>68</v>
      </c>
      <c r="G5764" s="96" t="s">
        <v>114</v>
      </c>
      <c r="H5764" s="96" t="s">
        <v>14</v>
      </c>
      <c r="I5764" s="97" t="n">
        <v>0.5</v>
      </c>
      <c r="J5764" s="96" t="n">
        <v>3301</v>
      </c>
      <c r="K5764" s="96" t="n">
        <v>61.5</v>
      </c>
      <c r="L5764" s="98" t="n">
        <f aca="false">J5764/$J$11499*100</f>
        <v>0.00523087349961997</v>
      </c>
      <c r="M5764" s="6" t="n">
        <f aca="false">J5764*K5764</f>
        <v>203011.5</v>
      </c>
      <c r="N5764" s="72" t="n">
        <f aca="false">M5764/$M$11499*100</f>
        <v>0.00298930050409135</v>
      </c>
    </row>
    <row r="5765" customFormat="false" ht="13.8" hidden="false" customHeight="false" outlineLevel="0" collapsed="false">
      <c r="A5765" s="92" t="s">
        <v>115</v>
      </c>
      <c r="B5765" s="9" t="n">
        <v>2016</v>
      </c>
      <c r="C5765" s="9" t="s">
        <v>49</v>
      </c>
      <c r="D5765" s="9" t="s">
        <v>168</v>
      </c>
      <c r="E5765" s="9" t="s">
        <v>184</v>
      </c>
      <c r="F5765" s="9" t="s">
        <v>68</v>
      </c>
      <c r="G5765" s="9" t="s">
        <v>114</v>
      </c>
      <c r="H5765" s="9" t="s">
        <v>115</v>
      </c>
      <c r="I5765" s="99" t="n">
        <v>1</v>
      </c>
      <c r="J5765" s="9" t="n">
        <v>3187</v>
      </c>
      <c r="K5765" s="9" t="n">
        <v>123</v>
      </c>
      <c r="L5765" s="98" t="n">
        <f aca="false">J5765/$J$11499*100</f>
        <v>0.00505022533877274</v>
      </c>
      <c r="M5765" s="6" t="n">
        <f aca="false">J5765*K5765</f>
        <v>392001</v>
      </c>
      <c r="N5765" s="72" t="n">
        <f aca="false">M5765/$M$11499*100</f>
        <v>0.0057721300857553</v>
      </c>
    </row>
    <row r="5766" customFormat="false" ht="13.8" hidden="false" customHeight="false" outlineLevel="0" collapsed="false">
      <c r="A5766" s="92" t="s">
        <v>116</v>
      </c>
      <c r="B5766" s="96" t="n">
        <v>2016</v>
      </c>
      <c r="C5766" s="96" t="s">
        <v>49</v>
      </c>
      <c r="D5766" s="96" t="s">
        <v>168</v>
      </c>
      <c r="E5766" s="96" t="s">
        <v>184</v>
      </c>
      <c r="F5766" s="96" t="s">
        <v>68</v>
      </c>
      <c r="G5766" s="96" t="s">
        <v>114</v>
      </c>
      <c r="H5766" s="96" t="s">
        <v>116</v>
      </c>
      <c r="I5766" s="97" t="n">
        <v>1.5</v>
      </c>
      <c r="J5766" s="96" t="n">
        <v>2536</v>
      </c>
      <c r="K5766" s="96" t="n">
        <v>184.5</v>
      </c>
      <c r="L5766" s="98" t="n">
        <f aca="false">J5766/$J$11499*100</f>
        <v>0.00401862926235572</v>
      </c>
      <c r="M5766" s="6" t="n">
        <f aca="false">J5766*K5766</f>
        <v>467892</v>
      </c>
      <c r="N5766" s="72" t="n">
        <f aca="false">M5766/$M$11499*100</f>
        <v>0.00688960867468252</v>
      </c>
    </row>
    <row r="5767" customFormat="false" ht="13.8" hidden="false" customHeight="false" outlineLevel="0" collapsed="false">
      <c r="A5767" s="92" t="s">
        <v>26</v>
      </c>
      <c r="B5767" s="9" t="n">
        <v>2016</v>
      </c>
      <c r="C5767" s="9" t="s">
        <v>49</v>
      </c>
      <c r="D5767" s="9" t="s">
        <v>168</v>
      </c>
      <c r="E5767" s="9" t="s">
        <v>184</v>
      </c>
      <c r="F5767" s="9" t="s">
        <v>68</v>
      </c>
      <c r="G5767" s="9" t="s">
        <v>114</v>
      </c>
      <c r="H5767" s="9" t="s">
        <v>26</v>
      </c>
      <c r="I5767" s="99" t="n">
        <v>0.5</v>
      </c>
      <c r="J5767" s="9" t="n">
        <v>4786</v>
      </c>
      <c r="K5767" s="9" t="n">
        <v>61.5</v>
      </c>
      <c r="L5767" s="98" t="n">
        <f aca="false">J5767/$J$11499*100</f>
        <v>0.0075840534896035</v>
      </c>
      <c r="M5767" s="6" t="n">
        <f aca="false">J5767*K5767</f>
        <v>294339</v>
      </c>
      <c r="N5767" s="72" t="n">
        <f aca="false">M5767/$M$11499*100</f>
        <v>0.00433407822253293</v>
      </c>
    </row>
    <row r="5768" customFormat="false" ht="13.8" hidden="false" customHeight="false" outlineLevel="0" collapsed="false">
      <c r="A5768" s="92" t="s">
        <v>121</v>
      </c>
      <c r="B5768" s="96" t="n">
        <v>2016</v>
      </c>
      <c r="C5768" s="96" t="s">
        <v>49</v>
      </c>
      <c r="D5768" s="96" t="s">
        <v>168</v>
      </c>
      <c r="E5768" s="96" t="s">
        <v>184</v>
      </c>
      <c r="F5768" s="96" t="s">
        <v>68</v>
      </c>
      <c r="G5768" s="96" t="s">
        <v>120</v>
      </c>
      <c r="H5768" s="96" t="s">
        <v>121</v>
      </c>
      <c r="I5768" s="97" t="n">
        <v>0.5</v>
      </c>
      <c r="J5768" s="96" t="n">
        <v>4239</v>
      </c>
      <c r="K5768" s="96" t="n">
        <v>64.5</v>
      </c>
      <c r="L5768" s="98" t="n">
        <f aca="false">J5768/$J$11499*100</f>
        <v>0.00671725924413482</v>
      </c>
      <c r="M5768" s="6" t="n">
        <f aca="false">J5768*K5768</f>
        <v>273415.5</v>
      </c>
      <c r="N5768" s="72" t="n">
        <f aca="false">M5768/$M$11499*100</f>
        <v>0.00402598420274905</v>
      </c>
    </row>
    <row r="5769" customFormat="false" ht="13.8" hidden="false" customHeight="false" outlineLevel="0" collapsed="false">
      <c r="A5769" s="92" t="s">
        <v>122</v>
      </c>
      <c r="B5769" s="9" t="n">
        <v>2016</v>
      </c>
      <c r="C5769" s="9" t="s">
        <v>49</v>
      </c>
      <c r="D5769" s="9" t="s">
        <v>168</v>
      </c>
      <c r="E5769" s="9" t="s">
        <v>184</v>
      </c>
      <c r="F5769" s="9" t="s">
        <v>68</v>
      </c>
      <c r="G5769" s="9" t="s">
        <v>120</v>
      </c>
      <c r="H5769" s="9" t="s">
        <v>122</v>
      </c>
      <c r="I5769" s="99" t="n">
        <v>0.5</v>
      </c>
      <c r="J5769" s="9" t="n">
        <v>7210</v>
      </c>
      <c r="K5769" s="9" t="n">
        <v>64.5</v>
      </c>
      <c r="L5769" s="98" t="n">
        <f aca="false">J5769/$J$11499*100</f>
        <v>0.0114252038570918</v>
      </c>
      <c r="M5769" s="6" t="n">
        <f aca="false">J5769*K5769</f>
        <v>465045</v>
      </c>
      <c r="N5769" s="72" t="n">
        <f aca="false">M5769/$M$11499*100</f>
        <v>0.00684768721439505</v>
      </c>
    </row>
    <row r="5770" customFormat="false" ht="13.8" hidden="false" customHeight="false" outlineLevel="0" collapsed="false">
      <c r="A5770" s="92" t="s">
        <v>24</v>
      </c>
      <c r="B5770" s="96" t="n">
        <v>2016</v>
      </c>
      <c r="C5770" s="96" t="s">
        <v>49</v>
      </c>
      <c r="D5770" s="96" t="s">
        <v>168</v>
      </c>
      <c r="E5770" s="96" t="s">
        <v>184</v>
      </c>
      <c r="F5770" s="96" t="s">
        <v>68</v>
      </c>
      <c r="G5770" s="96" t="s">
        <v>120</v>
      </c>
      <c r="H5770" s="96" t="s">
        <v>24</v>
      </c>
      <c r="I5770" s="97" t="n">
        <v>0.5</v>
      </c>
      <c r="J5770" s="96" t="n">
        <v>3268</v>
      </c>
      <c r="K5770" s="96" t="n">
        <v>64.5</v>
      </c>
      <c r="L5770" s="98" t="n">
        <f aca="false">J5770/$J$11499*100</f>
        <v>0.00517858061095367</v>
      </c>
      <c r="M5770" s="6" t="n">
        <f aca="false">J5770*K5770</f>
        <v>210786</v>
      </c>
      <c r="N5770" s="72" t="n">
        <f aca="false">M5770/$M$11499*100</f>
        <v>0.00310377833795326</v>
      </c>
    </row>
    <row r="5771" customFormat="false" ht="13.8" hidden="false" customHeight="false" outlineLevel="0" collapsed="false">
      <c r="A5771" s="92" t="s">
        <v>12</v>
      </c>
      <c r="B5771" s="9" t="n">
        <v>2016</v>
      </c>
      <c r="C5771" s="9" t="s">
        <v>49</v>
      </c>
      <c r="D5771" s="9" t="s">
        <v>168</v>
      </c>
      <c r="E5771" s="9" t="s">
        <v>184</v>
      </c>
      <c r="F5771" s="9" t="s">
        <v>68</v>
      </c>
      <c r="G5771" s="9" t="s">
        <v>120</v>
      </c>
      <c r="H5771" s="9" t="s">
        <v>12</v>
      </c>
      <c r="I5771" s="99" t="n">
        <v>0.5</v>
      </c>
      <c r="J5771" s="9" t="n">
        <v>8335</v>
      </c>
      <c r="K5771" s="9" t="n">
        <v>64.5</v>
      </c>
      <c r="L5771" s="98" t="n">
        <f aca="false">J5771/$J$11499*100</f>
        <v>0.0132079159707157</v>
      </c>
      <c r="M5771" s="6" t="n">
        <f aca="false">J5771*K5771</f>
        <v>537607.5</v>
      </c>
      <c r="N5771" s="72" t="n">
        <f aca="false">M5771/$M$11499*100</f>
        <v>0.0079161543594983</v>
      </c>
    </row>
    <row r="5772" customFormat="false" ht="13.8" hidden="false" customHeight="false" outlineLevel="0" collapsed="false">
      <c r="A5772" s="92" t="s">
        <v>124</v>
      </c>
      <c r="B5772" s="96" t="n">
        <v>2016</v>
      </c>
      <c r="C5772" s="96" t="s">
        <v>49</v>
      </c>
      <c r="D5772" s="96" t="s">
        <v>168</v>
      </c>
      <c r="E5772" s="96" t="s">
        <v>184</v>
      </c>
      <c r="F5772" s="96" t="s">
        <v>68</v>
      </c>
      <c r="G5772" s="96" t="s">
        <v>120</v>
      </c>
      <c r="H5772" s="96" t="s">
        <v>124</v>
      </c>
      <c r="I5772" s="97" t="n">
        <v>1</v>
      </c>
      <c r="J5772" s="96" t="n">
        <v>6240</v>
      </c>
      <c r="K5772" s="96" t="n">
        <v>129</v>
      </c>
      <c r="L5772" s="98" t="n">
        <f aca="false">J5772/$J$11499*100</f>
        <v>0.00988810985690051</v>
      </c>
      <c r="M5772" s="6" t="n">
        <f aca="false">J5772*K5772</f>
        <v>804960</v>
      </c>
      <c r="N5772" s="72" t="n">
        <f aca="false">M5772/$M$11499*100</f>
        <v>0.0118528621963454</v>
      </c>
    </row>
    <row r="5773" customFormat="false" ht="13.8" hidden="false" customHeight="false" outlineLevel="0" collapsed="false">
      <c r="A5773" s="92" t="s">
        <v>125</v>
      </c>
      <c r="B5773" s="9" t="n">
        <v>2016</v>
      </c>
      <c r="C5773" s="9" t="s">
        <v>49</v>
      </c>
      <c r="D5773" s="9" t="s">
        <v>168</v>
      </c>
      <c r="E5773" s="9" t="s">
        <v>184</v>
      </c>
      <c r="F5773" s="9" t="s">
        <v>68</v>
      </c>
      <c r="G5773" s="9" t="s">
        <v>120</v>
      </c>
      <c r="H5773" s="9" t="s">
        <v>125</v>
      </c>
      <c r="I5773" s="99" t="n">
        <v>0.5</v>
      </c>
      <c r="J5773" s="9" t="n">
        <v>5111</v>
      </c>
      <c r="K5773" s="9" t="n">
        <v>64.5</v>
      </c>
      <c r="L5773" s="98" t="n">
        <f aca="false">J5773/$J$11499*100</f>
        <v>0.00809905921131707</v>
      </c>
      <c r="M5773" s="6" t="n">
        <f aca="false">J5773*K5773</f>
        <v>329659.5</v>
      </c>
      <c r="N5773" s="72" t="n">
        <f aca="false">M5773/$M$11499*100</f>
        <v>0.00485416495877575</v>
      </c>
    </row>
    <row r="5774" customFormat="false" ht="13.8" hidden="false" customHeight="false" outlineLevel="0" collapsed="false">
      <c r="A5774" s="92" t="s">
        <v>126</v>
      </c>
      <c r="B5774" s="96" t="n">
        <v>2016</v>
      </c>
      <c r="C5774" s="96" t="s">
        <v>49</v>
      </c>
      <c r="D5774" s="96" t="s">
        <v>168</v>
      </c>
      <c r="E5774" s="96" t="s">
        <v>184</v>
      </c>
      <c r="F5774" s="96" t="s">
        <v>68</v>
      </c>
      <c r="G5774" s="96" t="s">
        <v>120</v>
      </c>
      <c r="H5774" s="96" t="s">
        <v>126</v>
      </c>
      <c r="I5774" s="97" t="n">
        <v>0.5</v>
      </c>
      <c r="J5774" s="96" t="n">
        <v>8431</v>
      </c>
      <c r="K5774" s="96" t="n">
        <v>64.5</v>
      </c>
      <c r="L5774" s="98" t="n">
        <f aca="false">J5774/$J$11499*100</f>
        <v>0.0133600407377449</v>
      </c>
      <c r="M5774" s="6" t="n">
        <f aca="false">J5774*K5774</f>
        <v>543799.5</v>
      </c>
      <c r="N5774" s="72" t="n">
        <f aca="false">M5774/$M$11499*100</f>
        <v>0.00800733022254711</v>
      </c>
    </row>
    <row r="5775" customFormat="false" ht="13.8" hidden="false" customHeight="false" outlineLevel="0" collapsed="false">
      <c r="A5775" s="92" t="s">
        <v>22</v>
      </c>
      <c r="B5775" s="9" t="n">
        <v>2016</v>
      </c>
      <c r="C5775" s="9" t="s">
        <v>49</v>
      </c>
      <c r="D5775" s="9" t="s">
        <v>168</v>
      </c>
      <c r="E5775" s="9" t="s">
        <v>184</v>
      </c>
      <c r="F5775" s="9" t="s">
        <v>68</v>
      </c>
      <c r="G5775" s="9" t="s">
        <v>120</v>
      </c>
      <c r="H5775" s="9" t="s">
        <v>22</v>
      </c>
      <c r="I5775" s="99" t="n">
        <v>0.5</v>
      </c>
      <c r="J5775" s="9" t="n">
        <v>3678</v>
      </c>
      <c r="K5775" s="9" t="n">
        <v>64.5</v>
      </c>
      <c r="L5775" s="98" t="n">
        <f aca="false">J5775/$J$11499*100</f>
        <v>0.0058282801368077</v>
      </c>
      <c r="M5775" s="6" t="n">
        <f aca="false">J5775*K5775</f>
        <v>237231</v>
      </c>
      <c r="N5775" s="72" t="n">
        <f aca="false">M5775/$M$11499*100</f>
        <v>0.00349317525305756</v>
      </c>
    </row>
    <row r="5776" customFormat="false" ht="13.8" hidden="false" customHeight="false" outlineLevel="0" collapsed="false">
      <c r="A5776" s="92" t="s">
        <v>15</v>
      </c>
      <c r="B5776" s="96" t="n">
        <v>2016</v>
      </c>
      <c r="C5776" s="96" t="s">
        <v>49</v>
      </c>
      <c r="D5776" s="96" t="s">
        <v>168</v>
      </c>
      <c r="E5776" s="96" t="s">
        <v>184</v>
      </c>
      <c r="F5776" s="96" t="s">
        <v>68</v>
      </c>
      <c r="G5776" s="96" t="s">
        <v>120</v>
      </c>
      <c r="H5776" s="96" t="s">
        <v>15</v>
      </c>
      <c r="I5776" s="97" t="n">
        <v>0.5</v>
      </c>
      <c r="J5776" s="96" t="n">
        <v>8330</v>
      </c>
      <c r="K5776" s="96" t="n">
        <v>64.5</v>
      </c>
      <c r="L5776" s="98" t="n">
        <f aca="false">J5776/$J$11499*100</f>
        <v>0.0131999928057662</v>
      </c>
      <c r="M5776" s="6" t="n">
        <f aca="false">J5776*K5776</f>
        <v>537285</v>
      </c>
      <c r="N5776" s="72" t="n">
        <f aca="false">M5776/$M$11499*100</f>
        <v>0.00791140561663118</v>
      </c>
    </row>
    <row r="5777" customFormat="false" ht="13.8" hidden="false" customHeight="false" outlineLevel="0" collapsed="false">
      <c r="A5777" s="92" t="s">
        <v>25</v>
      </c>
      <c r="B5777" s="9" t="n">
        <v>2016</v>
      </c>
      <c r="C5777" s="9" t="s">
        <v>49</v>
      </c>
      <c r="D5777" s="9" t="s">
        <v>168</v>
      </c>
      <c r="E5777" s="9" t="s">
        <v>184</v>
      </c>
      <c r="F5777" s="9" t="s">
        <v>68</v>
      </c>
      <c r="G5777" s="9" t="s">
        <v>120</v>
      </c>
      <c r="H5777" s="9" t="s">
        <v>25</v>
      </c>
      <c r="I5777" s="99" t="n">
        <v>0.5</v>
      </c>
      <c r="J5777" s="9" t="n">
        <v>5649</v>
      </c>
      <c r="K5777" s="9" t="n">
        <v>64.5</v>
      </c>
      <c r="L5777" s="98" t="n">
        <f aca="false">J5777/$J$11499*100</f>
        <v>0.00895159175987676</v>
      </c>
      <c r="M5777" s="6" t="n">
        <f aca="false">J5777*K5777</f>
        <v>364360.5</v>
      </c>
      <c r="N5777" s="72" t="n">
        <f aca="false">M5777/$M$11499*100</f>
        <v>0.00536512969127845</v>
      </c>
    </row>
    <row r="5778" customFormat="false" ht="13.8" hidden="false" customHeight="false" outlineLevel="0" collapsed="false">
      <c r="A5778" s="92" t="s">
        <v>23</v>
      </c>
      <c r="B5778" s="96" t="n">
        <v>2016</v>
      </c>
      <c r="C5778" s="96" t="s">
        <v>49</v>
      </c>
      <c r="D5778" s="96" t="s">
        <v>168</v>
      </c>
      <c r="E5778" s="96" t="s">
        <v>184</v>
      </c>
      <c r="F5778" s="96" t="s">
        <v>68</v>
      </c>
      <c r="G5778" s="96" t="s">
        <v>120</v>
      </c>
      <c r="H5778" s="96" t="s">
        <v>23</v>
      </c>
      <c r="I5778" s="97" t="n">
        <v>0.5</v>
      </c>
      <c r="J5778" s="96" t="n">
        <v>4991</v>
      </c>
      <c r="K5778" s="96" t="n">
        <v>64.5</v>
      </c>
      <c r="L5778" s="98" t="n">
        <f aca="false">J5778/$J$11499*100</f>
        <v>0.00790890325253052</v>
      </c>
      <c r="M5778" s="6" t="n">
        <f aca="false">J5778*K5778</f>
        <v>321919.5</v>
      </c>
      <c r="N5778" s="72" t="n">
        <f aca="false">M5778/$M$11499*100</f>
        <v>0.00474019512996473</v>
      </c>
    </row>
    <row r="5779" customFormat="false" ht="13.8" hidden="false" customHeight="false" outlineLevel="0" collapsed="false">
      <c r="A5779" s="92" t="s">
        <v>33</v>
      </c>
      <c r="B5779" s="9" t="n">
        <v>2016</v>
      </c>
      <c r="C5779" s="9" t="s">
        <v>49</v>
      </c>
      <c r="D5779" s="9" t="s">
        <v>168</v>
      </c>
      <c r="E5779" s="9" t="s">
        <v>185</v>
      </c>
      <c r="F5779" s="9" t="s">
        <v>68</v>
      </c>
      <c r="G5779" s="9" t="s">
        <v>130</v>
      </c>
      <c r="H5779" s="9" t="s">
        <v>33</v>
      </c>
      <c r="I5779" s="99" t="n">
        <v>0.5</v>
      </c>
      <c r="J5779" s="9" t="n">
        <v>9245</v>
      </c>
      <c r="K5779" s="9" t="n">
        <v>25</v>
      </c>
      <c r="L5779" s="98" t="n">
        <f aca="false">J5779/$J$11499*100</f>
        <v>0.0146499319915137</v>
      </c>
      <c r="M5779" s="6" t="n">
        <f aca="false">J5779*K5779</f>
        <v>231125</v>
      </c>
      <c r="N5779" s="72" t="n">
        <f aca="false">M5779/$M$11499*100</f>
        <v>0.00340326572143998</v>
      </c>
    </row>
    <row r="5780" customFormat="false" ht="13.8" hidden="false" customHeight="false" outlineLevel="0" collapsed="false">
      <c r="A5780" s="92" t="s">
        <v>13</v>
      </c>
      <c r="B5780" s="96" t="n">
        <v>2016</v>
      </c>
      <c r="C5780" s="96" t="s">
        <v>49</v>
      </c>
      <c r="D5780" s="96" t="s">
        <v>168</v>
      </c>
      <c r="E5780" s="96" t="s">
        <v>185</v>
      </c>
      <c r="F5780" s="96" t="s">
        <v>68</v>
      </c>
      <c r="G5780" s="96" t="s">
        <v>133</v>
      </c>
      <c r="H5780" s="96" t="s">
        <v>13</v>
      </c>
      <c r="I5780" s="97" t="n">
        <v>0.5</v>
      </c>
      <c r="J5780" s="96" t="n">
        <v>6454</v>
      </c>
      <c r="K5780" s="96" t="n">
        <v>28</v>
      </c>
      <c r="L5780" s="98" t="n">
        <f aca="false">J5780/$J$11499*100</f>
        <v>0.0102272213167365</v>
      </c>
      <c r="M5780" s="6" t="n">
        <f aca="false">J5780*K5780</f>
        <v>180712</v>
      </c>
      <c r="N5780" s="72" t="n">
        <f aca="false">M5780/$M$11499*100</f>
        <v>0.00266094518140773</v>
      </c>
    </row>
    <row r="5781" customFormat="false" ht="13.8" hidden="false" customHeight="false" outlineLevel="0" collapsed="false">
      <c r="A5781" s="92" t="s">
        <v>18</v>
      </c>
      <c r="B5781" s="9" t="n">
        <v>2016</v>
      </c>
      <c r="C5781" s="9" t="s">
        <v>49</v>
      </c>
      <c r="D5781" s="9" t="s">
        <v>168</v>
      </c>
      <c r="E5781" s="9" t="s">
        <v>185</v>
      </c>
      <c r="F5781" s="9" t="s">
        <v>68</v>
      </c>
      <c r="G5781" s="9" t="s">
        <v>133</v>
      </c>
      <c r="H5781" s="9" t="s">
        <v>18</v>
      </c>
      <c r="I5781" s="99" t="n">
        <v>1</v>
      </c>
      <c r="J5781" s="9" t="n">
        <v>4909</v>
      </c>
      <c r="K5781" s="9" t="n">
        <v>56</v>
      </c>
      <c r="L5781" s="98" t="n">
        <f aca="false">J5781/$J$11499*100</f>
        <v>0.00777896334735971</v>
      </c>
      <c r="M5781" s="6" t="n">
        <f aca="false">J5781*K5781</f>
        <v>274904</v>
      </c>
      <c r="N5781" s="72" t="n">
        <f aca="false">M5781/$M$11499*100</f>
        <v>0.00404790204385825</v>
      </c>
    </row>
    <row r="5782" customFormat="false" ht="13.8" hidden="false" customHeight="false" outlineLevel="0" collapsed="false">
      <c r="A5782" s="92" t="s">
        <v>136</v>
      </c>
      <c r="B5782" s="96" t="n">
        <v>2016</v>
      </c>
      <c r="C5782" s="96" t="s">
        <v>49</v>
      </c>
      <c r="D5782" s="96" t="s">
        <v>168</v>
      </c>
      <c r="E5782" s="96" t="s">
        <v>185</v>
      </c>
      <c r="F5782" s="96" t="s">
        <v>68</v>
      </c>
      <c r="G5782" s="96" t="s">
        <v>135</v>
      </c>
      <c r="H5782" s="96" t="s">
        <v>136</v>
      </c>
      <c r="I5782" s="97" t="n">
        <v>0.5</v>
      </c>
      <c r="J5782" s="96" t="n">
        <v>4605</v>
      </c>
      <c r="K5782" s="96" t="n">
        <v>29.5</v>
      </c>
      <c r="L5782" s="98" t="n">
        <f aca="false">J5782/$J$11499*100</f>
        <v>0.00729723491843379</v>
      </c>
      <c r="M5782" s="6" t="n">
        <f aca="false">J5782*K5782</f>
        <v>135847.5</v>
      </c>
      <c r="N5782" s="72" t="n">
        <f aca="false">M5782/$M$11499*100</f>
        <v>0.00200032510586617</v>
      </c>
    </row>
    <row r="5783" customFormat="false" ht="13.8" hidden="false" customHeight="false" outlineLevel="0" collapsed="false">
      <c r="A5783" s="92" t="s">
        <v>16</v>
      </c>
      <c r="B5783" s="9" t="n">
        <v>2016</v>
      </c>
      <c r="C5783" s="9" t="s">
        <v>49</v>
      </c>
      <c r="D5783" s="9" t="s">
        <v>168</v>
      </c>
      <c r="E5783" s="9" t="s">
        <v>185</v>
      </c>
      <c r="F5783" s="9" t="s">
        <v>68</v>
      </c>
      <c r="G5783" s="9" t="s">
        <v>135</v>
      </c>
      <c r="H5783" s="9" t="s">
        <v>16</v>
      </c>
      <c r="I5783" s="99" t="n">
        <v>0.5</v>
      </c>
      <c r="J5783" s="9" t="n">
        <v>8209</v>
      </c>
      <c r="K5783" s="9" t="n">
        <v>29.5</v>
      </c>
      <c r="L5783" s="98" t="n">
        <f aca="false">J5783/$J$11499*100</f>
        <v>0.0130082522139898</v>
      </c>
      <c r="M5783" s="6" t="n">
        <f aca="false">J5783*K5783</f>
        <v>242165.5</v>
      </c>
      <c r="N5783" s="72" t="n">
        <f aca="false">M5783/$M$11499*100</f>
        <v>0.0035658347001206</v>
      </c>
    </row>
    <row r="5784" customFormat="false" ht="13.8" hidden="false" customHeight="false" outlineLevel="0" collapsed="false">
      <c r="A5784" s="92" t="s">
        <v>138</v>
      </c>
      <c r="B5784" s="96" t="n">
        <v>2016</v>
      </c>
      <c r="C5784" s="96" t="s">
        <v>49</v>
      </c>
      <c r="D5784" s="96" t="s">
        <v>168</v>
      </c>
      <c r="E5784" s="96" t="s">
        <v>185</v>
      </c>
      <c r="F5784" s="96" t="s">
        <v>68</v>
      </c>
      <c r="G5784" s="96" t="s">
        <v>137</v>
      </c>
      <c r="H5784" s="96" t="s">
        <v>138</v>
      </c>
      <c r="I5784" s="97" t="n">
        <v>0.5</v>
      </c>
      <c r="J5784" s="96" t="n">
        <v>2988</v>
      </c>
      <c r="K5784" s="96" t="n">
        <v>31</v>
      </c>
      <c r="L5784" s="98" t="n">
        <f aca="false">J5784/$J$11499*100</f>
        <v>0.00473488337378505</v>
      </c>
      <c r="M5784" s="6" t="n">
        <f aca="false">J5784*K5784</f>
        <v>92628</v>
      </c>
      <c r="N5784" s="72" t="n">
        <f aca="false">M5784/$M$11499*100</f>
        <v>0.00136392730014296</v>
      </c>
    </row>
    <row r="5785" customFormat="false" ht="13.8" hidden="false" customHeight="false" outlineLevel="0" collapsed="false">
      <c r="A5785" s="92" t="s">
        <v>141</v>
      </c>
      <c r="B5785" s="9" t="n">
        <v>2016</v>
      </c>
      <c r="C5785" s="9" t="s">
        <v>49</v>
      </c>
      <c r="D5785" s="9" t="s">
        <v>168</v>
      </c>
      <c r="E5785" s="9" t="s">
        <v>185</v>
      </c>
      <c r="F5785" s="9" t="s">
        <v>68</v>
      </c>
      <c r="G5785" s="9" t="s">
        <v>66</v>
      </c>
      <c r="H5785" s="9" t="s">
        <v>141</v>
      </c>
      <c r="I5785" s="99" t="n">
        <v>0.5</v>
      </c>
      <c r="J5785" s="9" t="n">
        <v>7213</v>
      </c>
      <c r="K5785" s="9" t="n">
        <v>32.5</v>
      </c>
      <c r="L5785" s="98" t="n">
        <f aca="false">J5785/$J$11499*100</f>
        <v>0.0114299577560614</v>
      </c>
      <c r="M5785" s="6" t="n">
        <f aca="false">J5785*K5785</f>
        <v>234422.5</v>
      </c>
      <c r="N5785" s="72" t="n">
        <f aca="false">M5785/$M$11499*100</f>
        <v>0.00345182069695734</v>
      </c>
    </row>
    <row r="5786" customFormat="false" ht="13.8" hidden="false" customHeight="false" outlineLevel="0" collapsed="false">
      <c r="A5786" s="92" t="s">
        <v>85</v>
      </c>
      <c r="B5786" s="96" t="n">
        <v>2016</v>
      </c>
      <c r="C5786" s="96" t="s">
        <v>49</v>
      </c>
      <c r="D5786" s="96" t="s">
        <v>168</v>
      </c>
      <c r="E5786" s="96" t="s">
        <v>185</v>
      </c>
      <c r="F5786" s="96" t="s">
        <v>68</v>
      </c>
      <c r="G5786" s="96" t="s">
        <v>57</v>
      </c>
      <c r="H5786" s="96" t="s">
        <v>85</v>
      </c>
      <c r="I5786" s="97" t="n">
        <v>0.5</v>
      </c>
      <c r="J5786" s="96" t="n">
        <v>3354</v>
      </c>
      <c r="K5786" s="96" t="n">
        <v>39.5</v>
      </c>
      <c r="L5786" s="98" t="n">
        <f aca="false">J5786/$J$11499*100</f>
        <v>0.00531485904808402</v>
      </c>
      <c r="M5786" s="6" t="n">
        <f aca="false">J5786*K5786</f>
        <v>132483</v>
      </c>
      <c r="N5786" s="72" t="n">
        <f aca="false">M5786/$M$11499*100</f>
        <v>0.00195078356981518</v>
      </c>
    </row>
    <row r="5787" customFormat="false" ht="13.8" hidden="false" customHeight="false" outlineLevel="0" collapsed="false">
      <c r="A5787" s="92" t="s">
        <v>86</v>
      </c>
      <c r="B5787" s="9" t="n">
        <v>2016</v>
      </c>
      <c r="C5787" s="9" t="s">
        <v>49</v>
      </c>
      <c r="D5787" s="9" t="s">
        <v>168</v>
      </c>
      <c r="E5787" s="9" t="s">
        <v>185</v>
      </c>
      <c r="F5787" s="9" t="s">
        <v>68</v>
      </c>
      <c r="G5787" s="9" t="s">
        <v>57</v>
      </c>
      <c r="H5787" s="9" t="s">
        <v>86</v>
      </c>
      <c r="I5787" s="99" t="n">
        <v>0.5</v>
      </c>
      <c r="J5787" s="9" t="n">
        <v>8590</v>
      </c>
      <c r="K5787" s="9" t="n">
        <v>39.5</v>
      </c>
      <c r="L5787" s="98" t="n">
        <f aca="false">J5787/$J$11499*100</f>
        <v>0.0136119973831371</v>
      </c>
      <c r="M5787" s="6" t="n">
        <f aca="false">J5787*K5787</f>
        <v>339305</v>
      </c>
      <c r="N5787" s="72" t="n">
        <f aca="false">M5787/$M$11499*100</f>
        <v>0.00499619286365903</v>
      </c>
    </row>
    <row r="5788" customFormat="false" ht="13.8" hidden="false" customHeight="false" outlineLevel="0" collapsed="false">
      <c r="A5788" s="92" t="s">
        <v>28</v>
      </c>
      <c r="B5788" s="96" t="n">
        <v>2016</v>
      </c>
      <c r="C5788" s="96" t="s">
        <v>49</v>
      </c>
      <c r="D5788" s="96" t="s">
        <v>168</v>
      </c>
      <c r="E5788" s="96" t="s">
        <v>185</v>
      </c>
      <c r="F5788" s="96" t="s">
        <v>68</v>
      </c>
      <c r="G5788" s="96" t="s">
        <v>57</v>
      </c>
      <c r="H5788" s="96" t="s">
        <v>28</v>
      </c>
      <c r="I5788" s="97" t="n">
        <v>0.75</v>
      </c>
      <c r="J5788" s="96" t="n">
        <v>1940</v>
      </c>
      <c r="K5788" s="96" t="n">
        <v>59.25</v>
      </c>
      <c r="L5788" s="98" t="n">
        <f aca="false">J5788/$J$11499*100</f>
        <v>0.00307418800038253</v>
      </c>
      <c r="M5788" s="6" t="n">
        <f aca="false">J5788*K5788</f>
        <v>114945</v>
      </c>
      <c r="N5788" s="72" t="n">
        <f aca="false">M5788/$M$11499*100</f>
        <v>0.00169254030654805</v>
      </c>
    </row>
    <row r="5789" customFormat="false" ht="13.8" hidden="false" customHeight="false" outlineLevel="0" collapsed="false">
      <c r="A5789" s="92" t="s">
        <v>21</v>
      </c>
      <c r="B5789" s="9" t="n">
        <v>2016</v>
      </c>
      <c r="C5789" s="9" t="s">
        <v>49</v>
      </c>
      <c r="D5789" s="9" t="s">
        <v>168</v>
      </c>
      <c r="E5789" s="9" t="s">
        <v>185</v>
      </c>
      <c r="F5789" s="9" t="s">
        <v>68</v>
      </c>
      <c r="G5789" s="9" t="s">
        <v>57</v>
      </c>
      <c r="H5789" s="9" t="s">
        <v>21</v>
      </c>
      <c r="I5789" s="99" t="n">
        <v>1</v>
      </c>
      <c r="J5789" s="9" t="n">
        <v>1025</v>
      </c>
      <c r="K5789" s="9" t="n">
        <v>79</v>
      </c>
      <c r="L5789" s="98" t="n">
        <f aca="false">J5789/$J$11499*100</f>
        <v>0.0016242488146351</v>
      </c>
      <c r="M5789" s="6" t="n">
        <f aca="false">J5789*K5789</f>
        <v>80975</v>
      </c>
      <c r="N5789" s="72" t="n">
        <f aca="false">M5789/$M$11499*100</f>
        <v>0.00119233939121083</v>
      </c>
    </row>
    <row r="5790" customFormat="false" ht="13.8" hidden="false" customHeight="false" outlineLevel="0" collapsed="false">
      <c r="A5790" s="92" t="s">
        <v>29</v>
      </c>
      <c r="B5790" s="96" t="n">
        <v>2016</v>
      </c>
      <c r="C5790" s="96" t="s">
        <v>49</v>
      </c>
      <c r="D5790" s="96" t="s">
        <v>168</v>
      </c>
      <c r="E5790" s="96" t="s">
        <v>185</v>
      </c>
      <c r="F5790" s="96" t="s">
        <v>68</v>
      </c>
      <c r="G5790" s="96" t="s">
        <v>57</v>
      </c>
      <c r="H5790" s="96" t="s">
        <v>29</v>
      </c>
      <c r="I5790" s="97" t="n">
        <v>1</v>
      </c>
      <c r="J5790" s="96" t="n">
        <v>7076</v>
      </c>
      <c r="K5790" s="96" t="n">
        <v>79</v>
      </c>
      <c r="L5790" s="98" t="n">
        <f aca="false">J5790/$J$11499*100</f>
        <v>0.0112128630364468</v>
      </c>
      <c r="M5790" s="6" t="n">
        <f aca="false">J5790*K5790</f>
        <v>559004</v>
      </c>
      <c r="N5790" s="72" t="n">
        <f aca="false">M5790/$M$11499*100</f>
        <v>0.00823121320215397</v>
      </c>
    </row>
    <row r="5791" customFormat="false" ht="13.8" hidden="false" customHeight="false" outlineLevel="0" collapsed="false">
      <c r="A5791" s="92" t="s">
        <v>19</v>
      </c>
      <c r="B5791" s="9" t="n">
        <v>2016</v>
      </c>
      <c r="C5791" s="9" t="s">
        <v>49</v>
      </c>
      <c r="D5791" s="9" t="s">
        <v>168</v>
      </c>
      <c r="E5791" s="9" t="s">
        <v>185</v>
      </c>
      <c r="F5791" s="9" t="s">
        <v>68</v>
      </c>
      <c r="G5791" s="9" t="s">
        <v>59</v>
      </c>
      <c r="H5791" s="9" t="s">
        <v>19</v>
      </c>
      <c r="I5791" s="99" t="n">
        <v>0.5</v>
      </c>
      <c r="J5791" s="9" t="n">
        <v>1571</v>
      </c>
      <c r="K5791" s="9" t="n">
        <v>41.5</v>
      </c>
      <c r="L5791" s="98" t="n">
        <f aca="false">J5791/$J$11499*100</f>
        <v>0.00248945842711389</v>
      </c>
      <c r="M5791" s="6" t="n">
        <f aca="false">J5791*K5791</f>
        <v>65196.5</v>
      </c>
      <c r="N5791" s="72" t="n">
        <f aca="false">M5791/$M$11499*100</f>
        <v>0.000960004385539694</v>
      </c>
    </row>
    <row r="5792" customFormat="false" ht="13.8" hidden="false" customHeight="false" outlineLevel="0" collapsed="false">
      <c r="A5792" s="92" t="s">
        <v>20</v>
      </c>
      <c r="B5792" s="96" t="n">
        <v>2016</v>
      </c>
      <c r="C5792" s="96" t="s">
        <v>49</v>
      </c>
      <c r="D5792" s="96" t="s">
        <v>168</v>
      </c>
      <c r="E5792" s="96" t="s">
        <v>185</v>
      </c>
      <c r="F5792" s="96" t="s">
        <v>68</v>
      </c>
      <c r="G5792" s="96" t="s">
        <v>61</v>
      </c>
      <c r="H5792" s="96" t="s">
        <v>20</v>
      </c>
      <c r="I5792" s="97" t="n">
        <v>1</v>
      </c>
      <c r="J5792" s="96" t="n">
        <v>4953</v>
      </c>
      <c r="K5792" s="96" t="n">
        <v>96</v>
      </c>
      <c r="L5792" s="98" t="n">
        <f aca="false">J5792/$J$11499*100</f>
        <v>0.00784868719891478</v>
      </c>
      <c r="M5792" s="6" t="n">
        <f aca="false">J5792*K5792</f>
        <v>475488</v>
      </c>
      <c r="N5792" s="72" t="n">
        <f aca="false">M5792/$M$11499*100</f>
        <v>0.00700145813458542</v>
      </c>
    </row>
    <row r="5793" customFormat="false" ht="13.8" hidden="false" customHeight="false" outlineLevel="0" collapsed="false">
      <c r="A5793" s="92" t="s">
        <v>17</v>
      </c>
      <c r="B5793" s="9" t="n">
        <v>2016</v>
      </c>
      <c r="C5793" s="9" t="s">
        <v>49</v>
      </c>
      <c r="D5793" s="9" t="s">
        <v>168</v>
      </c>
      <c r="E5793" s="9" t="s">
        <v>185</v>
      </c>
      <c r="F5793" s="9" t="s">
        <v>68</v>
      </c>
      <c r="G5793" s="9" t="s">
        <v>104</v>
      </c>
      <c r="H5793" s="9" t="s">
        <v>17</v>
      </c>
      <c r="I5793" s="99" t="n">
        <v>1</v>
      </c>
      <c r="J5793" s="9" t="n">
        <v>8541</v>
      </c>
      <c r="K5793" s="9" t="n">
        <v>106</v>
      </c>
      <c r="L5793" s="98" t="n">
        <f aca="false">J5793/$J$11499*100</f>
        <v>0.0135343503666326</v>
      </c>
      <c r="M5793" s="6" t="n">
        <f aca="false">J5793*K5793</f>
        <v>905346</v>
      </c>
      <c r="N5793" s="72" t="n">
        <f aca="false">M5793/$M$11499*100</f>
        <v>0.0133310243714129</v>
      </c>
    </row>
    <row r="5794" customFormat="false" ht="13.8" hidden="false" customHeight="false" outlineLevel="0" collapsed="false">
      <c r="A5794" s="92" t="s">
        <v>32</v>
      </c>
      <c r="B5794" s="96" t="n">
        <v>2016</v>
      </c>
      <c r="C5794" s="96" t="s">
        <v>49</v>
      </c>
      <c r="D5794" s="96" t="s">
        <v>168</v>
      </c>
      <c r="E5794" s="96" t="s">
        <v>185</v>
      </c>
      <c r="F5794" s="96" t="s">
        <v>68</v>
      </c>
      <c r="G5794" s="96" t="s">
        <v>108</v>
      </c>
      <c r="H5794" s="96" t="s">
        <v>32</v>
      </c>
      <c r="I5794" s="97" t="n">
        <v>0.75</v>
      </c>
      <c r="J5794" s="96" t="n">
        <v>8063</v>
      </c>
      <c r="K5794" s="96" t="n">
        <v>83.25</v>
      </c>
      <c r="L5794" s="98" t="n">
        <f aca="false">J5794/$J$11499*100</f>
        <v>0.0127768957974662</v>
      </c>
      <c r="M5794" s="6" t="n">
        <f aca="false">J5794*K5794</f>
        <v>671244.75</v>
      </c>
      <c r="N5794" s="72" t="n">
        <f aca="false">M5794/$M$11499*100</f>
        <v>0.00988393401134257</v>
      </c>
    </row>
    <row r="5795" customFormat="false" ht="13.8" hidden="false" customHeight="false" outlineLevel="0" collapsed="false">
      <c r="A5795" s="92" t="s">
        <v>30</v>
      </c>
      <c r="B5795" s="9" t="n">
        <v>2016</v>
      </c>
      <c r="C5795" s="9" t="s">
        <v>49</v>
      </c>
      <c r="D5795" s="9" t="s">
        <v>168</v>
      </c>
      <c r="E5795" s="9" t="s">
        <v>185</v>
      </c>
      <c r="F5795" s="9" t="s">
        <v>68</v>
      </c>
      <c r="G5795" s="9" t="s">
        <v>108</v>
      </c>
      <c r="H5795" s="9" t="s">
        <v>30</v>
      </c>
      <c r="I5795" s="99" t="n">
        <v>0.75</v>
      </c>
      <c r="J5795" s="9" t="n">
        <v>2830</v>
      </c>
      <c r="K5795" s="9" t="n">
        <v>83.25</v>
      </c>
      <c r="L5795" s="98" t="n">
        <f aca="false">J5795/$J$11499*100</f>
        <v>0.00448451136138276</v>
      </c>
      <c r="M5795" s="6" t="n">
        <f aca="false">J5795*K5795</f>
        <v>235597.5</v>
      </c>
      <c r="N5795" s="72" t="n">
        <f aca="false">M5795/$M$11499*100</f>
        <v>0.00346912231825617</v>
      </c>
    </row>
    <row r="5796" customFormat="false" ht="13.8" hidden="false" customHeight="false" outlineLevel="0" collapsed="false">
      <c r="A5796" s="92" t="s">
        <v>14</v>
      </c>
      <c r="B5796" s="96" t="n">
        <v>2016</v>
      </c>
      <c r="C5796" s="96" t="s">
        <v>49</v>
      </c>
      <c r="D5796" s="96" t="s">
        <v>168</v>
      </c>
      <c r="E5796" s="96" t="s">
        <v>185</v>
      </c>
      <c r="F5796" s="96" t="s">
        <v>68</v>
      </c>
      <c r="G5796" s="96" t="s">
        <v>114</v>
      </c>
      <c r="H5796" s="96" t="s">
        <v>14</v>
      </c>
      <c r="I5796" s="97" t="n">
        <v>0.5</v>
      </c>
      <c r="J5796" s="96" t="n">
        <v>6900</v>
      </c>
      <c r="K5796" s="96" t="n">
        <v>61.5</v>
      </c>
      <c r="L5796" s="98" t="n">
        <f aca="false">J5796/$J$11499*100</f>
        <v>0.0109339676302265</v>
      </c>
      <c r="M5796" s="6" t="n">
        <f aca="false">J5796*K5796</f>
        <v>424350</v>
      </c>
      <c r="N5796" s="72" t="n">
        <f aca="false">M5796/$M$11499*100</f>
        <v>0.00624846212609219</v>
      </c>
    </row>
    <row r="5797" customFormat="false" ht="13.8" hidden="false" customHeight="false" outlineLevel="0" collapsed="false">
      <c r="A5797" s="92" t="s">
        <v>115</v>
      </c>
      <c r="B5797" s="9" t="n">
        <v>2016</v>
      </c>
      <c r="C5797" s="9" t="s">
        <v>49</v>
      </c>
      <c r="D5797" s="9" t="s">
        <v>168</v>
      </c>
      <c r="E5797" s="9" t="s">
        <v>185</v>
      </c>
      <c r="F5797" s="9" t="s">
        <v>68</v>
      </c>
      <c r="G5797" s="9" t="s">
        <v>114</v>
      </c>
      <c r="H5797" s="9" t="s">
        <v>115</v>
      </c>
      <c r="I5797" s="99" t="n">
        <v>1</v>
      </c>
      <c r="J5797" s="9" t="n">
        <v>2227</v>
      </c>
      <c r="K5797" s="9" t="n">
        <v>123</v>
      </c>
      <c r="L5797" s="98" t="n">
        <f aca="false">J5797/$J$11499*100</f>
        <v>0.00352897766848036</v>
      </c>
      <c r="M5797" s="6" t="n">
        <f aca="false">J5797*K5797</f>
        <v>273921</v>
      </c>
      <c r="N5797" s="72" t="n">
        <f aca="false">M5797/$M$11499*100</f>
        <v>0.00403342758110357</v>
      </c>
    </row>
    <row r="5798" customFormat="false" ht="13.8" hidden="false" customHeight="false" outlineLevel="0" collapsed="false">
      <c r="A5798" s="92" t="s">
        <v>26</v>
      </c>
      <c r="B5798" s="96" t="n">
        <v>2016</v>
      </c>
      <c r="C5798" s="96" t="s">
        <v>49</v>
      </c>
      <c r="D5798" s="96" t="s">
        <v>168</v>
      </c>
      <c r="E5798" s="96" t="s">
        <v>185</v>
      </c>
      <c r="F5798" s="96" t="s">
        <v>68</v>
      </c>
      <c r="G5798" s="96" t="s">
        <v>114</v>
      </c>
      <c r="H5798" s="96" t="s">
        <v>26</v>
      </c>
      <c r="I5798" s="97" t="n">
        <v>0.5</v>
      </c>
      <c r="J5798" s="96" t="n">
        <v>3641</v>
      </c>
      <c r="K5798" s="96" t="n">
        <v>61.5</v>
      </c>
      <c r="L5798" s="98" t="n">
        <f aca="false">J5798/$J$11499*100</f>
        <v>0.00576964871618185</v>
      </c>
      <c r="M5798" s="6" t="n">
        <f aca="false">J5798*K5798</f>
        <v>223921.5</v>
      </c>
      <c r="N5798" s="72" t="n">
        <f aca="false">M5798/$M$11499*100</f>
        <v>0.00329719573929009</v>
      </c>
    </row>
    <row r="5799" customFormat="false" ht="13.8" hidden="false" customHeight="false" outlineLevel="0" collapsed="false">
      <c r="A5799" s="92" t="s">
        <v>121</v>
      </c>
      <c r="B5799" s="9" t="n">
        <v>2016</v>
      </c>
      <c r="C5799" s="9" t="s">
        <v>49</v>
      </c>
      <c r="D5799" s="9" t="s">
        <v>168</v>
      </c>
      <c r="E5799" s="9" t="s">
        <v>185</v>
      </c>
      <c r="F5799" s="9" t="s">
        <v>68</v>
      </c>
      <c r="G5799" s="9" t="s">
        <v>120</v>
      </c>
      <c r="H5799" s="9" t="s">
        <v>121</v>
      </c>
      <c r="I5799" s="99" t="n">
        <v>0.5</v>
      </c>
      <c r="J5799" s="9" t="n">
        <v>7715</v>
      </c>
      <c r="K5799" s="9" t="n">
        <v>64.5</v>
      </c>
      <c r="L5799" s="98" t="n">
        <f aca="false">J5799/$J$11499*100</f>
        <v>0.0122254435169852</v>
      </c>
      <c r="M5799" s="6" t="n">
        <f aca="false">J5799*K5799</f>
        <v>497617.5</v>
      </c>
      <c r="N5799" s="72" t="n">
        <f aca="false">M5799/$M$11499*100</f>
        <v>0.00732731024397473</v>
      </c>
    </row>
    <row r="5800" customFormat="false" ht="13.8" hidden="false" customHeight="false" outlineLevel="0" collapsed="false">
      <c r="A5800" s="92" t="s">
        <v>24</v>
      </c>
      <c r="B5800" s="96" t="n">
        <v>2016</v>
      </c>
      <c r="C5800" s="96" t="s">
        <v>49</v>
      </c>
      <c r="D5800" s="96" t="s">
        <v>168</v>
      </c>
      <c r="E5800" s="96" t="s">
        <v>185</v>
      </c>
      <c r="F5800" s="96" t="s">
        <v>68</v>
      </c>
      <c r="G5800" s="96" t="s">
        <v>120</v>
      </c>
      <c r="H5800" s="96" t="s">
        <v>24</v>
      </c>
      <c r="I5800" s="97" t="n">
        <v>0.5</v>
      </c>
      <c r="J5800" s="96" t="n">
        <v>4528</v>
      </c>
      <c r="K5800" s="96" t="n">
        <v>64.5</v>
      </c>
      <c r="L5800" s="98" t="n">
        <f aca="false">J5800/$J$11499*100</f>
        <v>0.00717521817821242</v>
      </c>
      <c r="M5800" s="6" t="n">
        <f aca="false">J5800*K5800</f>
        <v>292056</v>
      </c>
      <c r="N5800" s="72" t="n">
        <f aca="false">M5800/$M$11499*100</f>
        <v>0.0043004615404689</v>
      </c>
    </row>
    <row r="5801" customFormat="false" ht="13.8" hidden="false" customHeight="false" outlineLevel="0" collapsed="false">
      <c r="A5801" s="92" t="s">
        <v>12</v>
      </c>
      <c r="B5801" s="9" t="n">
        <v>2016</v>
      </c>
      <c r="C5801" s="9" t="s">
        <v>49</v>
      </c>
      <c r="D5801" s="9" t="s">
        <v>168</v>
      </c>
      <c r="E5801" s="9" t="s">
        <v>185</v>
      </c>
      <c r="F5801" s="9" t="s">
        <v>68</v>
      </c>
      <c r="G5801" s="9" t="s">
        <v>120</v>
      </c>
      <c r="H5801" s="9" t="s">
        <v>12</v>
      </c>
      <c r="I5801" s="99" t="n">
        <v>0.5</v>
      </c>
      <c r="J5801" s="9" t="n">
        <v>9759</v>
      </c>
      <c r="K5801" s="9" t="n">
        <v>64.5</v>
      </c>
      <c r="L5801" s="98" t="n">
        <f aca="false">J5801/$J$11499*100</f>
        <v>0.015464433348316</v>
      </c>
      <c r="M5801" s="6" t="n">
        <f aca="false">J5801*K5801</f>
        <v>629455.5</v>
      </c>
      <c r="N5801" s="72" t="n">
        <f aca="false">M5801/$M$11499*100</f>
        <v>0.00926859632805566</v>
      </c>
    </row>
    <row r="5802" customFormat="false" ht="13.8" hidden="false" customHeight="false" outlineLevel="0" collapsed="false">
      <c r="A5802" s="92" t="s">
        <v>125</v>
      </c>
      <c r="B5802" s="96" t="n">
        <v>2016</v>
      </c>
      <c r="C5802" s="96" t="s">
        <v>49</v>
      </c>
      <c r="D5802" s="96" t="s">
        <v>168</v>
      </c>
      <c r="E5802" s="96" t="s">
        <v>185</v>
      </c>
      <c r="F5802" s="96" t="s">
        <v>68</v>
      </c>
      <c r="G5802" s="96" t="s">
        <v>120</v>
      </c>
      <c r="H5802" s="96" t="s">
        <v>125</v>
      </c>
      <c r="I5802" s="97" t="n">
        <v>0.5</v>
      </c>
      <c r="J5802" s="96" t="n">
        <v>7726</v>
      </c>
      <c r="K5802" s="96" t="n">
        <v>64.5</v>
      </c>
      <c r="L5802" s="98" t="n">
        <f aca="false">J5802/$J$11499*100</f>
        <v>0.0122428744798739</v>
      </c>
      <c r="M5802" s="6" t="n">
        <f aca="false">J5802*K5802</f>
        <v>498327</v>
      </c>
      <c r="N5802" s="72" t="n">
        <f aca="false">M5802/$M$11499*100</f>
        <v>0.00733775747828241</v>
      </c>
    </row>
    <row r="5803" customFormat="false" ht="13.8" hidden="false" customHeight="false" outlineLevel="0" collapsed="false">
      <c r="A5803" s="92" t="s">
        <v>22</v>
      </c>
      <c r="B5803" s="9" t="n">
        <v>2016</v>
      </c>
      <c r="C5803" s="9" t="s">
        <v>49</v>
      </c>
      <c r="D5803" s="9" t="s">
        <v>168</v>
      </c>
      <c r="E5803" s="9" t="s">
        <v>185</v>
      </c>
      <c r="F5803" s="9" t="s">
        <v>68</v>
      </c>
      <c r="G5803" s="9" t="s">
        <v>120</v>
      </c>
      <c r="H5803" s="9" t="s">
        <v>22</v>
      </c>
      <c r="I5803" s="99" t="n">
        <v>0.5</v>
      </c>
      <c r="J5803" s="9" t="n">
        <v>9347</v>
      </c>
      <c r="K5803" s="9" t="n">
        <v>64.5</v>
      </c>
      <c r="L5803" s="98" t="n">
        <f aca="false">J5803/$J$11499*100</f>
        <v>0.0148115645564822</v>
      </c>
      <c r="M5803" s="6" t="n">
        <f aca="false">J5803*K5803</f>
        <v>602881.5</v>
      </c>
      <c r="N5803" s="72" t="n">
        <f aca="false">M5803/$M$11499*100</f>
        <v>0.00887729991580452</v>
      </c>
    </row>
    <row r="5804" customFormat="false" ht="13.8" hidden="false" customHeight="false" outlineLevel="0" collapsed="false">
      <c r="A5804" s="92" t="s">
        <v>15</v>
      </c>
      <c r="B5804" s="96" t="n">
        <v>2016</v>
      </c>
      <c r="C5804" s="96" t="s">
        <v>49</v>
      </c>
      <c r="D5804" s="96" t="s">
        <v>168</v>
      </c>
      <c r="E5804" s="96" t="s">
        <v>185</v>
      </c>
      <c r="F5804" s="96" t="s">
        <v>68</v>
      </c>
      <c r="G5804" s="96" t="s">
        <v>120</v>
      </c>
      <c r="H5804" s="96" t="s">
        <v>15</v>
      </c>
      <c r="I5804" s="97" t="n">
        <v>0.5</v>
      </c>
      <c r="J5804" s="96" t="n">
        <v>1191</v>
      </c>
      <c r="K5804" s="96" t="n">
        <v>64.5</v>
      </c>
      <c r="L5804" s="98" t="n">
        <f aca="false">J5804/$J$11499*100</f>
        <v>0.00188729789095649</v>
      </c>
      <c r="M5804" s="6" t="n">
        <f aca="false">J5804*K5804</f>
        <v>76819.5</v>
      </c>
      <c r="N5804" s="72" t="n">
        <f aca="false">M5804/$M$11499*100</f>
        <v>0.00113115055094931</v>
      </c>
    </row>
    <row r="5805" customFormat="false" ht="13.8" hidden="false" customHeight="false" outlineLevel="0" collapsed="false">
      <c r="A5805" s="92" t="s">
        <v>25</v>
      </c>
      <c r="B5805" s="9" t="n">
        <v>2016</v>
      </c>
      <c r="C5805" s="9" t="s">
        <v>49</v>
      </c>
      <c r="D5805" s="9" t="s">
        <v>168</v>
      </c>
      <c r="E5805" s="9" t="s">
        <v>185</v>
      </c>
      <c r="F5805" s="9" t="s">
        <v>68</v>
      </c>
      <c r="G5805" s="9" t="s">
        <v>120</v>
      </c>
      <c r="H5805" s="9" t="s">
        <v>25</v>
      </c>
      <c r="I5805" s="99" t="n">
        <v>0.5</v>
      </c>
      <c r="J5805" s="9" t="n">
        <v>5503</v>
      </c>
      <c r="K5805" s="9" t="n">
        <v>64.5</v>
      </c>
      <c r="L5805" s="98" t="n">
        <f aca="false">J5805/$J$11499*100</f>
        <v>0.00872023534335312</v>
      </c>
      <c r="M5805" s="6" t="n">
        <f aca="false">J5805*K5805</f>
        <v>354943.5</v>
      </c>
      <c r="N5805" s="72" t="n">
        <f aca="false">M5805/$M$11499*100</f>
        <v>0.00522646639955839</v>
      </c>
    </row>
    <row r="5806" customFormat="false" ht="13.8" hidden="false" customHeight="false" outlineLevel="0" collapsed="false">
      <c r="A5806" s="92" t="s">
        <v>23</v>
      </c>
      <c r="B5806" s="96" t="n">
        <v>2016</v>
      </c>
      <c r="C5806" s="96" t="s">
        <v>49</v>
      </c>
      <c r="D5806" s="96" t="s">
        <v>168</v>
      </c>
      <c r="E5806" s="96" t="s">
        <v>185</v>
      </c>
      <c r="F5806" s="96" t="s">
        <v>68</v>
      </c>
      <c r="G5806" s="96" t="s">
        <v>120</v>
      </c>
      <c r="H5806" s="96" t="s">
        <v>23</v>
      </c>
      <c r="I5806" s="97" t="n">
        <v>0.5</v>
      </c>
      <c r="J5806" s="96" t="n">
        <v>8675</v>
      </c>
      <c r="K5806" s="96" t="n">
        <v>64.5</v>
      </c>
      <c r="L5806" s="98" t="n">
        <f aca="false">J5806/$J$11499*100</f>
        <v>0.0137466911872776</v>
      </c>
      <c r="M5806" s="6" t="n">
        <f aca="false">J5806*K5806</f>
        <v>559537.5</v>
      </c>
      <c r="N5806" s="72" t="n">
        <f aca="false">M5806/$M$11499*100</f>
        <v>0.00823906887446284</v>
      </c>
    </row>
    <row r="5807" customFormat="false" ht="13.8" hidden="false" customHeight="false" outlineLevel="0" collapsed="false">
      <c r="A5807" s="92" t="s">
        <v>13</v>
      </c>
      <c r="B5807" s="9" t="n">
        <v>2016</v>
      </c>
      <c r="C5807" s="9" t="s">
        <v>49</v>
      </c>
      <c r="D5807" s="9" t="s">
        <v>168</v>
      </c>
      <c r="E5807" s="9" t="s">
        <v>209</v>
      </c>
      <c r="F5807" s="9" t="s">
        <v>68</v>
      </c>
      <c r="G5807" s="9" t="s">
        <v>133</v>
      </c>
      <c r="H5807" s="9" t="s">
        <v>13</v>
      </c>
      <c r="I5807" s="99" t="n">
        <v>0.5</v>
      </c>
      <c r="J5807" s="9" t="n">
        <v>5473</v>
      </c>
      <c r="K5807" s="9" t="n">
        <v>28</v>
      </c>
      <c r="L5807" s="98" t="n">
        <f aca="false">J5807/$J$11499*100</f>
        <v>0.00867269635365649</v>
      </c>
      <c r="M5807" s="6" t="n">
        <f aca="false">J5807*K5807</f>
        <v>153244</v>
      </c>
      <c r="N5807" s="72" t="n">
        <f aca="false">M5807/$M$11499*100</f>
        <v>0.00225648481218539</v>
      </c>
    </row>
    <row r="5808" customFormat="false" ht="13.8" hidden="false" customHeight="false" outlineLevel="0" collapsed="false">
      <c r="A5808" s="92" t="s">
        <v>16</v>
      </c>
      <c r="B5808" s="96" t="n">
        <v>2016</v>
      </c>
      <c r="C5808" s="96" t="s">
        <v>49</v>
      </c>
      <c r="D5808" s="96" t="s">
        <v>168</v>
      </c>
      <c r="E5808" s="96" t="s">
        <v>209</v>
      </c>
      <c r="F5808" s="96" t="s">
        <v>68</v>
      </c>
      <c r="G5808" s="96" t="s">
        <v>135</v>
      </c>
      <c r="H5808" s="96" t="s">
        <v>16</v>
      </c>
      <c r="I5808" s="97" t="n">
        <v>0.5</v>
      </c>
      <c r="J5808" s="96" t="n">
        <v>2890</v>
      </c>
      <c r="K5808" s="96" t="n">
        <v>29.5</v>
      </c>
      <c r="L5808" s="98" t="n">
        <f aca="false">J5808/$J$11499*100</f>
        <v>0.00457958934077604</v>
      </c>
      <c r="M5808" s="6" t="n">
        <f aca="false">J5808*K5808</f>
        <v>85255</v>
      </c>
      <c r="N5808" s="72" t="n">
        <f aca="false">M5808/$M$11499*100</f>
        <v>0.00125536146709082</v>
      </c>
    </row>
    <row r="5809" customFormat="false" ht="13.8" hidden="false" customHeight="false" outlineLevel="0" collapsed="false">
      <c r="A5809" s="92" t="s">
        <v>86</v>
      </c>
      <c r="B5809" s="9" t="n">
        <v>2016</v>
      </c>
      <c r="C5809" s="9" t="s">
        <v>49</v>
      </c>
      <c r="D5809" s="9" t="s">
        <v>168</v>
      </c>
      <c r="E5809" s="9" t="s">
        <v>209</v>
      </c>
      <c r="F5809" s="9" t="s">
        <v>68</v>
      </c>
      <c r="G5809" s="9" t="s">
        <v>57</v>
      </c>
      <c r="H5809" s="9" t="s">
        <v>86</v>
      </c>
      <c r="I5809" s="99" t="n">
        <v>0.5</v>
      </c>
      <c r="J5809" s="9" t="n">
        <v>2564</v>
      </c>
      <c r="K5809" s="9" t="n">
        <v>39.5</v>
      </c>
      <c r="L5809" s="98" t="n">
        <f aca="false">J5809/$J$11499*100</f>
        <v>0.00406299898607258</v>
      </c>
      <c r="M5809" s="6" t="n">
        <f aca="false">J5809*K5809</f>
        <v>101278</v>
      </c>
      <c r="N5809" s="72" t="n">
        <f aca="false">M5809/$M$11499*100</f>
        <v>0.00149129668247052</v>
      </c>
    </row>
    <row r="5810" customFormat="false" ht="13.8" hidden="false" customHeight="false" outlineLevel="0" collapsed="false">
      <c r="A5810" s="92" t="s">
        <v>103</v>
      </c>
      <c r="B5810" s="96" t="n">
        <v>2016</v>
      </c>
      <c r="C5810" s="96" t="s">
        <v>49</v>
      </c>
      <c r="D5810" s="96" t="s">
        <v>168</v>
      </c>
      <c r="E5810" s="96" t="s">
        <v>209</v>
      </c>
      <c r="F5810" s="96" t="s">
        <v>68</v>
      </c>
      <c r="G5810" s="96" t="s">
        <v>61</v>
      </c>
      <c r="H5810" s="96" t="s">
        <v>103</v>
      </c>
      <c r="I5810" s="97" t="n">
        <v>0.5</v>
      </c>
      <c r="J5810" s="96" t="n">
        <v>6370</v>
      </c>
      <c r="K5810" s="96" t="n">
        <v>48</v>
      </c>
      <c r="L5810" s="98" t="n">
        <f aca="false">J5810/$J$11499*100</f>
        <v>0.0100941121455859</v>
      </c>
      <c r="M5810" s="6" t="n">
        <f aca="false">J5810*K5810</f>
        <v>305760</v>
      </c>
      <c r="N5810" s="72" t="n">
        <f aca="false">M5810/$M$11499*100</f>
        <v>0.00450224998155755</v>
      </c>
    </row>
    <row r="5811" customFormat="false" ht="13.8" hidden="false" customHeight="false" outlineLevel="0" collapsed="false">
      <c r="A5811" s="92" t="s">
        <v>12</v>
      </c>
      <c r="B5811" s="9" t="n">
        <v>2016</v>
      </c>
      <c r="C5811" s="9" t="s">
        <v>49</v>
      </c>
      <c r="D5811" s="9" t="s">
        <v>168</v>
      </c>
      <c r="E5811" s="9" t="s">
        <v>209</v>
      </c>
      <c r="F5811" s="9" t="s">
        <v>68</v>
      </c>
      <c r="G5811" s="9" t="s">
        <v>120</v>
      </c>
      <c r="H5811" s="9" t="s">
        <v>12</v>
      </c>
      <c r="I5811" s="99" t="n">
        <v>0.5</v>
      </c>
      <c r="J5811" s="9" t="n">
        <v>2753</v>
      </c>
      <c r="K5811" s="9" t="n">
        <v>64.5</v>
      </c>
      <c r="L5811" s="98" t="n">
        <f aca="false">J5811/$J$11499*100</f>
        <v>0.0043624946211614</v>
      </c>
      <c r="M5811" s="6" t="n">
        <f aca="false">J5811*K5811</f>
        <v>177568.5</v>
      </c>
      <c r="N5811" s="72" t="n">
        <f aca="false">M5811/$M$11499*100</f>
        <v>0.00261465782263933</v>
      </c>
    </row>
    <row r="5812" customFormat="false" ht="13.8" hidden="false" customHeight="false" outlineLevel="0" collapsed="false">
      <c r="A5812" s="92" t="s">
        <v>85</v>
      </c>
      <c r="B5812" s="96" t="n">
        <v>2016</v>
      </c>
      <c r="C5812" s="96" t="s">
        <v>49</v>
      </c>
      <c r="D5812" s="96" t="s">
        <v>168</v>
      </c>
      <c r="E5812" s="96" t="s">
        <v>186</v>
      </c>
      <c r="F5812" s="96" t="s">
        <v>68</v>
      </c>
      <c r="G5812" s="96" t="s">
        <v>57</v>
      </c>
      <c r="H5812" s="96" t="s">
        <v>85</v>
      </c>
      <c r="I5812" s="97" t="n">
        <v>0.5</v>
      </c>
      <c r="J5812" s="96" t="n">
        <v>8237</v>
      </c>
      <c r="K5812" s="96" t="n">
        <v>39.5</v>
      </c>
      <c r="L5812" s="98" t="n">
        <f aca="false">J5812/$J$11499*100</f>
        <v>0.0130526219377067</v>
      </c>
      <c r="M5812" s="6" t="n">
        <f aca="false">J5812*K5812</f>
        <v>325361.5</v>
      </c>
      <c r="N5812" s="72" t="n">
        <f aca="false">M5812/$M$11499*100</f>
        <v>0.00479087783678224</v>
      </c>
    </row>
    <row r="5813" customFormat="false" ht="13.8" hidden="false" customHeight="false" outlineLevel="0" collapsed="false">
      <c r="A5813" s="92" t="s">
        <v>86</v>
      </c>
      <c r="B5813" s="9" t="n">
        <v>2016</v>
      </c>
      <c r="C5813" s="9" t="s">
        <v>49</v>
      </c>
      <c r="D5813" s="9" t="s">
        <v>168</v>
      </c>
      <c r="E5813" s="9" t="s">
        <v>186</v>
      </c>
      <c r="F5813" s="9" t="s">
        <v>68</v>
      </c>
      <c r="G5813" s="9" t="s">
        <v>57</v>
      </c>
      <c r="H5813" s="9" t="s">
        <v>86</v>
      </c>
      <c r="I5813" s="99" t="n">
        <v>0.5</v>
      </c>
      <c r="J5813" s="9" t="n">
        <v>7612</v>
      </c>
      <c r="K5813" s="9" t="n">
        <v>39.5</v>
      </c>
      <c r="L5813" s="98" t="n">
        <f aca="false">J5813/$J$11499*100</f>
        <v>0.0120622263190267</v>
      </c>
      <c r="M5813" s="6" t="n">
        <f aca="false">J5813*K5813</f>
        <v>300674</v>
      </c>
      <c r="N5813" s="72" t="n">
        <f aca="false">M5813/$M$11499*100</f>
        <v>0.00442735972970577</v>
      </c>
    </row>
    <row r="5814" customFormat="false" ht="13.8" hidden="false" customHeight="false" outlineLevel="0" collapsed="false">
      <c r="A5814" s="92" t="s">
        <v>91</v>
      </c>
      <c r="B5814" s="96" t="n">
        <v>2016</v>
      </c>
      <c r="C5814" s="96" t="s">
        <v>49</v>
      </c>
      <c r="D5814" s="96" t="s">
        <v>168</v>
      </c>
      <c r="E5814" s="96" t="s">
        <v>186</v>
      </c>
      <c r="F5814" s="96" t="s">
        <v>68</v>
      </c>
      <c r="G5814" s="96" t="s">
        <v>88</v>
      </c>
      <c r="H5814" s="96" t="s">
        <v>91</v>
      </c>
      <c r="I5814" s="97" t="n">
        <v>1</v>
      </c>
      <c r="J5814" s="96" t="n">
        <v>6034</v>
      </c>
      <c r="K5814" s="96" t="n">
        <v>87</v>
      </c>
      <c r="L5814" s="98" t="n">
        <f aca="false">J5814/$J$11499*100</f>
        <v>0.0095616754609836</v>
      </c>
      <c r="M5814" s="6" t="n">
        <f aca="false">J5814*K5814</f>
        <v>524958</v>
      </c>
      <c r="N5814" s="72" t="n">
        <f aca="false">M5814/$M$11499*100</f>
        <v>0.00772989320322635</v>
      </c>
    </row>
    <row r="5815" customFormat="false" ht="13.8" hidden="false" customHeight="false" outlineLevel="0" collapsed="false">
      <c r="A5815" s="92" t="s">
        <v>12</v>
      </c>
      <c r="B5815" s="9" t="n">
        <v>2016</v>
      </c>
      <c r="C5815" s="9" t="s">
        <v>49</v>
      </c>
      <c r="D5815" s="9" t="s">
        <v>168</v>
      </c>
      <c r="E5815" s="9" t="s">
        <v>186</v>
      </c>
      <c r="F5815" s="9" t="s">
        <v>68</v>
      </c>
      <c r="G5815" s="9" t="s">
        <v>120</v>
      </c>
      <c r="H5815" s="9" t="s">
        <v>12</v>
      </c>
      <c r="I5815" s="99" t="n">
        <v>0.5</v>
      </c>
      <c r="J5815" s="9" t="n">
        <v>3669</v>
      </c>
      <c r="K5815" s="9" t="n">
        <v>64.5</v>
      </c>
      <c r="L5815" s="98" t="n">
        <f aca="false">J5815/$J$11499*100</f>
        <v>0.00581401843989871</v>
      </c>
      <c r="M5815" s="6" t="n">
        <f aca="false">J5815*K5815</f>
        <v>236650.5</v>
      </c>
      <c r="N5815" s="72" t="n">
        <f aca="false">M5815/$M$11499*100</f>
        <v>0.00348462751589673</v>
      </c>
    </row>
    <row r="5816" customFormat="false" ht="13.8" hidden="false" customHeight="false" outlineLevel="0" collapsed="false">
      <c r="A5816" s="92" t="s">
        <v>85</v>
      </c>
      <c r="B5816" s="96" t="n">
        <v>2016</v>
      </c>
      <c r="C5816" s="96" t="s">
        <v>49</v>
      </c>
      <c r="D5816" s="96" t="s">
        <v>168</v>
      </c>
      <c r="E5816" s="96" t="s">
        <v>187</v>
      </c>
      <c r="F5816" s="96" t="s">
        <v>68</v>
      </c>
      <c r="G5816" s="96" t="s">
        <v>57</v>
      </c>
      <c r="H5816" s="96" t="s">
        <v>85</v>
      </c>
      <c r="I5816" s="97" t="n">
        <v>0.5</v>
      </c>
      <c r="J5816" s="96" t="n">
        <v>9438</v>
      </c>
      <c r="K5816" s="96" t="n">
        <v>39.5</v>
      </c>
      <c r="L5816" s="98" t="n">
        <f aca="false">J5816/$J$11499*100</f>
        <v>0.014955766158562</v>
      </c>
      <c r="M5816" s="6" t="n">
        <f aca="false">J5816*K5816</f>
        <v>372801</v>
      </c>
      <c r="N5816" s="72" t="n">
        <f aca="false">M5816/$M$11499*100</f>
        <v>0.00548941423134039</v>
      </c>
    </row>
    <row r="5817" customFormat="false" ht="13.8" hidden="false" customHeight="false" outlineLevel="0" collapsed="false">
      <c r="A5817" s="92" t="s">
        <v>21</v>
      </c>
      <c r="B5817" s="9" t="n">
        <v>2016</v>
      </c>
      <c r="C5817" s="9" t="s">
        <v>49</v>
      </c>
      <c r="D5817" s="9" t="s">
        <v>168</v>
      </c>
      <c r="E5817" s="9" t="s">
        <v>187</v>
      </c>
      <c r="F5817" s="9" t="s">
        <v>68</v>
      </c>
      <c r="G5817" s="9" t="s">
        <v>57</v>
      </c>
      <c r="H5817" s="9" t="s">
        <v>21</v>
      </c>
      <c r="I5817" s="99" t="n">
        <v>1</v>
      </c>
      <c r="J5817" s="9" t="n">
        <v>2787</v>
      </c>
      <c r="K5817" s="9" t="n">
        <v>79</v>
      </c>
      <c r="L5817" s="98" t="n">
        <f aca="false">J5817/$J$11499*100</f>
        <v>0.00441637214281758</v>
      </c>
      <c r="M5817" s="6" t="n">
        <f aca="false">J5817*K5817</f>
        <v>220173</v>
      </c>
      <c r="N5817" s="72" t="n">
        <f aca="false">M5817/$M$11499*100</f>
        <v>0.00324199988615081</v>
      </c>
    </row>
    <row r="5818" customFormat="false" ht="13.8" hidden="false" customHeight="false" outlineLevel="0" collapsed="false">
      <c r="A5818" s="92" t="s">
        <v>24</v>
      </c>
      <c r="B5818" s="96" t="n">
        <v>2016</v>
      </c>
      <c r="C5818" s="96" t="s">
        <v>49</v>
      </c>
      <c r="D5818" s="96" t="s">
        <v>168</v>
      </c>
      <c r="E5818" s="96" t="s">
        <v>187</v>
      </c>
      <c r="F5818" s="96" t="s">
        <v>68</v>
      </c>
      <c r="G5818" s="96" t="s">
        <v>120</v>
      </c>
      <c r="H5818" s="96" t="s">
        <v>24</v>
      </c>
      <c r="I5818" s="97" t="n">
        <v>0.5</v>
      </c>
      <c r="J5818" s="96" t="n">
        <v>8660</v>
      </c>
      <c r="K5818" s="96" t="n">
        <v>64.5</v>
      </c>
      <c r="L5818" s="98" t="n">
        <f aca="false">J5818/$J$11499*100</f>
        <v>0.0137229216924292</v>
      </c>
      <c r="M5818" s="6" t="n">
        <f aca="false">J5818*K5818</f>
        <v>558570</v>
      </c>
      <c r="N5818" s="72" t="n">
        <f aca="false">M5818/$M$11499*100</f>
        <v>0.00822482264586147</v>
      </c>
    </row>
    <row r="5819" customFormat="false" ht="13.8" hidden="false" customHeight="false" outlineLevel="0" collapsed="false">
      <c r="A5819" s="92" t="s">
        <v>22</v>
      </c>
      <c r="B5819" s="9" t="n">
        <v>2016</v>
      </c>
      <c r="C5819" s="9" t="s">
        <v>49</v>
      </c>
      <c r="D5819" s="9" t="s">
        <v>168</v>
      </c>
      <c r="E5819" s="9" t="s">
        <v>187</v>
      </c>
      <c r="F5819" s="9" t="s">
        <v>68</v>
      </c>
      <c r="G5819" s="9" t="s">
        <v>120</v>
      </c>
      <c r="H5819" s="9" t="s">
        <v>22</v>
      </c>
      <c r="I5819" s="99" t="n">
        <v>0.5</v>
      </c>
      <c r="J5819" s="9" t="n">
        <v>7419</v>
      </c>
      <c r="K5819" s="9" t="n">
        <v>64.5</v>
      </c>
      <c r="L5819" s="98" t="n">
        <f aca="false">J5819/$J$11499*100</f>
        <v>0.0117563921519783</v>
      </c>
      <c r="M5819" s="6" t="n">
        <f aca="false">J5819*K5819</f>
        <v>478525.5</v>
      </c>
      <c r="N5819" s="72" t="n">
        <f aca="false">M5819/$M$11499*100</f>
        <v>0.0070461846662409</v>
      </c>
    </row>
    <row r="5820" customFormat="false" ht="13.8" hidden="false" customHeight="false" outlineLevel="0" collapsed="false">
      <c r="A5820" s="92" t="s">
        <v>13</v>
      </c>
      <c r="B5820" s="96" t="n">
        <v>2016</v>
      </c>
      <c r="C5820" s="96" t="s">
        <v>49</v>
      </c>
      <c r="D5820" s="96" t="s">
        <v>168</v>
      </c>
      <c r="E5820" s="96" t="s">
        <v>188</v>
      </c>
      <c r="F5820" s="96" t="s">
        <v>68</v>
      </c>
      <c r="G5820" s="96" t="s">
        <v>133</v>
      </c>
      <c r="H5820" s="96" t="s">
        <v>13</v>
      </c>
      <c r="I5820" s="97" t="n">
        <v>0.5</v>
      </c>
      <c r="J5820" s="96" t="n">
        <v>6624</v>
      </c>
      <c r="K5820" s="96" t="n">
        <v>28</v>
      </c>
      <c r="L5820" s="98" t="n">
        <f aca="false">J5820/$J$11499*100</f>
        <v>0.0104966089250175</v>
      </c>
      <c r="M5820" s="6" t="n">
        <f aca="false">J5820*K5820</f>
        <v>185472</v>
      </c>
      <c r="N5820" s="72" t="n">
        <f aca="false">M5820/$M$11499*100</f>
        <v>0.0027310351536481</v>
      </c>
    </row>
    <row r="5821" customFormat="false" ht="13.8" hidden="false" customHeight="false" outlineLevel="0" collapsed="false">
      <c r="A5821" s="92" t="s">
        <v>18</v>
      </c>
      <c r="B5821" s="9" t="n">
        <v>2016</v>
      </c>
      <c r="C5821" s="9" t="s">
        <v>49</v>
      </c>
      <c r="D5821" s="9" t="s">
        <v>168</v>
      </c>
      <c r="E5821" s="9" t="s">
        <v>188</v>
      </c>
      <c r="F5821" s="9" t="s">
        <v>68</v>
      </c>
      <c r="G5821" s="9" t="s">
        <v>133</v>
      </c>
      <c r="H5821" s="9" t="s">
        <v>18</v>
      </c>
      <c r="I5821" s="99" t="n">
        <v>1</v>
      </c>
      <c r="J5821" s="9" t="n">
        <v>1961</v>
      </c>
      <c r="K5821" s="9" t="n">
        <v>56</v>
      </c>
      <c r="L5821" s="98" t="n">
        <f aca="false">J5821/$J$11499*100</f>
        <v>0.00310746529317018</v>
      </c>
      <c r="M5821" s="6" t="n">
        <f aca="false">J5821*K5821</f>
        <v>109816</v>
      </c>
      <c r="N5821" s="72" t="n">
        <f aca="false">M5821/$M$11499*100</f>
        <v>0.00161701688898065</v>
      </c>
    </row>
    <row r="5822" customFormat="false" ht="13.8" hidden="false" customHeight="false" outlineLevel="0" collapsed="false">
      <c r="A5822" s="92" t="s">
        <v>141</v>
      </c>
      <c r="B5822" s="96" t="n">
        <v>2016</v>
      </c>
      <c r="C5822" s="96" t="s">
        <v>49</v>
      </c>
      <c r="D5822" s="96" t="s">
        <v>168</v>
      </c>
      <c r="E5822" s="96" t="s">
        <v>188</v>
      </c>
      <c r="F5822" s="96" t="s">
        <v>68</v>
      </c>
      <c r="G5822" s="96" t="s">
        <v>66</v>
      </c>
      <c r="H5822" s="96" t="s">
        <v>141</v>
      </c>
      <c r="I5822" s="97" t="n">
        <v>0.5</v>
      </c>
      <c r="J5822" s="96" t="n">
        <v>2924</v>
      </c>
      <c r="K5822" s="96" t="n">
        <v>32.5</v>
      </c>
      <c r="L5822" s="98" t="n">
        <f aca="false">J5822/$J$11499*100</f>
        <v>0.00463346686243223</v>
      </c>
      <c r="M5822" s="6" t="n">
        <f aca="false">J5822*K5822</f>
        <v>95030</v>
      </c>
      <c r="N5822" s="72" t="n">
        <f aca="false">M5822/$M$11499*100</f>
        <v>0.001399296231513</v>
      </c>
    </row>
    <row r="5823" customFormat="false" ht="13.8" hidden="false" customHeight="false" outlineLevel="0" collapsed="false">
      <c r="A5823" s="92" t="s">
        <v>80</v>
      </c>
      <c r="B5823" s="9" t="n">
        <v>2016</v>
      </c>
      <c r="C5823" s="9" t="s">
        <v>49</v>
      </c>
      <c r="D5823" s="9" t="s">
        <v>168</v>
      </c>
      <c r="E5823" s="9" t="s">
        <v>188</v>
      </c>
      <c r="F5823" s="9" t="s">
        <v>68</v>
      </c>
      <c r="G5823" s="9" t="s">
        <v>75</v>
      </c>
      <c r="H5823" s="9" t="s">
        <v>80</v>
      </c>
      <c r="I5823" s="99" t="n">
        <v>0.5</v>
      </c>
      <c r="J5823" s="9" t="n">
        <v>1955</v>
      </c>
      <c r="K5823" s="9" t="n">
        <v>35.5</v>
      </c>
      <c r="L5823" s="98" t="n">
        <f aca="false">J5823/$J$11499*100</f>
        <v>0.00309795749523085</v>
      </c>
      <c r="M5823" s="6" t="n">
        <f aca="false">J5823*K5823</f>
        <v>69402.5</v>
      </c>
      <c r="N5823" s="72" t="n">
        <f aca="false">M5823/$M$11499*100</f>
        <v>0.00102193682739746</v>
      </c>
    </row>
    <row r="5824" customFormat="false" ht="13.8" hidden="false" customHeight="false" outlineLevel="0" collapsed="false">
      <c r="A5824" s="92" t="s">
        <v>78</v>
      </c>
      <c r="B5824" s="96" t="n">
        <v>2016</v>
      </c>
      <c r="C5824" s="96" t="s">
        <v>49</v>
      </c>
      <c r="D5824" s="96" t="s">
        <v>168</v>
      </c>
      <c r="E5824" s="96" t="s">
        <v>188</v>
      </c>
      <c r="F5824" s="96" t="s">
        <v>68</v>
      </c>
      <c r="G5824" s="96" t="s">
        <v>75</v>
      </c>
      <c r="H5824" s="96" t="s">
        <v>78</v>
      </c>
      <c r="I5824" s="97" t="n">
        <v>0.5</v>
      </c>
      <c r="J5824" s="96" t="n">
        <v>3427</v>
      </c>
      <c r="K5824" s="96" t="n">
        <v>35.5</v>
      </c>
      <c r="L5824" s="98" t="n">
        <f aca="false">J5824/$J$11499*100</f>
        <v>0.00543053725634584</v>
      </c>
      <c r="M5824" s="6" t="n">
        <f aca="false">J5824*K5824</f>
        <v>121658.5</v>
      </c>
      <c r="N5824" s="72" t="n">
        <f aca="false">M5824/$M$11499*100</f>
        <v>0.00179139514449673</v>
      </c>
    </row>
    <row r="5825" customFormat="false" ht="13.8" hidden="false" customHeight="false" outlineLevel="0" collapsed="false">
      <c r="A5825" s="92" t="s">
        <v>85</v>
      </c>
      <c r="B5825" s="9" t="n">
        <v>2016</v>
      </c>
      <c r="C5825" s="9" t="s">
        <v>49</v>
      </c>
      <c r="D5825" s="9" t="s">
        <v>168</v>
      </c>
      <c r="E5825" s="9" t="s">
        <v>188</v>
      </c>
      <c r="F5825" s="9" t="s">
        <v>68</v>
      </c>
      <c r="G5825" s="9" t="s">
        <v>57</v>
      </c>
      <c r="H5825" s="9" t="s">
        <v>85</v>
      </c>
      <c r="I5825" s="99" t="n">
        <v>0.5</v>
      </c>
      <c r="J5825" s="9" t="n">
        <v>1746</v>
      </c>
      <c r="K5825" s="9" t="n">
        <v>39.5</v>
      </c>
      <c r="L5825" s="98" t="n">
        <f aca="false">J5825/$J$11499*100</f>
        <v>0.00276676920034428</v>
      </c>
      <c r="M5825" s="6" t="n">
        <f aca="false">J5825*K5825</f>
        <v>68967</v>
      </c>
      <c r="N5825" s="72" t="n">
        <f aca="false">M5825/$M$11499*100</f>
        <v>0.00101552418392883</v>
      </c>
    </row>
    <row r="5826" customFormat="false" ht="13.8" hidden="false" customHeight="false" outlineLevel="0" collapsed="false">
      <c r="A5826" s="92" t="s">
        <v>86</v>
      </c>
      <c r="B5826" s="96" t="n">
        <v>2016</v>
      </c>
      <c r="C5826" s="96" t="s">
        <v>49</v>
      </c>
      <c r="D5826" s="96" t="s">
        <v>168</v>
      </c>
      <c r="E5826" s="96" t="s">
        <v>188</v>
      </c>
      <c r="F5826" s="96" t="s">
        <v>68</v>
      </c>
      <c r="G5826" s="96" t="s">
        <v>57</v>
      </c>
      <c r="H5826" s="96" t="s">
        <v>86</v>
      </c>
      <c r="I5826" s="97" t="n">
        <v>0.5</v>
      </c>
      <c r="J5826" s="96" t="n">
        <v>3279</v>
      </c>
      <c r="K5826" s="96" t="n">
        <v>39.5</v>
      </c>
      <c r="L5826" s="98" t="n">
        <f aca="false">J5826/$J$11499*100</f>
        <v>0.00519601157384243</v>
      </c>
      <c r="M5826" s="6" t="n">
        <f aca="false">J5826*K5826</f>
        <v>129520.5</v>
      </c>
      <c r="N5826" s="72" t="n">
        <f aca="false">M5826/$M$11499*100</f>
        <v>0.001907161396966</v>
      </c>
    </row>
    <row r="5827" customFormat="false" ht="13.8" hidden="false" customHeight="false" outlineLevel="0" collapsed="false">
      <c r="A5827" s="92" t="s">
        <v>29</v>
      </c>
      <c r="B5827" s="9" t="n">
        <v>2016</v>
      </c>
      <c r="C5827" s="9" t="s">
        <v>49</v>
      </c>
      <c r="D5827" s="9" t="s">
        <v>168</v>
      </c>
      <c r="E5827" s="9" t="s">
        <v>188</v>
      </c>
      <c r="F5827" s="9" t="s">
        <v>68</v>
      </c>
      <c r="G5827" s="9" t="s">
        <v>57</v>
      </c>
      <c r="H5827" s="9" t="s">
        <v>29</v>
      </c>
      <c r="I5827" s="99" t="n">
        <v>1</v>
      </c>
      <c r="J5827" s="9" t="n">
        <v>1299</v>
      </c>
      <c r="K5827" s="9" t="n">
        <v>79</v>
      </c>
      <c r="L5827" s="98" t="n">
        <f aca="false">J5827/$J$11499*100</f>
        <v>0.00205843825386438</v>
      </c>
      <c r="M5827" s="6" t="n">
        <f aca="false">J5827*K5827</f>
        <v>102621</v>
      </c>
      <c r="N5827" s="72" t="n">
        <f aca="false">M5827/$M$11499*100</f>
        <v>0.00151107206749548</v>
      </c>
    </row>
    <row r="5828" customFormat="false" ht="13.8" hidden="false" customHeight="false" outlineLevel="0" collapsed="false">
      <c r="A5828" s="92" t="s">
        <v>87</v>
      </c>
      <c r="B5828" s="96" t="n">
        <v>2016</v>
      </c>
      <c r="C5828" s="96" t="s">
        <v>49</v>
      </c>
      <c r="D5828" s="96" t="s">
        <v>168</v>
      </c>
      <c r="E5828" s="96" t="s">
        <v>188</v>
      </c>
      <c r="F5828" s="96" t="s">
        <v>68</v>
      </c>
      <c r="G5828" s="96" t="s">
        <v>57</v>
      </c>
      <c r="H5828" s="96" t="s">
        <v>87</v>
      </c>
      <c r="I5828" s="97" t="n">
        <v>0.5</v>
      </c>
      <c r="J5828" s="96" t="n">
        <v>5496</v>
      </c>
      <c r="K5828" s="96" t="n">
        <v>39.5</v>
      </c>
      <c r="L5828" s="98" t="n">
        <f aca="false">J5828/$J$11499*100</f>
        <v>0.00870914291242391</v>
      </c>
      <c r="M5828" s="6" t="n">
        <f aca="false">J5828*K5828</f>
        <v>217092</v>
      </c>
      <c r="N5828" s="72" t="n">
        <f aca="false">M5828/$M$11499*100</f>
        <v>0.00319663282638766</v>
      </c>
    </row>
    <row r="5829" customFormat="false" ht="13.8" hidden="false" customHeight="false" outlineLevel="0" collapsed="false">
      <c r="A5829" s="92" t="s">
        <v>19</v>
      </c>
      <c r="B5829" s="9" t="n">
        <v>2016</v>
      </c>
      <c r="C5829" s="9" t="s">
        <v>49</v>
      </c>
      <c r="D5829" s="9" t="s">
        <v>168</v>
      </c>
      <c r="E5829" s="9" t="s">
        <v>188</v>
      </c>
      <c r="F5829" s="9" t="s">
        <v>68</v>
      </c>
      <c r="G5829" s="9" t="s">
        <v>59</v>
      </c>
      <c r="H5829" s="9" t="s">
        <v>19</v>
      </c>
      <c r="I5829" s="99" t="n">
        <v>0.5</v>
      </c>
      <c r="J5829" s="9" t="n">
        <v>7034</v>
      </c>
      <c r="K5829" s="9" t="n">
        <v>41.5</v>
      </c>
      <c r="L5829" s="98" t="n">
        <f aca="false">J5829/$J$11499*100</f>
        <v>0.0111463084508715</v>
      </c>
      <c r="M5829" s="6" t="n">
        <f aca="false">J5829*K5829</f>
        <v>291911</v>
      </c>
      <c r="N5829" s="72" t="n">
        <f aca="false">M5829/$M$11499*100</f>
        <v>0.00429832644677671</v>
      </c>
    </row>
    <row r="5830" customFormat="false" ht="13.8" hidden="false" customHeight="false" outlineLevel="0" collapsed="false">
      <c r="A5830" s="92" t="s">
        <v>101</v>
      </c>
      <c r="B5830" s="96" t="n">
        <v>2016</v>
      </c>
      <c r="C5830" s="96" t="s">
        <v>49</v>
      </c>
      <c r="D5830" s="96" t="s">
        <v>168</v>
      </c>
      <c r="E5830" s="96" t="s">
        <v>188</v>
      </c>
      <c r="F5830" s="96" t="s">
        <v>68</v>
      </c>
      <c r="G5830" s="96" t="s">
        <v>61</v>
      </c>
      <c r="H5830" s="96" t="s">
        <v>101</v>
      </c>
      <c r="I5830" s="97" t="n">
        <v>0.5</v>
      </c>
      <c r="J5830" s="96" t="n">
        <v>2233</v>
      </c>
      <c r="K5830" s="96" t="n">
        <v>48</v>
      </c>
      <c r="L5830" s="98" t="n">
        <f aca="false">J5830/$J$11499*100</f>
        <v>0.00353848546641969</v>
      </c>
      <c r="M5830" s="6" t="n">
        <f aca="false">J5830*K5830</f>
        <v>107184</v>
      </c>
      <c r="N5830" s="72" t="n">
        <f aca="false">M5830/$M$11499*100</f>
        <v>0.00157826125727127</v>
      </c>
    </row>
    <row r="5831" customFormat="false" ht="13.8" hidden="false" customHeight="false" outlineLevel="0" collapsed="false">
      <c r="A5831" s="92" t="s">
        <v>103</v>
      </c>
      <c r="B5831" s="9" t="n">
        <v>2016</v>
      </c>
      <c r="C5831" s="9" t="s">
        <v>49</v>
      </c>
      <c r="D5831" s="9" t="s">
        <v>168</v>
      </c>
      <c r="E5831" s="9" t="s">
        <v>188</v>
      </c>
      <c r="F5831" s="9" t="s">
        <v>68</v>
      </c>
      <c r="G5831" s="9" t="s">
        <v>61</v>
      </c>
      <c r="H5831" s="9" t="s">
        <v>103</v>
      </c>
      <c r="I5831" s="99" t="n">
        <v>0.5</v>
      </c>
      <c r="J5831" s="9" t="n">
        <v>7995</v>
      </c>
      <c r="K5831" s="9" t="n">
        <v>48</v>
      </c>
      <c r="L5831" s="98" t="n">
        <f aca="false">J5831/$J$11499*100</f>
        <v>0.0126691407541538</v>
      </c>
      <c r="M5831" s="6" t="n">
        <f aca="false">J5831*K5831</f>
        <v>383760</v>
      </c>
      <c r="N5831" s="72" t="n">
        <f aca="false">M5831/$M$11499*100</f>
        <v>0.00565078314011815</v>
      </c>
    </row>
    <row r="5832" customFormat="false" ht="13.8" hidden="false" customHeight="false" outlineLevel="0" collapsed="false">
      <c r="A5832" s="92" t="s">
        <v>14</v>
      </c>
      <c r="B5832" s="96" t="n">
        <v>2016</v>
      </c>
      <c r="C5832" s="96" t="s">
        <v>49</v>
      </c>
      <c r="D5832" s="96" t="s">
        <v>168</v>
      </c>
      <c r="E5832" s="96" t="s">
        <v>188</v>
      </c>
      <c r="F5832" s="96" t="s">
        <v>68</v>
      </c>
      <c r="G5832" s="96" t="s">
        <v>114</v>
      </c>
      <c r="H5832" s="96" t="s">
        <v>14</v>
      </c>
      <c r="I5832" s="97" t="n">
        <v>0.5</v>
      </c>
      <c r="J5832" s="96" t="n">
        <v>2734</v>
      </c>
      <c r="K5832" s="96" t="n">
        <v>61.5</v>
      </c>
      <c r="L5832" s="98" t="n">
        <f aca="false">J5832/$J$11499*100</f>
        <v>0.00433238659435352</v>
      </c>
      <c r="M5832" s="6" t="n">
        <f aca="false">J5832*K5832</f>
        <v>168141</v>
      </c>
      <c r="N5832" s="72" t="n">
        <f aca="false">M5832/$M$11499*100</f>
        <v>0.00247583992068638</v>
      </c>
    </row>
    <row r="5833" customFormat="false" ht="13.8" hidden="false" customHeight="false" outlineLevel="0" collapsed="false">
      <c r="A5833" s="92" t="s">
        <v>116</v>
      </c>
      <c r="B5833" s="9" t="n">
        <v>2016</v>
      </c>
      <c r="C5833" s="9" t="s">
        <v>49</v>
      </c>
      <c r="D5833" s="9" t="s">
        <v>168</v>
      </c>
      <c r="E5833" s="9" t="s">
        <v>188</v>
      </c>
      <c r="F5833" s="9" t="s">
        <v>68</v>
      </c>
      <c r="G5833" s="9" t="s">
        <v>114</v>
      </c>
      <c r="H5833" s="9" t="s">
        <v>116</v>
      </c>
      <c r="I5833" s="99" t="n">
        <v>1.5</v>
      </c>
      <c r="J5833" s="9" t="n">
        <v>9469</v>
      </c>
      <c r="K5833" s="9" t="n">
        <v>184.5</v>
      </c>
      <c r="L5833" s="98" t="n">
        <f aca="false">J5833/$J$11499*100</f>
        <v>0.0150048897812485</v>
      </c>
      <c r="M5833" s="6" t="n">
        <f aca="false">J5833*K5833</f>
        <v>1747030.5</v>
      </c>
      <c r="N5833" s="72" t="n">
        <f aca="false">M5833/$M$11499*100</f>
        <v>0.0257246469008552</v>
      </c>
    </row>
    <row r="5834" customFormat="false" ht="13.8" hidden="false" customHeight="false" outlineLevel="0" collapsed="false">
      <c r="A5834" s="92" t="s">
        <v>122</v>
      </c>
      <c r="B5834" s="96" t="n">
        <v>2016</v>
      </c>
      <c r="C5834" s="96" t="s">
        <v>49</v>
      </c>
      <c r="D5834" s="96" t="s">
        <v>168</v>
      </c>
      <c r="E5834" s="96" t="s">
        <v>188</v>
      </c>
      <c r="F5834" s="96" t="s">
        <v>68</v>
      </c>
      <c r="G5834" s="96" t="s">
        <v>120</v>
      </c>
      <c r="H5834" s="96" t="s">
        <v>122</v>
      </c>
      <c r="I5834" s="97" t="n">
        <v>0.5</v>
      </c>
      <c r="J5834" s="96" t="n">
        <v>9162</v>
      </c>
      <c r="K5834" s="96" t="n">
        <v>64.5</v>
      </c>
      <c r="L5834" s="98" t="n">
        <f aca="false">J5834/$J$11499*100</f>
        <v>0.014518407453353</v>
      </c>
      <c r="M5834" s="6" t="n">
        <f aca="false">J5834*K5834</f>
        <v>590949</v>
      </c>
      <c r="N5834" s="72" t="n">
        <f aca="false">M5834/$M$11499*100</f>
        <v>0.00870159642972087</v>
      </c>
    </row>
    <row r="5835" customFormat="false" ht="13.8" hidden="false" customHeight="false" outlineLevel="0" collapsed="false">
      <c r="A5835" s="92" t="s">
        <v>12</v>
      </c>
      <c r="B5835" s="9" t="n">
        <v>2016</v>
      </c>
      <c r="C5835" s="9" t="s">
        <v>49</v>
      </c>
      <c r="D5835" s="9" t="s">
        <v>168</v>
      </c>
      <c r="E5835" s="9" t="s">
        <v>188</v>
      </c>
      <c r="F5835" s="9" t="s">
        <v>68</v>
      </c>
      <c r="G5835" s="9" t="s">
        <v>120</v>
      </c>
      <c r="H5835" s="9" t="s">
        <v>12</v>
      </c>
      <c r="I5835" s="99" t="n">
        <v>0.5</v>
      </c>
      <c r="J5835" s="9" t="n">
        <v>5671</v>
      </c>
      <c r="K5835" s="9" t="n">
        <v>64.5</v>
      </c>
      <c r="L5835" s="98" t="n">
        <f aca="false">J5835/$J$11499*100</f>
        <v>0.00898645368565429</v>
      </c>
      <c r="M5835" s="6" t="n">
        <f aca="false">J5835*K5835</f>
        <v>365779.5</v>
      </c>
      <c r="N5835" s="72" t="n">
        <f aca="false">M5835/$M$11499*100</f>
        <v>0.00538602415989381</v>
      </c>
    </row>
    <row r="5836" customFormat="false" ht="13.8" hidden="false" customHeight="false" outlineLevel="0" collapsed="false">
      <c r="A5836" s="92" t="s">
        <v>15</v>
      </c>
      <c r="B5836" s="96" t="n">
        <v>2016</v>
      </c>
      <c r="C5836" s="96" t="s">
        <v>49</v>
      </c>
      <c r="D5836" s="96" t="s">
        <v>168</v>
      </c>
      <c r="E5836" s="96" t="s">
        <v>188</v>
      </c>
      <c r="F5836" s="96" t="s">
        <v>68</v>
      </c>
      <c r="G5836" s="96" t="s">
        <v>120</v>
      </c>
      <c r="H5836" s="96" t="s">
        <v>15</v>
      </c>
      <c r="I5836" s="97" t="n">
        <v>0.5</v>
      </c>
      <c r="J5836" s="96" t="n">
        <v>1378</v>
      </c>
      <c r="K5836" s="96" t="n">
        <v>64.5</v>
      </c>
      <c r="L5836" s="98" t="n">
        <f aca="false">J5836/$J$11499*100</f>
        <v>0.00218362426006553</v>
      </c>
      <c r="M5836" s="6" t="n">
        <f aca="false">J5836*K5836</f>
        <v>88881</v>
      </c>
      <c r="N5836" s="72" t="n">
        <f aca="false">M5836/$M$11499*100</f>
        <v>0.0013087535341798</v>
      </c>
    </row>
    <row r="5837" customFormat="false" ht="13.8" hidden="false" customHeight="false" outlineLevel="0" collapsed="false">
      <c r="A5837" s="92" t="s">
        <v>25</v>
      </c>
      <c r="B5837" s="9" t="n">
        <v>2016</v>
      </c>
      <c r="C5837" s="9" t="s">
        <v>49</v>
      </c>
      <c r="D5837" s="9" t="s">
        <v>168</v>
      </c>
      <c r="E5837" s="9" t="s">
        <v>188</v>
      </c>
      <c r="F5837" s="9" t="s">
        <v>68</v>
      </c>
      <c r="G5837" s="9" t="s">
        <v>120</v>
      </c>
      <c r="H5837" s="9" t="s">
        <v>25</v>
      </c>
      <c r="I5837" s="99" t="n">
        <v>0.5</v>
      </c>
      <c r="J5837" s="9" t="n">
        <v>8201</v>
      </c>
      <c r="K5837" s="9" t="n">
        <v>64.5</v>
      </c>
      <c r="L5837" s="98" t="n">
        <f aca="false">J5837/$J$11499*100</f>
        <v>0.0129955751500707</v>
      </c>
      <c r="M5837" s="6" t="n">
        <f aca="false">J5837*K5837</f>
        <v>528964.5</v>
      </c>
      <c r="N5837" s="72" t="n">
        <f aca="false">M5837/$M$11499*100</f>
        <v>0.00778888805065934</v>
      </c>
    </row>
    <row r="5838" customFormat="false" ht="13.8" hidden="false" customHeight="false" outlineLevel="0" collapsed="false">
      <c r="A5838" s="92" t="s">
        <v>13</v>
      </c>
      <c r="B5838" s="96" t="n">
        <v>2016</v>
      </c>
      <c r="C5838" s="96" t="s">
        <v>49</v>
      </c>
      <c r="D5838" s="96" t="s">
        <v>168</v>
      </c>
      <c r="E5838" s="96" t="s">
        <v>189</v>
      </c>
      <c r="F5838" s="96" t="s">
        <v>68</v>
      </c>
      <c r="G5838" s="96" t="s">
        <v>133</v>
      </c>
      <c r="H5838" s="96" t="s">
        <v>13</v>
      </c>
      <c r="I5838" s="97" t="n">
        <v>0.5</v>
      </c>
      <c r="J5838" s="96" t="n">
        <v>9117</v>
      </c>
      <c r="K5838" s="96" t="n">
        <v>28</v>
      </c>
      <c r="L5838" s="98" t="n">
        <f aca="false">J5838/$J$11499*100</f>
        <v>0.014447098968808</v>
      </c>
      <c r="M5838" s="6" t="n">
        <f aca="false">J5838*K5838</f>
        <v>255276</v>
      </c>
      <c r="N5838" s="72" t="n">
        <f aca="false">M5838/$M$11499*100</f>
        <v>0.00375888398185533</v>
      </c>
    </row>
    <row r="5839" customFormat="false" ht="13.8" hidden="false" customHeight="false" outlineLevel="0" collapsed="false">
      <c r="A5839" s="92" t="s">
        <v>18</v>
      </c>
      <c r="B5839" s="9" t="n">
        <v>2016</v>
      </c>
      <c r="C5839" s="9" t="s">
        <v>49</v>
      </c>
      <c r="D5839" s="9" t="s">
        <v>168</v>
      </c>
      <c r="E5839" s="9" t="s">
        <v>189</v>
      </c>
      <c r="F5839" s="9" t="s">
        <v>68</v>
      </c>
      <c r="G5839" s="9" t="s">
        <v>133</v>
      </c>
      <c r="H5839" s="9" t="s">
        <v>18</v>
      </c>
      <c r="I5839" s="99" t="n">
        <v>1</v>
      </c>
      <c r="J5839" s="9" t="n">
        <v>2664</v>
      </c>
      <c r="K5839" s="9" t="n">
        <v>56</v>
      </c>
      <c r="L5839" s="98" t="n">
        <f aca="false">J5839/$J$11499*100</f>
        <v>0.00422146228506137</v>
      </c>
      <c r="M5839" s="6" t="n">
        <f aca="false">J5839*K5839</f>
        <v>149184</v>
      </c>
      <c r="N5839" s="72" t="n">
        <f aca="false">M5839/$M$11499*100</f>
        <v>0.0021967021888039</v>
      </c>
    </row>
    <row r="5840" customFormat="false" ht="13.8" hidden="false" customHeight="false" outlineLevel="0" collapsed="false">
      <c r="A5840" s="92" t="s">
        <v>16</v>
      </c>
      <c r="B5840" s="96" t="n">
        <v>2016</v>
      </c>
      <c r="C5840" s="96" t="s">
        <v>49</v>
      </c>
      <c r="D5840" s="96" t="s">
        <v>168</v>
      </c>
      <c r="E5840" s="96" t="s">
        <v>189</v>
      </c>
      <c r="F5840" s="96" t="s">
        <v>68</v>
      </c>
      <c r="G5840" s="96" t="s">
        <v>135</v>
      </c>
      <c r="H5840" s="96" t="s">
        <v>16</v>
      </c>
      <c r="I5840" s="97" t="n">
        <v>0.5</v>
      </c>
      <c r="J5840" s="96" t="n">
        <v>8540</v>
      </c>
      <c r="K5840" s="96" t="n">
        <v>29.5</v>
      </c>
      <c r="L5840" s="98" t="n">
        <f aca="false">J5840/$J$11499*100</f>
        <v>0.0135327657336427</v>
      </c>
      <c r="M5840" s="6" t="n">
        <f aca="false">J5840*K5840</f>
        <v>251930</v>
      </c>
      <c r="N5840" s="72" t="n">
        <f aca="false">M5840/$M$11499*100</f>
        <v>0.0037096148543099</v>
      </c>
    </row>
    <row r="5841" customFormat="false" ht="13.8" hidden="false" customHeight="false" outlineLevel="0" collapsed="false">
      <c r="A5841" s="92" t="s">
        <v>71</v>
      </c>
      <c r="B5841" s="9" t="n">
        <v>2016</v>
      </c>
      <c r="C5841" s="9" t="s">
        <v>49</v>
      </c>
      <c r="D5841" s="9" t="s">
        <v>168</v>
      </c>
      <c r="E5841" s="9" t="s">
        <v>189</v>
      </c>
      <c r="F5841" s="9" t="s">
        <v>68</v>
      </c>
      <c r="G5841" s="9" t="s">
        <v>69</v>
      </c>
      <c r="H5841" s="9" t="s">
        <v>71</v>
      </c>
      <c r="I5841" s="99" t="n">
        <v>1</v>
      </c>
      <c r="J5841" s="9" t="n">
        <v>7707</v>
      </c>
      <c r="K5841" s="9" t="n">
        <v>68</v>
      </c>
      <c r="L5841" s="98" t="n">
        <f aca="false">J5841/$J$11499*100</f>
        <v>0.0122127664530661</v>
      </c>
      <c r="M5841" s="6" t="n">
        <f aca="false">J5841*K5841</f>
        <v>524076</v>
      </c>
      <c r="N5841" s="72" t="n">
        <f aca="false">M5841/$M$11499*100</f>
        <v>0.00771690594366417</v>
      </c>
    </row>
    <row r="5842" customFormat="false" ht="13.8" hidden="false" customHeight="false" outlineLevel="0" collapsed="false">
      <c r="A5842" s="92" t="s">
        <v>85</v>
      </c>
      <c r="B5842" s="96" t="n">
        <v>2016</v>
      </c>
      <c r="C5842" s="96" t="s">
        <v>49</v>
      </c>
      <c r="D5842" s="96" t="s">
        <v>168</v>
      </c>
      <c r="E5842" s="96" t="s">
        <v>189</v>
      </c>
      <c r="F5842" s="96" t="s">
        <v>68</v>
      </c>
      <c r="G5842" s="96" t="s">
        <v>57</v>
      </c>
      <c r="H5842" s="96" t="s">
        <v>85</v>
      </c>
      <c r="I5842" s="97" t="n">
        <v>0.5</v>
      </c>
      <c r="J5842" s="96" t="n">
        <v>9612</v>
      </c>
      <c r="K5842" s="96" t="n">
        <v>39.5</v>
      </c>
      <c r="L5842" s="98" t="n">
        <f aca="false">J5842/$J$11499*100</f>
        <v>0.0152314922988025</v>
      </c>
      <c r="M5842" s="6" t="n">
        <f aca="false">J5842*K5842</f>
        <v>379674</v>
      </c>
      <c r="N5842" s="72" t="n">
        <f aca="false">M5842/$M$11499*100</f>
        <v>0.00559061767235048</v>
      </c>
    </row>
    <row r="5843" customFormat="false" ht="13.8" hidden="false" customHeight="false" outlineLevel="0" collapsed="false">
      <c r="A5843" s="92" t="s">
        <v>86</v>
      </c>
      <c r="B5843" s="9" t="n">
        <v>2016</v>
      </c>
      <c r="C5843" s="9" t="s">
        <v>49</v>
      </c>
      <c r="D5843" s="9" t="s">
        <v>168</v>
      </c>
      <c r="E5843" s="9" t="s">
        <v>189</v>
      </c>
      <c r="F5843" s="9" t="s">
        <v>68</v>
      </c>
      <c r="G5843" s="9" t="s">
        <v>57</v>
      </c>
      <c r="H5843" s="9" t="s">
        <v>86</v>
      </c>
      <c r="I5843" s="99" t="n">
        <v>0.5</v>
      </c>
      <c r="J5843" s="9" t="n">
        <v>1249</v>
      </c>
      <c r="K5843" s="9" t="n">
        <v>39.5</v>
      </c>
      <c r="L5843" s="98" t="n">
        <f aca="false">J5843/$J$11499*100</f>
        <v>0.00197920660436999</v>
      </c>
      <c r="M5843" s="6" t="n">
        <f aca="false">J5843*K5843</f>
        <v>49335.5</v>
      </c>
      <c r="N5843" s="72" t="n">
        <f aca="false">M5843/$M$11499*100</f>
        <v>0.000726454585181621</v>
      </c>
    </row>
    <row r="5844" customFormat="false" ht="13.8" hidden="false" customHeight="false" outlineLevel="0" collapsed="false">
      <c r="A5844" s="92" t="s">
        <v>21</v>
      </c>
      <c r="B5844" s="96" t="n">
        <v>2016</v>
      </c>
      <c r="C5844" s="96" t="s">
        <v>49</v>
      </c>
      <c r="D5844" s="96" t="s">
        <v>168</v>
      </c>
      <c r="E5844" s="96" t="s">
        <v>189</v>
      </c>
      <c r="F5844" s="96" t="s">
        <v>68</v>
      </c>
      <c r="G5844" s="96" t="s">
        <v>57</v>
      </c>
      <c r="H5844" s="96" t="s">
        <v>21</v>
      </c>
      <c r="I5844" s="97" t="n">
        <v>1</v>
      </c>
      <c r="J5844" s="96" t="n">
        <v>3995</v>
      </c>
      <c r="K5844" s="96" t="n">
        <v>79</v>
      </c>
      <c r="L5844" s="98" t="n">
        <f aca="false">J5844/$J$11499*100</f>
        <v>0.00633060879460217</v>
      </c>
      <c r="M5844" s="6" t="n">
        <f aca="false">J5844*K5844</f>
        <v>315605</v>
      </c>
      <c r="N5844" s="72" t="n">
        <f aca="false">M5844/$M$11499*100</f>
        <v>0.00464721548086562</v>
      </c>
    </row>
    <row r="5845" customFormat="false" ht="13.8" hidden="false" customHeight="false" outlineLevel="0" collapsed="false">
      <c r="A5845" s="92" t="s">
        <v>29</v>
      </c>
      <c r="B5845" s="9" t="n">
        <v>2016</v>
      </c>
      <c r="C5845" s="9" t="s">
        <v>49</v>
      </c>
      <c r="D5845" s="9" t="s">
        <v>168</v>
      </c>
      <c r="E5845" s="9" t="s">
        <v>189</v>
      </c>
      <c r="F5845" s="9" t="s">
        <v>68</v>
      </c>
      <c r="G5845" s="9" t="s">
        <v>57</v>
      </c>
      <c r="H5845" s="9" t="s">
        <v>29</v>
      </c>
      <c r="I5845" s="99" t="n">
        <v>1</v>
      </c>
      <c r="J5845" s="9" t="n">
        <v>8631</v>
      </c>
      <c r="K5845" s="9" t="n">
        <v>79</v>
      </c>
      <c r="L5845" s="98" t="n">
        <f aca="false">J5845/$J$11499*100</f>
        <v>0.0136769673357225</v>
      </c>
      <c r="M5845" s="6" t="n">
        <f aca="false">J5845*K5845</f>
        <v>681849</v>
      </c>
      <c r="N5845" s="72" t="n">
        <f aca="false">M5845/$M$11499*100</f>
        <v>0.0100400793029665</v>
      </c>
    </row>
    <row r="5846" customFormat="false" ht="13.8" hidden="false" customHeight="false" outlineLevel="0" collapsed="false">
      <c r="A5846" s="92" t="s">
        <v>19</v>
      </c>
      <c r="B5846" s="96" t="n">
        <v>2016</v>
      </c>
      <c r="C5846" s="96" t="s">
        <v>49</v>
      </c>
      <c r="D5846" s="96" t="s">
        <v>168</v>
      </c>
      <c r="E5846" s="96" t="s">
        <v>189</v>
      </c>
      <c r="F5846" s="96" t="s">
        <v>68</v>
      </c>
      <c r="G5846" s="96" t="s">
        <v>59</v>
      </c>
      <c r="H5846" s="96" t="s">
        <v>19</v>
      </c>
      <c r="I5846" s="97" t="n">
        <v>0.5</v>
      </c>
      <c r="J5846" s="96" t="n">
        <v>7742</v>
      </c>
      <c r="K5846" s="96" t="n">
        <v>41.5</v>
      </c>
      <c r="L5846" s="98" t="n">
        <f aca="false">J5846/$J$11499*100</f>
        <v>0.0122682286077121</v>
      </c>
      <c r="M5846" s="6" t="n">
        <f aca="false">J5846*K5846</f>
        <v>321293</v>
      </c>
      <c r="N5846" s="72" t="n">
        <f aca="false">M5846/$M$11499*100</f>
        <v>0.00473097005273604</v>
      </c>
    </row>
    <row r="5847" customFormat="false" ht="13.8" hidden="false" customHeight="false" outlineLevel="0" collapsed="false">
      <c r="A5847" s="92" t="s">
        <v>20</v>
      </c>
      <c r="B5847" s="9" t="n">
        <v>2016</v>
      </c>
      <c r="C5847" s="9" t="s">
        <v>49</v>
      </c>
      <c r="D5847" s="9" t="s">
        <v>168</v>
      </c>
      <c r="E5847" s="9" t="s">
        <v>189</v>
      </c>
      <c r="F5847" s="9" t="s">
        <v>68</v>
      </c>
      <c r="G5847" s="9" t="s">
        <v>61</v>
      </c>
      <c r="H5847" s="9" t="s">
        <v>20</v>
      </c>
      <c r="I5847" s="99" t="n">
        <v>1</v>
      </c>
      <c r="J5847" s="9" t="n">
        <v>7815</v>
      </c>
      <c r="K5847" s="9" t="n">
        <v>96</v>
      </c>
      <c r="L5847" s="98" t="n">
        <f aca="false">J5847/$J$11499*100</f>
        <v>0.012383906815974</v>
      </c>
      <c r="M5847" s="6" t="n">
        <f aca="false">J5847*K5847</f>
        <v>750240</v>
      </c>
      <c r="N5847" s="72" t="n">
        <f aca="false">M5847/$M$11499*100</f>
        <v>0.0110471220112629</v>
      </c>
    </row>
    <row r="5848" customFormat="false" ht="13.8" hidden="false" customHeight="false" outlineLevel="0" collapsed="false">
      <c r="A5848" s="92" t="s">
        <v>27</v>
      </c>
      <c r="B5848" s="96" t="n">
        <v>2016</v>
      </c>
      <c r="C5848" s="96" t="s">
        <v>49</v>
      </c>
      <c r="D5848" s="96" t="s">
        <v>168</v>
      </c>
      <c r="E5848" s="96" t="s">
        <v>189</v>
      </c>
      <c r="F5848" s="96" t="s">
        <v>68</v>
      </c>
      <c r="G5848" s="96" t="s">
        <v>104</v>
      </c>
      <c r="H5848" s="96" t="s">
        <v>27</v>
      </c>
      <c r="I5848" s="97" t="n">
        <v>2</v>
      </c>
      <c r="J5848" s="96" t="n">
        <v>5244</v>
      </c>
      <c r="K5848" s="96" t="n">
        <v>212</v>
      </c>
      <c r="L5848" s="98" t="n">
        <f aca="false">J5848/$J$11499*100</f>
        <v>0.00830981539897216</v>
      </c>
      <c r="M5848" s="6" t="n">
        <f aca="false">J5848*K5848</f>
        <v>1111728</v>
      </c>
      <c r="N5848" s="72" t="n">
        <f aca="false">M5848/$M$11499*100</f>
        <v>0.0163699547602597</v>
      </c>
    </row>
    <row r="5849" customFormat="false" ht="13.8" hidden="false" customHeight="false" outlineLevel="0" collapsed="false">
      <c r="A5849" s="92" t="s">
        <v>14</v>
      </c>
      <c r="B5849" s="9" t="n">
        <v>2016</v>
      </c>
      <c r="C5849" s="9" t="s">
        <v>49</v>
      </c>
      <c r="D5849" s="9" t="s">
        <v>168</v>
      </c>
      <c r="E5849" s="9" t="s">
        <v>189</v>
      </c>
      <c r="F5849" s="9" t="s">
        <v>68</v>
      </c>
      <c r="G5849" s="9" t="s">
        <v>114</v>
      </c>
      <c r="H5849" s="9" t="s">
        <v>14</v>
      </c>
      <c r="I5849" s="99" t="n">
        <v>0.5</v>
      </c>
      <c r="J5849" s="9" t="n">
        <v>8380</v>
      </c>
      <c r="K5849" s="9" t="n">
        <v>61.5</v>
      </c>
      <c r="L5849" s="98" t="n">
        <f aca="false">J5849/$J$11499*100</f>
        <v>0.0132792244552606</v>
      </c>
      <c r="M5849" s="6" t="n">
        <f aca="false">J5849*K5849</f>
        <v>515370</v>
      </c>
      <c r="N5849" s="72" t="n">
        <f aca="false">M5849/$M$11499*100</f>
        <v>0.0075887119734279</v>
      </c>
    </row>
    <row r="5850" customFormat="false" ht="13.8" hidden="false" customHeight="false" outlineLevel="0" collapsed="false">
      <c r="A5850" s="92" t="s">
        <v>12</v>
      </c>
      <c r="B5850" s="96" t="n">
        <v>2016</v>
      </c>
      <c r="C5850" s="96" t="s">
        <v>49</v>
      </c>
      <c r="D5850" s="96" t="s">
        <v>168</v>
      </c>
      <c r="E5850" s="96" t="s">
        <v>189</v>
      </c>
      <c r="F5850" s="96" t="s">
        <v>68</v>
      </c>
      <c r="G5850" s="96" t="s">
        <v>120</v>
      </c>
      <c r="H5850" s="96" t="s">
        <v>12</v>
      </c>
      <c r="I5850" s="97" t="n">
        <v>0.5</v>
      </c>
      <c r="J5850" s="96" t="n">
        <v>7441</v>
      </c>
      <c r="K5850" s="96" t="n">
        <v>64.5</v>
      </c>
      <c r="L5850" s="98" t="n">
        <f aca="false">J5850/$J$11499*100</f>
        <v>0.0117912540777559</v>
      </c>
      <c r="M5850" s="6" t="n">
        <f aca="false">J5850*K5850</f>
        <v>479944.5</v>
      </c>
      <c r="N5850" s="72" t="n">
        <f aca="false">M5850/$M$11499*100</f>
        <v>0.00706707913485625</v>
      </c>
    </row>
    <row r="5851" customFormat="false" ht="13.8" hidden="false" customHeight="false" outlineLevel="0" collapsed="false">
      <c r="A5851" s="92" t="s">
        <v>15</v>
      </c>
      <c r="B5851" s="9" t="n">
        <v>2016</v>
      </c>
      <c r="C5851" s="9" t="s">
        <v>49</v>
      </c>
      <c r="D5851" s="9" t="s">
        <v>168</v>
      </c>
      <c r="E5851" s="9" t="s">
        <v>189</v>
      </c>
      <c r="F5851" s="9" t="s">
        <v>68</v>
      </c>
      <c r="G5851" s="9" t="s">
        <v>120</v>
      </c>
      <c r="H5851" s="9" t="s">
        <v>15</v>
      </c>
      <c r="I5851" s="99" t="n">
        <v>0.5</v>
      </c>
      <c r="J5851" s="9" t="n">
        <v>3311</v>
      </c>
      <c r="K5851" s="9" t="n">
        <v>64.5</v>
      </c>
      <c r="L5851" s="98" t="n">
        <f aca="false">J5851/$J$11499*100</f>
        <v>0.00524671982951884</v>
      </c>
      <c r="M5851" s="6" t="n">
        <f aca="false">J5851*K5851</f>
        <v>213559.5</v>
      </c>
      <c r="N5851" s="72" t="n">
        <f aca="false">M5851/$M$11499*100</f>
        <v>0.00314461752661054</v>
      </c>
    </row>
    <row r="5852" customFormat="false" ht="13.8" hidden="false" customHeight="false" outlineLevel="0" collapsed="false">
      <c r="A5852" s="92" t="s">
        <v>23</v>
      </c>
      <c r="B5852" s="96" t="n">
        <v>2016</v>
      </c>
      <c r="C5852" s="96" t="s">
        <v>49</v>
      </c>
      <c r="D5852" s="96" t="s">
        <v>168</v>
      </c>
      <c r="E5852" s="96" t="s">
        <v>189</v>
      </c>
      <c r="F5852" s="96" t="s">
        <v>68</v>
      </c>
      <c r="G5852" s="96" t="s">
        <v>120</v>
      </c>
      <c r="H5852" s="96" t="s">
        <v>23</v>
      </c>
      <c r="I5852" s="97" t="n">
        <v>0.5</v>
      </c>
      <c r="J5852" s="96" t="n">
        <v>6415</v>
      </c>
      <c r="K5852" s="96" t="n">
        <v>64.5</v>
      </c>
      <c r="L5852" s="98" t="n">
        <f aca="false">J5852/$J$11499*100</f>
        <v>0.0101654206301309</v>
      </c>
      <c r="M5852" s="6" t="n">
        <f aca="false">J5852*K5852</f>
        <v>413767.5</v>
      </c>
      <c r="N5852" s="72" t="n">
        <f aca="false">M5852/$M$11499*100</f>
        <v>0.00609263709852209</v>
      </c>
    </row>
    <row r="5853" customFormat="false" ht="13.8" hidden="false" customHeight="false" outlineLevel="0" collapsed="false">
      <c r="A5853" s="92" t="s">
        <v>13</v>
      </c>
      <c r="B5853" s="9" t="n">
        <v>2016</v>
      </c>
      <c r="C5853" s="9" t="s">
        <v>49</v>
      </c>
      <c r="D5853" s="9" t="s">
        <v>168</v>
      </c>
      <c r="E5853" s="9" t="s">
        <v>190</v>
      </c>
      <c r="F5853" s="9" t="s">
        <v>68</v>
      </c>
      <c r="G5853" s="9" t="s">
        <v>133</v>
      </c>
      <c r="H5853" s="9" t="s">
        <v>13</v>
      </c>
      <c r="I5853" s="99" t="n">
        <v>0.5</v>
      </c>
      <c r="J5853" s="9" t="n">
        <v>4647</v>
      </c>
      <c r="K5853" s="9" t="n">
        <v>28</v>
      </c>
      <c r="L5853" s="98" t="n">
        <f aca="false">J5853/$J$11499*100</f>
        <v>0.00736378950400908</v>
      </c>
      <c r="M5853" s="6" t="n">
        <f aca="false">J5853*K5853</f>
        <v>130116</v>
      </c>
      <c r="N5853" s="72" t="n">
        <f aca="false">M5853/$M$11499*100</f>
        <v>0.00191593000588809</v>
      </c>
    </row>
    <row r="5854" customFormat="false" ht="13.8" hidden="false" customHeight="false" outlineLevel="0" collapsed="false">
      <c r="A5854" s="92" t="s">
        <v>18</v>
      </c>
      <c r="B5854" s="96" t="n">
        <v>2016</v>
      </c>
      <c r="C5854" s="96" t="s">
        <v>49</v>
      </c>
      <c r="D5854" s="96" t="s">
        <v>168</v>
      </c>
      <c r="E5854" s="96" t="s">
        <v>190</v>
      </c>
      <c r="F5854" s="96" t="s">
        <v>68</v>
      </c>
      <c r="G5854" s="96" t="s">
        <v>133</v>
      </c>
      <c r="H5854" s="96" t="s">
        <v>18</v>
      </c>
      <c r="I5854" s="97" t="n">
        <v>1</v>
      </c>
      <c r="J5854" s="96" t="n">
        <v>5580</v>
      </c>
      <c r="K5854" s="96" t="n">
        <v>56</v>
      </c>
      <c r="L5854" s="98" t="n">
        <f aca="false">J5854/$J$11499*100</f>
        <v>0.0088422520835745</v>
      </c>
      <c r="M5854" s="6" t="n">
        <f aca="false">J5854*K5854</f>
        <v>312480</v>
      </c>
      <c r="N5854" s="72" t="n">
        <f aca="false">M5854/$M$11499*100</f>
        <v>0.00460120053060277</v>
      </c>
    </row>
    <row r="5855" customFormat="false" ht="13.8" hidden="false" customHeight="false" outlineLevel="0" collapsed="false">
      <c r="A5855" s="92" t="s">
        <v>71</v>
      </c>
      <c r="B5855" s="9" t="n">
        <v>2016</v>
      </c>
      <c r="C5855" s="9" t="s">
        <v>49</v>
      </c>
      <c r="D5855" s="9" t="s">
        <v>168</v>
      </c>
      <c r="E5855" s="9" t="s">
        <v>190</v>
      </c>
      <c r="F5855" s="9" t="s">
        <v>68</v>
      </c>
      <c r="G5855" s="9" t="s">
        <v>69</v>
      </c>
      <c r="H5855" s="9" t="s">
        <v>71</v>
      </c>
      <c r="I5855" s="99" t="n">
        <v>1</v>
      </c>
      <c r="J5855" s="9" t="n">
        <v>2050</v>
      </c>
      <c r="K5855" s="9" t="n">
        <v>68</v>
      </c>
      <c r="L5855" s="98" t="n">
        <f aca="false">J5855/$J$11499*100</f>
        <v>0.0032484976292702</v>
      </c>
      <c r="M5855" s="6" t="n">
        <f aca="false">J5855*K5855</f>
        <v>139400</v>
      </c>
      <c r="N5855" s="72" t="n">
        <f aca="false">M5855/$M$11499*100</f>
        <v>0.00205263490132497</v>
      </c>
    </row>
    <row r="5856" customFormat="false" ht="13.8" hidden="false" customHeight="false" outlineLevel="0" collapsed="false">
      <c r="A5856" s="92" t="s">
        <v>85</v>
      </c>
      <c r="B5856" s="96" t="n">
        <v>2016</v>
      </c>
      <c r="C5856" s="96" t="s">
        <v>49</v>
      </c>
      <c r="D5856" s="96" t="s">
        <v>168</v>
      </c>
      <c r="E5856" s="96" t="s">
        <v>190</v>
      </c>
      <c r="F5856" s="96" t="s">
        <v>68</v>
      </c>
      <c r="G5856" s="96" t="s">
        <v>57</v>
      </c>
      <c r="H5856" s="96" t="s">
        <v>85</v>
      </c>
      <c r="I5856" s="97" t="n">
        <v>0.5</v>
      </c>
      <c r="J5856" s="96" t="n">
        <v>6982</v>
      </c>
      <c r="K5856" s="96" t="n">
        <v>39.5</v>
      </c>
      <c r="L5856" s="98" t="n">
        <f aca="false">J5856/$J$11499*100</f>
        <v>0.0110639075353973</v>
      </c>
      <c r="M5856" s="6" t="n">
        <f aca="false">J5856*K5856</f>
        <v>275789</v>
      </c>
      <c r="N5856" s="72" t="n">
        <f aca="false">M5856/$M$11499*100</f>
        <v>0.00406093347777268</v>
      </c>
    </row>
    <row r="5857" customFormat="false" ht="13.8" hidden="false" customHeight="false" outlineLevel="0" collapsed="false">
      <c r="A5857" s="92" t="s">
        <v>86</v>
      </c>
      <c r="B5857" s="9" t="n">
        <v>2016</v>
      </c>
      <c r="C5857" s="9" t="s">
        <v>49</v>
      </c>
      <c r="D5857" s="9" t="s">
        <v>168</v>
      </c>
      <c r="E5857" s="9" t="s">
        <v>190</v>
      </c>
      <c r="F5857" s="9" t="s">
        <v>68</v>
      </c>
      <c r="G5857" s="9" t="s">
        <v>57</v>
      </c>
      <c r="H5857" s="9" t="s">
        <v>86</v>
      </c>
      <c r="I5857" s="99" t="n">
        <v>0.5</v>
      </c>
      <c r="J5857" s="9" t="n">
        <v>1163</v>
      </c>
      <c r="K5857" s="9" t="n">
        <v>39.5</v>
      </c>
      <c r="L5857" s="98" t="n">
        <f aca="false">J5857/$J$11499*100</f>
        <v>0.00184292816723963</v>
      </c>
      <c r="M5857" s="6" t="n">
        <f aca="false">J5857*K5857</f>
        <v>45938.5</v>
      </c>
      <c r="N5857" s="72" t="n">
        <f aca="false">M5857/$M$11499*100</f>
        <v>0.000676434493647899</v>
      </c>
    </row>
    <row r="5858" customFormat="false" ht="13.8" hidden="false" customHeight="false" outlineLevel="0" collapsed="false">
      <c r="A5858" s="92" t="s">
        <v>21</v>
      </c>
      <c r="B5858" s="96" t="n">
        <v>2016</v>
      </c>
      <c r="C5858" s="96" t="s">
        <v>49</v>
      </c>
      <c r="D5858" s="96" t="s">
        <v>168</v>
      </c>
      <c r="E5858" s="96" t="s">
        <v>190</v>
      </c>
      <c r="F5858" s="96" t="s">
        <v>68</v>
      </c>
      <c r="G5858" s="96" t="s">
        <v>57</v>
      </c>
      <c r="H5858" s="96" t="s">
        <v>21</v>
      </c>
      <c r="I5858" s="97" t="n">
        <v>1</v>
      </c>
      <c r="J5858" s="96" t="n">
        <v>2851</v>
      </c>
      <c r="K5858" s="96" t="n">
        <v>79</v>
      </c>
      <c r="L5858" s="98" t="n">
        <f aca="false">J5858/$J$11499*100</f>
        <v>0.00451778865417041</v>
      </c>
      <c r="M5858" s="6" t="n">
        <f aca="false">J5858*K5858</f>
        <v>225229</v>
      </c>
      <c r="N5858" s="72" t="n">
        <f aca="false">M5858/$M$11499*100</f>
        <v>0.00331644839448007</v>
      </c>
    </row>
    <row r="5859" customFormat="false" ht="13.8" hidden="false" customHeight="false" outlineLevel="0" collapsed="false">
      <c r="A5859" s="92" t="s">
        <v>20</v>
      </c>
      <c r="B5859" s="9" t="n">
        <v>2016</v>
      </c>
      <c r="C5859" s="9" t="s">
        <v>49</v>
      </c>
      <c r="D5859" s="9" t="s">
        <v>168</v>
      </c>
      <c r="E5859" s="9" t="s">
        <v>190</v>
      </c>
      <c r="F5859" s="9" t="s">
        <v>68</v>
      </c>
      <c r="G5859" s="9" t="s">
        <v>61</v>
      </c>
      <c r="H5859" s="9" t="s">
        <v>20</v>
      </c>
      <c r="I5859" s="99" t="n">
        <v>1</v>
      </c>
      <c r="J5859" s="9" t="n">
        <v>7064</v>
      </c>
      <c r="K5859" s="9" t="n">
        <v>96</v>
      </c>
      <c r="L5859" s="98" t="n">
        <f aca="false">J5859/$J$11499*100</f>
        <v>0.0111938474405681</v>
      </c>
      <c r="M5859" s="6" t="n">
        <f aca="false">J5859*K5859</f>
        <v>678144</v>
      </c>
      <c r="N5859" s="72" t="n">
        <f aca="false">M5859/$M$11499*100</f>
        <v>0.00998552397793486</v>
      </c>
    </row>
    <row r="5860" customFormat="false" ht="13.8" hidden="false" customHeight="false" outlineLevel="0" collapsed="false">
      <c r="A5860" s="92" t="s">
        <v>17</v>
      </c>
      <c r="B5860" s="96" t="n">
        <v>2016</v>
      </c>
      <c r="C5860" s="96" t="s">
        <v>49</v>
      </c>
      <c r="D5860" s="96" t="s">
        <v>168</v>
      </c>
      <c r="E5860" s="96" t="s">
        <v>190</v>
      </c>
      <c r="F5860" s="96" t="s">
        <v>68</v>
      </c>
      <c r="G5860" s="96" t="s">
        <v>104</v>
      </c>
      <c r="H5860" s="96" t="s">
        <v>17</v>
      </c>
      <c r="I5860" s="97" t="n">
        <v>1</v>
      </c>
      <c r="J5860" s="96" t="n">
        <v>2417</v>
      </c>
      <c r="K5860" s="96" t="n">
        <v>106</v>
      </c>
      <c r="L5860" s="98" t="n">
        <f aca="false">J5860/$J$11499*100</f>
        <v>0.00383005793655906</v>
      </c>
      <c r="M5860" s="6" t="n">
        <f aca="false">J5860*K5860</f>
        <v>256202</v>
      </c>
      <c r="N5860" s="72" t="n">
        <f aca="false">M5860/$M$11499*100</f>
        <v>0.00377251913191722</v>
      </c>
    </row>
    <row r="5861" customFormat="false" ht="13.8" hidden="false" customHeight="false" outlineLevel="0" collapsed="false">
      <c r="A5861" s="92" t="s">
        <v>14</v>
      </c>
      <c r="B5861" s="9" t="n">
        <v>2016</v>
      </c>
      <c r="C5861" s="9" t="s">
        <v>49</v>
      </c>
      <c r="D5861" s="9" t="s">
        <v>168</v>
      </c>
      <c r="E5861" s="9" t="s">
        <v>190</v>
      </c>
      <c r="F5861" s="9" t="s">
        <v>68</v>
      </c>
      <c r="G5861" s="9" t="s">
        <v>114</v>
      </c>
      <c r="H5861" s="9" t="s">
        <v>14</v>
      </c>
      <c r="I5861" s="99" t="n">
        <v>0.5</v>
      </c>
      <c r="J5861" s="9" t="n">
        <v>9733</v>
      </c>
      <c r="K5861" s="9" t="n">
        <v>61.5</v>
      </c>
      <c r="L5861" s="98" t="n">
        <f aca="false">J5861/$J$11499*100</f>
        <v>0.015423232890579</v>
      </c>
      <c r="M5861" s="6" t="n">
        <f aca="false">J5861*K5861</f>
        <v>598579.5</v>
      </c>
      <c r="N5861" s="72" t="n">
        <f aca="false">M5861/$M$11499*100</f>
        <v>0.00881395389467467</v>
      </c>
    </row>
    <row r="5862" customFormat="false" ht="13.8" hidden="false" customHeight="false" outlineLevel="0" collapsed="false">
      <c r="A5862" s="92" t="s">
        <v>122</v>
      </c>
      <c r="B5862" s="96" t="n">
        <v>2016</v>
      </c>
      <c r="C5862" s="96" t="s">
        <v>49</v>
      </c>
      <c r="D5862" s="96" t="s">
        <v>168</v>
      </c>
      <c r="E5862" s="96" t="s">
        <v>190</v>
      </c>
      <c r="F5862" s="96" t="s">
        <v>68</v>
      </c>
      <c r="G5862" s="96" t="s">
        <v>120</v>
      </c>
      <c r="H5862" s="96" t="s">
        <v>122</v>
      </c>
      <c r="I5862" s="97" t="n">
        <v>0.5</v>
      </c>
      <c r="J5862" s="96" t="n">
        <v>3518</v>
      </c>
      <c r="K5862" s="96" t="n">
        <v>64.5</v>
      </c>
      <c r="L5862" s="98" t="n">
        <f aca="false">J5862/$J$11499*100</f>
        <v>0.00557473885842564</v>
      </c>
      <c r="M5862" s="6" t="n">
        <f aca="false">J5862*K5862</f>
        <v>226911</v>
      </c>
      <c r="N5862" s="72" t="n">
        <f aca="false">M5862/$M$11499*100</f>
        <v>0.00334121548130954</v>
      </c>
    </row>
    <row r="5863" customFormat="false" ht="13.8" hidden="false" customHeight="false" outlineLevel="0" collapsed="false">
      <c r="A5863" s="92" t="s">
        <v>12</v>
      </c>
      <c r="B5863" s="9" t="n">
        <v>2016</v>
      </c>
      <c r="C5863" s="9" t="s">
        <v>49</v>
      </c>
      <c r="D5863" s="9" t="s">
        <v>168</v>
      </c>
      <c r="E5863" s="9" t="s">
        <v>190</v>
      </c>
      <c r="F5863" s="9" t="s">
        <v>68</v>
      </c>
      <c r="G5863" s="9" t="s">
        <v>120</v>
      </c>
      <c r="H5863" s="9" t="s">
        <v>12</v>
      </c>
      <c r="I5863" s="99" t="n">
        <v>0.5</v>
      </c>
      <c r="J5863" s="9" t="n">
        <v>8122</v>
      </c>
      <c r="K5863" s="9" t="n">
        <v>64.5</v>
      </c>
      <c r="L5863" s="98" t="n">
        <f aca="false">J5863/$J$11499*100</f>
        <v>0.0128703891438695</v>
      </c>
      <c r="M5863" s="6" t="n">
        <f aca="false">J5863*K5863</f>
        <v>523869</v>
      </c>
      <c r="N5863" s="72" t="n">
        <f aca="false">M5863/$M$11499*100</f>
        <v>0.00771385791335876</v>
      </c>
    </row>
    <row r="5864" customFormat="false" ht="13.8" hidden="false" customHeight="false" outlineLevel="0" collapsed="false">
      <c r="A5864" s="92" t="s">
        <v>15</v>
      </c>
      <c r="B5864" s="96" t="n">
        <v>2016</v>
      </c>
      <c r="C5864" s="96" t="s">
        <v>49</v>
      </c>
      <c r="D5864" s="96" t="s">
        <v>168</v>
      </c>
      <c r="E5864" s="96" t="s">
        <v>190</v>
      </c>
      <c r="F5864" s="96" t="s">
        <v>68</v>
      </c>
      <c r="G5864" s="96" t="s">
        <v>120</v>
      </c>
      <c r="H5864" s="96" t="s">
        <v>15</v>
      </c>
      <c r="I5864" s="97" t="n">
        <v>0.5</v>
      </c>
      <c r="J5864" s="96" t="n">
        <v>3415</v>
      </c>
      <c r="K5864" s="96" t="n">
        <v>64.5</v>
      </c>
      <c r="L5864" s="98" t="n">
        <f aca="false">J5864/$J$11499*100</f>
        <v>0.00541152166046719</v>
      </c>
      <c r="M5864" s="6" t="n">
        <f aca="false">J5864*K5864</f>
        <v>220267.5</v>
      </c>
      <c r="N5864" s="72" t="n">
        <f aca="false">M5864/$M$11499*100</f>
        <v>0.00324339137824676</v>
      </c>
    </row>
    <row r="5865" customFormat="false" ht="13.8" hidden="false" customHeight="false" outlineLevel="0" collapsed="false">
      <c r="A5865" s="92" t="s">
        <v>132</v>
      </c>
      <c r="B5865" s="9" t="n">
        <v>2016</v>
      </c>
      <c r="C5865" s="9" t="s">
        <v>49</v>
      </c>
      <c r="D5865" s="9" t="s">
        <v>168</v>
      </c>
      <c r="E5865" s="9" t="s">
        <v>191</v>
      </c>
      <c r="F5865" s="9" t="s">
        <v>68</v>
      </c>
      <c r="G5865" s="9" t="s">
        <v>131</v>
      </c>
      <c r="H5865" s="9" t="s">
        <v>132</v>
      </c>
      <c r="I5865" s="99" t="n">
        <v>0.5</v>
      </c>
      <c r="J5865" s="9" t="n">
        <v>2917</v>
      </c>
      <c r="K5865" s="9" t="n">
        <v>26.5</v>
      </c>
      <c r="L5865" s="98" t="n">
        <f aca="false">J5865/$J$11499*100</f>
        <v>0.00462237443150301</v>
      </c>
      <c r="M5865" s="6" t="n">
        <f aca="false">J5865*K5865</f>
        <v>77300.5</v>
      </c>
      <c r="N5865" s="72" t="n">
        <f aca="false">M5865/$M$11499*100</f>
        <v>0.00113823317209376</v>
      </c>
    </row>
    <row r="5866" customFormat="false" ht="13.8" hidden="false" customHeight="false" outlineLevel="0" collapsed="false">
      <c r="A5866" s="92" t="s">
        <v>13</v>
      </c>
      <c r="B5866" s="96" t="n">
        <v>2016</v>
      </c>
      <c r="C5866" s="96" t="s">
        <v>49</v>
      </c>
      <c r="D5866" s="96" t="s">
        <v>168</v>
      </c>
      <c r="E5866" s="96" t="s">
        <v>191</v>
      </c>
      <c r="F5866" s="96" t="s">
        <v>68</v>
      </c>
      <c r="G5866" s="96" t="s">
        <v>133</v>
      </c>
      <c r="H5866" s="96" t="s">
        <v>13</v>
      </c>
      <c r="I5866" s="97" t="n">
        <v>0.5</v>
      </c>
      <c r="J5866" s="96" t="n">
        <v>7237</v>
      </c>
      <c r="K5866" s="96" t="n">
        <v>28</v>
      </c>
      <c r="L5866" s="98" t="n">
        <f aca="false">J5866/$J$11499*100</f>
        <v>0.0114679889478187</v>
      </c>
      <c r="M5866" s="6" t="n">
        <f aca="false">J5866*K5866</f>
        <v>202636</v>
      </c>
      <c r="N5866" s="72" t="n">
        <f aca="false">M5866/$M$11499*100</f>
        <v>0.00298377134766777</v>
      </c>
    </row>
    <row r="5867" customFormat="false" ht="13.8" hidden="false" customHeight="false" outlineLevel="0" collapsed="false">
      <c r="A5867" s="92" t="s">
        <v>18</v>
      </c>
      <c r="B5867" s="9" t="n">
        <v>2016</v>
      </c>
      <c r="C5867" s="9" t="s">
        <v>49</v>
      </c>
      <c r="D5867" s="9" t="s">
        <v>168</v>
      </c>
      <c r="E5867" s="9" t="s">
        <v>191</v>
      </c>
      <c r="F5867" s="9" t="s">
        <v>68</v>
      </c>
      <c r="G5867" s="9" t="s">
        <v>133</v>
      </c>
      <c r="H5867" s="9" t="s">
        <v>18</v>
      </c>
      <c r="I5867" s="99" t="n">
        <v>1</v>
      </c>
      <c r="J5867" s="9" t="n">
        <v>2888</v>
      </c>
      <c r="K5867" s="9" t="n">
        <v>56</v>
      </c>
      <c r="L5867" s="98" t="n">
        <f aca="false">J5867/$J$11499*100</f>
        <v>0.00457642007479626</v>
      </c>
      <c r="M5867" s="6" t="n">
        <f aca="false">J5867*K5867</f>
        <v>161728</v>
      </c>
      <c r="N5867" s="72" t="n">
        <f aca="false">M5867/$M$11499*100</f>
        <v>0.00238140988035498</v>
      </c>
    </row>
    <row r="5868" customFormat="false" ht="13.8" hidden="false" customHeight="false" outlineLevel="0" collapsed="false">
      <c r="A5868" s="92" t="s">
        <v>136</v>
      </c>
      <c r="B5868" s="96" t="n">
        <v>2016</v>
      </c>
      <c r="C5868" s="96" t="s">
        <v>49</v>
      </c>
      <c r="D5868" s="96" t="s">
        <v>168</v>
      </c>
      <c r="E5868" s="96" t="s">
        <v>191</v>
      </c>
      <c r="F5868" s="96" t="s">
        <v>68</v>
      </c>
      <c r="G5868" s="96" t="s">
        <v>135</v>
      </c>
      <c r="H5868" s="96" t="s">
        <v>136</v>
      </c>
      <c r="I5868" s="97" t="n">
        <v>0.5</v>
      </c>
      <c r="J5868" s="96" t="n">
        <v>6152</v>
      </c>
      <c r="K5868" s="96" t="n">
        <v>29.5</v>
      </c>
      <c r="L5868" s="98" t="n">
        <f aca="false">J5868/$J$11499*100</f>
        <v>0.00974866215379037</v>
      </c>
      <c r="M5868" s="6" t="n">
        <f aca="false">J5868*K5868</f>
        <v>181484</v>
      </c>
      <c r="N5868" s="72" t="n">
        <f aca="false">M5868/$M$11499*100</f>
        <v>0.00267231271472067</v>
      </c>
    </row>
    <row r="5869" customFormat="false" ht="13.8" hidden="false" customHeight="false" outlineLevel="0" collapsed="false">
      <c r="A5869" s="92" t="s">
        <v>138</v>
      </c>
      <c r="B5869" s="9" t="n">
        <v>2016</v>
      </c>
      <c r="C5869" s="9" t="s">
        <v>49</v>
      </c>
      <c r="D5869" s="9" t="s">
        <v>168</v>
      </c>
      <c r="E5869" s="9" t="s">
        <v>191</v>
      </c>
      <c r="F5869" s="9" t="s">
        <v>68</v>
      </c>
      <c r="G5869" s="9" t="s">
        <v>137</v>
      </c>
      <c r="H5869" s="9" t="s">
        <v>138</v>
      </c>
      <c r="I5869" s="99" t="n">
        <v>0.5</v>
      </c>
      <c r="J5869" s="9" t="n">
        <v>1662</v>
      </c>
      <c r="K5869" s="9" t="n">
        <v>31</v>
      </c>
      <c r="L5869" s="98" t="n">
        <f aca="false">J5869/$J$11499*100</f>
        <v>0.00263366002919369</v>
      </c>
      <c r="M5869" s="6" t="n">
        <f aca="false">J5869*K5869</f>
        <v>51522</v>
      </c>
      <c r="N5869" s="72" t="n">
        <f aca="false">M5869/$M$11499*100</f>
        <v>0.000758650325581529</v>
      </c>
    </row>
    <row r="5870" customFormat="false" ht="13.8" hidden="false" customHeight="false" outlineLevel="0" collapsed="false">
      <c r="A5870" s="92" t="s">
        <v>139</v>
      </c>
      <c r="B5870" s="96" t="n">
        <v>2016</v>
      </c>
      <c r="C5870" s="96" t="s">
        <v>49</v>
      </c>
      <c r="D5870" s="96" t="s">
        <v>168</v>
      </c>
      <c r="E5870" s="96" t="s">
        <v>191</v>
      </c>
      <c r="F5870" s="96" t="s">
        <v>68</v>
      </c>
      <c r="G5870" s="96" t="s">
        <v>137</v>
      </c>
      <c r="H5870" s="96" t="s">
        <v>139</v>
      </c>
      <c r="I5870" s="97" t="n">
        <v>0.5</v>
      </c>
      <c r="J5870" s="96" t="n">
        <v>2123</v>
      </c>
      <c r="K5870" s="96" t="n">
        <v>31</v>
      </c>
      <c r="L5870" s="98" t="n">
        <f aca="false">J5870/$J$11499*100</f>
        <v>0.00336417583753202</v>
      </c>
      <c r="M5870" s="6" t="n">
        <f aca="false">J5870*K5870</f>
        <v>65813</v>
      </c>
      <c r="N5870" s="72" t="n">
        <f aca="false">M5870/$M$11499*100</f>
        <v>0.000969082214927548</v>
      </c>
    </row>
    <row r="5871" customFormat="false" ht="13.8" hidden="false" customHeight="false" outlineLevel="0" collapsed="false">
      <c r="A5871" s="92" t="s">
        <v>76</v>
      </c>
      <c r="B5871" s="9" t="n">
        <v>2016</v>
      </c>
      <c r="C5871" s="9" t="s">
        <v>49</v>
      </c>
      <c r="D5871" s="9" t="s">
        <v>168</v>
      </c>
      <c r="E5871" s="9" t="s">
        <v>191</v>
      </c>
      <c r="F5871" s="9" t="s">
        <v>68</v>
      </c>
      <c r="G5871" s="9" t="s">
        <v>75</v>
      </c>
      <c r="H5871" s="9" t="s">
        <v>76</v>
      </c>
      <c r="I5871" s="99" t="n">
        <v>0.5</v>
      </c>
      <c r="J5871" s="9" t="n">
        <v>9105</v>
      </c>
      <c r="K5871" s="9" t="n">
        <v>35.5</v>
      </c>
      <c r="L5871" s="98" t="n">
        <f aca="false">J5871/$J$11499*100</f>
        <v>0.0144280833729294</v>
      </c>
      <c r="M5871" s="6" t="n">
        <f aca="false">J5871*K5871</f>
        <v>323227.5</v>
      </c>
      <c r="N5871" s="72" t="n">
        <f aca="false">M5871/$M$11499*100</f>
        <v>0.00475945514754675</v>
      </c>
    </row>
    <row r="5872" customFormat="false" ht="13.8" hidden="false" customHeight="false" outlineLevel="0" collapsed="false">
      <c r="A5872" s="92" t="s">
        <v>85</v>
      </c>
      <c r="B5872" s="96" t="n">
        <v>2016</v>
      </c>
      <c r="C5872" s="96" t="s">
        <v>49</v>
      </c>
      <c r="D5872" s="96" t="s">
        <v>168</v>
      </c>
      <c r="E5872" s="96" t="s">
        <v>191</v>
      </c>
      <c r="F5872" s="96" t="s">
        <v>68</v>
      </c>
      <c r="G5872" s="96" t="s">
        <v>57</v>
      </c>
      <c r="H5872" s="96" t="s">
        <v>85</v>
      </c>
      <c r="I5872" s="97" t="n">
        <v>0.5</v>
      </c>
      <c r="J5872" s="96" t="n">
        <v>2841</v>
      </c>
      <c r="K5872" s="96" t="n">
        <v>39.5</v>
      </c>
      <c r="L5872" s="98" t="n">
        <f aca="false">J5872/$J$11499*100</f>
        <v>0.00450194232427153</v>
      </c>
      <c r="M5872" s="6" t="n">
        <f aca="false">J5872*K5872</f>
        <v>112219.5</v>
      </c>
      <c r="N5872" s="72" t="n">
        <f aca="false">M5872/$M$11499*100</f>
        <v>0.00165240790752681</v>
      </c>
    </row>
    <row r="5873" customFormat="false" ht="13.8" hidden="false" customHeight="false" outlineLevel="0" collapsed="false">
      <c r="A5873" s="92" t="s">
        <v>86</v>
      </c>
      <c r="B5873" s="9" t="n">
        <v>2016</v>
      </c>
      <c r="C5873" s="9" t="s">
        <v>49</v>
      </c>
      <c r="D5873" s="9" t="s">
        <v>168</v>
      </c>
      <c r="E5873" s="9" t="s">
        <v>191</v>
      </c>
      <c r="F5873" s="9" t="s">
        <v>68</v>
      </c>
      <c r="G5873" s="9" t="s">
        <v>57</v>
      </c>
      <c r="H5873" s="9" t="s">
        <v>86</v>
      </c>
      <c r="I5873" s="99" t="n">
        <v>0.5</v>
      </c>
      <c r="J5873" s="9" t="n">
        <v>1970</v>
      </c>
      <c r="K5873" s="9" t="n">
        <v>39.5</v>
      </c>
      <c r="L5873" s="98" t="n">
        <f aca="false">J5873/$J$11499*100</f>
        <v>0.00312172699007917</v>
      </c>
      <c r="M5873" s="6" t="n">
        <f aca="false">J5873*K5873</f>
        <v>77815</v>
      </c>
      <c r="N5873" s="72" t="n">
        <f aca="false">M5873/$M$11499*100</f>
        <v>0.00114580907350504</v>
      </c>
    </row>
    <row r="5874" customFormat="false" ht="13.8" hidden="false" customHeight="false" outlineLevel="0" collapsed="false">
      <c r="A5874" s="92" t="s">
        <v>28</v>
      </c>
      <c r="B5874" s="96" t="n">
        <v>2016</v>
      </c>
      <c r="C5874" s="96" t="s">
        <v>49</v>
      </c>
      <c r="D5874" s="96" t="s">
        <v>168</v>
      </c>
      <c r="E5874" s="96" t="s">
        <v>191</v>
      </c>
      <c r="F5874" s="96" t="s">
        <v>68</v>
      </c>
      <c r="G5874" s="96" t="s">
        <v>57</v>
      </c>
      <c r="H5874" s="96" t="s">
        <v>28</v>
      </c>
      <c r="I5874" s="97" t="n">
        <v>0.75</v>
      </c>
      <c r="J5874" s="96" t="n">
        <v>4440</v>
      </c>
      <c r="K5874" s="96" t="n">
        <v>59.25</v>
      </c>
      <c r="L5874" s="98" t="n">
        <f aca="false">J5874/$J$11499*100</f>
        <v>0.00703577047510229</v>
      </c>
      <c r="M5874" s="6" t="n">
        <f aca="false">J5874*K5874</f>
        <v>263070</v>
      </c>
      <c r="N5874" s="72" t="n">
        <f aca="false">M5874/$M$11499*100</f>
        <v>0.00387364894900688</v>
      </c>
    </row>
    <row r="5875" customFormat="false" ht="13.8" hidden="false" customHeight="false" outlineLevel="0" collapsed="false">
      <c r="A5875" s="92" t="s">
        <v>21</v>
      </c>
      <c r="B5875" s="9" t="n">
        <v>2016</v>
      </c>
      <c r="C5875" s="9" t="s">
        <v>49</v>
      </c>
      <c r="D5875" s="9" t="s">
        <v>168</v>
      </c>
      <c r="E5875" s="9" t="s">
        <v>191</v>
      </c>
      <c r="F5875" s="9" t="s">
        <v>68</v>
      </c>
      <c r="G5875" s="9" t="s">
        <v>57</v>
      </c>
      <c r="H5875" s="9" t="s">
        <v>21</v>
      </c>
      <c r="I5875" s="99" t="n">
        <v>1</v>
      </c>
      <c r="J5875" s="9" t="n">
        <v>6710</v>
      </c>
      <c r="K5875" s="9" t="n">
        <v>79</v>
      </c>
      <c r="L5875" s="98" t="n">
        <f aca="false">J5875/$J$11499*100</f>
        <v>0.0106328873621478</v>
      </c>
      <c r="M5875" s="6" t="n">
        <f aca="false">J5875*K5875</f>
        <v>530090</v>
      </c>
      <c r="N5875" s="72" t="n">
        <f aca="false">M5875/$M$11499*100</f>
        <v>0.007805460795146</v>
      </c>
    </row>
    <row r="5876" customFormat="false" ht="13.8" hidden="false" customHeight="false" outlineLevel="0" collapsed="false">
      <c r="A5876" s="92" t="s">
        <v>87</v>
      </c>
      <c r="B5876" s="96" t="n">
        <v>2016</v>
      </c>
      <c r="C5876" s="96" t="s">
        <v>49</v>
      </c>
      <c r="D5876" s="96" t="s">
        <v>168</v>
      </c>
      <c r="E5876" s="96" t="s">
        <v>191</v>
      </c>
      <c r="F5876" s="96" t="s">
        <v>68</v>
      </c>
      <c r="G5876" s="96" t="s">
        <v>57</v>
      </c>
      <c r="H5876" s="96" t="s">
        <v>87</v>
      </c>
      <c r="I5876" s="97" t="n">
        <v>0.5</v>
      </c>
      <c r="J5876" s="96" t="n">
        <v>7809</v>
      </c>
      <c r="K5876" s="96" t="n">
        <v>39.5</v>
      </c>
      <c r="L5876" s="98" t="n">
        <f aca="false">J5876/$J$11499*100</f>
        <v>0.0123743990180346</v>
      </c>
      <c r="M5876" s="6" t="n">
        <f aca="false">J5876*K5876</f>
        <v>308455.5</v>
      </c>
      <c r="N5876" s="72" t="n">
        <f aca="false">M5876/$M$11499*100</f>
        <v>0.00454194063705627</v>
      </c>
    </row>
    <row r="5877" customFormat="false" ht="13.8" hidden="false" customHeight="false" outlineLevel="0" collapsed="false">
      <c r="A5877" s="92" t="s">
        <v>32</v>
      </c>
      <c r="B5877" s="9" t="n">
        <v>2016</v>
      </c>
      <c r="C5877" s="9" t="s">
        <v>49</v>
      </c>
      <c r="D5877" s="9" t="s">
        <v>168</v>
      </c>
      <c r="E5877" s="9" t="s">
        <v>191</v>
      </c>
      <c r="F5877" s="9" t="s">
        <v>68</v>
      </c>
      <c r="G5877" s="9" t="s">
        <v>108</v>
      </c>
      <c r="H5877" s="9" t="s">
        <v>32</v>
      </c>
      <c r="I5877" s="99" t="n">
        <v>0.75</v>
      </c>
      <c r="J5877" s="9" t="n">
        <v>2363</v>
      </c>
      <c r="K5877" s="9" t="n">
        <v>83.25</v>
      </c>
      <c r="L5877" s="98" t="n">
        <f aca="false">J5877/$J$11499*100</f>
        <v>0.00374448775510511</v>
      </c>
      <c r="M5877" s="6" t="n">
        <f aca="false">J5877*K5877</f>
        <v>196719.75</v>
      </c>
      <c r="N5877" s="72" t="n">
        <f aca="false">M5877/$M$11499*100</f>
        <v>0.00289665584383015</v>
      </c>
    </row>
    <row r="5878" customFormat="false" ht="13.8" hidden="false" customHeight="false" outlineLevel="0" collapsed="false">
      <c r="A5878" s="92" t="s">
        <v>30</v>
      </c>
      <c r="B5878" s="96" t="n">
        <v>2016</v>
      </c>
      <c r="C5878" s="96" t="s">
        <v>49</v>
      </c>
      <c r="D5878" s="96" t="s">
        <v>168</v>
      </c>
      <c r="E5878" s="96" t="s">
        <v>191</v>
      </c>
      <c r="F5878" s="96" t="s">
        <v>68</v>
      </c>
      <c r="G5878" s="96" t="s">
        <v>108</v>
      </c>
      <c r="H5878" s="96" t="s">
        <v>30</v>
      </c>
      <c r="I5878" s="97" t="n">
        <v>0.75</v>
      </c>
      <c r="J5878" s="96" t="n">
        <v>8316</v>
      </c>
      <c r="K5878" s="96" t="n">
        <v>83.25</v>
      </c>
      <c r="L5878" s="98" t="n">
        <f aca="false">J5878/$J$11499*100</f>
        <v>0.0131778079439078</v>
      </c>
      <c r="M5878" s="6" t="n">
        <f aca="false">J5878*K5878</f>
        <v>692307</v>
      </c>
      <c r="N5878" s="72" t="n">
        <f aca="false">M5878/$M$11499*100</f>
        <v>0.0101940710949181</v>
      </c>
    </row>
    <row r="5879" customFormat="false" ht="13.8" hidden="false" customHeight="false" outlineLevel="0" collapsed="false">
      <c r="A5879" s="92" t="s">
        <v>109</v>
      </c>
      <c r="B5879" s="9" t="n">
        <v>2016</v>
      </c>
      <c r="C5879" s="9" t="s">
        <v>49</v>
      </c>
      <c r="D5879" s="9" t="s">
        <v>168</v>
      </c>
      <c r="E5879" s="9" t="s">
        <v>191</v>
      </c>
      <c r="F5879" s="9" t="s">
        <v>68</v>
      </c>
      <c r="G5879" s="9" t="s">
        <v>108</v>
      </c>
      <c r="H5879" s="9" t="s">
        <v>109</v>
      </c>
      <c r="I5879" s="99" t="n">
        <v>0.33</v>
      </c>
      <c r="J5879" s="9" t="n">
        <v>3844</v>
      </c>
      <c r="K5879" s="9" t="n">
        <v>36.63</v>
      </c>
      <c r="L5879" s="98" t="n">
        <f aca="false">J5879/$J$11499*100</f>
        <v>0.0060913292131291</v>
      </c>
      <c r="M5879" s="6" t="n">
        <f aca="false">J5879*K5879</f>
        <v>140805.72</v>
      </c>
      <c r="N5879" s="72" t="n">
        <f aca="false">M5879/$M$11499*100</f>
        <v>0.00207333382480768</v>
      </c>
    </row>
    <row r="5880" customFormat="false" ht="13.8" hidden="false" customHeight="false" outlineLevel="0" collapsed="false">
      <c r="A5880" s="92" t="s">
        <v>110</v>
      </c>
      <c r="B5880" s="96" t="n">
        <v>2016</v>
      </c>
      <c r="C5880" s="96" t="s">
        <v>49</v>
      </c>
      <c r="D5880" s="96" t="s">
        <v>168</v>
      </c>
      <c r="E5880" s="96" t="s">
        <v>191</v>
      </c>
      <c r="F5880" s="96" t="s">
        <v>68</v>
      </c>
      <c r="G5880" s="96" t="s">
        <v>108</v>
      </c>
      <c r="H5880" s="96" t="s">
        <v>110</v>
      </c>
      <c r="I5880" s="97" t="n">
        <v>0.75</v>
      </c>
      <c r="J5880" s="96" t="n">
        <v>5926</v>
      </c>
      <c r="K5880" s="96" t="n">
        <v>83.25</v>
      </c>
      <c r="L5880" s="98" t="n">
        <f aca="false">J5880/$J$11499*100</f>
        <v>0.00939053509807571</v>
      </c>
      <c r="M5880" s="6" t="n">
        <f aca="false">J5880*K5880</f>
        <v>493339.5</v>
      </c>
      <c r="N5880" s="72" t="n">
        <f aca="false">M5880/$M$11499*100</f>
        <v>0.00726431761766291</v>
      </c>
    </row>
    <row r="5881" customFormat="false" ht="13.8" hidden="false" customHeight="false" outlineLevel="0" collapsed="false">
      <c r="A5881" s="92" t="s">
        <v>14</v>
      </c>
      <c r="B5881" s="9" t="n">
        <v>2016</v>
      </c>
      <c r="C5881" s="9" t="s">
        <v>49</v>
      </c>
      <c r="D5881" s="9" t="s">
        <v>168</v>
      </c>
      <c r="E5881" s="9" t="s">
        <v>191</v>
      </c>
      <c r="F5881" s="9" t="s">
        <v>68</v>
      </c>
      <c r="G5881" s="9" t="s">
        <v>114</v>
      </c>
      <c r="H5881" s="9" t="s">
        <v>14</v>
      </c>
      <c r="I5881" s="99" t="n">
        <v>0.5</v>
      </c>
      <c r="J5881" s="9" t="n">
        <v>4928</v>
      </c>
      <c r="K5881" s="9" t="n">
        <v>61.5</v>
      </c>
      <c r="L5881" s="98" t="n">
        <f aca="false">J5881/$J$11499*100</f>
        <v>0.00780907137416758</v>
      </c>
      <c r="M5881" s="6" t="n">
        <f aca="false">J5881*K5881</f>
        <v>303072</v>
      </c>
      <c r="N5881" s="72" t="n">
        <f aca="false">M5881/$M$11499*100</f>
        <v>0.00446266976193946</v>
      </c>
    </row>
    <row r="5882" customFormat="false" ht="13.8" hidden="false" customHeight="false" outlineLevel="0" collapsed="false">
      <c r="A5882" s="92" t="s">
        <v>26</v>
      </c>
      <c r="B5882" s="96" t="n">
        <v>2016</v>
      </c>
      <c r="C5882" s="96" t="s">
        <v>49</v>
      </c>
      <c r="D5882" s="96" t="s">
        <v>168</v>
      </c>
      <c r="E5882" s="96" t="s">
        <v>191</v>
      </c>
      <c r="F5882" s="96" t="s">
        <v>68</v>
      </c>
      <c r="G5882" s="96" t="s">
        <v>114</v>
      </c>
      <c r="H5882" s="96" t="s">
        <v>26</v>
      </c>
      <c r="I5882" s="97" t="n">
        <v>0.5</v>
      </c>
      <c r="J5882" s="96" t="n">
        <v>6895</v>
      </c>
      <c r="K5882" s="96" t="n">
        <v>61.5</v>
      </c>
      <c r="L5882" s="98" t="n">
        <f aca="false">J5882/$J$11499*100</f>
        <v>0.0109260444652771</v>
      </c>
      <c r="M5882" s="6" t="n">
        <f aca="false">J5882*K5882</f>
        <v>424042.5</v>
      </c>
      <c r="N5882" s="72" t="n">
        <f aca="false">M5882/$M$11499*100</f>
        <v>0.00624393425498632</v>
      </c>
    </row>
    <row r="5883" customFormat="false" ht="13.8" hidden="false" customHeight="false" outlineLevel="0" collapsed="false">
      <c r="A5883" s="92" t="s">
        <v>121</v>
      </c>
      <c r="B5883" s="9" t="n">
        <v>2016</v>
      </c>
      <c r="C5883" s="9" t="s">
        <v>49</v>
      </c>
      <c r="D5883" s="9" t="s">
        <v>168</v>
      </c>
      <c r="E5883" s="9" t="s">
        <v>191</v>
      </c>
      <c r="F5883" s="9" t="s">
        <v>68</v>
      </c>
      <c r="G5883" s="9" t="s">
        <v>120</v>
      </c>
      <c r="H5883" s="9" t="s">
        <v>121</v>
      </c>
      <c r="I5883" s="99" t="n">
        <v>0.5</v>
      </c>
      <c r="J5883" s="9" t="n">
        <v>8762</v>
      </c>
      <c r="K5883" s="9" t="n">
        <v>64.5</v>
      </c>
      <c r="L5883" s="98" t="n">
        <f aca="false">J5883/$J$11499*100</f>
        <v>0.0138845542573978</v>
      </c>
      <c r="M5883" s="6" t="n">
        <f aca="false">J5883*K5883</f>
        <v>565149</v>
      </c>
      <c r="N5883" s="72" t="n">
        <f aca="false">M5883/$M$11499*100</f>
        <v>0.00832169700035083</v>
      </c>
    </row>
    <row r="5884" customFormat="false" ht="13.8" hidden="false" customHeight="false" outlineLevel="0" collapsed="false">
      <c r="A5884" s="92" t="s">
        <v>24</v>
      </c>
      <c r="B5884" s="96" t="n">
        <v>2016</v>
      </c>
      <c r="C5884" s="96" t="s">
        <v>49</v>
      </c>
      <c r="D5884" s="96" t="s">
        <v>168</v>
      </c>
      <c r="E5884" s="96" t="s">
        <v>191</v>
      </c>
      <c r="F5884" s="96" t="s">
        <v>68</v>
      </c>
      <c r="G5884" s="96" t="s">
        <v>120</v>
      </c>
      <c r="H5884" s="96" t="s">
        <v>24</v>
      </c>
      <c r="I5884" s="97" t="n">
        <v>0.5</v>
      </c>
      <c r="J5884" s="96" t="n">
        <v>3147</v>
      </c>
      <c r="K5884" s="96" t="n">
        <v>64.5</v>
      </c>
      <c r="L5884" s="98" t="n">
        <f aca="false">J5884/$J$11499*100</f>
        <v>0.00498684001917723</v>
      </c>
      <c r="M5884" s="6" t="n">
        <f aca="false">J5884*K5884</f>
        <v>202981.5</v>
      </c>
      <c r="N5884" s="72" t="n">
        <f aca="false">M5884/$M$11499*100</f>
        <v>0.00298885876056883</v>
      </c>
    </row>
    <row r="5885" customFormat="false" ht="13.8" hidden="false" customHeight="false" outlineLevel="0" collapsed="false">
      <c r="A5885" s="92" t="s">
        <v>12</v>
      </c>
      <c r="B5885" s="9" t="n">
        <v>2016</v>
      </c>
      <c r="C5885" s="9" t="s">
        <v>49</v>
      </c>
      <c r="D5885" s="9" t="s">
        <v>168</v>
      </c>
      <c r="E5885" s="9" t="s">
        <v>191</v>
      </c>
      <c r="F5885" s="9" t="s">
        <v>68</v>
      </c>
      <c r="G5885" s="9" t="s">
        <v>120</v>
      </c>
      <c r="H5885" s="9" t="s">
        <v>12</v>
      </c>
      <c r="I5885" s="99" t="n">
        <v>0.5</v>
      </c>
      <c r="J5885" s="9" t="n">
        <v>7083</v>
      </c>
      <c r="K5885" s="9" t="n">
        <v>64.5</v>
      </c>
      <c r="L5885" s="98" t="n">
        <f aca="false">J5885/$J$11499*100</f>
        <v>0.011223955467376</v>
      </c>
      <c r="M5885" s="6" t="n">
        <f aca="false">J5885*K5885</f>
        <v>456853.5</v>
      </c>
      <c r="N5885" s="72" t="n">
        <f aca="false">M5885/$M$11499*100</f>
        <v>0.00672706914557006</v>
      </c>
    </row>
    <row r="5886" customFormat="false" ht="13.8" hidden="false" customHeight="false" outlineLevel="0" collapsed="false">
      <c r="A5886" s="92" t="s">
        <v>125</v>
      </c>
      <c r="B5886" s="96" t="n">
        <v>2016</v>
      </c>
      <c r="C5886" s="96" t="s">
        <v>49</v>
      </c>
      <c r="D5886" s="96" t="s">
        <v>168</v>
      </c>
      <c r="E5886" s="96" t="s">
        <v>191</v>
      </c>
      <c r="F5886" s="96" t="s">
        <v>68</v>
      </c>
      <c r="G5886" s="96" t="s">
        <v>120</v>
      </c>
      <c r="H5886" s="96" t="s">
        <v>125</v>
      </c>
      <c r="I5886" s="97" t="n">
        <v>0.5</v>
      </c>
      <c r="J5886" s="96" t="n">
        <v>9588</v>
      </c>
      <c r="K5886" s="96" t="n">
        <v>64.5</v>
      </c>
      <c r="L5886" s="98" t="n">
        <f aca="false">J5886/$J$11499*100</f>
        <v>0.0151934611070452</v>
      </c>
      <c r="M5886" s="6" t="n">
        <f aca="false">J5886*K5886</f>
        <v>618426</v>
      </c>
      <c r="N5886" s="72" t="n">
        <f aca="false">M5886/$M$11499*100</f>
        <v>0.00910618932199997</v>
      </c>
    </row>
    <row r="5887" customFormat="false" ht="13.8" hidden="false" customHeight="false" outlineLevel="0" collapsed="false">
      <c r="A5887" s="92" t="s">
        <v>126</v>
      </c>
      <c r="B5887" s="9" t="n">
        <v>2016</v>
      </c>
      <c r="C5887" s="9" t="s">
        <v>49</v>
      </c>
      <c r="D5887" s="9" t="s">
        <v>168</v>
      </c>
      <c r="E5887" s="9" t="s">
        <v>191</v>
      </c>
      <c r="F5887" s="9" t="s">
        <v>68</v>
      </c>
      <c r="G5887" s="9" t="s">
        <v>120</v>
      </c>
      <c r="H5887" s="9" t="s">
        <v>126</v>
      </c>
      <c r="I5887" s="99" t="n">
        <v>0.5</v>
      </c>
      <c r="J5887" s="9" t="n">
        <v>3834</v>
      </c>
      <c r="K5887" s="9" t="n">
        <v>64.5</v>
      </c>
      <c r="L5887" s="98" t="n">
        <f aca="false">J5887/$J$11499*100</f>
        <v>0.00607548288323022</v>
      </c>
      <c r="M5887" s="6" t="n">
        <f aca="false">J5887*K5887</f>
        <v>247293</v>
      </c>
      <c r="N5887" s="72" t="n">
        <f aca="false">M5887/$M$11499*100</f>
        <v>0.00364133603051188</v>
      </c>
    </row>
    <row r="5888" customFormat="false" ht="13.8" hidden="false" customHeight="false" outlineLevel="0" collapsed="false">
      <c r="A5888" s="92" t="s">
        <v>22</v>
      </c>
      <c r="B5888" s="96" t="n">
        <v>2016</v>
      </c>
      <c r="C5888" s="96" t="s">
        <v>49</v>
      </c>
      <c r="D5888" s="96" t="s">
        <v>168</v>
      </c>
      <c r="E5888" s="96" t="s">
        <v>191</v>
      </c>
      <c r="F5888" s="96" t="s">
        <v>68</v>
      </c>
      <c r="G5888" s="96" t="s">
        <v>120</v>
      </c>
      <c r="H5888" s="96" t="s">
        <v>22</v>
      </c>
      <c r="I5888" s="97" t="n">
        <v>0.5</v>
      </c>
      <c r="J5888" s="96" t="n">
        <v>5346</v>
      </c>
      <c r="K5888" s="96" t="n">
        <v>64.5</v>
      </c>
      <c r="L5888" s="98" t="n">
        <f aca="false">J5888/$J$11499*100</f>
        <v>0.00847144796394073</v>
      </c>
      <c r="M5888" s="6" t="n">
        <f aca="false">J5888*K5888</f>
        <v>344817</v>
      </c>
      <c r="N5888" s="72" t="n">
        <f aca="false">M5888/$M$11499*100</f>
        <v>0.00507735587353065</v>
      </c>
    </row>
    <row r="5889" customFormat="false" ht="13.8" hidden="false" customHeight="false" outlineLevel="0" collapsed="false">
      <c r="A5889" s="92" t="s">
        <v>15</v>
      </c>
      <c r="B5889" s="9" t="n">
        <v>2016</v>
      </c>
      <c r="C5889" s="9" t="s">
        <v>49</v>
      </c>
      <c r="D5889" s="9" t="s">
        <v>168</v>
      </c>
      <c r="E5889" s="9" t="s">
        <v>191</v>
      </c>
      <c r="F5889" s="9" t="s">
        <v>68</v>
      </c>
      <c r="G5889" s="9" t="s">
        <v>120</v>
      </c>
      <c r="H5889" s="9" t="s">
        <v>15</v>
      </c>
      <c r="I5889" s="99" t="n">
        <v>0.5</v>
      </c>
      <c r="J5889" s="9" t="n">
        <v>1324</v>
      </c>
      <c r="K5889" s="9" t="n">
        <v>64.5</v>
      </c>
      <c r="L5889" s="98" t="n">
        <f aca="false">J5889/$J$11499*100</f>
        <v>0.00209805407861158</v>
      </c>
      <c r="M5889" s="6" t="n">
        <f aca="false">J5889*K5889</f>
        <v>85398</v>
      </c>
      <c r="N5889" s="72" t="n">
        <f aca="false">M5889/$M$11499*100</f>
        <v>0.00125746711121485</v>
      </c>
    </row>
    <row r="5890" customFormat="false" ht="13.8" hidden="false" customHeight="false" outlineLevel="0" collapsed="false">
      <c r="A5890" s="92" t="s">
        <v>25</v>
      </c>
      <c r="B5890" s="96" t="n">
        <v>2016</v>
      </c>
      <c r="C5890" s="96" t="s">
        <v>49</v>
      </c>
      <c r="D5890" s="96" t="s">
        <v>168</v>
      </c>
      <c r="E5890" s="96" t="s">
        <v>191</v>
      </c>
      <c r="F5890" s="96" t="s">
        <v>68</v>
      </c>
      <c r="G5890" s="96" t="s">
        <v>120</v>
      </c>
      <c r="H5890" s="96" t="s">
        <v>25</v>
      </c>
      <c r="I5890" s="97" t="n">
        <v>0.5</v>
      </c>
      <c r="J5890" s="96" t="n">
        <v>6137</v>
      </c>
      <c r="K5890" s="96" t="n">
        <v>64.5</v>
      </c>
      <c r="L5890" s="98" t="n">
        <f aca="false">J5890/$J$11499*100</f>
        <v>0.00972489265894206</v>
      </c>
      <c r="M5890" s="6" t="n">
        <f aca="false">J5890*K5890</f>
        <v>395836.5</v>
      </c>
      <c r="N5890" s="72" t="n">
        <f aca="false">M5890/$M$11499*100</f>
        <v>0.00582860699510991</v>
      </c>
    </row>
    <row r="5891" customFormat="false" ht="13.8" hidden="false" customHeight="false" outlineLevel="0" collapsed="false">
      <c r="A5891" s="92" t="s">
        <v>132</v>
      </c>
      <c r="B5891" s="9" t="n">
        <v>2016</v>
      </c>
      <c r="C5891" s="9" t="s">
        <v>49</v>
      </c>
      <c r="D5891" s="9" t="s">
        <v>168</v>
      </c>
      <c r="E5891" s="9" t="s">
        <v>192</v>
      </c>
      <c r="F5891" s="9" t="s">
        <v>68</v>
      </c>
      <c r="G5891" s="9" t="s">
        <v>131</v>
      </c>
      <c r="H5891" s="9" t="s">
        <v>132</v>
      </c>
      <c r="I5891" s="99" t="n">
        <v>0.5</v>
      </c>
      <c r="J5891" s="9" t="n">
        <v>3058</v>
      </c>
      <c r="K5891" s="9" t="n">
        <v>26.5</v>
      </c>
      <c r="L5891" s="98" t="n">
        <f aca="false">J5891/$J$11499*100</f>
        <v>0.00484580768307721</v>
      </c>
      <c r="M5891" s="6" t="n">
        <f aca="false">J5891*K5891</f>
        <v>81037</v>
      </c>
      <c r="N5891" s="72" t="n">
        <f aca="false">M5891/$M$11499*100</f>
        <v>0.00119325232782404</v>
      </c>
    </row>
    <row r="5892" customFormat="false" ht="13.8" hidden="false" customHeight="false" outlineLevel="0" collapsed="false">
      <c r="A5892" s="92" t="s">
        <v>13</v>
      </c>
      <c r="B5892" s="96" t="n">
        <v>2016</v>
      </c>
      <c r="C5892" s="96" t="s">
        <v>49</v>
      </c>
      <c r="D5892" s="96" t="s">
        <v>168</v>
      </c>
      <c r="E5892" s="96" t="s">
        <v>192</v>
      </c>
      <c r="F5892" s="96" t="s">
        <v>68</v>
      </c>
      <c r="G5892" s="96" t="s">
        <v>133</v>
      </c>
      <c r="H5892" s="96" t="s">
        <v>13</v>
      </c>
      <c r="I5892" s="97" t="n">
        <v>0.5</v>
      </c>
      <c r="J5892" s="96" t="n">
        <v>2573</v>
      </c>
      <c r="K5892" s="96" t="n">
        <v>28</v>
      </c>
      <c r="L5892" s="98" t="n">
        <f aca="false">J5892/$J$11499*100</f>
        <v>0.00407726068298157</v>
      </c>
      <c r="M5892" s="6" t="n">
        <f aca="false">J5892*K5892</f>
        <v>72044</v>
      </c>
      <c r="N5892" s="72" t="n">
        <f aca="false">M5892/$M$11499*100</f>
        <v>0.00106083234455564</v>
      </c>
    </row>
    <row r="5893" customFormat="false" ht="13.8" hidden="false" customHeight="false" outlineLevel="0" collapsed="false">
      <c r="A5893" s="92" t="s">
        <v>18</v>
      </c>
      <c r="B5893" s="9" t="n">
        <v>2016</v>
      </c>
      <c r="C5893" s="9" t="s">
        <v>49</v>
      </c>
      <c r="D5893" s="9" t="s">
        <v>168</v>
      </c>
      <c r="E5893" s="9" t="s">
        <v>192</v>
      </c>
      <c r="F5893" s="9" t="s">
        <v>68</v>
      </c>
      <c r="G5893" s="9" t="s">
        <v>133</v>
      </c>
      <c r="H5893" s="9" t="s">
        <v>18</v>
      </c>
      <c r="I5893" s="99" t="n">
        <v>1</v>
      </c>
      <c r="J5893" s="9" t="n">
        <v>8932</v>
      </c>
      <c r="K5893" s="9" t="n">
        <v>56</v>
      </c>
      <c r="L5893" s="98" t="n">
        <f aca="false">J5893/$J$11499*100</f>
        <v>0.0141539418656787</v>
      </c>
      <c r="M5893" s="6" t="n">
        <f aca="false">J5893*K5893</f>
        <v>500192</v>
      </c>
      <c r="N5893" s="72" t="n">
        <f aca="false">M5893/$M$11499*100</f>
        <v>0.00736521920059928</v>
      </c>
    </row>
    <row r="5894" customFormat="false" ht="13.8" hidden="false" customHeight="false" outlineLevel="0" collapsed="false">
      <c r="A5894" s="92" t="s">
        <v>136</v>
      </c>
      <c r="B5894" s="96" t="n">
        <v>2016</v>
      </c>
      <c r="C5894" s="96" t="s">
        <v>49</v>
      </c>
      <c r="D5894" s="96" t="s">
        <v>168</v>
      </c>
      <c r="E5894" s="96" t="s">
        <v>192</v>
      </c>
      <c r="F5894" s="96" t="s">
        <v>68</v>
      </c>
      <c r="G5894" s="96" t="s">
        <v>135</v>
      </c>
      <c r="H5894" s="96" t="s">
        <v>136</v>
      </c>
      <c r="I5894" s="97" t="n">
        <v>0.5</v>
      </c>
      <c r="J5894" s="96" t="n">
        <v>9605</v>
      </c>
      <c r="K5894" s="96" t="n">
        <v>29.5</v>
      </c>
      <c r="L5894" s="98" t="n">
        <f aca="false">J5894/$J$11499*100</f>
        <v>0.0152203998678733</v>
      </c>
      <c r="M5894" s="6" t="n">
        <f aca="false">J5894*K5894</f>
        <v>283347.5</v>
      </c>
      <c r="N5894" s="72" t="n">
        <f aca="false">M5894/$M$11499*100</f>
        <v>0.00417223075827243</v>
      </c>
    </row>
    <row r="5895" customFormat="false" ht="13.8" hidden="false" customHeight="false" outlineLevel="0" collapsed="false">
      <c r="A5895" s="92" t="s">
        <v>16</v>
      </c>
      <c r="B5895" s="9" t="n">
        <v>2016</v>
      </c>
      <c r="C5895" s="9" t="s">
        <v>49</v>
      </c>
      <c r="D5895" s="9" t="s">
        <v>168</v>
      </c>
      <c r="E5895" s="9" t="s">
        <v>192</v>
      </c>
      <c r="F5895" s="9" t="s">
        <v>68</v>
      </c>
      <c r="G5895" s="9" t="s">
        <v>135</v>
      </c>
      <c r="H5895" s="9" t="s">
        <v>16</v>
      </c>
      <c r="I5895" s="99" t="n">
        <v>0.5</v>
      </c>
      <c r="J5895" s="9" t="n">
        <v>1332</v>
      </c>
      <c r="K5895" s="9" t="n">
        <v>29.5</v>
      </c>
      <c r="L5895" s="98" t="n">
        <f aca="false">J5895/$J$11499*100</f>
        <v>0.00211073114253069</v>
      </c>
      <c r="M5895" s="6" t="n">
        <f aca="false">J5895*K5895</f>
        <v>39294</v>
      </c>
      <c r="N5895" s="72" t="n">
        <f aca="false">M5895/$M$11499*100</f>
        <v>0.000578595665801028</v>
      </c>
    </row>
    <row r="5896" customFormat="false" ht="13.8" hidden="false" customHeight="false" outlineLevel="0" collapsed="false">
      <c r="A5896" s="92" t="s">
        <v>138</v>
      </c>
      <c r="B5896" s="96" t="n">
        <v>2016</v>
      </c>
      <c r="C5896" s="96" t="s">
        <v>49</v>
      </c>
      <c r="D5896" s="96" t="s">
        <v>168</v>
      </c>
      <c r="E5896" s="96" t="s">
        <v>192</v>
      </c>
      <c r="F5896" s="96" t="s">
        <v>68</v>
      </c>
      <c r="G5896" s="96" t="s">
        <v>137</v>
      </c>
      <c r="H5896" s="96" t="s">
        <v>138</v>
      </c>
      <c r="I5896" s="97" t="n">
        <v>0.5</v>
      </c>
      <c r="J5896" s="96" t="n">
        <v>3156</v>
      </c>
      <c r="K5896" s="96" t="n">
        <v>31</v>
      </c>
      <c r="L5896" s="98" t="n">
        <f aca="false">J5896/$J$11499*100</f>
        <v>0.00500110171608622</v>
      </c>
      <c r="M5896" s="6" t="n">
        <f aca="false">J5896*K5896</f>
        <v>97836</v>
      </c>
      <c r="N5896" s="72" t="n">
        <f aca="false">M5896/$M$11499*100</f>
        <v>0.00144061397565301</v>
      </c>
    </row>
    <row r="5897" customFormat="false" ht="13.8" hidden="false" customHeight="false" outlineLevel="0" collapsed="false">
      <c r="A5897" s="92" t="s">
        <v>139</v>
      </c>
      <c r="B5897" s="9" t="n">
        <v>2016</v>
      </c>
      <c r="C5897" s="9" t="s">
        <v>49</v>
      </c>
      <c r="D5897" s="9" t="s">
        <v>168</v>
      </c>
      <c r="E5897" s="9" t="s">
        <v>192</v>
      </c>
      <c r="F5897" s="9" t="s">
        <v>68</v>
      </c>
      <c r="G5897" s="9" t="s">
        <v>137</v>
      </c>
      <c r="H5897" s="9" t="s">
        <v>139</v>
      </c>
      <c r="I5897" s="99" t="n">
        <v>0.5</v>
      </c>
      <c r="J5897" s="9" t="n">
        <v>7781</v>
      </c>
      <c r="K5897" s="9" t="n">
        <v>31</v>
      </c>
      <c r="L5897" s="98" t="n">
        <f aca="false">J5897/$J$11499*100</f>
        <v>0.0123300292943178</v>
      </c>
      <c r="M5897" s="6" t="n">
        <f aca="false">J5897*K5897</f>
        <v>241211</v>
      </c>
      <c r="N5897" s="72" t="n">
        <f aca="false">M5897/$M$11499*100</f>
        <v>0.00355177989371232</v>
      </c>
    </row>
    <row r="5898" customFormat="false" ht="13.8" hidden="false" customHeight="false" outlineLevel="0" collapsed="false">
      <c r="A5898" s="92" t="s">
        <v>76</v>
      </c>
      <c r="B5898" s="96" t="n">
        <v>2016</v>
      </c>
      <c r="C5898" s="96" t="s">
        <v>49</v>
      </c>
      <c r="D5898" s="96" t="s">
        <v>168</v>
      </c>
      <c r="E5898" s="96" t="s">
        <v>192</v>
      </c>
      <c r="F5898" s="96" t="s">
        <v>68</v>
      </c>
      <c r="G5898" s="96" t="s">
        <v>75</v>
      </c>
      <c r="H5898" s="96" t="s">
        <v>76</v>
      </c>
      <c r="I5898" s="97" t="n">
        <v>0.5</v>
      </c>
      <c r="J5898" s="96" t="n">
        <v>2366</v>
      </c>
      <c r="K5898" s="96" t="n">
        <v>35.5</v>
      </c>
      <c r="L5898" s="98" t="n">
        <f aca="false">J5898/$J$11499*100</f>
        <v>0.00374924165407478</v>
      </c>
      <c r="M5898" s="6" t="n">
        <f aca="false">J5898*K5898</f>
        <v>83993</v>
      </c>
      <c r="N5898" s="72" t="n">
        <f aca="false">M5898/$M$11499*100</f>
        <v>0.00123677878957667</v>
      </c>
    </row>
    <row r="5899" customFormat="false" ht="13.8" hidden="false" customHeight="false" outlineLevel="0" collapsed="false">
      <c r="A5899" s="92" t="s">
        <v>80</v>
      </c>
      <c r="B5899" s="9" t="n">
        <v>2016</v>
      </c>
      <c r="C5899" s="9" t="s">
        <v>49</v>
      </c>
      <c r="D5899" s="9" t="s">
        <v>168</v>
      </c>
      <c r="E5899" s="9" t="s">
        <v>192</v>
      </c>
      <c r="F5899" s="9" t="s">
        <v>68</v>
      </c>
      <c r="G5899" s="9" t="s">
        <v>75</v>
      </c>
      <c r="H5899" s="9" t="s">
        <v>80</v>
      </c>
      <c r="I5899" s="99" t="n">
        <v>0.5</v>
      </c>
      <c r="J5899" s="9" t="n">
        <v>3379</v>
      </c>
      <c r="K5899" s="9" t="n">
        <v>35.5</v>
      </c>
      <c r="L5899" s="98" t="n">
        <f aca="false">J5899/$J$11499*100</f>
        <v>0.00535447487283122</v>
      </c>
      <c r="M5899" s="6" t="n">
        <f aca="false">J5899*K5899</f>
        <v>119954.5</v>
      </c>
      <c r="N5899" s="72" t="n">
        <f aca="false">M5899/$M$11499*100</f>
        <v>0.0017663041124174</v>
      </c>
    </row>
    <row r="5900" customFormat="false" ht="13.8" hidden="false" customHeight="false" outlineLevel="0" collapsed="false">
      <c r="A5900" s="92" t="s">
        <v>78</v>
      </c>
      <c r="B5900" s="96" t="n">
        <v>2016</v>
      </c>
      <c r="C5900" s="96" t="s">
        <v>49</v>
      </c>
      <c r="D5900" s="96" t="s">
        <v>168</v>
      </c>
      <c r="E5900" s="96" t="s">
        <v>192</v>
      </c>
      <c r="F5900" s="96" t="s">
        <v>68</v>
      </c>
      <c r="G5900" s="96" t="s">
        <v>75</v>
      </c>
      <c r="H5900" s="96" t="s">
        <v>78</v>
      </c>
      <c r="I5900" s="97" t="n">
        <v>0.5</v>
      </c>
      <c r="J5900" s="96" t="n">
        <v>2875</v>
      </c>
      <c r="K5900" s="96" t="n">
        <v>35.5</v>
      </c>
      <c r="L5900" s="98" t="n">
        <f aca="false">J5900/$J$11499*100</f>
        <v>0.00455581984592772</v>
      </c>
      <c r="M5900" s="6" t="n">
        <f aca="false">J5900*K5900</f>
        <v>102062.5</v>
      </c>
      <c r="N5900" s="72" t="n">
        <f aca="false">M5900/$M$11499*100</f>
        <v>0.0015028482755845</v>
      </c>
    </row>
    <row r="5901" customFormat="false" ht="13.8" hidden="false" customHeight="false" outlineLevel="0" collapsed="false">
      <c r="A5901" s="92" t="s">
        <v>85</v>
      </c>
      <c r="B5901" s="9" t="n">
        <v>2016</v>
      </c>
      <c r="C5901" s="9" t="s">
        <v>49</v>
      </c>
      <c r="D5901" s="9" t="s">
        <v>168</v>
      </c>
      <c r="E5901" s="9" t="s">
        <v>192</v>
      </c>
      <c r="F5901" s="9" t="s">
        <v>68</v>
      </c>
      <c r="G5901" s="9" t="s">
        <v>57</v>
      </c>
      <c r="H5901" s="9" t="s">
        <v>85</v>
      </c>
      <c r="I5901" s="99" t="n">
        <v>0.5</v>
      </c>
      <c r="J5901" s="9" t="n">
        <v>4764</v>
      </c>
      <c r="K5901" s="9" t="n">
        <v>39.5</v>
      </c>
      <c r="L5901" s="98" t="n">
        <f aca="false">J5901/$J$11499*100</f>
        <v>0.00754919156382597</v>
      </c>
      <c r="M5901" s="6" t="n">
        <f aca="false">J5901*K5901</f>
        <v>188178</v>
      </c>
      <c r="N5901" s="72" t="n">
        <f aca="false">M5901/$M$11499*100</f>
        <v>0.0027708804193797</v>
      </c>
    </row>
    <row r="5902" customFormat="false" ht="13.8" hidden="false" customHeight="false" outlineLevel="0" collapsed="false">
      <c r="A5902" s="92" t="s">
        <v>86</v>
      </c>
      <c r="B5902" s="96" t="n">
        <v>2016</v>
      </c>
      <c r="C5902" s="96" t="s">
        <v>49</v>
      </c>
      <c r="D5902" s="96" t="s">
        <v>168</v>
      </c>
      <c r="E5902" s="96" t="s">
        <v>192</v>
      </c>
      <c r="F5902" s="96" t="s">
        <v>68</v>
      </c>
      <c r="G5902" s="96" t="s">
        <v>57</v>
      </c>
      <c r="H5902" s="96" t="s">
        <v>86</v>
      </c>
      <c r="I5902" s="97" t="n">
        <v>0.5</v>
      </c>
      <c r="J5902" s="96" t="n">
        <v>5180</v>
      </c>
      <c r="K5902" s="96" t="n">
        <v>39.5</v>
      </c>
      <c r="L5902" s="98" t="n">
        <f aca="false">J5902/$J$11499*100</f>
        <v>0.00820839888761933</v>
      </c>
      <c r="M5902" s="6" t="n">
        <f aca="false">J5902*K5902</f>
        <v>204610</v>
      </c>
      <c r="N5902" s="72" t="n">
        <f aca="false">M5902/$M$11499*100</f>
        <v>0.0030128380714498</v>
      </c>
    </row>
    <row r="5903" customFormat="false" ht="13.8" hidden="false" customHeight="false" outlineLevel="0" collapsed="false">
      <c r="A5903" s="92" t="s">
        <v>28</v>
      </c>
      <c r="B5903" s="9" t="n">
        <v>2016</v>
      </c>
      <c r="C5903" s="9" t="s">
        <v>49</v>
      </c>
      <c r="D5903" s="9" t="s">
        <v>168</v>
      </c>
      <c r="E5903" s="9" t="s">
        <v>192</v>
      </c>
      <c r="F5903" s="9" t="s">
        <v>68</v>
      </c>
      <c r="G5903" s="9" t="s">
        <v>57</v>
      </c>
      <c r="H5903" s="9" t="s">
        <v>28</v>
      </c>
      <c r="I5903" s="99" t="n">
        <v>0.75</v>
      </c>
      <c r="J5903" s="9" t="n">
        <v>2003</v>
      </c>
      <c r="K5903" s="9" t="n">
        <v>59.25</v>
      </c>
      <c r="L5903" s="98" t="n">
        <f aca="false">J5903/$J$11499*100</f>
        <v>0.00317401987874547</v>
      </c>
      <c r="M5903" s="6" t="n">
        <f aca="false">J5903*K5903</f>
        <v>118677.75</v>
      </c>
      <c r="N5903" s="72" t="n">
        <f aca="false">M5903/$M$11499*100</f>
        <v>0.00174750424433802</v>
      </c>
    </row>
    <row r="5904" customFormat="false" ht="13.8" hidden="false" customHeight="false" outlineLevel="0" collapsed="false">
      <c r="A5904" s="92" t="s">
        <v>21</v>
      </c>
      <c r="B5904" s="96" t="n">
        <v>2016</v>
      </c>
      <c r="C5904" s="96" t="s">
        <v>49</v>
      </c>
      <c r="D5904" s="96" t="s">
        <v>168</v>
      </c>
      <c r="E5904" s="96" t="s">
        <v>192</v>
      </c>
      <c r="F5904" s="96" t="s">
        <v>68</v>
      </c>
      <c r="G5904" s="96" t="s">
        <v>57</v>
      </c>
      <c r="H5904" s="96" t="s">
        <v>21</v>
      </c>
      <c r="I5904" s="97" t="n">
        <v>1</v>
      </c>
      <c r="J5904" s="96" t="n">
        <v>2701</v>
      </c>
      <c r="K5904" s="96" t="n">
        <v>79</v>
      </c>
      <c r="L5904" s="98" t="n">
        <f aca="false">J5904/$J$11499*100</f>
        <v>0.00428009370568722</v>
      </c>
      <c r="M5904" s="6" t="n">
        <f aca="false">J5904*K5904</f>
        <v>213379</v>
      </c>
      <c r="N5904" s="72" t="n">
        <f aca="false">M5904/$M$11499*100</f>
        <v>0.00314195970308336</v>
      </c>
    </row>
    <row r="5905" customFormat="false" ht="13.8" hidden="false" customHeight="false" outlineLevel="0" collapsed="false">
      <c r="A5905" s="92" t="s">
        <v>87</v>
      </c>
      <c r="B5905" s="9" t="n">
        <v>2016</v>
      </c>
      <c r="C5905" s="9" t="s">
        <v>49</v>
      </c>
      <c r="D5905" s="9" t="s">
        <v>168</v>
      </c>
      <c r="E5905" s="9" t="s">
        <v>192</v>
      </c>
      <c r="F5905" s="9" t="s">
        <v>68</v>
      </c>
      <c r="G5905" s="9" t="s">
        <v>57</v>
      </c>
      <c r="H5905" s="9" t="s">
        <v>87</v>
      </c>
      <c r="I5905" s="99" t="n">
        <v>0.5</v>
      </c>
      <c r="J5905" s="9" t="n">
        <v>5040</v>
      </c>
      <c r="K5905" s="9" t="n">
        <v>39.5</v>
      </c>
      <c r="L5905" s="98" t="n">
        <f aca="false">J5905/$J$11499*100</f>
        <v>0.00798655026903503</v>
      </c>
      <c r="M5905" s="6" t="n">
        <f aca="false">J5905*K5905</f>
        <v>199080</v>
      </c>
      <c r="N5905" s="72" t="n">
        <f aca="false">M5905/$M$11499*100</f>
        <v>0.00293141001546467</v>
      </c>
    </row>
    <row r="5906" customFormat="false" ht="13.8" hidden="false" customHeight="false" outlineLevel="0" collapsed="false">
      <c r="A5906" s="92" t="s">
        <v>19</v>
      </c>
      <c r="B5906" s="96" t="n">
        <v>2016</v>
      </c>
      <c r="C5906" s="96" t="s">
        <v>49</v>
      </c>
      <c r="D5906" s="96" t="s">
        <v>168</v>
      </c>
      <c r="E5906" s="96" t="s">
        <v>192</v>
      </c>
      <c r="F5906" s="96" t="s">
        <v>68</v>
      </c>
      <c r="G5906" s="96" t="s">
        <v>59</v>
      </c>
      <c r="H5906" s="96" t="s">
        <v>19</v>
      </c>
      <c r="I5906" s="97" t="n">
        <v>0.5</v>
      </c>
      <c r="J5906" s="96" t="n">
        <v>5469</v>
      </c>
      <c r="K5906" s="96" t="n">
        <v>41.5</v>
      </c>
      <c r="L5906" s="98" t="n">
        <f aca="false">J5906/$J$11499*100</f>
        <v>0.00866635782169694</v>
      </c>
      <c r="M5906" s="6" t="n">
        <f aca="false">J5906*K5906</f>
        <v>226963.5</v>
      </c>
      <c r="N5906" s="72" t="n">
        <f aca="false">M5906/$M$11499*100</f>
        <v>0.00334198853247396</v>
      </c>
    </row>
    <row r="5907" customFormat="false" ht="13.8" hidden="false" customHeight="false" outlineLevel="0" collapsed="false">
      <c r="A5907" s="92" t="s">
        <v>20</v>
      </c>
      <c r="B5907" s="9" t="n">
        <v>2016</v>
      </c>
      <c r="C5907" s="9" t="s">
        <v>49</v>
      </c>
      <c r="D5907" s="9" t="s">
        <v>168</v>
      </c>
      <c r="E5907" s="9" t="s">
        <v>192</v>
      </c>
      <c r="F5907" s="9" t="s">
        <v>68</v>
      </c>
      <c r="G5907" s="9" t="s">
        <v>61</v>
      </c>
      <c r="H5907" s="9" t="s">
        <v>20</v>
      </c>
      <c r="I5907" s="99" t="n">
        <v>1</v>
      </c>
      <c r="J5907" s="9" t="n">
        <v>3097</v>
      </c>
      <c r="K5907" s="9" t="n">
        <v>96</v>
      </c>
      <c r="L5907" s="98" t="n">
        <f aca="false">J5907/$J$11499*100</f>
        <v>0.00490760836968283</v>
      </c>
      <c r="M5907" s="6" t="n">
        <f aca="false">J5907*K5907</f>
        <v>297312</v>
      </c>
      <c r="N5907" s="72" t="n">
        <f aca="false">M5907/$M$11499*100</f>
        <v>0.00437785500561499</v>
      </c>
    </row>
    <row r="5908" customFormat="false" ht="13.8" hidden="false" customHeight="false" outlineLevel="0" collapsed="false">
      <c r="A5908" s="92" t="s">
        <v>106</v>
      </c>
      <c r="B5908" s="96" t="n">
        <v>2016</v>
      </c>
      <c r="C5908" s="96" t="s">
        <v>49</v>
      </c>
      <c r="D5908" s="96" t="s">
        <v>168</v>
      </c>
      <c r="E5908" s="96" t="s">
        <v>192</v>
      </c>
      <c r="F5908" s="96" t="s">
        <v>68</v>
      </c>
      <c r="G5908" s="96" t="s">
        <v>104</v>
      </c>
      <c r="H5908" s="96" t="s">
        <v>106</v>
      </c>
      <c r="I5908" s="97" t="n">
        <v>0.5</v>
      </c>
      <c r="J5908" s="96" t="n">
        <v>4878</v>
      </c>
      <c r="K5908" s="96" t="n">
        <v>53</v>
      </c>
      <c r="L5908" s="98" t="n">
        <f aca="false">J5908/$J$11499*100</f>
        <v>0.00772983972467319</v>
      </c>
      <c r="M5908" s="6" t="n">
        <f aca="false">J5908*K5908</f>
        <v>258534</v>
      </c>
      <c r="N5908" s="72" t="n">
        <f aca="false">M5908/$M$11499*100</f>
        <v>0.00380685732840136</v>
      </c>
    </row>
    <row r="5909" customFormat="false" ht="13.8" hidden="false" customHeight="false" outlineLevel="0" collapsed="false">
      <c r="A5909" s="92" t="s">
        <v>17</v>
      </c>
      <c r="B5909" s="9" t="n">
        <v>2016</v>
      </c>
      <c r="C5909" s="9" t="s">
        <v>49</v>
      </c>
      <c r="D5909" s="9" t="s">
        <v>168</v>
      </c>
      <c r="E5909" s="9" t="s">
        <v>192</v>
      </c>
      <c r="F5909" s="9" t="s">
        <v>68</v>
      </c>
      <c r="G5909" s="9" t="s">
        <v>104</v>
      </c>
      <c r="H5909" s="9" t="s">
        <v>17</v>
      </c>
      <c r="I5909" s="99" t="n">
        <v>1</v>
      </c>
      <c r="J5909" s="9" t="n">
        <v>6330</v>
      </c>
      <c r="K5909" s="9" t="n">
        <v>106</v>
      </c>
      <c r="L5909" s="98" t="n">
        <f aca="false">J5909/$J$11499*100</f>
        <v>0.0100307268259904</v>
      </c>
      <c r="M5909" s="6" t="n">
        <f aca="false">J5909*K5909</f>
        <v>670980</v>
      </c>
      <c r="N5909" s="72" t="n">
        <f aca="false">M5909/$M$11499*100</f>
        <v>0.0098800356247563</v>
      </c>
    </row>
    <row r="5910" customFormat="false" ht="13.8" hidden="false" customHeight="false" outlineLevel="0" collapsed="false">
      <c r="A5910" s="92" t="s">
        <v>27</v>
      </c>
      <c r="B5910" s="96" t="n">
        <v>2016</v>
      </c>
      <c r="C5910" s="96" t="s">
        <v>49</v>
      </c>
      <c r="D5910" s="96" t="s">
        <v>168</v>
      </c>
      <c r="E5910" s="96" t="s">
        <v>192</v>
      </c>
      <c r="F5910" s="96" t="s">
        <v>68</v>
      </c>
      <c r="G5910" s="96" t="s">
        <v>104</v>
      </c>
      <c r="H5910" s="96" t="s">
        <v>27</v>
      </c>
      <c r="I5910" s="97" t="n">
        <v>2</v>
      </c>
      <c r="J5910" s="96" t="n">
        <v>9609</v>
      </c>
      <c r="K5910" s="96" t="n">
        <v>212</v>
      </c>
      <c r="L5910" s="98" t="n">
        <f aca="false">J5910/$J$11499*100</f>
        <v>0.0152267383998329</v>
      </c>
      <c r="M5910" s="6" t="n">
        <f aca="false">J5910*K5910</f>
        <v>2037108</v>
      </c>
      <c r="N5910" s="72" t="n">
        <f aca="false">M5910/$M$11499*100</f>
        <v>0.0299959754560137</v>
      </c>
    </row>
    <row r="5911" customFormat="false" ht="13.8" hidden="false" customHeight="false" outlineLevel="0" collapsed="false">
      <c r="A5911" s="92" t="s">
        <v>32</v>
      </c>
      <c r="B5911" s="9" t="n">
        <v>2016</v>
      </c>
      <c r="C5911" s="9" t="s">
        <v>49</v>
      </c>
      <c r="D5911" s="9" t="s">
        <v>168</v>
      </c>
      <c r="E5911" s="9" t="s">
        <v>192</v>
      </c>
      <c r="F5911" s="9" t="s">
        <v>68</v>
      </c>
      <c r="G5911" s="9" t="s">
        <v>108</v>
      </c>
      <c r="H5911" s="9" t="s">
        <v>32</v>
      </c>
      <c r="I5911" s="99" t="n">
        <v>0.75</v>
      </c>
      <c r="J5911" s="9" t="n">
        <v>6503</v>
      </c>
      <c r="K5911" s="9" t="n">
        <v>83.25</v>
      </c>
      <c r="L5911" s="98" t="n">
        <f aca="false">J5911/$J$11499*100</f>
        <v>0.010304868333241</v>
      </c>
      <c r="M5911" s="6" t="n">
        <f aca="false">J5911*K5911</f>
        <v>541374.75</v>
      </c>
      <c r="N5911" s="72" t="n">
        <f aca="false">M5911/$M$11499*100</f>
        <v>0.00797162630233917</v>
      </c>
    </row>
    <row r="5912" customFormat="false" ht="13.8" hidden="false" customHeight="false" outlineLevel="0" collapsed="false">
      <c r="A5912" s="92" t="s">
        <v>30</v>
      </c>
      <c r="B5912" s="96" t="n">
        <v>2016</v>
      </c>
      <c r="C5912" s="96" t="s">
        <v>49</v>
      </c>
      <c r="D5912" s="96" t="s">
        <v>168</v>
      </c>
      <c r="E5912" s="96" t="s">
        <v>192</v>
      </c>
      <c r="F5912" s="96" t="s">
        <v>68</v>
      </c>
      <c r="G5912" s="96" t="s">
        <v>108</v>
      </c>
      <c r="H5912" s="96" t="s">
        <v>30</v>
      </c>
      <c r="I5912" s="97" t="n">
        <v>0.75</v>
      </c>
      <c r="J5912" s="96" t="n">
        <v>1142</v>
      </c>
      <c r="K5912" s="96" t="n">
        <v>83.25</v>
      </c>
      <c r="L5912" s="98" t="n">
        <f aca="false">J5912/$J$11499*100</f>
        <v>0.00180965087445198</v>
      </c>
      <c r="M5912" s="6" t="n">
        <f aca="false">J5912*K5912</f>
        <v>95071.5</v>
      </c>
      <c r="N5912" s="72" t="n">
        <f aca="false">M5912/$M$11499*100</f>
        <v>0.00139990731005249</v>
      </c>
    </row>
    <row r="5913" customFormat="false" ht="13.8" hidden="false" customHeight="false" outlineLevel="0" collapsed="false">
      <c r="A5913" s="92" t="s">
        <v>110</v>
      </c>
      <c r="B5913" s="9" t="n">
        <v>2016</v>
      </c>
      <c r="C5913" s="9" t="s">
        <v>49</v>
      </c>
      <c r="D5913" s="9" t="s">
        <v>168</v>
      </c>
      <c r="E5913" s="9" t="s">
        <v>192</v>
      </c>
      <c r="F5913" s="9" t="s">
        <v>68</v>
      </c>
      <c r="G5913" s="9" t="s">
        <v>108</v>
      </c>
      <c r="H5913" s="9" t="s">
        <v>110</v>
      </c>
      <c r="I5913" s="99" t="n">
        <v>0.75</v>
      </c>
      <c r="J5913" s="9" t="n">
        <v>8321</v>
      </c>
      <c r="K5913" s="9" t="n">
        <v>83.25</v>
      </c>
      <c r="L5913" s="98" t="n">
        <f aca="false">J5913/$J$11499*100</f>
        <v>0.0131857311088572</v>
      </c>
      <c r="M5913" s="6" t="n">
        <f aca="false">J5913*K5913</f>
        <v>692723.25</v>
      </c>
      <c r="N5913" s="72" t="n">
        <f aca="false">M5913/$M$11499*100</f>
        <v>0.0102002002862931</v>
      </c>
    </row>
    <row r="5914" customFormat="false" ht="13.8" hidden="false" customHeight="false" outlineLevel="0" collapsed="false">
      <c r="A5914" s="92" t="s">
        <v>113</v>
      </c>
      <c r="B5914" s="96" t="n">
        <v>2016</v>
      </c>
      <c r="C5914" s="96" t="s">
        <v>49</v>
      </c>
      <c r="D5914" s="96" t="s">
        <v>168</v>
      </c>
      <c r="E5914" s="96" t="s">
        <v>192</v>
      </c>
      <c r="F5914" s="96" t="s">
        <v>68</v>
      </c>
      <c r="G5914" s="96" t="s">
        <v>111</v>
      </c>
      <c r="H5914" s="96" t="s">
        <v>113</v>
      </c>
      <c r="I5914" s="97" t="n">
        <v>1.42</v>
      </c>
      <c r="J5914" s="96" t="n">
        <v>4235</v>
      </c>
      <c r="K5914" s="96" t="n">
        <v>166.14</v>
      </c>
      <c r="L5914" s="98" t="n">
        <f aca="false">J5914/$J$11499*100</f>
        <v>0.00671092071217527</v>
      </c>
      <c r="M5914" s="6" t="n">
        <f aca="false">J5914*K5914</f>
        <v>703602.9</v>
      </c>
      <c r="N5914" s="72" t="n">
        <f aca="false">M5914/$M$11499*100</f>
        <v>0.0103604007834538</v>
      </c>
    </row>
    <row r="5915" customFormat="false" ht="13.8" hidden="false" customHeight="false" outlineLevel="0" collapsed="false">
      <c r="A5915" s="92" t="s">
        <v>14</v>
      </c>
      <c r="B5915" s="9" t="n">
        <v>2016</v>
      </c>
      <c r="C5915" s="9" t="s">
        <v>49</v>
      </c>
      <c r="D5915" s="9" t="s">
        <v>168</v>
      </c>
      <c r="E5915" s="9" t="s">
        <v>192</v>
      </c>
      <c r="F5915" s="9" t="s">
        <v>68</v>
      </c>
      <c r="G5915" s="9" t="s">
        <v>114</v>
      </c>
      <c r="H5915" s="9" t="s">
        <v>14</v>
      </c>
      <c r="I5915" s="99" t="n">
        <v>0.5</v>
      </c>
      <c r="J5915" s="9" t="n">
        <v>9267</v>
      </c>
      <c r="K5915" s="9" t="n">
        <v>61.5</v>
      </c>
      <c r="L5915" s="98" t="n">
        <f aca="false">J5915/$J$11499*100</f>
        <v>0.0146847939172912</v>
      </c>
      <c r="M5915" s="6" t="n">
        <f aca="false">J5915*K5915</f>
        <v>569920.5</v>
      </c>
      <c r="N5915" s="72" t="n">
        <f aca="false">M5915/$M$11499*100</f>
        <v>0.00839195630760816</v>
      </c>
    </row>
    <row r="5916" customFormat="false" ht="13.8" hidden="false" customHeight="false" outlineLevel="0" collapsed="false">
      <c r="A5916" s="92" t="s">
        <v>115</v>
      </c>
      <c r="B5916" s="96" t="n">
        <v>2016</v>
      </c>
      <c r="C5916" s="96" t="s">
        <v>49</v>
      </c>
      <c r="D5916" s="96" t="s">
        <v>168</v>
      </c>
      <c r="E5916" s="96" t="s">
        <v>192</v>
      </c>
      <c r="F5916" s="96" t="s">
        <v>68</v>
      </c>
      <c r="G5916" s="96" t="s">
        <v>114</v>
      </c>
      <c r="H5916" s="96" t="s">
        <v>115</v>
      </c>
      <c r="I5916" s="97" t="n">
        <v>1</v>
      </c>
      <c r="J5916" s="96" t="n">
        <v>8973</v>
      </c>
      <c r="K5916" s="96" t="n">
        <v>123</v>
      </c>
      <c r="L5916" s="98" t="n">
        <f aca="false">J5916/$J$11499*100</f>
        <v>0.0142189118182641</v>
      </c>
      <c r="M5916" s="6" t="n">
        <f aca="false">J5916*K5916</f>
        <v>1103679</v>
      </c>
      <c r="N5916" s="72" t="n">
        <f aca="false">M5916/$M$11499*100</f>
        <v>0.0162514349731667</v>
      </c>
    </row>
    <row r="5917" customFormat="false" ht="13.8" hidden="false" customHeight="false" outlineLevel="0" collapsed="false">
      <c r="A5917" s="92" t="s">
        <v>26</v>
      </c>
      <c r="B5917" s="9" t="n">
        <v>2016</v>
      </c>
      <c r="C5917" s="9" t="s">
        <v>49</v>
      </c>
      <c r="D5917" s="9" t="s">
        <v>168</v>
      </c>
      <c r="E5917" s="9" t="s">
        <v>192</v>
      </c>
      <c r="F5917" s="9" t="s">
        <v>68</v>
      </c>
      <c r="G5917" s="9" t="s">
        <v>114</v>
      </c>
      <c r="H5917" s="9" t="s">
        <v>26</v>
      </c>
      <c r="I5917" s="99" t="n">
        <v>0.5</v>
      </c>
      <c r="J5917" s="9" t="n">
        <v>9384</v>
      </c>
      <c r="K5917" s="9" t="n">
        <v>61.5</v>
      </c>
      <c r="L5917" s="98" t="n">
        <f aca="false">J5917/$J$11499*100</f>
        <v>0.0148701959771081</v>
      </c>
      <c r="M5917" s="6" t="n">
        <f aca="false">J5917*K5917</f>
        <v>577116</v>
      </c>
      <c r="N5917" s="72" t="n">
        <f aca="false">M5917/$M$11499*100</f>
        <v>0.00849790849148537</v>
      </c>
    </row>
    <row r="5918" customFormat="false" ht="13.8" hidden="false" customHeight="false" outlineLevel="0" collapsed="false">
      <c r="A5918" s="92" t="s">
        <v>121</v>
      </c>
      <c r="B5918" s="96" t="n">
        <v>2016</v>
      </c>
      <c r="C5918" s="96" t="s">
        <v>49</v>
      </c>
      <c r="D5918" s="96" t="s">
        <v>168</v>
      </c>
      <c r="E5918" s="96" t="s">
        <v>192</v>
      </c>
      <c r="F5918" s="96" t="s">
        <v>68</v>
      </c>
      <c r="G5918" s="96" t="s">
        <v>120</v>
      </c>
      <c r="H5918" s="96" t="s">
        <v>121</v>
      </c>
      <c r="I5918" s="97" t="n">
        <v>0.5</v>
      </c>
      <c r="J5918" s="96" t="n">
        <v>4127</v>
      </c>
      <c r="K5918" s="96" t="n">
        <v>64.5</v>
      </c>
      <c r="L5918" s="98" t="n">
        <f aca="false">J5918/$J$11499*100</f>
        <v>0.00653978034926737</v>
      </c>
      <c r="M5918" s="6" t="n">
        <f aca="false">J5918*K5918</f>
        <v>266191.5</v>
      </c>
      <c r="N5918" s="72" t="n">
        <f aca="false">M5918/$M$11499*100</f>
        <v>0.00391961236252544</v>
      </c>
    </row>
    <row r="5919" customFormat="false" ht="13.8" hidden="false" customHeight="false" outlineLevel="0" collapsed="false">
      <c r="A5919" s="92" t="s">
        <v>122</v>
      </c>
      <c r="B5919" s="9" t="n">
        <v>2016</v>
      </c>
      <c r="C5919" s="9" t="s">
        <v>49</v>
      </c>
      <c r="D5919" s="9" t="s">
        <v>168</v>
      </c>
      <c r="E5919" s="9" t="s">
        <v>192</v>
      </c>
      <c r="F5919" s="9" t="s">
        <v>68</v>
      </c>
      <c r="G5919" s="9" t="s">
        <v>120</v>
      </c>
      <c r="H5919" s="9" t="s">
        <v>122</v>
      </c>
      <c r="I5919" s="99" t="n">
        <v>0.5</v>
      </c>
      <c r="J5919" s="9" t="n">
        <v>2390</v>
      </c>
      <c r="K5919" s="9" t="n">
        <v>64.5</v>
      </c>
      <c r="L5919" s="98" t="n">
        <f aca="false">J5919/$J$11499*100</f>
        <v>0.00378727284583209</v>
      </c>
      <c r="M5919" s="6" t="n">
        <f aca="false">J5919*K5919</f>
        <v>154155</v>
      </c>
      <c r="N5919" s="72" t="n">
        <f aca="false">M5919/$M$11499*100</f>
        <v>0.00226989909048602</v>
      </c>
    </row>
    <row r="5920" customFormat="false" ht="13.8" hidden="false" customHeight="false" outlineLevel="0" collapsed="false">
      <c r="A5920" s="92" t="s">
        <v>12</v>
      </c>
      <c r="B5920" s="96" t="n">
        <v>2016</v>
      </c>
      <c r="C5920" s="96" t="s">
        <v>49</v>
      </c>
      <c r="D5920" s="96" t="s">
        <v>168</v>
      </c>
      <c r="E5920" s="96" t="s">
        <v>192</v>
      </c>
      <c r="F5920" s="96" t="s">
        <v>68</v>
      </c>
      <c r="G5920" s="96" t="s">
        <v>120</v>
      </c>
      <c r="H5920" s="96" t="s">
        <v>12</v>
      </c>
      <c r="I5920" s="97" t="n">
        <v>0.5</v>
      </c>
      <c r="J5920" s="96" t="n">
        <v>4911</v>
      </c>
      <c r="K5920" s="96" t="n">
        <v>64.5</v>
      </c>
      <c r="L5920" s="98" t="n">
        <f aca="false">J5920/$J$11499*100</f>
        <v>0.00778213261333949</v>
      </c>
      <c r="M5920" s="6" t="n">
        <f aca="false">J5920*K5920</f>
        <v>316759.5</v>
      </c>
      <c r="N5920" s="72" t="n">
        <f aca="false">M5920/$M$11499*100</f>
        <v>0.00466421524409072</v>
      </c>
    </row>
    <row r="5921" customFormat="false" ht="13.8" hidden="false" customHeight="false" outlineLevel="0" collapsed="false">
      <c r="A5921" s="92" t="s">
        <v>125</v>
      </c>
      <c r="B5921" s="9" t="n">
        <v>2016</v>
      </c>
      <c r="C5921" s="9" t="s">
        <v>49</v>
      </c>
      <c r="D5921" s="9" t="s">
        <v>168</v>
      </c>
      <c r="E5921" s="9" t="s">
        <v>192</v>
      </c>
      <c r="F5921" s="9" t="s">
        <v>68</v>
      </c>
      <c r="G5921" s="9" t="s">
        <v>120</v>
      </c>
      <c r="H5921" s="9" t="s">
        <v>125</v>
      </c>
      <c r="I5921" s="99" t="n">
        <v>0.5</v>
      </c>
      <c r="J5921" s="9" t="n">
        <v>7447</v>
      </c>
      <c r="K5921" s="9" t="n">
        <v>64.5</v>
      </c>
      <c r="L5921" s="98" t="n">
        <f aca="false">J5921/$J$11499*100</f>
        <v>0.0118007618756952</v>
      </c>
      <c r="M5921" s="6" t="n">
        <f aca="false">J5921*K5921</f>
        <v>480331.5</v>
      </c>
      <c r="N5921" s="72" t="n">
        <f aca="false">M5921/$M$11499*100</f>
        <v>0.00707277762629681</v>
      </c>
    </row>
    <row r="5922" customFormat="false" ht="13.8" hidden="false" customHeight="false" outlineLevel="0" collapsed="false">
      <c r="A5922" s="92" t="s">
        <v>22</v>
      </c>
      <c r="B5922" s="96" t="n">
        <v>2016</v>
      </c>
      <c r="C5922" s="96" t="s">
        <v>49</v>
      </c>
      <c r="D5922" s="96" t="s">
        <v>168</v>
      </c>
      <c r="E5922" s="96" t="s">
        <v>192</v>
      </c>
      <c r="F5922" s="96" t="s">
        <v>68</v>
      </c>
      <c r="G5922" s="96" t="s">
        <v>120</v>
      </c>
      <c r="H5922" s="96" t="s">
        <v>22</v>
      </c>
      <c r="I5922" s="97" t="n">
        <v>0.5</v>
      </c>
      <c r="J5922" s="96" t="n">
        <v>2603</v>
      </c>
      <c r="K5922" s="96" t="n">
        <v>64.5</v>
      </c>
      <c r="L5922" s="98" t="n">
        <f aca="false">J5922/$J$11499*100</f>
        <v>0.00412479967267821</v>
      </c>
      <c r="M5922" s="6" t="n">
        <f aca="false">J5922*K5922</f>
        <v>167893.5</v>
      </c>
      <c r="N5922" s="72" t="n">
        <f aca="false">M5922/$M$11499*100</f>
        <v>0.00247219553662556</v>
      </c>
    </row>
    <row r="5923" customFormat="false" ht="13.8" hidden="false" customHeight="false" outlineLevel="0" collapsed="false">
      <c r="A5923" s="92" t="s">
        <v>15</v>
      </c>
      <c r="B5923" s="9" t="n">
        <v>2016</v>
      </c>
      <c r="C5923" s="9" t="s">
        <v>49</v>
      </c>
      <c r="D5923" s="9" t="s">
        <v>168</v>
      </c>
      <c r="E5923" s="9" t="s">
        <v>192</v>
      </c>
      <c r="F5923" s="9" t="s">
        <v>68</v>
      </c>
      <c r="G5923" s="9" t="s">
        <v>120</v>
      </c>
      <c r="H5923" s="9" t="s">
        <v>15</v>
      </c>
      <c r="I5923" s="99" t="n">
        <v>0.5</v>
      </c>
      <c r="J5923" s="9" t="n">
        <v>5980</v>
      </c>
      <c r="K5923" s="9" t="n">
        <v>64.5</v>
      </c>
      <c r="L5923" s="98" t="n">
        <f aca="false">J5923/$J$11499*100</f>
        <v>0.00947610527952966</v>
      </c>
      <c r="M5923" s="6" t="n">
        <f aca="false">J5923*K5923</f>
        <v>385710</v>
      </c>
      <c r="N5923" s="72" t="n">
        <f aca="false">M5923/$M$11499*100</f>
        <v>0.00567949646908217</v>
      </c>
    </row>
    <row r="5924" customFormat="false" ht="13.8" hidden="false" customHeight="false" outlineLevel="0" collapsed="false">
      <c r="A5924" s="92" t="s">
        <v>25</v>
      </c>
      <c r="B5924" s="96" t="n">
        <v>2016</v>
      </c>
      <c r="C5924" s="96" t="s">
        <v>49</v>
      </c>
      <c r="D5924" s="96" t="s">
        <v>168</v>
      </c>
      <c r="E5924" s="96" t="s">
        <v>192</v>
      </c>
      <c r="F5924" s="96" t="s">
        <v>68</v>
      </c>
      <c r="G5924" s="96" t="s">
        <v>120</v>
      </c>
      <c r="H5924" s="96" t="s">
        <v>25</v>
      </c>
      <c r="I5924" s="97" t="n">
        <v>0.5</v>
      </c>
      <c r="J5924" s="96" t="n">
        <v>1161</v>
      </c>
      <c r="K5924" s="96" t="n">
        <v>64.5</v>
      </c>
      <c r="L5924" s="98" t="n">
        <f aca="false">J5924/$J$11499*100</f>
        <v>0.00183975890125985</v>
      </c>
      <c r="M5924" s="6" t="n">
        <f aca="false">J5924*K5924</f>
        <v>74884.5</v>
      </c>
      <c r="N5924" s="72" t="n">
        <f aca="false">M5924/$M$11499*100</f>
        <v>0.00110265809374655</v>
      </c>
    </row>
    <row r="5925" customFormat="false" ht="13.8" hidden="false" customHeight="false" outlineLevel="0" collapsed="false">
      <c r="A5925" s="92" t="s">
        <v>23</v>
      </c>
      <c r="B5925" s="9" t="n">
        <v>2016</v>
      </c>
      <c r="C5925" s="9" t="s">
        <v>49</v>
      </c>
      <c r="D5925" s="9" t="s">
        <v>168</v>
      </c>
      <c r="E5925" s="9" t="s">
        <v>192</v>
      </c>
      <c r="F5925" s="9" t="s">
        <v>68</v>
      </c>
      <c r="G5925" s="9" t="s">
        <v>120</v>
      </c>
      <c r="H5925" s="9" t="s">
        <v>23</v>
      </c>
      <c r="I5925" s="99" t="n">
        <v>0.5</v>
      </c>
      <c r="J5925" s="9" t="n">
        <v>7225</v>
      </c>
      <c r="K5925" s="9" t="n">
        <v>64.5</v>
      </c>
      <c r="L5925" s="98" t="n">
        <f aca="false">J5925/$J$11499*100</f>
        <v>0.0114489733519401</v>
      </c>
      <c r="M5925" s="6" t="n">
        <f aca="false">J5925*K5925</f>
        <v>466012.5</v>
      </c>
      <c r="N5925" s="72" t="n">
        <f aca="false">M5925/$M$11499*100</f>
        <v>0.00686193344299643</v>
      </c>
    </row>
    <row r="5926" customFormat="false" ht="13.8" hidden="false" customHeight="false" outlineLevel="0" collapsed="false">
      <c r="A5926" s="92" t="s">
        <v>13</v>
      </c>
      <c r="B5926" s="96" t="n">
        <v>2016</v>
      </c>
      <c r="C5926" s="96" t="s">
        <v>49</v>
      </c>
      <c r="D5926" s="96" t="s">
        <v>168</v>
      </c>
      <c r="E5926" s="96" t="s">
        <v>193</v>
      </c>
      <c r="F5926" s="96" t="s">
        <v>68</v>
      </c>
      <c r="G5926" s="96" t="s">
        <v>133</v>
      </c>
      <c r="H5926" s="96" t="s">
        <v>13</v>
      </c>
      <c r="I5926" s="97" t="n">
        <v>0.5</v>
      </c>
      <c r="J5926" s="96" t="n">
        <v>4701</v>
      </c>
      <c r="K5926" s="96" t="n">
        <v>28</v>
      </c>
      <c r="L5926" s="98" t="n">
        <f aca="false">J5926/$J$11499*100</f>
        <v>0.00744935968546303</v>
      </c>
      <c r="M5926" s="6" t="n">
        <f aca="false">J5926*K5926</f>
        <v>131628</v>
      </c>
      <c r="N5926" s="72" t="n">
        <f aca="false">M5926/$M$11499*100</f>
        <v>0.00193819387942326</v>
      </c>
    </row>
    <row r="5927" customFormat="false" ht="13.8" hidden="false" customHeight="false" outlineLevel="0" collapsed="false">
      <c r="A5927" s="92" t="s">
        <v>18</v>
      </c>
      <c r="B5927" s="9" t="n">
        <v>2016</v>
      </c>
      <c r="C5927" s="9" t="s">
        <v>49</v>
      </c>
      <c r="D5927" s="9" t="s">
        <v>168</v>
      </c>
      <c r="E5927" s="9" t="s">
        <v>193</v>
      </c>
      <c r="F5927" s="9" t="s">
        <v>68</v>
      </c>
      <c r="G5927" s="9" t="s">
        <v>133</v>
      </c>
      <c r="H5927" s="9" t="s">
        <v>18</v>
      </c>
      <c r="I5927" s="99" t="n">
        <v>1</v>
      </c>
      <c r="J5927" s="9" t="n">
        <v>4120</v>
      </c>
      <c r="K5927" s="9" t="n">
        <v>56</v>
      </c>
      <c r="L5927" s="98" t="n">
        <f aca="false">J5927/$J$11499*100</f>
        <v>0.00652868791833816</v>
      </c>
      <c r="M5927" s="6" t="n">
        <f aca="false">J5927*K5927</f>
        <v>230720</v>
      </c>
      <c r="N5927" s="72" t="n">
        <f aca="false">M5927/$M$11499*100</f>
        <v>0.00339730218388592</v>
      </c>
    </row>
    <row r="5928" customFormat="false" ht="13.8" hidden="false" customHeight="false" outlineLevel="0" collapsed="false">
      <c r="A5928" s="92" t="s">
        <v>136</v>
      </c>
      <c r="B5928" s="96" t="n">
        <v>2016</v>
      </c>
      <c r="C5928" s="96" t="s">
        <v>49</v>
      </c>
      <c r="D5928" s="96" t="s">
        <v>168</v>
      </c>
      <c r="E5928" s="96" t="s">
        <v>193</v>
      </c>
      <c r="F5928" s="96" t="s">
        <v>68</v>
      </c>
      <c r="G5928" s="96" t="s">
        <v>135</v>
      </c>
      <c r="H5928" s="96" t="s">
        <v>136</v>
      </c>
      <c r="I5928" s="97" t="n">
        <v>0.5</v>
      </c>
      <c r="J5928" s="96" t="n">
        <v>1833</v>
      </c>
      <c r="K5928" s="96" t="n">
        <v>29.5</v>
      </c>
      <c r="L5928" s="98" t="n">
        <f aca="false">J5928/$J$11499*100</f>
        <v>0.00290463227046452</v>
      </c>
      <c r="M5928" s="6" t="n">
        <f aca="false">J5928*K5928</f>
        <v>54073.5</v>
      </c>
      <c r="N5928" s="72" t="n">
        <f aca="false">M5928/$M$11499*100</f>
        <v>0.000796220612172136</v>
      </c>
    </row>
    <row r="5929" customFormat="false" ht="13.8" hidden="false" customHeight="false" outlineLevel="0" collapsed="false">
      <c r="A5929" s="92" t="s">
        <v>16</v>
      </c>
      <c r="B5929" s="9" t="n">
        <v>2016</v>
      </c>
      <c r="C5929" s="9" t="s">
        <v>49</v>
      </c>
      <c r="D5929" s="9" t="s">
        <v>168</v>
      </c>
      <c r="E5929" s="9" t="s">
        <v>193</v>
      </c>
      <c r="F5929" s="9" t="s">
        <v>68</v>
      </c>
      <c r="G5929" s="9" t="s">
        <v>135</v>
      </c>
      <c r="H5929" s="9" t="s">
        <v>16</v>
      </c>
      <c r="I5929" s="99" t="n">
        <v>0.5</v>
      </c>
      <c r="J5929" s="9" t="n">
        <v>6506</v>
      </c>
      <c r="K5929" s="9" t="n">
        <v>29.5</v>
      </c>
      <c r="L5929" s="98" t="n">
        <f aca="false">J5929/$J$11499*100</f>
        <v>0.0103096222322107</v>
      </c>
      <c r="M5929" s="6" t="n">
        <f aca="false">J5929*K5929</f>
        <v>191927</v>
      </c>
      <c r="N5929" s="72" t="n">
        <f aca="false">M5929/$M$11499*100</f>
        <v>0.00282608363491103</v>
      </c>
    </row>
    <row r="5930" customFormat="false" ht="13.8" hidden="false" customHeight="false" outlineLevel="0" collapsed="false">
      <c r="A5930" s="92" t="s">
        <v>138</v>
      </c>
      <c r="B5930" s="96" t="n">
        <v>2016</v>
      </c>
      <c r="C5930" s="96" t="s">
        <v>49</v>
      </c>
      <c r="D5930" s="96" t="s">
        <v>168</v>
      </c>
      <c r="E5930" s="96" t="s">
        <v>193</v>
      </c>
      <c r="F5930" s="96" t="s">
        <v>68</v>
      </c>
      <c r="G5930" s="96" t="s">
        <v>137</v>
      </c>
      <c r="H5930" s="96" t="s">
        <v>138</v>
      </c>
      <c r="I5930" s="97" t="n">
        <v>0.5</v>
      </c>
      <c r="J5930" s="96" t="n">
        <v>8491</v>
      </c>
      <c r="K5930" s="96" t="n">
        <v>31</v>
      </c>
      <c r="L5930" s="98" t="n">
        <f aca="false">J5930/$J$11499*100</f>
        <v>0.0134551187171382</v>
      </c>
      <c r="M5930" s="6" t="n">
        <f aca="false">J5930*K5930</f>
        <v>263221</v>
      </c>
      <c r="N5930" s="72" t="n">
        <f aca="false">M5930/$M$11499*100</f>
        <v>0.00387587239140359</v>
      </c>
    </row>
    <row r="5931" customFormat="false" ht="13.8" hidden="false" customHeight="false" outlineLevel="0" collapsed="false">
      <c r="A5931" s="92" t="s">
        <v>139</v>
      </c>
      <c r="B5931" s="9" t="n">
        <v>2016</v>
      </c>
      <c r="C5931" s="9" t="s">
        <v>49</v>
      </c>
      <c r="D5931" s="9" t="s">
        <v>168</v>
      </c>
      <c r="E5931" s="9" t="s">
        <v>193</v>
      </c>
      <c r="F5931" s="9" t="s">
        <v>68</v>
      </c>
      <c r="G5931" s="9" t="s">
        <v>137</v>
      </c>
      <c r="H5931" s="9" t="s">
        <v>139</v>
      </c>
      <c r="I5931" s="99" t="n">
        <v>0.5</v>
      </c>
      <c r="J5931" s="9" t="n">
        <v>9805</v>
      </c>
      <c r="K5931" s="9" t="n">
        <v>31</v>
      </c>
      <c r="L5931" s="98" t="n">
        <f aca="false">J5931/$J$11499*100</f>
        <v>0.0155373264658509</v>
      </c>
      <c r="M5931" s="6" t="n">
        <f aca="false">J5931*K5931</f>
        <v>303955</v>
      </c>
      <c r="N5931" s="72" t="n">
        <f aca="false">M5931/$M$11499*100</f>
        <v>0.00447567174628573</v>
      </c>
    </row>
    <row r="5932" customFormat="false" ht="13.8" hidden="false" customHeight="false" outlineLevel="0" collapsed="false">
      <c r="A5932" s="92" t="s">
        <v>76</v>
      </c>
      <c r="B5932" s="96" t="n">
        <v>2016</v>
      </c>
      <c r="C5932" s="96" t="s">
        <v>49</v>
      </c>
      <c r="D5932" s="96" t="s">
        <v>168</v>
      </c>
      <c r="E5932" s="96" t="s">
        <v>193</v>
      </c>
      <c r="F5932" s="96" t="s">
        <v>68</v>
      </c>
      <c r="G5932" s="96" t="s">
        <v>75</v>
      </c>
      <c r="H5932" s="96" t="s">
        <v>76</v>
      </c>
      <c r="I5932" s="97" t="n">
        <v>0.5</v>
      </c>
      <c r="J5932" s="96" t="n">
        <v>7083</v>
      </c>
      <c r="K5932" s="96" t="n">
        <v>35.5</v>
      </c>
      <c r="L5932" s="98" t="n">
        <f aca="false">J5932/$J$11499*100</f>
        <v>0.011223955467376</v>
      </c>
      <c r="M5932" s="6" t="n">
        <f aca="false">J5932*K5932</f>
        <v>251446.5</v>
      </c>
      <c r="N5932" s="72" t="n">
        <f aca="false">M5932/$M$11499*100</f>
        <v>0.00370249542120523</v>
      </c>
    </row>
    <row r="5933" customFormat="false" ht="13.8" hidden="false" customHeight="false" outlineLevel="0" collapsed="false">
      <c r="A5933" s="92" t="s">
        <v>83</v>
      </c>
      <c r="B5933" s="9" t="n">
        <v>2016</v>
      </c>
      <c r="C5933" s="9" t="s">
        <v>49</v>
      </c>
      <c r="D5933" s="9" t="s">
        <v>168</v>
      </c>
      <c r="E5933" s="9" t="s">
        <v>193</v>
      </c>
      <c r="F5933" s="9" t="s">
        <v>68</v>
      </c>
      <c r="G5933" s="9" t="s">
        <v>57</v>
      </c>
      <c r="H5933" s="9" t="s">
        <v>83</v>
      </c>
      <c r="I5933" s="99" t="n">
        <v>0.33</v>
      </c>
      <c r="J5933" s="9" t="n">
        <v>9284</v>
      </c>
      <c r="K5933" s="9" t="n">
        <v>26.07</v>
      </c>
      <c r="L5933" s="98" t="n">
        <f aca="false">J5933/$J$11499*100</f>
        <v>0.0147117326781193</v>
      </c>
      <c r="M5933" s="6" t="n">
        <f aca="false">J5933*K5933</f>
        <v>242033.88</v>
      </c>
      <c r="N5933" s="72" t="n">
        <f aca="false">M5933/$M$11499*100</f>
        <v>0.00356389662403945</v>
      </c>
    </row>
    <row r="5934" customFormat="false" ht="13.8" hidden="false" customHeight="false" outlineLevel="0" collapsed="false">
      <c r="A5934" s="92" t="s">
        <v>85</v>
      </c>
      <c r="B5934" s="96" t="n">
        <v>2016</v>
      </c>
      <c r="C5934" s="96" t="s">
        <v>49</v>
      </c>
      <c r="D5934" s="96" t="s">
        <v>168</v>
      </c>
      <c r="E5934" s="96" t="s">
        <v>193</v>
      </c>
      <c r="F5934" s="96" t="s">
        <v>68</v>
      </c>
      <c r="G5934" s="96" t="s">
        <v>57</v>
      </c>
      <c r="H5934" s="96" t="s">
        <v>85</v>
      </c>
      <c r="I5934" s="97" t="n">
        <v>0.5</v>
      </c>
      <c r="J5934" s="96" t="n">
        <v>5819</v>
      </c>
      <c r="K5934" s="96" t="n">
        <v>39.5</v>
      </c>
      <c r="L5934" s="98" t="n">
        <f aca="false">J5934/$J$11499*100</f>
        <v>0.0092209793681577</v>
      </c>
      <c r="M5934" s="6" t="n">
        <f aca="false">J5934*K5934</f>
        <v>229850.5</v>
      </c>
      <c r="N5934" s="72" t="n">
        <f aca="false">M5934/$M$11499*100</f>
        <v>0.00338449898412478</v>
      </c>
    </row>
    <row r="5935" customFormat="false" ht="13.8" hidden="false" customHeight="false" outlineLevel="0" collapsed="false">
      <c r="A5935" s="92" t="s">
        <v>86</v>
      </c>
      <c r="B5935" s="9" t="n">
        <v>2016</v>
      </c>
      <c r="C5935" s="9" t="s">
        <v>49</v>
      </c>
      <c r="D5935" s="9" t="s">
        <v>168</v>
      </c>
      <c r="E5935" s="9" t="s">
        <v>193</v>
      </c>
      <c r="F5935" s="9" t="s">
        <v>68</v>
      </c>
      <c r="G5935" s="9" t="s">
        <v>57</v>
      </c>
      <c r="H5935" s="9" t="s">
        <v>86</v>
      </c>
      <c r="I5935" s="99" t="n">
        <v>0.5</v>
      </c>
      <c r="J5935" s="9" t="n">
        <v>6708</v>
      </c>
      <c r="K5935" s="9" t="n">
        <v>39.5</v>
      </c>
      <c r="L5935" s="98" t="n">
        <f aca="false">J5935/$J$11499*100</f>
        <v>0.010629718096168</v>
      </c>
      <c r="M5935" s="6" t="n">
        <f aca="false">J5935*K5935</f>
        <v>264966</v>
      </c>
      <c r="N5935" s="72" t="n">
        <f aca="false">M5935/$M$11499*100</f>
        <v>0.00390156713963036</v>
      </c>
    </row>
    <row r="5936" customFormat="false" ht="13.8" hidden="false" customHeight="false" outlineLevel="0" collapsed="false">
      <c r="A5936" s="92" t="s">
        <v>28</v>
      </c>
      <c r="B5936" s="96" t="n">
        <v>2016</v>
      </c>
      <c r="C5936" s="96" t="s">
        <v>49</v>
      </c>
      <c r="D5936" s="96" t="s">
        <v>168</v>
      </c>
      <c r="E5936" s="96" t="s">
        <v>193</v>
      </c>
      <c r="F5936" s="96" t="s">
        <v>68</v>
      </c>
      <c r="G5936" s="96" t="s">
        <v>57</v>
      </c>
      <c r="H5936" s="96" t="s">
        <v>28</v>
      </c>
      <c r="I5936" s="97" t="n">
        <v>0.75</v>
      </c>
      <c r="J5936" s="96" t="n">
        <v>2427</v>
      </c>
      <c r="K5936" s="96" t="n">
        <v>59.25</v>
      </c>
      <c r="L5936" s="98" t="n">
        <f aca="false">J5936/$J$11499*100</f>
        <v>0.00384590426645794</v>
      </c>
      <c r="M5936" s="6" t="n">
        <f aca="false">J5936*K5936</f>
        <v>143799.75</v>
      </c>
      <c r="N5936" s="72" t="n">
        <f aca="false">M5936/$M$11499*100</f>
        <v>0.00211742027009903</v>
      </c>
    </row>
    <row r="5937" customFormat="false" ht="13.8" hidden="false" customHeight="false" outlineLevel="0" collapsed="false">
      <c r="A5937" s="92" t="s">
        <v>87</v>
      </c>
      <c r="B5937" s="9" t="n">
        <v>2016</v>
      </c>
      <c r="C5937" s="9" t="s">
        <v>49</v>
      </c>
      <c r="D5937" s="9" t="s">
        <v>168</v>
      </c>
      <c r="E5937" s="9" t="s">
        <v>193</v>
      </c>
      <c r="F5937" s="9" t="s">
        <v>68</v>
      </c>
      <c r="G5937" s="9" t="s">
        <v>57</v>
      </c>
      <c r="H5937" s="9" t="s">
        <v>87</v>
      </c>
      <c r="I5937" s="99" t="n">
        <v>0.5</v>
      </c>
      <c r="J5937" s="9" t="n">
        <v>9068</v>
      </c>
      <c r="K5937" s="9" t="n">
        <v>39.5</v>
      </c>
      <c r="L5937" s="98" t="n">
        <f aca="false">J5937/$J$11499*100</f>
        <v>0.0143694519523035</v>
      </c>
      <c r="M5937" s="6" t="n">
        <f aca="false">J5937*K5937</f>
        <v>358186</v>
      </c>
      <c r="N5937" s="72" t="n">
        <f aca="false">M5937/$M$11499*100</f>
        <v>0.00527421151195112</v>
      </c>
    </row>
    <row r="5938" customFormat="false" ht="13.8" hidden="false" customHeight="false" outlineLevel="0" collapsed="false">
      <c r="A5938" s="92" t="s">
        <v>20</v>
      </c>
      <c r="B5938" s="96" t="n">
        <v>2016</v>
      </c>
      <c r="C5938" s="96" t="s">
        <v>49</v>
      </c>
      <c r="D5938" s="96" t="s">
        <v>168</v>
      </c>
      <c r="E5938" s="96" t="s">
        <v>193</v>
      </c>
      <c r="F5938" s="96" t="s">
        <v>68</v>
      </c>
      <c r="G5938" s="96" t="s">
        <v>61</v>
      </c>
      <c r="H5938" s="96" t="s">
        <v>20</v>
      </c>
      <c r="I5938" s="97" t="n">
        <v>1</v>
      </c>
      <c r="J5938" s="96" t="n">
        <v>6193</v>
      </c>
      <c r="K5938" s="96" t="n">
        <v>96</v>
      </c>
      <c r="L5938" s="98" t="n">
        <f aca="false">J5938/$J$11499*100</f>
        <v>0.00981363210637578</v>
      </c>
      <c r="M5938" s="6" t="n">
        <f aca="false">J5938*K5938</f>
        <v>594528</v>
      </c>
      <c r="N5938" s="72" t="n">
        <f aca="false">M5938/$M$11499*100</f>
        <v>0.0087542964319579</v>
      </c>
    </row>
    <row r="5939" customFormat="false" ht="13.8" hidden="false" customHeight="false" outlineLevel="0" collapsed="false">
      <c r="A5939" s="92" t="s">
        <v>105</v>
      </c>
      <c r="B5939" s="9" t="n">
        <v>2016</v>
      </c>
      <c r="C5939" s="9" t="s">
        <v>49</v>
      </c>
      <c r="D5939" s="9" t="s">
        <v>168</v>
      </c>
      <c r="E5939" s="9" t="s">
        <v>193</v>
      </c>
      <c r="F5939" s="9" t="s">
        <v>68</v>
      </c>
      <c r="G5939" s="9" t="s">
        <v>104</v>
      </c>
      <c r="H5939" s="9" t="s">
        <v>105</v>
      </c>
      <c r="I5939" s="99" t="n">
        <v>0.5</v>
      </c>
      <c r="J5939" s="9" t="n">
        <v>1277</v>
      </c>
      <c r="K5939" s="9" t="n">
        <v>53</v>
      </c>
      <c r="L5939" s="98" t="n">
        <f aca="false">J5939/$J$11499*100</f>
        <v>0.00202357632808685</v>
      </c>
      <c r="M5939" s="6" t="n">
        <f aca="false">J5939*K5939</f>
        <v>67681</v>
      </c>
      <c r="N5939" s="72" t="n">
        <f aca="false">M5939/$M$11499*100</f>
        <v>0.000996588111596666</v>
      </c>
    </row>
    <row r="5940" customFormat="false" ht="13.8" hidden="false" customHeight="false" outlineLevel="0" collapsed="false">
      <c r="A5940" s="92" t="s">
        <v>17</v>
      </c>
      <c r="B5940" s="96" t="n">
        <v>2016</v>
      </c>
      <c r="C5940" s="96" t="s">
        <v>49</v>
      </c>
      <c r="D5940" s="96" t="s">
        <v>168</v>
      </c>
      <c r="E5940" s="96" t="s">
        <v>193</v>
      </c>
      <c r="F5940" s="96" t="s">
        <v>68</v>
      </c>
      <c r="G5940" s="96" t="s">
        <v>104</v>
      </c>
      <c r="H5940" s="96" t="s">
        <v>17</v>
      </c>
      <c r="I5940" s="97" t="n">
        <v>1</v>
      </c>
      <c r="J5940" s="96" t="n">
        <v>9421</v>
      </c>
      <c r="K5940" s="96" t="n">
        <v>106</v>
      </c>
      <c r="L5940" s="98" t="n">
        <f aca="false">J5940/$J$11499*100</f>
        <v>0.0149288273977339</v>
      </c>
      <c r="M5940" s="6" t="n">
        <f aca="false">J5940*K5940</f>
        <v>998626</v>
      </c>
      <c r="N5940" s="72" t="n">
        <f aca="false">M5940/$M$11499*100</f>
        <v>0.0147045522307787</v>
      </c>
    </row>
    <row r="5941" customFormat="false" ht="13.8" hidden="false" customHeight="false" outlineLevel="0" collapsed="false">
      <c r="A5941" s="92" t="s">
        <v>27</v>
      </c>
      <c r="B5941" s="9" t="n">
        <v>2016</v>
      </c>
      <c r="C5941" s="9" t="s">
        <v>49</v>
      </c>
      <c r="D5941" s="9" t="s">
        <v>168</v>
      </c>
      <c r="E5941" s="9" t="s">
        <v>193</v>
      </c>
      <c r="F5941" s="9" t="s">
        <v>68</v>
      </c>
      <c r="G5941" s="9" t="s">
        <v>104</v>
      </c>
      <c r="H5941" s="9" t="s">
        <v>27</v>
      </c>
      <c r="I5941" s="99" t="n">
        <v>2</v>
      </c>
      <c r="J5941" s="9" t="n">
        <v>5015</v>
      </c>
      <c r="K5941" s="9" t="n">
        <v>212</v>
      </c>
      <c r="L5941" s="98" t="n">
        <f aca="false">J5941/$J$11499*100</f>
        <v>0.00794693444428783</v>
      </c>
      <c r="M5941" s="6" t="n">
        <f aca="false">J5941*K5941</f>
        <v>1063180</v>
      </c>
      <c r="N5941" s="72" t="n">
        <f aca="false">M5941/$M$11499*100</f>
        <v>0.0156550959425443</v>
      </c>
    </row>
    <row r="5942" customFormat="false" ht="13.8" hidden="false" customHeight="false" outlineLevel="0" collapsed="false">
      <c r="A5942" s="92" t="s">
        <v>32</v>
      </c>
      <c r="B5942" s="96" t="n">
        <v>2016</v>
      </c>
      <c r="C5942" s="96" t="s">
        <v>49</v>
      </c>
      <c r="D5942" s="96" t="s">
        <v>168</v>
      </c>
      <c r="E5942" s="96" t="s">
        <v>193</v>
      </c>
      <c r="F5942" s="96" t="s">
        <v>68</v>
      </c>
      <c r="G5942" s="96" t="s">
        <v>108</v>
      </c>
      <c r="H5942" s="96" t="s">
        <v>32</v>
      </c>
      <c r="I5942" s="97" t="n">
        <v>0.75</v>
      </c>
      <c r="J5942" s="96" t="n">
        <v>9363</v>
      </c>
      <c r="K5942" s="96" t="n">
        <v>83.25</v>
      </c>
      <c r="L5942" s="98" t="n">
        <f aca="false">J5942/$J$11499*100</f>
        <v>0.0148369186843204</v>
      </c>
      <c r="M5942" s="6" t="n">
        <f aca="false">J5942*K5942</f>
        <v>779469.75</v>
      </c>
      <c r="N5942" s="72" t="n">
        <f aca="false">M5942/$M$11499*100</f>
        <v>0.0114775237688454</v>
      </c>
    </row>
    <row r="5943" customFormat="false" ht="13.8" hidden="false" customHeight="false" outlineLevel="0" collapsed="false">
      <c r="A5943" s="92" t="s">
        <v>30</v>
      </c>
      <c r="B5943" s="9" t="n">
        <v>2016</v>
      </c>
      <c r="C5943" s="9" t="s">
        <v>49</v>
      </c>
      <c r="D5943" s="9" t="s">
        <v>168</v>
      </c>
      <c r="E5943" s="9" t="s">
        <v>193</v>
      </c>
      <c r="F5943" s="9" t="s">
        <v>68</v>
      </c>
      <c r="G5943" s="9" t="s">
        <v>108</v>
      </c>
      <c r="H5943" s="9" t="s">
        <v>30</v>
      </c>
      <c r="I5943" s="99" t="n">
        <v>0.75</v>
      </c>
      <c r="J5943" s="9" t="n">
        <v>1415</v>
      </c>
      <c r="K5943" s="9" t="n">
        <v>83.25</v>
      </c>
      <c r="L5943" s="98" t="n">
        <f aca="false">J5943/$J$11499*100</f>
        <v>0.00224225568069138</v>
      </c>
      <c r="M5943" s="6" t="n">
        <f aca="false">J5943*K5943</f>
        <v>117798.75</v>
      </c>
      <c r="N5943" s="72" t="n">
        <f aca="false">M5943/$M$11499*100</f>
        <v>0.00173456115912808</v>
      </c>
    </row>
    <row r="5944" customFormat="false" ht="13.8" hidden="false" customHeight="false" outlineLevel="0" collapsed="false">
      <c r="A5944" s="92" t="s">
        <v>109</v>
      </c>
      <c r="B5944" s="96" t="n">
        <v>2016</v>
      </c>
      <c r="C5944" s="96" t="s">
        <v>49</v>
      </c>
      <c r="D5944" s="96" t="s">
        <v>168</v>
      </c>
      <c r="E5944" s="96" t="s">
        <v>193</v>
      </c>
      <c r="F5944" s="96" t="s">
        <v>68</v>
      </c>
      <c r="G5944" s="96" t="s">
        <v>108</v>
      </c>
      <c r="H5944" s="96" t="s">
        <v>109</v>
      </c>
      <c r="I5944" s="97" t="n">
        <v>0.33</v>
      </c>
      <c r="J5944" s="96" t="n">
        <v>7128</v>
      </c>
      <c r="K5944" s="96" t="n">
        <v>36.63</v>
      </c>
      <c r="L5944" s="98" t="n">
        <f aca="false">J5944/$J$11499*100</f>
        <v>0.011295263951921</v>
      </c>
      <c r="M5944" s="6" t="n">
        <f aca="false">J5944*K5944</f>
        <v>261098.64</v>
      </c>
      <c r="N5944" s="72" t="n">
        <f aca="false">M5944/$M$11499*100</f>
        <v>0.00384462109865483</v>
      </c>
    </row>
    <row r="5945" customFormat="false" ht="13.8" hidden="false" customHeight="false" outlineLevel="0" collapsed="false">
      <c r="A5945" s="92" t="s">
        <v>110</v>
      </c>
      <c r="B5945" s="9" t="n">
        <v>2016</v>
      </c>
      <c r="C5945" s="9" t="s">
        <v>49</v>
      </c>
      <c r="D5945" s="9" t="s">
        <v>168</v>
      </c>
      <c r="E5945" s="9" t="s">
        <v>193</v>
      </c>
      <c r="F5945" s="9" t="s">
        <v>68</v>
      </c>
      <c r="G5945" s="9" t="s">
        <v>108</v>
      </c>
      <c r="H5945" s="9" t="s">
        <v>110</v>
      </c>
      <c r="I5945" s="99" t="n">
        <v>0.75</v>
      </c>
      <c r="J5945" s="9" t="n">
        <v>5758</v>
      </c>
      <c r="K5945" s="9" t="n">
        <v>83.25</v>
      </c>
      <c r="L5945" s="98" t="n">
        <f aca="false">J5945/$J$11499*100</f>
        <v>0.00912431675577454</v>
      </c>
      <c r="M5945" s="6" t="n">
        <f aca="false">J5945*K5945</f>
        <v>479353.5</v>
      </c>
      <c r="N5945" s="72" t="n">
        <f aca="false">M5945/$M$11499*100</f>
        <v>0.00705837678746255</v>
      </c>
    </row>
    <row r="5946" customFormat="false" ht="13.8" hidden="false" customHeight="false" outlineLevel="0" collapsed="false">
      <c r="A5946" s="92" t="s">
        <v>14</v>
      </c>
      <c r="B5946" s="96" t="n">
        <v>2016</v>
      </c>
      <c r="C5946" s="96" t="s">
        <v>49</v>
      </c>
      <c r="D5946" s="96" t="s">
        <v>168</v>
      </c>
      <c r="E5946" s="96" t="s">
        <v>193</v>
      </c>
      <c r="F5946" s="96" t="s">
        <v>68</v>
      </c>
      <c r="G5946" s="96" t="s">
        <v>114</v>
      </c>
      <c r="H5946" s="96" t="s">
        <v>14</v>
      </c>
      <c r="I5946" s="97" t="n">
        <v>0.5</v>
      </c>
      <c r="J5946" s="96" t="n">
        <v>9267</v>
      </c>
      <c r="K5946" s="96" t="n">
        <v>61.5</v>
      </c>
      <c r="L5946" s="98" t="n">
        <f aca="false">J5946/$J$11499*100</f>
        <v>0.0146847939172912</v>
      </c>
      <c r="M5946" s="6" t="n">
        <f aca="false">J5946*K5946</f>
        <v>569920.5</v>
      </c>
      <c r="N5946" s="72" t="n">
        <f aca="false">M5946/$M$11499*100</f>
        <v>0.00839195630760816</v>
      </c>
    </row>
    <row r="5947" customFormat="false" ht="13.8" hidden="false" customHeight="false" outlineLevel="0" collapsed="false">
      <c r="A5947" s="92" t="s">
        <v>26</v>
      </c>
      <c r="B5947" s="9" t="n">
        <v>2016</v>
      </c>
      <c r="C5947" s="9" t="s">
        <v>49</v>
      </c>
      <c r="D5947" s="9" t="s">
        <v>168</v>
      </c>
      <c r="E5947" s="9" t="s">
        <v>193</v>
      </c>
      <c r="F5947" s="9" t="s">
        <v>68</v>
      </c>
      <c r="G5947" s="9" t="s">
        <v>114</v>
      </c>
      <c r="H5947" s="9" t="s">
        <v>26</v>
      </c>
      <c r="I5947" s="99" t="n">
        <v>0.5</v>
      </c>
      <c r="J5947" s="9" t="n">
        <v>6103</v>
      </c>
      <c r="K5947" s="9" t="n">
        <v>61.5</v>
      </c>
      <c r="L5947" s="98" t="n">
        <f aca="false">J5947/$J$11499*100</f>
        <v>0.00967101513728587</v>
      </c>
      <c r="M5947" s="6" t="n">
        <f aca="false">J5947*K5947</f>
        <v>375334.5</v>
      </c>
      <c r="N5947" s="72" t="n">
        <f aca="false">M5947/$M$11499*100</f>
        <v>0.00552671947181748</v>
      </c>
    </row>
    <row r="5948" customFormat="false" ht="13.8" hidden="false" customHeight="false" outlineLevel="0" collapsed="false">
      <c r="A5948" s="92" t="s">
        <v>117</v>
      </c>
      <c r="B5948" s="96" t="n">
        <v>2016</v>
      </c>
      <c r="C5948" s="96" t="s">
        <v>49</v>
      </c>
      <c r="D5948" s="96" t="s">
        <v>168</v>
      </c>
      <c r="E5948" s="96" t="s">
        <v>193</v>
      </c>
      <c r="F5948" s="96" t="s">
        <v>68</v>
      </c>
      <c r="G5948" s="96" t="s">
        <v>114</v>
      </c>
      <c r="H5948" s="96" t="s">
        <v>117</v>
      </c>
      <c r="I5948" s="97" t="n">
        <v>0.5</v>
      </c>
      <c r="J5948" s="96" t="n">
        <v>2915</v>
      </c>
      <c r="K5948" s="96" t="n">
        <v>61.5</v>
      </c>
      <c r="L5948" s="98" t="n">
        <f aca="false">J5948/$J$11499*100</f>
        <v>0.00461920516552324</v>
      </c>
      <c r="M5948" s="6" t="n">
        <f aca="false">J5948*K5948</f>
        <v>179272.5</v>
      </c>
      <c r="N5948" s="72" t="n">
        <f aca="false">M5948/$M$11499*100</f>
        <v>0.00263974885471866</v>
      </c>
    </row>
    <row r="5949" customFormat="false" ht="13.8" hidden="false" customHeight="false" outlineLevel="0" collapsed="false">
      <c r="A5949" s="92" t="s">
        <v>121</v>
      </c>
      <c r="B5949" s="9" t="n">
        <v>2016</v>
      </c>
      <c r="C5949" s="9" t="s">
        <v>49</v>
      </c>
      <c r="D5949" s="9" t="s">
        <v>168</v>
      </c>
      <c r="E5949" s="9" t="s">
        <v>193</v>
      </c>
      <c r="F5949" s="9" t="s">
        <v>68</v>
      </c>
      <c r="G5949" s="9" t="s">
        <v>120</v>
      </c>
      <c r="H5949" s="9" t="s">
        <v>121</v>
      </c>
      <c r="I5949" s="99" t="n">
        <v>0.5</v>
      </c>
      <c r="J5949" s="9" t="n">
        <v>4766</v>
      </c>
      <c r="K5949" s="9" t="n">
        <v>64.5</v>
      </c>
      <c r="L5949" s="98" t="n">
        <f aca="false">J5949/$J$11499*100</f>
        <v>0.00755236082980574</v>
      </c>
      <c r="M5949" s="6" t="n">
        <f aca="false">J5949*K5949</f>
        <v>307407</v>
      </c>
      <c r="N5949" s="72" t="n">
        <f aca="false">M5949/$M$11499*100</f>
        <v>0.00452650170094408</v>
      </c>
    </row>
    <row r="5950" customFormat="false" ht="13.8" hidden="false" customHeight="false" outlineLevel="0" collapsed="false">
      <c r="A5950" s="92" t="s">
        <v>24</v>
      </c>
      <c r="B5950" s="96" t="n">
        <v>2016</v>
      </c>
      <c r="C5950" s="96" t="s">
        <v>49</v>
      </c>
      <c r="D5950" s="96" t="s">
        <v>168</v>
      </c>
      <c r="E5950" s="96" t="s">
        <v>193</v>
      </c>
      <c r="F5950" s="96" t="s">
        <v>68</v>
      </c>
      <c r="G5950" s="96" t="s">
        <v>120</v>
      </c>
      <c r="H5950" s="96" t="s">
        <v>24</v>
      </c>
      <c r="I5950" s="97" t="n">
        <v>0.5</v>
      </c>
      <c r="J5950" s="96" t="n">
        <v>9653</v>
      </c>
      <c r="K5950" s="96" t="n">
        <v>64.5</v>
      </c>
      <c r="L5950" s="98" t="n">
        <f aca="false">J5950/$J$11499*100</f>
        <v>0.0152964622513879</v>
      </c>
      <c r="M5950" s="6" t="n">
        <f aca="false">J5950*K5950</f>
        <v>622618.5</v>
      </c>
      <c r="N5950" s="72" t="n">
        <f aca="false">M5950/$M$11499*100</f>
        <v>0.0091679229792726</v>
      </c>
    </row>
    <row r="5951" customFormat="false" ht="13.8" hidden="false" customHeight="false" outlineLevel="0" collapsed="false">
      <c r="A5951" s="92" t="s">
        <v>12</v>
      </c>
      <c r="B5951" s="9" t="n">
        <v>2016</v>
      </c>
      <c r="C5951" s="9" t="s">
        <v>49</v>
      </c>
      <c r="D5951" s="9" t="s">
        <v>168</v>
      </c>
      <c r="E5951" s="9" t="s">
        <v>193</v>
      </c>
      <c r="F5951" s="9" t="s">
        <v>68</v>
      </c>
      <c r="G5951" s="9" t="s">
        <v>120</v>
      </c>
      <c r="H5951" s="9" t="s">
        <v>12</v>
      </c>
      <c r="I5951" s="99" t="n">
        <v>0.5</v>
      </c>
      <c r="J5951" s="9" t="n">
        <v>5660</v>
      </c>
      <c r="K5951" s="9" t="n">
        <v>64.5</v>
      </c>
      <c r="L5951" s="98" t="n">
        <f aca="false">J5951/$J$11499*100</f>
        <v>0.00896902272276553</v>
      </c>
      <c r="M5951" s="6" t="n">
        <f aca="false">J5951*K5951</f>
        <v>365070</v>
      </c>
      <c r="N5951" s="72" t="n">
        <f aca="false">M5951/$M$11499*100</f>
        <v>0.00537557692558613</v>
      </c>
    </row>
    <row r="5952" customFormat="false" ht="13.8" hidden="false" customHeight="false" outlineLevel="0" collapsed="false">
      <c r="A5952" s="92" t="s">
        <v>124</v>
      </c>
      <c r="B5952" s="96" t="n">
        <v>2016</v>
      </c>
      <c r="C5952" s="96" t="s">
        <v>49</v>
      </c>
      <c r="D5952" s="96" t="s">
        <v>168</v>
      </c>
      <c r="E5952" s="96" t="s">
        <v>193</v>
      </c>
      <c r="F5952" s="96" t="s">
        <v>68</v>
      </c>
      <c r="G5952" s="96" t="s">
        <v>120</v>
      </c>
      <c r="H5952" s="96" t="s">
        <v>124</v>
      </c>
      <c r="I5952" s="97" t="n">
        <v>1</v>
      </c>
      <c r="J5952" s="96" t="n">
        <v>3894</v>
      </c>
      <c r="K5952" s="96" t="n">
        <v>129</v>
      </c>
      <c r="L5952" s="98" t="n">
        <f aca="false">J5952/$J$11499*100</f>
        <v>0.00617056086262349</v>
      </c>
      <c r="M5952" s="6" t="n">
        <f aca="false">J5952*K5952</f>
        <v>502326</v>
      </c>
      <c r="N5952" s="72" t="n">
        <f aca="false">M5952/$M$11499*100</f>
        <v>0.00739664188983477</v>
      </c>
    </row>
    <row r="5953" customFormat="false" ht="13.8" hidden="false" customHeight="false" outlineLevel="0" collapsed="false">
      <c r="A5953" s="92" t="s">
        <v>125</v>
      </c>
      <c r="B5953" s="9" t="n">
        <v>2016</v>
      </c>
      <c r="C5953" s="9" t="s">
        <v>49</v>
      </c>
      <c r="D5953" s="9" t="s">
        <v>168</v>
      </c>
      <c r="E5953" s="9" t="s">
        <v>193</v>
      </c>
      <c r="F5953" s="9" t="s">
        <v>68</v>
      </c>
      <c r="G5953" s="9" t="s">
        <v>120</v>
      </c>
      <c r="H5953" s="9" t="s">
        <v>125</v>
      </c>
      <c r="I5953" s="99" t="n">
        <v>0.5</v>
      </c>
      <c r="J5953" s="9" t="n">
        <v>2229</v>
      </c>
      <c r="K5953" s="9" t="n">
        <v>64.5</v>
      </c>
      <c r="L5953" s="98" t="n">
        <f aca="false">J5953/$J$11499*100</f>
        <v>0.00353214693446013</v>
      </c>
      <c r="M5953" s="6" t="n">
        <f aca="false">J5953*K5953</f>
        <v>143770.5</v>
      </c>
      <c r="N5953" s="72" t="n">
        <f aca="false">M5953/$M$11499*100</f>
        <v>0.00211698957016457</v>
      </c>
    </row>
    <row r="5954" customFormat="false" ht="13.8" hidden="false" customHeight="false" outlineLevel="0" collapsed="false">
      <c r="A5954" s="92" t="s">
        <v>126</v>
      </c>
      <c r="B5954" s="96" t="n">
        <v>2016</v>
      </c>
      <c r="C5954" s="96" t="s">
        <v>49</v>
      </c>
      <c r="D5954" s="96" t="s">
        <v>168</v>
      </c>
      <c r="E5954" s="96" t="s">
        <v>193</v>
      </c>
      <c r="F5954" s="96" t="s">
        <v>68</v>
      </c>
      <c r="G5954" s="96" t="s">
        <v>120</v>
      </c>
      <c r="H5954" s="96" t="s">
        <v>126</v>
      </c>
      <c r="I5954" s="97" t="n">
        <v>0.5</v>
      </c>
      <c r="J5954" s="96" t="n">
        <v>7392</v>
      </c>
      <c r="K5954" s="96" t="n">
        <v>64.5</v>
      </c>
      <c r="L5954" s="98" t="n">
        <f aca="false">J5954/$J$11499*100</f>
        <v>0.0117136070612514</v>
      </c>
      <c r="M5954" s="6" t="n">
        <f aca="false">J5954*K5954</f>
        <v>476784</v>
      </c>
      <c r="N5954" s="72" t="n">
        <f aca="false">M5954/$M$11499*100</f>
        <v>0.00702054145475842</v>
      </c>
    </row>
    <row r="5955" customFormat="false" ht="13.8" hidden="false" customHeight="false" outlineLevel="0" collapsed="false">
      <c r="A5955" s="92" t="s">
        <v>22</v>
      </c>
      <c r="B5955" s="9" t="n">
        <v>2016</v>
      </c>
      <c r="C5955" s="9" t="s">
        <v>49</v>
      </c>
      <c r="D5955" s="9" t="s">
        <v>168</v>
      </c>
      <c r="E5955" s="9" t="s">
        <v>193</v>
      </c>
      <c r="F5955" s="9" t="s">
        <v>68</v>
      </c>
      <c r="G5955" s="9" t="s">
        <v>120</v>
      </c>
      <c r="H5955" s="9" t="s">
        <v>22</v>
      </c>
      <c r="I5955" s="99" t="n">
        <v>0.5</v>
      </c>
      <c r="J5955" s="9" t="n">
        <v>6855</v>
      </c>
      <c r="K5955" s="9" t="n">
        <v>64.5</v>
      </c>
      <c r="L5955" s="98" t="n">
        <f aca="false">J5955/$J$11499*100</f>
        <v>0.0108626591456816</v>
      </c>
      <c r="M5955" s="6" t="n">
        <f aca="false">J5955*K5955</f>
        <v>442147.5</v>
      </c>
      <c r="N5955" s="72" t="n">
        <f aca="false">M5955/$M$11499*100</f>
        <v>0.00651052647082914</v>
      </c>
    </row>
    <row r="5956" customFormat="false" ht="13.8" hidden="false" customHeight="false" outlineLevel="0" collapsed="false">
      <c r="A5956" s="92" t="s">
        <v>15</v>
      </c>
      <c r="B5956" s="96" t="n">
        <v>2016</v>
      </c>
      <c r="C5956" s="96" t="s">
        <v>49</v>
      </c>
      <c r="D5956" s="96" t="s">
        <v>168</v>
      </c>
      <c r="E5956" s="96" t="s">
        <v>193</v>
      </c>
      <c r="F5956" s="96" t="s">
        <v>68</v>
      </c>
      <c r="G5956" s="96" t="s">
        <v>120</v>
      </c>
      <c r="H5956" s="96" t="s">
        <v>15</v>
      </c>
      <c r="I5956" s="97" t="n">
        <v>0.5</v>
      </c>
      <c r="J5956" s="96" t="n">
        <v>9914</v>
      </c>
      <c r="K5956" s="96" t="n">
        <v>64.5</v>
      </c>
      <c r="L5956" s="98" t="n">
        <f aca="false">J5956/$J$11499*100</f>
        <v>0.0157100514617487</v>
      </c>
      <c r="M5956" s="6" t="n">
        <f aca="false">J5956*K5956</f>
        <v>639453</v>
      </c>
      <c r="N5956" s="72" t="n">
        <f aca="false">M5956/$M$11499*100</f>
        <v>0.00941580735693655</v>
      </c>
    </row>
    <row r="5957" customFormat="false" ht="13.8" hidden="false" customHeight="false" outlineLevel="0" collapsed="false">
      <c r="A5957" s="92" t="s">
        <v>33</v>
      </c>
      <c r="B5957" s="9" t="n">
        <v>2016</v>
      </c>
      <c r="C5957" s="9" t="s">
        <v>49</v>
      </c>
      <c r="D5957" s="9" t="s">
        <v>168</v>
      </c>
      <c r="E5957" s="9" t="s">
        <v>194</v>
      </c>
      <c r="F5957" s="9" t="s">
        <v>68</v>
      </c>
      <c r="G5957" s="9" t="s">
        <v>130</v>
      </c>
      <c r="H5957" s="9" t="s">
        <v>33</v>
      </c>
      <c r="I5957" s="99" t="n">
        <v>0.5</v>
      </c>
      <c r="J5957" s="9" t="n">
        <v>1165</v>
      </c>
      <c r="K5957" s="9" t="n">
        <v>25</v>
      </c>
      <c r="L5957" s="98" t="n">
        <f aca="false">J5957/$J$11499*100</f>
        <v>0.00184609743321941</v>
      </c>
      <c r="M5957" s="6" t="n">
        <f aca="false">J5957*K5957</f>
        <v>29125</v>
      </c>
      <c r="N5957" s="72" t="n">
        <f aca="false">M5957/$M$11499*100</f>
        <v>0.000428859336449711</v>
      </c>
    </row>
    <row r="5958" customFormat="false" ht="13.8" hidden="false" customHeight="false" outlineLevel="0" collapsed="false">
      <c r="A5958" s="92" t="s">
        <v>132</v>
      </c>
      <c r="B5958" s="96" t="n">
        <v>2016</v>
      </c>
      <c r="C5958" s="96" t="s">
        <v>49</v>
      </c>
      <c r="D5958" s="96" t="s">
        <v>168</v>
      </c>
      <c r="E5958" s="96" t="s">
        <v>194</v>
      </c>
      <c r="F5958" s="96" t="s">
        <v>68</v>
      </c>
      <c r="G5958" s="96" t="s">
        <v>131</v>
      </c>
      <c r="H5958" s="96" t="s">
        <v>132</v>
      </c>
      <c r="I5958" s="97" t="n">
        <v>0.5</v>
      </c>
      <c r="J5958" s="96" t="n">
        <v>6121</v>
      </c>
      <c r="K5958" s="96" t="n">
        <v>26.5</v>
      </c>
      <c r="L5958" s="98" t="n">
        <f aca="false">J5958/$J$11499*100</f>
        <v>0.00969953853110385</v>
      </c>
      <c r="M5958" s="6" t="n">
        <f aca="false">J5958*K5958</f>
        <v>162206.5</v>
      </c>
      <c r="N5958" s="72" t="n">
        <f aca="false">M5958/$M$11499*100</f>
        <v>0.00238845568953923</v>
      </c>
    </row>
    <row r="5959" customFormat="false" ht="13.8" hidden="false" customHeight="false" outlineLevel="0" collapsed="false">
      <c r="A5959" s="92" t="s">
        <v>35</v>
      </c>
      <c r="B5959" s="9" t="n">
        <v>2016</v>
      </c>
      <c r="C5959" s="9" t="s">
        <v>49</v>
      </c>
      <c r="D5959" s="9" t="s">
        <v>168</v>
      </c>
      <c r="E5959" s="9" t="s">
        <v>194</v>
      </c>
      <c r="F5959" s="9" t="s">
        <v>68</v>
      </c>
      <c r="G5959" s="9" t="s">
        <v>131</v>
      </c>
      <c r="H5959" s="9" t="s">
        <v>35</v>
      </c>
      <c r="I5959" s="99" t="n">
        <v>0.5</v>
      </c>
      <c r="J5959" s="9" t="n">
        <v>6621</v>
      </c>
      <c r="K5959" s="9" t="n">
        <v>26.5</v>
      </c>
      <c r="L5959" s="98" t="n">
        <f aca="false">J5959/$J$11499*100</f>
        <v>0.0104918550260478</v>
      </c>
      <c r="M5959" s="6" t="n">
        <f aca="false">J5959*K5959</f>
        <v>175456.5</v>
      </c>
      <c r="N5959" s="72" t="n">
        <f aca="false">M5959/$M$11499*100</f>
        <v>0.00258355907865369</v>
      </c>
    </row>
    <row r="5960" customFormat="false" ht="13.8" hidden="false" customHeight="false" outlineLevel="0" collapsed="false">
      <c r="A5960" s="92" t="s">
        <v>13</v>
      </c>
      <c r="B5960" s="96" t="n">
        <v>2016</v>
      </c>
      <c r="C5960" s="96" t="s">
        <v>49</v>
      </c>
      <c r="D5960" s="96" t="s">
        <v>168</v>
      </c>
      <c r="E5960" s="96" t="s">
        <v>194</v>
      </c>
      <c r="F5960" s="96" t="s">
        <v>68</v>
      </c>
      <c r="G5960" s="96" t="s">
        <v>133</v>
      </c>
      <c r="H5960" s="96" t="s">
        <v>13</v>
      </c>
      <c r="I5960" s="97" t="n">
        <v>0.5</v>
      </c>
      <c r="J5960" s="96" t="n">
        <v>1692</v>
      </c>
      <c r="K5960" s="96" t="n">
        <v>28</v>
      </c>
      <c r="L5960" s="98" t="n">
        <f aca="false">J5960/$J$11499*100</f>
        <v>0.00268119901889033</v>
      </c>
      <c r="M5960" s="6" t="n">
        <f aca="false">J5960*K5960</f>
        <v>47376</v>
      </c>
      <c r="N5960" s="72" t="n">
        <f aca="false">M5960/$M$11499*100</f>
        <v>0.000697601370768807</v>
      </c>
    </row>
    <row r="5961" customFormat="false" ht="13.8" hidden="false" customHeight="false" outlineLevel="0" collapsed="false">
      <c r="A5961" s="92" t="s">
        <v>18</v>
      </c>
      <c r="B5961" s="9" t="n">
        <v>2016</v>
      </c>
      <c r="C5961" s="9" t="s">
        <v>49</v>
      </c>
      <c r="D5961" s="9" t="s">
        <v>168</v>
      </c>
      <c r="E5961" s="9" t="s">
        <v>194</v>
      </c>
      <c r="F5961" s="9" t="s">
        <v>68</v>
      </c>
      <c r="G5961" s="9" t="s">
        <v>133</v>
      </c>
      <c r="H5961" s="9" t="s">
        <v>18</v>
      </c>
      <c r="I5961" s="99" t="n">
        <v>1</v>
      </c>
      <c r="J5961" s="9" t="n">
        <v>1131</v>
      </c>
      <c r="K5961" s="9" t="n">
        <v>56</v>
      </c>
      <c r="L5961" s="98" t="n">
        <f aca="false">J5961/$J$11499*100</f>
        <v>0.00179221991156322</v>
      </c>
      <c r="M5961" s="6" t="n">
        <f aca="false">J5961*K5961</f>
        <v>63336</v>
      </c>
      <c r="N5961" s="72" t="n">
        <f aca="false">M5961/$M$11499*100</f>
        <v>0.000932608924751207</v>
      </c>
    </row>
    <row r="5962" customFormat="false" ht="13.8" hidden="false" customHeight="false" outlineLevel="0" collapsed="false">
      <c r="A5962" s="92" t="s">
        <v>136</v>
      </c>
      <c r="B5962" s="96" t="n">
        <v>2016</v>
      </c>
      <c r="C5962" s="96" t="s">
        <v>49</v>
      </c>
      <c r="D5962" s="96" t="s">
        <v>168</v>
      </c>
      <c r="E5962" s="96" t="s">
        <v>194</v>
      </c>
      <c r="F5962" s="96" t="s">
        <v>68</v>
      </c>
      <c r="G5962" s="96" t="s">
        <v>135</v>
      </c>
      <c r="H5962" s="96" t="s">
        <v>136</v>
      </c>
      <c r="I5962" s="97" t="n">
        <v>0.5</v>
      </c>
      <c r="J5962" s="96" t="n">
        <v>5620</v>
      </c>
      <c r="K5962" s="96" t="n">
        <v>29.5</v>
      </c>
      <c r="L5962" s="98" t="n">
        <f aca="false">J5962/$J$11499*100</f>
        <v>0.00890563740317001</v>
      </c>
      <c r="M5962" s="6" t="n">
        <f aca="false">J5962*K5962</f>
        <v>165790</v>
      </c>
      <c r="N5962" s="72" t="n">
        <f aca="false">M5962/$M$11499*100</f>
        <v>0.00244122195330464</v>
      </c>
    </row>
    <row r="5963" customFormat="false" ht="13.8" hidden="false" customHeight="false" outlineLevel="0" collapsed="false">
      <c r="A5963" s="92" t="s">
        <v>16</v>
      </c>
      <c r="B5963" s="9" t="n">
        <v>2016</v>
      </c>
      <c r="C5963" s="9" t="s">
        <v>49</v>
      </c>
      <c r="D5963" s="9" t="s">
        <v>168</v>
      </c>
      <c r="E5963" s="9" t="s">
        <v>194</v>
      </c>
      <c r="F5963" s="9" t="s">
        <v>68</v>
      </c>
      <c r="G5963" s="9" t="s">
        <v>135</v>
      </c>
      <c r="H5963" s="9" t="s">
        <v>16</v>
      </c>
      <c r="I5963" s="99" t="n">
        <v>0.5</v>
      </c>
      <c r="J5963" s="9" t="n">
        <v>4553</v>
      </c>
      <c r="K5963" s="9" t="n">
        <v>29.5</v>
      </c>
      <c r="L5963" s="98" t="n">
        <f aca="false">J5963/$J$11499*100</f>
        <v>0.00721483400295962</v>
      </c>
      <c r="M5963" s="6" t="n">
        <f aca="false">J5963*K5963</f>
        <v>134313.5</v>
      </c>
      <c r="N5963" s="72" t="n">
        <f aca="false">M5963/$M$11499*100</f>
        <v>0.00197773728708114</v>
      </c>
    </row>
    <row r="5964" customFormat="false" ht="13.8" hidden="false" customHeight="false" outlineLevel="0" collapsed="false">
      <c r="A5964" s="92" t="s">
        <v>141</v>
      </c>
      <c r="B5964" s="96" t="n">
        <v>2016</v>
      </c>
      <c r="C5964" s="96" t="s">
        <v>49</v>
      </c>
      <c r="D5964" s="96" t="s">
        <v>168</v>
      </c>
      <c r="E5964" s="96" t="s">
        <v>194</v>
      </c>
      <c r="F5964" s="96" t="s">
        <v>68</v>
      </c>
      <c r="G5964" s="96" t="s">
        <v>66</v>
      </c>
      <c r="H5964" s="96" t="s">
        <v>141</v>
      </c>
      <c r="I5964" s="97" t="n">
        <v>0.5</v>
      </c>
      <c r="J5964" s="96" t="n">
        <v>8486</v>
      </c>
      <c r="K5964" s="96" t="n">
        <v>32.5</v>
      </c>
      <c r="L5964" s="98" t="n">
        <f aca="false">J5964/$J$11499*100</f>
        <v>0.0134471955521887</v>
      </c>
      <c r="M5964" s="6" t="n">
        <f aca="false">J5964*K5964</f>
        <v>275795</v>
      </c>
      <c r="N5964" s="72" t="n">
        <f aca="false">M5964/$M$11499*100</f>
        <v>0.00406102182647719</v>
      </c>
    </row>
    <row r="5965" customFormat="false" ht="13.8" hidden="false" customHeight="false" outlineLevel="0" collapsed="false">
      <c r="A5965" s="92" t="s">
        <v>71</v>
      </c>
      <c r="B5965" s="9" t="n">
        <v>2016</v>
      </c>
      <c r="C5965" s="9" t="s">
        <v>49</v>
      </c>
      <c r="D5965" s="9" t="s">
        <v>168</v>
      </c>
      <c r="E5965" s="9" t="s">
        <v>194</v>
      </c>
      <c r="F5965" s="9" t="s">
        <v>68</v>
      </c>
      <c r="G5965" s="9" t="s">
        <v>69</v>
      </c>
      <c r="H5965" s="9" t="s">
        <v>71</v>
      </c>
      <c r="I5965" s="99" t="n">
        <v>1</v>
      </c>
      <c r="J5965" s="9" t="n">
        <v>7834</v>
      </c>
      <c r="K5965" s="9" t="n">
        <v>68</v>
      </c>
      <c r="L5965" s="98" t="n">
        <f aca="false">J5965/$J$11499*100</f>
        <v>0.0124140148427818</v>
      </c>
      <c r="M5965" s="6" t="n">
        <f aca="false">J5965*K5965</f>
        <v>532712</v>
      </c>
      <c r="N5965" s="72" t="n">
        <f aca="false">M5965/$M$11499*100</f>
        <v>0.00784406917901454</v>
      </c>
    </row>
    <row r="5966" customFormat="false" ht="13.8" hidden="false" customHeight="false" outlineLevel="0" collapsed="false">
      <c r="A5966" s="92" t="s">
        <v>83</v>
      </c>
      <c r="B5966" s="96" t="n">
        <v>2016</v>
      </c>
      <c r="C5966" s="96" t="s">
        <v>49</v>
      </c>
      <c r="D5966" s="96" t="s">
        <v>168</v>
      </c>
      <c r="E5966" s="96" t="s">
        <v>194</v>
      </c>
      <c r="F5966" s="96" t="s">
        <v>68</v>
      </c>
      <c r="G5966" s="96" t="s">
        <v>57</v>
      </c>
      <c r="H5966" s="96" t="s">
        <v>83</v>
      </c>
      <c r="I5966" s="97" t="n">
        <v>0.33</v>
      </c>
      <c r="J5966" s="96" t="n">
        <v>7018</v>
      </c>
      <c r="K5966" s="96" t="n">
        <v>26.07</v>
      </c>
      <c r="L5966" s="98" t="n">
        <f aca="false">J5966/$J$11499*100</f>
        <v>0.0111209543230333</v>
      </c>
      <c r="M5966" s="6" t="n">
        <f aca="false">J5966*K5966</f>
        <v>182959.26</v>
      </c>
      <c r="N5966" s="72" t="n">
        <f aca="false">M5966/$M$11499*100</f>
        <v>0.00269403559968859</v>
      </c>
    </row>
    <row r="5967" customFormat="false" ht="13.8" hidden="false" customHeight="false" outlineLevel="0" collapsed="false">
      <c r="A5967" s="92" t="s">
        <v>85</v>
      </c>
      <c r="B5967" s="9" t="n">
        <v>2016</v>
      </c>
      <c r="C5967" s="9" t="s">
        <v>49</v>
      </c>
      <c r="D5967" s="9" t="s">
        <v>168</v>
      </c>
      <c r="E5967" s="9" t="s">
        <v>194</v>
      </c>
      <c r="F5967" s="9" t="s">
        <v>68</v>
      </c>
      <c r="G5967" s="9" t="s">
        <v>57</v>
      </c>
      <c r="H5967" s="9" t="s">
        <v>85</v>
      </c>
      <c r="I5967" s="99" t="n">
        <v>0.5</v>
      </c>
      <c r="J5967" s="9" t="n">
        <v>4468</v>
      </c>
      <c r="K5967" s="9" t="n">
        <v>39.5</v>
      </c>
      <c r="L5967" s="98" t="n">
        <f aca="false">J5967/$J$11499*100</f>
        <v>0.00708014019881915</v>
      </c>
      <c r="M5967" s="6" t="n">
        <f aca="false">J5967*K5967</f>
        <v>176486</v>
      </c>
      <c r="N5967" s="72" t="n">
        <f aca="false">M5967/$M$11499*100</f>
        <v>0.00259871824386828</v>
      </c>
    </row>
    <row r="5968" customFormat="false" ht="13.8" hidden="false" customHeight="false" outlineLevel="0" collapsed="false">
      <c r="A5968" s="92" t="s">
        <v>86</v>
      </c>
      <c r="B5968" s="96" t="n">
        <v>2016</v>
      </c>
      <c r="C5968" s="96" t="s">
        <v>49</v>
      </c>
      <c r="D5968" s="96" t="s">
        <v>168</v>
      </c>
      <c r="E5968" s="96" t="s">
        <v>194</v>
      </c>
      <c r="F5968" s="96" t="s">
        <v>68</v>
      </c>
      <c r="G5968" s="96" t="s">
        <v>57</v>
      </c>
      <c r="H5968" s="96" t="s">
        <v>86</v>
      </c>
      <c r="I5968" s="97" t="n">
        <v>0.5</v>
      </c>
      <c r="J5968" s="96" t="n">
        <v>8565</v>
      </c>
      <c r="K5968" s="96" t="n">
        <v>39.5</v>
      </c>
      <c r="L5968" s="98" t="n">
        <f aca="false">J5968/$J$11499*100</f>
        <v>0.0135723815583899</v>
      </c>
      <c r="M5968" s="6" t="n">
        <f aca="false">J5968*K5968</f>
        <v>338317.5</v>
      </c>
      <c r="N5968" s="72" t="n">
        <f aca="false">M5968/$M$11499*100</f>
        <v>0.00498165213937597</v>
      </c>
    </row>
    <row r="5969" customFormat="false" ht="13.8" hidden="false" customHeight="false" outlineLevel="0" collapsed="false">
      <c r="A5969" s="92" t="s">
        <v>28</v>
      </c>
      <c r="B5969" s="9" t="n">
        <v>2016</v>
      </c>
      <c r="C5969" s="9" t="s">
        <v>49</v>
      </c>
      <c r="D5969" s="9" t="s">
        <v>168</v>
      </c>
      <c r="E5969" s="9" t="s">
        <v>194</v>
      </c>
      <c r="F5969" s="9" t="s">
        <v>68</v>
      </c>
      <c r="G5969" s="9" t="s">
        <v>57</v>
      </c>
      <c r="H5969" s="9" t="s">
        <v>28</v>
      </c>
      <c r="I5969" s="99" t="n">
        <v>0.75</v>
      </c>
      <c r="J5969" s="9" t="n">
        <v>5864</v>
      </c>
      <c r="K5969" s="9" t="n">
        <v>59.25</v>
      </c>
      <c r="L5969" s="98" t="n">
        <f aca="false">J5969/$J$11499*100</f>
        <v>0.00929228785270266</v>
      </c>
      <c r="M5969" s="6" t="n">
        <f aca="false">J5969*K5969</f>
        <v>347442</v>
      </c>
      <c r="N5969" s="72" t="n">
        <f aca="false">M5969/$M$11499*100</f>
        <v>0.00511600843175143</v>
      </c>
    </row>
    <row r="5970" customFormat="false" ht="13.8" hidden="false" customHeight="false" outlineLevel="0" collapsed="false">
      <c r="A5970" s="92" t="s">
        <v>19</v>
      </c>
      <c r="B5970" s="96" t="n">
        <v>2016</v>
      </c>
      <c r="C5970" s="96" t="s">
        <v>49</v>
      </c>
      <c r="D5970" s="96" t="s">
        <v>168</v>
      </c>
      <c r="E5970" s="96" t="s">
        <v>194</v>
      </c>
      <c r="F5970" s="96" t="s">
        <v>68</v>
      </c>
      <c r="G5970" s="96" t="s">
        <v>59</v>
      </c>
      <c r="H5970" s="96" t="s">
        <v>19</v>
      </c>
      <c r="I5970" s="97" t="n">
        <v>0.5</v>
      </c>
      <c r="J5970" s="96" t="n">
        <v>3808</v>
      </c>
      <c r="K5970" s="96" t="n">
        <v>41.5</v>
      </c>
      <c r="L5970" s="98" t="n">
        <f aca="false">J5970/$J$11499*100</f>
        <v>0.00603428242549313</v>
      </c>
      <c r="M5970" s="6" t="n">
        <f aca="false">J5970*K5970</f>
        <v>158032</v>
      </c>
      <c r="N5970" s="72" t="n">
        <f aca="false">M5970/$M$11499*100</f>
        <v>0.00232698707838011</v>
      </c>
    </row>
    <row r="5971" customFormat="false" ht="13.8" hidden="false" customHeight="false" outlineLevel="0" collapsed="false">
      <c r="A5971" s="92" t="s">
        <v>105</v>
      </c>
      <c r="B5971" s="9" t="n">
        <v>2016</v>
      </c>
      <c r="C5971" s="9" t="s">
        <v>49</v>
      </c>
      <c r="D5971" s="9" t="s">
        <v>168</v>
      </c>
      <c r="E5971" s="9" t="s">
        <v>194</v>
      </c>
      <c r="F5971" s="9" t="s">
        <v>68</v>
      </c>
      <c r="G5971" s="9" t="s">
        <v>104</v>
      </c>
      <c r="H5971" s="9" t="s">
        <v>105</v>
      </c>
      <c r="I5971" s="99" t="n">
        <v>0.5</v>
      </c>
      <c r="J5971" s="9" t="n">
        <v>3438</v>
      </c>
      <c r="K5971" s="9" t="n">
        <v>53</v>
      </c>
      <c r="L5971" s="98" t="n">
        <f aca="false">J5971/$J$11499*100</f>
        <v>0.00544796821923461</v>
      </c>
      <c r="M5971" s="6" t="n">
        <f aca="false">J5971*K5971</f>
        <v>182214</v>
      </c>
      <c r="N5971" s="72" t="n">
        <f aca="false">M5971/$M$11499*100</f>
        <v>0.00268306180710207</v>
      </c>
    </row>
    <row r="5972" customFormat="false" ht="13.8" hidden="false" customHeight="false" outlineLevel="0" collapsed="false">
      <c r="A5972" s="92" t="s">
        <v>17</v>
      </c>
      <c r="B5972" s="96" t="n">
        <v>2016</v>
      </c>
      <c r="C5972" s="96" t="s">
        <v>49</v>
      </c>
      <c r="D5972" s="96" t="s">
        <v>168</v>
      </c>
      <c r="E5972" s="96" t="s">
        <v>194</v>
      </c>
      <c r="F5972" s="96" t="s">
        <v>68</v>
      </c>
      <c r="G5972" s="96" t="s">
        <v>104</v>
      </c>
      <c r="H5972" s="96" t="s">
        <v>17</v>
      </c>
      <c r="I5972" s="97" t="n">
        <v>1</v>
      </c>
      <c r="J5972" s="96" t="n">
        <v>8229</v>
      </c>
      <c r="K5972" s="96" t="n">
        <v>106</v>
      </c>
      <c r="L5972" s="98" t="n">
        <f aca="false">J5972/$J$11499*100</f>
        <v>0.0130399448737875</v>
      </c>
      <c r="M5972" s="6" t="n">
        <f aca="false">J5972*K5972</f>
        <v>872274</v>
      </c>
      <c r="N5972" s="72" t="n">
        <f aca="false">M5972/$M$11499*100</f>
        <v>0.0128440463121832</v>
      </c>
    </row>
    <row r="5973" customFormat="false" ht="13.8" hidden="false" customHeight="false" outlineLevel="0" collapsed="false">
      <c r="A5973" s="92" t="s">
        <v>27</v>
      </c>
      <c r="B5973" s="9" t="n">
        <v>2016</v>
      </c>
      <c r="C5973" s="9" t="s">
        <v>49</v>
      </c>
      <c r="D5973" s="9" t="s">
        <v>168</v>
      </c>
      <c r="E5973" s="9" t="s">
        <v>194</v>
      </c>
      <c r="F5973" s="9" t="s">
        <v>68</v>
      </c>
      <c r="G5973" s="9" t="s">
        <v>104</v>
      </c>
      <c r="H5973" s="9" t="s">
        <v>27</v>
      </c>
      <c r="I5973" s="99" t="n">
        <v>2</v>
      </c>
      <c r="J5973" s="9" t="n">
        <v>7298</v>
      </c>
      <c r="K5973" s="9" t="n">
        <v>212</v>
      </c>
      <c r="L5973" s="98" t="n">
        <f aca="false">J5973/$J$11499*100</f>
        <v>0.0115646515602019</v>
      </c>
      <c r="M5973" s="6" t="n">
        <f aca="false">J5973*K5973</f>
        <v>1547176</v>
      </c>
      <c r="N5973" s="72" t="n">
        <f aca="false">M5973/$M$11499*100</f>
        <v>0.0227818325401174</v>
      </c>
    </row>
    <row r="5974" customFormat="false" ht="13.8" hidden="false" customHeight="false" outlineLevel="0" collapsed="false">
      <c r="A5974" s="92" t="s">
        <v>14</v>
      </c>
      <c r="B5974" s="96" t="n">
        <v>2016</v>
      </c>
      <c r="C5974" s="96" t="s">
        <v>49</v>
      </c>
      <c r="D5974" s="96" t="s">
        <v>168</v>
      </c>
      <c r="E5974" s="96" t="s">
        <v>194</v>
      </c>
      <c r="F5974" s="96" t="s">
        <v>68</v>
      </c>
      <c r="G5974" s="96" t="s">
        <v>114</v>
      </c>
      <c r="H5974" s="96" t="s">
        <v>14</v>
      </c>
      <c r="I5974" s="97" t="n">
        <v>0.5</v>
      </c>
      <c r="J5974" s="96" t="n">
        <v>4844</v>
      </c>
      <c r="K5974" s="96" t="n">
        <v>61.5</v>
      </c>
      <c r="L5974" s="98" t="n">
        <f aca="false">J5974/$J$11499*100</f>
        <v>0.007675962203017</v>
      </c>
      <c r="M5974" s="6" t="n">
        <f aca="false">J5974*K5974</f>
        <v>297906</v>
      </c>
      <c r="N5974" s="72" t="n">
        <f aca="false">M5974/$M$11499*100</f>
        <v>0.00438660152736095</v>
      </c>
    </row>
    <row r="5975" customFormat="false" ht="13.8" hidden="false" customHeight="false" outlineLevel="0" collapsed="false">
      <c r="A5975" s="92" t="s">
        <v>12</v>
      </c>
      <c r="B5975" s="9" t="n">
        <v>2016</v>
      </c>
      <c r="C5975" s="9" t="s">
        <v>49</v>
      </c>
      <c r="D5975" s="9" t="s">
        <v>168</v>
      </c>
      <c r="E5975" s="9" t="s">
        <v>194</v>
      </c>
      <c r="F5975" s="9" t="s">
        <v>68</v>
      </c>
      <c r="G5975" s="9" t="s">
        <v>120</v>
      </c>
      <c r="H5975" s="9" t="s">
        <v>12</v>
      </c>
      <c r="I5975" s="99" t="n">
        <v>0.5</v>
      </c>
      <c r="J5975" s="9" t="n">
        <v>4702</v>
      </c>
      <c r="K5975" s="9" t="n">
        <v>64.5</v>
      </c>
      <c r="L5975" s="98" t="n">
        <f aca="false">J5975/$J$11499*100</f>
        <v>0.00745094431845292</v>
      </c>
      <c r="M5975" s="6" t="n">
        <f aca="false">J5975*K5975</f>
        <v>303279</v>
      </c>
      <c r="N5975" s="72" t="n">
        <f aca="false">M5975/$M$11499*100</f>
        <v>0.00446571779224487</v>
      </c>
    </row>
    <row r="5976" customFormat="false" ht="13.8" hidden="false" customHeight="false" outlineLevel="0" collapsed="false">
      <c r="A5976" s="92" t="s">
        <v>22</v>
      </c>
      <c r="B5976" s="96" t="n">
        <v>2016</v>
      </c>
      <c r="C5976" s="96" t="s">
        <v>49</v>
      </c>
      <c r="D5976" s="96" t="s">
        <v>168</v>
      </c>
      <c r="E5976" s="96" t="s">
        <v>194</v>
      </c>
      <c r="F5976" s="96" t="s">
        <v>68</v>
      </c>
      <c r="G5976" s="96" t="s">
        <v>120</v>
      </c>
      <c r="H5976" s="96" t="s">
        <v>22</v>
      </c>
      <c r="I5976" s="97" t="n">
        <v>0.5</v>
      </c>
      <c r="J5976" s="96" t="n">
        <v>1812</v>
      </c>
      <c r="K5976" s="96" t="n">
        <v>64.5</v>
      </c>
      <c r="L5976" s="98" t="n">
        <f aca="false">J5976/$J$11499*100</f>
        <v>0.00287135497767688</v>
      </c>
      <c r="M5976" s="6" t="n">
        <f aca="false">J5976*K5976</f>
        <v>116874</v>
      </c>
      <c r="N5976" s="72" t="n">
        <f aca="false">M5976/$M$11499*100</f>
        <v>0.0017209444150463</v>
      </c>
    </row>
    <row r="5977" customFormat="false" ht="13.8" hidden="false" customHeight="false" outlineLevel="0" collapsed="false">
      <c r="A5977" s="92" t="s">
        <v>15</v>
      </c>
      <c r="B5977" s="9" t="n">
        <v>2016</v>
      </c>
      <c r="C5977" s="9" t="s">
        <v>49</v>
      </c>
      <c r="D5977" s="9" t="s">
        <v>168</v>
      </c>
      <c r="E5977" s="9" t="s">
        <v>194</v>
      </c>
      <c r="F5977" s="9" t="s">
        <v>68</v>
      </c>
      <c r="G5977" s="9" t="s">
        <v>120</v>
      </c>
      <c r="H5977" s="9" t="s">
        <v>15</v>
      </c>
      <c r="I5977" s="99" t="n">
        <v>0.5</v>
      </c>
      <c r="J5977" s="9" t="n">
        <v>5172</v>
      </c>
      <c r="K5977" s="9" t="n">
        <v>64.5</v>
      </c>
      <c r="L5977" s="98" t="n">
        <f aca="false">J5977/$J$11499*100</f>
        <v>0.00819572182370023</v>
      </c>
      <c r="M5977" s="6" t="n">
        <f aca="false">J5977*K5977</f>
        <v>333594</v>
      </c>
      <c r="N5977" s="72" t="n">
        <f aca="false">M5977/$M$11499*100</f>
        <v>0.00491209962175468</v>
      </c>
    </row>
    <row r="5978" customFormat="false" ht="13.8" hidden="false" customHeight="false" outlineLevel="0" collapsed="false">
      <c r="A5978" s="92" t="s">
        <v>23</v>
      </c>
      <c r="B5978" s="96" t="n">
        <v>2016</v>
      </c>
      <c r="C5978" s="96" t="s">
        <v>49</v>
      </c>
      <c r="D5978" s="96" t="s">
        <v>168</v>
      </c>
      <c r="E5978" s="96" t="s">
        <v>194</v>
      </c>
      <c r="F5978" s="96" t="s">
        <v>68</v>
      </c>
      <c r="G5978" s="96" t="s">
        <v>120</v>
      </c>
      <c r="H5978" s="96" t="s">
        <v>23</v>
      </c>
      <c r="I5978" s="97" t="n">
        <v>0.5</v>
      </c>
      <c r="J5978" s="96" t="n">
        <v>2085</v>
      </c>
      <c r="K5978" s="96" t="n">
        <v>64.5</v>
      </c>
      <c r="L5978" s="98" t="n">
        <f aca="false">J5978/$J$11499*100</f>
        <v>0.00330395978391628</v>
      </c>
      <c r="M5978" s="6" t="n">
        <f aca="false">J5978*K5978</f>
        <v>134482.5</v>
      </c>
      <c r="N5978" s="72" t="n">
        <f aca="false">M5978/$M$11499*100</f>
        <v>0.00198022577559136</v>
      </c>
    </row>
    <row r="5979" customFormat="false" ht="13.8" hidden="false" customHeight="false" outlineLevel="0" collapsed="false">
      <c r="A5979" s="92" t="s">
        <v>85</v>
      </c>
      <c r="B5979" s="9" t="n">
        <v>2016</v>
      </c>
      <c r="C5979" s="9" t="s">
        <v>49</v>
      </c>
      <c r="D5979" s="9" t="s">
        <v>168</v>
      </c>
      <c r="E5979" s="9" t="s">
        <v>195</v>
      </c>
      <c r="F5979" s="9" t="s">
        <v>68</v>
      </c>
      <c r="G5979" s="9" t="s">
        <v>57</v>
      </c>
      <c r="H5979" s="9" t="s">
        <v>85</v>
      </c>
      <c r="I5979" s="99" t="n">
        <v>0.5</v>
      </c>
      <c r="J5979" s="9" t="n">
        <v>5937</v>
      </c>
      <c r="K5979" s="9" t="n">
        <v>39.5</v>
      </c>
      <c r="L5979" s="98" t="n">
        <f aca="false">J5979/$J$11499*100</f>
        <v>0.00940796606096448</v>
      </c>
      <c r="M5979" s="6" t="n">
        <f aca="false">J5979*K5979</f>
        <v>234511.5</v>
      </c>
      <c r="N5979" s="72" t="n">
        <f aca="false">M5979/$M$11499*100</f>
        <v>0.00345313120274082</v>
      </c>
    </row>
    <row r="5980" customFormat="false" ht="13.8" hidden="false" customHeight="false" outlineLevel="0" collapsed="false">
      <c r="A5980" s="92" t="s">
        <v>86</v>
      </c>
      <c r="B5980" s="96" t="n">
        <v>2016</v>
      </c>
      <c r="C5980" s="96" t="s">
        <v>49</v>
      </c>
      <c r="D5980" s="96" t="s">
        <v>168</v>
      </c>
      <c r="E5980" s="96" t="s">
        <v>195</v>
      </c>
      <c r="F5980" s="96" t="s">
        <v>68</v>
      </c>
      <c r="G5980" s="96" t="s">
        <v>57</v>
      </c>
      <c r="H5980" s="96" t="s">
        <v>86</v>
      </c>
      <c r="I5980" s="97" t="n">
        <v>0.5</v>
      </c>
      <c r="J5980" s="96" t="n">
        <v>4950</v>
      </c>
      <c r="K5980" s="96" t="n">
        <v>39.5</v>
      </c>
      <c r="L5980" s="98" t="n">
        <f aca="false">J5980/$J$11499*100</f>
        <v>0.00784393329994512</v>
      </c>
      <c r="M5980" s="6" t="n">
        <f aca="false">J5980*K5980</f>
        <v>195525</v>
      </c>
      <c r="N5980" s="72" t="n">
        <f aca="false">M5980/$M$11499*100</f>
        <v>0.00287906340804566</v>
      </c>
    </row>
    <row r="5981" customFormat="false" ht="13.8" hidden="false" customHeight="false" outlineLevel="0" collapsed="false">
      <c r="A5981" s="92" t="s">
        <v>28</v>
      </c>
      <c r="B5981" s="9" t="n">
        <v>2016</v>
      </c>
      <c r="C5981" s="9" t="s">
        <v>49</v>
      </c>
      <c r="D5981" s="9" t="s">
        <v>168</v>
      </c>
      <c r="E5981" s="9" t="s">
        <v>195</v>
      </c>
      <c r="F5981" s="9" t="s">
        <v>68</v>
      </c>
      <c r="G5981" s="9" t="s">
        <v>57</v>
      </c>
      <c r="H5981" s="9" t="s">
        <v>28</v>
      </c>
      <c r="I5981" s="99" t="n">
        <v>0.75</v>
      </c>
      <c r="J5981" s="9" t="n">
        <v>9022</v>
      </c>
      <c r="K5981" s="9" t="n">
        <v>59.25</v>
      </c>
      <c r="L5981" s="98" t="n">
        <f aca="false">J5981/$J$11499*100</f>
        <v>0.0142965588347687</v>
      </c>
      <c r="M5981" s="6" t="n">
        <f aca="false">J5981*K5981</f>
        <v>534553.5</v>
      </c>
      <c r="N5981" s="72" t="n">
        <f aca="false">M5981/$M$11499*100</f>
        <v>0.00787118486890543</v>
      </c>
    </row>
    <row r="5982" customFormat="false" ht="13.8" hidden="false" customHeight="false" outlineLevel="0" collapsed="false">
      <c r="A5982" s="92" t="s">
        <v>17</v>
      </c>
      <c r="B5982" s="96" t="n">
        <v>2016</v>
      </c>
      <c r="C5982" s="96" t="s">
        <v>49</v>
      </c>
      <c r="D5982" s="96" t="s">
        <v>168</v>
      </c>
      <c r="E5982" s="96" t="s">
        <v>195</v>
      </c>
      <c r="F5982" s="96" t="s">
        <v>68</v>
      </c>
      <c r="G5982" s="96" t="s">
        <v>104</v>
      </c>
      <c r="H5982" s="96" t="s">
        <v>17</v>
      </c>
      <c r="I5982" s="97" t="n">
        <v>1</v>
      </c>
      <c r="J5982" s="96" t="n">
        <v>6092</v>
      </c>
      <c r="K5982" s="96" t="n">
        <v>106</v>
      </c>
      <c r="L5982" s="98" t="n">
        <f aca="false">J5982/$J$11499*100</f>
        <v>0.0096535841743971</v>
      </c>
      <c r="M5982" s="6" t="n">
        <f aca="false">J5982*K5982</f>
        <v>645752</v>
      </c>
      <c r="N5982" s="72" t="n">
        <f aca="false">M5982/$M$11499*100</f>
        <v>0.00950855877188237</v>
      </c>
    </row>
    <row r="5983" customFormat="false" ht="13.8" hidden="false" customHeight="false" outlineLevel="0" collapsed="false">
      <c r="A5983" s="92" t="s">
        <v>12</v>
      </c>
      <c r="B5983" s="9" t="n">
        <v>2016</v>
      </c>
      <c r="C5983" s="9" t="s">
        <v>49</v>
      </c>
      <c r="D5983" s="9" t="s">
        <v>168</v>
      </c>
      <c r="E5983" s="9" t="s">
        <v>195</v>
      </c>
      <c r="F5983" s="9" t="s">
        <v>68</v>
      </c>
      <c r="G5983" s="9" t="s">
        <v>120</v>
      </c>
      <c r="H5983" s="9" t="s">
        <v>12</v>
      </c>
      <c r="I5983" s="99" t="n">
        <v>0.5</v>
      </c>
      <c r="J5983" s="9" t="n">
        <v>7923</v>
      </c>
      <c r="K5983" s="9" t="n">
        <v>64.5</v>
      </c>
      <c r="L5983" s="98" t="n">
        <f aca="false">J5983/$J$11499*100</f>
        <v>0.0125550471788819</v>
      </c>
      <c r="M5983" s="6" t="n">
        <f aca="false">J5983*K5983</f>
        <v>511033.5</v>
      </c>
      <c r="N5983" s="72" t="n">
        <f aca="false">M5983/$M$11499*100</f>
        <v>0.00752485794724716</v>
      </c>
    </row>
    <row r="5984" customFormat="false" ht="13.8" hidden="false" customHeight="false" outlineLevel="0" collapsed="false">
      <c r="A5984" s="92" t="s">
        <v>15</v>
      </c>
      <c r="B5984" s="96" t="n">
        <v>2016</v>
      </c>
      <c r="C5984" s="96" t="s">
        <v>49</v>
      </c>
      <c r="D5984" s="96" t="s">
        <v>168</v>
      </c>
      <c r="E5984" s="96" t="s">
        <v>195</v>
      </c>
      <c r="F5984" s="96" t="s">
        <v>68</v>
      </c>
      <c r="G5984" s="96" t="s">
        <v>120</v>
      </c>
      <c r="H5984" s="96" t="s">
        <v>15</v>
      </c>
      <c r="I5984" s="97" t="n">
        <v>0.5</v>
      </c>
      <c r="J5984" s="96" t="n">
        <v>3944</v>
      </c>
      <c r="K5984" s="96" t="n">
        <v>64.5</v>
      </c>
      <c r="L5984" s="98" t="n">
        <f aca="false">J5984/$J$11499*100</f>
        <v>0.00624979251211789</v>
      </c>
      <c r="M5984" s="6" t="n">
        <f aca="false">J5984*K5984</f>
        <v>254388</v>
      </c>
      <c r="N5984" s="72" t="n">
        <f aca="false">M5984/$M$11499*100</f>
        <v>0.00374580837358864</v>
      </c>
    </row>
    <row r="5985" customFormat="false" ht="13.8" hidden="false" customHeight="false" outlineLevel="0" collapsed="false">
      <c r="A5985" s="92" t="s">
        <v>33</v>
      </c>
      <c r="B5985" s="9" t="n">
        <v>2016</v>
      </c>
      <c r="C5985" s="9" t="s">
        <v>49</v>
      </c>
      <c r="D5985" s="9" t="s">
        <v>168</v>
      </c>
      <c r="E5985" s="9" t="s">
        <v>196</v>
      </c>
      <c r="F5985" s="9" t="s">
        <v>68</v>
      </c>
      <c r="G5985" s="9" t="s">
        <v>130</v>
      </c>
      <c r="H5985" s="9" t="s">
        <v>33</v>
      </c>
      <c r="I5985" s="99" t="n">
        <v>0.5</v>
      </c>
      <c r="J5985" s="9" t="n">
        <v>9263</v>
      </c>
      <c r="K5985" s="9" t="n">
        <v>25</v>
      </c>
      <c r="L5985" s="98" t="n">
        <f aca="false">J5985/$J$11499*100</f>
        <v>0.0146784553853316</v>
      </c>
      <c r="M5985" s="6" t="n">
        <f aca="false">J5985*K5985</f>
        <v>231575</v>
      </c>
      <c r="N5985" s="72" t="n">
        <f aca="false">M5985/$M$11499*100</f>
        <v>0.00340989187427783</v>
      </c>
    </row>
    <row r="5986" customFormat="false" ht="13.8" hidden="false" customHeight="false" outlineLevel="0" collapsed="false">
      <c r="A5986" s="92" t="s">
        <v>13</v>
      </c>
      <c r="B5986" s="96" t="n">
        <v>2016</v>
      </c>
      <c r="C5986" s="96" t="s">
        <v>49</v>
      </c>
      <c r="D5986" s="96" t="s">
        <v>168</v>
      </c>
      <c r="E5986" s="96" t="s">
        <v>196</v>
      </c>
      <c r="F5986" s="96" t="s">
        <v>68</v>
      </c>
      <c r="G5986" s="96" t="s">
        <v>133</v>
      </c>
      <c r="H5986" s="96" t="s">
        <v>13</v>
      </c>
      <c r="I5986" s="97" t="n">
        <v>0.5</v>
      </c>
      <c r="J5986" s="96" t="n">
        <v>3913</v>
      </c>
      <c r="K5986" s="96" t="n">
        <v>28</v>
      </c>
      <c r="L5986" s="98" t="n">
        <f aca="false">J5986/$J$11499*100</f>
        <v>0.00620066888943136</v>
      </c>
      <c r="M5986" s="6" t="n">
        <f aca="false">J5986*K5986</f>
        <v>109564</v>
      </c>
      <c r="N5986" s="72" t="n">
        <f aca="false">M5986/$M$11499*100</f>
        <v>0.00161330624339146</v>
      </c>
    </row>
    <row r="5987" customFormat="false" ht="13.8" hidden="false" customHeight="false" outlineLevel="0" collapsed="false">
      <c r="A5987" s="92" t="s">
        <v>31</v>
      </c>
      <c r="B5987" s="9" t="n">
        <v>2016</v>
      </c>
      <c r="C5987" s="9" t="s">
        <v>49</v>
      </c>
      <c r="D5987" s="9" t="s">
        <v>168</v>
      </c>
      <c r="E5987" s="9" t="s">
        <v>196</v>
      </c>
      <c r="F5987" s="9" t="s">
        <v>68</v>
      </c>
      <c r="G5987" s="9" t="s">
        <v>133</v>
      </c>
      <c r="H5987" s="9" t="s">
        <v>31</v>
      </c>
      <c r="I5987" s="99" t="n">
        <v>0.5</v>
      </c>
      <c r="J5987" s="9" t="n">
        <v>9056</v>
      </c>
      <c r="K5987" s="9" t="n">
        <v>28</v>
      </c>
      <c r="L5987" s="98" t="n">
        <f aca="false">J5987/$J$11499*100</f>
        <v>0.0143504363564248</v>
      </c>
      <c r="M5987" s="6" t="n">
        <f aca="false">J5987*K5987</f>
        <v>253568</v>
      </c>
      <c r="N5987" s="72" t="n">
        <f aca="false">M5987/$M$11499*100</f>
        <v>0.00373373405063967</v>
      </c>
    </row>
    <row r="5988" customFormat="false" ht="13.8" hidden="false" customHeight="false" outlineLevel="0" collapsed="false">
      <c r="A5988" s="92" t="s">
        <v>136</v>
      </c>
      <c r="B5988" s="96" t="n">
        <v>2016</v>
      </c>
      <c r="C5988" s="96" t="s">
        <v>49</v>
      </c>
      <c r="D5988" s="96" t="s">
        <v>168</v>
      </c>
      <c r="E5988" s="96" t="s">
        <v>196</v>
      </c>
      <c r="F5988" s="96" t="s">
        <v>68</v>
      </c>
      <c r="G5988" s="96" t="s">
        <v>135</v>
      </c>
      <c r="H5988" s="96" t="s">
        <v>136</v>
      </c>
      <c r="I5988" s="97" t="n">
        <v>0.5</v>
      </c>
      <c r="J5988" s="96" t="n">
        <v>4048</v>
      </c>
      <c r="K5988" s="96" t="n">
        <v>29.5</v>
      </c>
      <c r="L5988" s="98" t="n">
        <f aca="false">J5988/$J$11499*100</f>
        <v>0.00641459434306623</v>
      </c>
      <c r="M5988" s="6" t="n">
        <f aca="false">J5988*K5988</f>
        <v>119416</v>
      </c>
      <c r="N5988" s="72" t="n">
        <f aca="false">M5988/$M$11499*100</f>
        <v>0.00175837481618811</v>
      </c>
    </row>
    <row r="5989" customFormat="false" ht="13.8" hidden="false" customHeight="false" outlineLevel="0" collapsed="false">
      <c r="A5989" s="92" t="s">
        <v>16</v>
      </c>
      <c r="B5989" s="9" t="n">
        <v>2016</v>
      </c>
      <c r="C5989" s="9" t="s">
        <v>49</v>
      </c>
      <c r="D5989" s="9" t="s">
        <v>168</v>
      </c>
      <c r="E5989" s="9" t="s">
        <v>196</v>
      </c>
      <c r="F5989" s="9" t="s">
        <v>68</v>
      </c>
      <c r="G5989" s="9" t="s">
        <v>135</v>
      </c>
      <c r="H5989" s="9" t="s">
        <v>16</v>
      </c>
      <c r="I5989" s="99" t="n">
        <v>0.5</v>
      </c>
      <c r="J5989" s="9" t="n">
        <v>8776</v>
      </c>
      <c r="K5989" s="9" t="n">
        <v>29.5</v>
      </c>
      <c r="L5989" s="98" t="n">
        <f aca="false">J5989/$J$11499*100</f>
        <v>0.0139067391192562</v>
      </c>
      <c r="M5989" s="6" t="n">
        <f aca="false">J5989*K5989</f>
        <v>258892</v>
      </c>
      <c r="N5989" s="72" t="n">
        <f aca="false">M5989/$M$11499*100</f>
        <v>0.00381212880110347</v>
      </c>
    </row>
    <row r="5990" customFormat="false" ht="13.8" hidden="false" customHeight="false" outlineLevel="0" collapsed="false">
      <c r="A5990" s="92" t="s">
        <v>138</v>
      </c>
      <c r="B5990" s="96" t="n">
        <v>2016</v>
      </c>
      <c r="C5990" s="96" t="s">
        <v>49</v>
      </c>
      <c r="D5990" s="96" t="s">
        <v>168</v>
      </c>
      <c r="E5990" s="96" t="s">
        <v>196</v>
      </c>
      <c r="F5990" s="96" t="s">
        <v>68</v>
      </c>
      <c r="G5990" s="96" t="s">
        <v>137</v>
      </c>
      <c r="H5990" s="96" t="s">
        <v>138</v>
      </c>
      <c r="I5990" s="97" t="n">
        <v>0.5</v>
      </c>
      <c r="J5990" s="96" t="n">
        <v>5477</v>
      </c>
      <c r="K5990" s="96" t="n">
        <v>31</v>
      </c>
      <c r="L5990" s="98" t="n">
        <f aca="false">J5990/$J$11499*100</f>
        <v>0.00867903488561604</v>
      </c>
      <c r="M5990" s="6" t="n">
        <f aca="false">J5990*K5990</f>
        <v>169787</v>
      </c>
      <c r="N5990" s="72" t="n">
        <f aca="false">M5990/$M$11499*100</f>
        <v>0.00250007691528883</v>
      </c>
    </row>
    <row r="5991" customFormat="false" ht="13.8" hidden="false" customHeight="false" outlineLevel="0" collapsed="false">
      <c r="A5991" s="92" t="s">
        <v>76</v>
      </c>
      <c r="B5991" s="9" t="n">
        <v>2016</v>
      </c>
      <c r="C5991" s="9" t="s">
        <v>49</v>
      </c>
      <c r="D5991" s="9" t="s">
        <v>168</v>
      </c>
      <c r="E5991" s="9" t="s">
        <v>196</v>
      </c>
      <c r="F5991" s="9" t="s">
        <v>68</v>
      </c>
      <c r="G5991" s="9" t="s">
        <v>75</v>
      </c>
      <c r="H5991" s="9" t="s">
        <v>76</v>
      </c>
      <c r="I5991" s="99" t="n">
        <v>0.5</v>
      </c>
      <c r="J5991" s="9" t="n">
        <v>1664</v>
      </c>
      <c r="K5991" s="9" t="n">
        <v>35.5</v>
      </c>
      <c r="L5991" s="98" t="n">
        <f aca="false">J5991/$J$11499*100</f>
        <v>0.00263682929517347</v>
      </c>
      <c r="M5991" s="6" t="n">
        <f aca="false">J5991*K5991</f>
        <v>59072</v>
      </c>
      <c r="N5991" s="72" t="n">
        <f aca="false">M5991/$M$11499*100</f>
        <v>0.000869822445416561</v>
      </c>
    </row>
    <row r="5992" customFormat="false" ht="13.8" hidden="false" customHeight="false" outlineLevel="0" collapsed="false">
      <c r="A5992" s="92" t="s">
        <v>80</v>
      </c>
      <c r="B5992" s="96" t="n">
        <v>2016</v>
      </c>
      <c r="C5992" s="96" t="s">
        <v>49</v>
      </c>
      <c r="D5992" s="96" t="s">
        <v>168</v>
      </c>
      <c r="E5992" s="96" t="s">
        <v>196</v>
      </c>
      <c r="F5992" s="96" t="s">
        <v>68</v>
      </c>
      <c r="G5992" s="96" t="s">
        <v>75</v>
      </c>
      <c r="H5992" s="96" t="s">
        <v>80</v>
      </c>
      <c r="I5992" s="97" t="n">
        <v>0.5</v>
      </c>
      <c r="J5992" s="96" t="n">
        <v>9186</v>
      </c>
      <c r="K5992" s="96" t="n">
        <v>35.5</v>
      </c>
      <c r="L5992" s="98" t="n">
        <f aca="false">J5992/$J$11499*100</f>
        <v>0.0145564386451103</v>
      </c>
      <c r="M5992" s="6" t="n">
        <f aca="false">J5992*K5992</f>
        <v>326103</v>
      </c>
      <c r="N5992" s="72" t="n">
        <f aca="false">M5992/$M$11499*100</f>
        <v>0.00480179626418061</v>
      </c>
    </row>
    <row r="5993" customFormat="false" ht="13.8" hidden="false" customHeight="false" outlineLevel="0" collapsed="false">
      <c r="A5993" s="92" t="s">
        <v>78</v>
      </c>
      <c r="B5993" s="9" t="n">
        <v>2016</v>
      </c>
      <c r="C5993" s="9" t="s">
        <v>49</v>
      </c>
      <c r="D5993" s="9" t="s">
        <v>168</v>
      </c>
      <c r="E5993" s="9" t="s">
        <v>196</v>
      </c>
      <c r="F5993" s="9" t="s">
        <v>68</v>
      </c>
      <c r="G5993" s="9" t="s">
        <v>75</v>
      </c>
      <c r="H5993" s="9" t="s">
        <v>78</v>
      </c>
      <c r="I5993" s="99" t="n">
        <v>0.5</v>
      </c>
      <c r="J5993" s="9" t="n">
        <v>7717</v>
      </c>
      <c r="K5993" s="9" t="n">
        <v>35.5</v>
      </c>
      <c r="L5993" s="98" t="n">
        <f aca="false">J5993/$J$11499*100</f>
        <v>0.0122286127829649</v>
      </c>
      <c r="M5993" s="6" t="n">
        <f aca="false">J5993*K5993</f>
        <v>273953.5</v>
      </c>
      <c r="N5993" s="72" t="n">
        <f aca="false">M5993/$M$11499*100</f>
        <v>0.0040339061365863</v>
      </c>
    </row>
    <row r="5994" customFormat="false" ht="13.8" hidden="false" customHeight="false" outlineLevel="0" collapsed="false">
      <c r="A5994" s="92" t="s">
        <v>85</v>
      </c>
      <c r="B5994" s="96" t="n">
        <v>2016</v>
      </c>
      <c r="C5994" s="96" t="s">
        <v>49</v>
      </c>
      <c r="D5994" s="96" t="s">
        <v>168</v>
      </c>
      <c r="E5994" s="96" t="s">
        <v>196</v>
      </c>
      <c r="F5994" s="96" t="s">
        <v>68</v>
      </c>
      <c r="G5994" s="96" t="s">
        <v>57</v>
      </c>
      <c r="H5994" s="96" t="s">
        <v>85</v>
      </c>
      <c r="I5994" s="97" t="n">
        <v>0.5</v>
      </c>
      <c r="J5994" s="96" t="n">
        <v>5607</v>
      </c>
      <c r="K5994" s="96" t="n">
        <v>39.5</v>
      </c>
      <c r="L5994" s="98" t="n">
        <f aca="false">J5994/$J$11499*100</f>
        <v>0.00888503717430147</v>
      </c>
      <c r="M5994" s="6" t="n">
        <f aca="false">J5994*K5994</f>
        <v>221476.5</v>
      </c>
      <c r="N5994" s="72" t="n">
        <f aca="false">M5994/$M$11499*100</f>
        <v>0.00326119364220444</v>
      </c>
    </row>
    <row r="5995" customFormat="false" ht="13.8" hidden="false" customHeight="false" outlineLevel="0" collapsed="false">
      <c r="A5995" s="92" t="s">
        <v>86</v>
      </c>
      <c r="B5995" s="9" t="n">
        <v>2016</v>
      </c>
      <c r="C5995" s="9" t="s">
        <v>49</v>
      </c>
      <c r="D5995" s="9" t="s">
        <v>168</v>
      </c>
      <c r="E5995" s="9" t="s">
        <v>196</v>
      </c>
      <c r="F5995" s="9" t="s">
        <v>68</v>
      </c>
      <c r="G5995" s="9" t="s">
        <v>57</v>
      </c>
      <c r="H5995" s="9" t="s">
        <v>86</v>
      </c>
      <c r="I5995" s="99" t="n">
        <v>0.5</v>
      </c>
      <c r="J5995" s="9" t="n">
        <v>1490</v>
      </c>
      <c r="K5995" s="9" t="n">
        <v>39.5</v>
      </c>
      <c r="L5995" s="98" t="n">
        <f aca="false">J5995/$J$11499*100</f>
        <v>0.00236110315493297</v>
      </c>
      <c r="M5995" s="6" t="n">
        <f aca="false">J5995*K5995</f>
        <v>58855</v>
      </c>
      <c r="N5995" s="72" t="n">
        <f aca="false">M5995/$M$11499*100</f>
        <v>0.000866627167270309</v>
      </c>
    </row>
    <row r="5996" customFormat="false" ht="13.8" hidden="false" customHeight="false" outlineLevel="0" collapsed="false">
      <c r="A5996" s="92" t="s">
        <v>28</v>
      </c>
      <c r="B5996" s="96" t="n">
        <v>2016</v>
      </c>
      <c r="C5996" s="96" t="s">
        <v>49</v>
      </c>
      <c r="D5996" s="96" t="s">
        <v>168</v>
      </c>
      <c r="E5996" s="96" t="s">
        <v>196</v>
      </c>
      <c r="F5996" s="96" t="s">
        <v>68</v>
      </c>
      <c r="G5996" s="96" t="s">
        <v>57</v>
      </c>
      <c r="H5996" s="96" t="s">
        <v>28</v>
      </c>
      <c r="I5996" s="97" t="n">
        <v>0.75</v>
      </c>
      <c r="J5996" s="96" t="n">
        <v>3630</v>
      </c>
      <c r="K5996" s="96" t="n">
        <v>59.25</v>
      </c>
      <c r="L5996" s="98" t="n">
        <f aca="false">J5996/$J$11499*100</f>
        <v>0.00575221775329309</v>
      </c>
      <c r="M5996" s="6" t="n">
        <f aca="false">J5996*K5996</f>
        <v>215077.5</v>
      </c>
      <c r="N5996" s="72" t="n">
        <f aca="false">M5996/$M$11499*100</f>
        <v>0.00316696974885022</v>
      </c>
    </row>
    <row r="5997" customFormat="false" ht="13.8" hidden="false" customHeight="false" outlineLevel="0" collapsed="false">
      <c r="A5997" s="92" t="s">
        <v>87</v>
      </c>
      <c r="B5997" s="9" t="n">
        <v>2016</v>
      </c>
      <c r="C5997" s="9" t="s">
        <v>49</v>
      </c>
      <c r="D5997" s="9" t="s">
        <v>168</v>
      </c>
      <c r="E5997" s="9" t="s">
        <v>196</v>
      </c>
      <c r="F5997" s="9" t="s">
        <v>68</v>
      </c>
      <c r="G5997" s="9" t="s">
        <v>57</v>
      </c>
      <c r="H5997" s="9" t="s">
        <v>87</v>
      </c>
      <c r="I5997" s="99" t="n">
        <v>0.5</v>
      </c>
      <c r="J5997" s="9" t="n">
        <v>3277</v>
      </c>
      <c r="K5997" s="9" t="n">
        <v>39.5</v>
      </c>
      <c r="L5997" s="98" t="n">
        <f aca="false">J5997/$J$11499*100</f>
        <v>0.00519284230786266</v>
      </c>
      <c r="M5997" s="6" t="n">
        <f aca="false">J5997*K5997</f>
        <v>129441.5</v>
      </c>
      <c r="N5997" s="72" t="n">
        <f aca="false">M5997/$M$11499*100</f>
        <v>0.00190599813902336</v>
      </c>
    </row>
    <row r="5998" customFormat="false" ht="13.8" hidden="false" customHeight="false" outlineLevel="0" collapsed="false">
      <c r="A5998" s="92" t="s">
        <v>19</v>
      </c>
      <c r="B5998" s="96" t="n">
        <v>2016</v>
      </c>
      <c r="C5998" s="96" t="s">
        <v>49</v>
      </c>
      <c r="D5998" s="96" t="s">
        <v>168</v>
      </c>
      <c r="E5998" s="96" t="s">
        <v>196</v>
      </c>
      <c r="F5998" s="96" t="s">
        <v>68</v>
      </c>
      <c r="G5998" s="96" t="s">
        <v>59</v>
      </c>
      <c r="H5998" s="96" t="s">
        <v>19</v>
      </c>
      <c r="I5998" s="97" t="n">
        <v>0.5</v>
      </c>
      <c r="J5998" s="96" t="n">
        <v>4724</v>
      </c>
      <c r="K5998" s="96" t="n">
        <v>41.5</v>
      </c>
      <c r="L5998" s="98" t="n">
        <f aca="false">J5998/$J$11499*100</f>
        <v>0.00748580624423045</v>
      </c>
      <c r="M5998" s="6" t="n">
        <f aca="false">J5998*K5998</f>
        <v>196046</v>
      </c>
      <c r="N5998" s="72" t="n">
        <f aca="false">M5998/$M$11499*100</f>
        <v>0.00288673502055348</v>
      </c>
    </row>
    <row r="5999" customFormat="false" ht="13.8" hidden="false" customHeight="false" outlineLevel="0" collapsed="false">
      <c r="A5999" s="92" t="s">
        <v>105</v>
      </c>
      <c r="B5999" s="9" t="n">
        <v>2016</v>
      </c>
      <c r="C5999" s="9" t="s">
        <v>49</v>
      </c>
      <c r="D5999" s="9" t="s">
        <v>168</v>
      </c>
      <c r="E5999" s="9" t="s">
        <v>196</v>
      </c>
      <c r="F5999" s="9" t="s">
        <v>68</v>
      </c>
      <c r="G5999" s="9" t="s">
        <v>104</v>
      </c>
      <c r="H5999" s="9" t="s">
        <v>105</v>
      </c>
      <c r="I5999" s="99" t="n">
        <v>0.5</v>
      </c>
      <c r="J5999" s="9" t="n">
        <v>7072</v>
      </c>
      <c r="K5999" s="9" t="n">
        <v>53</v>
      </c>
      <c r="L5999" s="98" t="n">
        <f aca="false">J5999/$J$11499*100</f>
        <v>0.0112065245044872</v>
      </c>
      <c r="M5999" s="6" t="n">
        <f aca="false">J5999*K5999</f>
        <v>374816</v>
      </c>
      <c r="N5999" s="72" t="n">
        <f aca="false">M5999/$M$11499*100</f>
        <v>0.00551908467126987</v>
      </c>
    </row>
    <row r="6000" customFormat="false" ht="13.8" hidden="false" customHeight="false" outlineLevel="0" collapsed="false">
      <c r="A6000" s="92" t="s">
        <v>17</v>
      </c>
      <c r="B6000" s="96" t="n">
        <v>2016</v>
      </c>
      <c r="C6000" s="96" t="s">
        <v>49</v>
      </c>
      <c r="D6000" s="96" t="s">
        <v>168</v>
      </c>
      <c r="E6000" s="96" t="s">
        <v>196</v>
      </c>
      <c r="F6000" s="96" t="s">
        <v>68</v>
      </c>
      <c r="G6000" s="96" t="s">
        <v>104</v>
      </c>
      <c r="H6000" s="96" t="s">
        <v>17</v>
      </c>
      <c r="I6000" s="97" t="n">
        <v>1</v>
      </c>
      <c r="J6000" s="96" t="n">
        <v>5421</v>
      </c>
      <c r="K6000" s="96" t="n">
        <v>106</v>
      </c>
      <c r="L6000" s="98" t="n">
        <f aca="false">J6000/$J$11499*100</f>
        <v>0.00859029543818232</v>
      </c>
      <c r="M6000" s="6" t="n">
        <f aca="false">J6000*K6000</f>
        <v>574626</v>
      </c>
      <c r="N6000" s="72" t="n">
        <f aca="false">M6000/$M$11499*100</f>
        <v>0.00846124377911594</v>
      </c>
    </row>
    <row r="6001" customFormat="false" ht="13.8" hidden="false" customHeight="false" outlineLevel="0" collapsed="false">
      <c r="A6001" s="92" t="s">
        <v>32</v>
      </c>
      <c r="B6001" s="9" t="n">
        <v>2016</v>
      </c>
      <c r="C6001" s="9" t="s">
        <v>49</v>
      </c>
      <c r="D6001" s="9" t="s">
        <v>168</v>
      </c>
      <c r="E6001" s="9" t="s">
        <v>196</v>
      </c>
      <c r="F6001" s="9" t="s">
        <v>68</v>
      </c>
      <c r="G6001" s="9" t="s">
        <v>108</v>
      </c>
      <c r="H6001" s="9" t="s">
        <v>32</v>
      </c>
      <c r="I6001" s="99" t="n">
        <v>0.75</v>
      </c>
      <c r="J6001" s="9" t="n">
        <v>1744</v>
      </c>
      <c r="K6001" s="9" t="n">
        <v>83.25</v>
      </c>
      <c r="L6001" s="98" t="n">
        <f aca="false">J6001/$J$11499*100</f>
        <v>0.0027635999343645</v>
      </c>
      <c r="M6001" s="6" t="n">
        <f aca="false">J6001*K6001</f>
        <v>145188</v>
      </c>
      <c r="N6001" s="72" t="n">
        <f aca="false">M6001/$M$11499*100</f>
        <v>0.0021378619516038</v>
      </c>
    </row>
    <row r="6002" customFormat="false" ht="13.8" hidden="false" customHeight="false" outlineLevel="0" collapsed="false">
      <c r="A6002" s="92" t="s">
        <v>30</v>
      </c>
      <c r="B6002" s="96" t="n">
        <v>2016</v>
      </c>
      <c r="C6002" s="96" t="s">
        <v>49</v>
      </c>
      <c r="D6002" s="96" t="s">
        <v>168</v>
      </c>
      <c r="E6002" s="96" t="s">
        <v>196</v>
      </c>
      <c r="F6002" s="96" t="s">
        <v>68</v>
      </c>
      <c r="G6002" s="96" t="s">
        <v>108</v>
      </c>
      <c r="H6002" s="96" t="s">
        <v>30</v>
      </c>
      <c r="I6002" s="97" t="n">
        <v>0.75</v>
      </c>
      <c r="J6002" s="96" t="n">
        <v>7712</v>
      </c>
      <c r="K6002" s="96" t="n">
        <v>83.25</v>
      </c>
      <c r="L6002" s="98" t="n">
        <f aca="false">J6002/$J$11499*100</f>
        <v>0.0122206896180155</v>
      </c>
      <c r="M6002" s="6" t="n">
        <f aca="false">J6002*K6002</f>
        <v>642024</v>
      </c>
      <c r="N6002" s="72" t="n">
        <f aca="false">M6002/$M$11499*100</f>
        <v>0.0094536647768168</v>
      </c>
    </row>
    <row r="6003" customFormat="false" ht="13.8" hidden="false" customHeight="false" outlineLevel="0" collapsed="false">
      <c r="A6003" s="92" t="s">
        <v>110</v>
      </c>
      <c r="B6003" s="9" t="n">
        <v>2016</v>
      </c>
      <c r="C6003" s="9" t="s">
        <v>49</v>
      </c>
      <c r="D6003" s="9" t="s">
        <v>168</v>
      </c>
      <c r="E6003" s="9" t="s">
        <v>196</v>
      </c>
      <c r="F6003" s="9" t="s">
        <v>68</v>
      </c>
      <c r="G6003" s="9" t="s">
        <v>108</v>
      </c>
      <c r="H6003" s="9" t="s">
        <v>110</v>
      </c>
      <c r="I6003" s="99" t="n">
        <v>0.75</v>
      </c>
      <c r="J6003" s="9" t="n">
        <v>7679</v>
      </c>
      <c r="K6003" s="9" t="n">
        <v>83.25</v>
      </c>
      <c r="L6003" s="98" t="n">
        <f aca="false">J6003/$J$11499*100</f>
        <v>0.0121683967293492</v>
      </c>
      <c r="M6003" s="6" t="n">
        <f aca="false">J6003*K6003</f>
        <v>639276.75</v>
      </c>
      <c r="N6003" s="72" t="n">
        <f aca="false">M6003/$M$11499*100</f>
        <v>0.00941321211374173</v>
      </c>
    </row>
    <row r="6004" customFormat="false" ht="13.8" hidden="false" customHeight="false" outlineLevel="0" collapsed="false">
      <c r="A6004" s="92" t="s">
        <v>14</v>
      </c>
      <c r="B6004" s="96" t="n">
        <v>2016</v>
      </c>
      <c r="C6004" s="96" t="s">
        <v>49</v>
      </c>
      <c r="D6004" s="96" t="s">
        <v>168</v>
      </c>
      <c r="E6004" s="96" t="s">
        <v>196</v>
      </c>
      <c r="F6004" s="96" t="s">
        <v>68</v>
      </c>
      <c r="G6004" s="96" t="s">
        <v>114</v>
      </c>
      <c r="H6004" s="96" t="s">
        <v>14</v>
      </c>
      <c r="I6004" s="97" t="n">
        <v>0.5</v>
      </c>
      <c r="J6004" s="96" t="n">
        <v>5417</v>
      </c>
      <c r="K6004" s="96" t="n">
        <v>61.5</v>
      </c>
      <c r="L6004" s="98" t="n">
        <f aca="false">J6004/$J$11499*100</f>
        <v>0.00858395690622277</v>
      </c>
      <c r="M6004" s="6" t="n">
        <f aca="false">J6004*K6004</f>
        <v>333145.5</v>
      </c>
      <c r="N6004" s="72" t="n">
        <f aca="false">M6004/$M$11499*100</f>
        <v>0.00490549555609295</v>
      </c>
    </row>
    <row r="6005" customFormat="false" ht="13.8" hidden="false" customHeight="false" outlineLevel="0" collapsed="false">
      <c r="A6005" s="92" t="s">
        <v>26</v>
      </c>
      <c r="B6005" s="9" t="n">
        <v>2016</v>
      </c>
      <c r="C6005" s="9" t="s">
        <v>49</v>
      </c>
      <c r="D6005" s="9" t="s">
        <v>168</v>
      </c>
      <c r="E6005" s="9" t="s">
        <v>196</v>
      </c>
      <c r="F6005" s="9" t="s">
        <v>68</v>
      </c>
      <c r="G6005" s="9" t="s">
        <v>114</v>
      </c>
      <c r="H6005" s="9" t="s">
        <v>26</v>
      </c>
      <c r="I6005" s="99" t="n">
        <v>0.5</v>
      </c>
      <c r="J6005" s="9" t="n">
        <v>1601</v>
      </c>
      <c r="K6005" s="9" t="n">
        <v>61.5</v>
      </c>
      <c r="L6005" s="98" t="n">
        <f aca="false">J6005/$J$11499*100</f>
        <v>0.00253699741681053</v>
      </c>
      <c r="M6005" s="6" t="n">
        <f aca="false">J6005*K6005</f>
        <v>98461.5</v>
      </c>
      <c r="N6005" s="72" t="n">
        <f aca="false">M6005/$M$11499*100</f>
        <v>0.00144982432809762</v>
      </c>
    </row>
    <row r="6006" customFormat="false" ht="13.8" hidden="false" customHeight="false" outlineLevel="0" collapsed="false">
      <c r="A6006" s="92" t="s">
        <v>117</v>
      </c>
      <c r="B6006" s="96" t="n">
        <v>2016</v>
      </c>
      <c r="C6006" s="96" t="s">
        <v>49</v>
      </c>
      <c r="D6006" s="96" t="s">
        <v>168</v>
      </c>
      <c r="E6006" s="96" t="s">
        <v>196</v>
      </c>
      <c r="F6006" s="96" t="s">
        <v>68</v>
      </c>
      <c r="G6006" s="96" t="s">
        <v>114</v>
      </c>
      <c r="H6006" s="96" t="s">
        <v>117</v>
      </c>
      <c r="I6006" s="97" t="n">
        <v>0.5</v>
      </c>
      <c r="J6006" s="96" t="n">
        <v>5551</v>
      </c>
      <c r="K6006" s="96" t="n">
        <v>61.5</v>
      </c>
      <c r="L6006" s="98" t="n">
        <f aca="false">J6006/$J$11499*100</f>
        <v>0.00879629772686774</v>
      </c>
      <c r="M6006" s="6" t="n">
        <f aca="false">J6006*K6006</f>
        <v>341386.5</v>
      </c>
      <c r="N6006" s="72" t="n">
        <f aca="false">M6006/$M$11499*100</f>
        <v>0.00502684250173011</v>
      </c>
    </row>
    <row r="6007" customFormat="false" ht="13.8" hidden="false" customHeight="false" outlineLevel="0" collapsed="false">
      <c r="A6007" s="92" t="s">
        <v>121</v>
      </c>
      <c r="B6007" s="9" t="n">
        <v>2016</v>
      </c>
      <c r="C6007" s="9" t="s">
        <v>49</v>
      </c>
      <c r="D6007" s="9" t="s">
        <v>168</v>
      </c>
      <c r="E6007" s="9" t="s">
        <v>196</v>
      </c>
      <c r="F6007" s="9" t="s">
        <v>68</v>
      </c>
      <c r="G6007" s="9" t="s">
        <v>120</v>
      </c>
      <c r="H6007" s="9" t="s">
        <v>121</v>
      </c>
      <c r="I6007" s="99" t="n">
        <v>0.5</v>
      </c>
      <c r="J6007" s="9" t="n">
        <v>7950</v>
      </c>
      <c r="K6007" s="9" t="n">
        <v>64.5</v>
      </c>
      <c r="L6007" s="98" t="n">
        <f aca="false">J6007/$J$11499*100</f>
        <v>0.0125978322696088</v>
      </c>
      <c r="M6007" s="6" t="n">
        <f aca="false">J6007*K6007</f>
        <v>512775</v>
      </c>
      <c r="N6007" s="72" t="n">
        <f aca="false">M6007/$M$11499*100</f>
        <v>0.00755050115872964</v>
      </c>
    </row>
    <row r="6008" customFormat="false" ht="13.8" hidden="false" customHeight="false" outlineLevel="0" collapsed="false">
      <c r="A6008" s="92" t="s">
        <v>122</v>
      </c>
      <c r="B6008" s="96" t="n">
        <v>2016</v>
      </c>
      <c r="C6008" s="96" t="s">
        <v>49</v>
      </c>
      <c r="D6008" s="96" t="s">
        <v>168</v>
      </c>
      <c r="E6008" s="96" t="s">
        <v>196</v>
      </c>
      <c r="F6008" s="96" t="s">
        <v>68</v>
      </c>
      <c r="G6008" s="96" t="s">
        <v>120</v>
      </c>
      <c r="H6008" s="96" t="s">
        <v>122</v>
      </c>
      <c r="I6008" s="97" t="n">
        <v>0.5</v>
      </c>
      <c r="J6008" s="96" t="n">
        <v>1741</v>
      </c>
      <c r="K6008" s="96" t="n">
        <v>64.5</v>
      </c>
      <c r="L6008" s="98" t="n">
        <f aca="false">J6008/$J$11499*100</f>
        <v>0.00275884603539484</v>
      </c>
      <c r="M6008" s="6" t="n">
        <f aca="false">J6008*K6008</f>
        <v>112294.5</v>
      </c>
      <c r="N6008" s="72" t="n">
        <f aca="false">M6008/$M$11499*100</f>
        <v>0.00165351226633312</v>
      </c>
    </row>
    <row r="6009" customFormat="false" ht="13.8" hidden="false" customHeight="false" outlineLevel="0" collapsed="false">
      <c r="A6009" s="92" t="s">
        <v>24</v>
      </c>
      <c r="B6009" s="9" t="n">
        <v>2016</v>
      </c>
      <c r="C6009" s="9" t="s">
        <v>49</v>
      </c>
      <c r="D6009" s="9" t="s">
        <v>168</v>
      </c>
      <c r="E6009" s="9" t="s">
        <v>196</v>
      </c>
      <c r="F6009" s="9" t="s">
        <v>68</v>
      </c>
      <c r="G6009" s="9" t="s">
        <v>120</v>
      </c>
      <c r="H6009" s="9" t="s">
        <v>24</v>
      </c>
      <c r="I6009" s="99" t="n">
        <v>0.5</v>
      </c>
      <c r="J6009" s="9" t="n">
        <v>7971</v>
      </c>
      <c r="K6009" s="9" t="n">
        <v>64.5</v>
      </c>
      <c r="L6009" s="98" t="n">
        <f aca="false">J6009/$J$11499*100</f>
        <v>0.0126311095623965</v>
      </c>
      <c r="M6009" s="6" t="n">
        <f aca="false">J6009*K6009</f>
        <v>514129.5</v>
      </c>
      <c r="N6009" s="72" t="n">
        <f aca="false">M6009/$M$11499*100</f>
        <v>0.00757044587877156</v>
      </c>
    </row>
    <row r="6010" customFormat="false" ht="13.8" hidden="false" customHeight="false" outlineLevel="0" collapsed="false">
      <c r="A6010" s="92" t="s">
        <v>12</v>
      </c>
      <c r="B6010" s="96" t="n">
        <v>2016</v>
      </c>
      <c r="C6010" s="96" t="s">
        <v>49</v>
      </c>
      <c r="D6010" s="96" t="s">
        <v>168</v>
      </c>
      <c r="E6010" s="96" t="s">
        <v>196</v>
      </c>
      <c r="F6010" s="96" t="s">
        <v>68</v>
      </c>
      <c r="G6010" s="96" t="s">
        <v>120</v>
      </c>
      <c r="H6010" s="96" t="s">
        <v>12</v>
      </c>
      <c r="I6010" s="97" t="n">
        <v>0.5</v>
      </c>
      <c r="J6010" s="96" t="n">
        <v>3121</v>
      </c>
      <c r="K6010" s="96" t="n">
        <v>64.5</v>
      </c>
      <c r="L6010" s="98" t="n">
        <f aca="false">J6010/$J$11499*100</f>
        <v>0.00494563956144014</v>
      </c>
      <c r="M6010" s="6" t="n">
        <f aca="false">J6010*K6010</f>
        <v>201304.5</v>
      </c>
      <c r="N6010" s="72" t="n">
        <f aca="false">M6010/$M$11499*100</f>
        <v>0.00296416529765977</v>
      </c>
    </row>
    <row r="6011" customFormat="false" ht="13.8" hidden="false" customHeight="false" outlineLevel="0" collapsed="false">
      <c r="A6011" s="92" t="s">
        <v>124</v>
      </c>
      <c r="B6011" s="9" t="n">
        <v>2016</v>
      </c>
      <c r="C6011" s="9" t="s">
        <v>49</v>
      </c>
      <c r="D6011" s="9" t="s">
        <v>168</v>
      </c>
      <c r="E6011" s="9" t="s">
        <v>196</v>
      </c>
      <c r="F6011" s="9" t="s">
        <v>68</v>
      </c>
      <c r="G6011" s="9" t="s">
        <v>120</v>
      </c>
      <c r="H6011" s="9" t="s">
        <v>124</v>
      </c>
      <c r="I6011" s="99" t="n">
        <v>1</v>
      </c>
      <c r="J6011" s="9" t="n">
        <v>7183</v>
      </c>
      <c r="K6011" s="9" t="n">
        <v>129</v>
      </c>
      <c r="L6011" s="98" t="n">
        <f aca="false">J6011/$J$11499*100</f>
        <v>0.0113824187663648</v>
      </c>
      <c r="M6011" s="6" t="n">
        <f aca="false">J6011*K6011</f>
        <v>926607</v>
      </c>
      <c r="N6011" s="72" t="n">
        <f aca="false">M6011/$M$11499*100</f>
        <v>0.0136440880058252</v>
      </c>
    </row>
    <row r="6012" customFormat="false" ht="13.8" hidden="false" customHeight="false" outlineLevel="0" collapsed="false">
      <c r="A6012" s="92" t="s">
        <v>126</v>
      </c>
      <c r="B6012" s="96" t="n">
        <v>2016</v>
      </c>
      <c r="C6012" s="96" t="s">
        <v>49</v>
      </c>
      <c r="D6012" s="96" t="s">
        <v>168</v>
      </c>
      <c r="E6012" s="96" t="s">
        <v>196</v>
      </c>
      <c r="F6012" s="96" t="s">
        <v>68</v>
      </c>
      <c r="G6012" s="96" t="s">
        <v>120</v>
      </c>
      <c r="H6012" s="96" t="s">
        <v>126</v>
      </c>
      <c r="I6012" s="97" t="n">
        <v>0.5</v>
      </c>
      <c r="J6012" s="96" t="n">
        <v>8534</v>
      </c>
      <c r="K6012" s="96" t="n">
        <v>64.5</v>
      </c>
      <c r="L6012" s="98" t="n">
        <f aca="false">J6012/$J$11499*100</f>
        <v>0.0135232579357034</v>
      </c>
      <c r="M6012" s="6" t="n">
        <f aca="false">J6012*K6012</f>
        <v>550443</v>
      </c>
      <c r="N6012" s="72" t="n">
        <f aca="false">M6012/$M$11499*100</f>
        <v>0.0081051543256099</v>
      </c>
    </row>
    <row r="6013" customFormat="false" ht="13.8" hidden="false" customHeight="false" outlineLevel="0" collapsed="false">
      <c r="A6013" s="92" t="s">
        <v>15</v>
      </c>
      <c r="B6013" s="9" t="n">
        <v>2016</v>
      </c>
      <c r="C6013" s="9" t="s">
        <v>49</v>
      </c>
      <c r="D6013" s="9" t="s">
        <v>168</v>
      </c>
      <c r="E6013" s="9" t="s">
        <v>196</v>
      </c>
      <c r="F6013" s="9" t="s">
        <v>68</v>
      </c>
      <c r="G6013" s="9" t="s">
        <v>120</v>
      </c>
      <c r="H6013" s="9" t="s">
        <v>15</v>
      </c>
      <c r="I6013" s="99" t="n">
        <v>0.5</v>
      </c>
      <c r="J6013" s="9" t="n">
        <v>3950</v>
      </c>
      <c r="K6013" s="9" t="n">
        <v>64.5</v>
      </c>
      <c r="L6013" s="98" t="n">
        <f aca="false">J6013/$J$11499*100</f>
        <v>0.00625930031005721</v>
      </c>
      <c r="M6013" s="6" t="n">
        <f aca="false">J6013*K6013</f>
        <v>254775</v>
      </c>
      <c r="N6013" s="72" t="n">
        <f aca="false">M6013/$M$11499*100</f>
        <v>0.00375150686502919</v>
      </c>
    </row>
    <row r="6014" customFormat="false" ht="13.8" hidden="false" customHeight="false" outlineLevel="0" collapsed="false">
      <c r="A6014" s="92" t="s">
        <v>25</v>
      </c>
      <c r="B6014" s="96" t="n">
        <v>2016</v>
      </c>
      <c r="C6014" s="96" t="s">
        <v>49</v>
      </c>
      <c r="D6014" s="96" t="s">
        <v>168</v>
      </c>
      <c r="E6014" s="96" t="s">
        <v>196</v>
      </c>
      <c r="F6014" s="96" t="s">
        <v>68</v>
      </c>
      <c r="G6014" s="96" t="s">
        <v>120</v>
      </c>
      <c r="H6014" s="96" t="s">
        <v>25</v>
      </c>
      <c r="I6014" s="97" t="n">
        <v>0.5</v>
      </c>
      <c r="J6014" s="96" t="n">
        <v>9055</v>
      </c>
      <c r="K6014" s="96" t="n">
        <v>64.5</v>
      </c>
      <c r="L6014" s="98" t="n">
        <f aca="false">J6014/$J$11499*100</f>
        <v>0.014348851723435</v>
      </c>
      <c r="M6014" s="6" t="n">
        <f aca="false">J6014*K6014</f>
        <v>584047.5</v>
      </c>
      <c r="N6014" s="72" t="n">
        <f aca="false">M6014/$M$11499*100</f>
        <v>0.00859997333236438</v>
      </c>
    </row>
    <row r="6015" customFormat="false" ht="13.8" hidden="false" customHeight="false" outlineLevel="0" collapsed="false">
      <c r="A6015" s="92" t="s">
        <v>33</v>
      </c>
      <c r="B6015" s="9" t="n">
        <v>2016</v>
      </c>
      <c r="C6015" s="9" t="s">
        <v>49</v>
      </c>
      <c r="D6015" s="9" t="s">
        <v>168</v>
      </c>
      <c r="E6015" s="9" t="s">
        <v>197</v>
      </c>
      <c r="F6015" s="9" t="s">
        <v>68</v>
      </c>
      <c r="G6015" s="9" t="s">
        <v>130</v>
      </c>
      <c r="H6015" s="9" t="s">
        <v>33</v>
      </c>
      <c r="I6015" s="99" t="n">
        <v>0.5</v>
      </c>
      <c r="J6015" s="9" t="n">
        <v>3463</v>
      </c>
      <c r="K6015" s="9" t="n">
        <v>25</v>
      </c>
      <c r="L6015" s="98" t="n">
        <f aca="false">J6015/$J$11499*100</f>
        <v>0.00548758404398181</v>
      </c>
      <c r="M6015" s="6" t="n">
        <f aca="false">J6015*K6015</f>
        <v>86575</v>
      </c>
      <c r="N6015" s="72" t="n">
        <f aca="false">M6015/$M$11499*100</f>
        <v>0.00127479818208185</v>
      </c>
    </row>
    <row r="6016" customFormat="false" ht="13.8" hidden="false" customHeight="false" outlineLevel="0" collapsed="false">
      <c r="A6016" s="92" t="s">
        <v>13</v>
      </c>
      <c r="B6016" s="96" t="n">
        <v>2016</v>
      </c>
      <c r="C6016" s="96" t="s">
        <v>49</v>
      </c>
      <c r="D6016" s="96" t="s">
        <v>168</v>
      </c>
      <c r="E6016" s="96" t="s">
        <v>197</v>
      </c>
      <c r="F6016" s="96" t="s">
        <v>68</v>
      </c>
      <c r="G6016" s="96" t="s">
        <v>133</v>
      </c>
      <c r="H6016" s="96" t="s">
        <v>13</v>
      </c>
      <c r="I6016" s="97" t="n">
        <v>0.5</v>
      </c>
      <c r="J6016" s="96" t="n">
        <v>1409</v>
      </c>
      <c r="K6016" s="96" t="n">
        <v>28</v>
      </c>
      <c r="L6016" s="98" t="n">
        <f aca="false">J6016/$J$11499*100</f>
        <v>0.00223274788275205</v>
      </c>
      <c r="M6016" s="6" t="n">
        <f aca="false">J6016*K6016</f>
        <v>39452</v>
      </c>
      <c r="N6016" s="72" t="n">
        <f aca="false">M6016/$M$11499*100</f>
        <v>0.000580922181686318</v>
      </c>
    </row>
    <row r="6017" customFormat="false" ht="13.8" hidden="false" customHeight="false" outlineLevel="0" collapsed="false">
      <c r="A6017" s="92" t="s">
        <v>31</v>
      </c>
      <c r="B6017" s="9" t="n">
        <v>2016</v>
      </c>
      <c r="C6017" s="9" t="s">
        <v>49</v>
      </c>
      <c r="D6017" s="9" t="s">
        <v>168</v>
      </c>
      <c r="E6017" s="9" t="s">
        <v>197</v>
      </c>
      <c r="F6017" s="9" t="s">
        <v>68</v>
      </c>
      <c r="G6017" s="9" t="s">
        <v>133</v>
      </c>
      <c r="H6017" s="9" t="s">
        <v>31</v>
      </c>
      <c r="I6017" s="99" t="n">
        <v>0.5</v>
      </c>
      <c r="J6017" s="9" t="n">
        <v>5937</v>
      </c>
      <c r="K6017" s="9" t="n">
        <v>28</v>
      </c>
      <c r="L6017" s="98" t="n">
        <f aca="false">J6017/$J$11499*100</f>
        <v>0.00940796606096448</v>
      </c>
      <c r="M6017" s="6" t="n">
        <f aca="false">J6017*K6017</f>
        <v>166236</v>
      </c>
      <c r="N6017" s="72" t="n">
        <f aca="false">M6017/$M$11499*100</f>
        <v>0.00244778920700615</v>
      </c>
    </row>
    <row r="6018" customFormat="false" ht="13.8" hidden="false" customHeight="false" outlineLevel="0" collapsed="false">
      <c r="A6018" s="92" t="s">
        <v>18</v>
      </c>
      <c r="B6018" s="96" t="n">
        <v>2016</v>
      </c>
      <c r="C6018" s="96" t="s">
        <v>49</v>
      </c>
      <c r="D6018" s="96" t="s">
        <v>168</v>
      </c>
      <c r="E6018" s="96" t="s">
        <v>197</v>
      </c>
      <c r="F6018" s="96" t="s">
        <v>68</v>
      </c>
      <c r="G6018" s="96" t="s">
        <v>133</v>
      </c>
      <c r="H6018" s="96" t="s">
        <v>18</v>
      </c>
      <c r="I6018" s="97" t="n">
        <v>1</v>
      </c>
      <c r="J6018" s="96" t="n">
        <v>9191</v>
      </c>
      <c r="K6018" s="96" t="n">
        <v>56</v>
      </c>
      <c r="L6018" s="98" t="n">
        <f aca="false">J6018/$J$11499*100</f>
        <v>0.0145643618100597</v>
      </c>
      <c r="M6018" s="6" t="n">
        <f aca="false">J6018*K6018</f>
        <v>514696</v>
      </c>
      <c r="N6018" s="72" t="n">
        <f aca="false">M6018/$M$11499*100</f>
        <v>0.00757878746895521</v>
      </c>
    </row>
    <row r="6019" customFormat="false" ht="13.8" hidden="false" customHeight="false" outlineLevel="0" collapsed="false">
      <c r="A6019" s="92" t="s">
        <v>16</v>
      </c>
      <c r="B6019" s="9" t="n">
        <v>2016</v>
      </c>
      <c r="C6019" s="9" t="s">
        <v>49</v>
      </c>
      <c r="D6019" s="9" t="s">
        <v>168</v>
      </c>
      <c r="E6019" s="9" t="s">
        <v>197</v>
      </c>
      <c r="F6019" s="9" t="s">
        <v>68</v>
      </c>
      <c r="G6019" s="9" t="s">
        <v>135</v>
      </c>
      <c r="H6019" s="9" t="s">
        <v>16</v>
      </c>
      <c r="I6019" s="99" t="n">
        <v>0.5</v>
      </c>
      <c r="J6019" s="9" t="n">
        <v>5022</v>
      </c>
      <c r="K6019" s="9" t="n">
        <v>29.5</v>
      </c>
      <c r="L6019" s="98" t="n">
        <f aca="false">J6019/$J$11499*100</f>
        <v>0.00795802687521705</v>
      </c>
      <c r="M6019" s="6" t="n">
        <f aca="false">J6019*K6019</f>
        <v>148149</v>
      </c>
      <c r="N6019" s="72" t="n">
        <f aca="false">M6019/$M$11499*100</f>
        <v>0.00218146203727685</v>
      </c>
    </row>
    <row r="6020" customFormat="false" ht="13.8" hidden="false" customHeight="false" outlineLevel="0" collapsed="false">
      <c r="A6020" s="92" t="s">
        <v>138</v>
      </c>
      <c r="B6020" s="96" t="n">
        <v>2016</v>
      </c>
      <c r="C6020" s="96" t="s">
        <v>49</v>
      </c>
      <c r="D6020" s="96" t="s">
        <v>168</v>
      </c>
      <c r="E6020" s="96" t="s">
        <v>197</v>
      </c>
      <c r="F6020" s="96" t="s">
        <v>68</v>
      </c>
      <c r="G6020" s="96" t="s">
        <v>137</v>
      </c>
      <c r="H6020" s="96" t="s">
        <v>138</v>
      </c>
      <c r="I6020" s="97" t="n">
        <v>0.5</v>
      </c>
      <c r="J6020" s="96" t="n">
        <v>5440</v>
      </c>
      <c r="K6020" s="96" t="n">
        <v>31</v>
      </c>
      <c r="L6020" s="98" t="n">
        <f aca="false">J6020/$J$11499*100</f>
        <v>0.00862040346499019</v>
      </c>
      <c r="M6020" s="6" t="n">
        <f aca="false">J6020*K6020</f>
        <v>168640</v>
      </c>
      <c r="N6020" s="72" t="n">
        <f aca="false">M6020/$M$11499*100</f>
        <v>0.00248318758794435</v>
      </c>
    </row>
    <row r="6021" customFormat="false" ht="13.8" hidden="false" customHeight="false" outlineLevel="0" collapsed="false">
      <c r="A6021" s="92" t="s">
        <v>141</v>
      </c>
      <c r="B6021" s="9" t="n">
        <v>2016</v>
      </c>
      <c r="C6021" s="9" t="s">
        <v>49</v>
      </c>
      <c r="D6021" s="9" t="s">
        <v>168</v>
      </c>
      <c r="E6021" s="9" t="s">
        <v>197</v>
      </c>
      <c r="F6021" s="9" t="s">
        <v>68</v>
      </c>
      <c r="G6021" s="9" t="s">
        <v>66</v>
      </c>
      <c r="H6021" s="9" t="s">
        <v>141</v>
      </c>
      <c r="I6021" s="99" t="n">
        <v>0.5</v>
      </c>
      <c r="J6021" s="9" t="n">
        <v>7532</v>
      </c>
      <c r="K6021" s="9" t="n">
        <v>32.5</v>
      </c>
      <c r="L6021" s="98" t="n">
        <f aca="false">J6021/$J$11499*100</f>
        <v>0.0119354556798357</v>
      </c>
      <c r="M6021" s="6" t="n">
        <f aca="false">J6021*K6021</f>
        <v>244790</v>
      </c>
      <c r="N6021" s="72" t="n">
        <f aca="false">M6021/$M$11499*100</f>
        <v>0.00360447989594935</v>
      </c>
    </row>
    <row r="6022" customFormat="false" ht="13.8" hidden="false" customHeight="false" outlineLevel="0" collapsed="false">
      <c r="A6022" s="92" t="s">
        <v>83</v>
      </c>
      <c r="B6022" s="96" t="n">
        <v>2016</v>
      </c>
      <c r="C6022" s="96" t="s">
        <v>49</v>
      </c>
      <c r="D6022" s="96" t="s">
        <v>168</v>
      </c>
      <c r="E6022" s="96" t="s">
        <v>197</v>
      </c>
      <c r="F6022" s="96" t="s">
        <v>68</v>
      </c>
      <c r="G6022" s="96" t="s">
        <v>57</v>
      </c>
      <c r="H6022" s="96" t="s">
        <v>83</v>
      </c>
      <c r="I6022" s="97" t="n">
        <v>0.33</v>
      </c>
      <c r="J6022" s="96" t="n">
        <v>9013</v>
      </c>
      <c r="K6022" s="96" t="n">
        <v>26.07</v>
      </c>
      <c r="L6022" s="98" t="n">
        <f aca="false">J6022/$J$11499*100</f>
        <v>0.0142822971378597</v>
      </c>
      <c r="M6022" s="6" t="n">
        <f aca="false">J6022*K6022</f>
        <v>234968.91</v>
      </c>
      <c r="N6022" s="72" t="n">
        <f aca="false">M6022/$M$11499*100</f>
        <v>0.00345986646622873</v>
      </c>
    </row>
    <row r="6023" customFormat="false" ht="13.8" hidden="false" customHeight="false" outlineLevel="0" collapsed="false">
      <c r="A6023" s="92" t="s">
        <v>85</v>
      </c>
      <c r="B6023" s="9" t="n">
        <v>2016</v>
      </c>
      <c r="C6023" s="9" t="s">
        <v>49</v>
      </c>
      <c r="D6023" s="9" t="s">
        <v>168</v>
      </c>
      <c r="E6023" s="9" t="s">
        <v>197</v>
      </c>
      <c r="F6023" s="9" t="s">
        <v>68</v>
      </c>
      <c r="G6023" s="9" t="s">
        <v>57</v>
      </c>
      <c r="H6023" s="9" t="s">
        <v>85</v>
      </c>
      <c r="I6023" s="99" t="n">
        <v>0.5</v>
      </c>
      <c r="J6023" s="9" t="n">
        <v>8482</v>
      </c>
      <c r="K6023" s="9" t="n">
        <v>39.5</v>
      </c>
      <c r="L6023" s="98" t="n">
        <f aca="false">J6023/$J$11499*100</f>
        <v>0.0134408570202292</v>
      </c>
      <c r="M6023" s="6" t="n">
        <f aca="false">J6023*K6023</f>
        <v>335039</v>
      </c>
      <c r="N6023" s="72" t="n">
        <f aca="false">M6023/$M$11499*100</f>
        <v>0.00493337693475622</v>
      </c>
    </row>
    <row r="6024" customFormat="false" ht="13.8" hidden="false" customHeight="false" outlineLevel="0" collapsed="false">
      <c r="A6024" s="92" t="s">
        <v>86</v>
      </c>
      <c r="B6024" s="96" t="n">
        <v>2016</v>
      </c>
      <c r="C6024" s="96" t="s">
        <v>49</v>
      </c>
      <c r="D6024" s="96" t="s">
        <v>168</v>
      </c>
      <c r="E6024" s="96" t="s">
        <v>197</v>
      </c>
      <c r="F6024" s="96" t="s">
        <v>68</v>
      </c>
      <c r="G6024" s="96" t="s">
        <v>57</v>
      </c>
      <c r="H6024" s="96" t="s">
        <v>86</v>
      </c>
      <c r="I6024" s="97" t="n">
        <v>0.5</v>
      </c>
      <c r="J6024" s="96" t="n">
        <v>2091</v>
      </c>
      <c r="K6024" s="96" t="n">
        <v>39.5</v>
      </c>
      <c r="L6024" s="98" t="n">
        <f aca="false">J6024/$J$11499*100</f>
        <v>0.0033134675818556</v>
      </c>
      <c r="M6024" s="6" t="n">
        <f aca="false">J6024*K6024</f>
        <v>82594.5</v>
      </c>
      <c r="N6024" s="72" t="n">
        <f aca="false">M6024/$M$11499*100</f>
        <v>0.00121618617903504</v>
      </c>
    </row>
    <row r="6025" customFormat="false" ht="13.8" hidden="false" customHeight="false" outlineLevel="0" collapsed="false">
      <c r="A6025" s="92" t="s">
        <v>21</v>
      </c>
      <c r="B6025" s="9" t="n">
        <v>2016</v>
      </c>
      <c r="C6025" s="9" t="s">
        <v>49</v>
      </c>
      <c r="D6025" s="9" t="s">
        <v>168</v>
      </c>
      <c r="E6025" s="9" t="s">
        <v>197</v>
      </c>
      <c r="F6025" s="9" t="s">
        <v>68</v>
      </c>
      <c r="G6025" s="9" t="s">
        <v>57</v>
      </c>
      <c r="H6025" s="9" t="s">
        <v>21</v>
      </c>
      <c r="I6025" s="99" t="n">
        <v>1</v>
      </c>
      <c r="J6025" s="9" t="n">
        <v>3552</v>
      </c>
      <c r="K6025" s="9" t="n">
        <v>79</v>
      </c>
      <c r="L6025" s="98" t="n">
        <f aca="false">J6025/$J$11499*100</f>
        <v>0.00562861638008183</v>
      </c>
      <c r="M6025" s="6" t="n">
        <f aca="false">J6025*K6025</f>
        <v>280608</v>
      </c>
      <c r="N6025" s="72" t="n">
        <f aca="false">M6025/$M$11499*100</f>
        <v>0.00413189221227401</v>
      </c>
    </row>
    <row r="6026" customFormat="false" ht="13.8" hidden="false" customHeight="false" outlineLevel="0" collapsed="false">
      <c r="A6026" s="92" t="s">
        <v>19</v>
      </c>
      <c r="B6026" s="96" t="n">
        <v>2016</v>
      </c>
      <c r="C6026" s="96" t="s">
        <v>49</v>
      </c>
      <c r="D6026" s="96" t="s">
        <v>168</v>
      </c>
      <c r="E6026" s="96" t="s">
        <v>197</v>
      </c>
      <c r="F6026" s="96" t="s">
        <v>68</v>
      </c>
      <c r="G6026" s="96" t="s">
        <v>59</v>
      </c>
      <c r="H6026" s="96" t="s">
        <v>19</v>
      </c>
      <c r="I6026" s="97" t="n">
        <v>0.5</v>
      </c>
      <c r="J6026" s="96" t="n">
        <v>1796</v>
      </c>
      <c r="K6026" s="96" t="n">
        <v>41.5</v>
      </c>
      <c r="L6026" s="98" t="n">
        <f aca="false">J6026/$J$11499*100</f>
        <v>0.00284600084983867</v>
      </c>
      <c r="M6026" s="6" t="n">
        <f aca="false">J6026*K6026</f>
        <v>74534</v>
      </c>
      <c r="N6026" s="72" t="n">
        <f aca="false">M6026/$M$11499*100</f>
        <v>0.00109749705692507</v>
      </c>
    </row>
    <row r="6027" customFormat="false" ht="13.8" hidden="false" customHeight="false" outlineLevel="0" collapsed="false">
      <c r="A6027" s="92" t="s">
        <v>102</v>
      </c>
      <c r="B6027" s="9" t="n">
        <v>2016</v>
      </c>
      <c r="C6027" s="9" t="s">
        <v>49</v>
      </c>
      <c r="D6027" s="9" t="s">
        <v>168</v>
      </c>
      <c r="E6027" s="9" t="s">
        <v>197</v>
      </c>
      <c r="F6027" s="9" t="s">
        <v>68</v>
      </c>
      <c r="G6027" s="9" t="s">
        <v>61</v>
      </c>
      <c r="H6027" s="9" t="s">
        <v>102</v>
      </c>
      <c r="I6027" s="99" t="n">
        <v>1</v>
      </c>
      <c r="J6027" s="9" t="n">
        <v>7162</v>
      </c>
      <c r="K6027" s="9" t="n">
        <v>96</v>
      </c>
      <c r="L6027" s="98" t="n">
        <f aca="false">J6027/$J$11499*100</f>
        <v>0.0113491414735772</v>
      </c>
      <c r="M6027" s="6" t="n">
        <f aca="false">J6027*K6027</f>
        <v>687552</v>
      </c>
      <c r="N6027" s="72" t="n">
        <f aca="false">M6027/$M$11499*100</f>
        <v>0.0101240547465982</v>
      </c>
    </row>
    <row r="6028" customFormat="false" ht="13.8" hidden="false" customHeight="false" outlineLevel="0" collapsed="false">
      <c r="A6028" s="92" t="s">
        <v>20</v>
      </c>
      <c r="B6028" s="96" t="n">
        <v>2016</v>
      </c>
      <c r="C6028" s="96" t="s">
        <v>49</v>
      </c>
      <c r="D6028" s="96" t="s">
        <v>168</v>
      </c>
      <c r="E6028" s="96" t="s">
        <v>197</v>
      </c>
      <c r="F6028" s="96" t="s">
        <v>68</v>
      </c>
      <c r="G6028" s="96" t="s">
        <v>61</v>
      </c>
      <c r="H6028" s="96" t="s">
        <v>20</v>
      </c>
      <c r="I6028" s="97" t="n">
        <v>1</v>
      </c>
      <c r="J6028" s="96" t="n">
        <v>6821</v>
      </c>
      <c r="K6028" s="96" t="n">
        <v>96</v>
      </c>
      <c r="L6028" s="98" t="n">
        <f aca="false">J6028/$J$11499*100</f>
        <v>0.0108087816240254</v>
      </c>
      <c r="M6028" s="6" t="n">
        <f aca="false">J6028*K6028</f>
        <v>654816</v>
      </c>
      <c r="N6028" s="72" t="n">
        <f aca="false">M6028/$M$11499*100</f>
        <v>0.00964202421482074</v>
      </c>
    </row>
    <row r="6029" customFormat="false" ht="13.8" hidden="false" customHeight="false" outlineLevel="0" collapsed="false">
      <c r="A6029" s="92" t="s">
        <v>17</v>
      </c>
      <c r="B6029" s="9" t="n">
        <v>2016</v>
      </c>
      <c r="C6029" s="9" t="s">
        <v>49</v>
      </c>
      <c r="D6029" s="9" t="s">
        <v>168</v>
      </c>
      <c r="E6029" s="9" t="s">
        <v>197</v>
      </c>
      <c r="F6029" s="9" t="s">
        <v>68</v>
      </c>
      <c r="G6029" s="9" t="s">
        <v>104</v>
      </c>
      <c r="H6029" s="9" t="s">
        <v>17</v>
      </c>
      <c r="I6029" s="99" t="n">
        <v>1</v>
      </c>
      <c r="J6029" s="9" t="n">
        <v>2917</v>
      </c>
      <c r="K6029" s="9" t="n">
        <v>106</v>
      </c>
      <c r="L6029" s="98" t="n">
        <f aca="false">J6029/$J$11499*100</f>
        <v>0.00462237443150301</v>
      </c>
      <c r="M6029" s="6" t="n">
        <f aca="false">J6029*K6029</f>
        <v>309202</v>
      </c>
      <c r="N6029" s="72" t="n">
        <f aca="false">M6029/$M$11499*100</f>
        <v>0.00455293268837506</v>
      </c>
    </row>
    <row r="6030" customFormat="false" ht="13.8" hidden="false" customHeight="false" outlineLevel="0" collapsed="false">
      <c r="A6030" s="92" t="s">
        <v>27</v>
      </c>
      <c r="B6030" s="96" t="n">
        <v>2016</v>
      </c>
      <c r="C6030" s="96" t="s">
        <v>49</v>
      </c>
      <c r="D6030" s="96" t="s">
        <v>168</v>
      </c>
      <c r="E6030" s="96" t="s">
        <v>197</v>
      </c>
      <c r="F6030" s="96" t="s">
        <v>68</v>
      </c>
      <c r="G6030" s="96" t="s">
        <v>104</v>
      </c>
      <c r="H6030" s="96" t="s">
        <v>27</v>
      </c>
      <c r="I6030" s="97" t="n">
        <v>2</v>
      </c>
      <c r="J6030" s="96" t="n">
        <v>1314</v>
      </c>
      <c r="K6030" s="96" t="n">
        <v>212</v>
      </c>
      <c r="L6030" s="98" t="n">
        <f aca="false">J6030/$J$11499*100</f>
        <v>0.0020822077487127</v>
      </c>
      <c r="M6030" s="6" t="n">
        <f aca="false">J6030*K6030</f>
        <v>278568</v>
      </c>
      <c r="N6030" s="72" t="n">
        <f aca="false">M6030/$M$11499*100</f>
        <v>0.00410185365274243</v>
      </c>
    </row>
    <row r="6031" customFormat="false" ht="13.8" hidden="false" customHeight="false" outlineLevel="0" collapsed="false">
      <c r="A6031" s="92" t="s">
        <v>14</v>
      </c>
      <c r="B6031" s="9" t="n">
        <v>2016</v>
      </c>
      <c r="C6031" s="9" t="s">
        <v>49</v>
      </c>
      <c r="D6031" s="9" t="s">
        <v>168</v>
      </c>
      <c r="E6031" s="9" t="s">
        <v>197</v>
      </c>
      <c r="F6031" s="9" t="s">
        <v>68</v>
      </c>
      <c r="G6031" s="9" t="s">
        <v>114</v>
      </c>
      <c r="H6031" s="9" t="s">
        <v>14</v>
      </c>
      <c r="I6031" s="99" t="n">
        <v>0.5</v>
      </c>
      <c r="J6031" s="9" t="n">
        <v>3965</v>
      </c>
      <c r="K6031" s="9" t="n">
        <v>61.5</v>
      </c>
      <c r="L6031" s="98" t="n">
        <f aca="false">J6031/$J$11499*100</f>
        <v>0.00628306980490553</v>
      </c>
      <c r="M6031" s="6" t="n">
        <f aca="false">J6031*K6031</f>
        <v>243847.5</v>
      </c>
      <c r="N6031" s="72" t="n">
        <f aca="false">M6031/$M$11499*100</f>
        <v>0.00359060178695007</v>
      </c>
    </row>
    <row r="6032" customFormat="false" ht="13.8" hidden="false" customHeight="false" outlineLevel="0" collapsed="false">
      <c r="A6032" s="92" t="s">
        <v>115</v>
      </c>
      <c r="B6032" s="96" t="n">
        <v>2016</v>
      </c>
      <c r="C6032" s="96" t="s">
        <v>49</v>
      </c>
      <c r="D6032" s="96" t="s">
        <v>168</v>
      </c>
      <c r="E6032" s="96" t="s">
        <v>197</v>
      </c>
      <c r="F6032" s="96" t="s">
        <v>68</v>
      </c>
      <c r="G6032" s="96" t="s">
        <v>114</v>
      </c>
      <c r="H6032" s="96" t="s">
        <v>115</v>
      </c>
      <c r="I6032" s="97" t="n">
        <v>1</v>
      </c>
      <c r="J6032" s="96" t="n">
        <v>4843</v>
      </c>
      <c r="K6032" s="96" t="n">
        <v>123</v>
      </c>
      <c r="L6032" s="98" t="n">
        <f aca="false">J6032/$J$11499*100</f>
        <v>0.00767437757002711</v>
      </c>
      <c r="M6032" s="6" t="n">
        <f aca="false">J6032*K6032</f>
        <v>595689</v>
      </c>
      <c r="N6032" s="72" t="n">
        <f aca="false">M6032/$M$11499*100</f>
        <v>0.00877139190627955</v>
      </c>
    </row>
    <row r="6033" customFormat="false" ht="13.8" hidden="false" customHeight="false" outlineLevel="0" collapsed="false">
      <c r="A6033" s="92" t="s">
        <v>116</v>
      </c>
      <c r="B6033" s="9" t="n">
        <v>2016</v>
      </c>
      <c r="C6033" s="9" t="s">
        <v>49</v>
      </c>
      <c r="D6033" s="9" t="s">
        <v>168</v>
      </c>
      <c r="E6033" s="9" t="s">
        <v>197</v>
      </c>
      <c r="F6033" s="9" t="s">
        <v>68</v>
      </c>
      <c r="G6033" s="9" t="s">
        <v>114</v>
      </c>
      <c r="H6033" s="9" t="s">
        <v>116</v>
      </c>
      <c r="I6033" s="99" t="n">
        <v>1.5</v>
      </c>
      <c r="J6033" s="9" t="n">
        <v>2224</v>
      </c>
      <c r="K6033" s="9" t="n">
        <v>184.5</v>
      </c>
      <c r="L6033" s="98" t="n">
        <f aca="false">J6033/$J$11499*100</f>
        <v>0.00352422376951069</v>
      </c>
      <c r="M6033" s="6" t="n">
        <f aca="false">J6033*K6033</f>
        <v>410328</v>
      </c>
      <c r="N6033" s="72" t="n">
        <f aca="false">M6033/$M$11499*100</f>
        <v>0.00604199120366479</v>
      </c>
    </row>
    <row r="6034" customFormat="false" ht="13.8" hidden="false" customHeight="false" outlineLevel="0" collapsed="false">
      <c r="A6034" s="92" t="s">
        <v>26</v>
      </c>
      <c r="B6034" s="96" t="n">
        <v>2016</v>
      </c>
      <c r="C6034" s="96" t="s">
        <v>49</v>
      </c>
      <c r="D6034" s="96" t="s">
        <v>168</v>
      </c>
      <c r="E6034" s="96" t="s">
        <v>197</v>
      </c>
      <c r="F6034" s="96" t="s">
        <v>68</v>
      </c>
      <c r="G6034" s="96" t="s">
        <v>114</v>
      </c>
      <c r="H6034" s="96" t="s">
        <v>26</v>
      </c>
      <c r="I6034" s="97" t="n">
        <v>0.5</v>
      </c>
      <c r="J6034" s="96" t="n">
        <v>4093</v>
      </c>
      <c r="K6034" s="96" t="n">
        <v>61.5</v>
      </c>
      <c r="L6034" s="98" t="n">
        <f aca="false">J6034/$J$11499*100</f>
        <v>0.00648590282761118</v>
      </c>
      <c r="M6034" s="6" t="n">
        <f aca="false">J6034*K6034</f>
        <v>251719.5</v>
      </c>
      <c r="N6034" s="72" t="n">
        <f aca="false">M6034/$M$11499*100</f>
        <v>0.00370651528726019</v>
      </c>
    </row>
    <row r="6035" customFormat="false" ht="13.8" hidden="false" customHeight="false" outlineLevel="0" collapsed="false">
      <c r="A6035" s="92" t="s">
        <v>121</v>
      </c>
      <c r="B6035" s="9" t="n">
        <v>2016</v>
      </c>
      <c r="C6035" s="9" t="s">
        <v>49</v>
      </c>
      <c r="D6035" s="9" t="s">
        <v>168</v>
      </c>
      <c r="E6035" s="9" t="s">
        <v>197</v>
      </c>
      <c r="F6035" s="9" t="s">
        <v>68</v>
      </c>
      <c r="G6035" s="9" t="s">
        <v>120</v>
      </c>
      <c r="H6035" s="9" t="s">
        <v>121</v>
      </c>
      <c r="I6035" s="99" t="n">
        <v>0.5</v>
      </c>
      <c r="J6035" s="9" t="n">
        <v>2836</v>
      </c>
      <c r="K6035" s="9" t="n">
        <v>64.5</v>
      </c>
      <c r="L6035" s="98" t="n">
        <f aca="false">J6035/$J$11499*100</f>
        <v>0.00449401915932209</v>
      </c>
      <c r="M6035" s="6" t="n">
        <f aca="false">J6035*K6035</f>
        <v>182922</v>
      </c>
      <c r="N6035" s="72" t="n">
        <f aca="false">M6035/$M$11499*100</f>
        <v>0.00269348695423362</v>
      </c>
    </row>
    <row r="6036" customFormat="false" ht="13.8" hidden="false" customHeight="false" outlineLevel="0" collapsed="false">
      <c r="A6036" s="92" t="s">
        <v>122</v>
      </c>
      <c r="B6036" s="96" t="n">
        <v>2016</v>
      </c>
      <c r="C6036" s="96" t="s">
        <v>49</v>
      </c>
      <c r="D6036" s="96" t="s">
        <v>168</v>
      </c>
      <c r="E6036" s="96" t="s">
        <v>197</v>
      </c>
      <c r="F6036" s="96" t="s">
        <v>68</v>
      </c>
      <c r="G6036" s="96" t="s">
        <v>120</v>
      </c>
      <c r="H6036" s="96" t="s">
        <v>122</v>
      </c>
      <c r="I6036" s="97" t="n">
        <v>0.5</v>
      </c>
      <c r="J6036" s="96" t="n">
        <v>6706</v>
      </c>
      <c r="K6036" s="96" t="n">
        <v>64.5</v>
      </c>
      <c r="L6036" s="98" t="n">
        <f aca="false">J6036/$J$11499*100</f>
        <v>0.0106265488301883</v>
      </c>
      <c r="M6036" s="6" t="n">
        <f aca="false">J6036*K6036</f>
        <v>432537</v>
      </c>
      <c r="N6036" s="72" t="n">
        <f aca="false">M6036/$M$11499*100</f>
        <v>0.0063690139333888</v>
      </c>
    </row>
    <row r="6037" customFormat="false" ht="13.8" hidden="false" customHeight="false" outlineLevel="0" collapsed="false">
      <c r="A6037" s="92" t="s">
        <v>24</v>
      </c>
      <c r="B6037" s="9" t="n">
        <v>2016</v>
      </c>
      <c r="C6037" s="9" t="s">
        <v>49</v>
      </c>
      <c r="D6037" s="9" t="s">
        <v>168</v>
      </c>
      <c r="E6037" s="9" t="s">
        <v>197</v>
      </c>
      <c r="F6037" s="9" t="s">
        <v>68</v>
      </c>
      <c r="G6037" s="9" t="s">
        <v>120</v>
      </c>
      <c r="H6037" s="9" t="s">
        <v>24</v>
      </c>
      <c r="I6037" s="99" t="n">
        <v>0.5</v>
      </c>
      <c r="J6037" s="9" t="n">
        <v>7282</v>
      </c>
      <c r="K6037" s="9" t="n">
        <v>64.5</v>
      </c>
      <c r="L6037" s="98" t="n">
        <f aca="false">J6037/$J$11499*100</f>
        <v>0.0115392974323637</v>
      </c>
      <c r="M6037" s="6" t="n">
        <f aca="false">J6037*K6037</f>
        <v>469689</v>
      </c>
      <c r="N6037" s="72" t="n">
        <f aca="false">M6037/$M$11499*100</f>
        <v>0.00691606911168166</v>
      </c>
    </row>
    <row r="6038" customFormat="false" ht="13.8" hidden="false" customHeight="false" outlineLevel="0" collapsed="false">
      <c r="A6038" s="92" t="s">
        <v>12</v>
      </c>
      <c r="B6038" s="96" t="n">
        <v>2016</v>
      </c>
      <c r="C6038" s="96" t="s">
        <v>49</v>
      </c>
      <c r="D6038" s="96" t="s">
        <v>168</v>
      </c>
      <c r="E6038" s="96" t="s">
        <v>197</v>
      </c>
      <c r="F6038" s="96" t="s">
        <v>68</v>
      </c>
      <c r="G6038" s="96" t="s">
        <v>120</v>
      </c>
      <c r="H6038" s="96" t="s">
        <v>12</v>
      </c>
      <c r="I6038" s="97" t="n">
        <v>0.5</v>
      </c>
      <c r="J6038" s="96" t="n">
        <v>4258</v>
      </c>
      <c r="K6038" s="96" t="n">
        <v>64.5</v>
      </c>
      <c r="L6038" s="98" t="n">
        <f aca="false">J6038/$J$11499*100</f>
        <v>0.00674736727094269</v>
      </c>
      <c r="M6038" s="6" t="n">
        <f aca="false">J6038*K6038</f>
        <v>274641</v>
      </c>
      <c r="N6038" s="72" t="n">
        <f aca="false">M6038/$M$11499*100</f>
        <v>0.00404402942564413</v>
      </c>
    </row>
    <row r="6039" customFormat="false" ht="13.8" hidden="false" customHeight="false" outlineLevel="0" collapsed="false">
      <c r="A6039" s="92" t="s">
        <v>125</v>
      </c>
      <c r="B6039" s="9" t="n">
        <v>2016</v>
      </c>
      <c r="C6039" s="9" t="s">
        <v>49</v>
      </c>
      <c r="D6039" s="9" t="s">
        <v>168</v>
      </c>
      <c r="E6039" s="9" t="s">
        <v>197</v>
      </c>
      <c r="F6039" s="9" t="s">
        <v>68</v>
      </c>
      <c r="G6039" s="9" t="s">
        <v>120</v>
      </c>
      <c r="H6039" s="9" t="s">
        <v>125</v>
      </c>
      <c r="I6039" s="99" t="n">
        <v>0.5</v>
      </c>
      <c r="J6039" s="9" t="n">
        <v>7266</v>
      </c>
      <c r="K6039" s="9" t="n">
        <v>64.5</v>
      </c>
      <c r="L6039" s="98" t="n">
        <f aca="false">J6039/$J$11499*100</f>
        <v>0.0115139433045255</v>
      </c>
      <c r="M6039" s="6" t="n">
        <f aca="false">J6039*K6039</f>
        <v>468657</v>
      </c>
      <c r="N6039" s="72" t="n">
        <f aca="false">M6039/$M$11499*100</f>
        <v>0.00690087313450686</v>
      </c>
    </row>
    <row r="6040" customFormat="false" ht="13.8" hidden="false" customHeight="false" outlineLevel="0" collapsed="false">
      <c r="A6040" s="92" t="s">
        <v>126</v>
      </c>
      <c r="B6040" s="96" t="n">
        <v>2016</v>
      </c>
      <c r="C6040" s="96" t="s">
        <v>49</v>
      </c>
      <c r="D6040" s="96" t="s">
        <v>168</v>
      </c>
      <c r="E6040" s="96" t="s">
        <v>197</v>
      </c>
      <c r="F6040" s="96" t="s">
        <v>68</v>
      </c>
      <c r="G6040" s="96" t="s">
        <v>120</v>
      </c>
      <c r="H6040" s="96" t="s">
        <v>126</v>
      </c>
      <c r="I6040" s="97" t="n">
        <v>0.5</v>
      </c>
      <c r="J6040" s="96" t="n">
        <v>6635</v>
      </c>
      <c r="K6040" s="96" t="n">
        <v>64.5</v>
      </c>
      <c r="L6040" s="98" t="n">
        <f aca="false">J6040/$J$11499*100</f>
        <v>0.0105140398879062</v>
      </c>
      <c r="M6040" s="6" t="n">
        <f aca="false">J6040*K6040</f>
        <v>427957.5</v>
      </c>
      <c r="N6040" s="72" t="n">
        <f aca="false">M6040/$M$11499*100</f>
        <v>0.00630158178467561</v>
      </c>
    </row>
    <row r="6041" customFormat="false" ht="13.8" hidden="false" customHeight="false" outlineLevel="0" collapsed="false">
      <c r="A6041" s="92" t="s">
        <v>22</v>
      </c>
      <c r="B6041" s="9" t="n">
        <v>2016</v>
      </c>
      <c r="C6041" s="9" t="s">
        <v>49</v>
      </c>
      <c r="D6041" s="9" t="s">
        <v>168</v>
      </c>
      <c r="E6041" s="9" t="s">
        <v>197</v>
      </c>
      <c r="F6041" s="9" t="s">
        <v>68</v>
      </c>
      <c r="G6041" s="9" t="s">
        <v>120</v>
      </c>
      <c r="H6041" s="9" t="s">
        <v>22</v>
      </c>
      <c r="I6041" s="99" t="n">
        <v>0.5</v>
      </c>
      <c r="J6041" s="9" t="n">
        <v>2170</v>
      </c>
      <c r="K6041" s="9" t="n">
        <v>64.5</v>
      </c>
      <c r="L6041" s="98" t="n">
        <f aca="false">J6041/$J$11499*100</f>
        <v>0.00343865358805675</v>
      </c>
      <c r="M6041" s="6" t="n">
        <f aca="false">J6041*K6041</f>
        <v>139965</v>
      </c>
      <c r="N6041" s="72" t="n">
        <f aca="false">M6041/$M$11499*100</f>
        <v>0.00206095440433249</v>
      </c>
    </row>
    <row r="6042" customFormat="false" ht="13.8" hidden="false" customHeight="false" outlineLevel="0" collapsed="false">
      <c r="A6042" s="92" t="s">
        <v>15</v>
      </c>
      <c r="B6042" s="96" t="n">
        <v>2016</v>
      </c>
      <c r="C6042" s="96" t="s">
        <v>49</v>
      </c>
      <c r="D6042" s="96" t="s">
        <v>168</v>
      </c>
      <c r="E6042" s="96" t="s">
        <v>197</v>
      </c>
      <c r="F6042" s="96" t="s">
        <v>68</v>
      </c>
      <c r="G6042" s="96" t="s">
        <v>120</v>
      </c>
      <c r="H6042" s="96" t="s">
        <v>15</v>
      </c>
      <c r="I6042" s="97" t="n">
        <v>0.5</v>
      </c>
      <c r="J6042" s="96" t="n">
        <v>7525</v>
      </c>
      <c r="K6042" s="96" t="n">
        <v>64.5</v>
      </c>
      <c r="L6042" s="98" t="n">
        <f aca="false">J6042/$J$11499*100</f>
        <v>0.0119243632489065</v>
      </c>
      <c r="M6042" s="6" t="n">
        <f aca="false">J6042*K6042</f>
        <v>485362.5</v>
      </c>
      <c r="N6042" s="72" t="n">
        <f aca="false">M6042/$M$11499*100</f>
        <v>0.00714685801502396</v>
      </c>
    </row>
    <row r="6043" customFormat="false" ht="13.8" hidden="false" customHeight="false" outlineLevel="0" collapsed="false">
      <c r="A6043" s="92" t="s">
        <v>25</v>
      </c>
      <c r="B6043" s="9" t="n">
        <v>2016</v>
      </c>
      <c r="C6043" s="9" t="s">
        <v>49</v>
      </c>
      <c r="D6043" s="9" t="s">
        <v>168</v>
      </c>
      <c r="E6043" s="9" t="s">
        <v>197</v>
      </c>
      <c r="F6043" s="9" t="s">
        <v>68</v>
      </c>
      <c r="G6043" s="9" t="s">
        <v>120</v>
      </c>
      <c r="H6043" s="9" t="s">
        <v>25</v>
      </c>
      <c r="I6043" s="99" t="n">
        <v>0.5</v>
      </c>
      <c r="J6043" s="9" t="n">
        <v>1082</v>
      </c>
      <c r="K6043" s="9" t="n">
        <v>64.5</v>
      </c>
      <c r="L6043" s="98" t="n">
        <f aca="false">J6043/$J$11499*100</f>
        <v>0.00171457289505871</v>
      </c>
      <c r="M6043" s="6" t="n">
        <f aca="false">J6043*K6043</f>
        <v>69789</v>
      </c>
      <c r="N6043" s="72" t="n">
        <f aca="false">M6043/$M$11499*100</f>
        <v>0.00102762795644597</v>
      </c>
    </row>
    <row r="6044" customFormat="false" ht="13.8" hidden="false" customHeight="false" outlineLevel="0" collapsed="false">
      <c r="A6044" s="92" t="s">
        <v>23</v>
      </c>
      <c r="B6044" s="96" t="n">
        <v>2016</v>
      </c>
      <c r="C6044" s="96" t="s">
        <v>49</v>
      </c>
      <c r="D6044" s="96" t="s">
        <v>168</v>
      </c>
      <c r="E6044" s="96" t="s">
        <v>197</v>
      </c>
      <c r="F6044" s="96" t="s">
        <v>68</v>
      </c>
      <c r="G6044" s="96" t="s">
        <v>120</v>
      </c>
      <c r="H6044" s="96" t="s">
        <v>23</v>
      </c>
      <c r="I6044" s="97" t="n">
        <v>0.5</v>
      </c>
      <c r="J6044" s="96" t="n">
        <v>4640</v>
      </c>
      <c r="K6044" s="96" t="n">
        <v>64.5</v>
      </c>
      <c r="L6044" s="98" t="n">
        <f aca="false">J6044/$J$11499*100</f>
        <v>0.00735269707307987</v>
      </c>
      <c r="M6044" s="6" t="n">
        <f aca="false">J6044*K6044</f>
        <v>299280</v>
      </c>
      <c r="N6044" s="72" t="n">
        <f aca="false">M6044/$M$11499*100</f>
        <v>0.00440683338069252</v>
      </c>
    </row>
    <row r="6045" customFormat="false" ht="13.8" hidden="false" customHeight="false" outlineLevel="0" collapsed="false">
      <c r="A6045" s="92" t="s">
        <v>58</v>
      </c>
      <c r="B6045" s="9" t="n">
        <v>2016</v>
      </c>
      <c r="C6045" s="9" t="s">
        <v>49</v>
      </c>
      <c r="D6045" s="9" t="s">
        <v>168</v>
      </c>
      <c r="E6045" s="9" t="s">
        <v>198</v>
      </c>
      <c r="F6045" s="9" t="s">
        <v>56</v>
      </c>
      <c r="G6045" s="9" t="s">
        <v>57</v>
      </c>
      <c r="H6045" s="9" t="s">
        <v>58</v>
      </c>
      <c r="I6045" s="99" t="n">
        <v>30</v>
      </c>
      <c r="J6045" s="9" t="n">
        <v>3389</v>
      </c>
      <c r="K6045" s="9" t="n">
        <v>2370</v>
      </c>
      <c r="L6045" s="98" t="n">
        <f aca="false">J6045/$J$11499*100</f>
        <v>0.0053703212027301</v>
      </c>
      <c r="M6045" s="6" t="n">
        <f aca="false">J6045*K6045</f>
        <v>8031930</v>
      </c>
      <c r="N6045" s="72" t="n">
        <f aca="false">M6045/$M$11499*100</f>
        <v>0.118268435028688</v>
      </c>
    </row>
    <row r="6046" customFormat="false" ht="13.8" hidden="false" customHeight="false" outlineLevel="0" collapsed="false">
      <c r="A6046" s="92" t="s">
        <v>60</v>
      </c>
      <c r="B6046" s="96" t="n">
        <v>2016</v>
      </c>
      <c r="C6046" s="96" t="s">
        <v>49</v>
      </c>
      <c r="D6046" s="96" t="s">
        <v>168</v>
      </c>
      <c r="E6046" s="96" t="s">
        <v>198</v>
      </c>
      <c r="F6046" s="96" t="s">
        <v>56</v>
      </c>
      <c r="G6046" s="96" t="s">
        <v>59</v>
      </c>
      <c r="H6046" s="96" t="s">
        <v>60</v>
      </c>
      <c r="I6046" s="97" t="n">
        <v>20</v>
      </c>
      <c r="J6046" s="96" t="n">
        <v>4113</v>
      </c>
      <c r="K6046" s="96" t="n">
        <v>1660</v>
      </c>
      <c r="L6046" s="98" t="n">
        <f aca="false">J6046/$J$11499*100</f>
        <v>0.00651759548740894</v>
      </c>
      <c r="M6046" s="6" t="n">
        <f aca="false">J6046*K6046</f>
        <v>6827580</v>
      </c>
      <c r="N6046" s="72" t="n">
        <f aca="false">M6046/$M$11499*100</f>
        <v>0.100534641316989</v>
      </c>
    </row>
    <row r="6047" customFormat="false" ht="13.8" hidden="false" customHeight="false" outlineLevel="0" collapsed="false">
      <c r="A6047" s="92" t="s">
        <v>63</v>
      </c>
      <c r="B6047" s="9" t="n">
        <v>2016</v>
      </c>
      <c r="C6047" s="9" t="s">
        <v>49</v>
      </c>
      <c r="D6047" s="9" t="s">
        <v>168</v>
      </c>
      <c r="E6047" s="9" t="s">
        <v>198</v>
      </c>
      <c r="F6047" s="9" t="s">
        <v>56</v>
      </c>
      <c r="G6047" s="9" t="s">
        <v>61</v>
      </c>
      <c r="H6047" s="9" t="s">
        <v>63</v>
      </c>
      <c r="I6047" s="99" t="n">
        <v>30</v>
      </c>
      <c r="J6047" s="9" t="n">
        <v>4910</v>
      </c>
      <c r="K6047" s="9" t="n">
        <v>2880</v>
      </c>
      <c r="L6047" s="98" t="n">
        <f aca="false">J6047/$J$11499*100</f>
        <v>0.0077805479803496</v>
      </c>
      <c r="M6047" s="6" t="n">
        <f aca="false">J6047*K6047</f>
        <v>14140800</v>
      </c>
      <c r="N6047" s="72" t="n">
        <f aca="false">M6047/$M$11499*100</f>
        <v>0.208220226776586</v>
      </c>
    </row>
    <row r="6048" customFormat="false" ht="13.8" hidden="false" customHeight="false" outlineLevel="0" collapsed="false">
      <c r="A6048" s="92" t="s">
        <v>65</v>
      </c>
      <c r="B6048" s="96" t="n">
        <v>2016</v>
      </c>
      <c r="C6048" s="96" t="s">
        <v>49</v>
      </c>
      <c r="D6048" s="96" t="s">
        <v>168</v>
      </c>
      <c r="E6048" s="96" t="s">
        <v>198</v>
      </c>
      <c r="F6048" s="96" t="s">
        <v>56</v>
      </c>
      <c r="G6048" s="96" t="s">
        <v>64</v>
      </c>
      <c r="H6048" s="96" t="s">
        <v>65</v>
      </c>
      <c r="I6048" s="97" t="n">
        <v>30</v>
      </c>
      <c r="J6048" s="96" t="n">
        <v>8691</v>
      </c>
      <c r="K6048" s="96" t="n">
        <v>3030</v>
      </c>
      <c r="L6048" s="98" t="n">
        <f aca="false">J6048/$J$11499*100</f>
        <v>0.0137720453151158</v>
      </c>
      <c r="M6048" s="6" t="n">
        <f aca="false">J6048*K6048</f>
        <v>26333730</v>
      </c>
      <c r="N6048" s="72" t="n">
        <f aca="false">M6048/$M$11499*100</f>
        <v>0.387758488379257</v>
      </c>
    </row>
    <row r="6049" customFormat="false" ht="13.8" hidden="false" customHeight="false" outlineLevel="0" collapsed="false">
      <c r="A6049" s="92" t="s">
        <v>13</v>
      </c>
      <c r="B6049" s="9" t="n">
        <v>2016</v>
      </c>
      <c r="C6049" s="9" t="s">
        <v>49</v>
      </c>
      <c r="D6049" s="9" t="s">
        <v>168</v>
      </c>
      <c r="E6049" s="9" t="s">
        <v>198</v>
      </c>
      <c r="F6049" s="9" t="s">
        <v>68</v>
      </c>
      <c r="G6049" s="9" t="s">
        <v>133</v>
      </c>
      <c r="H6049" s="9" t="s">
        <v>13</v>
      </c>
      <c r="I6049" s="99" t="n">
        <v>0.5</v>
      </c>
      <c r="J6049" s="9" t="n">
        <v>8270</v>
      </c>
      <c r="K6049" s="9" t="n">
        <v>28</v>
      </c>
      <c r="L6049" s="98" t="n">
        <f aca="false">J6049/$J$11499*100</f>
        <v>0.013104914826373</v>
      </c>
      <c r="M6049" s="6" t="n">
        <f aca="false">J6049*K6049</f>
        <v>231560</v>
      </c>
      <c r="N6049" s="72" t="n">
        <f aca="false">M6049/$M$11499*100</f>
        <v>0.00340967100251657</v>
      </c>
    </row>
    <row r="6050" customFormat="false" ht="13.8" hidden="false" customHeight="false" outlineLevel="0" collapsed="false">
      <c r="A6050" s="92" t="s">
        <v>18</v>
      </c>
      <c r="B6050" s="96" t="n">
        <v>2016</v>
      </c>
      <c r="C6050" s="96" t="s">
        <v>49</v>
      </c>
      <c r="D6050" s="96" t="s">
        <v>168</v>
      </c>
      <c r="E6050" s="96" t="s">
        <v>198</v>
      </c>
      <c r="F6050" s="96" t="s">
        <v>68</v>
      </c>
      <c r="G6050" s="96" t="s">
        <v>133</v>
      </c>
      <c r="H6050" s="96" t="s">
        <v>18</v>
      </c>
      <c r="I6050" s="97" t="n">
        <v>1</v>
      </c>
      <c r="J6050" s="96" t="n">
        <v>4422</v>
      </c>
      <c r="K6050" s="96" t="n">
        <v>56</v>
      </c>
      <c r="L6050" s="98" t="n">
        <f aca="false">J6050/$J$11499*100</f>
        <v>0.0070072470812843</v>
      </c>
      <c r="M6050" s="6" t="n">
        <f aca="false">J6050*K6050</f>
        <v>247632</v>
      </c>
      <c r="N6050" s="72" t="n">
        <f aca="false">M6050/$M$11499*100</f>
        <v>0.00364632773231639</v>
      </c>
    </row>
    <row r="6051" customFormat="false" ht="13.8" hidden="false" customHeight="false" outlineLevel="0" collapsed="false">
      <c r="A6051" s="92" t="s">
        <v>16</v>
      </c>
      <c r="B6051" s="9" t="n">
        <v>2016</v>
      </c>
      <c r="C6051" s="9" t="s">
        <v>49</v>
      </c>
      <c r="D6051" s="9" t="s">
        <v>168</v>
      </c>
      <c r="E6051" s="9" t="s">
        <v>198</v>
      </c>
      <c r="F6051" s="9" t="s">
        <v>68</v>
      </c>
      <c r="G6051" s="9" t="s">
        <v>135</v>
      </c>
      <c r="H6051" s="9" t="s">
        <v>16</v>
      </c>
      <c r="I6051" s="99" t="n">
        <v>0.5</v>
      </c>
      <c r="J6051" s="9" t="n">
        <v>4155</v>
      </c>
      <c r="K6051" s="9" t="n">
        <v>29.5</v>
      </c>
      <c r="L6051" s="98" t="n">
        <f aca="false">J6051/$J$11499*100</f>
        <v>0.00658415007298423</v>
      </c>
      <c r="M6051" s="6" t="n">
        <f aca="false">J6051*K6051</f>
        <v>122572.5</v>
      </c>
      <c r="N6051" s="72" t="n">
        <f aca="false">M6051/$M$11499*100</f>
        <v>0.0018048535971496</v>
      </c>
    </row>
    <row r="6052" customFormat="false" ht="13.8" hidden="false" customHeight="false" outlineLevel="0" collapsed="false">
      <c r="A6052" s="92" t="s">
        <v>138</v>
      </c>
      <c r="B6052" s="96" t="n">
        <v>2016</v>
      </c>
      <c r="C6052" s="96" t="s">
        <v>49</v>
      </c>
      <c r="D6052" s="96" t="s">
        <v>168</v>
      </c>
      <c r="E6052" s="96" t="s">
        <v>198</v>
      </c>
      <c r="F6052" s="96" t="s">
        <v>68</v>
      </c>
      <c r="G6052" s="96" t="s">
        <v>137</v>
      </c>
      <c r="H6052" s="96" t="s">
        <v>138</v>
      </c>
      <c r="I6052" s="97" t="n">
        <v>0.5</v>
      </c>
      <c r="J6052" s="96" t="n">
        <v>1442</v>
      </c>
      <c r="K6052" s="96" t="n">
        <v>31</v>
      </c>
      <c r="L6052" s="98" t="n">
        <f aca="false">J6052/$J$11499*100</f>
        <v>0.00228504077141835</v>
      </c>
      <c r="M6052" s="6" t="n">
        <f aca="false">J6052*K6052</f>
        <v>44702</v>
      </c>
      <c r="N6052" s="72" t="n">
        <f aca="false">M6052/$M$11499*100</f>
        <v>0.000658227298127897</v>
      </c>
    </row>
    <row r="6053" customFormat="false" ht="13.8" hidden="false" customHeight="false" outlineLevel="0" collapsed="false">
      <c r="A6053" s="92" t="s">
        <v>141</v>
      </c>
      <c r="B6053" s="9" t="n">
        <v>2016</v>
      </c>
      <c r="C6053" s="9" t="s">
        <v>49</v>
      </c>
      <c r="D6053" s="9" t="s">
        <v>168</v>
      </c>
      <c r="E6053" s="9" t="s">
        <v>198</v>
      </c>
      <c r="F6053" s="9" t="s">
        <v>68</v>
      </c>
      <c r="G6053" s="9" t="s">
        <v>66</v>
      </c>
      <c r="H6053" s="9" t="s">
        <v>141</v>
      </c>
      <c r="I6053" s="99" t="n">
        <v>0.5</v>
      </c>
      <c r="J6053" s="9" t="n">
        <v>3224</v>
      </c>
      <c r="K6053" s="9" t="n">
        <v>32.5</v>
      </c>
      <c r="L6053" s="98" t="n">
        <f aca="false">J6053/$J$11499*100</f>
        <v>0.0051088567593986</v>
      </c>
      <c r="M6053" s="6" t="n">
        <f aca="false">J6053*K6053</f>
        <v>104780</v>
      </c>
      <c r="N6053" s="72" t="n">
        <f aca="false">M6053/$M$11499*100</f>
        <v>0.00154286287633307</v>
      </c>
    </row>
    <row r="6054" customFormat="false" ht="13.8" hidden="false" customHeight="false" outlineLevel="0" collapsed="false">
      <c r="A6054" s="92" t="s">
        <v>71</v>
      </c>
      <c r="B6054" s="96" t="n">
        <v>2016</v>
      </c>
      <c r="C6054" s="96" t="s">
        <v>49</v>
      </c>
      <c r="D6054" s="96" t="s">
        <v>168</v>
      </c>
      <c r="E6054" s="96" t="s">
        <v>198</v>
      </c>
      <c r="F6054" s="96" t="s">
        <v>68</v>
      </c>
      <c r="G6054" s="96" t="s">
        <v>69</v>
      </c>
      <c r="H6054" s="96" t="s">
        <v>71</v>
      </c>
      <c r="I6054" s="97" t="n">
        <v>1</v>
      </c>
      <c r="J6054" s="96" t="n">
        <v>7667</v>
      </c>
      <c r="K6054" s="96" t="n">
        <v>68</v>
      </c>
      <c r="L6054" s="98" t="n">
        <f aca="false">J6054/$J$11499*100</f>
        <v>0.0121493811334705</v>
      </c>
      <c r="M6054" s="6" t="n">
        <f aca="false">J6054*K6054</f>
        <v>521356</v>
      </c>
      <c r="N6054" s="72" t="n">
        <f aca="false">M6054/$M$11499*100</f>
        <v>0.00767685453095539</v>
      </c>
    </row>
    <row r="6055" customFormat="false" ht="13.8" hidden="false" customHeight="false" outlineLevel="0" collapsed="false">
      <c r="A6055" s="92" t="s">
        <v>80</v>
      </c>
      <c r="B6055" s="9" t="n">
        <v>2016</v>
      </c>
      <c r="C6055" s="9" t="s">
        <v>49</v>
      </c>
      <c r="D6055" s="9" t="s">
        <v>168</v>
      </c>
      <c r="E6055" s="9" t="s">
        <v>198</v>
      </c>
      <c r="F6055" s="9" t="s">
        <v>68</v>
      </c>
      <c r="G6055" s="9" t="s">
        <v>75</v>
      </c>
      <c r="H6055" s="9" t="s">
        <v>80</v>
      </c>
      <c r="I6055" s="99" t="n">
        <v>0.5</v>
      </c>
      <c r="J6055" s="9" t="n">
        <v>4722</v>
      </c>
      <c r="K6055" s="9" t="n">
        <v>35.5</v>
      </c>
      <c r="L6055" s="98" t="n">
        <f aca="false">J6055/$J$11499*100</f>
        <v>0.00748263697825067</v>
      </c>
      <c r="M6055" s="6" t="n">
        <f aca="false">J6055*K6055</f>
        <v>167631</v>
      </c>
      <c r="N6055" s="72" t="n">
        <f aca="false">M6055/$M$11499*100</f>
        <v>0.00246833028080349</v>
      </c>
    </row>
    <row r="6056" customFormat="false" ht="13.8" hidden="false" customHeight="false" outlineLevel="0" collapsed="false">
      <c r="A6056" s="92" t="s">
        <v>78</v>
      </c>
      <c r="B6056" s="96" t="n">
        <v>2016</v>
      </c>
      <c r="C6056" s="96" t="s">
        <v>49</v>
      </c>
      <c r="D6056" s="96" t="s">
        <v>168</v>
      </c>
      <c r="E6056" s="96" t="s">
        <v>198</v>
      </c>
      <c r="F6056" s="96" t="s">
        <v>68</v>
      </c>
      <c r="G6056" s="96" t="s">
        <v>75</v>
      </c>
      <c r="H6056" s="96" t="s">
        <v>78</v>
      </c>
      <c r="I6056" s="97" t="n">
        <v>0.5</v>
      </c>
      <c r="J6056" s="96" t="n">
        <v>8582</v>
      </c>
      <c r="K6056" s="96" t="n">
        <v>35.5</v>
      </c>
      <c r="L6056" s="98" t="n">
        <f aca="false">J6056/$J$11499*100</f>
        <v>0.013599320319218</v>
      </c>
      <c r="M6056" s="6" t="n">
        <f aca="false">J6056*K6056</f>
        <v>304661</v>
      </c>
      <c r="N6056" s="72" t="n">
        <f aca="false">M6056/$M$11499*100</f>
        <v>0.00448606744384911</v>
      </c>
    </row>
    <row r="6057" customFormat="false" ht="13.8" hidden="false" customHeight="false" outlineLevel="0" collapsed="false">
      <c r="A6057" s="92" t="s">
        <v>85</v>
      </c>
      <c r="B6057" s="9" t="n">
        <v>2016</v>
      </c>
      <c r="C6057" s="9" t="s">
        <v>49</v>
      </c>
      <c r="D6057" s="9" t="s">
        <v>168</v>
      </c>
      <c r="E6057" s="9" t="s">
        <v>198</v>
      </c>
      <c r="F6057" s="9" t="s">
        <v>68</v>
      </c>
      <c r="G6057" s="9" t="s">
        <v>57</v>
      </c>
      <c r="H6057" s="9" t="s">
        <v>85</v>
      </c>
      <c r="I6057" s="99" t="n">
        <v>0.5</v>
      </c>
      <c r="J6057" s="9" t="n">
        <v>4644</v>
      </c>
      <c r="K6057" s="9" t="n">
        <v>39.5</v>
      </c>
      <c r="L6057" s="98" t="n">
        <f aca="false">J6057/$J$11499*100</f>
        <v>0.00735903560503942</v>
      </c>
      <c r="M6057" s="6" t="n">
        <f aca="false">J6057*K6057</f>
        <v>183438</v>
      </c>
      <c r="N6057" s="72" t="n">
        <f aca="false">M6057/$M$11499*100</f>
        <v>0.00270108494282102</v>
      </c>
    </row>
    <row r="6058" customFormat="false" ht="13.8" hidden="false" customHeight="false" outlineLevel="0" collapsed="false">
      <c r="A6058" s="92" t="s">
        <v>86</v>
      </c>
      <c r="B6058" s="96" t="n">
        <v>2016</v>
      </c>
      <c r="C6058" s="96" t="s">
        <v>49</v>
      </c>
      <c r="D6058" s="96" t="s">
        <v>168</v>
      </c>
      <c r="E6058" s="96" t="s">
        <v>198</v>
      </c>
      <c r="F6058" s="96" t="s">
        <v>68</v>
      </c>
      <c r="G6058" s="96" t="s">
        <v>57</v>
      </c>
      <c r="H6058" s="96" t="s">
        <v>86</v>
      </c>
      <c r="I6058" s="97" t="n">
        <v>0.5</v>
      </c>
      <c r="J6058" s="96" t="n">
        <v>8812</v>
      </c>
      <c r="K6058" s="96" t="n">
        <v>39.5</v>
      </c>
      <c r="L6058" s="98" t="n">
        <f aca="false">J6058/$J$11499*100</f>
        <v>0.0139637859068922</v>
      </c>
      <c r="M6058" s="6" t="n">
        <f aca="false">J6058*K6058</f>
        <v>348074</v>
      </c>
      <c r="N6058" s="72" t="n">
        <f aca="false">M6058/$M$11499*100</f>
        <v>0.00512531449529259</v>
      </c>
    </row>
    <row r="6059" customFormat="false" ht="13.8" hidden="false" customHeight="false" outlineLevel="0" collapsed="false">
      <c r="A6059" s="92" t="s">
        <v>29</v>
      </c>
      <c r="B6059" s="9" t="n">
        <v>2016</v>
      </c>
      <c r="C6059" s="9" t="s">
        <v>49</v>
      </c>
      <c r="D6059" s="9" t="s">
        <v>168</v>
      </c>
      <c r="E6059" s="9" t="s">
        <v>198</v>
      </c>
      <c r="F6059" s="9" t="s">
        <v>68</v>
      </c>
      <c r="G6059" s="9" t="s">
        <v>57</v>
      </c>
      <c r="H6059" s="9" t="s">
        <v>29</v>
      </c>
      <c r="I6059" s="99" t="n">
        <v>1</v>
      </c>
      <c r="J6059" s="9" t="n">
        <v>5683</v>
      </c>
      <c r="K6059" s="9" t="n">
        <v>79</v>
      </c>
      <c r="L6059" s="98" t="n">
        <f aca="false">J6059/$J$11499*100</f>
        <v>0.00900546928153295</v>
      </c>
      <c r="M6059" s="6" t="n">
        <f aca="false">J6059*K6059</f>
        <v>448957</v>
      </c>
      <c r="N6059" s="72" t="n">
        <f aca="false">M6059/$M$11499*100</f>
        <v>0.00661079488804989</v>
      </c>
    </row>
    <row r="6060" customFormat="false" ht="13.8" hidden="false" customHeight="false" outlineLevel="0" collapsed="false">
      <c r="A6060" s="92" t="s">
        <v>87</v>
      </c>
      <c r="B6060" s="96" t="n">
        <v>2016</v>
      </c>
      <c r="C6060" s="96" t="s">
        <v>49</v>
      </c>
      <c r="D6060" s="96" t="s">
        <v>168</v>
      </c>
      <c r="E6060" s="96" t="s">
        <v>198</v>
      </c>
      <c r="F6060" s="96" t="s">
        <v>68</v>
      </c>
      <c r="G6060" s="96" t="s">
        <v>57</v>
      </c>
      <c r="H6060" s="96" t="s">
        <v>87</v>
      </c>
      <c r="I6060" s="97" t="n">
        <v>0.5</v>
      </c>
      <c r="J6060" s="96" t="n">
        <v>7002</v>
      </c>
      <c r="K6060" s="96" t="n">
        <v>39.5</v>
      </c>
      <c r="L6060" s="98" t="n">
        <f aca="false">J6060/$J$11499*100</f>
        <v>0.0110956001951951</v>
      </c>
      <c r="M6060" s="6" t="n">
        <f aca="false">J6060*K6060</f>
        <v>276579</v>
      </c>
      <c r="N6060" s="72" t="n">
        <f aca="false">M6060/$M$11499*100</f>
        <v>0.00407256605719913</v>
      </c>
    </row>
    <row r="6061" customFormat="false" ht="13.8" hidden="false" customHeight="false" outlineLevel="0" collapsed="false">
      <c r="A6061" s="92" t="s">
        <v>19</v>
      </c>
      <c r="B6061" s="9" t="n">
        <v>2016</v>
      </c>
      <c r="C6061" s="9" t="s">
        <v>49</v>
      </c>
      <c r="D6061" s="9" t="s">
        <v>168</v>
      </c>
      <c r="E6061" s="9" t="s">
        <v>198</v>
      </c>
      <c r="F6061" s="9" t="s">
        <v>68</v>
      </c>
      <c r="G6061" s="9" t="s">
        <v>59</v>
      </c>
      <c r="H6061" s="9" t="s">
        <v>19</v>
      </c>
      <c r="I6061" s="99" t="n">
        <v>0.5</v>
      </c>
      <c r="J6061" s="9" t="n">
        <v>3436</v>
      </c>
      <c r="K6061" s="9" t="n">
        <v>41.5</v>
      </c>
      <c r="L6061" s="98" t="n">
        <f aca="false">J6061/$J$11499*100</f>
        <v>0.00544479895325483</v>
      </c>
      <c r="M6061" s="6" t="n">
        <f aca="false">J6061*K6061</f>
        <v>142594</v>
      </c>
      <c r="N6061" s="72" t="n">
        <f aca="false">M6061/$M$11499*100</f>
        <v>0.00209966586168962</v>
      </c>
    </row>
    <row r="6062" customFormat="false" ht="13.8" hidden="false" customHeight="false" outlineLevel="0" collapsed="false">
      <c r="A6062" s="92" t="s">
        <v>20</v>
      </c>
      <c r="B6062" s="96" t="n">
        <v>2016</v>
      </c>
      <c r="C6062" s="96" t="s">
        <v>49</v>
      </c>
      <c r="D6062" s="96" t="s">
        <v>168</v>
      </c>
      <c r="E6062" s="96" t="s">
        <v>198</v>
      </c>
      <c r="F6062" s="96" t="s">
        <v>68</v>
      </c>
      <c r="G6062" s="96" t="s">
        <v>61</v>
      </c>
      <c r="H6062" s="96" t="s">
        <v>20</v>
      </c>
      <c r="I6062" s="97" t="n">
        <v>1</v>
      </c>
      <c r="J6062" s="96" t="n">
        <v>7681</v>
      </c>
      <c r="K6062" s="96" t="n">
        <v>96</v>
      </c>
      <c r="L6062" s="98" t="n">
        <f aca="false">J6062/$J$11499*100</f>
        <v>0.012171565995329</v>
      </c>
      <c r="M6062" s="6" t="n">
        <f aca="false">J6062*K6062</f>
        <v>737376</v>
      </c>
      <c r="N6062" s="72" t="n">
        <f aca="false">M6062/$M$11499*100</f>
        <v>0.0108577023888049</v>
      </c>
    </row>
    <row r="6063" customFormat="false" ht="13.8" hidden="false" customHeight="false" outlineLevel="0" collapsed="false">
      <c r="A6063" s="92" t="s">
        <v>17</v>
      </c>
      <c r="B6063" s="9" t="n">
        <v>2016</v>
      </c>
      <c r="C6063" s="9" t="s">
        <v>49</v>
      </c>
      <c r="D6063" s="9" t="s">
        <v>168</v>
      </c>
      <c r="E6063" s="9" t="s">
        <v>198</v>
      </c>
      <c r="F6063" s="9" t="s">
        <v>68</v>
      </c>
      <c r="G6063" s="9" t="s">
        <v>104</v>
      </c>
      <c r="H6063" s="9" t="s">
        <v>17</v>
      </c>
      <c r="I6063" s="99" t="n">
        <v>1</v>
      </c>
      <c r="J6063" s="9" t="n">
        <v>3547</v>
      </c>
      <c r="K6063" s="9" t="n">
        <v>106</v>
      </c>
      <c r="L6063" s="98" t="n">
        <f aca="false">J6063/$J$11499*100</f>
        <v>0.00562069321513239</v>
      </c>
      <c r="M6063" s="6" t="n">
        <f aca="false">J6063*K6063</f>
        <v>375982</v>
      </c>
      <c r="N6063" s="72" t="n">
        <f aca="false">M6063/$M$11499*100</f>
        <v>0.00553625376951194</v>
      </c>
    </row>
    <row r="6064" customFormat="false" ht="13.8" hidden="false" customHeight="false" outlineLevel="0" collapsed="false">
      <c r="A6064" s="92" t="s">
        <v>27</v>
      </c>
      <c r="B6064" s="96" t="n">
        <v>2016</v>
      </c>
      <c r="C6064" s="96" t="s">
        <v>49</v>
      </c>
      <c r="D6064" s="96" t="s">
        <v>168</v>
      </c>
      <c r="E6064" s="96" t="s">
        <v>198</v>
      </c>
      <c r="F6064" s="96" t="s">
        <v>68</v>
      </c>
      <c r="G6064" s="96" t="s">
        <v>104</v>
      </c>
      <c r="H6064" s="96" t="s">
        <v>27</v>
      </c>
      <c r="I6064" s="97" t="n">
        <v>2</v>
      </c>
      <c r="J6064" s="96" t="n">
        <v>3499</v>
      </c>
      <c r="K6064" s="96" t="n">
        <v>212</v>
      </c>
      <c r="L6064" s="98" t="n">
        <f aca="false">J6064/$J$11499*100</f>
        <v>0.00554463083161777</v>
      </c>
      <c r="M6064" s="6" t="n">
        <f aca="false">J6064*K6064</f>
        <v>741788</v>
      </c>
      <c r="N6064" s="72" t="n">
        <f aca="false">M6064/$M$11499*100</f>
        <v>0.010922668136184</v>
      </c>
    </row>
    <row r="6065" customFormat="false" ht="13.8" hidden="false" customHeight="false" outlineLevel="0" collapsed="false">
      <c r="A6065" s="92" t="s">
        <v>32</v>
      </c>
      <c r="B6065" s="9" t="n">
        <v>2016</v>
      </c>
      <c r="C6065" s="9" t="s">
        <v>49</v>
      </c>
      <c r="D6065" s="9" t="s">
        <v>168</v>
      </c>
      <c r="E6065" s="9" t="s">
        <v>198</v>
      </c>
      <c r="F6065" s="9" t="s">
        <v>68</v>
      </c>
      <c r="G6065" s="9" t="s">
        <v>108</v>
      </c>
      <c r="H6065" s="9" t="s">
        <v>32</v>
      </c>
      <c r="I6065" s="99" t="n">
        <v>0.75</v>
      </c>
      <c r="J6065" s="9" t="n">
        <v>6879</v>
      </c>
      <c r="K6065" s="9" t="n">
        <v>83.25</v>
      </c>
      <c r="L6065" s="98" t="n">
        <f aca="false">J6065/$J$11499*100</f>
        <v>0.0109006903374389</v>
      </c>
      <c r="M6065" s="6" t="n">
        <f aca="false">J6065*K6065</f>
        <v>572676.75</v>
      </c>
      <c r="N6065" s="72" t="n">
        <f aca="false">M6065/$M$11499*100</f>
        <v>0.00843254149373999</v>
      </c>
    </row>
    <row r="6066" customFormat="false" ht="13.8" hidden="false" customHeight="false" outlineLevel="0" collapsed="false">
      <c r="A6066" s="92" t="s">
        <v>30</v>
      </c>
      <c r="B6066" s="96" t="n">
        <v>2016</v>
      </c>
      <c r="C6066" s="96" t="s">
        <v>49</v>
      </c>
      <c r="D6066" s="96" t="s">
        <v>168</v>
      </c>
      <c r="E6066" s="96" t="s">
        <v>198</v>
      </c>
      <c r="F6066" s="96" t="s">
        <v>68</v>
      </c>
      <c r="G6066" s="96" t="s">
        <v>108</v>
      </c>
      <c r="H6066" s="96" t="s">
        <v>30</v>
      </c>
      <c r="I6066" s="97" t="n">
        <v>0.75</v>
      </c>
      <c r="J6066" s="96" t="n">
        <v>6796</v>
      </c>
      <c r="K6066" s="96" t="n">
        <v>83.25</v>
      </c>
      <c r="L6066" s="98" t="n">
        <f aca="false">J6066/$J$11499*100</f>
        <v>0.0107691657992782</v>
      </c>
      <c r="M6066" s="6" t="n">
        <f aca="false">J6066*K6066</f>
        <v>565767</v>
      </c>
      <c r="N6066" s="72" t="n">
        <f aca="false">M6066/$M$11499*100</f>
        <v>0.00833079691691481</v>
      </c>
    </row>
    <row r="6067" customFormat="false" ht="13.8" hidden="false" customHeight="false" outlineLevel="0" collapsed="false">
      <c r="A6067" s="92" t="s">
        <v>14</v>
      </c>
      <c r="B6067" s="9" t="n">
        <v>2016</v>
      </c>
      <c r="C6067" s="9" t="s">
        <v>49</v>
      </c>
      <c r="D6067" s="9" t="s">
        <v>168</v>
      </c>
      <c r="E6067" s="9" t="s">
        <v>198</v>
      </c>
      <c r="F6067" s="9" t="s">
        <v>68</v>
      </c>
      <c r="G6067" s="9" t="s">
        <v>114</v>
      </c>
      <c r="H6067" s="9" t="s">
        <v>14</v>
      </c>
      <c r="I6067" s="99" t="n">
        <v>0.5</v>
      </c>
      <c r="J6067" s="9" t="n">
        <v>6098</v>
      </c>
      <c r="K6067" s="9" t="n">
        <v>61.5</v>
      </c>
      <c r="L6067" s="98" t="n">
        <f aca="false">J6067/$J$11499*100</f>
        <v>0.00966309197233643</v>
      </c>
      <c r="M6067" s="6" t="n">
        <f aca="false">J6067*K6067</f>
        <v>375027</v>
      </c>
      <c r="N6067" s="72" t="n">
        <f aca="false">M6067/$M$11499*100</f>
        <v>0.00552219160071162</v>
      </c>
    </row>
    <row r="6068" customFormat="false" ht="13.8" hidden="false" customHeight="false" outlineLevel="0" collapsed="false">
      <c r="A6068" s="92" t="s">
        <v>116</v>
      </c>
      <c r="B6068" s="96" t="n">
        <v>2016</v>
      </c>
      <c r="C6068" s="96" t="s">
        <v>49</v>
      </c>
      <c r="D6068" s="96" t="s">
        <v>168</v>
      </c>
      <c r="E6068" s="96" t="s">
        <v>198</v>
      </c>
      <c r="F6068" s="96" t="s">
        <v>68</v>
      </c>
      <c r="G6068" s="96" t="s">
        <v>114</v>
      </c>
      <c r="H6068" s="96" t="s">
        <v>116</v>
      </c>
      <c r="I6068" s="97" t="n">
        <v>1.5</v>
      </c>
      <c r="J6068" s="96" t="n">
        <v>7382</v>
      </c>
      <c r="K6068" s="96" t="n">
        <v>184.5</v>
      </c>
      <c r="L6068" s="98" t="n">
        <f aca="false">J6068/$J$11499*100</f>
        <v>0.0116977607313525</v>
      </c>
      <c r="M6068" s="6" t="n">
        <f aca="false">J6068*K6068</f>
        <v>1361979</v>
      </c>
      <c r="N6068" s="72" t="n">
        <f aca="false">M6068/$M$11499*100</f>
        <v>0.0200548467020924</v>
      </c>
    </row>
    <row r="6069" customFormat="false" ht="13.8" hidden="false" customHeight="false" outlineLevel="0" collapsed="false">
      <c r="A6069" s="92" t="s">
        <v>122</v>
      </c>
      <c r="B6069" s="9" t="n">
        <v>2016</v>
      </c>
      <c r="C6069" s="9" t="s">
        <v>49</v>
      </c>
      <c r="D6069" s="9" t="s">
        <v>168</v>
      </c>
      <c r="E6069" s="9" t="s">
        <v>198</v>
      </c>
      <c r="F6069" s="9" t="s">
        <v>68</v>
      </c>
      <c r="G6069" s="9" t="s">
        <v>120</v>
      </c>
      <c r="H6069" s="9" t="s">
        <v>122</v>
      </c>
      <c r="I6069" s="99" t="n">
        <v>0.5</v>
      </c>
      <c r="J6069" s="9" t="n">
        <v>3038</v>
      </c>
      <c r="K6069" s="9" t="n">
        <v>64.5</v>
      </c>
      <c r="L6069" s="98" t="n">
        <f aca="false">J6069/$J$11499*100</f>
        <v>0.00481411502327945</v>
      </c>
      <c r="M6069" s="6" t="n">
        <f aca="false">J6069*K6069</f>
        <v>195951</v>
      </c>
      <c r="N6069" s="72" t="n">
        <f aca="false">M6069/$M$11499*100</f>
        <v>0.00288533616606549</v>
      </c>
    </row>
    <row r="6070" customFormat="false" ht="13.8" hidden="false" customHeight="false" outlineLevel="0" collapsed="false">
      <c r="A6070" s="92" t="s">
        <v>24</v>
      </c>
      <c r="B6070" s="96" t="n">
        <v>2016</v>
      </c>
      <c r="C6070" s="96" t="s">
        <v>49</v>
      </c>
      <c r="D6070" s="96" t="s">
        <v>168</v>
      </c>
      <c r="E6070" s="96" t="s">
        <v>198</v>
      </c>
      <c r="F6070" s="96" t="s">
        <v>68</v>
      </c>
      <c r="G6070" s="96" t="s">
        <v>120</v>
      </c>
      <c r="H6070" s="96" t="s">
        <v>24</v>
      </c>
      <c r="I6070" s="97" t="n">
        <v>0.5</v>
      </c>
      <c r="J6070" s="96" t="n">
        <v>5120</v>
      </c>
      <c r="K6070" s="96" t="n">
        <v>64.5</v>
      </c>
      <c r="L6070" s="98" t="n">
        <f aca="false">J6070/$J$11499*100</f>
        <v>0.00811332090822606</v>
      </c>
      <c r="M6070" s="6" t="n">
        <f aca="false">J6070*K6070</f>
        <v>330240</v>
      </c>
      <c r="N6070" s="72" t="n">
        <f aca="false">M6070/$M$11499*100</f>
        <v>0.00486271269593657</v>
      </c>
    </row>
    <row r="6071" customFormat="false" ht="13.8" hidden="false" customHeight="false" outlineLevel="0" collapsed="false">
      <c r="A6071" s="92" t="s">
        <v>12</v>
      </c>
      <c r="B6071" s="9" t="n">
        <v>2016</v>
      </c>
      <c r="C6071" s="9" t="s">
        <v>49</v>
      </c>
      <c r="D6071" s="9" t="s">
        <v>168</v>
      </c>
      <c r="E6071" s="9" t="s">
        <v>198</v>
      </c>
      <c r="F6071" s="9" t="s">
        <v>68</v>
      </c>
      <c r="G6071" s="9" t="s">
        <v>120</v>
      </c>
      <c r="H6071" s="9" t="s">
        <v>12</v>
      </c>
      <c r="I6071" s="99" t="n">
        <v>0.5</v>
      </c>
      <c r="J6071" s="9" t="n">
        <v>9847</v>
      </c>
      <c r="K6071" s="9" t="n">
        <v>64.5</v>
      </c>
      <c r="L6071" s="98" t="n">
        <f aca="false">J6071/$J$11499*100</f>
        <v>0.0156038810514262</v>
      </c>
      <c r="M6071" s="6" t="n">
        <f aca="false">J6071*K6071</f>
        <v>635131.5</v>
      </c>
      <c r="N6071" s="72" t="n">
        <f aca="false">M6071/$M$11499*100</f>
        <v>0.00935217420251707</v>
      </c>
    </row>
    <row r="6072" customFormat="false" ht="13.8" hidden="false" customHeight="false" outlineLevel="0" collapsed="false">
      <c r="A6072" s="92" t="s">
        <v>124</v>
      </c>
      <c r="B6072" s="96" t="n">
        <v>2016</v>
      </c>
      <c r="C6072" s="96" t="s">
        <v>49</v>
      </c>
      <c r="D6072" s="96" t="s">
        <v>168</v>
      </c>
      <c r="E6072" s="96" t="s">
        <v>198</v>
      </c>
      <c r="F6072" s="96" t="s">
        <v>68</v>
      </c>
      <c r="G6072" s="96" t="s">
        <v>120</v>
      </c>
      <c r="H6072" s="96" t="s">
        <v>124</v>
      </c>
      <c r="I6072" s="97" t="n">
        <v>1</v>
      </c>
      <c r="J6072" s="96" t="n">
        <v>5119</v>
      </c>
      <c r="K6072" s="96" t="n">
        <v>129</v>
      </c>
      <c r="L6072" s="98" t="n">
        <f aca="false">J6072/$J$11499*100</f>
        <v>0.00811173627523617</v>
      </c>
      <c r="M6072" s="6" t="n">
        <f aca="false">J6072*K6072</f>
        <v>660351</v>
      </c>
      <c r="N6072" s="72" t="n">
        <f aca="false">M6072/$M$11499*100</f>
        <v>0.00972352589472629</v>
      </c>
    </row>
    <row r="6073" customFormat="false" ht="13.8" hidden="false" customHeight="false" outlineLevel="0" collapsed="false">
      <c r="A6073" s="92" t="s">
        <v>15</v>
      </c>
      <c r="B6073" s="9" t="n">
        <v>2016</v>
      </c>
      <c r="C6073" s="9" t="s">
        <v>49</v>
      </c>
      <c r="D6073" s="9" t="s">
        <v>168</v>
      </c>
      <c r="E6073" s="9" t="s">
        <v>198</v>
      </c>
      <c r="F6073" s="9" t="s">
        <v>68</v>
      </c>
      <c r="G6073" s="9" t="s">
        <v>120</v>
      </c>
      <c r="H6073" s="9" t="s">
        <v>15</v>
      </c>
      <c r="I6073" s="99" t="n">
        <v>0.5</v>
      </c>
      <c r="J6073" s="9" t="n">
        <v>6599</v>
      </c>
      <c r="K6073" s="9" t="n">
        <v>64.5</v>
      </c>
      <c r="L6073" s="98" t="n">
        <f aca="false">J6073/$J$11499*100</f>
        <v>0.0104569931002703</v>
      </c>
      <c r="M6073" s="6" t="n">
        <f aca="false">J6073*K6073</f>
        <v>425635.5</v>
      </c>
      <c r="N6073" s="72" t="n">
        <f aca="false">M6073/$M$11499*100</f>
        <v>0.00626739083603231</v>
      </c>
    </row>
    <row r="6074" customFormat="false" ht="13.8" hidden="false" customHeight="false" outlineLevel="0" collapsed="false">
      <c r="A6074" s="92" t="s">
        <v>23</v>
      </c>
      <c r="B6074" s="96" t="n">
        <v>2016</v>
      </c>
      <c r="C6074" s="96" t="s">
        <v>49</v>
      </c>
      <c r="D6074" s="96" t="s">
        <v>168</v>
      </c>
      <c r="E6074" s="96" t="s">
        <v>198</v>
      </c>
      <c r="F6074" s="96" t="s">
        <v>68</v>
      </c>
      <c r="G6074" s="96" t="s">
        <v>120</v>
      </c>
      <c r="H6074" s="96" t="s">
        <v>23</v>
      </c>
      <c r="I6074" s="97" t="n">
        <v>0.5</v>
      </c>
      <c r="J6074" s="96" t="n">
        <v>8362</v>
      </c>
      <c r="K6074" s="96" t="n">
        <v>64.5</v>
      </c>
      <c r="L6074" s="98" t="n">
        <f aca="false">J6074/$J$11499*100</f>
        <v>0.0132507010614426</v>
      </c>
      <c r="M6074" s="6" t="n">
        <f aca="false">J6074*K6074</f>
        <v>539349</v>
      </c>
      <c r="N6074" s="72" t="n">
        <f aca="false">M6074/$M$11499*100</f>
        <v>0.00794179757098078</v>
      </c>
    </row>
    <row r="6075" customFormat="false" ht="13.8" hidden="false" customHeight="false" outlineLevel="0" collapsed="false">
      <c r="A6075" s="92" t="s">
        <v>35</v>
      </c>
      <c r="B6075" s="9" t="n">
        <v>2016</v>
      </c>
      <c r="C6075" s="9" t="s">
        <v>49</v>
      </c>
      <c r="D6075" s="9" t="s">
        <v>168</v>
      </c>
      <c r="E6075" s="9" t="s">
        <v>199</v>
      </c>
      <c r="F6075" s="9" t="s">
        <v>68</v>
      </c>
      <c r="G6075" s="9" t="s">
        <v>131</v>
      </c>
      <c r="H6075" s="9" t="s">
        <v>35</v>
      </c>
      <c r="I6075" s="99" t="n">
        <v>0.5</v>
      </c>
      <c r="J6075" s="9" t="n">
        <v>2208</v>
      </c>
      <c r="K6075" s="9" t="n">
        <v>26.5</v>
      </c>
      <c r="L6075" s="98" t="n">
        <f aca="false">J6075/$J$11499*100</f>
        <v>0.00349886964167249</v>
      </c>
      <c r="M6075" s="6" t="n">
        <f aca="false">J6075*K6075</f>
        <v>58512</v>
      </c>
      <c r="N6075" s="72" t="n">
        <f aca="false">M6075/$M$11499*100</f>
        <v>0.000861576566329459</v>
      </c>
    </row>
    <row r="6076" customFormat="false" ht="13.8" hidden="false" customHeight="false" outlineLevel="0" collapsed="false">
      <c r="A6076" s="92" t="s">
        <v>13</v>
      </c>
      <c r="B6076" s="96" t="n">
        <v>2016</v>
      </c>
      <c r="C6076" s="96" t="s">
        <v>49</v>
      </c>
      <c r="D6076" s="96" t="s">
        <v>168</v>
      </c>
      <c r="E6076" s="96" t="s">
        <v>199</v>
      </c>
      <c r="F6076" s="96" t="s">
        <v>68</v>
      </c>
      <c r="G6076" s="96" t="s">
        <v>133</v>
      </c>
      <c r="H6076" s="96" t="s">
        <v>13</v>
      </c>
      <c r="I6076" s="97" t="n">
        <v>0.5</v>
      </c>
      <c r="J6076" s="96" t="n">
        <v>4124</v>
      </c>
      <c r="K6076" s="96" t="n">
        <v>28</v>
      </c>
      <c r="L6076" s="98" t="n">
        <f aca="false">J6076/$J$11499*100</f>
        <v>0.00653502645029771</v>
      </c>
      <c r="M6076" s="6" t="n">
        <f aca="false">J6076*K6076</f>
        <v>115472</v>
      </c>
      <c r="N6076" s="72" t="n">
        <f aca="false">M6076/$M$11499*100</f>
        <v>0.00170030026776038</v>
      </c>
    </row>
    <row r="6077" customFormat="false" ht="13.8" hidden="false" customHeight="false" outlineLevel="0" collapsed="false">
      <c r="A6077" s="92" t="s">
        <v>18</v>
      </c>
      <c r="B6077" s="9" t="n">
        <v>2016</v>
      </c>
      <c r="C6077" s="9" t="s">
        <v>49</v>
      </c>
      <c r="D6077" s="9" t="s">
        <v>168</v>
      </c>
      <c r="E6077" s="9" t="s">
        <v>199</v>
      </c>
      <c r="F6077" s="9" t="s">
        <v>68</v>
      </c>
      <c r="G6077" s="9" t="s">
        <v>133</v>
      </c>
      <c r="H6077" s="9" t="s">
        <v>18</v>
      </c>
      <c r="I6077" s="99" t="n">
        <v>1</v>
      </c>
      <c r="J6077" s="9" t="n">
        <v>4955</v>
      </c>
      <c r="K6077" s="9" t="n">
        <v>56</v>
      </c>
      <c r="L6077" s="98" t="n">
        <f aca="false">J6077/$J$11499*100</f>
        <v>0.00785185646489456</v>
      </c>
      <c r="M6077" s="6" t="n">
        <f aca="false">J6077*K6077</f>
        <v>277480</v>
      </c>
      <c r="N6077" s="72" t="n">
        <f aca="false">M6077/$M$11499*100</f>
        <v>0.00408583308765891</v>
      </c>
    </row>
    <row r="6078" customFormat="false" ht="13.8" hidden="false" customHeight="false" outlineLevel="0" collapsed="false">
      <c r="A6078" s="92" t="s">
        <v>16</v>
      </c>
      <c r="B6078" s="96" t="n">
        <v>2016</v>
      </c>
      <c r="C6078" s="96" t="s">
        <v>49</v>
      </c>
      <c r="D6078" s="96" t="s">
        <v>168</v>
      </c>
      <c r="E6078" s="96" t="s">
        <v>199</v>
      </c>
      <c r="F6078" s="96" t="s">
        <v>68</v>
      </c>
      <c r="G6078" s="96" t="s">
        <v>135</v>
      </c>
      <c r="H6078" s="96" t="s">
        <v>16</v>
      </c>
      <c r="I6078" s="97" t="n">
        <v>0.5</v>
      </c>
      <c r="J6078" s="96" t="n">
        <v>8727</v>
      </c>
      <c r="K6078" s="96" t="n">
        <v>29.5</v>
      </c>
      <c r="L6078" s="98" t="n">
        <f aca="false">J6078/$J$11499*100</f>
        <v>0.0138290921027517</v>
      </c>
      <c r="M6078" s="6" t="n">
        <f aca="false">J6078*K6078</f>
        <v>257446.5</v>
      </c>
      <c r="N6078" s="72" t="n">
        <f aca="false">M6078/$M$11499*100</f>
        <v>0.00379084412570989</v>
      </c>
    </row>
    <row r="6079" customFormat="false" ht="13.8" hidden="false" customHeight="false" outlineLevel="0" collapsed="false">
      <c r="A6079" s="92" t="s">
        <v>71</v>
      </c>
      <c r="B6079" s="9" t="n">
        <v>2016</v>
      </c>
      <c r="C6079" s="9" t="s">
        <v>49</v>
      </c>
      <c r="D6079" s="9" t="s">
        <v>168</v>
      </c>
      <c r="E6079" s="9" t="s">
        <v>199</v>
      </c>
      <c r="F6079" s="9" t="s">
        <v>68</v>
      </c>
      <c r="G6079" s="9" t="s">
        <v>69</v>
      </c>
      <c r="H6079" s="9" t="s">
        <v>71</v>
      </c>
      <c r="I6079" s="99" t="n">
        <v>1</v>
      </c>
      <c r="J6079" s="9" t="n">
        <v>6766</v>
      </c>
      <c r="K6079" s="9" t="n">
        <v>68</v>
      </c>
      <c r="L6079" s="98" t="n">
        <f aca="false">J6079/$J$11499*100</f>
        <v>0.0107216268095815</v>
      </c>
      <c r="M6079" s="6" t="n">
        <f aca="false">J6079*K6079</f>
        <v>460088</v>
      </c>
      <c r="N6079" s="72" t="n">
        <f aca="false">M6079/$M$11499*100</f>
        <v>0.00677469645969012</v>
      </c>
    </row>
    <row r="6080" customFormat="false" ht="13.8" hidden="false" customHeight="false" outlineLevel="0" collapsed="false">
      <c r="A6080" s="92" t="s">
        <v>85</v>
      </c>
      <c r="B6080" s="96" t="n">
        <v>2016</v>
      </c>
      <c r="C6080" s="96" t="s">
        <v>49</v>
      </c>
      <c r="D6080" s="96" t="s">
        <v>168</v>
      </c>
      <c r="E6080" s="96" t="s">
        <v>199</v>
      </c>
      <c r="F6080" s="96" t="s">
        <v>68</v>
      </c>
      <c r="G6080" s="96" t="s">
        <v>57</v>
      </c>
      <c r="H6080" s="96" t="s">
        <v>85</v>
      </c>
      <c r="I6080" s="97" t="n">
        <v>0.5</v>
      </c>
      <c r="J6080" s="96" t="n">
        <v>4949</v>
      </c>
      <c r="K6080" s="96" t="n">
        <v>39.5</v>
      </c>
      <c r="L6080" s="98" t="n">
        <f aca="false">J6080/$J$11499*100</f>
        <v>0.00784234866695523</v>
      </c>
      <c r="M6080" s="6" t="n">
        <f aca="false">J6080*K6080</f>
        <v>195485.5</v>
      </c>
      <c r="N6080" s="72" t="n">
        <f aca="false">M6080/$M$11499*100</f>
        <v>0.00287848177907433</v>
      </c>
    </row>
    <row r="6081" customFormat="false" ht="13.8" hidden="false" customHeight="false" outlineLevel="0" collapsed="false">
      <c r="A6081" s="92" t="s">
        <v>86</v>
      </c>
      <c r="B6081" s="9" t="n">
        <v>2016</v>
      </c>
      <c r="C6081" s="9" t="s">
        <v>49</v>
      </c>
      <c r="D6081" s="9" t="s">
        <v>168</v>
      </c>
      <c r="E6081" s="9" t="s">
        <v>199</v>
      </c>
      <c r="F6081" s="9" t="s">
        <v>68</v>
      </c>
      <c r="G6081" s="9" t="s">
        <v>57</v>
      </c>
      <c r="H6081" s="9" t="s">
        <v>86</v>
      </c>
      <c r="I6081" s="99" t="n">
        <v>0.5</v>
      </c>
      <c r="J6081" s="9" t="n">
        <v>1929</v>
      </c>
      <c r="K6081" s="9" t="n">
        <v>39.5</v>
      </c>
      <c r="L6081" s="98" t="n">
        <f aca="false">J6081/$J$11499*100</f>
        <v>0.00305675703749376</v>
      </c>
      <c r="M6081" s="6" t="n">
        <f aca="false">J6081*K6081</f>
        <v>76195.5</v>
      </c>
      <c r="N6081" s="72" t="n">
        <f aca="false">M6081/$M$11499*100</f>
        <v>0.00112196228568082</v>
      </c>
    </row>
    <row r="6082" customFormat="false" ht="13.8" hidden="false" customHeight="false" outlineLevel="0" collapsed="false">
      <c r="A6082" s="92" t="s">
        <v>28</v>
      </c>
      <c r="B6082" s="96" t="n">
        <v>2016</v>
      </c>
      <c r="C6082" s="96" t="s">
        <v>49</v>
      </c>
      <c r="D6082" s="96" t="s">
        <v>168</v>
      </c>
      <c r="E6082" s="96" t="s">
        <v>199</v>
      </c>
      <c r="F6082" s="96" t="s">
        <v>68</v>
      </c>
      <c r="G6082" s="96" t="s">
        <v>57</v>
      </c>
      <c r="H6082" s="96" t="s">
        <v>28</v>
      </c>
      <c r="I6082" s="97" t="n">
        <v>0.75</v>
      </c>
      <c r="J6082" s="96" t="n">
        <v>4644</v>
      </c>
      <c r="K6082" s="96" t="n">
        <v>59.25</v>
      </c>
      <c r="L6082" s="98" t="n">
        <f aca="false">J6082/$J$11499*100</f>
        <v>0.00735903560503942</v>
      </c>
      <c r="M6082" s="6" t="n">
        <f aca="false">J6082*K6082</f>
        <v>275157</v>
      </c>
      <c r="N6082" s="72" t="n">
        <f aca="false">M6082/$M$11499*100</f>
        <v>0.00405162741423153</v>
      </c>
    </row>
    <row r="6083" customFormat="false" ht="13.8" hidden="false" customHeight="false" outlineLevel="0" collapsed="false">
      <c r="A6083" s="92" t="s">
        <v>29</v>
      </c>
      <c r="B6083" s="9" t="n">
        <v>2016</v>
      </c>
      <c r="C6083" s="9" t="s">
        <v>49</v>
      </c>
      <c r="D6083" s="9" t="s">
        <v>168</v>
      </c>
      <c r="E6083" s="9" t="s">
        <v>199</v>
      </c>
      <c r="F6083" s="9" t="s">
        <v>68</v>
      </c>
      <c r="G6083" s="9" t="s">
        <v>57</v>
      </c>
      <c r="H6083" s="9" t="s">
        <v>29</v>
      </c>
      <c r="I6083" s="99" t="n">
        <v>1</v>
      </c>
      <c r="J6083" s="9" t="n">
        <v>1836</v>
      </c>
      <c r="K6083" s="9" t="n">
        <v>79</v>
      </c>
      <c r="L6083" s="98" t="n">
        <f aca="false">J6083/$J$11499*100</f>
        <v>0.00290938616943419</v>
      </c>
      <c r="M6083" s="6" t="n">
        <f aca="false">J6083*K6083</f>
        <v>145044</v>
      </c>
      <c r="N6083" s="72" t="n">
        <f aca="false">M6083/$M$11499*100</f>
        <v>0.00213574158269569</v>
      </c>
    </row>
    <row r="6084" customFormat="false" ht="13.8" hidden="false" customHeight="false" outlineLevel="0" collapsed="false">
      <c r="A6084" s="92" t="s">
        <v>19</v>
      </c>
      <c r="B6084" s="96" t="n">
        <v>2016</v>
      </c>
      <c r="C6084" s="96" t="s">
        <v>49</v>
      </c>
      <c r="D6084" s="96" t="s">
        <v>168</v>
      </c>
      <c r="E6084" s="96" t="s">
        <v>199</v>
      </c>
      <c r="F6084" s="96" t="s">
        <v>68</v>
      </c>
      <c r="G6084" s="96" t="s">
        <v>59</v>
      </c>
      <c r="H6084" s="96" t="s">
        <v>19</v>
      </c>
      <c r="I6084" s="97" t="n">
        <v>0.5</v>
      </c>
      <c r="J6084" s="96" t="n">
        <v>7243</v>
      </c>
      <c r="K6084" s="96" t="n">
        <v>41.5</v>
      </c>
      <c r="L6084" s="98" t="n">
        <f aca="false">J6084/$J$11499*100</f>
        <v>0.0114774967457581</v>
      </c>
      <c r="M6084" s="6" t="n">
        <f aca="false">J6084*K6084</f>
        <v>300584.5</v>
      </c>
      <c r="N6084" s="72" t="n">
        <f aca="false">M6084/$M$11499*100</f>
        <v>0.00442604186153024</v>
      </c>
    </row>
    <row r="6085" customFormat="false" ht="13.8" hidden="false" customHeight="false" outlineLevel="0" collapsed="false">
      <c r="A6085" s="92" t="s">
        <v>105</v>
      </c>
      <c r="B6085" s="9" t="n">
        <v>2016</v>
      </c>
      <c r="C6085" s="9" t="s">
        <v>49</v>
      </c>
      <c r="D6085" s="9" t="s">
        <v>168</v>
      </c>
      <c r="E6085" s="9" t="s">
        <v>199</v>
      </c>
      <c r="F6085" s="9" t="s">
        <v>68</v>
      </c>
      <c r="G6085" s="9" t="s">
        <v>104</v>
      </c>
      <c r="H6085" s="9" t="s">
        <v>105</v>
      </c>
      <c r="I6085" s="99" t="n">
        <v>0.5</v>
      </c>
      <c r="J6085" s="9" t="n">
        <v>5899</v>
      </c>
      <c r="K6085" s="9" t="n">
        <v>53</v>
      </c>
      <c r="L6085" s="98" t="n">
        <f aca="false">J6085/$J$11499*100</f>
        <v>0.00934775000734873</v>
      </c>
      <c r="M6085" s="6" t="n">
        <f aca="false">J6085*K6085</f>
        <v>312647</v>
      </c>
      <c r="N6085" s="72" t="n">
        <f aca="false">M6085/$M$11499*100</f>
        <v>0.00460365956954482</v>
      </c>
    </row>
    <row r="6086" customFormat="false" ht="13.8" hidden="false" customHeight="false" outlineLevel="0" collapsed="false">
      <c r="A6086" s="92" t="s">
        <v>17</v>
      </c>
      <c r="B6086" s="96" t="n">
        <v>2016</v>
      </c>
      <c r="C6086" s="96" t="s">
        <v>49</v>
      </c>
      <c r="D6086" s="96" t="s">
        <v>168</v>
      </c>
      <c r="E6086" s="96" t="s">
        <v>199</v>
      </c>
      <c r="F6086" s="96" t="s">
        <v>68</v>
      </c>
      <c r="G6086" s="96" t="s">
        <v>104</v>
      </c>
      <c r="H6086" s="96" t="s">
        <v>17</v>
      </c>
      <c r="I6086" s="97" t="n">
        <v>1</v>
      </c>
      <c r="J6086" s="96" t="n">
        <v>2729</v>
      </c>
      <c r="K6086" s="96" t="n">
        <v>106</v>
      </c>
      <c r="L6086" s="98" t="n">
        <f aca="false">J6086/$J$11499*100</f>
        <v>0.00432446342940409</v>
      </c>
      <c r="M6086" s="6" t="n">
        <f aca="false">J6086*K6086</f>
        <v>289274</v>
      </c>
      <c r="N6086" s="72" t="n">
        <f aca="false">M6086/$M$11499*100</f>
        <v>0.00425949719114691</v>
      </c>
    </row>
    <row r="6087" customFormat="false" ht="13.8" hidden="false" customHeight="false" outlineLevel="0" collapsed="false">
      <c r="A6087" s="92" t="s">
        <v>27</v>
      </c>
      <c r="B6087" s="9" t="n">
        <v>2016</v>
      </c>
      <c r="C6087" s="9" t="s">
        <v>49</v>
      </c>
      <c r="D6087" s="9" t="s">
        <v>168</v>
      </c>
      <c r="E6087" s="9" t="s">
        <v>199</v>
      </c>
      <c r="F6087" s="9" t="s">
        <v>68</v>
      </c>
      <c r="G6087" s="9" t="s">
        <v>104</v>
      </c>
      <c r="H6087" s="9" t="s">
        <v>27</v>
      </c>
      <c r="I6087" s="99" t="n">
        <v>2</v>
      </c>
      <c r="J6087" s="9" t="n">
        <v>7088</v>
      </c>
      <c r="K6087" s="9" t="n">
        <v>212</v>
      </c>
      <c r="L6087" s="98" t="n">
        <f aca="false">J6087/$J$11499*100</f>
        <v>0.0112318786323255</v>
      </c>
      <c r="M6087" s="6" t="n">
        <f aca="false">J6087*K6087</f>
        <v>1502656</v>
      </c>
      <c r="N6087" s="72" t="n">
        <f aca="false">M6087/$M$11499*100</f>
        <v>0.0221262851526928</v>
      </c>
    </row>
    <row r="6088" customFormat="false" ht="13.8" hidden="false" customHeight="false" outlineLevel="0" collapsed="false">
      <c r="A6088" s="92" t="s">
        <v>32</v>
      </c>
      <c r="B6088" s="96" t="n">
        <v>2016</v>
      </c>
      <c r="C6088" s="96" t="s">
        <v>49</v>
      </c>
      <c r="D6088" s="96" t="s">
        <v>168</v>
      </c>
      <c r="E6088" s="96" t="s">
        <v>199</v>
      </c>
      <c r="F6088" s="96" t="s">
        <v>68</v>
      </c>
      <c r="G6088" s="96" t="s">
        <v>108</v>
      </c>
      <c r="H6088" s="96" t="s">
        <v>32</v>
      </c>
      <c r="I6088" s="97" t="n">
        <v>0.75</v>
      </c>
      <c r="J6088" s="96" t="n">
        <v>1275</v>
      </c>
      <c r="K6088" s="96" t="n">
        <v>83.25</v>
      </c>
      <c r="L6088" s="98" t="n">
        <f aca="false">J6088/$J$11499*100</f>
        <v>0.00202040706210707</v>
      </c>
      <c r="M6088" s="6" t="n">
        <f aca="false">J6088*K6088</f>
        <v>106143.75</v>
      </c>
      <c r="N6088" s="72" t="n">
        <f aca="false">M6088/$M$11499*100</f>
        <v>0.00156294380062778</v>
      </c>
    </row>
    <row r="6089" customFormat="false" ht="13.8" hidden="false" customHeight="false" outlineLevel="0" collapsed="false">
      <c r="A6089" s="92" t="s">
        <v>30</v>
      </c>
      <c r="B6089" s="9" t="n">
        <v>2016</v>
      </c>
      <c r="C6089" s="9" t="s">
        <v>49</v>
      </c>
      <c r="D6089" s="9" t="s">
        <v>168</v>
      </c>
      <c r="E6089" s="9" t="s">
        <v>199</v>
      </c>
      <c r="F6089" s="9" t="s">
        <v>68</v>
      </c>
      <c r="G6089" s="9" t="s">
        <v>108</v>
      </c>
      <c r="H6089" s="9" t="s">
        <v>30</v>
      </c>
      <c r="I6089" s="99" t="n">
        <v>0.75</v>
      </c>
      <c r="J6089" s="9" t="n">
        <v>6121</v>
      </c>
      <c r="K6089" s="9" t="n">
        <v>83.25</v>
      </c>
      <c r="L6089" s="98" t="n">
        <f aca="false">J6089/$J$11499*100</f>
        <v>0.00969953853110385</v>
      </c>
      <c r="M6089" s="6" t="n">
        <f aca="false">J6089*K6089</f>
        <v>509573.25</v>
      </c>
      <c r="N6089" s="72" t="n">
        <f aca="false">M6089/$M$11499*100</f>
        <v>0.00750335608128834</v>
      </c>
    </row>
    <row r="6090" customFormat="false" ht="13.8" hidden="false" customHeight="false" outlineLevel="0" collapsed="false">
      <c r="A6090" s="92" t="s">
        <v>14</v>
      </c>
      <c r="B6090" s="96" t="n">
        <v>2016</v>
      </c>
      <c r="C6090" s="96" t="s">
        <v>49</v>
      </c>
      <c r="D6090" s="96" t="s">
        <v>168</v>
      </c>
      <c r="E6090" s="96" t="s">
        <v>199</v>
      </c>
      <c r="F6090" s="96" t="s">
        <v>68</v>
      </c>
      <c r="G6090" s="96" t="s">
        <v>114</v>
      </c>
      <c r="H6090" s="96" t="s">
        <v>14</v>
      </c>
      <c r="I6090" s="97" t="n">
        <v>0.5</v>
      </c>
      <c r="J6090" s="96" t="n">
        <v>2036</v>
      </c>
      <c r="K6090" s="96" t="n">
        <v>61.5</v>
      </c>
      <c r="L6090" s="98" t="n">
        <f aca="false">J6090/$J$11499*100</f>
        <v>0.00322631276741177</v>
      </c>
      <c r="M6090" s="6" t="n">
        <f aca="false">J6090*K6090</f>
        <v>125214</v>
      </c>
      <c r="N6090" s="72" t="n">
        <f aca="false">M6090/$M$11499*100</f>
        <v>0.00184374911430778</v>
      </c>
    </row>
    <row r="6091" customFormat="false" ht="13.8" hidden="false" customHeight="false" outlineLevel="0" collapsed="false">
      <c r="A6091" s="92" t="s">
        <v>26</v>
      </c>
      <c r="B6091" s="9" t="n">
        <v>2016</v>
      </c>
      <c r="C6091" s="9" t="s">
        <v>49</v>
      </c>
      <c r="D6091" s="9" t="s">
        <v>168</v>
      </c>
      <c r="E6091" s="9" t="s">
        <v>199</v>
      </c>
      <c r="F6091" s="9" t="s">
        <v>68</v>
      </c>
      <c r="G6091" s="9" t="s">
        <v>114</v>
      </c>
      <c r="H6091" s="9" t="s">
        <v>26</v>
      </c>
      <c r="I6091" s="99" t="n">
        <v>0.5</v>
      </c>
      <c r="J6091" s="9" t="n">
        <v>9699</v>
      </c>
      <c r="K6091" s="9" t="n">
        <v>61.5</v>
      </c>
      <c r="L6091" s="98" t="n">
        <f aca="false">J6091/$J$11499*100</f>
        <v>0.0153693553689228</v>
      </c>
      <c r="M6091" s="6" t="n">
        <f aca="false">J6091*K6091</f>
        <v>596488.5</v>
      </c>
      <c r="N6091" s="72" t="n">
        <f aca="false">M6091/$M$11499*100</f>
        <v>0.0087831643711548</v>
      </c>
    </row>
    <row r="6092" customFormat="false" ht="13.8" hidden="false" customHeight="false" outlineLevel="0" collapsed="false">
      <c r="A6092" s="92" t="s">
        <v>121</v>
      </c>
      <c r="B6092" s="96" t="n">
        <v>2016</v>
      </c>
      <c r="C6092" s="96" t="s">
        <v>49</v>
      </c>
      <c r="D6092" s="96" t="s">
        <v>168</v>
      </c>
      <c r="E6092" s="96" t="s">
        <v>199</v>
      </c>
      <c r="F6092" s="96" t="s">
        <v>68</v>
      </c>
      <c r="G6092" s="96" t="s">
        <v>120</v>
      </c>
      <c r="H6092" s="96" t="s">
        <v>121</v>
      </c>
      <c r="I6092" s="97" t="n">
        <v>0.5</v>
      </c>
      <c r="J6092" s="96" t="n">
        <v>3110</v>
      </c>
      <c r="K6092" s="96" t="n">
        <v>64.5</v>
      </c>
      <c r="L6092" s="98" t="n">
        <f aca="false">J6092/$J$11499*100</f>
        <v>0.00492820859855138</v>
      </c>
      <c r="M6092" s="6" t="n">
        <f aca="false">J6092*K6092</f>
        <v>200595</v>
      </c>
      <c r="N6092" s="72" t="n">
        <f aca="false">M6092/$M$11499*100</f>
        <v>0.0029537180633521</v>
      </c>
    </row>
    <row r="6093" customFormat="false" ht="13.8" hidden="false" customHeight="false" outlineLevel="0" collapsed="false">
      <c r="A6093" s="92" t="s">
        <v>24</v>
      </c>
      <c r="B6093" s="9" t="n">
        <v>2016</v>
      </c>
      <c r="C6093" s="9" t="s">
        <v>49</v>
      </c>
      <c r="D6093" s="9" t="s">
        <v>168</v>
      </c>
      <c r="E6093" s="9" t="s">
        <v>199</v>
      </c>
      <c r="F6093" s="9" t="s">
        <v>68</v>
      </c>
      <c r="G6093" s="9" t="s">
        <v>120</v>
      </c>
      <c r="H6093" s="9" t="s">
        <v>24</v>
      </c>
      <c r="I6093" s="99" t="n">
        <v>0.5</v>
      </c>
      <c r="J6093" s="9" t="n">
        <v>4021</v>
      </c>
      <c r="K6093" s="9" t="n">
        <v>64.5</v>
      </c>
      <c r="L6093" s="98" t="n">
        <f aca="false">J6093/$J$11499*100</f>
        <v>0.00637180925233926</v>
      </c>
      <c r="M6093" s="6" t="n">
        <f aca="false">J6093*K6093</f>
        <v>259354.5</v>
      </c>
      <c r="N6093" s="72" t="n">
        <f aca="false">M6093/$M$11499*100</f>
        <v>0.00381893901374237</v>
      </c>
    </row>
    <row r="6094" customFormat="false" ht="13.8" hidden="false" customHeight="false" outlineLevel="0" collapsed="false">
      <c r="A6094" s="92" t="s">
        <v>12</v>
      </c>
      <c r="B6094" s="96" t="n">
        <v>2016</v>
      </c>
      <c r="C6094" s="96" t="s">
        <v>49</v>
      </c>
      <c r="D6094" s="96" t="s">
        <v>168</v>
      </c>
      <c r="E6094" s="96" t="s">
        <v>199</v>
      </c>
      <c r="F6094" s="96" t="s">
        <v>68</v>
      </c>
      <c r="G6094" s="96" t="s">
        <v>120</v>
      </c>
      <c r="H6094" s="96" t="s">
        <v>12</v>
      </c>
      <c r="I6094" s="97" t="n">
        <v>0.5</v>
      </c>
      <c r="J6094" s="96" t="n">
        <v>3900</v>
      </c>
      <c r="K6094" s="96" t="n">
        <v>64.5</v>
      </c>
      <c r="L6094" s="98" t="n">
        <f aca="false">J6094/$J$11499*100</f>
        <v>0.00618006866056282</v>
      </c>
      <c r="M6094" s="6" t="n">
        <f aca="false">J6094*K6094</f>
        <v>251550</v>
      </c>
      <c r="N6094" s="72" t="n">
        <f aca="false">M6094/$M$11499*100</f>
        <v>0.00370401943635793</v>
      </c>
    </row>
    <row r="6095" customFormat="false" ht="13.8" hidden="false" customHeight="false" outlineLevel="0" collapsed="false">
      <c r="A6095" s="92" t="s">
        <v>22</v>
      </c>
      <c r="B6095" s="9" t="n">
        <v>2016</v>
      </c>
      <c r="C6095" s="9" t="s">
        <v>49</v>
      </c>
      <c r="D6095" s="9" t="s">
        <v>168</v>
      </c>
      <c r="E6095" s="9" t="s">
        <v>199</v>
      </c>
      <c r="F6095" s="9" t="s">
        <v>68</v>
      </c>
      <c r="G6095" s="9" t="s">
        <v>120</v>
      </c>
      <c r="H6095" s="9" t="s">
        <v>22</v>
      </c>
      <c r="I6095" s="99" t="n">
        <v>0.5</v>
      </c>
      <c r="J6095" s="9" t="n">
        <v>1455</v>
      </c>
      <c r="K6095" s="9" t="n">
        <v>64.5</v>
      </c>
      <c r="L6095" s="98" t="n">
        <f aca="false">J6095/$J$11499*100</f>
        <v>0.0023056410002869</v>
      </c>
      <c r="M6095" s="6" t="n">
        <f aca="false">J6095*K6095</f>
        <v>93847.5</v>
      </c>
      <c r="N6095" s="72" t="n">
        <f aca="false">M6095/$M$11499*100</f>
        <v>0.00138188417433354</v>
      </c>
    </row>
    <row r="6096" customFormat="false" ht="13.8" hidden="false" customHeight="false" outlineLevel="0" collapsed="false">
      <c r="A6096" s="92" t="s">
        <v>15</v>
      </c>
      <c r="B6096" s="96" t="n">
        <v>2016</v>
      </c>
      <c r="C6096" s="96" t="s">
        <v>49</v>
      </c>
      <c r="D6096" s="96" t="s">
        <v>168</v>
      </c>
      <c r="E6096" s="96" t="s">
        <v>199</v>
      </c>
      <c r="F6096" s="96" t="s">
        <v>68</v>
      </c>
      <c r="G6096" s="96" t="s">
        <v>120</v>
      </c>
      <c r="H6096" s="96" t="s">
        <v>15</v>
      </c>
      <c r="I6096" s="97" t="n">
        <v>0.5</v>
      </c>
      <c r="J6096" s="96" t="n">
        <v>3819</v>
      </c>
      <c r="K6096" s="96" t="n">
        <v>64.5</v>
      </c>
      <c r="L6096" s="98" t="n">
        <f aca="false">J6096/$J$11499*100</f>
        <v>0.0060517133883819</v>
      </c>
      <c r="M6096" s="6" t="n">
        <f aca="false">J6096*K6096</f>
        <v>246325.5</v>
      </c>
      <c r="N6096" s="72" t="n">
        <f aca="false">M6096/$M$11499*100</f>
        <v>0.0036270898019105</v>
      </c>
    </row>
    <row r="6097" customFormat="false" ht="13.8" hidden="false" customHeight="false" outlineLevel="0" collapsed="false">
      <c r="A6097" s="92" t="s">
        <v>23</v>
      </c>
      <c r="B6097" s="9" t="n">
        <v>2016</v>
      </c>
      <c r="C6097" s="9" t="s">
        <v>49</v>
      </c>
      <c r="D6097" s="9" t="s">
        <v>168</v>
      </c>
      <c r="E6097" s="9" t="s">
        <v>199</v>
      </c>
      <c r="F6097" s="9" t="s">
        <v>68</v>
      </c>
      <c r="G6097" s="9" t="s">
        <v>120</v>
      </c>
      <c r="H6097" s="9" t="s">
        <v>23</v>
      </c>
      <c r="I6097" s="99" t="n">
        <v>0.5</v>
      </c>
      <c r="J6097" s="9" t="n">
        <v>7965</v>
      </c>
      <c r="K6097" s="9" t="n">
        <v>64.5</v>
      </c>
      <c r="L6097" s="98" t="n">
        <f aca="false">J6097/$J$11499*100</f>
        <v>0.0126216017644571</v>
      </c>
      <c r="M6097" s="6" t="n">
        <f aca="false">J6097*K6097</f>
        <v>513742.5</v>
      </c>
      <c r="N6097" s="72" t="n">
        <f aca="false">M6097/$M$11499*100</f>
        <v>0.00756474738733101</v>
      </c>
    </row>
    <row r="6098" customFormat="false" ht="13.8" hidden="false" customHeight="false" outlineLevel="0" collapsed="false">
      <c r="A6098" s="92" t="s">
        <v>13</v>
      </c>
      <c r="B6098" s="96" t="n">
        <v>2016</v>
      </c>
      <c r="C6098" s="96" t="s">
        <v>49</v>
      </c>
      <c r="D6098" s="96" t="s">
        <v>168</v>
      </c>
      <c r="E6098" s="96" t="s">
        <v>200</v>
      </c>
      <c r="F6098" s="96" t="s">
        <v>68</v>
      </c>
      <c r="G6098" s="96" t="s">
        <v>133</v>
      </c>
      <c r="H6098" s="96" t="s">
        <v>13</v>
      </c>
      <c r="I6098" s="97" t="n">
        <v>0.5</v>
      </c>
      <c r="J6098" s="96" t="n">
        <v>9450</v>
      </c>
      <c r="K6098" s="96" t="n">
        <v>28</v>
      </c>
      <c r="L6098" s="98" t="n">
        <f aca="false">J6098/$J$11499*100</f>
        <v>0.0149747817544407</v>
      </c>
      <c r="M6098" s="6" t="n">
        <f aca="false">J6098*K6098</f>
        <v>264600</v>
      </c>
      <c r="N6098" s="72" t="n">
        <f aca="false">M6098/$M$11499*100</f>
        <v>0.00389617786865557</v>
      </c>
    </row>
    <row r="6099" customFormat="false" ht="13.8" hidden="false" customHeight="false" outlineLevel="0" collapsed="false">
      <c r="A6099" s="92" t="s">
        <v>86</v>
      </c>
      <c r="B6099" s="9" t="n">
        <v>2016</v>
      </c>
      <c r="C6099" s="9" t="s">
        <v>49</v>
      </c>
      <c r="D6099" s="9" t="s">
        <v>168</v>
      </c>
      <c r="E6099" s="9" t="s">
        <v>200</v>
      </c>
      <c r="F6099" s="9" t="s">
        <v>68</v>
      </c>
      <c r="G6099" s="9" t="s">
        <v>57</v>
      </c>
      <c r="H6099" s="9" t="s">
        <v>86</v>
      </c>
      <c r="I6099" s="99" t="n">
        <v>0.5</v>
      </c>
      <c r="J6099" s="9" t="n">
        <v>2527</v>
      </c>
      <c r="K6099" s="9" t="n">
        <v>39.5</v>
      </c>
      <c r="L6099" s="98" t="n">
        <f aca="false">J6099/$J$11499*100</f>
        <v>0.00400436756544673</v>
      </c>
      <c r="M6099" s="6" t="n">
        <f aca="false">J6099*K6099</f>
        <v>99816.5</v>
      </c>
      <c r="N6099" s="72" t="n">
        <f aca="false">M6099/$M$11499*100</f>
        <v>0.00146977641053159</v>
      </c>
    </row>
    <row r="6100" customFormat="false" ht="13.8" hidden="false" customHeight="false" outlineLevel="0" collapsed="false">
      <c r="A6100" s="92" t="s">
        <v>17</v>
      </c>
      <c r="B6100" s="96" t="n">
        <v>2016</v>
      </c>
      <c r="C6100" s="96" t="s">
        <v>49</v>
      </c>
      <c r="D6100" s="96" t="s">
        <v>168</v>
      </c>
      <c r="E6100" s="96" t="s">
        <v>200</v>
      </c>
      <c r="F6100" s="96" t="s">
        <v>68</v>
      </c>
      <c r="G6100" s="96" t="s">
        <v>104</v>
      </c>
      <c r="H6100" s="96" t="s">
        <v>17</v>
      </c>
      <c r="I6100" s="97" t="n">
        <v>1</v>
      </c>
      <c r="J6100" s="96" t="n">
        <v>2251</v>
      </c>
      <c r="K6100" s="96" t="n">
        <v>106</v>
      </c>
      <c r="L6100" s="98" t="n">
        <f aca="false">J6100/$J$11499*100</f>
        <v>0.00356700886023767</v>
      </c>
      <c r="M6100" s="6" t="n">
        <f aca="false">J6100*K6100</f>
        <v>238606</v>
      </c>
      <c r="N6100" s="72" t="n">
        <f aca="false">M6100/$M$11499*100</f>
        <v>0.00351342183117321</v>
      </c>
    </row>
    <row r="6101" customFormat="false" ht="13.8" hidden="false" customHeight="false" outlineLevel="0" collapsed="false">
      <c r="A6101" s="92" t="s">
        <v>14</v>
      </c>
      <c r="B6101" s="9" t="n">
        <v>2016</v>
      </c>
      <c r="C6101" s="9" t="s">
        <v>49</v>
      </c>
      <c r="D6101" s="9" t="s">
        <v>168</v>
      </c>
      <c r="E6101" s="9" t="s">
        <v>200</v>
      </c>
      <c r="F6101" s="9" t="s">
        <v>68</v>
      </c>
      <c r="G6101" s="9" t="s">
        <v>114</v>
      </c>
      <c r="H6101" s="9" t="s">
        <v>14</v>
      </c>
      <c r="I6101" s="99" t="n">
        <v>0.5</v>
      </c>
      <c r="J6101" s="9" t="n">
        <v>3183</v>
      </c>
      <c r="K6101" s="9" t="n">
        <v>61.5</v>
      </c>
      <c r="L6101" s="98" t="n">
        <f aca="false">J6101/$J$11499*100</f>
        <v>0.00504388680681319</v>
      </c>
      <c r="M6101" s="6" t="n">
        <f aca="false">J6101*K6101</f>
        <v>195754.5</v>
      </c>
      <c r="N6101" s="72" t="n">
        <f aca="false">M6101/$M$11499*100</f>
        <v>0.00288244274599296</v>
      </c>
    </row>
    <row r="6102" customFormat="false" ht="13.8" hidden="false" customHeight="false" outlineLevel="0" collapsed="false">
      <c r="A6102" s="92" t="s">
        <v>24</v>
      </c>
      <c r="B6102" s="96" t="n">
        <v>2016</v>
      </c>
      <c r="C6102" s="96" t="s">
        <v>49</v>
      </c>
      <c r="D6102" s="96" t="s">
        <v>168</v>
      </c>
      <c r="E6102" s="96" t="s">
        <v>200</v>
      </c>
      <c r="F6102" s="96" t="s">
        <v>68</v>
      </c>
      <c r="G6102" s="96" t="s">
        <v>120</v>
      </c>
      <c r="H6102" s="96" t="s">
        <v>24</v>
      </c>
      <c r="I6102" s="97" t="n">
        <v>0.5</v>
      </c>
      <c r="J6102" s="96" t="n">
        <v>6442</v>
      </c>
      <c r="K6102" s="96" t="n">
        <v>64.5</v>
      </c>
      <c r="L6102" s="98" t="n">
        <f aca="false">J6102/$J$11499*100</f>
        <v>0.0102082057208579</v>
      </c>
      <c r="M6102" s="6" t="n">
        <f aca="false">J6102*K6102</f>
        <v>415509</v>
      </c>
      <c r="N6102" s="72" t="n">
        <f aca="false">M6102/$M$11499*100</f>
        <v>0.00611828031000457</v>
      </c>
    </row>
    <row r="6103" customFormat="false" ht="13.8" hidden="false" customHeight="false" outlineLevel="0" collapsed="false">
      <c r="A6103" s="92" t="s">
        <v>12</v>
      </c>
      <c r="B6103" s="9" t="n">
        <v>2016</v>
      </c>
      <c r="C6103" s="9" t="s">
        <v>49</v>
      </c>
      <c r="D6103" s="9" t="s">
        <v>168</v>
      </c>
      <c r="E6103" s="9" t="s">
        <v>200</v>
      </c>
      <c r="F6103" s="9" t="s">
        <v>68</v>
      </c>
      <c r="G6103" s="9" t="s">
        <v>120</v>
      </c>
      <c r="H6103" s="9" t="s">
        <v>12</v>
      </c>
      <c r="I6103" s="99" t="n">
        <v>0.5</v>
      </c>
      <c r="J6103" s="9" t="n">
        <v>8667</v>
      </c>
      <c r="K6103" s="9" t="n">
        <v>64.5</v>
      </c>
      <c r="L6103" s="98" t="n">
        <f aca="false">J6103/$J$11499*100</f>
        <v>0.0137340141233585</v>
      </c>
      <c r="M6103" s="6" t="n">
        <f aca="false">J6103*K6103</f>
        <v>559021.5</v>
      </c>
      <c r="N6103" s="72" t="n">
        <f aca="false">M6103/$M$11499*100</f>
        <v>0.00823147088587544</v>
      </c>
    </row>
    <row r="6104" customFormat="false" ht="13.8" hidden="false" customHeight="false" outlineLevel="0" collapsed="false">
      <c r="A6104" s="92" t="s">
        <v>15</v>
      </c>
      <c r="B6104" s="96" t="n">
        <v>2016</v>
      </c>
      <c r="C6104" s="96" t="s">
        <v>49</v>
      </c>
      <c r="D6104" s="96" t="s">
        <v>168</v>
      </c>
      <c r="E6104" s="96" t="s">
        <v>200</v>
      </c>
      <c r="F6104" s="96" t="s">
        <v>68</v>
      </c>
      <c r="G6104" s="96" t="s">
        <v>120</v>
      </c>
      <c r="H6104" s="96" t="s">
        <v>15</v>
      </c>
      <c r="I6104" s="97" t="n">
        <v>0.5</v>
      </c>
      <c r="J6104" s="96" t="n">
        <v>4465</v>
      </c>
      <c r="K6104" s="96" t="n">
        <v>64.5</v>
      </c>
      <c r="L6104" s="98" t="n">
        <f aca="false">J6104/$J$11499*100</f>
        <v>0.00707538629984948</v>
      </c>
      <c r="M6104" s="6" t="n">
        <f aca="false">J6104*K6104</f>
        <v>287992.5</v>
      </c>
      <c r="N6104" s="72" t="n">
        <f aca="false">M6104/$M$11499*100</f>
        <v>0.00424062738034312</v>
      </c>
    </row>
    <row r="6105" customFormat="false" ht="13.8" hidden="false" customHeight="false" outlineLevel="0" collapsed="false">
      <c r="A6105" s="92" t="s">
        <v>25</v>
      </c>
      <c r="B6105" s="9" t="n">
        <v>2016</v>
      </c>
      <c r="C6105" s="9" t="s">
        <v>49</v>
      </c>
      <c r="D6105" s="9" t="s">
        <v>168</v>
      </c>
      <c r="E6105" s="9" t="s">
        <v>200</v>
      </c>
      <c r="F6105" s="9" t="s">
        <v>68</v>
      </c>
      <c r="G6105" s="9" t="s">
        <v>120</v>
      </c>
      <c r="H6105" s="9" t="s">
        <v>25</v>
      </c>
      <c r="I6105" s="99" t="n">
        <v>0.5</v>
      </c>
      <c r="J6105" s="9" t="n">
        <v>7499</v>
      </c>
      <c r="K6105" s="9" t="n">
        <v>64.5</v>
      </c>
      <c r="L6105" s="98" t="n">
        <f aca="false">J6105/$J$11499*100</f>
        <v>0.0118831627911694</v>
      </c>
      <c r="M6105" s="6" t="n">
        <f aca="false">J6105*K6105</f>
        <v>483685.5</v>
      </c>
      <c r="N6105" s="72" t="n">
        <f aca="false">M6105/$M$11499*100</f>
        <v>0.00712216455211491</v>
      </c>
    </row>
    <row r="6106" customFormat="false" ht="13.8" hidden="false" customHeight="false" outlineLevel="0" collapsed="false">
      <c r="A6106" s="92" t="s">
        <v>33</v>
      </c>
      <c r="B6106" s="96" t="n">
        <v>2016</v>
      </c>
      <c r="C6106" s="96" t="s">
        <v>49</v>
      </c>
      <c r="D6106" s="96" t="s">
        <v>168</v>
      </c>
      <c r="E6106" s="96" t="s">
        <v>202</v>
      </c>
      <c r="F6106" s="96" t="s">
        <v>68</v>
      </c>
      <c r="G6106" s="96" t="s">
        <v>130</v>
      </c>
      <c r="H6106" s="96" t="s">
        <v>33</v>
      </c>
      <c r="I6106" s="97" t="n">
        <v>0.5</v>
      </c>
      <c r="J6106" s="96" t="n">
        <v>8033</v>
      </c>
      <c r="K6106" s="96" t="n">
        <v>25</v>
      </c>
      <c r="L6106" s="98" t="n">
        <f aca="false">J6106/$J$11499*100</f>
        <v>0.0127293568077695</v>
      </c>
      <c r="M6106" s="6" t="n">
        <f aca="false">J6106*K6106</f>
        <v>200825</v>
      </c>
      <c r="N6106" s="72" t="n">
        <f aca="false">M6106/$M$11499*100</f>
        <v>0.00295710476369144</v>
      </c>
    </row>
    <row r="6107" customFormat="false" ht="13.8" hidden="false" customHeight="false" outlineLevel="0" collapsed="false">
      <c r="A6107" s="92" t="s">
        <v>132</v>
      </c>
      <c r="B6107" s="9" t="n">
        <v>2016</v>
      </c>
      <c r="C6107" s="9" t="s">
        <v>49</v>
      </c>
      <c r="D6107" s="9" t="s">
        <v>168</v>
      </c>
      <c r="E6107" s="9" t="s">
        <v>202</v>
      </c>
      <c r="F6107" s="9" t="s">
        <v>68</v>
      </c>
      <c r="G6107" s="9" t="s">
        <v>131</v>
      </c>
      <c r="H6107" s="9" t="s">
        <v>132</v>
      </c>
      <c r="I6107" s="99" t="n">
        <v>0.5</v>
      </c>
      <c r="J6107" s="9" t="n">
        <v>6242</v>
      </c>
      <c r="K6107" s="9" t="n">
        <v>26.5</v>
      </c>
      <c r="L6107" s="98" t="n">
        <f aca="false">J6107/$J$11499*100</f>
        <v>0.00989127912288028</v>
      </c>
      <c r="M6107" s="6" t="n">
        <f aca="false">J6107*K6107</f>
        <v>165413</v>
      </c>
      <c r="N6107" s="72" t="n">
        <f aca="false">M6107/$M$11499*100</f>
        <v>0.00243567070970493</v>
      </c>
    </row>
    <row r="6108" customFormat="false" ht="13.8" hidden="false" customHeight="false" outlineLevel="0" collapsed="false">
      <c r="A6108" s="92" t="s">
        <v>13</v>
      </c>
      <c r="B6108" s="96" t="n">
        <v>2016</v>
      </c>
      <c r="C6108" s="96" t="s">
        <v>49</v>
      </c>
      <c r="D6108" s="96" t="s">
        <v>168</v>
      </c>
      <c r="E6108" s="96" t="s">
        <v>202</v>
      </c>
      <c r="F6108" s="96" t="s">
        <v>68</v>
      </c>
      <c r="G6108" s="96" t="s">
        <v>133</v>
      </c>
      <c r="H6108" s="96" t="s">
        <v>13</v>
      </c>
      <c r="I6108" s="97" t="n">
        <v>0.5</v>
      </c>
      <c r="J6108" s="96" t="n">
        <v>4313</v>
      </c>
      <c r="K6108" s="96" t="n">
        <v>28</v>
      </c>
      <c r="L6108" s="98" t="n">
        <f aca="false">J6108/$J$11499*100</f>
        <v>0.00683452208538652</v>
      </c>
      <c r="M6108" s="6" t="n">
        <f aca="false">J6108*K6108</f>
        <v>120764</v>
      </c>
      <c r="N6108" s="72" t="n">
        <f aca="false">M6108/$M$11499*100</f>
        <v>0.00177822382513349</v>
      </c>
    </row>
    <row r="6109" customFormat="false" ht="13.8" hidden="false" customHeight="false" outlineLevel="0" collapsed="false">
      <c r="A6109" s="92" t="s">
        <v>31</v>
      </c>
      <c r="B6109" s="9" t="n">
        <v>2016</v>
      </c>
      <c r="C6109" s="9" t="s">
        <v>49</v>
      </c>
      <c r="D6109" s="9" t="s">
        <v>168</v>
      </c>
      <c r="E6109" s="9" t="s">
        <v>202</v>
      </c>
      <c r="F6109" s="9" t="s">
        <v>68</v>
      </c>
      <c r="G6109" s="9" t="s">
        <v>133</v>
      </c>
      <c r="H6109" s="9" t="s">
        <v>31</v>
      </c>
      <c r="I6109" s="99" t="n">
        <v>0.5</v>
      </c>
      <c r="J6109" s="9" t="n">
        <v>6837</v>
      </c>
      <c r="K6109" s="9" t="n">
        <v>28</v>
      </c>
      <c r="L6109" s="98" t="n">
        <f aca="false">J6109/$J$11499*100</f>
        <v>0.0108341357518636</v>
      </c>
      <c r="M6109" s="6" t="n">
        <f aca="false">J6109*K6109</f>
        <v>191436</v>
      </c>
      <c r="N6109" s="72" t="n">
        <f aca="false">M6109/$M$11499*100</f>
        <v>0.00281885376592573</v>
      </c>
    </row>
    <row r="6110" customFormat="false" ht="13.8" hidden="false" customHeight="false" outlineLevel="0" collapsed="false">
      <c r="A6110" s="92" t="s">
        <v>18</v>
      </c>
      <c r="B6110" s="96" t="n">
        <v>2016</v>
      </c>
      <c r="C6110" s="96" t="s">
        <v>49</v>
      </c>
      <c r="D6110" s="96" t="s">
        <v>168</v>
      </c>
      <c r="E6110" s="96" t="s">
        <v>202</v>
      </c>
      <c r="F6110" s="96" t="s">
        <v>68</v>
      </c>
      <c r="G6110" s="96" t="s">
        <v>133</v>
      </c>
      <c r="H6110" s="96" t="s">
        <v>18</v>
      </c>
      <c r="I6110" s="97" t="n">
        <v>1</v>
      </c>
      <c r="J6110" s="96" t="n">
        <v>7780</v>
      </c>
      <c r="K6110" s="96" t="n">
        <v>56</v>
      </c>
      <c r="L6110" s="98" t="n">
        <f aca="false">J6110/$J$11499*100</f>
        <v>0.0123284446613279</v>
      </c>
      <c r="M6110" s="6" t="n">
        <f aca="false">J6110*K6110</f>
        <v>435680</v>
      </c>
      <c r="N6110" s="72" t="n">
        <f aca="false">M6110/$M$11499*100</f>
        <v>0.00641529392976516</v>
      </c>
    </row>
    <row r="6111" customFormat="false" ht="13.8" hidden="false" customHeight="false" outlineLevel="0" collapsed="false">
      <c r="A6111" s="92" t="s">
        <v>16</v>
      </c>
      <c r="B6111" s="9" t="n">
        <v>2016</v>
      </c>
      <c r="C6111" s="9" t="s">
        <v>49</v>
      </c>
      <c r="D6111" s="9" t="s">
        <v>168</v>
      </c>
      <c r="E6111" s="9" t="s">
        <v>202</v>
      </c>
      <c r="F6111" s="9" t="s">
        <v>68</v>
      </c>
      <c r="G6111" s="9" t="s">
        <v>135</v>
      </c>
      <c r="H6111" s="9" t="s">
        <v>16</v>
      </c>
      <c r="I6111" s="99" t="n">
        <v>0.5</v>
      </c>
      <c r="J6111" s="9" t="n">
        <v>1818</v>
      </c>
      <c r="K6111" s="9" t="n">
        <v>29.5</v>
      </c>
      <c r="L6111" s="98" t="n">
        <f aca="false">J6111/$J$11499*100</f>
        <v>0.00288086277561621</v>
      </c>
      <c r="M6111" s="6" t="n">
        <f aca="false">J6111*K6111</f>
        <v>53631</v>
      </c>
      <c r="N6111" s="72" t="n">
        <f aca="false">M6111/$M$11499*100</f>
        <v>0.000789704895214917</v>
      </c>
    </row>
    <row r="6112" customFormat="false" ht="13.8" hidden="false" customHeight="false" outlineLevel="0" collapsed="false">
      <c r="A6112" s="92" t="s">
        <v>141</v>
      </c>
      <c r="B6112" s="96" t="n">
        <v>2016</v>
      </c>
      <c r="C6112" s="96" t="s">
        <v>49</v>
      </c>
      <c r="D6112" s="96" t="s">
        <v>168</v>
      </c>
      <c r="E6112" s="96" t="s">
        <v>202</v>
      </c>
      <c r="F6112" s="96" t="s">
        <v>68</v>
      </c>
      <c r="G6112" s="96" t="s">
        <v>66</v>
      </c>
      <c r="H6112" s="96" t="s">
        <v>141</v>
      </c>
      <c r="I6112" s="97" t="n">
        <v>0.5</v>
      </c>
      <c r="J6112" s="96" t="n">
        <v>7922</v>
      </c>
      <c r="K6112" s="96" t="n">
        <v>32.5</v>
      </c>
      <c r="L6112" s="98" t="n">
        <f aca="false">J6112/$J$11499*100</f>
        <v>0.012553462545892</v>
      </c>
      <c r="M6112" s="6" t="n">
        <f aca="false">J6112*K6112</f>
        <v>257465</v>
      </c>
      <c r="N6112" s="72" t="n">
        <f aca="false">M6112/$M$11499*100</f>
        <v>0.00379111653421545</v>
      </c>
    </row>
    <row r="6113" customFormat="false" ht="13.8" hidden="false" customHeight="false" outlineLevel="0" collapsed="false">
      <c r="A6113" s="92" t="s">
        <v>71</v>
      </c>
      <c r="B6113" s="9" t="n">
        <v>2016</v>
      </c>
      <c r="C6113" s="9" t="s">
        <v>49</v>
      </c>
      <c r="D6113" s="9" t="s">
        <v>168</v>
      </c>
      <c r="E6113" s="9" t="s">
        <v>202</v>
      </c>
      <c r="F6113" s="9" t="s">
        <v>68</v>
      </c>
      <c r="G6113" s="9" t="s">
        <v>69</v>
      </c>
      <c r="H6113" s="9" t="s">
        <v>71</v>
      </c>
      <c r="I6113" s="99" t="n">
        <v>1</v>
      </c>
      <c r="J6113" s="9" t="n">
        <v>9283</v>
      </c>
      <c r="K6113" s="9" t="n">
        <v>68</v>
      </c>
      <c r="L6113" s="98" t="n">
        <f aca="false">J6113/$J$11499*100</f>
        <v>0.0147101480451294</v>
      </c>
      <c r="M6113" s="6" t="n">
        <f aca="false">J6113*K6113</f>
        <v>631244</v>
      </c>
      <c r="N6113" s="72" t="n">
        <f aca="false">M6113/$M$11499*100</f>
        <v>0.00929493160439009</v>
      </c>
    </row>
    <row r="6114" customFormat="false" ht="13.8" hidden="false" customHeight="false" outlineLevel="0" collapsed="false">
      <c r="A6114" s="92" t="s">
        <v>80</v>
      </c>
      <c r="B6114" s="96" t="n">
        <v>2016</v>
      </c>
      <c r="C6114" s="96" t="s">
        <v>49</v>
      </c>
      <c r="D6114" s="96" t="s">
        <v>168</v>
      </c>
      <c r="E6114" s="96" t="s">
        <v>202</v>
      </c>
      <c r="F6114" s="96" t="s">
        <v>68</v>
      </c>
      <c r="G6114" s="96" t="s">
        <v>75</v>
      </c>
      <c r="H6114" s="96" t="s">
        <v>80</v>
      </c>
      <c r="I6114" s="97" t="n">
        <v>0.5</v>
      </c>
      <c r="J6114" s="96" t="n">
        <v>6165</v>
      </c>
      <c r="K6114" s="96" t="n">
        <v>35.5</v>
      </c>
      <c r="L6114" s="98" t="n">
        <f aca="false">J6114/$J$11499*100</f>
        <v>0.00976926238265892</v>
      </c>
      <c r="M6114" s="6" t="n">
        <f aca="false">J6114*K6114</f>
        <v>218857.5</v>
      </c>
      <c r="N6114" s="72" t="n">
        <f aca="false">M6114/$M$11499*100</f>
        <v>0.00322262943268816</v>
      </c>
    </row>
    <row r="6115" customFormat="false" ht="13.8" hidden="false" customHeight="false" outlineLevel="0" collapsed="false">
      <c r="A6115" s="92" t="s">
        <v>78</v>
      </c>
      <c r="B6115" s="9" t="n">
        <v>2016</v>
      </c>
      <c r="C6115" s="9" t="s">
        <v>49</v>
      </c>
      <c r="D6115" s="9" t="s">
        <v>168</v>
      </c>
      <c r="E6115" s="9" t="s">
        <v>202</v>
      </c>
      <c r="F6115" s="9" t="s">
        <v>68</v>
      </c>
      <c r="G6115" s="9" t="s">
        <v>75</v>
      </c>
      <c r="H6115" s="9" t="s">
        <v>78</v>
      </c>
      <c r="I6115" s="99" t="n">
        <v>0.5</v>
      </c>
      <c r="J6115" s="9" t="n">
        <v>8505</v>
      </c>
      <c r="K6115" s="9" t="n">
        <v>35.5</v>
      </c>
      <c r="L6115" s="98" t="n">
        <f aca="false">J6115/$J$11499*100</f>
        <v>0.0134773035789966</v>
      </c>
      <c r="M6115" s="6" t="n">
        <f aca="false">J6115*K6115</f>
        <v>301927.5</v>
      </c>
      <c r="N6115" s="72" t="n">
        <f aca="false">M6115/$M$11499*100</f>
        <v>0.0044458172465552</v>
      </c>
    </row>
    <row r="6116" customFormat="false" ht="13.8" hidden="false" customHeight="false" outlineLevel="0" collapsed="false">
      <c r="A6116" s="92" t="s">
        <v>83</v>
      </c>
      <c r="B6116" s="96" t="n">
        <v>2016</v>
      </c>
      <c r="C6116" s="96" t="s">
        <v>49</v>
      </c>
      <c r="D6116" s="96" t="s">
        <v>168</v>
      </c>
      <c r="E6116" s="96" t="s">
        <v>202</v>
      </c>
      <c r="F6116" s="96" t="s">
        <v>68</v>
      </c>
      <c r="G6116" s="96" t="s">
        <v>57</v>
      </c>
      <c r="H6116" s="96" t="s">
        <v>83</v>
      </c>
      <c r="I6116" s="97" t="n">
        <v>0.33</v>
      </c>
      <c r="J6116" s="96" t="n">
        <v>7130</v>
      </c>
      <c r="K6116" s="96" t="n">
        <v>26.07</v>
      </c>
      <c r="L6116" s="98" t="n">
        <f aca="false">J6116/$J$11499*100</f>
        <v>0.0112984332179007</v>
      </c>
      <c r="M6116" s="6" t="n">
        <f aca="false">J6116*K6116</f>
        <v>185879.1</v>
      </c>
      <c r="N6116" s="72" t="n">
        <f aca="false">M6116/$M$11499*100</f>
        <v>0.00273702961324874</v>
      </c>
    </row>
    <row r="6117" customFormat="false" ht="13.8" hidden="false" customHeight="false" outlineLevel="0" collapsed="false">
      <c r="A6117" s="92" t="s">
        <v>84</v>
      </c>
      <c r="B6117" s="9" t="n">
        <v>2016</v>
      </c>
      <c r="C6117" s="9" t="s">
        <v>49</v>
      </c>
      <c r="D6117" s="9" t="s">
        <v>168</v>
      </c>
      <c r="E6117" s="9" t="s">
        <v>202</v>
      </c>
      <c r="F6117" s="9" t="s">
        <v>68</v>
      </c>
      <c r="G6117" s="9" t="s">
        <v>57</v>
      </c>
      <c r="H6117" s="9" t="s">
        <v>84</v>
      </c>
      <c r="I6117" s="99" t="n">
        <v>0.33</v>
      </c>
      <c r="J6117" s="9" t="n">
        <v>5974</v>
      </c>
      <c r="K6117" s="9" t="n">
        <v>26.07</v>
      </c>
      <c r="L6117" s="98" t="n">
        <f aca="false">J6117/$J$11499*100</f>
        <v>0.00946659748159033</v>
      </c>
      <c r="M6117" s="6" t="n">
        <f aca="false">J6117*K6117</f>
        <v>155742.18</v>
      </c>
      <c r="N6117" s="72" t="n">
        <f aca="false">M6117/$M$11499*100</f>
        <v>0.00229326997328863</v>
      </c>
    </row>
    <row r="6118" customFormat="false" ht="13.8" hidden="false" customHeight="false" outlineLevel="0" collapsed="false">
      <c r="A6118" s="92" t="s">
        <v>85</v>
      </c>
      <c r="B6118" s="96" t="n">
        <v>2016</v>
      </c>
      <c r="C6118" s="96" t="s">
        <v>49</v>
      </c>
      <c r="D6118" s="96" t="s">
        <v>168</v>
      </c>
      <c r="E6118" s="96" t="s">
        <v>202</v>
      </c>
      <c r="F6118" s="96" t="s">
        <v>68</v>
      </c>
      <c r="G6118" s="96" t="s">
        <v>57</v>
      </c>
      <c r="H6118" s="96" t="s">
        <v>85</v>
      </c>
      <c r="I6118" s="97" t="n">
        <v>0.5</v>
      </c>
      <c r="J6118" s="96" t="n">
        <v>4011</v>
      </c>
      <c r="K6118" s="96" t="n">
        <v>39.5</v>
      </c>
      <c r="L6118" s="98" t="n">
        <f aca="false">J6118/$J$11499*100</f>
        <v>0.00635596292244038</v>
      </c>
      <c r="M6118" s="6" t="n">
        <f aca="false">J6118*K6118</f>
        <v>158434.5</v>
      </c>
      <c r="N6118" s="72" t="n">
        <f aca="false">M6118/$M$11499*100</f>
        <v>0.00233291380397397</v>
      </c>
    </row>
    <row r="6119" customFormat="false" ht="13.8" hidden="false" customHeight="false" outlineLevel="0" collapsed="false">
      <c r="A6119" s="92" t="s">
        <v>86</v>
      </c>
      <c r="B6119" s="9" t="n">
        <v>2016</v>
      </c>
      <c r="C6119" s="9" t="s">
        <v>49</v>
      </c>
      <c r="D6119" s="9" t="s">
        <v>168</v>
      </c>
      <c r="E6119" s="9" t="s">
        <v>202</v>
      </c>
      <c r="F6119" s="9" t="s">
        <v>68</v>
      </c>
      <c r="G6119" s="9" t="s">
        <v>57</v>
      </c>
      <c r="H6119" s="9" t="s">
        <v>86</v>
      </c>
      <c r="I6119" s="99" t="n">
        <v>0.5</v>
      </c>
      <c r="J6119" s="9" t="n">
        <v>5938</v>
      </c>
      <c r="K6119" s="9" t="n">
        <v>39.5</v>
      </c>
      <c r="L6119" s="98" t="n">
        <f aca="false">J6119/$J$11499*100</f>
        <v>0.00940955069395436</v>
      </c>
      <c r="M6119" s="6" t="n">
        <f aca="false">J6119*K6119</f>
        <v>234551</v>
      </c>
      <c r="N6119" s="72" t="n">
        <f aca="false">M6119/$M$11499*100</f>
        <v>0.00345371283171214</v>
      </c>
    </row>
    <row r="6120" customFormat="false" ht="13.8" hidden="false" customHeight="false" outlineLevel="0" collapsed="false">
      <c r="A6120" s="92" t="s">
        <v>21</v>
      </c>
      <c r="B6120" s="96" t="n">
        <v>2016</v>
      </c>
      <c r="C6120" s="96" t="s">
        <v>49</v>
      </c>
      <c r="D6120" s="96" t="s">
        <v>168</v>
      </c>
      <c r="E6120" s="96" t="s">
        <v>202</v>
      </c>
      <c r="F6120" s="96" t="s">
        <v>68</v>
      </c>
      <c r="G6120" s="96" t="s">
        <v>57</v>
      </c>
      <c r="H6120" s="96" t="s">
        <v>21</v>
      </c>
      <c r="I6120" s="97" t="n">
        <v>1</v>
      </c>
      <c r="J6120" s="96" t="n">
        <v>4383</v>
      </c>
      <c r="K6120" s="96" t="n">
        <v>79</v>
      </c>
      <c r="L6120" s="98" t="n">
        <f aca="false">J6120/$J$11499*100</f>
        <v>0.00694544639467868</v>
      </c>
      <c r="M6120" s="6" t="n">
        <f aca="false">J6120*K6120</f>
        <v>346257</v>
      </c>
      <c r="N6120" s="72" t="n">
        <f aca="false">M6120/$M$11499*100</f>
        <v>0.00509855956261176</v>
      </c>
    </row>
    <row r="6121" customFormat="false" ht="13.8" hidden="false" customHeight="false" outlineLevel="0" collapsed="false">
      <c r="A6121" s="92" t="s">
        <v>87</v>
      </c>
      <c r="B6121" s="9" t="n">
        <v>2016</v>
      </c>
      <c r="C6121" s="9" t="s">
        <v>49</v>
      </c>
      <c r="D6121" s="9" t="s">
        <v>168</v>
      </c>
      <c r="E6121" s="9" t="s">
        <v>202</v>
      </c>
      <c r="F6121" s="9" t="s">
        <v>68</v>
      </c>
      <c r="G6121" s="9" t="s">
        <v>57</v>
      </c>
      <c r="H6121" s="9" t="s">
        <v>87</v>
      </c>
      <c r="I6121" s="99" t="n">
        <v>0.5</v>
      </c>
      <c r="J6121" s="9" t="n">
        <v>4364</v>
      </c>
      <c r="K6121" s="9" t="n">
        <v>39.5</v>
      </c>
      <c r="L6121" s="98" t="n">
        <f aca="false">J6121/$J$11499*100</f>
        <v>0.00691533836787081</v>
      </c>
      <c r="M6121" s="6" t="n">
        <f aca="false">J6121*K6121</f>
        <v>172378</v>
      </c>
      <c r="N6121" s="72" t="n">
        <f aca="false">M6121/$M$11499*100</f>
        <v>0.00253822883085076</v>
      </c>
    </row>
    <row r="6122" customFormat="false" ht="13.8" hidden="false" customHeight="false" outlineLevel="0" collapsed="false">
      <c r="A6122" s="92" t="s">
        <v>34</v>
      </c>
      <c r="B6122" s="96" t="n">
        <v>2016</v>
      </c>
      <c r="C6122" s="96" t="s">
        <v>49</v>
      </c>
      <c r="D6122" s="96" t="s">
        <v>168</v>
      </c>
      <c r="E6122" s="96" t="s">
        <v>202</v>
      </c>
      <c r="F6122" s="96" t="s">
        <v>68</v>
      </c>
      <c r="G6122" s="96" t="s">
        <v>59</v>
      </c>
      <c r="H6122" s="96" t="s">
        <v>34</v>
      </c>
      <c r="I6122" s="97" t="n">
        <v>0.5</v>
      </c>
      <c r="J6122" s="96" t="n">
        <v>9019</v>
      </c>
      <c r="K6122" s="96" t="n">
        <v>41.5</v>
      </c>
      <c r="L6122" s="98" t="n">
        <f aca="false">J6122/$J$11499*100</f>
        <v>0.014291804935799</v>
      </c>
      <c r="M6122" s="6" t="n">
        <f aca="false">J6122*K6122</f>
        <v>374288.5</v>
      </c>
      <c r="N6122" s="72" t="n">
        <f aca="false">M6122/$M$11499*100</f>
        <v>0.0055113173476655</v>
      </c>
    </row>
    <row r="6123" customFormat="false" ht="13.8" hidden="false" customHeight="false" outlineLevel="0" collapsed="false">
      <c r="A6123" s="92" t="s">
        <v>19</v>
      </c>
      <c r="B6123" s="9" t="n">
        <v>2016</v>
      </c>
      <c r="C6123" s="9" t="s">
        <v>49</v>
      </c>
      <c r="D6123" s="9" t="s">
        <v>168</v>
      </c>
      <c r="E6123" s="9" t="s">
        <v>202</v>
      </c>
      <c r="F6123" s="9" t="s">
        <v>68</v>
      </c>
      <c r="G6123" s="9" t="s">
        <v>59</v>
      </c>
      <c r="H6123" s="9" t="s">
        <v>19</v>
      </c>
      <c r="I6123" s="99" t="n">
        <v>0.5</v>
      </c>
      <c r="J6123" s="9" t="n">
        <v>8633</v>
      </c>
      <c r="K6123" s="9" t="n">
        <v>41.5</v>
      </c>
      <c r="L6123" s="98" t="n">
        <f aca="false">J6123/$J$11499*100</f>
        <v>0.0136801366017023</v>
      </c>
      <c r="M6123" s="6" t="n">
        <f aca="false">J6123*K6123</f>
        <v>358269.5</v>
      </c>
      <c r="N6123" s="72" t="n">
        <f aca="false">M6123/$M$11499*100</f>
        <v>0.00527544103142214</v>
      </c>
    </row>
    <row r="6124" customFormat="false" ht="13.8" hidden="false" customHeight="false" outlineLevel="0" collapsed="false">
      <c r="A6124" s="92" t="s">
        <v>103</v>
      </c>
      <c r="B6124" s="96" t="n">
        <v>2016</v>
      </c>
      <c r="C6124" s="96" t="s">
        <v>49</v>
      </c>
      <c r="D6124" s="96" t="s">
        <v>168</v>
      </c>
      <c r="E6124" s="96" t="s">
        <v>202</v>
      </c>
      <c r="F6124" s="96" t="s">
        <v>68</v>
      </c>
      <c r="G6124" s="96" t="s">
        <v>61</v>
      </c>
      <c r="H6124" s="96" t="s">
        <v>103</v>
      </c>
      <c r="I6124" s="97" t="n">
        <v>0.5</v>
      </c>
      <c r="J6124" s="96" t="n">
        <v>6946</v>
      </c>
      <c r="K6124" s="96" t="n">
        <v>48</v>
      </c>
      <c r="L6124" s="98" t="n">
        <f aca="false">J6124/$J$11499*100</f>
        <v>0.0110068607477614</v>
      </c>
      <c r="M6124" s="6" t="n">
        <f aca="false">J6124*K6124</f>
        <v>333408</v>
      </c>
      <c r="N6124" s="72" t="n">
        <f aca="false">M6124/$M$11499*100</f>
        <v>0.00490936081191503</v>
      </c>
    </row>
    <row r="6125" customFormat="false" ht="13.8" hidden="false" customHeight="false" outlineLevel="0" collapsed="false">
      <c r="A6125" s="92" t="s">
        <v>20</v>
      </c>
      <c r="B6125" s="9" t="n">
        <v>2016</v>
      </c>
      <c r="C6125" s="9" t="s">
        <v>49</v>
      </c>
      <c r="D6125" s="9" t="s">
        <v>168</v>
      </c>
      <c r="E6125" s="9" t="s">
        <v>202</v>
      </c>
      <c r="F6125" s="9" t="s">
        <v>68</v>
      </c>
      <c r="G6125" s="9" t="s">
        <v>61</v>
      </c>
      <c r="H6125" s="9" t="s">
        <v>20</v>
      </c>
      <c r="I6125" s="99" t="n">
        <v>1</v>
      </c>
      <c r="J6125" s="9" t="n">
        <v>4771</v>
      </c>
      <c r="K6125" s="9" t="n">
        <v>96</v>
      </c>
      <c r="L6125" s="98" t="n">
        <f aca="false">J6125/$J$11499*100</f>
        <v>0.00756028399475518</v>
      </c>
      <c r="M6125" s="6" t="n">
        <f aca="false">J6125*K6125</f>
        <v>458016</v>
      </c>
      <c r="N6125" s="72" t="n">
        <f aca="false">M6125/$M$11499*100</f>
        <v>0.00674418670706784</v>
      </c>
    </row>
    <row r="6126" customFormat="false" ht="13.8" hidden="false" customHeight="false" outlineLevel="0" collapsed="false">
      <c r="A6126" s="92" t="s">
        <v>105</v>
      </c>
      <c r="B6126" s="96" t="n">
        <v>2016</v>
      </c>
      <c r="C6126" s="96" t="s">
        <v>49</v>
      </c>
      <c r="D6126" s="96" t="s">
        <v>168</v>
      </c>
      <c r="E6126" s="96" t="s">
        <v>202</v>
      </c>
      <c r="F6126" s="96" t="s">
        <v>68</v>
      </c>
      <c r="G6126" s="96" t="s">
        <v>104</v>
      </c>
      <c r="H6126" s="96" t="s">
        <v>105</v>
      </c>
      <c r="I6126" s="97" t="n">
        <v>0.5</v>
      </c>
      <c r="J6126" s="96" t="n">
        <v>9000</v>
      </c>
      <c r="K6126" s="96" t="n">
        <v>53</v>
      </c>
      <c r="L6126" s="98" t="n">
        <f aca="false">J6126/$J$11499*100</f>
        <v>0.0142616969089911</v>
      </c>
      <c r="M6126" s="6" t="n">
        <f aca="false">J6126*K6126</f>
        <v>477000</v>
      </c>
      <c r="N6126" s="72" t="n">
        <f aca="false">M6126/$M$11499*100</f>
        <v>0.00702372200812059</v>
      </c>
    </row>
    <row r="6127" customFormat="false" ht="13.8" hidden="false" customHeight="false" outlineLevel="0" collapsed="false">
      <c r="A6127" s="92" t="s">
        <v>106</v>
      </c>
      <c r="B6127" s="9" t="n">
        <v>2016</v>
      </c>
      <c r="C6127" s="9" t="s">
        <v>49</v>
      </c>
      <c r="D6127" s="9" t="s">
        <v>168</v>
      </c>
      <c r="E6127" s="9" t="s">
        <v>202</v>
      </c>
      <c r="F6127" s="9" t="s">
        <v>68</v>
      </c>
      <c r="G6127" s="9" t="s">
        <v>104</v>
      </c>
      <c r="H6127" s="9" t="s">
        <v>106</v>
      </c>
      <c r="I6127" s="99" t="n">
        <v>0.5</v>
      </c>
      <c r="J6127" s="9" t="n">
        <v>5020</v>
      </c>
      <c r="K6127" s="9" t="n">
        <v>53</v>
      </c>
      <c r="L6127" s="98" t="n">
        <f aca="false">J6127/$J$11499*100</f>
        <v>0.00795485760923727</v>
      </c>
      <c r="M6127" s="6" t="n">
        <f aca="false">J6127*K6127</f>
        <v>266060</v>
      </c>
      <c r="N6127" s="72" t="n">
        <f aca="false">M6127/$M$11499*100</f>
        <v>0.00391767605341837</v>
      </c>
    </row>
    <row r="6128" customFormat="false" ht="13.8" hidden="false" customHeight="false" outlineLevel="0" collapsed="false">
      <c r="A6128" s="92" t="s">
        <v>17</v>
      </c>
      <c r="B6128" s="96" t="n">
        <v>2016</v>
      </c>
      <c r="C6128" s="96" t="s">
        <v>49</v>
      </c>
      <c r="D6128" s="96" t="s">
        <v>168</v>
      </c>
      <c r="E6128" s="96" t="s">
        <v>202</v>
      </c>
      <c r="F6128" s="96" t="s">
        <v>68</v>
      </c>
      <c r="G6128" s="96" t="s">
        <v>104</v>
      </c>
      <c r="H6128" s="96" t="s">
        <v>17</v>
      </c>
      <c r="I6128" s="97" t="n">
        <v>1</v>
      </c>
      <c r="J6128" s="96" t="n">
        <v>6611</v>
      </c>
      <c r="K6128" s="96" t="n">
        <v>106</v>
      </c>
      <c r="L6128" s="98" t="n">
        <f aca="false">J6128/$J$11499*100</f>
        <v>0.0104760086961489</v>
      </c>
      <c r="M6128" s="6" t="n">
        <f aca="false">J6128*K6128</f>
        <v>700766</v>
      </c>
      <c r="N6128" s="72" t="n">
        <f aca="false">M6128/$M$11499*100</f>
        <v>0.0103186280434856</v>
      </c>
    </row>
    <row r="6129" customFormat="false" ht="13.8" hidden="false" customHeight="false" outlineLevel="0" collapsed="false">
      <c r="A6129" s="92" t="s">
        <v>27</v>
      </c>
      <c r="B6129" s="9" t="n">
        <v>2016</v>
      </c>
      <c r="C6129" s="9" t="s">
        <v>49</v>
      </c>
      <c r="D6129" s="9" t="s">
        <v>168</v>
      </c>
      <c r="E6129" s="9" t="s">
        <v>202</v>
      </c>
      <c r="F6129" s="9" t="s">
        <v>68</v>
      </c>
      <c r="G6129" s="9" t="s">
        <v>104</v>
      </c>
      <c r="H6129" s="9" t="s">
        <v>27</v>
      </c>
      <c r="I6129" s="99" t="n">
        <v>2</v>
      </c>
      <c r="J6129" s="9" t="n">
        <v>9547</v>
      </c>
      <c r="K6129" s="9" t="n">
        <v>212</v>
      </c>
      <c r="L6129" s="98" t="n">
        <f aca="false">J6129/$J$11499*100</f>
        <v>0.0151284911544598</v>
      </c>
      <c r="M6129" s="6" t="n">
        <f aca="false">J6129*K6129</f>
        <v>2023964</v>
      </c>
      <c r="N6129" s="72" t="n">
        <f aca="false">M6129/$M$11499*100</f>
        <v>0.0298024328940121</v>
      </c>
    </row>
    <row r="6130" customFormat="false" ht="13.8" hidden="false" customHeight="false" outlineLevel="0" collapsed="false">
      <c r="A6130" s="92" t="s">
        <v>14</v>
      </c>
      <c r="B6130" s="96" t="n">
        <v>2016</v>
      </c>
      <c r="C6130" s="96" t="s">
        <v>49</v>
      </c>
      <c r="D6130" s="96" t="s">
        <v>168</v>
      </c>
      <c r="E6130" s="96" t="s">
        <v>202</v>
      </c>
      <c r="F6130" s="96" t="s">
        <v>68</v>
      </c>
      <c r="G6130" s="96" t="s">
        <v>114</v>
      </c>
      <c r="H6130" s="96" t="s">
        <v>14</v>
      </c>
      <c r="I6130" s="97" t="n">
        <v>0.5</v>
      </c>
      <c r="J6130" s="96" t="n">
        <v>7438</v>
      </c>
      <c r="K6130" s="96" t="n">
        <v>61.5</v>
      </c>
      <c r="L6130" s="98" t="n">
        <f aca="false">J6130/$J$11499*100</f>
        <v>0.0117865001787862</v>
      </c>
      <c r="M6130" s="6" t="n">
        <f aca="false">J6130*K6130</f>
        <v>457437</v>
      </c>
      <c r="N6130" s="72" t="n">
        <f aca="false">M6130/$M$11499*100</f>
        <v>0.00673566105708314</v>
      </c>
    </row>
    <row r="6131" customFormat="false" ht="13.8" hidden="false" customHeight="false" outlineLevel="0" collapsed="false">
      <c r="A6131" s="92" t="s">
        <v>26</v>
      </c>
      <c r="B6131" s="9" t="n">
        <v>2016</v>
      </c>
      <c r="C6131" s="9" t="s">
        <v>49</v>
      </c>
      <c r="D6131" s="9" t="s">
        <v>168</v>
      </c>
      <c r="E6131" s="9" t="s">
        <v>202</v>
      </c>
      <c r="F6131" s="9" t="s">
        <v>68</v>
      </c>
      <c r="G6131" s="9" t="s">
        <v>114</v>
      </c>
      <c r="H6131" s="9" t="s">
        <v>26</v>
      </c>
      <c r="I6131" s="99" t="n">
        <v>0.5</v>
      </c>
      <c r="J6131" s="9" t="n">
        <v>6886</v>
      </c>
      <c r="K6131" s="9" t="n">
        <v>61.5</v>
      </c>
      <c r="L6131" s="98" t="n">
        <f aca="false">J6131/$J$11499*100</f>
        <v>0.0109117827683681</v>
      </c>
      <c r="M6131" s="6" t="n">
        <f aca="false">J6131*K6131</f>
        <v>423489</v>
      </c>
      <c r="N6131" s="72" t="n">
        <f aca="false">M6131/$M$11499*100</f>
        <v>0.00623578408699577</v>
      </c>
    </row>
    <row r="6132" customFormat="false" ht="13.8" hidden="false" customHeight="false" outlineLevel="0" collapsed="false">
      <c r="A6132" s="92" t="s">
        <v>121</v>
      </c>
      <c r="B6132" s="96" t="n">
        <v>2016</v>
      </c>
      <c r="C6132" s="96" t="s">
        <v>49</v>
      </c>
      <c r="D6132" s="96" t="s">
        <v>168</v>
      </c>
      <c r="E6132" s="96" t="s">
        <v>202</v>
      </c>
      <c r="F6132" s="96" t="s">
        <v>68</v>
      </c>
      <c r="G6132" s="96" t="s">
        <v>120</v>
      </c>
      <c r="H6132" s="96" t="s">
        <v>121</v>
      </c>
      <c r="I6132" s="97" t="n">
        <v>0.5</v>
      </c>
      <c r="J6132" s="96" t="n">
        <v>7289</v>
      </c>
      <c r="K6132" s="96" t="n">
        <v>64.5</v>
      </c>
      <c r="L6132" s="98" t="n">
        <f aca="false">J6132/$J$11499*100</f>
        <v>0.0115503898632929</v>
      </c>
      <c r="M6132" s="6" t="n">
        <f aca="false">J6132*K6132</f>
        <v>470140.5</v>
      </c>
      <c r="N6132" s="72" t="n">
        <f aca="false">M6132/$M$11499*100</f>
        <v>0.00692271735169564</v>
      </c>
    </row>
    <row r="6133" customFormat="false" ht="13.8" hidden="false" customHeight="false" outlineLevel="0" collapsed="false">
      <c r="A6133" s="92" t="s">
        <v>122</v>
      </c>
      <c r="B6133" s="9" t="n">
        <v>2016</v>
      </c>
      <c r="C6133" s="9" t="s">
        <v>49</v>
      </c>
      <c r="D6133" s="9" t="s">
        <v>168</v>
      </c>
      <c r="E6133" s="9" t="s">
        <v>202</v>
      </c>
      <c r="F6133" s="9" t="s">
        <v>68</v>
      </c>
      <c r="G6133" s="9" t="s">
        <v>120</v>
      </c>
      <c r="H6133" s="9" t="s">
        <v>122</v>
      </c>
      <c r="I6133" s="99" t="n">
        <v>0.5</v>
      </c>
      <c r="J6133" s="9" t="n">
        <v>5791</v>
      </c>
      <c r="K6133" s="9" t="n">
        <v>64.5</v>
      </c>
      <c r="L6133" s="98" t="n">
        <f aca="false">J6133/$J$11499*100</f>
        <v>0.00917660964444084</v>
      </c>
      <c r="M6133" s="6" t="n">
        <f aca="false">J6133*K6133</f>
        <v>373519.5</v>
      </c>
      <c r="N6133" s="72" t="n">
        <f aca="false">M6133/$M$11499*100</f>
        <v>0.00549999398870482</v>
      </c>
    </row>
    <row r="6134" customFormat="false" ht="13.8" hidden="false" customHeight="false" outlineLevel="0" collapsed="false">
      <c r="A6134" s="92" t="s">
        <v>24</v>
      </c>
      <c r="B6134" s="96" t="n">
        <v>2016</v>
      </c>
      <c r="C6134" s="96" t="s">
        <v>49</v>
      </c>
      <c r="D6134" s="96" t="s">
        <v>168</v>
      </c>
      <c r="E6134" s="96" t="s">
        <v>202</v>
      </c>
      <c r="F6134" s="96" t="s">
        <v>68</v>
      </c>
      <c r="G6134" s="96" t="s">
        <v>120</v>
      </c>
      <c r="H6134" s="96" t="s">
        <v>24</v>
      </c>
      <c r="I6134" s="97" t="n">
        <v>0.5</v>
      </c>
      <c r="J6134" s="96" t="n">
        <v>1751</v>
      </c>
      <c r="K6134" s="96" t="n">
        <v>64.5</v>
      </c>
      <c r="L6134" s="98" t="n">
        <f aca="false">J6134/$J$11499*100</f>
        <v>0.00277469236529372</v>
      </c>
      <c r="M6134" s="6" t="n">
        <f aca="false">J6134*K6134</f>
        <v>112939.5</v>
      </c>
      <c r="N6134" s="72" t="n">
        <f aca="false">M6134/$M$11499*100</f>
        <v>0.00166300975206737</v>
      </c>
    </row>
    <row r="6135" customFormat="false" ht="13.8" hidden="false" customHeight="false" outlineLevel="0" collapsed="false">
      <c r="A6135" s="92" t="s">
        <v>12</v>
      </c>
      <c r="B6135" s="9" t="n">
        <v>2016</v>
      </c>
      <c r="C6135" s="9" t="s">
        <v>49</v>
      </c>
      <c r="D6135" s="9" t="s">
        <v>168</v>
      </c>
      <c r="E6135" s="9" t="s">
        <v>202</v>
      </c>
      <c r="F6135" s="9" t="s">
        <v>68</v>
      </c>
      <c r="G6135" s="9" t="s">
        <v>120</v>
      </c>
      <c r="H6135" s="9" t="s">
        <v>12</v>
      </c>
      <c r="I6135" s="99" t="n">
        <v>0.5</v>
      </c>
      <c r="J6135" s="9" t="n">
        <v>6794</v>
      </c>
      <c r="K6135" s="9" t="n">
        <v>64.5</v>
      </c>
      <c r="L6135" s="98" t="n">
        <f aca="false">J6135/$J$11499*100</f>
        <v>0.0107659965332984</v>
      </c>
      <c r="M6135" s="6" t="n">
        <f aca="false">J6135*K6135</f>
        <v>438213</v>
      </c>
      <c r="N6135" s="72" t="n">
        <f aca="false">M6135/$M$11499*100</f>
        <v>0.00645259180785021</v>
      </c>
    </row>
    <row r="6136" customFormat="false" ht="13.8" hidden="false" customHeight="false" outlineLevel="0" collapsed="false">
      <c r="A6136" s="92" t="s">
        <v>125</v>
      </c>
      <c r="B6136" s="96" t="n">
        <v>2016</v>
      </c>
      <c r="C6136" s="96" t="s">
        <v>49</v>
      </c>
      <c r="D6136" s="96" t="s">
        <v>168</v>
      </c>
      <c r="E6136" s="96" t="s">
        <v>202</v>
      </c>
      <c r="F6136" s="96" t="s">
        <v>68</v>
      </c>
      <c r="G6136" s="96" t="s">
        <v>120</v>
      </c>
      <c r="H6136" s="96" t="s">
        <v>125</v>
      </c>
      <c r="I6136" s="97" t="n">
        <v>0.5</v>
      </c>
      <c r="J6136" s="96" t="n">
        <v>4388</v>
      </c>
      <c r="K6136" s="96" t="n">
        <v>64.5</v>
      </c>
      <c r="L6136" s="98" t="n">
        <f aca="false">J6136/$J$11499*100</f>
        <v>0.00695336955962812</v>
      </c>
      <c r="M6136" s="6" t="n">
        <f aca="false">J6136*K6136</f>
        <v>283026</v>
      </c>
      <c r="N6136" s="72" t="n">
        <f aca="false">M6136/$M$11499*100</f>
        <v>0.00416749674018939</v>
      </c>
    </row>
    <row r="6137" customFormat="false" ht="13.8" hidden="false" customHeight="false" outlineLevel="0" collapsed="false">
      <c r="A6137" s="92" t="s">
        <v>126</v>
      </c>
      <c r="B6137" s="9" t="n">
        <v>2016</v>
      </c>
      <c r="C6137" s="9" t="s">
        <v>49</v>
      </c>
      <c r="D6137" s="9" t="s">
        <v>168</v>
      </c>
      <c r="E6137" s="9" t="s">
        <v>202</v>
      </c>
      <c r="F6137" s="9" t="s">
        <v>68</v>
      </c>
      <c r="G6137" s="9" t="s">
        <v>120</v>
      </c>
      <c r="H6137" s="9" t="s">
        <v>126</v>
      </c>
      <c r="I6137" s="99" t="n">
        <v>0.5</v>
      </c>
      <c r="J6137" s="9" t="n">
        <v>4196</v>
      </c>
      <c r="K6137" s="9" t="n">
        <v>64.5</v>
      </c>
      <c r="L6137" s="98" t="n">
        <f aca="false">J6137/$J$11499*100</f>
        <v>0.00664912002556964</v>
      </c>
      <c r="M6137" s="6" t="n">
        <f aca="false">J6137*K6137</f>
        <v>270642</v>
      </c>
      <c r="N6137" s="72" t="n">
        <f aca="false">M6137/$M$11499*100</f>
        <v>0.00398514501409177</v>
      </c>
    </row>
    <row r="6138" customFormat="false" ht="13.8" hidden="false" customHeight="false" outlineLevel="0" collapsed="false">
      <c r="A6138" s="92" t="s">
        <v>22</v>
      </c>
      <c r="B6138" s="96" t="n">
        <v>2016</v>
      </c>
      <c r="C6138" s="96" t="s">
        <v>49</v>
      </c>
      <c r="D6138" s="96" t="s">
        <v>168</v>
      </c>
      <c r="E6138" s="96" t="s">
        <v>202</v>
      </c>
      <c r="F6138" s="96" t="s">
        <v>68</v>
      </c>
      <c r="G6138" s="96" t="s">
        <v>120</v>
      </c>
      <c r="H6138" s="96" t="s">
        <v>22</v>
      </c>
      <c r="I6138" s="97" t="n">
        <v>0.5</v>
      </c>
      <c r="J6138" s="96" t="n">
        <v>9212</v>
      </c>
      <c r="K6138" s="96" t="n">
        <v>64.5</v>
      </c>
      <c r="L6138" s="98" t="n">
        <f aca="false">J6138/$J$11499*100</f>
        <v>0.0145976391028474</v>
      </c>
      <c r="M6138" s="6" t="n">
        <f aca="false">J6138*K6138</f>
        <v>594174</v>
      </c>
      <c r="N6138" s="72" t="n">
        <f aca="false">M6138/$M$11499*100</f>
        <v>0.00874908385839213</v>
      </c>
    </row>
    <row r="6139" customFormat="false" ht="13.8" hidden="false" customHeight="false" outlineLevel="0" collapsed="false">
      <c r="A6139" s="92" t="s">
        <v>15</v>
      </c>
      <c r="B6139" s="9" t="n">
        <v>2016</v>
      </c>
      <c r="C6139" s="9" t="s">
        <v>49</v>
      </c>
      <c r="D6139" s="9" t="s">
        <v>168</v>
      </c>
      <c r="E6139" s="9" t="s">
        <v>202</v>
      </c>
      <c r="F6139" s="9" t="s">
        <v>68</v>
      </c>
      <c r="G6139" s="9" t="s">
        <v>120</v>
      </c>
      <c r="H6139" s="9" t="s">
        <v>15</v>
      </c>
      <c r="I6139" s="99" t="n">
        <v>0.5</v>
      </c>
      <c r="J6139" s="9" t="n">
        <v>1656</v>
      </c>
      <c r="K6139" s="9" t="n">
        <v>64.5</v>
      </c>
      <c r="L6139" s="98" t="n">
        <f aca="false">J6139/$J$11499*100</f>
        <v>0.00262415223125437</v>
      </c>
      <c r="M6139" s="6" t="n">
        <f aca="false">J6139*K6139</f>
        <v>106812</v>
      </c>
      <c r="N6139" s="72" t="n">
        <f aca="false">M6139/$M$11499*100</f>
        <v>0.00157278363759198</v>
      </c>
    </row>
    <row r="6140" customFormat="false" ht="13.8" hidden="false" customHeight="false" outlineLevel="0" collapsed="false">
      <c r="A6140" s="92" t="s">
        <v>25</v>
      </c>
      <c r="B6140" s="96" t="n">
        <v>2016</v>
      </c>
      <c r="C6140" s="96" t="s">
        <v>49</v>
      </c>
      <c r="D6140" s="96" t="s">
        <v>168</v>
      </c>
      <c r="E6140" s="96" t="s">
        <v>202</v>
      </c>
      <c r="F6140" s="96" t="s">
        <v>68</v>
      </c>
      <c r="G6140" s="96" t="s">
        <v>120</v>
      </c>
      <c r="H6140" s="96" t="s">
        <v>25</v>
      </c>
      <c r="I6140" s="97" t="n">
        <v>0.5</v>
      </c>
      <c r="J6140" s="96" t="n">
        <v>9068</v>
      </c>
      <c r="K6140" s="96" t="n">
        <v>64.5</v>
      </c>
      <c r="L6140" s="98" t="n">
        <f aca="false">J6140/$J$11499*100</f>
        <v>0.0143694519523035</v>
      </c>
      <c r="M6140" s="6" t="n">
        <f aca="false">J6140*K6140</f>
        <v>584886</v>
      </c>
      <c r="N6140" s="72" t="n">
        <f aca="false">M6140/$M$11499*100</f>
        <v>0.00861232006381891</v>
      </c>
    </row>
    <row r="6141" customFormat="false" ht="13.8" hidden="false" customHeight="false" outlineLevel="0" collapsed="false">
      <c r="A6141" s="92" t="s">
        <v>23</v>
      </c>
      <c r="B6141" s="9" t="n">
        <v>2016</v>
      </c>
      <c r="C6141" s="9" t="s">
        <v>49</v>
      </c>
      <c r="D6141" s="9" t="s">
        <v>168</v>
      </c>
      <c r="E6141" s="9" t="s">
        <v>202</v>
      </c>
      <c r="F6141" s="9" t="s">
        <v>68</v>
      </c>
      <c r="G6141" s="9" t="s">
        <v>120</v>
      </c>
      <c r="H6141" s="9" t="s">
        <v>23</v>
      </c>
      <c r="I6141" s="99" t="n">
        <v>0.5</v>
      </c>
      <c r="J6141" s="9" t="n">
        <v>4791</v>
      </c>
      <c r="K6141" s="9" t="n">
        <v>64.5</v>
      </c>
      <c r="L6141" s="98" t="n">
        <f aca="false">J6141/$J$11499*100</f>
        <v>0.00759197665455294</v>
      </c>
      <c r="M6141" s="6" t="n">
        <f aca="false">J6141*K6141</f>
        <v>309019.5</v>
      </c>
      <c r="N6141" s="72" t="n">
        <f aca="false">M6141/$M$11499*100</f>
        <v>0.00455024541527971</v>
      </c>
    </row>
    <row r="6142" customFormat="false" ht="13.8" hidden="false" customHeight="false" outlineLevel="0" collapsed="false">
      <c r="A6142" s="92" t="s">
        <v>13</v>
      </c>
      <c r="B6142" s="96" t="n">
        <v>2016</v>
      </c>
      <c r="C6142" s="96" t="s">
        <v>49</v>
      </c>
      <c r="D6142" s="96" t="s">
        <v>168</v>
      </c>
      <c r="E6142" s="96" t="s">
        <v>203</v>
      </c>
      <c r="F6142" s="96" t="s">
        <v>68</v>
      </c>
      <c r="G6142" s="96" t="s">
        <v>133</v>
      </c>
      <c r="H6142" s="96" t="s">
        <v>13</v>
      </c>
      <c r="I6142" s="97" t="n">
        <v>0.5</v>
      </c>
      <c r="J6142" s="96" t="n">
        <v>2206</v>
      </c>
      <c r="K6142" s="96" t="n">
        <v>28</v>
      </c>
      <c r="L6142" s="98" t="n">
        <f aca="false">J6142/$J$11499*100</f>
        <v>0.00349570037569271</v>
      </c>
      <c r="M6142" s="6" t="n">
        <f aca="false">J6142*K6142</f>
        <v>61768</v>
      </c>
      <c r="N6142" s="72" t="n">
        <f aca="false">M6142/$M$11499*100</f>
        <v>0.000909520463307322</v>
      </c>
    </row>
    <row r="6143" customFormat="false" ht="13.8" hidden="false" customHeight="false" outlineLevel="0" collapsed="false">
      <c r="A6143" s="92" t="s">
        <v>18</v>
      </c>
      <c r="B6143" s="9" t="n">
        <v>2016</v>
      </c>
      <c r="C6143" s="9" t="s">
        <v>49</v>
      </c>
      <c r="D6143" s="9" t="s">
        <v>168</v>
      </c>
      <c r="E6143" s="9" t="s">
        <v>203</v>
      </c>
      <c r="F6143" s="9" t="s">
        <v>68</v>
      </c>
      <c r="G6143" s="9" t="s">
        <v>133</v>
      </c>
      <c r="H6143" s="9" t="s">
        <v>18</v>
      </c>
      <c r="I6143" s="99" t="n">
        <v>1</v>
      </c>
      <c r="J6143" s="9" t="n">
        <v>7981</v>
      </c>
      <c r="K6143" s="9" t="n">
        <v>56</v>
      </c>
      <c r="L6143" s="98" t="n">
        <f aca="false">J6143/$J$11499*100</f>
        <v>0.0126469558922953</v>
      </c>
      <c r="M6143" s="6" t="n">
        <f aca="false">J6143*K6143</f>
        <v>446936</v>
      </c>
      <c r="N6143" s="72" t="n">
        <f aca="false">M6143/$M$11499*100</f>
        <v>0.0065810360994159</v>
      </c>
    </row>
    <row r="6144" customFormat="false" ht="13.8" hidden="false" customHeight="false" outlineLevel="0" collapsed="false">
      <c r="A6144" s="92" t="s">
        <v>136</v>
      </c>
      <c r="B6144" s="96" t="n">
        <v>2016</v>
      </c>
      <c r="C6144" s="96" t="s">
        <v>49</v>
      </c>
      <c r="D6144" s="96" t="s">
        <v>168</v>
      </c>
      <c r="E6144" s="96" t="s">
        <v>203</v>
      </c>
      <c r="F6144" s="96" t="s">
        <v>68</v>
      </c>
      <c r="G6144" s="96" t="s">
        <v>135</v>
      </c>
      <c r="H6144" s="96" t="s">
        <v>136</v>
      </c>
      <c r="I6144" s="97" t="n">
        <v>0.5</v>
      </c>
      <c r="J6144" s="96" t="n">
        <v>2541</v>
      </c>
      <c r="K6144" s="96" t="n">
        <v>29.5</v>
      </c>
      <c r="L6144" s="98" t="n">
        <f aca="false">J6144/$J$11499*100</f>
        <v>0.00402655242730516</v>
      </c>
      <c r="M6144" s="6" t="n">
        <f aca="false">J6144*K6144</f>
        <v>74959.5</v>
      </c>
      <c r="N6144" s="72" t="n">
        <f aca="false">M6144/$M$11499*100</f>
        <v>0.00110376245255286</v>
      </c>
    </row>
    <row r="6145" customFormat="false" ht="13.8" hidden="false" customHeight="false" outlineLevel="0" collapsed="false">
      <c r="A6145" s="92" t="s">
        <v>16</v>
      </c>
      <c r="B6145" s="9" t="n">
        <v>2016</v>
      </c>
      <c r="C6145" s="9" t="s">
        <v>49</v>
      </c>
      <c r="D6145" s="9" t="s">
        <v>168</v>
      </c>
      <c r="E6145" s="9" t="s">
        <v>203</v>
      </c>
      <c r="F6145" s="9" t="s">
        <v>68</v>
      </c>
      <c r="G6145" s="9" t="s">
        <v>135</v>
      </c>
      <c r="H6145" s="9" t="s">
        <v>16</v>
      </c>
      <c r="I6145" s="99" t="n">
        <v>0.5</v>
      </c>
      <c r="J6145" s="9" t="n">
        <v>9053</v>
      </c>
      <c r="K6145" s="9" t="n">
        <v>29.5</v>
      </c>
      <c r="L6145" s="98" t="n">
        <f aca="false">J6145/$J$11499*100</f>
        <v>0.0143456824574552</v>
      </c>
      <c r="M6145" s="6" t="n">
        <f aca="false">J6145*K6145</f>
        <v>267063.5</v>
      </c>
      <c r="N6145" s="72" t="n">
        <f aca="false">M6145/$M$11499*100</f>
        <v>0.00393245237424678</v>
      </c>
    </row>
    <row r="6146" customFormat="false" ht="13.8" hidden="false" customHeight="false" outlineLevel="0" collapsed="false">
      <c r="A6146" s="92" t="s">
        <v>138</v>
      </c>
      <c r="B6146" s="96" t="n">
        <v>2016</v>
      </c>
      <c r="C6146" s="96" t="s">
        <v>49</v>
      </c>
      <c r="D6146" s="96" t="s">
        <v>168</v>
      </c>
      <c r="E6146" s="96" t="s">
        <v>203</v>
      </c>
      <c r="F6146" s="96" t="s">
        <v>68</v>
      </c>
      <c r="G6146" s="96" t="s">
        <v>137</v>
      </c>
      <c r="H6146" s="96" t="s">
        <v>138</v>
      </c>
      <c r="I6146" s="97" t="n">
        <v>0.5</v>
      </c>
      <c r="J6146" s="96" t="n">
        <v>7820</v>
      </c>
      <c r="K6146" s="96" t="n">
        <v>31</v>
      </c>
      <c r="L6146" s="98" t="n">
        <f aca="false">J6146/$J$11499*100</f>
        <v>0.0123918299809234</v>
      </c>
      <c r="M6146" s="6" t="n">
        <f aca="false">J6146*K6146</f>
        <v>242420</v>
      </c>
      <c r="N6146" s="72" t="n">
        <f aca="false">M6146/$M$11499*100</f>
        <v>0.00356958215767001</v>
      </c>
    </row>
    <row r="6147" customFormat="false" ht="13.8" hidden="false" customHeight="false" outlineLevel="0" collapsed="false">
      <c r="A6147" s="92" t="s">
        <v>76</v>
      </c>
      <c r="B6147" s="9" t="n">
        <v>2016</v>
      </c>
      <c r="C6147" s="9" t="s">
        <v>49</v>
      </c>
      <c r="D6147" s="9" t="s">
        <v>168</v>
      </c>
      <c r="E6147" s="9" t="s">
        <v>203</v>
      </c>
      <c r="F6147" s="9" t="s">
        <v>68</v>
      </c>
      <c r="G6147" s="9" t="s">
        <v>75</v>
      </c>
      <c r="H6147" s="9" t="s">
        <v>76</v>
      </c>
      <c r="I6147" s="99" t="n">
        <v>0.5</v>
      </c>
      <c r="J6147" s="9" t="n">
        <v>8372</v>
      </c>
      <c r="K6147" s="9" t="n">
        <v>35.5</v>
      </c>
      <c r="L6147" s="98" t="n">
        <f aca="false">J6147/$J$11499*100</f>
        <v>0.0132665473913415</v>
      </c>
      <c r="M6147" s="6" t="n">
        <f aca="false">J6147*K6147</f>
        <v>297206</v>
      </c>
      <c r="N6147" s="72" t="n">
        <f aca="false">M6147/$M$11499*100</f>
        <v>0.00437629417850207</v>
      </c>
    </row>
    <row r="6148" customFormat="false" ht="13.8" hidden="false" customHeight="false" outlineLevel="0" collapsed="false">
      <c r="A6148" s="92" t="s">
        <v>84</v>
      </c>
      <c r="B6148" s="96" t="n">
        <v>2016</v>
      </c>
      <c r="C6148" s="96" t="s">
        <v>49</v>
      </c>
      <c r="D6148" s="96" t="s">
        <v>168</v>
      </c>
      <c r="E6148" s="96" t="s">
        <v>203</v>
      </c>
      <c r="F6148" s="96" t="s">
        <v>68</v>
      </c>
      <c r="G6148" s="96" t="s">
        <v>57</v>
      </c>
      <c r="H6148" s="96" t="s">
        <v>84</v>
      </c>
      <c r="I6148" s="97" t="n">
        <v>0.33</v>
      </c>
      <c r="J6148" s="96" t="n">
        <v>7694</v>
      </c>
      <c r="K6148" s="96" t="n">
        <v>26.07</v>
      </c>
      <c r="L6148" s="98" t="n">
        <f aca="false">J6148/$J$11499*100</f>
        <v>0.0121921662241975</v>
      </c>
      <c r="M6148" s="6" t="n">
        <f aca="false">J6148*K6148</f>
        <v>200582.58</v>
      </c>
      <c r="N6148" s="72" t="n">
        <f aca="false">M6148/$M$11499*100</f>
        <v>0.00295353518153377</v>
      </c>
    </row>
    <row r="6149" customFormat="false" ht="13.8" hidden="false" customHeight="false" outlineLevel="0" collapsed="false">
      <c r="A6149" s="92" t="s">
        <v>85</v>
      </c>
      <c r="B6149" s="9" t="n">
        <v>2016</v>
      </c>
      <c r="C6149" s="9" t="s">
        <v>49</v>
      </c>
      <c r="D6149" s="9" t="s">
        <v>168</v>
      </c>
      <c r="E6149" s="9" t="s">
        <v>203</v>
      </c>
      <c r="F6149" s="9" t="s">
        <v>68</v>
      </c>
      <c r="G6149" s="9" t="s">
        <v>57</v>
      </c>
      <c r="H6149" s="9" t="s">
        <v>85</v>
      </c>
      <c r="I6149" s="99" t="n">
        <v>0.5</v>
      </c>
      <c r="J6149" s="9" t="n">
        <v>6962</v>
      </c>
      <c r="K6149" s="9" t="n">
        <v>39.5</v>
      </c>
      <c r="L6149" s="98" t="n">
        <f aca="false">J6149/$J$11499*100</f>
        <v>0.0110322148755996</v>
      </c>
      <c r="M6149" s="6" t="n">
        <f aca="false">J6149*K6149</f>
        <v>274999</v>
      </c>
      <c r="N6149" s="72" t="n">
        <f aca="false">M6149/$M$11499*100</f>
        <v>0.00404930089834624</v>
      </c>
    </row>
    <row r="6150" customFormat="false" ht="13.8" hidden="false" customHeight="false" outlineLevel="0" collapsed="false">
      <c r="A6150" s="92" t="s">
        <v>86</v>
      </c>
      <c r="B6150" s="96" t="n">
        <v>2016</v>
      </c>
      <c r="C6150" s="96" t="s">
        <v>49</v>
      </c>
      <c r="D6150" s="96" t="s">
        <v>168</v>
      </c>
      <c r="E6150" s="96" t="s">
        <v>203</v>
      </c>
      <c r="F6150" s="96" t="s">
        <v>68</v>
      </c>
      <c r="G6150" s="96" t="s">
        <v>57</v>
      </c>
      <c r="H6150" s="96" t="s">
        <v>86</v>
      </c>
      <c r="I6150" s="97" t="n">
        <v>0.5</v>
      </c>
      <c r="J6150" s="96" t="n">
        <v>9737</v>
      </c>
      <c r="K6150" s="96" t="n">
        <v>39.5</v>
      </c>
      <c r="L6150" s="98" t="n">
        <f aca="false">J6150/$J$11499*100</f>
        <v>0.0154295714225385</v>
      </c>
      <c r="M6150" s="6" t="n">
        <f aca="false">J6150*K6150</f>
        <v>384611.5</v>
      </c>
      <c r="N6150" s="72" t="n">
        <f aca="false">M6150/$M$11499*100</f>
        <v>0.00566332129376577</v>
      </c>
    </row>
    <row r="6151" customFormat="false" ht="13.8" hidden="false" customHeight="false" outlineLevel="0" collapsed="false">
      <c r="A6151" s="92" t="s">
        <v>21</v>
      </c>
      <c r="B6151" s="9" t="n">
        <v>2016</v>
      </c>
      <c r="C6151" s="9" t="s">
        <v>49</v>
      </c>
      <c r="D6151" s="9" t="s">
        <v>168</v>
      </c>
      <c r="E6151" s="9" t="s">
        <v>203</v>
      </c>
      <c r="F6151" s="9" t="s">
        <v>68</v>
      </c>
      <c r="G6151" s="9" t="s">
        <v>57</v>
      </c>
      <c r="H6151" s="9" t="s">
        <v>21</v>
      </c>
      <c r="I6151" s="99" t="n">
        <v>1</v>
      </c>
      <c r="J6151" s="9" t="n">
        <v>8500</v>
      </c>
      <c r="K6151" s="9" t="n">
        <v>79</v>
      </c>
      <c r="L6151" s="98" t="n">
        <f aca="false">J6151/$J$11499*100</f>
        <v>0.0134693804140472</v>
      </c>
      <c r="M6151" s="6" t="n">
        <f aca="false">J6151*K6151</f>
        <v>671500</v>
      </c>
      <c r="N6151" s="72" t="n">
        <f aca="false">M6151/$M$11499*100</f>
        <v>0.00988769251248004</v>
      </c>
    </row>
    <row r="6152" customFormat="false" ht="13.8" hidden="false" customHeight="false" outlineLevel="0" collapsed="false">
      <c r="A6152" s="92" t="s">
        <v>87</v>
      </c>
      <c r="B6152" s="96" t="n">
        <v>2016</v>
      </c>
      <c r="C6152" s="96" t="s">
        <v>49</v>
      </c>
      <c r="D6152" s="96" t="s">
        <v>168</v>
      </c>
      <c r="E6152" s="96" t="s">
        <v>203</v>
      </c>
      <c r="F6152" s="96" t="s">
        <v>68</v>
      </c>
      <c r="G6152" s="96" t="s">
        <v>57</v>
      </c>
      <c r="H6152" s="96" t="s">
        <v>87</v>
      </c>
      <c r="I6152" s="97" t="n">
        <v>0.5</v>
      </c>
      <c r="J6152" s="96" t="n">
        <v>4494</v>
      </c>
      <c r="K6152" s="96" t="n">
        <v>39.5</v>
      </c>
      <c r="L6152" s="98" t="n">
        <f aca="false">J6152/$J$11499*100</f>
        <v>0.00712134065655623</v>
      </c>
      <c r="M6152" s="6" t="n">
        <f aca="false">J6152*K6152</f>
        <v>177513</v>
      </c>
      <c r="N6152" s="72" t="n">
        <f aca="false">M6152/$M$11499*100</f>
        <v>0.00261384059712266</v>
      </c>
    </row>
    <row r="6153" customFormat="false" ht="13.8" hidden="false" customHeight="false" outlineLevel="0" collapsed="false">
      <c r="A6153" s="92" t="s">
        <v>105</v>
      </c>
      <c r="B6153" s="9" t="n">
        <v>2016</v>
      </c>
      <c r="C6153" s="9" t="s">
        <v>49</v>
      </c>
      <c r="D6153" s="9" t="s">
        <v>168</v>
      </c>
      <c r="E6153" s="9" t="s">
        <v>203</v>
      </c>
      <c r="F6153" s="9" t="s">
        <v>68</v>
      </c>
      <c r="G6153" s="9" t="s">
        <v>104</v>
      </c>
      <c r="H6153" s="9" t="s">
        <v>105</v>
      </c>
      <c r="I6153" s="99" t="n">
        <v>0.5</v>
      </c>
      <c r="J6153" s="9" t="n">
        <v>6451</v>
      </c>
      <c r="K6153" s="9" t="n">
        <v>53</v>
      </c>
      <c r="L6153" s="98" t="n">
        <f aca="false">J6153/$J$11499*100</f>
        <v>0.0102224674177669</v>
      </c>
      <c r="M6153" s="6" t="n">
        <f aca="false">J6153*K6153</f>
        <v>341903</v>
      </c>
      <c r="N6153" s="72" t="n">
        <f aca="false">M6153/$M$11499*100</f>
        <v>0.00503444785270955</v>
      </c>
    </row>
    <row r="6154" customFormat="false" ht="13.8" hidden="false" customHeight="false" outlineLevel="0" collapsed="false">
      <c r="A6154" s="92" t="s">
        <v>12</v>
      </c>
      <c r="B6154" s="96" t="n">
        <v>2016</v>
      </c>
      <c r="C6154" s="96" t="s">
        <v>49</v>
      </c>
      <c r="D6154" s="96" t="s">
        <v>168</v>
      </c>
      <c r="E6154" s="96" t="s">
        <v>203</v>
      </c>
      <c r="F6154" s="96" t="s">
        <v>68</v>
      </c>
      <c r="G6154" s="96" t="s">
        <v>120</v>
      </c>
      <c r="H6154" s="96" t="s">
        <v>12</v>
      </c>
      <c r="I6154" s="97" t="n">
        <v>0.5</v>
      </c>
      <c r="J6154" s="96" t="n">
        <v>9754</v>
      </c>
      <c r="K6154" s="96" t="n">
        <v>64.5</v>
      </c>
      <c r="L6154" s="98" t="n">
        <f aca="false">J6154/$J$11499*100</f>
        <v>0.0154565101833666</v>
      </c>
      <c r="M6154" s="6" t="n">
        <f aca="false">J6154*K6154</f>
        <v>629133</v>
      </c>
      <c r="N6154" s="72" t="n">
        <f aca="false">M6154/$M$11499*100</f>
        <v>0.00926384758518854</v>
      </c>
    </row>
    <row r="6155" customFormat="false" ht="13.8" hidden="false" customHeight="false" outlineLevel="0" collapsed="false">
      <c r="A6155" s="92" t="s">
        <v>22</v>
      </c>
      <c r="B6155" s="9" t="n">
        <v>2016</v>
      </c>
      <c r="C6155" s="9" t="s">
        <v>49</v>
      </c>
      <c r="D6155" s="9" t="s">
        <v>168</v>
      </c>
      <c r="E6155" s="9" t="s">
        <v>203</v>
      </c>
      <c r="F6155" s="9" t="s">
        <v>68</v>
      </c>
      <c r="G6155" s="9" t="s">
        <v>120</v>
      </c>
      <c r="H6155" s="9" t="s">
        <v>22</v>
      </c>
      <c r="I6155" s="99" t="n">
        <v>0.5</v>
      </c>
      <c r="J6155" s="9" t="n">
        <v>7858</v>
      </c>
      <c r="K6155" s="9" t="n">
        <v>64.5</v>
      </c>
      <c r="L6155" s="98" t="n">
        <f aca="false">J6155/$J$11499*100</f>
        <v>0.0124520460345391</v>
      </c>
      <c r="M6155" s="6" t="n">
        <f aca="false">J6155*K6155</f>
        <v>506841</v>
      </c>
      <c r="N6155" s="72" t="n">
        <f aca="false">M6155/$M$11499*100</f>
        <v>0.00746312428997453</v>
      </c>
    </row>
    <row r="6156" customFormat="false" ht="13.8" hidden="false" customHeight="false" outlineLevel="0" collapsed="false">
      <c r="A6156" s="92" t="s">
        <v>67</v>
      </c>
      <c r="B6156" s="96" t="n">
        <v>2016</v>
      </c>
      <c r="C6156" s="96" t="s">
        <v>49</v>
      </c>
      <c r="D6156" s="96" t="s">
        <v>168</v>
      </c>
      <c r="E6156" s="96" t="s">
        <v>204</v>
      </c>
      <c r="F6156" s="96" t="s">
        <v>56</v>
      </c>
      <c r="G6156" s="96" t="s">
        <v>66</v>
      </c>
      <c r="H6156" s="96" t="s">
        <v>67</v>
      </c>
      <c r="I6156" s="97" t="n">
        <v>30</v>
      </c>
      <c r="J6156" s="96" t="n">
        <v>6263</v>
      </c>
      <c r="K6156" s="96" t="n">
        <v>1950</v>
      </c>
      <c r="L6156" s="98" t="n">
        <f aca="false">J6156/$J$11499*100</f>
        <v>0.00992455641566793</v>
      </c>
      <c r="M6156" s="6" t="n">
        <f aca="false">J6156*K6156</f>
        <v>12212850</v>
      </c>
      <c r="N6156" s="72" t="n">
        <f aca="false">M6156/$M$11499*100</f>
        <v>0.179831579301626</v>
      </c>
    </row>
    <row r="6157" customFormat="false" ht="13.8" hidden="false" customHeight="false" outlineLevel="0" collapsed="false">
      <c r="A6157" s="92" t="s">
        <v>58</v>
      </c>
      <c r="B6157" s="9" t="n">
        <v>2016</v>
      </c>
      <c r="C6157" s="9" t="s">
        <v>49</v>
      </c>
      <c r="D6157" s="9" t="s">
        <v>168</v>
      </c>
      <c r="E6157" s="9" t="s">
        <v>204</v>
      </c>
      <c r="F6157" s="9" t="s">
        <v>56</v>
      </c>
      <c r="G6157" s="9" t="s">
        <v>57</v>
      </c>
      <c r="H6157" s="9" t="s">
        <v>58</v>
      </c>
      <c r="I6157" s="99" t="n">
        <v>30</v>
      </c>
      <c r="J6157" s="9" t="n">
        <v>8242</v>
      </c>
      <c r="K6157" s="9" t="n">
        <v>2370</v>
      </c>
      <c r="L6157" s="98" t="n">
        <f aca="false">J6157/$J$11499*100</f>
        <v>0.0130605451026561</v>
      </c>
      <c r="M6157" s="6" t="n">
        <f aca="false">J6157*K6157</f>
        <v>19533540</v>
      </c>
      <c r="N6157" s="72" t="n">
        <f aca="false">M6157/$M$11499*100</f>
        <v>0.287627158898331</v>
      </c>
    </row>
    <row r="6158" customFormat="false" ht="13.8" hidden="false" customHeight="false" outlineLevel="0" collapsed="false">
      <c r="A6158" s="92" t="s">
        <v>60</v>
      </c>
      <c r="B6158" s="96" t="n">
        <v>2016</v>
      </c>
      <c r="C6158" s="96" t="s">
        <v>49</v>
      </c>
      <c r="D6158" s="96" t="s">
        <v>168</v>
      </c>
      <c r="E6158" s="96" t="s">
        <v>204</v>
      </c>
      <c r="F6158" s="96" t="s">
        <v>56</v>
      </c>
      <c r="G6158" s="96" t="s">
        <v>59</v>
      </c>
      <c r="H6158" s="96" t="s">
        <v>60</v>
      </c>
      <c r="I6158" s="97" t="n">
        <v>20</v>
      </c>
      <c r="J6158" s="96" t="n">
        <v>7932</v>
      </c>
      <c r="K6158" s="96" t="n">
        <v>1660</v>
      </c>
      <c r="L6158" s="98" t="n">
        <f aca="false">J6158/$J$11499*100</f>
        <v>0.0125693088757908</v>
      </c>
      <c r="M6158" s="6" t="n">
        <f aca="false">J6158*K6158</f>
        <v>13167120</v>
      </c>
      <c r="N6158" s="72" t="n">
        <f aca="false">M6158/$M$11499*100</f>
        <v>0.19388299900957</v>
      </c>
    </row>
    <row r="6159" customFormat="false" ht="13.8" hidden="false" customHeight="false" outlineLevel="0" collapsed="false">
      <c r="A6159" s="92" t="s">
        <v>33</v>
      </c>
      <c r="B6159" s="9" t="n">
        <v>2016</v>
      </c>
      <c r="C6159" s="9" t="s">
        <v>49</v>
      </c>
      <c r="D6159" s="9" t="s">
        <v>168</v>
      </c>
      <c r="E6159" s="9" t="s">
        <v>204</v>
      </c>
      <c r="F6159" s="9" t="s">
        <v>68</v>
      </c>
      <c r="G6159" s="9" t="s">
        <v>130</v>
      </c>
      <c r="H6159" s="9" t="s">
        <v>33</v>
      </c>
      <c r="I6159" s="99" t="n">
        <v>0.5</v>
      </c>
      <c r="J6159" s="9" t="n">
        <v>5548</v>
      </c>
      <c r="K6159" s="9" t="n">
        <v>25</v>
      </c>
      <c r="L6159" s="98" t="n">
        <f aca="false">J6159/$J$11499*100</f>
        <v>0.00879154382789808</v>
      </c>
      <c r="M6159" s="6" t="n">
        <f aca="false">J6159*K6159</f>
        <v>138700</v>
      </c>
      <c r="N6159" s="72" t="n">
        <f aca="false">M6159/$M$11499*100</f>
        <v>0.00204232755246609</v>
      </c>
    </row>
    <row r="6160" customFormat="false" ht="13.8" hidden="false" customHeight="false" outlineLevel="0" collapsed="false">
      <c r="A6160" s="92" t="s">
        <v>132</v>
      </c>
      <c r="B6160" s="96" t="n">
        <v>2016</v>
      </c>
      <c r="C6160" s="96" t="s">
        <v>49</v>
      </c>
      <c r="D6160" s="96" t="s">
        <v>168</v>
      </c>
      <c r="E6160" s="96" t="s">
        <v>204</v>
      </c>
      <c r="F6160" s="96" t="s">
        <v>68</v>
      </c>
      <c r="G6160" s="96" t="s">
        <v>131</v>
      </c>
      <c r="H6160" s="96" t="s">
        <v>132</v>
      </c>
      <c r="I6160" s="97" t="n">
        <v>0.5</v>
      </c>
      <c r="J6160" s="96" t="n">
        <v>7063</v>
      </c>
      <c r="K6160" s="96" t="n">
        <v>26.5</v>
      </c>
      <c r="L6160" s="98" t="n">
        <f aca="false">J6160/$J$11499*100</f>
        <v>0.0111922628075783</v>
      </c>
      <c r="M6160" s="6" t="n">
        <f aca="false">J6160*K6160</f>
        <v>187169.5</v>
      </c>
      <c r="N6160" s="72" t="n">
        <f aca="false">M6160/$M$11499*100</f>
        <v>0.00275603047463087</v>
      </c>
    </row>
    <row r="6161" customFormat="false" ht="13.8" hidden="false" customHeight="false" outlineLevel="0" collapsed="false">
      <c r="A6161" s="92" t="s">
        <v>35</v>
      </c>
      <c r="B6161" s="9" t="n">
        <v>2016</v>
      </c>
      <c r="C6161" s="9" t="s">
        <v>49</v>
      </c>
      <c r="D6161" s="9" t="s">
        <v>168</v>
      </c>
      <c r="E6161" s="9" t="s">
        <v>204</v>
      </c>
      <c r="F6161" s="9" t="s">
        <v>68</v>
      </c>
      <c r="G6161" s="9" t="s">
        <v>131</v>
      </c>
      <c r="H6161" s="9" t="s">
        <v>35</v>
      </c>
      <c r="I6161" s="99" t="n">
        <v>0.5</v>
      </c>
      <c r="J6161" s="9" t="n">
        <v>9077</v>
      </c>
      <c r="K6161" s="9" t="n">
        <v>26.5</v>
      </c>
      <c r="L6161" s="98" t="n">
        <f aca="false">J6161/$J$11499*100</f>
        <v>0.0143837136492125</v>
      </c>
      <c r="M6161" s="6" t="n">
        <f aca="false">J6161*K6161</f>
        <v>240540.5</v>
      </c>
      <c r="N6161" s="72" t="n">
        <f aca="false">M6161/$M$11499*100</f>
        <v>0.00354190692598392</v>
      </c>
    </row>
    <row r="6162" customFormat="false" ht="13.8" hidden="false" customHeight="false" outlineLevel="0" collapsed="false">
      <c r="A6162" s="92" t="s">
        <v>13</v>
      </c>
      <c r="B6162" s="96" t="n">
        <v>2016</v>
      </c>
      <c r="C6162" s="96" t="s">
        <v>49</v>
      </c>
      <c r="D6162" s="96" t="s">
        <v>168</v>
      </c>
      <c r="E6162" s="96" t="s">
        <v>204</v>
      </c>
      <c r="F6162" s="96" t="s">
        <v>68</v>
      </c>
      <c r="G6162" s="96" t="s">
        <v>133</v>
      </c>
      <c r="H6162" s="96" t="s">
        <v>13</v>
      </c>
      <c r="I6162" s="97" t="n">
        <v>0.5</v>
      </c>
      <c r="J6162" s="96" t="n">
        <v>3545</v>
      </c>
      <c r="K6162" s="96" t="n">
        <v>28</v>
      </c>
      <c r="L6162" s="98" t="n">
        <f aca="false">J6162/$J$11499*100</f>
        <v>0.00561752394915261</v>
      </c>
      <c r="M6162" s="6" t="n">
        <f aca="false">J6162*K6162</f>
        <v>99260</v>
      </c>
      <c r="N6162" s="72" t="n">
        <f aca="false">M6162/$M$11499*100</f>
        <v>0.00146158206818878</v>
      </c>
    </row>
    <row r="6163" customFormat="false" ht="13.8" hidden="false" customHeight="false" outlineLevel="0" collapsed="false">
      <c r="A6163" s="92" t="s">
        <v>31</v>
      </c>
      <c r="B6163" s="9" t="n">
        <v>2016</v>
      </c>
      <c r="C6163" s="9" t="s">
        <v>49</v>
      </c>
      <c r="D6163" s="9" t="s">
        <v>168</v>
      </c>
      <c r="E6163" s="9" t="s">
        <v>204</v>
      </c>
      <c r="F6163" s="9" t="s">
        <v>68</v>
      </c>
      <c r="G6163" s="9" t="s">
        <v>133</v>
      </c>
      <c r="H6163" s="9" t="s">
        <v>31</v>
      </c>
      <c r="I6163" s="99" t="n">
        <v>0.5</v>
      </c>
      <c r="J6163" s="9" t="n">
        <v>3605</v>
      </c>
      <c r="K6163" s="9" t="n">
        <v>28</v>
      </c>
      <c r="L6163" s="98" t="n">
        <f aca="false">J6163/$J$11499*100</f>
        <v>0.00571260192854589</v>
      </c>
      <c r="M6163" s="6" t="n">
        <f aca="false">J6163*K6163</f>
        <v>100940</v>
      </c>
      <c r="N6163" s="72" t="n">
        <f aca="false">M6163/$M$11499*100</f>
        <v>0.00148631970545009</v>
      </c>
    </row>
    <row r="6164" customFormat="false" ht="13.8" hidden="false" customHeight="false" outlineLevel="0" collapsed="false">
      <c r="A6164" s="92" t="s">
        <v>18</v>
      </c>
      <c r="B6164" s="96" t="n">
        <v>2016</v>
      </c>
      <c r="C6164" s="96" t="s">
        <v>49</v>
      </c>
      <c r="D6164" s="96" t="s">
        <v>168</v>
      </c>
      <c r="E6164" s="96" t="s">
        <v>204</v>
      </c>
      <c r="F6164" s="96" t="s">
        <v>68</v>
      </c>
      <c r="G6164" s="96" t="s">
        <v>133</v>
      </c>
      <c r="H6164" s="96" t="s">
        <v>18</v>
      </c>
      <c r="I6164" s="97" t="n">
        <v>1</v>
      </c>
      <c r="J6164" s="96" t="n">
        <v>8526</v>
      </c>
      <c r="K6164" s="96" t="n">
        <v>56</v>
      </c>
      <c r="L6164" s="98" t="n">
        <f aca="false">J6164/$J$11499*100</f>
        <v>0.0135105808717843</v>
      </c>
      <c r="M6164" s="6" t="n">
        <f aca="false">J6164*K6164</f>
        <v>477456</v>
      </c>
      <c r="N6164" s="72" t="n">
        <f aca="false">M6164/$M$11499*100</f>
        <v>0.00703043650966294</v>
      </c>
    </row>
    <row r="6165" customFormat="false" ht="13.8" hidden="false" customHeight="false" outlineLevel="0" collapsed="false">
      <c r="A6165" s="92" t="s">
        <v>136</v>
      </c>
      <c r="B6165" s="9" t="n">
        <v>2016</v>
      </c>
      <c r="C6165" s="9" t="s">
        <v>49</v>
      </c>
      <c r="D6165" s="9" t="s">
        <v>168</v>
      </c>
      <c r="E6165" s="9" t="s">
        <v>204</v>
      </c>
      <c r="F6165" s="9" t="s">
        <v>68</v>
      </c>
      <c r="G6165" s="9" t="s">
        <v>135</v>
      </c>
      <c r="H6165" s="9" t="s">
        <v>136</v>
      </c>
      <c r="I6165" s="99" t="n">
        <v>0.5</v>
      </c>
      <c r="J6165" s="9" t="n">
        <v>6194</v>
      </c>
      <c r="K6165" s="9" t="n">
        <v>29.5</v>
      </c>
      <c r="L6165" s="98" t="n">
        <f aca="false">J6165/$J$11499*100</f>
        <v>0.00981521673936567</v>
      </c>
      <c r="M6165" s="6" t="n">
        <f aca="false">J6165*K6165</f>
        <v>182723</v>
      </c>
      <c r="N6165" s="72" t="n">
        <f aca="false">M6165/$M$11499*100</f>
        <v>0.00269055672220088</v>
      </c>
    </row>
    <row r="6166" customFormat="false" ht="13.8" hidden="false" customHeight="false" outlineLevel="0" collapsed="false">
      <c r="A6166" s="92" t="s">
        <v>16</v>
      </c>
      <c r="B6166" s="96" t="n">
        <v>2016</v>
      </c>
      <c r="C6166" s="96" t="s">
        <v>49</v>
      </c>
      <c r="D6166" s="96" t="s">
        <v>168</v>
      </c>
      <c r="E6166" s="96" t="s">
        <v>204</v>
      </c>
      <c r="F6166" s="96" t="s">
        <v>68</v>
      </c>
      <c r="G6166" s="96" t="s">
        <v>135</v>
      </c>
      <c r="H6166" s="96" t="s">
        <v>16</v>
      </c>
      <c r="I6166" s="97" t="n">
        <v>0.5</v>
      </c>
      <c r="J6166" s="96" t="n">
        <v>9655</v>
      </c>
      <c r="K6166" s="96" t="n">
        <v>29.5</v>
      </c>
      <c r="L6166" s="98" t="n">
        <f aca="false">J6166/$J$11499*100</f>
        <v>0.0152996315173677</v>
      </c>
      <c r="M6166" s="6" t="n">
        <f aca="false">J6166*K6166</f>
        <v>284822.5</v>
      </c>
      <c r="N6166" s="72" t="n">
        <f aca="false">M6166/$M$11499*100</f>
        <v>0.00419394981479649</v>
      </c>
    </row>
    <row r="6167" customFormat="false" ht="13.8" hidden="false" customHeight="false" outlineLevel="0" collapsed="false">
      <c r="A6167" s="92" t="s">
        <v>138</v>
      </c>
      <c r="B6167" s="9" t="n">
        <v>2016</v>
      </c>
      <c r="C6167" s="9" t="s">
        <v>49</v>
      </c>
      <c r="D6167" s="9" t="s">
        <v>168</v>
      </c>
      <c r="E6167" s="9" t="s">
        <v>204</v>
      </c>
      <c r="F6167" s="9" t="s">
        <v>68</v>
      </c>
      <c r="G6167" s="9" t="s">
        <v>137</v>
      </c>
      <c r="H6167" s="9" t="s">
        <v>138</v>
      </c>
      <c r="I6167" s="99" t="n">
        <v>0.5</v>
      </c>
      <c r="J6167" s="9" t="n">
        <v>7420</v>
      </c>
      <c r="K6167" s="9" t="n">
        <v>31</v>
      </c>
      <c r="L6167" s="98" t="n">
        <f aca="false">J6167/$J$11499*100</f>
        <v>0.0117579767849682</v>
      </c>
      <c r="M6167" s="6" t="n">
        <f aca="false">J6167*K6167</f>
        <v>230020</v>
      </c>
      <c r="N6167" s="72" t="n">
        <f aca="false">M6167/$M$11499*100</f>
        <v>0.00338699483502704</v>
      </c>
    </row>
    <row r="6168" customFormat="false" ht="13.8" hidden="false" customHeight="false" outlineLevel="0" collapsed="false">
      <c r="A6168" s="92" t="s">
        <v>139</v>
      </c>
      <c r="B6168" s="96" t="n">
        <v>2016</v>
      </c>
      <c r="C6168" s="96" t="s">
        <v>49</v>
      </c>
      <c r="D6168" s="96" t="s">
        <v>168</v>
      </c>
      <c r="E6168" s="96" t="s">
        <v>204</v>
      </c>
      <c r="F6168" s="96" t="s">
        <v>68</v>
      </c>
      <c r="G6168" s="96" t="s">
        <v>137</v>
      </c>
      <c r="H6168" s="96" t="s">
        <v>139</v>
      </c>
      <c r="I6168" s="97" t="n">
        <v>0.5</v>
      </c>
      <c r="J6168" s="96" t="n">
        <v>5750</v>
      </c>
      <c r="K6168" s="96" t="n">
        <v>31</v>
      </c>
      <c r="L6168" s="98" t="n">
        <f aca="false">J6168/$J$11499*100</f>
        <v>0.00911163969185544</v>
      </c>
      <c r="M6168" s="6" t="n">
        <f aca="false">J6168*K6168</f>
        <v>178250</v>
      </c>
      <c r="N6168" s="72" t="n">
        <f aca="false">M6168/$M$11499*100</f>
        <v>0.00262469276299265</v>
      </c>
    </row>
    <row r="6169" customFormat="false" ht="13.8" hidden="false" customHeight="false" outlineLevel="0" collapsed="false">
      <c r="A6169" s="92" t="s">
        <v>141</v>
      </c>
      <c r="B6169" s="9" t="n">
        <v>2016</v>
      </c>
      <c r="C6169" s="9" t="s">
        <v>49</v>
      </c>
      <c r="D6169" s="9" t="s">
        <v>168</v>
      </c>
      <c r="E6169" s="9" t="s">
        <v>204</v>
      </c>
      <c r="F6169" s="9" t="s">
        <v>68</v>
      </c>
      <c r="G6169" s="9" t="s">
        <v>66</v>
      </c>
      <c r="H6169" s="9" t="s">
        <v>141</v>
      </c>
      <c r="I6169" s="99" t="n">
        <v>0.5</v>
      </c>
      <c r="J6169" s="9" t="n">
        <v>9886</v>
      </c>
      <c r="K6169" s="9" t="n">
        <v>32.5</v>
      </c>
      <c r="L6169" s="98" t="n">
        <f aca="false">J6169/$J$11499*100</f>
        <v>0.0156656817380318</v>
      </c>
      <c r="M6169" s="6" t="n">
        <f aca="false">J6169*K6169</f>
        <v>321295</v>
      </c>
      <c r="N6169" s="72" t="n">
        <f aca="false">M6169/$M$11499*100</f>
        <v>0.00473099950230421</v>
      </c>
    </row>
    <row r="6170" customFormat="false" ht="13.8" hidden="false" customHeight="false" outlineLevel="0" collapsed="false">
      <c r="A6170" s="92" t="s">
        <v>71</v>
      </c>
      <c r="B6170" s="96" t="n">
        <v>2016</v>
      </c>
      <c r="C6170" s="96" t="s">
        <v>49</v>
      </c>
      <c r="D6170" s="96" t="s">
        <v>168</v>
      </c>
      <c r="E6170" s="96" t="s">
        <v>204</v>
      </c>
      <c r="F6170" s="96" t="s">
        <v>68</v>
      </c>
      <c r="G6170" s="96" t="s">
        <v>69</v>
      </c>
      <c r="H6170" s="96" t="s">
        <v>71</v>
      </c>
      <c r="I6170" s="97" t="n">
        <v>1</v>
      </c>
      <c r="J6170" s="96" t="n">
        <v>7710</v>
      </c>
      <c r="K6170" s="96" t="n">
        <v>68</v>
      </c>
      <c r="L6170" s="98" t="n">
        <f aca="false">J6170/$J$11499*100</f>
        <v>0.0122175203520357</v>
      </c>
      <c r="M6170" s="6" t="n">
        <f aca="false">J6170*K6170</f>
        <v>524280</v>
      </c>
      <c r="N6170" s="72" t="n">
        <f aca="false">M6170/$M$11499*100</f>
        <v>0.00771990979961732</v>
      </c>
    </row>
    <row r="6171" customFormat="false" ht="13.8" hidden="false" customHeight="false" outlineLevel="0" collapsed="false">
      <c r="A6171" s="92" t="s">
        <v>76</v>
      </c>
      <c r="B6171" s="9" t="n">
        <v>2016</v>
      </c>
      <c r="C6171" s="9" t="s">
        <v>49</v>
      </c>
      <c r="D6171" s="9" t="s">
        <v>168</v>
      </c>
      <c r="E6171" s="9" t="s">
        <v>204</v>
      </c>
      <c r="F6171" s="9" t="s">
        <v>68</v>
      </c>
      <c r="G6171" s="9" t="s">
        <v>75</v>
      </c>
      <c r="H6171" s="9" t="s">
        <v>76</v>
      </c>
      <c r="I6171" s="99" t="n">
        <v>0.5</v>
      </c>
      <c r="J6171" s="9" t="n">
        <v>8854</v>
      </c>
      <c r="K6171" s="9" t="n">
        <v>35.5</v>
      </c>
      <c r="L6171" s="98" t="n">
        <f aca="false">J6171/$J$11499*100</f>
        <v>0.0140303404924675</v>
      </c>
      <c r="M6171" s="6" t="n">
        <f aca="false">J6171*K6171</f>
        <v>314317</v>
      </c>
      <c r="N6171" s="72" t="n">
        <f aca="false">M6171/$M$11499*100</f>
        <v>0.00462824995896528</v>
      </c>
    </row>
    <row r="6172" customFormat="false" ht="13.8" hidden="false" customHeight="false" outlineLevel="0" collapsed="false">
      <c r="A6172" s="92" t="s">
        <v>80</v>
      </c>
      <c r="B6172" s="96" t="n">
        <v>2016</v>
      </c>
      <c r="C6172" s="96" t="s">
        <v>49</v>
      </c>
      <c r="D6172" s="96" t="s">
        <v>168</v>
      </c>
      <c r="E6172" s="96" t="s">
        <v>204</v>
      </c>
      <c r="F6172" s="96" t="s">
        <v>68</v>
      </c>
      <c r="G6172" s="96" t="s">
        <v>75</v>
      </c>
      <c r="H6172" s="96" t="s">
        <v>80</v>
      </c>
      <c r="I6172" s="97" t="n">
        <v>0.5</v>
      </c>
      <c r="J6172" s="96" t="n">
        <v>3022</v>
      </c>
      <c r="K6172" s="96" t="n">
        <v>35.5</v>
      </c>
      <c r="L6172" s="98" t="n">
        <f aca="false">J6172/$J$11499*100</f>
        <v>0.00478876089544124</v>
      </c>
      <c r="M6172" s="6" t="n">
        <f aca="false">J6172*K6172</f>
        <v>107281</v>
      </c>
      <c r="N6172" s="72" t="n">
        <f aca="false">M6172/$M$11499*100</f>
        <v>0.00157968956132743</v>
      </c>
    </row>
    <row r="6173" customFormat="false" ht="13.8" hidden="false" customHeight="false" outlineLevel="0" collapsed="false">
      <c r="A6173" s="92" t="s">
        <v>78</v>
      </c>
      <c r="B6173" s="9" t="n">
        <v>2016</v>
      </c>
      <c r="C6173" s="9" t="s">
        <v>49</v>
      </c>
      <c r="D6173" s="9" t="s">
        <v>168</v>
      </c>
      <c r="E6173" s="9" t="s">
        <v>204</v>
      </c>
      <c r="F6173" s="9" t="s">
        <v>68</v>
      </c>
      <c r="G6173" s="9" t="s">
        <v>75</v>
      </c>
      <c r="H6173" s="9" t="s">
        <v>78</v>
      </c>
      <c r="I6173" s="99" t="n">
        <v>0.5</v>
      </c>
      <c r="J6173" s="9" t="n">
        <v>5674</v>
      </c>
      <c r="K6173" s="9" t="n">
        <v>35.5</v>
      </c>
      <c r="L6173" s="98" t="n">
        <f aca="false">J6173/$J$11499*100</f>
        <v>0.00899120758462396</v>
      </c>
      <c r="M6173" s="6" t="n">
        <f aca="false">J6173*K6173</f>
        <v>201427</v>
      </c>
      <c r="N6173" s="72" t="n">
        <f aca="false">M6173/$M$11499*100</f>
        <v>0.00296596908371008</v>
      </c>
    </row>
    <row r="6174" customFormat="false" ht="13.8" hidden="false" customHeight="false" outlineLevel="0" collapsed="false">
      <c r="A6174" s="92" t="s">
        <v>83</v>
      </c>
      <c r="B6174" s="96" t="n">
        <v>2016</v>
      </c>
      <c r="C6174" s="96" t="s">
        <v>49</v>
      </c>
      <c r="D6174" s="96" t="s">
        <v>168</v>
      </c>
      <c r="E6174" s="96" t="s">
        <v>204</v>
      </c>
      <c r="F6174" s="96" t="s">
        <v>68</v>
      </c>
      <c r="G6174" s="96" t="s">
        <v>57</v>
      </c>
      <c r="H6174" s="96" t="s">
        <v>83</v>
      </c>
      <c r="I6174" s="97" t="n">
        <v>0.33</v>
      </c>
      <c r="J6174" s="96" t="n">
        <v>8585</v>
      </c>
      <c r="K6174" s="96" t="n">
        <v>26.07</v>
      </c>
      <c r="L6174" s="98" t="n">
        <f aca="false">J6174/$J$11499*100</f>
        <v>0.0136040742181876</v>
      </c>
      <c r="M6174" s="6" t="n">
        <f aca="false">J6174*K6174</f>
        <v>223810.95</v>
      </c>
      <c r="N6174" s="72" t="n">
        <f aca="false">M6174/$M$11499*100</f>
        <v>0.0032955679144096</v>
      </c>
    </row>
    <row r="6175" customFormat="false" ht="13.8" hidden="false" customHeight="false" outlineLevel="0" collapsed="false">
      <c r="A6175" s="92" t="s">
        <v>84</v>
      </c>
      <c r="B6175" s="9" t="n">
        <v>2016</v>
      </c>
      <c r="C6175" s="9" t="s">
        <v>49</v>
      </c>
      <c r="D6175" s="9" t="s">
        <v>168</v>
      </c>
      <c r="E6175" s="9" t="s">
        <v>204</v>
      </c>
      <c r="F6175" s="9" t="s">
        <v>68</v>
      </c>
      <c r="G6175" s="9" t="s">
        <v>57</v>
      </c>
      <c r="H6175" s="9" t="s">
        <v>84</v>
      </c>
      <c r="I6175" s="99" t="n">
        <v>0.33</v>
      </c>
      <c r="J6175" s="9" t="n">
        <v>1673</v>
      </c>
      <c r="K6175" s="9" t="n">
        <v>26.07</v>
      </c>
      <c r="L6175" s="98" t="n">
        <f aca="false">J6175/$J$11499*100</f>
        <v>0.00265109099208246</v>
      </c>
      <c r="M6175" s="6" t="n">
        <f aca="false">J6175*K6175</f>
        <v>43615.11</v>
      </c>
      <c r="N6175" s="72" t="n">
        <f aca="false">M6175/$M$11499*100</f>
        <v>0.000642223077554718</v>
      </c>
    </row>
    <row r="6176" customFormat="false" ht="13.8" hidden="false" customHeight="false" outlineLevel="0" collapsed="false">
      <c r="A6176" s="92" t="s">
        <v>85</v>
      </c>
      <c r="B6176" s="96" t="n">
        <v>2016</v>
      </c>
      <c r="C6176" s="96" t="s">
        <v>49</v>
      </c>
      <c r="D6176" s="96" t="s">
        <v>168</v>
      </c>
      <c r="E6176" s="96" t="s">
        <v>204</v>
      </c>
      <c r="F6176" s="96" t="s">
        <v>68</v>
      </c>
      <c r="G6176" s="96" t="s">
        <v>57</v>
      </c>
      <c r="H6176" s="96" t="s">
        <v>85</v>
      </c>
      <c r="I6176" s="97" t="n">
        <v>0.5</v>
      </c>
      <c r="J6176" s="96" t="n">
        <v>8183</v>
      </c>
      <c r="K6176" s="96" t="n">
        <v>39.5</v>
      </c>
      <c r="L6176" s="98" t="n">
        <f aca="false">J6176/$J$11499*100</f>
        <v>0.0129670517562527</v>
      </c>
      <c r="M6176" s="6" t="n">
        <f aca="false">J6176*K6176</f>
        <v>323228.5</v>
      </c>
      <c r="N6176" s="72" t="n">
        <f aca="false">M6176/$M$11499*100</f>
        <v>0.00475946987233083</v>
      </c>
    </row>
    <row r="6177" customFormat="false" ht="13.8" hidden="false" customHeight="false" outlineLevel="0" collapsed="false">
      <c r="A6177" s="92" t="s">
        <v>86</v>
      </c>
      <c r="B6177" s="9" t="n">
        <v>2016</v>
      </c>
      <c r="C6177" s="9" t="s">
        <v>49</v>
      </c>
      <c r="D6177" s="9" t="s">
        <v>168</v>
      </c>
      <c r="E6177" s="9" t="s">
        <v>204</v>
      </c>
      <c r="F6177" s="9" t="s">
        <v>68</v>
      </c>
      <c r="G6177" s="9" t="s">
        <v>57</v>
      </c>
      <c r="H6177" s="9" t="s">
        <v>86</v>
      </c>
      <c r="I6177" s="99" t="n">
        <v>0.5</v>
      </c>
      <c r="J6177" s="9" t="n">
        <v>6249</v>
      </c>
      <c r="K6177" s="9" t="n">
        <v>39.5</v>
      </c>
      <c r="L6177" s="98" t="n">
        <f aca="false">J6177/$J$11499*100</f>
        <v>0.0099023715538095</v>
      </c>
      <c r="M6177" s="6" t="n">
        <f aca="false">J6177*K6177</f>
        <v>246835.5</v>
      </c>
      <c r="N6177" s="72" t="n">
        <f aca="false">M6177/$M$11499*100</f>
        <v>0.0036345994417934</v>
      </c>
    </row>
    <row r="6178" customFormat="false" ht="13.8" hidden="false" customHeight="false" outlineLevel="0" collapsed="false">
      <c r="A6178" s="92" t="s">
        <v>28</v>
      </c>
      <c r="B6178" s="96" t="n">
        <v>2016</v>
      </c>
      <c r="C6178" s="96" t="s">
        <v>49</v>
      </c>
      <c r="D6178" s="96" t="s">
        <v>168</v>
      </c>
      <c r="E6178" s="96" t="s">
        <v>204</v>
      </c>
      <c r="F6178" s="96" t="s">
        <v>68</v>
      </c>
      <c r="G6178" s="96" t="s">
        <v>57</v>
      </c>
      <c r="H6178" s="96" t="s">
        <v>28</v>
      </c>
      <c r="I6178" s="97" t="n">
        <v>0.75</v>
      </c>
      <c r="J6178" s="96" t="n">
        <v>9807</v>
      </c>
      <c r="K6178" s="96" t="n">
        <v>59.25</v>
      </c>
      <c r="L6178" s="98" t="n">
        <f aca="false">J6178/$J$11499*100</f>
        <v>0.0155404957318307</v>
      </c>
      <c r="M6178" s="6" t="n">
        <f aca="false">J6178*K6178</f>
        <v>581064.75</v>
      </c>
      <c r="N6178" s="72" t="n">
        <f aca="false">M6178/$M$11499*100</f>
        <v>0.0085560529826375</v>
      </c>
    </row>
    <row r="6179" customFormat="false" ht="13.8" hidden="false" customHeight="false" outlineLevel="0" collapsed="false">
      <c r="A6179" s="92" t="s">
        <v>21</v>
      </c>
      <c r="B6179" s="9" t="n">
        <v>2016</v>
      </c>
      <c r="C6179" s="9" t="s">
        <v>49</v>
      </c>
      <c r="D6179" s="9" t="s">
        <v>168</v>
      </c>
      <c r="E6179" s="9" t="s">
        <v>204</v>
      </c>
      <c r="F6179" s="9" t="s">
        <v>68</v>
      </c>
      <c r="G6179" s="9" t="s">
        <v>57</v>
      </c>
      <c r="H6179" s="9" t="s">
        <v>21</v>
      </c>
      <c r="I6179" s="99" t="n">
        <v>1</v>
      </c>
      <c r="J6179" s="9" t="n">
        <v>2531</v>
      </c>
      <c r="K6179" s="9" t="n">
        <v>79</v>
      </c>
      <c r="L6179" s="98" t="n">
        <f aca="false">J6179/$J$11499*100</f>
        <v>0.00401070609740628</v>
      </c>
      <c r="M6179" s="6" t="n">
        <f aca="false">J6179*K6179</f>
        <v>199949</v>
      </c>
      <c r="N6179" s="72" t="n">
        <f aca="false">M6179/$M$11499*100</f>
        <v>0.00294420585283376</v>
      </c>
    </row>
    <row r="6180" customFormat="false" ht="13.8" hidden="false" customHeight="false" outlineLevel="0" collapsed="false">
      <c r="A6180" s="92" t="s">
        <v>29</v>
      </c>
      <c r="B6180" s="96" t="n">
        <v>2016</v>
      </c>
      <c r="C6180" s="96" t="s">
        <v>49</v>
      </c>
      <c r="D6180" s="96" t="s">
        <v>168</v>
      </c>
      <c r="E6180" s="96" t="s">
        <v>204</v>
      </c>
      <c r="F6180" s="96" t="s">
        <v>68</v>
      </c>
      <c r="G6180" s="96" t="s">
        <v>57</v>
      </c>
      <c r="H6180" s="96" t="s">
        <v>29</v>
      </c>
      <c r="I6180" s="97" t="n">
        <v>1</v>
      </c>
      <c r="J6180" s="96" t="n">
        <v>9749</v>
      </c>
      <c r="K6180" s="96" t="n">
        <v>79</v>
      </c>
      <c r="L6180" s="98" t="n">
        <f aca="false">J6180/$J$11499*100</f>
        <v>0.0154485870184172</v>
      </c>
      <c r="M6180" s="6" t="n">
        <f aca="false">J6180*K6180</f>
        <v>770171</v>
      </c>
      <c r="N6180" s="72" t="n">
        <f aca="false">M6180/$M$11499*100</f>
        <v>0.0113406016828433</v>
      </c>
    </row>
    <row r="6181" customFormat="false" ht="13.8" hidden="false" customHeight="false" outlineLevel="0" collapsed="false">
      <c r="A6181" s="92" t="s">
        <v>87</v>
      </c>
      <c r="B6181" s="9" t="n">
        <v>2016</v>
      </c>
      <c r="C6181" s="9" t="s">
        <v>49</v>
      </c>
      <c r="D6181" s="9" t="s">
        <v>168</v>
      </c>
      <c r="E6181" s="9" t="s">
        <v>204</v>
      </c>
      <c r="F6181" s="9" t="s">
        <v>68</v>
      </c>
      <c r="G6181" s="9" t="s">
        <v>57</v>
      </c>
      <c r="H6181" s="9" t="s">
        <v>87</v>
      </c>
      <c r="I6181" s="99" t="n">
        <v>0.5</v>
      </c>
      <c r="J6181" s="9" t="n">
        <v>3915</v>
      </c>
      <c r="K6181" s="9" t="n">
        <v>39.5</v>
      </c>
      <c r="L6181" s="98" t="n">
        <f aca="false">J6181/$J$11499*100</f>
        <v>0.00620383815541114</v>
      </c>
      <c r="M6181" s="6" t="n">
        <f aca="false">J6181*K6181</f>
        <v>154642.5</v>
      </c>
      <c r="N6181" s="72" t="n">
        <f aca="false">M6181/$M$11499*100</f>
        <v>0.00227707742272702</v>
      </c>
    </row>
    <row r="6182" customFormat="false" ht="13.8" hidden="false" customHeight="false" outlineLevel="0" collapsed="false">
      <c r="A6182" s="92" t="s">
        <v>19</v>
      </c>
      <c r="B6182" s="96" t="n">
        <v>2016</v>
      </c>
      <c r="C6182" s="96" t="s">
        <v>49</v>
      </c>
      <c r="D6182" s="96" t="s">
        <v>168</v>
      </c>
      <c r="E6182" s="96" t="s">
        <v>204</v>
      </c>
      <c r="F6182" s="96" t="s">
        <v>68</v>
      </c>
      <c r="G6182" s="96" t="s">
        <v>59</v>
      </c>
      <c r="H6182" s="96" t="s">
        <v>19</v>
      </c>
      <c r="I6182" s="97" t="n">
        <v>0.5</v>
      </c>
      <c r="J6182" s="96" t="n">
        <v>4129</v>
      </c>
      <c r="K6182" s="96" t="n">
        <v>41.5</v>
      </c>
      <c r="L6182" s="98" t="n">
        <f aca="false">J6182/$J$11499*100</f>
        <v>0.00654294961524715</v>
      </c>
      <c r="M6182" s="6" t="n">
        <f aca="false">J6182*K6182</f>
        <v>171353.5</v>
      </c>
      <c r="N6182" s="72" t="n">
        <f aca="false">M6182/$M$11499*100</f>
        <v>0.00252314328955659</v>
      </c>
    </row>
    <row r="6183" customFormat="false" ht="13.8" hidden="false" customHeight="false" outlineLevel="0" collapsed="false">
      <c r="A6183" s="92" t="s">
        <v>101</v>
      </c>
      <c r="B6183" s="9" t="n">
        <v>2016</v>
      </c>
      <c r="C6183" s="9" t="s">
        <v>49</v>
      </c>
      <c r="D6183" s="9" t="s">
        <v>168</v>
      </c>
      <c r="E6183" s="9" t="s">
        <v>204</v>
      </c>
      <c r="F6183" s="9" t="s">
        <v>68</v>
      </c>
      <c r="G6183" s="9" t="s">
        <v>61</v>
      </c>
      <c r="H6183" s="9" t="s">
        <v>101</v>
      </c>
      <c r="I6183" s="99" t="n">
        <v>0.5</v>
      </c>
      <c r="J6183" s="9" t="n">
        <v>8308</v>
      </c>
      <c r="K6183" s="9" t="n">
        <v>48</v>
      </c>
      <c r="L6183" s="98" t="n">
        <f aca="false">J6183/$J$11499*100</f>
        <v>0.0131651308799887</v>
      </c>
      <c r="M6183" s="6" t="n">
        <f aca="false">J6183*K6183</f>
        <v>398784</v>
      </c>
      <c r="N6183" s="72" t="n">
        <f aca="false">M6183/$M$11499*100</f>
        <v>0.00587200829619782</v>
      </c>
    </row>
    <row r="6184" customFormat="false" ht="13.8" hidden="false" customHeight="false" outlineLevel="0" collapsed="false">
      <c r="A6184" s="92" t="s">
        <v>102</v>
      </c>
      <c r="B6184" s="96" t="n">
        <v>2016</v>
      </c>
      <c r="C6184" s="96" t="s">
        <v>49</v>
      </c>
      <c r="D6184" s="96" t="s">
        <v>168</v>
      </c>
      <c r="E6184" s="96" t="s">
        <v>204</v>
      </c>
      <c r="F6184" s="96" t="s">
        <v>68</v>
      </c>
      <c r="G6184" s="96" t="s">
        <v>61</v>
      </c>
      <c r="H6184" s="96" t="s">
        <v>102</v>
      </c>
      <c r="I6184" s="97" t="n">
        <v>1</v>
      </c>
      <c r="J6184" s="96" t="n">
        <v>2368</v>
      </c>
      <c r="K6184" s="96" t="n">
        <v>96</v>
      </c>
      <c r="L6184" s="98" t="n">
        <f aca="false">J6184/$J$11499*100</f>
        <v>0.00375241092005455</v>
      </c>
      <c r="M6184" s="6" t="n">
        <f aca="false">J6184*K6184</f>
        <v>227328</v>
      </c>
      <c r="N6184" s="72" t="n">
        <f aca="false">M6184/$M$11499*100</f>
        <v>0.00334735571627262</v>
      </c>
    </row>
    <row r="6185" customFormat="false" ht="13.8" hidden="false" customHeight="false" outlineLevel="0" collapsed="false">
      <c r="A6185" s="92" t="s">
        <v>20</v>
      </c>
      <c r="B6185" s="9" t="n">
        <v>2016</v>
      </c>
      <c r="C6185" s="9" t="s">
        <v>49</v>
      </c>
      <c r="D6185" s="9" t="s">
        <v>168</v>
      </c>
      <c r="E6185" s="9" t="s">
        <v>204</v>
      </c>
      <c r="F6185" s="9" t="s">
        <v>68</v>
      </c>
      <c r="G6185" s="9" t="s">
        <v>61</v>
      </c>
      <c r="H6185" s="9" t="s">
        <v>20</v>
      </c>
      <c r="I6185" s="99" t="n">
        <v>1</v>
      </c>
      <c r="J6185" s="9" t="n">
        <v>4623</v>
      </c>
      <c r="K6185" s="9" t="n">
        <v>96</v>
      </c>
      <c r="L6185" s="98" t="n">
        <f aca="false">J6185/$J$11499*100</f>
        <v>0.00732575831225177</v>
      </c>
      <c r="M6185" s="6" t="n">
        <f aca="false">J6185*K6185</f>
        <v>443808</v>
      </c>
      <c r="N6185" s="72" t="n">
        <f aca="false">M6185/$M$11499*100</f>
        <v>0.0065349769748008</v>
      </c>
    </row>
    <row r="6186" customFormat="false" ht="13.8" hidden="false" customHeight="false" outlineLevel="0" collapsed="false">
      <c r="A6186" s="92" t="s">
        <v>105</v>
      </c>
      <c r="B6186" s="96" t="n">
        <v>2016</v>
      </c>
      <c r="C6186" s="96" t="s">
        <v>49</v>
      </c>
      <c r="D6186" s="96" t="s">
        <v>168</v>
      </c>
      <c r="E6186" s="96" t="s">
        <v>204</v>
      </c>
      <c r="F6186" s="96" t="s">
        <v>68</v>
      </c>
      <c r="G6186" s="96" t="s">
        <v>104</v>
      </c>
      <c r="H6186" s="96" t="s">
        <v>105</v>
      </c>
      <c r="I6186" s="97" t="n">
        <v>0.5</v>
      </c>
      <c r="J6186" s="96" t="n">
        <v>2193</v>
      </c>
      <c r="K6186" s="96" t="n">
        <v>53</v>
      </c>
      <c r="L6186" s="98" t="n">
        <f aca="false">J6186/$J$11499*100</f>
        <v>0.00347510014682417</v>
      </c>
      <c r="M6186" s="6" t="n">
        <f aca="false">J6186*K6186</f>
        <v>116229</v>
      </c>
      <c r="N6186" s="72" t="n">
        <f aca="false">M6186/$M$11499*100</f>
        <v>0.00171144692931205</v>
      </c>
    </row>
    <row r="6187" customFormat="false" ht="13.8" hidden="false" customHeight="false" outlineLevel="0" collapsed="false">
      <c r="A6187" s="92" t="s">
        <v>106</v>
      </c>
      <c r="B6187" s="9" t="n">
        <v>2016</v>
      </c>
      <c r="C6187" s="9" t="s">
        <v>49</v>
      </c>
      <c r="D6187" s="9" t="s">
        <v>168</v>
      </c>
      <c r="E6187" s="9" t="s">
        <v>204</v>
      </c>
      <c r="F6187" s="9" t="s">
        <v>68</v>
      </c>
      <c r="G6187" s="9" t="s">
        <v>104</v>
      </c>
      <c r="H6187" s="9" t="s">
        <v>106</v>
      </c>
      <c r="I6187" s="99" t="n">
        <v>0.5</v>
      </c>
      <c r="J6187" s="9" t="n">
        <v>2924</v>
      </c>
      <c r="K6187" s="9" t="n">
        <v>53</v>
      </c>
      <c r="L6187" s="98" t="n">
        <f aca="false">J6187/$J$11499*100</f>
        <v>0.00463346686243223</v>
      </c>
      <c r="M6187" s="6" t="n">
        <f aca="false">J6187*K6187</f>
        <v>154972</v>
      </c>
      <c r="N6187" s="72" t="n">
        <f aca="false">M6187/$M$11499*100</f>
        <v>0.00228192923908273</v>
      </c>
    </row>
    <row r="6188" customFormat="false" ht="13.8" hidden="false" customHeight="false" outlineLevel="0" collapsed="false">
      <c r="A6188" s="92" t="s">
        <v>17</v>
      </c>
      <c r="B6188" s="96" t="n">
        <v>2016</v>
      </c>
      <c r="C6188" s="96" t="s">
        <v>49</v>
      </c>
      <c r="D6188" s="96" t="s">
        <v>168</v>
      </c>
      <c r="E6188" s="96" t="s">
        <v>204</v>
      </c>
      <c r="F6188" s="96" t="s">
        <v>68</v>
      </c>
      <c r="G6188" s="96" t="s">
        <v>104</v>
      </c>
      <c r="H6188" s="96" t="s">
        <v>17</v>
      </c>
      <c r="I6188" s="97" t="n">
        <v>1</v>
      </c>
      <c r="J6188" s="96" t="n">
        <v>7309</v>
      </c>
      <c r="K6188" s="96" t="n">
        <v>106</v>
      </c>
      <c r="L6188" s="98" t="n">
        <f aca="false">J6188/$J$11499*100</f>
        <v>0.0115820825230907</v>
      </c>
      <c r="M6188" s="6" t="n">
        <f aca="false">J6188*K6188</f>
        <v>774754</v>
      </c>
      <c r="N6188" s="72" t="n">
        <f aca="false">M6188/$M$11499*100</f>
        <v>0.0114080853683008</v>
      </c>
    </row>
    <row r="6189" customFormat="false" ht="13.8" hidden="false" customHeight="false" outlineLevel="0" collapsed="false">
      <c r="A6189" s="92" t="s">
        <v>27</v>
      </c>
      <c r="B6189" s="9" t="n">
        <v>2016</v>
      </c>
      <c r="C6189" s="9" t="s">
        <v>49</v>
      </c>
      <c r="D6189" s="9" t="s">
        <v>168</v>
      </c>
      <c r="E6189" s="9" t="s">
        <v>204</v>
      </c>
      <c r="F6189" s="9" t="s">
        <v>68</v>
      </c>
      <c r="G6189" s="9" t="s">
        <v>104</v>
      </c>
      <c r="H6189" s="9" t="s">
        <v>27</v>
      </c>
      <c r="I6189" s="99" t="n">
        <v>2</v>
      </c>
      <c r="J6189" s="9" t="n">
        <v>1828</v>
      </c>
      <c r="K6189" s="9" t="n">
        <v>212</v>
      </c>
      <c r="L6189" s="98" t="n">
        <f aca="false">J6189/$J$11499*100</f>
        <v>0.00289670910551508</v>
      </c>
      <c r="M6189" s="6" t="n">
        <f aca="false">J6189*K6189</f>
        <v>387536</v>
      </c>
      <c r="N6189" s="72" t="n">
        <f aca="false">M6189/$M$11499*100</f>
        <v>0.00570638392481975</v>
      </c>
    </row>
    <row r="6190" customFormat="false" ht="13.8" hidden="false" customHeight="false" outlineLevel="0" collapsed="false">
      <c r="A6190" s="92" t="s">
        <v>32</v>
      </c>
      <c r="B6190" s="96" t="n">
        <v>2016</v>
      </c>
      <c r="C6190" s="96" t="s">
        <v>49</v>
      </c>
      <c r="D6190" s="96" t="s">
        <v>168</v>
      </c>
      <c r="E6190" s="96" t="s">
        <v>204</v>
      </c>
      <c r="F6190" s="96" t="s">
        <v>68</v>
      </c>
      <c r="G6190" s="96" t="s">
        <v>108</v>
      </c>
      <c r="H6190" s="96" t="s">
        <v>32</v>
      </c>
      <c r="I6190" s="97" t="n">
        <v>0.75</v>
      </c>
      <c r="J6190" s="96" t="n">
        <v>4174</v>
      </c>
      <c r="K6190" s="96" t="n">
        <v>83.25</v>
      </c>
      <c r="L6190" s="98" t="n">
        <f aca="false">J6190/$J$11499*100</f>
        <v>0.00661425809979211</v>
      </c>
      <c r="M6190" s="6" t="n">
        <f aca="false">J6190*K6190</f>
        <v>347485.5</v>
      </c>
      <c r="N6190" s="72" t="n">
        <f aca="false">M6190/$M$11499*100</f>
        <v>0.00511664895985909</v>
      </c>
    </row>
    <row r="6191" customFormat="false" ht="13.8" hidden="false" customHeight="false" outlineLevel="0" collapsed="false">
      <c r="A6191" s="92" t="s">
        <v>30</v>
      </c>
      <c r="B6191" s="9" t="n">
        <v>2016</v>
      </c>
      <c r="C6191" s="9" t="s">
        <v>49</v>
      </c>
      <c r="D6191" s="9" t="s">
        <v>168</v>
      </c>
      <c r="E6191" s="9" t="s">
        <v>204</v>
      </c>
      <c r="F6191" s="9" t="s">
        <v>68</v>
      </c>
      <c r="G6191" s="9" t="s">
        <v>108</v>
      </c>
      <c r="H6191" s="9" t="s">
        <v>30</v>
      </c>
      <c r="I6191" s="99" t="n">
        <v>0.75</v>
      </c>
      <c r="J6191" s="9" t="n">
        <v>6360</v>
      </c>
      <c r="K6191" s="9" t="n">
        <v>83.25</v>
      </c>
      <c r="L6191" s="98" t="n">
        <f aca="false">J6191/$J$11499*100</f>
        <v>0.0100782658156871</v>
      </c>
      <c r="M6191" s="6" t="n">
        <f aca="false">J6191*K6191</f>
        <v>529470</v>
      </c>
      <c r="N6191" s="72" t="n">
        <f aca="false">M6191/$M$11499*100</f>
        <v>0.00779633142901386</v>
      </c>
    </row>
    <row r="6192" customFormat="false" ht="13.8" hidden="false" customHeight="false" outlineLevel="0" collapsed="false">
      <c r="A6192" s="92" t="s">
        <v>109</v>
      </c>
      <c r="B6192" s="96" t="n">
        <v>2016</v>
      </c>
      <c r="C6192" s="96" t="s">
        <v>49</v>
      </c>
      <c r="D6192" s="96" t="s">
        <v>168</v>
      </c>
      <c r="E6192" s="96" t="s">
        <v>204</v>
      </c>
      <c r="F6192" s="96" t="s">
        <v>68</v>
      </c>
      <c r="G6192" s="96" t="s">
        <v>108</v>
      </c>
      <c r="H6192" s="96" t="s">
        <v>109</v>
      </c>
      <c r="I6192" s="97" t="n">
        <v>0.33</v>
      </c>
      <c r="J6192" s="96" t="n">
        <v>5732</v>
      </c>
      <c r="K6192" s="96" t="n">
        <v>36.63</v>
      </c>
      <c r="L6192" s="98" t="n">
        <f aca="false">J6192/$J$11499*100</f>
        <v>0.00908311629803746</v>
      </c>
      <c r="M6192" s="6" t="n">
        <f aca="false">J6192*K6192</f>
        <v>209963.16</v>
      </c>
      <c r="N6192" s="72" t="n">
        <f aca="false">M6192/$M$11499*100</f>
        <v>0.00309166219661749</v>
      </c>
    </row>
    <row r="6193" customFormat="false" ht="13.8" hidden="false" customHeight="false" outlineLevel="0" collapsed="false">
      <c r="A6193" s="92" t="s">
        <v>14</v>
      </c>
      <c r="B6193" s="9" t="n">
        <v>2016</v>
      </c>
      <c r="C6193" s="9" t="s">
        <v>49</v>
      </c>
      <c r="D6193" s="9" t="s">
        <v>168</v>
      </c>
      <c r="E6193" s="9" t="s">
        <v>204</v>
      </c>
      <c r="F6193" s="9" t="s">
        <v>68</v>
      </c>
      <c r="G6193" s="9" t="s">
        <v>114</v>
      </c>
      <c r="H6193" s="9" t="s">
        <v>14</v>
      </c>
      <c r="I6193" s="99" t="n">
        <v>0.5</v>
      </c>
      <c r="J6193" s="9" t="n">
        <v>1166</v>
      </c>
      <c r="K6193" s="9" t="n">
        <v>61.5</v>
      </c>
      <c r="L6193" s="98" t="n">
        <f aca="false">J6193/$J$11499*100</f>
        <v>0.00184768206620929</v>
      </c>
      <c r="M6193" s="6" t="n">
        <f aca="false">J6193*K6193</f>
        <v>71709</v>
      </c>
      <c r="N6193" s="72" t="n">
        <f aca="false">M6193/$M$11499*100</f>
        <v>0.00105589954188746</v>
      </c>
    </row>
    <row r="6194" customFormat="false" ht="13.8" hidden="false" customHeight="false" outlineLevel="0" collapsed="false">
      <c r="A6194" s="92" t="s">
        <v>115</v>
      </c>
      <c r="B6194" s="96" t="n">
        <v>2016</v>
      </c>
      <c r="C6194" s="96" t="s">
        <v>49</v>
      </c>
      <c r="D6194" s="96" t="s">
        <v>168</v>
      </c>
      <c r="E6194" s="96" t="s">
        <v>204</v>
      </c>
      <c r="F6194" s="96" t="s">
        <v>68</v>
      </c>
      <c r="G6194" s="96" t="s">
        <v>114</v>
      </c>
      <c r="H6194" s="96" t="s">
        <v>115</v>
      </c>
      <c r="I6194" s="97" t="n">
        <v>1</v>
      </c>
      <c r="J6194" s="96" t="n">
        <v>6126</v>
      </c>
      <c r="K6194" s="96" t="n">
        <v>123</v>
      </c>
      <c r="L6194" s="98" t="n">
        <f aca="false">J6194/$J$11499*100</f>
        <v>0.00970746169605329</v>
      </c>
      <c r="M6194" s="6" t="n">
        <f aca="false">J6194*K6194</f>
        <v>753498</v>
      </c>
      <c r="N6194" s="72" t="n">
        <f aca="false">M6194/$M$11499*100</f>
        <v>0.0110950953578089</v>
      </c>
    </row>
    <row r="6195" customFormat="false" ht="13.8" hidden="false" customHeight="false" outlineLevel="0" collapsed="false">
      <c r="A6195" s="92" t="s">
        <v>116</v>
      </c>
      <c r="B6195" s="9" t="n">
        <v>2016</v>
      </c>
      <c r="C6195" s="9" t="s">
        <v>49</v>
      </c>
      <c r="D6195" s="9" t="s">
        <v>168</v>
      </c>
      <c r="E6195" s="9" t="s">
        <v>204</v>
      </c>
      <c r="F6195" s="9" t="s">
        <v>68</v>
      </c>
      <c r="G6195" s="9" t="s">
        <v>114</v>
      </c>
      <c r="H6195" s="9" t="s">
        <v>116</v>
      </c>
      <c r="I6195" s="99" t="n">
        <v>1.5</v>
      </c>
      <c r="J6195" s="9" t="n">
        <v>4966</v>
      </c>
      <c r="K6195" s="9" t="n">
        <v>184.5</v>
      </c>
      <c r="L6195" s="98" t="n">
        <f aca="false">J6195/$J$11499*100</f>
        <v>0.00786928742778332</v>
      </c>
      <c r="M6195" s="6" t="n">
        <f aca="false">J6195*K6195</f>
        <v>916227</v>
      </c>
      <c r="N6195" s="72" t="n">
        <f aca="false">M6195/$M$11499*100</f>
        <v>0.0134912447470321</v>
      </c>
    </row>
    <row r="6196" customFormat="false" ht="13.8" hidden="false" customHeight="false" outlineLevel="0" collapsed="false">
      <c r="A6196" s="92" t="s">
        <v>26</v>
      </c>
      <c r="B6196" s="96" t="n">
        <v>2016</v>
      </c>
      <c r="C6196" s="96" t="s">
        <v>49</v>
      </c>
      <c r="D6196" s="96" t="s">
        <v>168</v>
      </c>
      <c r="E6196" s="96" t="s">
        <v>204</v>
      </c>
      <c r="F6196" s="96" t="s">
        <v>68</v>
      </c>
      <c r="G6196" s="96" t="s">
        <v>114</v>
      </c>
      <c r="H6196" s="96" t="s">
        <v>26</v>
      </c>
      <c r="I6196" s="97" t="n">
        <v>0.5</v>
      </c>
      <c r="J6196" s="96" t="n">
        <v>6108</v>
      </c>
      <c r="K6196" s="96" t="n">
        <v>61.5</v>
      </c>
      <c r="L6196" s="98" t="n">
        <f aca="false">J6196/$J$11499*100</f>
        <v>0.00967893830223531</v>
      </c>
      <c r="M6196" s="6" t="n">
        <f aca="false">J6196*K6196</f>
        <v>375642</v>
      </c>
      <c r="N6196" s="72" t="n">
        <f aca="false">M6196/$M$11499*100</f>
        <v>0.00553124734292334</v>
      </c>
    </row>
    <row r="6197" customFormat="false" ht="13.8" hidden="false" customHeight="false" outlineLevel="0" collapsed="false">
      <c r="A6197" s="92" t="s">
        <v>121</v>
      </c>
      <c r="B6197" s="9" t="n">
        <v>2016</v>
      </c>
      <c r="C6197" s="9" t="s">
        <v>49</v>
      </c>
      <c r="D6197" s="9" t="s">
        <v>168</v>
      </c>
      <c r="E6197" s="9" t="s">
        <v>204</v>
      </c>
      <c r="F6197" s="9" t="s">
        <v>68</v>
      </c>
      <c r="G6197" s="9" t="s">
        <v>120</v>
      </c>
      <c r="H6197" s="9" t="s">
        <v>121</v>
      </c>
      <c r="I6197" s="99" t="n">
        <v>0.5</v>
      </c>
      <c r="J6197" s="9" t="n">
        <v>5389</v>
      </c>
      <c r="K6197" s="9" t="n">
        <v>64.5</v>
      </c>
      <c r="L6197" s="98" t="n">
        <f aca="false">J6197/$J$11499*100</f>
        <v>0.00853958718250591</v>
      </c>
      <c r="M6197" s="6" t="n">
        <f aca="false">J6197*K6197</f>
        <v>347590.5</v>
      </c>
      <c r="N6197" s="72" t="n">
        <f aca="false">M6197/$M$11499*100</f>
        <v>0.00511819506218793</v>
      </c>
    </row>
    <row r="6198" customFormat="false" ht="13.8" hidden="false" customHeight="false" outlineLevel="0" collapsed="false">
      <c r="A6198" s="92" t="s">
        <v>122</v>
      </c>
      <c r="B6198" s="96" t="n">
        <v>2016</v>
      </c>
      <c r="C6198" s="96" t="s">
        <v>49</v>
      </c>
      <c r="D6198" s="96" t="s">
        <v>168</v>
      </c>
      <c r="E6198" s="96" t="s">
        <v>204</v>
      </c>
      <c r="F6198" s="96" t="s">
        <v>68</v>
      </c>
      <c r="G6198" s="96" t="s">
        <v>120</v>
      </c>
      <c r="H6198" s="96" t="s">
        <v>122</v>
      </c>
      <c r="I6198" s="97" t="n">
        <v>0.5</v>
      </c>
      <c r="J6198" s="96" t="n">
        <v>8457</v>
      </c>
      <c r="K6198" s="96" t="n">
        <v>64.5</v>
      </c>
      <c r="L6198" s="98" t="n">
        <f aca="false">J6198/$J$11499*100</f>
        <v>0.013401241195482</v>
      </c>
      <c r="M6198" s="6" t="n">
        <f aca="false">J6198*K6198</f>
        <v>545476.5</v>
      </c>
      <c r="N6198" s="72" t="n">
        <f aca="false">M6198/$M$11499*100</f>
        <v>0.00803202368545617</v>
      </c>
    </row>
    <row r="6199" customFormat="false" ht="13.8" hidden="false" customHeight="false" outlineLevel="0" collapsed="false">
      <c r="A6199" s="92" t="s">
        <v>24</v>
      </c>
      <c r="B6199" s="9" t="n">
        <v>2016</v>
      </c>
      <c r="C6199" s="9" t="s">
        <v>49</v>
      </c>
      <c r="D6199" s="9" t="s">
        <v>168</v>
      </c>
      <c r="E6199" s="9" t="s">
        <v>204</v>
      </c>
      <c r="F6199" s="9" t="s">
        <v>68</v>
      </c>
      <c r="G6199" s="9" t="s">
        <v>120</v>
      </c>
      <c r="H6199" s="9" t="s">
        <v>24</v>
      </c>
      <c r="I6199" s="99" t="n">
        <v>0.5</v>
      </c>
      <c r="J6199" s="9" t="n">
        <v>1985</v>
      </c>
      <c r="K6199" s="9" t="n">
        <v>64.5</v>
      </c>
      <c r="L6199" s="98" t="n">
        <f aca="false">J6199/$J$11499*100</f>
        <v>0.00314549648492749</v>
      </c>
      <c r="M6199" s="6" t="n">
        <f aca="false">J6199*K6199</f>
        <v>128032.5</v>
      </c>
      <c r="N6199" s="72" t="n">
        <f aca="false">M6199/$M$11499*100</f>
        <v>0.00188525091824885</v>
      </c>
    </row>
    <row r="6200" customFormat="false" ht="13.8" hidden="false" customHeight="false" outlineLevel="0" collapsed="false">
      <c r="A6200" s="92" t="s">
        <v>12</v>
      </c>
      <c r="B6200" s="96" t="n">
        <v>2016</v>
      </c>
      <c r="C6200" s="96" t="s">
        <v>49</v>
      </c>
      <c r="D6200" s="96" t="s">
        <v>168</v>
      </c>
      <c r="E6200" s="96" t="s">
        <v>204</v>
      </c>
      <c r="F6200" s="96" t="s">
        <v>68</v>
      </c>
      <c r="G6200" s="96" t="s">
        <v>120</v>
      </c>
      <c r="H6200" s="96" t="s">
        <v>12</v>
      </c>
      <c r="I6200" s="97" t="n">
        <v>0.5</v>
      </c>
      <c r="J6200" s="96" t="n">
        <v>6787</v>
      </c>
      <c r="K6200" s="96" t="n">
        <v>64.5</v>
      </c>
      <c r="L6200" s="98" t="n">
        <f aca="false">J6200/$J$11499*100</f>
        <v>0.0107549041023692</v>
      </c>
      <c r="M6200" s="6" t="n">
        <f aca="false">J6200*K6200</f>
        <v>437761.5</v>
      </c>
      <c r="N6200" s="72" t="n">
        <f aca="false">M6200/$M$11499*100</f>
        <v>0.00644594356783623</v>
      </c>
    </row>
    <row r="6201" customFormat="false" ht="13.8" hidden="false" customHeight="false" outlineLevel="0" collapsed="false">
      <c r="A6201" s="92" t="s">
        <v>124</v>
      </c>
      <c r="B6201" s="9" t="n">
        <v>2016</v>
      </c>
      <c r="C6201" s="9" t="s">
        <v>49</v>
      </c>
      <c r="D6201" s="9" t="s">
        <v>168</v>
      </c>
      <c r="E6201" s="9" t="s">
        <v>204</v>
      </c>
      <c r="F6201" s="9" t="s">
        <v>68</v>
      </c>
      <c r="G6201" s="9" t="s">
        <v>120</v>
      </c>
      <c r="H6201" s="9" t="s">
        <v>124</v>
      </c>
      <c r="I6201" s="99" t="n">
        <v>1</v>
      </c>
      <c r="J6201" s="9" t="n">
        <v>5968</v>
      </c>
      <c r="K6201" s="9" t="n">
        <v>129</v>
      </c>
      <c r="L6201" s="98" t="n">
        <f aca="false">J6201/$J$11499*100</f>
        <v>0.009457089683651</v>
      </c>
      <c r="M6201" s="6" t="n">
        <f aca="false">J6201*K6201</f>
        <v>769872</v>
      </c>
      <c r="N6201" s="72" t="n">
        <f aca="false">M6201/$M$11499*100</f>
        <v>0.0113361989724021</v>
      </c>
    </row>
    <row r="6202" customFormat="false" ht="13.8" hidden="false" customHeight="false" outlineLevel="0" collapsed="false">
      <c r="A6202" s="92" t="s">
        <v>125</v>
      </c>
      <c r="B6202" s="96" t="n">
        <v>2016</v>
      </c>
      <c r="C6202" s="96" t="s">
        <v>49</v>
      </c>
      <c r="D6202" s="96" t="s">
        <v>168</v>
      </c>
      <c r="E6202" s="96" t="s">
        <v>204</v>
      </c>
      <c r="F6202" s="96" t="s">
        <v>68</v>
      </c>
      <c r="G6202" s="96" t="s">
        <v>120</v>
      </c>
      <c r="H6202" s="96" t="s">
        <v>125</v>
      </c>
      <c r="I6202" s="97" t="n">
        <v>0.5</v>
      </c>
      <c r="J6202" s="96" t="n">
        <v>6701</v>
      </c>
      <c r="K6202" s="96" t="n">
        <v>64.5</v>
      </c>
      <c r="L6202" s="98" t="n">
        <f aca="false">J6202/$J$11499*100</f>
        <v>0.0106186256652388</v>
      </c>
      <c r="M6202" s="6" t="n">
        <f aca="false">J6202*K6202</f>
        <v>432214.5</v>
      </c>
      <c r="N6202" s="72" t="n">
        <f aca="false">M6202/$M$11499*100</f>
        <v>0.00636426519052167</v>
      </c>
    </row>
    <row r="6203" customFormat="false" ht="13.8" hidden="false" customHeight="false" outlineLevel="0" collapsed="false">
      <c r="A6203" s="92" t="s">
        <v>126</v>
      </c>
      <c r="B6203" s="9" t="n">
        <v>2016</v>
      </c>
      <c r="C6203" s="9" t="s">
        <v>49</v>
      </c>
      <c r="D6203" s="9" t="s">
        <v>168</v>
      </c>
      <c r="E6203" s="9" t="s">
        <v>204</v>
      </c>
      <c r="F6203" s="9" t="s">
        <v>68</v>
      </c>
      <c r="G6203" s="9" t="s">
        <v>120</v>
      </c>
      <c r="H6203" s="9" t="s">
        <v>126</v>
      </c>
      <c r="I6203" s="99" t="n">
        <v>0.5</v>
      </c>
      <c r="J6203" s="9" t="n">
        <v>4531</v>
      </c>
      <c r="K6203" s="9" t="n">
        <v>64.5</v>
      </c>
      <c r="L6203" s="98" t="n">
        <f aca="false">J6203/$J$11499*100</f>
        <v>0.00717997207718209</v>
      </c>
      <c r="M6203" s="6" t="n">
        <f aca="false">J6203*K6203</f>
        <v>292249.5</v>
      </c>
      <c r="N6203" s="72" t="n">
        <f aca="false">M6203/$M$11499*100</f>
        <v>0.00430331078618918</v>
      </c>
    </row>
    <row r="6204" customFormat="false" ht="13.8" hidden="false" customHeight="false" outlineLevel="0" collapsed="false">
      <c r="A6204" s="92" t="s">
        <v>22</v>
      </c>
      <c r="B6204" s="96" t="n">
        <v>2016</v>
      </c>
      <c r="C6204" s="96" t="s">
        <v>49</v>
      </c>
      <c r="D6204" s="96" t="s">
        <v>168</v>
      </c>
      <c r="E6204" s="96" t="s">
        <v>204</v>
      </c>
      <c r="F6204" s="96" t="s">
        <v>68</v>
      </c>
      <c r="G6204" s="96" t="s">
        <v>120</v>
      </c>
      <c r="H6204" s="96" t="s">
        <v>22</v>
      </c>
      <c r="I6204" s="97" t="n">
        <v>0.5</v>
      </c>
      <c r="J6204" s="96" t="n">
        <v>6789</v>
      </c>
      <c r="K6204" s="96" t="n">
        <v>64.5</v>
      </c>
      <c r="L6204" s="98" t="n">
        <f aca="false">J6204/$J$11499*100</f>
        <v>0.010758073368349</v>
      </c>
      <c r="M6204" s="6" t="n">
        <f aca="false">J6204*K6204</f>
        <v>437890.5</v>
      </c>
      <c r="N6204" s="72" t="n">
        <f aca="false">M6204/$M$11499*100</f>
        <v>0.00644784306498308</v>
      </c>
    </row>
    <row r="6205" customFormat="false" ht="13.8" hidden="false" customHeight="false" outlineLevel="0" collapsed="false">
      <c r="A6205" s="92" t="s">
        <v>15</v>
      </c>
      <c r="B6205" s="9" t="n">
        <v>2016</v>
      </c>
      <c r="C6205" s="9" t="s">
        <v>49</v>
      </c>
      <c r="D6205" s="9" t="s">
        <v>168</v>
      </c>
      <c r="E6205" s="9" t="s">
        <v>204</v>
      </c>
      <c r="F6205" s="9" t="s">
        <v>68</v>
      </c>
      <c r="G6205" s="9" t="s">
        <v>120</v>
      </c>
      <c r="H6205" s="9" t="s">
        <v>15</v>
      </c>
      <c r="I6205" s="99" t="n">
        <v>0.5</v>
      </c>
      <c r="J6205" s="9" t="n">
        <v>6893</v>
      </c>
      <c r="K6205" s="9" t="n">
        <v>64.5</v>
      </c>
      <c r="L6205" s="98" t="n">
        <f aca="false">J6205/$J$11499*100</f>
        <v>0.0109228751992973</v>
      </c>
      <c r="M6205" s="6" t="n">
        <f aca="false">J6205*K6205</f>
        <v>444598.5</v>
      </c>
      <c r="N6205" s="72" t="n">
        <f aca="false">M6205/$M$11499*100</f>
        <v>0.00654661691661929</v>
      </c>
    </row>
    <row r="6206" customFormat="false" ht="13.8" hidden="false" customHeight="false" outlineLevel="0" collapsed="false">
      <c r="A6206" s="92" t="s">
        <v>25</v>
      </c>
      <c r="B6206" s="96" t="n">
        <v>2016</v>
      </c>
      <c r="C6206" s="96" t="s">
        <v>49</v>
      </c>
      <c r="D6206" s="96" t="s">
        <v>168</v>
      </c>
      <c r="E6206" s="96" t="s">
        <v>204</v>
      </c>
      <c r="F6206" s="96" t="s">
        <v>68</v>
      </c>
      <c r="G6206" s="96" t="s">
        <v>120</v>
      </c>
      <c r="H6206" s="96" t="s">
        <v>25</v>
      </c>
      <c r="I6206" s="97" t="n">
        <v>0.5</v>
      </c>
      <c r="J6206" s="96" t="n">
        <v>3503</v>
      </c>
      <c r="K6206" s="96" t="n">
        <v>64.5</v>
      </c>
      <c r="L6206" s="98" t="n">
        <f aca="false">J6206/$J$11499*100</f>
        <v>0.00555096936357732</v>
      </c>
      <c r="M6206" s="6" t="n">
        <f aca="false">J6206*K6206</f>
        <v>225943.5</v>
      </c>
      <c r="N6206" s="72" t="n">
        <f aca="false">M6206/$M$11499*100</f>
        <v>0.00332696925270817</v>
      </c>
    </row>
    <row r="6207" customFormat="false" ht="13.8" hidden="false" customHeight="false" outlineLevel="0" collapsed="false">
      <c r="A6207" s="92" t="s">
        <v>23</v>
      </c>
      <c r="B6207" s="9" t="n">
        <v>2016</v>
      </c>
      <c r="C6207" s="9" t="s">
        <v>49</v>
      </c>
      <c r="D6207" s="9" t="s">
        <v>168</v>
      </c>
      <c r="E6207" s="9" t="s">
        <v>204</v>
      </c>
      <c r="F6207" s="9" t="s">
        <v>68</v>
      </c>
      <c r="G6207" s="9" t="s">
        <v>120</v>
      </c>
      <c r="H6207" s="9" t="s">
        <v>23</v>
      </c>
      <c r="I6207" s="99" t="n">
        <v>0.5</v>
      </c>
      <c r="J6207" s="9" t="n">
        <v>7420</v>
      </c>
      <c r="K6207" s="9" t="n">
        <v>64.5</v>
      </c>
      <c r="L6207" s="98" t="n">
        <f aca="false">J6207/$J$11499*100</f>
        <v>0.0117579767849682</v>
      </c>
      <c r="M6207" s="6" t="n">
        <f aca="false">J6207*K6207</f>
        <v>478590</v>
      </c>
      <c r="N6207" s="72" t="n">
        <f aca="false">M6207/$M$11499*100</f>
        <v>0.00704713441481433</v>
      </c>
    </row>
    <row r="6208" customFormat="false" ht="13.8" hidden="false" customHeight="false" outlineLevel="0" collapsed="false">
      <c r="A6208" s="92" t="s">
        <v>13</v>
      </c>
      <c r="B6208" s="96" t="n">
        <v>2016</v>
      </c>
      <c r="C6208" s="96" t="s">
        <v>49</v>
      </c>
      <c r="D6208" s="96" t="s">
        <v>168</v>
      </c>
      <c r="E6208" s="96" t="s">
        <v>205</v>
      </c>
      <c r="F6208" s="96" t="s">
        <v>68</v>
      </c>
      <c r="G6208" s="96" t="s">
        <v>133</v>
      </c>
      <c r="H6208" s="96" t="s">
        <v>13</v>
      </c>
      <c r="I6208" s="97" t="n">
        <v>0.5</v>
      </c>
      <c r="J6208" s="96" t="n">
        <v>9145</v>
      </c>
      <c r="K6208" s="96" t="n">
        <v>28</v>
      </c>
      <c r="L6208" s="98" t="n">
        <f aca="false">J6208/$J$11499*100</f>
        <v>0.0144914686925249</v>
      </c>
      <c r="M6208" s="6" t="n">
        <f aca="false">J6208*K6208</f>
        <v>256060</v>
      </c>
      <c r="N6208" s="72" t="n">
        <f aca="false">M6208/$M$11499*100</f>
        <v>0.00377042821257727</v>
      </c>
    </row>
    <row r="6209" customFormat="false" ht="13.8" hidden="false" customHeight="false" outlineLevel="0" collapsed="false">
      <c r="A6209" s="92" t="s">
        <v>31</v>
      </c>
      <c r="B6209" s="9" t="n">
        <v>2016</v>
      </c>
      <c r="C6209" s="9" t="s">
        <v>49</v>
      </c>
      <c r="D6209" s="9" t="s">
        <v>168</v>
      </c>
      <c r="E6209" s="9" t="s">
        <v>205</v>
      </c>
      <c r="F6209" s="9" t="s">
        <v>68</v>
      </c>
      <c r="G6209" s="9" t="s">
        <v>133</v>
      </c>
      <c r="H6209" s="9" t="s">
        <v>31</v>
      </c>
      <c r="I6209" s="99" t="n">
        <v>0.5</v>
      </c>
      <c r="J6209" s="9" t="n">
        <v>1549</v>
      </c>
      <c r="K6209" s="9" t="n">
        <v>28</v>
      </c>
      <c r="L6209" s="98" t="n">
        <f aca="false">J6209/$J$11499*100</f>
        <v>0.00245459650133636</v>
      </c>
      <c r="M6209" s="6" t="n">
        <f aca="false">J6209*K6209</f>
        <v>43372</v>
      </c>
      <c r="N6209" s="72" t="n">
        <f aca="false">M6209/$M$11499*100</f>
        <v>0.00063864333529603</v>
      </c>
    </row>
    <row r="6210" customFormat="false" ht="13.8" hidden="false" customHeight="false" outlineLevel="0" collapsed="false">
      <c r="A6210" s="92" t="s">
        <v>18</v>
      </c>
      <c r="B6210" s="96" t="n">
        <v>2016</v>
      </c>
      <c r="C6210" s="96" t="s">
        <v>49</v>
      </c>
      <c r="D6210" s="96" t="s">
        <v>168</v>
      </c>
      <c r="E6210" s="96" t="s">
        <v>205</v>
      </c>
      <c r="F6210" s="96" t="s">
        <v>68</v>
      </c>
      <c r="G6210" s="96" t="s">
        <v>133</v>
      </c>
      <c r="H6210" s="96" t="s">
        <v>18</v>
      </c>
      <c r="I6210" s="97" t="n">
        <v>1</v>
      </c>
      <c r="J6210" s="96" t="n">
        <v>2199</v>
      </c>
      <c r="K6210" s="96" t="n">
        <v>56</v>
      </c>
      <c r="L6210" s="98" t="n">
        <f aca="false">J6210/$J$11499*100</f>
        <v>0.0034846079447635</v>
      </c>
      <c r="M6210" s="6" t="n">
        <f aca="false">J6210*K6210</f>
        <v>123144</v>
      </c>
      <c r="N6210" s="72" t="n">
        <f aca="false">M6210/$M$11499*100</f>
        <v>0.00181326881125367</v>
      </c>
    </row>
    <row r="6211" customFormat="false" ht="13.8" hidden="false" customHeight="false" outlineLevel="0" collapsed="false">
      <c r="A6211" s="92" t="s">
        <v>71</v>
      </c>
      <c r="B6211" s="9" t="n">
        <v>2016</v>
      </c>
      <c r="C6211" s="9" t="s">
        <v>49</v>
      </c>
      <c r="D6211" s="9" t="s">
        <v>168</v>
      </c>
      <c r="E6211" s="9" t="s">
        <v>205</v>
      </c>
      <c r="F6211" s="9" t="s">
        <v>68</v>
      </c>
      <c r="G6211" s="9" t="s">
        <v>69</v>
      </c>
      <c r="H6211" s="9" t="s">
        <v>71</v>
      </c>
      <c r="I6211" s="99" t="n">
        <v>1</v>
      </c>
      <c r="J6211" s="9" t="n">
        <v>2623</v>
      </c>
      <c r="K6211" s="9" t="n">
        <v>68</v>
      </c>
      <c r="L6211" s="98" t="n">
        <f aca="false">J6211/$J$11499*100</f>
        <v>0.00415649233247597</v>
      </c>
      <c r="M6211" s="6" t="n">
        <f aca="false">J6211*K6211</f>
        <v>178364</v>
      </c>
      <c r="N6211" s="72" t="n">
        <f aca="false">M6211/$M$11499*100</f>
        <v>0.00262637138837824</v>
      </c>
    </row>
    <row r="6212" customFormat="false" ht="13.8" hidden="false" customHeight="false" outlineLevel="0" collapsed="false">
      <c r="A6212" s="92" t="s">
        <v>80</v>
      </c>
      <c r="B6212" s="96" t="n">
        <v>2016</v>
      </c>
      <c r="C6212" s="96" t="s">
        <v>49</v>
      </c>
      <c r="D6212" s="96" t="s">
        <v>168</v>
      </c>
      <c r="E6212" s="96" t="s">
        <v>205</v>
      </c>
      <c r="F6212" s="96" t="s">
        <v>68</v>
      </c>
      <c r="G6212" s="96" t="s">
        <v>75</v>
      </c>
      <c r="H6212" s="96" t="s">
        <v>80</v>
      </c>
      <c r="I6212" s="97" t="n">
        <v>0.5</v>
      </c>
      <c r="J6212" s="96" t="n">
        <v>9316</v>
      </c>
      <c r="K6212" s="96" t="n">
        <v>35.5</v>
      </c>
      <c r="L6212" s="98" t="n">
        <f aca="false">J6212/$J$11499*100</f>
        <v>0.0147624409337957</v>
      </c>
      <c r="M6212" s="6" t="n">
        <f aca="false">J6212*K6212</f>
        <v>330718</v>
      </c>
      <c r="N6212" s="72" t="n">
        <f aca="false">M6212/$M$11499*100</f>
        <v>0.00486975114272878</v>
      </c>
    </row>
    <row r="6213" customFormat="false" ht="13.8" hidden="false" customHeight="false" outlineLevel="0" collapsed="false">
      <c r="A6213" s="92" t="s">
        <v>78</v>
      </c>
      <c r="B6213" s="9" t="n">
        <v>2016</v>
      </c>
      <c r="C6213" s="9" t="s">
        <v>49</v>
      </c>
      <c r="D6213" s="9" t="s">
        <v>168</v>
      </c>
      <c r="E6213" s="9" t="s">
        <v>205</v>
      </c>
      <c r="F6213" s="9" t="s">
        <v>68</v>
      </c>
      <c r="G6213" s="9" t="s">
        <v>75</v>
      </c>
      <c r="H6213" s="9" t="s">
        <v>78</v>
      </c>
      <c r="I6213" s="99" t="n">
        <v>0.5</v>
      </c>
      <c r="J6213" s="9" t="n">
        <v>6362</v>
      </c>
      <c r="K6213" s="9" t="n">
        <v>35.5</v>
      </c>
      <c r="L6213" s="98" t="n">
        <f aca="false">J6213/$J$11499*100</f>
        <v>0.0100814350816668</v>
      </c>
      <c r="M6213" s="6" t="n">
        <f aca="false">J6213*K6213</f>
        <v>225851</v>
      </c>
      <c r="N6213" s="72" t="n">
        <f aca="false">M6213/$M$11499*100</f>
        <v>0.00332560721018039</v>
      </c>
    </row>
    <row r="6214" customFormat="false" ht="13.8" hidden="false" customHeight="false" outlineLevel="0" collapsed="false">
      <c r="A6214" s="92" t="s">
        <v>85</v>
      </c>
      <c r="B6214" s="96" t="n">
        <v>2016</v>
      </c>
      <c r="C6214" s="96" t="s">
        <v>49</v>
      </c>
      <c r="D6214" s="96" t="s">
        <v>168</v>
      </c>
      <c r="E6214" s="96" t="s">
        <v>205</v>
      </c>
      <c r="F6214" s="96" t="s">
        <v>68</v>
      </c>
      <c r="G6214" s="96" t="s">
        <v>57</v>
      </c>
      <c r="H6214" s="96" t="s">
        <v>85</v>
      </c>
      <c r="I6214" s="97" t="n">
        <v>0.5</v>
      </c>
      <c r="J6214" s="96" t="n">
        <v>2856</v>
      </c>
      <c r="K6214" s="96" t="n">
        <v>39.5</v>
      </c>
      <c r="L6214" s="98" t="n">
        <f aca="false">J6214/$J$11499*100</f>
        <v>0.00452571181911985</v>
      </c>
      <c r="M6214" s="6" t="n">
        <f aca="false">J6214*K6214</f>
        <v>112812</v>
      </c>
      <c r="N6214" s="72" t="n">
        <f aca="false">M6214/$M$11499*100</f>
        <v>0.00166113234209665</v>
      </c>
    </row>
    <row r="6215" customFormat="false" ht="13.8" hidden="false" customHeight="false" outlineLevel="0" collapsed="false">
      <c r="A6215" s="92" t="s">
        <v>86</v>
      </c>
      <c r="B6215" s="9" t="n">
        <v>2016</v>
      </c>
      <c r="C6215" s="9" t="s">
        <v>49</v>
      </c>
      <c r="D6215" s="9" t="s">
        <v>168</v>
      </c>
      <c r="E6215" s="9" t="s">
        <v>205</v>
      </c>
      <c r="F6215" s="9" t="s">
        <v>68</v>
      </c>
      <c r="G6215" s="9" t="s">
        <v>57</v>
      </c>
      <c r="H6215" s="9" t="s">
        <v>86</v>
      </c>
      <c r="I6215" s="99" t="n">
        <v>0.5</v>
      </c>
      <c r="J6215" s="9" t="n">
        <v>8177</v>
      </c>
      <c r="K6215" s="9" t="n">
        <v>39.5</v>
      </c>
      <c r="L6215" s="98" t="n">
        <f aca="false">J6215/$J$11499*100</f>
        <v>0.0129575439583134</v>
      </c>
      <c r="M6215" s="6" t="n">
        <f aca="false">J6215*K6215</f>
        <v>322991.5</v>
      </c>
      <c r="N6215" s="72" t="n">
        <f aca="false">M6215/$M$11499*100</f>
        <v>0.0047559800985029</v>
      </c>
    </row>
    <row r="6216" customFormat="false" ht="13.8" hidden="false" customHeight="false" outlineLevel="0" collapsed="false">
      <c r="A6216" s="92" t="s">
        <v>29</v>
      </c>
      <c r="B6216" s="96" t="n">
        <v>2016</v>
      </c>
      <c r="C6216" s="96" t="s">
        <v>49</v>
      </c>
      <c r="D6216" s="96" t="s">
        <v>168</v>
      </c>
      <c r="E6216" s="96" t="s">
        <v>205</v>
      </c>
      <c r="F6216" s="96" t="s">
        <v>68</v>
      </c>
      <c r="G6216" s="96" t="s">
        <v>57</v>
      </c>
      <c r="H6216" s="96" t="s">
        <v>29</v>
      </c>
      <c r="I6216" s="97" t="n">
        <v>1</v>
      </c>
      <c r="J6216" s="96" t="n">
        <v>6997</v>
      </c>
      <c r="K6216" s="96" t="n">
        <v>79</v>
      </c>
      <c r="L6216" s="98" t="n">
        <f aca="false">J6216/$J$11499*100</f>
        <v>0.0110876770302457</v>
      </c>
      <c r="M6216" s="6" t="n">
        <f aca="false">J6216*K6216</f>
        <v>552763</v>
      </c>
      <c r="N6216" s="72" t="n">
        <f aca="false">M6216/$M$11499*100</f>
        <v>0.00813931582468504</v>
      </c>
    </row>
    <row r="6217" customFormat="false" ht="13.8" hidden="false" customHeight="false" outlineLevel="0" collapsed="false">
      <c r="A6217" s="92" t="s">
        <v>102</v>
      </c>
      <c r="B6217" s="9" t="n">
        <v>2016</v>
      </c>
      <c r="C6217" s="9" t="s">
        <v>49</v>
      </c>
      <c r="D6217" s="9" t="s">
        <v>168</v>
      </c>
      <c r="E6217" s="9" t="s">
        <v>205</v>
      </c>
      <c r="F6217" s="9" t="s">
        <v>68</v>
      </c>
      <c r="G6217" s="9" t="s">
        <v>61</v>
      </c>
      <c r="H6217" s="9" t="s">
        <v>102</v>
      </c>
      <c r="I6217" s="99" t="n">
        <v>1</v>
      </c>
      <c r="J6217" s="9" t="n">
        <v>9334</v>
      </c>
      <c r="K6217" s="9" t="n">
        <v>96</v>
      </c>
      <c r="L6217" s="98" t="n">
        <f aca="false">J6217/$J$11499*100</f>
        <v>0.0147909643276137</v>
      </c>
      <c r="M6217" s="6" t="n">
        <f aca="false">J6217*K6217</f>
        <v>896064</v>
      </c>
      <c r="N6217" s="72" t="n">
        <f aca="false">M6217/$M$11499*100</f>
        <v>0.0131943489255442</v>
      </c>
    </row>
    <row r="6218" customFormat="false" ht="13.8" hidden="false" customHeight="false" outlineLevel="0" collapsed="false">
      <c r="A6218" s="92" t="s">
        <v>20</v>
      </c>
      <c r="B6218" s="96" t="n">
        <v>2016</v>
      </c>
      <c r="C6218" s="96" t="s">
        <v>49</v>
      </c>
      <c r="D6218" s="96" t="s">
        <v>168</v>
      </c>
      <c r="E6218" s="96" t="s">
        <v>205</v>
      </c>
      <c r="F6218" s="96" t="s">
        <v>68</v>
      </c>
      <c r="G6218" s="96" t="s">
        <v>61</v>
      </c>
      <c r="H6218" s="96" t="s">
        <v>20</v>
      </c>
      <c r="I6218" s="97" t="n">
        <v>1</v>
      </c>
      <c r="J6218" s="96" t="n">
        <v>9760</v>
      </c>
      <c r="K6218" s="96" t="n">
        <v>96</v>
      </c>
      <c r="L6218" s="98" t="n">
        <f aca="false">J6218/$J$11499*100</f>
        <v>0.0154660179813059</v>
      </c>
      <c r="M6218" s="6" t="n">
        <f aca="false">J6218*K6218</f>
        <v>936960</v>
      </c>
      <c r="N6218" s="72" t="n">
        <f aca="false">M6218/$M$11499*100</f>
        <v>0.0137965336954479</v>
      </c>
    </row>
    <row r="6219" customFormat="false" ht="13.8" hidden="false" customHeight="false" outlineLevel="0" collapsed="false">
      <c r="A6219" s="92" t="s">
        <v>17</v>
      </c>
      <c r="B6219" s="9" t="n">
        <v>2016</v>
      </c>
      <c r="C6219" s="9" t="s">
        <v>49</v>
      </c>
      <c r="D6219" s="9" t="s">
        <v>168</v>
      </c>
      <c r="E6219" s="9" t="s">
        <v>205</v>
      </c>
      <c r="F6219" s="9" t="s">
        <v>68</v>
      </c>
      <c r="G6219" s="9" t="s">
        <v>104</v>
      </c>
      <c r="H6219" s="9" t="s">
        <v>17</v>
      </c>
      <c r="I6219" s="99" t="n">
        <v>1</v>
      </c>
      <c r="J6219" s="9" t="n">
        <v>5190</v>
      </c>
      <c r="K6219" s="9" t="n">
        <v>106</v>
      </c>
      <c r="L6219" s="98" t="n">
        <f aca="false">J6219/$J$11499*100</f>
        <v>0.00822424521751821</v>
      </c>
      <c r="M6219" s="6" t="n">
        <f aca="false">J6219*K6219</f>
        <v>550140</v>
      </c>
      <c r="N6219" s="72" t="n">
        <f aca="false">M6219/$M$11499*100</f>
        <v>0.00810069271603241</v>
      </c>
    </row>
    <row r="6220" customFormat="false" ht="13.8" hidden="false" customHeight="false" outlineLevel="0" collapsed="false">
      <c r="A6220" s="92" t="s">
        <v>27</v>
      </c>
      <c r="B6220" s="96" t="n">
        <v>2016</v>
      </c>
      <c r="C6220" s="96" t="s">
        <v>49</v>
      </c>
      <c r="D6220" s="96" t="s">
        <v>168</v>
      </c>
      <c r="E6220" s="96" t="s">
        <v>205</v>
      </c>
      <c r="F6220" s="96" t="s">
        <v>68</v>
      </c>
      <c r="G6220" s="96" t="s">
        <v>104</v>
      </c>
      <c r="H6220" s="96" t="s">
        <v>27</v>
      </c>
      <c r="I6220" s="97" t="n">
        <v>2</v>
      </c>
      <c r="J6220" s="96" t="n">
        <v>7837</v>
      </c>
      <c r="K6220" s="96" t="n">
        <v>212</v>
      </c>
      <c r="L6220" s="98" t="n">
        <f aca="false">J6220/$J$11499*100</f>
        <v>0.0124187687417515</v>
      </c>
      <c r="M6220" s="6" t="n">
        <f aca="false">J6220*K6220</f>
        <v>1661444</v>
      </c>
      <c r="N6220" s="72" t="n">
        <f aca="false">M6220/$M$11499*100</f>
        <v>0.0244644041678405</v>
      </c>
    </row>
    <row r="6221" customFormat="false" ht="13.8" hidden="false" customHeight="false" outlineLevel="0" collapsed="false">
      <c r="A6221" s="92" t="s">
        <v>32</v>
      </c>
      <c r="B6221" s="9" t="n">
        <v>2016</v>
      </c>
      <c r="C6221" s="9" t="s">
        <v>49</v>
      </c>
      <c r="D6221" s="9" t="s">
        <v>168</v>
      </c>
      <c r="E6221" s="9" t="s">
        <v>205</v>
      </c>
      <c r="F6221" s="9" t="s">
        <v>68</v>
      </c>
      <c r="G6221" s="9" t="s">
        <v>108</v>
      </c>
      <c r="H6221" s="9" t="s">
        <v>32</v>
      </c>
      <c r="I6221" s="99" t="n">
        <v>0.75</v>
      </c>
      <c r="J6221" s="9" t="n">
        <v>4359</v>
      </c>
      <c r="K6221" s="9" t="n">
        <v>83.25</v>
      </c>
      <c r="L6221" s="98" t="n">
        <f aca="false">J6221/$J$11499*100</f>
        <v>0.00690741520292137</v>
      </c>
      <c r="M6221" s="6" t="n">
        <f aca="false">J6221*K6221</f>
        <v>362886.75</v>
      </c>
      <c r="N6221" s="72" t="n">
        <f aca="false">M6221/$M$11499*100</f>
        <v>0.0053434290407345</v>
      </c>
    </row>
    <row r="6222" customFormat="false" ht="13.8" hidden="false" customHeight="false" outlineLevel="0" collapsed="false">
      <c r="A6222" s="92" t="s">
        <v>30</v>
      </c>
      <c r="B6222" s="96" t="n">
        <v>2016</v>
      </c>
      <c r="C6222" s="96" t="s">
        <v>49</v>
      </c>
      <c r="D6222" s="96" t="s">
        <v>168</v>
      </c>
      <c r="E6222" s="96" t="s">
        <v>205</v>
      </c>
      <c r="F6222" s="96" t="s">
        <v>68</v>
      </c>
      <c r="G6222" s="96" t="s">
        <v>108</v>
      </c>
      <c r="H6222" s="96" t="s">
        <v>30</v>
      </c>
      <c r="I6222" s="97" t="n">
        <v>0.75</v>
      </c>
      <c r="J6222" s="96" t="n">
        <v>1448</v>
      </c>
      <c r="K6222" s="96" t="n">
        <v>83.25</v>
      </c>
      <c r="L6222" s="98" t="n">
        <f aca="false">J6222/$J$11499*100</f>
        <v>0.00229454856935768</v>
      </c>
      <c r="M6222" s="6" t="n">
        <f aca="false">J6222*K6222</f>
        <v>120546</v>
      </c>
      <c r="N6222" s="72" t="n">
        <f aca="false">M6222/$M$11499*100</f>
        <v>0.00177501382220315</v>
      </c>
    </row>
    <row r="6223" customFormat="false" ht="13.8" hidden="false" customHeight="false" outlineLevel="0" collapsed="false">
      <c r="A6223" s="92" t="s">
        <v>14</v>
      </c>
      <c r="B6223" s="9" t="n">
        <v>2016</v>
      </c>
      <c r="C6223" s="9" t="s">
        <v>49</v>
      </c>
      <c r="D6223" s="9" t="s">
        <v>168</v>
      </c>
      <c r="E6223" s="9" t="s">
        <v>205</v>
      </c>
      <c r="F6223" s="9" t="s">
        <v>68</v>
      </c>
      <c r="G6223" s="9" t="s">
        <v>114</v>
      </c>
      <c r="H6223" s="9" t="s">
        <v>14</v>
      </c>
      <c r="I6223" s="99" t="n">
        <v>0.5</v>
      </c>
      <c r="J6223" s="9" t="n">
        <v>3084</v>
      </c>
      <c r="K6223" s="9" t="n">
        <v>61.5</v>
      </c>
      <c r="L6223" s="98" t="n">
        <f aca="false">J6223/$J$11499*100</f>
        <v>0.00488700814081429</v>
      </c>
      <c r="M6223" s="6" t="n">
        <f aca="false">J6223*K6223</f>
        <v>189666</v>
      </c>
      <c r="N6223" s="72" t="n">
        <f aca="false">M6223/$M$11499*100</f>
        <v>0.00279279089809686</v>
      </c>
    </row>
    <row r="6224" customFormat="false" ht="13.8" hidden="false" customHeight="false" outlineLevel="0" collapsed="false">
      <c r="A6224" s="92" t="s">
        <v>26</v>
      </c>
      <c r="B6224" s="96" t="n">
        <v>2016</v>
      </c>
      <c r="C6224" s="96" t="s">
        <v>49</v>
      </c>
      <c r="D6224" s="96" t="s">
        <v>168</v>
      </c>
      <c r="E6224" s="96" t="s">
        <v>205</v>
      </c>
      <c r="F6224" s="96" t="s">
        <v>68</v>
      </c>
      <c r="G6224" s="96" t="s">
        <v>114</v>
      </c>
      <c r="H6224" s="96" t="s">
        <v>26</v>
      </c>
      <c r="I6224" s="97" t="n">
        <v>0.5</v>
      </c>
      <c r="J6224" s="96" t="n">
        <v>5211</v>
      </c>
      <c r="K6224" s="96" t="n">
        <v>61.5</v>
      </c>
      <c r="L6224" s="98" t="n">
        <f aca="false">J6224/$J$11499*100</f>
        <v>0.00825752251030586</v>
      </c>
      <c r="M6224" s="6" t="n">
        <f aca="false">J6224*K6224</f>
        <v>320476.5</v>
      </c>
      <c r="N6224" s="72" t="n">
        <f aca="false">M6224/$M$11499*100</f>
        <v>0.00471894726653136</v>
      </c>
    </row>
    <row r="6225" customFormat="false" ht="13.8" hidden="false" customHeight="false" outlineLevel="0" collapsed="false">
      <c r="A6225" s="92" t="s">
        <v>117</v>
      </c>
      <c r="B6225" s="9" t="n">
        <v>2016</v>
      </c>
      <c r="C6225" s="9" t="s">
        <v>49</v>
      </c>
      <c r="D6225" s="9" t="s">
        <v>168</v>
      </c>
      <c r="E6225" s="9" t="s">
        <v>205</v>
      </c>
      <c r="F6225" s="9" t="s">
        <v>68</v>
      </c>
      <c r="G6225" s="9" t="s">
        <v>114</v>
      </c>
      <c r="H6225" s="9" t="s">
        <v>117</v>
      </c>
      <c r="I6225" s="99" t="n">
        <v>0.5</v>
      </c>
      <c r="J6225" s="9" t="n">
        <v>2793</v>
      </c>
      <c r="K6225" s="9" t="n">
        <v>61.5</v>
      </c>
      <c r="L6225" s="98" t="n">
        <f aca="false">J6225/$J$11499*100</f>
        <v>0.00442587994075691</v>
      </c>
      <c r="M6225" s="6" t="n">
        <f aca="false">J6225*K6225</f>
        <v>171769.5</v>
      </c>
      <c r="N6225" s="72" t="n">
        <f aca="false">M6225/$M$11499*100</f>
        <v>0.00252926879973558</v>
      </c>
    </row>
    <row r="6226" customFormat="false" ht="13.8" hidden="false" customHeight="false" outlineLevel="0" collapsed="false">
      <c r="A6226" s="92" t="s">
        <v>121</v>
      </c>
      <c r="B6226" s="96" t="n">
        <v>2016</v>
      </c>
      <c r="C6226" s="96" t="s">
        <v>49</v>
      </c>
      <c r="D6226" s="96" t="s">
        <v>168</v>
      </c>
      <c r="E6226" s="96" t="s">
        <v>205</v>
      </c>
      <c r="F6226" s="96" t="s">
        <v>68</v>
      </c>
      <c r="G6226" s="96" t="s">
        <v>120</v>
      </c>
      <c r="H6226" s="96" t="s">
        <v>121</v>
      </c>
      <c r="I6226" s="97" t="n">
        <v>0.5</v>
      </c>
      <c r="J6226" s="96" t="n">
        <v>8598</v>
      </c>
      <c r="K6226" s="96" t="n">
        <v>64.5</v>
      </c>
      <c r="L6226" s="98" t="n">
        <f aca="false">J6226/$J$11499*100</f>
        <v>0.0136246744470562</v>
      </c>
      <c r="M6226" s="6" t="n">
        <f aca="false">J6226*K6226</f>
        <v>554571</v>
      </c>
      <c r="N6226" s="72" t="n">
        <f aca="false">M6226/$M$11499*100</f>
        <v>0.00816593823430911</v>
      </c>
    </row>
    <row r="6227" customFormat="false" ht="13.8" hidden="false" customHeight="false" outlineLevel="0" collapsed="false">
      <c r="A6227" s="92" t="s">
        <v>24</v>
      </c>
      <c r="B6227" s="9" t="n">
        <v>2016</v>
      </c>
      <c r="C6227" s="9" t="s">
        <v>49</v>
      </c>
      <c r="D6227" s="9" t="s">
        <v>168</v>
      </c>
      <c r="E6227" s="9" t="s">
        <v>205</v>
      </c>
      <c r="F6227" s="9" t="s">
        <v>68</v>
      </c>
      <c r="G6227" s="9" t="s">
        <v>120</v>
      </c>
      <c r="H6227" s="9" t="s">
        <v>24</v>
      </c>
      <c r="I6227" s="99" t="n">
        <v>0.5</v>
      </c>
      <c r="J6227" s="9" t="n">
        <v>2140</v>
      </c>
      <c r="K6227" s="9" t="n">
        <v>64.5</v>
      </c>
      <c r="L6227" s="98" t="n">
        <f aca="false">J6227/$J$11499*100</f>
        <v>0.00339111459836011</v>
      </c>
      <c r="M6227" s="6" t="n">
        <f aca="false">J6227*K6227</f>
        <v>138030</v>
      </c>
      <c r="N6227" s="72" t="n">
        <f aca="false">M6227/$M$11499*100</f>
        <v>0.00203246194712974</v>
      </c>
    </row>
    <row r="6228" customFormat="false" ht="13.8" hidden="false" customHeight="false" outlineLevel="0" collapsed="false">
      <c r="A6228" s="92" t="s">
        <v>12</v>
      </c>
      <c r="B6228" s="96" t="n">
        <v>2016</v>
      </c>
      <c r="C6228" s="96" t="s">
        <v>49</v>
      </c>
      <c r="D6228" s="96" t="s">
        <v>168</v>
      </c>
      <c r="E6228" s="96" t="s">
        <v>205</v>
      </c>
      <c r="F6228" s="96" t="s">
        <v>68</v>
      </c>
      <c r="G6228" s="96" t="s">
        <v>120</v>
      </c>
      <c r="H6228" s="96" t="s">
        <v>12</v>
      </c>
      <c r="I6228" s="97" t="n">
        <v>0.5</v>
      </c>
      <c r="J6228" s="96" t="n">
        <v>5483</v>
      </c>
      <c r="K6228" s="96" t="n">
        <v>64.5</v>
      </c>
      <c r="L6228" s="98" t="n">
        <f aca="false">J6228/$J$11499*100</f>
        <v>0.00868854268355537</v>
      </c>
      <c r="M6228" s="6" t="n">
        <f aca="false">J6228*K6228</f>
        <v>353653.5</v>
      </c>
      <c r="N6228" s="72" t="n">
        <f aca="false">M6228/$M$11499*100</f>
        <v>0.00520747142808989</v>
      </c>
    </row>
    <row r="6229" customFormat="false" ht="13.8" hidden="false" customHeight="false" outlineLevel="0" collapsed="false">
      <c r="A6229" s="92" t="s">
        <v>125</v>
      </c>
      <c r="B6229" s="9" t="n">
        <v>2016</v>
      </c>
      <c r="C6229" s="9" t="s">
        <v>49</v>
      </c>
      <c r="D6229" s="9" t="s">
        <v>168</v>
      </c>
      <c r="E6229" s="9" t="s">
        <v>205</v>
      </c>
      <c r="F6229" s="9" t="s">
        <v>68</v>
      </c>
      <c r="G6229" s="9" t="s">
        <v>120</v>
      </c>
      <c r="H6229" s="9" t="s">
        <v>125</v>
      </c>
      <c r="I6229" s="99" t="n">
        <v>0.5</v>
      </c>
      <c r="J6229" s="9" t="n">
        <v>7552</v>
      </c>
      <c r="K6229" s="9" t="n">
        <v>64.5</v>
      </c>
      <c r="L6229" s="98" t="n">
        <f aca="false">J6229/$J$11499*100</f>
        <v>0.0119671483396334</v>
      </c>
      <c r="M6229" s="6" t="n">
        <f aca="false">J6229*K6229</f>
        <v>487104</v>
      </c>
      <c r="N6229" s="72" t="n">
        <f aca="false">M6229/$M$11499*100</f>
        <v>0.00717250122650644</v>
      </c>
    </row>
    <row r="6230" customFormat="false" ht="13.8" hidden="false" customHeight="false" outlineLevel="0" collapsed="false">
      <c r="A6230" s="92" t="s">
        <v>22</v>
      </c>
      <c r="B6230" s="96" t="n">
        <v>2016</v>
      </c>
      <c r="C6230" s="96" t="s">
        <v>49</v>
      </c>
      <c r="D6230" s="96" t="s">
        <v>168</v>
      </c>
      <c r="E6230" s="96" t="s">
        <v>205</v>
      </c>
      <c r="F6230" s="96" t="s">
        <v>68</v>
      </c>
      <c r="G6230" s="96" t="s">
        <v>120</v>
      </c>
      <c r="H6230" s="96" t="s">
        <v>22</v>
      </c>
      <c r="I6230" s="97" t="n">
        <v>0.5</v>
      </c>
      <c r="J6230" s="96" t="n">
        <v>3730</v>
      </c>
      <c r="K6230" s="96" t="n">
        <v>64.5</v>
      </c>
      <c r="L6230" s="98" t="n">
        <f aca="false">J6230/$J$11499*100</f>
        <v>0.00591068105228188</v>
      </c>
      <c r="M6230" s="6" t="n">
        <f aca="false">J6230*K6230</f>
        <v>240585</v>
      </c>
      <c r="N6230" s="72" t="n">
        <f aca="false">M6230/$M$11499*100</f>
        <v>0.00354256217887567</v>
      </c>
    </row>
    <row r="6231" customFormat="false" ht="13.8" hidden="false" customHeight="false" outlineLevel="0" collapsed="false">
      <c r="A6231" s="92" t="s">
        <v>15</v>
      </c>
      <c r="B6231" s="9" t="n">
        <v>2016</v>
      </c>
      <c r="C6231" s="9" t="s">
        <v>49</v>
      </c>
      <c r="D6231" s="9" t="s">
        <v>168</v>
      </c>
      <c r="E6231" s="9" t="s">
        <v>205</v>
      </c>
      <c r="F6231" s="9" t="s">
        <v>68</v>
      </c>
      <c r="G6231" s="9" t="s">
        <v>120</v>
      </c>
      <c r="H6231" s="9" t="s">
        <v>15</v>
      </c>
      <c r="I6231" s="99" t="n">
        <v>0.5</v>
      </c>
      <c r="J6231" s="9" t="n">
        <v>3547</v>
      </c>
      <c r="K6231" s="9" t="n">
        <v>64.5</v>
      </c>
      <c r="L6231" s="98" t="n">
        <f aca="false">J6231/$J$11499*100</f>
        <v>0.00562069321513239</v>
      </c>
      <c r="M6231" s="6" t="n">
        <f aca="false">J6231*K6231</f>
        <v>228781.5</v>
      </c>
      <c r="N6231" s="72" t="n">
        <f aca="false">M6231/$M$11499*100</f>
        <v>0.00336875818993887</v>
      </c>
    </row>
    <row r="6232" customFormat="false" ht="13.8" hidden="false" customHeight="false" outlineLevel="0" collapsed="false">
      <c r="A6232" s="92" t="s">
        <v>25</v>
      </c>
      <c r="B6232" s="96" t="n">
        <v>2016</v>
      </c>
      <c r="C6232" s="96" t="s">
        <v>49</v>
      </c>
      <c r="D6232" s="96" t="s">
        <v>168</v>
      </c>
      <c r="E6232" s="96" t="s">
        <v>205</v>
      </c>
      <c r="F6232" s="96" t="s">
        <v>68</v>
      </c>
      <c r="G6232" s="96" t="s">
        <v>120</v>
      </c>
      <c r="H6232" s="96" t="s">
        <v>25</v>
      </c>
      <c r="I6232" s="97" t="n">
        <v>0.5</v>
      </c>
      <c r="J6232" s="96" t="n">
        <v>1646</v>
      </c>
      <c r="K6232" s="96" t="n">
        <v>64.5</v>
      </c>
      <c r="L6232" s="98" t="n">
        <f aca="false">J6232/$J$11499*100</f>
        <v>0.00260830590135549</v>
      </c>
      <c r="M6232" s="6" t="n">
        <f aca="false">J6232*K6232</f>
        <v>106167</v>
      </c>
      <c r="N6232" s="72" t="n">
        <f aca="false">M6232/$M$11499*100</f>
        <v>0.00156328615185773</v>
      </c>
    </row>
    <row r="6233" customFormat="false" ht="13.8" hidden="false" customHeight="false" outlineLevel="0" collapsed="false">
      <c r="A6233" s="92" t="s">
        <v>23</v>
      </c>
      <c r="B6233" s="9" t="n">
        <v>2016</v>
      </c>
      <c r="C6233" s="9" t="s">
        <v>49</v>
      </c>
      <c r="D6233" s="9" t="s">
        <v>168</v>
      </c>
      <c r="E6233" s="9" t="s">
        <v>205</v>
      </c>
      <c r="F6233" s="9" t="s">
        <v>68</v>
      </c>
      <c r="G6233" s="9" t="s">
        <v>120</v>
      </c>
      <c r="H6233" s="9" t="s">
        <v>23</v>
      </c>
      <c r="I6233" s="99" t="n">
        <v>0.5</v>
      </c>
      <c r="J6233" s="9" t="n">
        <v>7788</v>
      </c>
      <c r="K6233" s="9" t="n">
        <v>64.5</v>
      </c>
      <c r="L6233" s="98" t="n">
        <f aca="false">J6233/$J$11499*100</f>
        <v>0.012341121725247</v>
      </c>
      <c r="M6233" s="6" t="n">
        <f aca="false">J6233*K6233</f>
        <v>502326</v>
      </c>
      <c r="N6233" s="72" t="n">
        <f aca="false">M6233/$M$11499*100</f>
        <v>0.00739664188983477</v>
      </c>
    </row>
    <row r="6234" customFormat="false" ht="13.8" hidden="false" customHeight="false" outlineLevel="0" collapsed="false">
      <c r="A6234" s="92" t="s">
        <v>33</v>
      </c>
      <c r="B6234" s="96" t="n">
        <v>2016</v>
      </c>
      <c r="C6234" s="96" t="s">
        <v>49</v>
      </c>
      <c r="D6234" s="96" t="s">
        <v>168</v>
      </c>
      <c r="E6234" s="96" t="s">
        <v>206</v>
      </c>
      <c r="F6234" s="96" t="s">
        <v>68</v>
      </c>
      <c r="G6234" s="96" t="s">
        <v>130</v>
      </c>
      <c r="H6234" s="96" t="s">
        <v>33</v>
      </c>
      <c r="I6234" s="97" t="n">
        <v>0.5</v>
      </c>
      <c r="J6234" s="96" t="n">
        <v>5139</v>
      </c>
      <c r="K6234" s="96" t="n">
        <v>25</v>
      </c>
      <c r="L6234" s="98" t="n">
        <f aca="false">J6234/$J$11499*100</f>
        <v>0.00814342893503393</v>
      </c>
      <c r="M6234" s="6" t="n">
        <f aca="false">J6234*K6234</f>
        <v>128475</v>
      </c>
      <c r="N6234" s="72" t="n">
        <f aca="false">M6234/$M$11499*100</f>
        <v>0.00189176663520606</v>
      </c>
    </row>
    <row r="6235" customFormat="false" ht="13.8" hidden="false" customHeight="false" outlineLevel="0" collapsed="false">
      <c r="A6235" s="92" t="s">
        <v>134</v>
      </c>
      <c r="B6235" s="9" t="n">
        <v>2016</v>
      </c>
      <c r="C6235" s="9" t="s">
        <v>49</v>
      </c>
      <c r="D6235" s="9" t="s">
        <v>168</v>
      </c>
      <c r="E6235" s="9" t="s">
        <v>206</v>
      </c>
      <c r="F6235" s="9" t="s">
        <v>68</v>
      </c>
      <c r="G6235" s="9" t="s">
        <v>133</v>
      </c>
      <c r="H6235" s="9" t="s">
        <v>134</v>
      </c>
      <c r="I6235" s="99" t="n">
        <v>0.48</v>
      </c>
      <c r="J6235" s="9" t="n">
        <v>7602</v>
      </c>
      <c r="K6235" s="9" t="n">
        <v>26.88</v>
      </c>
      <c r="L6235" s="98" t="n">
        <f aca="false">J6235/$J$11499*100</f>
        <v>0.0120463799891278</v>
      </c>
      <c r="M6235" s="6" t="n">
        <f aca="false">J6235*K6235</f>
        <v>204341.76</v>
      </c>
      <c r="N6235" s="72" t="n">
        <f aca="false">M6235/$M$11499*100</f>
        <v>0.00300888829536708</v>
      </c>
    </row>
    <row r="6236" customFormat="false" ht="13.8" hidden="false" customHeight="false" outlineLevel="0" collapsed="false">
      <c r="A6236" s="92" t="s">
        <v>31</v>
      </c>
      <c r="B6236" s="96" t="n">
        <v>2016</v>
      </c>
      <c r="C6236" s="96" t="s">
        <v>49</v>
      </c>
      <c r="D6236" s="96" t="s">
        <v>168</v>
      </c>
      <c r="E6236" s="96" t="s">
        <v>206</v>
      </c>
      <c r="F6236" s="96" t="s">
        <v>68</v>
      </c>
      <c r="G6236" s="96" t="s">
        <v>133</v>
      </c>
      <c r="H6236" s="96" t="s">
        <v>31</v>
      </c>
      <c r="I6236" s="97" t="n">
        <v>0.5</v>
      </c>
      <c r="J6236" s="96" t="n">
        <v>1233</v>
      </c>
      <c r="K6236" s="96" t="n">
        <v>28</v>
      </c>
      <c r="L6236" s="98" t="n">
        <f aca="false">J6236/$J$11499*100</f>
        <v>0.00195385247653178</v>
      </c>
      <c r="M6236" s="6" t="n">
        <f aca="false">J6236*K6236</f>
        <v>34524</v>
      </c>
      <c r="N6236" s="72" t="n">
        <f aca="false">M6236/$M$11499*100</f>
        <v>0.000508358445719822</v>
      </c>
    </row>
    <row r="6237" customFormat="false" ht="13.8" hidden="false" customHeight="false" outlineLevel="0" collapsed="false">
      <c r="A6237" s="92" t="s">
        <v>136</v>
      </c>
      <c r="B6237" s="9" t="n">
        <v>2016</v>
      </c>
      <c r="C6237" s="9" t="s">
        <v>49</v>
      </c>
      <c r="D6237" s="9" t="s">
        <v>168</v>
      </c>
      <c r="E6237" s="9" t="s">
        <v>206</v>
      </c>
      <c r="F6237" s="9" t="s">
        <v>68</v>
      </c>
      <c r="G6237" s="9" t="s">
        <v>135</v>
      </c>
      <c r="H6237" s="9" t="s">
        <v>136</v>
      </c>
      <c r="I6237" s="99" t="n">
        <v>0.5</v>
      </c>
      <c r="J6237" s="9" t="n">
        <v>6971</v>
      </c>
      <c r="K6237" s="9" t="n">
        <v>29.5</v>
      </c>
      <c r="L6237" s="98" t="n">
        <f aca="false">J6237/$J$11499*100</f>
        <v>0.0110464765725086</v>
      </c>
      <c r="M6237" s="6" t="n">
        <f aca="false">J6237*K6237</f>
        <v>205644.5</v>
      </c>
      <c r="N6237" s="72" t="n">
        <f aca="false">M6237/$M$11499*100</f>
        <v>0.00302807086058481</v>
      </c>
    </row>
    <row r="6238" customFormat="false" ht="13.8" hidden="false" customHeight="false" outlineLevel="0" collapsed="false">
      <c r="A6238" s="92" t="s">
        <v>16</v>
      </c>
      <c r="B6238" s="96" t="n">
        <v>2016</v>
      </c>
      <c r="C6238" s="96" t="s">
        <v>49</v>
      </c>
      <c r="D6238" s="96" t="s">
        <v>168</v>
      </c>
      <c r="E6238" s="96" t="s">
        <v>206</v>
      </c>
      <c r="F6238" s="96" t="s">
        <v>68</v>
      </c>
      <c r="G6238" s="96" t="s">
        <v>135</v>
      </c>
      <c r="H6238" s="96" t="s">
        <v>16</v>
      </c>
      <c r="I6238" s="97" t="n">
        <v>0.5</v>
      </c>
      <c r="J6238" s="96" t="n">
        <v>9894</v>
      </c>
      <c r="K6238" s="96" t="n">
        <v>29.5</v>
      </c>
      <c r="L6238" s="98" t="n">
        <f aca="false">J6238/$J$11499*100</f>
        <v>0.0156783588019509</v>
      </c>
      <c r="M6238" s="6" t="n">
        <f aca="false">J6238*K6238</f>
        <v>291873</v>
      </c>
      <c r="N6238" s="72" t="n">
        <f aca="false">M6238/$M$11499*100</f>
        <v>0.00429776690498151</v>
      </c>
    </row>
    <row r="6239" customFormat="false" ht="13.8" hidden="false" customHeight="false" outlineLevel="0" collapsed="false">
      <c r="A6239" s="92" t="s">
        <v>138</v>
      </c>
      <c r="B6239" s="9" t="n">
        <v>2016</v>
      </c>
      <c r="C6239" s="9" t="s">
        <v>49</v>
      </c>
      <c r="D6239" s="9" t="s">
        <v>168</v>
      </c>
      <c r="E6239" s="9" t="s">
        <v>206</v>
      </c>
      <c r="F6239" s="9" t="s">
        <v>68</v>
      </c>
      <c r="G6239" s="9" t="s">
        <v>137</v>
      </c>
      <c r="H6239" s="9" t="s">
        <v>138</v>
      </c>
      <c r="I6239" s="99" t="n">
        <v>0.5</v>
      </c>
      <c r="J6239" s="9" t="n">
        <v>7863</v>
      </c>
      <c r="K6239" s="9" t="n">
        <v>31</v>
      </c>
      <c r="L6239" s="98" t="n">
        <f aca="false">J6239/$J$11499*100</f>
        <v>0.0124599691994886</v>
      </c>
      <c r="M6239" s="6" t="n">
        <f aca="false">J6239*K6239</f>
        <v>243753</v>
      </c>
      <c r="N6239" s="72" t="n">
        <f aca="false">M6239/$M$11499*100</f>
        <v>0.00358921029485413</v>
      </c>
    </row>
    <row r="6240" customFormat="false" ht="13.8" hidden="false" customHeight="false" outlineLevel="0" collapsed="false">
      <c r="A6240" s="92" t="s">
        <v>141</v>
      </c>
      <c r="B6240" s="96" t="n">
        <v>2016</v>
      </c>
      <c r="C6240" s="96" t="s">
        <v>49</v>
      </c>
      <c r="D6240" s="96" t="s">
        <v>168</v>
      </c>
      <c r="E6240" s="96" t="s">
        <v>206</v>
      </c>
      <c r="F6240" s="96" t="s">
        <v>68</v>
      </c>
      <c r="G6240" s="96" t="s">
        <v>66</v>
      </c>
      <c r="H6240" s="96" t="s">
        <v>141</v>
      </c>
      <c r="I6240" s="97" t="n">
        <v>0.5</v>
      </c>
      <c r="J6240" s="96" t="n">
        <v>7248</v>
      </c>
      <c r="K6240" s="96" t="n">
        <v>32.5</v>
      </c>
      <c r="L6240" s="98" t="n">
        <f aca="false">J6240/$J$11499*100</f>
        <v>0.0114854199107075</v>
      </c>
      <c r="M6240" s="6" t="n">
        <f aca="false">J6240*K6240</f>
        <v>235560</v>
      </c>
      <c r="N6240" s="72" t="n">
        <f aca="false">M6240/$M$11499*100</f>
        <v>0.00346857013885301</v>
      </c>
    </row>
    <row r="6241" customFormat="false" ht="13.8" hidden="false" customHeight="false" outlineLevel="0" collapsed="false">
      <c r="A6241" s="92" t="s">
        <v>70</v>
      </c>
      <c r="B6241" s="9" t="n">
        <v>2016</v>
      </c>
      <c r="C6241" s="9" t="s">
        <v>49</v>
      </c>
      <c r="D6241" s="9" t="s">
        <v>168</v>
      </c>
      <c r="E6241" s="9" t="s">
        <v>206</v>
      </c>
      <c r="F6241" s="9" t="s">
        <v>68</v>
      </c>
      <c r="G6241" s="9" t="s">
        <v>69</v>
      </c>
      <c r="H6241" s="9" t="s">
        <v>70</v>
      </c>
      <c r="I6241" s="99" t="n">
        <v>0.9</v>
      </c>
      <c r="J6241" s="9" t="n">
        <v>7543</v>
      </c>
      <c r="K6241" s="9" t="n">
        <v>61.2</v>
      </c>
      <c r="L6241" s="98" t="n">
        <f aca="false">J6241/$J$11499*100</f>
        <v>0.0119528866427244</v>
      </c>
      <c r="M6241" s="6" t="n">
        <f aca="false">J6241*K6241</f>
        <v>461631.6</v>
      </c>
      <c r="N6241" s="72" t="n">
        <f aca="false">M6241/$M$11499*100</f>
        <v>0.00679742563640235</v>
      </c>
    </row>
    <row r="6242" customFormat="false" ht="13.8" hidden="false" customHeight="false" outlineLevel="0" collapsed="false">
      <c r="A6242" s="92" t="s">
        <v>74</v>
      </c>
      <c r="B6242" s="96" t="n">
        <v>2016</v>
      </c>
      <c r="C6242" s="96" t="s">
        <v>49</v>
      </c>
      <c r="D6242" s="96" t="s">
        <v>168</v>
      </c>
      <c r="E6242" s="96" t="s">
        <v>206</v>
      </c>
      <c r="F6242" s="96" t="s">
        <v>68</v>
      </c>
      <c r="G6242" s="96" t="s">
        <v>69</v>
      </c>
      <c r="H6242" s="96" t="s">
        <v>74</v>
      </c>
      <c r="I6242" s="97" t="n">
        <v>0.9</v>
      </c>
      <c r="J6242" s="96" t="n">
        <v>1948</v>
      </c>
      <c r="K6242" s="96" t="n">
        <v>61.2</v>
      </c>
      <c r="L6242" s="98" t="n">
        <f aca="false">J6242/$J$11499*100</f>
        <v>0.00308686506430163</v>
      </c>
      <c r="M6242" s="6" t="n">
        <f aca="false">J6242*K6242</f>
        <v>119217.6</v>
      </c>
      <c r="N6242" s="72" t="n">
        <f aca="false">M6242/$M$11499*100</f>
        <v>0.00175545341902582</v>
      </c>
    </row>
    <row r="6243" customFormat="false" ht="13.8" hidden="false" customHeight="false" outlineLevel="0" collapsed="false">
      <c r="A6243" s="92" t="s">
        <v>84</v>
      </c>
      <c r="B6243" s="9" t="n">
        <v>2016</v>
      </c>
      <c r="C6243" s="9" t="s">
        <v>49</v>
      </c>
      <c r="D6243" s="9" t="s">
        <v>168</v>
      </c>
      <c r="E6243" s="9" t="s">
        <v>206</v>
      </c>
      <c r="F6243" s="9" t="s">
        <v>68</v>
      </c>
      <c r="G6243" s="9" t="s">
        <v>57</v>
      </c>
      <c r="H6243" s="9" t="s">
        <v>84</v>
      </c>
      <c r="I6243" s="99" t="n">
        <v>0.33</v>
      </c>
      <c r="J6243" s="9" t="n">
        <v>9555</v>
      </c>
      <c r="K6243" s="9" t="n">
        <v>26.07</v>
      </c>
      <c r="L6243" s="98" t="n">
        <f aca="false">J6243/$J$11499*100</f>
        <v>0.0151411682183789</v>
      </c>
      <c r="M6243" s="6" t="n">
        <f aca="false">J6243*K6243</f>
        <v>249098.85</v>
      </c>
      <c r="N6243" s="72" t="n">
        <f aca="false">M6243/$M$11499*100</f>
        <v>0.00366792678185017</v>
      </c>
    </row>
    <row r="6244" customFormat="false" ht="13.8" hidden="false" customHeight="false" outlineLevel="0" collapsed="false">
      <c r="A6244" s="92" t="s">
        <v>85</v>
      </c>
      <c r="B6244" s="96" t="n">
        <v>2016</v>
      </c>
      <c r="C6244" s="96" t="s">
        <v>49</v>
      </c>
      <c r="D6244" s="96" t="s">
        <v>168</v>
      </c>
      <c r="E6244" s="96" t="s">
        <v>206</v>
      </c>
      <c r="F6244" s="96" t="s">
        <v>68</v>
      </c>
      <c r="G6244" s="96" t="s">
        <v>57</v>
      </c>
      <c r="H6244" s="96" t="s">
        <v>85</v>
      </c>
      <c r="I6244" s="97" t="n">
        <v>0.5</v>
      </c>
      <c r="J6244" s="96" t="n">
        <v>5401</v>
      </c>
      <c r="K6244" s="96" t="n">
        <v>39.5</v>
      </c>
      <c r="L6244" s="98" t="n">
        <f aca="false">J6244/$J$11499*100</f>
        <v>0.00855860277838456</v>
      </c>
      <c r="M6244" s="6" t="n">
        <f aca="false">J6244*K6244</f>
        <v>213339.5</v>
      </c>
      <c r="N6244" s="72" t="n">
        <f aca="false">M6244/$M$11499*100</f>
        <v>0.00314137807411204</v>
      </c>
    </row>
    <row r="6245" customFormat="false" ht="13.8" hidden="false" customHeight="false" outlineLevel="0" collapsed="false">
      <c r="A6245" s="92" t="s">
        <v>86</v>
      </c>
      <c r="B6245" s="9" t="n">
        <v>2016</v>
      </c>
      <c r="C6245" s="9" t="s">
        <v>49</v>
      </c>
      <c r="D6245" s="9" t="s">
        <v>168</v>
      </c>
      <c r="E6245" s="9" t="s">
        <v>206</v>
      </c>
      <c r="F6245" s="9" t="s">
        <v>68</v>
      </c>
      <c r="G6245" s="9" t="s">
        <v>57</v>
      </c>
      <c r="H6245" s="9" t="s">
        <v>86</v>
      </c>
      <c r="I6245" s="99" t="n">
        <v>0.5</v>
      </c>
      <c r="J6245" s="9" t="n">
        <v>8679</v>
      </c>
      <c r="K6245" s="9" t="n">
        <v>39.5</v>
      </c>
      <c r="L6245" s="98" t="n">
        <f aca="false">J6245/$J$11499*100</f>
        <v>0.0137530297192371</v>
      </c>
      <c r="M6245" s="6" t="n">
        <f aca="false">J6245*K6245</f>
        <v>342820.5</v>
      </c>
      <c r="N6245" s="72" t="n">
        <f aca="false">M6245/$M$11499*100</f>
        <v>0.00504795784210672</v>
      </c>
    </row>
    <row r="6246" customFormat="false" ht="13.8" hidden="false" customHeight="false" outlineLevel="0" collapsed="false">
      <c r="A6246" s="92" t="s">
        <v>19</v>
      </c>
      <c r="B6246" s="96" t="n">
        <v>2016</v>
      </c>
      <c r="C6246" s="96" t="s">
        <v>49</v>
      </c>
      <c r="D6246" s="96" t="s">
        <v>168</v>
      </c>
      <c r="E6246" s="96" t="s">
        <v>206</v>
      </c>
      <c r="F6246" s="96" t="s">
        <v>68</v>
      </c>
      <c r="G6246" s="96" t="s">
        <v>59</v>
      </c>
      <c r="H6246" s="96" t="s">
        <v>19</v>
      </c>
      <c r="I6246" s="97" t="n">
        <v>0.5</v>
      </c>
      <c r="J6246" s="96" t="n">
        <v>3865</v>
      </c>
      <c r="K6246" s="96" t="n">
        <v>41.5</v>
      </c>
      <c r="L6246" s="98" t="n">
        <f aca="false">J6246/$J$11499*100</f>
        <v>0.00612460650591674</v>
      </c>
      <c r="M6246" s="6" t="n">
        <f aca="false">J6246*K6246</f>
        <v>160397.5</v>
      </c>
      <c r="N6246" s="72" t="n">
        <f aca="false">M6246/$M$11499*100</f>
        <v>0.00236181855513107</v>
      </c>
    </row>
    <row r="6247" customFormat="false" ht="13.8" hidden="false" customHeight="false" outlineLevel="0" collapsed="false">
      <c r="A6247" s="92" t="s">
        <v>91</v>
      </c>
      <c r="B6247" s="9" t="n">
        <v>2016</v>
      </c>
      <c r="C6247" s="9" t="s">
        <v>49</v>
      </c>
      <c r="D6247" s="9" t="s">
        <v>168</v>
      </c>
      <c r="E6247" s="9" t="s">
        <v>206</v>
      </c>
      <c r="F6247" s="9" t="s">
        <v>68</v>
      </c>
      <c r="G6247" s="9" t="s">
        <v>88</v>
      </c>
      <c r="H6247" s="9" t="s">
        <v>91</v>
      </c>
      <c r="I6247" s="99" t="n">
        <v>1</v>
      </c>
      <c r="J6247" s="9" t="n">
        <v>9549</v>
      </c>
      <c r="K6247" s="9" t="n">
        <v>87</v>
      </c>
      <c r="L6247" s="98" t="n">
        <f aca="false">J6247/$J$11499*100</f>
        <v>0.0151316604204396</v>
      </c>
      <c r="M6247" s="6" t="n">
        <f aca="false">J6247*K6247</f>
        <v>830763</v>
      </c>
      <c r="N6247" s="72" t="n">
        <f aca="false">M6247/$M$11499*100</f>
        <v>0.0122328058000677</v>
      </c>
    </row>
    <row r="6248" customFormat="false" ht="13.8" hidden="false" customHeight="false" outlineLevel="0" collapsed="false">
      <c r="A6248" s="92" t="s">
        <v>95</v>
      </c>
      <c r="B6248" s="96" t="n">
        <v>2016</v>
      </c>
      <c r="C6248" s="96" t="s">
        <v>49</v>
      </c>
      <c r="D6248" s="96" t="s">
        <v>168</v>
      </c>
      <c r="E6248" s="96" t="s">
        <v>206</v>
      </c>
      <c r="F6248" s="96" t="s">
        <v>68</v>
      </c>
      <c r="G6248" s="96" t="s">
        <v>88</v>
      </c>
      <c r="H6248" s="96" t="s">
        <v>95</v>
      </c>
      <c r="I6248" s="97" t="n">
        <v>1</v>
      </c>
      <c r="J6248" s="96" t="n">
        <v>8502</v>
      </c>
      <c r="K6248" s="96" t="n">
        <v>87</v>
      </c>
      <c r="L6248" s="98" t="n">
        <f aca="false">J6248/$J$11499*100</f>
        <v>0.0134725496800269</v>
      </c>
      <c r="M6248" s="6" t="n">
        <f aca="false">J6248*K6248</f>
        <v>739674</v>
      </c>
      <c r="N6248" s="72" t="n">
        <f aca="false">M6248/$M$11499*100</f>
        <v>0.0108915399426302</v>
      </c>
    </row>
    <row r="6249" customFormat="false" ht="13.8" hidden="false" customHeight="false" outlineLevel="0" collapsed="false">
      <c r="A6249" s="92" t="s">
        <v>99</v>
      </c>
      <c r="B6249" s="9" t="n">
        <v>2016</v>
      </c>
      <c r="C6249" s="9" t="s">
        <v>49</v>
      </c>
      <c r="D6249" s="9" t="s">
        <v>168</v>
      </c>
      <c r="E6249" s="9" t="s">
        <v>206</v>
      </c>
      <c r="F6249" s="9" t="s">
        <v>68</v>
      </c>
      <c r="G6249" s="9" t="s">
        <v>96</v>
      </c>
      <c r="H6249" s="9" t="s">
        <v>99</v>
      </c>
      <c r="I6249" s="99" t="n">
        <v>0.45</v>
      </c>
      <c r="J6249" s="9" t="n">
        <v>8424</v>
      </c>
      <c r="K6249" s="9" t="n">
        <v>40.95</v>
      </c>
      <c r="L6249" s="98" t="n">
        <f aca="false">J6249/$J$11499*100</f>
        <v>0.0133489483068157</v>
      </c>
      <c r="M6249" s="6" t="n">
        <f aca="false">J6249*K6249</f>
        <v>344962.8</v>
      </c>
      <c r="N6249" s="72" t="n">
        <f aca="false">M6249/$M$11499*100</f>
        <v>0.00507950274705011</v>
      </c>
    </row>
    <row r="6250" customFormat="false" ht="13.8" hidden="false" customHeight="false" outlineLevel="0" collapsed="false">
      <c r="A6250" s="92" t="s">
        <v>100</v>
      </c>
      <c r="B6250" s="96" t="n">
        <v>2016</v>
      </c>
      <c r="C6250" s="96" t="s">
        <v>49</v>
      </c>
      <c r="D6250" s="96" t="s">
        <v>168</v>
      </c>
      <c r="E6250" s="96" t="s">
        <v>206</v>
      </c>
      <c r="F6250" s="96" t="s">
        <v>68</v>
      </c>
      <c r="G6250" s="96" t="s">
        <v>96</v>
      </c>
      <c r="H6250" s="96" t="s">
        <v>100</v>
      </c>
      <c r="I6250" s="97" t="n">
        <v>2</v>
      </c>
      <c r="J6250" s="96" t="n">
        <v>1680</v>
      </c>
      <c r="K6250" s="96" t="n">
        <v>182</v>
      </c>
      <c r="L6250" s="98" t="n">
        <f aca="false">J6250/$J$11499*100</f>
        <v>0.00266218342301168</v>
      </c>
      <c r="M6250" s="6" t="n">
        <f aca="false">J6250*K6250</f>
        <v>305760</v>
      </c>
      <c r="N6250" s="72" t="n">
        <f aca="false">M6250/$M$11499*100</f>
        <v>0.00450224998155755</v>
      </c>
    </row>
    <row r="6251" customFormat="false" ht="13.8" hidden="false" customHeight="false" outlineLevel="0" collapsed="false">
      <c r="A6251" s="92" t="s">
        <v>112</v>
      </c>
      <c r="B6251" s="9" t="n">
        <v>2016</v>
      </c>
      <c r="C6251" s="9" t="s">
        <v>49</v>
      </c>
      <c r="D6251" s="9" t="s">
        <v>168</v>
      </c>
      <c r="E6251" s="9" t="s">
        <v>206</v>
      </c>
      <c r="F6251" s="9" t="s">
        <v>68</v>
      </c>
      <c r="G6251" s="9" t="s">
        <v>111</v>
      </c>
      <c r="H6251" s="9" t="s">
        <v>112</v>
      </c>
      <c r="I6251" s="99" t="n">
        <v>0.48</v>
      </c>
      <c r="J6251" s="9" t="n">
        <v>3145</v>
      </c>
      <c r="K6251" s="9" t="n">
        <v>56.16</v>
      </c>
      <c r="L6251" s="98" t="n">
        <f aca="false">J6251/$J$11499*100</f>
        <v>0.00498367075319745</v>
      </c>
      <c r="M6251" s="6" t="n">
        <f aca="false">J6251*K6251</f>
        <v>176623.2</v>
      </c>
      <c r="N6251" s="72" t="n">
        <f aca="false">M6251/$M$11499*100</f>
        <v>0.00260073848424462</v>
      </c>
    </row>
    <row r="6252" customFormat="false" ht="13.8" hidden="false" customHeight="false" outlineLevel="0" collapsed="false">
      <c r="A6252" s="92" t="s">
        <v>14</v>
      </c>
      <c r="B6252" s="96" t="n">
        <v>2016</v>
      </c>
      <c r="C6252" s="96" t="s">
        <v>49</v>
      </c>
      <c r="D6252" s="96" t="s">
        <v>168</v>
      </c>
      <c r="E6252" s="96" t="s">
        <v>206</v>
      </c>
      <c r="F6252" s="96" t="s">
        <v>68</v>
      </c>
      <c r="G6252" s="96" t="s">
        <v>114</v>
      </c>
      <c r="H6252" s="96" t="s">
        <v>14</v>
      </c>
      <c r="I6252" s="97" t="n">
        <v>0.5</v>
      </c>
      <c r="J6252" s="96" t="n">
        <v>8456</v>
      </c>
      <c r="K6252" s="96" t="n">
        <v>61.5</v>
      </c>
      <c r="L6252" s="98" t="n">
        <f aca="false">J6252/$J$11499*100</f>
        <v>0.0133996565624921</v>
      </c>
      <c r="M6252" s="6" t="n">
        <f aca="false">J6252*K6252</f>
        <v>520044</v>
      </c>
      <c r="N6252" s="72" t="n">
        <f aca="false">M6252/$M$11499*100</f>
        <v>0.00765753561423703</v>
      </c>
    </row>
    <row r="6253" customFormat="false" ht="13.8" hidden="false" customHeight="false" outlineLevel="0" collapsed="false">
      <c r="A6253" s="92" t="s">
        <v>117</v>
      </c>
      <c r="B6253" s="9" t="n">
        <v>2016</v>
      </c>
      <c r="C6253" s="9" t="s">
        <v>49</v>
      </c>
      <c r="D6253" s="9" t="s">
        <v>168</v>
      </c>
      <c r="E6253" s="9" t="s">
        <v>206</v>
      </c>
      <c r="F6253" s="9" t="s">
        <v>68</v>
      </c>
      <c r="G6253" s="9" t="s">
        <v>114</v>
      </c>
      <c r="H6253" s="9" t="s">
        <v>117</v>
      </c>
      <c r="I6253" s="99" t="n">
        <v>0.5</v>
      </c>
      <c r="J6253" s="9" t="n">
        <v>2294</v>
      </c>
      <c r="K6253" s="9" t="n">
        <v>61.5</v>
      </c>
      <c r="L6253" s="98" t="n">
        <f aca="false">J6253/$J$11499*100</f>
        <v>0.00363514807880285</v>
      </c>
      <c r="M6253" s="6" t="n">
        <f aca="false">J6253*K6253</f>
        <v>141081</v>
      </c>
      <c r="N6253" s="72" t="n">
        <f aca="false">M6253/$M$11499*100</f>
        <v>0.00207738726337036</v>
      </c>
    </row>
    <row r="6254" customFormat="false" ht="13.8" hidden="false" customHeight="false" outlineLevel="0" collapsed="false">
      <c r="A6254" s="92" t="s">
        <v>121</v>
      </c>
      <c r="B6254" s="96" t="n">
        <v>2016</v>
      </c>
      <c r="C6254" s="96" t="s">
        <v>49</v>
      </c>
      <c r="D6254" s="96" t="s">
        <v>168</v>
      </c>
      <c r="E6254" s="96" t="s">
        <v>206</v>
      </c>
      <c r="F6254" s="96" t="s">
        <v>68</v>
      </c>
      <c r="G6254" s="96" t="s">
        <v>120</v>
      </c>
      <c r="H6254" s="96" t="s">
        <v>121</v>
      </c>
      <c r="I6254" s="97" t="n">
        <v>0.5</v>
      </c>
      <c r="J6254" s="96" t="n">
        <v>8860</v>
      </c>
      <c r="K6254" s="96" t="n">
        <v>64.5</v>
      </c>
      <c r="L6254" s="98" t="n">
        <f aca="false">J6254/$J$11499*100</f>
        <v>0.0140398482904068</v>
      </c>
      <c r="M6254" s="6" t="n">
        <f aca="false">J6254*K6254</f>
        <v>571470</v>
      </c>
      <c r="N6254" s="72" t="n">
        <f aca="false">M6254/$M$11499*100</f>
        <v>0.00841477236054649</v>
      </c>
    </row>
    <row r="6255" customFormat="false" ht="13.8" hidden="false" customHeight="false" outlineLevel="0" collapsed="false">
      <c r="A6255" s="92" t="s">
        <v>122</v>
      </c>
      <c r="B6255" s="9" t="n">
        <v>2016</v>
      </c>
      <c r="C6255" s="9" t="s">
        <v>49</v>
      </c>
      <c r="D6255" s="9" t="s">
        <v>168</v>
      </c>
      <c r="E6255" s="9" t="s">
        <v>206</v>
      </c>
      <c r="F6255" s="9" t="s">
        <v>68</v>
      </c>
      <c r="G6255" s="9" t="s">
        <v>120</v>
      </c>
      <c r="H6255" s="9" t="s">
        <v>122</v>
      </c>
      <c r="I6255" s="99" t="n">
        <v>0.5</v>
      </c>
      <c r="J6255" s="9" t="n">
        <v>1744</v>
      </c>
      <c r="K6255" s="9" t="n">
        <v>64.5</v>
      </c>
      <c r="L6255" s="98" t="n">
        <f aca="false">J6255/$J$11499*100</f>
        <v>0.0027635999343645</v>
      </c>
      <c r="M6255" s="6" t="n">
        <f aca="false">J6255*K6255</f>
        <v>112488</v>
      </c>
      <c r="N6255" s="72" t="n">
        <f aca="false">M6255/$M$11499*100</f>
        <v>0.00165636151205339</v>
      </c>
    </row>
    <row r="6256" customFormat="false" ht="13.8" hidden="false" customHeight="false" outlineLevel="0" collapsed="false">
      <c r="A6256" s="92" t="s">
        <v>123</v>
      </c>
      <c r="B6256" s="96" t="n">
        <v>2016</v>
      </c>
      <c r="C6256" s="96" t="s">
        <v>49</v>
      </c>
      <c r="D6256" s="96" t="s">
        <v>168</v>
      </c>
      <c r="E6256" s="96" t="s">
        <v>206</v>
      </c>
      <c r="F6256" s="96" t="s">
        <v>68</v>
      </c>
      <c r="G6256" s="96" t="s">
        <v>120</v>
      </c>
      <c r="H6256" s="96" t="s">
        <v>123</v>
      </c>
      <c r="I6256" s="97" t="n">
        <v>0.33</v>
      </c>
      <c r="J6256" s="96" t="n">
        <v>5245</v>
      </c>
      <c r="K6256" s="96" t="n">
        <v>42.57</v>
      </c>
      <c r="L6256" s="98" t="n">
        <f aca="false">J6256/$J$11499*100</f>
        <v>0.00831140003196205</v>
      </c>
      <c r="M6256" s="6" t="n">
        <f aca="false">J6256*K6256</f>
        <v>223279.65</v>
      </c>
      <c r="N6256" s="72" t="n">
        <f aca="false">M6256/$M$11499*100</f>
        <v>0.00328774463662571</v>
      </c>
    </row>
    <row r="6257" customFormat="false" ht="13.8" hidden="false" customHeight="false" outlineLevel="0" collapsed="false">
      <c r="A6257" s="92" t="s">
        <v>24</v>
      </c>
      <c r="B6257" s="9" t="n">
        <v>2016</v>
      </c>
      <c r="C6257" s="9" t="s">
        <v>49</v>
      </c>
      <c r="D6257" s="9" t="s">
        <v>168</v>
      </c>
      <c r="E6257" s="9" t="s">
        <v>206</v>
      </c>
      <c r="F6257" s="9" t="s">
        <v>68</v>
      </c>
      <c r="G6257" s="9" t="s">
        <v>120</v>
      </c>
      <c r="H6257" s="9" t="s">
        <v>24</v>
      </c>
      <c r="I6257" s="99" t="n">
        <v>0.5</v>
      </c>
      <c r="J6257" s="9" t="n">
        <v>1782</v>
      </c>
      <c r="K6257" s="9" t="n">
        <v>64.5</v>
      </c>
      <c r="L6257" s="98" t="n">
        <f aca="false">J6257/$J$11499*100</f>
        <v>0.00282381598798024</v>
      </c>
      <c r="M6257" s="6" t="n">
        <f aca="false">J6257*K6257</f>
        <v>114939</v>
      </c>
      <c r="N6257" s="72" t="n">
        <f aca="false">M6257/$M$11499*100</f>
        <v>0.00169245195784355</v>
      </c>
    </row>
    <row r="6258" customFormat="false" ht="13.8" hidden="false" customHeight="false" outlineLevel="0" collapsed="false">
      <c r="A6258" s="92" t="s">
        <v>126</v>
      </c>
      <c r="B6258" s="96" t="n">
        <v>2016</v>
      </c>
      <c r="C6258" s="96" t="s">
        <v>49</v>
      </c>
      <c r="D6258" s="96" t="s">
        <v>168</v>
      </c>
      <c r="E6258" s="96" t="s">
        <v>206</v>
      </c>
      <c r="F6258" s="96" t="s">
        <v>68</v>
      </c>
      <c r="G6258" s="96" t="s">
        <v>120</v>
      </c>
      <c r="H6258" s="96" t="s">
        <v>126</v>
      </c>
      <c r="I6258" s="97" t="n">
        <v>0.5</v>
      </c>
      <c r="J6258" s="96" t="n">
        <v>8486</v>
      </c>
      <c r="K6258" s="96" t="n">
        <v>64.5</v>
      </c>
      <c r="L6258" s="98" t="n">
        <f aca="false">J6258/$J$11499*100</f>
        <v>0.0134471955521887</v>
      </c>
      <c r="M6258" s="6" t="n">
        <f aca="false">J6258*K6258</f>
        <v>547347</v>
      </c>
      <c r="N6258" s="72" t="n">
        <f aca="false">M6258/$M$11499*100</f>
        <v>0.0080595663940855</v>
      </c>
    </row>
    <row r="6259" customFormat="false" ht="13.8" hidden="false" customHeight="false" outlineLevel="0" collapsed="false">
      <c r="A6259" s="92" t="s">
        <v>15</v>
      </c>
      <c r="B6259" s="9" t="n">
        <v>2016</v>
      </c>
      <c r="C6259" s="9" t="s">
        <v>49</v>
      </c>
      <c r="D6259" s="9" t="s">
        <v>168</v>
      </c>
      <c r="E6259" s="9" t="s">
        <v>206</v>
      </c>
      <c r="F6259" s="9" t="s">
        <v>68</v>
      </c>
      <c r="G6259" s="9" t="s">
        <v>120</v>
      </c>
      <c r="H6259" s="9" t="s">
        <v>15</v>
      </c>
      <c r="I6259" s="99" t="n">
        <v>0.5</v>
      </c>
      <c r="J6259" s="9" t="n">
        <v>9095</v>
      </c>
      <c r="K6259" s="9" t="n">
        <v>64.5</v>
      </c>
      <c r="L6259" s="98" t="n">
        <f aca="false">J6259/$J$11499*100</f>
        <v>0.0144122370430305</v>
      </c>
      <c r="M6259" s="6" t="n">
        <f aca="false">J6259*K6259</f>
        <v>586627.5</v>
      </c>
      <c r="N6259" s="72" t="n">
        <f aca="false">M6259/$M$11499*100</f>
        <v>0.00863796327530139</v>
      </c>
    </row>
    <row r="6260" customFormat="false" ht="13.8" hidden="false" customHeight="false" outlineLevel="0" collapsed="false">
      <c r="A6260" s="92" t="s">
        <v>33</v>
      </c>
      <c r="B6260" s="96" t="n">
        <v>2016</v>
      </c>
      <c r="C6260" s="96" t="s">
        <v>49</v>
      </c>
      <c r="D6260" s="96" t="s">
        <v>168</v>
      </c>
      <c r="E6260" s="96" t="s">
        <v>207</v>
      </c>
      <c r="F6260" s="96" t="s">
        <v>68</v>
      </c>
      <c r="G6260" s="96" t="s">
        <v>130</v>
      </c>
      <c r="H6260" s="96" t="s">
        <v>33</v>
      </c>
      <c r="I6260" s="97" t="n">
        <v>0.5</v>
      </c>
      <c r="J6260" s="96" t="n">
        <v>1119</v>
      </c>
      <c r="K6260" s="96" t="n">
        <v>25</v>
      </c>
      <c r="L6260" s="98" t="n">
        <f aca="false">J6260/$J$11499*100</f>
        <v>0.00177320431568456</v>
      </c>
      <c r="M6260" s="6" t="n">
        <f aca="false">J6260*K6260</f>
        <v>27975</v>
      </c>
      <c r="N6260" s="72" t="n">
        <f aca="false">M6260/$M$11499*100</f>
        <v>0.000411925834752984</v>
      </c>
    </row>
    <row r="6261" customFormat="false" ht="13.8" hidden="false" customHeight="false" outlineLevel="0" collapsed="false">
      <c r="A6261" s="92" t="s">
        <v>132</v>
      </c>
      <c r="B6261" s="9" t="n">
        <v>2016</v>
      </c>
      <c r="C6261" s="9" t="s">
        <v>49</v>
      </c>
      <c r="D6261" s="9" t="s">
        <v>168</v>
      </c>
      <c r="E6261" s="9" t="s">
        <v>207</v>
      </c>
      <c r="F6261" s="9" t="s">
        <v>68</v>
      </c>
      <c r="G6261" s="9" t="s">
        <v>131</v>
      </c>
      <c r="H6261" s="9" t="s">
        <v>132</v>
      </c>
      <c r="I6261" s="99" t="n">
        <v>0.5</v>
      </c>
      <c r="J6261" s="9" t="n">
        <v>4043</v>
      </c>
      <c r="K6261" s="9" t="n">
        <v>26.5</v>
      </c>
      <c r="L6261" s="98" t="n">
        <f aca="false">J6261/$J$11499*100</f>
        <v>0.00640667117811679</v>
      </c>
      <c r="M6261" s="6" t="n">
        <f aca="false">J6261*K6261</f>
        <v>107139.5</v>
      </c>
      <c r="N6261" s="72" t="n">
        <f aca="false">M6261/$M$11499*100</f>
        <v>0.00157760600437953</v>
      </c>
    </row>
    <row r="6262" customFormat="false" ht="13.8" hidden="false" customHeight="false" outlineLevel="0" collapsed="false">
      <c r="A6262" s="92" t="s">
        <v>35</v>
      </c>
      <c r="B6262" s="96" t="n">
        <v>2016</v>
      </c>
      <c r="C6262" s="96" t="s">
        <v>49</v>
      </c>
      <c r="D6262" s="96" t="s">
        <v>168</v>
      </c>
      <c r="E6262" s="96" t="s">
        <v>207</v>
      </c>
      <c r="F6262" s="96" t="s">
        <v>68</v>
      </c>
      <c r="G6262" s="96" t="s">
        <v>131</v>
      </c>
      <c r="H6262" s="96" t="s">
        <v>35</v>
      </c>
      <c r="I6262" s="97" t="n">
        <v>0.5</v>
      </c>
      <c r="J6262" s="96" t="n">
        <v>9161</v>
      </c>
      <c r="K6262" s="96" t="n">
        <v>26.5</v>
      </c>
      <c r="L6262" s="98" t="n">
        <f aca="false">J6262/$J$11499*100</f>
        <v>0.0145168228203631</v>
      </c>
      <c r="M6262" s="6" t="n">
        <f aca="false">J6262*K6262</f>
        <v>242766.5</v>
      </c>
      <c r="N6262" s="72" t="n">
        <f aca="false">M6262/$M$11499*100</f>
        <v>0.00357468429535515</v>
      </c>
    </row>
    <row r="6263" customFormat="false" ht="13.8" hidden="false" customHeight="false" outlineLevel="0" collapsed="false">
      <c r="A6263" s="92" t="s">
        <v>13</v>
      </c>
      <c r="B6263" s="9" t="n">
        <v>2016</v>
      </c>
      <c r="C6263" s="9" t="s">
        <v>49</v>
      </c>
      <c r="D6263" s="9" t="s">
        <v>168</v>
      </c>
      <c r="E6263" s="9" t="s">
        <v>207</v>
      </c>
      <c r="F6263" s="9" t="s">
        <v>68</v>
      </c>
      <c r="G6263" s="9" t="s">
        <v>133</v>
      </c>
      <c r="H6263" s="9" t="s">
        <v>13</v>
      </c>
      <c r="I6263" s="99" t="n">
        <v>0.5</v>
      </c>
      <c r="J6263" s="9" t="n">
        <v>4385</v>
      </c>
      <c r="K6263" s="9" t="n">
        <v>28</v>
      </c>
      <c r="L6263" s="98" t="n">
        <f aca="false">J6263/$J$11499*100</f>
        <v>0.00694861566065845</v>
      </c>
      <c r="M6263" s="6" t="n">
        <f aca="false">J6263*K6263</f>
        <v>122780</v>
      </c>
      <c r="N6263" s="72" t="n">
        <f aca="false">M6263/$M$11499*100</f>
        <v>0.00180790898984706</v>
      </c>
    </row>
    <row r="6264" customFormat="false" ht="13.8" hidden="false" customHeight="false" outlineLevel="0" collapsed="false">
      <c r="A6264" s="92" t="s">
        <v>31</v>
      </c>
      <c r="B6264" s="96" t="n">
        <v>2016</v>
      </c>
      <c r="C6264" s="96" t="s">
        <v>49</v>
      </c>
      <c r="D6264" s="96" t="s">
        <v>168</v>
      </c>
      <c r="E6264" s="96" t="s">
        <v>207</v>
      </c>
      <c r="F6264" s="96" t="s">
        <v>68</v>
      </c>
      <c r="G6264" s="96" t="s">
        <v>133</v>
      </c>
      <c r="H6264" s="96" t="s">
        <v>31</v>
      </c>
      <c r="I6264" s="97" t="n">
        <v>0.5</v>
      </c>
      <c r="J6264" s="96" t="n">
        <v>6902</v>
      </c>
      <c r="K6264" s="96" t="n">
        <v>28</v>
      </c>
      <c r="L6264" s="98" t="n">
        <f aca="false">J6264/$J$11499*100</f>
        <v>0.0109371368962063</v>
      </c>
      <c r="M6264" s="6" t="n">
        <f aca="false">J6264*K6264</f>
        <v>193256</v>
      </c>
      <c r="N6264" s="72" t="n">
        <f aca="false">M6264/$M$11499*100</f>
        <v>0.00284565287295881</v>
      </c>
    </row>
    <row r="6265" customFormat="false" ht="13.8" hidden="false" customHeight="false" outlineLevel="0" collapsed="false">
      <c r="A6265" s="92" t="s">
        <v>18</v>
      </c>
      <c r="B6265" s="9" t="n">
        <v>2016</v>
      </c>
      <c r="C6265" s="9" t="s">
        <v>49</v>
      </c>
      <c r="D6265" s="9" t="s">
        <v>168</v>
      </c>
      <c r="E6265" s="9" t="s">
        <v>207</v>
      </c>
      <c r="F6265" s="9" t="s">
        <v>68</v>
      </c>
      <c r="G6265" s="9" t="s">
        <v>133</v>
      </c>
      <c r="H6265" s="9" t="s">
        <v>18</v>
      </c>
      <c r="I6265" s="99" t="n">
        <v>1</v>
      </c>
      <c r="J6265" s="9" t="n">
        <v>4326</v>
      </c>
      <c r="K6265" s="9" t="n">
        <v>56</v>
      </c>
      <c r="L6265" s="98" t="n">
        <f aca="false">J6265/$J$11499*100</f>
        <v>0.00685512231425506</v>
      </c>
      <c r="M6265" s="6" t="n">
        <f aca="false">J6265*K6265</f>
        <v>242256</v>
      </c>
      <c r="N6265" s="72" t="n">
        <f aca="false">M6265/$M$11499*100</f>
        <v>0.00356716729308021</v>
      </c>
    </row>
    <row r="6266" customFormat="false" ht="13.8" hidden="false" customHeight="false" outlineLevel="0" collapsed="false">
      <c r="A6266" s="92" t="s">
        <v>136</v>
      </c>
      <c r="B6266" s="96" t="n">
        <v>2016</v>
      </c>
      <c r="C6266" s="96" t="s">
        <v>49</v>
      </c>
      <c r="D6266" s="96" t="s">
        <v>168</v>
      </c>
      <c r="E6266" s="96" t="s">
        <v>207</v>
      </c>
      <c r="F6266" s="96" t="s">
        <v>68</v>
      </c>
      <c r="G6266" s="96" t="s">
        <v>135</v>
      </c>
      <c r="H6266" s="96" t="s">
        <v>136</v>
      </c>
      <c r="I6266" s="97" t="n">
        <v>0.5</v>
      </c>
      <c r="J6266" s="96" t="n">
        <v>1957</v>
      </c>
      <c r="K6266" s="96" t="n">
        <v>29.5</v>
      </c>
      <c r="L6266" s="98" t="n">
        <f aca="false">J6266/$J$11499*100</f>
        <v>0.00310112676121062</v>
      </c>
      <c r="M6266" s="6" t="n">
        <f aca="false">J6266*K6266</f>
        <v>57731.5</v>
      </c>
      <c r="N6266" s="72" t="n">
        <f aca="false">M6266/$M$11499*100</f>
        <v>0.000850083872351811</v>
      </c>
    </row>
    <row r="6267" customFormat="false" ht="13.8" hidden="false" customHeight="false" outlineLevel="0" collapsed="false">
      <c r="A6267" s="92" t="s">
        <v>16</v>
      </c>
      <c r="B6267" s="9" t="n">
        <v>2016</v>
      </c>
      <c r="C6267" s="9" t="s">
        <v>49</v>
      </c>
      <c r="D6267" s="9" t="s">
        <v>168</v>
      </c>
      <c r="E6267" s="9" t="s">
        <v>207</v>
      </c>
      <c r="F6267" s="9" t="s">
        <v>68</v>
      </c>
      <c r="G6267" s="9" t="s">
        <v>135</v>
      </c>
      <c r="H6267" s="9" t="s">
        <v>16</v>
      </c>
      <c r="I6267" s="99" t="n">
        <v>0.5</v>
      </c>
      <c r="J6267" s="9" t="n">
        <v>4988</v>
      </c>
      <c r="K6267" s="9" t="n">
        <v>29.5</v>
      </c>
      <c r="L6267" s="98" t="n">
        <f aca="false">J6267/$J$11499*100</f>
        <v>0.00790414935356086</v>
      </c>
      <c r="M6267" s="6" t="n">
        <f aca="false">J6267*K6267</f>
        <v>147146</v>
      </c>
      <c r="N6267" s="72" t="n">
        <f aca="false">M6267/$M$11499*100</f>
        <v>0.00216669307884049</v>
      </c>
    </row>
    <row r="6268" customFormat="false" ht="13.8" hidden="false" customHeight="false" outlineLevel="0" collapsed="false">
      <c r="A6268" s="92" t="s">
        <v>138</v>
      </c>
      <c r="B6268" s="96" t="n">
        <v>2016</v>
      </c>
      <c r="C6268" s="96" t="s">
        <v>49</v>
      </c>
      <c r="D6268" s="96" t="s">
        <v>168</v>
      </c>
      <c r="E6268" s="96" t="s">
        <v>207</v>
      </c>
      <c r="F6268" s="96" t="s">
        <v>68</v>
      </c>
      <c r="G6268" s="96" t="s">
        <v>137</v>
      </c>
      <c r="H6268" s="96" t="s">
        <v>138</v>
      </c>
      <c r="I6268" s="97" t="n">
        <v>0.5</v>
      </c>
      <c r="J6268" s="96" t="n">
        <v>8783</v>
      </c>
      <c r="K6268" s="96" t="n">
        <v>31</v>
      </c>
      <c r="L6268" s="98" t="n">
        <f aca="false">J6268/$J$11499*100</f>
        <v>0.0139178315501854</v>
      </c>
      <c r="M6268" s="6" t="n">
        <f aca="false">J6268*K6268</f>
        <v>272273</v>
      </c>
      <c r="N6268" s="72" t="n">
        <f aca="false">M6268/$M$11499*100</f>
        <v>0.00400916113693295</v>
      </c>
    </row>
    <row r="6269" customFormat="false" ht="13.8" hidden="false" customHeight="false" outlineLevel="0" collapsed="false">
      <c r="A6269" s="92" t="s">
        <v>141</v>
      </c>
      <c r="B6269" s="9" t="n">
        <v>2016</v>
      </c>
      <c r="C6269" s="9" t="s">
        <v>49</v>
      </c>
      <c r="D6269" s="9" t="s">
        <v>168</v>
      </c>
      <c r="E6269" s="9" t="s">
        <v>207</v>
      </c>
      <c r="F6269" s="9" t="s">
        <v>68</v>
      </c>
      <c r="G6269" s="9" t="s">
        <v>66</v>
      </c>
      <c r="H6269" s="9" t="s">
        <v>141</v>
      </c>
      <c r="I6269" s="99" t="n">
        <v>0.5</v>
      </c>
      <c r="J6269" s="9" t="n">
        <v>6078</v>
      </c>
      <c r="K6269" s="9" t="n">
        <v>32.5</v>
      </c>
      <c r="L6269" s="98" t="n">
        <f aca="false">J6269/$J$11499*100</f>
        <v>0.00963139931253867</v>
      </c>
      <c r="M6269" s="6" t="n">
        <f aca="false">J6269*K6269</f>
        <v>197535</v>
      </c>
      <c r="N6269" s="72" t="n">
        <f aca="false">M6269/$M$11499*100</f>
        <v>0.00290866022405472</v>
      </c>
    </row>
    <row r="6270" customFormat="false" ht="13.8" hidden="false" customHeight="false" outlineLevel="0" collapsed="false">
      <c r="A6270" s="92" t="s">
        <v>71</v>
      </c>
      <c r="B6270" s="96" t="n">
        <v>2016</v>
      </c>
      <c r="C6270" s="96" t="s">
        <v>49</v>
      </c>
      <c r="D6270" s="96" t="s">
        <v>168</v>
      </c>
      <c r="E6270" s="96" t="s">
        <v>207</v>
      </c>
      <c r="F6270" s="96" t="s">
        <v>68</v>
      </c>
      <c r="G6270" s="96" t="s">
        <v>69</v>
      </c>
      <c r="H6270" s="96" t="s">
        <v>71</v>
      </c>
      <c r="I6270" s="97" t="n">
        <v>1</v>
      </c>
      <c r="J6270" s="96" t="n">
        <v>9237</v>
      </c>
      <c r="K6270" s="96" t="n">
        <v>68</v>
      </c>
      <c r="L6270" s="98" t="n">
        <f aca="false">J6270/$J$11499*100</f>
        <v>0.0146372549275946</v>
      </c>
      <c r="M6270" s="6" t="n">
        <f aca="false">J6270*K6270</f>
        <v>628116</v>
      </c>
      <c r="N6270" s="72" t="n">
        <f aca="false">M6270/$M$11499*100</f>
        <v>0.009248872479775</v>
      </c>
    </row>
    <row r="6271" customFormat="false" ht="13.8" hidden="false" customHeight="false" outlineLevel="0" collapsed="false">
      <c r="A6271" s="92" t="s">
        <v>80</v>
      </c>
      <c r="B6271" s="9" t="n">
        <v>2016</v>
      </c>
      <c r="C6271" s="9" t="s">
        <v>49</v>
      </c>
      <c r="D6271" s="9" t="s">
        <v>168</v>
      </c>
      <c r="E6271" s="9" t="s">
        <v>207</v>
      </c>
      <c r="F6271" s="9" t="s">
        <v>68</v>
      </c>
      <c r="G6271" s="9" t="s">
        <v>75</v>
      </c>
      <c r="H6271" s="9" t="s">
        <v>80</v>
      </c>
      <c r="I6271" s="99" t="n">
        <v>0.5</v>
      </c>
      <c r="J6271" s="9" t="n">
        <v>4102</v>
      </c>
      <c r="K6271" s="9" t="n">
        <v>35.5</v>
      </c>
      <c r="L6271" s="98" t="n">
        <f aca="false">J6271/$J$11499*100</f>
        <v>0.00650016452452018</v>
      </c>
      <c r="M6271" s="6" t="n">
        <f aca="false">J6271*K6271</f>
        <v>145621</v>
      </c>
      <c r="N6271" s="72" t="n">
        <f aca="false">M6271/$M$11499*100</f>
        <v>0.00214423778311222</v>
      </c>
    </row>
    <row r="6272" customFormat="false" ht="13.8" hidden="false" customHeight="false" outlineLevel="0" collapsed="false">
      <c r="A6272" s="92" t="s">
        <v>78</v>
      </c>
      <c r="B6272" s="96" t="n">
        <v>2016</v>
      </c>
      <c r="C6272" s="96" t="s">
        <v>49</v>
      </c>
      <c r="D6272" s="96" t="s">
        <v>168</v>
      </c>
      <c r="E6272" s="96" t="s">
        <v>207</v>
      </c>
      <c r="F6272" s="96" t="s">
        <v>68</v>
      </c>
      <c r="G6272" s="96" t="s">
        <v>75</v>
      </c>
      <c r="H6272" s="96" t="s">
        <v>78</v>
      </c>
      <c r="I6272" s="97" t="n">
        <v>0.5</v>
      </c>
      <c r="J6272" s="96" t="n">
        <v>3517</v>
      </c>
      <c r="K6272" s="96" t="n">
        <v>35.5</v>
      </c>
      <c r="L6272" s="98" t="n">
        <f aca="false">J6272/$J$11499*100</f>
        <v>0.00557315422543575</v>
      </c>
      <c r="M6272" s="6" t="n">
        <f aca="false">J6272*K6272</f>
        <v>124853.5</v>
      </c>
      <c r="N6272" s="72" t="n">
        <f aca="false">M6272/$M$11499*100</f>
        <v>0.00183844082964546</v>
      </c>
    </row>
    <row r="6273" customFormat="false" ht="13.8" hidden="false" customHeight="false" outlineLevel="0" collapsed="false">
      <c r="A6273" s="92" t="s">
        <v>84</v>
      </c>
      <c r="B6273" s="9" t="n">
        <v>2016</v>
      </c>
      <c r="C6273" s="9" t="s">
        <v>49</v>
      </c>
      <c r="D6273" s="9" t="s">
        <v>168</v>
      </c>
      <c r="E6273" s="9" t="s">
        <v>207</v>
      </c>
      <c r="F6273" s="9" t="s">
        <v>68</v>
      </c>
      <c r="G6273" s="9" t="s">
        <v>57</v>
      </c>
      <c r="H6273" s="9" t="s">
        <v>84</v>
      </c>
      <c r="I6273" s="99" t="n">
        <v>0.33</v>
      </c>
      <c r="J6273" s="9" t="n">
        <v>6019</v>
      </c>
      <c r="K6273" s="9" t="n">
        <v>26.07</v>
      </c>
      <c r="L6273" s="98" t="n">
        <f aca="false">J6273/$J$11499*100</f>
        <v>0.00953790596613528</v>
      </c>
      <c r="M6273" s="6" t="n">
        <f aca="false">J6273*K6273</f>
        <v>156915.33</v>
      </c>
      <c r="N6273" s="72" t="n">
        <f aca="false">M6273/$M$11499*100</f>
        <v>0.00231054435373691</v>
      </c>
    </row>
    <row r="6274" customFormat="false" ht="13.8" hidden="false" customHeight="false" outlineLevel="0" collapsed="false">
      <c r="A6274" s="92" t="s">
        <v>85</v>
      </c>
      <c r="B6274" s="96" t="n">
        <v>2016</v>
      </c>
      <c r="C6274" s="96" t="s">
        <v>49</v>
      </c>
      <c r="D6274" s="96" t="s">
        <v>168</v>
      </c>
      <c r="E6274" s="96" t="s">
        <v>207</v>
      </c>
      <c r="F6274" s="96" t="s">
        <v>68</v>
      </c>
      <c r="G6274" s="96" t="s">
        <v>57</v>
      </c>
      <c r="H6274" s="96" t="s">
        <v>85</v>
      </c>
      <c r="I6274" s="97" t="n">
        <v>0.5</v>
      </c>
      <c r="J6274" s="96" t="n">
        <v>9153</v>
      </c>
      <c r="K6274" s="96" t="n">
        <v>39.5</v>
      </c>
      <c r="L6274" s="98" t="n">
        <f aca="false">J6274/$J$11499*100</f>
        <v>0.014504145756444</v>
      </c>
      <c r="M6274" s="6" t="n">
        <f aca="false">J6274*K6274</f>
        <v>361543.5</v>
      </c>
      <c r="N6274" s="72" t="n">
        <f aca="false">M6274/$M$11499*100</f>
        <v>0.00532364997451352</v>
      </c>
    </row>
    <row r="6275" customFormat="false" ht="13.8" hidden="false" customHeight="false" outlineLevel="0" collapsed="false">
      <c r="A6275" s="92" t="s">
        <v>86</v>
      </c>
      <c r="B6275" s="9" t="n">
        <v>2016</v>
      </c>
      <c r="C6275" s="9" t="s">
        <v>49</v>
      </c>
      <c r="D6275" s="9" t="s">
        <v>168</v>
      </c>
      <c r="E6275" s="9" t="s">
        <v>207</v>
      </c>
      <c r="F6275" s="9" t="s">
        <v>68</v>
      </c>
      <c r="G6275" s="9" t="s">
        <v>57</v>
      </c>
      <c r="H6275" s="9" t="s">
        <v>86</v>
      </c>
      <c r="I6275" s="99" t="n">
        <v>0.5</v>
      </c>
      <c r="J6275" s="9" t="n">
        <v>4735</v>
      </c>
      <c r="K6275" s="9" t="n">
        <v>39.5</v>
      </c>
      <c r="L6275" s="98" t="n">
        <f aca="false">J6275/$J$11499*100</f>
        <v>0.00750323720711922</v>
      </c>
      <c r="M6275" s="6" t="n">
        <f aca="false">J6275*K6275</f>
        <v>187032.5</v>
      </c>
      <c r="N6275" s="72" t="n">
        <f aca="false">M6275/$M$11499*100</f>
        <v>0.00275401317921135</v>
      </c>
    </row>
    <row r="6276" customFormat="false" ht="13.8" hidden="false" customHeight="false" outlineLevel="0" collapsed="false">
      <c r="A6276" s="92" t="s">
        <v>28</v>
      </c>
      <c r="B6276" s="96" t="n">
        <v>2016</v>
      </c>
      <c r="C6276" s="96" t="s">
        <v>49</v>
      </c>
      <c r="D6276" s="96" t="s">
        <v>168</v>
      </c>
      <c r="E6276" s="96" t="s">
        <v>207</v>
      </c>
      <c r="F6276" s="96" t="s">
        <v>68</v>
      </c>
      <c r="G6276" s="96" t="s">
        <v>57</v>
      </c>
      <c r="H6276" s="96" t="s">
        <v>28</v>
      </c>
      <c r="I6276" s="97" t="n">
        <v>0.75</v>
      </c>
      <c r="J6276" s="96" t="n">
        <v>8921</v>
      </c>
      <c r="K6276" s="96" t="n">
        <v>59.25</v>
      </c>
      <c r="L6276" s="98" t="n">
        <f aca="false">J6276/$J$11499*100</f>
        <v>0.01413651090279</v>
      </c>
      <c r="M6276" s="6" t="n">
        <f aca="false">J6276*K6276</f>
        <v>528569.25</v>
      </c>
      <c r="N6276" s="72" t="n">
        <f aca="false">M6276/$M$11499*100</f>
        <v>0.00778306807975009</v>
      </c>
    </row>
    <row r="6277" customFormat="false" ht="13.8" hidden="false" customHeight="false" outlineLevel="0" collapsed="false">
      <c r="A6277" s="92" t="s">
        <v>21</v>
      </c>
      <c r="B6277" s="9" t="n">
        <v>2016</v>
      </c>
      <c r="C6277" s="9" t="s">
        <v>49</v>
      </c>
      <c r="D6277" s="9" t="s">
        <v>168</v>
      </c>
      <c r="E6277" s="9" t="s">
        <v>207</v>
      </c>
      <c r="F6277" s="9" t="s">
        <v>68</v>
      </c>
      <c r="G6277" s="9" t="s">
        <v>57</v>
      </c>
      <c r="H6277" s="9" t="s">
        <v>21</v>
      </c>
      <c r="I6277" s="99" t="n">
        <v>1</v>
      </c>
      <c r="J6277" s="9" t="n">
        <v>2577</v>
      </c>
      <c r="K6277" s="9" t="n">
        <v>79</v>
      </c>
      <c r="L6277" s="98" t="n">
        <f aca="false">J6277/$J$11499*100</f>
        <v>0.00408359921494112</v>
      </c>
      <c r="M6277" s="6" t="n">
        <f aca="false">J6277*K6277</f>
        <v>203583</v>
      </c>
      <c r="N6277" s="72" t="n">
        <f aca="false">M6277/$M$11499*100</f>
        <v>0.00299771571819542</v>
      </c>
    </row>
    <row r="6278" customFormat="false" ht="13.8" hidden="false" customHeight="false" outlineLevel="0" collapsed="false">
      <c r="A6278" s="92" t="s">
        <v>29</v>
      </c>
      <c r="B6278" s="96" t="n">
        <v>2016</v>
      </c>
      <c r="C6278" s="96" t="s">
        <v>49</v>
      </c>
      <c r="D6278" s="96" t="s">
        <v>168</v>
      </c>
      <c r="E6278" s="96" t="s">
        <v>207</v>
      </c>
      <c r="F6278" s="96" t="s">
        <v>68</v>
      </c>
      <c r="G6278" s="96" t="s">
        <v>57</v>
      </c>
      <c r="H6278" s="96" t="s">
        <v>29</v>
      </c>
      <c r="I6278" s="97" t="n">
        <v>1</v>
      </c>
      <c r="J6278" s="96" t="n">
        <v>9608</v>
      </c>
      <c r="K6278" s="96" t="n">
        <v>79</v>
      </c>
      <c r="L6278" s="98" t="n">
        <f aca="false">J6278/$J$11499*100</f>
        <v>0.015225153766843</v>
      </c>
      <c r="M6278" s="6" t="n">
        <f aca="false">J6278*K6278</f>
        <v>759032</v>
      </c>
      <c r="N6278" s="72" t="n">
        <f aca="false">M6278/$M$11499*100</f>
        <v>0.0111765823129304</v>
      </c>
    </row>
    <row r="6279" customFormat="false" ht="13.8" hidden="false" customHeight="false" outlineLevel="0" collapsed="false">
      <c r="A6279" s="92" t="s">
        <v>87</v>
      </c>
      <c r="B6279" s="9" t="n">
        <v>2016</v>
      </c>
      <c r="C6279" s="9" t="s">
        <v>49</v>
      </c>
      <c r="D6279" s="9" t="s">
        <v>168</v>
      </c>
      <c r="E6279" s="9" t="s">
        <v>207</v>
      </c>
      <c r="F6279" s="9" t="s">
        <v>68</v>
      </c>
      <c r="G6279" s="9" t="s">
        <v>57</v>
      </c>
      <c r="H6279" s="9" t="s">
        <v>87</v>
      </c>
      <c r="I6279" s="99" t="n">
        <v>0.5</v>
      </c>
      <c r="J6279" s="9" t="n">
        <v>4089</v>
      </c>
      <c r="K6279" s="9" t="n">
        <v>39.5</v>
      </c>
      <c r="L6279" s="98" t="n">
        <f aca="false">J6279/$J$11499*100</f>
        <v>0.00647956429565163</v>
      </c>
      <c r="M6279" s="6" t="n">
        <f aca="false">J6279*K6279</f>
        <v>161515.5</v>
      </c>
      <c r="N6279" s="72" t="n">
        <f aca="false">M6279/$M$11499*100</f>
        <v>0.00237828086373711</v>
      </c>
    </row>
    <row r="6280" customFormat="false" ht="13.8" hidden="false" customHeight="false" outlineLevel="0" collapsed="false">
      <c r="A6280" s="92" t="s">
        <v>19</v>
      </c>
      <c r="B6280" s="96" t="n">
        <v>2016</v>
      </c>
      <c r="C6280" s="96" t="s">
        <v>49</v>
      </c>
      <c r="D6280" s="96" t="s">
        <v>168</v>
      </c>
      <c r="E6280" s="96" t="s">
        <v>207</v>
      </c>
      <c r="F6280" s="96" t="s">
        <v>68</v>
      </c>
      <c r="G6280" s="96" t="s">
        <v>59</v>
      </c>
      <c r="H6280" s="96" t="s">
        <v>19</v>
      </c>
      <c r="I6280" s="97" t="n">
        <v>0.5</v>
      </c>
      <c r="J6280" s="96" t="n">
        <v>1352</v>
      </c>
      <c r="K6280" s="96" t="n">
        <v>41.5</v>
      </c>
      <c r="L6280" s="98" t="n">
        <f aca="false">J6280/$J$11499*100</f>
        <v>0.00214242380232844</v>
      </c>
      <c r="M6280" s="6" t="n">
        <f aca="false">J6280*K6280</f>
        <v>56108</v>
      </c>
      <c r="N6280" s="72" t="n">
        <f aca="false">M6280/$M$11499*100</f>
        <v>0.000826178185391258</v>
      </c>
    </row>
    <row r="6281" customFormat="false" ht="13.8" hidden="false" customHeight="false" outlineLevel="0" collapsed="false">
      <c r="A6281" s="92" t="s">
        <v>102</v>
      </c>
      <c r="B6281" s="9" t="n">
        <v>2016</v>
      </c>
      <c r="C6281" s="9" t="s">
        <v>49</v>
      </c>
      <c r="D6281" s="9" t="s">
        <v>168</v>
      </c>
      <c r="E6281" s="9" t="s">
        <v>207</v>
      </c>
      <c r="F6281" s="9" t="s">
        <v>68</v>
      </c>
      <c r="G6281" s="9" t="s">
        <v>61</v>
      </c>
      <c r="H6281" s="9" t="s">
        <v>102</v>
      </c>
      <c r="I6281" s="99" t="n">
        <v>1</v>
      </c>
      <c r="J6281" s="9" t="n">
        <v>9828</v>
      </c>
      <c r="K6281" s="9" t="n">
        <v>96</v>
      </c>
      <c r="L6281" s="98" t="n">
        <f aca="false">J6281/$J$11499*100</f>
        <v>0.0155737730246183</v>
      </c>
      <c r="M6281" s="6" t="n">
        <f aca="false">J6281*K6281</f>
        <v>943488</v>
      </c>
      <c r="N6281" s="72" t="n">
        <f aca="false">M6281/$M$11499*100</f>
        <v>0.013892657085949</v>
      </c>
    </row>
    <row r="6282" customFormat="false" ht="13.8" hidden="false" customHeight="false" outlineLevel="0" collapsed="false">
      <c r="A6282" s="92" t="s">
        <v>20</v>
      </c>
      <c r="B6282" s="96" t="n">
        <v>2016</v>
      </c>
      <c r="C6282" s="96" t="s">
        <v>49</v>
      </c>
      <c r="D6282" s="96" t="s">
        <v>168</v>
      </c>
      <c r="E6282" s="96" t="s">
        <v>207</v>
      </c>
      <c r="F6282" s="96" t="s">
        <v>68</v>
      </c>
      <c r="G6282" s="96" t="s">
        <v>61</v>
      </c>
      <c r="H6282" s="96" t="s">
        <v>20</v>
      </c>
      <c r="I6282" s="97" t="n">
        <v>1</v>
      </c>
      <c r="J6282" s="96" t="n">
        <v>3708</v>
      </c>
      <c r="K6282" s="96" t="n">
        <v>96</v>
      </c>
      <c r="L6282" s="98" t="n">
        <f aca="false">J6282/$J$11499*100</f>
        <v>0.00587581912650434</v>
      </c>
      <c r="M6282" s="6" t="n">
        <f aca="false">J6282*K6282</f>
        <v>355968</v>
      </c>
      <c r="N6282" s="72" t="n">
        <f aca="false">M6282/$M$11499*100</f>
        <v>0.00524155194085256</v>
      </c>
    </row>
    <row r="6283" customFormat="false" ht="13.8" hidden="false" customHeight="false" outlineLevel="0" collapsed="false">
      <c r="A6283" s="92" t="s">
        <v>105</v>
      </c>
      <c r="B6283" s="9" t="n">
        <v>2016</v>
      </c>
      <c r="C6283" s="9" t="s">
        <v>49</v>
      </c>
      <c r="D6283" s="9" t="s">
        <v>168</v>
      </c>
      <c r="E6283" s="9" t="s">
        <v>207</v>
      </c>
      <c r="F6283" s="9" t="s">
        <v>68</v>
      </c>
      <c r="G6283" s="9" t="s">
        <v>104</v>
      </c>
      <c r="H6283" s="9" t="s">
        <v>105</v>
      </c>
      <c r="I6283" s="99" t="n">
        <v>0.5</v>
      </c>
      <c r="J6283" s="9" t="n">
        <v>8069</v>
      </c>
      <c r="K6283" s="9" t="n">
        <v>53</v>
      </c>
      <c r="L6283" s="98" t="n">
        <f aca="false">J6283/$J$11499*100</f>
        <v>0.0127864035954055</v>
      </c>
      <c r="M6283" s="6" t="n">
        <f aca="false">J6283*K6283</f>
        <v>427657</v>
      </c>
      <c r="N6283" s="72" t="n">
        <f aca="false">M6283/$M$11499*100</f>
        <v>0.00629715698705834</v>
      </c>
    </row>
    <row r="6284" customFormat="false" ht="13.8" hidden="false" customHeight="false" outlineLevel="0" collapsed="false">
      <c r="A6284" s="92" t="s">
        <v>106</v>
      </c>
      <c r="B6284" s="96" t="n">
        <v>2016</v>
      </c>
      <c r="C6284" s="96" t="s">
        <v>49</v>
      </c>
      <c r="D6284" s="96" t="s">
        <v>168</v>
      </c>
      <c r="E6284" s="96" t="s">
        <v>207</v>
      </c>
      <c r="F6284" s="96" t="s">
        <v>68</v>
      </c>
      <c r="G6284" s="96" t="s">
        <v>104</v>
      </c>
      <c r="H6284" s="96" t="s">
        <v>106</v>
      </c>
      <c r="I6284" s="97" t="n">
        <v>0.5</v>
      </c>
      <c r="J6284" s="96" t="n">
        <v>6878</v>
      </c>
      <c r="K6284" s="96" t="n">
        <v>53</v>
      </c>
      <c r="L6284" s="98" t="n">
        <f aca="false">J6284/$J$11499*100</f>
        <v>0.010899105704449</v>
      </c>
      <c r="M6284" s="6" t="n">
        <f aca="false">J6284*K6284</f>
        <v>364534</v>
      </c>
      <c r="N6284" s="72" t="n">
        <f aca="false">M6284/$M$11499*100</f>
        <v>0.00536768444131705</v>
      </c>
    </row>
    <row r="6285" customFormat="false" ht="13.8" hidden="false" customHeight="false" outlineLevel="0" collapsed="false">
      <c r="A6285" s="92" t="s">
        <v>17</v>
      </c>
      <c r="B6285" s="9" t="n">
        <v>2016</v>
      </c>
      <c r="C6285" s="9" t="s">
        <v>49</v>
      </c>
      <c r="D6285" s="9" t="s">
        <v>168</v>
      </c>
      <c r="E6285" s="9" t="s">
        <v>207</v>
      </c>
      <c r="F6285" s="9" t="s">
        <v>68</v>
      </c>
      <c r="G6285" s="9" t="s">
        <v>104</v>
      </c>
      <c r="H6285" s="9" t="s">
        <v>17</v>
      </c>
      <c r="I6285" s="99" t="n">
        <v>1</v>
      </c>
      <c r="J6285" s="9" t="n">
        <v>7656</v>
      </c>
      <c r="K6285" s="9" t="n">
        <v>106</v>
      </c>
      <c r="L6285" s="98" t="n">
        <f aca="false">J6285/$J$11499*100</f>
        <v>0.0121319501705818</v>
      </c>
      <c r="M6285" s="6" t="n">
        <f aca="false">J6285*K6285</f>
        <v>811536</v>
      </c>
      <c r="N6285" s="72" t="n">
        <f aca="false">M6285/$M$11499*100</f>
        <v>0.0119496923764825</v>
      </c>
    </row>
    <row r="6286" customFormat="false" ht="13.8" hidden="false" customHeight="false" outlineLevel="0" collapsed="false">
      <c r="A6286" s="92" t="s">
        <v>27</v>
      </c>
      <c r="B6286" s="96" t="n">
        <v>2016</v>
      </c>
      <c r="C6286" s="96" t="s">
        <v>49</v>
      </c>
      <c r="D6286" s="96" t="s">
        <v>168</v>
      </c>
      <c r="E6286" s="96" t="s">
        <v>207</v>
      </c>
      <c r="F6286" s="96" t="s">
        <v>68</v>
      </c>
      <c r="G6286" s="96" t="s">
        <v>104</v>
      </c>
      <c r="H6286" s="96" t="s">
        <v>27</v>
      </c>
      <c r="I6286" s="97" t="n">
        <v>2</v>
      </c>
      <c r="J6286" s="96" t="n">
        <v>7878</v>
      </c>
      <c r="K6286" s="96" t="n">
        <v>212</v>
      </c>
      <c r="L6286" s="98" t="n">
        <f aca="false">J6286/$J$11499*100</f>
        <v>0.0124837386943369</v>
      </c>
      <c r="M6286" s="6" t="n">
        <f aca="false">J6286*K6286</f>
        <v>1670136</v>
      </c>
      <c r="N6286" s="72" t="n">
        <f aca="false">M6286/$M$11499*100</f>
        <v>0.0245923919910996</v>
      </c>
    </row>
    <row r="6287" customFormat="false" ht="13.8" hidden="false" customHeight="false" outlineLevel="0" collapsed="false">
      <c r="A6287" s="92" t="s">
        <v>32</v>
      </c>
      <c r="B6287" s="9" t="n">
        <v>2016</v>
      </c>
      <c r="C6287" s="9" t="s">
        <v>49</v>
      </c>
      <c r="D6287" s="9" t="s">
        <v>168</v>
      </c>
      <c r="E6287" s="9" t="s">
        <v>207</v>
      </c>
      <c r="F6287" s="9" t="s">
        <v>68</v>
      </c>
      <c r="G6287" s="9" t="s">
        <v>108</v>
      </c>
      <c r="H6287" s="9" t="s">
        <v>32</v>
      </c>
      <c r="I6287" s="99" t="n">
        <v>0.75</v>
      </c>
      <c r="J6287" s="9" t="n">
        <v>8140</v>
      </c>
      <c r="K6287" s="9" t="n">
        <v>83.25</v>
      </c>
      <c r="L6287" s="98" t="n">
        <f aca="false">J6287/$J$11499*100</f>
        <v>0.0128989125376875</v>
      </c>
      <c r="M6287" s="6" t="n">
        <f aca="false">J6287*K6287</f>
        <v>677655</v>
      </c>
      <c r="N6287" s="72" t="n">
        <f aca="false">M6287/$M$11499*100</f>
        <v>0.00997832355851774</v>
      </c>
    </row>
    <row r="6288" customFormat="false" ht="13.8" hidden="false" customHeight="false" outlineLevel="0" collapsed="false">
      <c r="A6288" s="92" t="s">
        <v>30</v>
      </c>
      <c r="B6288" s="96" t="n">
        <v>2016</v>
      </c>
      <c r="C6288" s="96" t="s">
        <v>49</v>
      </c>
      <c r="D6288" s="96" t="s">
        <v>168</v>
      </c>
      <c r="E6288" s="96" t="s">
        <v>207</v>
      </c>
      <c r="F6288" s="96" t="s">
        <v>68</v>
      </c>
      <c r="G6288" s="96" t="s">
        <v>108</v>
      </c>
      <c r="H6288" s="96" t="s">
        <v>30</v>
      </c>
      <c r="I6288" s="97" t="n">
        <v>0.75</v>
      </c>
      <c r="J6288" s="96" t="n">
        <v>6473</v>
      </c>
      <c r="K6288" s="96" t="n">
        <v>83.25</v>
      </c>
      <c r="L6288" s="98" t="n">
        <f aca="false">J6288/$J$11499*100</f>
        <v>0.0102573293435444</v>
      </c>
      <c r="M6288" s="6" t="n">
        <f aca="false">J6288*K6288</f>
        <v>538877.25</v>
      </c>
      <c r="N6288" s="72" t="n">
        <f aca="false">M6288/$M$11499*100</f>
        <v>0.0079348511540891</v>
      </c>
    </row>
    <row r="6289" customFormat="false" ht="13.8" hidden="false" customHeight="false" outlineLevel="0" collapsed="false">
      <c r="A6289" s="92" t="s">
        <v>14</v>
      </c>
      <c r="B6289" s="9" t="n">
        <v>2016</v>
      </c>
      <c r="C6289" s="9" t="s">
        <v>49</v>
      </c>
      <c r="D6289" s="9" t="s">
        <v>168</v>
      </c>
      <c r="E6289" s="9" t="s">
        <v>207</v>
      </c>
      <c r="F6289" s="9" t="s">
        <v>68</v>
      </c>
      <c r="G6289" s="9" t="s">
        <v>114</v>
      </c>
      <c r="H6289" s="9" t="s">
        <v>14</v>
      </c>
      <c r="I6289" s="99" t="n">
        <v>0.5</v>
      </c>
      <c r="J6289" s="9" t="n">
        <v>6154</v>
      </c>
      <c r="K6289" s="9" t="n">
        <v>61.5</v>
      </c>
      <c r="L6289" s="98" t="n">
        <f aca="false">J6289/$J$11499*100</f>
        <v>0.00975183141977015</v>
      </c>
      <c r="M6289" s="6" t="n">
        <f aca="false">J6289*K6289</f>
        <v>378471</v>
      </c>
      <c r="N6289" s="72" t="n">
        <f aca="false">M6289/$M$11499*100</f>
        <v>0.00557290375709729</v>
      </c>
    </row>
    <row r="6290" customFormat="false" ht="13.8" hidden="false" customHeight="false" outlineLevel="0" collapsed="false">
      <c r="A6290" s="92" t="s">
        <v>115</v>
      </c>
      <c r="B6290" s="96" t="n">
        <v>2016</v>
      </c>
      <c r="C6290" s="96" t="s">
        <v>49</v>
      </c>
      <c r="D6290" s="96" t="s">
        <v>168</v>
      </c>
      <c r="E6290" s="96" t="s">
        <v>207</v>
      </c>
      <c r="F6290" s="96" t="s">
        <v>68</v>
      </c>
      <c r="G6290" s="96" t="s">
        <v>114</v>
      </c>
      <c r="H6290" s="96" t="s">
        <v>115</v>
      </c>
      <c r="I6290" s="97" t="n">
        <v>1</v>
      </c>
      <c r="J6290" s="96" t="n">
        <v>4926</v>
      </c>
      <c r="K6290" s="96" t="n">
        <v>123</v>
      </c>
      <c r="L6290" s="98" t="n">
        <f aca="false">J6290/$J$11499*100</f>
        <v>0.00780590210818781</v>
      </c>
      <c r="M6290" s="6" t="n">
        <f aca="false">J6290*K6290</f>
        <v>605898</v>
      </c>
      <c r="N6290" s="72" t="n">
        <f aca="false">M6290/$M$11499*100</f>
        <v>0.00892171722699423</v>
      </c>
    </row>
    <row r="6291" customFormat="false" ht="13.8" hidden="false" customHeight="false" outlineLevel="0" collapsed="false">
      <c r="A6291" s="92" t="s">
        <v>26</v>
      </c>
      <c r="B6291" s="9" t="n">
        <v>2016</v>
      </c>
      <c r="C6291" s="9" t="s">
        <v>49</v>
      </c>
      <c r="D6291" s="9" t="s">
        <v>168</v>
      </c>
      <c r="E6291" s="9" t="s">
        <v>207</v>
      </c>
      <c r="F6291" s="9" t="s">
        <v>68</v>
      </c>
      <c r="G6291" s="9" t="s">
        <v>114</v>
      </c>
      <c r="H6291" s="9" t="s">
        <v>26</v>
      </c>
      <c r="I6291" s="99" t="n">
        <v>0.5</v>
      </c>
      <c r="J6291" s="9" t="n">
        <v>8090</v>
      </c>
      <c r="K6291" s="9" t="n">
        <v>61.5</v>
      </c>
      <c r="L6291" s="98" t="n">
        <f aca="false">J6291/$J$11499*100</f>
        <v>0.0128196808881931</v>
      </c>
      <c r="M6291" s="6" t="n">
        <f aca="false">J6291*K6291</f>
        <v>497535</v>
      </c>
      <c r="N6291" s="72" t="n">
        <f aca="false">M6291/$M$11499*100</f>
        <v>0.0073260954492878</v>
      </c>
    </row>
    <row r="6292" customFormat="false" ht="13.8" hidden="false" customHeight="false" outlineLevel="0" collapsed="false">
      <c r="A6292" s="92" t="s">
        <v>117</v>
      </c>
      <c r="B6292" s="96" t="n">
        <v>2016</v>
      </c>
      <c r="C6292" s="96" t="s">
        <v>49</v>
      </c>
      <c r="D6292" s="96" t="s">
        <v>168</v>
      </c>
      <c r="E6292" s="96" t="s">
        <v>207</v>
      </c>
      <c r="F6292" s="96" t="s">
        <v>68</v>
      </c>
      <c r="G6292" s="96" t="s">
        <v>114</v>
      </c>
      <c r="H6292" s="96" t="s">
        <v>117</v>
      </c>
      <c r="I6292" s="97" t="n">
        <v>0.5</v>
      </c>
      <c r="J6292" s="96" t="n">
        <v>6860</v>
      </c>
      <c r="K6292" s="96" t="n">
        <v>61.5</v>
      </c>
      <c r="L6292" s="98" t="n">
        <f aca="false">J6292/$J$11499*100</f>
        <v>0.010870582310631</v>
      </c>
      <c r="M6292" s="6" t="n">
        <f aca="false">J6292*K6292</f>
        <v>421890</v>
      </c>
      <c r="N6292" s="72" t="n">
        <f aca="false">M6292/$M$11499*100</f>
        <v>0.00621223915724528</v>
      </c>
    </row>
    <row r="6293" customFormat="false" ht="13.8" hidden="false" customHeight="false" outlineLevel="0" collapsed="false">
      <c r="A6293" s="92" t="s">
        <v>121</v>
      </c>
      <c r="B6293" s="9" t="n">
        <v>2016</v>
      </c>
      <c r="C6293" s="9" t="s">
        <v>49</v>
      </c>
      <c r="D6293" s="9" t="s">
        <v>168</v>
      </c>
      <c r="E6293" s="9" t="s">
        <v>207</v>
      </c>
      <c r="F6293" s="9" t="s">
        <v>68</v>
      </c>
      <c r="G6293" s="9" t="s">
        <v>120</v>
      </c>
      <c r="H6293" s="9" t="s">
        <v>121</v>
      </c>
      <c r="I6293" s="99" t="n">
        <v>0.5</v>
      </c>
      <c r="J6293" s="9" t="n">
        <v>7826</v>
      </c>
      <c r="K6293" s="9" t="n">
        <v>64.5</v>
      </c>
      <c r="L6293" s="98" t="n">
        <f aca="false">J6293/$J$11499*100</f>
        <v>0.0124013377788627</v>
      </c>
      <c r="M6293" s="6" t="n">
        <f aca="false">J6293*K6293</f>
        <v>504777</v>
      </c>
      <c r="N6293" s="72" t="n">
        <f aca="false">M6293/$M$11499*100</f>
        <v>0.00743273233562492</v>
      </c>
    </row>
    <row r="6294" customFormat="false" ht="13.8" hidden="false" customHeight="false" outlineLevel="0" collapsed="false">
      <c r="A6294" s="92" t="s">
        <v>122</v>
      </c>
      <c r="B6294" s="96" t="n">
        <v>2016</v>
      </c>
      <c r="C6294" s="96" t="s">
        <v>49</v>
      </c>
      <c r="D6294" s="96" t="s">
        <v>168</v>
      </c>
      <c r="E6294" s="96" t="s">
        <v>207</v>
      </c>
      <c r="F6294" s="96" t="s">
        <v>68</v>
      </c>
      <c r="G6294" s="96" t="s">
        <v>120</v>
      </c>
      <c r="H6294" s="96" t="s">
        <v>122</v>
      </c>
      <c r="I6294" s="97" t="n">
        <v>0.5</v>
      </c>
      <c r="J6294" s="96" t="n">
        <v>1754</v>
      </c>
      <c r="K6294" s="96" t="n">
        <v>64.5</v>
      </c>
      <c r="L6294" s="98" t="n">
        <f aca="false">J6294/$J$11499*100</f>
        <v>0.00277944626426338</v>
      </c>
      <c r="M6294" s="6" t="n">
        <f aca="false">J6294*K6294</f>
        <v>113133</v>
      </c>
      <c r="N6294" s="72" t="n">
        <f aca="false">M6294/$M$11499*100</f>
        <v>0.00166585899778765</v>
      </c>
    </row>
    <row r="6295" customFormat="false" ht="13.8" hidden="false" customHeight="false" outlineLevel="0" collapsed="false">
      <c r="A6295" s="92" t="s">
        <v>24</v>
      </c>
      <c r="B6295" s="9" t="n">
        <v>2016</v>
      </c>
      <c r="C6295" s="9" t="s">
        <v>49</v>
      </c>
      <c r="D6295" s="9" t="s">
        <v>168</v>
      </c>
      <c r="E6295" s="9" t="s">
        <v>207</v>
      </c>
      <c r="F6295" s="9" t="s">
        <v>68</v>
      </c>
      <c r="G6295" s="9" t="s">
        <v>120</v>
      </c>
      <c r="H6295" s="9" t="s">
        <v>24</v>
      </c>
      <c r="I6295" s="99" t="n">
        <v>0.5</v>
      </c>
      <c r="J6295" s="9" t="n">
        <v>8074</v>
      </c>
      <c r="K6295" s="9" t="n">
        <v>64.5</v>
      </c>
      <c r="L6295" s="98" t="n">
        <f aca="false">J6295/$J$11499*100</f>
        <v>0.0127943267603549</v>
      </c>
      <c r="M6295" s="6" t="n">
        <f aca="false">J6295*K6295</f>
        <v>520773</v>
      </c>
      <c r="N6295" s="72" t="n">
        <f aca="false">M6295/$M$11499*100</f>
        <v>0.00766826998183435</v>
      </c>
    </row>
    <row r="6296" customFormat="false" ht="13.8" hidden="false" customHeight="false" outlineLevel="0" collapsed="false">
      <c r="A6296" s="92" t="s">
        <v>12</v>
      </c>
      <c r="B6296" s="96" t="n">
        <v>2016</v>
      </c>
      <c r="C6296" s="96" t="s">
        <v>49</v>
      </c>
      <c r="D6296" s="96" t="s">
        <v>168</v>
      </c>
      <c r="E6296" s="96" t="s">
        <v>207</v>
      </c>
      <c r="F6296" s="96" t="s">
        <v>68</v>
      </c>
      <c r="G6296" s="96" t="s">
        <v>120</v>
      </c>
      <c r="H6296" s="96" t="s">
        <v>12</v>
      </c>
      <c r="I6296" s="97" t="n">
        <v>0.5</v>
      </c>
      <c r="J6296" s="96" t="n">
        <v>4331</v>
      </c>
      <c r="K6296" s="96" t="n">
        <v>64.5</v>
      </c>
      <c r="L6296" s="98" t="n">
        <f aca="false">J6296/$J$11499*100</f>
        <v>0.00686304547920451</v>
      </c>
      <c r="M6296" s="6" t="n">
        <f aca="false">J6296*K6296</f>
        <v>279349.5</v>
      </c>
      <c r="N6296" s="72" t="n">
        <f aca="false">M6296/$M$11499*100</f>
        <v>0.00411336107150416</v>
      </c>
    </row>
    <row r="6297" customFormat="false" ht="13.8" hidden="false" customHeight="false" outlineLevel="0" collapsed="false">
      <c r="A6297" s="92" t="s">
        <v>124</v>
      </c>
      <c r="B6297" s="9" t="n">
        <v>2016</v>
      </c>
      <c r="C6297" s="9" t="s">
        <v>49</v>
      </c>
      <c r="D6297" s="9" t="s">
        <v>168</v>
      </c>
      <c r="E6297" s="9" t="s">
        <v>207</v>
      </c>
      <c r="F6297" s="9" t="s">
        <v>68</v>
      </c>
      <c r="G6297" s="9" t="s">
        <v>120</v>
      </c>
      <c r="H6297" s="9" t="s">
        <v>124</v>
      </c>
      <c r="I6297" s="99" t="n">
        <v>1</v>
      </c>
      <c r="J6297" s="9" t="n">
        <v>6101</v>
      </c>
      <c r="K6297" s="9" t="n">
        <v>129</v>
      </c>
      <c r="L6297" s="98" t="n">
        <f aca="false">J6297/$J$11499*100</f>
        <v>0.00966784587130609</v>
      </c>
      <c r="M6297" s="6" t="n">
        <f aca="false">J6297*K6297</f>
        <v>787029</v>
      </c>
      <c r="N6297" s="72" t="n">
        <f aca="false">M6297/$M$11499*100</f>
        <v>0.0115888320929332</v>
      </c>
    </row>
    <row r="6298" customFormat="false" ht="13.8" hidden="false" customHeight="false" outlineLevel="0" collapsed="false">
      <c r="A6298" s="92" t="s">
        <v>125</v>
      </c>
      <c r="B6298" s="96" t="n">
        <v>2016</v>
      </c>
      <c r="C6298" s="96" t="s">
        <v>49</v>
      </c>
      <c r="D6298" s="96" t="s">
        <v>168</v>
      </c>
      <c r="E6298" s="96" t="s">
        <v>207</v>
      </c>
      <c r="F6298" s="96" t="s">
        <v>68</v>
      </c>
      <c r="G6298" s="96" t="s">
        <v>120</v>
      </c>
      <c r="H6298" s="96" t="s">
        <v>125</v>
      </c>
      <c r="I6298" s="97" t="n">
        <v>0.5</v>
      </c>
      <c r="J6298" s="96" t="n">
        <v>9618</v>
      </c>
      <c r="K6298" s="96" t="n">
        <v>64.5</v>
      </c>
      <c r="L6298" s="98" t="n">
        <f aca="false">J6298/$J$11499*100</f>
        <v>0.0152410000967418</v>
      </c>
      <c r="M6298" s="6" t="n">
        <f aca="false">J6298*K6298</f>
        <v>620361</v>
      </c>
      <c r="N6298" s="72" t="n">
        <f aca="false">M6298/$M$11499*100</f>
        <v>0.00913468177920272</v>
      </c>
    </row>
    <row r="6299" customFormat="false" ht="13.8" hidden="false" customHeight="false" outlineLevel="0" collapsed="false">
      <c r="A6299" s="92" t="s">
        <v>126</v>
      </c>
      <c r="B6299" s="9" t="n">
        <v>2016</v>
      </c>
      <c r="C6299" s="9" t="s">
        <v>49</v>
      </c>
      <c r="D6299" s="9" t="s">
        <v>168</v>
      </c>
      <c r="E6299" s="9" t="s">
        <v>207</v>
      </c>
      <c r="F6299" s="9" t="s">
        <v>68</v>
      </c>
      <c r="G6299" s="9" t="s">
        <v>120</v>
      </c>
      <c r="H6299" s="9" t="s">
        <v>126</v>
      </c>
      <c r="I6299" s="99" t="n">
        <v>0.5</v>
      </c>
      <c r="J6299" s="9" t="n">
        <v>8320</v>
      </c>
      <c r="K6299" s="9" t="n">
        <v>64.5</v>
      </c>
      <c r="L6299" s="98" t="n">
        <f aca="false">J6299/$J$11499*100</f>
        <v>0.0131841464758673</v>
      </c>
      <c r="M6299" s="6" t="n">
        <f aca="false">J6299*K6299</f>
        <v>536640</v>
      </c>
      <c r="N6299" s="72" t="n">
        <f aca="false">M6299/$M$11499*100</f>
        <v>0.00790190813089693</v>
      </c>
    </row>
    <row r="6300" customFormat="false" ht="13.8" hidden="false" customHeight="false" outlineLevel="0" collapsed="false">
      <c r="A6300" s="92" t="s">
        <v>22</v>
      </c>
      <c r="B6300" s="96" t="n">
        <v>2016</v>
      </c>
      <c r="C6300" s="96" t="s">
        <v>49</v>
      </c>
      <c r="D6300" s="96" t="s">
        <v>168</v>
      </c>
      <c r="E6300" s="96" t="s">
        <v>207</v>
      </c>
      <c r="F6300" s="96" t="s">
        <v>68</v>
      </c>
      <c r="G6300" s="96" t="s">
        <v>120</v>
      </c>
      <c r="H6300" s="96" t="s">
        <v>22</v>
      </c>
      <c r="I6300" s="97" t="n">
        <v>0.5</v>
      </c>
      <c r="J6300" s="96" t="n">
        <v>3930</v>
      </c>
      <c r="K6300" s="96" t="n">
        <v>64.5</v>
      </c>
      <c r="L6300" s="98" t="n">
        <f aca="false">J6300/$J$11499*100</f>
        <v>0.00622760765025946</v>
      </c>
      <c r="M6300" s="6" t="n">
        <f aca="false">J6300*K6300</f>
        <v>253485</v>
      </c>
      <c r="N6300" s="72" t="n">
        <f aca="false">M6300/$M$11499*100</f>
        <v>0.00373251189356069</v>
      </c>
    </row>
    <row r="6301" customFormat="false" ht="13.8" hidden="false" customHeight="false" outlineLevel="0" collapsed="false">
      <c r="A6301" s="92" t="s">
        <v>15</v>
      </c>
      <c r="B6301" s="9" t="n">
        <v>2016</v>
      </c>
      <c r="C6301" s="9" t="s">
        <v>49</v>
      </c>
      <c r="D6301" s="9" t="s">
        <v>168</v>
      </c>
      <c r="E6301" s="9" t="s">
        <v>207</v>
      </c>
      <c r="F6301" s="9" t="s">
        <v>68</v>
      </c>
      <c r="G6301" s="9" t="s">
        <v>120</v>
      </c>
      <c r="H6301" s="9" t="s">
        <v>15</v>
      </c>
      <c r="I6301" s="99" t="n">
        <v>0.5</v>
      </c>
      <c r="J6301" s="9" t="n">
        <v>3282</v>
      </c>
      <c r="K6301" s="9" t="n">
        <v>64.5</v>
      </c>
      <c r="L6301" s="98" t="n">
        <f aca="false">J6301/$J$11499*100</f>
        <v>0.0052007654728121</v>
      </c>
      <c r="M6301" s="6" t="n">
        <f aca="false">J6301*K6301</f>
        <v>211689</v>
      </c>
      <c r="N6301" s="72" t="n">
        <f aca="false">M6301/$M$11499*100</f>
        <v>0.00311707481798122</v>
      </c>
    </row>
    <row r="6302" customFormat="false" ht="13.8" hidden="false" customHeight="false" outlineLevel="0" collapsed="false">
      <c r="A6302" s="92" t="s">
        <v>25</v>
      </c>
      <c r="B6302" s="96" t="n">
        <v>2016</v>
      </c>
      <c r="C6302" s="96" t="s">
        <v>49</v>
      </c>
      <c r="D6302" s="96" t="s">
        <v>168</v>
      </c>
      <c r="E6302" s="96" t="s">
        <v>207</v>
      </c>
      <c r="F6302" s="96" t="s">
        <v>68</v>
      </c>
      <c r="G6302" s="96" t="s">
        <v>120</v>
      </c>
      <c r="H6302" s="96" t="s">
        <v>25</v>
      </c>
      <c r="I6302" s="97" t="n">
        <v>0.5</v>
      </c>
      <c r="J6302" s="96" t="n">
        <v>5023</v>
      </c>
      <c r="K6302" s="96" t="n">
        <v>64.5</v>
      </c>
      <c r="L6302" s="98" t="n">
        <f aca="false">J6302/$J$11499*100</f>
        <v>0.00795961150820693</v>
      </c>
      <c r="M6302" s="6" t="n">
        <f aca="false">J6302*K6302</f>
        <v>323983.5</v>
      </c>
      <c r="N6302" s="72" t="n">
        <f aca="false">M6302/$M$11499*100</f>
        <v>0.00477058708431434</v>
      </c>
    </row>
    <row r="6303" customFormat="false" ht="13.8" hidden="false" customHeight="false" outlineLevel="0" collapsed="false">
      <c r="A6303" s="92" t="s">
        <v>23</v>
      </c>
      <c r="B6303" s="9" t="n">
        <v>2016</v>
      </c>
      <c r="C6303" s="9" t="s">
        <v>49</v>
      </c>
      <c r="D6303" s="9" t="s">
        <v>168</v>
      </c>
      <c r="E6303" s="9" t="s">
        <v>207</v>
      </c>
      <c r="F6303" s="9" t="s">
        <v>68</v>
      </c>
      <c r="G6303" s="9" t="s">
        <v>120</v>
      </c>
      <c r="H6303" s="9" t="s">
        <v>23</v>
      </c>
      <c r="I6303" s="99" t="n">
        <v>0.5</v>
      </c>
      <c r="J6303" s="9" t="n">
        <v>2648</v>
      </c>
      <c r="K6303" s="9" t="n">
        <v>64.5</v>
      </c>
      <c r="L6303" s="98" t="n">
        <f aca="false">J6303/$J$11499*100</f>
        <v>0.00419610815722317</v>
      </c>
      <c r="M6303" s="6" t="n">
        <f aca="false">J6303*K6303</f>
        <v>170796</v>
      </c>
      <c r="N6303" s="72" t="n">
        <f aca="false">M6303/$M$11499*100</f>
        <v>0.0025149342224297</v>
      </c>
    </row>
    <row r="6304" customFormat="false" ht="13.8" hidden="false" customHeight="false" outlineLevel="0" collapsed="false">
      <c r="A6304" s="92" t="s">
        <v>13</v>
      </c>
      <c r="B6304" s="96" t="n">
        <v>2016</v>
      </c>
      <c r="C6304" s="96" t="s">
        <v>50</v>
      </c>
      <c r="D6304" s="96" t="s">
        <v>168</v>
      </c>
      <c r="E6304" s="96" t="s">
        <v>169</v>
      </c>
      <c r="F6304" s="96" t="s">
        <v>68</v>
      </c>
      <c r="G6304" s="96" t="s">
        <v>133</v>
      </c>
      <c r="H6304" s="96" t="s">
        <v>13</v>
      </c>
      <c r="I6304" s="97" t="n">
        <v>0.5</v>
      </c>
      <c r="J6304" s="96" t="n">
        <v>9602</v>
      </c>
      <c r="K6304" s="96" t="n">
        <v>28</v>
      </c>
      <c r="L6304" s="98" t="n">
        <f aca="false">J6304/$J$11499*100</f>
        <v>0.0152156459689036</v>
      </c>
      <c r="M6304" s="6" t="n">
        <f aca="false">J6304*K6304</f>
        <v>268856</v>
      </c>
      <c r="N6304" s="72" t="n">
        <f aca="false">M6304/$M$11499*100</f>
        <v>0.00395884654971755</v>
      </c>
    </row>
    <row r="6305" customFormat="false" ht="13.8" hidden="false" customHeight="false" outlineLevel="0" collapsed="false">
      <c r="A6305" s="92" t="s">
        <v>31</v>
      </c>
      <c r="B6305" s="9" t="n">
        <v>2016</v>
      </c>
      <c r="C6305" s="9" t="s">
        <v>50</v>
      </c>
      <c r="D6305" s="9" t="s">
        <v>168</v>
      </c>
      <c r="E6305" s="9" t="s">
        <v>169</v>
      </c>
      <c r="F6305" s="9" t="s">
        <v>68</v>
      </c>
      <c r="G6305" s="9" t="s">
        <v>133</v>
      </c>
      <c r="H6305" s="9" t="s">
        <v>31</v>
      </c>
      <c r="I6305" s="99" t="n">
        <v>0.5</v>
      </c>
      <c r="J6305" s="9" t="n">
        <v>4349</v>
      </c>
      <c r="K6305" s="9" t="n">
        <v>28</v>
      </c>
      <c r="L6305" s="98" t="n">
        <f aca="false">J6305/$J$11499*100</f>
        <v>0.00689156887302249</v>
      </c>
      <c r="M6305" s="6" t="n">
        <f aca="false">J6305*K6305</f>
        <v>121772</v>
      </c>
      <c r="N6305" s="72" t="n">
        <f aca="false">M6305/$M$11499*100</f>
        <v>0.00179306640749027</v>
      </c>
    </row>
    <row r="6306" customFormat="false" ht="13.8" hidden="false" customHeight="false" outlineLevel="0" collapsed="false">
      <c r="A6306" s="92" t="s">
        <v>18</v>
      </c>
      <c r="B6306" s="96" t="n">
        <v>2016</v>
      </c>
      <c r="C6306" s="96" t="s">
        <v>50</v>
      </c>
      <c r="D6306" s="96" t="s">
        <v>168</v>
      </c>
      <c r="E6306" s="96" t="s">
        <v>169</v>
      </c>
      <c r="F6306" s="96" t="s">
        <v>68</v>
      </c>
      <c r="G6306" s="96" t="s">
        <v>133</v>
      </c>
      <c r="H6306" s="96" t="s">
        <v>18</v>
      </c>
      <c r="I6306" s="97" t="n">
        <v>1</v>
      </c>
      <c r="J6306" s="96" t="n">
        <v>2257</v>
      </c>
      <c r="K6306" s="96" t="n">
        <v>56</v>
      </c>
      <c r="L6306" s="98" t="n">
        <f aca="false">J6306/$J$11499*100</f>
        <v>0.00357651665817699</v>
      </c>
      <c r="M6306" s="6" t="n">
        <f aca="false">J6306*K6306</f>
        <v>126392</v>
      </c>
      <c r="N6306" s="72" t="n">
        <f aca="false">M6306/$M$11499*100</f>
        <v>0.00186109490995886</v>
      </c>
    </row>
    <row r="6307" customFormat="false" ht="13.8" hidden="false" customHeight="false" outlineLevel="0" collapsed="false">
      <c r="A6307" s="92" t="s">
        <v>16</v>
      </c>
      <c r="B6307" s="9" t="n">
        <v>2016</v>
      </c>
      <c r="C6307" s="9" t="s">
        <v>50</v>
      </c>
      <c r="D6307" s="9" t="s">
        <v>168</v>
      </c>
      <c r="E6307" s="9" t="s">
        <v>169</v>
      </c>
      <c r="F6307" s="9" t="s">
        <v>68</v>
      </c>
      <c r="G6307" s="9" t="s">
        <v>135</v>
      </c>
      <c r="H6307" s="9" t="s">
        <v>16</v>
      </c>
      <c r="I6307" s="99" t="n">
        <v>0.5</v>
      </c>
      <c r="J6307" s="9" t="n">
        <v>3982</v>
      </c>
      <c r="K6307" s="9" t="n">
        <v>29.5</v>
      </c>
      <c r="L6307" s="98" t="n">
        <f aca="false">J6307/$J$11499*100</f>
        <v>0.00631000856573363</v>
      </c>
      <c r="M6307" s="6" t="n">
        <f aca="false">J6307*K6307</f>
        <v>117469</v>
      </c>
      <c r="N6307" s="72" t="n">
        <f aca="false">M6307/$M$11499*100</f>
        <v>0.00172970566157635</v>
      </c>
    </row>
    <row r="6308" customFormat="false" ht="13.8" hidden="false" customHeight="false" outlineLevel="0" collapsed="false">
      <c r="A6308" s="92" t="s">
        <v>141</v>
      </c>
      <c r="B6308" s="96" t="n">
        <v>2016</v>
      </c>
      <c r="C6308" s="96" t="s">
        <v>50</v>
      </c>
      <c r="D6308" s="96" t="s">
        <v>168</v>
      </c>
      <c r="E6308" s="96" t="s">
        <v>169</v>
      </c>
      <c r="F6308" s="96" t="s">
        <v>68</v>
      </c>
      <c r="G6308" s="96" t="s">
        <v>66</v>
      </c>
      <c r="H6308" s="96" t="s">
        <v>141</v>
      </c>
      <c r="I6308" s="97" t="n">
        <v>0.5</v>
      </c>
      <c r="J6308" s="96" t="n">
        <v>9305</v>
      </c>
      <c r="K6308" s="96" t="n">
        <v>32.5</v>
      </c>
      <c r="L6308" s="98" t="n">
        <f aca="false">J6308/$J$11499*100</f>
        <v>0.0147450099709069</v>
      </c>
      <c r="M6308" s="6" t="n">
        <f aca="false">J6308*K6308</f>
        <v>302412.5</v>
      </c>
      <c r="N6308" s="72" t="n">
        <f aca="false">M6308/$M$11499*100</f>
        <v>0.00445295876683599</v>
      </c>
    </row>
    <row r="6309" customFormat="false" ht="13.8" hidden="false" customHeight="false" outlineLevel="0" collapsed="false">
      <c r="A6309" s="92" t="s">
        <v>76</v>
      </c>
      <c r="B6309" s="9" t="n">
        <v>2016</v>
      </c>
      <c r="C6309" s="9" t="s">
        <v>50</v>
      </c>
      <c r="D6309" s="9" t="s">
        <v>168</v>
      </c>
      <c r="E6309" s="9" t="s">
        <v>169</v>
      </c>
      <c r="F6309" s="9" t="s">
        <v>68</v>
      </c>
      <c r="G6309" s="9" t="s">
        <v>75</v>
      </c>
      <c r="H6309" s="9" t="s">
        <v>76</v>
      </c>
      <c r="I6309" s="99" t="n">
        <v>0.5</v>
      </c>
      <c r="J6309" s="9" t="n">
        <v>8381</v>
      </c>
      <c r="K6309" s="9" t="n">
        <v>35.5</v>
      </c>
      <c r="L6309" s="98" t="n">
        <f aca="false">J6309/$J$11499*100</f>
        <v>0.0132808090882505</v>
      </c>
      <c r="M6309" s="6" t="n">
        <f aca="false">J6309*K6309</f>
        <v>297525.5</v>
      </c>
      <c r="N6309" s="72" t="n">
        <f aca="false">M6309/$M$11499*100</f>
        <v>0.00438099874701695</v>
      </c>
    </row>
    <row r="6310" customFormat="false" ht="13.8" hidden="false" customHeight="false" outlineLevel="0" collapsed="false">
      <c r="A6310" s="92" t="s">
        <v>85</v>
      </c>
      <c r="B6310" s="96" t="n">
        <v>2016</v>
      </c>
      <c r="C6310" s="96" t="s">
        <v>50</v>
      </c>
      <c r="D6310" s="96" t="s">
        <v>168</v>
      </c>
      <c r="E6310" s="96" t="s">
        <v>169</v>
      </c>
      <c r="F6310" s="96" t="s">
        <v>68</v>
      </c>
      <c r="G6310" s="96" t="s">
        <v>57</v>
      </c>
      <c r="H6310" s="96" t="s">
        <v>85</v>
      </c>
      <c r="I6310" s="97" t="n">
        <v>0.5</v>
      </c>
      <c r="J6310" s="96" t="n">
        <v>8586</v>
      </c>
      <c r="K6310" s="96" t="n">
        <v>39.5</v>
      </c>
      <c r="L6310" s="98" t="n">
        <f aca="false">J6310/$J$11499*100</f>
        <v>0.0136056588511775</v>
      </c>
      <c r="M6310" s="6" t="n">
        <f aca="false">J6310*K6310</f>
        <v>339147</v>
      </c>
      <c r="N6310" s="72" t="n">
        <f aca="false">M6310/$M$11499*100</f>
        <v>0.00499386634777374</v>
      </c>
    </row>
    <row r="6311" customFormat="false" ht="13.8" hidden="false" customHeight="false" outlineLevel="0" collapsed="false">
      <c r="A6311" s="92" t="s">
        <v>86</v>
      </c>
      <c r="B6311" s="9" t="n">
        <v>2016</v>
      </c>
      <c r="C6311" s="9" t="s">
        <v>50</v>
      </c>
      <c r="D6311" s="9" t="s">
        <v>168</v>
      </c>
      <c r="E6311" s="9" t="s">
        <v>169</v>
      </c>
      <c r="F6311" s="9" t="s">
        <v>68</v>
      </c>
      <c r="G6311" s="9" t="s">
        <v>57</v>
      </c>
      <c r="H6311" s="9" t="s">
        <v>86</v>
      </c>
      <c r="I6311" s="99" t="n">
        <v>0.5</v>
      </c>
      <c r="J6311" s="9" t="n">
        <v>2175</v>
      </c>
      <c r="K6311" s="9" t="n">
        <v>39.5</v>
      </c>
      <c r="L6311" s="98" t="n">
        <f aca="false">J6311/$J$11499*100</f>
        <v>0.00344657675300619</v>
      </c>
      <c r="M6311" s="6" t="n">
        <f aca="false">J6311*K6311</f>
        <v>85912.5</v>
      </c>
      <c r="N6311" s="72" t="n">
        <f aca="false">M6311/$M$11499*100</f>
        <v>0.00126504301262612</v>
      </c>
    </row>
    <row r="6312" customFormat="false" ht="13.8" hidden="false" customHeight="false" outlineLevel="0" collapsed="false">
      <c r="A6312" s="92" t="s">
        <v>21</v>
      </c>
      <c r="B6312" s="96" t="n">
        <v>2016</v>
      </c>
      <c r="C6312" s="96" t="s">
        <v>50</v>
      </c>
      <c r="D6312" s="96" t="s">
        <v>168</v>
      </c>
      <c r="E6312" s="96" t="s">
        <v>169</v>
      </c>
      <c r="F6312" s="96" t="s">
        <v>68</v>
      </c>
      <c r="G6312" s="96" t="s">
        <v>57</v>
      </c>
      <c r="H6312" s="96" t="s">
        <v>21</v>
      </c>
      <c r="I6312" s="97" t="n">
        <v>1</v>
      </c>
      <c r="J6312" s="96" t="n">
        <v>4320</v>
      </c>
      <c r="K6312" s="96" t="n">
        <v>79</v>
      </c>
      <c r="L6312" s="98" t="n">
        <f aca="false">J6312/$J$11499*100</f>
        <v>0.00684561451631574</v>
      </c>
      <c r="M6312" s="6" t="n">
        <f aca="false">J6312*K6312</f>
        <v>341280</v>
      </c>
      <c r="N6312" s="72" t="n">
        <f aca="false">M6312/$M$11499*100</f>
        <v>0.00502527431222515</v>
      </c>
    </row>
    <row r="6313" customFormat="false" ht="13.8" hidden="false" customHeight="false" outlineLevel="0" collapsed="false">
      <c r="A6313" s="92" t="s">
        <v>19</v>
      </c>
      <c r="B6313" s="9" t="n">
        <v>2016</v>
      </c>
      <c r="C6313" s="9" t="s">
        <v>50</v>
      </c>
      <c r="D6313" s="9" t="s">
        <v>168</v>
      </c>
      <c r="E6313" s="9" t="s">
        <v>169</v>
      </c>
      <c r="F6313" s="9" t="s">
        <v>68</v>
      </c>
      <c r="G6313" s="9" t="s">
        <v>59</v>
      </c>
      <c r="H6313" s="9" t="s">
        <v>19</v>
      </c>
      <c r="I6313" s="99" t="n">
        <v>0.5</v>
      </c>
      <c r="J6313" s="9" t="n">
        <v>5021</v>
      </c>
      <c r="K6313" s="9" t="n">
        <v>41.5</v>
      </c>
      <c r="L6313" s="98" t="n">
        <f aca="false">J6313/$J$11499*100</f>
        <v>0.00795644224222716</v>
      </c>
      <c r="M6313" s="6" t="n">
        <f aca="false">J6313*K6313</f>
        <v>208371.5</v>
      </c>
      <c r="N6313" s="72" t="n">
        <f aca="false">M6313/$M$11499*100</f>
        <v>0.00306822534678218</v>
      </c>
    </row>
    <row r="6314" customFormat="false" ht="13.8" hidden="false" customHeight="false" outlineLevel="0" collapsed="false">
      <c r="A6314" s="92" t="s">
        <v>27</v>
      </c>
      <c r="B6314" s="96" t="n">
        <v>2016</v>
      </c>
      <c r="C6314" s="96" t="s">
        <v>50</v>
      </c>
      <c r="D6314" s="96" t="s">
        <v>168</v>
      </c>
      <c r="E6314" s="96" t="s">
        <v>169</v>
      </c>
      <c r="F6314" s="96" t="s">
        <v>68</v>
      </c>
      <c r="G6314" s="96" t="s">
        <v>104</v>
      </c>
      <c r="H6314" s="96" t="s">
        <v>27</v>
      </c>
      <c r="I6314" s="97" t="n">
        <v>2</v>
      </c>
      <c r="J6314" s="96" t="n">
        <v>2874</v>
      </c>
      <c r="K6314" s="96" t="n">
        <v>212</v>
      </c>
      <c r="L6314" s="98" t="n">
        <f aca="false">J6314/$J$11499*100</f>
        <v>0.00455423521293783</v>
      </c>
      <c r="M6314" s="6" t="n">
        <f aca="false">J6314*K6314</f>
        <v>609288</v>
      </c>
      <c r="N6314" s="72" t="n">
        <f aca="false">M6314/$M$11499*100</f>
        <v>0.00897163424503937</v>
      </c>
    </row>
    <row r="6315" customFormat="false" ht="13.8" hidden="false" customHeight="false" outlineLevel="0" collapsed="false">
      <c r="A6315" s="92" t="s">
        <v>14</v>
      </c>
      <c r="B6315" s="9" t="n">
        <v>2016</v>
      </c>
      <c r="C6315" s="9" t="s">
        <v>50</v>
      </c>
      <c r="D6315" s="9" t="s">
        <v>168</v>
      </c>
      <c r="E6315" s="9" t="s">
        <v>169</v>
      </c>
      <c r="F6315" s="9" t="s">
        <v>68</v>
      </c>
      <c r="G6315" s="9" t="s">
        <v>114</v>
      </c>
      <c r="H6315" s="9" t="s">
        <v>14</v>
      </c>
      <c r="I6315" s="99" t="n">
        <v>0.5</v>
      </c>
      <c r="J6315" s="9" t="n">
        <v>9602</v>
      </c>
      <c r="K6315" s="9" t="n">
        <v>61.5</v>
      </c>
      <c r="L6315" s="98" t="n">
        <f aca="false">J6315/$J$11499*100</f>
        <v>0.0152156459689036</v>
      </c>
      <c r="M6315" s="6" t="n">
        <f aca="false">J6315*K6315</f>
        <v>590523</v>
      </c>
      <c r="N6315" s="72" t="n">
        <f aca="false">M6315/$M$11499*100</f>
        <v>0.00869532367170104</v>
      </c>
    </row>
    <row r="6316" customFormat="false" ht="13.8" hidden="false" customHeight="false" outlineLevel="0" collapsed="false">
      <c r="A6316" s="92" t="s">
        <v>24</v>
      </c>
      <c r="B6316" s="96" t="n">
        <v>2016</v>
      </c>
      <c r="C6316" s="96" t="s">
        <v>50</v>
      </c>
      <c r="D6316" s="96" t="s">
        <v>168</v>
      </c>
      <c r="E6316" s="96" t="s">
        <v>169</v>
      </c>
      <c r="F6316" s="96" t="s">
        <v>68</v>
      </c>
      <c r="G6316" s="96" t="s">
        <v>120</v>
      </c>
      <c r="H6316" s="96" t="s">
        <v>24</v>
      </c>
      <c r="I6316" s="97" t="n">
        <v>0.5</v>
      </c>
      <c r="J6316" s="96" t="n">
        <v>7008</v>
      </c>
      <c r="K6316" s="96" t="n">
        <v>64.5</v>
      </c>
      <c r="L6316" s="98" t="n">
        <f aca="false">J6316/$J$11499*100</f>
        <v>0.0111051079931344</v>
      </c>
      <c r="M6316" s="6" t="n">
        <f aca="false">J6316*K6316</f>
        <v>452016</v>
      </c>
      <c r="N6316" s="72" t="n">
        <f aca="false">M6316/$M$11499*100</f>
        <v>0.00665583800256318</v>
      </c>
    </row>
    <row r="6317" customFormat="false" ht="13.8" hidden="false" customHeight="false" outlineLevel="0" collapsed="false">
      <c r="A6317" s="92" t="s">
        <v>12</v>
      </c>
      <c r="B6317" s="9" t="n">
        <v>2016</v>
      </c>
      <c r="C6317" s="9" t="s">
        <v>50</v>
      </c>
      <c r="D6317" s="9" t="s">
        <v>168</v>
      </c>
      <c r="E6317" s="9" t="s">
        <v>169</v>
      </c>
      <c r="F6317" s="9" t="s">
        <v>68</v>
      </c>
      <c r="G6317" s="9" t="s">
        <v>120</v>
      </c>
      <c r="H6317" s="9" t="s">
        <v>12</v>
      </c>
      <c r="I6317" s="99" t="n">
        <v>0.5</v>
      </c>
      <c r="J6317" s="9" t="n">
        <v>2528</v>
      </c>
      <c r="K6317" s="9" t="n">
        <v>64.5</v>
      </c>
      <c r="L6317" s="98" t="n">
        <f aca="false">J6317/$J$11499*100</f>
        <v>0.00400595219843662</v>
      </c>
      <c r="M6317" s="6" t="n">
        <f aca="false">J6317*K6317</f>
        <v>163056</v>
      </c>
      <c r="N6317" s="72" t="n">
        <f aca="false">M6317/$M$11499*100</f>
        <v>0.00240096439361868</v>
      </c>
    </row>
    <row r="6318" customFormat="false" ht="13.8" hidden="false" customHeight="false" outlineLevel="0" collapsed="false">
      <c r="A6318" s="92" t="s">
        <v>15</v>
      </c>
      <c r="B6318" s="96" t="n">
        <v>2016</v>
      </c>
      <c r="C6318" s="96" t="s">
        <v>50</v>
      </c>
      <c r="D6318" s="96" t="s">
        <v>168</v>
      </c>
      <c r="E6318" s="96" t="s">
        <v>169</v>
      </c>
      <c r="F6318" s="96" t="s">
        <v>68</v>
      </c>
      <c r="G6318" s="96" t="s">
        <v>120</v>
      </c>
      <c r="H6318" s="96" t="s">
        <v>15</v>
      </c>
      <c r="I6318" s="97" t="n">
        <v>0.5</v>
      </c>
      <c r="J6318" s="96" t="n">
        <v>8621</v>
      </c>
      <c r="K6318" s="96" t="n">
        <v>64.5</v>
      </c>
      <c r="L6318" s="98" t="n">
        <f aca="false">J6318/$J$11499*100</f>
        <v>0.0136611210058236</v>
      </c>
      <c r="M6318" s="6" t="n">
        <f aca="false">J6318*K6318</f>
        <v>556054.5</v>
      </c>
      <c r="N6318" s="72" t="n">
        <f aca="false">M6318/$M$11499*100</f>
        <v>0.00818778245149789</v>
      </c>
    </row>
    <row r="6319" customFormat="false" ht="13.8" hidden="false" customHeight="false" outlineLevel="0" collapsed="false">
      <c r="A6319" s="92" t="s">
        <v>23</v>
      </c>
      <c r="B6319" s="9" t="n">
        <v>2016</v>
      </c>
      <c r="C6319" s="9" t="s">
        <v>50</v>
      </c>
      <c r="D6319" s="9" t="s">
        <v>168</v>
      </c>
      <c r="E6319" s="9" t="s">
        <v>169</v>
      </c>
      <c r="F6319" s="9" t="s">
        <v>68</v>
      </c>
      <c r="G6319" s="9" t="s">
        <v>120</v>
      </c>
      <c r="H6319" s="9" t="s">
        <v>23</v>
      </c>
      <c r="I6319" s="99" t="n">
        <v>0.5</v>
      </c>
      <c r="J6319" s="9" t="n">
        <v>1260</v>
      </c>
      <c r="K6319" s="9" t="n">
        <v>64.5</v>
      </c>
      <c r="L6319" s="98" t="n">
        <f aca="false">J6319/$J$11499*100</f>
        <v>0.00199663756725876</v>
      </c>
      <c r="M6319" s="6" t="n">
        <f aca="false">J6319*K6319</f>
        <v>81270</v>
      </c>
      <c r="N6319" s="72" t="n">
        <f aca="false">M6319/$M$11499*100</f>
        <v>0.00119668320251564</v>
      </c>
    </row>
    <row r="6320" customFormat="false" ht="13.8" hidden="false" customHeight="false" outlineLevel="0" collapsed="false">
      <c r="A6320" s="92" t="s">
        <v>33</v>
      </c>
      <c r="B6320" s="96" t="n">
        <v>2016</v>
      </c>
      <c r="C6320" s="96" t="s">
        <v>50</v>
      </c>
      <c r="D6320" s="96" t="s">
        <v>168</v>
      </c>
      <c r="E6320" s="96" t="s">
        <v>170</v>
      </c>
      <c r="F6320" s="96" t="s">
        <v>68</v>
      </c>
      <c r="G6320" s="96" t="s">
        <v>130</v>
      </c>
      <c r="H6320" s="96" t="s">
        <v>33</v>
      </c>
      <c r="I6320" s="97" t="n">
        <v>0.5</v>
      </c>
      <c r="J6320" s="96" t="n">
        <v>2803</v>
      </c>
      <c r="K6320" s="96" t="n">
        <v>25</v>
      </c>
      <c r="L6320" s="98" t="n">
        <f aca="false">J6320/$J$11499*100</f>
        <v>0.00444172627065579</v>
      </c>
      <c r="M6320" s="6" t="n">
        <f aca="false">J6320*K6320</f>
        <v>70075</v>
      </c>
      <c r="N6320" s="72" t="n">
        <f aca="false">M6320/$M$11499*100</f>
        <v>0.00103183924469403</v>
      </c>
    </row>
    <row r="6321" customFormat="false" ht="13.8" hidden="false" customHeight="false" outlineLevel="0" collapsed="false">
      <c r="A6321" s="92" t="s">
        <v>35</v>
      </c>
      <c r="B6321" s="9" t="n">
        <v>2016</v>
      </c>
      <c r="C6321" s="9" t="s">
        <v>50</v>
      </c>
      <c r="D6321" s="9" t="s">
        <v>168</v>
      </c>
      <c r="E6321" s="9" t="s">
        <v>170</v>
      </c>
      <c r="F6321" s="9" t="s">
        <v>68</v>
      </c>
      <c r="G6321" s="9" t="s">
        <v>131</v>
      </c>
      <c r="H6321" s="9" t="s">
        <v>35</v>
      </c>
      <c r="I6321" s="99" t="n">
        <v>0.5</v>
      </c>
      <c r="J6321" s="9" t="n">
        <v>5919</v>
      </c>
      <c r="K6321" s="9" t="n">
        <v>26.5</v>
      </c>
      <c r="L6321" s="98" t="n">
        <f aca="false">J6321/$J$11499*100</f>
        <v>0.00937944266714649</v>
      </c>
      <c r="M6321" s="6" t="n">
        <f aca="false">J6321*K6321</f>
        <v>156853.5</v>
      </c>
      <c r="N6321" s="72" t="n">
        <f aca="false">M6321/$M$11499*100</f>
        <v>0.00230963392033699</v>
      </c>
    </row>
    <row r="6322" customFormat="false" ht="13.8" hidden="false" customHeight="false" outlineLevel="0" collapsed="false">
      <c r="A6322" s="92" t="s">
        <v>13</v>
      </c>
      <c r="B6322" s="96" t="n">
        <v>2016</v>
      </c>
      <c r="C6322" s="96" t="s">
        <v>50</v>
      </c>
      <c r="D6322" s="96" t="s">
        <v>168</v>
      </c>
      <c r="E6322" s="96" t="s">
        <v>170</v>
      </c>
      <c r="F6322" s="96" t="s">
        <v>68</v>
      </c>
      <c r="G6322" s="96" t="s">
        <v>133</v>
      </c>
      <c r="H6322" s="96" t="s">
        <v>13</v>
      </c>
      <c r="I6322" s="97" t="n">
        <v>0.5</v>
      </c>
      <c r="J6322" s="96" t="n">
        <v>9829</v>
      </c>
      <c r="K6322" s="96" t="n">
        <v>28</v>
      </c>
      <c r="L6322" s="98" t="n">
        <f aca="false">J6322/$J$11499*100</f>
        <v>0.0155753576576082</v>
      </c>
      <c r="M6322" s="6" t="n">
        <f aca="false">J6322*K6322</f>
        <v>275212</v>
      </c>
      <c r="N6322" s="72" t="n">
        <f aca="false">M6322/$M$11499*100</f>
        <v>0.00405243727735615</v>
      </c>
    </row>
    <row r="6323" customFormat="false" ht="13.8" hidden="false" customHeight="false" outlineLevel="0" collapsed="false">
      <c r="A6323" s="92" t="s">
        <v>31</v>
      </c>
      <c r="B6323" s="9" t="n">
        <v>2016</v>
      </c>
      <c r="C6323" s="9" t="s">
        <v>50</v>
      </c>
      <c r="D6323" s="9" t="s">
        <v>168</v>
      </c>
      <c r="E6323" s="9" t="s">
        <v>170</v>
      </c>
      <c r="F6323" s="9" t="s">
        <v>68</v>
      </c>
      <c r="G6323" s="9" t="s">
        <v>133</v>
      </c>
      <c r="H6323" s="9" t="s">
        <v>31</v>
      </c>
      <c r="I6323" s="99" t="n">
        <v>0.5</v>
      </c>
      <c r="J6323" s="9" t="n">
        <v>4383</v>
      </c>
      <c r="K6323" s="9" t="n">
        <v>28</v>
      </c>
      <c r="L6323" s="98" t="n">
        <f aca="false">J6323/$J$11499*100</f>
        <v>0.00694544639467868</v>
      </c>
      <c r="M6323" s="6" t="n">
        <f aca="false">J6323*K6323</f>
        <v>122724</v>
      </c>
      <c r="N6323" s="72" t="n">
        <f aca="false">M6323/$M$11499*100</f>
        <v>0.00180708440193835</v>
      </c>
    </row>
    <row r="6324" customFormat="false" ht="13.8" hidden="false" customHeight="false" outlineLevel="0" collapsed="false">
      <c r="A6324" s="92" t="s">
        <v>18</v>
      </c>
      <c r="B6324" s="96" t="n">
        <v>2016</v>
      </c>
      <c r="C6324" s="96" t="s">
        <v>50</v>
      </c>
      <c r="D6324" s="96" t="s">
        <v>168</v>
      </c>
      <c r="E6324" s="96" t="s">
        <v>170</v>
      </c>
      <c r="F6324" s="96" t="s">
        <v>68</v>
      </c>
      <c r="G6324" s="96" t="s">
        <v>133</v>
      </c>
      <c r="H6324" s="96" t="s">
        <v>18</v>
      </c>
      <c r="I6324" s="97" t="n">
        <v>1</v>
      </c>
      <c r="J6324" s="96" t="n">
        <v>2306</v>
      </c>
      <c r="K6324" s="96" t="n">
        <v>56</v>
      </c>
      <c r="L6324" s="98" t="n">
        <f aca="false">J6324/$J$11499*100</f>
        <v>0.0036541636746815</v>
      </c>
      <c r="M6324" s="6" t="n">
        <f aca="false">J6324*K6324</f>
        <v>129136</v>
      </c>
      <c r="N6324" s="72" t="n">
        <f aca="false">M6324/$M$11499*100</f>
        <v>0.00190149971748566</v>
      </c>
    </row>
    <row r="6325" customFormat="false" ht="13.8" hidden="false" customHeight="false" outlineLevel="0" collapsed="false">
      <c r="A6325" s="92" t="s">
        <v>136</v>
      </c>
      <c r="B6325" s="9" t="n">
        <v>2016</v>
      </c>
      <c r="C6325" s="9" t="s">
        <v>50</v>
      </c>
      <c r="D6325" s="9" t="s">
        <v>168</v>
      </c>
      <c r="E6325" s="9" t="s">
        <v>170</v>
      </c>
      <c r="F6325" s="9" t="s">
        <v>68</v>
      </c>
      <c r="G6325" s="9" t="s">
        <v>135</v>
      </c>
      <c r="H6325" s="9" t="s">
        <v>136</v>
      </c>
      <c r="I6325" s="99" t="n">
        <v>0.5</v>
      </c>
      <c r="J6325" s="9" t="n">
        <v>6111</v>
      </c>
      <c r="K6325" s="9" t="n">
        <v>29.5</v>
      </c>
      <c r="L6325" s="98" t="n">
        <f aca="false">J6325/$J$11499*100</f>
        <v>0.00968369220120497</v>
      </c>
      <c r="M6325" s="6" t="n">
        <f aca="false">J6325*K6325</f>
        <v>180274.5</v>
      </c>
      <c r="N6325" s="72" t="n">
        <f aca="false">M6325/$M$11499*100</f>
        <v>0.00265450308837093</v>
      </c>
    </row>
    <row r="6326" customFormat="false" ht="13.8" hidden="false" customHeight="false" outlineLevel="0" collapsed="false">
      <c r="A6326" s="92" t="s">
        <v>16</v>
      </c>
      <c r="B6326" s="96" t="n">
        <v>2016</v>
      </c>
      <c r="C6326" s="96" t="s">
        <v>50</v>
      </c>
      <c r="D6326" s="96" t="s">
        <v>168</v>
      </c>
      <c r="E6326" s="96" t="s">
        <v>170</v>
      </c>
      <c r="F6326" s="96" t="s">
        <v>68</v>
      </c>
      <c r="G6326" s="96" t="s">
        <v>135</v>
      </c>
      <c r="H6326" s="96" t="s">
        <v>16</v>
      </c>
      <c r="I6326" s="97" t="n">
        <v>0.5</v>
      </c>
      <c r="J6326" s="96" t="n">
        <v>9732</v>
      </c>
      <c r="K6326" s="96" t="n">
        <v>29.5</v>
      </c>
      <c r="L6326" s="98" t="n">
        <f aca="false">J6326/$J$11499*100</f>
        <v>0.0154216482575891</v>
      </c>
      <c r="M6326" s="6" t="n">
        <f aca="false">J6326*K6326</f>
        <v>287094</v>
      </c>
      <c r="N6326" s="72" t="n">
        <f aca="false">M6326/$M$11499*100</f>
        <v>0.00422739716184355</v>
      </c>
    </row>
    <row r="6327" customFormat="false" ht="13.8" hidden="false" customHeight="false" outlineLevel="0" collapsed="false">
      <c r="A6327" s="92" t="s">
        <v>138</v>
      </c>
      <c r="B6327" s="9" t="n">
        <v>2016</v>
      </c>
      <c r="C6327" s="9" t="s">
        <v>50</v>
      </c>
      <c r="D6327" s="9" t="s">
        <v>168</v>
      </c>
      <c r="E6327" s="9" t="s">
        <v>170</v>
      </c>
      <c r="F6327" s="9" t="s">
        <v>68</v>
      </c>
      <c r="G6327" s="9" t="s">
        <v>137</v>
      </c>
      <c r="H6327" s="9" t="s">
        <v>138</v>
      </c>
      <c r="I6327" s="99" t="n">
        <v>0.5</v>
      </c>
      <c r="J6327" s="9" t="n">
        <v>1659</v>
      </c>
      <c r="K6327" s="9" t="n">
        <v>31</v>
      </c>
      <c r="L6327" s="98" t="n">
        <f aca="false">J6327/$J$11499*100</f>
        <v>0.00262890613022403</v>
      </c>
      <c r="M6327" s="6" t="n">
        <f aca="false">J6327*K6327</f>
        <v>51429</v>
      </c>
      <c r="N6327" s="72" t="n">
        <f aca="false">M6327/$M$11499*100</f>
        <v>0.000757280920661706</v>
      </c>
    </row>
    <row r="6328" customFormat="false" ht="13.8" hidden="false" customHeight="false" outlineLevel="0" collapsed="false">
      <c r="A6328" s="92" t="s">
        <v>141</v>
      </c>
      <c r="B6328" s="96" t="n">
        <v>2016</v>
      </c>
      <c r="C6328" s="96" t="s">
        <v>50</v>
      </c>
      <c r="D6328" s="96" t="s">
        <v>168</v>
      </c>
      <c r="E6328" s="96" t="s">
        <v>170</v>
      </c>
      <c r="F6328" s="96" t="s">
        <v>68</v>
      </c>
      <c r="G6328" s="96" t="s">
        <v>66</v>
      </c>
      <c r="H6328" s="96" t="s">
        <v>141</v>
      </c>
      <c r="I6328" s="97" t="n">
        <v>0.5</v>
      </c>
      <c r="J6328" s="96" t="n">
        <v>2972</v>
      </c>
      <c r="K6328" s="96" t="n">
        <v>32.5</v>
      </c>
      <c r="L6328" s="98" t="n">
        <f aca="false">J6328/$J$11499*100</f>
        <v>0.00470952924594685</v>
      </c>
      <c r="M6328" s="6" t="n">
        <f aca="false">J6328*K6328</f>
        <v>96590</v>
      </c>
      <c r="N6328" s="72" t="n">
        <f aca="false">M6328/$M$11499*100</f>
        <v>0.00142226689468421</v>
      </c>
    </row>
    <row r="6329" customFormat="false" ht="13.8" hidden="false" customHeight="false" outlineLevel="0" collapsed="false">
      <c r="A6329" s="92" t="s">
        <v>85</v>
      </c>
      <c r="B6329" s="9" t="n">
        <v>2016</v>
      </c>
      <c r="C6329" s="9" t="s">
        <v>50</v>
      </c>
      <c r="D6329" s="9" t="s">
        <v>168</v>
      </c>
      <c r="E6329" s="9" t="s">
        <v>170</v>
      </c>
      <c r="F6329" s="9" t="s">
        <v>68</v>
      </c>
      <c r="G6329" s="9" t="s">
        <v>57</v>
      </c>
      <c r="H6329" s="9" t="s">
        <v>85</v>
      </c>
      <c r="I6329" s="99" t="n">
        <v>0.5</v>
      </c>
      <c r="J6329" s="9" t="n">
        <v>6301</v>
      </c>
      <c r="K6329" s="9" t="n">
        <v>39.5</v>
      </c>
      <c r="L6329" s="98" t="n">
        <f aca="false">J6329/$J$11499*100</f>
        <v>0.00998477246928367</v>
      </c>
      <c r="M6329" s="6" t="n">
        <f aca="false">J6329*K6329</f>
        <v>248889.5</v>
      </c>
      <c r="N6329" s="72" t="n">
        <f aca="false">M6329/$M$11499*100</f>
        <v>0.00366484414830216</v>
      </c>
    </row>
    <row r="6330" customFormat="false" ht="13.8" hidden="false" customHeight="false" outlineLevel="0" collapsed="false">
      <c r="A6330" s="92" t="s">
        <v>86</v>
      </c>
      <c r="B6330" s="96" t="n">
        <v>2016</v>
      </c>
      <c r="C6330" s="96" t="s">
        <v>50</v>
      </c>
      <c r="D6330" s="96" t="s">
        <v>168</v>
      </c>
      <c r="E6330" s="96" t="s">
        <v>170</v>
      </c>
      <c r="F6330" s="96" t="s">
        <v>68</v>
      </c>
      <c r="G6330" s="96" t="s">
        <v>57</v>
      </c>
      <c r="H6330" s="96" t="s">
        <v>86</v>
      </c>
      <c r="I6330" s="97" t="n">
        <v>0.5</v>
      </c>
      <c r="J6330" s="96" t="n">
        <v>9017</v>
      </c>
      <c r="K6330" s="96" t="n">
        <v>39.5</v>
      </c>
      <c r="L6330" s="98" t="n">
        <f aca="false">J6330/$J$11499*100</f>
        <v>0.0142886356698192</v>
      </c>
      <c r="M6330" s="6" t="n">
        <f aca="false">J6330*K6330</f>
        <v>356171.5</v>
      </c>
      <c r="N6330" s="72" t="n">
        <f aca="false">M6330/$M$11499*100</f>
        <v>0.00524454843441368</v>
      </c>
    </row>
    <row r="6331" customFormat="false" ht="13.8" hidden="false" customHeight="false" outlineLevel="0" collapsed="false">
      <c r="A6331" s="92" t="s">
        <v>21</v>
      </c>
      <c r="B6331" s="9" t="n">
        <v>2016</v>
      </c>
      <c r="C6331" s="9" t="s">
        <v>50</v>
      </c>
      <c r="D6331" s="9" t="s">
        <v>168</v>
      </c>
      <c r="E6331" s="9" t="s">
        <v>170</v>
      </c>
      <c r="F6331" s="9" t="s">
        <v>68</v>
      </c>
      <c r="G6331" s="9" t="s">
        <v>57</v>
      </c>
      <c r="H6331" s="9" t="s">
        <v>21</v>
      </c>
      <c r="I6331" s="99" t="n">
        <v>1</v>
      </c>
      <c r="J6331" s="9" t="n">
        <v>6311</v>
      </c>
      <c r="K6331" s="9" t="n">
        <v>79</v>
      </c>
      <c r="L6331" s="98" t="n">
        <f aca="false">J6331/$J$11499*100</f>
        <v>0.0100006187991826</v>
      </c>
      <c r="M6331" s="6" t="n">
        <f aca="false">J6331*K6331</f>
        <v>498569</v>
      </c>
      <c r="N6331" s="72" t="n">
        <f aca="false">M6331/$M$11499*100</f>
        <v>0.00734132087603077</v>
      </c>
    </row>
    <row r="6332" customFormat="false" ht="13.8" hidden="false" customHeight="false" outlineLevel="0" collapsed="false">
      <c r="A6332" s="92" t="s">
        <v>29</v>
      </c>
      <c r="B6332" s="96" t="n">
        <v>2016</v>
      </c>
      <c r="C6332" s="96" t="s">
        <v>50</v>
      </c>
      <c r="D6332" s="96" t="s">
        <v>168</v>
      </c>
      <c r="E6332" s="96" t="s">
        <v>170</v>
      </c>
      <c r="F6332" s="96" t="s">
        <v>68</v>
      </c>
      <c r="G6332" s="96" t="s">
        <v>57</v>
      </c>
      <c r="H6332" s="96" t="s">
        <v>29</v>
      </c>
      <c r="I6332" s="97" t="n">
        <v>1</v>
      </c>
      <c r="J6332" s="96" t="n">
        <v>3426</v>
      </c>
      <c r="K6332" s="96" t="n">
        <v>79</v>
      </c>
      <c r="L6332" s="98" t="n">
        <f aca="false">J6332/$J$11499*100</f>
        <v>0.00542895262335595</v>
      </c>
      <c r="M6332" s="6" t="n">
        <f aca="false">J6332*K6332</f>
        <v>270654</v>
      </c>
      <c r="N6332" s="72" t="n">
        <f aca="false">M6332/$M$11499*100</f>
        <v>0.00398532171150078</v>
      </c>
    </row>
    <row r="6333" customFormat="false" ht="13.8" hidden="false" customHeight="false" outlineLevel="0" collapsed="false">
      <c r="A6333" s="92" t="s">
        <v>87</v>
      </c>
      <c r="B6333" s="9" t="n">
        <v>2016</v>
      </c>
      <c r="C6333" s="9" t="s">
        <v>50</v>
      </c>
      <c r="D6333" s="9" t="s">
        <v>168</v>
      </c>
      <c r="E6333" s="9" t="s">
        <v>170</v>
      </c>
      <c r="F6333" s="9" t="s">
        <v>68</v>
      </c>
      <c r="G6333" s="9" t="s">
        <v>57</v>
      </c>
      <c r="H6333" s="9" t="s">
        <v>87</v>
      </c>
      <c r="I6333" s="99" t="n">
        <v>0.5</v>
      </c>
      <c r="J6333" s="9" t="n">
        <v>1611</v>
      </c>
      <c r="K6333" s="9" t="n">
        <v>39.5</v>
      </c>
      <c r="L6333" s="98" t="n">
        <f aca="false">J6333/$J$11499*100</f>
        <v>0.00255284374670941</v>
      </c>
      <c r="M6333" s="6" t="n">
        <f aca="false">J6333*K6333</f>
        <v>63634.5</v>
      </c>
      <c r="N6333" s="72" t="n">
        <f aca="false">M6333/$M$11499*100</f>
        <v>0.000937004272800314</v>
      </c>
    </row>
    <row r="6334" customFormat="false" ht="13.8" hidden="false" customHeight="false" outlineLevel="0" collapsed="false">
      <c r="A6334" s="92" t="s">
        <v>34</v>
      </c>
      <c r="B6334" s="96" t="n">
        <v>2016</v>
      </c>
      <c r="C6334" s="96" t="s">
        <v>50</v>
      </c>
      <c r="D6334" s="96" t="s">
        <v>168</v>
      </c>
      <c r="E6334" s="96" t="s">
        <v>170</v>
      </c>
      <c r="F6334" s="96" t="s">
        <v>68</v>
      </c>
      <c r="G6334" s="96" t="s">
        <v>59</v>
      </c>
      <c r="H6334" s="96" t="s">
        <v>34</v>
      </c>
      <c r="I6334" s="97" t="n">
        <v>0.5</v>
      </c>
      <c r="J6334" s="96" t="n">
        <v>2607</v>
      </c>
      <c r="K6334" s="96" t="n">
        <v>41.5</v>
      </c>
      <c r="L6334" s="98" t="n">
        <f aca="false">J6334/$J$11499*100</f>
        <v>0.00413113820463776</v>
      </c>
      <c r="M6334" s="6" t="n">
        <f aca="false">J6334*K6334</f>
        <v>108190.5</v>
      </c>
      <c r="N6334" s="72" t="n">
        <f aca="false">M6334/$M$11499*100</f>
        <v>0.00159308175245193</v>
      </c>
    </row>
    <row r="6335" customFormat="false" ht="13.8" hidden="false" customHeight="false" outlineLevel="0" collapsed="false">
      <c r="A6335" s="92" t="s">
        <v>19</v>
      </c>
      <c r="B6335" s="9" t="n">
        <v>2016</v>
      </c>
      <c r="C6335" s="9" t="s">
        <v>50</v>
      </c>
      <c r="D6335" s="9" t="s">
        <v>168</v>
      </c>
      <c r="E6335" s="9" t="s">
        <v>170</v>
      </c>
      <c r="F6335" s="9" t="s">
        <v>68</v>
      </c>
      <c r="G6335" s="9" t="s">
        <v>59</v>
      </c>
      <c r="H6335" s="9" t="s">
        <v>19</v>
      </c>
      <c r="I6335" s="99" t="n">
        <v>0.5</v>
      </c>
      <c r="J6335" s="9" t="n">
        <v>1615</v>
      </c>
      <c r="K6335" s="9" t="n">
        <v>41.5</v>
      </c>
      <c r="L6335" s="98" t="n">
        <f aca="false">J6335/$J$11499*100</f>
        <v>0.00255918227866896</v>
      </c>
      <c r="M6335" s="6" t="n">
        <f aca="false">J6335*K6335</f>
        <v>67022.5</v>
      </c>
      <c r="N6335" s="72" t="n">
        <f aca="false">M6335/$M$11499*100</f>
        <v>0.000986891841277279</v>
      </c>
    </row>
    <row r="6336" customFormat="false" ht="13.8" hidden="false" customHeight="false" outlineLevel="0" collapsed="false">
      <c r="A6336" s="92" t="s">
        <v>102</v>
      </c>
      <c r="B6336" s="96" t="n">
        <v>2016</v>
      </c>
      <c r="C6336" s="96" t="s">
        <v>50</v>
      </c>
      <c r="D6336" s="96" t="s">
        <v>168</v>
      </c>
      <c r="E6336" s="96" t="s">
        <v>170</v>
      </c>
      <c r="F6336" s="96" t="s">
        <v>68</v>
      </c>
      <c r="G6336" s="96" t="s">
        <v>61</v>
      </c>
      <c r="H6336" s="96" t="s">
        <v>102</v>
      </c>
      <c r="I6336" s="97" t="n">
        <v>1</v>
      </c>
      <c r="J6336" s="96" t="n">
        <v>5511</v>
      </c>
      <c r="K6336" s="96" t="n">
        <v>96</v>
      </c>
      <c r="L6336" s="98" t="n">
        <f aca="false">J6336/$J$11499*100</f>
        <v>0.00873291240727223</v>
      </c>
      <c r="M6336" s="6" t="n">
        <f aca="false">J6336*K6336</f>
        <v>529056</v>
      </c>
      <c r="N6336" s="72" t="n">
        <f aca="false">M6336/$M$11499*100</f>
        <v>0.00779023536840304</v>
      </c>
    </row>
    <row r="6337" customFormat="false" ht="13.8" hidden="false" customHeight="false" outlineLevel="0" collapsed="false">
      <c r="A6337" s="92" t="s">
        <v>20</v>
      </c>
      <c r="B6337" s="9" t="n">
        <v>2016</v>
      </c>
      <c r="C6337" s="9" t="s">
        <v>50</v>
      </c>
      <c r="D6337" s="9" t="s">
        <v>168</v>
      </c>
      <c r="E6337" s="9" t="s">
        <v>170</v>
      </c>
      <c r="F6337" s="9" t="s">
        <v>68</v>
      </c>
      <c r="G6337" s="9" t="s">
        <v>61</v>
      </c>
      <c r="H6337" s="9" t="s">
        <v>20</v>
      </c>
      <c r="I6337" s="99" t="n">
        <v>1</v>
      </c>
      <c r="J6337" s="9" t="n">
        <v>3383</v>
      </c>
      <c r="K6337" s="9" t="n">
        <v>96</v>
      </c>
      <c r="L6337" s="98" t="n">
        <f aca="false">J6337/$J$11499*100</f>
        <v>0.00536081340479077</v>
      </c>
      <c r="M6337" s="6" t="n">
        <f aca="false">J6337*K6337</f>
        <v>324768</v>
      </c>
      <c r="N6337" s="72" t="n">
        <f aca="false">M6337/$M$11499*100</f>
        <v>0.00478213867742832</v>
      </c>
    </row>
    <row r="6338" customFormat="false" ht="13.8" hidden="false" customHeight="false" outlineLevel="0" collapsed="false">
      <c r="A6338" s="92" t="s">
        <v>105</v>
      </c>
      <c r="B6338" s="96" t="n">
        <v>2016</v>
      </c>
      <c r="C6338" s="96" t="s">
        <v>50</v>
      </c>
      <c r="D6338" s="96" t="s">
        <v>168</v>
      </c>
      <c r="E6338" s="96" t="s">
        <v>170</v>
      </c>
      <c r="F6338" s="96" t="s">
        <v>68</v>
      </c>
      <c r="G6338" s="96" t="s">
        <v>104</v>
      </c>
      <c r="H6338" s="96" t="s">
        <v>105</v>
      </c>
      <c r="I6338" s="97" t="n">
        <v>0.5</v>
      </c>
      <c r="J6338" s="96" t="n">
        <v>2045</v>
      </c>
      <c r="K6338" s="96" t="n">
        <v>53</v>
      </c>
      <c r="L6338" s="98" t="n">
        <f aca="false">J6338/$J$11499*100</f>
        <v>0.00324057446432076</v>
      </c>
      <c r="M6338" s="6" t="n">
        <f aca="false">J6338*K6338</f>
        <v>108385</v>
      </c>
      <c r="N6338" s="72" t="n">
        <f aca="false">M6338/$M$11499*100</f>
        <v>0.00159594572295629</v>
      </c>
    </row>
    <row r="6339" customFormat="false" ht="13.8" hidden="false" customHeight="false" outlineLevel="0" collapsed="false">
      <c r="A6339" s="92" t="s">
        <v>17</v>
      </c>
      <c r="B6339" s="9" t="n">
        <v>2016</v>
      </c>
      <c r="C6339" s="9" t="s">
        <v>50</v>
      </c>
      <c r="D6339" s="9" t="s">
        <v>168</v>
      </c>
      <c r="E6339" s="9" t="s">
        <v>170</v>
      </c>
      <c r="F6339" s="9" t="s">
        <v>68</v>
      </c>
      <c r="G6339" s="9" t="s">
        <v>104</v>
      </c>
      <c r="H6339" s="9" t="s">
        <v>17</v>
      </c>
      <c r="I6339" s="99" t="n">
        <v>1</v>
      </c>
      <c r="J6339" s="9" t="n">
        <v>6129</v>
      </c>
      <c r="K6339" s="9" t="n">
        <v>106</v>
      </c>
      <c r="L6339" s="98" t="n">
        <f aca="false">J6339/$J$11499*100</f>
        <v>0.00971221559502295</v>
      </c>
      <c r="M6339" s="6" t="n">
        <f aca="false">J6339*K6339</f>
        <v>649674</v>
      </c>
      <c r="N6339" s="72" t="n">
        <f aca="false">M6339/$M$11499*100</f>
        <v>0.00956630937506024</v>
      </c>
    </row>
    <row r="6340" customFormat="false" ht="13.8" hidden="false" customHeight="false" outlineLevel="0" collapsed="false">
      <c r="A6340" s="92" t="s">
        <v>32</v>
      </c>
      <c r="B6340" s="96" t="n">
        <v>2016</v>
      </c>
      <c r="C6340" s="96" t="s">
        <v>50</v>
      </c>
      <c r="D6340" s="96" t="s">
        <v>168</v>
      </c>
      <c r="E6340" s="96" t="s">
        <v>170</v>
      </c>
      <c r="F6340" s="96" t="s">
        <v>68</v>
      </c>
      <c r="G6340" s="96" t="s">
        <v>108</v>
      </c>
      <c r="H6340" s="96" t="s">
        <v>32</v>
      </c>
      <c r="I6340" s="97" t="n">
        <v>0.75</v>
      </c>
      <c r="J6340" s="96" t="n">
        <v>3139</v>
      </c>
      <c r="K6340" s="96" t="n">
        <v>83.25</v>
      </c>
      <c r="L6340" s="98" t="n">
        <f aca="false">J6340/$J$11499*100</f>
        <v>0.00497416295525813</v>
      </c>
      <c r="M6340" s="6" t="n">
        <f aca="false">J6340*K6340</f>
        <v>261321.75</v>
      </c>
      <c r="N6340" s="72" t="n">
        <f aca="false">M6340/$M$11499*100</f>
        <v>0.00384790634523184</v>
      </c>
    </row>
    <row r="6341" customFormat="false" ht="13.8" hidden="false" customHeight="false" outlineLevel="0" collapsed="false">
      <c r="A6341" s="92" t="s">
        <v>30</v>
      </c>
      <c r="B6341" s="9" t="n">
        <v>2016</v>
      </c>
      <c r="C6341" s="9" t="s">
        <v>50</v>
      </c>
      <c r="D6341" s="9" t="s">
        <v>168</v>
      </c>
      <c r="E6341" s="9" t="s">
        <v>170</v>
      </c>
      <c r="F6341" s="9" t="s">
        <v>68</v>
      </c>
      <c r="G6341" s="9" t="s">
        <v>108</v>
      </c>
      <c r="H6341" s="9" t="s">
        <v>30</v>
      </c>
      <c r="I6341" s="99" t="n">
        <v>0.75</v>
      </c>
      <c r="J6341" s="9" t="n">
        <v>2631</v>
      </c>
      <c r="K6341" s="9" t="n">
        <v>83.25</v>
      </c>
      <c r="L6341" s="98" t="n">
        <f aca="false">J6341/$J$11499*100</f>
        <v>0.00416916939639507</v>
      </c>
      <c r="M6341" s="6" t="n">
        <f aca="false">J6341*K6341</f>
        <v>219030.75</v>
      </c>
      <c r="N6341" s="72" t="n">
        <f aca="false">M6341/$M$11499*100</f>
        <v>0.00322518050153073</v>
      </c>
    </row>
    <row r="6342" customFormat="false" ht="13.8" hidden="false" customHeight="false" outlineLevel="0" collapsed="false">
      <c r="A6342" s="92" t="s">
        <v>14</v>
      </c>
      <c r="B6342" s="96" t="n">
        <v>2016</v>
      </c>
      <c r="C6342" s="96" t="s">
        <v>50</v>
      </c>
      <c r="D6342" s="96" t="s">
        <v>168</v>
      </c>
      <c r="E6342" s="96" t="s">
        <v>170</v>
      </c>
      <c r="F6342" s="96" t="s">
        <v>68</v>
      </c>
      <c r="G6342" s="96" t="s">
        <v>114</v>
      </c>
      <c r="H6342" s="96" t="s">
        <v>14</v>
      </c>
      <c r="I6342" s="97" t="n">
        <v>0.5</v>
      </c>
      <c r="J6342" s="96" t="n">
        <v>9450</v>
      </c>
      <c r="K6342" s="96" t="n">
        <v>61.5</v>
      </c>
      <c r="L6342" s="98" t="n">
        <f aca="false">J6342/$J$11499*100</f>
        <v>0.0149747817544407</v>
      </c>
      <c r="M6342" s="6" t="n">
        <f aca="false">J6342*K6342</f>
        <v>581175</v>
      </c>
      <c r="N6342" s="72" t="n">
        <f aca="false">M6342/$M$11499*100</f>
        <v>0.00855767639008278</v>
      </c>
    </row>
    <row r="6343" customFormat="false" ht="13.8" hidden="false" customHeight="false" outlineLevel="0" collapsed="false">
      <c r="A6343" s="92" t="s">
        <v>26</v>
      </c>
      <c r="B6343" s="9" t="n">
        <v>2016</v>
      </c>
      <c r="C6343" s="9" t="s">
        <v>50</v>
      </c>
      <c r="D6343" s="9" t="s">
        <v>168</v>
      </c>
      <c r="E6343" s="9" t="s">
        <v>170</v>
      </c>
      <c r="F6343" s="9" t="s">
        <v>68</v>
      </c>
      <c r="G6343" s="9" t="s">
        <v>114</v>
      </c>
      <c r="H6343" s="9" t="s">
        <v>26</v>
      </c>
      <c r="I6343" s="99" t="n">
        <v>0.5</v>
      </c>
      <c r="J6343" s="9" t="n">
        <v>5775</v>
      </c>
      <c r="K6343" s="9" t="n">
        <v>61.5</v>
      </c>
      <c r="L6343" s="98" t="n">
        <f aca="false">J6343/$J$11499*100</f>
        <v>0.00915125551660263</v>
      </c>
      <c r="M6343" s="6" t="n">
        <f aca="false">J6343*K6343</f>
        <v>355162.5</v>
      </c>
      <c r="N6343" s="72" t="n">
        <f aca="false">M6343/$M$11499*100</f>
        <v>0.00522969112727281</v>
      </c>
    </row>
    <row r="6344" customFormat="false" ht="13.8" hidden="false" customHeight="false" outlineLevel="0" collapsed="false">
      <c r="A6344" s="92" t="s">
        <v>121</v>
      </c>
      <c r="B6344" s="96" t="n">
        <v>2016</v>
      </c>
      <c r="C6344" s="96" t="s">
        <v>50</v>
      </c>
      <c r="D6344" s="96" t="s">
        <v>168</v>
      </c>
      <c r="E6344" s="96" t="s">
        <v>170</v>
      </c>
      <c r="F6344" s="96" t="s">
        <v>68</v>
      </c>
      <c r="G6344" s="96" t="s">
        <v>120</v>
      </c>
      <c r="H6344" s="96" t="s">
        <v>121</v>
      </c>
      <c r="I6344" s="97" t="n">
        <v>0.5</v>
      </c>
      <c r="J6344" s="96" t="n">
        <v>8584</v>
      </c>
      <c r="K6344" s="96" t="n">
        <v>64.5</v>
      </c>
      <c r="L6344" s="98" t="n">
        <f aca="false">J6344/$J$11499*100</f>
        <v>0.0136024895851978</v>
      </c>
      <c r="M6344" s="6" t="n">
        <f aca="false">J6344*K6344</f>
        <v>553668</v>
      </c>
      <c r="N6344" s="72" t="n">
        <f aca="false">M6344/$M$11499*100</f>
        <v>0.00815264175428116</v>
      </c>
    </row>
    <row r="6345" customFormat="false" ht="13.8" hidden="false" customHeight="false" outlineLevel="0" collapsed="false">
      <c r="A6345" s="92" t="s">
        <v>122</v>
      </c>
      <c r="B6345" s="9" t="n">
        <v>2016</v>
      </c>
      <c r="C6345" s="9" t="s">
        <v>50</v>
      </c>
      <c r="D6345" s="9" t="s">
        <v>168</v>
      </c>
      <c r="E6345" s="9" t="s">
        <v>170</v>
      </c>
      <c r="F6345" s="9" t="s">
        <v>68</v>
      </c>
      <c r="G6345" s="9" t="s">
        <v>120</v>
      </c>
      <c r="H6345" s="9" t="s">
        <v>122</v>
      </c>
      <c r="I6345" s="99" t="n">
        <v>0.5</v>
      </c>
      <c r="J6345" s="9" t="n">
        <v>6038</v>
      </c>
      <c r="K6345" s="9" t="n">
        <v>64.5</v>
      </c>
      <c r="L6345" s="98" t="n">
        <f aca="false">J6345/$J$11499*100</f>
        <v>0.00956801399294315</v>
      </c>
      <c r="M6345" s="6" t="n">
        <f aca="false">J6345*K6345</f>
        <v>389451</v>
      </c>
      <c r="N6345" s="72" t="n">
        <f aca="false">M6345/$M$11499*100</f>
        <v>0.00573458188634082</v>
      </c>
    </row>
    <row r="6346" customFormat="false" ht="13.8" hidden="false" customHeight="false" outlineLevel="0" collapsed="false">
      <c r="A6346" s="92" t="s">
        <v>12</v>
      </c>
      <c r="B6346" s="96" t="n">
        <v>2016</v>
      </c>
      <c r="C6346" s="96" t="s">
        <v>50</v>
      </c>
      <c r="D6346" s="96" t="s">
        <v>168</v>
      </c>
      <c r="E6346" s="96" t="s">
        <v>170</v>
      </c>
      <c r="F6346" s="96" t="s">
        <v>68</v>
      </c>
      <c r="G6346" s="96" t="s">
        <v>120</v>
      </c>
      <c r="H6346" s="96" t="s">
        <v>12</v>
      </c>
      <c r="I6346" s="97" t="n">
        <v>0.5</v>
      </c>
      <c r="J6346" s="96" t="n">
        <v>9519</v>
      </c>
      <c r="K6346" s="96" t="n">
        <v>64.5</v>
      </c>
      <c r="L6346" s="98" t="n">
        <f aca="false">J6346/$J$11499*100</f>
        <v>0.0150841214307429</v>
      </c>
      <c r="M6346" s="6" t="n">
        <f aca="false">J6346*K6346</f>
        <v>613975.5</v>
      </c>
      <c r="N6346" s="72" t="n">
        <f aca="false">M6346/$M$11499*100</f>
        <v>0.00904065667043364</v>
      </c>
    </row>
    <row r="6347" customFormat="false" ht="13.8" hidden="false" customHeight="false" outlineLevel="0" collapsed="false">
      <c r="A6347" s="92" t="s">
        <v>125</v>
      </c>
      <c r="B6347" s="9" t="n">
        <v>2016</v>
      </c>
      <c r="C6347" s="9" t="s">
        <v>50</v>
      </c>
      <c r="D6347" s="9" t="s">
        <v>168</v>
      </c>
      <c r="E6347" s="9" t="s">
        <v>170</v>
      </c>
      <c r="F6347" s="9" t="s">
        <v>68</v>
      </c>
      <c r="G6347" s="9" t="s">
        <v>120</v>
      </c>
      <c r="H6347" s="9" t="s">
        <v>125</v>
      </c>
      <c r="I6347" s="99" t="n">
        <v>0.5</v>
      </c>
      <c r="J6347" s="9" t="n">
        <v>6058</v>
      </c>
      <c r="K6347" s="9" t="n">
        <v>64.5</v>
      </c>
      <c r="L6347" s="98" t="n">
        <f aca="false">J6347/$J$11499*100</f>
        <v>0.00959970665274091</v>
      </c>
      <c r="M6347" s="6" t="n">
        <f aca="false">J6347*K6347</f>
        <v>390741</v>
      </c>
      <c r="N6347" s="72" t="n">
        <f aca="false">M6347/$M$11499*100</f>
        <v>0.00575357685780933</v>
      </c>
    </row>
    <row r="6348" customFormat="false" ht="13.8" hidden="false" customHeight="false" outlineLevel="0" collapsed="false">
      <c r="A6348" s="92" t="s">
        <v>126</v>
      </c>
      <c r="B6348" s="96" t="n">
        <v>2016</v>
      </c>
      <c r="C6348" s="96" t="s">
        <v>50</v>
      </c>
      <c r="D6348" s="96" t="s">
        <v>168</v>
      </c>
      <c r="E6348" s="96" t="s">
        <v>170</v>
      </c>
      <c r="F6348" s="96" t="s">
        <v>68</v>
      </c>
      <c r="G6348" s="96" t="s">
        <v>120</v>
      </c>
      <c r="H6348" s="96" t="s">
        <v>126</v>
      </c>
      <c r="I6348" s="97" t="n">
        <v>0.5</v>
      </c>
      <c r="J6348" s="96" t="n">
        <v>9482</v>
      </c>
      <c r="K6348" s="96" t="n">
        <v>64.5</v>
      </c>
      <c r="L6348" s="98" t="n">
        <f aca="false">J6348/$J$11499*100</f>
        <v>0.0150254900101171</v>
      </c>
      <c r="M6348" s="6" t="n">
        <f aca="false">J6348*K6348</f>
        <v>611589</v>
      </c>
      <c r="N6348" s="72" t="n">
        <f aca="false">M6348/$M$11499*100</f>
        <v>0.00900551597321691</v>
      </c>
    </row>
    <row r="6349" customFormat="false" ht="13.8" hidden="false" customHeight="false" outlineLevel="0" collapsed="false">
      <c r="A6349" s="92" t="s">
        <v>22</v>
      </c>
      <c r="B6349" s="9" t="n">
        <v>2016</v>
      </c>
      <c r="C6349" s="9" t="s">
        <v>50</v>
      </c>
      <c r="D6349" s="9" t="s">
        <v>168</v>
      </c>
      <c r="E6349" s="9" t="s">
        <v>170</v>
      </c>
      <c r="F6349" s="9" t="s">
        <v>68</v>
      </c>
      <c r="G6349" s="9" t="s">
        <v>120</v>
      </c>
      <c r="H6349" s="9" t="s">
        <v>22</v>
      </c>
      <c r="I6349" s="99" t="n">
        <v>0.5</v>
      </c>
      <c r="J6349" s="9" t="n">
        <v>7742</v>
      </c>
      <c r="K6349" s="9" t="n">
        <v>64.5</v>
      </c>
      <c r="L6349" s="98" t="n">
        <f aca="false">J6349/$J$11499*100</f>
        <v>0.0122682286077121</v>
      </c>
      <c r="M6349" s="6" t="n">
        <f aca="false">J6349*K6349</f>
        <v>499359</v>
      </c>
      <c r="N6349" s="72" t="n">
        <f aca="false">M6349/$M$11499*100</f>
        <v>0.00735295345545721</v>
      </c>
    </row>
    <row r="6350" customFormat="false" ht="13.8" hidden="false" customHeight="false" outlineLevel="0" collapsed="false">
      <c r="A6350" s="92" t="s">
        <v>15</v>
      </c>
      <c r="B6350" s="96" t="n">
        <v>2016</v>
      </c>
      <c r="C6350" s="96" t="s">
        <v>50</v>
      </c>
      <c r="D6350" s="96" t="s">
        <v>168</v>
      </c>
      <c r="E6350" s="96" t="s">
        <v>170</v>
      </c>
      <c r="F6350" s="96" t="s">
        <v>68</v>
      </c>
      <c r="G6350" s="96" t="s">
        <v>120</v>
      </c>
      <c r="H6350" s="96" t="s">
        <v>15</v>
      </c>
      <c r="I6350" s="97" t="n">
        <v>0.5</v>
      </c>
      <c r="J6350" s="96" t="n">
        <v>2215</v>
      </c>
      <c r="K6350" s="96" t="n">
        <v>64.5</v>
      </c>
      <c r="L6350" s="98" t="n">
        <f aca="false">J6350/$J$11499*100</f>
        <v>0.0035099620726017</v>
      </c>
      <c r="M6350" s="6" t="n">
        <f aca="false">J6350*K6350</f>
        <v>142867.5</v>
      </c>
      <c r="N6350" s="72" t="n">
        <f aca="false">M6350/$M$11499*100</f>
        <v>0.00210369309013662</v>
      </c>
    </row>
    <row r="6351" customFormat="false" ht="13.8" hidden="false" customHeight="false" outlineLevel="0" collapsed="false">
      <c r="A6351" s="92" t="s">
        <v>25</v>
      </c>
      <c r="B6351" s="9" t="n">
        <v>2016</v>
      </c>
      <c r="C6351" s="9" t="s">
        <v>50</v>
      </c>
      <c r="D6351" s="9" t="s">
        <v>168</v>
      </c>
      <c r="E6351" s="9" t="s">
        <v>170</v>
      </c>
      <c r="F6351" s="9" t="s">
        <v>68</v>
      </c>
      <c r="G6351" s="9" t="s">
        <v>120</v>
      </c>
      <c r="H6351" s="9" t="s">
        <v>25</v>
      </c>
      <c r="I6351" s="99" t="n">
        <v>0.5</v>
      </c>
      <c r="J6351" s="9" t="n">
        <v>8476</v>
      </c>
      <c r="K6351" s="9" t="n">
        <v>64.5</v>
      </c>
      <c r="L6351" s="98" t="n">
        <f aca="false">J6351/$J$11499*100</f>
        <v>0.0134313492222899</v>
      </c>
      <c r="M6351" s="6" t="n">
        <f aca="false">J6351*K6351</f>
        <v>546702</v>
      </c>
      <c r="N6351" s="72" t="n">
        <f aca="false">M6351/$M$11499*100</f>
        <v>0.00805006890835124</v>
      </c>
    </row>
    <row r="6352" customFormat="false" ht="13.8" hidden="false" customHeight="false" outlineLevel="0" collapsed="false">
      <c r="A6352" s="92" t="s">
        <v>23</v>
      </c>
      <c r="B6352" s="96" t="n">
        <v>2016</v>
      </c>
      <c r="C6352" s="96" t="s">
        <v>50</v>
      </c>
      <c r="D6352" s="96" t="s">
        <v>168</v>
      </c>
      <c r="E6352" s="96" t="s">
        <v>170</v>
      </c>
      <c r="F6352" s="96" t="s">
        <v>68</v>
      </c>
      <c r="G6352" s="96" t="s">
        <v>120</v>
      </c>
      <c r="H6352" s="96" t="s">
        <v>23</v>
      </c>
      <c r="I6352" s="97" t="n">
        <v>0.5</v>
      </c>
      <c r="J6352" s="96" t="n">
        <v>4533</v>
      </c>
      <c r="K6352" s="96" t="n">
        <v>64.5</v>
      </c>
      <c r="L6352" s="98" t="n">
        <f aca="false">J6352/$J$11499*100</f>
        <v>0.00718314134316186</v>
      </c>
      <c r="M6352" s="6" t="n">
        <f aca="false">J6352*K6352</f>
        <v>292378.5</v>
      </c>
      <c r="N6352" s="72" t="n">
        <f aca="false">M6352/$M$11499*100</f>
        <v>0.00430521028333603</v>
      </c>
    </row>
    <row r="6353" customFormat="false" ht="13.8" hidden="false" customHeight="false" outlineLevel="0" collapsed="false">
      <c r="A6353" s="92" t="s">
        <v>67</v>
      </c>
      <c r="B6353" s="9" t="n">
        <v>2016</v>
      </c>
      <c r="C6353" s="9" t="s">
        <v>50</v>
      </c>
      <c r="D6353" s="9" t="s">
        <v>168</v>
      </c>
      <c r="E6353" s="9" t="s">
        <v>171</v>
      </c>
      <c r="F6353" s="9" t="s">
        <v>56</v>
      </c>
      <c r="G6353" s="9" t="s">
        <v>66</v>
      </c>
      <c r="H6353" s="9" t="s">
        <v>67</v>
      </c>
      <c r="I6353" s="99" t="n">
        <v>30</v>
      </c>
      <c r="J6353" s="9" t="n">
        <v>4064</v>
      </c>
      <c r="K6353" s="9" t="n">
        <v>1950</v>
      </c>
      <c r="L6353" s="98" t="n">
        <f aca="false">J6353/$J$11499*100</f>
        <v>0.00643994847090444</v>
      </c>
      <c r="M6353" s="6" t="n">
        <f aca="false">J6353*K6353</f>
        <v>7924800</v>
      </c>
      <c r="N6353" s="72" t="n">
        <f aca="false">M6353/$M$11499*100</f>
        <v>0.116690968909757</v>
      </c>
    </row>
    <row r="6354" customFormat="false" ht="13.8" hidden="false" customHeight="false" outlineLevel="0" collapsed="false">
      <c r="A6354" s="92" t="s">
        <v>60</v>
      </c>
      <c r="B6354" s="96" t="n">
        <v>2016</v>
      </c>
      <c r="C6354" s="96" t="s">
        <v>50</v>
      </c>
      <c r="D6354" s="96" t="s">
        <v>168</v>
      </c>
      <c r="E6354" s="96" t="s">
        <v>171</v>
      </c>
      <c r="F6354" s="96" t="s">
        <v>56</v>
      </c>
      <c r="G6354" s="96" t="s">
        <v>59</v>
      </c>
      <c r="H6354" s="96" t="s">
        <v>60</v>
      </c>
      <c r="I6354" s="97" t="n">
        <v>20</v>
      </c>
      <c r="J6354" s="96" t="n">
        <v>1648</v>
      </c>
      <c r="K6354" s="96" t="n">
        <v>1660</v>
      </c>
      <c r="L6354" s="98" t="n">
        <f aca="false">J6354/$J$11499*100</f>
        <v>0.00261147516733526</v>
      </c>
      <c r="M6354" s="6" t="n">
        <f aca="false">J6354*K6354</f>
        <v>2735680</v>
      </c>
      <c r="N6354" s="72" t="n">
        <f aca="false">M6354/$M$11499*100</f>
        <v>0.0402822973232188</v>
      </c>
    </row>
    <row r="6355" customFormat="false" ht="13.8" hidden="false" customHeight="false" outlineLevel="0" collapsed="false">
      <c r="A6355" s="92" t="s">
        <v>63</v>
      </c>
      <c r="B6355" s="9" t="n">
        <v>2016</v>
      </c>
      <c r="C6355" s="9" t="s">
        <v>50</v>
      </c>
      <c r="D6355" s="9" t="s">
        <v>168</v>
      </c>
      <c r="E6355" s="9" t="s">
        <v>171</v>
      </c>
      <c r="F6355" s="9" t="s">
        <v>56</v>
      </c>
      <c r="G6355" s="9" t="s">
        <v>61</v>
      </c>
      <c r="H6355" s="9" t="s">
        <v>63</v>
      </c>
      <c r="I6355" s="99" t="n">
        <v>30</v>
      </c>
      <c r="J6355" s="9" t="n">
        <v>3610</v>
      </c>
      <c r="K6355" s="9" t="n">
        <v>2880</v>
      </c>
      <c r="L6355" s="98" t="n">
        <f aca="false">J6355/$J$11499*100</f>
        <v>0.00572052509349533</v>
      </c>
      <c r="M6355" s="6" t="n">
        <f aca="false">J6355*K6355</f>
        <v>10396800</v>
      </c>
      <c r="N6355" s="72" t="n">
        <f aca="false">M6355/$M$11499*100</f>
        <v>0.153090635165678</v>
      </c>
    </row>
    <row r="6356" customFormat="false" ht="13.8" hidden="false" customHeight="false" outlineLevel="0" collapsed="false">
      <c r="A6356" s="92" t="s">
        <v>33</v>
      </c>
      <c r="B6356" s="96" t="n">
        <v>2016</v>
      </c>
      <c r="C6356" s="96" t="s">
        <v>50</v>
      </c>
      <c r="D6356" s="96" t="s">
        <v>168</v>
      </c>
      <c r="E6356" s="96" t="s">
        <v>171</v>
      </c>
      <c r="F6356" s="96" t="s">
        <v>68</v>
      </c>
      <c r="G6356" s="96" t="s">
        <v>130</v>
      </c>
      <c r="H6356" s="96" t="s">
        <v>33</v>
      </c>
      <c r="I6356" s="97" t="n">
        <v>0.5</v>
      </c>
      <c r="J6356" s="96" t="n">
        <v>4023</v>
      </c>
      <c r="K6356" s="96" t="n">
        <v>25</v>
      </c>
      <c r="L6356" s="98" t="n">
        <f aca="false">J6356/$J$11499*100</f>
        <v>0.00637497851831903</v>
      </c>
      <c r="M6356" s="6" t="n">
        <f aca="false">J6356*K6356</f>
        <v>100575</v>
      </c>
      <c r="N6356" s="72" t="n">
        <f aca="false">M6356/$M$11499*100</f>
        <v>0.00148094515925939</v>
      </c>
    </row>
    <row r="6357" customFormat="false" ht="13.8" hidden="false" customHeight="false" outlineLevel="0" collapsed="false">
      <c r="A6357" s="92" t="s">
        <v>35</v>
      </c>
      <c r="B6357" s="9" t="n">
        <v>2016</v>
      </c>
      <c r="C6357" s="9" t="s">
        <v>50</v>
      </c>
      <c r="D6357" s="9" t="s">
        <v>168</v>
      </c>
      <c r="E6357" s="9" t="s">
        <v>171</v>
      </c>
      <c r="F6357" s="9" t="s">
        <v>68</v>
      </c>
      <c r="G6357" s="9" t="s">
        <v>131</v>
      </c>
      <c r="H6357" s="9" t="s">
        <v>35</v>
      </c>
      <c r="I6357" s="99" t="n">
        <v>0.5</v>
      </c>
      <c r="J6357" s="9" t="n">
        <v>8501</v>
      </c>
      <c r="K6357" s="9" t="n">
        <v>26.5</v>
      </c>
      <c r="L6357" s="98" t="n">
        <f aca="false">J6357/$J$11499*100</f>
        <v>0.0134709650470371</v>
      </c>
      <c r="M6357" s="6" t="n">
        <f aca="false">J6357*K6357</f>
        <v>225276.5</v>
      </c>
      <c r="N6357" s="72" t="n">
        <f aca="false">M6357/$M$11499*100</f>
        <v>0.00331714782172406</v>
      </c>
    </row>
    <row r="6358" customFormat="false" ht="13.8" hidden="false" customHeight="false" outlineLevel="0" collapsed="false">
      <c r="A6358" s="92" t="s">
        <v>13</v>
      </c>
      <c r="B6358" s="96" t="n">
        <v>2016</v>
      </c>
      <c r="C6358" s="96" t="s">
        <v>50</v>
      </c>
      <c r="D6358" s="96" t="s">
        <v>168</v>
      </c>
      <c r="E6358" s="96" t="s">
        <v>171</v>
      </c>
      <c r="F6358" s="96" t="s">
        <v>68</v>
      </c>
      <c r="G6358" s="96" t="s">
        <v>133</v>
      </c>
      <c r="H6358" s="96" t="s">
        <v>13</v>
      </c>
      <c r="I6358" s="97" t="n">
        <v>0.5</v>
      </c>
      <c r="J6358" s="96" t="n">
        <v>1568</v>
      </c>
      <c r="K6358" s="96" t="n">
        <v>28</v>
      </c>
      <c r="L6358" s="98" t="n">
        <f aca="false">J6358/$J$11499*100</f>
        <v>0.00248470452814423</v>
      </c>
      <c r="M6358" s="6" t="n">
        <f aca="false">J6358*K6358</f>
        <v>43904</v>
      </c>
      <c r="N6358" s="72" t="n">
        <f aca="false">M6358/$M$11499*100</f>
        <v>0.000646476920428777</v>
      </c>
    </row>
    <row r="6359" customFormat="false" ht="13.8" hidden="false" customHeight="false" outlineLevel="0" collapsed="false">
      <c r="A6359" s="92" t="s">
        <v>31</v>
      </c>
      <c r="B6359" s="9" t="n">
        <v>2016</v>
      </c>
      <c r="C6359" s="9" t="s">
        <v>50</v>
      </c>
      <c r="D6359" s="9" t="s">
        <v>168</v>
      </c>
      <c r="E6359" s="9" t="s">
        <v>171</v>
      </c>
      <c r="F6359" s="9" t="s">
        <v>68</v>
      </c>
      <c r="G6359" s="9" t="s">
        <v>133</v>
      </c>
      <c r="H6359" s="9" t="s">
        <v>31</v>
      </c>
      <c r="I6359" s="99" t="n">
        <v>0.5</v>
      </c>
      <c r="J6359" s="9" t="n">
        <v>8818</v>
      </c>
      <c r="K6359" s="9" t="n">
        <v>28</v>
      </c>
      <c r="L6359" s="98" t="n">
        <f aca="false">J6359/$J$11499*100</f>
        <v>0.0139732937048315</v>
      </c>
      <c r="M6359" s="6" t="n">
        <f aca="false">J6359*K6359</f>
        <v>246904</v>
      </c>
      <c r="N6359" s="72" t="n">
        <f aca="false">M6359/$M$11499*100</f>
        <v>0.00363560808950316</v>
      </c>
    </row>
    <row r="6360" customFormat="false" ht="13.8" hidden="false" customHeight="false" outlineLevel="0" collapsed="false">
      <c r="A6360" s="92" t="s">
        <v>18</v>
      </c>
      <c r="B6360" s="96" t="n">
        <v>2016</v>
      </c>
      <c r="C6360" s="96" t="s">
        <v>50</v>
      </c>
      <c r="D6360" s="96" t="s">
        <v>168</v>
      </c>
      <c r="E6360" s="96" t="s">
        <v>171</v>
      </c>
      <c r="F6360" s="96" t="s">
        <v>68</v>
      </c>
      <c r="G6360" s="96" t="s">
        <v>133</v>
      </c>
      <c r="H6360" s="96" t="s">
        <v>18</v>
      </c>
      <c r="I6360" s="97" t="n">
        <v>1</v>
      </c>
      <c r="J6360" s="96" t="n">
        <v>1478</v>
      </c>
      <c r="K6360" s="96" t="n">
        <v>56</v>
      </c>
      <c r="L6360" s="98" t="n">
        <f aca="false">J6360/$J$11499*100</f>
        <v>0.00234208755905432</v>
      </c>
      <c r="M6360" s="6" t="n">
        <f aca="false">J6360*K6360</f>
        <v>82768</v>
      </c>
      <c r="N6360" s="72" t="n">
        <f aca="false">M6360/$M$11499*100</f>
        <v>0.00121874092907364</v>
      </c>
    </row>
    <row r="6361" customFormat="false" ht="13.8" hidden="false" customHeight="false" outlineLevel="0" collapsed="false">
      <c r="A6361" s="92" t="s">
        <v>136</v>
      </c>
      <c r="B6361" s="9" t="n">
        <v>2016</v>
      </c>
      <c r="C6361" s="9" t="s">
        <v>50</v>
      </c>
      <c r="D6361" s="9" t="s">
        <v>168</v>
      </c>
      <c r="E6361" s="9" t="s">
        <v>171</v>
      </c>
      <c r="F6361" s="9" t="s">
        <v>68</v>
      </c>
      <c r="G6361" s="9" t="s">
        <v>135</v>
      </c>
      <c r="H6361" s="9" t="s">
        <v>136</v>
      </c>
      <c r="I6361" s="99" t="n">
        <v>0.5</v>
      </c>
      <c r="J6361" s="9" t="n">
        <v>2158</v>
      </c>
      <c r="K6361" s="9" t="n">
        <v>29.5</v>
      </c>
      <c r="L6361" s="98" t="n">
        <f aca="false">J6361/$J$11499*100</f>
        <v>0.00341963799217809</v>
      </c>
      <c r="M6361" s="6" t="n">
        <f aca="false">J6361*K6361</f>
        <v>63661</v>
      </c>
      <c r="N6361" s="72" t="n">
        <f aca="false">M6361/$M$11499*100</f>
        <v>0.000937394479578543</v>
      </c>
    </row>
    <row r="6362" customFormat="false" ht="13.8" hidden="false" customHeight="false" outlineLevel="0" collapsed="false">
      <c r="A6362" s="92" t="s">
        <v>16</v>
      </c>
      <c r="B6362" s="96" t="n">
        <v>2016</v>
      </c>
      <c r="C6362" s="96" t="s">
        <v>50</v>
      </c>
      <c r="D6362" s="96" t="s">
        <v>168</v>
      </c>
      <c r="E6362" s="96" t="s">
        <v>171</v>
      </c>
      <c r="F6362" s="96" t="s">
        <v>68</v>
      </c>
      <c r="G6362" s="96" t="s">
        <v>135</v>
      </c>
      <c r="H6362" s="96" t="s">
        <v>16</v>
      </c>
      <c r="I6362" s="97" t="n">
        <v>0.5</v>
      </c>
      <c r="J6362" s="96" t="n">
        <v>6329</v>
      </c>
      <c r="K6362" s="96" t="n">
        <v>29.5</v>
      </c>
      <c r="L6362" s="98" t="n">
        <f aca="false">J6362/$J$11499*100</f>
        <v>0.0100291421930005</v>
      </c>
      <c r="M6362" s="6" t="n">
        <f aca="false">J6362*K6362</f>
        <v>186705.5</v>
      </c>
      <c r="N6362" s="72" t="n">
        <f aca="false">M6362/$M$11499*100</f>
        <v>0.00274919817481585</v>
      </c>
    </row>
    <row r="6363" customFormat="false" ht="13.8" hidden="false" customHeight="false" outlineLevel="0" collapsed="false">
      <c r="A6363" s="92" t="s">
        <v>138</v>
      </c>
      <c r="B6363" s="9" t="n">
        <v>2016</v>
      </c>
      <c r="C6363" s="9" t="s">
        <v>50</v>
      </c>
      <c r="D6363" s="9" t="s">
        <v>168</v>
      </c>
      <c r="E6363" s="9" t="s">
        <v>171</v>
      </c>
      <c r="F6363" s="9" t="s">
        <v>68</v>
      </c>
      <c r="G6363" s="9" t="s">
        <v>137</v>
      </c>
      <c r="H6363" s="9" t="s">
        <v>138</v>
      </c>
      <c r="I6363" s="99" t="n">
        <v>0.5</v>
      </c>
      <c r="J6363" s="9" t="n">
        <v>7523</v>
      </c>
      <c r="K6363" s="9" t="n">
        <v>31</v>
      </c>
      <c r="L6363" s="98" t="n">
        <f aca="false">J6363/$J$11499*100</f>
        <v>0.0119211939829267</v>
      </c>
      <c r="M6363" s="6" t="n">
        <f aca="false">J6363*K6363</f>
        <v>233213</v>
      </c>
      <c r="N6363" s="72" t="n">
        <f aca="false">M6363/$M$11499*100</f>
        <v>0.0034340110706076</v>
      </c>
    </row>
    <row r="6364" customFormat="false" ht="13.8" hidden="false" customHeight="false" outlineLevel="0" collapsed="false">
      <c r="A6364" s="92" t="s">
        <v>141</v>
      </c>
      <c r="B6364" s="96" t="n">
        <v>2016</v>
      </c>
      <c r="C6364" s="96" t="s">
        <v>50</v>
      </c>
      <c r="D6364" s="96" t="s">
        <v>168</v>
      </c>
      <c r="E6364" s="96" t="s">
        <v>171</v>
      </c>
      <c r="F6364" s="96" t="s">
        <v>68</v>
      </c>
      <c r="G6364" s="96" t="s">
        <v>66</v>
      </c>
      <c r="H6364" s="96" t="s">
        <v>141</v>
      </c>
      <c r="I6364" s="97" t="n">
        <v>0.5</v>
      </c>
      <c r="J6364" s="96" t="n">
        <v>4384</v>
      </c>
      <c r="K6364" s="96" t="n">
        <v>32.5</v>
      </c>
      <c r="L6364" s="98" t="n">
        <f aca="false">J6364/$J$11499*100</f>
        <v>0.00694703102766856</v>
      </c>
      <c r="M6364" s="6" t="n">
        <f aca="false">J6364*K6364</f>
        <v>142480</v>
      </c>
      <c r="N6364" s="72" t="n">
        <f aca="false">M6364/$M$11499*100</f>
        <v>0.00209798723630403</v>
      </c>
    </row>
    <row r="6365" customFormat="false" ht="13.8" hidden="false" customHeight="false" outlineLevel="0" collapsed="false">
      <c r="A6365" s="92" t="s">
        <v>71</v>
      </c>
      <c r="B6365" s="9" t="n">
        <v>2016</v>
      </c>
      <c r="C6365" s="9" t="s">
        <v>50</v>
      </c>
      <c r="D6365" s="9" t="s">
        <v>168</v>
      </c>
      <c r="E6365" s="9" t="s">
        <v>171</v>
      </c>
      <c r="F6365" s="9" t="s">
        <v>68</v>
      </c>
      <c r="G6365" s="9" t="s">
        <v>69</v>
      </c>
      <c r="H6365" s="9" t="s">
        <v>71</v>
      </c>
      <c r="I6365" s="99" t="n">
        <v>1</v>
      </c>
      <c r="J6365" s="9" t="n">
        <v>5795</v>
      </c>
      <c r="K6365" s="9" t="n">
        <v>68</v>
      </c>
      <c r="L6365" s="98" t="n">
        <f aca="false">J6365/$J$11499*100</f>
        <v>0.00918294817640039</v>
      </c>
      <c r="M6365" s="6" t="n">
        <f aca="false">J6365*K6365</f>
        <v>394060</v>
      </c>
      <c r="N6365" s="72" t="n">
        <f aca="false">M6365/$M$11499*100</f>
        <v>0.00580244841618449</v>
      </c>
    </row>
    <row r="6366" customFormat="false" ht="13.8" hidden="false" customHeight="false" outlineLevel="0" collapsed="false">
      <c r="A6366" s="92" t="s">
        <v>80</v>
      </c>
      <c r="B6366" s="96" t="n">
        <v>2016</v>
      </c>
      <c r="C6366" s="96" t="s">
        <v>50</v>
      </c>
      <c r="D6366" s="96" t="s">
        <v>168</v>
      </c>
      <c r="E6366" s="96" t="s">
        <v>171</v>
      </c>
      <c r="F6366" s="96" t="s">
        <v>68</v>
      </c>
      <c r="G6366" s="96" t="s">
        <v>75</v>
      </c>
      <c r="H6366" s="96" t="s">
        <v>80</v>
      </c>
      <c r="I6366" s="97" t="n">
        <v>0.5</v>
      </c>
      <c r="J6366" s="96" t="n">
        <v>9627</v>
      </c>
      <c r="K6366" s="96" t="n">
        <v>35.5</v>
      </c>
      <c r="L6366" s="98" t="n">
        <f aca="false">J6366/$J$11499*100</f>
        <v>0.0152552617936508</v>
      </c>
      <c r="M6366" s="6" t="n">
        <f aca="false">J6366*K6366</f>
        <v>341758.5</v>
      </c>
      <c r="N6366" s="72" t="n">
        <f aca="false">M6366/$M$11499*100</f>
        <v>0.00503232012140939</v>
      </c>
    </row>
    <row r="6367" customFormat="false" ht="13.8" hidden="false" customHeight="false" outlineLevel="0" collapsed="false">
      <c r="A6367" s="92" t="s">
        <v>78</v>
      </c>
      <c r="B6367" s="9" t="n">
        <v>2016</v>
      </c>
      <c r="C6367" s="9" t="s">
        <v>50</v>
      </c>
      <c r="D6367" s="9" t="s">
        <v>168</v>
      </c>
      <c r="E6367" s="9" t="s">
        <v>171</v>
      </c>
      <c r="F6367" s="9" t="s">
        <v>68</v>
      </c>
      <c r="G6367" s="9" t="s">
        <v>75</v>
      </c>
      <c r="H6367" s="9" t="s">
        <v>78</v>
      </c>
      <c r="I6367" s="99" t="n">
        <v>0.5</v>
      </c>
      <c r="J6367" s="9" t="n">
        <v>9015</v>
      </c>
      <c r="K6367" s="9" t="n">
        <v>35.5</v>
      </c>
      <c r="L6367" s="98" t="n">
        <f aca="false">J6367/$J$11499*100</f>
        <v>0.0142854664038394</v>
      </c>
      <c r="M6367" s="6" t="n">
        <f aca="false">J6367*K6367</f>
        <v>320032.5</v>
      </c>
      <c r="N6367" s="72" t="n">
        <f aca="false">M6367/$M$11499*100</f>
        <v>0.00471240946239801</v>
      </c>
    </row>
    <row r="6368" customFormat="false" ht="13.8" hidden="false" customHeight="false" outlineLevel="0" collapsed="false">
      <c r="A6368" s="92" t="s">
        <v>85</v>
      </c>
      <c r="B6368" s="96" t="n">
        <v>2016</v>
      </c>
      <c r="C6368" s="96" t="s">
        <v>50</v>
      </c>
      <c r="D6368" s="96" t="s">
        <v>168</v>
      </c>
      <c r="E6368" s="96" t="s">
        <v>171</v>
      </c>
      <c r="F6368" s="96" t="s">
        <v>68</v>
      </c>
      <c r="G6368" s="96" t="s">
        <v>57</v>
      </c>
      <c r="H6368" s="96" t="s">
        <v>85</v>
      </c>
      <c r="I6368" s="97" t="n">
        <v>0.5</v>
      </c>
      <c r="J6368" s="96" t="n">
        <v>4510</v>
      </c>
      <c r="K6368" s="96" t="n">
        <v>39.5</v>
      </c>
      <c r="L6368" s="98" t="n">
        <f aca="false">J6368/$J$11499*100</f>
        <v>0.00714669478439444</v>
      </c>
      <c r="M6368" s="6" t="n">
        <f aca="false">J6368*K6368</f>
        <v>178145</v>
      </c>
      <c r="N6368" s="72" t="n">
        <f aca="false">M6368/$M$11499*100</f>
        <v>0.00262314666066382</v>
      </c>
    </row>
    <row r="6369" customFormat="false" ht="13.8" hidden="false" customHeight="false" outlineLevel="0" collapsed="false">
      <c r="A6369" s="92" t="s">
        <v>86</v>
      </c>
      <c r="B6369" s="9" t="n">
        <v>2016</v>
      </c>
      <c r="C6369" s="9" t="s">
        <v>50</v>
      </c>
      <c r="D6369" s="9" t="s">
        <v>168</v>
      </c>
      <c r="E6369" s="9" t="s">
        <v>171</v>
      </c>
      <c r="F6369" s="9" t="s">
        <v>68</v>
      </c>
      <c r="G6369" s="9" t="s">
        <v>57</v>
      </c>
      <c r="H6369" s="9" t="s">
        <v>86</v>
      </c>
      <c r="I6369" s="99" t="n">
        <v>0.5</v>
      </c>
      <c r="J6369" s="9" t="n">
        <v>3781</v>
      </c>
      <c r="K6369" s="9" t="n">
        <v>39.5</v>
      </c>
      <c r="L6369" s="98" t="n">
        <f aca="false">J6369/$J$11499*100</f>
        <v>0.00599149733476616</v>
      </c>
      <c r="M6369" s="6" t="n">
        <f aca="false">J6369*K6369</f>
        <v>149349.5</v>
      </c>
      <c r="N6369" s="72" t="n">
        <f aca="false">M6369/$M$11499*100</f>
        <v>0.00219913914056982</v>
      </c>
    </row>
    <row r="6370" customFormat="false" ht="13.8" hidden="false" customHeight="false" outlineLevel="0" collapsed="false">
      <c r="A6370" s="92" t="s">
        <v>28</v>
      </c>
      <c r="B6370" s="96" t="n">
        <v>2016</v>
      </c>
      <c r="C6370" s="96" t="s">
        <v>50</v>
      </c>
      <c r="D6370" s="96" t="s">
        <v>168</v>
      </c>
      <c r="E6370" s="96" t="s">
        <v>171</v>
      </c>
      <c r="F6370" s="96" t="s">
        <v>68</v>
      </c>
      <c r="G6370" s="96" t="s">
        <v>57</v>
      </c>
      <c r="H6370" s="96" t="s">
        <v>28</v>
      </c>
      <c r="I6370" s="97" t="n">
        <v>0.75</v>
      </c>
      <c r="J6370" s="96" t="n">
        <v>3874</v>
      </c>
      <c r="K6370" s="96" t="n">
        <v>59.25</v>
      </c>
      <c r="L6370" s="98" t="n">
        <f aca="false">J6370/$J$11499*100</f>
        <v>0.00613886820282573</v>
      </c>
      <c r="M6370" s="6" t="n">
        <f aca="false">J6370*K6370</f>
        <v>229534.5</v>
      </c>
      <c r="N6370" s="72" t="n">
        <f aca="false">M6370/$M$11499*100</f>
        <v>0.00337984595235421</v>
      </c>
    </row>
    <row r="6371" customFormat="false" ht="13.8" hidden="false" customHeight="false" outlineLevel="0" collapsed="false">
      <c r="A6371" s="92" t="s">
        <v>21</v>
      </c>
      <c r="B6371" s="9" t="n">
        <v>2016</v>
      </c>
      <c r="C6371" s="9" t="s">
        <v>50</v>
      </c>
      <c r="D6371" s="9" t="s">
        <v>168</v>
      </c>
      <c r="E6371" s="9" t="s">
        <v>171</v>
      </c>
      <c r="F6371" s="9" t="s">
        <v>68</v>
      </c>
      <c r="G6371" s="9" t="s">
        <v>57</v>
      </c>
      <c r="H6371" s="9" t="s">
        <v>21</v>
      </c>
      <c r="I6371" s="99" t="n">
        <v>1</v>
      </c>
      <c r="J6371" s="9" t="n">
        <v>2090</v>
      </c>
      <c r="K6371" s="9" t="n">
        <v>79</v>
      </c>
      <c r="L6371" s="98" t="n">
        <f aca="false">J6371/$J$11499*100</f>
        <v>0.00331188294886572</v>
      </c>
      <c r="M6371" s="6" t="n">
        <f aca="false">J6371*K6371</f>
        <v>165110</v>
      </c>
      <c r="N6371" s="72" t="n">
        <f aca="false">M6371/$M$11499*100</f>
        <v>0.00243120910012744</v>
      </c>
    </row>
    <row r="6372" customFormat="false" ht="13.8" hidden="false" customHeight="false" outlineLevel="0" collapsed="false">
      <c r="A6372" s="92" t="s">
        <v>29</v>
      </c>
      <c r="B6372" s="96" t="n">
        <v>2016</v>
      </c>
      <c r="C6372" s="96" t="s">
        <v>50</v>
      </c>
      <c r="D6372" s="96" t="s">
        <v>168</v>
      </c>
      <c r="E6372" s="96" t="s">
        <v>171</v>
      </c>
      <c r="F6372" s="96" t="s">
        <v>68</v>
      </c>
      <c r="G6372" s="96" t="s">
        <v>57</v>
      </c>
      <c r="H6372" s="96" t="s">
        <v>29</v>
      </c>
      <c r="I6372" s="97" t="n">
        <v>1</v>
      </c>
      <c r="J6372" s="96" t="n">
        <v>8531</v>
      </c>
      <c r="K6372" s="96" t="n">
        <v>79</v>
      </c>
      <c r="L6372" s="98" t="n">
        <f aca="false">J6372/$J$11499*100</f>
        <v>0.0135185040367337</v>
      </c>
      <c r="M6372" s="6" t="n">
        <f aca="false">J6372*K6372</f>
        <v>673949</v>
      </c>
      <c r="N6372" s="72" t="n">
        <f aca="false">M6372/$M$11499*100</f>
        <v>0.00992375350870202</v>
      </c>
    </row>
    <row r="6373" customFormat="false" ht="13.8" hidden="false" customHeight="false" outlineLevel="0" collapsed="false">
      <c r="A6373" s="92" t="s">
        <v>87</v>
      </c>
      <c r="B6373" s="9" t="n">
        <v>2016</v>
      </c>
      <c r="C6373" s="9" t="s">
        <v>50</v>
      </c>
      <c r="D6373" s="9" t="s">
        <v>168</v>
      </c>
      <c r="E6373" s="9" t="s">
        <v>171</v>
      </c>
      <c r="F6373" s="9" t="s">
        <v>68</v>
      </c>
      <c r="G6373" s="9" t="s">
        <v>57</v>
      </c>
      <c r="H6373" s="9" t="s">
        <v>87</v>
      </c>
      <c r="I6373" s="99" t="n">
        <v>0.5</v>
      </c>
      <c r="J6373" s="9" t="n">
        <v>6122</v>
      </c>
      <c r="K6373" s="9" t="n">
        <v>39.5</v>
      </c>
      <c r="L6373" s="98" t="n">
        <f aca="false">J6373/$J$11499*100</f>
        <v>0.00970112316409374</v>
      </c>
      <c r="M6373" s="6" t="n">
        <f aca="false">J6373*K6373</f>
        <v>241819</v>
      </c>
      <c r="N6373" s="72" t="n">
        <f aca="false">M6373/$M$11499*100</f>
        <v>0.00356073256243546</v>
      </c>
    </row>
    <row r="6374" customFormat="false" ht="13.8" hidden="false" customHeight="false" outlineLevel="0" collapsed="false">
      <c r="A6374" s="92" t="s">
        <v>19</v>
      </c>
      <c r="B6374" s="96" t="n">
        <v>2016</v>
      </c>
      <c r="C6374" s="96" t="s">
        <v>50</v>
      </c>
      <c r="D6374" s="96" t="s">
        <v>168</v>
      </c>
      <c r="E6374" s="96" t="s">
        <v>171</v>
      </c>
      <c r="F6374" s="96" t="s">
        <v>68</v>
      </c>
      <c r="G6374" s="96" t="s">
        <v>59</v>
      </c>
      <c r="H6374" s="96" t="s">
        <v>19</v>
      </c>
      <c r="I6374" s="97" t="n">
        <v>0.5</v>
      </c>
      <c r="J6374" s="96" t="n">
        <v>7743</v>
      </c>
      <c r="K6374" s="96" t="n">
        <v>41.5</v>
      </c>
      <c r="L6374" s="98" t="n">
        <f aca="false">J6374/$J$11499*100</f>
        <v>0.012269813240702</v>
      </c>
      <c r="M6374" s="6" t="n">
        <f aca="false">J6374*K6374</f>
        <v>321334.5</v>
      </c>
      <c r="N6374" s="72" t="n">
        <f aca="false">M6374/$M$11499*100</f>
        <v>0.00473158113127553</v>
      </c>
    </row>
    <row r="6375" customFormat="false" ht="13.8" hidden="false" customHeight="false" outlineLevel="0" collapsed="false">
      <c r="A6375" s="92" t="s">
        <v>94</v>
      </c>
      <c r="B6375" s="9" t="n">
        <v>2016</v>
      </c>
      <c r="C6375" s="9" t="s">
        <v>50</v>
      </c>
      <c r="D6375" s="9" t="s">
        <v>168</v>
      </c>
      <c r="E6375" s="9" t="s">
        <v>171</v>
      </c>
      <c r="F6375" s="9" t="s">
        <v>68</v>
      </c>
      <c r="G6375" s="9" t="s">
        <v>88</v>
      </c>
      <c r="H6375" s="9" t="s">
        <v>94</v>
      </c>
      <c r="I6375" s="99" t="n">
        <v>0.47</v>
      </c>
      <c r="J6375" s="9" t="n">
        <v>2662</v>
      </c>
      <c r="K6375" s="9" t="n">
        <v>40.89</v>
      </c>
      <c r="L6375" s="98" t="n">
        <f aca="false">J6375/$J$11499*100</f>
        <v>0.0042182930190816</v>
      </c>
      <c r="M6375" s="6" t="n">
        <f aca="false">J6375*K6375</f>
        <v>108849.18</v>
      </c>
      <c r="N6375" s="72" t="n">
        <f aca="false">M6375/$M$11499*100</f>
        <v>0.00160278067323245</v>
      </c>
    </row>
    <row r="6376" customFormat="false" ht="13.8" hidden="false" customHeight="false" outlineLevel="0" collapsed="false">
      <c r="A6376" s="92" t="s">
        <v>102</v>
      </c>
      <c r="B6376" s="96" t="n">
        <v>2016</v>
      </c>
      <c r="C6376" s="96" t="s">
        <v>50</v>
      </c>
      <c r="D6376" s="96" t="s">
        <v>168</v>
      </c>
      <c r="E6376" s="96" t="s">
        <v>171</v>
      </c>
      <c r="F6376" s="96" t="s">
        <v>68</v>
      </c>
      <c r="G6376" s="96" t="s">
        <v>61</v>
      </c>
      <c r="H6376" s="96" t="s">
        <v>102</v>
      </c>
      <c r="I6376" s="97" t="n">
        <v>1</v>
      </c>
      <c r="J6376" s="96" t="n">
        <v>6103</v>
      </c>
      <c r="K6376" s="96" t="n">
        <v>96</v>
      </c>
      <c r="L6376" s="98" t="n">
        <f aca="false">J6376/$J$11499*100</f>
        <v>0.00967101513728587</v>
      </c>
      <c r="M6376" s="6" t="n">
        <f aca="false">J6376*K6376</f>
        <v>585888</v>
      </c>
      <c r="N6376" s="72" t="n">
        <f aca="false">M6376/$M$11499*100</f>
        <v>0.00862707429747119</v>
      </c>
    </row>
    <row r="6377" customFormat="false" ht="13.8" hidden="false" customHeight="false" outlineLevel="0" collapsed="false">
      <c r="A6377" s="92" t="s">
        <v>103</v>
      </c>
      <c r="B6377" s="9" t="n">
        <v>2016</v>
      </c>
      <c r="C6377" s="9" t="s">
        <v>50</v>
      </c>
      <c r="D6377" s="9" t="s">
        <v>168</v>
      </c>
      <c r="E6377" s="9" t="s">
        <v>171</v>
      </c>
      <c r="F6377" s="9" t="s">
        <v>68</v>
      </c>
      <c r="G6377" s="9" t="s">
        <v>61</v>
      </c>
      <c r="H6377" s="9" t="s">
        <v>103</v>
      </c>
      <c r="I6377" s="99" t="n">
        <v>0.5</v>
      </c>
      <c r="J6377" s="9" t="n">
        <v>2232</v>
      </c>
      <c r="K6377" s="9" t="n">
        <v>48</v>
      </c>
      <c r="L6377" s="98" t="n">
        <f aca="false">J6377/$J$11499*100</f>
        <v>0.0035369008334298</v>
      </c>
      <c r="M6377" s="6" t="n">
        <f aca="false">J6377*K6377</f>
        <v>107136</v>
      </c>
      <c r="N6377" s="72" t="n">
        <f aca="false">M6377/$M$11499*100</f>
        <v>0.00157755446763524</v>
      </c>
    </row>
    <row r="6378" customFormat="false" ht="13.8" hidden="false" customHeight="false" outlineLevel="0" collapsed="false">
      <c r="A6378" s="92" t="s">
        <v>20</v>
      </c>
      <c r="B6378" s="96" t="n">
        <v>2016</v>
      </c>
      <c r="C6378" s="96" t="s">
        <v>50</v>
      </c>
      <c r="D6378" s="96" t="s">
        <v>168</v>
      </c>
      <c r="E6378" s="96" t="s">
        <v>171</v>
      </c>
      <c r="F6378" s="96" t="s">
        <v>68</v>
      </c>
      <c r="G6378" s="96" t="s">
        <v>61</v>
      </c>
      <c r="H6378" s="96" t="s">
        <v>20</v>
      </c>
      <c r="I6378" s="97" t="n">
        <v>1</v>
      </c>
      <c r="J6378" s="96" t="n">
        <v>3768</v>
      </c>
      <c r="K6378" s="96" t="n">
        <v>96</v>
      </c>
      <c r="L6378" s="98" t="n">
        <f aca="false">J6378/$J$11499*100</f>
        <v>0.00597089710589762</v>
      </c>
      <c r="M6378" s="6" t="n">
        <f aca="false">J6378*K6378</f>
        <v>361728</v>
      </c>
      <c r="N6378" s="72" t="n">
        <f aca="false">M6378/$M$11499*100</f>
        <v>0.00532636669717703</v>
      </c>
    </row>
    <row r="6379" customFormat="false" ht="13.8" hidden="false" customHeight="false" outlineLevel="0" collapsed="false">
      <c r="A6379" s="92" t="s">
        <v>17</v>
      </c>
      <c r="B6379" s="9" t="n">
        <v>2016</v>
      </c>
      <c r="C6379" s="9" t="s">
        <v>50</v>
      </c>
      <c r="D6379" s="9" t="s">
        <v>168</v>
      </c>
      <c r="E6379" s="9" t="s">
        <v>171</v>
      </c>
      <c r="F6379" s="9" t="s">
        <v>68</v>
      </c>
      <c r="G6379" s="9" t="s">
        <v>104</v>
      </c>
      <c r="H6379" s="9" t="s">
        <v>17</v>
      </c>
      <c r="I6379" s="99" t="n">
        <v>1</v>
      </c>
      <c r="J6379" s="9" t="n">
        <v>6028</v>
      </c>
      <c r="K6379" s="9" t="n">
        <v>106</v>
      </c>
      <c r="L6379" s="98" t="n">
        <f aca="false">J6379/$J$11499*100</f>
        <v>0.00955216766304428</v>
      </c>
      <c r="M6379" s="6" t="n">
        <f aca="false">J6379*K6379</f>
        <v>638968</v>
      </c>
      <c r="N6379" s="72" t="n">
        <f aca="false">M6379/$M$11499*100</f>
        <v>0.00940866583665576</v>
      </c>
    </row>
    <row r="6380" customFormat="false" ht="13.8" hidden="false" customHeight="false" outlineLevel="0" collapsed="false">
      <c r="A6380" s="92" t="s">
        <v>27</v>
      </c>
      <c r="B6380" s="96" t="n">
        <v>2016</v>
      </c>
      <c r="C6380" s="96" t="s">
        <v>50</v>
      </c>
      <c r="D6380" s="96" t="s">
        <v>168</v>
      </c>
      <c r="E6380" s="96" t="s">
        <v>171</v>
      </c>
      <c r="F6380" s="96" t="s">
        <v>68</v>
      </c>
      <c r="G6380" s="96" t="s">
        <v>104</v>
      </c>
      <c r="H6380" s="96" t="s">
        <v>27</v>
      </c>
      <c r="I6380" s="97" t="n">
        <v>2</v>
      </c>
      <c r="J6380" s="96" t="n">
        <v>1604</v>
      </c>
      <c r="K6380" s="96" t="n">
        <v>212</v>
      </c>
      <c r="L6380" s="98" t="n">
        <f aca="false">J6380/$J$11499*100</f>
        <v>0.00254175131578019</v>
      </c>
      <c r="M6380" s="6" t="n">
        <f aca="false">J6380*K6380</f>
        <v>340048</v>
      </c>
      <c r="N6380" s="72" t="n">
        <f aca="false">M6380/$M$11499*100</f>
        <v>0.00500713337823352</v>
      </c>
    </row>
    <row r="6381" customFormat="false" ht="13.8" hidden="false" customHeight="false" outlineLevel="0" collapsed="false">
      <c r="A6381" s="92" t="s">
        <v>32</v>
      </c>
      <c r="B6381" s="9" t="n">
        <v>2016</v>
      </c>
      <c r="C6381" s="9" t="s">
        <v>50</v>
      </c>
      <c r="D6381" s="9" t="s">
        <v>168</v>
      </c>
      <c r="E6381" s="9" t="s">
        <v>171</v>
      </c>
      <c r="F6381" s="9" t="s">
        <v>68</v>
      </c>
      <c r="G6381" s="9" t="s">
        <v>108</v>
      </c>
      <c r="H6381" s="9" t="s">
        <v>32</v>
      </c>
      <c r="I6381" s="99" t="n">
        <v>0.75</v>
      </c>
      <c r="J6381" s="9" t="n">
        <v>1119</v>
      </c>
      <c r="K6381" s="9" t="n">
        <v>83.25</v>
      </c>
      <c r="L6381" s="98" t="n">
        <f aca="false">J6381/$J$11499*100</f>
        <v>0.00177320431568456</v>
      </c>
      <c r="M6381" s="6" t="n">
        <f aca="false">J6381*K6381</f>
        <v>93156.75</v>
      </c>
      <c r="N6381" s="72" t="n">
        <f aca="false">M6381/$M$11499*100</f>
        <v>0.00137171302972744</v>
      </c>
    </row>
    <row r="6382" customFormat="false" ht="13.8" hidden="false" customHeight="false" outlineLevel="0" collapsed="false">
      <c r="A6382" s="92" t="s">
        <v>30</v>
      </c>
      <c r="B6382" s="96" t="n">
        <v>2016</v>
      </c>
      <c r="C6382" s="96" t="s">
        <v>50</v>
      </c>
      <c r="D6382" s="96" t="s">
        <v>168</v>
      </c>
      <c r="E6382" s="96" t="s">
        <v>171</v>
      </c>
      <c r="F6382" s="96" t="s">
        <v>68</v>
      </c>
      <c r="G6382" s="96" t="s">
        <v>108</v>
      </c>
      <c r="H6382" s="96" t="s">
        <v>30</v>
      </c>
      <c r="I6382" s="97" t="n">
        <v>0.75</v>
      </c>
      <c r="J6382" s="96" t="n">
        <v>4499</v>
      </c>
      <c r="K6382" s="96" t="n">
        <v>83.25</v>
      </c>
      <c r="L6382" s="98" t="n">
        <f aca="false">J6382/$J$11499*100</f>
        <v>0.00712926382150567</v>
      </c>
      <c r="M6382" s="6" t="n">
        <f aca="false">J6382*K6382</f>
        <v>374541.75</v>
      </c>
      <c r="N6382" s="72" t="n">
        <f aca="false">M6382/$M$11499*100</f>
        <v>0.0055150463992348</v>
      </c>
    </row>
    <row r="6383" customFormat="false" ht="13.8" hidden="false" customHeight="false" outlineLevel="0" collapsed="false">
      <c r="A6383" s="92" t="s">
        <v>14</v>
      </c>
      <c r="B6383" s="9" t="n">
        <v>2016</v>
      </c>
      <c r="C6383" s="9" t="s">
        <v>50</v>
      </c>
      <c r="D6383" s="9" t="s">
        <v>168</v>
      </c>
      <c r="E6383" s="9" t="s">
        <v>171</v>
      </c>
      <c r="F6383" s="9" t="s">
        <v>68</v>
      </c>
      <c r="G6383" s="9" t="s">
        <v>114</v>
      </c>
      <c r="H6383" s="9" t="s">
        <v>14</v>
      </c>
      <c r="I6383" s="99" t="n">
        <v>0.5</v>
      </c>
      <c r="J6383" s="9" t="n">
        <v>5777</v>
      </c>
      <c r="K6383" s="9" t="n">
        <v>61.5</v>
      </c>
      <c r="L6383" s="98" t="n">
        <f aca="false">J6383/$J$11499*100</f>
        <v>0.00915442478258241</v>
      </c>
      <c r="M6383" s="6" t="n">
        <f aca="false">J6383*K6383</f>
        <v>355285.5</v>
      </c>
      <c r="N6383" s="72" t="n">
        <f aca="false">M6383/$M$11499*100</f>
        <v>0.00523150227571515</v>
      </c>
    </row>
    <row r="6384" customFormat="false" ht="13.8" hidden="false" customHeight="false" outlineLevel="0" collapsed="false">
      <c r="A6384" s="92" t="s">
        <v>115</v>
      </c>
      <c r="B6384" s="96" t="n">
        <v>2016</v>
      </c>
      <c r="C6384" s="96" t="s">
        <v>50</v>
      </c>
      <c r="D6384" s="96" t="s">
        <v>168</v>
      </c>
      <c r="E6384" s="96" t="s">
        <v>171</v>
      </c>
      <c r="F6384" s="96" t="s">
        <v>68</v>
      </c>
      <c r="G6384" s="96" t="s">
        <v>114</v>
      </c>
      <c r="H6384" s="96" t="s">
        <v>115</v>
      </c>
      <c r="I6384" s="97" t="n">
        <v>1</v>
      </c>
      <c r="J6384" s="96" t="n">
        <v>2843</v>
      </c>
      <c r="K6384" s="96" t="n">
        <v>123</v>
      </c>
      <c r="L6384" s="98" t="n">
        <f aca="false">J6384/$J$11499*100</f>
        <v>0.00450511159025131</v>
      </c>
      <c r="M6384" s="6" t="n">
        <f aca="false">J6384*K6384</f>
        <v>349689</v>
      </c>
      <c r="N6384" s="72" t="n">
        <f aca="false">M6384/$M$11499*100</f>
        <v>0.00514909502158843</v>
      </c>
    </row>
    <row r="6385" customFormat="false" ht="13.8" hidden="false" customHeight="false" outlineLevel="0" collapsed="false">
      <c r="A6385" s="92" t="s">
        <v>26</v>
      </c>
      <c r="B6385" s="9" t="n">
        <v>2016</v>
      </c>
      <c r="C6385" s="9" t="s">
        <v>50</v>
      </c>
      <c r="D6385" s="9" t="s">
        <v>168</v>
      </c>
      <c r="E6385" s="9" t="s">
        <v>171</v>
      </c>
      <c r="F6385" s="9" t="s">
        <v>68</v>
      </c>
      <c r="G6385" s="9" t="s">
        <v>114</v>
      </c>
      <c r="H6385" s="9" t="s">
        <v>26</v>
      </c>
      <c r="I6385" s="99" t="n">
        <v>0.5</v>
      </c>
      <c r="J6385" s="9" t="n">
        <v>7124</v>
      </c>
      <c r="K6385" s="9" t="n">
        <v>61.5</v>
      </c>
      <c r="L6385" s="98" t="n">
        <f aca="false">J6385/$J$11499*100</f>
        <v>0.0112889254199614</v>
      </c>
      <c r="M6385" s="6" t="n">
        <f aca="false">J6385*K6385</f>
        <v>438126</v>
      </c>
      <c r="N6385" s="72" t="n">
        <f aca="false">M6385/$M$11499*100</f>
        <v>0.00645131075163489</v>
      </c>
    </row>
    <row r="6386" customFormat="false" ht="13.8" hidden="false" customHeight="false" outlineLevel="0" collapsed="false">
      <c r="A6386" s="92" t="s">
        <v>121</v>
      </c>
      <c r="B6386" s="96" t="n">
        <v>2016</v>
      </c>
      <c r="C6386" s="96" t="s">
        <v>50</v>
      </c>
      <c r="D6386" s="96" t="s">
        <v>168</v>
      </c>
      <c r="E6386" s="96" t="s">
        <v>171</v>
      </c>
      <c r="F6386" s="96" t="s">
        <v>68</v>
      </c>
      <c r="G6386" s="96" t="s">
        <v>120</v>
      </c>
      <c r="H6386" s="96" t="s">
        <v>121</v>
      </c>
      <c r="I6386" s="97" t="n">
        <v>0.5</v>
      </c>
      <c r="J6386" s="96" t="n">
        <v>9456</v>
      </c>
      <c r="K6386" s="96" t="n">
        <v>64.5</v>
      </c>
      <c r="L6386" s="98" t="n">
        <f aca="false">J6386/$J$11499*100</f>
        <v>0.01498428955238</v>
      </c>
      <c r="M6386" s="6" t="n">
        <f aca="false">J6386*K6386</f>
        <v>609912</v>
      </c>
      <c r="N6386" s="72" t="n">
        <f aca="false">M6386/$M$11499*100</f>
        <v>0.00898082251030785</v>
      </c>
    </row>
    <row r="6387" customFormat="false" ht="13.8" hidden="false" customHeight="false" outlineLevel="0" collapsed="false">
      <c r="A6387" s="92" t="s">
        <v>122</v>
      </c>
      <c r="B6387" s="9" t="n">
        <v>2016</v>
      </c>
      <c r="C6387" s="9" t="s">
        <v>50</v>
      </c>
      <c r="D6387" s="9" t="s">
        <v>168</v>
      </c>
      <c r="E6387" s="9" t="s">
        <v>171</v>
      </c>
      <c r="F6387" s="9" t="s">
        <v>68</v>
      </c>
      <c r="G6387" s="9" t="s">
        <v>120</v>
      </c>
      <c r="H6387" s="9" t="s">
        <v>122</v>
      </c>
      <c r="I6387" s="99" t="n">
        <v>0.5</v>
      </c>
      <c r="J6387" s="9" t="n">
        <v>8547</v>
      </c>
      <c r="K6387" s="9" t="n">
        <v>64.5</v>
      </c>
      <c r="L6387" s="98" t="n">
        <f aca="false">J6387/$J$11499*100</f>
        <v>0.0135438581645719</v>
      </c>
      <c r="M6387" s="6" t="n">
        <f aca="false">J6387*K6387</f>
        <v>551281.5</v>
      </c>
      <c r="N6387" s="72" t="n">
        <f aca="false">M6387/$M$11499*100</f>
        <v>0.00811750105706443</v>
      </c>
    </row>
    <row r="6388" customFormat="false" ht="13.8" hidden="false" customHeight="false" outlineLevel="0" collapsed="false">
      <c r="A6388" s="92" t="s">
        <v>12</v>
      </c>
      <c r="B6388" s="96" t="n">
        <v>2016</v>
      </c>
      <c r="C6388" s="96" t="s">
        <v>50</v>
      </c>
      <c r="D6388" s="96" t="s">
        <v>168</v>
      </c>
      <c r="E6388" s="96" t="s">
        <v>171</v>
      </c>
      <c r="F6388" s="96" t="s">
        <v>68</v>
      </c>
      <c r="G6388" s="96" t="s">
        <v>120</v>
      </c>
      <c r="H6388" s="96" t="s">
        <v>12</v>
      </c>
      <c r="I6388" s="97" t="n">
        <v>0.5</v>
      </c>
      <c r="J6388" s="96" t="n">
        <v>7094</v>
      </c>
      <c r="K6388" s="96" t="n">
        <v>64.5</v>
      </c>
      <c r="L6388" s="98" t="n">
        <f aca="false">J6388/$J$11499*100</f>
        <v>0.0112413864302648</v>
      </c>
      <c r="M6388" s="6" t="n">
        <f aca="false">J6388*K6388</f>
        <v>457563</v>
      </c>
      <c r="N6388" s="72" t="n">
        <f aca="false">M6388/$M$11499*100</f>
        <v>0.00673751637987774</v>
      </c>
    </row>
    <row r="6389" customFormat="false" ht="13.8" hidden="false" customHeight="false" outlineLevel="0" collapsed="false">
      <c r="A6389" s="92" t="s">
        <v>125</v>
      </c>
      <c r="B6389" s="9" t="n">
        <v>2016</v>
      </c>
      <c r="C6389" s="9" t="s">
        <v>50</v>
      </c>
      <c r="D6389" s="9" t="s">
        <v>168</v>
      </c>
      <c r="E6389" s="9" t="s">
        <v>171</v>
      </c>
      <c r="F6389" s="9" t="s">
        <v>68</v>
      </c>
      <c r="G6389" s="9" t="s">
        <v>120</v>
      </c>
      <c r="H6389" s="9" t="s">
        <v>125</v>
      </c>
      <c r="I6389" s="99" t="n">
        <v>0.5</v>
      </c>
      <c r="J6389" s="9" t="n">
        <v>3685</v>
      </c>
      <c r="K6389" s="9" t="n">
        <v>64.5</v>
      </c>
      <c r="L6389" s="98" t="n">
        <f aca="false">J6389/$J$11499*100</f>
        <v>0.00583937256773692</v>
      </c>
      <c r="M6389" s="6" t="n">
        <f aca="false">J6389*K6389</f>
        <v>237682.5</v>
      </c>
      <c r="N6389" s="72" t="n">
        <f aca="false">M6389/$M$11499*100</f>
        <v>0.00349982349307154</v>
      </c>
    </row>
    <row r="6390" customFormat="false" ht="13.8" hidden="false" customHeight="false" outlineLevel="0" collapsed="false">
      <c r="A6390" s="92" t="s">
        <v>22</v>
      </c>
      <c r="B6390" s="96" t="n">
        <v>2016</v>
      </c>
      <c r="C6390" s="96" t="s">
        <v>50</v>
      </c>
      <c r="D6390" s="96" t="s">
        <v>168</v>
      </c>
      <c r="E6390" s="96" t="s">
        <v>171</v>
      </c>
      <c r="F6390" s="96" t="s">
        <v>68</v>
      </c>
      <c r="G6390" s="96" t="s">
        <v>120</v>
      </c>
      <c r="H6390" s="96" t="s">
        <v>22</v>
      </c>
      <c r="I6390" s="97" t="n">
        <v>0.5</v>
      </c>
      <c r="J6390" s="96" t="n">
        <v>9688</v>
      </c>
      <c r="K6390" s="96" t="n">
        <v>64.5</v>
      </c>
      <c r="L6390" s="98" t="n">
        <f aca="false">J6390/$J$11499*100</f>
        <v>0.015351924406034</v>
      </c>
      <c r="M6390" s="6" t="n">
        <f aca="false">J6390*K6390</f>
        <v>624876</v>
      </c>
      <c r="N6390" s="72" t="n">
        <f aca="false">M6390/$M$11499*100</f>
        <v>0.00920116417934248</v>
      </c>
    </row>
    <row r="6391" customFormat="false" ht="13.8" hidden="false" customHeight="false" outlineLevel="0" collapsed="false">
      <c r="A6391" s="92" t="s">
        <v>15</v>
      </c>
      <c r="B6391" s="9" t="n">
        <v>2016</v>
      </c>
      <c r="C6391" s="9" t="s">
        <v>50</v>
      </c>
      <c r="D6391" s="9" t="s">
        <v>168</v>
      </c>
      <c r="E6391" s="9" t="s">
        <v>171</v>
      </c>
      <c r="F6391" s="9" t="s">
        <v>68</v>
      </c>
      <c r="G6391" s="9" t="s">
        <v>120</v>
      </c>
      <c r="H6391" s="9" t="s">
        <v>15</v>
      </c>
      <c r="I6391" s="99" t="n">
        <v>0.5</v>
      </c>
      <c r="J6391" s="9" t="n">
        <v>7359</v>
      </c>
      <c r="K6391" s="9" t="n">
        <v>64.5</v>
      </c>
      <c r="L6391" s="98" t="n">
        <f aca="false">J6391/$J$11499*100</f>
        <v>0.0116613141725851</v>
      </c>
      <c r="M6391" s="6" t="n">
        <f aca="false">J6391*K6391</f>
        <v>474655.5</v>
      </c>
      <c r="N6391" s="72" t="n">
        <f aca="false">M6391/$M$11499*100</f>
        <v>0.0069891997518354</v>
      </c>
    </row>
    <row r="6392" customFormat="false" ht="13.8" hidden="false" customHeight="false" outlineLevel="0" collapsed="false">
      <c r="A6392" s="92" t="s">
        <v>25</v>
      </c>
      <c r="B6392" s="96" t="n">
        <v>2016</v>
      </c>
      <c r="C6392" s="96" t="s">
        <v>50</v>
      </c>
      <c r="D6392" s="96" t="s">
        <v>168</v>
      </c>
      <c r="E6392" s="96" t="s">
        <v>171</v>
      </c>
      <c r="F6392" s="96" t="s">
        <v>68</v>
      </c>
      <c r="G6392" s="96" t="s">
        <v>120</v>
      </c>
      <c r="H6392" s="96" t="s">
        <v>25</v>
      </c>
      <c r="I6392" s="97" t="n">
        <v>0.5</v>
      </c>
      <c r="J6392" s="96" t="n">
        <v>9765</v>
      </c>
      <c r="K6392" s="96" t="n">
        <v>64.5</v>
      </c>
      <c r="L6392" s="98" t="n">
        <f aca="false">J6392/$J$11499*100</f>
        <v>0.0154739411462554</v>
      </c>
      <c r="M6392" s="6" t="n">
        <f aca="false">J6392*K6392</f>
        <v>629842.5</v>
      </c>
      <c r="N6392" s="72" t="n">
        <f aca="false">M6392/$M$11499*100</f>
        <v>0.00927429481949621</v>
      </c>
    </row>
    <row r="6393" customFormat="false" ht="13.8" hidden="false" customHeight="false" outlineLevel="0" collapsed="false">
      <c r="A6393" s="92" t="s">
        <v>23</v>
      </c>
      <c r="B6393" s="9" t="n">
        <v>2016</v>
      </c>
      <c r="C6393" s="9" t="s">
        <v>50</v>
      </c>
      <c r="D6393" s="9" t="s">
        <v>168</v>
      </c>
      <c r="E6393" s="9" t="s">
        <v>171</v>
      </c>
      <c r="F6393" s="9" t="s">
        <v>68</v>
      </c>
      <c r="G6393" s="9" t="s">
        <v>120</v>
      </c>
      <c r="H6393" s="9" t="s">
        <v>23</v>
      </c>
      <c r="I6393" s="99" t="n">
        <v>0.5</v>
      </c>
      <c r="J6393" s="9" t="n">
        <v>4337</v>
      </c>
      <c r="K6393" s="9" t="n">
        <v>64.5</v>
      </c>
      <c r="L6393" s="98" t="n">
        <f aca="false">J6393/$J$11499*100</f>
        <v>0.00687255327714383</v>
      </c>
      <c r="M6393" s="6" t="n">
        <f aca="false">J6393*K6393</f>
        <v>279736.5</v>
      </c>
      <c r="N6393" s="72" t="n">
        <f aca="false">M6393/$M$11499*100</f>
        <v>0.00411905956294471</v>
      </c>
    </row>
    <row r="6394" customFormat="false" ht="13.8" hidden="false" customHeight="false" outlineLevel="0" collapsed="false">
      <c r="A6394" s="92" t="s">
        <v>18</v>
      </c>
      <c r="B6394" s="96" t="n">
        <v>2016</v>
      </c>
      <c r="C6394" s="96" t="s">
        <v>50</v>
      </c>
      <c r="D6394" s="96" t="s">
        <v>168</v>
      </c>
      <c r="E6394" s="96" t="s">
        <v>172</v>
      </c>
      <c r="F6394" s="96" t="s">
        <v>68</v>
      </c>
      <c r="G6394" s="96" t="s">
        <v>133</v>
      </c>
      <c r="H6394" s="96" t="s">
        <v>18</v>
      </c>
      <c r="I6394" s="97" t="n">
        <v>1</v>
      </c>
      <c r="J6394" s="96" t="n">
        <v>6231</v>
      </c>
      <c r="K6394" s="96" t="n">
        <v>56</v>
      </c>
      <c r="L6394" s="98" t="n">
        <f aca="false">J6394/$J$11499*100</f>
        <v>0.00987384815999152</v>
      </c>
      <c r="M6394" s="6" t="n">
        <f aca="false">J6394*K6394</f>
        <v>348936</v>
      </c>
      <c r="N6394" s="72" t="n">
        <f aca="false">M6394/$M$11499*100</f>
        <v>0.0051380072591731</v>
      </c>
    </row>
    <row r="6395" customFormat="false" ht="13.8" hidden="false" customHeight="false" outlineLevel="0" collapsed="false">
      <c r="A6395" s="92" t="s">
        <v>16</v>
      </c>
      <c r="B6395" s="9" t="n">
        <v>2016</v>
      </c>
      <c r="C6395" s="9" t="s">
        <v>50</v>
      </c>
      <c r="D6395" s="9" t="s">
        <v>168</v>
      </c>
      <c r="E6395" s="9" t="s">
        <v>172</v>
      </c>
      <c r="F6395" s="9" t="s">
        <v>68</v>
      </c>
      <c r="G6395" s="9" t="s">
        <v>135</v>
      </c>
      <c r="H6395" s="9" t="s">
        <v>16</v>
      </c>
      <c r="I6395" s="99" t="n">
        <v>0.5</v>
      </c>
      <c r="J6395" s="9" t="n">
        <v>3950</v>
      </c>
      <c r="K6395" s="9" t="n">
        <v>29.5</v>
      </c>
      <c r="L6395" s="98" t="n">
        <f aca="false">J6395/$J$11499*100</f>
        <v>0.00625930031005721</v>
      </c>
      <c r="M6395" s="6" t="n">
        <f aca="false">J6395*K6395</f>
        <v>116525</v>
      </c>
      <c r="N6395" s="72" t="n">
        <f aca="false">M6395/$M$11499*100</f>
        <v>0.00171580546540095</v>
      </c>
    </row>
    <row r="6396" customFormat="false" ht="13.8" hidden="false" customHeight="false" outlineLevel="0" collapsed="false">
      <c r="A6396" s="92" t="s">
        <v>85</v>
      </c>
      <c r="B6396" s="96" t="n">
        <v>2016</v>
      </c>
      <c r="C6396" s="96" t="s">
        <v>50</v>
      </c>
      <c r="D6396" s="96" t="s">
        <v>168</v>
      </c>
      <c r="E6396" s="96" t="s">
        <v>172</v>
      </c>
      <c r="F6396" s="96" t="s">
        <v>68</v>
      </c>
      <c r="G6396" s="96" t="s">
        <v>57</v>
      </c>
      <c r="H6396" s="96" t="s">
        <v>85</v>
      </c>
      <c r="I6396" s="97" t="n">
        <v>0.5</v>
      </c>
      <c r="J6396" s="96" t="n">
        <v>2956</v>
      </c>
      <c r="K6396" s="96" t="n">
        <v>39.5</v>
      </c>
      <c r="L6396" s="98" t="n">
        <f aca="false">J6396/$J$11499*100</f>
        <v>0.00468417511810864</v>
      </c>
      <c r="M6396" s="6" t="n">
        <f aca="false">J6396*K6396</f>
        <v>116762</v>
      </c>
      <c r="N6396" s="72" t="n">
        <f aca="false">M6396/$M$11499*100</f>
        <v>0.00171929523922888</v>
      </c>
    </row>
    <row r="6397" customFormat="false" ht="13.8" hidden="false" customHeight="false" outlineLevel="0" collapsed="false">
      <c r="A6397" s="92" t="s">
        <v>86</v>
      </c>
      <c r="B6397" s="9" t="n">
        <v>2016</v>
      </c>
      <c r="C6397" s="9" t="s">
        <v>50</v>
      </c>
      <c r="D6397" s="9" t="s">
        <v>168</v>
      </c>
      <c r="E6397" s="9" t="s">
        <v>172</v>
      </c>
      <c r="F6397" s="9" t="s">
        <v>68</v>
      </c>
      <c r="G6397" s="9" t="s">
        <v>57</v>
      </c>
      <c r="H6397" s="9" t="s">
        <v>86</v>
      </c>
      <c r="I6397" s="99" t="n">
        <v>0.5</v>
      </c>
      <c r="J6397" s="9" t="n">
        <v>3149</v>
      </c>
      <c r="K6397" s="9" t="n">
        <v>39.5</v>
      </c>
      <c r="L6397" s="98" t="n">
        <f aca="false">J6397/$J$11499*100</f>
        <v>0.004990009285157</v>
      </c>
      <c r="M6397" s="6" t="n">
        <f aca="false">J6397*K6397</f>
        <v>124385.5</v>
      </c>
      <c r="N6397" s="72" t="n">
        <f aca="false">M6397/$M$11499*100</f>
        <v>0.0018315496306941</v>
      </c>
    </row>
    <row r="6398" customFormat="false" ht="13.8" hidden="false" customHeight="false" outlineLevel="0" collapsed="false">
      <c r="A6398" s="92" t="s">
        <v>19</v>
      </c>
      <c r="B6398" s="96" t="n">
        <v>2016</v>
      </c>
      <c r="C6398" s="96" t="s">
        <v>50</v>
      </c>
      <c r="D6398" s="96" t="s">
        <v>168</v>
      </c>
      <c r="E6398" s="96" t="s">
        <v>172</v>
      </c>
      <c r="F6398" s="96" t="s">
        <v>68</v>
      </c>
      <c r="G6398" s="96" t="s">
        <v>59</v>
      </c>
      <c r="H6398" s="96" t="s">
        <v>19</v>
      </c>
      <c r="I6398" s="97" t="n">
        <v>0.5</v>
      </c>
      <c r="J6398" s="96" t="n">
        <v>2014</v>
      </c>
      <c r="K6398" s="96" t="n">
        <v>41.5</v>
      </c>
      <c r="L6398" s="98" t="n">
        <f aca="false">J6398/$J$11499*100</f>
        <v>0.00319145084163423</v>
      </c>
      <c r="M6398" s="6" t="n">
        <f aca="false">J6398*K6398</f>
        <v>83581</v>
      </c>
      <c r="N6398" s="72" t="n">
        <f aca="false">M6398/$M$11499*100</f>
        <v>0.00123071217853402</v>
      </c>
    </row>
    <row r="6399" customFormat="false" ht="13.8" hidden="false" customHeight="false" outlineLevel="0" collapsed="false">
      <c r="A6399" s="92" t="s">
        <v>105</v>
      </c>
      <c r="B6399" s="9" t="n">
        <v>2016</v>
      </c>
      <c r="C6399" s="9" t="s">
        <v>50</v>
      </c>
      <c r="D6399" s="9" t="s">
        <v>168</v>
      </c>
      <c r="E6399" s="9" t="s">
        <v>172</v>
      </c>
      <c r="F6399" s="9" t="s">
        <v>68</v>
      </c>
      <c r="G6399" s="9" t="s">
        <v>104</v>
      </c>
      <c r="H6399" s="9" t="s">
        <v>105</v>
      </c>
      <c r="I6399" s="99" t="n">
        <v>0.5</v>
      </c>
      <c r="J6399" s="9" t="n">
        <v>8193</v>
      </c>
      <c r="K6399" s="9" t="n">
        <v>53</v>
      </c>
      <c r="L6399" s="98" t="n">
        <f aca="false">J6399/$J$11499*100</f>
        <v>0.0129828980861516</v>
      </c>
      <c r="M6399" s="6" t="n">
        <f aca="false">J6399*K6399</f>
        <v>434229</v>
      </c>
      <c r="N6399" s="72" t="n">
        <f aca="false">M6399/$M$11499*100</f>
        <v>0.00639392826805911</v>
      </c>
    </row>
    <row r="6400" customFormat="false" ht="13.8" hidden="false" customHeight="false" outlineLevel="0" collapsed="false">
      <c r="A6400" s="92" t="s">
        <v>17</v>
      </c>
      <c r="B6400" s="96" t="n">
        <v>2016</v>
      </c>
      <c r="C6400" s="96" t="s">
        <v>50</v>
      </c>
      <c r="D6400" s="96" t="s">
        <v>168</v>
      </c>
      <c r="E6400" s="96" t="s">
        <v>172</v>
      </c>
      <c r="F6400" s="96" t="s">
        <v>68</v>
      </c>
      <c r="G6400" s="96" t="s">
        <v>104</v>
      </c>
      <c r="H6400" s="96" t="s">
        <v>17</v>
      </c>
      <c r="I6400" s="97" t="n">
        <v>1</v>
      </c>
      <c r="J6400" s="96" t="n">
        <v>9519</v>
      </c>
      <c r="K6400" s="96" t="n">
        <v>106</v>
      </c>
      <c r="L6400" s="98" t="n">
        <f aca="false">J6400/$J$11499*100</f>
        <v>0.0150841214307429</v>
      </c>
      <c r="M6400" s="6" t="n">
        <f aca="false">J6400*K6400</f>
        <v>1009014</v>
      </c>
      <c r="N6400" s="72" t="n">
        <f aca="false">M6400/$M$11499*100</f>
        <v>0.0148575132878444</v>
      </c>
    </row>
    <row r="6401" customFormat="false" ht="13.8" hidden="false" customHeight="false" outlineLevel="0" collapsed="false">
      <c r="A6401" s="92" t="s">
        <v>27</v>
      </c>
      <c r="B6401" s="9" t="n">
        <v>2016</v>
      </c>
      <c r="C6401" s="9" t="s">
        <v>50</v>
      </c>
      <c r="D6401" s="9" t="s">
        <v>168</v>
      </c>
      <c r="E6401" s="9" t="s">
        <v>172</v>
      </c>
      <c r="F6401" s="9" t="s">
        <v>68</v>
      </c>
      <c r="G6401" s="9" t="s">
        <v>104</v>
      </c>
      <c r="H6401" s="9" t="s">
        <v>27</v>
      </c>
      <c r="I6401" s="99" t="n">
        <v>2</v>
      </c>
      <c r="J6401" s="9" t="n">
        <v>2719</v>
      </c>
      <c r="K6401" s="9" t="n">
        <v>212</v>
      </c>
      <c r="L6401" s="98" t="n">
        <f aca="false">J6401/$J$11499*100</f>
        <v>0.00430861709950521</v>
      </c>
      <c r="M6401" s="6" t="n">
        <f aca="false">J6401*K6401</f>
        <v>576428</v>
      </c>
      <c r="N6401" s="72" t="n">
        <f aca="false">M6401/$M$11499*100</f>
        <v>0.00848777784003551</v>
      </c>
    </row>
    <row r="6402" customFormat="false" ht="13.8" hidden="false" customHeight="false" outlineLevel="0" collapsed="false">
      <c r="A6402" s="92" t="s">
        <v>115</v>
      </c>
      <c r="B6402" s="96" t="n">
        <v>2016</v>
      </c>
      <c r="C6402" s="96" t="s">
        <v>50</v>
      </c>
      <c r="D6402" s="96" t="s">
        <v>168</v>
      </c>
      <c r="E6402" s="96" t="s">
        <v>172</v>
      </c>
      <c r="F6402" s="96" t="s">
        <v>68</v>
      </c>
      <c r="G6402" s="96" t="s">
        <v>114</v>
      </c>
      <c r="H6402" s="96" t="s">
        <v>115</v>
      </c>
      <c r="I6402" s="97" t="n">
        <v>1</v>
      </c>
      <c r="J6402" s="96" t="n">
        <v>8661</v>
      </c>
      <c r="K6402" s="96" t="n">
        <v>123</v>
      </c>
      <c r="L6402" s="98" t="n">
        <f aca="false">J6402/$J$11499*100</f>
        <v>0.0137245063254191</v>
      </c>
      <c r="M6402" s="6" t="n">
        <f aca="false">J6402*K6402</f>
        <v>1065303</v>
      </c>
      <c r="N6402" s="72" t="n">
        <f aca="false">M6402/$M$11499*100</f>
        <v>0.0156863566591549</v>
      </c>
    </row>
    <row r="6403" customFormat="false" ht="13.8" hidden="false" customHeight="false" outlineLevel="0" collapsed="false">
      <c r="A6403" s="92" t="s">
        <v>26</v>
      </c>
      <c r="B6403" s="9" t="n">
        <v>2016</v>
      </c>
      <c r="C6403" s="9" t="s">
        <v>50</v>
      </c>
      <c r="D6403" s="9" t="s">
        <v>168</v>
      </c>
      <c r="E6403" s="9" t="s">
        <v>172</v>
      </c>
      <c r="F6403" s="9" t="s">
        <v>68</v>
      </c>
      <c r="G6403" s="9" t="s">
        <v>114</v>
      </c>
      <c r="H6403" s="9" t="s">
        <v>26</v>
      </c>
      <c r="I6403" s="99" t="n">
        <v>0.5</v>
      </c>
      <c r="J6403" s="9" t="n">
        <v>1091</v>
      </c>
      <c r="K6403" s="9" t="n">
        <v>61.5</v>
      </c>
      <c r="L6403" s="98" t="n">
        <f aca="false">J6403/$J$11499*100</f>
        <v>0.0017288345919677</v>
      </c>
      <c r="M6403" s="6" t="n">
        <f aca="false">J6403*K6403</f>
        <v>67096.5</v>
      </c>
      <c r="N6403" s="72" t="n">
        <f aca="false">M6403/$M$11499*100</f>
        <v>0.000987981475299504</v>
      </c>
    </row>
    <row r="6404" customFormat="false" ht="13.8" hidden="false" customHeight="false" outlineLevel="0" collapsed="false">
      <c r="A6404" s="92" t="s">
        <v>122</v>
      </c>
      <c r="B6404" s="96" t="n">
        <v>2016</v>
      </c>
      <c r="C6404" s="96" t="s">
        <v>50</v>
      </c>
      <c r="D6404" s="96" t="s">
        <v>168</v>
      </c>
      <c r="E6404" s="96" t="s">
        <v>172</v>
      </c>
      <c r="F6404" s="96" t="s">
        <v>68</v>
      </c>
      <c r="G6404" s="96" t="s">
        <v>120</v>
      </c>
      <c r="H6404" s="96" t="s">
        <v>122</v>
      </c>
      <c r="I6404" s="97" t="n">
        <v>0.5</v>
      </c>
      <c r="J6404" s="96" t="n">
        <v>9256</v>
      </c>
      <c r="K6404" s="96" t="n">
        <v>64.5</v>
      </c>
      <c r="L6404" s="98" t="n">
        <f aca="false">J6404/$J$11499*100</f>
        <v>0.0146673629544024</v>
      </c>
      <c r="M6404" s="6" t="n">
        <f aca="false">J6404*K6404</f>
        <v>597012</v>
      </c>
      <c r="N6404" s="72" t="n">
        <f aca="false">M6404/$M$11499*100</f>
        <v>0.00879087279562283</v>
      </c>
    </row>
    <row r="6405" customFormat="false" ht="13.8" hidden="false" customHeight="false" outlineLevel="0" collapsed="false">
      <c r="A6405" s="92" t="s">
        <v>12</v>
      </c>
      <c r="B6405" s="9" t="n">
        <v>2016</v>
      </c>
      <c r="C6405" s="9" t="s">
        <v>50</v>
      </c>
      <c r="D6405" s="9" t="s">
        <v>168</v>
      </c>
      <c r="E6405" s="9" t="s">
        <v>172</v>
      </c>
      <c r="F6405" s="9" t="s">
        <v>68</v>
      </c>
      <c r="G6405" s="9" t="s">
        <v>120</v>
      </c>
      <c r="H6405" s="9" t="s">
        <v>12</v>
      </c>
      <c r="I6405" s="99" t="n">
        <v>0.5</v>
      </c>
      <c r="J6405" s="9" t="n">
        <v>9784</v>
      </c>
      <c r="K6405" s="9" t="n">
        <v>64.5</v>
      </c>
      <c r="L6405" s="98" t="n">
        <f aca="false">J6405/$J$11499*100</f>
        <v>0.0155040491730632</v>
      </c>
      <c r="M6405" s="6" t="n">
        <f aca="false">J6405*K6405</f>
        <v>631068</v>
      </c>
      <c r="N6405" s="72" t="n">
        <f aca="false">M6405/$M$11499*100</f>
        <v>0.00929234004239129</v>
      </c>
    </row>
    <row r="6406" customFormat="false" ht="13.8" hidden="false" customHeight="false" outlineLevel="0" collapsed="false">
      <c r="A6406" s="92" t="s">
        <v>15</v>
      </c>
      <c r="B6406" s="96" t="n">
        <v>2016</v>
      </c>
      <c r="C6406" s="96" t="s">
        <v>50</v>
      </c>
      <c r="D6406" s="96" t="s">
        <v>168</v>
      </c>
      <c r="E6406" s="96" t="s">
        <v>172</v>
      </c>
      <c r="F6406" s="96" t="s">
        <v>68</v>
      </c>
      <c r="G6406" s="96" t="s">
        <v>120</v>
      </c>
      <c r="H6406" s="96" t="s">
        <v>15</v>
      </c>
      <c r="I6406" s="97" t="n">
        <v>0.5</v>
      </c>
      <c r="J6406" s="96" t="n">
        <v>4408</v>
      </c>
      <c r="K6406" s="96" t="n">
        <v>64.5</v>
      </c>
      <c r="L6406" s="98" t="n">
        <f aca="false">J6406/$J$11499*100</f>
        <v>0.00698506221942587</v>
      </c>
      <c r="M6406" s="6" t="n">
        <f aca="false">J6406*K6406</f>
        <v>284316</v>
      </c>
      <c r="N6406" s="72" t="n">
        <f aca="false">M6406/$M$11499*100</f>
        <v>0.00418649171165789</v>
      </c>
    </row>
    <row r="6407" customFormat="false" ht="13.8" hidden="false" customHeight="false" outlineLevel="0" collapsed="false">
      <c r="A6407" s="92" t="s">
        <v>33</v>
      </c>
      <c r="B6407" s="9" t="n">
        <v>2016</v>
      </c>
      <c r="C6407" s="9" t="s">
        <v>50</v>
      </c>
      <c r="D6407" s="9" t="s">
        <v>168</v>
      </c>
      <c r="E6407" s="9" t="s">
        <v>173</v>
      </c>
      <c r="F6407" s="9" t="s">
        <v>68</v>
      </c>
      <c r="G6407" s="9" t="s">
        <v>130</v>
      </c>
      <c r="H6407" s="9" t="s">
        <v>33</v>
      </c>
      <c r="I6407" s="99" t="n">
        <v>0.5</v>
      </c>
      <c r="J6407" s="9" t="n">
        <v>4527</v>
      </c>
      <c r="K6407" s="9" t="n">
        <v>25</v>
      </c>
      <c r="L6407" s="98" t="n">
        <f aca="false">J6407/$J$11499*100</f>
        <v>0.00717363354522253</v>
      </c>
      <c r="M6407" s="6" t="n">
        <f aca="false">J6407*K6407</f>
        <v>113175</v>
      </c>
      <c r="N6407" s="72" t="n">
        <f aca="false">M6407/$M$11499*100</f>
        <v>0.00166647743871918</v>
      </c>
    </row>
    <row r="6408" customFormat="false" ht="13.8" hidden="false" customHeight="false" outlineLevel="0" collapsed="false">
      <c r="A6408" s="92" t="s">
        <v>13</v>
      </c>
      <c r="B6408" s="96" t="n">
        <v>2016</v>
      </c>
      <c r="C6408" s="96" t="s">
        <v>50</v>
      </c>
      <c r="D6408" s="96" t="s">
        <v>168</v>
      </c>
      <c r="E6408" s="96" t="s">
        <v>173</v>
      </c>
      <c r="F6408" s="96" t="s">
        <v>68</v>
      </c>
      <c r="G6408" s="96" t="s">
        <v>133</v>
      </c>
      <c r="H6408" s="96" t="s">
        <v>13</v>
      </c>
      <c r="I6408" s="97" t="n">
        <v>0.5</v>
      </c>
      <c r="J6408" s="96" t="n">
        <v>8684</v>
      </c>
      <c r="K6408" s="96" t="n">
        <v>28</v>
      </c>
      <c r="L6408" s="98" t="n">
        <f aca="false">J6408/$J$11499*100</f>
        <v>0.0137609528841865</v>
      </c>
      <c r="M6408" s="6" t="n">
        <f aca="false">J6408*K6408</f>
        <v>243152</v>
      </c>
      <c r="N6408" s="72" t="n">
        <f aca="false">M6408/$M$11499*100</f>
        <v>0.00358036069961958</v>
      </c>
    </row>
    <row r="6409" customFormat="false" ht="13.8" hidden="false" customHeight="false" outlineLevel="0" collapsed="false">
      <c r="A6409" s="92" t="s">
        <v>31</v>
      </c>
      <c r="B6409" s="9" t="n">
        <v>2016</v>
      </c>
      <c r="C6409" s="9" t="s">
        <v>50</v>
      </c>
      <c r="D6409" s="9" t="s">
        <v>168</v>
      </c>
      <c r="E6409" s="9" t="s">
        <v>173</v>
      </c>
      <c r="F6409" s="9" t="s">
        <v>68</v>
      </c>
      <c r="G6409" s="9" t="s">
        <v>133</v>
      </c>
      <c r="H6409" s="9" t="s">
        <v>31</v>
      </c>
      <c r="I6409" s="99" t="n">
        <v>0.5</v>
      </c>
      <c r="J6409" s="9" t="n">
        <v>8243</v>
      </c>
      <c r="K6409" s="9" t="n">
        <v>28</v>
      </c>
      <c r="L6409" s="98" t="n">
        <f aca="false">J6409/$J$11499*100</f>
        <v>0.013062129735646</v>
      </c>
      <c r="M6409" s="6" t="n">
        <f aca="false">J6409*K6409</f>
        <v>230804</v>
      </c>
      <c r="N6409" s="72" t="n">
        <f aca="false">M6409/$M$11499*100</f>
        <v>0.00339853906574898</v>
      </c>
    </row>
    <row r="6410" customFormat="false" ht="13.8" hidden="false" customHeight="false" outlineLevel="0" collapsed="false">
      <c r="A6410" s="92" t="s">
        <v>18</v>
      </c>
      <c r="B6410" s="96" t="n">
        <v>2016</v>
      </c>
      <c r="C6410" s="96" t="s">
        <v>50</v>
      </c>
      <c r="D6410" s="96" t="s">
        <v>168</v>
      </c>
      <c r="E6410" s="96" t="s">
        <v>173</v>
      </c>
      <c r="F6410" s="96" t="s">
        <v>68</v>
      </c>
      <c r="G6410" s="96" t="s">
        <v>133</v>
      </c>
      <c r="H6410" s="96" t="s">
        <v>18</v>
      </c>
      <c r="I6410" s="97" t="n">
        <v>1</v>
      </c>
      <c r="J6410" s="96" t="n">
        <v>7042</v>
      </c>
      <c r="K6410" s="96" t="n">
        <v>56</v>
      </c>
      <c r="L6410" s="98" t="n">
        <f aca="false">J6410/$J$11499*100</f>
        <v>0.0111589855147906</v>
      </c>
      <c r="M6410" s="6" t="n">
        <f aca="false">J6410*K6410</f>
        <v>394352</v>
      </c>
      <c r="N6410" s="72" t="n">
        <f aca="false">M6410/$M$11499*100</f>
        <v>0.00580674805313705</v>
      </c>
    </row>
    <row r="6411" customFormat="false" ht="13.8" hidden="false" customHeight="false" outlineLevel="0" collapsed="false">
      <c r="A6411" s="92" t="s">
        <v>136</v>
      </c>
      <c r="B6411" s="9" t="n">
        <v>2016</v>
      </c>
      <c r="C6411" s="9" t="s">
        <v>50</v>
      </c>
      <c r="D6411" s="9" t="s">
        <v>168</v>
      </c>
      <c r="E6411" s="9" t="s">
        <v>173</v>
      </c>
      <c r="F6411" s="9" t="s">
        <v>68</v>
      </c>
      <c r="G6411" s="9" t="s">
        <v>135</v>
      </c>
      <c r="H6411" s="9" t="s">
        <v>136</v>
      </c>
      <c r="I6411" s="99" t="n">
        <v>0.5</v>
      </c>
      <c r="J6411" s="9" t="n">
        <v>7229</v>
      </c>
      <c r="K6411" s="9" t="n">
        <v>29.5</v>
      </c>
      <c r="L6411" s="98" t="n">
        <f aca="false">J6411/$J$11499*100</f>
        <v>0.0114553118838996</v>
      </c>
      <c r="M6411" s="6" t="n">
        <f aca="false">J6411*K6411</f>
        <v>213255.5</v>
      </c>
      <c r="N6411" s="72" t="n">
        <f aca="false">M6411/$M$11499*100</f>
        <v>0.00314014119224897</v>
      </c>
    </row>
    <row r="6412" customFormat="false" ht="13.8" hidden="false" customHeight="false" outlineLevel="0" collapsed="false">
      <c r="A6412" s="92" t="s">
        <v>16</v>
      </c>
      <c r="B6412" s="96" t="n">
        <v>2016</v>
      </c>
      <c r="C6412" s="96" t="s">
        <v>50</v>
      </c>
      <c r="D6412" s="96" t="s">
        <v>168</v>
      </c>
      <c r="E6412" s="96" t="s">
        <v>173</v>
      </c>
      <c r="F6412" s="96" t="s">
        <v>68</v>
      </c>
      <c r="G6412" s="96" t="s">
        <v>135</v>
      </c>
      <c r="H6412" s="96" t="s">
        <v>16</v>
      </c>
      <c r="I6412" s="97" t="n">
        <v>0.5</v>
      </c>
      <c r="J6412" s="96" t="n">
        <v>9971</v>
      </c>
      <c r="K6412" s="96" t="n">
        <v>29.5</v>
      </c>
      <c r="L6412" s="98" t="n">
        <f aca="false">J6412/$J$11499*100</f>
        <v>0.0158003755421723</v>
      </c>
      <c r="M6412" s="6" t="n">
        <f aca="false">J6412*K6412</f>
        <v>294144.5</v>
      </c>
      <c r="N6412" s="72" t="n">
        <f aca="false">M6412/$M$11499*100</f>
        <v>0.00433121425202857</v>
      </c>
    </row>
    <row r="6413" customFormat="false" ht="13.8" hidden="false" customHeight="false" outlineLevel="0" collapsed="false">
      <c r="A6413" s="92" t="s">
        <v>138</v>
      </c>
      <c r="B6413" s="9" t="n">
        <v>2016</v>
      </c>
      <c r="C6413" s="9" t="s">
        <v>50</v>
      </c>
      <c r="D6413" s="9" t="s">
        <v>168</v>
      </c>
      <c r="E6413" s="9" t="s">
        <v>173</v>
      </c>
      <c r="F6413" s="9" t="s">
        <v>68</v>
      </c>
      <c r="G6413" s="9" t="s">
        <v>137</v>
      </c>
      <c r="H6413" s="9" t="s">
        <v>138</v>
      </c>
      <c r="I6413" s="99" t="n">
        <v>0.5</v>
      </c>
      <c r="J6413" s="9" t="n">
        <v>9704</v>
      </c>
      <c r="K6413" s="9" t="n">
        <v>31</v>
      </c>
      <c r="L6413" s="98" t="n">
        <f aca="false">J6413/$J$11499*100</f>
        <v>0.0153772785338722</v>
      </c>
      <c r="M6413" s="6" t="n">
        <f aca="false">J6413*K6413</f>
        <v>300824</v>
      </c>
      <c r="N6413" s="72" t="n">
        <f aca="false">M6413/$M$11499*100</f>
        <v>0.00442956844731838</v>
      </c>
    </row>
    <row r="6414" customFormat="false" ht="13.8" hidden="false" customHeight="false" outlineLevel="0" collapsed="false">
      <c r="A6414" s="92" t="s">
        <v>76</v>
      </c>
      <c r="B6414" s="96" t="n">
        <v>2016</v>
      </c>
      <c r="C6414" s="96" t="s">
        <v>50</v>
      </c>
      <c r="D6414" s="96" t="s">
        <v>168</v>
      </c>
      <c r="E6414" s="96" t="s">
        <v>173</v>
      </c>
      <c r="F6414" s="96" t="s">
        <v>68</v>
      </c>
      <c r="G6414" s="96" t="s">
        <v>75</v>
      </c>
      <c r="H6414" s="96" t="s">
        <v>76</v>
      </c>
      <c r="I6414" s="97" t="n">
        <v>0.5</v>
      </c>
      <c r="J6414" s="96" t="n">
        <v>8604</v>
      </c>
      <c r="K6414" s="96" t="n">
        <v>35.5</v>
      </c>
      <c r="L6414" s="98" t="n">
        <f aca="false">J6414/$J$11499*100</f>
        <v>0.0136341822449955</v>
      </c>
      <c r="M6414" s="6" t="n">
        <f aca="false">J6414*K6414</f>
        <v>305442</v>
      </c>
      <c r="N6414" s="72" t="n">
        <f aca="false">M6414/$M$11499*100</f>
        <v>0.00449756750021881</v>
      </c>
    </row>
    <row r="6415" customFormat="false" ht="13.8" hidden="false" customHeight="false" outlineLevel="0" collapsed="false">
      <c r="A6415" s="92" t="s">
        <v>80</v>
      </c>
      <c r="B6415" s="9" t="n">
        <v>2016</v>
      </c>
      <c r="C6415" s="9" t="s">
        <v>50</v>
      </c>
      <c r="D6415" s="9" t="s">
        <v>168</v>
      </c>
      <c r="E6415" s="9" t="s">
        <v>173</v>
      </c>
      <c r="F6415" s="9" t="s">
        <v>68</v>
      </c>
      <c r="G6415" s="9" t="s">
        <v>75</v>
      </c>
      <c r="H6415" s="9" t="s">
        <v>80</v>
      </c>
      <c r="I6415" s="99" t="n">
        <v>0.5</v>
      </c>
      <c r="J6415" s="9" t="n">
        <v>9779</v>
      </c>
      <c r="K6415" s="9" t="n">
        <v>35.5</v>
      </c>
      <c r="L6415" s="98" t="n">
        <f aca="false">J6415/$J$11499*100</f>
        <v>0.0154961260081138</v>
      </c>
      <c r="M6415" s="6" t="n">
        <f aca="false">J6415*K6415</f>
        <v>347154.5</v>
      </c>
      <c r="N6415" s="72" t="n">
        <f aca="false">M6415/$M$11499*100</f>
        <v>0.00511177505632725</v>
      </c>
    </row>
    <row r="6416" customFormat="false" ht="13.8" hidden="false" customHeight="false" outlineLevel="0" collapsed="false">
      <c r="A6416" s="92" t="s">
        <v>85</v>
      </c>
      <c r="B6416" s="96" t="n">
        <v>2016</v>
      </c>
      <c r="C6416" s="96" t="s">
        <v>50</v>
      </c>
      <c r="D6416" s="96" t="s">
        <v>168</v>
      </c>
      <c r="E6416" s="96" t="s">
        <v>173</v>
      </c>
      <c r="F6416" s="96" t="s">
        <v>68</v>
      </c>
      <c r="G6416" s="96" t="s">
        <v>57</v>
      </c>
      <c r="H6416" s="96" t="s">
        <v>85</v>
      </c>
      <c r="I6416" s="97" t="n">
        <v>0.5</v>
      </c>
      <c r="J6416" s="96" t="n">
        <v>6698</v>
      </c>
      <c r="K6416" s="96" t="n">
        <v>39.5</v>
      </c>
      <c r="L6416" s="98" t="n">
        <f aca="false">J6416/$J$11499*100</f>
        <v>0.0106138717662692</v>
      </c>
      <c r="M6416" s="6" t="n">
        <f aca="false">J6416*K6416</f>
        <v>264571</v>
      </c>
      <c r="N6416" s="72" t="n">
        <f aca="false">M6416/$M$11499*100</f>
        <v>0.00389575084991713</v>
      </c>
    </row>
    <row r="6417" customFormat="false" ht="13.8" hidden="false" customHeight="false" outlineLevel="0" collapsed="false">
      <c r="A6417" s="92" t="s">
        <v>86</v>
      </c>
      <c r="B6417" s="9" t="n">
        <v>2016</v>
      </c>
      <c r="C6417" s="9" t="s">
        <v>50</v>
      </c>
      <c r="D6417" s="9" t="s">
        <v>168</v>
      </c>
      <c r="E6417" s="9" t="s">
        <v>173</v>
      </c>
      <c r="F6417" s="9" t="s">
        <v>68</v>
      </c>
      <c r="G6417" s="9" t="s">
        <v>57</v>
      </c>
      <c r="H6417" s="9" t="s">
        <v>86</v>
      </c>
      <c r="I6417" s="99" t="n">
        <v>0.5</v>
      </c>
      <c r="J6417" s="9" t="n">
        <v>5739</v>
      </c>
      <c r="K6417" s="9" t="n">
        <v>39.5</v>
      </c>
      <c r="L6417" s="98" t="n">
        <f aca="false">J6417/$J$11499*100</f>
        <v>0.00909420872896667</v>
      </c>
      <c r="M6417" s="6" t="n">
        <f aca="false">J6417*K6417</f>
        <v>226690.5</v>
      </c>
      <c r="N6417" s="72" t="n">
        <f aca="false">M6417/$M$11499*100</f>
        <v>0.003337968666419</v>
      </c>
    </row>
    <row r="6418" customFormat="false" ht="13.8" hidden="false" customHeight="false" outlineLevel="0" collapsed="false">
      <c r="A6418" s="92" t="s">
        <v>28</v>
      </c>
      <c r="B6418" s="96" t="n">
        <v>2016</v>
      </c>
      <c r="C6418" s="96" t="s">
        <v>50</v>
      </c>
      <c r="D6418" s="96" t="s">
        <v>168</v>
      </c>
      <c r="E6418" s="96" t="s">
        <v>173</v>
      </c>
      <c r="F6418" s="96" t="s">
        <v>68</v>
      </c>
      <c r="G6418" s="96" t="s">
        <v>57</v>
      </c>
      <c r="H6418" s="96" t="s">
        <v>28</v>
      </c>
      <c r="I6418" s="97" t="n">
        <v>0.75</v>
      </c>
      <c r="J6418" s="96" t="n">
        <v>9858</v>
      </c>
      <c r="K6418" s="96" t="n">
        <v>59.25</v>
      </c>
      <c r="L6418" s="98" t="n">
        <f aca="false">J6418/$J$11499*100</f>
        <v>0.0156213120143149</v>
      </c>
      <c r="M6418" s="6" t="n">
        <f aca="false">J6418*K6418</f>
        <v>584086.5</v>
      </c>
      <c r="N6418" s="72" t="n">
        <f aca="false">M6418/$M$11499*100</f>
        <v>0.00860054759894366</v>
      </c>
    </row>
    <row r="6419" customFormat="false" ht="13.8" hidden="false" customHeight="false" outlineLevel="0" collapsed="false">
      <c r="A6419" s="92" t="s">
        <v>21</v>
      </c>
      <c r="B6419" s="9" t="n">
        <v>2016</v>
      </c>
      <c r="C6419" s="9" t="s">
        <v>50</v>
      </c>
      <c r="D6419" s="9" t="s">
        <v>168</v>
      </c>
      <c r="E6419" s="9" t="s">
        <v>173</v>
      </c>
      <c r="F6419" s="9" t="s">
        <v>68</v>
      </c>
      <c r="G6419" s="9" t="s">
        <v>57</v>
      </c>
      <c r="H6419" s="9" t="s">
        <v>21</v>
      </c>
      <c r="I6419" s="99" t="n">
        <v>1</v>
      </c>
      <c r="J6419" s="9" t="n">
        <v>8602</v>
      </c>
      <c r="K6419" s="9" t="n">
        <v>79</v>
      </c>
      <c r="L6419" s="98" t="n">
        <f aca="false">J6419/$J$11499*100</f>
        <v>0.0136310129790157</v>
      </c>
      <c r="M6419" s="6" t="n">
        <f aca="false">J6419*K6419</f>
        <v>679558</v>
      </c>
      <c r="N6419" s="72" t="n">
        <f aca="false">M6419/$M$11499*100</f>
        <v>0.0100063448226298</v>
      </c>
    </row>
    <row r="6420" customFormat="false" ht="13.8" hidden="false" customHeight="false" outlineLevel="0" collapsed="false">
      <c r="A6420" s="92" t="s">
        <v>29</v>
      </c>
      <c r="B6420" s="96" t="n">
        <v>2016</v>
      </c>
      <c r="C6420" s="96" t="s">
        <v>50</v>
      </c>
      <c r="D6420" s="96" t="s">
        <v>168</v>
      </c>
      <c r="E6420" s="96" t="s">
        <v>173</v>
      </c>
      <c r="F6420" s="96" t="s">
        <v>68</v>
      </c>
      <c r="G6420" s="96" t="s">
        <v>57</v>
      </c>
      <c r="H6420" s="96" t="s">
        <v>29</v>
      </c>
      <c r="I6420" s="97" t="n">
        <v>1</v>
      </c>
      <c r="J6420" s="96" t="n">
        <v>7913</v>
      </c>
      <c r="K6420" s="96" t="n">
        <v>79</v>
      </c>
      <c r="L6420" s="98" t="n">
        <f aca="false">J6420/$J$11499*100</f>
        <v>0.012539200848983</v>
      </c>
      <c r="M6420" s="6" t="n">
        <f aca="false">J6420*K6420</f>
        <v>625127</v>
      </c>
      <c r="N6420" s="72" t="n">
        <f aca="false">M6420/$M$11499*100</f>
        <v>0.00920486010014759</v>
      </c>
    </row>
    <row r="6421" customFormat="false" ht="13.8" hidden="false" customHeight="false" outlineLevel="0" collapsed="false">
      <c r="A6421" s="92" t="s">
        <v>87</v>
      </c>
      <c r="B6421" s="9" t="n">
        <v>2016</v>
      </c>
      <c r="C6421" s="9" t="s">
        <v>50</v>
      </c>
      <c r="D6421" s="9" t="s">
        <v>168</v>
      </c>
      <c r="E6421" s="9" t="s">
        <v>173</v>
      </c>
      <c r="F6421" s="9" t="s">
        <v>68</v>
      </c>
      <c r="G6421" s="9" t="s">
        <v>57</v>
      </c>
      <c r="H6421" s="9" t="s">
        <v>87</v>
      </c>
      <c r="I6421" s="99" t="n">
        <v>0.5</v>
      </c>
      <c r="J6421" s="9" t="n">
        <v>6466</v>
      </c>
      <c r="K6421" s="9" t="n">
        <v>39.5</v>
      </c>
      <c r="L6421" s="98" t="n">
        <f aca="false">J6421/$J$11499*100</f>
        <v>0.0102462369126152</v>
      </c>
      <c r="M6421" s="6" t="n">
        <f aca="false">J6421*K6421</f>
        <v>255407</v>
      </c>
      <c r="N6421" s="72" t="n">
        <f aca="false">M6421/$M$11499*100</f>
        <v>0.00376081292857035</v>
      </c>
    </row>
    <row r="6422" customFormat="false" ht="13.8" hidden="false" customHeight="false" outlineLevel="0" collapsed="false">
      <c r="A6422" s="92" t="s">
        <v>34</v>
      </c>
      <c r="B6422" s="96" t="n">
        <v>2016</v>
      </c>
      <c r="C6422" s="96" t="s">
        <v>50</v>
      </c>
      <c r="D6422" s="96" t="s">
        <v>168</v>
      </c>
      <c r="E6422" s="96" t="s">
        <v>173</v>
      </c>
      <c r="F6422" s="96" t="s">
        <v>68</v>
      </c>
      <c r="G6422" s="96" t="s">
        <v>59</v>
      </c>
      <c r="H6422" s="96" t="s">
        <v>34</v>
      </c>
      <c r="I6422" s="97" t="n">
        <v>0.5</v>
      </c>
      <c r="J6422" s="96" t="n">
        <v>9169</v>
      </c>
      <c r="K6422" s="96" t="n">
        <v>41.5</v>
      </c>
      <c r="L6422" s="98" t="n">
        <f aca="false">J6422/$J$11499*100</f>
        <v>0.0145294998842822</v>
      </c>
      <c r="M6422" s="6" t="n">
        <f aca="false">J6422*K6422</f>
        <v>380513.5</v>
      </c>
      <c r="N6422" s="72" t="n">
        <f aca="false">M6422/$M$11499*100</f>
        <v>0.00560297912858909</v>
      </c>
    </row>
    <row r="6423" customFormat="false" ht="13.8" hidden="false" customHeight="false" outlineLevel="0" collapsed="false">
      <c r="A6423" s="92" t="s">
        <v>19</v>
      </c>
      <c r="B6423" s="9" t="n">
        <v>2016</v>
      </c>
      <c r="C6423" s="9" t="s">
        <v>50</v>
      </c>
      <c r="D6423" s="9" t="s">
        <v>168</v>
      </c>
      <c r="E6423" s="9" t="s">
        <v>173</v>
      </c>
      <c r="F6423" s="9" t="s">
        <v>68</v>
      </c>
      <c r="G6423" s="9" t="s">
        <v>59</v>
      </c>
      <c r="H6423" s="9" t="s">
        <v>19</v>
      </c>
      <c r="I6423" s="99" t="n">
        <v>0.5</v>
      </c>
      <c r="J6423" s="9" t="n">
        <v>9045</v>
      </c>
      <c r="K6423" s="9" t="n">
        <v>41.5</v>
      </c>
      <c r="L6423" s="98" t="n">
        <f aca="false">J6423/$J$11499*100</f>
        <v>0.0143330053935361</v>
      </c>
      <c r="M6423" s="6" t="n">
        <f aca="false">J6423*K6423</f>
        <v>375367.5</v>
      </c>
      <c r="N6423" s="72" t="n">
        <f aca="false">M6423/$M$11499*100</f>
        <v>0.00552720538969226</v>
      </c>
    </row>
    <row r="6424" customFormat="false" ht="13.8" hidden="false" customHeight="false" outlineLevel="0" collapsed="false">
      <c r="A6424" s="92" t="s">
        <v>103</v>
      </c>
      <c r="B6424" s="96" t="n">
        <v>2016</v>
      </c>
      <c r="C6424" s="96" t="s">
        <v>50</v>
      </c>
      <c r="D6424" s="96" t="s">
        <v>168</v>
      </c>
      <c r="E6424" s="96" t="s">
        <v>173</v>
      </c>
      <c r="F6424" s="96" t="s">
        <v>68</v>
      </c>
      <c r="G6424" s="96" t="s">
        <v>61</v>
      </c>
      <c r="H6424" s="96" t="s">
        <v>103</v>
      </c>
      <c r="I6424" s="97" t="n">
        <v>0.5</v>
      </c>
      <c r="J6424" s="96" t="n">
        <v>1396</v>
      </c>
      <c r="K6424" s="96" t="n">
        <v>48</v>
      </c>
      <c r="L6424" s="98" t="n">
        <f aca="false">J6424/$J$11499*100</f>
        <v>0.00221214765388351</v>
      </c>
      <c r="M6424" s="6" t="n">
        <f aca="false">J6424*K6424</f>
        <v>67008</v>
      </c>
      <c r="N6424" s="72" t="n">
        <f aca="false">M6424/$M$11499*100</f>
        <v>0.00098667833190806</v>
      </c>
    </row>
    <row r="6425" customFormat="false" ht="13.8" hidden="false" customHeight="false" outlineLevel="0" collapsed="false">
      <c r="A6425" s="92" t="s">
        <v>20</v>
      </c>
      <c r="B6425" s="9" t="n">
        <v>2016</v>
      </c>
      <c r="C6425" s="9" t="s">
        <v>50</v>
      </c>
      <c r="D6425" s="9" t="s">
        <v>168</v>
      </c>
      <c r="E6425" s="9" t="s">
        <v>173</v>
      </c>
      <c r="F6425" s="9" t="s">
        <v>68</v>
      </c>
      <c r="G6425" s="9" t="s">
        <v>61</v>
      </c>
      <c r="H6425" s="9" t="s">
        <v>20</v>
      </c>
      <c r="I6425" s="99" t="n">
        <v>1</v>
      </c>
      <c r="J6425" s="9" t="n">
        <v>3406</v>
      </c>
      <c r="K6425" s="9" t="n">
        <v>96</v>
      </c>
      <c r="L6425" s="98" t="n">
        <f aca="false">J6425/$J$11499*100</f>
        <v>0.0053972599635582</v>
      </c>
      <c r="M6425" s="6" t="n">
        <f aca="false">J6425*K6425</f>
        <v>326976</v>
      </c>
      <c r="N6425" s="72" t="n">
        <f aca="false">M6425/$M$11499*100</f>
        <v>0.00481465100068604</v>
      </c>
    </row>
    <row r="6426" customFormat="false" ht="13.8" hidden="false" customHeight="false" outlineLevel="0" collapsed="false">
      <c r="A6426" s="92" t="s">
        <v>17</v>
      </c>
      <c r="B6426" s="96" t="n">
        <v>2016</v>
      </c>
      <c r="C6426" s="96" t="s">
        <v>50</v>
      </c>
      <c r="D6426" s="96" t="s">
        <v>168</v>
      </c>
      <c r="E6426" s="96" t="s">
        <v>173</v>
      </c>
      <c r="F6426" s="96" t="s">
        <v>68</v>
      </c>
      <c r="G6426" s="96" t="s">
        <v>104</v>
      </c>
      <c r="H6426" s="96" t="s">
        <v>17</v>
      </c>
      <c r="I6426" s="97" t="n">
        <v>1</v>
      </c>
      <c r="J6426" s="96" t="n">
        <v>5164</v>
      </c>
      <c r="K6426" s="96" t="n">
        <v>106</v>
      </c>
      <c r="L6426" s="98" t="n">
        <f aca="false">J6426/$J$11499*100</f>
        <v>0.00818304475978113</v>
      </c>
      <c r="M6426" s="6" t="n">
        <f aca="false">J6426*K6426</f>
        <v>547384</v>
      </c>
      <c r="N6426" s="72" t="n">
        <f aca="false">M6426/$M$11499*100</f>
        <v>0.00806011121109661</v>
      </c>
    </row>
    <row r="6427" customFormat="false" ht="13.8" hidden="false" customHeight="false" outlineLevel="0" collapsed="false">
      <c r="A6427" s="92" t="s">
        <v>30</v>
      </c>
      <c r="B6427" s="9" t="n">
        <v>2016</v>
      </c>
      <c r="C6427" s="9" t="s">
        <v>50</v>
      </c>
      <c r="D6427" s="9" t="s">
        <v>168</v>
      </c>
      <c r="E6427" s="9" t="s">
        <v>173</v>
      </c>
      <c r="F6427" s="9" t="s">
        <v>68</v>
      </c>
      <c r="G6427" s="9" t="s">
        <v>108</v>
      </c>
      <c r="H6427" s="9" t="s">
        <v>30</v>
      </c>
      <c r="I6427" s="99" t="n">
        <v>0.75</v>
      </c>
      <c r="J6427" s="9" t="n">
        <v>1469</v>
      </c>
      <c r="K6427" s="9" t="n">
        <v>83.25</v>
      </c>
      <c r="L6427" s="98" t="n">
        <f aca="false">J6427/$J$11499*100</f>
        <v>0.00232782586214533</v>
      </c>
      <c r="M6427" s="6" t="n">
        <f aca="false">J6427*K6427</f>
        <v>122294.25</v>
      </c>
      <c r="N6427" s="72" t="n">
        <f aca="false">M6427/$M$11499*100</f>
        <v>0.0018007564259782</v>
      </c>
    </row>
    <row r="6428" customFormat="false" ht="13.8" hidden="false" customHeight="false" outlineLevel="0" collapsed="false">
      <c r="A6428" s="92" t="s">
        <v>109</v>
      </c>
      <c r="B6428" s="96" t="n">
        <v>2016</v>
      </c>
      <c r="C6428" s="96" t="s">
        <v>50</v>
      </c>
      <c r="D6428" s="96" t="s">
        <v>168</v>
      </c>
      <c r="E6428" s="96" t="s">
        <v>173</v>
      </c>
      <c r="F6428" s="96" t="s">
        <v>68</v>
      </c>
      <c r="G6428" s="96" t="s">
        <v>108</v>
      </c>
      <c r="H6428" s="96" t="s">
        <v>109</v>
      </c>
      <c r="I6428" s="97" t="n">
        <v>0.33</v>
      </c>
      <c r="J6428" s="96" t="n">
        <v>9678</v>
      </c>
      <c r="K6428" s="96" t="n">
        <v>36.63</v>
      </c>
      <c r="L6428" s="98" t="n">
        <f aca="false">J6428/$J$11499*100</f>
        <v>0.0153360780761351</v>
      </c>
      <c r="M6428" s="6" t="n">
        <f aca="false">J6428*K6428</f>
        <v>354505.14</v>
      </c>
      <c r="N6428" s="72" t="n">
        <f aca="false">M6428/$M$11499*100</f>
        <v>0.00522001164320728</v>
      </c>
    </row>
    <row r="6429" customFormat="false" ht="13.8" hidden="false" customHeight="false" outlineLevel="0" collapsed="false">
      <c r="A6429" s="92" t="s">
        <v>14</v>
      </c>
      <c r="B6429" s="9" t="n">
        <v>2016</v>
      </c>
      <c r="C6429" s="9" t="s">
        <v>50</v>
      </c>
      <c r="D6429" s="9" t="s">
        <v>168</v>
      </c>
      <c r="E6429" s="9" t="s">
        <v>173</v>
      </c>
      <c r="F6429" s="9" t="s">
        <v>68</v>
      </c>
      <c r="G6429" s="9" t="s">
        <v>114</v>
      </c>
      <c r="H6429" s="9" t="s">
        <v>14</v>
      </c>
      <c r="I6429" s="99" t="n">
        <v>0.5</v>
      </c>
      <c r="J6429" s="9" t="n">
        <v>7968</v>
      </c>
      <c r="K6429" s="9" t="n">
        <v>61.5</v>
      </c>
      <c r="L6429" s="98" t="n">
        <f aca="false">J6429/$J$11499*100</f>
        <v>0.0126263556634268</v>
      </c>
      <c r="M6429" s="6" t="n">
        <f aca="false">J6429*K6429</f>
        <v>490032</v>
      </c>
      <c r="N6429" s="72" t="n">
        <f aca="false">M6429/$M$11499*100</f>
        <v>0.00721561539430472</v>
      </c>
    </row>
    <row r="6430" customFormat="false" ht="13.8" hidden="false" customHeight="false" outlineLevel="0" collapsed="false">
      <c r="A6430" s="92" t="s">
        <v>117</v>
      </c>
      <c r="B6430" s="96" t="n">
        <v>2016</v>
      </c>
      <c r="C6430" s="96" t="s">
        <v>50</v>
      </c>
      <c r="D6430" s="96" t="s">
        <v>168</v>
      </c>
      <c r="E6430" s="96" t="s">
        <v>173</v>
      </c>
      <c r="F6430" s="96" t="s">
        <v>68</v>
      </c>
      <c r="G6430" s="96" t="s">
        <v>114</v>
      </c>
      <c r="H6430" s="96" t="s">
        <v>117</v>
      </c>
      <c r="I6430" s="97" t="n">
        <v>0.5</v>
      </c>
      <c r="J6430" s="96" t="n">
        <v>6654</v>
      </c>
      <c r="K6430" s="96" t="n">
        <v>61.5</v>
      </c>
      <c r="L6430" s="98" t="n">
        <f aca="false">J6430/$J$11499*100</f>
        <v>0.0105441479147141</v>
      </c>
      <c r="M6430" s="6" t="n">
        <f aca="false">J6430*K6430</f>
        <v>409221</v>
      </c>
      <c r="N6430" s="72" t="n">
        <f aca="false">M6430/$M$11499*100</f>
        <v>0.00602569086768368</v>
      </c>
    </row>
    <row r="6431" customFormat="false" ht="13.8" hidden="false" customHeight="false" outlineLevel="0" collapsed="false">
      <c r="A6431" s="92" t="s">
        <v>122</v>
      </c>
      <c r="B6431" s="9" t="n">
        <v>2016</v>
      </c>
      <c r="C6431" s="9" t="s">
        <v>50</v>
      </c>
      <c r="D6431" s="9" t="s">
        <v>168</v>
      </c>
      <c r="E6431" s="9" t="s">
        <v>173</v>
      </c>
      <c r="F6431" s="9" t="s">
        <v>68</v>
      </c>
      <c r="G6431" s="9" t="s">
        <v>120</v>
      </c>
      <c r="H6431" s="9" t="s">
        <v>122</v>
      </c>
      <c r="I6431" s="99" t="n">
        <v>0.5</v>
      </c>
      <c r="J6431" s="9" t="n">
        <v>3785</v>
      </c>
      <c r="K6431" s="9" t="n">
        <v>64.5</v>
      </c>
      <c r="L6431" s="98" t="n">
        <f aca="false">J6431/$J$11499*100</f>
        <v>0.00599783586672571</v>
      </c>
      <c r="M6431" s="6" t="n">
        <f aca="false">J6431*K6431</f>
        <v>244132.5</v>
      </c>
      <c r="N6431" s="72" t="n">
        <f aca="false">M6431/$M$11499*100</f>
        <v>0.00359479835041405</v>
      </c>
    </row>
    <row r="6432" customFormat="false" ht="13.8" hidden="false" customHeight="false" outlineLevel="0" collapsed="false">
      <c r="A6432" s="92" t="s">
        <v>24</v>
      </c>
      <c r="B6432" s="96" t="n">
        <v>2016</v>
      </c>
      <c r="C6432" s="96" t="s">
        <v>50</v>
      </c>
      <c r="D6432" s="96" t="s">
        <v>168</v>
      </c>
      <c r="E6432" s="96" t="s">
        <v>173</v>
      </c>
      <c r="F6432" s="96" t="s">
        <v>68</v>
      </c>
      <c r="G6432" s="96" t="s">
        <v>120</v>
      </c>
      <c r="H6432" s="96" t="s">
        <v>24</v>
      </c>
      <c r="I6432" s="97" t="n">
        <v>0.5</v>
      </c>
      <c r="J6432" s="96" t="n">
        <v>5702</v>
      </c>
      <c r="K6432" s="96" t="n">
        <v>64.5</v>
      </c>
      <c r="L6432" s="98" t="n">
        <f aca="false">J6432/$J$11499*100</f>
        <v>0.00903557730834082</v>
      </c>
      <c r="M6432" s="6" t="n">
        <f aca="false">J6432*K6432</f>
        <v>367779</v>
      </c>
      <c r="N6432" s="72" t="n">
        <f aca="false">M6432/$M$11499*100</f>
        <v>0.00541546636566999</v>
      </c>
    </row>
    <row r="6433" customFormat="false" ht="13.8" hidden="false" customHeight="false" outlineLevel="0" collapsed="false">
      <c r="A6433" s="92" t="s">
        <v>12</v>
      </c>
      <c r="B6433" s="9" t="n">
        <v>2016</v>
      </c>
      <c r="C6433" s="9" t="s">
        <v>50</v>
      </c>
      <c r="D6433" s="9" t="s">
        <v>168</v>
      </c>
      <c r="E6433" s="9" t="s">
        <v>173</v>
      </c>
      <c r="F6433" s="9" t="s">
        <v>68</v>
      </c>
      <c r="G6433" s="9" t="s">
        <v>120</v>
      </c>
      <c r="H6433" s="9" t="s">
        <v>12</v>
      </c>
      <c r="I6433" s="99" t="n">
        <v>0.5</v>
      </c>
      <c r="J6433" s="9" t="n">
        <v>1492</v>
      </c>
      <c r="K6433" s="9" t="n">
        <v>64.5</v>
      </c>
      <c r="L6433" s="98" t="n">
        <f aca="false">J6433/$J$11499*100</f>
        <v>0.00236427242091275</v>
      </c>
      <c r="M6433" s="6" t="n">
        <f aca="false">J6433*K6433</f>
        <v>96234</v>
      </c>
      <c r="N6433" s="72" t="n">
        <f aca="false">M6433/$M$11499*100</f>
        <v>0.00141702487155027</v>
      </c>
    </row>
    <row r="6434" customFormat="false" ht="13.8" hidden="false" customHeight="false" outlineLevel="0" collapsed="false">
      <c r="A6434" s="92" t="s">
        <v>126</v>
      </c>
      <c r="B6434" s="96" t="n">
        <v>2016</v>
      </c>
      <c r="C6434" s="96" t="s">
        <v>50</v>
      </c>
      <c r="D6434" s="96" t="s">
        <v>168</v>
      </c>
      <c r="E6434" s="96" t="s">
        <v>173</v>
      </c>
      <c r="F6434" s="96" t="s">
        <v>68</v>
      </c>
      <c r="G6434" s="96" t="s">
        <v>120</v>
      </c>
      <c r="H6434" s="96" t="s">
        <v>126</v>
      </c>
      <c r="I6434" s="97" t="n">
        <v>0.5</v>
      </c>
      <c r="J6434" s="96" t="n">
        <v>1228</v>
      </c>
      <c r="K6434" s="96" t="n">
        <v>64.5</v>
      </c>
      <c r="L6434" s="98" t="n">
        <f aca="false">J6434/$J$11499*100</f>
        <v>0.00194592931158234</v>
      </c>
      <c r="M6434" s="6" t="n">
        <f aca="false">J6434*K6434</f>
        <v>79206</v>
      </c>
      <c r="N6434" s="72" t="n">
        <f aca="false">M6434/$M$11499*100</f>
        <v>0.00116629124816604</v>
      </c>
    </row>
    <row r="6435" customFormat="false" ht="13.8" hidden="false" customHeight="false" outlineLevel="0" collapsed="false">
      <c r="A6435" s="92" t="s">
        <v>15</v>
      </c>
      <c r="B6435" s="9" t="n">
        <v>2016</v>
      </c>
      <c r="C6435" s="9" t="s">
        <v>50</v>
      </c>
      <c r="D6435" s="9" t="s">
        <v>168</v>
      </c>
      <c r="E6435" s="9" t="s">
        <v>173</v>
      </c>
      <c r="F6435" s="9" t="s">
        <v>68</v>
      </c>
      <c r="G6435" s="9" t="s">
        <v>120</v>
      </c>
      <c r="H6435" s="9" t="s">
        <v>15</v>
      </c>
      <c r="I6435" s="99" t="n">
        <v>0.5</v>
      </c>
      <c r="J6435" s="9" t="n">
        <v>8634</v>
      </c>
      <c r="K6435" s="9" t="n">
        <v>64.5</v>
      </c>
      <c r="L6435" s="98" t="n">
        <f aca="false">J6435/$J$11499*100</f>
        <v>0.0136817212346921</v>
      </c>
      <c r="M6435" s="6" t="n">
        <f aca="false">J6435*K6435</f>
        <v>556893</v>
      </c>
      <c r="N6435" s="72" t="n">
        <f aca="false">M6435/$M$11499*100</f>
        <v>0.00820012918295241</v>
      </c>
    </row>
    <row r="6436" customFormat="false" ht="13.8" hidden="false" customHeight="false" outlineLevel="0" collapsed="false">
      <c r="A6436" s="92" t="s">
        <v>25</v>
      </c>
      <c r="B6436" s="96" t="n">
        <v>2016</v>
      </c>
      <c r="C6436" s="96" t="s">
        <v>50</v>
      </c>
      <c r="D6436" s="96" t="s">
        <v>168</v>
      </c>
      <c r="E6436" s="96" t="s">
        <v>173</v>
      </c>
      <c r="F6436" s="96" t="s">
        <v>68</v>
      </c>
      <c r="G6436" s="96" t="s">
        <v>120</v>
      </c>
      <c r="H6436" s="96" t="s">
        <v>25</v>
      </c>
      <c r="I6436" s="97" t="n">
        <v>0.5</v>
      </c>
      <c r="J6436" s="96" t="n">
        <v>7730</v>
      </c>
      <c r="K6436" s="96" t="n">
        <v>64.5</v>
      </c>
      <c r="L6436" s="98" t="n">
        <f aca="false">J6436/$J$11499*100</f>
        <v>0.0122492130118335</v>
      </c>
      <c r="M6436" s="6" t="n">
        <f aca="false">J6436*K6436</f>
        <v>498585</v>
      </c>
      <c r="N6436" s="72" t="n">
        <f aca="false">M6436/$M$11499*100</f>
        <v>0.00734155647257611</v>
      </c>
    </row>
    <row r="6437" customFormat="false" ht="13.8" hidden="false" customHeight="false" outlineLevel="0" collapsed="false">
      <c r="A6437" s="92" t="s">
        <v>23</v>
      </c>
      <c r="B6437" s="9" t="n">
        <v>2016</v>
      </c>
      <c r="C6437" s="9" t="s">
        <v>50</v>
      </c>
      <c r="D6437" s="9" t="s">
        <v>168</v>
      </c>
      <c r="E6437" s="9" t="s">
        <v>173</v>
      </c>
      <c r="F6437" s="9" t="s">
        <v>68</v>
      </c>
      <c r="G6437" s="9" t="s">
        <v>120</v>
      </c>
      <c r="H6437" s="9" t="s">
        <v>23</v>
      </c>
      <c r="I6437" s="99" t="n">
        <v>0.5</v>
      </c>
      <c r="J6437" s="9" t="n">
        <v>4299</v>
      </c>
      <c r="K6437" s="9" t="n">
        <v>64.5</v>
      </c>
      <c r="L6437" s="98" t="n">
        <f aca="false">J6437/$J$11499*100</f>
        <v>0.00681233722352809</v>
      </c>
      <c r="M6437" s="6" t="n">
        <f aca="false">J6437*K6437</f>
        <v>277285.5</v>
      </c>
      <c r="N6437" s="72" t="n">
        <f aca="false">M6437/$M$11499*100</f>
        <v>0.00408296911715455</v>
      </c>
    </row>
    <row r="6438" customFormat="false" ht="13.8" hidden="false" customHeight="false" outlineLevel="0" collapsed="false">
      <c r="A6438" s="92" t="s">
        <v>33</v>
      </c>
      <c r="B6438" s="96" t="n">
        <v>2016</v>
      </c>
      <c r="C6438" s="96" t="s">
        <v>50</v>
      </c>
      <c r="D6438" s="96" t="s">
        <v>168</v>
      </c>
      <c r="E6438" s="96" t="s">
        <v>208</v>
      </c>
      <c r="F6438" s="96" t="s">
        <v>68</v>
      </c>
      <c r="G6438" s="96" t="s">
        <v>130</v>
      </c>
      <c r="H6438" s="96" t="s">
        <v>33</v>
      </c>
      <c r="I6438" s="97" t="n">
        <v>0.5</v>
      </c>
      <c r="J6438" s="96" t="n">
        <v>9330</v>
      </c>
      <c r="K6438" s="96" t="n">
        <v>25</v>
      </c>
      <c r="L6438" s="98" t="n">
        <f aca="false">J6438/$J$11499*100</f>
        <v>0.0147846257956541</v>
      </c>
      <c r="M6438" s="6" t="n">
        <f aca="false">J6438*K6438</f>
        <v>233250</v>
      </c>
      <c r="N6438" s="72" t="n">
        <f aca="false">M6438/$M$11499*100</f>
        <v>0.00343455588761872</v>
      </c>
    </row>
    <row r="6439" customFormat="false" ht="13.8" hidden="false" customHeight="false" outlineLevel="0" collapsed="false">
      <c r="A6439" s="92" t="s">
        <v>13</v>
      </c>
      <c r="B6439" s="9" t="n">
        <v>2016</v>
      </c>
      <c r="C6439" s="9" t="s">
        <v>50</v>
      </c>
      <c r="D6439" s="9" t="s">
        <v>168</v>
      </c>
      <c r="E6439" s="9" t="s">
        <v>208</v>
      </c>
      <c r="F6439" s="9" t="s">
        <v>68</v>
      </c>
      <c r="G6439" s="9" t="s">
        <v>133</v>
      </c>
      <c r="H6439" s="9" t="s">
        <v>13</v>
      </c>
      <c r="I6439" s="99" t="n">
        <v>0.5</v>
      </c>
      <c r="J6439" s="9" t="n">
        <v>8519</v>
      </c>
      <c r="K6439" s="9" t="n">
        <v>28</v>
      </c>
      <c r="L6439" s="98" t="n">
        <f aca="false">J6439/$J$11499*100</f>
        <v>0.013499488440855</v>
      </c>
      <c r="M6439" s="6" t="n">
        <f aca="false">J6439*K6439</f>
        <v>238532</v>
      </c>
      <c r="N6439" s="72" t="n">
        <f aca="false">M6439/$M$11499*100</f>
        <v>0.00351233219715099</v>
      </c>
    </row>
    <row r="6440" customFormat="false" ht="13.8" hidden="false" customHeight="false" outlineLevel="0" collapsed="false">
      <c r="A6440" s="92" t="s">
        <v>18</v>
      </c>
      <c r="B6440" s="96" t="n">
        <v>2016</v>
      </c>
      <c r="C6440" s="96" t="s">
        <v>50</v>
      </c>
      <c r="D6440" s="96" t="s">
        <v>168</v>
      </c>
      <c r="E6440" s="96" t="s">
        <v>208</v>
      </c>
      <c r="F6440" s="96" t="s">
        <v>68</v>
      </c>
      <c r="G6440" s="96" t="s">
        <v>133</v>
      </c>
      <c r="H6440" s="96" t="s">
        <v>18</v>
      </c>
      <c r="I6440" s="97" t="n">
        <v>1</v>
      </c>
      <c r="J6440" s="96" t="n">
        <v>2473</v>
      </c>
      <c r="K6440" s="96" t="n">
        <v>56</v>
      </c>
      <c r="L6440" s="98" t="n">
        <f aca="false">J6440/$J$11499*100</f>
        <v>0.00391879738399278</v>
      </c>
      <c r="M6440" s="6" t="n">
        <f aca="false">J6440*K6440</f>
        <v>138488</v>
      </c>
      <c r="N6440" s="72" t="n">
        <f aca="false">M6440/$M$11499*100</f>
        <v>0.00203920589824026</v>
      </c>
    </row>
    <row r="6441" customFormat="false" ht="13.8" hidden="false" customHeight="false" outlineLevel="0" collapsed="false">
      <c r="A6441" s="92" t="s">
        <v>136</v>
      </c>
      <c r="B6441" s="9" t="n">
        <v>2016</v>
      </c>
      <c r="C6441" s="9" t="s">
        <v>50</v>
      </c>
      <c r="D6441" s="9" t="s">
        <v>168</v>
      </c>
      <c r="E6441" s="9" t="s">
        <v>208</v>
      </c>
      <c r="F6441" s="9" t="s">
        <v>68</v>
      </c>
      <c r="G6441" s="9" t="s">
        <v>135</v>
      </c>
      <c r="H6441" s="9" t="s">
        <v>136</v>
      </c>
      <c r="I6441" s="99" t="n">
        <v>0.5</v>
      </c>
      <c r="J6441" s="9" t="n">
        <v>2502</v>
      </c>
      <c r="K6441" s="9" t="n">
        <v>29.5</v>
      </c>
      <c r="L6441" s="98" t="n">
        <f aca="false">J6441/$J$11499*100</f>
        <v>0.00396475174069953</v>
      </c>
      <c r="M6441" s="6" t="n">
        <f aca="false">J6441*K6441</f>
        <v>73809</v>
      </c>
      <c r="N6441" s="72" t="n">
        <f aca="false">M6441/$M$11499*100</f>
        <v>0.00108682158846409</v>
      </c>
    </row>
    <row r="6442" customFormat="false" ht="13.8" hidden="false" customHeight="false" outlineLevel="0" collapsed="false">
      <c r="A6442" s="92" t="s">
        <v>16</v>
      </c>
      <c r="B6442" s="96" t="n">
        <v>2016</v>
      </c>
      <c r="C6442" s="96" t="s">
        <v>50</v>
      </c>
      <c r="D6442" s="96" t="s">
        <v>168</v>
      </c>
      <c r="E6442" s="96" t="s">
        <v>208</v>
      </c>
      <c r="F6442" s="96" t="s">
        <v>68</v>
      </c>
      <c r="G6442" s="96" t="s">
        <v>135</v>
      </c>
      <c r="H6442" s="96" t="s">
        <v>16</v>
      </c>
      <c r="I6442" s="97" t="n">
        <v>0.5</v>
      </c>
      <c r="J6442" s="96" t="n">
        <v>1180</v>
      </c>
      <c r="K6442" s="96" t="n">
        <v>29.5</v>
      </c>
      <c r="L6442" s="98" t="n">
        <f aca="false">J6442/$J$11499*100</f>
        <v>0.00186986692806773</v>
      </c>
      <c r="M6442" s="6" t="n">
        <f aca="false">J6442*K6442</f>
        <v>34810</v>
      </c>
      <c r="N6442" s="72" t="n">
        <f aca="false">M6442/$M$11499*100</f>
        <v>0.000512569733967878</v>
      </c>
    </row>
    <row r="6443" customFormat="false" ht="13.8" hidden="false" customHeight="false" outlineLevel="0" collapsed="false">
      <c r="A6443" s="92" t="s">
        <v>138</v>
      </c>
      <c r="B6443" s="9" t="n">
        <v>2016</v>
      </c>
      <c r="C6443" s="9" t="s">
        <v>50</v>
      </c>
      <c r="D6443" s="9" t="s">
        <v>168</v>
      </c>
      <c r="E6443" s="9" t="s">
        <v>208</v>
      </c>
      <c r="F6443" s="9" t="s">
        <v>68</v>
      </c>
      <c r="G6443" s="9" t="s">
        <v>137</v>
      </c>
      <c r="H6443" s="9" t="s">
        <v>138</v>
      </c>
      <c r="I6443" s="99" t="n">
        <v>0.5</v>
      </c>
      <c r="J6443" s="9" t="n">
        <v>6225</v>
      </c>
      <c r="K6443" s="9" t="n">
        <v>31</v>
      </c>
      <c r="L6443" s="98" t="n">
        <f aca="false">J6443/$J$11499*100</f>
        <v>0.00986434036205219</v>
      </c>
      <c r="M6443" s="6" t="n">
        <f aca="false">J6443*K6443</f>
        <v>192975</v>
      </c>
      <c r="N6443" s="72" t="n">
        <f aca="false">M6443/$M$11499*100</f>
        <v>0.00284151520863118</v>
      </c>
    </row>
    <row r="6444" customFormat="false" ht="13.8" hidden="false" customHeight="false" outlineLevel="0" collapsed="false">
      <c r="A6444" s="92" t="s">
        <v>141</v>
      </c>
      <c r="B6444" s="96" t="n">
        <v>2016</v>
      </c>
      <c r="C6444" s="96" t="s">
        <v>50</v>
      </c>
      <c r="D6444" s="96" t="s">
        <v>168</v>
      </c>
      <c r="E6444" s="96" t="s">
        <v>208</v>
      </c>
      <c r="F6444" s="96" t="s">
        <v>68</v>
      </c>
      <c r="G6444" s="96" t="s">
        <v>66</v>
      </c>
      <c r="H6444" s="96" t="s">
        <v>141</v>
      </c>
      <c r="I6444" s="97" t="n">
        <v>0.5</v>
      </c>
      <c r="J6444" s="96" t="n">
        <v>8815</v>
      </c>
      <c r="K6444" s="96" t="n">
        <v>32.5</v>
      </c>
      <c r="L6444" s="98" t="n">
        <f aca="false">J6444/$J$11499*100</f>
        <v>0.0139685398058619</v>
      </c>
      <c r="M6444" s="6" t="n">
        <f aca="false">J6444*K6444</f>
        <v>286487.5</v>
      </c>
      <c r="N6444" s="72" t="n">
        <f aca="false">M6444/$M$11499*100</f>
        <v>0.00421846658029654</v>
      </c>
    </row>
    <row r="6445" customFormat="false" ht="13.8" hidden="false" customHeight="false" outlineLevel="0" collapsed="false">
      <c r="A6445" s="92" t="s">
        <v>71</v>
      </c>
      <c r="B6445" s="9" t="n">
        <v>2016</v>
      </c>
      <c r="C6445" s="9" t="s">
        <v>50</v>
      </c>
      <c r="D6445" s="9" t="s">
        <v>168</v>
      </c>
      <c r="E6445" s="9" t="s">
        <v>208</v>
      </c>
      <c r="F6445" s="9" t="s">
        <v>68</v>
      </c>
      <c r="G6445" s="9" t="s">
        <v>69</v>
      </c>
      <c r="H6445" s="9" t="s">
        <v>71</v>
      </c>
      <c r="I6445" s="99" t="n">
        <v>1</v>
      </c>
      <c r="J6445" s="9" t="n">
        <v>4704</v>
      </c>
      <c r="K6445" s="9" t="n">
        <v>68</v>
      </c>
      <c r="L6445" s="98" t="n">
        <f aca="false">J6445/$J$11499*100</f>
        <v>0.00745411358443269</v>
      </c>
      <c r="M6445" s="6" t="n">
        <f aca="false">J6445*K6445</f>
        <v>319872</v>
      </c>
      <c r="N6445" s="72" t="n">
        <f aca="false">M6445/$M$11499*100</f>
        <v>0.00471004613455252</v>
      </c>
    </row>
    <row r="6446" customFormat="false" ht="13.8" hidden="false" customHeight="false" outlineLevel="0" collapsed="false">
      <c r="A6446" s="92" t="s">
        <v>76</v>
      </c>
      <c r="B6446" s="96" t="n">
        <v>2016</v>
      </c>
      <c r="C6446" s="96" t="s">
        <v>50</v>
      </c>
      <c r="D6446" s="96" t="s">
        <v>168</v>
      </c>
      <c r="E6446" s="96" t="s">
        <v>208</v>
      </c>
      <c r="F6446" s="96" t="s">
        <v>68</v>
      </c>
      <c r="G6446" s="96" t="s">
        <v>75</v>
      </c>
      <c r="H6446" s="96" t="s">
        <v>76</v>
      </c>
      <c r="I6446" s="97" t="n">
        <v>0.5</v>
      </c>
      <c r="J6446" s="96" t="n">
        <v>3444</v>
      </c>
      <c r="K6446" s="96" t="n">
        <v>35.5</v>
      </c>
      <c r="L6446" s="98" t="n">
        <f aca="false">J6446/$J$11499*100</f>
        <v>0.00545747601717394</v>
      </c>
      <c r="M6446" s="6" t="n">
        <f aca="false">J6446*K6446</f>
        <v>122262</v>
      </c>
      <c r="N6446" s="72" t="n">
        <f aca="false">M6446/$M$11499*100</f>
        <v>0.00180028155169149</v>
      </c>
    </row>
    <row r="6447" customFormat="false" ht="13.8" hidden="false" customHeight="false" outlineLevel="0" collapsed="false">
      <c r="A6447" s="92" t="s">
        <v>80</v>
      </c>
      <c r="B6447" s="9" t="n">
        <v>2016</v>
      </c>
      <c r="C6447" s="9" t="s">
        <v>50</v>
      </c>
      <c r="D6447" s="9" t="s">
        <v>168</v>
      </c>
      <c r="E6447" s="9" t="s">
        <v>208</v>
      </c>
      <c r="F6447" s="9" t="s">
        <v>68</v>
      </c>
      <c r="G6447" s="9" t="s">
        <v>75</v>
      </c>
      <c r="H6447" s="9" t="s">
        <v>80</v>
      </c>
      <c r="I6447" s="99" t="n">
        <v>0.5</v>
      </c>
      <c r="J6447" s="9" t="n">
        <v>6489</v>
      </c>
      <c r="K6447" s="9" t="n">
        <v>35.5</v>
      </c>
      <c r="L6447" s="98" t="n">
        <f aca="false">J6447/$J$11499*100</f>
        <v>0.0102826834713826</v>
      </c>
      <c r="M6447" s="6" t="n">
        <f aca="false">J6447*K6447</f>
        <v>230359.5</v>
      </c>
      <c r="N6447" s="72" t="n">
        <f aca="false">M6447/$M$11499*100</f>
        <v>0.0033919938992236</v>
      </c>
    </row>
    <row r="6448" customFormat="false" ht="13.8" hidden="false" customHeight="false" outlineLevel="0" collapsed="false">
      <c r="A6448" s="92" t="s">
        <v>78</v>
      </c>
      <c r="B6448" s="96" t="n">
        <v>2016</v>
      </c>
      <c r="C6448" s="96" t="s">
        <v>50</v>
      </c>
      <c r="D6448" s="96" t="s">
        <v>168</v>
      </c>
      <c r="E6448" s="96" t="s">
        <v>208</v>
      </c>
      <c r="F6448" s="96" t="s">
        <v>68</v>
      </c>
      <c r="G6448" s="96" t="s">
        <v>75</v>
      </c>
      <c r="H6448" s="96" t="s">
        <v>78</v>
      </c>
      <c r="I6448" s="97" t="n">
        <v>0.5</v>
      </c>
      <c r="J6448" s="96" t="n">
        <v>1857</v>
      </c>
      <c r="K6448" s="96" t="n">
        <v>35.5</v>
      </c>
      <c r="L6448" s="98" t="n">
        <f aca="false">J6448/$J$11499*100</f>
        <v>0.00294266346222183</v>
      </c>
      <c r="M6448" s="6" t="n">
        <f aca="false">J6448*K6448</f>
        <v>65923.5</v>
      </c>
      <c r="N6448" s="72" t="n">
        <f aca="false">M6448/$M$11499*100</f>
        <v>0.000970709303568842</v>
      </c>
    </row>
    <row r="6449" customFormat="false" ht="13.8" hidden="false" customHeight="false" outlineLevel="0" collapsed="false">
      <c r="A6449" s="92" t="s">
        <v>84</v>
      </c>
      <c r="B6449" s="9" t="n">
        <v>2016</v>
      </c>
      <c r="C6449" s="9" t="s">
        <v>50</v>
      </c>
      <c r="D6449" s="9" t="s">
        <v>168</v>
      </c>
      <c r="E6449" s="9" t="s">
        <v>208</v>
      </c>
      <c r="F6449" s="9" t="s">
        <v>68</v>
      </c>
      <c r="G6449" s="9" t="s">
        <v>57</v>
      </c>
      <c r="H6449" s="9" t="s">
        <v>84</v>
      </c>
      <c r="I6449" s="99" t="n">
        <v>0.33</v>
      </c>
      <c r="J6449" s="9" t="n">
        <v>4107</v>
      </c>
      <c r="K6449" s="9" t="n">
        <v>26.07</v>
      </c>
      <c r="L6449" s="98" t="n">
        <f aca="false">J6449/$J$11499*100</f>
        <v>0.00650808768946961</v>
      </c>
      <c r="M6449" s="6" t="n">
        <f aca="false">J6449*K6449</f>
        <v>107069.49</v>
      </c>
      <c r="N6449" s="72" t="n">
        <f aca="false">M6449/$M$11499*100</f>
        <v>0.0015765751222458</v>
      </c>
    </row>
    <row r="6450" customFormat="false" ht="13.8" hidden="false" customHeight="false" outlineLevel="0" collapsed="false">
      <c r="A6450" s="92" t="s">
        <v>85</v>
      </c>
      <c r="B6450" s="96" t="n">
        <v>2016</v>
      </c>
      <c r="C6450" s="96" t="s">
        <v>50</v>
      </c>
      <c r="D6450" s="96" t="s">
        <v>168</v>
      </c>
      <c r="E6450" s="96" t="s">
        <v>208</v>
      </c>
      <c r="F6450" s="96" t="s">
        <v>68</v>
      </c>
      <c r="G6450" s="96" t="s">
        <v>57</v>
      </c>
      <c r="H6450" s="96" t="s">
        <v>85</v>
      </c>
      <c r="I6450" s="97" t="n">
        <v>0.5</v>
      </c>
      <c r="J6450" s="96" t="n">
        <v>9667</v>
      </c>
      <c r="K6450" s="96" t="n">
        <v>39.5</v>
      </c>
      <c r="L6450" s="98" t="n">
        <f aca="false">J6450/$J$11499*100</f>
        <v>0.0153186471132464</v>
      </c>
      <c r="M6450" s="6" t="n">
        <f aca="false">J6450*K6450</f>
        <v>381846.5</v>
      </c>
      <c r="N6450" s="72" t="n">
        <f aca="false">M6450/$M$11499*100</f>
        <v>0.00562260726577321</v>
      </c>
    </row>
    <row r="6451" customFormat="false" ht="13.8" hidden="false" customHeight="false" outlineLevel="0" collapsed="false">
      <c r="A6451" s="92" t="s">
        <v>86</v>
      </c>
      <c r="B6451" s="9" t="n">
        <v>2016</v>
      </c>
      <c r="C6451" s="9" t="s">
        <v>50</v>
      </c>
      <c r="D6451" s="9" t="s">
        <v>168</v>
      </c>
      <c r="E6451" s="9" t="s">
        <v>208</v>
      </c>
      <c r="F6451" s="9" t="s">
        <v>68</v>
      </c>
      <c r="G6451" s="9" t="s">
        <v>57</v>
      </c>
      <c r="H6451" s="9" t="s">
        <v>86</v>
      </c>
      <c r="I6451" s="99" t="n">
        <v>0.5</v>
      </c>
      <c r="J6451" s="9" t="n">
        <v>3452</v>
      </c>
      <c r="K6451" s="9" t="n">
        <v>39.5</v>
      </c>
      <c r="L6451" s="98" t="n">
        <f aca="false">J6451/$J$11499*100</f>
        <v>0.00547015308109304</v>
      </c>
      <c r="M6451" s="6" t="n">
        <f aca="false">J6451*K6451</f>
        <v>136354</v>
      </c>
      <c r="N6451" s="72" t="n">
        <f aca="false">M6451/$M$11499*100</f>
        <v>0.00200778320900477</v>
      </c>
    </row>
    <row r="6452" customFormat="false" ht="13.8" hidden="false" customHeight="false" outlineLevel="0" collapsed="false">
      <c r="A6452" s="92" t="s">
        <v>21</v>
      </c>
      <c r="B6452" s="96" t="n">
        <v>2016</v>
      </c>
      <c r="C6452" s="96" t="s">
        <v>50</v>
      </c>
      <c r="D6452" s="96" t="s">
        <v>168</v>
      </c>
      <c r="E6452" s="96" t="s">
        <v>208</v>
      </c>
      <c r="F6452" s="96" t="s">
        <v>68</v>
      </c>
      <c r="G6452" s="96" t="s">
        <v>57</v>
      </c>
      <c r="H6452" s="96" t="s">
        <v>21</v>
      </c>
      <c r="I6452" s="97" t="n">
        <v>1</v>
      </c>
      <c r="J6452" s="96" t="n">
        <v>8988</v>
      </c>
      <c r="K6452" s="96" t="n">
        <v>79</v>
      </c>
      <c r="L6452" s="98" t="n">
        <f aca="false">J6452/$J$11499*100</f>
        <v>0.0142426813131125</v>
      </c>
      <c r="M6452" s="6" t="n">
        <f aca="false">J6452*K6452</f>
        <v>710052</v>
      </c>
      <c r="N6452" s="72" t="n">
        <f aca="false">M6452/$M$11499*100</f>
        <v>0.0104553623884907</v>
      </c>
    </row>
    <row r="6453" customFormat="false" ht="13.8" hidden="false" customHeight="false" outlineLevel="0" collapsed="false">
      <c r="A6453" s="92" t="s">
        <v>87</v>
      </c>
      <c r="B6453" s="9" t="n">
        <v>2016</v>
      </c>
      <c r="C6453" s="9" t="s">
        <v>50</v>
      </c>
      <c r="D6453" s="9" t="s">
        <v>168</v>
      </c>
      <c r="E6453" s="9" t="s">
        <v>208</v>
      </c>
      <c r="F6453" s="9" t="s">
        <v>68</v>
      </c>
      <c r="G6453" s="9" t="s">
        <v>57</v>
      </c>
      <c r="H6453" s="9" t="s">
        <v>87</v>
      </c>
      <c r="I6453" s="99" t="n">
        <v>0.5</v>
      </c>
      <c r="J6453" s="9" t="n">
        <v>5198</v>
      </c>
      <c r="K6453" s="9" t="n">
        <v>39.5</v>
      </c>
      <c r="L6453" s="98" t="n">
        <f aca="false">J6453/$J$11499*100</f>
        <v>0.00823692228143732</v>
      </c>
      <c r="M6453" s="6" t="n">
        <f aca="false">J6453*K6453</f>
        <v>205321</v>
      </c>
      <c r="N6453" s="72" t="n">
        <f aca="false">M6453/$M$11499*100</f>
        <v>0.0030233073929336</v>
      </c>
    </row>
    <row r="6454" customFormat="false" ht="13.8" hidden="false" customHeight="false" outlineLevel="0" collapsed="false">
      <c r="A6454" s="92" t="s">
        <v>34</v>
      </c>
      <c r="B6454" s="96" t="n">
        <v>2016</v>
      </c>
      <c r="C6454" s="96" t="s">
        <v>50</v>
      </c>
      <c r="D6454" s="96" t="s">
        <v>168</v>
      </c>
      <c r="E6454" s="96" t="s">
        <v>208</v>
      </c>
      <c r="F6454" s="96" t="s">
        <v>68</v>
      </c>
      <c r="G6454" s="96" t="s">
        <v>59</v>
      </c>
      <c r="H6454" s="96" t="s">
        <v>34</v>
      </c>
      <c r="I6454" s="97" t="n">
        <v>0.5</v>
      </c>
      <c r="J6454" s="96" t="n">
        <v>2437</v>
      </c>
      <c r="K6454" s="96" t="n">
        <v>41.5</v>
      </c>
      <c r="L6454" s="98" t="n">
        <f aca="false">J6454/$J$11499*100</f>
        <v>0.00386175059635682</v>
      </c>
      <c r="M6454" s="6" t="n">
        <f aca="false">J6454*K6454</f>
        <v>101135.5</v>
      </c>
      <c r="N6454" s="72" t="n">
        <f aca="false">M6454/$M$11499*100</f>
        <v>0.00148919840073853</v>
      </c>
    </row>
    <row r="6455" customFormat="false" ht="13.8" hidden="false" customHeight="false" outlineLevel="0" collapsed="false">
      <c r="A6455" s="92" t="s">
        <v>19</v>
      </c>
      <c r="B6455" s="9" t="n">
        <v>2016</v>
      </c>
      <c r="C6455" s="9" t="s">
        <v>50</v>
      </c>
      <c r="D6455" s="9" t="s">
        <v>168</v>
      </c>
      <c r="E6455" s="9" t="s">
        <v>208</v>
      </c>
      <c r="F6455" s="9" t="s">
        <v>68</v>
      </c>
      <c r="G6455" s="9" t="s">
        <v>59</v>
      </c>
      <c r="H6455" s="9" t="s">
        <v>19</v>
      </c>
      <c r="I6455" s="99" t="n">
        <v>0.5</v>
      </c>
      <c r="J6455" s="9" t="n">
        <v>9102</v>
      </c>
      <c r="K6455" s="9" t="n">
        <v>41.5</v>
      </c>
      <c r="L6455" s="98" t="n">
        <f aca="false">J6455/$J$11499*100</f>
        <v>0.0144233294739597</v>
      </c>
      <c r="M6455" s="6" t="n">
        <f aca="false">J6455*K6455</f>
        <v>377733</v>
      </c>
      <c r="N6455" s="72" t="n">
        <f aca="false">M6455/$M$11499*100</f>
        <v>0.00556203686644322</v>
      </c>
    </row>
    <row r="6456" customFormat="false" ht="13.8" hidden="false" customHeight="false" outlineLevel="0" collapsed="false">
      <c r="A6456" s="92" t="s">
        <v>102</v>
      </c>
      <c r="B6456" s="96" t="n">
        <v>2016</v>
      </c>
      <c r="C6456" s="96" t="s">
        <v>50</v>
      </c>
      <c r="D6456" s="96" t="s">
        <v>168</v>
      </c>
      <c r="E6456" s="96" t="s">
        <v>208</v>
      </c>
      <c r="F6456" s="96" t="s">
        <v>68</v>
      </c>
      <c r="G6456" s="96" t="s">
        <v>61</v>
      </c>
      <c r="H6456" s="96" t="s">
        <v>102</v>
      </c>
      <c r="I6456" s="97" t="n">
        <v>1</v>
      </c>
      <c r="J6456" s="96" t="n">
        <v>1033</v>
      </c>
      <c r="K6456" s="96" t="n">
        <v>96</v>
      </c>
      <c r="L6456" s="98" t="n">
        <f aca="false">J6456/$J$11499*100</f>
        <v>0.0016369258785542</v>
      </c>
      <c r="M6456" s="6" t="n">
        <f aca="false">J6456*K6456</f>
        <v>99168</v>
      </c>
      <c r="N6456" s="72" t="n">
        <f aca="false">M6456/$M$11499*100</f>
        <v>0.00146022738805305</v>
      </c>
    </row>
    <row r="6457" customFormat="false" ht="13.8" hidden="false" customHeight="false" outlineLevel="0" collapsed="false">
      <c r="A6457" s="92" t="s">
        <v>103</v>
      </c>
      <c r="B6457" s="9" t="n">
        <v>2016</v>
      </c>
      <c r="C6457" s="9" t="s">
        <v>50</v>
      </c>
      <c r="D6457" s="9" t="s">
        <v>168</v>
      </c>
      <c r="E6457" s="9" t="s">
        <v>208</v>
      </c>
      <c r="F6457" s="9" t="s">
        <v>68</v>
      </c>
      <c r="G6457" s="9" t="s">
        <v>61</v>
      </c>
      <c r="H6457" s="9" t="s">
        <v>103</v>
      </c>
      <c r="I6457" s="99" t="n">
        <v>0.5</v>
      </c>
      <c r="J6457" s="9" t="n">
        <v>2078</v>
      </c>
      <c r="K6457" s="9" t="n">
        <v>48</v>
      </c>
      <c r="L6457" s="98" t="n">
        <f aca="false">J6457/$J$11499*100</f>
        <v>0.00329286735298706</v>
      </c>
      <c r="M6457" s="6" t="n">
        <f aca="false">J6457*K6457</f>
        <v>99744</v>
      </c>
      <c r="N6457" s="72" t="n">
        <f aca="false">M6457/$M$11499*100</f>
        <v>0.00146870886368549</v>
      </c>
    </row>
    <row r="6458" customFormat="false" ht="13.8" hidden="false" customHeight="false" outlineLevel="0" collapsed="false">
      <c r="A6458" s="92" t="s">
        <v>20</v>
      </c>
      <c r="B6458" s="96" t="n">
        <v>2016</v>
      </c>
      <c r="C6458" s="96" t="s">
        <v>50</v>
      </c>
      <c r="D6458" s="96" t="s">
        <v>168</v>
      </c>
      <c r="E6458" s="96" t="s">
        <v>208</v>
      </c>
      <c r="F6458" s="96" t="s">
        <v>68</v>
      </c>
      <c r="G6458" s="96" t="s">
        <v>61</v>
      </c>
      <c r="H6458" s="96" t="s">
        <v>20</v>
      </c>
      <c r="I6458" s="97" t="n">
        <v>1</v>
      </c>
      <c r="J6458" s="96" t="n">
        <v>7487</v>
      </c>
      <c r="K6458" s="96" t="n">
        <v>96</v>
      </c>
      <c r="L6458" s="98" t="n">
        <f aca="false">J6458/$J$11499*100</f>
        <v>0.0118641471952907</v>
      </c>
      <c r="M6458" s="6" t="n">
        <f aca="false">J6458*K6458</f>
        <v>718752</v>
      </c>
      <c r="N6458" s="72" t="n">
        <f aca="false">M6458/$M$11499*100</f>
        <v>0.0105834680100224</v>
      </c>
    </row>
    <row r="6459" customFormat="false" ht="13.8" hidden="false" customHeight="false" outlineLevel="0" collapsed="false">
      <c r="A6459" s="92" t="s">
        <v>17</v>
      </c>
      <c r="B6459" s="9" t="n">
        <v>2016</v>
      </c>
      <c r="C6459" s="9" t="s">
        <v>50</v>
      </c>
      <c r="D6459" s="9" t="s">
        <v>168</v>
      </c>
      <c r="E6459" s="9" t="s">
        <v>208</v>
      </c>
      <c r="F6459" s="9" t="s">
        <v>68</v>
      </c>
      <c r="G6459" s="9" t="s">
        <v>104</v>
      </c>
      <c r="H6459" s="9" t="s">
        <v>17</v>
      </c>
      <c r="I6459" s="99" t="n">
        <v>1</v>
      </c>
      <c r="J6459" s="9" t="n">
        <v>5967</v>
      </c>
      <c r="K6459" s="9" t="n">
        <v>106</v>
      </c>
      <c r="L6459" s="98" t="n">
        <f aca="false">J6459/$J$11499*100</f>
        <v>0.00945550505066111</v>
      </c>
      <c r="M6459" s="6" t="n">
        <f aca="false">J6459*K6459</f>
        <v>632502</v>
      </c>
      <c r="N6459" s="72" t="n">
        <f aca="false">M6459/$M$11499*100</f>
        <v>0.0093134553827679</v>
      </c>
    </row>
    <row r="6460" customFormat="false" ht="13.8" hidden="false" customHeight="false" outlineLevel="0" collapsed="false">
      <c r="A6460" s="92" t="s">
        <v>32</v>
      </c>
      <c r="B6460" s="96" t="n">
        <v>2016</v>
      </c>
      <c r="C6460" s="96" t="s">
        <v>50</v>
      </c>
      <c r="D6460" s="96" t="s">
        <v>168</v>
      </c>
      <c r="E6460" s="96" t="s">
        <v>208</v>
      </c>
      <c r="F6460" s="96" t="s">
        <v>68</v>
      </c>
      <c r="G6460" s="96" t="s">
        <v>108</v>
      </c>
      <c r="H6460" s="96" t="s">
        <v>32</v>
      </c>
      <c r="I6460" s="97" t="n">
        <v>0.75</v>
      </c>
      <c r="J6460" s="96" t="n">
        <v>1810</v>
      </c>
      <c r="K6460" s="96" t="n">
        <v>83.25</v>
      </c>
      <c r="L6460" s="98" t="n">
        <f aca="false">J6460/$J$11499*100</f>
        <v>0.0028681857116971</v>
      </c>
      <c r="M6460" s="6" t="n">
        <f aca="false">J6460*K6460</f>
        <v>150682.5</v>
      </c>
      <c r="N6460" s="72" t="n">
        <f aca="false">M6460/$M$11499*100</f>
        <v>0.00221876727775394</v>
      </c>
    </row>
    <row r="6461" customFormat="false" ht="13.8" hidden="false" customHeight="false" outlineLevel="0" collapsed="false">
      <c r="A6461" s="92" t="s">
        <v>30</v>
      </c>
      <c r="B6461" s="9" t="n">
        <v>2016</v>
      </c>
      <c r="C6461" s="9" t="s">
        <v>50</v>
      </c>
      <c r="D6461" s="9" t="s">
        <v>168</v>
      </c>
      <c r="E6461" s="9" t="s">
        <v>208</v>
      </c>
      <c r="F6461" s="9" t="s">
        <v>68</v>
      </c>
      <c r="G6461" s="9" t="s">
        <v>108</v>
      </c>
      <c r="H6461" s="9" t="s">
        <v>30</v>
      </c>
      <c r="I6461" s="99" t="n">
        <v>0.75</v>
      </c>
      <c r="J6461" s="9" t="n">
        <v>4584</v>
      </c>
      <c r="K6461" s="9" t="n">
        <v>83.25</v>
      </c>
      <c r="L6461" s="98" t="n">
        <f aca="false">J6461/$J$11499*100</f>
        <v>0.00726395762564615</v>
      </c>
      <c r="M6461" s="6" t="n">
        <f aca="false">J6461*K6461</f>
        <v>381618</v>
      </c>
      <c r="N6461" s="72" t="n">
        <f aca="false">M6461/$M$11499*100</f>
        <v>0.00561924265260999</v>
      </c>
    </row>
    <row r="6462" customFormat="false" ht="13.8" hidden="false" customHeight="false" outlineLevel="0" collapsed="false">
      <c r="A6462" s="92" t="s">
        <v>14</v>
      </c>
      <c r="B6462" s="96" t="n">
        <v>2016</v>
      </c>
      <c r="C6462" s="96" t="s">
        <v>50</v>
      </c>
      <c r="D6462" s="96" t="s">
        <v>168</v>
      </c>
      <c r="E6462" s="96" t="s">
        <v>208</v>
      </c>
      <c r="F6462" s="96" t="s">
        <v>68</v>
      </c>
      <c r="G6462" s="96" t="s">
        <v>114</v>
      </c>
      <c r="H6462" s="96" t="s">
        <v>14</v>
      </c>
      <c r="I6462" s="97" t="n">
        <v>0.5</v>
      </c>
      <c r="J6462" s="96" t="n">
        <v>1444</v>
      </c>
      <c r="K6462" s="96" t="n">
        <v>61.5</v>
      </c>
      <c r="L6462" s="98" t="n">
        <f aca="false">J6462/$J$11499*100</f>
        <v>0.00228821003739813</v>
      </c>
      <c r="M6462" s="6" t="n">
        <f aca="false">J6462*K6462</f>
        <v>88806</v>
      </c>
      <c r="N6462" s="72" t="n">
        <f aca="false">M6462/$M$11499*100</f>
        <v>0.0013076491753735</v>
      </c>
    </row>
    <row r="6463" customFormat="false" ht="13.8" hidden="false" customHeight="false" outlineLevel="0" collapsed="false">
      <c r="A6463" s="92" t="s">
        <v>116</v>
      </c>
      <c r="B6463" s="9" t="n">
        <v>2016</v>
      </c>
      <c r="C6463" s="9" t="s">
        <v>50</v>
      </c>
      <c r="D6463" s="9" t="s">
        <v>168</v>
      </c>
      <c r="E6463" s="9" t="s">
        <v>208</v>
      </c>
      <c r="F6463" s="9" t="s">
        <v>68</v>
      </c>
      <c r="G6463" s="9" t="s">
        <v>114</v>
      </c>
      <c r="H6463" s="9" t="s">
        <v>116</v>
      </c>
      <c r="I6463" s="99" t="n">
        <v>1.5</v>
      </c>
      <c r="J6463" s="9" t="n">
        <v>8399</v>
      </c>
      <c r="K6463" s="9" t="n">
        <v>184.5</v>
      </c>
      <c r="L6463" s="98" t="n">
        <f aca="false">J6463/$J$11499*100</f>
        <v>0.0133093324820685</v>
      </c>
      <c r="M6463" s="6" t="n">
        <f aca="false">J6463*K6463</f>
        <v>1549615.5</v>
      </c>
      <c r="N6463" s="72" t="n">
        <f aca="false">M6463/$M$11499*100</f>
        <v>0.0228177536508905</v>
      </c>
    </row>
    <row r="6464" customFormat="false" ht="13.8" hidden="false" customHeight="false" outlineLevel="0" collapsed="false">
      <c r="A6464" s="92" t="s">
        <v>26</v>
      </c>
      <c r="B6464" s="96" t="n">
        <v>2016</v>
      </c>
      <c r="C6464" s="96" t="s">
        <v>50</v>
      </c>
      <c r="D6464" s="96" t="s">
        <v>168</v>
      </c>
      <c r="E6464" s="96" t="s">
        <v>208</v>
      </c>
      <c r="F6464" s="96" t="s">
        <v>68</v>
      </c>
      <c r="G6464" s="96" t="s">
        <v>114</v>
      </c>
      <c r="H6464" s="96" t="s">
        <v>26</v>
      </c>
      <c r="I6464" s="97" t="n">
        <v>0.5</v>
      </c>
      <c r="J6464" s="96" t="n">
        <v>5142</v>
      </c>
      <c r="K6464" s="96" t="n">
        <v>61.5</v>
      </c>
      <c r="L6464" s="98" t="n">
        <f aca="false">J6464/$J$11499*100</f>
        <v>0.00814818283400359</v>
      </c>
      <c r="M6464" s="6" t="n">
        <f aca="false">J6464*K6464</f>
        <v>316233</v>
      </c>
      <c r="N6464" s="72" t="n">
        <f aca="false">M6464/$M$11499*100</f>
        <v>0.00465646264527044</v>
      </c>
    </row>
    <row r="6465" customFormat="false" ht="13.8" hidden="false" customHeight="false" outlineLevel="0" collapsed="false">
      <c r="A6465" s="92" t="s">
        <v>24</v>
      </c>
      <c r="B6465" s="9" t="n">
        <v>2016</v>
      </c>
      <c r="C6465" s="9" t="s">
        <v>50</v>
      </c>
      <c r="D6465" s="9" t="s">
        <v>168</v>
      </c>
      <c r="E6465" s="9" t="s">
        <v>208</v>
      </c>
      <c r="F6465" s="9" t="s">
        <v>68</v>
      </c>
      <c r="G6465" s="9" t="s">
        <v>120</v>
      </c>
      <c r="H6465" s="9" t="s">
        <v>24</v>
      </c>
      <c r="I6465" s="99" t="n">
        <v>0.5</v>
      </c>
      <c r="J6465" s="9" t="n">
        <v>9584</v>
      </c>
      <c r="K6465" s="9" t="n">
        <v>64.5</v>
      </c>
      <c r="L6465" s="98" t="n">
        <f aca="false">J6465/$J$11499*100</f>
        <v>0.0151871225750857</v>
      </c>
      <c r="M6465" s="6" t="n">
        <f aca="false">J6465*K6465</f>
        <v>618168</v>
      </c>
      <c r="N6465" s="72" t="n">
        <f aca="false">M6465/$M$11499*100</f>
        <v>0.00910239032770627</v>
      </c>
    </row>
    <row r="6466" customFormat="false" ht="13.8" hidden="false" customHeight="false" outlineLevel="0" collapsed="false">
      <c r="A6466" s="92" t="s">
        <v>12</v>
      </c>
      <c r="B6466" s="96" t="n">
        <v>2016</v>
      </c>
      <c r="C6466" s="96" t="s">
        <v>50</v>
      </c>
      <c r="D6466" s="96" t="s">
        <v>168</v>
      </c>
      <c r="E6466" s="96" t="s">
        <v>208</v>
      </c>
      <c r="F6466" s="96" t="s">
        <v>68</v>
      </c>
      <c r="G6466" s="96" t="s">
        <v>120</v>
      </c>
      <c r="H6466" s="96" t="s">
        <v>12</v>
      </c>
      <c r="I6466" s="97" t="n">
        <v>0.5</v>
      </c>
      <c r="J6466" s="96" t="n">
        <v>6229</v>
      </c>
      <c r="K6466" s="96" t="n">
        <v>64.5</v>
      </c>
      <c r="L6466" s="98" t="n">
        <f aca="false">J6466/$J$11499*100</f>
        <v>0.00987067889401174</v>
      </c>
      <c r="M6466" s="6" t="n">
        <f aca="false">J6466*K6466</f>
        <v>401770.5</v>
      </c>
      <c r="N6466" s="72" t="n">
        <f aca="false">M6466/$M$11499*100</f>
        <v>0.00591598386386502</v>
      </c>
    </row>
    <row r="6467" customFormat="false" ht="13.8" hidden="false" customHeight="false" outlineLevel="0" collapsed="false">
      <c r="A6467" s="92" t="s">
        <v>124</v>
      </c>
      <c r="B6467" s="9" t="n">
        <v>2016</v>
      </c>
      <c r="C6467" s="9" t="s">
        <v>50</v>
      </c>
      <c r="D6467" s="9" t="s">
        <v>168</v>
      </c>
      <c r="E6467" s="9" t="s">
        <v>208</v>
      </c>
      <c r="F6467" s="9" t="s">
        <v>68</v>
      </c>
      <c r="G6467" s="9" t="s">
        <v>120</v>
      </c>
      <c r="H6467" s="9" t="s">
        <v>124</v>
      </c>
      <c r="I6467" s="99" t="n">
        <v>1</v>
      </c>
      <c r="J6467" s="9" t="n">
        <v>8285</v>
      </c>
      <c r="K6467" s="9" t="n">
        <v>129</v>
      </c>
      <c r="L6467" s="98" t="n">
        <f aca="false">J6467/$J$11499*100</f>
        <v>0.0131286843212213</v>
      </c>
      <c r="M6467" s="6" t="n">
        <f aca="false">J6467*K6467</f>
        <v>1068765</v>
      </c>
      <c r="N6467" s="72" t="n">
        <f aca="false">M6467/$M$11499*100</f>
        <v>0.0157373338616541</v>
      </c>
    </row>
    <row r="6468" customFormat="false" ht="13.8" hidden="false" customHeight="false" outlineLevel="0" collapsed="false">
      <c r="A6468" s="92" t="s">
        <v>22</v>
      </c>
      <c r="B6468" s="96" t="n">
        <v>2016</v>
      </c>
      <c r="C6468" s="96" t="s">
        <v>50</v>
      </c>
      <c r="D6468" s="96" t="s">
        <v>168</v>
      </c>
      <c r="E6468" s="96" t="s">
        <v>208</v>
      </c>
      <c r="F6468" s="96" t="s">
        <v>68</v>
      </c>
      <c r="G6468" s="96" t="s">
        <v>120</v>
      </c>
      <c r="H6468" s="96" t="s">
        <v>22</v>
      </c>
      <c r="I6468" s="97" t="n">
        <v>0.5</v>
      </c>
      <c r="J6468" s="96" t="n">
        <v>3482</v>
      </c>
      <c r="K6468" s="96" t="n">
        <v>64.5</v>
      </c>
      <c r="L6468" s="98" t="n">
        <f aca="false">J6468/$J$11499*100</f>
        <v>0.00551769207078968</v>
      </c>
      <c r="M6468" s="6" t="n">
        <f aca="false">J6468*K6468</f>
        <v>224589</v>
      </c>
      <c r="N6468" s="72" t="n">
        <f aca="false">M6468/$M$11499*100</f>
        <v>0.00330702453266624</v>
      </c>
    </row>
    <row r="6469" customFormat="false" ht="13.8" hidden="false" customHeight="false" outlineLevel="0" collapsed="false">
      <c r="A6469" s="92" t="s">
        <v>15</v>
      </c>
      <c r="B6469" s="9" t="n">
        <v>2016</v>
      </c>
      <c r="C6469" s="9" t="s">
        <v>50</v>
      </c>
      <c r="D6469" s="9" t="s">
        <v>168</v>
      </c>
      <c r="E6469" s="9" t="s">
        <v>208</v>
      </c>
      <c r="F6469" s="9" t="s">
        <v>68</v>
      </c>
      <c r="G6469" s="9" t="s">
        <v>120</v>
      </c>
      <c r="H6469" s="9" t="s">
        <v>15</v>
      </c>
      <c r="I6469" s="99" t="n">
        <v>0.5</v>
      </c>
      <c r="J6469" s="9" t="n">
        <v>2224</v>
      </c>
      <c r="K6469" s="9" t="n">
        <v>64.5</v>
      </c>
      <c r="L6469" s="98" t="n">
        <f aca="false">J6469/$J$11499*100</f>
        <v>0.00352422376951069</v>
      </c>
      <c r="M6469" s="6" t="n">
        <f aca="false">J6469*K6469</f>
        <v>143448</v>
      </c>
      <c r="N6469" s="72" t="n">
        <f aca="false">M6469/$M$11499*100</f>
        <v>0.00211224082729745</v>
      </c>
    </row>
    <row r="6470" customFormat="false" ht="13.8" hidden="false" customHeight="false" outlineLevel="0" collapsed="false">
      <c r="A6470" s="92" t="s">
        <v>25</v>
      </c>
      <c r="B6470" s="96" t="n">
        <v>2016</v>
      </c>
      <c r="C6470" s="96" t="s">
        <v>50</v>
      </c>
      <c r="D6470" s="96" t="s">
        <v>168</v>
      </c>
      <c r="E6470" s="96" t="s">
        <v>208</v>
      </c>
      <c r="F6470" s="96" t="s">
        <v>68</v>
      </c>
      <c r="G6470" s="96" t="s">
        <v>120</v>
      </c>
      <c r="H6470" s="96" t="s">
        <v>25</v>
      </c>
      <c r="I6470" s="97" t="n">
        <v>0.5</v>
      </c>
      <c r="J6470" s="96" t="n">
        <v>3432</v>
      </c>
      <c r="K6470" s="96" t="n">
        <v>64.5</v>
      </c>
      <c r="L6470" s="98" t="n">
        <f aca="false">J6470/$J$11499*100</f>
        <v>0.00543846042129528</v>
      </c>
      <c r="M6470" s="6" t="n">
        <f aca="false">J6470*K6470</f>
        <v>221364</v>
      </c>
      <c r="N6470" s="72" t="n">
        <f aca="false">M6470/$M$11499*100</f>
        <v>0.00325953710399498</v>
      </c>
    </row>
    <row r="6471" customFormat="false" ht="13.8" hidden="false" customHeight="false" outlineLevel="0" collapsed="false">
      <c r="A6471" s="92" t="s">
        <v>23</v>
      </c>
      <c r="B6471" s="9" t="n">
        <v>2016</v>
      </c>
      <c r="C6471" s="9" t="s">
        <v>50</v>
      </c>
      <c r="D6471" s="9" t="s">
        <v>168</v>
      </c>
      <c r="E6471" s="9" t="s">
        <v>208</v>
      </c>
      <c r="F6471" s="9" t="s">
        <v>68</v>
      </c>
      <c r="G6471" s="9" t="s">
        <v>120</v>
      </c>
      <c r="H6471" s="9" t="s">
        <v>23</v>
      </c>
      <c r="I6471" s="99" t="n">
        <v>0.5</v>
      </c>
      <c r="J6471" s="9" t="n">
        <v>4508</v>
      </c>
      <c r="K6471" s="9" t="n">
        <v>64.5</v>
      </c>
      <c r="L6471" s="98" t="n">
        <f aca="false">J6471/$J$11499*100</f>
        <v>0.00714352551841466</v>
      </c>
      <c r="M6471" s="6" t="n">
        <f aca="false">J6471*K6471</f>
        <v>290766</v>
      </c>
      <c r="N6471" s="72" t="n">
        <f aca="false">M6471/$M$11499*100</f>
        <v>0.0042814665690004</v>
      </c>
    </row>
    <row r="6472" customFormat="false" ht="13.8" hidden="false" customHeight="false" outlineLevel="0" collapsed="false">
      <c r="A6472" s="92" t="s">
        <v>33</v>
      </c>
      <c r="B6472" s="96" t="n">
        <v>2016</v>
      </c>
      <c r="C6472" s="96" t="s">
        <v>50</v>
      </c>
      <c r="D6472" s="96" t="s">
        <v>168</v>
      </c>
      <c r="E6472" s="96" t="s">
        <v>174</v>
      </c>
      <c r="F6472" s="96" t="s">
        <v>68</v>
      </c>
      <c r="G6472" s="96" t="s">
        <v>130</v>
      </c>
      <c r="H6472" s="96" t="s">
        <v>33</v>
      </c>
      <c r="I6472" s="97" t="n">
        <v>0.5</v>
      </c>
      <c r="J6472" s="96" t="n">
        <v>7391</v>
      </c>
      <c r="K6472" s="96" t="n">
        <v>25</v>
      </c>
      <c r="L6472" s="98" t="n">
        <f aca="false">J6472/$J$11499*100</f>
        <v>0.0117120224282615</v>
      </c>
      <c r="M6472" s="6" t="n">
        <f aca="false">J6472*K6472</f>
        <v>184775</v>
      </c>
      <c r="N6472" s="72" t="n">
        <f aca="false">M6472/$M$11499*100</f>
        <v>0.00272077197914147</v>
      </c>
    </row>
    <row r="6473" customFormat="false" ht="13.8" hidden="false" customHeight="false" outlineLevel="0" collapsed="false">
      <c r="A6473" s="92" t="s">
        <v>35</v>
      </c>
      <c r="B6473" s="9" t="n">
        <v>2016</v>
      </c>
      <c r="C6473" s="9" t="s">
        <v>50</v>
      </c>
      <c r="D6473" s="9" t="s">
        <v>168</v>
      </c>
      <c r="E6473" s="9" t="s">
        <v>174</v>
      </c>
      <c r="F6473" s="9" t="s">
        <v>68</v>
      </c>
      <c r="G6473" s="9" t="s">
        <v>131</v>
      </c>
      <c r="H6473" s="9" t="s">
        <v>35</v>
      </c>
      <c r="I6473" s="99" t="n">
        <v>0.5</v>
      </c>
      <c r="J6473" s="9" t="n">
        <v>7788</v>
      </c>
      <c r="K6473" s="9" t="n">
        <v>26.5</v>
      </c>
      <c r="L6473" s="98" t="n">
        <f aca="false">J6473/$J$11499*100</f>
        <v>0.012341121725247</v>
      </c>
      <c r="M6473" s="6" t="n">
        <f aca="false">J6473*K6473</f>
        <v>206382</v>
      </c>
      <c r="N6473" s="72" t="n">
        <f aca="false">M6473/$M$11499*100</f>
        <v>0.00303893038884684</v>
      </c>
    </row>
    <row r="6474" customFormat="false" ht="13.8" hidden="false" customHeight="false" outlineLevel="0" collapsed="false">
      <c r="A6474" s="92" t="s">
        <v>13</v>
      </c>
      <c r="B6474" s="96" t="n">
        <v>2016</v>
      </c>
      <c r="C6474" s="96" t="s">
        <v>50</v>
      </c>
      <c r="D6474" s="96" t="s">
        <v>168</v>
      </c>
      <c r="E6474" s="96" t="s">
        <v>174</v>
      </c>
      <c r="F6474" s="96" t="s">
        <v>68</v>
      </c>
      <c r="G6474" s="96" t="s">
        <v>133</v>
      </c>
      <c r="H6474" s="96" t="s">
        <v>13</v>
      </c>
      <c r="I6474" s="97" t="n">
        <v>0.5</v>
      </c>
      <c r="J6474" s="96" t="n">
        <v>6584</v>
      </c>
      <c r="K6474" s="96" t="n">
        <v>28</v>
      </c>
      <c r="L6474" s="98" t="n">
        <f aca="false">J6474/$J$11499*100</f>
        <v>0.0104332236054219</v>
      </c>
      <c r="M6474" s="6" t="n">
        <f aca="false">J6474*K6474</f>
        <v>184352</v>
      </c>
      <c r="N6474" s="72" t="n">
        <f aca="false">M6474/$M$11499*100</f>
        <v>0.00271454339547389</v>
      </c>
    </row>
    <row r="6475" customFormat="false" ht="13.8" hidden="false" customHeight="false" outlineLevel="0" collapsed="false">
      <c r="A6475" s="92" t="s">
        <v>31</v>
      </c>
      <c r="B6475" s="9" t="n">
        <v>2016</v>
      </c>
      <c r="C6475" s="9" t="s">
        <v>50</v>
      </c>
      <c r="D6475" s="9" t="s">
        <v>168</v>
      </c>
      <c r="E6475" s="9" t="s">
        <v>174</v>
      </c>
      <c r="F6475" s="9" t="s">
        <v>68</v>
      </c>
      <c r="G6475" s="9" t="s">
        <v>133</v>
      </c>
      <c r="H6475" s="9" t="s">
        <v>31</v>
      </c>
      <c r="I6475" s="99" t="n">
        <v>0.5</v>
      </c>
      <c r="J6475" s="9" t="n">
        <v>2962</v>
      </c>
      <c r="K6475" s="9" t="n">
        <v>28</v>
      </c>
      <c r="L6475" s="98" t="n">
        <f aca="false">J6475/$J$11499*100</f>
        <v>0.00469368291604797</v>
      </c>
      <c r="M6475" s="6" t="n">
        <f aca="false">J6475*K6475</f>
        <v>82936</v>
      </c>
      <c r="N6475" s="72" t="n">
        <f aca="false">M6475/$M$11499*100</f>
        <v>0.00122121469279977</v>
      </c>
    </row>
    <row r="6476" customFormat="false" ht="13.8" hidden="false" customHeight="false" outlineLevel="0" collapsed="false">
      <c r="A6476" s="92" t="s">
        <v>136</v>
      </c>
      <c r="B6476" s="96" t="n">
        <v>2016</v>
      </c>
      <c r="C6476" s="96" t="s">
        <v>50</v>
      </c>
      <c r="D6476" s="96" t="s">
        <v>168</v>
      </c>
      <c r="E6476" s="96" t="s">
        <v>174</v>
      </c>
      <c r="F6476" s="96" t="s">
        <v>68</v>
      </c>
      <c r="G6476" s="96" t="s">
        <v>135</v>
      </c>
      <c r="H6476" s="96" t="s">
        <v>136</v>
      </c>
      <c r="I6476" s="97" t="n">
        <v>0.5</v>
      </c>
      <c r="J6476" s="96" t="n">
        <v>2976</v>
      </c>
      <c r="K6476" s="96" t="n">
        <v>29.5</v>
      </c>
      <c r="L6476" s="98" t="n">
        <f aca="false">J6476/$J$11499*100</f>
        <v>0.0047158677779064</v>
      </c>
      <c r="M6476" s="6" t="n">
        <f aca="false">J6476*K6476</f>
        <v>87792</v>
      </c>
      <c r="N6476" s="72" t="n">
        <f aca="false">M6476/$M$11499*100</f>
        <v>0.00129271824431221</v>
      </c>
    </row>
    <row r="6477" customFormat="false" ht="13.8" hidden="false" customHeight="false" outlineLevel="0" collapsed="false">
      <c r="A6477" s="92" t="s">
        <v>16</v>
      </c>
      <c r="B6477" s="9" t="n">
        <v>2016</v>
      </c>
      <c r="C6477" s="9" t="s">
        <v>50</v>
      </c>
      <c r="D6477" s="9" t="s">
        <v>168</v>
      </c>
      <c r="E6477" s="9" t="s">
        <v>174</v>
      </c>
      <c r="F6477" s="9" t="s">
        <v>68</v>
      </c>
      <c r="G6477" s="9" t="s">
        <v>135</v>
      </c>
      <c r="H6477" s="9" t="s">
        <v>16</v>
      </c>
      <c r="I6477" s="99" t="n">
        <v>0.5</v>
      </c>
      <c r="J6477" s="9" t="n">
        <v>6101</v>
      </c>
      <c r="K6477" s="9" t="n">
        <v>29.5</v>
      </c>
      <c r="L6477" s="98" t="n">
        <f aca="false">J6477/$J$11499*100</f>
        <v>0.00966784587130609</v>
      </c>
      <c r="M6477" s="6" t="n">
        <f aca="false">J6477*K6477</f>
        <v>179979.5</v>
      </c>
      <c r="N6477" s="72" t="n">
        <f aca="false">M6477/$M$11499*100</f>
        <v>0.00265015927706612</v>
      </c>
    </row>
    <row r="6478" customFormat="false" ht="13.8" hidden="false" customHeight="false" outlineLevel="0" collapsed="false">
      <c r="A6478" s="92" t="s">
        <v>138</v>
      </c>
      <c r="B6478" s="96" t="n">
        <v>2016</v>
      </c>
      <c r="C6478" s="96" t="s">
        <v>50</v>
      </c>
      <c r="D6478" s="96" t="s">
        <v>168</v>
      </c>
      <c r="E6478" s="96" t="s">
        <v>174</v>
      </c>
      <c r="F6478" s="96" t="s">
        <v>68</v>
      </c>
      <c r="G6478" s="96" t="s">
        <v>137</v>
      </c>
      <c r="H6478" s="96" t="s">
        <v>138</v>
      </c>
      <c r="I6478" s="97" t="n">
        <v>0.5</v>
      </c>
      <c r="J6478" s="96" t="n">
        <v>8828</v>
      </c>
      <c r="K6478" s="96" t="n">
        <v>31</v>
      </c>
      <c r="L6478" s="98" t="n">
        <f aca="false">J6478/$J$11499*100</f>
        <v>0.0139891400347304</v>
      </c>
      <c r="M6478" s="6" t="n">
        <f aca="false">J6478*K6478</f>
        <v>273668</v>
      </c>
      <c r="N6478" s="72" t="n">
        <f aca="false">M6478/$M$11499*100</f>
        <v>0.00402970221073029</v>
      </c>
    </row>
    <row r="6479" customFormat="false" ht="13.8" hidden="false" customHeight="false" outlineLevel="0" collapsed="false">
      <c r="A6479" s="92" t="s">
        <v>141</v>
      </c>
      <c r="B6479" s="9" t="n">
        <v>2016</v>
      </c>
      <c r="C6479" s="9" t="s">
        <v>50</v>
      </c>
      <c r="D6479" s="9" t="s">
        <v>168</v>
      </c>
      <c r="E6479" s="9" t="s">
        <v>174</v>
      </c>
      <c r="F6479" s="9" t="s">
        <v>68</v>
      </c>
      <c r="G6479" s="9" t="s">
        <v>66</v>
      </c>
      <c r="H6479" s="9" t="s">
        <v>141</v>
      </c>
      <c r="I6479" s="99" t="n">
        <v>0.5</v>
      </c>
      <c r="J6479" s="9" t="n">
        <v>2742</v>
      </c>
      <c r="K6479" s="9" t="n">
        <v>32.5</v>
      </c>
      <c r="L6479" s="98" t="n">
        <f aca="false">J6479/$J$11499*100</f>
        <v>0.00434506365827263</v>
      </c>
      <c r="M6479" s="6" t="n">
        <f aca="false">J6479*K6479</f>
        <v>89115</v>
      </c>
      <c r="N6479" s="72" t="n">
        <f aca="false">M6479/$M$11499*100</f>
        <v>0.00131219913365549</v>
      </c>
    </row>
    <row r="6480" customFormat="false" ht="13.8" hidden="false" customHeight="false" outlineLevel="0" collapsed="false">
      <c r="A6480" s="92" t="s">
        <v>71</v>
      </c>
      <c r="B6480" s="96" t="n">
        <v>2016</v>
      </c>
      <c r="C6480" s="96" t="s">
        <v>50</v>
      </c>
      <c r="D6480" s="96" t="s">
        <v>168</v>
      </c>
      <c r="E6480" s="96" t="s">
        <v>174</v>
      </c>
      <c r="F6480" s="96" t="s">
        <v>68</v>
      </c>
      <c r="G6480" s="96" t="s">
        <v>69</v>
      </c>
      <c r="H6480" s="96" t="s">
        <v>71</v>
      </c>
      <c r="I6480" s="97" t="n">
        <v>1</v>
      </c>
      <c r="J6480" s="96" t="n">
        <v>4130</v>
      </c>
      <c r="K6480" s="96" t="n">
        <v>68</v>
      </c>
      <c r="L6480" s="98" t="n">
        <f aca="false">J6480/$J$11499*100</f>
        <v>0.00654453424823704</v>
      </c>
      <c r="M6480" s="6" t="n">
        <f aca="false">J6480*K6480</f>
        <v>280840</v>
      </c>
      <c r="N6480" s="72" t="n">
        <f aca="false">M6480/$M$11499*100</f>
        <v>0.00413530836218152</v>
      </c>
    </row>
    <row r="6481" customFormat="false" ht="13.8" hidden="false" customHeight="false" outlineLevel="0" collapsed="false">
      <c r="A6481" s="92" t="s">
        <v>80</v>
      </c>
      <c r="B6481" s="9" t="n">
        <v>2016</v>
      </c>
      <c r="C6481" s="9" t="s">
        <v>50</v>
      </c>
      <c r="D6481" s="9" t="s">
        <v>168</v>
      </c>
      <c r="E6481" s="9" t="s">
        <v>174</v>
      </c>
      <c r="F6481" s="9" t="s">
        <v>68</v>
      </c>
      <c r="G6481" s="9" t="s">
        <v>75</v>
      </c>
      <c r="H6481" s="9" t="s">
        <v>80</v>
      </c>
      <c r="I6481" s="99" t="n">
        <v>0.5</v>
      </c>
      <c r="J6481" s="9" t="n">
        <v>9350</v>
      </c>
      <c r="K6481" s="9" t="n">
        <v>35.5</v>
      </c>
      <c r="L6481" s="98" t="n">
        <f aca="false">J6481/$J$11499*100</f>
        <v>0.0148163184554519</v>
      </c>
      <c r="M6481" s="6" t="n">
        <f aca="false">J6481*K6481</f>
        <v>331925</v>
      </c>
      <c r="N6481" s="72" t="n">
        <f aca="false">M6481/$M$11499*100</f>
        <v>0.0048875239571183</v>
      </c>
    </row>
    <row r="6482" customFormat="false" ht="13.8" hidden="false" customHeight="false" outlineLevel="0" collapsed="false">
      <c r="A6482" s="92" t="s">
        <v>78</v>
      </c>
      <c r="B6482" s="96" t="n">
        <v>2016</v>
      </c>
      <c r="C6482" s="96" t="s">
        <v>50</v>
      </c>
      <c r="D6482" s="96" t="s">
        <v>168</v>
      </c>
      <c r="E6482" s="96" t="s">
        <v>174</v>
      </c>
      <c r="F6482" s="96" t="s">
        <v>68</v>
      </c>
      <c r="G6482" s="96" t="s">
        <v>75</v>
      </c>
      <c r="H6482" s="96" t="s">
        <v>78</v>
      </c>
      <c r="I6482" s="97" t="n">
        <v>0.5</v>
      </c>
      <c r="J6482" s="96" t="n">
        <v>9906</v>
      </c>
      <c r="K6482" s="96" t="n">
        <v>35.5</v>
      </c>
      <c r="L6482" s="98" t="n">
        <f aca="false">J6482/$J$11499*100</f>
        <v>0.0156973743978296</v>
      </c>
      <c r="M6482" s="6" t="n">
        <f aca="false">J6482*K6482</f>
        <v>351663</v>
      </c>
      <c r="N6482" s="72" t="n">
        <f aca="false">M6482/$M$11499*100</f>
        <v>0.00517816174537046</v>
      </c>
    </row>
    <row r="6483" customFormat="false" ht="13.8" hidden="false" customHeight="false" outlineLevel="0" collapsed="false">
      <c r="A6483" s="92" t="s">
        <v>85</v>
      </c>
      <c r="B6483" s="9" t="n">
        <v>2016</v>
      </c>
      <c r="C6483" s="9" t="s">
        <v>50</v>
      </c>
      <c r="D6483" s="9" t="s">
        <v>168</v>
      </c>
      <c r="E6483" s="9" t="s">
        <v>174</v>
      </c>
      <c r="F6483" s="9" t="s">
        <v>68</v>
      </c>
      <c r="G6483" s="9" t="s">
        <v>57</v>
      </c>
      <c r="H6483" s="9" t="s">
        <v>85</v>
      </c>
      <c r="I6483" s="99" t="n">
        <v>0.5</v>
      </c>
      <c r="J6483" s="9" t="n">
        <v>1370</v>
      </c>
      <c r="K6483" s="9" t="n">
        <v>39.5</v>
      </c>
      <c r="L6483" s="98" t="n">
        <f aca="false">J6483/$J$11499*100</f>
        <v>0.00217094719614643</v>
      </c>
      <c r="M6483" s="6" t="n">
        <f aca="false">J6483*K6483</f>
        <v>54115</v>
      </c>
      <c r="N6483" s="72" t="n">
        <f aca="false">M6483/$M$11499*100</f>
        <v>0.000796831690711626</v>
      </c>
    </row>
    <row r="6484" customFormat="false" ht="13.8" hidden="false" customHeight="false" outlineLevel="0" collapsed="false">
      <c r="A6484" s="92" t="s">
        <v>86</v>
      </c>
      <c r="B6484" s="96" t="n">
        <v>2016</v>
      </c>
      <c r="C6484" s="96" t="s">
        <v>50</v>
      </c>
      <c r="D6484" s="96" t="s">
        <v>168</v>
      </c>
      <c r="E6484" s="96" t="s">
        <v>174</v>
      </c>
      <c r="F6484" s="96" t="s">
        <v>68</v>
      </c>
      <c r="G6484" s="96" t="s">
        <v>57</v>
      </c>
      <c r="H6484" s="96" t="s">
        <v>86</v>
      </c>
      <c r="I6484" s="97" t="n">
        <v>0.5</v>
      </c>
      <c r="J6484" s="96" t="n">
        <v>2390</v>
      </c>
      <c r="K6484" s="96" t="n">
        <v>39.5</v>
      </c>
      <c r="L6484" s="98" t="n">
        <f aca="false">J6484/$J$11499*100</f>
        <v>0.00378727284583209</v>
      </c>
      <c r="M6484" s="6" t="n">
        <f aca="false">J6484*K6484</f>
        <v>94405</v>
      </c>
      <c r="N6484" s="72" t="n">
        <f aca="false">M6484/$M$11499*100</f>
        <v>0.00139009324146043</v>
      </c>
    </row>
    <row r="6485" customFormat="false" ht="13.8" hidden="false" customHeight="false" outlineLevel="0" collapsed="false">
      <c r="A6485" s="92" t="s">
        <v>28</v>
      </c>
      <c r="B6485" s="9" t="n">
        <v>2016</v>
      </c>
      <c r="C6485" s="9" t="s">
        <v>50</v>
      </c>
      <c r="D6485" s="9" t="s">
        <v>168</v>
      </c>
      <c r="E6485" s="9" t="s">
        <v>174</v>
      </c>
      <c r="F6485" s="9" t="s">
        <v>68</v>
      </c>
      <c r="G6485" s="9" t="s">
        <v>57</v>
      </c>
      <c r="H6485" s="9" t="s">
        <v>28</v>
      </c>
      <c r="I6485" s="99" t="n">
        <v>0.75</v>
      </c>
      <c r="J6485" s="9" t="n">
        <v>7201</v>
      </c>
      <c r="K6485" s="9" t="n">
        <v>59.25</v>
      </c>
      <c r="L6485" s="98" t="n">
        <f aca="false">J6485/$J$11499*100</f>
        <v>0.0114109421601828</v>
      </c>
      <c r="M6485" s="6" t="n">
        <f aca="false">J6485*K6485</f>
        <v>426659.25</v>
      </c>
      <c r="N6485" s="72" t="n">
        <f aca="false">M6485/$M$11499*100</f>
        <v>0.00628246533373842</v>
      </c>
    </row>
    <row r="6486" customFormat="false" ht="13.8" hidden="false" customHeight="false" outlineLevel="0" collapsed="false">
      <c r="A6486" s="92" t="s">
        <v>21</v>
      </c>
      <c r="B6486" s="96" t="n">
        <v>2016</v>
      </c>
      <c r="C6486" s="96" t="s">
        <v>50</v>
      </c>
      <c r="D6486" s="96" t="s">
        <v>168</v>
      </c>
      <c r="E6486" s="96" t="s">
        <v>174</v>
      </c>
      <c r="F6486" s="96" t="s">
        <v>68</v>
      </c>
      <c r="G6486" s="96" t="s">
        <v>57</v>
      </c>
      <c r="H6486" s="96" t="s">
        <v>21</v>
      </c>
      <c r="I6486" s="97" t="n">
        <v>1</v>
      </c>
      <c r="J6486" s="96" t="n">
        <v>9831</v>
      </c>
      <c r="K6486" s="96" t="n">
        <v>79</v>
      </c>
      <c r="L6486" s="98" t="n">
        <f aca="false">J6486/$J$11499*100</f>
        <v>0.015578526923588</v>
      </c>
      <c r="M6486" s="6" t="n">
        <f aca="false">J6486*K6486</f>
        <v>776649</v>
      </c>
      <c r="N6486" s="72" t="n">
        <f aca="false">M6486/$M$11499*100</f>
        <v>0.0114359888341401</v>
      </c>
    </row>
    <row r="6487" customFormat="false" ht="13.8" hidden="false" customHeight="false" outlineLevel="0" collapsed="false">
      <c r="A6487" s="92" t="s">
        <v>29</v>
      </c>
      <c r="B6487" s="9" t="n">
        <v>2016</v>
      </c>
      <c r="C6487" s="9" t="s">
        <v>50</v>
      </c>
      <c r="D6487" s="9" t="s">
        <v>168</v>
      </c>
      <c r="E6487" s="9" t="s">
        <v>174</v>
      </c>
      <c r="F6487" s="9" t="s">
        <v>68</v>
      </c>
      <c r="G6487" s="9" t="s">
        <v>57</v>
      </c>
      <c r="H6487" s="9" t="s">
        <v>29</v>
      </c>
      <c r="I6487" s="99" t="n">
        <v>1</v>
      </c>
      <c r="J6487" s="9" t="n">
        <v>4712</v>
      </c>
      <c r="K6487" s="9" t="n">
        <v>79</v>
      </c>
      <c r="L6487" s="98" t="n">
        <f aca="false">J6487/$J$11499*100</f>
        <v>0.0074667906483518</v>
      </c>
      <c r="M6487" s="6" t="n">
        <f aca="false">J6487*K6487</f>
        <v>372248</v>
      </c>
      <c r="N6487" s="72" t="n">
        <f aca="false">M6487/$M$11499*100</f>
        <v>0.00548127142574187</v>
      </c>
    </row>
    <row r="6488" customFormat="false" ht="13.8" hidden="false" customHeight="false" outlineLevel="0" collapsed="false">
      <c r="A6488" s="92" t="s">
        <v>87</v>
      </c>
      <c r="B6488" s="96" t="n">
        <v>2016</v>
      </c>
      <c r="C6488" s="96" t="s">
        <v>50</v>
      </c>
      <c r="D6488" s="96" t="s">
        <v>168</v>
      </c>
      <c r="E6488" s="96" t="s">
        <v>174</v>
      </c>
      <c r="F6488" s="96" t="s">
        <v>68</v>
      </c>
      <c r="G6488" s="96" t="s">
        <v>57</v>
      </c>
      <c r="H6488" s="96" t="s">
        <v>87</v>
      </c>
      <c r="I6488" s="97" t="n">
        <v>0.5</v>
      </c>
      <c r="J6488" s="96" t="n">
        <v>9682</v>
      </c>
      <c r="K6488" s="96" t="n">
        <v>39.5</v>
      </c>
      <c r="L6488" s="98" t="n">
        <f aca="false">J6488/$J$11499*100</f>
        <v>0.0153424166080947</v>
      </c>
      <c r="M6488" s="6" t="n">
        <f aca="false">J6488*K6488</f>
        <v>382439</v>
      </c>
      <c r="N6488" s="72" t="n">
        <f aca="false">M6488/$M$11499*100</f>
        <v>0.00563133170034304</v>
      </c>
    </row>
    <row r="6489" customFormat="false" ht="13.8" hidden="false" customHeight="false" outlineLevel="0" collapsed="false">
      <c r="A6489" s="92" t="s">
        <v>19</v>
      </c>
      <c r="B6489" s="9" t="n">
        <v>2016</v>
      </c>
      <c r="C6489" s="9" t="s">
        <v>50</v>
      </c>
      <c r="D6489" s="9" t="s">
        <v>168</v>
      </c>
      <c r="E6489" s="9" t="s">
        <v>174</v>
      </c>
      <c r="F6489" s="9" t="s">
        <v>68</v>
      </c>
      <c r="G6489" s="9" t="s">
        <v>59</v>
      </c>
      <c r="H6489" s="9" t="s">
        <v>19</v>
      </c>
      <c r="I6489" s="99" t="n">
        <v>0.5</v>
      </c>
      <c r="J6489" s="9" t="n">
        <v>8221</v>
      </c>
      <c r="K6489" s="9" t="n">
        <v>41.5</v>
      </c>
      <c r="L6489" s="98" t="n">
        <f aca="false">J6489/$J$11499*100</f>
        <v>0.0130272678098684</v>
      </c>
      <c r="M6489" s="6" t="n">
        <f aca="false">J6489*K6489</f>
        <v>341171.5</v>
      </c>
      <c r="N6489" s="72" t="n">
        <f aca="false">M6489/$M$11499*100</f>
        <v>0.00502367667315202</v>
      </c>
    </row>
    <row r="6490" customFormat="false" ht="13.8" hidden="false" customHeight="false" outlineLevel="0" collapsed="false">
      <c r="A6490" s="92" t="s">
        <v>20</v>
      </c>
      <c r="B6490" s="96" t="n">
        <v>2016</v>
      </c>
      <c r="C6490" s="96" t="s">
        <v>50</v>
      </c>
      <c r="D6490" s="96" t="s">
        <v>168</v>
      </c>
      <c r="E6490" s="96" t="s">
        <v>174</v>
      </c>
      <c r="F6490" s="96" t="s">
        <v>68</v>
      </c>
      <c r="G6490" s="96" t="s">
        <v>61</v>
      </c>
      <c r="H6490" s="96" t="s">
        <v>20</v>
      </c>
      <c r="I6490" s="97" t="n">
        <v>1</v>
      </c>
      <c r="J6490" s="96" t="n">
        <v>1473</v>
      </c>
      <c r="K6490" s="96" t="n">
        <v>96</v>
      </c>
      <c r="L6490" s="98" t="n">
        <f aca="false">J6490/$J$11499*100</f>
        <v>0.00233416439410488</v>
      </c>
      <c r="M6490" s="6" t="n">
        <f aca="false">J6490*K6490</f>
        <v>141408</v>
      </c>
      <c r="N6490" s="72" t="n">
        <f aca="false">M6490/$M$11499*100</f>
        <v>0.00208220226776586</v>
      </c>
    </row>
    <row r="6491" customFormat="false" ht="13.8" hidden="false" customHeight="false" outlineLevel="0" collapsed="false">
      <c r="A6491" s="92" t="s">
        <v>105</v>
      </c>
      <c r="B6491" s="9" t="n">
        <v>2016</v>
      </c>
      <c r="C6491" s="9" t="s">
        <v>50</v>
      </c>
      <c r="D6491" s="9" t="s">
        <v>168</v>
      </c>
      <c r="E6491" s="9" t="s">
        <v>174</v>
      </c>
      <c r="F6491" s="9" t="s">
        <v>68</v>
      </c>
      <c r="G6491" s="9" t="s">
        <v>104</v>
      </c>
      <c r="H6491" s="9" t="s">
        <v>105</v>
      </c>
      <c r="I6491" s="99" t="n">
        <v>0.5</v>
      </c>
      <c r="J6491" s="9" t="n">
        <v>7479</v>
      </c>
      <c r="K6491" s="9" t="n">
        <v>53</v>
      </c>
      <c r="L6491" s="98" t="n">
        <f aca="false">J6491/$J$11499*100</f>
        <v>0.0118514701313716</v>
      </c>
      <c r="M6491" s="6" t="n">
        <f aca="false">J6491*K6491</f>
        <v>396387</v>
      </c>
      <c r="N6491" s="72" t="n">
        <f aca="false">M6491/$M$11499*100</f>
        <v>0.00583671298874821</v>
      </c>
    </row>
    <row r="6492" customFormat="false" ht="13.8" hidden="false" customHeight="false" outlineLevel="0" collapsed="false">
      <c r="A6492" s="92" t="s">
        <v>17</v>
      </c>
      <c r="B6492" s="96" t="n">
        <v>2016</v>
      </c>
      <c r="C6492" s="96" t="s">
        <v>50</v>
      </c>
      <c r="D6492" s="96" t="s">
        <v>168</v>
      </c>
      <c r="E6492" s="96" t="s">
        <v>174</v>
      </c>
      <c r="F6492" s="96" t="s">
        <v>68</v>
      </c>
      <c r="G6492" s="96" t="s">
        <v>104</v>
      </c>
      <c r="H6492" s="96" t="s">
        <v>17</v>
      </c>
      <c r="I6492" s="97" t="n">
        <v>1</v>
      </c>
      <c r="J6492" s="96" t="n">
        <v>3883</v>
      </c>
      <c r="K6492" s="96" t="n">
        <v>106</v>
      </c>
      <c r="L6492" s="98" t="n">
        <f aca="false">J6492/$J$11499*100</f>
        <v>0.00615312989973472</v>
      </c>
      <c r="M6492" s="6" t="n">
        <f aca="false">J6492*K6492</f>
        <v>411598</v>
      </c>
      <c r="N6492" s="72" t="n">
        <f aca="false">M6492/$M$11499*100</f>
        <v>0.00606069167945161</v>
      </c>
    </row>
    <row r="6493" customFormat="false" ht="13.8" hidden="false" customHeight="false" outlineLevel="0" collapsed="false">
      <c r="A6493" s="92" t="s">
        <v>27</v>
      </c>
      <c r="B6493" s="9" t="n">
        <v>2016</v>
      </c>
      <c r="C6493" s="9" t="s">
        <v>50</v>
      </c>
      <c r="D6493" s="9" t="s">
        <v>168</v>
      </c>
      <c r="E6493" s="9" t="s">
        <v>174</v>
      </c>
      <c r="F6493" s="9" t="s">
        <v>68</v>
      </c>
      <c r="G6493" s="9" t="s">
        <v>104</v>
      </c>
      <c r="H6493" s="9" t="s">
        <v>27</v>
      </c>
      <c r="I6493" s="99" t="n">
        <v>2</v>
      </c>
      <c r="J6493" s="9" t="n">
        <v>3504</v>
      </c>
      <c r="K6493" s="9" t="n">
        <v>212</v>
      </c>
      <c r="L6493" s="98" t="n">
        <f aca="false">J6493/$J$11499*100</f>
        <v>0.00555255399656721</v>
      </c>
      <c r="M6493" s="6" t="n">
        <f aca="false">J6493*K6493</f>
        <v>742848</v>
      </c>
      <c r="N6493" s="72" t="n">
        <f aca="false">M6493/$M$11499*100</f>
        <v>0.0109382764073131</v>
      </c>
    </row>
    <row r="6494" customFormat="false" ht="13.8" hidden="false" customHeight="false" outlineLevel="0" collapsed="false">
      <c r="A6494" s="92" t="s">
        <v>14</v>
      </c>
      <c r="B6494" s="96" t="n">
        <v>2016</v>
      </c>
      <c r="C6494" s="96" t="s">
        <v>50</v>
      </c>
      <c r="D6494" s="96" t="s">
        <v>168</v>
      </c>
      <c r="E6494" s="96" t="s">
        <v>174</v>
      </c>
      <c r="F6494" s="96" t="s">
        <v>68</v>
      </c>
      <c r="G6494" s="96" t="s">
        <v>114</v>
      </c>
      <c r="H6494" s="96" t="s">
        <v>14</v>
      </c>
      <c r="I6494" s="97" t="n">
        <v>0.5</v>
      </c>
      <c r="J6494" s="96" t="n">
        <v>3402</v>
      </c>
      <c r="K6494" s="96" t="n">
        <v>61.5</v>
      </c>
      <c r="L6494" s="98" t="n">
        <f aca="false">J6494/$J$11499*100</f>
        <v>0.00539092143159864</v>
      </c>
      <c r="M6494" s="6" t="n">
        <f aca="false">J6494*K6494</f>
        <v>209223</v>
      </c>
      <c r="N6494" s="72" t="n">
        <f aca="false">M6494/$M$11499*100</f>
        <v>0.0030807635004298</v>
      </c>
    </row>
    <row r="6495" customFormat="false" ht="13.8" hidden="false" customHeight="false" outlineLevel="0" collapsed="false">
      <c r="A6495" s="92" t="s">
        <v>115</v>
      </c>
      <c r="B6495" s="9" t="n">
        <v>2016</v>
      </c>
      <c r="C6495" s="9" t="s">
        <v>50</v>
      </c>
      <c r="D6495" s="9" t="s">
        <v>168</v>
      </c>
      <c r="E6495" s="9" t="s">
        <v>174</v>
      </c>
      <c r="F6495" s="9" t="s">
        <v>68</v>
      </c>
      <c r="G6495" s="9" t="s">
        <v>114</v>
      </c>
      <c r="H6495" s="9" t="s">
        <v>115</v>
      </c>
      <c r="I6495" s="99" t="n">
        <v>1</v>
      </c>
      <c r="J6495" s="9" t="n">
        <v>1798</v>
      </c>
      <c r="K6495" s="9" t="n">
        <v>123</v>
      </c>
      <c r="L6495" s="98" t="n">
        <f aca="false">J6495/$J$11499*100</f>
        <v>0.00284917011581845</v>
      </c>
      <c r="M6495" s="6" t="n">
        <f aca="false">J6495*K6495</f>
        <v>221154</v>
      </c>
      <c r="N6495" s="72" t="n">
        <f aca="false">M6495/$M$11499*100</f>
        <v>0.00325644489933732</v>
      </c>
    </row>
    <row r="6496" customFormat="false" ht="13.8" hidden="false" customHeight="false" outlineLevel="0" collapsed="false">
      <c r="A6496" s="92" t="s">
        <v>26</v>
      </c>
      <c r="B6496" s="96" t="n">
        <v>2016</v>
      </c>
      <c r="C6496" s="96" t="s">
        <v>50</v>
      </c>
      <c r="D6496" s="96" t="s">
        <v>168</v>
      </c>
      <c r="E6496" s="96" t="s">
        <v>174</v>
      </c>
      <c r="F6496" s="96" t="s">
        <v>68</v>
      </c>
      <c r="G6496" s="96" t="s">
        <v>114</v>
      </c>
      <c r="H6496" s="96" t="s">
        <v>26</v>
      </c>
      <c r="I6496" s="97" t="n">
        <v>0.5</v>
      </c>
      <c r="J6496" s="96" t="n">
        <v>7963</v>
      </c>
      <c r="K6496" s="96" t="n">
        <v>61.5</v>
      </c>
      <c r="L6496" s="98" t="n">
        <f aca="false">J6496/$J$11499*100</f>
        <v>0.0126184324984774</v>
      </c>
      <c r="M6496" s="6" t="n">
        <f aca="false">J6496*K6496</f>
        <v>489724.5</v>
      </c>
      <c r="N6496" s="72" t="n">
        <f aca="false">M6496/$M$11499*100</f>
        <v>0.00721108752319885</v>
      </c>
    </row>
    <row r="6497" customFormat="false" ht="13.8" hidden="false" customHeight="false" outlineLevel="0" collapsed="false">
      <c r="A6497" s="92" t="s">
        <v>121</v>
      </c>
      <c r="B6497" s="9" t="n">
        <v>2016</v>
      </c>
      <c r="C6497" s="9" t="s">
        <v>50</v>
      </c>
      <c r="D6497" s="9" t="s">
        <v>168</v>
      </c>
      <c r="E6497" s="9" t="s">
        <v>174</v>
      </c>
      <c r="F6497" s="9" t="s">
        <v>68</v>
      </c>
      <c r="G6497" s="9" t="s">
        <v>120</v>
      </c>
      <c r="H6497" s="9" t="s">
        <v>121</v>
      </c>
      <c r="I6497" s="99" t="n">
        <v>0.5</v>
      </c>
      <c r="J6497" s="9" t="n">
        <v>5204</v>
      </c>
      <c r="K6497" s="9" t="n">
        <v>64.5</v>
      </c>
      <c r="L6497" s="98" t="n">
        <f aca="false">J6497/$J$11499*100</f>
        <v>0.00824643007937664</v>
      </c>
      <c r="M6497" s="6" t="n">
        <f aca="false">J6497*K6497</f>
        <v>335658</v>
      </c>
      <c r="N6497" s="72" t="n">
        <f aca="false">M6497/$M$11499*100</f>
        <v>0.00494249157610428</v>
      </c>
    </row>
    <row r="6498" customFormat="false" ht="13.8" hidden="false" customHeight="false" outlineLevel="0" collapsed="false">
      <c r="A6498" s="92" t="s">
        <v>122</v>
      </c>
      <c r="B6498" s="96" t="n">
        <v>2016</v>
      </c>
      <c r="C6498" s="96" t="s">
        <v>50</v>
      </c>
      <c r="D6498" s="96" t="s">
        <v>168</v>
      </c>
      <c r="E6498" s="96" t="s">
        <v>174</v>
      </c>
      <c r="F6498" s="96" t="s">
        <v>68</v>
      </c>
      <c r="G6498" s="96" t="s">
        <v>120</v>
      </c>
      <c r="H6498" s="96" t="s">
        <v>122</v>
      </c>
      <c r="I6498" s="97" t="n">
        <v>0.5</v>
      </c>
      <c r="J6498" s="96" t="n">
        <v>4105</v>
      </c>
      <c r="K6498" s="96" t="n">
        <v>64.5</v>
      </c>
      <c r="L6498" s="98" t="n">
        <f aca="false">J6498/$J$11499*100</f>
        <v>0.00650491842348984</v>
      </c>
      <c r="M6498" s="6" t="n">
        <f aca="false">J6498*K6498</f>
        <v>264772.5</v>
      </c>
      <c r="N6498" s="72" t="n">
        <f aca="false">M6498/$M$11499*100</f>
        <v>0.00389871789391008</v>
      </c>
    </row>
    <row r="6499" customFormat="false" ht="13.8" hidden="false" customHeight="false" outlineLevel="0" collapsed="false">
      <c r="A6499" s="92" t="s">
        <v>24</v>
      </c>
      <c r="B6499" s="9" t="n">
        <v>2016</v>
      </c>
      <c r="C6499" s="9" t="s">
        <v>50</v>
      </c>
      <c r="D6499" s="9" t="s">
        <v>168</v>
      </c>
      <c r="E6499" s="9" t="s">
        <v>174</v>
      </c>
      <c r="F6499" s="9" t="s">
        <v>68</v>
      </c>
      <c r="G6499" s="9" t="s">
        <v>120</v>
      </c>
      <c r="H6499" s="9" t="s">
        <v>24</v>
      </c>
      <c r="I6499" s="99" t="n">
        <v>0.5</v>
      </c>
      <c r="J6499" s="9" t="n">
        <v>7731</v>
      </c>
      <c r="K6499" s="9" t="n">
        <v>64.5</v>
      </c>
      <c r="L6499" s="98" t="n">
        <f aca="false">J6499/$J$11499*100</f>
        <v>0.0122507976448234</v>
      </c>
      <c r="M6499" s="6" t="n">
        <f aca="false">J6499*K6499</f>
        <v>498649.5</v>
      </c>
      <c r="N6499" s="72" t="n">
        <f aca="false">M6499/$M$11499*100</f>
        <v>0.00734250622114954</v>
      </c>
    </row>
    <row r="6500" customFormat="false" ht="13.8" hidden="false" customHeight="false" outlineLevel="0" collapsed="false">
      <c r="A6500" s="92" t="s">
        <v>12</v>
      </c>
      <c r="B6500" s="96" t="n">
        <v>2016</v>
      </c>
      <c r="C6500" s="96" t="s">
        <v>50</v>
      </c>
      <c r="D6500" s="96" t="s">
        <v>168</v>
      </c>
      <c r="E6500" s="96" t="s">
        <v>174</v>
      </c>
      <c r="F6500" s="96" t="s">
        <v>68</v>
      </c>
      <c r="G6500" s="96" t="s">
        <v>120</v>
      </c>
      <c r="H6500" s="96" t="s">
        <v>12</v>
      </c>
      <c r="I6500" s="97" t="n">
        <v>0.5</v>
      </c>
      <c r="J6500" s="96" t="n">
        <v>5100</v>
      </c>
      <c r="K6500" s="96" t="n">
        <v>64.5</v>
      </c>
      <c r="L6500" s="98" t="n">
        <f aca="false">J6500/$J$11499*100</f>
        <v>0.0080816282484283</v>
      </c>
      <c r="M6500" s="6" t="n">
        <f aca="false">J6500*K6500</f>
        <v>328950</v>
      </c>
      <c r="N6500" s="72" t="n">
        <f aca="false">M6500/$M$11499*100</f>
        <v>0.00484371772446807</v>
      </c>
    </row>
    <row r="6501" customFormat="false" ht="13.8" hidden="false" customHeight="false" outlineLevel="0" collapsed="false">
      <c r="A6501" s="92" t="s">
        <v>124</v>
      </c>
      <c r="B6501" s="9" t="n">
        <v>2016</v>
      </c>
      <c r="C6501" s="9" t="s">
        <v>50</v>
      </c>
      <c r="D6501" s="9" t="s">
        <v>168</v>
      </c>
      <c r="E6501" s="9" t="s">
        <v>174</v>
      </c>
      <c r="F6501" s="9" t="s">
        <v>68</v>
      </c>
      <c r="G6501" s="9" t="s">
        <v>120</v>
      </c>
      <c r="H6501" s="9" t="s">
        <v>124</v>
      </c>
      <c r="I6501" s="99" t="n">
        <v>1</v>
      </c>
      <c r="J6501" s="9" t="n">
        <v>8539</v>
      </c>
      <c r="K6501" s="9" t="n">
        <v>129</v>
      </c>
      <c r="L6501" s="98" t="n">
        <f aca="false">J6501/$J$11499*100</f>
        <v>0.0135311811006528</v>
      </c>
      <c r="M6501" s="6" t="n">
        <f aca="false">J6501*K6501</f>
        <v>1101531</v>
      </c>
      <c r="N6501" s="72" t="n">
        <f aca="false">M6501/$M$11499*100</f>
        <v>0.0162198061369541</v>
      </c>
    </row>
    <row r="6502" customFormat="false" ht="13.8" hidden="false" customHeight="false" outlineLevel="0" collapsed="false">
      <c r="A6502" s="92" t="s">
        <v>125</v>
      </c>
      <c r="B6502" s="96" t="n">
        <v>2016</v>
      </c>
      <c r="C6502" s="96" t="s">
        <v>50</v>
      </c>
      <c r="D6502" s="96" t="s">
        <v>168</v>
      </c>
      <c r="E6502" s="96" t="s">
        <v>174</v>
      </c>
      <c r="F6502" s="96" t="s">
        <v>68</v>
      </c>
      <c r="G6502" s="96" t="s">
        <v>120</v>
      </c>
      <c r="H6502" s="96" t="s">
        <v>125</v>
      </c>
      <c r="I6502" s="97" t="n">
        <v>0.5</v>
      </c>
      <c r="J6502" s="96" t="n">
        <v>8678</v>
      </c>
      <c r="K6502" s="96" t="n">
        <v>64.5</v>
      </c>
      <c r="L6502" s="98" t="n">
        <f aca="false">J6502/$J$11499*100</f>
        <v>0.0137514450862472</v>
      </c>
      <c r="M6502" s="6" t="n">
        <f aca="false">J6502*K6502</f>
        <v>559731</v>
      </c>
      <c r="N6502" s="72" t="n">
        <f aca="false">M6502/$M$11499*100</f>
        <v>0.00824191812018312</v>
      </c>
    </row>
    <row r="6503" customFormat="false" ht="13.8" hidden="false" customHeight="false" outlineLevel="0" collapsed="false">
      <c r="A6503" s="92" t="s">
        <v>126</v>
      </c>
      <c r="B6503" s="9" t="n">
        <v>2016</v>
      </c>
      <c r="C6503" s="9" t="s">
        <v>50</v>
      </c>
      <c r="D6503" s="9" t="s">
        <v>168</v>
      </c>
      <c r="E6503" s="9" t="s">
        <v>174</v>
      </c>
      <c r="F6503" s="9" t="s">
        <v>68</v>
      </c>
      <c r="G6503" s="9" t="s">
        <v>120</v>
      </c>
      <c r="H6503" s="9" t="s">
        <v>126</v>
      </c>
      <c r="I6503" s="99" t="n">
        <v>0.5</v>
      </c>
      <c r="J6503" s="9" t="n">
        <v>2259</v>
      </c>
      <c r="K6503" s="9" t="n">
        <v>64.5</v>
      </c>
      <c r="L6503" s="98" t="n">
        <f aca="false">J6503/$J$11499*100</f>
        <v>0.00357968592415677</v>
      </c>
      <c r="M6503" s="6" t="n">
        <f aca="false">J6503*K6503</f>
        <v>145705.5</v>
      </c>
      <c r="N6503" s="72" t="n">
        <f aca="false">M6503/$M$11499*100</f>
        <v>0.00214548202736733</v>
      </c>
    </row>
    <row r="6504" customFormat="false" ht="13.8" hidden="false" customHeight="false" outlineLevel="0" collapsed="false">
      <c r="A6504" s="92" t="s">
        <v>22</v>
      </c>
      <c r="B6504" s="96" t="n">
        <v>2016</v>
      </c>
      <c r="C6504" s="96" t="s">
        <v>50</v>
      </c>
      <c r="D6504" s="96" t="s">
        <v>168</v>
      </c>
      <c r="E6504" s="96" t="s">
        <v>174</v>
      </c>
      <c r="F6504" s="96" t="s">
        <v>68</v>
      </c>
      <c r="G6504" s="96" t="s">
        <v>120</v>
      </c>
      <c r="H6504" s="96" t="s">
        <v>22</v>
      </c>
      <c r="I6504" s="97" t="n">
        <v>0.5</v>
      </c>
      <c r="J6504" s="96" t="n">
        <v>7239</v>
      </c>
      <c r="K6504" s="96" t="n">
        <v>64.5</v>
      </c>
      <c r="L6504" s="98" t="n">
        <f aca="false">J6504/$J$11499*100</f>
        <v>0.0114711582137985</v>
      </c>
      <c r="M6504" s="6" t="n">
        <f aca="false">J6504*K6504</f>
        <v>466915.5</v>
      </c>
      <c r="N6504" s="72" t="n">
        <f aca="false">M6504/$M$11499*100</f>
        <v>0.00687522992302438</v>
      </c>
    </row>
    <row r="6505" customFormat="false" ht="13.8" hidden="false" customHeight="false" outlineLevel="0" collapsed="false">
      <c r="A6505" s="92" t="s">
        <v>15</v>
      </c>
      <c r="B6505" s="9" t="n">
        <v>2016</v>
      </c>
      <c r="C6505" s="9" t="s">
        <v>50</v>
      </c>
      <c r="D6505" s="9" t="s">
        <v>168</v>
      </c>
      <c r="E6505" s="9" t="s">
        <v>174</v>
      </c>
      <c r="F6505" s="9" t="s">
        <v>68</v>
      </c>
      <c r="G6505" s="9" t="s">
        <v>120</v>
      </c>
      <c r="H6505" s="9" t="s">
        <v>15</v>
      </c>
      <c r="I6505" s="99" t="n">
        <v>0.5</v>
      </c>
      <c r="J6505" s="9" t="n">
        <v>7845</v>
      </c>
      <c r="K6505" s="9" t="n">
        <v>64.5</v>
      </c>
      <c r="L6505" s="98" t="n">
        <f aca="false">J6505/$J$11499*100</f>
        <v>0.0124314458056706</v>
      </c>
      <c r="M6505" s="6" t="n">
        <f aca="false">J6505*K6505</f>
        <v>506002.5</v>
      </c>
      <c r="N6505" s="72" t="n">
        <f aca="false">M6505/$M$11499*100</f>
        <v>0.00745077755852</v>
      </c>
    </row>
    <row r="6506" customFormat="false" ht="13.8" hidden="false" customHeight="false" outlineLevel="0" collapsed="false">
      <c r="A6506" s="92" t="s">
        <v>25</v>
      </c>
      <c r="B6506" s="96" t="n">
        <v>2016</v>
      </c>
      <c r="C6506" s="96" t="s">
        <v>50</v>
      </c>
      <c r="D6506" s="96" t="s">
        <v>168</v>
      </c>
      <c r="E6506" s="96" t="s">
        <v>174</v>
      </c>
      <c r="F6506" s="96" t="s">
        <v>68</v>
      </c>
      <c r="G6506" s="96" t="s">
        <v>120</v>
      </c>
      <c r="H6506" s="96" t="s">
        <v>25</v>
      </c>
      <c r="I6506" s="97" t="n">
        <v>0.5</v>
      </c>
      <c r="J6506" s="96" t="n">
        <v>7024</v>
      </c>
      <c r="K6506" s="96" t="n">
        <v>64.5</v>
      </c>
      <c r="L6506" s="98" t="n">
        <f aca="false">J6506/$J$11499*100</f>
        <v>0.0111304621209726</v>
      </c>
      <c r="M6506" s="6" t="n">
        <f aca="false">J6506*K6506</f>
        <v>453048</v>
      </c>
      <c r="N6506" s="72" t="n">
        <f aca="false">M6506/$M$11499*100</f>
        <v>0.00667103397973798</v>
      </c>
    </row>
    <row r="6507" customFormat="false" ht="13.8" hidden="false" customHeight="false" outlineLevel="0" collapsed="false">
      <c r="A6507" s="92" t="s">
        <v>23</v>
      </c>
      <c r="B6507" s="9" t="n">
        <v>2016</v>
      </c>
      <c r="C6507" s="9" t="s">
        <v>50</v>
      </c>
      <c r="D6507" s="9" t="s">
        <v>168</v>
      </c>
      <c r="E6507" s="9" t="s">
        <v>174</v>
      </c>
      <c r="F6507" s="9" t="s">
        <v>68</v>
      </c>
      <c r="G6507" s="9" t="s">
        <v>120</v>
      </c>
      <c r="H6507" s="9" t="s">
        <v>23</v>
      </c>
      <c r="I6507" s="99" t="n">
        <v>0.5</v>
      </c>
      <c r="J6507" s="9" t="n">
        <v>2184</v>
      </c>
      <c r="K6507" s="9" t="n">
        <v>64.5</v>
      </c>
      <c r="L6507" s="98" t="n">
        <f aca="false">J6507/$J$11499*100</f>
        <v>0.00346083844991518</v>
      </c>
      <c r="M6507" s="6" t="n">
        <f aca="false">J6507*K6507</f>
        <v>140868</v>
      </c>
      <c r="N6507" s="72" t="n">
        <f aca="false">M6507/$M$11499*100</f>
        <v>0.00207425088436044</v>
      </c>
    </row>
    <row r="6508" customFormat="false" ht="13.8" hidden="false" customHeight="false" outlineLevel="0" collapsed="false">
      <c r="A6508" s="92" t="s">
        <v>13</v>
      </c>
      <c r="B6508" s="96" t="n">
        <v>2016</v>
      </c>
      <c r="C6508" s="96" t="s">
        <v>50</v>
      </c>
      <c r="D6508" s="96" t="s">
        <v>168</v>
      </c>
      <c r="E6508" s="96" t="s">
        <v>175</v>
      </c>
      <c r="F6508" s="96" t="s">
        <v>68</v>
      </c>
      <c r="G6508" s="96" t="s">
        <v>133</v>
      </c>
      <c r="H6508" s="96" t="s">
        <v>13</v>
      </c>
      <c r="I6508" s="97" t="n">
        <v>0.5</v>
      </c>
      <c r="J6508" s="96" t="n">
        <v>5449</v>
      </c>
      <c r="K6508" s="96" t="n">
        <v>28</v>
      </c>
      <c r="L6508" s="98" t="n">
        <f aca="false">J6508/$J$11499*100</f>
        <v>0.00863466516189918</v>
      </c>
      <c r="M6508" s="6" t="n">
        <f aca="false">J6508*K6508</f>
        <v>152572</v>
      </c>
      <c r="N6508" s="72" t="n">
        <f aca="false">M6508/$M$11499*100</f>
        <v>0.00224658975728087</v>
      </c>
    </row>
    <row r="6509" customFormat="false" ht="13.8" hidden="false" customHeight="false" outlineLevel="0" collapsed="false">
      <c r="A6509" s="92" t="s">
        <v>18</v>
      </c>
      <c r="B6509" s="9" t="n">
        <v>2016</v>
      </c>
      <c r="C6509" s="9" t="s">
        <v>50</v>
      </c>
      <c r="D6509" s="9" t="s">
        <v>168</v>
      </c>
      <c r="E6509" s="9" t="s">
        <v>175</v>
      </c>
      <c r="F6509" s="9" t="s">
        <v>68</v>
      </c>
      <c r="G6509" s="9" t="s">
        <v>133</v>
      </c>
      <c r="H6509" s="9" t="s">
        <v>18</v>
      </c>
      <c r="I6509" s="99" t="n">
        <v>1</v>
      </c>
      <c r="J6509" s="9" t="n">
        <v>5509</v>
      </c>
      <c r="K6509" s="9" t="n">
        <v>56</v>
      </c>
      <c r="L6509" s="98" t="n">
        <f aca="false">J6509/$J$11499*100</f>
        <v>0.00872974314129245</v>
      </c>
      <c r="M6509" s="6" t="n">
        <f aca="false">J6509*K6509</f>
        <v>308504</v>
      </c>
      <c r="N6509" s="72" t="n">
        <f aca="false">M6509/$M$11499*100</f>
        <v>0.00454265478908435</v>
      </c>
    </row>
    <row r="6510" customFormat="false" ht="13.8" hidden="false" customHeight="false" outlineLevel="0" collapsed="false">
      <c r="A6510" s="92" t="s">
        <v>136</v>
      </c>
      <c r="B6510" s="96" t="n">
        <v>2016</v>
      </c>
      <c r="C6510" s="96" t="s">
        <v>50</v>
      </c>
      <c r="D6510" s="96" t="s">
        <v>168</v>
      </c>
      <c r="E6510" s="96" t="s">
        <v>175</v>
      </c>
      <c r="F6510" s="96" t="s">
        <v>68</v>
      </c>
      <c r="G6510" s="96" t="s">
        <v>135</v>
      </c>
      <c r="H6510" s="96" t="s">
        <v>136</v>
      </c>
      <c r="I6510" s="97" t="n">
        <v>0.5</v>
      </c>
      <c r="J6510" s="96" t="n">
        <v>7678</v>
      </c>
      <c r="K6510" s="96" t="n">
        <v>29.5</v>
      </c>
      <c r="L6510" s="98" t="n">
        <f aca="false">J6510/$J$11499*100</f>
        <v>0.0121668120963593</v>
      </c>
      <c r="M6510" s="6" t="n">
        <f aca="false">J6510*K6510</f>
        <v>226501</v>
      </c>
      <c r="N6510" s="72" t="n">
        <f aca="false">M6510/$M$11499*100</f>
        <v>0.00333517831983506</v>
      </c>
    </row>
    <row r="6511" customFormat="false" ht="13.8" hidden="false" customHeight="false" outlineLevel="0" collapsed="false">
      <c r="A6511" s="92" t="s">
        <v>16</v>
      </c>
      <c r="B6511" s="9" t="n">
        <v>2016</v>
      </c>
      <c r="C6511" s="9" t="s">
        <v>50</v>
      </c>
      <c r="D6511" s="9" t="s">
        <v>168</v>
      </c>
      <c r="E6511" s="9" t="s">
        <v>175</v>
      </c>
      <c r="F6511" s="9" t="s">
        <v>68</v>
      </c>
      <c r="G6511" s="9" t="s">
        <v>135</v>
      </c>
      <c r="H6511" s="9" t="s">
        <v>16</v>
      </c>
      <c r="I6511" s="99" t="n">
        <v>0.5</v>
      </c>
      <c r="J6511" s="9" t="n">
        <v>7417</v>
      </c>
      <c r="K6511" s="9" t="n">
        <v>29.5</v>
      </c>
      <c r="L6511" s="98" t="n">
        <f aca="false">J6511/$J$11499*100</f>
        <v>0.0117532228859986</v>
      </c>
      <c r="M6511" s="6" t="n">
        <f aca="false">J6511*K6511</f>
        <v>218801.5</v>
      </c>
      <c r="N6511" s="72" t="n">
        <f aca="false">M6511/$M$11499*100</f>
        <v>0.00322180484477945</v>
      </c>
    </row>
    <row r="6512" customFormat="false" ht="13.8" hidden="false" customHeight="false" outlineLevel="0" collapsed="false">
      <c r="A6512" s="92" t="s">
        <v>141</v>
      </c>
      <c r="B6512" s="96" t="n">
        <v>2016</v>
      </c>
      <c r="C6512" s="96" t="s">
        <v>50</v>
      </c>
      <c r="D6512" s="96" t="s">
        <v>168</v>
      </c>
      <c r="E6512" s="96" t="s">
        <v>175</v>
      </c>
      <c r="F6512" s="96" t="s">
        <v>68</v>
      </c>
      <c r="G6512" s="96" t="s">
        <v>66</v>
      </c>
      <c r="H6512" s="96" t="s">
        <v>141</v>
      </c>
      <c r="I6512" s="97" t="n">
        <v>0.5</v>
      </c>
      <c r="J6512" s="96" t="n">
        <v>8987</v>
      </c>
      <c r="K6512" s="96" t="n">
        <v>32.5</v>
      </c>
      <c r="L6512" s="98" t="n">
        <f aca="false">J6512/$J$11499*100</f>
        <v>0.0142410966801226</v>
      </c>
      <c r="M6512" s="6" t="n">
        <f aca="false">J6512*K6512</f>
        <v>292077.5</v>
      </c>
      <c r="N6512" s="72" t="n">
        <f aca="false">M6512/$M$11499*100</f>
        <v>0.00430077812332671</v>
      </c>
    </row>
    <row r="6513" customFormat="false" ht="13.8" hidden="false" customHeight="false" outlineLevel="0" collapsed="false">
      <c r="A6513" s="92" t="s">
        <v>83</v>
      </c>
      <c r="B6513" s="9" t="n">
        <v>2016</v>
      </c>
      <c r="C6513" s="9" t="s">
        <v>50</v>
      </c>
      <c r="D6513" s="9" t="s">
        <v>168</v>
      </c>
      <c r="E6513" s="9" t="s">
        <v>175</v>
      </c>
      <c r="F6513" s="9" t="s">
        <v>68</v>
      </c>
      <c r="G6513" s="9" t="s">
        <v>57</v>
      </c>
      <c r="H6513" s="9" t="s">
        <v>83</v>
      </c>
      <c r="I6513" s="99" t="n">
        <v>0.33</v>
      </c>
      <c r="J6513" s="9" t="n">
        <v>1451</v>
      </c>
      <c r="K6513" s="9" t="n">
        <v>26.07</v>
      </c>
      <c r="L6513" s="98" t="n">
        <f aca="false">J6513/$J$11499*100</f>
        <v>0.00229930246832735</v>
      </c>
      <c r="M6513" s="6" t="n">
        <f aca="false">J6513*K6513</f>
        <v>37827.57</v>
      </c>
      <c r="N6513" s="72" t="n">
        <f aca="false">M6513/$M$11499*100</f>
        <v>0.000557002800676567</v>
      </c>
    </row>
    <row r="6514" customFormat="false" ht="13.8" hidden="false" customHeight="false" outlineLevel="0" collapsed="false">
      <c r="A6514" s="92" t="s">
        <v>85</v>
      </c>
      <c r="B6514" s="96" t="n">
        <v>2016</v>
      </c>
      <c r="C6514" s="96" t="s">
        <v>50</v>
      </c>
      <c r="D6514" s="96" t="s">
        <v>168</v>
      </c>
      <c r="E6514" s="96" t="s">
        <v>175</v>
      </c>
      <c r="F6514" s="96" t="s">
        <v>68</v>
      </c>
      <c r="G6514" s="96" t="s">
        <v>57</v>
      </c>
      <c r="H6514" s="96" t="s">
        <v>85</v>
      </c>
      <c r="I6514" s="97" t="n">
        <v>0.5</v>
      </c>
      <c r="J6514" s="96" t="n">
        <v>6130</v>
      </c>
      <c r="K6514" s="96" t="n">
        <v>39.5</v>
      </c>
      <c r="L6514" s="98" t="n">
        <f aca="false">J6514/$J$11499*100</f>
        <v>0.00971380022801284</v>
      </c>
      <c r="M6514" s="6" t="n">
        <f aca="false">J6514*K6514</f>
        <v>242135</v>
      </c>
      <c r="N6514" s="72" t="n">
        <f aca="false">M6514/$M$11499*100</f>
        <v>0.00356538559420604</v>
      </c>
    </row>
    <row r="6515" customFormat="false" ht="13.8" hidden="false" customHeight="false" outlineLevel="0" collapsed="false">
      <c r="A6515" s="92" t="s">
        <v>86</v>
      </c>
      <c r="B6515" s="9" t="n">
        <v>2016</v>
      </c>
      <c r="C6515" s="9" t="s">
        <v>50</v>
      </c>
      <c r="D6515" s="9" t="s">
        <v>168</v>
      </c>
      <c r="E6515" s="9" t="s">
        <v>175</v>
      </c>
      <c r="F6515" s="9" t="s">
        <v>68</v>
      </c>
      <c r="G6515" s="9" t="s">
        <v>57</v>
      </c>
      <c r="H6515" s="9" t="s">
        <v>86</v>
      </c>
      <c r="I6515" s="99" t="n">
        <v>0.5</v>
      </c>
      <c r="J6515" s="9" t="n">
        <v>1060</v>
      </c>
      <c r="K6515" s="9" t="n">
        <v>39.5</v>
      </c>
      <c r="L6515" s="98" t="n">
        <f aca="false">J6515/$J$11499*100</f>
        <v>0.00167971096928118</v>
      </c>
      <c r="M6515" s="6" t="n">
        <f aca="false">J6515*K6515</f>
        <v>41870</v>
      </c>
      <c r="N6515" s="72" t="n">
        <f aca="false">M6515/$M$11499*100</f>
        <v>0.000616526709601696</v>
      </c>
    </row>
    <row r="6516" customFormat="false" ht="13.8" hidden="false" customHeight="false" outlineLevel="0" collapsed="false">
      <c r="A6516" s="92" t="s">
        <v>29</v>
      </c>
      <c r="B6516" s="96" t="n">
        <v>2016</v>
      </c>
      <c r="C6516" s="96" t="s">
        <v>50</v>
      </c>
      <c r="D6516" s="96" t="s">
        <v>168</v>
      </c>
      <c r="E6516" s="96" t="s">
        <v>175</v>
      </c>
      <c r="F6516" s="96" t="s">
        <v>68</v>
      </c>
      <c r="G6516" s="96" t="s">
        <v>57</v>
      </c>
      <c r="H6516" s="96" t="s">
        <v>29</v>
      </c>
      <c r="I6516" s="97" t="n">
        <v>1</v>
      </c>
      <c r="J6516" s="96" t="n">
        <v>6894</v>
      </c>
      <c r="K6516" s="96" t="n">
        <v>79</v>
      </c>
      <c r="L6516" s="98" t="n">
        <f aca="false">J6516/$J$11499*100</f>
        <v>0.0109244598322872</v>
      </c>
      <c r="M6516" s="6" t="n">
        <f aca="false">J6516*K6516</f>
        <v>544626</v>
      </c>
      <c r="N6516" s="72" t="n">
        <f aca="false">M6516/$M$11499*100</f>
        <v>0.00801950025659263</v>
      </c>
    </row>
    <row r="6517" customFormat="false" ht="13.8" hidden="false" customHeight="false" outlineLevel="0" collapsed="false">
      <c r="A6517" s="92" t="s">
        <v>34</v>
      </c>
      <c r="B6517" s="9" t="n">
        <v>2016</v>
      </c>
      <c r="C6517" s="9" t="s">
        <v>50</v>
      </c>
      <c r="D6517" s="9" t="s">
        <v>168</v>
      </c>
      <c r="E6517" s="9" t="s">
        <v>175</v>
      </c>
      <c r="F6517" s="9" t="s">
        <v>68</v>
      </c>
      <c r="G6517" s="9" t="s">
        <v>59</v>
      </c>
      <c r="H6517" s="9" t="s">
        <v>34</v>
      </c>
      <c r="I6517" s="99" t="n">
        <v>0.5</v>
      </c>
      <c r="J6517" s="9" t="n">
        <v>5385</v>
      </c>
      <c r="K6517" s="9" t="n">
        <v>41.5</v>
      </c>
      <c r="L6517" s="98" t="n">
        <f aca="false">J6517/$J$11499*100</f>
        <v>0.00853324865054635</v>
      </c>
      <c r="M6517" s="6" t="n">
        <f aca="false">J6517*K6517</f>
        <v>223477.5</v>
      </c>
      <c r="N6517" s="72" t="n">
        <f aca="false">M6517/$M$11499*100</f>
        <v>0.00329065793515675</v>
      </c>
    </row>
    <row r="6518" customFormat="false" ht="13.8" hidden="false" customHeight="false" outlineLevel="0" collapsed="false">
      <c r="A6518" s="92" t="s">
        <v>19</v>
      </c>
      <c r="B6518" s="96" t="n">
        <v>2016</v>
      </c>
      <c r="C6518" s="96" t="s">
        <v>50</v>
      </c>
      <c r="D6518" s="96" t="s">
        <v>168</v>
      </c>
      <c r="E6518" s="96" t="s">
        <v>175</v>
      </c>
      <c r="F6518" s="96" t="s">
        <v>68</v>
      </c>
      <c r="G6518" s="96" t="s">
        <v>59</v>
      </c>
      <c r="H6518" s="96" t="s">
        <v>19</v>
      </c>
      <c r="I6518" s="97" t="n">
        <v>0.5</v>
      </c>
      <c r="J6518" s="96" t="n">
        <v>9984</v>
      </c>
      <c r="K6518" s="96" t="n">
        <v>41.5</v>
      </c>
      <c r="L6518" s="98" t="n">
        <f aca="false">J6518/$J$11499*100</f>
        <v>0.0158209757710408</v>
      </c>
      <c r="M6518" s="6" t="n">
        <f aca="false">J6518*K6518</f>
        <v>414336</v>
      </c>
      <c r="N6518" s="72" t="n">
        <f aca="false">M6518/$M$11499*100</f>
        <v>0.00610100813827391</v>
      </c>
    </row>
    <row r="6519" customFormat="false" ht="13.8" hidden="false" customHeight="false" outlineLevel="0" collapsed="false">
      <c r="A6519" s="92" t="s">
        <v>102</v>
      </c>
      <c r="B6519" s="9" t="n">
        <v>2016</v>
      </c>
      <c r="C6519" s="9" t="s">
        <v>50</v>
      </c>
      <c r="D6519" s="9" t="s">
        <v>168</v>
      </c>
      <c r="E6519" s="9" t="s">
        <v>175</v>
      </c>
      <c r="F6519" s="9" t="s">
        <v>68</v>
      </c>
      <c r="G6519" s="9" t="s">
        <v>61</v>
      </c>
      <c r="H6519" s="9" t="s">
        <v>102</v>
      </c>
      <c r="I6519" s="99" t="n">
        <v>1</v>
      </c>
      <c r="J6519" s="9" t="n">
        <v>9307</v>
      </c>
      <c r="K6519" s="9" t="n">
        <v>96</v>
      </c>
      <c r="L6519" s="98" t="n">
        <f aca="false">J6519/$J$11499*100</f>
        <v>0.0147481792368867</v>
      </c>
      <c r="M6519" s="6" t="n">
        <f aca="false">J6519*K6519</f>
        <v>893472</v>
      </c>
      <c r="N6519" s="72" t="n">
        <f aca="false">M6519/$M$11499*100</f>
        <v>0.0131561822851982</v>
      </c>
    </row>
    <row r="6520" customFormat="false" ht="13.8" hidden="false" customHeight="false" outlineLevel="0" collapsed="false">
      <c r="A6520" s="92" t="s">
        <v>20</v>
      </c>
      <c r="B6520" s="96" t="n">
        <v>2016</v>
      </c>
      <c r="C6520" s="96" t="s">
        <v>50</v>
      </c>
      <c r="D6520" s="96" t="s">
        <v>168</v>
      </c>
      <c r="E6520" s="96" t="s">
        <v>175</v>
      </c>
      <c r="F6520" s="96" t="s">
        <v>68</v>
      </c>
      <c r="G6520" s="96" t="s">
        <v>61</v>
      </c>
      <c r="H6520" s="96" t="s">
        <v>20</v>
      </c>
      <c r="I6520" s="97" t="n">
        <v>1</v>
      </c>
      <c r="J6520" s="96" t="n">
        <v>3170</v>
      </c>
      <c r="K6520" s="96" t="n">
        <v>96</v>
      </c>
      <c r="L6520" s="98" t="n">
        <f aca="false">J6520/$J$11499*100</f>
        <v>0.00502328657794465</v>
      </c>
      <c r="M6520" s="6" t="n">
        <f aca="false">J6520*K6520</f>
        <v>304320</v>
      </c>
      <c r="N6520" s="72" t="n">
        <f aca="false">M6520/$M$11499*100</f>
        <v>0.00448104629247643</v>
      </c>
    </row>
    <row r="6521" customFormat="false" ht="13.8" hidden="false" customHeight="false" outlineLevel="0" collapsed="false">
      <c r="A6521" s="92" t="s">
        <v>105</v>
      </c>
      <c r="B6521" s="9" t="n">
        <v>2016</v>
      </c>
      <c r="C6521" s="9" t="s">
        <v>50</v>
      </c>
      <c r="D6521" s="9" t="s">
        <v>168</v>
      </c>
      <c r="E6521" s="9" t="s">
        <v>175</v>
      </c>
      <c r="F6521" s="9" t="s">
        <v>68</v>
      </c>
      <c r="G6521" s="9" t="s">
        <v>104</v>
      </c>
      <c r="H6521" s="9" t="s">
        <v>105</v>
      </c>
      <c r="I6521" s="99" t="n">
        <v>0.5</v>
      </c>
      <c r="J6521" s="9" t="n">
        <v>5498</v>
      </c>
      <c r="K6521" s="9" t="n">
        <v>53</v>
      </c>
      <c r="L6521" s="98" t="n">
        <f aca="false">J6521/$J$11499*100</f>
        <v>0.00871231217840369</v>
      </c>
      <c r="M6521" s="6" t="n">
        <f aca="false">J6521*K6521</f>
        <v>291394</v>
      </c>
      <c r="N6521" s="72" t="n">
        <f aca="false">M6521/$M$11499*100</f>
        <v>0.00429071373340522</v>
      </c>
    </row>
    <row r="6522" customFormat="false" ht="13.8" hidden="false" customHeight="false" outlineLevel="0" collapsed="false">
      <c r="A6522" s="92" t="s">
        <v>106</v>
      </c>
      <c r="B6522" s="96" t="n">
        <v>2016</v>
      </c>
      <c r="C6522" s="96" t="s">
        <v>50</v>
      </c>
      <c r="D6522" s="96" t="s">
        <v>168</v>
      </c>
      <c r="E6522" s="96" t="s">
        <v>175</v>
      </c>
      <c r="F6522" s="96" t="s">
        <v>68</v>
      </c>
      <c r="G6522" s="96" t="s">
        <v>104</v>
      </c>
      <c r="H6522" s="96" t="s">
        <v>106</v>
      </c>
      <c r="I6522" s="97" t="n">
        <v>0.5</v>
      </c>
      <c r="J6522" s="96" t="n">
        <v>5724</v>
      </c>
      <c r="K6522" s="96" t="n">
        <v>53</v>
      </c>
      <c r="L6522" s="98" t="n">
        <f aca="false">J6522/$J$11499*100</f>
        <v>0.00907043923411835</v>
      </c>
      <c r="M6522" s="6" t="n">
        <f aca="false">J6522*K6522</f>
        <v>303372</v>
      </c>
      <c r="N6522" s="72" t="n">
        <f aca="false">M6522/$M$11499*100</f>
        <v>0.0044670871971647</v>
      </c>
    </row>
    <row r="6523" customFormat="false" ht="13.8" hidden="false" customHeight="false" outlineLevel="0" collapsed="false">
      <c r="A6523" s="92" t="s">
        <v>17</v>
      </c>
      <c r="B6523" s="9" t="n">
        <v>2016</v>
      </c>
      <c r="C6523" s="9" t="s">
        <v>50</v>
      </c>
      <c r="D6523" s="9" t="s">
        <v>168</v>
      </c>
      <c r="E6523" s="9" t="s">
        <v>175</v>
      </c>
      <c r="F6523" s="9" t="s">
        <v>68</v>
      </c>
      <c r="G6523" s="9" t="s">
        <v>104</v>
      </c>
      <c r="H6523" s="9" t="s">
        <v>17</v>
      </c>
      <c r="I6523" s="99" t="n">
        <v>1</v>
      </c>
      <c r="J6523" s="9" t="n">
        <v>5664</v>
      </c>
      <c r="K6523" s="9" t="n">
        <v>106</v>
      </c>
      <c r="L6523" s="98" t="n">
        <f aca="false">J6523/$J$11499*100</f>
        <v>0.00897536125472508</v>
      </c>
      <c r="M6523" s="6" t="n">
        <f aca="false">J6523*K6523</f>
        <v>600384</v>
      </c>
      <c r="N6523" s="72" t="n">
        <f aca="false">M6523/$M$11499*100</f>
        <v>0.00884052476755445</v>
      </c>
    </row>
    <row r="6524" customFormat="false" ht="13.8" hidden="false" customHeight="false" outlineLevel="0" collapsed="false">
      <c r="A6524" s="92" t="s">
        <v>27</v>
      </c>
      <c r="B6524" s="96" t="n">
        <v>2016</v>
      </c>
      <c r="C6524" s="96" t="s">
        <v>50</v>
      </c>
      <c r="D6524" s="96" t="s">
        <v>168</v>
      </c>
      <c r="E6524" s="96" t="s">
        <v>175</v>
      </c>
      <c r="F6524" s="96" t="s">
        <v>68</v>
      </c>
      <c r="G6524" s="96" t="s">
        <v>104</v>
      </c>
      <c r="H6524" s="96" t="s">
        <v>27</v>
      </c>
      <c r="I6524" s="97" t="n">
        <v>2</v>
      </c>
      <c r="J6524" s="96" t="n">
        <v>6496</v>
      </c>
      <c r="K6524" s="96" t="n">
        <v>212</v>
      </c>
      <c r="L6524" s="98" t="n">
        <f aca="false">J6524/$J$11499*100</f>
        <v>0.0102937759023118</v>
      </c>
      <c r="M6524" s="6" t="n">
        <f aca="false">J6524*K6524</f>
        <v>1377152</v>
      </c>
      <c r="N6524" s="72" t="n">
        <f aca="false">M6524/$M$11499*100</f>
        <v>0.0202782658510006</v>
      </c>
    </row>
    <row r="6525" customFormat="false" ht="13.8" hidden="false" customHeight="false" outlineLevel="0" collapsed="false">
      <c r="A6525" s="92" t="s">
        <v>116</v>
      </c>
      <c r="B6525" s="9" t="n">
        <v>2016</v>
      </c>
      <c r="C6525" s="9" t="s">
        <v>50</v>
      </c>
      <c r="D6525" s="9" t="s">
        <v>168</v>
      </c>
      <c r="E6525" s="9" t="s">
        <v>175</v>
      </c>
      <c r="F6525" s="9" t="s">
        <v>68</v>
      </c>
      <c r="G6525" s="9" t="s">
        <v>114</v>
      </c>
      <c r="H6525" s="9" t="s">
        <v>116</v>
      </c>
      <c r="I6525" s="99" t="n">
        <v>1.5</v>
      </c>
      <c r="J6525" s="9" t="n">
        <v>4314</v>
      </c>
      <c r="K6525" s="9" t="n">
        <v>184.5</v>
      </c>
      <c r="L6525" s="98" t="n">
        <f aca="false">J6525/$J$11499*100</f>
        <v>0.00683610671837641</v>
      </c>
      <c r="M6525" s="6" t="n">
        <f aca="false">J6525*K6525</f>
        <v>795933</v>
      </c>
      <c r="N6525" s="72" t="n">
        <f aca="false">M6525/$M$11499*100</f>
        <v>0.0117199415704181</v>
      </c>
    </row>
    <row r="6526" customFormat="false" ht="13.8" hidden="false" customHeight="false" outlineLevel="0" collapsed="false">
      <c r="A6526" s="92" t="s">
        <v>26</v>
      </c>
      <c r="B6526" s="96" t="n">
        <v>2016</v>
      </c>
      <c r="C6526" s="96" t="s">
        <v>50</v>
      </c>
      <c r="D6526" s="96" t="s">
        <v>168</v>
      </c>
      <c r="E6526" s="96" t="s">
        <v>175</v>
      </c>
      <c r="F6526" s="96" t="s">
        <v>68</v>
      </c>
      <c r="G6526" s="96" t="s">
        <v>114</v>
      </c>
      <c r="H6526" s="96" t="s">
        <v>26</v>
      </c>
      <c r="I6526" s="97" t="n">
        <v>0.5</v>
      </c>
      <c r="J6526" s="96" t="n">
        <v>3958</v>
      </c>
      <c r="K6526" s="96" t="n">
        <v>61.5</v>
      </c>
      <c r="L6526" s="98" t="n">
        <f aca="false">J6526/$J$11499*100</f>
        <v>0.00627197737397632</v>
      </c>
      <c r="M6526" s="6" t="n">
        <f aca="false">J6526*K6526</f>
        <v>243417</v>
      </c>
      <c r="N6526" s="72" t="n">
        <f aca="false">M6526/$M$11499*100</f>
        <v>0.00358426276740187</v>
      </c>
    </row>
    <row r="6527" customFormat="false" ht="13.8" hidden="false" customHeight="false" outlineLevel="0" collapsed="false">
      <c r="A6527" s="92" t="s">
        <v>117</v>
      </c>
      <c r="B6527" s="9" t="n">
        <v>2016</v>
      </c>
      <c r="C6527" s="9" t="s">
        <v>50</v>
      </c>
      <c r="D6527" s="9" t="s">
        <v>168</v>
      </c>
      <c r="E6527" s="9" t="s">
        <v>175</v>
      </c>
      <c r="F6527" s="9" t="s">
        <v>68</v>
      </c>
      <c r="G6527" s="9" t="s">
        <v>114</v>
      </c>
      <c r="H6527" s="9" t="s">
        <v>117</v>
      </c>
      <c r="I6527" s="99" t="n">
        <v>0.5</v>
      </c>
      <c r="J6527" s="9" t="n">
        <v>9107</v>
      </c>
      <c r="K6527" s="9" t="n">
        <v>61.5</v>
      </c>
      <c r="L6527" s="98" t="n">
        <f aca="false">J6527/$J$11499*100</f>
        <v>0.0144312526389091</v>
      </c>
      <c r="M6527" s="6" t="n">
        <f aca="false">J6527*K6527</f>
        <v>560080.5</v>
      </c>
      <c r="N6527" s="72" t="n">
        <f aca="false">M6527/$M$11499*100</f>
        <v>0.00824706443222052</v>
      </c>
    </row>
    <row r="6528" customFormat="false" ht="13.8" hidden="false" customHeight="false" outlineLevel="0" collapsed="false">
      <c r="A6528" s="92" t="s">
        <v>121</v>
      </c>
      <c r="B6528" s="96" t="n">
        <v>2016</v>
      </c>
      <c r="C6528" s="96" t="s">
        <v>50</v>
      </c>
      <c r="D6528" s="96" t="s">
        <v>168</v>
      </c>
      <c r="E6528" s="96" t="s">
        <v>175</v>
      </c>
      <c r="F6528" s="96" t="s">
        <v>68</v>
      </c>
      <c r="G6528" s="96" t="s">
        <v>120</v>
      </c>
      <c r="H6528" s="96" t="s">
        <v>121</v>
      </c>
      <c r="I6528" s="97" t="n">
        <v>0.5</v>
      </c>
      <c r="J6528" s="96" t="n">
        <v>3285</v>
      </c>
      <c r="K6528" s="96" t="n">
        <v>64.5</v>
      </c>
      <c r="L6528" s="98" t="n">
        <f aca="false">J6528/$J$11499*100</f>
        <v>0.00520551937178176</v>
      </c>
      <c r="M6528" s="6" t="n">
        <f aca="false">J6528*K6528</f>
        <v>211882.5</v>
      </c>
      <c r="N6528" s="72" t="n">
        <f aca="false">M6528/$M$11499*100</f>
        <v>0.00311992406370149</v>
      </c>
    </row>
    <row r="6529" customFormat="false" ht="13.8" hidden="false" customHeight="false" outlineLevel="0" collapsed="false">
      <c r="A6529" s="92" t="s">
        <v>12</v>
      </c>
      <c r="B6529" s="9" t="n">
        <v>2016</v>
      </c>
      <c r="C6529" s="9" t="s">
        <v>50</v>
      </c>
      <c r="D6529" s="9" t="s">
        <v>168</v>
      </c>
      <c r="E6529" s="9" t="s">
        <v>175</v>
      </c>
      <c r="F6529" s="9" t="s">
        <v>68</v>
      </c>
      <c r="G6529" s="9" t="s">
        <v>120</v>
      </c>
      <c r="H6529" s="9" t="s">
        <v>12</v>
      </c>
      <c r="I6529" s="99" t="n">
        <v>0.5</v>
      </c>
      <c r="J6529" s="9" t="n">
        <v>9416</v>
      </c>
      <c r="K6529" s="9" t="n">
        <v>64.5</v>
      </c>
      <c r="L6529" s="98" t="n">
        <f aca="false">J6529/$J$11499*100</f>
        <v>0.0149209042327845</v>
      </c>
      <c r="M6529" s="6" t="n">
        <f aca="false">J6529*K6529</f>
        <v>607332</v>
      </c>
      <c r="N6529" s="72" t="n">
        <f aca="false">M6529/$M$11499*100</f>
        <v>0.00894283256737085</v>
      </c>
    </row>
    <row r="6530" customFormat="false" ht="13.8" hidden="false" customHeight="false" outlineLevel="0" collapsed="false">
      <c r="A6530" s="92" t="s">
        <v>15</v>
      </c>
      <c r="B6530" s="96" t="n">
        <v>2016</v>
      </c>
      <c r="C6530" s="96" t="s">
        <v>50</v>
      </c>
      <c r="D6530" s="96" t="s">
        <v>168</v>
      </c>
      <c r="E6530" s="96" t="s">
        <v>175</v>
      </c>
      <c r="F6530" s="96" t="s">
        <v>68</v>
      </c>
      <c r="G6530" s="96" t="s">
        <v>120</v>
      </c>
      <c r="H6530" s="96" t="s">
        <v>15</v>
      </c>
      <c r="I6530" s="97" t="n">
        <v>0.5</v>
      </c>
      <c r="J6530" s="96" t="n">
        <v>2002</v>
      </c>
      <c r="K6530" s="96" t="n">
        <v>64.5</v>
      </c>
      <c r="L6530" s="98" t="n">
        <f aca="false">J6530/$J$11499*100</f>
        <v>0.00317243524575558</v>
      </c>
      <c r="M6530" s="6" t="n">
        <f aca="false">J6530*K6530</f>
        <v>129129</v>
      </c>
      <c r="N6530" s="72" t="n">
        <f aca="false">M6530/$M$11499*100</f>
        <v>0.00190139664399707</v>
      </c>
    </row>
    <row r="6531" customFormat="false" ht="13.8" hidden="false" customHeight="false" outlineLevel="0" collapsed="false">
      <c r="A6531" s="92" t="s">
        <v>23</v>
      </c>
      <c r="B6531" s="9" t="n">
        <v>2016</v>
      </c>
      <c r="C6531" s="9" t="s">
        <v>50</v>
      </c>
      <c r="D6531" s="9" t="s">
        <v>168</v>
      </c>
      <c r="E6531" s="9" t="s">
        <v>175</v>
      </c>
      <c r="F6531" s="9" t="s">
        <v>68</v>
      </c>
      <c r="G6531" s="9" t="s">
        <v>120</v>
      </c>
      <c r="H6531" s="9" t="s">
        <v>23</v>
      </c>
      <c r="I6531" s="99" t="n">
        <v>0.5</v>
      </c>
      <c r="J6531" s="9" t="n">
        <v>2609</v>
      </c>
      <c r="K6531" s="9" t="n">
        <v>64.5</v>
      </c>
      <c r="L6531" s="98" t="n">
        <f aca="false">J6531/$J$11499*100</f>
        <v>0.00413430747061754</v>
      </c>
      <c r="M6531" s="6" t="n">
        <f aca="false">J6531*K6531</f>
        <v>168280.5</v>
      </c>
      <c r="N6531" s="72" t="n">
        <f aca="false">M6531/$M$11499*100</f>
        <v>0.00247789402806612</v>
      </c>
    </row>
    <row r="6532" customFormat="false" ht="13.8" hidden="false" customHeight="false" outlineLevel="0" collapsed="false">
      <c r="A6532" s="92" t="s">
        <v>13</v>
      </c>
      <c r="B6532" s="96" t="n">
        <v>2016</v>
      </c>
      <c r="C6532" s="96" t="s">
        <v>50</v>
      </c>
      <c r="D6532" s="96" t="s">
        <v>168</v>
      </c>
      <c r="E6532" s="96" t="s">
        <v>176</v>
      </c>
      <c r="F6532" s="96" t="s">
        <v>68</v>
      </c>
      <c r="G6532" s="96" t="s">
        <v>133</v>
      </c>
      <c r="H6532" s="96" t="s">
        <v>13</v>
      </c>
      <c r="I6532" s="97" t="n">
        <v>0.5</v>
      </c>
      <c r="J6532" s="96" t="n">
        <v>9704</v>
      </c>
      <c r="K6532" s="96" t="n">
        <v>28</v>
      </c>
      <c r="L6532" s="98" t="n">
        <f aca="false">J6532/$J$11499*100</f>
        <v>0.0153772785338722</v>
      </c>
      <c r="M6532" s="6" t="n">
        <f aca="false">J6532*K6532</f>
        <v>271712</v>
      </c>
      <c r="N6532" s="72" t="n">
        <f aca="false">M6532/$M$11499*100</f>
        <v>0.00400090053306177</v>
      </c>
    </row>
    <row r="6533" customFormat="false" ht="13.8" hidden="false" customHeight="false" outlineLevel="0" collapsed="false">
      <c r="A6533" s="92" t="s">
        <v>18</v>
      </c>
      <c r="B6533" s="9" t="n">
        <v>2016</v>
      </c>
      <c r="C6533" s="9" t="s">
        <v>50</v>
      </c>
      <c r="D6533" s="9" t="s">
        <v>168</v>
      </c>
      <c r="E6533" s="9" t="s">
        <v>176</v>
      </c>
      <c r="F6533" s="9" t="s">
        <v>68</v>
      </c>
      <c r="G6533" s="9" t="s">
        <v>133</v>
      </c>
      <c r="H6533" s="9" t="s">
        <v>18</v>
      </c>
      <c r="I6533" s="99" t="n">
        <v>1</v>
      </c>
      <c r="J6533" s="9" t="n">
        <v>8310</v>
      </c>
      <c r="K6533" s="9" t="n">
        <v>56</v>
      </c>
      <c r="L6533" s="98" t="n">
        <f aca="false">J6533/$J$11499*100</f>
        <v>0.0131683001459685</v>
      </c>
      <c r="M6533" s="6" t="n">
        <f aca="false">J6533*K6533</f>
        <v>465360</v>
      </c>
      <c r="N6533" s="72" t="n">
        <f aca="false">M6533/$M$11499*100</f>
        <v>0.00685232552138155</v>
      </c>
    </row>
    <row r="6534" customFormat="false" ht="13.8" hidden="false" customHeight="false" outlineLevel="0" collapsed="false">
      <c r="A6534" s="92" t="s">
        <v>16</v>
      </c>
      <c r="B6534" s="96" t="n">
        <v>2016</v>
      </c>
      <c r="C6534" s="96" t="s">
        <v>50</v>
      </c>
      <c r="D6534" s="96" t="s">
        <v>168</v>
      </c>
      <c r="E6534" s="96" t="s">
        <v>176</v>
      </c>
      <c r="F6534" s="96" t="s">
        <v>68</v>
      </c>
      <c r="G6534" s="96" t="s">
        <v>135</v>
      </c>
      <c r="H6534" s="96" t="s">
        <v>16</v>
      </c>
      <c r="I6534" s="97" t="n">
        <v>0.5</v>
      </c>
      <c r="J6534" s="96" t="n">
        <v>5763</v>
      </c>
      <c r="K6534" s="96" t="n">
        <v>29.5</v>
      </c>
      <c r="L6534" s="98" t="n">
        <f aca="false">J6534/$J$11499*100</f>
        <v>0.00913223992072398</v>
      </c>
      <c r="M6534" s="6" t="n">
        <f aca="false">J6534*K6534</f>
        <v>170008.5</v>
      </c>
      <c r="N6534" s="72" t="n">
        <f aca="false">M6534/$M$11499*100</f>
        <v>0.00250333845496346</v>
      </c>
    </row>
    <row r="6535" customFormat="false" ht="13.8" hidden="false" customHeight="false" outlineLevel="0" collapsed="false">
      <c r="A6535" s="92" t="s">
        <v>138</v>
      </c>
      <c r="B6535" s="9" t="n">
        <v>2016</v>
      </c>
      <c r="C6535" s="9" t="s">
        <v>50</v>
      </c>
      <c r="D6535" s="9" t="s">
        <v>168</v>
      </c>
      <c r="E6535" s="9" t="s">
        <v>176</v>
      </c>
      <c r="F6535" s="9" t="s">
        <v>68</v>
      </c>
      <c r="G6535" s="9" t="s">
        <v>137</v>
      </c>
      <c r="H6535" s="9" t="s">
        <v>138</v>
      </c>
      <c r="I6535" s="99" t="n">
        <v>0.5</v>
      </c>
      <c r="J6535" s="9" t="n">
        <v>8728</v>
      </c>
      <c r="K6535" s="9" t="n">
        <v>31</v>
      </c>
      <c r="L6535" s="98" t="n">
        <f aca="false">J6535/$J$11499*100</f>
        <v>0.0138306767357416</v>
      </c>
      <c r="M6535" s="6" t="n">
        <f aca="false">J6535*K6535</f>
        <v>270568</v>
      </c>
      <c r="N6535" s="72" t="n">
        <f aca="false">M6535/$M$11499*100</f>
        <v>0.00398405538006954</v>
      </c>
    </row>
    <row r="6536" customFormat="false" ht="13.8" hidden="false" customHeight="false" outlineLevel="0" collapsed="false">
      <c r="A6536" s="92" t="s">
        <v>141</v>
      </c>
      <c r="B6536" s="96" t="n">
        <v>2016</v>
      </c>
      <c r="C6536" s="96" t="s">
        <v>50</v>
      </c>
      <c r="D6536" s="96" t="s">
        <v>168</v>
      </c>
      <c r="E6536" s="96" t="s">
        <v>176</v>
      </c>
      <c r="F6536" s="96" t="s">
        <v>68</v>
      </c>
      <c r="G6536" s="96" t="s">
        <v>66</v>
      </c>
      <c r="H6536" s="96" t="s">
        <v>141</v>
      </c>
      <c r="I6536" s="97" t="n">
        <v>0.5</v>
      </c>
      <c r="J6536" s="96" t="n">
        <v>4191</v>
      </c>
      <c r="K6536" s="96" t="n">
        <v>32.5</v>
      </c>
      <c r="L6536" s="98" t="n">
        <f aca="false">J6536/$J$11499*100</f>
        <v>0.0066411968606202</v>
      </c>
      <c r="M6536" s="6" t="n">
        <f aca="false">J6536*K6536</f>
        <v>136207.5</v>
      </c>
      <c r="N6536" s="72" t="n">
        <f aca="false">M6536/$M$11499*100</f>
        <v>0.00200562602813645</v>
      </c>
    </row>
    <row r="6537" customFormat="false" ht="13.8" hidden="false" customHeight="false" outlineLevel="0" collapsed="false">
      <c r="A6537" s="92" t="s">
        <v>71</v>
      </c>
      <c r="B6537" s="9" t="n">
        <v>2016</v>
      </c>
      <c r="C6537" s="9" t="s">
        <v>50</v>
      </c>
      <c r="D6537" s="9" t="s">
        <v>168</v>
      </c>
      <c r="E6537" s="9" t="s">
        <v>176</v>
      </c>
      <c r="F6537" s="9" t="s">
        <v>68</v>
      </c>
      <c r="G6537" s="9" t="s">
        <v>69</v>
      </c>
      <c r="H6537" s="9" t="s">
        <v>71</v>
      </c>
      <c r="I6537" s="99" t="n">
        <v>1</v>
      </c>
      <c r="J6537" s="9" t="n">
        <v>5494</v>
      </c>
      <c r="K6537" s="9" t="n">
        <v>68</v>
      </c>
      <c r="L6537" s="98" t="n">
        <f aca="false">J6537/$J$11499*100</f>
        <v>0.00870597364644413</v>
      </c>
      <c r="M6537" s="6" t="n">
        <f aca="false">J6537*K6537</f>
        <v>373592</v>
      </c>
      <c r="N6537" s="72" t="n">
        <f aca="false">M6537/$M$11499*100</f>
        <v>0.00550106153555092</v>
      </c>
    </row>
    <row r="6538" customFormat="false" ht="13.8" hidden="false" customHeight="false" outlineLevel="0" collapsed="false">
      <c r="A6538" s="92" t="s">
        <v>83</v>
      </c>
      <c r="B6538" s="96" t="n">
        <v>2016</v>
      </c>
      <c r="C6538" s="96" t="s">
        <v>50</v>
      </c>
      <c r="D6538" s="96" t="s">
        <v>168</v>
      </c>
      <c r="E6538" s="96" t="s">
        <v>176</v>
      </c>
      <c r="F6538" s="96" t="s">
        <v>68</v>
      </c>
      <c r="G6538" s="96" t="s">
        <v>57</v>
      </c>
      <c r="H6538" s="96" t="s">
        <v>83</v>
      </c>
      <c r="I6538" s="97" t="n">
        <v>0.33</v>
      </c>
      <c r="J6538" s="96" t="n">
        <v>4184</v>
      </c>
      <c r="K6538" s="96" t="n">
        <v>26.07</v>
      </c>
      <c r="L6538" s="98" t="n">
        <f aca="false">J6538/$J$11499*100</f>
        <v>0.00663010442969098</v>
      </c>
      <c r="M6538" s="6" t="n">
        <f aca="false">J6538*K6538</f>
        <v>109076.88</v>
      </c>
      <c r="N6538" s="72" t="n">
        <f aca="false">M6538/$M$11499*100</f>
        <v>0.0016061335065684</v>
      </c>
    </row>
    <row r="6539" customFormat="false" ht="13.8" hidden="false" customHeight="false" outlineLevel="0" collapsed="false">
      <c r="A6539" s="92" t="s">
        <v>85</v>
      </c>
      <c r="B6539" s="9" t="n">
        <v>2016</v>
      </c>
      <c r="C6539" s="9" t="s">
        <v>50</v>
      </c>
      <c r="D6539" s="9" t="s">
        <v>168</v>
      </c>
      <c r="E6539" s="9" t="s">
        <v>176</v>
      </c>
      <c r="F6539" s="9" t="s">
        <v>68</v>
      </c>
      <c r="G6539" s="9" t="s">
        <v>57</v>
      </c>
      <c r="H6539" s="9" t="s">
        <v>85</v>
      </c>
      <c r="I6539" s="99" t="n">
        <v>0.5</v>
      </c>
      <c r="J6539" s="9" t="n">
        <v>1262</v>
      </c>
      <c r="K6539" s="9" t="n">
        <v>39.5</v>
      </c>
      <c r="L6539" s="98" t="n">
        <f aca="false">J6539/$J$11499*100</f>
        <v>0.00199980683323853</v>
      </c>
      <c r="M6539" s="6" t="n">
        <f aca="false">J6539*K6539</f>
        <v>49849</v>
      </c>
      <c r="N6539" s="72" t="n">
        <f aca="false">M6539/$M$11499*100</f>
        <v>0.000734015761808812</v>
      </c>
    </row>
    <row r="6540" customFormat="false" ht="13.8" hidden="false" customHeight="false" outlineLevel="0" collapsed="false">
      <c r="A6540" s="92" t="s">
        <v>86</v>
      </c>
      <c r="B6540" s="96" t="n">
        <v>2016</v>
      </c>
      <c r="C6540" s="96" t="s">
        <v>50</v>
      </c>
      <c r="D6540" s="96" t="s">
        <v>168</v>
      </c>
      <c r="E6540" s="96" t="s">
        <v>176</v>
      </c>
      <c r="F6540" s="96" t="s">
        <v>68</v>
      </c>
      <c r="G6540" s="96" t="s">
        <v>57</v>
      </c>
      <c r="H6540" s="96" t="s">
        <v>86</v>
      </c>
      <c r="I6540" s="97" t="n">
        <v>0.5</v>
      </c>
      <c r="J6540" s="96" t="n">
        <v>2073</v>
      </c>
      <c r="K6540" s="96" t="n">
        <v>39.5</v>
      </c>
      <c r="L6540" s="98" t="n">
        <f aca="false">J6540/$J$11499*100</f>
        <v>0.00328494418803762</v>
      </c>
      <c r="M6540" s="6" t="n">
        <f aca="false">J6540*K6540</f>
        <v>81883.5</v>
      </c>
      <c r="N6540" s="72" t="n">
        <f aca="false">M6540/$M$11499*100</f>
        <v>0.00120571685755124</v>
      </c>
    </row>
    <row r="6541" customFormat="false" ht="13.8" hidden="false" customHeight="false" outlineLevel="0" collapsed="false">
      <c r="A6541" s="92" t="s">
        <v>21</v>
      </c>
      <c r="B6541" s="9" t="n">
        <v>2016</v>
      </c>
      <c r="C6541" s="9" t="s">
        <v>50</v>
      </c>
      <c r="D6541" s="9" t="s">
        <v>168</v>
      </c>
      <c r="E6541" s="9" t="s">
        <v>176</v>
      </c>
      <c r="F6541" s="9" t="s">
        <v>68</v>
      </c>
      <c r="G6541" s="9" t="s">
        <v>57</v>
      </c>
      <c r="H6541" s="9" t="s">
        <v>21</v>
      </c>
      <c r="I6541" s="99" t="n">
        <v>1</v>
      </c>
      <c r="J6541" s="9" t="n">
        <v>1916</v>
      </c>
      <c r="K6541" s="9" t="n">
        <v>79</v>
      </c>
      <c r="L6541" s="98" t="n">
        <f aca="false">J6541/$J$11499*100</f>
        <v>0.00303615680862522</v>
      </c>
      <c r="M6541" s="6" t="n">
        <f aca="false">J6541*K6541</f>
        <v>151364</v>
      </c>
      <c r="N6541" s="72" t="n">
        <f aca="false">M6541/$M$11499*100</f>
        <v>0.00222880221810726</v>
      </c>
    </row>
    <row r="6542" customFormat="false" ht="13.8" hidden="false" customHeight="false" outlineLevel="0" collapsed="false">
      <c r="A6542" s="92" t="s">
        <v>29</v>
      </c>
      <c r="B6542" s="96" t="n">
        <v>2016</v>
      </c>
      <c r="C6542" s="96" t="s">
        <v>50</v>
      </c>
      <c r="D6542" s="96" t="s">
        <v>168</v>
      </c>
      <c r="E6542" s="96" t="s">
        <v>176</v>
      </c>
      <c r="F6542" s="96" t="s">
        <v>68</v>
      </c>
      <c r="G6542" s="96" t="s">
        <v>57</v>
      </c>
      <c r="H6542" s="96" t="s">
        <v>29</v>
      </c>
      <c r="I6542" s="97" t="n">
        <v>1</v>
      </c>
      <c r="J6542" s="96" t="n">
        <v>2509</v>
      </c>
      <c r="K6542" s="96" t="n">
        <v>79</v>
      </c>
      <c r="L6542" s="98" t="n">
        <f aca="false">J6542/$J$11499*100</f>
        <v>0.00397584417162875</v>
      </c>
      <c r="M6542" s="6" t="n">
        <f aca="false">J6542*K6542</f>
        <v>198211</v>
      </c>
      <c r="N6542" s="72" t="n">
        <f aca="false">M6542/$M$11499*100</f>
        <v>0.00291861417809558</v>
      </c>
    </row>
    <row r="6543" customFormat="false" ht="13.8" hidden="false" customHeight="false" outlineLevel="0" collapsed="false">
      <c r="A6543" s="92" t="s">
        <v>19</v>
      </c>
      <c r="B6543" s="9" t="n">
        <v>2016</v>
      </c>
      <c r="C6543" s="9" t="s">
        <v>50</v>
      </c>
      <c r="D6543" s="9" t="s">
        <v>168</v>
      </c>
      <c r="E6543" s="9" t="s">
        <v>176</v>
      </c>
      <c r="F6543" s="9" t="s">
        <v>68</v>
      </c>
      <c r="G6543" s="9" t="s">
        <v>59</v>
      </c>
      <c r="H6543" s="9" t="s">
        <v>19</v>
      </c>
      <c r="I6543" s="99" t="n">
        <v>0.5</v>
      </c>
      <c r="J6543" s="9" t="n">
        <v>4884</v>
      </c>
      <c r="K6543" s="9" t="n">
        <v>41.5</v>
      </c>
      <c r="L6543" s="98" t="n">
        <f aca="false">J6543/$J$11499*100</f>
        <v>0.00773934752261251</v>
      </c>
      <c r="M6543" s="6" t="n">
        <f aca="false">J6543*K6543</f>
        <v>202686</v>
      </c>
      <c r="N6543" s="72" t="n">
        <f aca="false">M6543/$M$11499*100</f>
        <v>0.00298450758687197</v>
      </c>
    </row>
    <row r="6544" customFormat="false" ht="13.8" hidden="false" customHeight="false" outlineLevel="0" collapsed="false">
      <c r="A6544" s="92" t="s">
        <v>102</v>
      </c>
      <c r="B6544" s="96" t="n">
        <v>2016</v>
      </c>
      <c r="C6544" s="96" t="s">
        <v>50</v>
      </c>
      <c r="D6544" s="96" t="s">
        <v>168</v>
      </c>
      <c r="E6544" s="96" t="s">
        <v>176</v>
      </c>
      <c r="F6544" s="96" t="s">
        <v>68</v>
      </c>
      <c r="G6544" s="96" t="s">
        <v>61</v>
      </c>
      <c r="H6544" s="96" t="s">
        <v>102</v>
      </c>
      <c r="I6544" s="97" t="n">
        <v>1</v>
      </c>
      <c r="J6544" s="96" t="n">
        <v>6305</v>
      </c>
      <c r="K6544" s="96" t="n">
        <v>96</v>
      </c>
      <c r="L6544" s="98" t="n">
        <f aca="false">J6544/$J$11499*100</f>
        <v>0.00999111100124322</v>
      </c>
      <c r="M6544" s="6" t="n">
        <f aca="false">J6544*K6544</f>
        <v>605280</v>
      </c>
      <c r="N6544" s="72" t="n">
        <f aca="false">M6544/$M$11499*100</f>
        <v>0.00891261731043026</v>
      </c>
    </row>
    <row r="6545" customFormat="false" ht="13.8" hidden="false" customHeight="false" outlineLevel="0" collapsed="false">
      <c r="A6545" s="92" t="s">
        <v>20</v>
      </c>
      <c r="B6545" s="9" t="n">
        <v>2016</v>
      </c>
      <c r="C6545" s="9" t="s">
        <v>50</v>
      </c>
      <c r="D6545" s="9" t="s">
        <v>168</v>
      </c>
      <c r="E6545" s="9" t="s">
        <v>176</v>
      </c>
      <c r="F6545" s="9" t="s">
        <v>68</v>
      </c>
      <c r="G6545" s="9" t="s">
        <v>61</v>
      </c>
      <c r="H6545" s="9" t="s">
        <v>20</v>
      </c>
      <c r="I6545" s="99" t="n">
        <v>1</v>
      </c>
      <c r="J6545" s="9" t="n">
        <v>9660</v>
      </c>
      <c r="K6545" s="9" t="n">
        <v>96</v>
      </c>
      <c r="L6545" s="98" t="n">
        <f aca="false">J6545/$J$11499*100</f>
        <v>0.0153075546823171</v>
      </c>
      <c r="M6545" s="6" t="n">
        <f aca="false">J6545*K6545</f>
        <v>927360</v>
      </c>
      <c r="N6545" s="72" t="n">
        <f aca="false">M6545/$M$11499*100</f>
        <v>0.0136551757682405</v>
      </c>
    </row>
    <row r="6546" customFormat="false" ht="13.8" hidden="false" customHeight="false" outlineLevel="0" collapsed="false">
      <c r="A6546" s="92" t="s">
        <v>17</v>
      </c>
      <c r="B6546" s="96" t="n">
        <v>2016</v>
      </c>
      <c r="C6546" s="96" t="s">
        <v>50</v>
      </c>
      <c r="D6546" s="96" t="s">
        <v>168</v>
      </c>
      <c r="E6546" s="96" t="s">
        <v>176</v>
      </c>
      <c r="F6546" s="96" t="s">
        <v>68</v>
      </c>
      <c r="G6546" s="96" t="s">
        <v>104</v>
      </c>
      <c r="H6546" s="96" t="s">
        <v>17</v>
      </c>
      <c r="I6546" s="97" t="n">
        <v>1</v>
      </c>
      <c r="J6546" s="96" t="n">
        <v>9272</v>
      </c>
      <c r="K6546" s="96" t="n">
        <v>106</v>
      </c>
      <c r="L6546" s="98" t="n">
        <f aca="false">J6546/$J$11499*100</f>
        <v>0.0146927170822406</v>
      </c>
      <c r="M6546" s="6" t="n">
        <f aca="false">J6546*K6546</f>
        <v>982832</v>
      </c>
      <c r="N6546" s="72" t="n">
        <f aca="false">M6546/$M$11499*100</f>
        <v>0.0144719889909543</v>
      </c>
    </row>
    <row r="6547" customFormat="false" ht="13.8" hidden="false" customHeight="false" outlineLevel="0" collapsed="false">
      <c r="A6547" s="92" t="s">
        <v>27</v>
      </c>
      <c r="B6547" s="9" t="n">
        <v>2016</v>
      </c>
      <c r="C6547" s="9" t="s">
        <v>50</v>
      </c>
      <c r="D6547" s="9" t="s">
        <v>168</v>
      </c>
      <c r="E6547" s="9" t="s">
        <v>176</v>
      </c>
      <c r="F6547" s="9" t="s">
        <v>68</v>
      </c>
      <c r="G6547" s="9" t="s">
        <v>104</v>
      </c>
      <c r="H6547" s="9" t="s">
        <v>27</v>
      </c>
      <c r="I6547" s="99" t="n">
        <v>2</v>
      </c>
      <c r="J6547" s="9" t="n">
        <v>8508</v>
      </c>
      <c r="K6547" s="9" t="n">
        <v>212</v>
      </c>
      <c r="L6547" s="98" t="n">
        <f aca="false">J6547/$J$11499*100</f>
        <v>0.0134820574779663</v>
      </c>
      <c r="M6547" s="6" t="n">
        <f aca="false">J6547*K6547</f>
        <v>1803696</v>
      </c>
      <c r="N6547" s="72" t="n">
        <f aca="false">M6547/$M$11499*100</f>
        <v>0.0265590341533733</v>
      </c>
    </row>
    <row r="6548" customFormat="false" ht="13.8" hidden="false" customHeight="false" outlineLevel="0" collapsed="false">
      <c r="A6548" s="92" t="s">
        <v>115</v>
      </c>
      <c r="B6548" s="96" t="n">
        <v>2016</v>
      </c>
      <c r="C6548" s="96" t="s">
        <v>50</v>
      </c>
      <c r="D6548" s="96" t="s">
        <v>168</v>
      </c>
      <c r="E6548" s="96" t="s">
        <v>176</v>
      </c>
      <c r="F6548" s="96" t="s">
        <v>68</v>
      </c>
      <c r="G6548" s="96" t="s">
        <v>114</v>
      </c>
      <c r="H6548" s="96" t="s">
        <v>115</v>
      </c>
      <c r="I6548" s="97" t="n">
        <v>1</v>
      </c>
      <c r="J6548" s="96" t="n">
        <v>9211</v>
      </c>
      <c r="K6548" s="96" t="n">
        <v>123</v>
      </c>
      <c r="L6548" s="98" t="n">
        <f aca="false">J6548/$J$11499*100</f>
        <v>0.0145960544698575</v>
      </c>
      <c r="M6548" s="6" t="n">
        <f aca="false">J6548*K6548</f>
        <v>1132953</v>
      </c>
      <c r="N6548" s="72" t="n">
        <f aca="false">M6548/$M$11499*100</f>
        <v>0.016682488302445</v>
      </c>
    </row>
    <row r="6549" customFormat="false" ht="13.8" hidden="false" customHeight="false" outlineLevel="0" collapsed="false">
      <c r="A6549" s="92" t="s">
        <v>24</v>
      </c>
      <c r="B6549" s="9" t="n">
        <v>2016</v>
      </c>
      <c r="C6549" s="9" t="s">
        <v>50</v>
      </c>
      <c r="D6549" s="9" t="s">
        <v>168</v>
      </c>
      <c r="E6549" s="9" t="s">
        <v>176</v>
      </c>
      <c r="F6549" s="9" t="s">
        <v>68</v>
      </c>
      <c r="G6549" s="9" t="s">
        <v>120</v>
      </c>
      <c r="H6549" s="9" t="s">
        <v>24</v>
      </c>
      <c r="I6549" s="99" t="n">
        <v>0.5</v>
      </c>
      <c r="J6549" s="9" t="n">
        <v>2169</v>
      </c>
      <c r="K6549" s="9" t="n">
        <v>64.5</v>
      </c>
      <c r="L6549" s="98" t="n">
        <f aca="false">J6549/$J$11499*100</f>
        <v>0.00343706895506686</v>
      </c>
      <c r="M6549" s="6" t="n">
        <f aca="false">J6549*K6549</f>
        <v>139900.5</v>
      </c>
      <c r="N6549" s="72" t="n">
        <f aca="false">M6549/$M$11499*100</f>
        <v>0.00206000465575907</v>
      </c>
    </row>
    <row r="6550" customFormat="false" ht="13.8" hidden="false" customHeight="false" outlineLevel="0" collapsed="false">
      <c r="A6550" s="92" t="s">
        <v>12</v>
      </c>
      <c r="B6550" s="96" t="n">
        <v>2016</v>
      </c>
      <c r="C6550" s="96" t="s">
        <v>50</v>
      </c>
      <c r="D6550" s="96" t="s">
        <v>168</v>
      </c>
      <c r="E6550" s="96" t="s">
        <v>176</v>
      </c>
      <c r="F6550" s="96" t="s">
        <v>68</v>
      </c>
      <c r="G6550" s="96" t="s">
        <v>120</v>
      </c>
      <c r="H6550" s="96" t="s">
        <v>12</v>
      </c>
      <c r="I6550" s="97" t="n">
        <v>0.5</v>
      </c>
      <c r="J6550" s="96" t="n">
        <v>1174</v>
      </c>
      <c r="K6550" s="96" t="n">
        <v>64.5</v>
      </c>
      <c r="L6550" s="98" t="n">
        <f aca="false">J6550/$J$11499*100</f>
        <v>0.0018603591301284</v>
      </c>
      <c r="M6550" s="6" t="n">
        <f aca="false">J6550*K6550</f>
        <v>75723</v>
      </c>
      <c r="N6550" s="72" t="n">
        <f aca="false">M6550/$M$11499*100</f>
        <v>0.00111500482520108</v>
      </c>
    </row>
    <row r="6551" customFormat="false" ht="13.8" hidden="false" customHeight="false" outlineLevel="0" collapsed="false">
      <c r="A6551" s="92" t="s">
        <v>22</v>
      </c>
      <c r="B6551" s="9" t="n">
        <v>2016</v>
      </c>
      <c r="C6551" s="9" t="s">
        <v>50</v>
      </c>
      <c r="D6551" s="9" t="s">
        <v>168</v>
      </c>
      <c r="E6551" s="9" t="s">
        <v>176</v>
      </c>
      <c r="F6551" s="9" t="s">
        <v>68</v>
      </c>
      <c r="G6551" s="9" t="s">
        <v>120</v>
      </c>
      <c r="H6551" s="9" t="s">
        <v>22</v>
      </c>
      <c r="I6551" s="99" t="n">
        <v>0.5</v>
      </c>
      <c r="J6551" s="9" t="n">
        <v>7401</v>
      </c>
      <c r="K6551" s="9" t="n">
        <v>64.5</v>
      </c>
      <c r="L6551" s="98" t="n">
        <f aca="false">J6551/$J$11499*100</f>
        <v>0.0117278687581604</v>
      </c>
      <c r="M6551" s="6" t="n">
        <f aca="false">J6551*K6551</f>
        <v>477364.5</v>
      </c>
      <c r="N6551" s="72" t="n">
        <f aca="false">M6551/$M$11499*100</f>
        <v>0.00702908919191925</v>
      </c>
    </row>
    <row r="6552" customFormat="false" ht="13.8" hidden="false" customHeight="false" outlineLevel="0" collapsed="false">
      <c r="A6552" s="92" t="s">
        <v>15</v>
      </c>
      <c r="B6552" s="96" t="n">
        <v>2016</v>
      </c>
      <c r="C6552" s="96" t="s">
        <v>50</v>
      </c>
      <c r="D6552" s="96" t="s">
        <v>168</v>
      </c>
      <c r="E6552" s="96" t="s">
        <v>176</v>
      </c>
      <c r="F6552" s="96" t="s">
        <v>68</v>
      </c>
      <c r="G6552" s="96" t="s">
        <v>120</v>
      </c>
      <c r="H6552" s="96" t="s">
        <v>15</v>
      </c>
      <c r="I6552" s="97" t="n">
        <v>0.5</v>
      </c>
      <c r="J6552" s="96" t="n">
        <v>3500</v>
      </c>
      <c r="K6552" s="96" t="n">
        <v>64.5</v>
      </c>
      <c r="L6552" s="98" t="n">
        <f aca="false">J6552/$J$11499*100</f>
        <v>0.00554621546460766</v>
      </c>
      <c r="M6552" s="6" t="n">
        <f aca="false">J6552*K6552</f>
        <v>225750</v>
      </c>
      <c r="N6552" s="72" t="n">
        <f aca="false">M6552/$M$11499*100</f>
        <v>0.00332412000698789</v>
      </c>
    </row>
    <row r="6553" customFormat="false" ht="13.8" hidden="false" customHeight="false" outlineLevel="0" collapsed="false">
      <c r="A6553" s="92" t="s">
        <v>25</v>
      </c>
      <c r="B6553" s="9" t="n">
        <v>2016</v>
      </c>
      <c r="C6553" s="9" t="s">
        <v>50</v>
      </c>
      <c r="D6553" s="9" t="s">
        <v>168</v>
      </c>
      <c r="E6553" s="9" t="s">
        <v>176</v>
      </c>
      <c r="F6553" s="9" t="s">
        <v>68</v>
      </c>
      <c r="G6553" s="9" t="s">
        <v>120</v>
      </c>
      <c r="H6553" s="9" t="s">
        <v>25</v>
      </c>
      <c r="I6553" s="99" t="n">
        <v>0.5</v>
      </c>
      <c r="J6553" s="9" t="n">
        <v>7540</v>
      </c>
      <c r="K6553" s="9" t="n">
        <v>64.5</v>
      </c>
      <c r="L6553" s="98" t="n">
        <f aca="false">J6553/$J$11499*100</f>
        <v>0.0119481327437548</v>
      </c>
      <c r="M6553" s="6" t="n">
        <f aca="false">J6553*K6553</f>
        <v>486330</v>
      </c>
      <c r="N6553" s="72" t="n">
        <f aca="false">M6553/$M$11499*100</f>
        <v>0.00716110424362534</v>
      </c>
    </row>
    <row r="6554" customFormat="false" ht="13.8" hidden="false" customHeight="false" outlineLevel="0" collapsed="false">
      <c r="A6554" s="92" t="s">
        <v>23</v>
      </c>
      <c r="B6554" s="96" t="n">
        <v>2016</v>
      </c>
      <c r="C6554" s="96" t="s">
        <v>50</v>
      </c>
      <c r="D6554" s="96" t="s">
        <v>168</v>
      </c>
      <c r="E6554" s="96" t="s">
        <v>176</v>
      </c>
      <c r="F6554" s="96" t="s">
        <v>68</v>
      </c>
      <c r="G6554" s="96" t="s">
        <v>120</v>
      </c>
      <c r="H6554" s="96" t="s">
        <v>23</v>
      </c>
      <c r="I6554" s="97" t="n">
        <v>0.5</v>
      </c>
      <c r="J6554" s="96" t="n">
        <v>1929</v>
      </c>
      <c r="K6554" s="96" t="n">
        <v>64.5</v>
      </c>
      <c r="L6554" s="98" t="n">
        <f aca="false">J6554/$J$11499*100</f>
        <v>0.00305675703749376</v>
      </c>
      <c r="M6554" s="6" t="n">
        <f aca="false">J6554*K6554</f>
        <v>124420.5</v>
      </c>
      <c r="N6554" s="72" t="n">
        <f aca="false">M6554/$M$11499*100</f>
        <v>0.00183206499813704</v>
      </c>
    </row>
    <row r="6555" customFormat="false" ht="13.8" hidden="false" customHeight="false" outlineLevel="0" collapsed="false">
      <c r="A6555" s="92" t="s">
        <v>132</v>
      </c>
      <c r="B6555" s="9" t="n">
        <v>2016</v>
      </c>
      <c r="C6555" s="9" t="s">
        <v>50</v>
      </c>
      <c r="D6555" s="9" t="s">
        <v>168</v>
      </c>
      <c r="E6555" s="9" t="s">
        <v>177</v>
      </c>
      <c r="F6555" s="9" t="s">
        <v>68</v>
      </c>
      <c r="G6555" s="9" t="s">
        <v>131</v>
      </c>
      <c r="H6555" s="9" t="s">
        <v>132</v>
      </c>
      <c r="I6555" s="99" t="n">
        <v>0.5</v>
      </c>
      <c r="J6555" s="9" t="n">
        <v>1710</v>
      </c>
      <c r="K6555" s="9" t="n">
        <v>26.5</v>
      </c>
      <c r="L6555" s="98" t="n">
        <f aca="false">J6555/$J$11499*100</f>
        <v>0.00270972241270831</v>
      </c>
      <c r="M6555" s="6" t="n">
        <f aca="false">J6555*K6555</f>
        <v>45315</v>
      </c>
      <c r="N6555" s="72" t="n">
        <f aca="false">M6555/$M$11499*100</f>
        <v>0.000667253590771456</v>
      </c>
    </row>
    <row r="6556" customFormat="false" ht="13.8" hidden="false" customHeight="false" outlineLevel="0" collapsed="false">
      <c r="A6556" s="92" t="s">
        <v>13</v>
      </c>
      <c r="B6556" s="96" t="n">
        <v>2016</v>
      </c>
      <c r="C6556" s="96" t="s">
        <v>50</v>
      </c>
      <c r="D6556" s="96" t="s">
        <v>168</v>
      </c>
      <c r="E6556" s="96" t="s">
        <v>177</v>
      </c>
      <c r="F6556" s="96" t="s">
        <v>68</v>
      </c>
      <c r="G6556" s="96" t="s">
        <v>133</v>
      </c>
      <c r="H6556" s="96" t="s">
        <v>13</v>
      </c>
      <c r="I6556" s="97" t="n">
        <v>0.5</v>
      </c>
      <c r="J6556" s="96" t="n">
        <v>7090</v>
      </c>
      <c r="K6556" s="96" t="n">
        <v>28</v>
      </c>
      <c r="L6556" s="98" t="n">
        <f aca="false">J6556/$J$11499*100</f>
        <v>0.0112350478983052</v>
      </c>
      <c r="M6556" s="6" t="n">
        <f aca="false">J6556*K6556</f>
        <v>198520</v>
      </c>
      <c r="N6556" s="72" t="n">
        <f aca="false">M6556/$M$11499*100</f>
        <v>0.00292316413637757</v>
      </c>
    </row>
    <row r="6557" customFormat="false" ht="13.8" hidden="false" customHeight="false" outlineLevel="0" collapsed="false">
      <c r="A6557" s="92" t="s">
        <v>18</v>
      </c>
      <c r="B6557" s="9" t="n">
        <v>2016</v>
      </c>
      <c r="C6557" s="9" t="s">
        <v>50</v>
      </c>
      <c r="D6557" s="9" t="s">
        <v>168</v>
      </c>
      <c r="E6557" s="9" t="s">
        <v>177</v>
      </c>
      <c r="F6557" s="9" t="s">
        <v>68</v>
      </c>
      <c r="G6557" s="9" t="s">
        <v>133</v>
      </c>
      <c r="H6557" s="9" t="s">
        <v>18</v>
      </c>
      <c r="I6557" s="99" t="n">
        <v>1</v>
      </c>
      <c r="J6557" s="9" t="n">
        <v>7834</v>
      </c>
      <c r="K6557" s="9" t="n">
        <v>56</v>
      </c>
      <c r="L6557" s="98" t="n">
        <f aca="false">J6557/$J$11499*100</f>
        <v>0.0124140148427818</v>
      </c>
      <c r="M6557" s="6" t="n">
        <f aca="false">J6557*K6557</f>
        <v>438704</v>
      </c>
      <c r="N6557" s="72" t="n">
        <f aca="false">M6557/$M$11499*100</f>
        <v>0.00645982167683551</v>
      </c>
    </row>
    <row r="6558" customFormat="false" ht="13.8" hidden="false" customHeight="false" outlineLevel="0" collapsed="false">
      <c r="A6558" s="92" t="s">
        <v>136</v>
      </c>
      <c r="B6558" s="96" t="n">
        <v>2016</v>
      </c>
      <c r="C6558" s="96" t="s">
        <v>50</v>
      </c>
      <c r="D6558" s="96" t="s">
        <v>168</v>
      </c>
      <c r="E6558" s="96" t="s">
        <v>177</v>
      </c>
      <c r="F6558" s="96" t="s">
        <v>68</v>
      </c>
      <c r="G6558" s="96" t="s">
        <v>135</v>
      </c>
      <c r="H6558" s="96" t="s">
        <v>136</v>
      </c>
      <c r="I6558" s="97" t="n">
        <v>0.5</v>
      </c>
      <c r="J6558" s="96" t="n">
        <v>7249</v>
      </c>
      <c r="K6558" s="96" t="n">
        <v>29.5</v>
      </c>
      <c r="L6558" s="98" t="n">
        <f aca="false">J6558/$J$11499*100</f>
        <v>0.0114870045436974</v>
      </c>
      <c r="M6558" s="6" t="n">
        <f aca="false">J6558*K6558</f>
        <v>213845.5</v>
      </c>
      <c r="N6558" s="72" t="n">
        <f aca="false">M6558/$M$11499*100</f>
        <v>0.0031488288148586</v>
      </c>
    </row>
    <row r="6559" customFormat="false" ht="13.8" hidden="false" customHeight="false" outlineLevel="0" collapsed="false">
      <c r="A6559" s="92" t="s">
        <v>76</v>
      </c>
      <c r="B6559" s="9" t="n">
        <v>2016</v>
      </c>
      <c r="C6559" s="9" t="s">
        <v>50</v>
      </c>
      <c r="D6559" s="9" t="s">
        <v>168</v>
      </c>
      <c r="E6559" s="9" t="s">
        <v>177</v>
      </c>
      <c r="F6559" s="9" t="s">
        <v>68</v>
      </c>
      <c r="G6559" s="9" t="s">
        <v>75</v>
      </c>
      <c r="H6559" s="9" t="s">
        <v>76</v>
      </c>
      <c r="I6559" s="99" t="n">
        <v>0.5</v>
      </c>
      <c r="J6559" s="9" t="n">
        <v>8286</v>
      </c>
      <c r="K6559" s="9" t="n">
        <v>35.5</v>
      </c>
      <c r="L6559" s="98" t="n">
        <f aca="false">J6559/$J$11499*100</f>
        <v>0.0131302689542112</v>
      </c>
      <c r="M6559" s="6" t="n">
        <f aca="false">J6559*K6559</f>
        <v>294153</v>
      </c>
      <c r="N6559" s="72" t="n">
        <f aca="false">M6559/$M$11499*100</f>
        <v>0.00433133941269328</v>
      </c>
    </row>
    <row r="6560" customFormat="false" ht="13.8" hidden="false" customHeight="false" outlineLevel="0" collapsed="false">
      <c r="A6560" s="92" t="s">
        <v>80</v>
      </c>
      <c r="B6560" s="96" t="n">
        <v>2016</v>
      </c>
      <c r="C6560" s="96" t="s">
        <v>50</v>
      </c>
      <c r="D6560" s="96" t="s">
        <v>168</v>
      </c>
      <c r="E6560" s="96" t="s">
        <v>177</v>
      </c>
      <c r="F6560" s="96" t="s">
        <v>68</v>
      </c>
      <c r="G6560" s="96" t="s">
        <v>75</v>
      </c>
      <c r="H6560" s="96" t="s">
        <v>80</v>
      </c>
      <c r="I6560" s="97" t="n">
        <v>0.5</v>
      </c>
      <c r="J6560" s="96" t="n">
        <v>9789</v>
      </c>
      <c r="K6560" s="96" t="n">
        <v>35.5</v>
      </c>
      <c r="L6560" s="98" t="n">
        <f aca="false">J6560/$J$11499*100</f>
        <v>0.0155119723380127</v>
      </c>
      <c r="M6560" s="6" t="n">
        <f aca="false">J6560*K6560</f>
        <v>347509.5</v>
      </c>
      <c r="N6560" s="72" t="n">
        <f aca="false">M6560/$M$11499*100</f>
        <v>0.00511700235467711</v>
      </c>
    </row>
    <row r="6561" customFormat="false" ht="13.8" hidden="false" customHeight="false" outlineLevel="0" collapsed="false">
      <c r="A6561" s="92" t="s">
        <v>78</v>
      </c>
      <c r="B6561" s="9" t="n">
        <v>2016</v>
      </c>
      <c r="C6561" s="9" t="s">
        <v>50</v>
      </c>
      <c r="D6561" s="9" t="s">
        <v>168</v>
      </c>
      <c r="E6561" s="9" t="s">
        <v>177</v>
      </c>
      <c r="F6561" s="9" t="s">
        <v>68</v>
      </c>
      <c r="G6561" s="9" t="s">
        <v>75</v>
      </c>
      <c r="H6561" s="9" t="s">
        <v>78</v>
      </c>
      <c r="I6561" s="99" t="n">
        <v>0.5</v>
      </c>
      <c r="J6561" s="9" t="n">
        <v>3140</v>
      </c>
      <c r="K6561" s="9" t="n">
        <v>35.5</v>
      </c>
      <c r="L6561" s="98" t="n">
        <f aca="false">J6561/$J$11499*100</f>
        <v>0.00497574758824801</v>
      </c>
      <c r="M6561" s="6" t="n">
        <f aca="false">J6561*K6561</f>
        <v>111470</v>
      </c>
      <c r="N6561" s="72" t="n">
        <f aca="false">M6561/$M$11499*100</f>
        <v>0.00164137168185577</v>
      </c>
    </row>
    <row r="6562" customFormat="false" ht="13.8" hidden="false" customHeight="false" outlineLevel="0" collapsed="false">
      <c r="A6562" s="92" t="s">
        <v>85</v>
      </c>
      <c r="B6562" s="96" t="n">
        <v>2016</v>
      </c>
      <c r="C6562" s="96" t="s">
        <v>50</v>
      </c>
      <c r="D6562" s="96" t="s">
        <v>168</v>
      </c>
      <c r="E6562" s="96" t="s">
        <v>177</v>
      </c>
      <c r="F6562" s="96" t="s">
        <v>68</v>
      </c>
      <c r="G6562" s="96" t="s">
        <v>57</v>
      </c>
      <c r="H6562" s="96" t="s">
        <v>85</v>
      </c>
      <c r="I6562" s="97" t="n">
        <v>0.5</v>
      </c>
      <c r="J6562" s="96" t="n">
        <v>6995</v>
      </c>
      <c r="K6562" s="96" t="n">
        <v>39.5</v>
      </c>
      <c r="L6562" s="98" t="n">
        <f aca="false">J6562/$J$11499*100</f>
        <v>0.0110845077642659</v>
      </c>
      <c r="M6562" s="6" t="n">
        <f aca="false">J6562*K6562</f>
        <v>276302.5</v>
      </c>
      <c r="N6562" s="72" t="n">
        <f aca="false">M6562/$M$11499*100</f>
        <v>0.00406849465439987</v>
      </c>
    </row>
    <row r="6563" customFormat="false" ht="13.8" hidden="false" customHeight="false" outlineLevel="0" collapsed="false">
      <c r="A6563" s="92" t="s">
        <v>86</v>
      </c>
      <c r="B6563" s="9" t="n">
        <v>2016</v>
      </c>
      <c r="C6563" s="9" t="s">
        <v>50</v>
      </c>
      <c r="D6563" s="9" t="s">
        <v>168</v>
      </c>
      <c r="E6563" s="9" t="s">
        <v>177</v>
      </c>
      <c r="F6563" s="9" t="s">
        <v>68</v>
      </c>
      <c r="G6563" s="9" t="s">
        <v>57</v>
      </c>
      <c r="H6563" s="9" t="s">
        <v>86</v>
      </c>
      <c r="I6563" s="99" t="n">
        <v>0.5</v>
      </c>
      <c r="J6563" s="9" t="n">
        <v>8270</v>
      </c>
      <c r="K6563" s="9" t="n">
        <v>39.5</v>
      </c>
      <c r="L6563" s="98" t="n">
        <f aca="false">J6563/$J$11499*100</f>
        <v>0.013104914826373</v>
      </c>
      <c r="M6563" s="6" t="n">
        <f aca="false">J6563*K6563</f>
        <v>326665</v>
      </c>
      <c r="N6563" s="72" t="n">
        <f aca="false">M6563/$M$11499*100</f>
        <v>0.00481007159283588</v>
      </c>
    </row>
    <row r="6564" customFormat="false" ht="13.8" hidden="false" customHeight="false" outlineLevel="0" collapsed="false">
      <c r="A6564" s="92" t="s">
        <v>21</v>
      </c>
      <c r="B6564" s="96" t="n">
        <v>2016</v>
      </c>
      <c r="C6564" s="96" t="s">
        <v>50</v>
      </c>
      <c r="D6564" s="96" t="s">
        <v>168</v>
      </c>
      <c r="E6564" s="96" t="s">
        <v>177</v>
      </c>
      <c r="F6564" s="96" t="s">
        <v>68</v>
      </c>
      <c r="G6564" s="96" t="s">
        <v>57</v>
      </c>
      <c r="H6564" s="96" t="s">
        <v>21</v>
      </c>
      <c r="I6564" s="97" t="n">
        <v>1</v>
      </c>
      <c r="J6564" s="96" t="n">
        <v>9505</v>
      </c>
      <c r="K6564" s="96" t="n">
        <v>79</v>
      </c>
      <c r="L6564" s="98" t="n">
        <f aca="false">J6564/$J$11499*100</f>
        <v>0.0150619365688845</v>
      </c>
      <c r="M6564" s="6" t="n">
        <f aca="false">J6564*K6564</f>
        <v>750895</v>
      </c>
      <c r="N6564" s="72" t="n">
        <f aca="false">M6564/$M$11499*100</f>
        <v>0.011056766744838</v>
      </c>
    </row>
    <row r="6565" customFormat="false" ht="13.8" hidden="false" customHeight="false" outlineLevel="0" collapsed="false">
      <c r="A6565" s="92" t="s">
        <v>29</v>
      </c>
      <c r="B6565" s="9" t="n">
        <v>2016</v>
      </c>
      <c r="C6565" s="9" t="s">
        <v>50</v>
      </c>
      <c r="D6565" s="9" t="s">
        <v>168</v>
      </c>
      <c r="E6565" s="9" t="s">
        <v>177</v>
      </c>
      <c r="F6565" s="9" t="s">
        <v>68</v>
      </c>
      <c r="G6565" s="9" t="s">
        <v>57</v>
      </c>
      <c r="H6565" s="9" t="s">
        <v>29</v>
      </c>
      <c r="I6565" s="99" t="n">
        <v>1</v>
      </c>
      <c r="J6565" s="9" t="n">
        <v>2543</v>
      </c>
      <c r="K6565" s="9" t="n">
        <v>79</v>
      </c>
      <c r="L6565" s="98" t="n">
        <f aca="false">J6565/$J$11499*100</f>
        <v>0.00402972169328494</v>
      </c>
      <c r="M6565" s="6" t="n">
        <f aca="false">J6565*K6565</f>
        <v>200897</v>
      </c>
      <c r="N6565" s="72" t="n">
        <f aca="false">M6565/$M$11499*100</f>
        <v>0.0029581649481455</v>
      </c>
    </row>
    <row r="6566" customFormat="false" ht="13.8" hidden="false" customHeight="false" outlineLevel="0" collapsed="false">
      <c r="A6566" s="92" t="s">
        <v>19</v>
      </c>
      <c r="B6566" s="96" t="n">
        <v>2016</v>
      </c>
      <c r="C6566" s="96" t="s">
        <v>50</v>
      </c>
      <c r="D6566" s="96" t="s">
        <v>168</v>
      </c>
      <c r="E6566" s="96" t="s">
        <v>177</v>
      </c>
      <c r="F6566" s="96" t="s">
        <v>68</v>
      </c>
      <c r="G6566" s="96" t="s">
        <v>59</v>
      </c>
      <c r="H6566" s="96" t="s">
        <v>19</v>
      </c>
      <c r="I6566" s="97" t="n">
        <v>0.5</v>
      </c>
      <c r="J6566" s="96" t="n">
        <v>4305</v>
      </c>
      <c r="K6566" s="96" t="n">
        <v>41.5</v>
      </c>
      <c r="L6566" s="98" t="n">
        <f aca="false">J6566/$J$11499*100</f>
        <v>0.00682184502146742</v>
      </c>
      <c r="M6566" s="6" t="n">
        <f aca="false">J6566*K6566</f>
        <v>178657.5</v>
      </c>
      <c r="N6566" s="72" t="n">
        <f aca="false">M6566/$M$11499*100</f>
        <v>0.00263069311250693</v>
      </c>
    </row>
    <row r="6567" customFormat="false" ht="13.8" hidden="false" customHeight="false" outlineLevel="0" collapsed="false">
      <c r="A6567" s="92" t="s">
        <v>101</v>
      </c>
      <c r="B6567" s="9" t="n">
        <v>2016</v>
      </c>
      <c r="C6567" s="9" t="s">
        <v>50</v>
      </c>
      <c r="D6567" s="9" t="s">
        <v>168</v>
      </c>
      <c r="E6567" s="9" t="s">
        <v>177</v>
      </c>
      <c r="F6567" s="9" t="s">
        <v>68</v>
      </c>
      <c r="G6567" s="9" t="s">
        <v>61</v>
      </c>
      <c r="H6567" s="9" t="s">
        <v>101</v>
      </c>
      <c r="I6567" s="99" t="n">
        <v>0.5</v>
      </c>
      <c r="J6567" s="9" t="n">
        <v>3705</v>
      </c>
      <c r="K6567" s="9" t="n">
        <v>48</v>
      </c>
      <c r="L6567" s="98" t="n">
        <f aca="false">J6567/$J$11499*100</f>
        <v>0.00587106522753468</v>
      </c>
      <c r="M6567" s="6" t="n">
        <f aca="false">J6567*K6567</f>
        <v>177840</v>
      </c>
      <c r="N6567" s="72" t="n">
        <f aca="false">M6567/$M$11499*100</f>
        <v>0.00261865560151817</v>
      </c>
    </row>
    <row r="6568" customFormat="false" ht="13.8" hidden="false" customHeight="false" outlineLevel="0" collapsed="false">
      <c r="A6568" s="92" t="s">
        <v>20</v>
      </c>
      <c r="B6568" s="96" t="n">
        <v>2016</v>
      </c>
      <c r="C6568" s="96" t="s">
        <v>50</v>
      </c>
      <c r="D6568" s="96" t="s">
        <v>168</v>
      </c>
      <c r="E6568" s="96" t="s">
        <v>177</v>
      </c>
      <c r="F6568" s="96" t="s">
        <v>68</v>
      </c>
      <c r="G6568" s="96" t="s">
        <v>61</v>
      </c>
      <c r="H6568" s="96" t="s">
        <v>20</v>
      </c>
      <c r="I6568" s="97" t="n">
        <v>1</v>
      </c>
      <c r="J6568" s="96" t="n">
        <v>3165</v>
      </c>
      <c r="K6568" s="96" t="n">
        <v>96</v>
      </c>
      <c r="L6568" s="98" t="n">
        <f aca="false">J6568/$J$11499*100</f>
        <v>0.00501536341299521</v>
      </c>
      <c r="M6568" s="6" t="n">
        <f aca="false">J6568*K6568</f>
        <v>303840</v>
      </c>
      <c r="N6568" s="72" t="n">
        <f aca="false">M6568/$M$11499*100</f>
        <v>0.00447397839611606</v>
      </c>
    </row>
    <row r="6569" customFormat="false" ht="13.8" hidden="false" customHeight="false" outlineLevel="0" collapsed="false">
      <c r="A6569" s="92" t="s">
        <v>32</v>
      </c>
      <c r="B6569" s="9" t="n">
        <v>2016</v>
      </c>
      <c r="C6569" s="9" t="s">
        <v>50</v>
      </c>
      <c r="D6569" s="9" t="s">
        <v>168</v>
      </c>
      <c r="E6569" s="9" t="s">
        <v>177</v>
      </c>
      <c r="F6569" s="9" t="s">
        <v>68</v>
      </c>
      <c r="G6569" s="9" t="s">
        <v>108</v>
      </c>
      <c r="H6569" s="9" t="s">
        <v>32</v>
      </c>
      <c r="I6569" s="99" t="n">
        <v>0.75</v>
      </c>
      <c r="J6569" s="9" t="n">
        <v>1499</v>
      </c>
      <c r="K6569" s="9" t="n">
        <v>83.25</v>
      </c>
      <c r="L6569" s="98" t="n">
        <f aca="false">J6569/$J$11499*100</f>
        <v>0.00237536485184197</v>
      </c>
      <c r="M6569" s="6" t="n">
        <f aca="false">J6569*K6569</f>
        <v>124791.75</v>
      </c>
      <c r="N6569" s="72" t="n">
        <f aca="false">M6569/$M$11499*100</f>
        <v>0.00183753157422827</v>
      </c>
    </row>
    <row r="6570" customFormat="false" ht="13.8" hidden="false" customHeight="false" outlineLevel="0" collapsed="false">
      <c r="A6570" s="92" t="s">
        <v>30</v>
      </c>
      <c r="B6570" s="96" t="n">
        <v>2016</v>
      </c>
      <c r="C6570" s="96" t="s">
        <v>50</v>
      </c>
      <c r="D6570" s="96" t="s">
        <v>168</v>
      </c>
      <c r="E6570" s="96" t="s">
        <v>177</v>
      </c>
      <c r="F6570" s="96" t="s">
        <v>68</v>
      </c>
      <c r="G6570" s="96" t="s">
        <v>108</v>
      </c>
      <c r="H6570" s="96" t="s">
        <v>30</v>
      </c>
      <c r="I6570" s="97" t="n">
        <v>0.75</v>
      </c>
      <c r="J6570" s="96" t="n">
        <v>8152</v>
      </c>
      <c r="K6570" s="96" t="n">
        <v>83.25</v>
      </c>
      <c r="L6570" s="98" t="n">
        <f aca="false">J6570/$J$11499*100</f>
        <v>0.0129179281335662</v>
      </c>
      <c r="M6570" s="6" t="n">
        <f aca="false">J6570*K6570</f>
        <v>678654</v>
      </c>
      <c r="N6570" s="72" t="n">
        <f aca="false">M6570/$M$11499*100</f>
        <v>0.00999303361781776</v>
      </c>
    </row>
    <row r="6571" customFormat="false" ht="13.8" hidden="false" customHeight="false" outlineLevel="0" collapsed="false">
      <c r="A6571" s="92" t="s">
        <v>110</v>
      </c>
      <c r="B6571" s="9" t="n">
        <v>2016</v>
      </c>
      <c r="C6571" s="9" t="s">
        <v>50</v>
      </c>
      <c r="D6571" s="9" t="s">
        <v>168</v>
      </c>
      <c r="E6571" s="9" t="s">
        <v>177</v>
      </c>
      <c r="F6571" s="9" t="s">
        <v>68</v>
      </c>
      <c r="G6571" s="9" t="s">
        <v>108</v>
      </c>
      <c r="H6571" s="9" t="s">
        <v>110</v>
      </c>
      <c r="I6571" s="99" t="n">
        <v>0.75</v>
      </c>
      <c r="J6571" s="9" t="n">
        <v>1261</v>
      </c>
      <c r="K6571" s="9" t="n">
        <v>83.25</v>
      </c>
      <c r="L6571" s="98" t="n">
        <f aca="false">J6571/$J$11499*100</f>
        <v>0.00199822220024865</v>
      </c>
      <c r="M6571" s="6" t="n">
        <f aca="false">J6571*K6571</f>
        <v>104978.25</v>
      </c>
      <c r="N6571" s="72" t="n">
        <f aca="false">M6571/$M$11499*100</f>
        <v>0.00154578206477775</v>
      </c>
    </row>
    <row r="6572" customFormat="false" ht="13.8" hidden="false" customHeight="false" outlineLevel="0" collapsed="false">
      <c r="A6572" s="92" t="s">
        <v>14</v>
      </c>
      <c r="B6572" s="96" t="n">
        <v>2016</v>
      </c>
      <c r="C6572" s="96" t="s">
        <v>50</v>
      </c>
      <c r="D6572" s="96" t="s">
        <v>168</v>
      </c>
      <c r="E6572" s="96" t="s">
        <v>177</v>
      </c>
      <c r="F6572" s="96" t="s">
        <v>68</v>
      </c>
      <c r="G6572" s="96" t="s">
        <v>114</v>
      </c>
      <c r="H6572" s="96" t="s">
        <v>14</v>
      </c>
      <c r="I6572" s="97" t="n">
        <v>0.5</v>
      </c>
      <c r="J6572" s="96" t="n">
        <v>5732</v>
      </c>
      <c r="K6572" s="96" t="n">
        <v>61.5</v>
      </c>
      <c r="L6572" s="98" t="n">
        <f aca="false">J6572/$J$11499*100</f>
        <v>0.00908311629803746</v>
      </c>
      <c r="M6572" s="6" t="n">
        <f aca="false">J6572*K6572</f>
        <v>352518</v>
      </c>
      <c r="N6572" s="72" t="n">
        <f aca="false">M6572/$M$11499*100</f>
        <v>0.00519075143576238</v>
      </c>
    </row>
    <row r="6573" customFormat="false" ht="13.8" hidden="false" customHeight="false" outlineLevel="0" collapsed="false">
      <c r="A6573" s="92" t="s">
        <v>26</v>
      </c>
      <c r="B6573" s="9" t="n">
        <v>2016</v>
      </c>
      <c r="C6573" s="9" t="s">
        <v>50</v>
      </c>
      <c r="D6573" s="9" t="s">
        <v>168</v>
      </c>
      <c r="E6573" s="9" t="s">
        <v>177</v>
      </c>
      <c r="F6573" s="9" t="s">
        <v>68</v>
      </c>
      <c r="G6573" s="9" t="s">
        <v>114</v>
      </c>
      <c r="H6573" s="9" t="s">
        <v>26</v>
      </c>
      <c r="I6573" s="99" t="n">
        <v>0.5</v>
      </c>
      <c r="J6573" s="9" t="n">
        <v>5289</v>
      </c>
      <c r="K6573" s="9" t="n">
        <v>61.5</v>
      </c>
      <c r="L6573" s="98" t="n">
        <f aca="false">J6573/$J$11499*100</f>
        <v>0.00838112388351711</v>
      </c>
      <c r="M6573" s="6" t="n">
        <f aca="false">J6573*K6573</f>
        <v>325273.5</v>
      </c>
      <c r="N6573" s="72" t="n">
        <f aca="false">M6573/$M$11499*100</f>
        <v>0.00478958205578284</v>
      </c>
    </row>
    <row r="6574" customFormat="false" ht="13.8" hidden="false" customHeight="false" outlineLevel="0" collapsed="false">
      <c r="A6574" s="92" t="s">
        <v>122</v>
      </c>
      <c r="B6574" s="96" t="n">
        <v>2016</v>
      </c>
      <c r="C6574" s="96" t="s">
        <v>50</v>
      </c>
      <c r="D6574" s="96" t="s">
        <v>168</v>
      </c>
      <c r="E6574" s="96" t="s">
        <v>177</v>
      </c>
      <c r="F6574" s="96" t="s">
        <v>68</v>
      </c>
      <c r="G6574" s="96" t="s">
        <v>120</v>
      </c>
      <c r="H6574" s="96" t="s">
        <v>122</v>
      </c>
      <c r="I6574" s="97" t="n">
        <v>0.5</v>
      </c>
      <c r="J6574" s="96" t="n">
        <v>4844</v>
      </c>
      <c r="K6574" s="96" t="n">
        <v>64.5</v>
      </c>
      <c r="L6574" s="98" t="n">
        <f aca="false">J6574/$J$11499*100</f>
        <v>0.007675962203017</v>
      </c>
      <c r="M6574" s="6" t="n">
        <f aca="false">J6574*K6574</f>
        <v>312438</v>
      </c>
      <c r="N6574" s="72" t="n">
        <f aca="false">M6574/$M$11499*100</f>
        <v>0.00460058208967124</v>
      </c>
    </row>
    <row r="6575" customFormat="false" ht="13.8" hidden="false" customHeight="false" outlineLevel="0" collapsed="false">
      <c r="A6575" s="92" t="s">
        <v>12</v>
      </c>
      <c r="B6575" s="9" t="n">
        <v>2016</v>
      </c>
      <c r="C6575" s="9" t="s">
        <v>50</v>
      </c>
      <c r="D6575" s="9" t="s">
        <v>168</v>
      </c>
      <c r="E6575" s="9" t="s">
        <v>177</v>
      </c>
      <c r="F6575" s="9" t="s">
        <v>68</v>
      </c>
      <c r="G6575" s="9" t="s">
        <v>120</v>
      </c>
      <c r="H6575" s="9" t="s">
        <v>12</v>
      </c>
      <c r="I6575" s="99" t="n">
        <v>0.5</v>
      </c>
      <c r="J6575" s="9" t="n">
        <v>4957</v>
      </c>
      <c r="K6575" s="9" t="n">
        <v>64.5</v>
      </c>
      <c r="L6575" s="98" t="n">
        <f aca="false">J6575/$J$11499*100</f>
        <v>0.00785502573087433</v>
      </c>
      <c r="M6575" s="6" t="n">
        <f aca="false">J6575*K6575</f>
        <v>319726.5</v>
      </c>
      <c r="N6575" s="72" t="n">
        <f aca="false">M6575/$M$11499*100</f>
        <v>0.00470790367846828</v>
      </c>
    </row>
    <row r="6576" customFormat="false" ht="13.8" hidden="false" customHeight="false" outlineLevel="0" collapsed="false">
      <c r="A6576" s="92" t="s">
        <v>125</v>
      </c>
      <c r="B6576" s="96" t="n">
        <v>2016</v>
      </c>
      <c r="C6576" s="96" t="s">
        <v>50</v>
      </c>
      <c r="D6576" s="96" t="s">
        <v>168</v>
      </c>
      <c r="E6576" s="96" t="s">
        <v>177</v>
      </c>
      <c r="F6576" s="96" t="s">
        <v>68</v>
      </c>
      <c r="G6576" s="96" t="s">
        <v>120</v>
      </c>
      <c r="H6576" s="96" t="s">
        <v>125</v>
      </c>
      <c r="I6576" s="97" t="n">
        <v>0.5</v>
      </c>
      <c r="J6576" s="96" t="n">
        <v>8474</v>
      </c>
      <c r="K6576" s="96" t="n">
        <v>64.5</v>
      </c>
      <c r="L6576" s="98" t="n">
        <f aca="false">J6576/$J$11499*100</f>
        <v>0.0134281799563101</v>
      </c>
      <c r="M6576" s="6" t="n">
        <f aca="false">J6576*K6576</f>
        <v>546573</v>
      </c>
      <c r="N6576" s="72" t="n">
        <f aca="false">M6576/$M$11499*100</f>
        <v>0.00804816941120439</v>
      </c>
    </row>
    <row r="6577" customFormat="false" ht="13.8" hidden="false" customHeight="false" outlineLevel="0" collapsed="false">
      <c r="A6577" s="92" t="s">
        <v>126</v>
      </c>
      <c r="B6577" s="9" t="n">
        <v>2016</v>
      </c>
      <c r="C6577" s="9" t="s">
        <v>50</v>
      </c>
      <c r="D6577" s="9" t="s">
        <v>168</v>
      </c>
      <c r="E6577" s="9" t="s">
        <v>177</v>
      </c>
      <c r="F6577" s="9" t="s">
        <v>68</v>
      </c>
      <c r="G6577" s="9" t="s">
        <v>120</v>
      </c>
      <c r="H6577" s="9" t="s">
        <v>126</v>
      </c>
      <c r="I6577" s="99" t="n">
        <v>0.5</v>
      </c>
      <c r="J6577" s="9" t="n">
        <v>3835</v>
      </c>
      <c r="K6577" s="9" t="n">
        <v>64.5</v>
      </c>
      <c r="L6577" s="98" t="n">
        <f aca="false">J6577/$J$11499*100</f>
        <v>0.00607706751622011</v>
      </c>
      <c r="M6577" s="6" t="n">
        <f aca="false">J6577*K6577</f>
        <v>247357.5</v>
      </c>
      <c r="N6577" s="72" t="n">
        <f aca="false">M6577/$M$11499*100</f>
        <v>0.0036422857790853</v>
      </c>
    </row>
    <row r="6578" customFormat="false" ht="13.8" hidden="false" customHeight="false" outlineLevel="0" collapsed="false">
      <c r="A6578" s="92" t="s">
        <v>22</v>
      </c>
      <c r="B6578" s="96" t="n">
        <v>2016</v>
      </c>
      <c r="C6578" s="96" t="s">
        <v>50</v>
      </c>
      <c r="D6578" s="96" t="s">
        <v>168</v>
      </c>
      <c r="E6578" s="96" t="s">
        <v>177</v>
      </c>
      <c r="F6578" s="96" t="s">
        <v>68</v>
      </c>
      <c r="G6578" s="96" t="s">
        <v>120</v>
      </c>
      <c r="H6578" s="96" t="s">
        <v>22</v>
      </c>
      <c r="I6578" s="97" t="n">
        <v>0.5</v>
      </c>
      <c r="J6578" s="96" t="n">
        <v>5086</v>
      </c>
      <c r="K6578" s="96" t="n">
        <v>64.5</v>
      </c>
      <c r="L6578" s="98" t="n">
        <f aca="false">J6578/$J$11499*100</f>
        <v>0.00805944338656987</v>
      </c>
      <c r="M6578" s="6" t="n">
        <f aca="false">J6578*K6578</f>
        <v>328047</v>
      </c>
      <c r="N6578" s="72" t="n">
        <f aca="false">M6578/$M$11499*100</f>
        <v>0.00483042124444012</v>
      </c>
    </row>
    <row r="6579" customFormat="false" ht="13.8" hidden="false" customHeight="false" outlineLevel="0" collapsed="false">
      <c r="A6579" s="92" t="s">
        <v>15</v>
      </c>
      <c r="B6579" s="9" t="n">
        <v>2016</v>
      </c>
      <c r="C6579" s="9" t="s">
        <v>50</v>
      </c>
      <c r="D6579" s="9" t="s">
        <v>168</v>
      </c>
      <c r="E6579" s="9" t="s">
        <v>177</v>
      </c>
      <c r="F6579" s="9" t="s">
        <v>68</v>
      </c>
      <c r="G6579" s="9" t="s">
        <v>120</v>
      </c>
      <c r="H6579" s="9" t="s">
        <v>15</v>
      </c>
      <c r="I6579" s="99" t="n">
        <v>0.5</v>
      </c>
      <c r="J6579" s="9" t="n">
        <v>5369</v>
      </c>
      <c r="K6579" s="9" t="n">
        <v>64.5</v>
      </c>
      <c r="L6579" s="98" t="n">
        <f aca="false">J6579/$J$11499*100</f>
        <v>0.00850789452270815</v>
      </c>
      <c r="M6579" s="6" t="n">
        <f aca="false">J6579*K6579</f>
        <v>346300.5</v>
      </c>
      <c r="N6579" s="72" t="n">
        <f aca="false">M6579/$M$11499*100</f>
        <v>0.00509920009071942</v>
      </c>
    </row>
    <row r="6580" customFormat="false" ht="13.8" hidden="false" customHeight="false" outlineLevel="0" collapsed="false">
      <c r="A6580" s="92" t="s">
        <v>25</v>
      </c>
      <c r="B6580" s="96" t="n">
        <v>2016</v>
      </c>
      <c r="C6580" s="96" t="s">
        <v>50</v>
      </c>
      <c r="D6580" s="96" t="s">
        <v>168</v>
      </c>
      <c r="E6580" s="96" t="s">
        <v>177</v>
      </c>
      <c r="F6580" s="96" t="s">
        <v>68</v>
      </c>
      <c r="G6580" s="96" t="s">
        <v>120</v>
      </c>
      <c r="H6580" s="96" t="s">
        <v>25</v>
      </c>
      <c r="I6580" s="97" t="n">
        <v>0.5</v>
      </c>
      <c r="J6580" s="96" t="n">
        <v>4126</v>
      </c>
      <c r="K6580" s="96" t="n">
        <v>64.5</v>
      </c>
      <c r="L6580" s="98" t="n">
        <f aca="false">J6580/$J$11499*100</f>
        <v>0.00653819571627749</v>
      </c>
      <c r="M6580" s="6" t="n">
        <f aca="false">J6580*K6580</f>
        <v>266127</v>
      </c>
      <c r="N6580" s="72" t="n">
        <f aca="false">M6580/$M$11499*100</f>
        <v>0.00391866261395201</v>
      </c>
    </row>
    <row r="6581" customFormat="false" ht="13.8" hidden="false" customHeight="false" outlineLevel="0" collapsed="false">
      <c r="A6581" s="92" t="s">
        <v>13</v>
      </c>
      <c r="B6581" s="9" t="n">
        <v>2016</v>
      </c>
      <c r="C6581" s="9" t="s">
        <v>50</v>
      </c>
      <c r="D6581" s="9" t="s">
        <v>168</v>
      </c>
      <c r="E6581" s="9" t="s">
        <v>178</v>
      </c>
      <c r="F6581" s="9" t="s">
        <v>68</v>
      </c>
      <c r="G6581" s="9" t="s">
        <v>133</v>
      </c>
      <c r="H6581" s="9" t="s">
        <v>13</v>
      </c>
      <c r="I6581" s="99" t="n">
        <v>0.5</v>
      </c>
      <c r="J6581" s="9" t="n">
        <v>2853</v>
      </c>
      <c r="K6581" s="9" t="n">
        <v>28</v>
      </c>
      <c r="L6581" s="98" t="n">
        <f aca="false">J6581/$J$11499*100</f>
        <v>0.00452095792015018</v>
      </c>
      <c r="M6581" s="6" t="n">
        <f aca="false">J6581*K6581</f>
        <v>79884</v>
      </c>
      <c r="N6581" s="72" t="n">
        <f aca="false">M6581/$M$11499*100</f>
        <v>0.00117627465177506</v>
      </c>
    </row>
    <row r="6582" customFormat="false" ht="13.8" hidden="false" customHeight="false" outlineLevel="0" collapsed="false">
      <c r="A6582" s="92" t="s">
        <v>136</v>
      </c>
      <c r="B6582" s="96" t="n">
        <v>2016</v>
      </c>
      <c r="C6582" s="96" t="s">
        <v>50</v>
      </c>
      <c r="D6582" s="96" t="s">
        <v>168</v>
      </c>
      <c r="E6582" s="96" t="s">
        <v>178</v>
      </c>
      <c r="F6582" s="96" t="s">
        <v>68</v>
      </c>
      <c r="G6582" s="96" t="s">
        <v>135</v>
      </c>
      <c r="H6582" s="96" t="s">
        <v>136</v>
      </c>
      <c r="I6582" s="97" t="n">
        <v>0.5</v>
      </c>
      <c r="J6582" s="96" t="n">
        <v>5774</v>
      </c>
      <c r="K6582" s="96" t="n">
        <v>29.5</v>
      </c>
      <c r="L6582" s="98" t="n">
        <f aca="false">J6582/$J$11499*100</f>
        <v>0.00914967088361275</v>
      </c>
      <c r="M6582" s="6" t="n">
        <f aca="false">J6582*K6582</f>
        <v>170333</v>
      </c>
      <c r="N6582" s="72" t="n">
        <f aca="false">M6582/$M$11499*100</f>
        <v>0.00250811664739875</v>
      </c>
    </row>
    <row r="6583" customFormat="false" ht="13.8" hidden="false" customHeight="false" outlineLevel="0" collapsed="false">
      <c r="A6583" s="92" t="s">
        <v>16</v>
      </c>
      <c r="B6583" s="9" t="n">
        <v>2016</v>
      </c>
      <c r="C6583" s="9" t="s">
        <v>50</v>
      </c>
      <c r="D6583" s="9" t="s">
        <v>168</v>
      </c>
      <c r="E6583" s="9" t="s">
        <v>178</v>
      </c>
      <c r="F6583" s="9" t="s">
        <v>68</v>
      </c>
      <c r="G6583" s="9" t="s">
        <v>135</v>
      </c>
      <c r="H6583" s="9" t="s">
        <v>16</v>
      </c>
      <c r="I6583" s="99" t="n">
        <v>0.5</v>
      </c>
      <c r="J6583" s="9" t="n">
        <v>4934</v>
      </c>
      <c r="K6583" s="9" t="n">
        <v>29.5</v>
      </c>
      <c r="L6583" s="98" t="n">
        <f aca="false">J6583/$J$11499*100</f>
        <v>0.00781857917210691</v>
      </c>
      <c r="M6583" s="6" t="n">
        <f aca="false">J6583*K6583</f>
        <v>145553</v>
      </c>
      <c r="N6583" s="72" t="n">
        <f aca="false">M6583/$M$11499*100</f>
        <v>0.0021432364977945</v>
      </c>
    </row>
    <row r="6584" customFormat="false" ht="13.8" hidden="false" customHeight="false" outlineLevel="0" collapsed="false">
      <c r="A6584" s="92" t="s">
        <v>138</v>
      </c>
      <c r="B6584" s="96" t="n">
        <v>2016</v>
      </c>
      <c r="C6584" s="96" t="s">
        <v>50</v>
      </c>
      <c r="D6584" s="96" t="s">
        <v>168</v>
      </c>
      <c r="E6584" s="96" t="s">
        <v>178</v>
      </c>
      <c r="F6584" s="96" t="s">
        <v>68</v>
      </c>
      <c r="G6584" s="96" t="s">
        <v>137</v>
      </c>
      <c r="H6584" s="96" t="s">
        <v>138</v>
      </c>
      <c r="I6584" s="97" t="n">
        <v>0.5</v>
      </c>
      <c r="J6584" s="96" t="n">
        <v>7120</v>
      </c>
      <c r="K6584" s="96" t="n">
        <v>31</v>
      </c>
      <c r="L6584" s="98" t="n">
        <f aca="false">J6584/$J$11499*100</f>
        <v>0.0112825868880019</v>
      </c>
      <c r="M6584" s="6" t="n">
        <f aca="false">J6584*K6584</f>
        <v>220720</v>
      </c>
      <c r="N6584" s="72" t="n">
        <f aca="false">M6584/$M$11499*100</f>
        <v>0.00325005434304482</v>
      </c>
    </row>
    <row r="6585" customFormat="false" ht="13.8" hidden="false" customHeight="false" outlineLevel="0" collapsed="false">
      <c r="A6585" s="92" t="s">
        <v>139</v>
      </c>
      <c r="B6585" s="9" t="n">
        <v>2016</v>
      </c>
      <c r="C6585" s="9" t="s">
        <v>50</v>
      </c>
      <c r="D6585" s="9" t="s">
        <v>168</v>
      </c>
      <c r="E6585" s="9" t="s">
        <v>178</v>
      </c>
      <c r="F6585" s="9" t="s">
        <v>68</v>
      </c>
      <c r="G6585" s="9" t="s">
        <v>137</v>
      </c>
      <c r="H6585" s="9" t="s">
        <v>139</v>
      </c>
      <c r="I6585" s="99" t="n">
        <v>0.5</v>
      </c>
      <c r="J6585" s="9" t="n">
        <v>4848</v>
      </c>
      <c r="K6585" s="9" t="n">
        <v>31</v>
      </c>
      <c r="L6585" s="98" t="n">
        <f aca="false">J6585/$J$11499*100</f>
        <v>0.00768230073497655</v>
      </c>
      <c r="M6585" s="6" t="n">
        <f aca="false">J6585*K6585</f>
        <v>150288</v>
      </c>
      <c r="N6585" s="72" t="n">
        <f aca="false">M6585/$M$11499*100</f>
        <v>0.00221295835043276</v>
      </c>
    </row>
    <row r="6586" customFormat="false" ht="13.8" hidden="false" customHeight="false" outlineLevel="0" collapsed="false">
      <c r="A6586" s="92" t="s">
        <v>141</v>
      </c>
      <c r="B6586" s="96" t="n">
        <v>2016</v>
      </c>
      <c r="C6586" s="96" t="s">
        <v>50</v>
      </c>
      <c r="D6586" s="96" t="s">
        <v>168</v>
      </c>
      <c r="E6586" s="96" t="s">
        <v>178</v>
      </c>
      <c r="F6586" s="96" t="s">
        <v>68</v>
      </c>
      <c r="G6586" s="96" t="s">
        <v>66</v>
      </c>
      <c r="H6586" s="96" t="s">
        <v>141</v>
      </c>
      <c r="I6586" s="97" t="n">
        <v>0.5</v>
      </c>
      <c r="J6586" s="96" t="n">
        <v>2911</v>
      </c>
      <c r="K6586" s="96" t="n">
        <v>32.5</v>
      </c>
      <c r="L6586" s="98" t="n">
        <f aca="false">J6586/$J$11499*100</f>
        <v>0.00461286663356368</v>
      </c>
      <c r="M6586" s="6" t="n">
        <f aca="false">J6586*K6586</f>
        <v>94607.5</v>
      </c>
      <c r="N6586" s="72" t="n">
        <f aca="false">M6586/$M$11499*100</f>
        <v>0.00139307501023746</v>
      </c>
    </row>
    <row r="6587" customFormat="false" ht="13.8" hidden="false" customHeight="false" outlineLevel="0" collapsed="false">
      <c r="A6587" s="92" t="s">
        <v>71</v>
      </c>
      <c r="B6587" s="9" t="n">
        <v>2016</v>
      </c>
      <c r="C6587" s="9" t="s">
        <v>50</v>
      </c>
      <c r="D6587" s="9" t="s">
        <v>168</v>
      </c>
      <c r="E6587" s="9" t="s">
        <v>178</v>
      </c>
      <c r="F6587" s="9" t="s">
        <v>68</v>
      </c>
      <c r="G6587" s="9" t="s">
        <v>69</v>
      </c>
      <c r="H6587" s="9" t="s">
        <v>71</v>
      </c>
      <c r="I6587" s="99" t="n">
        <v>1</v>
      </c>
      <c r="J6587" s="9" t="n">
        <v>2943</v>
      </c>
      <c r="K6587" s="9" t="n">
        <v>68</v>
      </c>
      <c r="L6587" s="98" t="n">
        <f aca="false">J6587/$J$11499*100</f>
        <v>0.0046635748892401</v>
      </c>
      <c r="M6587" s="6" t="n">
        <f aca="false">J6587*K6587</f>
        <v>200124</v>
      </c>
      <c r="N6587" s="72" t="n">
        <f aca="false">M6587/$M$11499*100</f>
        <v>0.00294678269004848</v>
      </c>
    </row>
    <row r="6588" customFormat="false" ht="13.8" hidden="false" customHeight="false" outlineLevel="0" collapsed="false">
      <c r="A6588" s="92" t="s">
        <v>83</v>
      </c>
      <c r="B6588" s="96" t="n">
        <v>2016</v>
      </c>
      <c r="C6588" s="96" t="s">
        <v>50</v>
      </c>
      <c r="D6588" s="96" t="s">
        <v>168</v>
      </c>
      <c r="E6588" s="96" t="s">
        <v>178</v>
      </c>
      <c r="F6588" s="96" t="s">
        <v>68</v>
      </c>
      <c r="G6588" s="96" t="s">
        <v>57</v>
      </c>
      <c r="H6588" s="96" t="s">
        <v>83</v>
      </c>
      <c r="I6588" s="97" t="n">
        <v>0.33</v>
      </c>
      <c r="J6588" s="96" t="n">
        <v>8795</v>
      </c>
      <c r="K6588" s="96" t="n">
        <v>26.07</v>
      </c>
      <c r="L6588" s="98" t="n">
        <f aca="false">J6588/$J$11499*100</f>
        <v>0.0139368471460641</v>
      </c>
      <c r="M6588" s="6" t="n">
        <f aca="false">J6588*K6588</f>
        <v>229285.65</v>
      </c>
      <c r="N6588" s="72" t="n">
        <f aca="false">M6588/$M$11499*100</f>
        <v>0.00337618168983487</v>
      </c>
    </row>
    <row r="6589" customFormat="false" ht="13.8" hidden="false" customHeight="false" outlineLevel="0" collapsed="false">
      <c r="A6589" s="92" t="s">
        <v>85</v>
      </c>
      <c r="B6589" s="9" t="n">
        <v>2016</v>
      </c>
      <c r="C6589" s="9" t="s">
        <v>50</v>
      </c>
      <c r="D6589" s="9" t="s">
        <v>168</v>
      </c>
      <c r="E6589" s="9" t="s">
        <v>178</v>
      </c>
      <c r="F6589" s="9" t="s">
        <v>68</v>
      </c>
      <c r="G6589" s="9" t="s">
        <v>57</v>
      </c>
      <c r="H6589" s="9" t="s">
        <v>85</v>
      </c>
      <c r="I6589" s="99" t="n">
        <v>0.5</v>
      </c>
      <c r="J6589" s="9" t="n">
        <v>5907</v>
      </c>
      <c r="K6589" s="9" t="n">
        <v>39.5</v>
      </c>
      <c r="L6589" s="98" t="n">
        <f aca="false">J6589/$J$11499*100</f>
        <v>0.00936042707126784</v>
      </c>
      <c r="M6589" s="6" t="n">
        <f aca="false">J6589*K6589</f>
        <v>233326.5</v>
      </c>
      <c r="N6589" s="72" t="n">
        <f aca="false">M6589/$M$11499*100</f>
        <v>0.00343568233360115</v>
      </c>
    </row>
    <row r="6590" customFormat="false" ht="13.8" hidden="false" customHeight="false" outlineLevel="0" collapsed="false">
      <c r="A6590" s="92" t="s">
        <v>86</v>
      </c>
      <c r="B6590" s="96" t="n">
        <v>2016</v>
      </c>
      <c r="C6590" s="96" t="s">
        <v>50</v>
      </c>
      <c r="D6590" s="96" t="s">
        <v>168</v>
      </c>
      <c r="E6590" s="96" t="s">
        <v>178</v>
      </c>
      <c r="F6590" s="96" t="s">
        <v>68</v>
      </c>
      <c r="G6590" s="96" t="s">
        <v>57</v>
      </c>
      <c r="H6590" s="96" t="s">
        <v>86</v>
      </c>
      <c r="I6590" s="97" t="n">
        <v>0.5</v>
      </c>
      <c r="J6590" s="96" t="n">
        <v>5158</v>
      </c>
      <c r="K6590" s="96" t="n">
        <v>39.5</v>
      </c>
      <c r="L6590" s="98" t="n">
        <f aca="false">J6590/$J$11499*100</f>
        <v>0.0081735369618418</v>
      </c>
      <c r="M6590" s="6" t="n">
        <f aca="false">J6590*K6590</f>
        <v>203741</v>
      </c>
      <c r="N6590" s="72" t="n">
        <f aca="false">M6590/$M$11499*100</f>
        <v>0.00300004223408071</v>
      </c>
    </row>
    <row r="6591" customFormat="false" ht="13.8" hidden="false" customHeight="false" outlineLevel="0" collapsed="false">
      <c r="A6591" s="92" t="s">
        <v>28</v>
      </c>
      <c r="B6591" s="9" t="n">
        <v>2016</v>
      </c>
      <c r="C6591" s="9" t="s">
        <v>50</v>
      </c>
      <c r="D6591" s="9" t="s">
        <v>168</v>
      </c>
      <c r="E6591" s="9" t="s">
        <v>178</v>
      </c>
      <c r="F6591" s="9" t="s">
        <v>68</v>
      </c>
      <c r="G6591" s="9" t="s">
        <v>57</v>
      </c>
      <c r="H6591" s="9" t="s">
        <v>28</v>
      </c>
      <c r="I6591" s="99" t="n">
        <v>0.75</v>
      </c>
      <c r="J6591" s="9" t="n">
        <v>6511</v>
      </c>
      <c r="K6591" s="9" t="n">
        <v>59.25</v>
      </c>
      <c r="L6591" s="98" t="n">
        <f aca="false">J6591/$J$11499*100</f>
        <v>0.0103175453971601</v>
      </c>
      <c r="M6591" s="6" t="n">
        <f aca="false">J6591*K6591</f>
        <v>385776.75</v>
      </c>
      <c r="N6591" s="72" t="n">
        <f aca="false">M6591/$M$11499*100</f>
        <v>0.00568047934841978</v>
      </c>
    </row>
    <row r="6592" customFormat="false" ht="13.8" hidden="false" customHeight="false" outlineLevel="0" collapsed="false">
      <c r="A6592" s="92" t="s">
        <v>21</v>
      </c>
      <c r="B6592" s="96" t="n">
        <v>2016</v>
      </c>
      <c r="C6592" s="96" t="s">
        <v>50</v>
      </c>
      <c r="D6592" s="96" t="s">
        <v>168</v>
      </c>
      <c r="E6592" s="96" t="s">
        <v>178</v>
      </c>
      <c r="F6592" s="96" t="s">
        <v>68</v>
      </c>
      <c r="G6592" s="96" t="s">
        <v>57</v>
      </c>
      <c r="H6592" s="96" t="s">
        <v>21</v>
      </c>
      <c r="I6592" s="97" t="n">
        <v>1</v>
      </c>
      <c r="J6592" s="96" t="n">
        <v>8149</v>
      </c>
      <c r="K6592" s="96" t="n">
        <v>79</v>
      </c>
      <c r="L6592" s="98" t="n">
        <f aca="false">J6592/$J$11499*100</f>
        <v>0.0129131742345965</v>
      </c>
      <c r="M6592" s="6" t="n">
        <f aca="false">J6592*K6592</f>
        <v>643771</v>
      </c>
      <c r="N6592" s="72" t="n">
        <f aca="false">M6592/$M$11499*100</f>
        <v>0.00947938897461174</v>
      </c>
    </row>
    <row r="6593" customFormat="false" ht="13.8" hidden="false" customHeight="false" outlineLevel="0" collapsed="false">
      <c r="A6593" s="92" t="s">
        <v>29</v>
      </c>
      <c r="B6593" s="9" t="n">
        <v>2016</v>
      </c>
      <c r="C6593" s="9" t="s">
        <v>50</v>
      </c>
      <c r="D6593" s="9" t="s">
        <v>168</v>
      </c>
      <c r="E6593" s="9" t="s">
        <v>178</v>
      </c>
      <c r="F6593" s="9" t="s">
        <v>68</v>
      </c>
      <c r="G6593" s="9" t="s">
        <v>57</v>
      </c>
      <c r="H6593" s="9" t="s">
        <v>29</v>
      </c>
      <c r="I6593" s="99" t="n">
        <v>1</v>
      </c>
      <c r="J6593" s="9" t="n">
        <v>8549</v>
      </c>
      <c r="K6593" s="9" t="n">
        <v>79</v>
      </c>
      <c r="L6593" s="98" t="n">
        <f aca="false">J6593/$J$11499*100</f>
        <v>0.0135470274305517</v>
      </c>
      <c r="M6593" s="6" t="n">
        <f aca="false">J6593*K6593</f>
        <v>675371</v>
      </c>
      <c r="N6593" s="72" t="n">
        <f aca="false">M6593/$M$11499*100</f>
        <v>0.00994469215166963</v>
      </c>
    </row>
    <row r="6594" customFormat="false" ht="13.8" hidden="false" customHeight="false" outlineLevel="0" collapsed="false">
      <c r="A6594" s="92" t="s">
        <v>87</v>
      </c>
      <c r="B6594" s="96" t="n">
        <v>2016</v>
      </c>
      <c r="C6594" s="96" t="s">
        <v>50</v>
      </c>
      <c r="D6594" s="96" t="s">
        <v>168</v>
      </c>
      <c r="E6594" s="96" t="s">
        <v>178</v>
      </c>
      <c r="F6594" s="96" t="s">
        <v>68</v>
      </c>
      <c r="G6594" s="96" t="s">
        <v>57</v>
      </c>
      <c r="H6594" s="96" t="s">
        <v>87</v>
      </c>
      <c r="I6594" s="97" t="n">
        <v>0.5</v>
      </c>
      <c r="J6594" s="96" t="n">
        <v>2507</v>
      </c>
      <c r="K6594" s="96" t="n">
        <v>39.5</v>
      </c>
      <c r="L6594" s="98" t="n">
        <f aca="false">J6594/$J$11499*100</f>
        <v>0.00397267490564897</v>
      </c>
      <c r="M6594" s="6" t="n">
        <f aca="false">J6594*K6594</f>
        <v>99026.5</v>
      </c>
      <c r="N6594" s="72" t="n">
        <f aca="false">M6594/$M$11499*100</f>
        <v>0.00145814383110514</v>
      </c>
    </row>
    <row r="6595" customFormat="false" ht="13.8" hidden="false" customHeight="false" outlineLevel="0" collapsed="false">
      <c r="A6595" s="92" t="s">
        <v>34</v>
      </c>
      <c r="B6595" s="9" t="n">
        <v>2016</v>
      </c>
      <c r="C6595" s="9" t="s">
        <v>50</v>
      </c>
      <c r="D6595" s="9" t="s">
        <v>168</v>
      </c>
      <c r="E6595" s="9" t="s">
        <v>178</v>
      </c>
      <c r="F6595" s="9" t="s">
        <v>68</v>
      </c>
      <c r="G6595" s="9" t="s">
        <v>59</v>
      </c>
      <c r="H6595" s="9" t="s">
        <v>34</v>
      </c>
      <c r="I6595" s="99" t="n">
        <v>0.5</v>
      </c>
      <c r="J6595" s="9" t="n">
        <v>7103</v>
      </c>
      <c r="K6595" s="9" t="n">
        <v>41.5</v>
      </c>
      <c r="L6595" s="98" t="n">
        <f aca="false">J6595/$J$11499*100</f>
        <v>0.0112556481271738</v>
      </c>
      <c r="M6595" s="6" t="n">
        <f aca="false">J6595*K6595</f>
        <v>294774.5</v>
      </c>
      <c r="N6595" s="72" t="n">
        <f aca="false">M6595/$M$11499*100</f>
        <v>0.00434049086600156</v>
      </c>
    </row>
    <row r="6596" customFormat="false" ht="13.8" hidden="false" customHeight="false" outlineLevel="0" collapsed="false">
      <c r="A6596" s="92" t="s">
        <v>19</v>
      </c>
      <c r="B6596" s="96" t="n">
        <v>2016</v>
      </c>
      <c r="C6596" s="96" t="s">
        <v>50</v>
      </c>
      <c r="D6596" s="96" t="s">
        <v>168</v>
      </c>
      <c r="E6596" s="96" t="s">
        <v>178</v>
      </c>
      <c r="F6596" s="96" t="s">
        <v>68</v>
      </c>
      <c r="G6596" s="96" t="s">
        <v>59</v>
      </c>
      <c r="H6596" s="96" t="s">
        <v>19</v>
      </c>
      <c r="I6596" s="97" t="n">
        <v>0.5</v>
      </c>
      <c r="J6596" s="96" t="n">
        <v>1105</v>
      </c>
      <c r="K6596" s="96" t="n">
        <v>41.5</v>
      </c>
      <c r="L6596" s="98" t="n">
        <f aca="false">J6596/$J$11499*100</f>
        <v>0.00175101945382613</v>
      </c>
      <c r="M6596" s="6" t="n">
        <f aca="false">J6596*K6596</f>
        <v>45857.5</v>
      </c>
      <c r="N6596" s="72" t="n">
        <f aca="false">M6596/$M$11499*100</f>
        <v>0.000675241786137086</v>
      </c>
    </row>
    <row r="6597" customFormat="false" ht="13.8" hidden="false" customHeight="false" outlineLevel="0" collapsed="false">
      <c r="A6597" s="92" t="s">
        <v>20</v>
      </c>
      <c r="B6597" s="9" t="n">
        <v>2016</v>
      </c>
      <c r="C6597" s="9" t="s">
        <v>50</v>
      </c>
      <c r="D6597" s="9" t="s">
        <v>168</v>
      </c>
      <c r="E6597" s="9" t="s">
        <v>178</v>
      </c>
      <c r="F6597" s="9" t="s">
        <v>68</v>
      </c>
      <c r="G6597" s="9" t="s">
        <v>61</v>
      </c>
      <c r="H6597" s="9" t="s">
        <v>20</v>
      </c>
      <c r="I6597" s="99" t="n">
        <v>1</v>
      </c>
      <c r="J6597" s="9" t="n">
        <v>1608</v>
      </c>
      <c r="K6597" s="9" t="n">
        <v>96</v>
      </c>
      <c r="L6597" s="98" t="n">
        <f aca="false">J6597/$J$11499*100</f>
        <v>0.00254808984773975</v>
      </c>
      <c r="M6597" s="6" t="n">
        <f aca="false">J6597*K6597</f>
        <v>154368</v>
      </c>
      <c r="N6597" s="72" t="n">
        <f aca="false">M6597/$M$11499*100</f>
        <v>0.00227303546949593</v>
      </c>
    </row>
    <row r="6598" customFormat="false" ht="13.8" hidden="false" customHeight="false" outlineLevel="0" collapsed="false">
      <c r="A6598" s="92" t="s">
        <v>17</v>
      </c>
      <c r="B6598" s="96" t="n">
        <v>2016</v>
      </c>
      <c r="C6598" s="96" t="s">
        <v>50</v>
      </c>
      <c r="D6598" s="96" t="s">
        <v>168</v>
      </c>
      <c r="E6598" s="96" t="s">
        <v>178</v>
      </c>
      <c r="F6598" s="96" t="s">
        <v>68</v>
      </c>
      <c r="G6598" s="96" t="s">
        <v>104</v>
      </c>
      <c r="H6598" s="96" t="s">
        <v>17</v>
      </c>
      <c r="I6598" s="97" t="n">
        <v>1</v>
      </c>
      <c r="J6598" s="96" t="n">
        <v>9751</v>
      </c>
      <c r="K6598" s="96" t="n">
        <v>106</v>
      </c>
      <c r="L6598" s="98" t="n">
        <f aca="false">J6598/$J$11499*100</f>
        <v>0.0154517562843969</v>
      </c>
      <c r="M6598" s="6" t="n">
        <f aca="false">J6598*K6598</f>
        <v>1033606</v>
      </c>
      <c r="N6598" s="72" t="n">
        <f aca="false">M6598/$M$11499*100</f>
        <v>0.0152196251780409</v>
      </c>
    </row>
    <row r="6599" customFormat="false" ht="13.8" hidden="false" customHeight="false" outlineLevel="0" collapsed="false">
      <c r="A6599" s="92" t="s">
        <v>27</v>
      </c>
      <c r="B6599" s="9" t="n">
        <v>2016</v>
      </c>
      <c r="C6599" s="9" t="s">
        <v>50</v>
      </c>
      <c r="D6599" s="9" t="s">
        <v>168</v>
      </c>
      <c r="E6599" s="9" t="s">
        <v>178</v>
      </c>
      <c r="F6599" s="9" t="s">
        <v>68</v>
      </c>
      <c r="G6599" s="9" t="s">
        <v>104</v>
      </c>
      <c r="H6599" s="9" t="s">
        <v>27</v>
      </c>
      <c r="I6599" s="99" t="n">
        <v>2</v>
      </c>
      <c r="J6599" s="9" t="n">
        <v>5166</v>
      </c>
      <c r="K6599" s="9" t="n">
        <v>212</v>
      </c>
      <c r="L6599" s="98" t="n">
        <f aca="false">J6599/$J$11499*100</f>
        <v>0.0081862140257609</v>
      </c>
      <c r="M6599" s="6" t="n">
        <f aca="false">J6599*K6599</f>
        <v>1095192</v>
      </c>
      <c r="N6599" s="72" t="n">
        <f aca="false">M6599/$M$11499*100</f>
        <v>0.0161264657306449</v>
      </c>
    </row>
    <row r="6600" customFormat="false" ht="13.8" hidden="false" customHeight="false" outlineLevel="0" collapsed="false">
      <c r="A6600" s="92" t="s">
        <v>109</v>
      </c>
      <c r="B6600" s="96" t="n">
        <v>2016</v>
      </c>
      <c r="C6600" s="96" t="s">
        <v>50</v>
      </c>
      <c r="D6600" s="96" t="s">
        <v>168</v>
      </c>
      <c r="E6600" s="96" t="s">
        <v>178</v>
      </c>
      <c r="F6600" s="96" t="s">
        <v>68</v>
      </c>
      <c r="G6600" s="96" t="s">
        <v>108</v>
      </c>
      <c r="H6600" s="96" t="s">
        <v>109</v>
      </c>
      <c r="I6600" s="97" t="n">
        <v>0.33</v>
      </c>
      <c r="J6600" s="96" t="n">
        <v>6316</v>
      </c>
      <c r="K6600" s="96" t="n">
        <v>36.63</v>
      </c>
      <c r="L6600" s="98" t="n">
        <f aca="false">J6600/$J$11499*100</f>
        <v>0.010008541964132</v>
      </c>
      <c r="M6600" s="6" t="n">
        <f aca="false">J6600*K6600</f>
        <v>231355.08</v>
      </c>
      <c r="N6600" s="72" t="n">
        <f aca="false">M6600/$M$11499*100</f>
        <v>0.00340665359976205</v>
      </c>
    </row>
    <row r="6601" customFormat="false" ht="13.8" hidden="false" customHeight="false" outlineLevel="0" collapsed="false">
      <c r="A6601" s="92" t="s">
        <v>14</v>
      </c>
      <c r="B6601" s="9" t="n">
        <v>2016</v>
      </c>
      <c r="C6601" s="9" t="s">
        <v>50</v>
      </c>
      <c r="D6601" s="9" t="s">
        <v>168</v>
      </c>
      <c r="E6601" s="9" t="s">
        <v>178</v>
      </c>
      <c r="F6601" s="9" t="s">
        <v>68</v>
      </c>
      <c r="G6601" s="9" t="s">
        <v>114</v>
      </c>
      <c r="H6601" s="9" t="s">
        <v>14</v>
      </c>
      <c r="I6601" s="99" t="n">
        <v>0.5</v>
      </c>
      <c r="J6601" s="9" t="n">
        <v>2755</v>
      </c>
      <c r="K6601" s="9" t="n">
        <v>61.5</v>
      </c>
      <c r="L6601" s="98" t="n">
        <f aca="false">J6601/$J$11499*100</f>
        <v>0.00436566388714117</v>
      </c>
      <c r="M6601" s="6" t="n">
        <f aca="false">J6601*K6601</f>
        <v>169432.5</v>
      </c>
      <c r="N6601" s="72" t="n">
        <f aca="false">M6601/$M$11499*100</f>
        <v>0.00249485697933101</v>
      </c>
    </row>
    <row r="6602" customFormat="false" ht="13.8" hidden="false" customHeight="false" outlineLevel="0" collapsed="false">
      <c r="A6602" s="92" t="s">
        <v>115</v>
      </c>
      <c r="B6602" s="96" t="n">
        <v>2016</v>
      </c>
      <c r="C6602" s="96" t="s">
        <v>50</v>
      </c>
      <c r="D6602" s="96" t="s">
        <v>168</v>
      </c>
      <c r="E6602" s="96" t="s">
        <v>178</v>
      </c>
      <c r="F6602" s="96" t="s">
        <v>68</v>
      </c>
      <c r="G6602" s="96" t="s">
        <v>114</v>
      </c>
      <c r="H6602" s="96" t="s">
        <v>115</v>
      </c>
      <c r="I6602" s="97" t="n">
        <v>1</v>
      </c>
      <c r="J6602" s="96" t="n">
        <v>3476</v>
      </c>
      <c r="K6602" s="96" t="n">
        <v>123</v>
      </c>
      <c r="L6602" s="98" t="n">
        <f aca="false">J6602/$J$11499*100</f>
        <v>0.00550818427285035</v>
      </c>
      <c r="M6602" s="6" t="n">
        <f aca="false">J6602*K6602</f>
        <v>427548</v>
      </c>
      <c r="N6602" s="72" t="n">
        <f aca="false">M6602/$M$11499*100</f>
        <v>0.00629555198559317</v>
      </c>
    </row>
    <row r="6603" customFormat="false" ht="13.8" hidden="false" customHeight="false" outlineLevel="0" collapsed="false">
      <c r="A6603" s="92" t="s">
        <v>26</v>
      </c>
      <c r="B6603" s="9" t="n">
        <v>2016</v>
      </c>
      <c r="C6603" s="9" t="s">
        <v>50</v>
      </c>
      <c r="D6603" s="9" t="s">
        <v>168</v>
      </c>
      <c r="E6603" s="9" t="s">
        <v>178</v>
      </c>
      <c r="F6603" s="9" t="s">
        <v>68</v>
      </c>
      <c r="G6603" s="9" t="s">
        <v>114</v>
      </c>
      <c r="H6603" s="9" t="s">
        <v>26</v>
      </c>
      <c r="I6603" s="99" t="n">
        <v>0.5</v>
      </c>
      <c r="J6603" s="9" t="n">
        <v>2503</v>
      </c>
      <c r="K6603" s="9" t="n">
        <v>61.5</v>
      </c>
      <c r="L6603" s="98" t="n">
        <f aca="false">J6603/$J$11499*100</f>
        <v>0.00396633637368942</v>
      </c>
      <c r="M6603" s="6" t="n">
        <f aca="false">J6603*K6603</f>
        <v>153934.5</v>
      </c>
      <c r="N6603" s="72" t="n">
        <f aca="false">M6603/$M$11499*100</f>
        <v>0.00226665227559547</v>
      </c>
    </row>
    <row r="6604" customFormat="false" ht="13.8" hidden="false" customHeight="false" outlineLevel="0" collapsed="false">
      <c r="A6604" s="92" t="s">
        <v>122</v>
      </c>
      <c r="B6604" s="96" t="n">
        <v>2016</v>
      </c>
      <c r="C6604" s="96" t="s">
        <v>50</v>
      </c>
      <c r="D6604" s="96" t="s">
        <v>168</v>
      </c>
      <c r="E6604" s="96" t="s">
        <v>178</v>
      </c>
      <c r="F6604" s="96" t="s">
        <v>68</v>
      </c>
      <c r="G6604" s="96" t="s">
        <v>120</v>
      </c>
      <c r="H6604" s="96" t="s">
        <v>122</v>
      </c>
      <c r="I6604" s="97" t="n">
        <v>0.5</v>
      </c>
      <c r="J6604" s="96" t="n">
        <v>2961</v>
      </c>
      <c r="K6604" s="96" t="n">
        <v>64.5</v>
      </c>
      <c r="L6604" s="98" t="n">
        <f aca="false">J6604/$J$11499*100</f>
        <v>0.00469209828305808</v>
      </c>
      <c r="M6604" s="6" t="n">
        <f aca="false">J6604*K6604</f>
        <v>190984.5</v>
      </c>
      <c r="N6604" s="72" t="n">
        <f aca="false">M6604/$M$11499*100</f>
        <v>0.00281220552591175</v>
      </c>
    </row>
    <row r="6605" customFormat="false" ht="13.8" hidden="false" customHeight="false" outlineLevel="0" collapsed="false">
      <c r="A6605" s="92" t="s">
        <v>12</v>
      </c>
      <c r="B6605" s="9" t="n">
        <v>2016</v>
      </c>
      <c r="C6605" s="9" t="s">
        <v>50</v>
      </c>
      <c r="D6605" s="9" t="s">
        <v>168</v>
      </c>
      <c r="E6605" s="9" t="s">
        <v>178</v>
      </c>
      <c r="F6605" s="9" t="s">
        <v>68</v>
      </c>
      <c r="G6605" s="9" t="s">
        <v>120</v>
      </c>
      <c r="H6605" s="9" t="s">
        <v>12</v>
      </c>
      <c r="I6605" s="99" t="n">
        <v>0.5</v>
      </c>
      <c r="J6605" s="9" t="n">
        <v>3888</v>
      </c>
      <c r="K6605" s="9" t="n">
        <v>64.5</v>
      </c>
      <c r="L6605" s="98" t="n">
        <f aca="false">J6605/$J$11499*100</f>
        <v>0.00616105306468416</v>
      </c>
      <c r="M6605" s="6" t="n">
        <f aca="false">J6605*K6605</f>
        <v>250776</v>
      </c>
      <c r="N6605" s="72" t="n">
        <f aca="false">M6605/$M$11499*100</f>
        <v>0.00369262245347683</v>
      </c>
    </row>
    <row r="6606" customFormat="false" ht="13.8" hidden="false" customHeight="false" outlineLevel="0" collapsed="false">
      <c r="A6606" s="92" t="s">
        <v>124</v>
      </c>
      <c r="B6606" s="96" t="n">
        <v>2016</v>
      </c>
      <c r="C6606" s="96" t="s">
        <v>50</v>
      </c>
      <c r="D6606" s="96" t="s">
        <v>168</v>
      </c>
      <c r="E6606" s="96" t="s">
        <v>178</v>
      </c>
      <c r="F6606" s="96" t="s">
        <v>68</v>
      </c>
      <c r="G6606" s="96" t="s">
        <v>120</v>
      </c>
      <c r="H6606" s="96" t="s">
        <v>124</v>
      </c>
      <c r="I6606" s="97" t="n">
        <v>1</v>
      </c>
      <c r="J6606" s="96" t="n">
        <v>4186</v>
      </c>
      <c r="K6606" s="96" t="n">
        <v>129</v>
      </c>
      <c r="L6606" s="98" t="n">
        <f aca="false">J6606/$J$11499*100</f>
        <v>0.00663327369567076</v>
      </c>
      <c r="M6606" s="6" t="n">
        <f aca="false">J6606*K6606</f>
        <v>539994</v>
      </c>
      <c r="N6606" s="72" t="n">
        <f aca="false">M6606/$M$11499*100</f>
        <v>0.00795129505671503</v>
      </c>
    </row>
    <row r="6607" customFormat="false" ht="13.8" hidden="false" customHeight="false" outlineLevel="0" collapsed="false">
      <c r="A6607" s="92" t="s">
        <v>125</v>
      </c>
      <c r="B6607" s="9" t="n">
        <v>2016</v>
      </c>
      <c r="C6607" s="9" t="s">
        <v>50</v>
      </c>
      <c r="D6607" s="9" t="s">
        <v>168</v>
      </c>
      <c r="E6607" s="9" t="s">
        <v>178</v>
      </c>
      <c r="F6607" s="9" t="s">
        <v>68</v>
      </c>
      <c r="G6607" s="9" t="s">
        <v>120</v>
      </c>
      <c r="H6607" s="9" t="s">
        <v>125</v>
      </c>
      <c r="I6607" s="99" t="n">
        <v>0.5</v>
      </c>
      <c r="J6607" s="9" t="n">
        <v>9731</v>
      </c>
      <c r="K6607" s="9" t="n">
        <v>64.5</v>
      </c>
      <c r="L6607" s="98" t="n">
        <f aca="false">J6607/$J$11499*100</f>
        <v>0.0154200636245992</v>
      </c>
      <c r="M6607" s="6" t="n">
        <f aca="false">J6607*K6607</f>
        <v>627649.5</v>
      </c>
      <c r="N6607" s="72" t="n">
        <f aca="false">M6607/$M$11499*100</f>
        <v>0.00924200336799976</v>
      </c>
    </row>
    <row r="6608" customFormat="false" ht="13.8" hidden="false" customHeight="false" outlineLevel="0" collapsed="false">
      <c r="A6608" s="92" t="s">
        <v>126</v>
      </c>
      <c r="B6608" s="96" t="n">
        <v>2016</v>
      </c>
      <c r="C6608" s="96" t="s">
        <v>50</v>
      </c>
      <c r="D6608" s="96" t="s">
        <v>168</v>
      </c>
      <c r="E6608" s="96" t="s">
        <v>178</v>
      </c>
      <c r="F6608" s="96" t="s">
        <v>68</v>
      </c>
      <c r="G6608" s="96" t="s">
        <v>120</v>
      </c>
      <c r="H6608" s="96" t="s">
        <v>126</v>
      </c>
      <c r="I6608" s="97" t="n">
        <v>0.5</v>
      </c>
      <c r="J6608" s="96" t="n">
        <v>1676</v>
      </c>
      <c r="K6608" s="96" t="n">
        <v>64.5</v>
      </c>
      <c r="L6608" s="98" t="n">
        <f aca="false">J6608/$J$11499*100</f>
        <v>0.00265584489105212</v>
      </c>
      <c r="M6608" s="6" t="n">
        <f aca="false">J6608*K6608</f>
        <v>108102</v>
      </c>
      <c r="N6608" s="72" t="n">
        <f aca="false">M6608/$M$11499*100</f>
        <v>0.00159177860906049</v>
      </c>
    </row>
    <row r="6609" customFormat="false" ht="13.8" hidden="false" customHeight="false" outlineLevel="0" collapsed="false">
      <c r="A6609" s="92" t="s">
        <v>22</v>
      </c>
      <c r="B6609" s="9" t="n">
        <v>2016</v>
      </c>
      <c r="C6609" s="9" t="s">
        <v>50</v>
      </c>
      <c r="D6609" s="9" t="s">
        <v>168</v>
      </c>
      <c r="E6609" s="9" t="s">
        <v>178</v>
      </c>
      <c r="F6609" s="9" t="s">
        <v>68</v>
      </c>
      <c r="G6609" s="9" t="s">
        <v>120</v>
      </c>
      <c r="H6609" s="9" t="s">
        <v>22</v>
      </c>
      <c r="I6609" s="99" t="n">
        <v>0.5</v>
      </c>
      <c r="J6609" s="9" t="n">
        <v>2995</v>
      </c>
      <c r="K6609" s="9" t="n">
        <v>64.5</v>
      </c>
      <c r="L6609" s="98" t="n">
        <f aca="false">J6609/$J$11499*100</f>
        <v>0.00474597580471427</v>
      </c>
      <c r="M6609" s="6" t="n">
        <f aca="false">J6609*K6609</f>
        <v>193177.5</v>
      </c>
      <c r="N6609" s="72" t="n">
        <f aca="false">M6609/$M$11499*100</f>
        <v>0.00284449697740821</v>
      </c>
    </row>
    <row r="6610" customFormat="false" ht="13.8" hidden="false" customHeight="false" outlineLevel="0" collapsed="false">
      <c r="A6610" s="92" t="s">
        <v>15</v>
      </c>
      <c r="B6610" s="96" t="n">
        <v>2016</v>
      </c>
      <c r="C6610" s="96" t="s">
        <v>50</v>
      </c>
      <c r="D6610" s="96" t="s">
        <v>168</v>
      </c>
      <c r="E6610" s="96" t="s">
        <v>178</v>
      </c>
      <c r="F6610" s="96" t="s">
        <v>68</v>
      </c>
      <c r="G6610" s="96" t="s">
        <v>120</v>
      </c>
      <c r="H6610" s="96" t="s">
        <v>15</v>
      </c>
      <c r="I6610" s="97" t="n">
        <v>0.5</v>
      </c>
      <c r="J6610" s="96" t="n">
        <v>9311</v>
      </c>
      <c r="K6610" s="96" t="n">
        <v>64.5</v>
      </c>
      <c r="L6610" s="98" t="n">
        <f aca="false">J6610/$J$11499*100</f>
        <v>0.0147545177688463</v>
      </c>
      <c r="M6610" s="6" t="n">
        <f aca="false">J6610*K6610</f>
        <v>600559.5</v>
      </c>
      <c r="N6610" s="72" t="n">
        <f aca="false">M6610/$M$11499*100</f>
        <v>0.00884310896716121</v>
      </c>
    </row>
    <row r="6611" customFormat="false" ht="13.8" hidden="false" customHeight="false" outlineLevel="0" collapsed="false">
      <c r="A6611" s="92" t="s">
        <v>23</v>
      </c>
      <c r="B6611" s="9" t="n">
        <v>2016</v>
      </c>
      <c r="C6611" s="9" t="s">
        <v>50</v>
      </c>
      <c r="D6611" s="9" t="s">
        <v>168</v>
      </c>
      <c r="E6611" s="9" t="s">
        <v>178</v>
      </c>
      <c r="F6611" s="9" t="s">
        <v>68</v>
      </c>
      <c r="G6611" s="9" t="s">
        <v>120</v>
      </c>
      <c r="H6611" s="9" t="s">
        <v>23</v>
      </c>
      <c r="I6611" s="99" t="n">
        <v>0.5</v>
      </c>
      <c r="J6611" s="9" t="n">
        <v>3250</v>
      </c>
      <c r="K6611" s="9" t="n">
        <v>64.5</v>
      </c>
      <c r="L6611" s="98" t="n">
        <f aca="false">J6611/$J$11499*100</f>
        <v>0.00515005721713568</v>
      </c>
      <c r="M6611" s="6" t="n">
        <f aca="false">J6611*K6611</f>
        <v>209625</v>
      </c>
      <c r="N6611" s="72" t="n">
        <f aca="false">M6611/$M$11499*100</f>
        <v>0.00308668286363161</v>
      </c>
    </row>
    <row r="6612" customFormat="false" ht="13.8" hidden="false" customHeight="false" outlineLevel="0" collapsed="false">
      <c r="A6612" s="92" t="s">
        <v>67</v>
      </c>
      <c r="B6612" s="96" t="n">
        <v>2016</v>
      </c>
      <c r="C6612" s="96" t="s">
        <v>50</v>
      </c>
      <c r="D6612" s="96" t="s">
        <v>168</v>
      </c>
      <c r="E6612" s="96" t="s">
        <v>179</v>
      </c>
      <c r="F6612" s="96" t="s">
        <v>56</v>
      </c>
      <c r="G6612" s="96" t="s">
        <v>66</v>
      </c>
      <c r="H6612" s="96" t="s">
        <v>67</v>
      </c>
      <c r="I6612" s="97" t="n">
        <v>30</v>
      </c>
      <c r="J6612" s="96" t="n">
        <v>8069</v>
      </c>
      <c r="K6612" s="96" t="n">
        <v>1950</v>
      </c>
      <c r="L6612" s="98" t="n">
        <f aca="false">J6612/$J$11499*100</f>
        <v>0.0127864035954055</v>
      </c>
      <c r="M6612" s="6" t="n">
        <f aca="false">J6612*K6612</f>
        <v>15734550</v>
      </c>
      <c r="N6612" s="72" t="n">
        <f aca="false">M6612/$M$11499*100</f>
        <v>0.231687851410637</v>
      </c>
    </row>
    <row r="6613" customFormat="false" ht="13.8" hidden="false" customHeight="false" outlineLevel="0" collapsed="false">
      <c r="A6613" s="92" t="s">
        <v>58</v>
      </c>
      <c r="B6613" s="9" t="n">
        <v>2016</v>
      </c>
      <c r="C6613" s="9" t="s">
        <v>50</v>
      </c>
      <c r="D6613" s="9" t="s">
        <v>168</v>
      </c>
      <c r="E6613" s="9" t="s">
        <v>179</v>
      </c>
      <c r="F6613" s="9" t="s">
        <v>56</v>
      </c>
      <c r="G6613" s="9" t="s">
        <v>57</v>
      </c>
      <c r="H6613" s="9" t="s">
        <v>58</v>
      </c>
      <c r="I6613" s="99" t="n">
        <v>30</v>
      </c>
      <c r="J6613" s="9" t="n">
        <v>6308</v>
      </c>
      <c r="K6613" s="9" t="n">
        <v>2370</v>
      </c>
      <c r="L6613" s="98" t="n">
        <f aca="false">J6613/$J$11499*100</f>
        <v>0.00999586490021289</v>
      </c>
      <c r="M6613" s="6" t="n">
        <f aca="false">J6613*K6613</f>
        <v>14949960</v>
      </c>
      <c r="N6613" s="72" t="n">
        <f aca="false">M6613/$M$11499*100</f>
        <v>0.220134933066085</v>
      </c>
    </row>
    <row r="6614" customFormat="false" ht="13.8" hidden="false" customHeight="false" outlineLevel="0" collapsed="false">
      <c r="A6614" s="92" t="s">
        <v>60</v>
      </c>
      <c r="B6614" s="96" t="n">
        <v>2016</v>
      </c>
      <c r="C6614" s="96" t="s">
        <v>50</v>
      </c>
      <c r="D6614" s="96" t="s">
        <v>168</v>
      </c>
      <c r="E6614" s="96" t="s">
        <v>179</v>
      </c>
      <c r="F6614" s="96" t="s">
        <v>56</v>
      </c>
      <c r="G6614" s="96" t="s">
        <v>59</v>
      </c>
      <c r="H6614" s="96" t="s">
        <v>60</v>
      </c>
      <c r="I6614" s="97" t="n">
        <v>20</v>
      </c>
      <c r="J6614" s="96" t="n">
        <v>8607</v>
      </c>
      <c r="K6614" s="96" t="n">
        <v>1660</v>
      </c>
      <c r="L6614" s="98" t="n">
        <f aca="false">J6614/$J$11499*100</f>
        <v>0.0136389361439652</v>
      </c>
      <c r="M6614" s="6" t="n">
        <f aca="false">J6614*K6614</f>
        <v>14287620</v>
      </c>
      <c r="N6614" s="72" t="n">
        <f aca="false">M6614/$M$11499*100</f>
        <v>0.210382119575815</v>
      </c>
    </row>
    <row r="6615" customFormat="false" ht="13.8" hidden="false" customHeight="false" outlineLevel="0" collapsed="false">
      <c r="A6615" s="92" t="s">
        <v>63</v>
      </c>
      <c r="B6615" s="9" t="n">
        <v>2016</v>
      </c>
      <c r="C6615" s="9" t="s">
        <v>50</v>
      </c>
      <c r="D6615" s="9" t="s">
        <v>168</v>
      </c>
      <c r="E6615" s="9" t="s">
        <v>179</v>
      </c>
      <c r="F6615" s="9" t="s">
        <v>56</v>
      </c>
      <c r="G6615" s="9" t="s">
        <v>61</v>
      </c>
      <c r="H6615" s="9" t="s">
        <v>63</v>
      </c>
      <c r="I6615" s="99" t="n">
        <v>30</v>
      </c>
      <c r="J6615" s="9" t="n">
        <v>3981</v>
      </c>
      <c r="K6615" s="9" t="n">
        <v>2880</v>
      </c>
      <c r="L6615" s="98" t="n">
        <f aca="false">J6615/$J$11499*100</f>
        <v>0.00630842393274374</v>
      </c>
      <c r="M6615" s="6" t="n">
        <f aca="false">J6615*K6615</f>
        <v>11465280</v>
      </c>
      <c r="N6615" s="72" t="n">
        <f aca="false">M6615/$M$11499*100</f>
        <v>0.168823772463868</v>
      </c>
    </row>
    <row r="6616" customFormat="false" ht="13.8" hidden="false" customHeight="false" outlineLevel="0" collapsed="false">
      <c r="A6616" s="92" t="s">
        <v>65</v>
      </c>
      <c r="B6616" s="96" t="n">
        <v>2016</v>
      </c>
      <c r="C6616" s="96" t="s">
        <v>50</v>
      </c>
      <c r="D6616" s="96" t="s">
        <v>168</v>
      </c>
      <c r="E6616" s="96" t="s">
        <v>179</v>
      </c>
      <c r="F6616" s="96" t="s">
        <v>56</v>
      </c>
      <c r="G6616" s="96" t="s">
        <v>64</v>
      </c>
      <c r="H6616" s="96" t="s">
        <v>65</v>
      </c>
      <c r="I6616" s="97" t="n">
        <v>30</v>
      </c>
      <c r="J6616" s="96" t="n">
        <v>2411</v>
      </c>
      <c r="K6616" s="96" t="n">
        <v>3030</v>
      </c>
      <c r="L6616" s="98" t="n">
        <f aca="false">J6616/$J$11499*100</f>
        <v>0.00382055013861973</v>
      </c>
      <c r="M6616" s="6" t="n">
        <f aca="false">J6616*K6616</f>
        <v>7305330</v>
      </c>
      <c r="N6616" s="72" t="n">
        <f aca="false">M6616/$M$11499*100</f>
        <v>0.107569406913173</v>
      </c>
    </row>
    <row r="6617" customFormat="false" ht="13.8" hidden="false" customHeight="false" outlineLevel="0" collapsed="false">
      <c r="A6617" s="92" t="s">
        <v>13</v>
      </c>
      <c r="B6617" s="9" t="n">
        <v>2016</v>
      </c>
      <c r="C6617" s="9" t="s">
        <v>50</v>
      </c>
      <c r="D6617" s="9" t="s">
        <v>168</v>
      </c>
      <c r="E6617" s="9" t="s">
        <v>179</v>
      </c>
      <c r="F6617" s="9" t="s">
        <v>68</v>
      </c>
      <c r="G6617" s="9" t="s">
        <v>133</v>
      </c>
      <c r="H6617" s="9" t="s">
        <v>13</v>
      </c>
      <c r="I6617" s="99" t="n">
        <v>0.5</v>
      </c>
      <c r="J6617" s="9" t="n">
        <v>7608</v>
      </c>
      <c r="K6617" s="9" t="n">
        <v>28</v>
      </c>
      <c r="L6617" s="98" t="n">
        <f aca="false">J6617/$J$11499*100</f>
        <v>0.0120558877870672</v>
      </c>
      <c r="M6617" s="6" t="n">
        <f aca="false">J6617*K6617</f>
        <v>213024</v>
      </c>
      <c r="N6617" s="72" t="n">
        <f aca="false">M6617/$M$11499*100</f>
        <v>0.0031367324047335</v>
      </c>
    </row>
    <row r="6618" customFormat="false" ht="13.8" hidden="false" customHeight="false" outlineLevel="0" collapsed="false">
      <c r="A6618" s="92" t="s">
        <v>18</v>
      </c>
      <c r="B6618" s="96" t="n">
        <v>2016</v>
      </c>
      <c r="C6618" s="96" t="s">
        <v>50</v>
      </c>
      <c r="D6618" s="96" t="s">
        <v>168</v>
      </c>
      <c r="E6618" s="96" t="s">
        <v>179</v>
      </c>
      <c r="F6618" s="96" t="s">
        <v>68</v>
      </c>
      <c r="G6618" s="96" t="s">
        <v>133</v>
      </c>
      <c r="H6618" s="96" t="s">
        <v>18</v>
      </c>
      <c r="I6618" s="97" t="n">
        <v>1</v>
      </c>
      <c r="J6618" s="96" t="n">
        <v>4112</v>
      </c>
      <c r="K6618" s="96" t="n">
        <v>56</v>
      </c>
      <c r="L6618" s="98" t="n">
        <f aca="false">J6618/$J$11499*100</f>
        <v>0.00651601085441905</v>
      </c>
      <c r="M6618" s="6" t="n">
        <f aca="false">J6618*K6618</f>
        <v>230272</v>
      </c>
      <c r="N6618" s="72" t="n">
        <f aca="false">M6618/$M$11499*100</f>
        <v>0.00339070548061624</v>
      </c>
    </row>
    <row r="6619" customFormat="false" ht="13.8" hidden="false" customHeight="false" outlineLevel="0" collapsed="false">
      <c r="A6619" s="92" t="s">
        <v>136</v>
      </c>
      <c r="B6619" s="9" t="n">
        <v>2016</v>
      </c>
      <c r="C6619" s="9" t="s">
        <v>50</v>
      </c>
      <c r="D6619" s="9" t="s">
        <v>168</v>
      </c>
      <c r="E6619" s="9" t="s">
        <v>179</v>
      </c>
      <c r="F6619" s="9" t="s">
        <v>68</v>
      </c>
      <c r="G6619" s="9" t="s">
        <v>135</v>
      </c>
      <c r="H6619" s="9" t="s">
        <v>136</v>
      </c>
      <c r="I6619" s="99" t="n">
        <v>0.5</v>
      </c>
      <c r="J6619" s="9" t="n">
        <v>8052</v>
      </c>
      <c r="K6619" s="9" t="n">
        <v>29.5</v>
      </c>
      <c r="L6619" s="98" t="n">
        <f aca="false">J6619/$J$11499*100</f>
        <v>0.0127594648345774</v>
      </c>
      <c r="M6619" s="6" t="n">
        <f aca="false">J6619*K6619</f>
        <v>237534</v>
      </c>
      <c r="N6619" s="72" t="n">
        <f aca="false">M6619/$M$11499*100</f>
        <v>0.00349763686263505</v>
      </c>
    </row>
    <row r="6620" customFormat="false" ht="13.8" hidden="false" customHeight="false" outlineLevel="0" collapsed="false">
      <c r="A6620" s="92" t="s">
        <v>16</v>
      </c>
      <c r="B6620" s="96" t="n">
        <v>2016</v>
      </c>
      <c r="C6620" s="96" t="s">
        <v>50</v>
      </c>
      <c r="D6620" s="96" t="s">
        <v>168</v>
      </c>
      <c r="E6620" s="96" t="s">
        <v>179</v>
      </c>
      <c r="F6620" s="96" t="s">
        <v>68</v>
      </c>
      <c r="G6620" s="96" t="s">
        <v>135</v>
      </c>
      <c r="H6620" s="96" t="s">
        <v>16</v>
      </c>
      <c r="I6620" s="97" t="n">
        <v>0.5</v>
      </c>
      <c r="J6620" s="96" t="n">
        <v>7071</v>
      </c>
      <c r="K6620" s="96" t="n">
        <v>29.5</v>
      </c>
      <c r="L6620" s="98" t="n">
        <f aca="false">J6620/$J$11499*100</f>
        <v>0.0112049398714974</v>
      </c>
      <c r="M6620" s="6" t="n">
        <f aca="false">J6620*K6620</f>
        <v>208594.5</v>
      </c>
      <c r="N6620" s="72" t="n">
        <f aca="false">M6620/$M$11499*100</f>
        <v>0.00307150897363294</v>
      </c>
    </row>
    <row r="6621" customFormat="false" ht="13.8" hidden="false" customHeight="false" outlineLevel="0" collapsed="false">
      <c r="A6621" s="92" t="s">
        <v>141</v>
      </c>
      <c r="B6621" s="9" t="n">
        <v>2016</v>
      </c>
      <c r="C6621" s="9" t="s">
        <v>50</v>
      </c>
      <c r="D6621" s="9" t="s">
        <v>168</v>
      </c>
      <c r="E6621" s="9" t="s">
        <v>179</v>
      </c>
      <c r="F6621" s="9" t="s">
        <v>68</v>
      </c>
      <c r="G6621" s="9" t="s">
        <v>66</v>
      </c>
      <c r="H6621" s="9" t="s">
        <v>141</v>
      </c>
      <c r="I6621" s="99" t="n">
        <v>0.5</v>
      </c>
      <c r="J6621" s="9" t="n">
        <v>6519</v>
      </c>
      <c r="K6621" s="9" t="n">
        <v>32.5</v>
      </c>
      <c r="L6621" s="98" t="n">
        <f aca="false">J6621/$J$11499*100</f>
        <v>0.0103302224610792</v>
      </c>
      <c r="M6621" s="6" t="n">
        <f aca="false">J6621*K6621</f>
        <v>211867.5</v>
      </c>
      <c r="N6621" s="72" t="n">
        <f aca="false">M6621/$M$11499*100</f>
        <v>0.00311970319194023</v>
      </c>
    </row>
    <row r="6622" customFormat="false" ht="13.8" hidden="false" customHeight="false" outlineLevel="0" collapsed="false">
      <c r="A6622" s="92" t="s">
        <v>71</v>
      </c>
      <c r="B6622" s="96" t="n">
        <v>2016</v>
      </c>
      <c r="C6622" s="96" t="s">
        <v>50</v>
      </c>
      <c r="D6622" s="96" t="s">
        <v>168</v>
      </c>
      <c r="E6622" s="96" t="s">
        <v>179</v>
      </c>
      <c r="F6622" s="96" t="s">
        <v>68</v>
      </c>
      <c r="G6622" s="96" t="s">
        <v>69</v>
      </c>
      <c r="H6622" s="96" t="s">
        <v>71</v>
      </c>
      <c r="I6622" s="97" t="n">
        <v>1</v>
      </c>
      <c r="J6622" s="96" t="n">
        <v>2051</v>
      </c>
      <c r="K6622" s="96" t="n">
        <v>68</v>
      </c>
      <c r="L6622" s="98" t="n">
        <f aca="false">J6622/$J$11499*100</f>
        <v>0.00325008226226009</v>
      </c>
      <c r="M6622" s="6" t="n">
        <f aca="false">J6622*K6622</f>
        <v>139468</v>
      </c>
      <c r="N6622" s="72" t="n">
        <f aca="false">M6622/$M$11499*100</f>
        <v>0.00205363618664269</v>
      </c>
    </row>
    <row r="6623" customFormat="false" ht="13.8" hidden="false" customHeight="false" outlineLevel="0" collapsed="false">
      <c r="A6623" s="92" t="s">
        <v>80</v>
      </c>
      <c r="B6623" s="9" t="n">
        <v>2016</v>
      </c>
      <c r="C6623" s="9" t="s">
        <v>50</v>
      </c>
      <c r="D6623" s="9" t="s">
        <v>168</v>
      </c>
      <c r="E6623" s="9" t="s">
        <v>179</v>
      </c>
      <c r="F6623" s="9" t="s">
        <v>68</v>
      </c>
      <c r="G6623" s="9" t="s">
        <v>75</v>
      </c>
      <c r="H6623" s="9" t="s">
        <v>80</v>
      </c>
      <c r="I6623" s="99" t="n">
        <v>0.5</v>
      </c>
      <c r="J6623" s="9" t="n">
        <v>7876</v>
      </c>
      <c r="K6623" s="9" t="n">
        <v>35.5</v>
      </c>
      <c r="L6623" s="98" t="n">
        <f aca="false">J6623/$J$11499*100</f>
        <v>0.0124805694283571</v>
      </c>
      <c r="M6623" s="6" t="n">
        <f aca="false">J6623*K6623</f>
        <v>279598</v>
      </c>
      <c r="N6623" s="72" t="n">
        <f aca="false">M6623/$M$11499*100</f>
        <v>0.00411702018034906</v>
      </c>
    </row>
    <row r="6624" customFormat="false" ht="13.8" hidden="false" customHeight="false" outlineLevel="0" collapsed="false">
      <c r="A6624" s="92" t="s">
        <v>78</v>
      </c>
      <c r="B6624" s="96" t="n">
        <v>2016</v>
      </c>
      <c r="C6624" s="96" t="s">
        <v>50</v>
      </c>
      <c r="D6624" s="96" t="s">
        <v>168</v>
      </c>
      <c r="E6624" s="96" t="s">
        <v>179</v>
      </c>
      <c r="F6624" s="96" t="s">
        <v>68</v>
      </c>
      <c r="G6624" s="96" t="s">
        <v>75</v>
      </c>
      <c r="H6624" s="96" t="s">
        <v>78</v>
      </c>
      <c r="I6624" s="97" t="n">
        <v>0.5</v>
      </c>
      <c r="J6624" s="96" t="n">
        <v>1196</v>
      </c>
      <c r="K6624" s="96" t="n">
        <v>35.5</v>
      </c>
      <c r="L6624" s="98" t="n">
        <f aca="false">J6624/$J$11499*100</f>
        <v>0.00189522105590593</v>
      </c>
      <c r="M6624" s="6" t="n">
        <f aca="false">J6624*K6624</f>
        <v>42458</v>
      </c>
      <c r="N6624" s="72" t="n">
        <f aca="false">M6624/$M$11499*100</f>
        <v>0.000625184882643153</v>
      </c>
    </row>
    <row r="6625" customFormat="false" ht="13.8" hidden="false" customHeight="false" outlineLevel="0" collapsed="false">
      <c r="A6625" s="92" t="s">
        <v>83</v>
      </c>
      <c r="B6625" s="9" t="n">
        <v>2016</v>
      </c>
      <c r="C6625" s="9" t="s">
        <v>50</v>
      </c>
      <c r="D6625" s="9" t="s">
        <v>168</v>
      </c>
      <c r="E6625" s="9" t="s">
        <v>179</v>
      </c>
      <c r="F6625" s="9" t="s">
        <v>68</v>
      </c>
      <c r="G6625" s="9" t="s">
        <v>57</v>
      </c>
      <c r="H6625" s="9" t="s">
        <v>83</v>
      </c>
      <c r="I6625" s="99" t="n">
        <v>0.33</v>
      </c>
      <c r="J6625" s="9" t="n">
        <v>2453</v>
      </c>
      <c r="K6625" s="9" t="n">
        <v>26.07</v>
      </c>
      <c r="L6625" s="98" t="n">
        <f aca="false">J6625/$J$11499*100</f>
        <v>0.00388710472419502</v>
      </c>
      <c r="M6625" s="6" t="n">
        <f aca="false">J6625*K6625</f>
        <v>63949.71</v>
      </c>
      <c r="N6625" s="72" t="n">
        <f aca="false">M6625/$M$11499*100</f>
        <v>0.000941645671991466</v>
      </c>
    </row>
    <row r="6626" customFormat="false" ht="13.8" hidden="false" customHeight="false" outlineLevel="0" collapsed="false">
      <c r="A6626" s="92" t="s">
        <v>85</v>
      </c>
      <c r="B6626" s="96" t="n">
        <v>2016</v>
      </c>
      <c r="C6626" s="96" t="s">
        <v>50</v>
      </c>
      <c r="D6626" s="96" t="s">
        <v>168</v>
      </c>
      <c r="E6626" s="96" t="s">
        <v>179</v>
      </c>
      <c r="F6626" s="96" t="s">
        <v>68</v>
      </c>
      <c r="G6626" s="96" t="s">
        <v>57</v>
      </c>
      <c r="H6626" s="96" t="s">
        <v>85</v>
      </c>
      <c r="I6626" s="97" t="n">
        <v>0.5</v>
      </c>
      <c r="J6626" s="96" t="n">
        <v>6068</v>
      </c>
      <c r="K6626" s="96" t="n">
        <v>39.5</v>
      </c>
      <c r="L6626" s="98" t="n">
        <f aca="false">J6626/$J$11499*100</f>
        <v>0.00961555298263979</v>
      </c>
      <c r="M6626" s="6" t="n">
        <f aca="false">J6626*K6626</f>
        <v>239686</v>
      </c>
      <c r="N6626" s="72" t="n">
        <f aca="false">M6626/$M$11499*100</f>
        <v>0.00352932459798405</v>
      </c>
    </row>
    <row r="6627" customFormat="false" ht="13.8" hidden="false" customHeight="false" outlineLevel="0" collapsed="false">
      <c r="A6627" s="92" t="s">
        <v>86</v>
      </c>
      <c r="B6627" s="9" t="n">
        <v>2016</v>
      </c>
      <c r="C6627" s="9" t="s">
        <v>50</v>
      </c>
      <c r="D6627" s="9" t="s">
        <v>168</v>
      </c>
      <c r="E6627" s="9" t="s">
        <v>179</v>
      </c>
      <c r="F6627" s="9" t="s">
        <v>68</v>
      </c>
      <c r="G6627" s="9" t="s">
        <v>57</v>
      </c>
      <c r="H6627" s="9" t="s">
        <v>86</v>
      </c>
      <c r="I6627" s="99" t="n">
        <v>0.5</v>
      </c>
      <c r="J6627" s="9" t="n">
        <v>2150</v>
      </c>
      <c r="K6627" s="9" t="n">
        <v>39.5</v>
      </c>
      <c r="L6627" s="98" t="n">
        <f aca="false">J6627/$J$11499*100</f>
        <v>0.00340696092825899</v>
      </c>
      <c r="M6627" s="6" t="n">
        <f aca="false">J6627*K6627</f>
        <v>84925</v>
      </c>
      <c r="N6627" s="72" t="n">
        <f aca="false">M6627/$M$11499*100</f>
        <v>0.00125050228834306</v>
      </c>
    </row>
    <row r="6628" customFormat="false" ht="13.8" hidden="false" customHeight="false" outlineLevel="0" collapsed="false">
      <c r="A6628" s="92" t="s">
        <v>21</v>
      </c>
      <c r="B6628" s="96" t="n">
        <v>2016</v>
      </c>
      <c r="C6628" s="96" t="s">
        <v>50</v>
      </c>
      <c r="D6628" s="96" t="s">
        <v>168</v>
      </c>
      <c r="E6628" s="96" t="s">
        <v>179</v>
      </c>
      <c r="F6628" s="96" t="s">
        <v>68</v>
      </c>
      <c r="G6628" s="96" t="s">
        <v>57</v>
      </c>
      <c r="H6628" s="96" t="s">
        <v>21</v>
      </c>
      <c r="I6628" s="97" t="n">
        <v>1</v>
      </c>
      <c r="J6628" s="96" t="n">
        <v>7631</v>
      </c>
      <c r="K6628" s="96" t="n">
        <v>79</v>
      </c>
      <c r="L6628" s="98" t="n">
        <f aca="false">J6628/$J$11499*100</f>
        <v>0.0120923343458346</v>
      </c>
      <c r="M6628" s="6" t="n">
        <f aca="false">J6628*K6628</f>
        <v>602849</v>
      </c>
      <c r="N6628" s="72" t="n">
        <f aca="false">M6628/$M$11499*100</f>
        <v>0.00887682136032178</v>
      </c>
    </row>
    <row r="6629" customFormat="false" ht="13.8" hidden="false" customHeight="false" outlineLevel="0" collapsed="false">
      <c r="A6629" s="92" t="s">
        <v>29</v>
      </c>
      <c r="B6629" s="9" t="n">
        <v>2016</v>
      </c>
      <c r="C6629" s="9" t="s">
        <v>50</v>
      </c>
      <c r="D6629" s="9" t="s">
        <v>168</v>
      </c>
      <c r="E6629" s="9" t="s">
        <v>179</v>
      </c>
      <c r="F6629" s="9" t="s">
        <v>68</v>
      </c>
      <c r="G6629" s="9" t="s">
        <v>57</v>
      </c>
      <c r="H6629" s="9" t="s">
        <v>29</v>
      </c>
      <c r="I6629" s="99" t="n">
        <v>1</v>
      </c>
      <c r="J6629" s="9" t="n">
        <v>5553</v>
      </c>
      <c r="K6629" s="9" t="n">
        <v>79</v>
      </c>
      <c r="L6629" s="98" t="n">
        <f aca="false">J6629/$J$11499*100</f>
        <v>0.00879946699284752</v>
      </c>
      <c r="M6629" s="6" t="n">
        <f aca="false">J6629*K6629</f>
        <v>438687</v>
      </c>
      <c r="N6629" s="72" t="n">
        <f aca="false">M6629/$M$11499*100</f>
        <v>0.00645957135550608</v>
      </c>
    </row>
    <row r="6630" customFormat="false" ht="13.8" hidden="false" customHeight="false" outlineLevel="0" collapsed="false">
      <c r="A6630" s="92" t="s">
        <v>34</v>
      </c>
      <c r="B6630" s="96" t="n">
        <v>2016</v>
      </c>
      <c r="C6630" s="96" t="s">
        <v>50</v>
      </c>
      <c r="D6630" s="96" t="s">
        <v>168</v>
      </c>
      <c r="E6630" s="96" t="s">
        <v>179</v>
      </c>
      <c r="F6630" s="96" t="s">
        <v>68</v>
      </c>
      <c r="G6630" s="96" t="s">
        <v>59</v>
      </c>
      <c r="H6630" s="96" t="s">
        <v>34</v>
      </c>
      <c r="I6630" s="97" t="n">
        <v>0.5</v>
      </c>
      <c r="J6630" s="96" t="n">
        <v>8648</v>
      </c>
      <c r="K6630" s="96" t="n">
        <v>41.5</v>
      </c>
      <c r="L6630" s="98" t="n">
        <f aca="false">J6630/$J$11499*100</f>
        <v>0.0137039060965506</v>
      </c>
      <c r="M6630" s="6" t="n">
        <f aca="false">J6630*K6630</f>
        <v>358892</v>
      </c>
      <c r="N6630" s="72" t="n">
        <f aca="false">M6630/$M$11499*100</f>
        <v>0.0052846072095145</v>
      </c>
    </row>
    <row r="6631" customFormat="false" ht="13.8" hidden="false" customHeight="false" outlineLevel="0" collapsed="false">
      <c r="A6631" s="92" t="s">
        <v>19</v>
      </c>
      <c r="B6631" s="9" t="n">
        <v>2016</v>
      </c>
      <c r="C6631" s="9" t="s">
        <v>50</v>
      </c>
      <c r="D6631" s="9" t="s">
        <v>168</v>
      </c>
      <c r="E6631" s="9" t="s">
        <v>179</v>
      </c>
      <c r="F6631" s="9" t="s">
        <v>68</v>
      </c>
      <c r="G6631" s="9" t="s">
        <v>59</v>
      </c>
      <c r="H6631" s="9" t="s">
        <v>19</v>
      </c>
      <c r="I6631" s="99" t="n">
        <v>0.5</v>
      </c>
      <c r="J6631" s="9" t="n">
        <v>2808</v>
      </c>
      <c r="K6631" s="9" t="n">
        <v>41.5</v>
      </c>
      <c r="L6631" s="98" t="n">
        <f aca="false">J6631/$J$11499*100</f>
        <v>0.00444964943560523</v>
      </c>
      <c r="M6631" s="6" t="n">
        <f aca="false">J6631*K6631</f>
        <v>116532</v>
      </c>
      <c r="N6631" s="72" t="n">
        <f aca="false">M6631/$M$11499*100</f>
        <v>0.00171590853888954</v>
      </c>
    </row>
    <row r="6632" customFormat="false" ht="13.8" hidden="false" customHeight="false" outlineLevel="0" collapsed="false">
      <c r="A6632" s="92" t="s">
        <v>101</v>
      </c>
      <c r="B6632" s="96" t="n">
        <v>2016</v>
      </c>
      <c r="C6632" s="96" t="s">
        <v>50</v>
      </c>
      <c r="D6632" s="96" t="s">
        <v>168</v>
      </c>
      <c r="E6632" s="96" t="s">
        <v>179</v>
      </c>
      <c r="F6632" s="96" t="s">
        <v>68</v>
      </c>
      <c r="G6632" s="96" t="s">
        <v>61</v>
      </c>
      <c r="H6632" s="96" t="s">
        <v>101</v>
      </c>
      <c r="I6632" s="97" t="n">
        <v>0.5</v>
      </c>
      <c r="J6632" s="96" t="n">
        <v>6674</v>
      </c>
      <c r="K6632" s="96" t="n">
        <v>48</v>
      </c>
      <c r="L6632" s="98" t="n">
        <f aca="false">J6632/$J$11499*100</f>
        <v>0.0105758405745119</v>
      </c>
      <c r="M6632" s="6" t="n">
        <f aca="false">J6632*K6632</f>
        <v>320352</v>
      </c>
      <c r="N6632" s="72" t="n">
        <f aca="false">M6632/$M$11499*100</f>
        <v>0.00471711403091289</v>
      </c>
    </row>
    <row r="6633" customFormat="false" ht="13.8" hidden="false" customHeight="false" outlineLevel="0" collapsed="false">
      <c r="A6633" s="92" t="s">
        <v>102</v>
      </c>
      <c r="B6633" s="9" t="n">
        <v>2016</v>
      </c>
      <c r="C6633" s="9" t="s">
        <v>50</v>
      </c>
      <c r="D6633" s="9" t="s">
        <v>168</v>
      </c>
      <c r="E6633" s="9" t="s">
        <v>179</v>
      </c>
      <c r="F6633" s="9" t="s">
        <v>68</v>
      </c>
      <c r="G6633" s="9" t="s">
        <v>61</v>
      </c>
      <c r="H6633" s="9" t="s">
        <v>102</v>
      </c>
      <c r="I6633" s="99" t="n">
        <v>1</v>
      </c>
      <c r="J6633" s="9" t="n">
        <v>9360</v>
      </c>
      <c r="K6633" s="9" t="n">
        <v>96</v>
      </c>
      <c r="L6633" s="98" t="n">
        <f aca="false">J6633/$J$11499*100</f>
        <v>0.0148321647853508</v>
      </c>
      <c r="M6633" s="6" t="n">
        <f aca="false">J6633*K6633</f>
        <v>898560</v>
      </c>
      <c r="N6633" s="72" t="n">
        <f aca="false">M6633/$M$11499*100</f>
        <v>0.0132311019866181</v>
      </c>
    </row>
    <row r="6634" customFormat="false" ht="13.8" hidden="false" customHeight="false" outlineLevel="0" collapsed="false">
      <c r="A6634" s="92" t="s">
        <v>103</v>
      </c>
      <c r="B6634" s="96" t="n">
        <v>2016</v>
      </c>
      <c r="C6634" s="96" t="s">
        <v>50</v>
      </c>
      <c r="D6634" s="96" t="s">
        <v>168</v>
      </c>
      <c r="E6634" s="96" t="s">
        <v>179</v>
      </c>
      <c r="F6634" s="96" t="s">
        <v>68</v>
      </c>
      <c r="G6634" s="96" t="s">
        <v>61</v>
      </c>
      <c r="H6634" s="96" t="s">
        <v>103</v>
      </c>
      <c r="I6634" s="97" t="n">
        <v>0.5</v>
      </c>
      <c r="J6634" s="96" t="n">
        <v>3755</v>
      </c>
      <c r="K6634" s="96" t="n">
        <v>48</v>
      </c>
      <c r="L6634" s="98" t="n">
        <f aca="false">J6634/$J$11499*100</f>
        <v>0.00595029687702907</v>
      </c>
      <c r="M6634" s="6" t="n">
        <f aca="false">J6634*K6634</f>
        <v>180240</v>
      </c>
      <c r="N6634" s="72" t="n">
        <f aca="false">M6634/$M$11499*100</f>
        <v>0.00265399508332003</v>
      </c>
    </row>
    <row r="6635" customFormat="false" ht="13.8" hidden="false" customHeight="false" outlineLevel="0" collapsed="false">
      <c r="A6635" s="92" t="s">
        <v>20</v>
      </c>
      <c r="B6635" s="9" t="n">
        <v>2016</v>
      </c>
      <c r="C6635" s="9" t="s">
        <v>50</v>
      </c>
      <c r="D6635" s="9" t="s">
        <v>168</v>
      </c>
      <c r="E6635" s="9" t="s">
        <v>179</v>
      </c>
      <c r="F6635" s="9" t="s">
        <v>68</v>
      </c>
      <c r="G6635" s="9" t="s">
        <v>61</v>
      </c>
      <c r="H6635" s="9" t="s">
        <v>20</v>
      </c>
      <c r="I6635" s="99" t="n">
        <v>1</v>
      </c>
      <c r="J6635" s="9" t="n">
        <v>8700</v>
      </c>
      <c r="K6635" s="9" t="n">
        <v>96</v>
      </c>
      <c r="L6635" s="98" t="n">
        <f aca="false">J6635/$J$11499*100</f>
        <v>0.0137863070120248</v>
      </c>
      <c r="M6635" s="6" t="n">
        <f aca="false">J6635*K6635</f>
        <v>835200</v>
      </c>
      <c r="N6635" s="72" t="n">
        <f aca="false">M6635/$M$11499*100</f>
        <v>0.0122981396670489</v>
      </c>
    </row>
    <row r="6636" customFormat="false" ht="13.8" hidden="false" customHeight="false" outlineLevel="0" collapsed="false">
      <c r="A6636" s="92" t="s">
        <v>17</v>
      </c>
      <c r="B6636" s="96" t="n">
        <v>2016</v>
      </c>
      <c r="C6636" s="96" t="s">
        <v>50</v>
      </c>
      <c r="D6636" s="96" t="s">
        <v>168</v>
      </c>
      <c r="E6636" s="96" t="s">
        <v>179</v>
      </c>
      <c r="F6636" s="96" t="s">
        <v>68</v>
      </c>
      <c r="G6636" s="96" t="s">
        <v>104</v>
      </c>
      <c r="H6636" s="96" t="s">
        <v>17</v>
      </c>
      <c r="I6636" s="97" t="n">
        <v>1</v>
      </c>
      <c r="J6636" s="96" t="n">
        <v>2461</v>
      </c>
      <c r="K6636" s="96" t="n">
        <v>106</v>
      </c>
      <c r="L6636" s="98" t="n">
        <f aca="false">J6636/$J$11499*100</f>
        <v>0.00389978178811413</v>
      </c>
      <c r="M6636" s="6" t="n">
        <f aca="false">J6636*K6636</f>
        <v>260866</v>
      </c>
      <c r="N6636" s="72" t="n">
        <f aca="false">M6636/$M$11499*100</f>
        <v>0.00384119552488551</v>
      </c>
    </row>
    <row r="6637" customFormat="false" ht="13.8" hidden="false" customHeight="false" outlineLevel="0" collapsed="false">
      <c r="A6637" s="92" t="s">
        <v>32</v>
      </c>
      <c r="B6637" s="9" t="n">
        <v>2016</v>
      </c>
      <c r="C6637" s="9" t="s">
        <v>50</v>
      </c>
      <c r="D6637" s="9" t="s">
        <v>168</v>
      </c>
      <c r="E6637" s="9" t="s">
        <v>179</v>
      </c>
      <c r="F6637" s="9" t="s">
        <v>68</v>
      </c>
      <c r="G6637" s="9" t="s">
        <v>108</v>
      </c>
      <c r="H6637" s="9" t="s">
        <v>32</v>
      </c>
      <c r="I6637" s="99" t="n">
        <v>0.75</v>
      </c>
      <c r="J6637" s="9" t="n">
        <v>8841</v>
      </c>
      <c r="K6637" s="9" t="n">
        <v>83.25</v>
      </c>
      <c r="L6637" s="98" t="n">
        <f aca="false">J6637/$J$11499*100</f>
        <v>0.0140097402635989</v>
      </c>
      <c r="M6637" s="6" t="n">
        <f aca="false">J6637*K6637</f>
        <v>736013.25</v>
      </c>
      <c r="N6637" s="72" t="n">
        <f aca="false">M6637/$M$11499*100</f>
        <v>0.0108376361892943</v>
      </c>
    </row>
    <row r="6638" customFormat="false" ht="13.8" hidden="false" customHeight="false" outlineLevel="0" collapsed="false">
      <c r="A6638" s="92" t="s">
        <v>30</v>
      </c>
      <c r="B6638" s="96" t="n">
        <v>2016</v>
      </c>
      <c r="C6638" s="96" t="s">
        <v>50</v>
      </c>
      <c r="D6638" s="96" t="s">
        <v>168</v>
      </c>
      <c r="E6638" s="96" t="s">
        <v>179</v>
      </c>
      <c r="F6638" s="96" t="s">
        <v>68</v>
      </c>
      <c r="G6638" s="96" t="s">
        <v>108</v>
      </c>
      <c r="H6638" s="96" t="s">
        <v>30</v>
      </c>
      <c r="I6638" s="97" t="n">
        <v>0.75</v>
      </c>
      <c r="J6638" s="96" t="n">
        <v>2733</v>
      </c>
      <c r="K6638" s="96" t="n">
        <v>83.25</v>
      </c>
      <c r="L6638" s="98" t="n">
        <f aca="false">J6638/$J$11499*100</f>
        <v>0.00433080196136364</v>
      </c>
      <c r="M6638" s="6" t="n">
        <f aca="false">J6638*K6638</f>
        <v>227522.25</v>
      </c>
      <c r="N6638" s="72" t="n">
        <f aca="false">M6638/$M$11499*100</f>
        <v>0.00335021600558095</v>
      </c>
    </row>
    <row r="6639" customFormat="false" ht="13.8" hidden="false" customHeight="false" outlineLevel="0" collapsed="false">
      <c r="A6639" s="92" t="s">
        <v>14</v>
      </c>
      <c r="B6639" s="9" t="n">
        <v>2016</v>
      </c>
      <c r="C6639" s="9" t="s">
        <v>50</v>
      </c>
      <c r="D6639" s="9" t="s">
        <v>168</v>
      </c>
      <c r="E6639" s="9" t="s">
        <v>179</v>
      </c>
      <c r="F6639" s="9" t="s">
        <v>68</v>
      </c>
      <c r="G6639" s="9" t="s">
        <v>114</v>
      </c>
      <c r="H6639" s="9" t="s">
        <v>14</v>
      </c>
      <c r="I6639" s="99" t="n">
        <v>0.5</v>
      </c>
      <c r="J6639" s="9" t="n">
        <v>4874</v>
      </c>
      <c r="K6639" s="9" t="n">
        <v>61.5</v>
      </c>
      <c r="L6639" s="98" t="n">
        <f aca="false">J6639/$J$11499*100</f>
        <v>0.00772350119271364</v>
      </c>
      <c r="M6639" s="6" t="n">
        <f aca="false">J6639*K6639</f>
        <v>299751</v>
      </c>
      <c r="N6639" s="72" t="n">
        <f aca="false">M6639/$M$11499*100</f>
        <v>0.00441376875399613</v>
      </c>
    </row>
    <row r="6640" customFormat="false" ht="13.8" hidden="false" customHeight="false" outlineLevel="0" collapsed="false">
      <c r="A6640" s="92" t="s">
        <v>115</v>
      </c>
      <c r="B6640" s="96" t="n">
        <v>2016</v>
      </c>
      <c r="C6640" s="96" t="s">
        <v>50</v>
      </c>
      <c r="D6640" s="96" t="s">
        <v>168</v>
      </c>
      <c r="E6640" s="96" t="s">
        <v>179</v>
      </c>
      <c r="F6640" s="96" t="s">
        <v>68</v>
      </c>
      <c r="G6640" s="96" t="s">
        <v>114</v>
      </c>
      <c r="H6640" s="96" t="s">
        <v>115</v>
      </c>
      <c r="I6640" s="97" t="n">
        <v>1</v>
      </c>
      <c r="J6640" s="96" t="n">
        <v>1051</v>
      </c>
      <c r="K6640" s="96" t="n">
        <v>123</v>
      </c>
      <c r="L6640" s="98" t="n">
        <f aca="false">J6640/$J$11499*100</f>
        <v>0.00166544927237219</v>
      </c>
      <c r="M6640" s="6" t="n">
        <f aca="false">J6640*K6640</f>
        <v>129273</v>
      </c>
      <c r="N6640" s="72" t="n">
        <f aca="false">M6640/$M$11499*100</f>
        <v>0.00190351701290519</v>
      </c>
    </row>
    <row r="6641" customFormat="false" ht="13.8" hidden="false" customHeight="false" outlineLevel="0" collapsed="false">
      <c r="A6641" s="92" t="s">
        <v>26</v>
      </c>
      <c r="B6641" s="9" t="n">
        <v>2016</v>
      </c>
      <c r="C6641" s="9" t="s">
        <v>50</v>
      </c>
      <c r="D6641" s="9" t="s">
        <v>168</v>
      </c>
      <c r="E6641" s="9" t="s">
        <v>179</v>
      </c>
      <c r="F6641" s="9" t="s">
        <v>68</v>
      </c>
      <c r="G6641" s="9" t="s">
        <v>114</v>
      </c>
      <c r="H6641" s="9" t="s">
        <v>26</v>
      </c>
      <c r="I6641" s="99" t="n">
        <v>0.5</v>
      </c>
      <c r="J6641" s="9" t="n">
        <v>9610</v>
      </c>
      <c r="K6641" s="9" t="n">
        <v>61.5</v>
      </c>
      <c r="L6641" s="98" t="n">
        <f aca="false">J6641/$J$11499*100</f>
        <v>0.0152283230328227</v>
      </c>
      <c r="M6641" s="6" t="n">
        <f aca="false">J6641*K6641</f>
        <v>591015</v>
      </c>
      <c r="N6641" s="72" t="n">
        <f aca="false">M6641/$M$11499*100</f>
        <v>0.00870256826547042</v>
      </c>
    </row>
    <row r="6642" customFormat="false" ht="13.8" hidden="false" customHeight="false" outlineLevel="0" collapsed="false">
      <c r="A6642" s="92" t="s">
        <v>12</v>
      </c>
      <c r="B6642" s="96" t="n">
        <v>2016</v>
      </c>
      <c r="C6642" s="96" t="s">
        <v>50</v>
      </c>
      <c r="D6642" s="96" t="s">
        <v>168</v>
      </c>
      <c r="E6642" s="96" t="s">
        <v>179</v>
      </c>
      <c r="F6642" s="96" t="s">
        <v>68</v>
      </c>
      <c r="G6642" s="96" t="s">
        <v>120</v>
      </c>
      <c r="H6642" s="96" t="s">
        <v>12</v>
      </c>
      <c r="I6642" s="97" t="n">
        <v>0.5</v>
      </c>
      <c r="J6642" s="96" t="n">
        <v>8122</v>
      </c>
      <c r="K6642" s="96" t="n">
        <v>64.5</v>
      </c>
      <c r="L6642" s="98" t="n">
        <f aca="false">J6642/$J$11499*100</f>
        <v>0.0128703891438695</v>
      </c>
      <c r="M6642" s="6" t="n">
        <f aca="false">J6642*K6642</f>
        <v>523869</v>
      </c>
      <c r="N6642" s="72" t="n">
        <f aca="false">M6642/$M$11499*100</f>
        <v>0.00771385791335876</v>
      </c>
    </row>
    <row r="6643" customFormat="false" ht="13.8" hidden="false" customHeight="false" outlineLevel="0" collapsed="false">
      <c r="A6643" s="92" t="s">
        <v>126</v>
      </c>
      <c r="B6643" s="9" t="n">
        <v>2016</v>
      </c>
      <c r="C6643" s="9" t="s">
        <v>50</v>
      </c>
      <c r="D6643" s="9" t="s">
        <v>168</v>
      </c>
      <c r="E6643" s="9" t="s">
        <v>179</v>
      </c>
      <c r="F6643" s="9" t="s">
        <v>68</v>
      </c>
      <c r="G6643" s="9" t="s">
        <v>120</v>
      </c>
      <c r="H6643" s="9" t="s">
        <v>126</v>
      </c>
      <c r="I6643" s="99" t="n">
        <v>0.5</v>
      </c>
      <c r="J6643" s="9" t="n">
        <v>2609</v>
      </c>
      <c r="K6643" s="9" t="n">
        <v>64.5</v>
      </c>
      <c r="L6643" s="98" t="n">
        <f aca="false">J6643/$J$11499*100</f>
        <v>0.00413430747061754</v>
      </c>
      <c r="M6643" s="6" t="n">
        <f aca="false">J6643*K6643</f>
        <v>168280.5</v>
      </c>
      <c r="N6643" s="72" t="n">
        <f aca="false">M6643/$M$11499*100</f>
        <v>0.00247789402806612</v>
      </c>
    </row>
    <row r="6644" customFormat="false" ht="13.8" hidden="false" customHeight="false" outlineLevel="0" collapsed="false">
      <c r="A6644" s="92" t="s">
        <v>22</v>
      </c>
      <c r="B6644" s="96" t="n">
        <v>2016</v>
      </c>
      <c r="C6644" s="96" t="s">
        <v>50</v>
      </c>
      <c r="D6644" s="96" t="s">
        <v>168</v>
      </c>
      <c r="E6644" s="96" t="s">
        <v>179</v>
      </c>
      <c r="F6644" s="96" t="s">
        <v>68</v>
      </c>
      <c r="G6644" s="96" t="s">
        <v>120</v>
      </c>
      <c r="H6644" s="96" t="s">
        <v>22</v>
      </c>
      <c r="I6644" s="97" t="n">
        <v>0.5</v>
      </c>
      <c r="J6644" s="96" t="n">
        <v>2568</v>
      </c>
      <c r="K6644" s="96" t="n">
        <v>64.5</v>
      </c>
      <c r="L6644" s="98" t="n">
        <f aca="false">J6644/$J$11499*100</f>
        <v>0.00406933751803213</v>
      </c>
      <c r="M6644" s="6" t="n">
        <f aca="false">J6644*K6644</f>
        <v>165636</v>
      </c>
      <c r="N6644" s="72" t="n">
        <f aca="false">M6644/$M$11499*100</f>
        <v>0.00243895433655569</v>
      </c>
    </row>
    <row r="6645" customFormat="false" ht="13.8" hidden="false" customHeight="false" outlineLevel="0" collapsed="false">
      <c r="A6645" s="92" t="s">
        <v>15</v>
      </c>
      <c r="B6645" s="9" t="n">
        <v>2016</v>
      </c>
      <c r="C6645" s="9" t="s">
        <v>50</v>
      </c>
      <c r="D6645" s="9" t="s">
        <v>168</v>
      </c>
      <c r="E6645" s="9" t="s">
        <v>179</v>
      </c>
      <c r="F6645" s="9" t="s">
        <v>68</v>
      </c>
      <c r="G6645" s="9" t="s">
        <v>120</v>
      </c>
      <c r="H6645" s="9" t="s">
        <v>15</v>
      </c>
      <c r="I6645" s="99" t="n">
        <v>0.5</v>
      </c>
      <c r="J6645" s="9" t="n">
        <v>4693</v>
      </c>
      <c r="K6645" s="9" t="n">
        <v>64.5</v>
      </c>
      <c r="L6645" s="98" t="n">
        <f aca="false">J6645/$J$11499*100</f>
        <v>0.00743668262154393</v>
      </c>
      <c r="M6645" s="6" t="n">
        <f aca="false">J6645*K6645</f>
        <v>302698.5</v>
      </c>
      <c r="N6645" s="72" t="n">
        <f aca="false">M6645/$M$11499*100</f>
        <v>0.00445717005508405</v>
      </c>
    </row>
    <row r="6646" customFormat="false" ht="13.8" hidden="false" customHeight="false" outlineLevel="0" collapsed="false">
      <c r="A6646" s="92" t="s">
        <v>23</v>
      </c>
      <c r="B6646" s="96" t="n">
        <v>2016</v>
      </c>
      <c r="C6646" s="96" t="s">
        <v>50</v>
      </c>
      <c r="D6646" s="96" t="s">
        <v>168</v>
      </c>
      <c r="E6646" s="96" t="s">
        <v>179</v>
      </c>
      <c r="F6646" s="96" t="s">
        <v>68</v>
      </c>
      <c r="G6646" s="96" t="s">
        <v>120</v>
      </c>
      <c r="H6646" s="96" t="s">
        <v>23</v>
      </c>
      <c r="I6646" s="97" t="n">
        <v>0.5</v>
      </c>
      <c r="J6646" s="96" t="n">
        <v>2966</v>
      </c>
      <c r="K6646" s="96" t="n">
        <v>64.5</v>
      </c>
      <c r="L6646" s="98" t="n">
        <f aca="false">J6646/$J$11499*100</f>
        <v>0.00470002144800752</v>
      </c>
      <c r="M6646" s="6" t="n">
        <f aca="false">J6646*K6646</f>
        <v>191307</v>
      </c>
      <c r="N6646" s="72" t="n">
        <f aca="false">M6646/$M$11499*100</f>
        <v>0.00281695426877888</v>
      </c>
    </row>
    <row r="6647" customFormat="false" ht="13.8" hidden="false" customHeight="false" outlineLevel="0" collapsed="false">
      <c r="A6647" s="92" t="s">
        <v>35</v>
      </c>
      <c r="B6647" s="9" t="n">
        <v>2016</v>
      </c>
      <c r="C6647" s="9" t="s">
        <v>50</v>
      </c>
      <c r="D6647" s="9" t="s">
        <v>168</v>
      </c>
      <c r="E6647" s="9" t="s">
        <v>180</v>
      </c>
      <c r="F6647" s="9" t="s">
        <v>68</v>
      </c>
      <c r="G6647" s="9" t="s">
        <v>131</v>
      </c>
      <c r="H6647" s="9" t="s">
        <v>35</v>
      </c>
      <c r="I6647" s="99" t="n">
        <v>0.5</v>
      </c>
      <c r="J6647" s="9" t="n">
        <v>5962</v>
      </c>
      <c r="K6647" s="9" t="n">
        <v>26.5</v>
      </c>
      <c r="L6647" s="98" t="n">
        <f aca="false">J6647/$J$11499*100</f>
        <v>0.00944758188571167</v>
      </c>
      <c r="M6647" s="6" t="n">
        <f aca="false">J6647*K6647</f>
        <v>157993</v>
      </c>
      <c r="N6647" s="72" t="n">
        <f aca="false">M6647/$M$11499*100</f>
        <v>0.00232641281180083</v>
      </c>
    </row>
    <row r="6648" customFormat="false" ht="13.8" hidden="false" customHeight="false" outlineLevel="0" collapsed="false">
      <c r="A6648" s="92" t="s">
        <v>13</v>
      </c>
      <c r="B6648" s="96" t="n">
        <v>2016</v>
      </c>
      <c r="C6648" s="96" t="s">
        <v>50</v>
      </c>
      <c r="D6648" s="96" t="s">
        <v>168</v>
      </c>
      <c r="E6648" s="96" t="s">
        <v>180</v>
      </c>
      <c r="F6648" s="96" t="s">
        <v>68</v>
      </c>
      <c r="G6648" s="96" t="s">
        <v>133</v>
      </c>
      <c r="H6648" s="96" t="s">
        <v>13</v>
      </c>
      <c r="I6648" s="97" t="n">
        <v>0.5</v>
      </c>
      <c r="J6648" s="96" t="n">
        <v>1815</v>
      </c>
      <c r="K6648" s="96" t="n">
        <v>28</v>
      </c>
      <c r="L6648" s="98" t="n">
        <f aca="false">J6648/$J$11499*100</f>
        <v>0.00287610887664654</v>
      </c>
      <c r="M6648" s="6" t="n">
        <f aca="false">J6648*K6648</f>
        <v>50820</v>
      </c>
      <c r="N6648" s="72" t="n">
        <f aca="false">M6648/$M$11499*100</f>
        <v>0.000748313527154483</v>
      </c>
    </row>
    <row r="6649" customFormat="false" ht="13.8" hidden="false" customHeight="false" outlineLevel="0" collapsed="false">
      <c r="A6649" s="92" t="s">
        <v>31</v>
      </c>
      <c r="B6649" s="9" t="n">
        <v>2016</v>
      </c>
      <c r="C6649" s="9" t="s">
        <v>50</v>
      </c>
      <c r="D6649" s="9" t="s">
        <v>168</v>
      </c>
      <c r="E6649" s="9" t="s">
        <v>180</v>
      </c>
      <c r="F6649" s="9" t="s">
        <v>68</v>
      </c>
      <c r="G6649" s="9" t="s">
        <v>133</v>
      </c>
      <c r="H6649" s="9" t="s">
        <v>31</v>
      </c>
      <c r="I6649" s="99" t="n">
        <v>0.5</v>
      </c>
      <c r="J6649" s="9" t="n">
        <v>9200</v>
      </c>
      <c r="K6649" s="9" t="n">
        <v>28</v>
      </c>
      <c r="L6649" s="98" t="n">
        <f aca="false">J6649/$J$11499*100</f>
        <v>0.0145786235069687</v>
      </c>
      <c r="M6649" s="6" t="n">
        <f aca="false">J6649*K6649</f>
        <v>257600</v>
      </c>
      <c r="N6649" s="72" t="n">
        <f aca="false">M6649/$M$11499*100</f>
        <v>0.0037931043800668</v>
      </c>
    </row>
    <row r="6650" customFormat="false" ht="13.8" hidden="false" customHeight="false" outlineLevel="0" collapsed="false">
      <c r="A6650" s="92" t="s">
        <v>18</v>
      </c>
      <c r="B6650" s="96" t="n">
        <v>2016</v>
      </c>
      <c r="C6650" s="96" t="s">
        <v>50</v>
      </c>
      <c r="D6650" s="96" t="s">
        <v>168</v>
      </c>
      <c r="E6650" s="96" t="s">
        <v>180</v>
      </c>
      <c r="F6650" s="96" t="s">
        <v>68</v>
      </c>
      <c r="G6650" s="96" t="s">
        <v>133</v>
      </c>
      <c r="H6650" s="96" t="s">
        <v>18</v>
      </c>
      <c r="I6650" s="97" t="n">
        <v>1</v>
      </c>
      <c r="J6650" s="96" t="n">
        <v>4960</v>
      </c>
      <c r="K6650" s="96" t="n">
        <v>56</v>
      </c>
      <c r="L6650" s="98" t="n">
        <f aca="false">J6650/$J$11499*100</f>
        <v>0.007859779629844</v>
      </c>
      <c r="M6650" s="6" t="n">
        <f aca="false">J6650*K6650</f>
        <v>277760</v>
      </c>
      <c r="N6650" s="72" t="n">
        <f aca="false">M6650/$M$11499*100</f>
        <v>0.00408995602720246</v>
      </c>
    </row>
    <row r="6651" customFormat="false" ht="13.8" hidden="false" customHeight="false" outlineLevel="0" collapsed="false">
      <c r="A6651" s="92" t="s">
        <v>136</v>
      </c>
      <c r="B6651" s="9" t="n">
        <v>2016</v>
      </c>
      <c r="C6651" s="9" t="s">
        <v>50</v>
      </c>
      <c r="D6651" s="9" t="s">
        <v>168</v>
      </c>
      <c r="E6651" s="9" t="s">
        <v>180</v>
      </c>
      <c r="F6651" s="9" t="s">
        <v>68</v>
      </c>
      <c r="G6651" s="9" t="s">
        <v>135</v>
      </c>
      <c r="H6651" s="9" t="s">
        <v>136</v>
      </c>
      <c r="I6651" s="99" t="n">
        <v>0.5</v>
      </c>
      <c r="J6651" s="9" t="n">
        <v>5968</v>
      </c>
      <c r="K6651" s="9" t="n">
        <v>29.5</v>
      </c>
      <c r="L6651" s="98" t="n">
        <f aca="false">J6651/$J$11499*100</f>
        <v>0.009457089683651</v>
      </c>
      <c r="M6651" s="6" t="n">
        <f aca="false">J6651*K6651</f>
        <v>176056</v>
      </c>
      <c r="N6651" s="72" t="n">
        <f aca="false">M6651/$M$11499*100</f>
        <v>0.00259238658671211</v>
      </c>
    </row>
    <row r="6652" customFormat="false" ht="13.8" hidden="false" customHeight="false" outlineLevel="0" collapsed="false">
      <c r="A6652" s="92" t="s">
        <v>16</v>
      </c>
      <c r="B6652" s="96" t="n">
        <v>2016</v>
      </c>
      <c r="C6652" s="96" t="s">
        <v>50</v>
      </c>
      <c r="D6652" s="96" t="s">
        <v>168</v>
      </c>
      <c r="E6652" s="96" t="s">
        <v>180</v>
      </c>
      <c r="F6652" s="96" t="s">
        <v>68</v>
      </c>
      <c r="G6652" s="96" t="s">
        <v>135</v>
      </c>
      <c r="H6652" s="96" t="s">
        <v>16</v>
      </c>
      <c r="I6652" s="97" t="n">
        <v>0.5</v>
      </c>
      <c r="J6652" s="96" t="n">
        <v>1871</v>
      </c>
      <c r="K6652" s="96" t="n">
        <v>29.5</v>
      </c>
      <c r="L6652" s="98" t="n">
        <f aca="false">J6652/$J$11499*100</f>
        <v>0.00296484832408027</v>
      </c>
      <c r="M6652" s="6" t="n">
        <f aca="false">J6652*K6652</f>
        <v>55194.5</v>
      </c>
      <c r="N6652" s="72" t="n">
        <f aca="false">M6652/$M$11499*100</f>
        <v>0.000812727095130424</v>
      </c>
    </row>
    <row r="6653" customFormat="false" ht="13.8" hidden="false" customHeight="false" outlineLevel="0" collapsed="false">
      <c r="A6653" s="92" t="s">
        <v>85</v>
      </c>
      <c r="B6653" s="9" t="n">
        <v>2016</v>
      </c>
      <c r="C6653" s="9" t="s">
        <v>50</v>
      </c>
      <c r="D6653" s="9" t="s">
        <v>168</v>
      </c>
      <c r="E6653" s="9" t="s">
        <v>180</v>
      </c>
      <c r="F6653" s="9" t="s">
        <v>68</v>
      </c>
      <c r="G6653" s="9" t="s">
        <v>57</v>
      </c>
      <c r="H6653" s="9" t="s">
        <v>85</v>
      </c>
      <c r="I6653" s="99" t="n">
        <v>0.5</v>
      </c>
      <c r="J6653" s="9" t="n">
        <v>1448</v>
      </c>
      <c r="K6653" s="9" t="n">
        <v>39.5</v>
      </c>
      <c r="L6653" s="98" t="n">
        <f aca="false">J6653/$J$11499*100</f>
        <v>0.00229454856935768</v>
      </c>
      <c r="M6653" s="6" t="n">
        <f aca="false">J6653*K6653</f>
        <v>57196</v>
      </c>
      <c r="N6653" s="72" t="n">
        <f aca="false">M6653/$M$11499*100</f>
        <v>0.00084219875047477</v>
      </c>
    </row>
    <row r="6654" customFormat="false" ht="13.8" hidden="false" customHeight="false" outlineLevel="0" collapsed="false">
      <c r="A6654" s="92" t="s">
        <v>86</v>
      </c>
      <c r="B6654" s="96" t="n">
        <v>2016</v>
      </c>
      <c r="C6654" s="96" t="s">
        <v>50</v>
      </c>
      <c r="D6654" s="96" t="s">
        <v>168</v>
      </c>
      <c r="E6654" s="96" t="s">
        <v>180</v>
      </c>
      <c r="F6654" s="96" t="s">
        <v>68</v>
      </c>
      <c r="G6654" s="96" t="s">
        <v>57</v>
      </c>
      <c r="H6654" s="96" t="s">
        <v>86</v>
      </c>
      <c r="I6654" s="97" t="n">
        <v>0.5</v>
      </c>
      <c r="J6654" s="96" t="n">
        <v>1233</v>
      </c>
      <c r="K6654" s="96" t="n">
        <v>39.5</v>
      </c>
      <c r="L6654" s="98" t="n">
        <f aca="false">J6654/$J$11499*100</f>
        <v>0.00195385247653178</v>
      </c>
      <c r="M6654" s="6" t="n">
        <f aca="false">J6654*K6654</f>
        <v>48703.5</v>
      </c>
      <c r="N6654" s="72" t="n">
        <f aca="false">M6654/$M$11499*100</f>
        <v>0.000717148521640464</v>
      </c>
    </row>
    <row r="6655" customFormat="false" ht="13.8" hidden="false" customHeight="false" outlineLevel="0" collapsed="false">
      <c r="A6655" s="92" t="s">
        <v>28</v>
      </c>
      <c r="B6655" s="9" t="n">
        <v>2016</v>
      </c>
      <c r="C6655" s="9" t="s">
        <v>50</v>
      </c>
      <c r="D6655" s="9" t="s">
        <v>168</v>
      </c>
      <c r="E6655" s="9" t="s">
        <v>180</v>
      </c>
      <c r="F6655" s="9" t="s">
        <v>68</v>
      </c>
      <c r="G6655" s="9" t="s">
        <v>57</v>
      </c>
      <c r="H6655" s="9" t="s">
        <v>28</v>
      </c>
      <c r="I6655" s="99" t="n">
        <v>0.75</v>
      </c>
      <c r="J6655" s="9" t="n">
        <v>4202</v>
      </c>
      <c r="K6655" s="9" t="n">
        <v>59.25</v>
      </c>
      <c r="L6655" s="98" t="n">
        <f aca="false">J6655/$J$11499*100</f>
        <v>0.00665862782350896</v>
      </c>
      <c r="M6655" s="6" t="n">
        <f aca="false">J6655*K6655</f>
        <v>248968.5</v>
      </c>
      <c r="N6655" s="72" t="n">
        <f aca="false">M6655/$M$11499*100</f>
        <v>0.0036660074062448</v>
      </c>
    </row>
    <row r="6656" customFormat="false" ht="13.8" hidden="false" customHeight="false" outlineLevel="0" collapsed="false">
      <c r="A6656" s="92" t="s">
        <v>21</v>
      </c>
      <c r="B6656" s="96" t="n">
        <v>2016</v>
      </c>
      <c r="C6656" s="96" t="s">
        <v>50</v>
      </c>
      <c r="D6656" s="96" t="s">
        <v>168</v>
      </c>
      <c r="E6656" s="96" t="s">
        <v>180</v>
      </c>
      <c r="F6656" s="96" t="s">
        <v>68</v>
      </c>
      <c r="G6656" s="96" t="s">
        <v>57</v>
      </c>
      <c r="H6656" s="96" t="s">
        <v>21</v>
      </c>
      <c r="I6656" s="97" t="n">
        <v>1</v>
      </c>
      <c r="J6656" s="96" t="n">
        <v>4633</v>
      </c>
      <c r="K6656" s="96" t="n">
        <v>79</v>
      </c>
      <c r="L6656" s="98" t="n">
        <f aca="false">J6656/$J$11499*100</f>
        <v>0.00734160464215065</v>
      </c>
      <c r="M6656" s="6" t="n">
        <f aca="false">J6656*K6656</f>
        <v>366007</v>
      </c>
      <c r="N6656" s="72" t="n">
        <f aca="false">M6656/$M$11499*100</f>
        <v>0.00538937404827294</v>
      </c>
    </row>
    <row r="6657" customFormat="false" ht="13.8" hidden="false" customHeight="false" outlineLevel="0" collapsed="false">
      <c r="A6657" s="92" t="s">
        <v>34</v>
      </c>
      <c r="B6657" s="9" t="n">
        <v>2016</v>
      </c>
      <c r="C6657" s="9" t="s">
        <v>50</v>
      </c>
      <c r="D6657" s="9" t="s">
        <v>168</v>
      </c>
      <c r="E6657" s="9" t="s">
        <v>180</v>
      </c>
      <c r="F6657" s="9" t="s">
        <v>68</v>
      </c>
      <c r="G6657" s="9" t="s">
        <v>59</v>
      </c>
      <c r="H6657" s="9" t="s">
        <v>34</v>
      </c>
      <c r="I6657" s="99" t="n">
        <v>0.5</v>
      </c>
      <c r="J6657" s="9" t="n">
        <v>9474</v>
      </c>
      <c r="K6657" s="9" t="n">
        <v>41.5</v>
      </c>
      <c r="L6657" s="98" t="n">
        <f aca="false">J6657/$J$11499*100</f>
        <v>0.015012812946198</v>
      </c>
      <c r="M6657" s="6" t="n">
        <f aca="false">J6657*K6657</f>
        <v>393171</v>
      </c>
      <c r="N6657" s="72" t="n">
        <f aca="false">M6657/$M$11499*100</f>
        <v>0.00578935808313371</v>
      </c>
    </row>
    <row r="6658" customFormat="false" ht="13.8" hidden="false" customHeight="false" outlineLevel="0" collapsed="false">
      <c r="A6658" s="92" t="s">
        <v>19</v>
      </c>
      <c r="B6658" s="96" t="n">
        <v>2016</v>
      </c>
      <c r="C6658" s="96" t="s">
        <v>50</v>
      </c>
      <c r="D6658" s="96" t="s">
        <v>168</v>
      </c>
      <c r="E6658" s="96" t="s">
        <v>180</v>
      </c>
      <c r="F6658" s="96" t="s">
        <v>68</v>
      </c>
      <c r="G6658" s="96" t="s">
        <v>59</v>
      </c>
      <c r="H6658" s="96" t="s">
        <v>19</v>
      </c>
      <c r="I6658" s="97" t="n">
        <v>0.5</v>
      </c>
      <c r="J6658" s="96" t="n">
        <v>7005</v>
      </c>
      <c r="K6658" s="96" t="n">
        <v>41.5</v>
      </c>
      <c r="L6658" s="98" t="n">
        <f aca="false">J6658/$J$11499*100</f>
        <v>0.0111003540941648</v>
      </c>
      <c r="M6658" s="6" t="n">
        <f aca="false">J6658*K6658</f>
        <v>290707.5</v>
      </c>
      <c r="N6658" s="72" t="n">
        <f aca="false">M6658/$M$11499*100</f>
        <v>0.00428060516913148</v>
      </c>
    </row>
    <row r="6659" customFormat="false" ht="13.8" hidden="false" customHeight="false" outlineLevel="0" collapsed="false">
      <c r="A6659" s="92" t="s">
        <v>20</v>
      </c>
      <c r="B6659" s="9" t="n">
        <v>2016</v>
      </c>
      <c r="C6659" s="9" t="s">
        <v>50</v>
      </c>
      <c r="D6659" s="9" t="s">
        <v>168</v>
      </c>
      <c r="E6659" s="9" t="s">
        <v>180</v>
      </c>
      <c r="F6659" s="9" t="s">
        <v>68</v>
      </c>
      <c r="G6659" s="9" t="s">
        <v>61</v>
      </c>
      <c r="H6659" s="9" t="s">
        <v>20</v>
      </c>
      <c r="I6659" s="99" t="n">
        <v>1</v>
      </c>
      <c r="J6659" s="9" t="n">
        <v>3980</v>
      </c>
      <c r="K6659" s="9" t="n">
        <v>96</v>
      </c>
      <c r="L6659" s="98" t="n">
        <f aca="false">J6659/$J$11499*100</f>
        <v>0.00630683929975385</v>
      </c>
      <c r="M6659" s="6" t="n">
        <f aca="false">J6659*K6659</f>
        <v>382080</v>
      </c>
      <c r="N6659" s="72" t="n">
        <f aca="false">M6659/$M$11499*100</f>
        <v>0.00562604550285685</v>
      </c>
    </row>
    <row r="6660" customFormat="false" ht="13.8" hidden="false" customHeight="false" outlineLevel="0" collapsed="false">
      <c r="A6660" s="92" t="s">
        <v>14</v>
      </c>
      <c r="B6660" s="96" t="n">
        <v>2016</v>
      </c>
      <c r="C6660" s="96" t="s">
        <v>50</v>
      </c>
      <c r="D6660" s="96" t="s">
        <v>168</v>
      </c>
      <c r="E6660" s="96" t="s">
        <v>180</v>
      </c>
      <c r="F6660" s="96" t="s">
        <v>68</v>
      </c>
      <c r="G6660" s="96" t="s">
        <v>114</v>
      </c>
      <c r="H6660" s="96" t="s">
        <v>14</v>
      </c>
      <c r="I6660" s="97" t="n">
        <v>0.5</v>
      </c>
      <c r="J6660" s="96" t="n">
        <v>6392</v>
      </c>
      <c r="K6660" s="96" t="n">
        <v>61.5</v>
      </c>
      <c r="L6660" s="98" t="n">
        <f aca="false">J6660/$J$11499*100</f>
        <v>0.0101289740713635</v>
      </c>
      <c r="M6660" s="6" t="n">
        <f aca="false">J6660*K6660</f>
        <v>393108</v>
      </c>
      <c r="N6660" s="72" t="n">
        <f aca="false">M6660/$M$11499*100</f>
        <v>0.00578843042173641</v>
      </c>
    </row>
    <row r="6661" customFormat="false" ht="13.8" hidden="false" customHeight="false" outlineLevel="0" collapsed="false">
      <c r="A6661" s="92" t="s">
        <v>121</v>
      </c>
      <c r="B6661" s="9" t="n">
        <v>2016</v>
      </c>
      <c r="C6661" s="9" t="s">
        <v>50</v>
      </c>
      <c r="D6661" s="9" t="s">
        <v>168</v>
      </c>
      <c r="E6661" s="9" t="s">
        <v>180</v>
      </c>
      <c r="F6661" s="9" t="s">
        <v>68</v>
      </c>
      <c r="G6661" s="9" t="s">
        <v>120</v>
      </c>
      <c r="H6661" s="9" t="s">
        <v>121</v>
      </c>
      <c r="I6661" s="99" t="n">
        <v>0.5</v>
      </c>
      <c r="J6661" s="9" t="n">
        <v>9502</v>
      </c>
      <c r="K6661" s="9" t="n">
        <v>64.5</v>
      </c>
      <c r="L6661" s="98" t="n">
        <f aca="false">J6661/$J$11499*100</f>
        <v>0.0150571826699148</v>
      </c>
      <c r="M6661" s="6" t="n">
        <f aca="false">J6661*K6661</f>
        <v>612879</v>
      </c>
      <c r="N6661" s="72" t="n">
        <f aca="false">M6661/$M$11499*100</f>
        <v>0.00902451094468541</v>
      </c>
    </row>
    <row r="6662" customFormat="false" ht="13.8" hidden="false" customHeight="false" outlineLevel="0" collapsed="false">
      <c r="A6662" s="92" t="s">
        <v>122</v>
      </c>
      <c r="B6662" s="96" t="n">
        <v>2016</v>
      </c>
      <c r="C6662" s="96" t="s">
        <v>50</v>
      </c>
      <c r="D6662" s="96" t="s">
        <v>168</v>
      </c>
      <c r="E6662" s="96" t="s">
        <v>180</v>
      </c>
      <c r="F6662" s="96" t="s">
        <v>68</v>
      </c>
      <c r="G6662" s="96" t="s">
        <v>120</v>
      </c>
      <c r="H6662" s="96" t="s">
        <v>122</v>
      </c>
      <c r="I6662" s="97" t="n">
        <v>0.5</v>
      </c>
      <c r="J6662" s="96" t="n">
        <v>7889</v>
      </c>
      <c r="K6662" s="96" t="n">
        <v>64.5</v>
      </c>
      <c r="L6662" s="98" t="n">
        <f aca="false">J6662/$J$11499*100</f>
        <v>0.0125011696572257</v>
      </c>
      <c r="M6662" s="6" t="n">
        <f aca="false">J6662*K6662</f>
        <v>508840.5</v>
      </c>
      <c r="N6662" s="72" t="n">
        <f aca="false">M6662/$M$11499*100</f>
        <v>0.0074925664957507</v>
      </c>
    </row>
    <row r="6663" customFormat="false" ht="13.8" hidden="false" customHeight="false" outlineLevel="0" collapsed="false">
      <c r="A6663" s="92" t="s">
        <v>24</v>
      </c>
      <c r="B6663" s="9" t="n">
        <v>2016</v>
      </c>
      <c r="C6663" s="9" t="s">
        <v>50</v>
      </c>
      <c r="D6663" s="9" t="s">
        <v>168</v>
      </c>
      <c r="E6663" s="9" t="s">
        <v>180</v>
      </c>
      <c r="F6663" s="9" t="s">
        <v>68</v>
      </c>
      <c r="G6663" s="9" t="s">
        <v>120</v>
      </c>
      <c r="H6663" s="9" t="s">
        <v>24</v>
      </c>
      <c r="I6663" s="99" t="n">
        <v>0.5</v>
      </c>
      <c r="J6663" s="9" t="n">
        <v>6430</v>
      </c>
      <c r="K6663" s="9" t="n">
        <v>64.5</v>
      </c>
      <c r="L6663" s="98" t="n">
        <f aca="false">J6663/$J$11499*100</f>
        <v>0.0101891901249792</v>
      </c>
      <c r="M6663" s="6" t="n">
        <f aca="false">J6663*K6663</f>
        <v>414735</v>
      </c>
      <c r="N6663" s="72" t="n">
        <f aca="false">M6663/$M$11499*100</f>
        <v>0.00610688332712347</v>
      </c>
    </row>
    <row r="6664" customFormat="false" ht="13.8" hidden="false" customHeight="false" outlineLevel="0" collapsed="false">
      <c r="A6664" s="92" t="s">
        <v>12</v>
      </c>
      <c r="B6664" s="96" t="n">
        <v>2016</v>
      </c>
      <c r="C6664" s="96" t="s">
        <v>50</v>
      </c>
      <c r="D6664" s="96" t="s">
        <v>168</v>
      </c>
      <c r="E6664" s="96" t="s">
        <v>180</v>
      </c>
      <c r="F6664" s="96" t="s">
        <v>68</v>
      </c>
      <c r="G6664" s="96" t="s">
        <v>120</v>
      </c>
      <c r="H6664" s="96" t="s">
        <v>12</v>
      </c>
      <c r="I6664" s="97" t="n">
        <v>0.5</v>
      </c>
      <c r="J6664" s="96" t="n">
        <v>1535</v>
      </c>
      <c r="K6664" s="96" t="n">
        <v>64.5</v>
      </c>
      <c r="L6664" s="98" t="n">
        <f aca="false">J6664/$J$11499*100</f>
        <v>0.00243241163947793</v>
      </c>
      <c r="M6664" s="6" t="n">
        <f aca="false">J6664*K6664</f>
        <v>99007.5</v>
      </c>
      <c r="N6664" s="72" t="n">
        <f aca="false">M6664/$M$11499*100</f>
        <v>0.00145786406020755</v>
      </c>
    </row>
    <row r="6665" customFormat="false" ht="13.8" hidden="false" customHeight="false" outlineLevel="0" collapsed="false">
      <c r="A6665" s="92" t="s">
        <v>125</v>
      </c>
      <c r="B6665" s="9" t="n">
        <v>2016</v>
      </c>
      <c r="C6665" s="9" t="s">
        <v>50</v>
      </c>
      <c r="D6665" s="9" t="s">
        <v>168</v>
      </c>
      <c r="E6665" s="9" t="s">
        <v>180</v>
      </c>
      <c r="F6665" s="9" t="s">
        <v>68</v>
      </c>
      <c r="G6665" s="9" t="s">
        <v>120</v>
      </c>
      <c r="H6665" s="9" t="s">
        <v>125</v>
      </c>
      <c r="I6665" s="99" t="n">
        <v>0.5</v>
      </c>
      <c r="J6665" s="9" t="n">
        <v>6257</v>
      </c>
      <c r="K6665" s="9" t="n">
        <v>64.5</v>
      </c>
      <c r="L6665" s="98" t="n">
        <f aca="false">J6665/$J$11499*100</f>
        <v>0.00991504861772861</v>
      </c>
      <c r="M6665" s="6" t="n">
        <f aca="false">J6665*K6665</f>
        <v>403576.5</v>
      </c>
      <c r="N6665" s="72" t="n">
        <f aca="false">M6665/$M$11499*100</f>
        <v>0.00594257682392092</v>
      </c>
    </row>
    <row r="6666" customFormat="false" ht="13.8" hidden="false" customHeight="false" outlineLevel="0" collapsed="false">
      <c r="A6666" s="92" t="s">
        <v>22</v>
      </c>
      <c r="B6666" s="96" t="n">
        <v>2016</v>
      </c>
      <c r="C6666" s="96" t="s">
        <v>50</v>
      </c>
      <c r="D6666" s="96" t="s">
        <v>168</v>
      </c>
      <c r="E6666" s="96" t="s">
        <v>180</v>
      </c>
      <c r="F6666" s="96" t="s">
        <v>68</v>
      </c>
      <c r="G6666" s="96" t="s">
        <v>120</v>
      </c>
      <c r="H6666" s="96" t="s">
        <v>22</v>
      </c>
      <c r="I6666" s="97" t="n">
        <v>0.5</v>
      </c>
      <c r="J6666" s="96" t="n">
        <v>7785</v>
      </c>
      <c r="K6666" s="96" t="n">
        <v>64.5</v>
      </c>
      <c r="L6666" s="98" t="n">
        <f aca="false">J6666/$J$11499*100</f>
        <v>0.0123363678262773</v>
      </c>
      <c r="M6666" s="6" t="n">
        <f aca="false">J6666*K6666</f>
        <v>502132.5</v>
      </c>
      <c r="N6666" s="72" t="n">
        <f aca="false">M6666/$M$11499*100</f>
        <v>0.00739379264411449</v>
      </c>
    </row>
    <row r="6667" customFormat="false" ht="13.8" hidden="false" customHeight="false" outlineLevel="0" collapsed="false">
      <c r="A6667" s="92" t="s">
        <v>15</v>
      </c>
      <c r="B6667" s="9" t="n">
        <v>2016</v>
      </c>
      <c r="C6667" s="9" t="s">
        <v>50</v>
      </c>
      <c r="D6667" s="9" t="s">
        <v>168</v>
      </c>
      <c r="E6667" s="9" t="s">
        <v>180</v>
      </c>
      <c r="F6667" s="9" t="s">
        <v>68</v>
      </c>
      <c r="G6667" s="9" t="s">
        <v>120</v>
      </c>
      <c r="H6667" s="9" t="s">
        <v>15</v>
      </c>
      <c r="I6667" s="99" t="n">
        <v>0.5</v>
      </c>
      <c r="J6667" s="9" t="n">
        <v>9890</v>
      </c>
      <c r="K6667" s="9" t="n">
        <v>64.5</v>
      </c>
      <c r="L6667" s="98" t="n">
        <f aca="false">J6667/$J$11499*100</f>
        <v>0.0156720202699914</v>
      </c>
      <c r="M6667" s="6" t="n">
        <f aca="false">J6667*K6667</f>
        <v>637905</v>
      </c>
      <c r="N6667" s="72" t="n">
        <f aca="false">M6667/$M$11499*100</f>
        <v>0.00939301339117435</v>
      </c>
    </row>
    <row r="6668" customFormat="false" ht="13.8" hidden="false" customHeight="false" outlineLevel="0" collapsed="false">
      <c r="A6668" s="92" t="s">
        <v>25</v>
      </c>
      <c r="B6668" s="96" t="n">
        <v>2016</v>
      </c>
      <c r="C6668" s="96" t="s">
        <v>50</v>
      </c>
      <c r="D6668" s="96" t="s">
        <v>168</v>
      </c>
      <c r="E6668" s="96" t="s">
        <v>180</v>
      </c>
      <c r="F6668" s="96" t="s">
        <v>68</v>
      </c>
      <c r="G6668" s="96" t="s">
        <v>120</v>
      </c>
      <c r="H6668" s="96" t="s">
        <v>25</v>
      </c>
      <c r="I6668" s="97" t="n">
        <v>0.5</v>
      </c>
      <c r="J6668" s="96" t="n">
        <v>7063</v>
      </c>
      <c r="K6668" s="96" t="n">
        <v>64.5</v>
      </c>
      <c r="L6668" s="98" t="n">
        <f aca="false">J6668/$J$11499*100</f>
        <v>0.0111922628075783</v>
      </c>
      <c r="M6668" s="6" t="n">
        <f aca="false">J6668*K6668</f>
        <v>455563.5</v>
      </c>
      <c r="N6668" s="72" t="n">
        <f aca="false">M6668/$M$11499*100</f>
        <v>0.00670807417410156</v>
      </c>
    </row>
    <row r="6669" customFormat="false" ht="13.8" hidden="false" customHeight="false" outlineLevel="0" collapsed="false">
      <c r="A6669" s="92" t="s">
        <v>23</v>
      </c>
      <c r="B6669" s="9" t="n">
        <v>2016</v>
      </c>
      <c r="C6669" s="9" t="s">
        <v>50</v>
      </c>
      <c r="D6669" s="9" t="s">
        <v>168</v>
      </c>
      <c r="E6669" s="9" t="s">
        <v>180</v>
      </c>
      <c r="F6669" s="9" t="s">
        <v>68</v>
      </c>
      <c r="G6669" s="9" t="s">
        <v>120</v>
      </c>
      <c r="H6669" s="9" t="s">
        <v>23</v>
      </c>
      <c r="I6669" s="99" t="n">
        <v>0.5</v>
      </c>
      <c r="J6669" s="9" t="n">
        <v>3402</v>
      </c>
      <c r="K6669" s="9" t="n">
        <v>64.5</v>
      </c>
      <c r="L6669" s="98" t="n">
        <f aca="false">J6669/$J$11499*100</f>
        <v>0.00539092143159864</v>
      </c>
      <c r="M6669" s="6" t="n">
        <f aca="false">J6669*K6669</f>
        <v>219429</v>
      </c>
      <c r="N6669" s="72" t="n">
        <f aca="false">M6669/$M$11499*100</f>
        <v>0.00323104464679223</v>
      </c>
    </row>
    <row r="6670" customFormat="false" ht="13.8" hidden="false" customHeight="false" outlineLevel="0" collapsed="false">
      <c r="A6670" s="92" t="s">
        <v>33</v>
      </c>
      <c r="B6670" s="96" t="n">
        <v>2016</v>
      </c>
      <c r="C6670" s="96" t="s">
        <v>50</v>
      </c>
      <c r="D6670" s="96" t="s">
        <v>168</v>
      </c>
      <c r="E6670" s="96" t="s">
        <v>181</v>
      </c>
      <c r="F6670" s="96" t="s">
        <v>68</v>
      </c>
      <c r="G6670" s="96" t="s">
        <v>130</v>
      </c>
      <c r="H6670" s="96" t="s">
        <v>33</v>
      </c>
      <c r="I6670" s="97" t="n">
        <v>0.5</v>
      </c>
      <c r="J6670" s="96" t="n">
        <v>4969</v>
      </c>
      <c r="K6670" s="96" t="n">
        <v>25</v>
      </c>
      <c r="L6670" s="98" t="n">
        <f aca="false">J6670/$J$11499*100</f>
        <v>0.00787404132675299</v>
      </c>
      <c r="M6670" s="6" t="n">
        <f aca="false">J6670*K6670</f>
        <v>124225</v>
      </c>
      <c r="N6670" s="72" t="n">
        <f aca="false">M6670/$M$11499*100</f>
        <v>0.0018291863028486</v>
      </c>
    </row>
    <row r="6671" customFormat="false" ht="13.8" hidden="false" customHeight="false" outlineLevel="0" collapsed="false">
      <c r="A6671" s="92" t="s">
        <v>13</v>
      </c>
      <c r="B6671" s="9" t="n">
        <v>2016</v>
      </c>
      <c r="C6671" s="9" t="s">
        <v>50</v>
      </c>
      <c r="D6671" s="9" t="s">
        <v>168</v>
      </c>
      <c r="E6671" s="9" t="s">
        <v>181</v>
      </c>
      <c r="F6671" s="9" t="s">
        <v>68</v>
      </c>
      <c r="G6671" s="9" t="s">
        <v>133</v>
      </c>
      <c r="H6671" s="9" t="s">
        <v>13</v>
      </c>
      <c r="I6671" s="99" t="n">
        <v>0.5</v>
      </c>
      <c r="J6671" s="9" t="n">
        <v>5100</v>
      </c>
      <c r="K6671" s="9" t="n">
        <v>28</v>
      </c>
      <c r="L6671" s="98" t="n">
        <f aca="false">J6671/$J$11499*100</f>
        <v>0.0080816282484283</v>
      </c>
      <c r="M6671" s="6" t="n">
        <f aca="false">J6671*K6671</f>
        <v>142800</v>
      </c>
      <c r="N6671" s="72" t="n">
        <f aca="false">M6671/$M$11499*100</f>
        <v>0.00210269916721094</v>
      </c>
    </row>
    <row r="6672" customFormat="false" ht="13.8" hidden="false" customHeight="false" outlineLevel="0" collapsed="false">
      <c r="A6672" s="92" t="s">
        <v>31</v>
      </c>
      <c r="B6672" s="96" t="n">
        <v>2016</v>
      </c>
      <c r="C6672" s="96" t="s">
        <v>50</v>
      </c>
      <c r="D6672" s="96" t="s">
        <v>168</v>
      </c>
      <c r="E6672" s="96" t="s">
        <v>181</v>
      </c>
      <c r="F6672" s="96" t="s">
        <v>68</v>
      </c>
      <c r="G6672" s="96" t="s">
        <v>133</v>
      </c>
      <c r="H6672" s="96" t="s">
        <v>31</v>
      </c>
      <c r="I6672" s="97" t="n">
        <v>0.5</v>
      </c>
      <c r="J6672" s="96" t="n">
        <v>7904</v>
      </c>
      <c r="K6672" s="96" t="n">
        <v>28</v>
      </c>
      <c r="L6672" s="98" t="n">
        <f aca="false">J6672/$J$11499*100</f>
        <v>0.012524939152074</v>
      </c>
      <c r="M6672" s="6" t="n">
        <f aca="false">J6672*K6672</f>
        <v>221312</v>
      </c>
      <c r="N6672" s="72" t="n">
        <f aca="false">M6672/$M$11499*100</f>
        <v>0.00325877141522261</v>
      </c>
    </row>
    <row r="6673" customFormat="false" ht="13.8" hidden="false" customHeight="false" outlineLevel="0" collapsed="false">
      <c r="A6673" s="92" t="s">
        <v>18</v>
      </c>
      <c r="B6673" s="9" t="n">
        <v>2016</v>
      </c>
      <c r="C6673" s="9" t="s">
        <v>50</v>
      </c>
      <c r="D6673" s="9" t="s">
        <v>168</v>
      </c>
      <c r="E6673" s="9" t="s">
        <v>181</v>
      </c>
      <c r="F6673" s="9" t="s">
        <v>68</v>
      </c>
      <c r="G6673" s="9" t="s">
        <v>133</v>
      </c>
      <c r="H6673" s="9" t="s">
        <v>18</v>
      </c>
      <c r="I6673" s="99" t="n">
        <v>1</v>
      </c>
      <c r="J6673" s="9" t="n">
        <v>6804</v>
      </c>
      <c r="K6673" s="9" t="n">
        <v>56</v>
      </c>
      <c r="L6673" s="98" t="n">
        <f aca="false">J6673/$J$11499*100</f>
        <v>0.0107818428631973</v>
      </c>
      <c r="M6673" s="6" t="n">
        <f aca="false">J6673*K6673</f>
        <v>381024</v>
      </c>
      <c r="N6673" s="72" t="n">
        <f aca="false">M6673/$M$11499*100</f>
        <v>0.00561049613086403</v>
      </c>
    </row>
    <row r="6674" customFormat="false" ht="13.8" hidden="false" customHeight="false" outlineLevel="0" collapsed="false">
      <c r="A6674" s="92" t="s">
        <v>136</v>
      </c>
      <c r="B6674" s="96" t="n">
        <v>2016</v>
      </c>
      <c r="C6674" s="96" t="s">
        <v>50</v>
      </c>
      <c r="D6674" s="96" t="s">
        <v>168</v>
      </c>
      <c r="E6674" s="96" t="s">
        <v>181</v>
      </c>
      <c r="F6674" s="96" t="s">
        <v>68</v>
      </c>
      <c r="G6674" s="96" t="s">
        <v>135</v>
      </c>
      <c r="H6674" s="96" t="s">
        <v>136</v>
      </c>
      <c r="I6674" s="97" t="n">
        <v>0.5</v>
      </c>
      <c r="J6674" s="96" t="n">
        <v>3060</v>
      </c>
      <c r="K6674" s="96" t="n">
        <v>29.5</v>
      </c>
      <c r="L6674" s="98" t="n">
        <f aca="false">J6674/$J$11499*100</f>
        <v>0.00484897694905698</v>
      </c>
      <c r="M6674" s="6" t="n">
        <f aca="false">J6674*K6674</f>
        <v>90270</v>
      </c>
      <c r="N6674" s="72" t="n">
        <f aca="false">M6674/$M$11499*100</f>
        <v>0.00132920625927263</v>
      </c>
    </row>
    <row r="6675" customFormat="false" ht="13.8" hidden="false" customHeight="false" outlineLevel="0" collapsed="false">
      <c r="A6675" s="92" t="s">
        <v>16</v>
      </c>
      <c r="B6675" s="9" t="n">
        <v>2016</v>
      </c>
      <c r="C6675" s="9" t="s">
        <v>50</v>
      </c>
      <c r="D6675" s="9" t="s">
        <v>168</v>
      </c>
      <c r="E6675" s="9" t="s">
        <v>181</v>
      </c>
      <c r="F6675" s="9" t="s">
        <v>68</v>
      </c>
      <c r="G6675" s="9" t="s">
        <v>135</v>
      </c>
      <c r="H6675" s="9" t="s">
        <v>16</v>
      </c>
      <c r="I6675" s="99" t="n">
        <v>0.5</v>
      </c>
      <c r="J6675" s="9" t="n">
        <v>5947</v>
      </c>
      <c r="K6675" s="9" t="n">
        <v>29.5</v>
      </c>
      <c r="L6675" s="98" t="n">
        <f aca="false">J6675/$J$11499*100</f>
        <v>0.00942381239086335</v>
      </c>
      <c r="M6675" s="6" t="n">
        <f aca="false">J6675*K6675</f>
        <v>175436.5</v>
      </c>
      <c r="N6675" s="72" t="n">
        <f aca="false">M6675/$M$11499*100</f>
        <v>0.00258326458297201</v>
      </c>
    </row>
    <row r="6676" customFormat="false" ht="13.8" hidden="false" customHeight="false" outlineLevel="0" collapsed="false">
      <c r="A6676" s="92" t="s">
        <v>138</v>
      </c>
      <c r="B6676" s="96" t="n">
        <v>2016</v>
      </c>
      <c r="C6676" s="96" t="s">
        <v>50</v>
      </c>
      <c r="D6676" s="96" t="s">
        <v>168</v>
      </c>
      <c r="E6676" s="96" t="s">
        <v>181</v>
      </c>
      <c r="F6676" s="96" t="s">
        <v>68</v>
      </c>
      <c r="G6676" s="96" t="s">
        <v>137</v>
      </c>
      <c r="H6676" s="96" t="s">
        <v>138</v>
      </c>
      <c r="I6676" s="97" t="n">
        <v>0.5</v>
      </c>
      <c r="J6676" s="96" t="n">
        <v>3967</v>
      </c>
      <c r="K6676" s="96" t="n">
        <v>31</v>
      </c>
      <c r="L6676" s="98" t="n">
        <f aca="false">J6676/$J$11499*100</f>
        <v>0.00628623907088531</v>
      </c>
      <c r="M6676" s="6" t="n">
        <f aca="false">J6676*K6676</f>
        <v>122977</v>
      </c>
      <c r="N6676" s="72" t="n">
        <f aca="false">M6676/$M$11499*100</f>
        <v>0.00181080977231163</v>
      </c>
    </row>
    <row r="6677" customFormat="false" ht="13.8" hidden="false" customHeight="false" outlineLevel="0" collapsed="false">
      <c r="A6677" s="92" t="s">
        <v>141</v>
      </c>
      <c r="B6677" s="9" t="n">
        <v>2016</v>
      </c>
      <c r="C6677" s="9" t="s">
        <v>50</v>
      </c>
      <c r="D6677" s="9" t="s">
        <v>168</v>
      </c>
      <c r="E6677" s="9" t="s">
        <v>181</v>
      </c>
      <c r="F6677" s="9" t="s">
        <v>68</v>
      </c>
      <c r="G6677" s="9" t="s">
        <v>66</v>
      </c>
      <c r="H6677" s="9" t="s">
        <v>141</v>
      </c>
      <c r="I6677" s="99" t="n">
        <v>0.5</v>
      </c>
      <c r="J6677" s="9" t="n">
        <v>2891</v>
      </c>
      <c r="K6677" s="9" t="n">
        <v>32.5</v>
      </c>
      <c r="L6677" s="98" t="n">
        <f aca="false">J6677/$J$11499*100</f>
        <v>0.00458117397376593</v>
      </c>
      <c r="M6677" s="6" t="n">
        <f aca="false">J6677*K6677</f>
        <v>93957.5</v>
      </c>
      <c r="N6677" s="72" t="n">
        <f aca="false">M6677/$M$11499*100</f>
        <v>0.00138350390058279</v>
      </c>
    </row>
    <row r="6678" customFormat="false" ht="13.8" hidden="false" customHeight="false" outlineLevel="0" collapsed="false">
      <c r="A6678" s="92" t="s">
        <v>71</v>
      </c>
      <c r="B6678" s="96" t="n">
        <v>2016</v>
      </c>
      <c r="C6678" s="96" t="s">
        <v>50</v>
      </c>
      <c r="D6678" s="96" t="s">
        <v>168</v>
      </c>
      <c r="E6678" s="96" t="s">
        <v>181</v>
      </c>
      <c r="F6678" s="96" t="s">
        <v>68</v>
      </c>
      <c r="G6678" s="96" t="s">
        <v>69</v>
      </c>
      <c r="H6678" s="96" t="s">
        <v>71</v>
      </c>
      <c r="I6678" s="97" t="n">
        <v>1</v>
      </c>
      <c r="J6678" s="96" t="n">
        <v>6486</v>
      </c>
      <c r="K6678" s="96" t="n">
        <v>68</v>
      </c>
      <c r="L6678" s="98" t="n">
        <f aca="false">J6678/$J$11499*100</f>
        <v>0.0102779295724129</v>
      </c>
      <c r="M6678" s="6" t="n">
        <f aca="false">J6678*K6678</f>
        <v>441048</v>
      </c>
      <c r="N6678" s="72" t="n">
        <f aca="false">M6678/$M$11499*100</f>
        <v>0.00649433657072866</v>
      </c>
    </row>
    <row r="6679" customFormat="false" ht="13.8" hidden="false" customHeight="false" outlineLevel="0" collapsed="false">
      <c r="A6679" s="92" t="s">
        <v>76</v>
      </c>
      <c r="B6679" s="9" t="n">
        <v>2016</v>
      </c>
      <c r="C6679" s="9" t="s">
        <v>50</v>
      </c>
      <c r="D6679" s="9" t="s">
        <v>168</v>
      </c>
      <c r="E6679" s="9" t="s">
        <v>181</v>
      </c>
      <c r="F6679" s="9" t="s">
        <v>68</v>
      </c>
      <c r="G6679" s="9" t="s">
        <v>75</v>
      </c>
      <c r="H6679" s="9" t="s">
        <v>76</v>
      </c>
      <c r="I6679" s="99" t="n">
        <v>0.5</v>
      </c>
      <c r="J6679" s="9" t="n">
        <v>7662</v>
      </c>
      <c r="K6679" s="9" t="n">
        <v>35.5</v>
      </c>
      <c r="L6679" s="98" t="n">
        <f aca="false">J6679/$J$11499*100</f>
        <v>0.0121414579685211</v>
      </c>
      <c r="M6679" s="6" t="n">
        <f aca="false">J6679*K6679</f>
        <v>272001</v>
      </c>
      <c r="N6679" s="72" t="n">
        <f aca="false">M6679/$M$11499*100</f>
        <v>0.00400515599566207</v>
      </c>
    </row>
    <row r="6680" customFormat="false" ht="13.8" hidden="false" customHeight="false" outlineLevel="0" collapsed="false">
      <c r="A6680" s="92" t="s">
        <v>80</v>
      </c>
      <c r="B6680" s="96" t="n">
        <v>2016</v>
      </c>
      <c r="C6680" s="96" t="s">
        <v>50</v>
      </c>
      <c r="D6680" s="96" t="s">
        <v>168</v>
      </c>
      <c r="E6680" s="96" t="s">
        <v>181</v>
      </c>
      <c r="F6680" s="96" t="s">
        <v>68</v>
      </c>
      <c r="G6680" s="96" t="s">
        <v>75</v>
      </c>
      <c r="H6680" s="96" t="s">
        <v>80</v>
      </c>
      <c r="I6680" s="97" t="n">
        <v>0.5</v>
      </c>
      <c r="J6680" s="96" t="n">
        <v>8333</v>
      </c>
      <c r="K6680" s="96" t="n">
        <v>35.5</v>
      </c>
      <c r="L6680" s="98" t="n">
        <f aca="false">J6680/$J$11499*100</f>
        <v>0.0132047467047359</v>
      </c>
      <c r="M6680" s="6" t="n">
        <f aca="false">J6680*K6680</f>
        <v>295821.5</v>
      </c>
      <c r="N6680" s="72" t="n">
        <f aca="false">M6680/$M$11499*100</f>
        <v>0.00435590771493762</v>
      </c>
    </row>
    <row r="6681" customFormat="false" ht="13.8" hidden="false" customHeight="false" outlineLevel="0" collapsed="false">
      <c r="A6681" s="92" t="s">
        <v>78</v>
      </c>
      <c r="B6681" s="9" t="n">
        <v>2016</v>
      </c>
      <c r="C6681" s="9" t="s">
        <v>50</v>
      </c>
      <c r="D6681" s="9" t="s">
        <v>168</v>
      </c>
      <c r="E6681" s="9" t="s">
        <v>181</v>
      </c>
      <c r="F6681" s="9" t="s">
        <v>68</v>
      </c>
      <c r="G6681" s="9" t="s">
        <v>75</v>
      </c>
      <c r="H6681" s="9" t="s">
        <v>78</v>
      </c>
      <c r="I6681" s="99" t="n">
        <v>0.5</v>
      </c>
      <c r="J6681" s="9" t="n">
        <v>6850</v>
      </c>
      <c r="K6681" s="9" t="n">
        <v>35.5</v>
      </c>
      <c r="L6681" s="98" t="n">
        <f aca="false">J6681/$J$11499*100</f>
        <v>0.0108547359807321</v>
      </c>
      <c r="M6681" s="6" t="n">
        <f aca="false">J6681*K6681</f>
        <v>243175</v>
      </c>
      <c r="N6681" s="72" t="n">
        <f aca="false">M6681/$M$11499*100</f>
        <v>0.00358069936965351</v>
      </c>
    </row>
    <row r="6682" customFormat="false" ht="13.8" hidden="false" customHeight="false" outlineLevel="0" collapsed="false">
      <c r="A6682" s="92" t="s">
        <v>83</v>
      </c>
      <c r="B6682" s="96" t="n">
        <v>2016</v>
      </c>
      <c r="C6682" s="96" t="s">
        <v>50</v>
      </c>
      <c r="D6682" s="96" t="s">
        <v>168</v>
      </c>
      <c r="E6682" s="96" t="s">
        <v>181</v>
      </c>
      <c r="F6682" s="96" t="s">
        <v>68</v>
      </c>
      <c r="G6682" s="96" t="s">
        <v>57</v>
      </c>
      <c r="H6682" s="96" t="s">
        <v>83</v>
      </c>
      <c r="I6682" s="97" t="n">
        <v>0.33</v>
      </c>
      <c r="J6682" s="96" t="n">
        <v>9975</v>
      </c>
      <c r="K6682" s="96" t="n">
        <v>26.07</v>
      </c>
      <c r="L6682" s="98" t="n">
        <f aca="false">J6682/$J$11499*100</f>
        <v>0.0158067140741318</v>
      </c>
      <c r="M6682" s="6" t="n">
        <f aca="false">J6682*K6682</f>
        <v>260048.25</v>
      </c>
      <c r="N6682" s="72" t="n">
        <f aca="false">M6682/$M$11499*100</f>
        <v>0.00382915433270073</v>
      </c>
    </row>
    <row r="6683" customFormat="false" ht="13.8" hidden="false" customHeight="false" outlineLevel="0" collapsed="false">
      <c r="A6683" s="92" t="s">
        <v>85</v>
      </c>
      <c r="B6683" s="9" t="n">
        <v>2016</v>
      </c>
      <c r="C6683" s="9" t="s">
        <v>50</v>
      </c>
      <c r="D6683" s="9" t="s">
        <v>168</v>
      </c>
      <c r="E6683" s="9" t="s">
        <v>181</v>
      </c>
      <c r="F6683" s="9" t="s">
        <v>68</v>
      </c>
      <c r="G6683" s="9" t="s">
        <v>57</v>
      </c>
      <c r="H6683" s="9" t="s">
        <v>85</v>
      </c>
      <c r="I6683" s="99" t="n">
        <v>0.5</v>
      </c>
      <c r="J6683" s="9" t="n">
        <v>1875</v>
      </c>
      <c r="K6683" s="9" t="n">
        <v>39.5</v>
      </c>
      <c r="L6683" s="98" t="n">
        <f aca="false">J6683/$J$11499*100</f>
        <v>0.00297118685603982</v>
      </c>
      <c r="M6683" s="6" t="n">
        <f aca="false">J6683*K6683</f>
        <v>74062.5</v>
      </c>
      <c r="N6683" s="72" t="n">
        <f aca="false">M6683/$M$11499*100</f>
        <v>0.00109055432122942</v>
      </c>
    </row>
    <row r="6684" customFormat="false" ht="13.8" hidden="false" customHeight="false" outlineLevel="0" collapsed="false">
      <c r="A6684" s="92" t="s">
        <v>86</v>
      </c>
      <c r="B6684" s="96" t="n">
        <v>2016</v>
      </c>
      <c r="C6684" s="96" t="s">
        <v>50</v>
      </c>
      <c r="D6684" s="96" t="s">
        <v>168</v>
      </c>
      <c r="E6684" s="96" t="s">
        <v>181</v>
      </c>
      <c r="F6684" s="96" t="s">
        <v>68</v>
      </c>
      <c r="G6684" s="96" t="s">
        <v>57</v>
      </c>
      <c r="H6684" s="96" t="s">
        <v>86</v>
      </c>
      <c r="I6684" s="97" t="n">
        <v>0.5</v>
      </c>
      <c r="J6684" s="96" t="n">
        <v>2250</v>
      </c>
      <c r="K6684" s="96" t="n">
        <v>39.5</v>
      </c>
      <c r="L6684" s="98" t="n">
        <f aca="false">J6684/$J$11499*100</f>
        <v>0.00356542422724778</v>
      </c>
      <c r="M6684" s="6" t="n">
        <f aca="false">J6684*K6684</f>
        <v>88875</v>
      </c>
      <c r="N6684" s="72" t="n">
        <f aca="false">M6684/$M$11499*100</f>
        <v>0.0013086651854753</v>
      </c>
    </row>
    <row r="6685" customFormat="false" ht="13.8" hidden="false" customHeight="false" outlineLevel="0" collapsed="false">
      <c r="A6685" s="92" t="s">
        <v>28</v>
      </c>
      <c r="B6685" s="9" t="n">
        <v>2016</v>
      </c>
      <c r="C6685" s="9" t="s">
        <v>50</v>
      </c>
      <c r="D6685" s="9" t="s">
        <v>168</v>
      </c>
      <c r="E6685" s="9" t="s">
        <v>181</v>
      </c>
      <c r="F6685" s="9" t="s">
        <v>68</v>
      </c>
      <c r="G6685" s="9" t="s">
        <v>57</v>
      </c>
      <c r="H6685" s="9" t="s">
        <v>28</v>
      </c>
      <c r="I6685" s="99" t="n">
        <v>0.75</v>
      </c>
      <c r="J6685" s="9" t="n">
        <v>5488</v>
      </c>
      <c r="K6685" s="9" t="n">
        <v>59.25</v>
      </c>
      <c r="L6685" s="98" t="n">
        <f aca="false">J6685/$J$11499*100</f>
        <v>0.00869646584850481</v>
      </c>
      <c r="M6685" s="6" t="n">
        <f aca="false">J6685*K6685</f>
        <v>325164</v>
      </c>
      <c r="N6685" s="72" t="n">
        <f aca="false">M6685/$M$11499*100</f>
        <v>0.00478796969192563</v>
      </c>
    </row>
    <row r="6686" customFormat="false" ht="13.8" hidden="false" customHeight="false" outlineLevel="0" collapsed="false">
      <c r="A6686" s="92" t="s">
        <v>21</v>
      </c>
      <c r="B6686" s="96" t="n">
        <v>2016</v>
      </c>
      <c r="C6686" s="96" t="s">
        <v>50</v>
      </c>
      <c r="D6686" s="96" t="s">
        <v>168</v>
      </c>
      <c r="E6686" s="96" t="s">
        <v>181</v>
      </c>
      <c r="F6686" s="96" t="s">
        <v>68</v>
      </c>
      <c r="G6686" s="96" t="s">
        <v>57</v>
      </c>
      <c r="H6686" s="96" t="s">
        <v>21</v>
      </c>
      <c r="I6686" s="97" t="n">
        <v>1</v>
      </c>
      <c r="J6686" s="96" t="n">
        <v>7723</v>
      </c>
      <c r="K6686" s="96" t="n">
        <v>79</v>
      </c>
      <c r="L6686" s="98" t="n">
        <f aca="false">J6686/$J$11499*100</f>
        <v>0.0122381205809043</v>
      </c>
      <c r="M6686" s="6" t="n">
        <f aca="false">J6686*K6686</f>
        <v>610117</v>
      </c>
      <c r="N6686" s="72" t="n">
        <f aca="false">M6686/$M$11499*100</f>
        <v>0.0089838410910451</v>
      </c>
    </row>
    <row r="6687" customFormat="false" ht="13.8" hidden="false" customHeight="false" outlineLevel="0" collapsed="false">
      <c r="A6687" s="92" t="s">
        <v>87</v>
      </c>
      <c r="B6687" s="9" t="n">
        <v>2016</v>
      </c>
      <c r="C6687" s="9" t="s">
        <v>50</v>
      </c>
      <c r="D6687" s="9" t="s">
        <v>168</v>
      </c>
      <c r="E6687" s="9" t="s">
        <v>181</v>
      </c>
      <c r="F6687" s="9" t="s">
        <v>68</v>
      </c>
      <c r="G6687" s="9" t="s">
        <v>57</v>
      </c>
      <c r="H6687" s="9" t="s">
        <v>87</v>
      </c>
      <c r="I6687" s="99" t="n">
        <v>0.5</v>
      </c>
      <c r="J6687" s="9" t="n">
        <v>6960</v>
      </c>
      <c r="K6687" s="9" t="n">
        <v>39.5</v>
      </c>
      <c r="L6687" s="98" t="n">
        <f aca="false">J6687/$J$11499*100</f>
        <v>0.0110290456096198</v>
      </c>
      <c r="M6687" s="6" t="n">
        <f aca="false">J6687*K6687</f>
        <v>274920</v>
      </c>
      <c r="N6687" s="72" t="n">
        <f aca="false">M6687/$M$11499*100</f>
        <v>0.00404813764040359</v>
      </c>
    </row>
    <row r="6688" customFormat="false" ht="13.8" hidden="false" customHeight="false" outlineLevel="0" collapsed="false">
      <c r="A6688" s="92" t="s">
        <v>19</v>
      </c>
      <c r="B6688" s="96" t="n">
        <v>2016</v>
      </c>
      <c r="C6688" s="96" t="s">
        <v>50</v>
      </c>
      <c r="D6688" s="96" t="s">
        <v>168</v>
      </c>
      <c r="E6688" s="96" t="s">
        <v>181</v>
      </c>
      <c r="F6688" s="96" t="s">
        <v>68</v>
      </c>
      <c r="G6688" s="96" t="s">
        <v>59</v>
      </c>
      <c r="H6688" s="96" t="s">
        <v>19</v>
      </c>
      <c r="I6688" s="97" t="n">
        <v>0.5</v>
      </c>
      <c r="J6688" s="96" t="n">
        <v>8859</v>
      </c>
      <c r="K6688" s="96" t="n">
        <v>41.5</v>
      </c>
      <c r="L6688" s="98" t="n">
        <f aca="false">J6688/$J$11499*100</f>
        <v>0.0140382636574169</v>
      </c>
      <c r="M6688" s="6" t="n">
        <f aca="false">J6688*K6688</f>
        <v>367648.5</v>
      </c>
      <c r="N6688" s="72" t="n">
        <f aca="false">M6688/$M$11499*100</f>
        <v>0.00541354478134701</v>
      </c>
    </row>
    <row r="6689" customFormat="false" ht="13.8" hidden="false" customHeight="false" outlineLevel="0" collapsed="false">
      <c r="A6689" s="92" t="s">
        <v>91</v>
      </c>
      <c r="B6689" s="9" t="n">
        <v>2016</v>
      </c>
      <c r="C6689" s="9" t="s">
        <v>50</v>
      </c>
      <c r="D6689" s="9" t="s">
        <v>168</v>
      </c>
      <c r="E6689" s="9" t="s">
        <v>181</v>
      </c>
      <c r="F6689" s="9" t="s">
        <v>68</v>
      </c>
      <c r="G6689" s="9" t="s">
        <v>88</v>
      </c>
      <c r="H6689" s="9" t="s">
        <v>91</v>
      </c>
      <c r="I6689" s="99" t="n">
        <v>1</v>
      </c>
      <c r="J6689" s="9" t="n">
        <v>5076</v>
      </c>
      <c r="K6689" s="9" t="n">
        <v>87</v>
      </c>
      <c r="L6689" s="98" t="n">
        <f aca="false">J6689/$J$11499*100</f>
        <v>0.00804359705667099</v>
      </c>
      <c r="M6689" s="6" t="n">
        <f aca="false">J6689*K6689</f>
        <v>441612</v>
      </c>
      <c r="N6689" s="72" t="n">
        <f aca="false">M6689/$M$11499*100</f>
        <v>0.0065026413489521</v>
      </c>
    </row>
    <row r="6690" customFormat="false" ht="13.8" hidden="false" customHeight="false" outlineLevel="0" collapsed="false">
      <c r="A6690" s="92" t="s">
        <v>101</v>
      </c>
      <c r="B6690" s="96" t="n">
        <v>2016</v>
      </c>
      <c r="C6690" s="96" t="s">
        <v>50</v>
      </c>
      <c r="D6690" s="96" t="s">
        <v>168</v>
      </c>
      <c r="E6690" s="96" t="s">
        <v>181</v>
      </c>
      <c r="F6690" s="96" t="s">
        <v>68</v>
      </c>
      <c r="G6690" s="96" t="s">
        <v>61</v>
      </c>
      <c r="H6690" s="96" t="s">
        <v>101</v>
      </c>
      <c r="I6690" s="97" t="n">
        <v>0.5</v>
      </c>
      <c r="J6690" s="96" t="n">
        <v>9974</v>
      </c>
      <c r="K6690" s="96" t="n">
        <v>48</v>
      </c>
      <c r="L6690" s="98" t="n">
        <f aca="false">J6690/$J$11499*100</f>
        <v>0.0158051294411419</v>
      </c>
      <c r="M6690" s="6" t="n">
        <f aca="false">J6690*K6690</f>
        <v>478752</v>
      </c>
      <c r="N6690" s="72" t="n">
        <f aca="false">M6690/$M$11499*100</f>
        <v>0.00704951982983595</v>
      </c>
    </row>
    <row r="6691" customFormat="false" ht="13.8" hidden="false" customHeight="false" outlineLevel="0" collapsed="false">
      <c r="A6691" s="92" t="s">
        <v>102</v>
      </c>
      <c r="B6691" s="9" t="n">
        <v>2016</v>
      </c>
      <c r="C6691" s="9" t="s">
        <v>50</v>
      </c>
      <c r="D6691" s="9" t="s">
        <v>168</v>
      </c>
      <c r="E6691" s="9" t="s">
        <v>181</v>
      </c>
      <c r="F6691" s="9" t="s">
        <v>68</v>
      </c>
      <c r="G6691" s="9" t="s">
        <v>61</v>
      </c>
      <c r="H6691" s="9" t="s">
        <v>102</v>
      </c>
      <c r="I6691" s="99" t="n">
        <v>1</v>
      </c>
      <c r="J6691" s="9" t="n">
        <v>9964</v>
      </c>
      <c r="K6691" s="9" t="n">
        <v>96</v>
      </c>
      <c r="L6691" s="98" t="n">
        <f aca="false">J6691/$J$11499*100</f>
        <v>0.0157892831112431</v>
      </c>
      <c r="M6691" s="6" t="n">
        <f aca="false">J6691*K6691</f>
        <v>956544</v>
      </c>
      <c r="N6691" s="72" t="n">
        <f aca="false">M6691/$M$11499*100</f>
        <v>0.0140849038669512</v>
      </c>
    </row>
    <row r="6692" customFormat="false" ht="13.8" hidden="false" customHeight="false" outlineLevel="0" collapsed="false">
      <c r="A6692" s="92" t="s">
        <v>103</v>
      </c>
      <c r="B6692" s="96" t="n">
        <v>2016</v>
      </c>
      <c r="C6692" s="96" t="s">
        <v>50</v>
      </c>
      <c r="D6692" s="96" t="s">
        <v>168</v>
      </c>
      <c r="E6692" s="96" t="s">
        <v>181</v>
      </c>
      <c r="F6692" s="96" t="s">
        <v>68</v>
      </c>
      <c r="G6692" s="96" t="s">
        <v>61</v>
      </c>
      <c r="H6692" s="96" t="s">
        <v>103</v>
      </c>
      <c r="I6692" s="97" t="n">
        <v>0.5</v>
      </c>
      <c r="J6692" s="96" t="n">
        <v>4483</v>
      </c>
      <c r="K6692" s="96" t="n">
        <v>48</v>
      </c>
      <c r="L6692" s="98" t="n">
        <f aca="false">J6692/$J$11499*100</f>
        <v>0.00710390969366746</v>
      </c>
      <c r="M6692" s="6" t="n">
        <f aca="false">J6692*K6692</f>
        <v>215184</v>
      </c>
      <c r="N6692" s="72" t="n">
        <f aca="false">M6692/$M$11499*100</f>
        <v>0.00316853793835518</v>
      </c>
    </row>
    <row r="6693" customFormat="false" ht="13.8" hidden="false" customHeight="false" outlineLevel="0" collapsed="false">
      <c r="A6693" s="92" t="s">
        <v>20</v>
      </c>
      <c r="B6693" s="9" t="n">
        <v>2016</v>
      </c>
      <c r="C6693" s="9" t="s">
        <v>50</v>
      </c>
      <c r="D6693" s="9" t="s">
        <v>168</v>
      </c>
      <c r="E6693" s="9" t="s">
        <v>181</v>
      </c>
      <c r="F6693" s="9" t="s">
        <v>68</v>
      </c>
      <c r="G6693" s="9" t="s">
        <v>61</v>
      </c>
      <c r="H6693" s="9" t="s">
        <v>20</v>
      </c>
      <c r="I6693" s="99" t="n">
        <v>1</v>
      </c>
      <c r="J6693" s="9" t="n">
        <v>9581</v>
      </c>
      <c r="K6693" s="9" t="n">
        <v>96</v>
      </c>
      <c r="L6693" s="98" t="n">
        <f aca="false">J6693/$J$11499*100</f>
        <v>0.015182368676116</v>
      </c>
      <c r="M6693" s="6" t="n">
        <f aca="false">J6693*K6693</f>
        <v>919776</v>
      </c>
      <c r="N6693" s="72" t="n">
        <f aca="false">M6693/$M$11499*100</f>
        <v>0.0135435030057466</v>
      </c>
    </row>
    <row r="6694" customFormat="false" ht="13.8" hidden="false" customHeight="false" outlineLevel="0" collapsed="false">
      <c r="A6694" s="92" t="s">
        <v>105</v>
      </c>
      <c r="B6694" s="96" t="n">
        <v>2016</v>
      </c>
      <c r="C6694" s="96" t="s">
        <v>50</v>
      </c>
      <c r="D6694" s="96" t="s">
        <v>168</v>
      </c>
      <c r="E6694" s="96" t="s">
        <v>181</v>
      </c>
      <c r="F6694" s="96" t="s">
        <v>68</v>
      </c>
      <c r="G6694" s="96" t="s">
        <v>104</v>
      </c>
      <c r="H6694" s="96" t="s">
        <v>105</v>
      </c>
      <c r="I6694" s="97" t="n">
        <v>0.5</v>
      </c>
      <c r="J6694" s="96" t="n">
        <v>1086</v>
      </c>
      <c r="K6694" s="96" t="n">
        <v>53</v>
      </c>
      <c r="L6694" s="98" t="n">
        <f aca="false">J6694/$J$11499*100</f>
        <v>0.00172091142701826</v>
      </c>
      <c r="M6694" s="6" t="n">
        <f aca="false">J6694*K6694</f>
        <v>57558</v>
      </c>
      <c r="N6694" s="72" t="n">
        <f aca="false">M6694/$M$11499*100</f>
        <v>0.000847529122313218</v>
      </c>
    </row>
    <row r="6695" customFormat="false" ht="13.8" hidden="false" customHeight="false" outlineLevel="0" collapsed="false">
      <c r="A6695" s="92" t="s">
        <v>17</v>
      </c>
      <c r="B6695" s="9" t="n">
        <v>2016</v>
      </c>
      <c r="C6695" s="9" t="s">
        <v>50</v>
      </c>
      <c r="D6695" s="9" t="s">
        <v>168</v>
      </c>
      <c r="E6695" s="9" t="s">
        <v>181</v>
      </c>
      <c r="F6695" s="9" t="s">
        <v>68</v>
      </c>
      <c r="G6695" s="9" t="s">
        <v>104</v>
      </c>
      <c r="H6695" s="9" t="s">
        <v>17</v>
      </c>
      <c r="I6695" s="99" t="n">
        <v>1</v>
      </c>
      <c r="J6695" s="9" t="n">
        <v>1116</v>
      </c>
      <c r="K6695" s="9" t="n">
        <v>106</v>
      </c>
      <c r="L6695" s="98" t="n">
        <f aca="false">J6695/$J$11499*100</f>
        <v>0.0017684504167149</v>
      </c>
      <c r="M6695" s="6" t="n">
        <f aca="false">J6695*K6695</f>
        <v>118296</v>
      </c>
      <c r="N6695" s="72" t="n">
        <f aca="false">M6695/$M$11499*100</f>
        <v>0.00174188305801391</v>
      </c>
    </row>
    <row r="6696" customFormat="false" ht="13.8" hidden="false" customHeight="false" outlineLevel="0" collapsed="false">
      <c r="A6696" s="92" t="s">
        <v>27</v>
      </c>
      <c r="B6696" s="96" t="n">
        <v>2016</v>
      </c>
      <c r="C6696" s="96" t="s">
        <v>50</v>
      </c>
      <c r="D6696" s="96" t="s">
        <v>168</v>
      </c>
      <c r="E6696" s="96" t="s">
        <v>181</v>
      </c>
      <c r="F6696" s="96" t="s">
        <v>68</v>
      </c>
      <c r="G6696" s="96" t="s">
        <v>104</v>
      </c>
      <c r="H6696" s="96" t="s">
        <v>27</v>
      </c>
      <c r="I6696" s="97" t="n">
        <v>2</v>
      </c>
      <c r="J6696" s="96" t="n">
        <v>6578</v>
      </c>
      <c r="K6696" s="96" t="n">
        <v>212</v>
      </c>
      <c r="L6696" s="98" t="n">
        <f aca="false">J6696/$J$11499*100</f>
        <v>0.0104237158074826</v>
      </c>
      <c r="M6696" s="6" t="n">
        <f aca="false">J6696*K6696</f>
        <v>1394536</v>
      </c>
      <c r="N6696" s="72" t="n">
        <f aca="false">M6696/$M$11499*100</f>
        <v>0.0205342414975188</v>
      </c>
    </row>
    <row r="6697" customFormat="false" ht="13.8" hidden="false" customHeight="false" outlineLevel="0" collapsed="false">
      <c r="A6697" s="92" t="s">
        <v>32</v>
      </c>
      <c r="B6697" s="9" t="n">
        <v>2016</v>
      </c>
      <c r="C6697" s="9" t="s">
        <v>50</v>
      </c>
      <c r="D6697" s="9" t="s">
        <v>168</v>
      </c>
      <c r="E6697" s="9" t="s">
        <v>181</v>
      </c>
      <c r="F6697" s="9" t="s">
        <v>68</v>
      </c>
      <c r="G6697" s="9" t="s">
        <v>108</v>
      </c>
      <c r="H6697" s="9" t="s">
        <v>32</v>
      </c>
      <c r="I6697" s="99" t="n">
        <v>0.75</v>
      </c>
      <c r="J6697" s="9" t="n">
        <v>6684</v>
      </c>
      <c r="K6697" s="9" t="n">
        <v>83.25</v>
      </c>
      <c r="L6697" s="98" t="n">
        <f aca="false">J6697/$J$11499*100</f>
        <v>0.0105916869044107</v>
      </c>
      <c r="M6697" s="6" t="n">
        <f aca="false">J6697*K6697</f>
        <v>556443</v>
      </c>
      <c r="N6697" s="72" t="n">
        <f aca="false">M6697/$M$11499*100</f>
        <v>0.00819350303011456</v>
      </c>
    </row>
    <row r="6698" customFormat="false" ht="13.8" hidden="false" customHeight="false" outlineLevel="0" collapsed="false">
      <c r="A6698" s="92" t="s">
        <v>30</v>
      </c>
      <c r="B6698" s="96" t="n">
        <v>2016</v>
      </c>
      <c r="C6698" s="96" t="s">
        <v>50</v>
      </c>
      <c r="D6698" s="96" t="s">
        <v>168</v>
      </c>
      <c r="E6698" s="96" t="s">
        <v>181</v>
      </c>
      <c r="F6698" s="96" t="s">
        <v>68</v>
      </c>
      <c r="G6698" s="96" t="s">
        <v>108</v>
      </c>
      <c r="H6698" s="96" t="s">
        <v>30</v>
      </c>
      <c r="I6698" s="97" t="n">
        <v>0.75</v>
      </c>
      <c r="J6698" s="96" t="n">
        <v>9478</v>
      </c>
      <c r="K6698" s="96" t="n">
        <v>83.25</v>
      </c>
      <c r="L6698" s="98" t="n">
        <f aca="false">J6698/$J$11499*100</f>
        <v>0.0150191514781575</v>
      </c>
      <c r="M6698" s="6" t="n">
        <f aca="false">J6698*K6698</f>
        <v>789043.5</v>
      </c>
      <c r="N6698" s="72" t="n">
        <f aca="false">M6698/$M$11499*100</f>
        <v>0.0116184951704706</v>
      </c>
    </row>
    <row r="6699" customFormat="false" ht="13.8" hidden="false" customHeight="false" outlineLevel="0" collapsed="false">
      <c r="A6699" s="92" t="s">
        <v>14</v>
      </c>
      <c r="B6699" s="9" t="n">
        <v>2016</v>
      </c>
      <c r="C6699" s="9" t="s">
        <v>50</v>
      </c>
      <c r="D6699" s="9" t="s">
        <v>168</v>
      </c>
      <c r="E6699" s="9" t="s">
        <v>181</v>
      </c>
      <c r="F6699" s="9" t="s">
        <v>68</v>
      </c>
      <c r="G6699" s="9" t="s">
        <v>114</v>
      </c>
      <c r="H6699" s="9" t="s">
        <v>14</v>
      </c>
      <c r="I6699" s="99" t="n">
        <v>0.5</v>
      </c>
      <c r="J6699" s="9" t="n">
        <v>5623</v>
      </c>
      <c r="K6699" s="9" t="n">
        <v>61.5</v>
      </c>
      <c r="L6699" s="98" t="n">
        <f aca="false">J6699/$J$11499*100</f>
        <v>0.00891039130213967</v>
      </c>
      <c r="M6699" s="6" t="n">
        <f aca="false">J6699*K6699</f>
        <v>345814.5</v>
      </c>
      <c r="N6699" s="72" t="n">
        <f aca="false">M6699/$M$11499*100</f>
        <v>0.00509204384565455</v>
      </c>
    </row>
    <row r="6700" customFormat="false" ht="13.8" hidden="false" customHeight="false" outlineLevel="0" collapsed="false">
      <c r="A6700" s="92" t="s">
        <v>115</v>
      </c>
      <c r="B6700" s="96" t="n">
        <v>2016</v>
      </c>
      <c r="C6700" s="96" t="s">
        <v>50</v>
      </c>
      <c r="D6700" s="96" t="s">
        <v>168</v>
      </c>
      <c r="E6700" s="96" t="s">
        <v>181</v>
      </c>
      <c r="F6700" s="96" t="s">
        <v>68</v>
      </c>
      <c r="G6700" s="96" t="s">
        <v>114</v>
      </c>
      <c r="H6700" s="96" t="s">
        <v>115</v>
      </c>
      <c r="I6700" s="97" t="n">
        <v>1</v>
      </c>
      <c r="J6700" s="96" t="n">
        <v>8775</v>
      </c>
      <c r="K6700" s="96" t="n">
        <v>123</v>
      </c>
      <c r="L6700" s="98" t="n">
        <f aca="false">J6700/$J$11499*100</f>
        <v>0.0139051544862663</v>
      </c>
      <c r="M6700" s="6" t="n">
        <f aca="false">J6700*K6700</f>
        <v>1079325</v>
      </c>
      <c r="N6700" s="72" t="n">
        <f aca="false">M6700/$M$11499*100</f>
        <v>0.0158928275815823</v>
      </c>
    </row>
    <row r="6701" customFormat="false" ht="13.8" hidden="false" customHeight="false" outlineLevel="0" collapsed="false">
      <c r="A6701" s="92" t="s">
        <v>26</v>
      </c>
      <c r="B6701" s="9" t="n">
        <v>2016</v>
      </c>
      <c r="C6701" s="9" t="s">
        <v>50</v>
      </c>
      <c r="D6701" s="9" t="s">
        <v>168</v>
      </c>
      <c r="E6701" s="9" t="s">
        <v>181</v>
      </c>
      <c r="F6701" s="9" t="s">
        <v>68</v>
      </c>
      <c r="G6701" s="9" t="s">
        <v>114</v>
      </c>
      <c r="H6701" s="9" t="s">
        <v>26</v>
      </c>
      <c r="I6701" s="99" t="n">
        <v>0.5</v>
      </c>
      <c r="J6701" s="9" t="n">
        <v>2963</v>
      </c>
      <c r="K6701" s="9" t="n">
        <v>61.5</v>
      </c>
      <c r="L6701" s="98" t="n">
        <f aca="false">J6701/$J$11499*100</f>
        <v>0.00469526754903785</v>
      </c>
      <c r="M6701" s="6" t="n">
        <f aca="false">J6701*K6701</f>
        <v>182224.5</v>
      </c>
      <c r="N6701" s="72" t="n">
        <f aca="false">M6701/$M$11499*100</f>
        <v>0.00268321641733495</v>
      </c>
    </row>
    <row r="6702" customFormat="false" ht="13.8" hidden="false" customHeight="false" outlineLevel="0" collapsed="false">
      <c r="A6702" s="92" t="s">
        <v>117</v>
      </c>
      <c r="B6702" s="96" t="n">
        <v>2016</v>
      </c>
      <c r="C6702" s="96" t="s">
        <v>50</v>
      </c>
      <c r="D6702" s="96" t="s">
        <v>168</v>
      </c>
      <c r="E6702" s="96" t="s">
        <v>181</v>
      </c>
      <c r="F6702" s="96" t="s">
        <v>68</v>
      </c>
      <c r="G6702" s="96" t="s">
        <v>114</v>
      </c>
      <c r="H6702" s="96" t="s">
        <v>117</v>
      </c>
      <c r="I6702" s="97" t="n">
        <v>0.5</v>
      </c>
      <c r="J6702" s="96" t="n">
        <v>7727</v>
      </c>
      <c r="K6702" s="96" t="n">
        <v>61.5</v>
      </c>
      <c r="L6702" s="98" t="n">
        <f aca="false">J6702/$J$11499*100</f>
        <v>0.0122444591128638</v>
      </c>
      <c r="M6702" s="6" t="n">
        <f aca="false">J6702*K6702</f>
        <v>475210.5</v>
      </c>
      <c r="N6702" s="72" t="n">
        <f aca="false">M6702/$M$11499*100</f>
        <v>0.00699737200700208</v>
      </c>
    </row>
    <row r="6703" customFormat="false" ht="13.8" hidden="false" customHeight="false" outlineLevel="0" collapsed="false">
      <c r="A6703" s="92" t="s">
        <v>121</v>
      </c>
      <c r="B6703" s="9" t="n">
        <v>2016</v>
      </c>
      <c r="C6703" s="9" t="s">
        <v>50</v>
      </c>
      <c r="D6703" s="9" t="s">
        <v>168</v>
      </c>
      <c r="E6703" s="9" t="s">
        <v>181</v>
      </c>
      <c r="F6703" s="9" t="s">
        <v>68</v>
      </c>
      <c r="G6703" s="9" t="s">
        <v>120</v>
      </c>
      <c r="H6703" s="9" t="s">
        <v>121</v>
      </c>
      <c r="I6703" s="99" t="n">
        <v>0.5</v>
      </c>
      <c r="J6703" s="9" t="n">
        <v>4844</v>
      </c>
      <c r="K6703" s="9" t="n">
        <v>64.5</v>
      </c>
      <c r="L6703" s="98" t="n">
        <f aca="false">J6703/$J$11499*100</f>
        <v>0.007675962203017</v>
      </c>
      <c r="M6703" s="6" t="n">
        <f aca="false">J6703*K6703</f>
        <v>312438</v>
      </c>
      <c r="N6703" s="72" t="n">
        <f aca="false">M6703/$M$11499*100</f>
        <v>0.00460058208967124</v>
      </c>
    </row>
    <row r="6704" customFormat="false" ht="13.8" hidden="false" customHeight="false" outlineLevel="0" collapsed="false">
      <c r="A6704" s="92" t="s">
        <v>122</v>
      </c>
      <c r="B6704" s="96" t="n">
        <v>2016</v>
      </c>
      <c r="C6704" s="96" t="s">
        <v>50</v>
      </c>
      <c r="D6704" s="96" t="s">
        <v>168</v>
      </c>
      <c r="E6704" s="96" t="s">
        <v>181</v>
      </c>
      <c r="F6704" s="96" t="s">
        <v>68</v>
      </c>
      <c r="G6704" s="96" t="s">
        <v>120</v>
      </c>
      <c r="H6704" s="96" t="s">
        <v>122</v>
      </c>
      <c r="I6704" s="97" t="n">
        <v>0.5</v>
      </c>
      <c r="J6704" s="96" t="n">
        <v>3142</v>
      </c>
      <c r="K6704" s="96" t="n">
        <v>64.5</v>
      </c>
      <c r="L6704" s="98" t="n">
        <f aca="false">J6704/$J$11499*100</f>
        <v>0.00497891685422779</v>
      </c>
      <c r="M6704" s="6" t="n">
        <f aca="false">J6704*K6704</f>
        <v>202659</v>
      </c>
      <c r="N6704" s="72" t="n">
        <f aca="false">M6704/$M$11499*100</f>
        <v>0.0029841100177017</v>
      </c>
    </row>
    <row r="6705" customFormat="false" ht="13.8" hidden="false" customHeight="false" outlineLevel="0" collapsed="false">
      <c r="A6705" s="92" t="s">
        <v>24</v>
      </c>
      <c r="B6705" s="9" t="n">
        <v>2016</v>
      </c>
      <c r="C6705" s="9" t="s">
        <v>50</v>
      </c>
      <c r="D6705" s="9" t="s">
        <v>168</v>
      </c>
      <c r="E6705" s="9" t="s">
        <v>181</v>
      </c>
      <c r="F6705" s="9" t="s">
        <v>68</v>
      </c>
      <c r="G6705" s="9" t="s">
        <v>120</v>
      </c>
      <c r="H6705" s="9" t="s">
        <v>24</v>
      </c>
      <c r="I6705" s="99" t="n">
        <v>0.5</v>
      </c>
      <c r="J6705" s="9" t="n">
        <v>6982</v>
      </c>
      <c r="K6705" s="9" t="n">
        <v>64.5</v>
      </c>
      <c r="L6705" s="98" t="n">
        <f aca="false">J6705/$J$11499*100</f>
        <v>0.0110639075353973</v>
      </c>
      <c r="M6705" s="6" t="n">
        <f aca="false">J6705*K6705</f>
        <v>450339</v>
      </c>
      <c r="N6705" s="72" t="n">
        <f aca="false">M6705/$M$11499*100</f>
        <v>0.00663114453965413</v>
      </c>
    </row>
    <row r="6706" customFormat="false" ht="13.8" hidden="false" customHeight="false" outlineLevel="0" collapsed="false">
      <c r="A6706" s="92" t="s">
        <v>12</v>
      </c>
      <c r="B6706" s="96" t="n">
        <v>2016</v>
      </c>
      <c r="C6706" s="96" t="s">
        <v>50</v>
      </c>
      <c r="D6706" s="96" t="s">
        <v>168</v>
      </c>
      <c r="E6706" s="96" t="s">
        <v>181</v>
      </c>
      <c r="F6706" s="96" t="s">
        <v>68</v>
      </c>
      <c r="G6706" s="96" t="s">
        <v>120</v>
      </c>
      <c r="H6706" s="96" t="s">
        <v>12</v>
      </c>
      <c r="I6706" s="97" t="n">
        <v>0.5</v>
      </c>
      <c r="J6706" s="96" t="n">
        <v>7524</v>
      </c>
      <c r="K6706" s="96" t="n">
        <v>64.5</v>
      </c>
      <c r="L6706" s="98" t="n">
        <f aca="false">J6706/$J$11499*100</f>
        <v>0.0119227786159166</v>
      </c>
      <c r="M6706" s="6" t="n">
        <f aca="false">J6706*K6706</f>
        <v>485298</v>
      </c>
      <c r="N6706" s="72" t="n">
        <f aca="false">M6706/$M$11499*100</f>
        <v>0.00714590826645054</v>
      </c>
    </row>
    <row r="6707" customFormat="false" ht="13.8" hidden="false" customHeight="false" outlineLevel="0" collapsed="false">
      <c r="A6707" s="92" t="s">
        <v>124</v>
      </c>
      <c r="B6707" s="9" t="n">
        <v>2016</v>
      </c>
      <c r="C6707" s="9" t="s">
        <v>50</v>
      </c>
      <c r="D6707" s="9" t="s">
        <v>168</v>
      </c>
      <c r="E6707" s="9" t="s">
        <v>181</v>
      </c>
      <c r="F6707" s="9" t="s">
        <v>68</v>
      </c>
      <c r="G6707" s="9" t="s">
        <v>120</v>
      </c>
      <c r="H6707" s="9" t="s">
        <v>124</v>
      </c>
      <c r="I6707" s="99" t="n">
        <v>1</v>
      </c>
      <c r="J6707" s="9" t="n">
        <v>8061</v>
      </c>
      <c r="K6707" s="9" t="n">
        <v>129</v>
      </c>
      <c r="L6707" s="98" t="n">
        <f aca="false">J6707/$J$11499*100</f>
        <v>0.0127737265314864</v>
      </c>
      <c r="M6707" s="6" t="n">
        <f aca="false">J6707*K6707</f>
        <v>1039869</v>
      </c>
      <c r="N6707" s="72" t="n">
        <f aca="false">M6707/$M$11499*100</f>
        <v>0.0153118465007596</v>
      </c>
    </row>
    <row r="6708" customFormat="false" ht="13.8" hidden="false" customHeight="false" outlineLevel="0" collapsed="false">
      <c r="A6708" s="92" t="s">
        <v>125</v>
      </c>
      <c r="B6708" s="96" t="n">
        <v>2016</v>
      </c>
      <c r="C6708" s="96" t="s">
        <v>50</v>
      </c>
      <c r="D6708" s="96" t="s">
        <v>168</v>
      </c>
      <c r="E6708" s="96" t="s">
        <v>181</v>
      </c>
      <c r="F6708" s="96" t="s">
        <v>68</v>
      </c>
      <c r="G6708" s="96" t="s">
        <v>120</v>
      </c>
      <c r="H6708" s="96" t="s">
        <v>125</v>
      </c>
      <c r="I6708" s="97" t="n">
        <v>0.5</v>
      </c>
      <c r="J6708" s="96" t="n">
        <v>6441</v>
      </c>
      <c r="K6708" s="96" t="n">
        <v>64.5</v>
      </c>
      <c r="L6708" s="98" t="n">
        <f aca="false">J6708/$J$11499*100</f>
        <v>0.010206621087868</v>
      </c>
      <c r="M6708" s="6" t="n">
        <f aca="false">J6708*K6708</f>
        <v>415444.5</v>
      </c>
      <c r="N6708" s="72" t="n">
        <f aca="false">M6708/$M$11499*100</f>
        <v>0.00611733056143114</v>
      </c>
    </row>
    <row r="6709" customFormat="false" ht="13.8" hidden="false" customHeight="false" outlineLevel="0" collapsed="false">
      <c r="A6709" s="92" t="s">
        <v>126</v>
      </c>
      <c r="B6709" s="9" t="n">
        <v>2016</v>
      </c>
      <c r="C6709" s="9" t="s">
        <v>50</v>
      </c>
      <c r="D6709" s="9" t="s">
        <v>168</v>
      </c>
      <c r="E6709" s="9" t="s">
        <v>181</v>
      </c>
      <c r="F6709" s="9" t="s">
        <v>68</v>
      </c>
      <c r="G6709" s="9" t="s">
        <v>120</v>
      </c>
      <c r="H6709" s="9" t="s">
        <v>126</v>
      </c>
      <c r="I6709" s="99" t="n">
        <v>0.5</v>
      </c>
      <c r="J6709" s="9" t="n">
        <v>3698</v>
      </c>
      <c r="K6709" s="9" t="n">
        <v>64.5</v>
      </c>
      <c r="L6709" s="98" t="n">
        <f aca="false">J6709/$J$11499*100</f>
        <v>0.00585997279660546</v>
      </c>
      <c r="M6709" s="6" t="n">
        <f aca="false">J6709*K6709</f>
        <v>238521</v>
      </c>
      <c r="N6709" s="72" t="n">
        <f aca="false">M6709/$M$11499*100</f>
        <v>0.00351217022452606</v>
      </c>
    </row>
    <row r="6710" customFormat="false" ht="13.8" hidden="false" customHeight="false" outlineLevel="0" collapsed="false">
      <c r="A6710" s="92" t="s">
        <v>15</v>
      </c>
      <c r="B6710" s="96" t="n">
        <v>2016</v>
      </c>
      <c r="C6710" s="96" t="s">
        <v>50</v>
      </c>
      <c r="D6710" s="96" t="s">
        <v>168</v>
      </c>
      <c r="E6710" s="96" t="s">
        <v>181</v>
      </c>
      <c r="F6710" s="96" t="s">
        <v>68</v>
      </c>
      <c r="G6710" s="96" t="s">
        <v>120</v>
      </c>
      <c r="H6710" s="96" t="s">
        <v>15</v>
      </c>
      <c r="I6710" s="97" t="n">
        <v>0.5</v>
      </c>
      <c r="J6710" s="96" t="n">
        <v>6877</v>
      </c>
      <c r="K6710" s="96" t="n">
        <v>64.5</v>
      </c>
      <c r="L6710" s="98" t="n">
        <f aca="false">J6710/$J$11499*100</f>
        <v>0.0108975210714591</v>
      </c>
      <c r="M6710" s="6" t="n">
        <f aca="false">J6710*K6710</f>
        <v>443566.5</v>
      </c>
      <c r="N6710" s="72" t="n">
        <f aca="false">M6710/$M$11499*100</f>
        <v>0.00653142093944449</v>
      </c>
    </row>
    <row r="6711" customFormat="false" ht="13.8" hidden="false" customHeight="false" outlineLevel="0" collapsed="false">
      <c r="A6711" s="92" t="s">
        <v>25</v>
      </c>
      <c r="B6711" s="9" t="n">
        <v>2016</v>
      </c>
      <c r="C6711" s="9" t="s">
        <v>50</v>
      </c>
      <c r="D6711" s="9" t="s">
        <v>168</v>
      </c>
      <c r="E6711" s="9" t="s">
        <v>181</v>
      </c>
      <c r="F6711" s="9" t="s">
        <v>68</v>
      </c>
      <c r="G6711" s="9" t="s">
        <v>120</v>
      </c>
      <c r="H6711" s="9" t="s">
        <v>25</v>
      </c>
      <c r="I6711" s="99" t="n">
        <v>0.5</v>
      </c>
      <c r="J6711" s="9" t="n">
        <v>2446</v>
      </c>
      <c r="K6711" s="9" t="n">
        <v>64.5</v>
      </c>
      <c r="L6711" s="98" t="n">
        <f aca="false">J6711/$J$11499*100</f>
        <v>0.00387601229326581</v>
      </c>
      <c r="M6711" s="6" t="n">
        <f aca="false">J6711*K6711</f>
        <v>157767</v>
      </c>
      <c r="N6711" s="72" t="n">
        <f aca="false">M6711/$M$11499*100</f>
        <v>0.00232308501059782</v>
      </c>
    </row>
    <row r="6712" customFormat="false" ht="13.8" hidden="false" customHeight="false" outlineLevel="0" collapsed="false">
      <c r="A6712" s="92" t="s">
        <v>23</v>
      </c>
      <c r="B6712" s="96" t="n">
        <v>2016</v>
      </c>
      <c r="C6712" s="96" t="s">
        <v>50</v>
      </c>
      <c r="D6712" s="96" t="s">
        <v>168</v>
      </c>
      <c r="E6712" s="96" t="s">
        <v>181</v>
      </c>
      <c r="F6712" s="96" t="s">
        <v>68</v>
      </c>
      <c r="G6712" s="96" t="s">
        <v>120</v>
      </c>
      <c r="H6712" s="96" t="s">
        <v>23</v>
      </c>
      <c r="I6712" s="97" t="n">
        <v>0.5</v>
      </c>
      <c r="J6712" s="96" t="n">
        <v>2577</v>
      </c>
      <c r="K6712" s="96" t="n">
        <v>64.5</v>
      </c>
      <c r="L6712" s="98" t="n">
        <f aca="false">J6712/$J$11499*100</f>
        <v>0.00408359921494112</v>
      </c>
      <c r="M6712" s="6" t="n">
        <f aca="false">J6712*K6712</f>
        <v>166216.5</v>
      </c>
      <c r="N6712" s="72" t="n">
        <f aca="false">M6712/$M$11499*100</f>
        <v>0.00244750207371651</v>
      </c>
    </row>
    <row r="6713" customFormat="false" ht="13.8" hidden="false" customHeight="false" outlineLevel="0" collapsed="false">
      <c r="A6713" s="92" t="s">
        <v>85</v>
      </c>
      <c r="B6713" s="9" t="n">
        <v>2016</v>
      </c>
      <c r="C6713" s="9" t="s">
        <v>50</v>
      </c>
      <c r="D6713" s="9" t="s">
        <v>168</v>
      </c>
      <c r="E6713" s="9" t="s">
        <v>211</v>
      </c>
      <c r="F6713" s="9" t="s">
        <v>68</v>
      </c>
      <c r="G6713" s="9" t="s">
        <v>57</v>
      </c>
      <c r="H6713" s="9" t="s">
        <v>85</v>
      </c>
      <c r="I6713" s="99" t="n">
        <v>0.5</v>
      </c>
      <c r="J6713" s="9" t="n">
        <v>4985</v>
      </c>
      <c r="K6713" s="9" t="n">
        <v>39.5</v>
      </c>
      <c r="L6713" s="98" t="n">
        <f aca="false">J6713/$J$11499*100</f>
        <v>0.00789939545459119</v>
      </c>
      <c r="M6713" s="6" t="n">
        <f aca="false">J6713*K6713</f>
        <v>196907.5</v>
      </c>
      <c r="N6713" s="72" t="n">
        <f aca="false">M6713/$M$11499*100</f>
        <v>0.00289942042204194</v>
      </c>
    </row>
    <row r="6714" customFormat="false" ht="13.8" hidden="false" customHeight="false" outlineLevel="0" collapsed="false">
      <c r="A6714" s="92" t="s">
        <v>86</v>
      </c>
      <c r="B6714" s="96" t="n">
        <v>2016</v>
      </c>
      <c r="C6714" s="96" t="s">
        <v>50</v>
      </c>
      <c r="D6714" s="96" t="s">
        <v>168</v>
      </c>
      <c r="E6714" s="96" t="s">
        <v>211</v>
      </c>
      <c r="F6714" s="96" t="s">
        <v>68</v>
      </c>
      <c r="G6714" s="96" t="s">
        <v>57</v>
      </c>
      <c r="H6714" s="96" t="s">
        <v>86</v>
      </c>
      <c r="I6714" s="97" t="n">
        <v>0.5</v>
      </c>
      <c r="J6714" s="96" t="n">
        <v>5165</v>
      </c>
      <c r="K6714" s="96" t="n">
        <v>39.5</v>
      </c>
      <c r="L6714" s="98" t="n">
        <f aca="false">J6714/$J$11499*100</f>
        <v>0.00818462939277101</v>
      </c>
      <c r="M6714" s="6" t="n">
        <f aca="false">J6714*K6714</f>
        <v>204017.5</v>
      </c>
      <c r="N6714" s="72" t="n">
        <f aca="false">M6714/$M$11499*100</f>
        <v>0.00300411363687996</v>
      </c>
    </row>
    <row r="6715" customFormat="false" ht="13.8" hidden="false" customHeight="false" outlineLevel="0" collapsed="false">
      <c r="A6715" s="92" t="s">
        <v>91</v>
      </c>
      <c r="B6715" s="9" t="n">
        <v>2016</v>
      </c>
      <c r="C6715" s="9" t="s">
        <v>50</v>
      </c>
      <c r="D6715" s="9" t="s">
        <v>168</v>
      </c>
      <c r="E6715" s="9" t="s">
        <v>211</v>
      </c>
      <c r="F6715" s="9" t="s">
        <v>68</v>
      </c>
      <c r="G6715" s="9" t="s">
        <v>88</v>
      </c>
      <c r="H6715" s="9" t="s">
        <v>91</v>
      </c>
      <c r="I6715" s="99" t="n">
        <v>1</v>
      </c>
      <c r="J6715" s="9" t="n">
        <v>1355</v>
      </c>
      <c r="K6715" s="9" t="n">
        <v>87</v>
      </c>
      <c r="L6715" s="98" t="n">
        <f aca="false">J6715/$J$11499*100</f>
        <v>0.00214717770129811</v>
      </c>
      <c r="M6715" s="6" t="n">
        <f aca="false">J6715*K6715</f>
        <v>117885</v>
      </c>
      <c r="N6715" s="72" t="n">
        <f aca="false">M6715/$M$11499*100</f>
        <v>0.00173583117175534</v>
      </c>
    </row>
    <row r="6716" customFormat="false" ht="13.8" hidden="false" customHeight="false" outlineLevel="0" collapsed="false">
      <c r="A6716" s="92" t="s">
        <v>20</v>
      </c>
      <c r="B6716" s="96" t="n">
        <v>2016</v>
      </c>
      <c r="C6716" s="96" t="s">
        <v>50</v>
      </c>
      <c r="D6716" s="96" t="s">
        <v>168</v>
      </c>
      <c r="E6716" s="96" t="s">
        <v>211</v>
      </c>
      <c r="F6716" s="96" t="s">
        <v>68</v>
      </c>
      <c r="G6716" s="96" t="s">
        <v>61</v>
      </c>
      <c r="H6716" s="96" t="s">
        <v>20</v>
      </c>
      <c r="I6716" s="97" t="n">
        <v>1</v>
      </c>
      <c r="J6716" s="96" t="n">
        <v>4978</v>
      </c>
      <c r="K6716" s="96" t="n">
        <v>96</v>
      </c>
      <c r="L6716" s="98" t="n">
        <f aca="false">J6716/$J$11499*100</f>
        <v>0.00788830302366198</v>
      </c>
      <c r="M6716" s="6" t="n">
        <f aca="false">J6716*K6716</f>
        <v>477888</v>
      </c>
      <c r="N6716" s="72" t="n">
        <f aca="false">M6716/$M$11499*100</f>
        <v>0.00703679761638728</v>
      </c>
    </row>
    <row r="6717" customFormat="false" ht="13.8" hidden="false" customHeight="false" outlineLevel="0" collapsed="false">
      <c r="A6717" s="92" t="s">
        <v>17</v>
      </c>
      <c r="B6717" s="9" t="n">
        <v>2016</v>
      </c>
      <c r="C6717" s="9" t="s">
        <v>50</v>
      </c>
      <c r="D6717" s="9" t="s">
        <v>168</v>
      </c>
      <c r="E6717" s="9" t="s">
        <v>211</v>
      </c>
      <c r="F6717" s="9" t="s">
        <v>68</v>
      </c>
      <c r="G6717" s="9" t="s">
        <v>104</v>
      </c>
      <c r="H6717" s="9" t="s">
        <v>17</v>
      </c>
      <c r="I6717" s="99" t="n">
        <v>1</v>
      </c>
      <c r="J6717" s="9" t="n">
        <v>9672</v>
      </c>
      <c r="K6717" s="9" t="n">
        <v>106</v>
      </c>
      <c r="L6717" s="98" t="n">
        <f aca="false">J6717/$J$11499*100</f>
        <v>0.0153265702781958</v>
      </c>
      <c r="M6717" s="6" t="n">
        <f aca="false">J6717*K6717</f>
        <v>1025232</v>
      </c>
      <c r="N6717" s="72" t="n">
        <f aca="false">M6717/$M$11499*100</f>
        <v>0.0150963198361205</v>
      </c>
    </row>
    <row r="6718" customFormat="false" ht="13.8" hidden="false" customHeight="false" outlineLevel="0" collapsed="false">
      <c r="A6718" s="92" t="s">
        <v>12</v>
      </c>
      <c r="B6718" s="96" t="n">
        <v>2016</v>
      </c>
      <c r="C6718" s="96" t="s">
        <v>50</v>
      </c>
      <c r="D6718" s="96" t="s">
        <v>168</v>
      </c>
      <c r="E6718" s="96" t="s">
        <v>211</v>
      </c>
      <c r="F6718" s="96" t="s">
        <v>68</v>
      </c>
      <c r="G6718" s="96" t="s">
        <v>120</v>
      </c>
      <c r="H6718" s="96" t="s">
        <v>12</v>
      </c>
      <c r="I6718" s="97" t="n">
        <v>0.5</v>
      </c>
      <c r="J6718" s="96" t="n">
        <v>4362</v>
      </c>
      <c r="K6718" s="96" t="n">
        <v>64.5</v>
      </c>
      <c r="L6718" s="98" t="n">
        <f aca="false">J6718/$J$11499*100</f>
        <v>0.00691216910189103</v>
      </c>
      <c r="M6718" s="6" t="n">
        <f aca="false">J6718*K6718</f>
        <v>281349</v>
      </c>
      <c r="N6718" s="72" t="n">
        <f aca="false">M6718/$M$11499*100</f>
        <v>0.00414280327728034</v>
      </c>
    </row>
    <row r="6719" customFormat="false" ht="13.8" hidden="false" customHeight="false" outlineLevel="0" collapsed="false">
      <c r="A6719" s="92" t="s">
        <v>13</v>
      </c>
      <c r="B6719" s="9" t="n">
        <v>2016</v>
      </c>
      <c r="C6719" s="9" t="s">
        <v>50</v>
      </c>
      <c r="D6719" s="9" t="s">
        <v>168</v>
      </c>
      <c r="E6719" s="9" t="s">
        <v>182</v>
      </c>
      <c r="F6719" s="9" t="s">
        <v>68</v>
      </c>
      <c r="G6719" s="9" t="s">
        <v>133</v>
      </c>
      <c r="H6719" s="9" t="s">
        <v>13</v>
      </c>
      <c r="I6719" s="99" t="n">
        <v>0.5</v>
      </c>
      <c r="J6719" s="9" t="n">
        <v>3187</v>
      </c>
      <c r="K6719" s="9" t="n">
        <v>28</v>
      </c>
      <c r="L6719" s="98" t="n">
        <f aca="false">J6719/$J$11499*100</f>
        <v>0.00505022533877274</v>
      </c>
      <c r="M6719" s="6" t="n">
        <f aca="false">J6719*K6719</f>
        <v>89236</v>
      </c>
      <c r="N6719" s="72" t="n">
        <f aca="false">M6719/$M$11499*100</f>
        <v>0.00131398083252966</v>
      </c>
    </row>
    <row r="6720" customFormat="false" ht="13.8" hidden="false" customHeight="false" outlineLevel="0" collapsed="false">
      <c r="A6720" s="92" t="s">
        <v>16</v>
      </c>
      <c r="B6720" s="96" t="n">
        <v>2016</v>
      </c>
      <c r="C6720" s="96" t="s">
        <v>50</v>
      </c>
      <c r="D6720" s="96" t="s">
        <v>168</v>
      </c>
      <c r="E6720" s="96" t="s">
        <v>182</v>
      </c>
      <c r="F6720" s="96" t="s">
        <v>68</v>
      </c>
      <c r="G6720" s="96" t="s">
        <v>135</v>
      </c>
      <c r="H6720" s="96" t="s">
        <v>16</v>
      </c>
      <c r="I6720" s="97" t="n">
        <v>0.5</v>
      </c>
      <c r="J6720" s="96" t="n">
        <v>5903</v>
      </c>
      <c r="K6720" s="96" t="n">
        <v>29.5</v>
      </c>
      <c r="L6720" s="98" t="n">
        <f aca="false">J6720/$J$11499*100</f>
        <v>0.00935408853930829</v>
      </c>
      <c r="M6720" s="6" t="n">
        <f aca="false">J6720*K6720</f>
        <v>174138.5</v>
      </c>
      <c r="N6720" s="72" t="n">
        <f aca="false">M6720/$M$11499*100</f>
        <v>0.00256415181323083</v>
      </c>
    </row>
    <row r="6721" customFormat="false" ht="13.8" hidden="false" customHeight="false" outlineLevel="0" collapsed="false">
      <c r="A6721" s="92" t="s">
        <v>141</v>
      </c>
      <c r="B6721" s="9" t="n">
        <v>2016</v>
      </c>
      <c r="C6721" s="9" t="s">
        <v>50</v>
      </c>
      <c r="D6721" s="9" t="s">
        <v>168</v>
      </c>
      <c r="E6721" s="9" t="s">
        <v>182</v>
      </c>
      <c r="F6721" s="9" t="s">
        <v>68</v>
      </c>
      <c r="G6721" s="9" t="s">
        <v>66</v>
      </c>
      <c r="H6721" s="9" t="s">
        <v>141</v>
      </c>
      <c r="I6721" s="99" t="n">
        <v>0.5</v>
      </c>
      <c r="J6721" s="9" t="n">
        <v>5764</v>
      </c>
      <c r="K6721" s="9" t="n">
        <v>32.5</v>
      </c>
      <c r="L6721" s="98" t="n">
        <f aca="false">J6721/$J$11499*100</f>
        <v>0.00913382455371387</v>
      </c>
      <c r="M6721" s="6" t="n">
        <f aca="false">J6721*K6721</f>
        <v>187330</v>
      </c>
      <c r="N6721" s="72" t="n">
        <f aca="false">M6721/$M$11499*100</f>
        <v>0.00275839380247637</v>
      </c>
    </row>
    <row r="6722" customFormat="false" ht="13.8" hidden="false" customHeight="false" outlineLevel="0" collapsed="false">
      <c r="A6722" s="92" t="s">
        <v>85</v>
      </c>
      <c r="B6722" s="96" t="n">
        <v>2016</v>
      </c>
      <c r="C6722" s="96" t="s">
        <v>50</v>
      </c>
      <c r="D6722" s="96" t="s">
        <v>168</v>
      </c>
      <c r="E6722" s="96" t="s">
        <v>182</v>
      </c>
      <c r="F6722" s="96" t="s">
        <v>68</v>
      </c>
      <c r="G6722" s="96" t="s">
        <v>57</v>
      </c>
      <c r="H6722" s="96" t="s">
        <v>85</v>
      </c>
      <c r="I6722" s="97" t="n">
        <v>0.5</v>
      </c>
      <c r="J6722" s="96" t="n">
        <v>3381</v>
      </c>
      <c r="K6722" s="96" t="n">
        <v>39.5</v>
      </c>
      <c r="L6722" s="98" t="n">
        <f aca="false">J6722/$J$11499*100</f>
        <v>0.005357644138811</v>
      </c>
      <c r="M6722" s="6" t="n">
        <f aca="false">J6722*K6722</f>
        <v>133549.5</v>
      </c>
      <c r="N6722" s="72" t="n">
        <f aca="false">M6722/$M$11499*100</f>
        <v>0.00196648755204088</v>
      </c>
    </row>
    <row r="6723" customFormat="false" ht="13.8" hidden="false" customHeight="false" outlineLevel="0" collapsed="false">
      <c r="A6723" s="92" t="s">
        <v>86</v>
      </c>
      <c r="B6723" s="9" t="n">
        <v>2016</v>
      </c>
      <c r="C6723" s="9" t="s">
        <v>50</v>
      </c>
      <c r="D6723" s="9" t="s">
        <v>168</v>
      </c>
      <c r="E6723" s="9" t="s">
        <v>182</v>
      </c>
      <c r="F6723" s="9" t="s">
        <v>68</v>
      </c>
      <c r="G6723" s="9" t="s">
        <v>57</v>
      </c>
      <c r="H6723" s="9" t="s">
        <v>86</v>
      </c>
      <c r="I6723" s="99" t="n">
        <v>0.5</v>
      </c>
      <c r="J6723" s="9" t="n">
        <v>1375</v>
      </c>
      <c r="K6723" s="9" t="n">
        <v>39.5</v>
      </c>
      <c r="L6723" s="98" t="n">
        <f aca="false">J6723/$J$11499*100</f>
        <v>0.00217887036109587</v>
      </c>
      <c r="M6723" s="6" t="n">
        <f aca="false">J6723*K6723</f>
        <v>54312.5</v>
      </c>
      <c r="N6723" s="72" t="n">
        <f aca="false">M6723/$M$11499*100</f>
        <v>0.000799739835568238</v>
      </c>
    </row>
    <row r="6724" customFormat="false" ht="13.8" hidden="false" customHeight="false" outlineLevel="0" collapsed="false">
      <c r="A6724" s="92" t="s">
        <v>28</v>
      </c>
      <c r="B6724" s="96" t="n">
        <v>2016</v>
      </c>
      <c r="C6724" s="96" t="s">
        <v>50</v>
      </c>
      <c r="D6724" s="96" t="s">
        <v>168</v>
      </c>
      <c r="E6724" s="96" t="s">
        <v>182</v>
      </c>
      <c r="F6724" s="96" t="s">
        <v>68</v>
      </c>
      <c r="G6724" s="96" t="s">
        <v>57</v>
      </c>
      <c r="H6724" s="96" t="s">
        <v>28</v>
      </c>
      <c r="I6724" s="97" t="n">
        <v>0.75</v>
      </c>
      <c r="J6724" s="96" t="n">
        <v>9389</v>
      </c>
      <c r="K6724" s="96" t="n">
        <v>59.25</v>
      </c>
      <c r="L6724" s="98" t="n">
        <f aca="false">J6724/$J$11499*100</f>
        <v>0.0148781191420575</v>
      </c>
      <c r="M6724" s="6" t="n">
        <f aca="false">J6724*K6724</f>
        <v>556298.25</v>
      </c>
      <c r="N6724" s="72" t="n">
        <f aca="false">M6724/$M$11499*100</f>
        <v>0.00819137161761839</v>
      </c>
    </row>
    <row r="6725" customFormat="false" ht="13.8" hidden="false" customHeight="false" outlineLevel="0" collapsed="false">
      <c r="A6725" s="92" t="s">
        <v>19</v>
      </c>
      <c r="B6725" s="9" t="n">
        <v>2016</v>
      </c>
      <c r="C6725" s="9" t="s">
        <v>50</v>
      </c>
      <c r="D6725" s="9" t="s">
        <v>168</v>
      </c>
      <c r="E6725" s="9" t="s">
        <v>182</v>
      </c>
      <c r="F6725" s="9" t="s">
        <v>68</v>
      </c>
      <c r="G6725" s="9" t="s">
        <v>59</v>
      </c>
      <c r="H6725" s="9" t="s">
        <v>19</v>
      </c>
      <c r="I6725" s="99" t="n">
        <v>0.5</v>
      </c>
      <c r="J6725" s="9" t="n">
        <v>5772</v>
      </c>
      <c r="K6725" s="9" t="n">
        <v>41.5</v>
      </c>
      <c r="L6725" s="98" t="n">
        <f aca="false">J6725/$J$11499*100</f>
        <v>0.00914650161763297</v>
      </c>
      <c r="M6725" s="6" t="n">
        <f aca="false">J6725*K6725</f>
        <v>239538</v>
      </c>
      <c r="N6725" s="72" t="n">
        <f aca="false">M6725/$M$11499*100</f>
        <v>0.0035271453299396</v>
      </c>
    </row>
    <row r="6726" customFormat="false" ht="13.8" hidden="false" customHeight="false" outlineLevel="0" collapsed="false">
      <c r="A6726" s="92" t="s">
        <v>20</v>
      </c>
      <c r="B6726" s="96" t="n">
        <v>2016</v>
      </c>
      <c r="C6726" s="96" t="s">
        <v>50</v>
      </c>
      <c r="D6726" s="96" t="s">
        <v>168</v>
      </c>
      <c r="E6726" s="96" t="s">
        <v>182</v>
      </c>
      <c r="F6726" s="96" t="s">
        <v>68</v>
      </c>
      <c r="G6726" s="96" t="s">
        <v>61</v>
      </c>
      <c r="H6726" s="96" t="s">
        <v>20</v>
      </c>
      <c r="I6726" s="97" t="n">
        <v>1</v>
      </c>
      <c r="J6726" s="96" t="n">
        <v>6686</v>
      </c>
      <c r="K6726" s="96" t="n">
        <v>96</v>
      </c>
      <c r="L6726" s="98" t="n">
        <f aca="false">J6726/$J$11499*100</f>
        <v>0.0105948561703905</v>
      </c>
      <c r="M6726" s="6" t="n">
        <f aca="false">J6726*K6726</f>
        <v>641856</v>
      </c>
      <c r="N6726" s="72" t="n">
        <f aca="false">M6726/$M$11499*100</f>
        <v>0.00945119101309067</v>
      </c>
    </row>
    <row r="6727" customFormat="false" ht="13.8" hidden="false" customHeight="false" outlineLevel="0" collapsed="false">
      <c r="A6727" s="92" t="s">
        <v>17</v>
      </c>
      <c r="B6727" s="9" t="n">
        <v>2016</v>
      </c>
      <c r="C6727" s="9" t="s">
        <v>50</v>
      </c>
      <c r="D6727" s="9" t="s">
        <v>168</v>
      </c>
      <c r="E6727" s="9" t="s">
        <v>182</v>
      </c>
      <c r="F6727" s="9" t="s">
        <v>68</v>
      </c>
      <c r="G6727" s="9" t="s">
        <v>104</v>
      </c>
      <c r="H6727" s="9" t="s">
        <v>17</v>
      </c>
      <c r="I6727" s="99" t="n">
        <v>1</v>
      </c>
      <c r="J6727" s="9" t="n">
        <v>6878</v>
      </c>
      <c r="K6727" s="9" t="n">
        <v>106</v>
      </c>
      <c r="L6727" s="98" t="n">
        <f aca="false">J6727/$J$11499*100</f>
        <v>0.010899105704449</v>
      </c>
      <c r="M6727" s="6" t="n">
        <f aca="false">J6727*K6727</f>
        <v>729068</v>
      </c>
      <c r="N6727" s="72" t="n">
        <f aca="false">M6727/$M$11499*100</f>
        <v>0.0107353688826341</v>
      </c>
    </row>
    <row r="6728" customFormat="false" ht="13.8" hidden="false" customHeight="false" outlineLevel="0" collapsed="false">
      <c r="A6728" s="92" t="s">
        <v>14</v>
      </c>
      <c r="B6728" s="96" t="n">
        <v>2016</v>
      </c>
      <c r="C6728" s="96" t="s">
        <v>50</v>
      </c>
      <c r="D6728" s="96" t="s">
        <v>168</v>
      </c>
      <c r="E6728" s="96" t="s">
        <v>182</v>
      </c>
      <c r="F6728" s="96" t="s">
        <v>68</v>
      </c>
      <c r="G6728" s="96" t="s">
        <v>114</v>
      </c>
      <c r="H6728" s="96" t="s">
        <v>14</v>
      </c>
      <c r="I6728" s="97" t="n">
        <v>0.5</v>
      </c>
      <c r="J6728" s="96" t="n">
        <v>3893</v>
      </c>
      <c r="K6728" s="96" t="n">
        <v>61.5</v>
      </c>
      <c r="L6728" s="98" t="n">
        <f aca="false">J6728/$J$11499*100</f>
        <v>0.0061689762296336</v>
      </c>
      <c r="M6728" s="6" t="n">
        <f aca="false">J6728*K6728</f>
        <v>239419.5</v>
      </c>
      <c r="N6728" s="72" t="n">
        <f aca="false">M6728/$M$11499*100</f>
        <v>0.00352540044302563</v>
      </c>
    </row>
    <row r="6729" customFormat="false" ht="13.8" hidden="false" customHeight="false" outlineLevel="0" collapsed="false">
      <c r="A6729" s="92" t="s">
        <v>12</v>
      </c>
      <c r="B6729" s="9" t="n">
        <v>2016</v>
      </c>
      <c r="C6729" s="9" t="s">
        <v>50</v>
      </c>
      <c r="D6729" s="9" t="s">
        <v>168</v>
      </c>
      <c r="E6729" s="9" t="s">
        <v>182</v>
      </c>
      <c r="F6729" s="9" t="s">
        <v>68</v>
      </c>
      <c r="G6729" s="9" t="s">
        <v>120</v>
      </c>
      <c r="H6729" s="9" t="s">
        <v>12</v>
      </c>
      <c r="I6729" s="99" t="n">
        <v>0.5</v>
      </c>
      <c r="J6729" s="9" t="n">
        <v>6347</v>
      </c>
      <c r="K6729" s="9" t="n">
        <v>64.5</v>
      </c>
      <c r="L6729" s="98" t="n">
        <f aca="false">J6729/$J$11499*100</f>
        <v>0.0100576655868185</v>
      </c>
      <c r="M6729" s="6" t="n">
        <f aca="false">J6729*K6729</f>
        <v>409381.5</v>
      </c>
      <c r="N6729" s="72" t="n">
        <f aca="false">M6729/$M$11499*100</f>
        <v>0.00602805419552918</v>
      </c>
    </row>
    <row r="6730" customFormat="false" ht="13.8" hidden="false" customHeight="false" outlineLevel="0" collapsed="false">
      <c r="A6730" s="92" t="s">
        <v>33</v>
      </c>
      <c r="B6730" s="96" t="n">
        <v>2016</v>
      </c>
      <c r="C6730" s="96" t="s">
        <v>50</v>
      </c>
      <c r="D6730" s="96" t="s">
        <v>168</v>
      </c>
      <c r="E6730" s="96" t="s">
        <v>183</v>
      </c>
      <c r="F6730" s="96" t="s">
        <v>68</v>
      </c>
      <c r="G6730" s="96" t="s">
        <v>130</v>
      </c>
      <c r="H6730" s="96" t="s">
        <v>33</v>
      </c>
      <c r="I6730" s="97" t="n">
        <v>0.5</v>
      </c>
      <c r="J6730" s="96" t="n">
        <v>7775</v>
      </c>
      <c r="K6730" s="96" t="n">
        <v>25</v>
      </c>
      <c r="L6730" s="98" t="n">
        <f aca="false">J6730/$J$11499*100</f>
        <v>0.0123205214963784</v>
      </c>
      <c r="M6730" s="6" t="n">
        <f aca="false">J6730*K6730</f>
        <v>194375</v>
      </c>
      <c r="N6730" s="72" t="n">
        <f aca="false">M6730/$M$11499*100</f>
        <v>0.00286212990634893</v>
      </c>
    </row>
    <row r="6731" customFormat="false" ht="13.8" hidden="false" customHeight="false" outlineLevel="0" collapsed="false">
      <c r="A6731" s="92" t="s">
        <v>35</v>
      </c>
      <c r="B6731" s="9" t="n">
        <v>2016</v>
      </c>
      <c r="C6731" s="9" t="s">
        <v>50</v>
      </c>
      <c r="D6731" s="9" t="s">
        <v>168</v>
      </c>
      <c r="E6731" s="9" t="s">
        <v>183</v>
      </c>
      <c r="F6731" s="9" t="s">
        <v>68</v>
      </c>
      <c r="G6731" s="9" t="s">
        <v>131</v>
      </c>
      <c r="H6731" s="9" t="s">
        <v>35</v>
      </c>
      <c r="I6731" s="99" t="n">
        <v>0.5</v>
      </c>
      <c r="J6731" s="9" t="n">
        <v>4505</v>
      </c>
      <c r="K6731" s="9" t="n">
        <v>26.5</v>
      </c>
      <c r="L6731" s="98" t="n">
        <f aca="false">J6731/$J$11499*100</f>
        <v>0.007138771619445</v>
      </c>
      <c r="M6731" s="6" t="n">
        <f aca="false">J6731*K6731</f>
        <v>119382.5</v>
      </c>
      <c r="N6731" s="72" t="n">
        <f aca="false">M6731/$M$11499*100</f>
        <v>0.00175788153592129</v>
      </c>
    </row>
    <row r="6732" customFormat="false" ht="13.8" hidden="false" customHeight="false" outlineLevel="0" collapsed="false">
      <c r="A6732" s="92" t="s">
        <v>13</v>
      </c>
      <c r="B6732" s="96" t="n">
        <v>2016</v>
      </c>
      <c r="C6732" s="96" t="s">
        <v>50</v>
      </c>
      <c r="D6732" s="96" t="s">
        <v>168</v>
      </c>
      <c r="E6732" s="96" t="s">
        <v>183</v>
      </c>
      <c r="F6732" s="96" t="s">
        <v>68</v>
      </c>
      <c r="G6732" s="96" t="s">
        <v>133</v>
      </c>
      <c r="H6732" s="96" t="s">
        <v>13</v>
      </c>
      <c r="I6732" s="97" t="n">
        <v>0.5</v>
      </c>
      <c r="J6732" s="96" t="n">
        <v>9175</v>
      </c>
      <c r="K6732" s="96" t="n">
        <v>28</v>
      </c>
      <c r="L6732" s="98" t="n">
        <f aca="false">J6732/$J$11499*100</f>
        <v>0.0145390076822215</v>
      </c>
      <c r="M6732" s="6" t="n">
        <f aca="false">J6732*K6732</f>
        <v>256900</v>
      </c>
      <c r="N6732" s="72" t="n">
        <f aca="false">M6732/$M$11499*100</f>
        <v>0.00378279703120792</v>
      </c>
    </row>
    <row r="6733" customFormat="false" ht="13.8" hidden="false" customHeight="false" outlineLevel="0" collapsed="false">
      <c r="A6733" s="92" t="s">
        <v>16</v>
      </c>
      <c r="B6733" s="9" t="n">
        <v>2016</v>
      </c>
      <c r="C6733" s="9" t="s">
        <v>50</v>
      </c>
      <c r="D6733" s="9" t="s">
        <v>168</v>
      </c>
      <c r="E6733" s="9" t="s">
        <v>183</v>
      </c>
      <c r="F6733" s="9" t="s">
        <v>68</v>
      </c>
      <c r="G6733" s="9" t="s">
        <v>135</v>
      </c>
      <c r="H6733" s="9" t="s">
        <v>16</v>
      </c>
      <c r="I6733" s="99" t="n">
        <v>0.5</v>
      </c>
      <c r="J6733" s="9" t="n">
        <v>5634</v>
      </c>
      <c r="K6733" s="9" t="n">
        <v>29.5</v>
      </c>
      <c r="L6733" s="98" t="n">
        <f aca="false">J6733/$J$11499*100</f>
        <v>0.00892782226502844</v>
      </c>
      <c r="M6733" s="6" t="n">
        <f aca="false">J6733*K6733</f>
        <v>166203</v>
      </c>
      <c r="N6733" s="72" t="n">
        <f aca="false">M6733/$M$11499*100</f>
        <v>0.00244730328913138</v>
      </c>
    </row>
    <row r="6734" customFormat="false" ht="13.8" hidden="false" customHeight="false" outlineLevel="0" collapsed="false">
      <c r="A6734" s="92" t="s">
        <v>138</v>
      </c>
      <c r="B6734" s="96" t="n">
        <v>2016</v>
      </c>
      <c r="C6734" s="96" t="s">
        <v>50</v>
      </c>
      <c r="D6734" s="96" t="s">
        <v>168</v>
      </c>
      <c r="E6734" s="96" t="s">
        <v>183</v>
      </c>
      <c r="F6734" s="96" t="s">
        <v>68</v>
      </c>
      <c r="G6734" s="96" t="s">
        <v>137</v>
      </c>
      <c r="H6734" s="96" t="s">
        <v>138</v>
      </c>
      <c r="I6734" s="97" t="n">
        <v>0.5</v>
      </c>
      <c r="J6734" s="96" t="n">
        <v>4051</v>
      </c>
      <c r="K6734" s="96" t="n">
        <v>31</v>
      </c>
      <c r="L6734" s="98" t="n">
        <f aca="false">J6734/$J$11499*100</f>
        <v>0.00641934824203589</v>
      </c>
      <c r="M6734" s="6" t="n">
        <f aca="false">J6734*K6734</f>
        <v>125581</v>
      </c>
      <c r="N6734" s="72" t="n">
        <f aca="false">M6734/$M$11499*100</f>
        <v>0.00184915311006665</v>
      </c>
    </row>
    <row r="6735" customFormat="false" ht="13.8" hidden="false" customHeight="false" outlineLevel="0" collapsed="false">
      <c r="A6735" s="92" t="s">
        <v>141</v>
      </c>
      <c r="B6735" s="9" t="n">
        <v>2016</v>
      </c>
      <c r="C6735" s="9" t="s">
        <v>50</v>
      </c>
      <c r="D6735" s="9" t="s">
        <v>168</v>
      </c>
      <c r="E6735" s="9" t="s">
        <v>183</v>
      </c>
      <c r="F6735" s="9" t="s">
        <v>68</v>
      </c>
      <c r="G6735" s="9" t="s">
        <v>66</v>
      </c>
      <c r="H6735" s="9" t="s">
        <v>141</v>
      </c>
      <c r="I6735" s="99" t="n">
        <v>0.5</v>
      </c>
      <c r="J6735" s="9" t="n">
        <v>6540</v>
      </c>
      <c r="K6735" s="9" t="n">
        <v>32.5</v>
      </c>
      <c r="L6735" s="98" t="n">
        <f aca="false">J6735/$J$11499*100</f>
        <v>0.0103634997538669</v>
      </c>
      <c r="M6735" s="6" t="n">
        <f aca="false">J6735*K6735</f>
        <v>212550</v>
      </c>
      <c r="N6735" s="72" t="n">
        <f aca="false">M6735/$M$11499*100</f>
        <v>0.00312975285707763</v>
      </c>
    </row>
    <row r="6736" customFormat="false" ht="13.8" hidden="false" customHeight="false" outlineLevel="0" collapsed="false">
      <c r="A6736" s="92" t="s">
        <v>71</v>
      </c>
      <c r="B6736" s="96" t="n">
        <v>2016</v>
      </c>
      <c r="C6736" s="96" t="s">
        <v>50</v>
      </c>
      <c r="D6736" s="96" t="s">
        <v>168</v>
      </c>
      <c r="E6736" s="96" t="s">
        <v>183</v>
      </c>
      <c r="F6736" s="96" t="s">
        <v>68</v>
      </c>
      <c r="G6736" s="96" t="s">
        <v>69</v>
      </c>
      <c r="H6736" s="96" t="s">
        <v>71</v>
      </c>
      <c r="I6736" s="97" t="n">
        <v>1</v>
      </c>
      <c r="J6736" s="96" t="n">
        <v>7676</v>
      </c>
      <c r="K6736" s="96" t="n">
        <v>68</v>
      </c>
      <c r="L6736" s="98" t="n">
        <f aca="false">J6736/$J$11499*100</f>
        <v>0.0121636428303795</v>
      </c>
      <c r="M6736" s="6" t="n">
        <f aca="false">J6736*K6736</f>
        <v>521968</v>
      </c>
      <c r="N6736" s="72" t="n">
        <f aca="false">M6736/$M$11499*100</f>
        <v>0.00768586609881486</v>
      </c>
    </row>
    <row r="6737" customFormat="false" ht="13.8" hidden="false" customHeight="false" outlineLevel="0" collapsed="false">
      <c r="A6737" s="92" t="s">
        <v>76</v>
      </c>
      <c r="B6737" s="9" t="n">
        <v>2016</v>
      </c>
      <c r="C6737" s="9" t="s">
        <v>50</v>
      </c>
      <c r="D6737" s="9" t="s">
        <v>168</v>
      </c>
      <c r="E6737" s="9" t="s">
        <v>183</v>
      </c>
      <c r="F6737" s="9" t="s">
        <v>68</v>
      </c>
      <c r="G6737" s="9" t="s">
        <v>75</v>
      </c>
      <c r="H6737" s="9" t="s">
        <v>76</v>
      </c>
      <c r="I6737" s="99" t="n">
        <v>0.5</v>
      </c>
      <c r="J6737" s="9" t="n">
        <v>2234</v>
      </c>
      <c r="K6737" s="9" t="n">
        <v>35.5</v>
      </c>
      <c r="L6737" s="98" t="n">
        <f aca="false">J6737/$J$11499*100</f>
        <v>0.00354007009940957</v>
      </c>
      <c r="M6737" s="6" t="n">
        <f aca="false">J6737*K6737</f>
        <v>79307</v>
      </c>
      <c r="N6737" s="72" t="n">
        <f aca="false">M6737/$M$11499*100</f>
        <v>0.00116777845135853</v>
      </c>
    </row>
    <row r="6738" customFormat="false" ht="13.8" hidden="false" customHeight="false" outlineLevel="0" collapsed="false">
      <c r="A6738" s="92" t="s">
        <v>80</v>
      </c>
      <c r="B6738" s="96" t="n">
        <v>2016</v>
      </c>
      <c r="C6738" s="96" t="s">
        <v>50</v>
      </c>
      <c r="D6738" s="96" t="s">
        <v>168</v>
      </c>
      <c r="E6738" s="96" t="s">
        <v>183</v>
      </c>
      <c r="F6738" s="96" t="s">
        <v>68</v>
      </c>
      <c r="G6738" s="96" t="s">
        <v>75</v>
      </c>
      <c r="H6738" s="96" t="s">
        <v>80</v>
      </c>
      <c r="I6738" s="97" t="n">
        <v>0.5</v>
      </c>
      <c r="J6738" s="96" t="n">
        <v>7590</v>
      </c>
      <c r="K6738" s="96" t="n">
        <v>35.5</v>
      </c>
      <c r="L6738" s="98" t="n">
        <f aca="false">J6738/$J$11499*100</f>
        <v>0.0120273643932492</v>
      </c>
      <c r="M6738" s="6" t="n">
        <f aca="false">J6738*K6738</f>
        <v>269445</v>
      </c>
      <c r="N6738" s="72" t="n">
        <f aca="false">M6738/$M$11499*100</f>
        <v>0.00396751944754309</v>
      </c>
    </row>
    <row r="6739" customFormat="false" ht="13.8" hidden="false" customHeight="false" outlineLevel="0" collapsed="false">
      <c r="A6739" s="92" t="s">
        <v>78</v>
      </c>
      <c r="B6739" s="9" t="n">
        <v>2016</v>
      </c>
      <c r="C6739" s="9" t="s">
        <v>50</v>
      </c>
      <c r="D6739" s="9" t="s">
        <v>168</v>
      </c>
      <c r="E6739" s="9" t="s">
        <v>183</v>
      </c>
      <c r="F6739" s="9" t="s">
        <v>68</v>
      </c>
      <c r="G6739" s="9" t="s">
        <v>75</v>
      </c>
      <c r="H6739" s="9" t="s">
        <v>78</v>
      </c>
      <c r="I6739" s="99" t="n">
        <v>0.5</v>
      </c>
      <c r="J6739" s="9" t="n">
        <v>1452</v>
      </c>
      <c r="K6739" s="9" t="n">
        <v>35.5</v>
      </c>
      <c r="L6739" s="98" t="n">
        <f aca="false">J6739/$J$11499*100</f>
        <v>0.00230088710131723</v>
      </c>
      <c r="M6739" s="6" t="n">
        <f aca="false">J6739*K6739</f>
        <v>51546</v>
      </c>
      <c r="N6739" s="72" t="n">
        <f aca="false">M6739/$M$11499*100</f>
        <v>0.000759003720399547</v>
      </c>
    </row>
    <row r="6740" customFormat="false" ht="13.8" hidden="false" customHeight="false" outlineLevel="0" collapsed="false">
      <c r="A6740" s="92" t="s">
        <v>85</v>
      </c>
      <c r="B6740" s="96" t="n">
        <v>2016</v>
      </c>
      <c r="C6740" s="96" t="s">
        <v>50</v>
      </c>
      <c r="D6740" s="96" t="s">
        <v>168</v>
      </c>
      <c r="E6740" s="96" t="s">
        <v>183</v>
      </c>
      <c r="F6740" s="96" t="s">
        <v>68</v>
      </c>
      <c r="G6740" s="96" t="s">
        <v>57</v>
      </c>
      <c r="H6740" s="96" t="s">
        <v>85</v>
      </c>
      <c r="I6740" s="97" t="n">
        <v>0.5</v>
      </c>
      <c r="J6740" s="96" t="n">
        <v>1693</v>
      </c>
      <c r="K6740" s="96" t="n">
        <v>39.5</v>
      </c>
      <c r="L6740" s="98" t="n">
        <f aca="false">J6740/$J$11499*100</f>
        <v>0.00268278365188022</v>
      </c>
      <c r="M6740" s="6" t="n">
        <f aca="false">J6740*K6740</f>
        <v>66873.5</v>
      </c>
      <c r="N6740" s="72" t="n">
        <f aca="false">M6740/$M$11499*100</f>
        <v>0.000984697848448747</v>
      </c>
    </row>
    <row r="6741" customFormat="false" ht="13.8" hidden="false" customHeight="false" outlineLevel="0" collapsed="false">
      <c r="A6741" s="92" t="s">
        <v>86</v>
      </c>
      <c r="B6741" s="9" t="n">
        <v>2016</v>
      </c>
      <c r="C6741" s="9" t="s">
        <v>50</v>
      </c>
      <c r="D6741" s="9" t="s">
        <v>168</v>
      </c>
      <c r="E6741" s="9" t="s">
        <v>183</v>
      </c>
      <c r="F6741" s="9" t="s">
        <v>68</v>
      </c>
      <c r="G6741" s="9" t="s">
        <v>57</v>
      </c>
      <c r="H6741" s="9" t="s">
        <v>86</v>
      </c>
      <c r="I6741" s="99" t="n">
        <v>0.5</v>
      </c>
      <c r="J6741" s="9" t="n">
        <v>1295</v>
      </c>
      <c r="K6741" s="9" t="n">
        <v>39.5</v>
      </c>
      <c r="L6741" s="98" t="n">
        <f aca="false">J6741/$J$11499*100</f>
        <v>0.00205209972190483</v>
      </c>
      <c r="M6741" s="6" t="n">
        <f aca="false">J6741*K6741</f>
        <v>51152.5</v>
      </c>
      <c r="N6741" s="72" t="n">
        <f aca="false">M6741/$M$11499*100</f>
        <v>0.00075320951786245</v>
      </c>
    </row>
    <row r="6742" customFormat="false" ht="13.8" hidden="false" customHeight="false" outlineLevel="0" collapsed="false">
      <c r="A6742" s="92" t="s">
        <v>21</v>
      </c>
      <c r="B6742" s="96" t="n">
        <v>2016</v>
      </c>
      <c r="C6742" s="96" t="s">
        <v>50</v>
      </c>
      <c r="D6742" s="96" t="s">
        <v>168</v>
      </c>
      <c r="E6742" s="96" t="s">
        <v>183</v>
      </c>
      <c r="F6742" s="96" t="s">
        <v>68</v>
      </c>
      <c r="G6742" s="96" t="s">
        <v>57</v>
      </c>
      <c r="H6742" s="96" t="s">
        <v>21</v>
      </c>
      <c r="I6742" s="97" t="n">
        <v>1</v>
      </c>
      <c r="J6742" s="96" t="n">
        <v>3000</v>
      </c>
      <c r="K6742" s="96" t="n">
        <v>79</v>
      </c>
      <c r="L6742" s="98" t="n">
        <f aca="false">J6742/$J$11499*100</f>
        <v>0.00475389896966371</v>
      </c>
      <c r="M6742" s="6" t="n">
        <f aca="false">J6742*K6742</f>
        <v>237000</v>
      </c>
      <c r="N6742" s="72" t="n">
        <f aca="false">M6742/$M$11499*100</f>
        <v>0.00348977382793413</v>
      </c>
    </row>
    <row r="6743" customFormat="false" ht="13.8" hidden="false" customHeight="false" outlineLevel="0" collapsed="false">
      <c r="A6743" s="92" t="s">
        <v>87</v>
      </c>
      <c r="B6743" s="9" t="n">
        <v>2016</v>
      </c>
      <c r="C6743" s="9" t="s">
        <v>50</v>
      </c>
      <c r="D6743" s="9" t="s">
        <v>168</v>
      </c>
      <c r="E6743" s="9" t="s">
        <v>183</v>
      </c>
      <c r="F6743" s="9" t="s">
        <v>68</v>
      </c>
      <c r="G6743" s="9" t="s">
        <v>57</v>
      </c>
      <c r="H6743" s="9" t="s">
        <v>87</v>
      </c>
      <c r="I6743" s="99" t="n">
        <v>0.5</v>
      </c>
      <c r="J6743" s="9" t="n">
        <v>9096</v>
      </c>
      <c r="K6743" s="9" t="n">
        <v>39.5</v>
      </c>
      <c r="L6743" s="98" t="n">
        <f aca="false">J6743/$J$11499*100</f>
        <v>0.0144138216760204</v>
      </c>
      <c r="M6743" s="6" t="n">
        <f aca="false">J6743*K6743</f>
        <v>359292</v>
      </c>
      <c r="N6743" s="72" t="n">
        <f aca="false">M6743/$M$11499*100</f>
        <v>0.00529049712314814</v>
      </c>
    </row>
    <row r="6744" customFormat="false" ht="13.8" hidden="false" customHeight="false" outlineLevel="0" collapsed="false">
      <c r="A6744" s="92" t="s">
        <v>19</v>
      </c>
      <c r="B6744" s="96" t="n">
        <v>2016</v>
      </c>
      <c r="C6744" s="96" t="s">
        <v>50</v>
      </c>
      <c r="D6744" s="96" t="s">
        <v>168</v>
      </c>
      <c r="E6744" s="96" t="s">
        <v>183</v>
      </c>
      <c r="F6744" s="96" t="s">
        <v>68</v>
      </c>
      <c r="G6744" s="96" t="s">
        <v>59</v>
      </c>
      <c r="H6744" s="96" t="s">
        <v>19</v>
      </c>
      <c r="I6744" s="97" t="n">
        <v>0.5</v>
      </c>
      <c r="J6744" s="96" t="n">
        <v>1022</v>
      </c>
      <c r="K6744" s="96" t="n">
        <v>41.5</v>
      </c>
      <c r="L6744" s="98" t="n">
        <f aca="false">J6744/$J$11499*100</f>
        <v>0.00161949491566544</v>
      </c>
      <c r="M6744" s="6" t="n">
        <f aca="false">J6744*K6744</f>
        <v>42413</v>
      </c>
      <c r="N6744" s="72" t="n">
        <f aca="false">M6744/$M$11499*100</f>
        <v>0.000624522267359368</v>
      </c>
    </row>
    <row r="6745" customFormat="false" ht="13.8" hidden="false" customHeight="false" outlineLevel="0" collapsed="false">
      <c r="A6745" s="92" t="s">
        <v>95</v>
      </c>
      <c r="B6745" s="9" t="n">
        <v>2016</v>
      </c>
      <c r="C6745" s="9" t="s">
        <v>50</v>
      </c>
      <c r="D6745" s="9" t="s">
        <v>168</v>
      </c>
      <c r="E6745" s="9" t="s">
        <v>183</v>
      </c>
      <c r="F6745" s="9" t="s">
        <v>68</v>
      </c>
      <c r="G6745" s="9" t="s">
        <v>88</v>
      </c>
      <c r="H6745" s="9" t="s">
        <v>95</v>
      </c>
      <c r="I6745" s="99" t="n">
        <v>1</v>
      </c>
      <c r="J6745" s="9" t="n">
        <v>6683</v>
      </c>
      <c r="K6745" s="9" t="n">
        <v>87</v>
      </c>
      <c r="L6745" s="98" t="n">
        <f aca="false">J6745/$J$11499*100</f>
        <v>0.0105901022714209</v>
      </c>
      <c r="M6745" s="6" t="n">
        <f aca="false">J6745*K6745</f>
        <v>581421</v>
      </c>
      <c r="N6745" s="72" t="n">
        <f aca="false">M6745/$M$11499*100</f>
        <v>0.00856129868696747</v>
      </c>
    </row>
    <row r="6746" customFormat="false" ht="13.8" hidden="false" customHeight="false" outlineLevel="0" collapsed="false">
      <c r="A6746" s="92" t="s">
        <v>101</v>
      </c>
      <c r="B6746" s="96" t="n">
        <v>2016</v>
      </c>
      <c r="C6746" s="96" t="s">
        <v>50</v>
      </c>
      <c r="D6746" s="96" t="s">
        <v>168</v>
      </c>
      <c r="E6746" s="96" t="s">
        <v>183</v>
      </c>
      <c r="F6746" s="96" t="s">
        <v>68</v>
      </c>
      <c r="G6746" s="96" t="s">
        <v>61</v>
      </c>
      <c r="H6746" s="96" t="s">
        <v>101</v>
      </c>
      <c r="I6746" s="97" t="n">
        <v>0.5</v>
      </c>
      <c r="J6746" s="96" t="n">
        <v>9178</v>
      </c>
      <c r="K6746" s="96" t="n">
        <v>48</v>
      </c>
      <c r="L6746" s="98" t="n">
        <f aca="false">J6746/$J$11499*100</f>
        <v>0.0145437615811912</v>
      </c>
      <c r="M6746" s="6" t="n">
        <f aca="false">J6746*K6746</f>
        <v>440544</v>
      </c>
      <c r="N6746" s="72" t="n">
        <f aca="false">M6746/$M$11499*100</f>
        <v>0.00648691527955027</v>
      </c>
    </row>
    <row r="6747" customFormat="false" ht="13.8" hidden="false" customHeight="false" outlineLevel="0" collapsed="false">
      <c r="A6747" s="92" t="s">
        <v>20</v>
      </c>
      <c r="B6747" s="9" t="n">
        <v>2016</v>
      </c>
      <c r="C6747" s="9" t="s">
        <v>50</v>
      </c>
      <c r="D6747" s="9" t="s">
        <v>168</v>
      </c>
      <c r="E6747" s="9" t="s">
        <v>183</v>
      </c>
      <c r="F6747" s="9" t="s">
        <v>68</v>
      </c>
      <c r="G6747" s="9" t="s">
        <v>61</v>
      </c>
      <c r="H6747" s="9" t="s">
        <v>20</v>
      </c>
      <c r="I6747" s="99" t="n">
        <v>1</v>
      </c>
      <c r="J6747" s="9" t="n">
        <v>5373</v>
      </c>
      <c r="K6747" s="9" t="n">
        <v>96</v>
      </c>
      <c r="L6747" s="98" t="n">
        <f aca="false">J6747/$J$11499*100</f>
        <v>0.0085142330546677</v>
      </c>
      <c r="M6747" s="6" t="n">
        <f aca="false">J6747*K6747</f>
        <v>515808</v>
      </c>
      <c r="N6747" s="72" t="n">
        <f aca="false">M6747/$M$11499*100</f>
        <v>0.00759516142885674</v>
      </c>
    </row>
    <row r="6748" customFormat="false" ht="13.8" hidden="false" customHeight="false" outlineLevel="0" collapsed="false">
      <c r="A6748" s="92" t="s">
        <v>17</v>
      </c>
      <c r="B6748" s="96" t="n">
        <v>2016</v>
      </c>
      <c r="C6748" s="96" t="s">
        <v>50</v>
      </c>
      <c r="D6748" s="96" t="s">
        <v>168</v>
      </c>
      <c r="E6748" s="96" t="s">
        <v>183</v>
      </c>
      <c r="F6748" s="96" t="s">
        <v>68</v>
      </c>
      <c r="G6748" s="96" t="s">
        <v>104</v>
      </c>
      <c r="H6748" s="96" t="s">
        <v>17</v>
      </c>
      <c r="I6748" s="97" t="n">
        <v>1</v>
      </c>
      <c r="J6748" s="96" t="n">
        <v>2585</v>
      </c>
      <c r="K6748" s="96" t="n">
        <v>106</v>
      </c>
      <c r="L6748" s="98" t="n">
        <f aca="false">J6748/$J$11499*100</f>
        <v>0.00409627627886023</v>
      </c>
      <c r="M6748" s="6" t="n">
        <f aca="false">J6748*K6748</f>
        <v>274010</v>
      </c>
      <c r="N6748" s="72" t="n">
        <f aca="false">M6748/$M$11499*100</f>
        <v>0.00403473808688705</v>
      </c>
    </row>
    <row r="6749" customFormat="false" ht="13.8" hidden="false" customHeight="false" outlineLevel="0" collapsed="false">
      <c r="A6749" s="92" t="s">
        <v>32</v>
      </c>
      <c r="B6749" s="9" t="n">
        <v>2016</v>
      </c>
      <c r="C6749" s="9" t="s">
        <v>50</v>
      </c>
      <c r="D6749" s="9" t="s">
        <v>168</v>
      </c>
      <c r="E6749" s="9" t="s">
        <v>183</v>
      </c>
      <c r="F6749" s="9" t="s">
        <v>68</v>
      </c>
      <c r="G6749" s="9" t="s">
        <v>108</v>
      </c>
      <c r="H6749" s="9" t="s">
        <v>32</v>
      </c>
      <c r="I6749" s="99" t="n">
        <v>0.75</v>
      </c>
      <c r="J6749" s="9" t="n">
        <v>7087</v>
      </c>
      <c r="K6749" s="9" t="n">
        <v>83.25</v>
      </c>
      <c r="L6749" s="98" t="n">
        <f aca="false">J6749/$J$11499*100</f>
        <v>0.0112302939993356</v>
      </c>
      <c r="M6749" s="6" t="n">
        <f aca="false">J6749*K6749</f>
        <v>589992.75</v>
      </c>
      <c r="N6749" s="72" t="n">
        <f aca="false">M6749/$M$11499*100</f>
        <v>0.00868751585494044</v>
      </c>
    </row>
    <row r="6750" customFormat="false" ht="13.8" hidden="false" customHeight="false" outlineLevel="0" collapsed="false">
      <c r="A6750" s="92" t="s">
        <v>30</v>
      </c>
      <c r="B6750" s="96" t="n">
        <v>2016</v>
      </c>
      <c r="C6750" s="96" t="s">
        <v>50</v>
      </c>
      <c r="D6750" s="96" t="s">
        <v>168</v>
      </c>
      <c r="E6750" s="96" t="s">
        <v>183</v>
      </c>
      <c r="F6750" s="96" t="s">
        <v>68</v>
      </c>
      <c r="G6750" s="96" t="s">
        <v>108</v>
      </c>
      <c r="H6750" s="96" t="s">
        <v>30</v>
      </c>
      <c r="I6750" s="97" t="n">
        <v>0.75</v>
      </c>
      <c r="J6750" s="96" t="n">
        <v>9033</v>
      </c>
      <c r="K6750" s="96" t="n">
        <v>83.25</v>
      </c>
      <c r="L6750" s="98" t="n">
        <f aca="false">J6750/$J$11499*100</f>
        <v>0.0143139897976574</v>
      </c>
      <c r="M6750" s="6" t="n">
        <f aca="false">J6750*K6750</f>
        <v>751997.25</v>
      </c>
      <c r="N6750" s="72" t="n">
        <f aca="false">M6750/$M$11499*100</f>
        <v>0.0110729971380947</v>
      </c>
    </row>
    <row r="6751" customFormat="false" ht="13.8" hidden="false" customHeight="false" outlineLevel="0" collapsed="false">
      <c r="A6751" s="92" t="s">
        <v>14</v>
      </c>
      <c r="B6751" s="9" t="n">
        <v>2016</v>
      </c>
      <c r="C6751" s="9" t="s">
        <v>50</v>
      </c>
      <c r="D6751" s="9" t="s">
        <v>168</v>
      </c>
      <c r="E6751" s="9" t="s">
        <v>183</v>
      </c>
      <c r="F6751" s="9" t="s">
        <v>68</v>
      </c>
      <c r="G6751" s="9" t="s">
        <v>114</v>
      </c>
      <c r="H6751" s="9" t="s">
        <v>14</v>
      </c>
      <c r="I6751" s="99" t="n">
        <v>0.5</v>
      </c>
      <c r="J6751" s="9" t="n">
        <v>8193</v>
      </c>
      <c r="K6751" s="9" t="n">
        <v>61.5</v>
      </c>
      <c r="L6751" s="98" t="n">
        <f aca="false">J6751/$J$11499*100</f>
        <v>0.0129828980861516</v>
      </c>
      <c r="M6751" s="6" t="n">
        <f aca="false">J6751*K6751</f>
        <v>503869.5</v>
      </c>
      <c r="N6751" s="72" t="n">
        <f aca="false">M6751/$M$11499*100</f>
        <v>0.00741936959406859</v>
      </c>
    </row>
    <row r="6752" customFormat="false" ht="13.8" hidden="false" customHeight="false" outlineLevel="0" collapsed="false">
      <c r="A6752" s="92" t="s">
        <v>121</v>
      </c>
      <c r="B6752" s="96" t="n">
        <v>2016</v>
      </c>
      <c r="C6752" s="96" t="s">
        <v>50</v>
      </c>
      <c r="D6752" s="96" t="s">
        <v>168</v>
      </c>
      <c r="E6752" s="96" t="s">
        <v>183</v>
      </c>
      <c r="F6752" s="96" t="s">
        <v>68</v>
      </c>
      <c r="G6752" s="96" t="s">
        <v>120</v>
      </c>
      <c r="H6752" s="96" t="s">
        <v>121</v>
      </c>
      <c r="I6752" s="97" t="n">
        <v>0.5</v>
      </c>
      <c r="J6752" s="96" t="n">
        <v>5958</v>
      </c>
      <c r="K6752" s="96" t="n">
        <v>64.5</v>
      </c>
      <c r="L6752" s="98" t="n">
        <f aca="false">J6752/$J$11499*100</f>
        <v>0.00944124335375212</v>
      </c>
      <c r="M6752" s="6" t="n">
        <f aca="false">J6752*K6752</f>
        <v>384291</v>
      </c>
      <c r="N6752" s="72" t="n">
        <f aca="false">M6752/$M$11499*100</f>
        <v>0.00565860200046681</v>
      </c>
    </row>
    <row r="6753" customFormat="false" ht="13.8" hidden="false" customHeight="false" outlineLevel="0" collapsed="false">
      <c r="A6753" s="92" t="s">
        <v>12</v>
      </c>
      <c r="B6753" s="9" t="n">
        <v>2016</v>
      </c>
      <c r="C6753" s="9" t="s">
        <v>50</v>
      </c>
      <c r="D6753" s="9" t="s">
        <v>168</v>
      </c>
      <c r="E6753" s="9" t="s">
        <v>183</v>
      </c>
      <c r="F6753" s="9" t="s">
        <v>68</v>
      </c>
      <c r="G6753" s="9" t="s">
        <v>120</v>
      </c>
      <c r="H6753" s="9" t="s">
        <v>12</v>
      </c>
      <c r="I6753" s="99" t="n">
        <v>0.5</v>
      </c>
      <c r="J6753" s="9" t="n">
        <v>5365</v>
      </c>
      <c r="K6753" s="9" t="n">
        <v>64.5</v>
      </c>
      <c r="L6753" s="98" t="n">
        <f aca="false">J6753/$J$11499*100</f>
        <v>0.0085015559907486</v>
      </c>
      <c r="M6753" s="6" t="n">
        <f aca="false">J6753*K6753</f>
        <v>346042.5</v>
      </c>
      <c r="N6753" s="72" t="n">
        <f aca="false">M6753/$M$11499*100</f>
        <v>0.00509540109642572</v>
      </c>
    </row>
    <row r="6754" customFormat="false" ht="13.8" hidden="false" customHeight="false" outlineLevel="0" collapsed="false">
      <c r="A6754" s="92" t="s">
        <v>22</v>
      </c>
      <c r="B6754" s="96" t="n">
        <v>2016</v>
      </c>
      <c r="C6754" s="96" t="s">
        <v>50</v>
      </c>
      <c r="D6754" s="96" t="s">
        <v>168</v>
      </c>
      <c r="E6754" s="96" t="s">
        <v>183</v>
      </c>
      <c r="F6754" s="96" t="s">
        <v>68</v>
      </c>
      <c r="G6754" s="96" t="s">
        <v>120</v>
      </c>
      <c r="H6754" s="96" t="s">
        <v>22</v>
      </c>
      <c r="I6754" s="97" t="n">
        <v>0.5</v>
      </c>
      <c r="J6754" s="96" t="n">
        <v>5799</v>
      </c>
      <c r="K6754" s="96" t="n">
        <v>64.5</v>
      </c>
      <c r="L6754" s="98" t="n">
        <f aca="false">J6754/$J$11499*100</f>
        <v>0.00918928670835994</v>
      </c>
      <c r="M6754" s="6" t="n">
        <f aca="false">J6754*K6754</f>
        <v>374035.5</v>
      </c>
      <c r="N6754" s="72" t="n">
        <f aca="false">M6754/$M$11499*100</f>
        <v>0.00550759197729222</v>
      </c>
    </row>
    <row r="6755" customFormat="false" ht="13.8" hidden="false" customHeight="false" outlineLevel="0" collapsed="false">
      <c r="A6755" s="92" t="s">
        <v>15</v>
      </c>
      <c r="B6755" s="9" t="n">
        <v>2016</v>
      </c>
      <c r="C6755" s="9" t="s">
        <v>50</v>
      </c>
      <c r="D6755" s="9" t="s">
        <v>168</v>
      </c>
      <c r="E6755" s="9" t="s">
        <v>183</v>
      </c>
      <c r="F6755" s="9" t="s">
        <v>68</v>
      </c>
      <c r="G6755" s="9" t="s">
        <v>120</v>
      </c>
      <c r="H6755" s="9" t="s">
        <v>15</v>
      </c>
      <c r="I6755" s="99" t="n">
        <v>0.5</v>
      </c>
      <c r="J6755" s="9" t="n">
        <v>5305</v>
      </c>
      <c r="K6755" s="9" t="n">
        <v>64.5</v>
      </c>
      <c r="L6755" s="98" t="n">
        <f aca="false">J6755/$J$11499*100</f>
        <v>0.00840647801135532</v>
      </c>
      <c r="M6755" s="6" t="n">
        <f aca="false">J6755*K6755</f>
        <v>342172.5</v>
      </c>
      <c r="N6755" s="72" t="n">
        <f aca="false">M6755/$M$11499*100</f>
        <v>0.00503841618202022</v>
      </c>
    </row>
    <row r="6756" customFormat="false" ht="13.8" hidden="false" customHeight="false" outlineLevel="0" collapsed="false">
      <c r="A6756" s="92" t="s">
        <v>58</v>
      </c>
      <c r="B6756" s="96" t="n">
        <v>2016</v>
      </c>
      <c r="C6756" s="96" t="s">
        <v>50</v>
      </c>
      <c r="D6756" s="96" t="s">
        <v>168</v>
      </c>
      <c r="E6756" s="96" t="s">
        <v>184</v>
      </c>
      <c r="F6756" s="96" t="s">
        <v>56</v>
      </c>
      <c r="G6756" s="96" t="s">
        <v>57</v>
      </c>
      <c r="H6756" s="96" t="s">
        <v>58</v>
      </c>
      <c r="I6756" s="97" t="n">
        <v>30</v>
      </c>
      <c r="J6756" s="96" t="n">
        <v>3587</v>
      </c>
      <c r="K6756" s="96" t="n">
        <v>2370</v>
      </c>
      <c r="L6756" s="98" t="n">
        <f aca="false">J6756/$J$11499*100</f>
        <v>0.00568407853472791</v>
      </c>
      <c r="M6756" s="6" t="n">
        <f aca="false">J6756*K6756</f>
        <v>8501190</v>
      </c>
      <c r="N6756" s="72" t="n">
        <f aca="false">M6756/$M$11499*100</f>
        <v>0.125178187207997</v>
      </c>
    </row>
    <row r="6757" customFormat="false" ht="13.8" hidden="false" customHeight="false" outlineLevel="0" collapsed="false">
      <c r="A6757" s="92" t="s">
        <v>63</v>
      </c>
      <c r="B6757" s="9" t="n">
        <v>2016</v>
      </c>
      <c r="C6757" s="9" t="s">
        <v>50</v>
      </c>
      <c r="D6757" s="9" t="s">
        <v>168</v>
      </c>
      <c r="E6757" s="9" t="s">
        <v>184</v>
      </c>
      <c r="F6757" s="9" t="s">
        <v>56</v>
      </c>
      <c r="G6757" s="9" t="s">
        <v>61</v>
      </c>
      <c r="H6757" s="9" t="s">
        <v>63</v>
      </c>
      <c r="I6757" s="99" t="n">
        <v>30</v>
      </c>
      <c r="J6757" s="9" t="n">
        <v>5152</v>
      </c>
      <c r="K6757" s="9" t="n">
        <v>2880</v>
      </c>
      <c r="L6757" s="98" t="n">
        <f aca="false">J6757/$J$11499*100</f>
        <v>0.00816402916390247</v>
      </c>
      <c r="M6757" s="6" t="n">
        <f aca="false">J6757*K6757</f>
        <v>14837760</v>
      </c>
      <c r="N6757" s="72" t="n">
        <f aca="false">M6757/$M$11499*100</f>
        <v>0.218482812291848</v>
      </c>
    </row>
    <row r="6758" customFormat="false" ht="13.8" hidden="false" customHeight="false" outlineLevel="0" collapsed="false">
      <c r="A6758" s="92" t="s">
        <v>65</v>
      </c>
      <c r="B6758" s="96" t="n">
        <v>2016</v>
      </c>
      <c r="C6758" s="96" t="s">
        <v>50</v>
      </c>
      <c r="D6758" s="96" t="s">
        <v>168</v>
      </c>
      <c r="E6758" s="96" t="s">
        <v>184</v>
      </c>
      <c r="F6758" s="96" t="s">
        <v>56</v>
      </c>
      <c r="G6758" s="96" t="s">
        <v>64</v>
      </c>
      <c r="H6758" s="96" t="s">
        <v>65</v>
      </c>
      <c r="I6758" s="97" t="n">
        <v>30</v>
      </c>
      <c r="J6758" s="96" t="n">
        <v>9710</v>
      </c>
      <c r="K6758" s="96" t="n">
        <v>3030</v>
      </c>
      <c r="L6758" s="98" t="n">
        <f aca="false">J6758/$J$11499*100</f>
        <v>0.0153867863318115</v>
      </c>
      <c r="M6758" s="6" t="n">
        <f aca="false">J6758*K6758</f>
        <v>29421300</v>
      </c>
      <c r="N6758" s="72" t="n">
        <f aca="false">M6758/$M$11499*100</f>
        <v>0.433222289973833</v>
      </c>
    </row>
    <row r="6759" customFormat="false" ht="13.8" hidden="false" customHeight="false" outlineLevel="0" collapsed="false">
      <c r="A6759" s="92" t="s">
        <v>33</v>
      </c>
      <c r="B6759" s="9" t="n">
        <v>2016</v>
      </c>
      <c r="C6759" s="9" t="s">
        <v>50</v>
      </c>
      <c r="D6759" s="9" t="s">
        <v>168</v>
      </c>
      <c r="E6759" s="9" t="s">
        <v>184</v>
      </c>
      <c r="F6759" s="9" t="s">
        <v>68</v>
      </c>
      <c r="G6759" s="9" t="s">
        <v>130</v>
      </c>
      <c r="H6759" s="9" t="s">
        <v>33</v>
      </c>
      <c r="I6759" s="99" t="n">
        <v>0.5</v>
      </c>
      <c r="J6759" s="9" t="n">
        <v>6325</v>
      </c>
      <c r="K6759" s="9" t="n">
        <v>25</v>
      </c>
      <c r="L6759" s="98" t="n">
        <f aca="false">J6759/$J$11499*100</f>
        <v>0.010022803661041</v>
      </c>
      <c r="M6759" s="6" t="n">
        <f aca="false">J6759*K6759</f>
        <v>158125</v>
      </c>
      <c r="N6759" s="72" t="n">
        <f aca="false">M6759/$M$11499*100</f>
        <v>0.00232835648329993</v>
      </c>
    </row>
    <row r="6760" customFormat="false" ht="13.8" hidden="false" customHeight="false" outlineLevel="0" collapsed="false">
      <c r="A6760" s="92" t="s">
        <v>13</v>
      </c>
      <c r="B6760" s="96" t="n">
        <v>2016</v>
      </c>
      <c r="C6760" s="96" t="s">
        <v>50</v>
      </c>
      <c r="D6760" s="96" t="s">
        <v>168</v>
      </c>
      <c r="E6760" s="96" t="s">
        <v>184</v>
      </c>
      <c r="F6760" s="96" t="s">
        <v>68</v>
      </c>
      <c r="G6760" s="96" t="s">
        <v>133</v>
      </c>
      <c r="H6760" s="96" t="s">
        <v>13</v>
      </c>
      <c r="I6760" s="97" t="n">
        <v>0.5</v>
      </c>
      <c r="J6760" s="96" t="n">
        <v>5063</v>
      </c>
      <c r="K6760" s="96" t="n">
        <v>28</v>
      </c>
      <c r="L6760" s="98" t="n">
        <f aca="false">J6760/$J$11499*100</f>
        <v>0.00802299682780245</v>
      </c>
      <c r="M6760" s="6" t="n">
        <f aca="false">J6760*K6760</f>
        <v>141764</v>
      </c>
      <c r="N6760" s="72" t="n">
        <f aca="false">M6760/$M$11499*100</f>
        <v>0.00208744429089981</v>
      </c>
    </row>
    <row r="6761" customFormat="false" ht="13.8" hidden="false" customHeight="false" outlineLevel="0" collapsed="false">
      <c r="A6761" s="92" t="s">
        <v>31</v>
      </c>
      <c r="B6761" s="9" t="n">
        <v>2016</v>
      </c>
      <c r="C6761" s="9" t="s">
        <v>50</v>
      </c>
      <c r="D6761" s="9" t="s">
        <v>168</v>
      </c>
      <c r="E6761" s="9" t="s">
        <v>184</v>
      </c>
      <c r="F6761" s="9" t="s">
        <v>68</v>
      </c>
      <c r="G6761" s="9" t="s">
        <v>133</v>
      </c>
      <c r="H6761" s="9" t="s">
        <v>31</v>
      </c>
      <c r="I6761" s="99" t="n">
        <v>0.5</v>
      </c>
      <c r="J6761" s="9" t="n">
        <v>1232</v>
      </c>
      <c r="K6761" s="9" t="n">
        <v>28</v>
      </c>
      <c r="L6761" s="98" t="n">
        <f aca="false">J6761/$J$11499*100</f>
        <v>0.0019522678435419</v>
      </c>
      <c r="M6761" s="6" t="n">
        <f aca="false">J6761*K6761</f>
        <v>34496</v>
      </c>
      <c r="N6761" s="72" t="n">
        <f aca="false">M6761/$M$11499*100</f>
        <v>0.000507946151765467</v>
      </c>
    </row>
    <row r="6762" customFormat="false" ht="13.8" hidden="false" customHeight="false" outlineLevel="0" collapsed="false">
      <c r="A6762" s="92" t="s">
        <v>18</v>
      </c>
      <c r="B6762" s="96" t="n">
        <v>2016</v>
      </c>
      <c r="C6762" s="96" t="s">
        <v>50</v>
      </c>
      <c r="D6762" s="96" t="s">
        <v>168</v>
      </c>
      <c r="E6762" s="96" t="s">
        <v>184</v>
      </c>
      <c r="F6762" s="96" t="s">
        <v>68</v>
      </c>
      <c r="G6762" s="96" t="s">
        <v>133</v>
      </c>
      <c r="H6762" s="96" t="s">
        <v>18</v>
      </c>
      <c r="I6762" s="97" t="n">
        <v>1</v>
      </c>
      <c r="J6762" s="96" t="n">
        <v>8900</v>
      </c>
      <c r="K6762" s="96" t="n">
        <v>56</v>
      </c>
      <c r="L6762" s="98" t="n">
        <f aca="false">J6762/$J$11499*100</f>
        <v>0.0141032336100023</v>
      </c>
      <c r="M6762" s="6" t="n">
        <f aca="false">J6762*K6762</f>
        <v>498400</v>
      </c>
      <c r="N6762" s="72" t="n">
        <f aca="false">M6762/$M$11499*100</f>
        <v>0.00733883238752055</v>
      </c>
    </row>
    <row r="6763" customFormat="false" ht="13.8" hidden="false" customHeight="false" outlineLevel="0" collapsed="false">
      <c r="A6763" s="92" t="s">
        <v>136</v>
      </c>
      <c r="B6763" s="9" t="n">
        <v>2016</v>
      </c>
      <c r="C6763" s="9" t="s">
        <v>50</v>
      </c>
      <c r="D6763" s="9" t="s">
        <v>168</v>
      </c>
      <c r="E6763" s="9" t="s">
        <v>184</v>
      </c>
      <c r="F6763" s="9" t="s">
        <v>68</v>
      </c>
      <c r="G6763" s="9" t="s">
        <v>135</v>
      </c>
      <c r="H6763" s="9" t="s">
        <v>136</v>
      </c>
      <c r="I6763" s="99" t="n">
        <v>0.5</v>
      </c>
      <c r="J6763" s="9" t="n">
        <v>6739</v>
      </c>
      <c r="K6763" s="9" t="n">
        <v>29.5</v>
      </c>
      <c r="L6763" s="98" t="n">
        <f aca="false">J6763/$J$11499*100</f>
        <v>0.0106788417188546</v>
      </c>
      <c r="M6763" s="6" t="n">
        <f aca="false">J6763*K6763</f>
        <v>198800.5</v>
      </c>
      <c r="N6763" s="72" t="n">
        <f aca="false">M6763/$M$11499*100</f>
        <v>0.00292729443831316</v>
      </c>
    </row>
    <row r="6764" customFormat="false" ht="13.8" hidden="false" customHeight="false" outlineLevel="0" collapsed="false">
      <c r="A6764" s="92" t="s">
        <v>141</v>
      </c>
      <c r="B6764" s="96" t="n">
        <v>2016</v>
      </c>
      <c r="C6764" s="96" t="s">
        <v>50</v>
      </c>
      <c r="D6764" s="96" t="s">
        <v>168</v>
      </c>
      <c r="E6764" s="96" t="s">
        <v>184</v>
      </c>
      <c r="F6764" s="96" t="s">
        <v>68</v>
      </c>
      <c r="G6764" s="96" t="s">
        <v>66</v>
      </c>
      <c r="H6764" s="96" t="s">
        <v>141</v>
      </c>
      <c r="I6764" s="97" t="n">
        <v>0.5</v>
      </c>
      <c r="J6764" s="96" t="n">
        <v>4661</v>
      </c>
      <c r="K6764" s="96" t="n">
        <v>32.5</v>
      </c>
      <c r="L6764" s="98" t="n">
        <f aca="false">J6764/$J$11499*100</f>
        <v>0.00738597436586751</v>
      </c>
      <c r="M6764" s="6" t="n">
        <f aca="false">J6764*K6764</f>
        <v>151482.5</v>
      </c>
      <c r="N6764" s="72" t="n">
        <f aca="false">M6764/$M$11499*100</f>
        <v>0.00223054710502123</v>
      </c>
    </row>
    <row r="6765" customFormat="false" ht="13.8" hidden="false" customHeight="false" outlineLevel="0" collapsed="false">
      <c r="A6765" s="92" t="s">
        <v>71</v>
      </c>
      <c r="B6765" s="9" t="n">
        <v>2016</v>
      </c>
      <c r="C6765" s="9" t="s">
        <v>50</v>
      </c>
      <c r="D6765" s="9" t="s">
        <v>168</v>
      </c>
      <c r="E6765" s="9" t="s">
        <v>184</v>
      </c>
      <c r="F6765" s="9" t="s">
        <v>68</v>
      </c>
      <c r="G6765" s="9" t="s">
        <v>69</v>
      </c>
      <c r="H6765" s="9" t="s">
        <v>71</v>
      </c>
      <c r="I6765" s="99" t="n">
        <v>1</v>
      </c>
      <c r="J6765" s="9" t="n">
        <v>6038</v>
      </c>
      <c r="K6765" s="9" t="n">
        <v>68</v>
      </c>
      <c r="L6765" s="98" t="n">
        <f aca="false">J6765/$J$11499*100</f>
        <v>0.00956801399294315</v>
      </c>
      <c r="M6765" s="6" t="n">
        <f aca="false">J6765*K6765</f>
        <v>410584</v>
      </c>
      <c r="N6765" s="72" t="n">
        <f aca="false">M6765/$M$11499*100</f>
        <v>0.00604576074839033</v>
      </c>
    </row>
    <row r="6766" customFormat="false" ht="13.8" hidden="false" customHeight="false" outlineLevel="0" collapsed="false">
      <c r="A6766" s="92" t="s">
        <v>80</v>
      </c>
      <c r="B6766" s="96" t="n">
        <v>2016</v>
      </c>
      <c r="C6766" s="96" t="s">
        <v>50</v>
      </c>
      <c r="D6766" s="96" t="s">
        <v>168</v>
      </c>
      <c r="E6766" s="96" t="s">
        <v>184</v>
      </c>
      <c r="F6766" s="96" t="s">
        <v>68</v>
      </c>
      <c r="G6766" s="96" t="s">
        <v>75</v>
      </c>
      <c r="H6766" s="96" t="s">
        <v>80</v>
      </c>
      <c r="I6766" s="97" t="n">
        <v>0.5</v>
      </c>
      <c r="J6766" s="96" t="n">
        <v>7504</v>
      </c>
      <c r="K6766" s="96" t="n">
        <v>35.5</v>
      </c>
      <c r="L6766" s="98" t="n">
        <f aca="false">J6766/$J$11499*100</f>
        <v>0.0118910859561188</v>
      </c>
      <c r="M6766" s="6" t="n">
        <f aca="false">J6766*K6766</f>
        <v>266392</v>
      </c>
      <c r="N6766" s="72" t="n">
        <f aca="false">M6766/$M$11499*100</f>
        <v>0.0039225646817343</v>
      </c>
    </row>
    <row r="6767" customFormat="false" ht="13.8" hidden="false" customHeight="false" outlineLevel="0" collapsed="false">
      <c r="A6767" s="92" t="s">
        <v>78</v>
      </c>
      <c r="B6767" s="9" t="n">
        <v>2016</v>
      </c>
      <c r="C6767" s="9" t="s">
        <v>50</v>
      </c>
      <c r="D6767" s="9" t="s">
        <v>168</v>
      </c>
      <c r="E6767" s="9" t="s">
        <v>184</v>
      </c>
      <c r="F6767" s="9" t="s">
        <v>68</v>
      </c>
      <c r="G6767" s="9" t="s">
        <v>75</v>
      </c>
      <c r="H6767" s="9" t="s">
        <v>78</v>
      </c>
      <c r="I6767" s="99" t="n">
        <v>0.5</v>
      </c>
      <c r="J6767" s="9" t="n">
        <v>4412</v>
      </c>
      <c r="K6767" s="9" t="n">
        <v>35.5</v>
      </c>
      <c r="L6767" s="98" t="n">
        <f aca="false">J6767/$J$11499*100</f>
        <v>0.00699140075138543</v>
      </c>
      <c r="M6767" s="6" t="n">
        <f aca="false">J6767*K6767</f>
        <v>156626</v>
      </c>
      <c r="N6767" s="72" t="n">
        <f aca="false">M6767/$M$11499*100</f>
        <v>0.00230628403195785</v>
      </c>
    </row>
    <row r="6768" customFormat="false" ht="13.8" hidden="false" customHeight="false" outlineLevel="0" collapsed="false">
      <c r="A6768" s="92" t="s">
        <v>85</v>
      </c>
      <c r="B6768" s="96" t="n">
        <v>2016</v>
      </c>
      <c r="C6768" s="96" t="s">
        <v>50</v>
      </c>
      <c r="D6768" s="96" t="s">
        <v>168</v>
      </c>
      <c r="E6768" s="96" t="s">
        <v>184</v>
      </c>
      <c r="F6768" s="96" t="s">
        <v>68</v>
      </c>
      <c r="G6768" s="96" t="s">
        <v>57</v>
      </c>
      <c r="H6768" s="96" t="s">
        <v>85</v>
      </c>
      <c r="I6768" s="97" t="n">
        <v>0.5</v>
      </c>
      <c r="J6768" s="96" t="n">
        <v>3021</v>
      </c>
      <c r="K6768" s="96" t="n">
        <v>39.5</v>
      </c>
      <c r="L6768" s="98" t="n">
        <f aca="false">J6768/$J$11499*100</f>
        <v>0.00478717626245135</v>
      </c>
      <c r="M6768" s="6" t="n">
        <f aca="false">J6768*K6768</f>
        <v>119329.5</v>
      </c>
      <c r="N6768" s="72" t="n">
        <f aca="false">M6768/$M$11499*100</f>
        <v>0.00175710112236483</v>
      </c>
    </row>
    <row r="6769" customFormat="false" ht="13.8" hidden="false" customHeight="false" outlineLevel="0" collapsed="false">
      <c r="A6769" s="92" t="s">
        <v>86</v>
      </c>
      <c r="B6769" s="9" t="n">
        <v>2016</v>
      </c>
      <c r="C6769" s="9" t="s">
        <v>50</v>
      </c>
      <c r="D6769" s="9" t="s">
        <v>168</v>
      </c>
      <c r="E6769" s="9" t="s">
        <v>184</v>
      </c>
      <c r="F6769" s="9" t="s">
        <v>68</v>
      </c>
      <c r="G6769" s="9" t="s">
        <v>57</v>
      </c>
      <c r="H6769" s="9" t="s">
        <v>86</v>
      </c>
      <c r="I6769" s="99" t="n">
        <v>0.5</v>
      </c>
      <c r="J6769" s="9" t="n">
        <v>4860</v>
      </c>
      <c r="K6769" s="9" t="n">
        <v>39.5</v>
      </c>
      <c r="L6769" s="98" t="n">
        <f aca="false">J6769/$J$11499*100</f>
        <v>0.00770131633085521</v>
      </c>
      <c r="M6769" s="6" t="n">
        <f aca="false">J6769*K6769</f>
        <v>191970</v>
      </c>
      <c r="N6769" s="72" t="n">
        <f aca="false">M6769/$M$11499*100</f>
        <v>0.00282671680062665</v>
      </c>
    </row>
    <row r="6770" customFormat="false" ht="13.8" hidden="false" customHeight="false" outlineLevel="0" collapsed="false">
      <c r="A6770" s="92" t="s">
        <v>28</v>
      </c>
      <c r="B6770" s="96" t="n">
        <v>2016</v>
      </c>
      <c r="C6770" s="96" t="s">
        <v>50</v>
      </c>
      <c r="D6770" s="96" t="s">
        <v>168</v>
      </c>
      <c r="E6770" s="96" t="s">
        <v>184</v>
      </c>
      <c r="F6770" s="96" t="s">
        <v>68</v>
      </c>
      <c r="G6770" s="96" t="s">
        <v>57</v>
      </c>
      <c r="H6770" s="96" t="s">
        <v>28</v>
      </c>
      <c r="I6770" s="97" t="n">
        <v>0.75</v>
      </c>
      <c r="J6770" s="96" t="n">
        <v>3914</v>
      </c>
      <c r="K6770" s="96" t="n">
        <v>59.25</v>
      </c>
      <c r="L6770" s="98" t="n">
        <f aca="false">J6770/$J$11499*100</f>
        <v>0.00620225352242125</v>
      </c>
      <c r="M6770" s="6" t="n">
        <f aca="false">J6770*K6770</f>
        <v>231904.5</v>
      </c>
      <c r="N6770" s="72" t="n">
        <f aca="false">M6770/$M$11499*100</f>
        <v>0.00341474369063355</v>
      </c>
    </row>
    <row r="6771" customFormat="false" ht="13.8" hidden="false" customHeight="false" outlineLevel="0" collapsed="false">
      <c r="A6771" s="92" t="s">
        <v>21</v>
      </c>
      <c r="B6771" s="9" t="n">
        <v>2016</v>
      </c>
      <c r="C6771" s="9" t="s">
        <v>50</v>
      </c>
      <c r="D6771" s="9" t="s">
        <v>168</v>
      </c>
      <c r="E6771" s="9" t="s">
        <v>184</v>
      </c>
      <c r="F6771" s="9" t="s">
        <v>68</v>
      </c>
      <c r="G6771" s="9" t="s">
        <v>57</v>
      </c>
      <c r="H6771" s="9" t="s">
        <v>21</v>
      </c>
      <c r="I6771" s="99" t="n">
        <v>1</v>
      </c>
      <c r="J6771" s="9" t="n">
        <v>3421</v>
      </c>
      <c r="K6771" s="9" t="n">
        <v>79</v>
      </c>
      <c r="L6771" s="98" t="n">
        <f aca="false">J6771/$J$11499*100</f>
        <v>0.00542102945840651</v>
      </c>
      <c r="M6771" s="6" t="n">
        <f aca="false">J6771*K6771</f>
        <v>270259</v>
      </c>
      <c r="N6771" s="72" t="n">
        <f aca="false">M6771/$M$11499*100</f>
        <v>0.00397950542178755</v>
      </c>
    </row>
    <row r="6772" customFormat="false" ht="13.8" hidden="false" customHeight="false" outlineLevel="0" collapsed="false">
      <c r="A6772" s="92" t="s">
        <v>87</v>
      </c>
      <c r="B6772" s="96" t="n">
        <v>2016</v>
      </c>
      <c r="C6772" s="96" t="s">
        <v>50</v>
      </c>
      <c r="D6772" s="96" t="s">
        <v>168</v>
      </c>
      <c r="E6772" s="96" t="s">
        <v>184</v>
      </c>
      <c r="F6772" s="96" t="s">
        <v>68</v>
      </c>
      <c r="G6772" s="96" t="s">
        <v>57</v>
      </c>
      <c r="H6772" s="96" t="s">
        <v>87</v>
      </c>
      <c r="I6772" s="97" t="n">
        <v>0.5</v>
      </c>
      <c r="J6772" s="96" t="n">
        <v>2534</v>
      </c>
      <c r="K6772" s="96" t="n">
        <v>39.5</v>
      </c>
      <c r="L6772" s="98" t="n">
        <f aca="false">J6772/$J$11499*100</f>
        <v>0.00401545999637594</v>
      </c>
      <c r="M6772" s="6" t="n">
        <f aca="false">J6772*K6772</f>
        <v>100093</v>
      </c>
      <c r="N6772" s="72" t="n">
        <f aca="false">M6772/$M$11499*100</f>
        <v>0.00147384781333085</v>
      </c>
    </row>
    <row r="6773" customFormat="false" ht="13.8" hidden="false" customHeight="false" outlineLevel="0" collapsed="false">
      <c r="A6773" s="92" t="s">
        <v>19</v>
      </c>
      <c r="B6773" s="9" t="n">
        <v>2016</v>
      </c>
      <c r="C6773" s="9" t="s">
        <v>50</v>
      </c>
      <c r="D6773" s="9" t="s">
        <v>168</v>
      </c>
      <c r="E6773" s="9" t="s">
        <v>184</v>
      </c>
      <c r="F6773" s="9" t="s">
        <v>68</v>
      </c>
      <c r="G6773" s="9" t="s">
        <v>59</v>
      </c>
      <c r="H6773" s="9" t="s">
        <v>19</v>
      </c>
      <c r="I6773" s="99" t="n">
        <v>0.5</v>
      </c>
      <c r="J6773" s="9" t="n">
        <v>9355</v>
      </c>
      <c r="K6773" s="9" t="n">
        <v>41.5</v>
      </c>
      <c r="L6773" s="98" t="n">
        <f aca="false">J6773/$J$11499*100</f>
        <v>0.0148242416204013</v>
      </c>
      <c r="M6773" s="6" t="n">
        <f aca="false">J6773*K6773</f>
        <v>388232.5</v>
      </c>
      <c r="N6773" s="72" t="n">
        <f aca="false">M6773/$M$11499*100</f>
        <v>0.00571663973693434</v>
      </c>
    </row>
    <row r="6774" customFormat="false" ht="13.8" hidden="false" customHeight="false" outlineLevel="0" collapsed="false">
      <c r="A6774" s="92" t="s">
        <v>89</v>
      </c>
      <c r="B6774" s="96" t="n">
        <v>2016</v>
      </c>
      <c r="C6774" s="96" t="s">
        <v>50</v>
      </c>
      <c r="D6774" s="96" t="s">
        <v>168</v>
      </c>
      <c r="E6774" s="96" t="s">
        <v>184</v>
      </c>
      <c r="F6774" s="96" t="s">
        <v>68</v>
      </c>
      <c r="G6774" s="96" t="s">
        <v>88</v>
      </c>
      <c r="H6774" s="96" t="s">
        <v>89</v>
      </c>
      <c r="I6774" s="97" t="n">
        <v>0.47</v>
      </c>
      <c r="J6774" s="96" t="n">
        <v>4323</v>
      </c>
      <c r="K6774" s="96" t="n">
        <v>40.89</v>
      </c>
      <c r="L6774" s="98" t="n">
        <f aca="false">J6774/$J$11499*100</f>
        <v>0.0068503684152854</v>
      </c>
      <c r="M6774" s="6" t="n">
        <f aca="false">J6774*K6774</f>
        <v>176767.47</v>
      </c>
      <c r="N6774" s="72" t="n">
        <f aca="false">M6774/$M$11499*100</f>
        <v>0.00260286282884444</v>
      </c>
    </row>
    <row r="6775" customFormat="false" ht="13.8" hidden="false" customHeight="false" outlineLevel="0" collapsed="false">
      <c r="A6775" s="92" t="s">
        <v>92</v>
      </c>
      <c r="B6775" s="9" t="n">
        <v>2016</v>
      </c>
      <c r="C6775" s="9" t="s">
        <v>50</v>
      </c>
      <c r="D6775" s="9" t="s">
        <v>168</v>
      </c>
      <c r="E6775" s="9" t="s">
        <v>184</v>
      </c>
      <c r="F6775" s="9" t="s">
        <v>68</v>
      </c>
      <c r="G6775" s="9" t="s">
        <v>88</v>
      </c>
      <c r="H6775" s="9" t="s">
        <v>92</v>
      </c>
      <c r="I6775" s="99" t="n">
        <v>0.47</v>
      </c>
      <c r="J6775" s="9" t="n">
        <v>6574</v>
      </c>
      <c r="K6775" s="9" t="n">
        <v>40.89</v>
      </c>
      <c r="L6775" s="98" t="n">
        <f aca="false">J6775/$J$11499*100</f>
        <v>0.0104173772755231</v>
      </c>
      <c r="M6775" s="6" t="n">
        <f aca="false">J6775*K6775</f>
        <v>268810.86</v>
      </c>
      <c r="N6775" s="72" t="n">
        <f aca="false">M6775/$M$11499*100</f>
        <v>0.00395818187296399</v>
      </c>
    </row>
    <row r="6776" customFormat="false" ht="13.8" hidden="false" customHeight="false" outlineLevel="0" collapsed="false">
      <c r="A6776" s="92" t="s">
        <v>102</v>
      </c>
      <c r="B6776" s="96" t="n">
        <v>2016</v>
      </c>
      <c r="C6776" s="96" t="s">
        <v>50</v>
      </c>
      <c r="D6776" s="96" t="s">
        <v>168</v>
      </c>
      <c r="E6776" s="96" t="s">
        <v>184</v>
      </c>
      <c r="F6776" s="96" t="s">
        <v>68</v>
      </c>
      <c r="G6776" s="96" t="s">
        <v>61</v>
      </c>
      <c r="H6776" s="96" t="s">
        <v>102</v>
      </c>
      <c r="I6776" s="97" t="n">
        <v>1</v>
      </c>
      <c r="J6776" s="96" t="n">
        <v>3684</v>
      </c>
      <c r="K6776" s="96" t="n">
        <v>96</v>
      </c>
      <c r="L6776" s="98" t="n">
        <f aca="false">J6776/$J$11499*100</f>
        <v>0.00583778793474703</v>
      </c>
      <c r="M6776" s="6" t="n">
        <f aca="false">J6776*K6776</f>
        <v>353664</v>
      </c>
      <c r="N6776" s="72" t="n">
        <f aca="false">M6776/$M$11499*100</f>
        <v>0.00520762603832277</v>
      </c>
    </row>
    <row r="6777" customFormat="false" ht="13.8" hidden="false" customHeight="false" outlineLevel="0" collapsed="false">
      <c r="A6777" s="92" t="s">
        <v>103</v>
      </c>
      <c r="B6777" s="9" t="n">
        <v>2016</v>
      </c>
      <c r="C6777" s="9" t="s">
        <v>50</v>
      </c>
      <c r="D6777" s="9" t="s">
        <v>168</v>
      </c>
      <c r="E6777" s="9" t="s">
        <v>184</v>
      </c>
      <c r="F6777" s="9" t="s">
        <v>68</v>
      </c>
      <c r="G6777" s="9" t="s">
        <v>61</v>
      </c>
      <c r="H6777" s="9" t="s">
        <v>103</v>
      </c>
      <c r="I6777" s="99" t="n">
        <v>0.5</v>
      </c>
      <c r="J6777" s="9" t="n">
        <v>3041</v>
      </c>
      <c r="K6777" s="9" t="n">
        <v>48</v>
      </c>
      <c r="L6777" s="98" t="n">
        <f aca="false">J6777/$J$11499*100</f>
        <v>0.00481886892224911</v>
      </c>
      <c r="M6777" s="6" t="n">
        <f aca="false">J6777*K6777</f>
        <v>145968</v>
      </c>
      <c r="N6777" s="72" t="n">
        <f aca="false">M6777/$M$11499*100</f>
        <v>0.00214934728318941</v>
      </c>
    </row>
    <row r="6778" customFormat="false" ht="13.8" hidden="false" customHeight="false" outlineLevel="0" collapsed="false">
      <c r="A6778" s="92" t="s">
        <v>20</v>
      </c>
      <c r="B6778" s="96" t="n">
        <v>2016</v>
      </c>
      <c r="C6778" s="96" t="s">
        <v>50</v>
      </c>
      <c r="D6778" s="96" t="s">
        <v>168</v>
      </c>
      <c r="E6778" s="96" t="s">
        <v>184</v>
      </c>
      <c r="F6778" s="96" t="s">
        <v>68</v>
      </c>
      <c r="G6778" s="96" t="s">
        <v>61</v>
      </c>
      <c r="H6778" s="96" t="s">
        <v>20</v>
      </c>
      <c r="I6778" s="97" t="n">
        <v>1</v>
      </c>
      <c r="J6778" s="96" t="n">
        <v>8180</v>
      </c>
      <c r="K6778" s="96" t="n">
        <v>96</v>
      </c>
      <c r="L6778" s="98" t="n">
        <f aca="false">J6778/$J$11499*100</f>
        <v>0.012962297857283</v>
      </c>
      <c r="M6778" s="6" t="n">
        <f aca="false">J6778*K6778</f>
        <v>785280</v>
      </c>
      <c r="N6778" s="72" t="n">
        <f aca="false">M6778/$M$11499*100</f>
        <v>0.0115630784455701</v>
      </c>
    </row>
    <row r="6779" customFormat="false" ht="13.8" hidden="false" customHeight="false" outlineLevel="0" collapsed="false">
      <c r="A6779" s="92" t="s">
        <v>105</v>
      </c>
      <c r="B6779" s="9" t="n">
        <v>2016</v>
      </c>
      <c r="C6779" s="9" t="s">
        <v>50</v>
      </c>
      <c r="D6779" s="9" t="s">
        <v>168</v>
      </c>
      <c r="E6779" s="9" t="s">
        <v>184</v>
      </c>
      <c r="F6779" s="9" t="s">
        <v>68</v>
      </c>
      <c r="G6779" s="9" t="s">
        <v>104</v>
      </c>
      <c r="H6779" s="9" t="s">
        <v>105</v>
      </c>
      <c r="I6779" s="99" t="n">
        <v>0.5</v>
      </c>
      <c r="J6779" s="9" t="n">
        <v>3502</v>
      </c>
      <c r="K6779" s="9" t="n">
        <v>53</v>
      </c>
      <c r="L6779" s="98" t="n">
        <f aca="false">J6779/$J$11499*100</f>
        <v>0.00554938473058743</v>
      </c>
      <c r="M6779" s="6" t="n">
        <f aca="false">J6779*K6779</f>
        <v>185606</v>
      </c>
      <c r="N6779" s="72" t="n">
        <f aca="false">M6779/$M$11499*100</f>
        <v>0.00273300827471537</v>
      </c>
    </row>
    <row r="6780" customFormat="false" ht="13.8" hidden="false" customHeight="false" outlineLevel="0" collapsed="false">
      <c r="A6780" s="92" t="s">
        <v>106</v>
      </c>
      <c r="B6780" s="96" t="n">
        <v>2016</v>
      </c>
      <c r="C6780" s="96" t="s">
        <v>50</v>
      </c>
      <c r="D6780" s="96" t="s">
        <v>168</v>
      </c>
      <c r="E6780" s="96" t="s">
        <v>184</v>
      </c>
      <c r="F6780" s="96" t="s">
        <v>68</v>
      </c>
      <c r="G6780" s="96" t="s">
        <v>104</v>
      </c>
      <c r="H6780" s="96" t="s">
        <v>106</v>
      </c>
      <c r="I6780" s="97" t="n">
        <v>0.5</v>
      </c>
      <c r="J6780" s="96" t="n">
        <v>7528</v>
      </c>
      <c r="K6780" s="96" t="n">
        <v>53</v>
      </c>
      <c r="L6780" s="98" t="n">
        <f aca="false">J6780/$J$11499*100</f>
        <v>0.0119291171478761</v>
      </c>
      <c r="M6780" s="6" t="n">
        <f aca="false">J6780*K6780</f>
        <v>398984</v>
      </c>
      <c r="N6780" s="72" t="n">
        <f aca="false">M6780/$M$11499*100</f>
        <v>0.00587495325301465</v>
      </c>
    </row>
    <row r="6781" customFormat="false" ht="13.8" hidden="false" customHeight="false" outlineLevel="0" collapsed="false">
      <c r="A6781" s="92" t="s">
        <v>17</v>
      </c>
      <c r="B6781" s="9" t="n">
        <v>2016</v>
      </c>
      <c r="C6781" s="9" t="s">
        <v>50</v>
      </c>
      <c r="D6781" s="9" t="s">
        <v>168</v>
      </c>
      <c r="E6781" s="9" t="s">
        <v>184</v>
      </c>
      <c r="F6781" s="9" t="s">
        <v>68</v>
      </c>
      <c r="G6781" s="9" t="s">
        <v>104</v>
      </c>
      <c r="H6781" s="9" t="s">
        <v>17</v>
      </c>
      <c r="I6781" s="99" t="n">
        <v>1</v>
      </c>
      <c r="J6781" s="9" t="n">
        <v>6331</v>
      </c>
      <c r="K6781" s="9" t="n">
        <v>106</v>
      </c>
      <c r="L6781" s="98" t="n">
        <f aca="false">J6781/$J$11499*100</f>
        <v>0.0100323114589803</v>
      </c>
      <c r="M6781" s="6" t="n">
        <f aca="false">J6781*K6781</f>
        <v>671086</v>
      </c>
      <c r="N6781" s="72" t="n">
        <f aca="false">M6781/$M$11499*100</f>
        <v>0.00988159645186921</v>
      </c>
    </row>
    <row r="6782" customFormat="false" ht="13.8" hidden="false" customHeight="false" outlineLevel="0" collapsed="false">
      <c r="A6782" s="92" t="s">
        <v>27</v>
      </c>
      <c r="B6782" s="96" t="n">
        <v>2016</v>
      </c>
      <c r="C6782" s="96" t="s">
        <v>50</v>
      </c>
      <c r="D6782" s="96" t="s">
        <v>168</v>
      </c>
      <c r="E6782" s="96" t="s">
        <v>184</v>
      </c>
      <c r="F6782" s="96" t="s">
        <v>68</v>
      </c>
      <c r="G6782" s="96" t="s">
        <v>104</v>
      </c>
      <c r="H6782" s="96" t="s">
        <v>27</v>
      </c>
      <c r="I6782" s="97" t="n">
        <v>2</v>
      </c>
      <c r="J6782" s="96" t="n">
        <v>8070</v>
      </c>
      <c r="K6782" s="96" t="n">
        <v>212</v>
      </c>
      <c r="L6782" s="98" t="n">
        <f aca="false">J6782/$J$11499*100</f>
        <v>0.0127879882283954</v>
      </c>
      <c r="M6782" s="6" t="n">
        <f aca="false">J6782*K6782</f>
        <v>1710840</v>
      </c>
      <c r="N6782" s="72" t="n">
        <f aca="false">M6782/$M$11499*100</f>
        <v>0.0251917496024592</v>
      </c>
    </row>
    <row r="6783" customFormat="false" ht="13.8" hidden="false" customHeight="false" outlineLevel="0" collapsed="false">
      <c r="A6783" s="92" t="s">
        <v>32</v>
      </c>
      <c r="B6783" s="9" t="n">
        <v>2016</v>
      </c>
      <c r="C6783" s="9" t="s">
        <v>50</v>
      </c>
      <c r="D6783" s="9" t="s">
        <v>168</v>
      </c>
      <c r="E6783" s="9" t="s">
        <v>184</v>
      </c>
      <c r="F6783" s="9" t="s">
        <v>68</v>
      </c>
      <c r="G6783" s="9" t="s">
        <v>108</v>
      </c>
      <c r="H6783" s="9" t="s">
        <v>32</v>
      </c>
      <c r="I6783" s="99" t="n">
        <v>0.75</v>
      </c>
      <c r="J6783" s="9" t="n">
        <v>8146</v>
      </c>
      <c r="K6783" s="9" t="n">
        <v>83.25</v>
      </c>
      <c r="L6783" s="98" t="n">
        <f aca="false">J6783/$J$11499*100</f>
        <v>0.0129084203356269</v>
      </c>
      <c r="M6783" s="6" t="n">
        <f aca="false">J6783*K6783</f>
        <v>678154.5</v>
      </c>
      <c r="N6783" s="72" t="n">
        <f aca="false">M6783/$M$11499*100</f>
        <v>0.00998567858816775</v>
      </c>
    </row>
    <row r="6784" customFormat="false" ht="13.8" hidden="false" customHeight="false" outlineLevel="0" collapsed="false">
      <c r="A6784" s="92" t="s">
        <v>30</v>
      </c>
      <c r="B6784" s="96" t="n">
        <v>2016</v>
      </c>
      <c r="C6784" s="96" t="s">
        <v>50</v>
      </c>
      <c r="D6784" s="96" t="s">
        <v>168</v>
      </c>
      <c r="E6784" s="96" t="s">
        <v>184</v>
      </c>
      <c r="F6784" s="96" t="s">
        <v>68</v>
      </c>
      <c r="G6784" s="96" t="s">
        <v>108</v>
      </c>
      <c r="H6784" s="96" t="s">
        <v>30</v>
      </c>
      <c r="I6784" s="97" t="n">
        <v>0.75</v>
      </c>
      <c r="J6784" s="96" t="n">
        <v>7198</v>
      </c>
      <c r="K6784" s="96" t="n">
        <v>83.25</v>
      </c>
      <c r="L6784" s="98" t="n">
        <f aca="false">J6784/$J$11499*100</f>
        <v>0.0114061882612131</v>
      </c>
      <c r="M6784" s="6" t="n">
        <f aca="false">J6784*K6784</f>
        <v>599233.5</v>
      </c>
      <c r="N6784" s="72" t="n">
        <f aca="false">M6784/$M$11499*100</f>
        <v>0.00882358390346568</v>
      </c>
    </row>
    <row r="6785" customFormat="false" ht="13.8" hidden="false" customHeight="false" outlineLevel="0" collapsed="false">
      <c r="A6785" s="92" t="s">
        <v>109</v>
      </c>
      <c r="B6785" s="9" t="n">
        <v>2016</v>
      </c>
      <c r="C6785" s="9" t="s">
        <v>50</v>
      </c>
      <c r="D6785" s="9" t="s">
        <v>168</v>
      </c>
      <c r="E6785" s="9" t="s">
        <v>184</v>
      </c>
      <c r="F6785" s="9" t="s">
        <v>68</v>
      </c>
      <c r="G6785" s="9" t="s">
        <v>108</v>
      </c>
      <c r="H6785" s="9" t="s">
        <v>109</v>
      </c>
      <c r="I6785" s="99" t="n">
        <v>0.33</v>
      </c>
      <c r="J6785" s="9" t="n">
        <v>7200</v>
      </c>
      <c r="K6785" s="9" t="n">
        <v>36.63</v>
      </c>
      <c r="L6785" s="98" t="n">
        <f aca="false">J6785/$J$11499*100</f>
        <v>0.0114093575271929</v>
      </c>
      <c r="M6785" s="6" t="n">
        <f aca="false">J6785*K6785</f>
        <v>263736</v>
      </c>
      <c r="N6785" s="72" t="n">
        <f aca="false">M6785/$M$11499*100</f>
        <v>0.0038834556552069</v>
      </c>
    </row>
    <row r="6786" customFormat="false" ht="13.8" hidden="false" customHeight="false" outlineLevel="0" collapsed="false">
      <c r="A6786" s="92" t="s">
        <v>14</v>
      </c>
      <c r="B6786" s="96" t="n">
        <v>2016</v>
      </c>
      <c r="C6786" s="96" t="s">
        <v>50</v>
      </c>
      <c r="D6786" s="96" t="s">
        <v>168</v>
      </c>
      <c r="E6786" s="96" t="s">
        <v>184</v>
      </c>
      <c r="F6786" s="96" t="s">
        <v>68</v>
      </c>
      <c r="G6786" s="96" t="s">
        <v>114</v>
      </c>
      <c r="H6786" s="96" t="s">
        <v>14</v>
      </c>
      <c r="I6786" s="97" t="n">
        <v>0.5</v>
      </c>
      <c r="J6786" s="96" t="n">
        <v>7062</v>
      </c>
      <c r="K6786" s="96" t="n">
        <v>61.5</v>
      </c>
      <c r="L6786" s="98" t="n">
        <f aca="false">J6786/$J$11499*100</f>
        <v>0.0111906781745884</v>
      </c>
      <c r="M6786" s="6" t="n">
        <f aca="false">J6786*K6786</f>
        <v>434313</v>
      </c>
      <c r="N6786" s="72" t="n">
        <f aca="false">M6786/$M$11499*100</f>
        <v>0.00639516514992218</v>
      </c>
    </row>
    <row r="6787" customFormat="false" ht="13.8" hidden="false" customHeight="false" outlineLevel="0" collapsed="false">
      <c r="A6787" s="92" t="s">
        <v>115</v>
      </c>
      <c r="B6787" s="9" t="n">
        <v>2016</v>
      </c>
      <c r="C6787" s="9" t="s">
        <v>50</v>
      </c>
      <c r="D6787" s="9" t="s">
        <v>168</v>
      </c>
      <c r="E6787" s="9" t="s">
        <v>184</v>
      </c>
      <c r="F6787" s="9" t="s">
        <v>68</v>
      </c>
      <c r="G6787" s="9" t="s">
        <v>114</v>
      </c>
      <c r="H6787" s="9" t="s">
        <v>115</v>
      </c>
      <c r="I6787" s="99" t="n">
        <v>1</v>
      </c>
      <c r="J6787" s="9" t="n">
        <v>3257</v>
      </c>
      <c r="K6787" s="9" t="n">
        <v>123</v>
      </c>
      <c r="L6787" s="98" t="n">
        <f aca="false">J6787/$J$11499*100</f>
        <v>0.0051611496480649</v>
      </c>
      <c r="M6787" s="6" t="n">
        <f aca="false">J6787*K6787</f>
        <v>400611</v>
      </c>
      <c r="N6787" s="72" t="n">
        <f aca="false">M6787/$M$11499*100</f>
        <v>0.00589891047671949</v>
      </c>
    </row>
    <row r="6788" customFormat="false" ht="13.8" hidden="false" customHeight="false" outlineLevel="0" collapsed="false">
      <c r="A6788" s="92" t="s">
        <v>116</v>
      </c>
      <c r="B6788" s="96" t="n">
        <v>2016</v>
      </c>
      <c r="C6788" s="96" t="s">
        <v>50</v>
      </c>
      <c r="D6788" s="96" t="s">
        <v>168</v>
      </c>
      <c r="E6788" s="96" t="s">
        <v>184</v>
      </c>
      <c r="F6788" s="96" t="s">
        <v>68</v>
      </c>
      <c r="G6788" s="96" t="s">
        <v>114</v>
      </c>
      <c r="H6788" s="96" t="s">
        <v>116</v>
      </c>
      <c r="I6788" s="97" t="n">
        <v>1.5</v>
      </c>
      <c r="J6788" s="96" t="n">
        <v>4058</v>
      </c>
      <c r="K6788" s="96" t="n">
        <v>184.5</v>
      </c>
      <c r="L6788" s="98" t="n">
        <f aca="false">J6788/$J$11499*100</f>
        <v>0.00643044067296511</v>
      </c>
      <c r="M6788" s="6" t="n">
        <f aca="false">J6788*K6788</f>
        <v>748701</v>
      </c>
      <c r="N6788" s="72" t="n">
        <f aca="false">M6788/$M$11499*100</f>
        <v>0.0110244605685574</v>
      </c>
    </row>
    <row r="6789" customFormat="false" ht="13.8" hidden="false" customHeight="false" outlineLevel="0" collapsed="false">
      <c r="A6789" s="92" t="s">
        <v>26</v>
      </c>
      <c r="B6789" s="9" t="n">
        <v>2016</v>
      </c>
      <c r="C6789" s="9" t="s">
        <v>50</v>
      </c>
      <c r="D6789" s="9" t="s">
        <v>168</v>
      </c>
      <c r="E6789" s="9" t="s">
        <v>184</v>
      </c>
      <c r="F6789" s="9" t="s">
        <v>68</v>
      </c>
      <c r="G6789" s="9" t="s">
        <v>114</v>
      </c>
      <c r="H6789" s="9" t="s">
        <v>26</v>
      </c>
      <c r="I6789" s="99" t="n">
        <v>0.5</v>
      </c>
      <c r="J6789" s="9" t="n">
        <v>2086</v>
      </c>
      <c r="K6789" s="9" t="n">
        <v>61.5</v>
      </c>
      <c r="L6789" s="98" t="n">
        <f aca="false">J6789/$J$11499*100</f>
        <v>0.00330554441690616</v>
      </c>
      <c r="M6789" s="6" t="n">
        <f aca="false">J6789*K6789</f>
        <v>128289</v>
      </c>
      <c r="N6789" s="72" t="n">
        <f aca="false">M6789/$M$11499*100</f>
        <v>0.00188902782536642</v>
      </c>
    </row>
    <row r="6790" customFormat="false" ht="13.8" hidden="false" customHeight="false" outlineLevel="0" collapsed="false">
      <c r="A6790" s="92" t="s">
        <v>121</v>
      </c>
      <c r="B6790" s="96" t="n">
        <v>2016</v>
      </c>
      <c r="C6790" s="96" t="s">
        <v>50</v>
      </c>
      <c r="D6790" s="96" t="s">
        <v>168</v>
      </c>
      <c r="E6790" s="96" t="s">
        <v>184</v>
      </c>
      <c r="F6790" s="96" t="s">
        <v>68</v>
      </c>
      <c r="G6790" s="96" t="s">
        <v>120</v>
      </c>
      <c r="H6790" s="96" t="s">
        <v>121</v>
      </c>
      <c r="I6790" s="97" t="n">
        <v>0.5</v>
      </c>
      <c r="J6790" s="96" t="n">
        <v>9438</v>
      </c>
      <c r="K6790" s="96" t="n">
        <v>64.5</v>
      </c>
      <c r="L6790" s="98" t="n">
        <f aca="false">J6790/$J$11499*100</f>
        <v>0.014955766158562</v>
      </c>
      <c r="M6790" s="6" t="n">
        <f aca="false">J6790*K6790</f>
        <v>608751</v>
      </c>
      <c r="N6790" s="72" t="n">
        <f aca="false">M6790/$M$11499*100</f>
        <v>0.0089637270359862</v>
      </c>
    </row>
    <row r="6791" customFormat="false" ht="13.8" hidden="false" customHeight="false" outlineLevel="0" collapsed="false">
      <c r="A6791" s="92" t="s">
        <v>122</v>
      </c>
      <c r="B6791" s="9" t="n">
        <v>2016</v>
      </c>
      <c r="C6791" s="9" t="s">
        <v>50</v>
      </c>
      <c r="D6791" s="9" t="s">
        <v>168</v>
      </c>
      <c r="E6791" s="9" t="s">
        <v>184</v>
      </c>
      <c r="F6791" s="9" t="s">
        <v>68</v>
      </c>
      <c r="G6791" s="9" t="s">
        <v>120</v>
      </c>
      <c r="H6791" s="9" t="s">
        <v>122</v>
      </c>
      <c r="I6791" s="99" t="n">
        <v>0.5</v>
      </c>
      <c r="J6791" s="9" t="n">
        <v>2207</v>
      </c>
      <c r="K6791" s="9" t="n">
        <v>64.5</v>
      </c>
      <c r="L6791" s="98" t="n">
        <f aca="false">J6791/$J$11499*100</f>
        <v>0.0034972850086826</v>
      </c>
      <c r="M6791" s="6" t="n">
        <f aca="false">J6791*K6791</f>
        <v>142351.5</v>
      </c>
      <c r="N6791" s="72" t="n">
        <f aca="false">M6791/$M$11499*100</f>
        <v>0.00209609510154922</v>
      </c>
    </row>
    <row r="6792" customFormat="false" ht="13.8" hidden="false" customHeight="false" outlineLevel="0" collapsed="false">
      <c r="A6792" s="92" t="s">
        <v>24</v>
      </c>
      <c r="B6792" s="96" t="n">
        <v>2016</v>
      </c>
      <c r="C6792" s="96" t="s">
        <v>50</v>
      </c>
      <c r="D6792" s="96" t="s">
        <v>168</v>
      </c>
      <c r="E6792" s="96" t="s">
        <v>184</v>
      </c>
      <c r="F6792" s="96" t="s">
        <v>68</v>
      </c>
      <c r="G6792" s="96" t="s">
        <v>120</v>
      </c>
      <c r="H6792" s="96" t="s">
        <v>24</v>
      </c>
      <c r="I6792" s="97" t="n">
        <v>0.5</v>
      </c>
      <c r="J6792" s="96" t="n">
        <v>4557</v>
      </c>
      <c r="K6792" s="96" t="n">
        <v>64.5</v>
      </c>
      <c r="L6792" s="98" t="n">
        <f aca="false">J6792/$J$11499*100</f>
        <v>0.00722117253491917</v>
      </c>
      <c r="M6792" s="6" t="n">
        <f aca="false">J6792*K6792</f>
        <v>293926.5</v>
      </c>
      <c r="N6792" s="72" t="n">
        <f aca="false">M6792/$M$11499*100</f>
        <v>0.00432800424909823</v>
      </c>
    </row>
    <row r="6793" customFormat="false" ht="13.8" hidden="false" customHeight="false" outlineLevel="0" collapsed="false">
      <c r="A6793" s="92" t="s">
        <v>12</v>
      </c>
      <c r="B6793" s="9" t="n">
        <v>2016</v>
      </c>
      <c r="C6793" s="9" t="s">
        <v>50</v>
      </c>
      <c r="D6793" s="9" t="s">
        <v>168</v>
      </c>
      <c r="E6793" s="9" t="s">
        <v>184</v>
      </c>
      <c r="F6793" s="9" t="s">
        <v>68</v>
      </c>
      <c r="G6793" s="9" t="s">
        <v>120</v>
      </c>
      <c r="H6793" s="9" t="s">
        <v>12</v>
      </c>
      <c r="I6793" s="99" t="n">
        <v>0.5</v>
      </c>
      <c r="J6793" s="9" t="n">
        <v>8282</v>
      </c>
      <c r="K6793" s="9" t="n">
        <v>64.5</v>
      </c>
      <c r="L6793" s="98" t="n">
        <f aca="false">J6793/$J$11499*100</f>
        <v>0.0131239304222516</v>
      </c>
      <c r="M6793" s="6" t="n">
        <f aca="false">J6793*K6793</f>
        <v>534189</v>
      </c>
      <c r="N6793" s="72" t="n">
        <f aca="false">M6793/$M$11499*100</f>
        <v>0.00786581768510677</v>
      </c>
    </row>
    <row r="6794" customFormat="false" ht="13.8" hidden="false" customHeight="false" outlineLevel="0" collapsed="false">
      <c r="A6794" s="92" t="s">
        <v>124</v>
      </c>
      <c r="B6794" s="96" t="n">
        <v>2016</v>
      </c>
      <c r="C6794" s="96" t="s">
        <v>50</v>
      </c>
      <c r="D6794" s="96" t="s">
        <v>168</v>
      </c>
      <c r="E6794" s="96" t="s">
        <v>184</v>
      </c>
      <c r="F6794" s="96" t="s">
        <v>68</v>
      </c>
      <c r="G6794" s="96" t="s">
        <v>120</v>
      </c>
      <c r="H6794" s="96" t="s">
        <v>124</v>
      </c>
      <c r="I6794" s="97" t="n">
        <v>1</v>
      </c>
      <c r="J6794" s="96" t="n">
        <v>5425</v>
      </c>
      <c r="K6794" s="96" t="n">
        <v>129</v>
      </c>
      <c r="L6794" s="98" t="n">
        <f aca="false">J6794/$J$11499*100</f>
        <v>0.00859663397014187</v>
      </c>
      <c r="M6794" s="6" t="n">
        <f aca="false">J6794*K6794</f>
        <v>699825</v>
      </c>
      <c r="N6794" s="72" t="n">
        <f aca="false">M6794/$M$11499*100</f>
        <v>0.0103047720216625</v>
      </c>
    </row>
    <row r="6795" customFormat="false" ht="13.8" hidden="false" customHeight="false" outlineLevel="0" collapsed="false">
      <c r="A6795" s="92" t="s">
        <v>125</v>
      </c>
      <c r="B6795" s="9" t="n">
        <v>2016</v>
      </c>
      <c r="C6795" s="9" t="s">
        <v>50</v>
      </c>
      <c r="D6795" s="9" t="s">
        <v>168</v>
      </c>
      <c r="E6795" s="9" t="s">
        <v>184</v>
      </c>
      <c r="F6795" s="9" t="s">
        <v>68</v>
      </c>
      <c r="G6795" s="9" t="s">
        <v>120</v>
      </c>
      <c r="H6795" s="9" t="s">
        <v>125</v>
      </c>
      <c r="I6795" s="99" t="n">
        <v>0.5</v>
      </c>
      <c r="J6795" s="9" t="n">
        <v>2991</v>
      </c>
      <c r="K6795" s="9" t="n">
        <v>64.5</v>
      </c>
      <c r="L6795" s="98" t="n">
        <f aca="false">J6795/$J$11499*100</f>
        <v>0.00473963727275472</v>
      </c>
      <c r="M6795" s="6" t="n">
        <f aca="false">J6795*K6795</f>
        <v>192919.5</v>
      </c>
      <c r="N6795" s="72" t="n">
        <f aca="false">M6795/$M$11499*100</f>
        <v>0.00284069798311451</v>
      </c>
    </row>
    <row r="6796" customFormat="false" ht="13.8" hidden="false" customHeight="false" outlineLevel="0" collapsed="false">
      <c r="A6796" s="92" t="s">
        <v>126</v>
      </c>
      <c r="B6796" s="96" t="n">
        <v>2016</v>
      </c>
      <c r="C6796" s="96" t="s">
        <v>50</v>
      </c>
      <c r="D6796" s="96" t="s">
        <v>168</v>
      </c>
      <c r="E6796" s="96" t="s">
        <v>184</v>
      </c>
      <c r="F6796" s="96" t="s">
        <v>68</v>
      </c>
      <c r="G6796" s="96" t="s">
        <v>120</v>
      </c>
      <c r="H6796" s="96" t="s">
        <v>126</v>
      </c>
      <c r="I6796" s="97" t="n">
        <v>0.5</v>
      </c>
      <c r="J6796" s="96" t="n">
        <v>6756</v>
      </c>
      <c r="K6796" s="96" t="n">
        <v>64.5</v>
      </c>
      <c r="L6796" s="98" t="n">
        <f aca="false">J6796/$J$11499*100</f>
        <v>0.0107057804796827</v>
      </c>
      <c r="M6796" s="6" t="n">
        <f aca="false">J6796*K6796</f>
        <v>435762</v>
      </c>
      <c r="N6796" s="72" t="n">
        <f aca="false">M6796/$M$11499*100</f>
        <v>0.00641650136206005</v>
      </c>
    </row>
    <row r="6797" customFormat="false" ht="13.8" hidden="false" customHeight="false" outlineLevel="0" collapsed="false">
      <c r="A6797" s="92" t="s">
        <v>22</v>
      </c>
      <c r="B6797" s="9" t="n">
        <v>2016</v>
      </c>
      <c r="C6797" s="9" t="s">
        <v>50</v>
      </c>
      <c r="D6797" s="9" t="s">
        <v>168</v>
      </c>
      <c r="E6797" s="9" t="s">
        <v>184</v>
      </c>
      <c r="F6797" s="9" t="s">
        <v>68</v>
      </c>
      <c r="G6797" s="9" t="s">
        <v>120</v>
      </c>
      <c r="H6797" s="9" t="s">
        <v>22</v>
      </c>
      <c r="I6797" s="99" t="n">
        <v>0.5</v>
      </c>
      <c r="J6797" s="9" t="n">
        <v>1487</v>
      </c>
      <c r="K6797" s="9" t="n">
        <v>64.5</v>
      </c>
      <c r="L6797" s="98" t="n">
        <f aca="false">J6797/$J$11499*100</f>
        <v>0.00235634925596331</v>
      </c>
      <c r="M6797" s="6" t="n">
        <f aca="false">J6797*K6797</f>
        <v>95911.5</v>
      </c>
      <c r="N6797" s="72" t="n">
        <f aca="false">M6797/$M$11499*100</f>
        <v>0.00141227612868314</v>
      </c>
    </row>
    <row r="6798" customFormat="false" ht="13.8" hidden="false" customHeight="false" outlineLevel="0" collapsed="false">
      <c r="A6798" s="92" t="s">
        <v>15</v>
      </c>
      <c r="B6798" s="96" t="n">
        <v>2016</v>
      </c>
      <c r="C6798" s="96" t="s">
        <v>50</v>
      </c>
      <c r="D6798" s="96" t="s">
        <v>168</v>
      </c>
      <c r="E6798" s="96" t="s">
        <v>184</v>
      </c>
      <c r="F6798" s="96" t="s">
        <v>68</v>
      </c>
      <c r="G6798" s="96" t="s">
        <v>120</v>
      </c>
      <c r="H6798" s="96" t="s">
        <v>15</v>
      </c>
      <c r="I6798" s="97" t="n">
        <v>0.5</v>
      </c>
      <c r="J6798" s="96" t="n">
        <v>3461</v>
      </c>
      <c r="K6798" s="96" t="n">
        <v>64.5</v>
      </c>
      <c r="L6798" s="98" t="n">
        <f aca="false">J6798/$J$11499*100</f>
        <v>0.00548441477800203</v>
      </c>
      <c r="M6798" s="6" t="n">
        <f aca="false">J6798*K6798</f>
        <v>223234.5</v>
      </c>
      <c r="N6798" s="72" t="n">
        <f aca="false">M6798/$M$11499*100</f>
        <v>0.00328707981262431</v>
      </c>
    </row>
    <row r="6799" customFormat="false" ht="13.8" hidden="false" customHeight="false" outlineLevel="0" collapsed="false">
      <c r="A6799" s="92" t="s">
        <v>25</v>
      </c>
      <c r="B6799" s="9" t="n">
        <v>2016</v>
      </c>
      <c r="C6799" s="9" t="s">
        <v>50</v>
      </c>
      <c r="D6799" s="9" t="s">
        <v>168</v>
      </c>
      <c r="E6799" s="9" t="s">
        <v>184</v>
      </c>
      <c r="F6799" s="9" t="s">
        <v>68</v>
      </c>
      <c r="G6799" s="9" t="s">
        <v>120</v>
      </c>
      <c r="H6799" s="9" t="s">
        <v>25</v>
      </c>
      <c r="I6799" s="99" t="n">
        <v>0.5</v>
      </c>
      <c r="J6799" s="9" t="n">
        <v>5723</v>
      </c>
      <c r="K6799" s="9" t="n">
        <v>64.5</v>
      </c>
      <c r="L6799" s="98" t="n">
        <f aca="false">J6799/$J$11499*100</f>
        <v>0.00906885460112846</v>
      </c>
      <c r="M6799" s="6" t="n">
        <f aca="false">J6799*K6799</f>
        <v>369133.5</v>
      </c>
      <c r="N6799" s="72" t="n">
        <f aca="false">M6799/$M$11499*100</f>
        <v>0.00543541108571191</v>
      </c>
    </row>
    <row r="6800" customFormat="false" ht="13.8" hidden="false" customHeight="false" outlineLevel="0" collapsed="false">
      <c r="A6800" s="92" t="s">
        <v>23</v>
      </c>
      <c r="B6800" s="96" t="n">
        <v>2016</v>
      </c>
      <c r="C6800" s="96" t="s">
        <v>50</v>
      </c>
      <c r="D6800" s="96" t="s">
        <v>168</v>
      </c>
      <c r="E6800" s="96" t="s">
        <v>184</v>
      </c>
      <c r="F6800" s="96" t="s">
        <v>68</v>
      </c>
      <c r="G6800" s="96" t="s">
        <v>120</v>
      </c>
      <c r="H6800" s="96" t="s">
        <v>23</v>
      </c>
      <c r="I6800" s="97" t="n">
        <v>0.5</v>
      </c>
      <c r="J6800" s="96" t="n">
        <v>3156</v>
      </c>
      <c r="K6800" s="96" t="n">
        <v>64.5</v>
      </c>
      <c r="L6800" s="98" t="n">
        <f aca="false">J6800/$J$11499*100</f>
        <v>0.00500110171608622</v>
      </c>
      <c r="M6800" s="6" t="n">
        <f aca="false">J6800*K6800</f>
        <v>203562</v>
      </c>
      <c r="N6800" s="72" t="n">
        <f aca="false">M6800/$M$11499*100</f>
        <v>0.00299740649772965</v>
      </c>
    </row>
    <row r="6801" customFormat="false" ht="13.8" hidden="false" customHeight="false" outlineLevel="0" collapsed="false">
      <c r="A6801" s="92" t="s">
        <v>33</v>
      </c>
      <c r="B6801" s="9" t="n">
        <v>2016</v>
      </c>
      <c r="C6801" s="9" t="s">
        <v>50</v>
      </c>
      <c r="D6801" s="9" t="s">
        <v>168</v>
      </c>
      <c r="E6801" s="9" t="s">
        <v>185</v>
      </c>
      <c r="F6801" s="9" t="s">
        <v>68</v>
      </c>
      <c r="G6801" s="9" t="s">
        <v>130</v>
      </c>
      <c r="H6801" s="9" t="s">
        <v>33</v>
      </c>
      <c r="I6801" s="99" t="n">
        <v>0.5</v>
      </c>
      <c r="J6801" s="9" t="n">
        <v>2957</v>
      </c>
      <c r="K6801" s="9" t="n">
        <v>25</v>
      </c>
      <c r="L6801" s="98" t="n">
        <f aca="false">J6801/$J$11499*100</f>
        <v>0.00468575975109853</v>
      </c>
      <c r="M6801" s="6" t="n">
        <f aca="false">J6801*K6801</f>
        <v>73925</v>
      </c>
      <c r="N6801" s="72" t="n">
        <f aca="false">M6801/$M$11499*100</f>
        <v>0.00108852966341785</v>
      </c>
    </row>
    <row r="6802" customFormat="false" ht="13.8" hidden="false" customHeight="false" outlineLevel="0" collapsed="false">
      <c r="A6802" s="92" t="s">
        <v>13</v>
      </c>
      <c r="B6802" s="96" t="n">
        <v>2016</v>
      </c>
      <c r="C6802" s="96" t="s">
        <v>50</v>
      </c>
      <c r="D6802" s="96" t="s">
        <v>168</v>
      </c>
      <c r="E6802" s="96" t="s">
        <v>185</v>
      </c>
      <c r="F6802" s="96" t="s">
        <v>68</v>
      </c>
      <c r="G6802" s="96" t="s">
        <v>133</v>
      </c>
      <c r="H6802" s="96" t="s">
        <v>13</v>
      </c>
      <c r="I6802" s="97" t="n">
        <v>0.5</v>
      </c>
      <c r="J6802" s="96" t="n">
        <v>5915</v>
      </c>
      <c r="K6802" s="96" t="n">
        <v>28</v>
      </c>
      <c r="L6802" s="98" t="n">
        <f aca="false">J6802/$J$11499*100</f>
        <v>0.00937310413518694</v>
      </c>
      <c r="M6802" s="6" t="n">
        <f aca="false">J6802*K6802</f>
        <v>165620</v>
      </c>
      <c r="N6802" s="72" t="n">
        <f aca="false">M6802/$M$11499*100</f>
        <v>0.00243871874001034</v>
      </c>
    </row>
    <row r="6803" customFormat="false" ht="13.8" hidden="false" customHeight="false" outlineLevel="0" collapsed="false">
      <c r="A6803" s="92" t="s">
        <v>18</v>
      </c>
      <c r="B6803" s="9" t="n">
        <v>2016</v>
      </c>
      <c r="C6803" s="9" t="s">
        <v>50</v>
      </c>
      <c r="D6803" s="9" t="s">
        <v>168</v>
      </c>
      <c r="E6803" s="9" t="s">
        <v>185</v>
      </c>
      <c r="F6803" s="9" t="s">
        <v>68</v>
      </c>
      <c r="G6803" s="9" t="s">
        <v>133</v>
      </c>
      <c r="H6803" s="9" t="s">
        <v>18</v>
      </c>
      <c r="I6803" s="99" t="n">
        <v>1</v>
      </c>
      <c r="J6803" s="9" t="n">
        <v>2965</v>
      </c>
      <c r="K6803" s="9" t="n">
        <v>56</v>
      </c>
      <c r="L6803" s="98" t="n">
        <f aca="false">J6803/$J$11499*100</f>
        <v>0.00469843681501763</v>
      </c>
      <c r="M6803" s="6" t="n">
        <f aca="false">J6803*K6803</f>
        <v>166040</v>
      </c>
      <c r="N6803" s="72" t="n">
        <f aca="false">M6803/$M$11499*100</f>
        <v>0.00244490314932567</v>
      </c>
    </row>
    <row r="6804" customFormat="false" ht="13.8" hidden="false" customHeight="false" outlineLevel="0" collapsed="false">
      <c r="A6804" s="92" t="s">
        <v>136</v>
      </c>
      <c r="B6804" s="96" t="n">
        <v>2016</v>
      </c>
      <c r="C6804" s="96" t="s">
        <v>50</v>
      </c>
      <c r="D6804" s="96" t="s">
        <v>168</v>
      </c>
      <c r="E6804" s="96" t="s">
        <v>185</v>
      </c>
      <c r="F6804" s="96" t="s">
        <v>68</v>
      </c>
      <c r="G6804" s="96" t="s">
        <v>135</v>
      </c>
      <c r="H6804" s="96" t="s">
        <v>136</v>
      </c>
      <c r="I6804" s="97" t="n">
        <v>0.5</v>
      </c>
      <c r="J6804" s="96" t="n">
        <v>6179</v>
      </c>
      <c r="K6804" s="96" t="n">
        <v>29.5</v>
      </c>
      <c r="L6804" s="98" t="n">
        <f aca="false">J6804/$J$11499*100</f>
        <v>0.00979144724451735</v>
      </c>
      <c r="M6804" s="6" t="n">
        <f aca="false">J6804*K6804</f>
        <v>182280.5</v>
      </c>
      <c r="N6804" s="72" t="n">
        <f aca="false">M6804/$M$11499*100</f>
        <v>0.00268404100524366</v>
      </c>
    </row>
    <row r="6805" customFormat="false" ht="13.8" hidden="false" customHeight="false" outlineLevel="0" collapsed="false">
      <c r="A6805" s="92" t="s">
        <v>16</v>
      </c>
      <c r="B6805" s="9" t="n">
        <v>2016</v>
      </c>
      <c r="C6805" s="9" t="s">
        <v>50</v>
      </c>
      <c r="D6805" s="9" t="s">
        <v>168</v>
      </c>
      <c r="E6805" s="9" t="s">
        <v>185</v>
      </c>
      <c r="F6805" s="9" t="s">
        <v>68</v>
      </c>
      <c r="G6805" s="9" t="s">
        <v>135</v>
      </c>
      <c r="H6805" s="9" t="s">
        <v>16</v>
      </c>
      <c r="I6805" s="99" t="n">
        <v>0.5</v>
      </c>
      <c r="J6805" s="9" t="n">
        <v>4045</v>
      </c>
      <c r="K6805" s="9" t="n">
        <v>29.5</v>
      </c>
      <c r="L6805" s="98" t="n">
        <f aca="false">J6805/$J$11499*100</f>
        <v>0.00640984044409656</v>
      </c>
      <c r="M6805" s="6" t="n">
        <f aca="false">J6805*K6805</f>
        <v>119327.5</v>
      </c>
      <c r="N6805" s="72" t="n">
        <f aca="false">M6805/$M$11499*100</f>
        <v>0.00175707167279667</v>
      </c>
    </row>
    <row r="6806" customFormat="false" ht="13.8" hidden="false" customHeight="false" outlineLevel="0" collapsed="false">
      <c r="A6806" s="92" t="s">
        <v>138</v>
      </c>
      <c r="B6806" s="96" t="n">
        <v>2016</v>
      </c>
      <c r="C6806" s="96" t="s">
        <v>50</v>
      </c>
      <c r="D6806" s="96" t="s">
        <v>168</v>
      </c>
      <c r="E6806" s="96" t="s">
        <v>185</v>
      </c>
      <c r="F6806" s="96" t="s">
        <v>68</v>
      </c>
      <c r="G6806" s="96" t="s">
        <v>137</v>
      </c>
      <c r="H6806" s="96" t="s">
        <v>138</v>
      </c>
      <c r="I6806" s="97" t="n">
        <v>0.5</v>
      </c>
      <c r="J6806" s="96" t="n">
        <v>4181</v>
      </c>
      <c r="K6806" s="96" t="n">
        <v>31</v>
      </c>
      <c r="L6806" s="98" t="n">
        <f aca="false">J6806/$J$11499*100</f>
        <v>0.00662535053072132</v>
      </c>
      <c r="M6806" s="6" t="n">
        <f aca="false">J6806*K6806</f>
        <v>129611</v>
      </c>
      <c r="N6806" s="72" t="n">
        <f aca="false">M6806/$M$11499*100</f>
        <v>0.00190849398992561</v>
      </c>
    </row>
    <row r="6807" customFormat="false" ht="13.8" hidden="false" customHeight="false" outlineLevel="0" collapsed="false">
      <c r="A6807" s="92" t="s">
        <v>141</v>
      </c>
      <c r="B6807" s="9" t="n">
        <v>2016</v>
      </c>
      <c r="C6807" s="9" t="s">
        <v>50</v>
      </c>
      <c r="D6807" s="9" t="s">
        <v>168</v>
      </c>
      <c r="E6807" s="9" t="s">
        <v>185</v>
      </c>
      <c r="F6807" s="9" t="s">
        <v>68</v>
      </c>
      <c r="G6807" s="9" t="s">
        <v>66</v>
      </c>
      <c r="H6807" s="9" t="s">
        <v>141</v>
      </c>
      <c r="I6807" s="99" t="n">
        <v>0.5</v>
      </c>
      <c r="J6807" s="9" t="n">
        <v>4795</v>
      </c>
      <c r="K6807" s="9" t="n">
        <v>32.5</v>
      </c>
      <c r="L6807" s="98" t="n">
        <f aca="false">J6807/$J$11499*100</f>
        <v>0.00759831518651249</v>
      </c>
      <c r="M6807" s="6" t="n">
        <f aca="false">J6807*K6807</f>
        <v>155837.5</v>
      </c>
      <c r="N6807" s="72" t="n">
        <f aca="false">M6807/$M$11499*100</f>
        <v>0.00229467353970753</v>
      </c>
    </row>
    <row r="6808" customFormat="false" ht="13.8" hidden="false" customHeight="false" outlineLevel="0" collapsed="false">
      <c r="A6808" s="92" t="s">
        <v>85</v>
      </c>
      <c r="B6808" s="96" t="n">
        <v>2016</v>
      </c>
      <c r="C6808" s="96" t="s">
        <v>50</v>
      </c>
      <c r="D6808" s="96" t="s">
        <v>168</v>
      </c>
      <c r="E6808" s="96" t="s">
        <v>185</v>
      </c>
      <c r="F6808" s="96" t="s">
        <v>68</v>
      </c>
      <c r="G6808" s="96" t="s">
        <v>57</v>
      </c>
      <c r="H6808" s="96" t="s">
        <v>85</v>
      </c>
      <c r="I6808" s="97" t="n">
        <v>0.5</v>
      </c>
      <c r="J6808" s="96" t="n">
        <v>6886</v>
      </c>
      <c r="K6808" s="96" t="n">
        <v>39.5</v>
      </c>
      <c r="L6808" s="98" t="n">
        <f aca="false">J6808/$J$11499*100</f>
        <v>0.0109117827683681</v>
      </c>
      <c r="M6808" s="6" t="n">
        <f aca="false">J6808*K6808</f>
        <v>271997</v>
      </c>
      <c r="N6808" s="72" t="n">
        <f aca="false">M6808/$M$11499*100</f>
        <v>0.00400509709652574</v>
      </c>
    </row>
    <row r="6809" customFormat="false" ht="13.8" hidden="false" customHeight="false" outlineLevel="0" collapsed="false">
      <c r="A6809" s="92" t="s">
        <v>86</v>
      </c>
      <c r="B6809" s="9" t="n">
        <v>2016</v>
      </c>
      <c r="C6809" s="9" t="s">
        <v>50</v>
      </c>
      <c r="D6809" s="9" t="s">
        <v>168</v>
      </c>
      <c r="E6809" s="9" t="s">
        <v>185</v>
      </c>
      <c r="F6809" s="9" t="s">
        <v>68</v>
      </c>
      <c r="G6809" s="9" t="s">
        <v>57</v>
      </c>
      <c r="H6809" s="9" t="s">
        <v>86</v>
      </c>
      <c r="I6809" s="99" t="n">
        <v>0.5</v>
      </c>
      <c r="J6809" s="9" t="n">
        <v>8817</v>
      </c>
      <c r="K6809" s="9" t="n">
        <v>39.5</v>
      </c>
      <c r="L6809" s="98" t="n">
        <f aca="false">J6809/$J$11499*100</f>
        <v>0.0139717090718416</v>
      </c>
      <c r="M6809" s="6" t="n">
        <f aca="false">J6809*K6809</f>
        <v>348271.5</v>
      </c>
      <c r="N6809" s="72" t="n">
        <f aca="false">M6809/$M$11499*100</f>
        <v>0.0051282226401492</v>
      </c>
    </row>
    <row r="6810" customFormat="false" ht="13.8" hidden="false" customHeight="false" outlineLevel="0" collapsed="false">
      <c r="A6810" s="92" t="s">
        <v>28</v>
      </c>
      <c r="B6810" s="96" t="n">
        <v>2016</v>
      </c>
      <c r="C6810" s="96" t="s">
        <v>50</v>
      </c>
      <c r="D6810" s="96" t="s">
        <v>168</v>
      </c>
      <c r="E6810" s="96" t="s">
        <v>185</v>
      </c>
      <c r="F6810" s="96" t="s">
        <v>68</v>
      </c>
      <c r="G6810" s="96" t="s">
        <v>57</v>
      </c>
      <c r="H6810" s="96" t="s">
        <v>28</v>
      </c>
      <c r="I6810" s="97" t="n">
        <v>0.75</v>
      </c>
      <c r="J6810" s="96" t="n">
        <v>3184</v>
      </c>
      <c r="K6810" s="96" t="n">
        <v>59.25</v>
      </c>
      <c r="L6810" s="98" t="n">
        <f aca="false">J6810/$J$11499*100</f>
        <v>0.00504547143980308</v>
      </c>
      <c r="M6810" s="6" t="n">
        <f aca="false">J6810*K6810</f>
        <v>188652</v>
      </c>
      <c r="N6810" s="72" t="n">
        <f aca="false">M6810/$M$11499*100</f>
        <v>0.00277785996703557</v>
      </c>
    </row>
    <row r="6811" customFormat="false" ht="13.8" hidden="false" customHeight="false" outlineLevel="0" collapsed="false">
      <c r="A6811" s="92" t="s">
        <v>21</v>
      </c>
      <c r="B6811" s="9" t="n">
        <v>2016</v>
      </c>
      <c r="C6811" s="9" t="s">
        <v>50</v>
      </c>
      <c r="D6811" s="9" t="s">
        <v>168</v>
      </c>
      <c r="E6811" s="9" t="s">
        <v>185</v>
      </c>
      <c r="F6811" s="9" t="s">
        <v>68</v>
      </c>
      <c r="G6811" s="9" t="s">
        <v>57</v>
      </c>
      <c r="H6811" s="9" t="s">
        <v>21</v>
      </c>
      <c r="I6811" s="99" t="n">
        <v>1</v>
      </c>
      <c r="J6811" s="9" t="n">
        <v>5730</v>
      </c>
      <c r="K6811" s="9" t="n">
        <v>79</v>
      </c>
      <c r="L6811" s="98" t="n">
        <f aca="false">J6811/$J$11499*100</f>
        <v>0.00907994703205768</v>
      </c>
      <c r="M6811" s="6" t="n">
        <f aca="false">J6811*K6811</f>
        <v>452670</v>
      </c>
      <c r="N6811" s="72" t="n">
        <f aca="false">M6811/$M$11499*100</f>
        <v>0.00666546801135419</v>
      </c>
    </row>
    <row r="6812" customFormat="false" ht="13.8" hidden="false" customHeight="false" outlineLevel="0" collapsed="false">
      <c r="A6812" s="92" t="s">
        <v>19</v>
      </c>
      <c r="B6812" s="96" t="n">
        <v>2016</v>
      </c>
      <c r="C6812" s="96" t="s">
        <v>50</v>
      </c>
      <c r="D6812" s="96" t="s">
        <v>168</v>
      </c>
      <c r="E6812" s="96" t="s">
        <v>185</v>
      </c>
      <c r="F6812" s="96" t="s">
        <v>68</v>
      </c>
      <c r="G6812" s="96" t="s">
        <v>59</v>
      </c>
      <c r="H6812" s="96" t="s">
        <v>19</v>
      </c>
      <c r="I6812" s="97" t="n">
        <v>0.5</v>
      </c>
      <c r="J6812" s="96" t="n">
        <v>2175</v>
      </c>
      <c r="K6812" s="96" t="n">
        <v>41.5</v>
      </c>
      <c r="L6812" s="98" t="n">
        <f aca="false">J6812/$J$11499*100</f>
        <v>0.00344657675300619</v>
      </c>
      <c r="M6812" s="6" t="n">
        <f aca="false">J6812*K6812</f>
        <v>90262.5</v>
      </c>
      <c r="N6812" s="72" t="n">
        <f aca="false">M6812/$M$11499*100</f>
        <v>0.001329095823392</v>
      </c>
    </row>
    <row r="6813" customFormat="false" ht="13.8" hidden="false" customHeight="false" outlineLevel="0" collapsed="false">
      <c r="A6813" s="92" t="s">
        <v>20</v>
      </c>
      <c r="B6813" s="9" t="n">
        <v>2016</v>
      </c>
      <c r="C6813" s="9" t="s">
        <v>50</v>
      </c>
      <c r="D6813" s="9" t="s">
        <v>168</v>
      </c>
      <c r="E6813" s="9" t="s">
        <v>185</v>
      </c>
      <c r="F6813" s="9" t="s">
        <v>68</v>
      </c>
      <c r="G6813" s="9" t="s">
        <v>61</v>
      </c>
      <c r="H6813" s="9" t="s">
        <v>20</v>
      </c>
      <c r="I6813" s="99" t="n">
        <v>1</v>
      </c>
      <c r="J6813" s="9" t="n">
        <v>5854</v>
      </c>
      <c r="K6813" s="9" t="n">
        <v>96</v>
      </c>
      <c r="L6813" s="98" t="n">
        <f aca="false">J6813/$J$11499*100</f>
        <v>0.00927644152280378</v>
      </c>
      <c r="M6813" s="6" t="n">
        <f aca="false">J6813*K6813</f>
        <v>561984</v>
      </c>
      <c r="N6813" s="72" t="n">
        <f aca="false">M6813/$M$11499*100</f>
        <v>0.00827509305872462</v>
      </c>
    </row>
    <row r="6814" customFormat="false" ht="13.8" hidden="false" customHeight="false" outlineLevel="0" collapsed="false">
      <c r="A6814" s="92" t="s">
        <v>17</v>
      </c>
      <c r="B6814" s="96" t="n">
        <v>2016</v>
      </c>
      <c r="C6814" s="96" t="s">
        <v>50</v>
      </c>
      <c r="D6814" s="96" t="s">
        <v>168</v>
      </c>
      <c r="E6814" s="96" t="s">
        <v>185</v>
      </c>
      <c r="F6814" s="96" t="s">
        <v>68</v>
      </c>
      <c r="G6814" s="96" t="s">
        <v>104</v>
      </c>
      <c r="H6814" s="96" t="s">
        <v>17</v>
      </c>
      <c r="I6814" s="97" t="n">
        <v>1</v>
      </c>
      <c r="J6814" s="96" t="n">
        <v>2220</v>
      </c>
      <c r="K6814" s="96" t="n">
        <v>106</v>
      </c>
      <c r="L6814" s="98" t="n">
        <f aca="false">J6814/$J$11499*100</f>
        <v>0.00351788523755114</v>
      </c>
      <c r="M6814" s="6" t="n">
        <f aca="false">J6814*K6814</f>
        <v>235320</v>
      </c>
      <c r="N6814" s="72" t="n">
        <f aca="false">M6814/$M$11499*100</f>
        <v>0.00346503619067283</v>
      </c>
    </row>
    <row r="6815" customFormat="false" ht="13.8" hidden="false" customHeight="false" outlineLevel="0" collapsed="false">
      <c r="A6815" s="92" t="s">
        <v>32</v>
      </c>
      <c r="B6815" s="9" t="n">
        <v>2016</v>
      </c>
      <c r="C6815" s="9" t="s">
        <v>50</v>
      </c>
      <c r="D6815" s="9" t="s">
        <v>168</v>
      </c>
      <c r="E6815" s="9" t="s">
        <v>185</v>
      </c>
      <c r="F6815" s="9" t="s">
        <v>68</v>
      </c>
      <c r="G6815" s="9" t="s">
        <v>108</v>
      </c>
      <c r="H6815" s="9" t="s">
        <v>32</v>
      </c>
      <c r="I6815" s="99" t="n">
        <v>0.75</v>
      </c>
      <c r="J6815" s="9" t="n">
        <v>5931</v>
      </c>
      <c r="K6815" s="9" t="n">
        <v>83.25</v>
      </c>
      <c r="L6815" s="98" t="n">
        <f aca="false">J6815/$J$11499*100</f>
        <v>0.00939845826302515</v>
      </c>
      <c r="M6815" s="6" t="n">
        <f aca="false">J6815*K6815</f>
        <v>493755.75</v>
      </c>
      <c r="N6815" s="72" t="n">
        <f aca="false">M6815/$M$11499*100</f>
        <v>0.00727044680903792</v>
      </c>
    </row>
    <row r="6816" customFormat="false" ht="13.8" hidden="false" customHeight="false" outlineLevel="0" collapsed="false">
      <c r="A6816" s="92" t="s">
        <v>30</v>
      </c>
      <c r="B6816" s="96" t="n">
        <v>2016</v>
      </c>
      <c r="C6816" s="96" t="s">
        <v>50</v>
      </c>
      <c r="D6816" s="96" t="s">
        <v>168</v>
      </c>
      <c r="E6816" s="96" t="s">
        <v>185</v>
      </c>
      <c r="F6816" s="96" t="s">
        <v>68</v>
      </c>
      <c r="G6816" s="96" t="s">
        <v>108</v>
      </c>
      <c r="H6816" s="96" t="s">
        <v>30</v>
      </c>
      <c r="I6816" s="97" t="n">
        <v>0.75</v>
      </c>
      <c r="J6816" s="96" t="n">
        <v>4630</v>
      </c>
      <c r="K6816" s="96" t="n">
        <v>83.25</v>
      </c>
      <c r="L6816" s="98" t="n">
        <f aca="false">J6816/$J$11499*100</f>
        <v>0.00733685074318099</v>
      </c>
      <c r="M6816" s="6" t="n">
        <f aca="false">J6816*K6816</f>
        <v>385447.5</v>
      </c>
      <c r="N6816" s="72" t="n">
        <f aca="false">M6816/$M$11499*100</f>
        <v>0.00567563121326009</v>
      </c>
    </row>
    <row r="6817" customFormat="false" ht="13.8" hidden="false" customHeight="false" outlineLevel="0" collapsed="false">
      <c r="A6817" s="92" t="s">
        <v>14</v>
      </c>
      <c r="B6817" s="9" t="n">
        <v>2016</v>
      </c>
      <c r="C6817" s="9" t="s">
        <v>50</v>
      </c>
      <c r="D6817" s="9" t="s">
        <v>168</v>
      </c>
      <c r="E6817" s="9" t="s">
        <v>185</v>
      </c>
      <c r="F6817" s="9" t="s">
        <v>68</v>
      </c>
      <c r="G6817" s="9" t="s">
        <v>114</v>
      </c>
      <c r="H6817" s="9" t="s">
        <v>14</v>
      </c>
      <c r="I6817" s="99" t="n">
        <v>0.5</v>
      </c>
      <c r="J6817" s="9" t="n">
        <v>5621</v>
      </c>
      <c r="K6817" s="9" t="n">
        <v>61.5</v>
      </c>
      <c r="L6817" s="98" t="n">
        <f aca="false">J6817/$J$11499*100</f>
        <v>0.0089072220361599</v>
      </c>
      <c r="M6817" s="6" t="n">
        <f aca="false">J6817*K6817</f>
        <v>345691.5</v>
      </c>
      <c r="N6817" s="72" t="n">
        <f aca="false">M6817/$M$11499*100</f>
        <v>0.0050902326972122</v>
      </c>
    </row>
    <row r="6818" customFormat="false" ht="13.8" hidden="false" customHeight="false" outlineLevel="0" collapsed="false">
      <c r="A6818" s="92" t="s">
        <v>115</v>
      </c>
      <c r="B6818" s="96" t="n">
        <v>2016</v>
      </c>
      <c r="C6818" s="96" t="s">
        <v>50</v>
      </c>
      <c r="D6818" s="96" t="s">
        <v>168</v>
      </c>
      <c r="E6818" s="96" t="s">
        <v>185</v>
      </c>
      <c r="F6818" s="96" t="s">
        <v>68</v>
      </c>
      <c r="G6818" s="96" t="s">
        <v>114</v>
      </c>
      <c r="H6818" s="96" t="s">
        <v>115</v>
      </c>
      <c r="I6818" s="97" t="n">
        <v>1</v>
      </c>
      <c r="J6818" s="96" t="n">
        <v>8210</v>
      </c>
      <c r="K6818" s="96" t="n">
        <v>123</v>
      </c>
      <c r="L6818" s="98" t="n">
        <f aca="false">J6818/$J$11499*100</f>
        <v>0.0130098368469797</v>
      </c>
      <c r="M6818" s="6" t="n">
        <f aca="false">J6818*K6818</f>
        <v>1009830</v>
      </c>
      <c r="N6818" s="72" t="n">
        <f aca="false">M6818/$M$11499*100</f>
        <v>0.0148695287116571</v>
      </c>
    </row>
    <row r="6819" customFormat="false" ht="13.8" hidden="false" customHeight="false" outlineLevel="0" collapsed="false">
      <c r="A6819" s="92" t="s">
        <v>26</v>
      </c>
      <c r="B6819" s="9" t="n">
        <v>2016</v>
      </c>
      <c r="C6819" s="9" t="s">
        <v>50</v>
      </c>
      <c r="D6819" s="9" t="s">
        <v>168</v>
      </c>
      <c r="E6819" s="9" t="s">
        <v>185</v>
      </c>
      <c r="F6819" s="9" t="s">
        <v>68</v>
      </c>
      <c r="G6819" s="9" t="s">
        <v>114</v>
      </c>
      <c r="H6819" s="9" t="s">
        <v>26</v>
      </c>
      <c r="I6819" s="99" t="n">
        <v>0.5</v>
      </c>
      <c r="J6819" s="9" t="n">
        <v>4210</v>
      </c>
      <c r="K6819" s="9" t="n">
        <v>61.5</v>
      </c>
      <c r="L6819" s="98" t="n">
        <f aca="false">J6819/$J$11499*100</f>
        <v>0.00667130488742807</v>
      </c>
      <c r="M6819" s="6" t="n">
        <f aca="false">J6819*K6819</f>
        <v>258915</v>
      </c>
      <c r="N6819" s="72" t="n">
        <f aca="false">M6819/$M$11499*100</f>
        <v>0.00381246747113741</v>
      </c>
    </row>
    <row r="6820" customFormat="false" ht="13.8" hidden="false" customHeight="false" outlineLevel="0" collapsed="false">
      <c r="A6820" s="92" t="s">
        <v>24</v>
      </c>
      <c r="B6820" s="96" t="n">
        <v>2016</v>
      </c>
      <c r="C6820" s="96" t="s">
        <v>50</v>
      </c>
      <c r="D6820" s="96" t="s">
        <v>168</v>
      </c>
      <c r="E6820" s="96" t="s">
        <v>185</v>
      </c>
      <c r="F6820" s="96" t="s">
        <v>68</v>
      </c>
      <c r="G6820" s="96" t="s">
        <v>120</v>
      </c>
      <c r="H6820" s="96" t="s">
        <v>24</v>
      </c>
      <c r="I6820" s="97" t="n">
        <v>0.5</v>
      </c>
      <c r="J6820" s="96" t="n">
        <v>3823</v>
      </c>
      <c r="K6820" s="96" t="n">
        <v>64.5</v>
      </c>
      <c r="L6820" s="98" t="n">
        <f aca="false">J6820/$J$11499*100</f>
        <v>0.00605805192034145</v>
      </c>
      <c r="M6820" s="6" t="n">
        <f aca="false">J6820*K6820</f>
        <v>246583.5</v>
      </c>
      <c r="N6820" s="72" t="n">
        <f aca="false">M6820/$M$11499*100</f>
        <v>0.0036308887962042</v>
      </c>
    </row>
    <row r="6821" customFormat="false" ht="13.8" hidden="false" customHeight="false" outlineLevel="0" collapsed="false">
      <c r="A6821" s="92" t="s">
        <v>12</v>
      </c>
      <c r="B6821" s="9" t="n">
        <v>2016</v>
      </c>
      <c r="C6821" s="9" t="s">
        <v>50</v>
      </c>
      <c r="D6821" s="9" t="s">
        <v>168</v>
      </c>
      <c r="E6821" s="9" t="s">
        <v>185</v>
      </c>
      <c r="F6821" s="9" t="s">
        <v>68</v>
      </c>
      <c r="G6821" s="9" t="s">
        <v>120</v>
      </c>
      <c r="H6821" s="9" t="s">
        <v>12</v>
      </c>
      <c r="I6821" s="99" t="n">
        <v>0.5</v>
      </c>
      <c r="J6821" s="9" t="n">
        <v>9137</v>
      </c>
      <c r="K6821" s="9" t="n">
        <v>64.5</v>
      </c>
      <c r="L6821" s="98" t="n">
        <f aca="false">J6821/$J$11499*100</f>
        <v>0.0144787916286058</v>
      </c>
      <c r="M6821" s="6" t="n">
        <f aca="false">J6821*K6821</f>
        <v>589336.5</v>
      </c>
      <c r="N6821" s="72" t="n">
        <f aca="false">M6821/$M$11499*100</f>
        <v>0.00867785271538524</v>
      </c>
    </row>
    <row r="6822" customFormat="false" ht="13.8" hidden="false" customHeight="false" outlineLevel="0" collapsed="false">
      <c r="A6822" s="92" t="s">
        <v>125</v>
      </c>
      <c r="B6822" s="96" t="n">
        <v>2016</v>
      </c>
      <c r="C6822" s="96" t="s">
        <v>50</v>
      </c>
      <c r="D6822" s="96" t="s">
        <v>168</v>
      </c>
      <c r="E6822" s="96" t="s">
        <v>185</v>
      </c>
      <c r="F6822" s="96" t="s">
        <v>68</v>
      </c>
      <c r="G6822" s="96" t="s">
        <v>120</v>
      </c>
      <c r="H6822" s="96" t="s">
        <v>125</v>
      </c>
      <c r="I6822" s="97" t="n">
        <v>0.5</v>
      </c>
      <c r="J6822" s="96" t="n">
        <v>6043</v>
      </c>
      <c r="K6822" s="96" t="n">
        <v>64.5</v>
      </c>
      <c r="L6822" s="98" t="n">
        <f aca="false">J6822/$J$11499*100</f>
        <v>0.00957593715789259</v>
      </c>
      <c r="M6822" s="6" t="n">
        <f aca="false">J6822*K6822</f>
        <v>389773.5</v>
      </c>
      <c r="N6822" s="72" t="n">
        <f aca="false">M6822/$M$11499*100</f>
        <v>0.00573933062920795</v>
      </c>
    </row>
    <row r="6823" customFormat="false" ht="13.8" hidden="false" customHeight="false" outlineLevel="0" collapsed="false">
      <c r="A6823" s="92" t="s">
        <v>22</v>
      </c>
      <c r="B6823" s="9" t="n">
        <v>2016</v>
      </c>
      <c r="C6823" s="9" t="s">
        <v>50</v>
      </c>
      <c r="D6823" s="9" t="s">
        <v>168</v>
      </c>
      <c r="E6823" s="9" t="s">
        <v>185</v>
      </c>
      <c r="F6823" s="9" t="s">
        <v>68</v>
      </c>
      <c r="G6823" s="9" t="s">
        <v>120</v>
      </c>
      <c r="H6823" s="9" t="s">
        <v>22</v>
      </c>
      <c r="I6823" s="99" t="n">
        <v>0.5</v>
      </c>
      <c r="J6823" s="9" t="n">
        <v>2609</v>
      </c>
      <c r="K6823" s="9" t="n">
        <v>64.5</v>
      </c>
      <c r="L6823" s="98" t="n">
        <f aca="false">J6823/$J$11499*100</f>
        <v>0.00413430747061754</v>
      </c>
      <c r="M6823" s="6" t="n">
        <f aca="false">J6823*K6823</f>
        <v>168280.5</v>
      </c>
      <c r="N6823" s="72" t="n">
        <f aca="false">M6823/$M$11499*100</f>
        <v>0.00247789402806612</v>
      </c>
    </row>
    <row r="6824" customFormat="false" ht="13.8" hidden="false" customHeight="false" outlineLevel="0" collapsed="false">
      <c r="A6824" s="92" t="s">
        <v>15</v>
      </c>
      <c r="B6824" s="96" t="n">
        <v>2016</v>
      </c>
      <c r="C6824" s="96" t="s">
        <v>50</v>
      </c>
      <c r="D6824" s="96" t="s">
        <v>168</v>
      </c>
      <c r="E6824" s="96" t="s">
        <v>185</v>
      </c>
      <c r="F6824" s="96" t="s">
        <v>68</v>
      </c>
      <c r="G6824" s="96" t="s">
        <v>120</v>
      </c>
      <c r="H6824" s="96" t="s">
        <v>15</v>
      </c>
      <c r="I6824" s="97" t="n">
        <v>0.5</v>
      </c>
      <c r="J6824" s="96" t="n">
        <v>4037</v>
      </c>
      <c r="K6824" s="96" t="n">
        <v>64.5</v>
      </c>
      <c r="L6824" s="98" t="n">
        <f aca="false">J6824/$J$11499*100</f>
        <v>0.00639716338017746</v>
      </c>
      <c r="M6824" s="6" t="n">
        <f aca="false">J6824*K6824</f>
        <v>260386.5</v>
      </c>
      <c r="N6824" s="72" t="n">
        <f aca="false">M6824/$M$11499*100</f>
        <v>0.00383413499091718</v>
      </c>
    </row>
    <row r="6825" customFormat="false" ht="13.8" hidden="false" customHeight="false" outlineLevel="0" collapsed="false">
      <c r="A6825" s="92" t="s">
        <v>25</v>
      </c>
      <c r="B6825" s="9" t="n">
        <v>2016</v>
      </c>
      <c r="C6825" s="9" t="s">
        <v>50</v>
      </c>
      <c r="D6825" s="9" t="s">
        <v>168</v>
      </c>
      <c r="E6825" s="9" t="s">
        <v>185</v>
      </c>
      <c r="F6825" s="9" t="s">
        <v>68</v>
      </c>
      <c r="G6825" s="9" t="s">
        <v>120</v>
      </c>
      <c r="H6825" s="9" t="s">
        <v>25</v>
      </c>
      <c r="I6825" s="99" t="n">
        <v>0.5</v>
      </c>
      <c r="J6825" s="9" t="n">
        <v>9766</v>
      </c>
      <c r="K6825" s="9" t="n">
        <v>64.5</v>
      </c>
      <c r="L6825" s="98" t="n">
        <f aca="false">J6825/$J$11499*100</f>
        <v>0.0154755257792453</v>
      </c>
      <c r="M6825" s="6" t="n">
        <f aca="false">J6825*K6825</f>
        <v>629907</v>
      </c>
      <c r="N6825" s="72" t="n">
        <f aca="false">M6825/$M$11499*100</f>
        <v>0.00927524456806964</v>
      </c>
    </row>
    <row r="6826" customFormat="false" ht="13.8" hidden="false" customHeight="false" outlineLevel="0" collapsed="false">
      <c r="A6826" s="92" t="s">
        <v>23</v>
      </c>
      <c r="B6826" s="96" t="n">
        <v>2016</v>
      </c>
      <c r="C6826" s="96" t="s">
        <v>50</v>
      </c>
      <c r="D6826" s="96" t="s">
        <v>168</v>
      </c>
      <c r="E6826" s="96" t="s">
        <v>185</v>
      </c>
      <c r="F6826" s="96" t="s">
        <v>68</v>
      </c>
      <c r="G6826" s="96" t="s">
        <v>120</v>
      </c>
      <c r="H6826" s="96" t="s">
        <v>23</v>
      </c>
      <c r="I6826" s="97" t="n">
        <v>0.5</v>
      </c>
      <c r="J6826" s="96" t="n">
        <v>4124</v>
      </c>
      <c r="K6826" s="96" t="n">
        <v>64.5</v>
      </c>
      <c r="L6826" s="98" t="n">
        <f aca="false">J6826/$J$11499*100</f>
        <v>0.00653502645029771</v>
      </c>
      <c r="M6826" s="6" t="n">
        <f aca="false">J6826*K6826</f>
        <v>265998</v>
      </c>
      <c r="N6826" s="72" t="n">
        <f aca="false">M6826/$M$11499*100</f>
        <v>0.00391676311680516</v>
      </c>
    </row>
    <row r="6827" customFormat="false" ht="13.8" hidden="false" customHeight="false" outlineLevel="0" collapsed="false">
      <c r="A6827" s="92" t="s">
        <v>16</v>
      </c>
      <c r="B6827" s="9" t="n">
        <v>2016</v>
      </c>
      <c r="C6827" s="9" t="s">
        <v>50</v>
      </c>
      <c r="D6827" s="9" t="s">
        <v>168</v>
      </c>
      <c r="E6827" s="9" t="s">
        <v>209</v>
      </c>
      <c r="F6827" s="9" t="s">
        <v>68</v>
      </c>
      <c r="G6827" s="9" t="s">
        <v>135</v>
      </c>
      <c r="H6827" s="9" t="s">
        <v>16</v>
      </c>
      <c r="I6827" s="99" t="n">
        <v>0.5</v>
      </c>
      <c r="J6827" s="9" t="n">
        <v>2659</v>
      </c>
      <c r="K6827" s="9" t="n">
        <v>29.5</v>
      </c>
      <c r="L6827" s="98" t="n">
        <f aca="false">J6827/$J$11499*100</f>
        <v>0.00421353912011193</v>
      </c>
      <c r="M6827" s="6" t="n">
        <f aca="false">J6827*K6827</f>
        <v>78440.5</v>
      </c>
      <c r="N6827" s="72" t="n">
        <f aca="false">M6827/$M$11499*100</f>
        <v>0.00115501942594965</v>
      </c>
    </row>
    <row r="6828" customFormat="false" ht="13.8" hidden="false" customHeight="false" outlineLevel="0" collapsed="false">
      <c r="A6828" s="92" t="s">
        <v>85</v>
      </c>
      <c r="B6828" s="96" t="n">
        <v>2016</v>
      </c>
      <c r="C6828" s="96" t="s">
        <v>50</v>
      </c>
      <c r="D6828" s="96" t="s">
        <v>168</v>
      </c>
      <c r="E6828" s="96" t="s">
        <v>209</v>
      </c>
      <c r="F6828" s="96" t="s">
        <v>68</v>
      </c>
      <c r="G6828" s="96" t="s">
        <v>57</v>
      </c>
      <c r="H6828" s="96" t="s">
        <v>85</v>
      </c>
      <c r="I6828" s="97" t="n">
        <v>0.5</v>
      </c>
      <c r="J6828" s="96" t="n">
        <v>8387</v>
      </c>
      <c r="K6828" s="96" t="n">
        <v>39.5</v>
      </c>
      <c r="L6828" s="98" t="n">
        <f aca="false">J6828/$J$11499*100</f>
        <v>0.0132903168861898</v>
      </c>
      <c r="M6828" s="6" t="n">
        <f aca="false">J6828*K6828</f>
        <v>331286.5</v>
      </c>
      <c r="N6828" s="72" t="n">
        <f aca="false">M6828/$M$11499*100</f>
        <v>0.00487812218248059</v>
      </c>
    </row>
    <row r="6829" customFormat="false" ht="13.8" hidden="false" customHeight="false" outlineLevel="0" collapsed="false">
      <c r="A6829" s="92" t="s">
        <v>86</v>
      </c>
      <c r="B6829" s="9" t="n">
        <v>2016</v>
      </c>
      <c r="C6829" s="9" t="s">
        <v>50</v>
      </c>
      <c r="D6829" s="9" t="s">
        <v>168</v>
      </c>
      <c r="E6829" s="9" t="s">
        <v>209</v>
      </c>
      <c r="F6829" s="9" t="s">
        <v>68</v>
      </c>
      <c r="G6829" s="9" t="s">
        <v>57</v>
      </c>
      <c r="H6829" s="9" t="s">
        <v>86</v>
      </c>
      <c r="I6829" s="99" t="n">
        <v>0.5</v>
      </c>
      <c r="J6829" s="9" t="n">
        <v>9823</v>
      </c>
      <c r="K6829" s="9" t="n">
        <v>39.5</v>
      </c>
      <c r="L6829" s="98" t="n">
        <f aca="false">J6829/$J$11499*100</f>
        <v>0.0155658498596689</v>
      </c>
      <c r="M6829" s="6" t="n">
        <f aca="false">J6829*K6829</f>
        <v>388008.5</v>
      </c>
      <c r="N6829" s="72" t="n">
        <f aca="false">M6829/$M$11499*100</f>
        <v>0.00571334138529949</v>
      </c>
    </row>
    <row r="6830" customFormat="false" ht="13.8" hidden="false" customHeight="false" outlineLevel="0" collapsed="false">
      <c r="A6830" s="92" t="s">
        <v>103</v>
      </c>
      <c r="B6830" s="96" t="n">
        <v>2016</v>
      </c>
      <c r="C6830" s="96" t="s">
        <v>50</v>
      </c>
      <c r="D6830" s="96" t="s">
        <v>168</v>
      </c>
      <c r="E6830" s="96" t="s">
        <v>209</v>
      </c>
      <c r="F6830" s="96" t="s">
        <v>68</v>
      </c>
      <c r="G6830" s="96" t="s">
        <v>61</v>
      </c>
      <c r="H6830" s="96" t="s">
        <v>103</v>
      </c>
      <c r="I6830" s="97" t="n">
        <v>0.5</v>
      </c>
      <c r="J6830" s="96" t="n">
        <v>7782</v>
      </c>
      <c r="K6830" s="96" t="n">
        <v>48</v>
      </c>
      <c r="L6830" s="98" t="n">
        <f aca="false">J6830/$J$11499*100</f>
        <v>0.0123316139273077</v>
      </c>
      <c r="M6830" s="6" t="n">
        <f aca="false">J6830*K6830</f>
        <v>373536</v>
      </c>
      <c r="N6830" s="72" t="n">
        <f aca="false">M6830/$M$11499*100</f>
        <v>0.00550023694764221</v>
      </c>
    </row>
    <row r="6831" customFormat="false" ht="13.8" hidden="false" customHeight="false" outlineLevel="0" collapsed="false">
      <c r="A6831" s="92" t="s">
        <v>109</v>
      </c>
      <c r="B6831" s="9" t="n">
        <v>2016</v>
      </c>
      <c r="C6831" s="9" t="s">
        <v>50</v>
      </c>
      <c r="D6831" s="9" t="s">
        <v>168</v>
      </c>
      <c r="E6831" s="9" t="s">
        <v>209</v>
      </c>
      <c r="F6831" s="9" t="s">
        <v>68</v>
      </c>
      <c r="G6831" s="9" t="s">
        <v>108</v>
      </c>
      <c r="H6831" s="9" t="s">
        <v>109</v>
      </c>
      <c r="I6831" s="99" t="n">
        <v>0.33</v>
      </c>
      <c r="J6831" s="9" t="n">
        <v>8960</v>
      </c>
      <c r="K6831" s="9" t="n">
        <v>36.63</v>
      </c>
      <c r="L6831" s="98" t="n">
        <f aca="false">J6831/$J$11499*100</f>
        <v>0.0141983115893956</v>
      </c>
      <c r="M6831" s="6" t="n">
        <f aca="false">J6831*K6831</f>
        <v>328204.8</v>
      </c>
      <c r="N6831" s="72" t="n">
        <f aca="false">M6831/$M$11499*100</f>
        <v>0.00483274481536859</v>
      </c>
    </row>
    <row r="6832" customFormat="false" ht="13.8" hidden="false" customHeight="false" outlineLevel="0" collapsed="false">
      <c r="A6832" s="92" t="s">
        <v>125</v>
      </c>
      <c r="B6832" s="96" t="n">
        <v>2016</v>
      </c>
      <c r="C6832" s="96" t="s">
        <v>50</v>
      </c>
      <c r="D6832" s="96" t="s">
        <v>168</v>
      </c>
      <c r="E6832" s="96" t="s">
        <v>209</v>
      </c>
      <c r="F6832" s="96" t="s">
        <v>68</v>
      </c>
      <c r="G6832" s="96" t="s">
        <v>120</v>
      </c>
      <c r="H6832" s="96" t="s">
        <v>125</v>
      </c>
      <c r="I6832" s="97" t="n">
        <v>0.5</v>
      </c>
      <c r="J6832" s="96" t="n">
        <v>2193</v>
      </c>
      <c r="K6832" s="96" t="n">
        <v>64.5</v>
      </c>
      <c r="L6832" s="98" t="n">
        <f aca="false">J6832/$J$11499*100</f>
        <v>0.00347510014682417</v>
      </c>
      <c r="M6832" s="6" t="n">
        <f aca="false">J6832*K6832</f>
        <v>141448.5</v>
      </c>
      <c r="N6832" s="72" t="n">
        <f aca="false">M6832/$M$11499*100</f>
        <v>0.00208279862152127</v>
      </c>
    </row>
    <row r="6833" customFormat="false" ht="13.8" hidden="false" customHeight="false" outlineLevel="0" collapsed="false">
      <c r="A6833" s="92" t="s">
        <v>13</v>
      </c>
      <c r="B6833" s="9" t="n">
        <v>2016</v>
      </c>
      <c r="C6833" s="9" t="s">
        <v>50</v>
      </c>
      <c r="D6833" s="9" t="s">
        <v>168</v>
      </c>
      <c r="E6833" s="9" t="s">
        <v>186</v>
      </c>
      <c r="F6833" s="9" t="s">
        <v>68</v>
      </c>
      <c r="G6833" s="9" t="s">
        <v>133</v>
      </c>
      <c r="H6833" s="9" t="s">
        <v>13</v>
      </c>
      <c r="I6833" s="99" t="n">
        <v>0.5</v>
      </c>
      <c r="J6833" s="9" t="n">
        <v>3891</v>
      </c>
      <c r="K6833" s="9" t="n">
        <v>28</v>
      </c>
      <c r="L6833" s="98" t="n">
        <f aca="false">J6833/$J$11499*100</f>
        <v>0.00616580696365383</v>
      </c>
      <c r="M6833" s="6" t="n">
        <f aca="false">J6833*K6833</f>
        <v>108948</v>
      </c>
      <c r="N6833" s="72" t="n">
        <f aca="false">M6833/$M$11499*100</f>
        <v>0.00160423577639564</v>
      </c>
    </row>
    <row r="6834" customFormat="false" ht="13.8" hidden="false" customHeight="false" outlineLevel="0" collapsed="false">
      <c r="A6834" s="92" t="s">
        <v>85</v>
      </c>
      <c r="B6834" s="96" t="n">
        <v>2016</v>
      </c>
      <c r="C6834" s="96" t="s">
        <v>50</v>
      </c>
      <c r="D6834" s="96" t="s">
        <v>168</v>
      </c>
      <c r="E6834" s="96" t="s">
        <v>186</v>
      </c>
      <c r="F6834" s="96" t="s">
        <v>68</v>
      </c>
      <c r="G6834" s="96" t="s">
        <v>57</v>
      </c>
      <c r="H6834" s="96" t="s">
        <v>85</v>
      </c>
      <c r="I6834" s="97" t="n">
        <v>0.5</v>
      </c>
      <c r="J6834" s="96" t="n">
        <v>3265</v>
      </c>
      <c r="K6834" s="96" t="n">
        <v>39.5</v>
      </c>
      <c r="L6834" s="98" t="n">
        <f aca="false">J6834/$J$11499*100</f>
        <v>0.005173826711984</v>
      </c>
      <c r="M6834" s="6" t="n">
        <f aca="false">J6834*K6834</f>
        <v>128967.5</v>
      </c>
      <c r="N6834" s="72" t="n">
        <f aca="false">M6834/$M$11499*100</f>
        <v>0.00189901859136749</v>
      </c>
    </row>
    <row r="6835" customFormat="false" ht="13.8" hidden="false" customHeight="false" outlineLevel="0" collapsed="false">
      <c r="A6835" s="92" t="s">
        <v>86</v>
      </c>
      <c r="B6835" s="9" t="n">
        <v>2016</v>
      </c>
      <c r="C6835" s="9" t="s">
        <v>50</v>
      </c>
      <c r="D6835" s="9" t="s">
        <v>168</v>
      </c>
      <c r="E6835" s="9" t="s">
        <v>186</v>
      </c>
      <c r="F6835" s="9" t="s">
        <v>68</v>
      </c>
      <c r="G6835" s="9" t="s">
        <v>57</v>
      </c>
      <c r="H6835" s="9" t="s">
        <v>86</v>
      </c>
      <c r="I6835" s="99" t="n">
        <v>0.5</v>
      </c>
      <c r="J6835" s="9" t="n">
        <v>2126</v>
      </c>
      <c r="K6835" s="9" t="n">
        <v>39.5</v>
      </c>
      <c r="L6835" s="98" t="n">
        <f aca="false">J6835/$J$11499*100</f>
        <v>0.00336892973650168</v>
      </c>
      <c r="M6835" s="6" t="n">
        <f aca="false">J6835*K6835</f>
        <v>83977</v>
      </c>
      <c r="N6835" s="72" t="n">
        <f aca="false">M6835/$M$11499*100</f>
        <v>0.00123654319303133</v>
      </c>
    </row>
    <row r="6836" customFormat="false" ht="13.8" hidden="false" customHeight="false" outlineLevel="0" collapsed="false">
      <c r="A6836" s="92" t="s">
        <v>91</v>
      </c>
      <c r="B6836" s="96" t="n">
        <v>2016</v>
      </c>
      <c r="C6836" s="96" t="s">
        <v>50</v>
      </c>
      <c r="D6836" s="96" t="s">
        <v>168</v>
      </c>
      <c r="E6836" s="96" t="s">
        <v>186</v>
      </c>
      <c r="F6836" s="96" t="s">
        <v>68</v>
      </c>
      <c r="G6836" s="96" t="s">
        <v>88</v>
      </c>
      <c r="H6836" s="96" t="s">
        <v>91</v>
      </c>
      <c r="I6836" s="97" t="n">
        <v>1</v>
      </c>
      <c r="J6836" s="96" t="n">
        <v>4998</v>
      </c>
      <c r="K6836" s="96" t="n">
        <v>87</v>
      </c>
      <c r="L6836" s="98" t="n">
        <f aca="false">J6836/$J$11499*100</f>
        <v>0.00791999568345974</v>
      </c>
      <c r="M6836" s="6" t="n">
        <f aca="false">J6836*K6836</f>
        <v>434826</v>
      </c>
      <c r="N6836" s="72" t="n">
        <f aca="false">M6836/$M$11499*100</f>
        <v>0.00640271896415733</v>
      </c>
    </row>
    <row r="6837" customFormat="false" ht="13.8" hidden="false" customHeight="false" outlineLevel="0" collapsed="false">
      <c r="A6837" s="92" t="s">
        <v>12</v>
      </c>
      <c r="B6837" s="9" t="n">
        <v>2016</v>
      </c>
      <c r="C6837" s="9" t="s">
        <v>50</v>
      </c>
      <c r="D6837" s="9" t="s">
        <v>168</v>
      </c>
      <c r="E6837" s="9" t="s">
        <v>186</v>
      </c>
      <c r="F6837" s="9" t="s">
        <v>68</v>
      </c>
      <c r="G6837" s="9" t="s">
        <v>120</v>
      </c>
      <c r="H6837" s="9" t="s">
        <v>12</v>
      </c>
      <c r="I6837" s="99" t="n">
        <v>0.5</v>
      </c>
      <c r="J6837" s="9" t="n">
        <v>6664</v>
      </c>
      <c r="K6837" s="9" t="n">
        <v>64.5</v>
      </c>
      <c r="L6837" s="98" t="n">
        <f aca="false">J6837/$J$11499*100</f>
        <v>0.010559994244613</v>
      </c>
      <c r="M6837" s="6" t="n">
        <f aca="false">J6837*K6837</f>
        <v>429828</v>
      </c>
      <c r="N6837" s="72" t="n">
        <f aca="false">M6837/$M$11499*100</f>
        <v>0.00632912449330494</v>
      </c>
    </row>
    <row r="6838" customFormat="false" ht="13.8" hidden="false" customHeight="false" outlineLevel="0" collapsed="false">
      <c r="A6838" s="92" t="s">
        <v>35</v>
      </c>
      <c r="B6838" s="96" t="n">
        <v>2016</v>
      </c>
      <c r="C6838" s="96" t="s">
        <v>50</v>
      </c>
      <c r="D6838" s="96" t="s">
        <v>168</v>
      </c>
      <c r="E6838" s="96" t="s">
        <v>187</v>
      </c>
      <c r="F6838" s="96" t="s">
        <v>68</v>
      </c>
      <c r="G6838" s="96" t="s">
        <v>131</v>
      </c>
      <c r="H6838" s="96" t="s">
        <v>35</v>
      </c>
      <c r="I6838" s="97" t="n">
        <v>0.5</v>
      </c>
      <c r="J6838" s="96" t="n">
        <v>9189</v>
      </c>
      <c r="K6838" s="96" t="n">
        <v>26.5</v>
      </c>
      <c r="L6838" s="98" t="n">
        <f aca="false">J6838/$J$11499*100</f>
        <v>0.0145611925440799</v>
      </c>
      <c r="M6838" s="6" t="n">
        <f aca="false">J6838*K6838</f>
        <v>243508.5</v>
      </c>
      <c r="N6838" s="72" t="n">
        <f aca="false">M6838/$M$11499*100</f>
        <v>0.00358561008514556</v>
      </c>
    </row>
    <row r="6839" customFormat="false" ht="13.8" hidden="false" customHeight="false" outlineLevel="0" collapsed="false">
      <c r="A6839" s="92" t="s">
        <v>31</v>
      </c>
      <c r="B6839" s="9" t="n">
        <v>2016</v>
      </c>
      <c r="C6839" s="9" t="s">
        <v>50</v>
      </c>
      <c r="D6839" s="9" t="s">
        <v>168</v>
      </c>
      <c r="E6839" s="9" t="s">
        <v>187</v>
      </c>
      <c r="F6839" s="9" t="s">
        <v>68</v>
      </c>
      <c r="G6839" s="9" t="s">
        <v>133</v>
      </c>
      <c r="H6839" s="9" t="s">
        <v>31</v>
      </c>
      <c r="I6839" s="99" t="n">
        <v>0.5</v>
      </c>
      <c r="J6839" s="9" t="n">
        <v>7378</v>
      </c>
      <c r="K6839" s="9" t="n">
        <v>28</v>
      </c>
      <c r="L6839" s="98" t="n">
        <f aca="false">J6839/$J$11499*100</f>
        <v>0.0116914221993929</v>
      </c>
      <c r="M6839" s="6" t="n">
        <f aca="false">J6839*K6839</f>
        <v>206584</v>
      </c>
      <c r="N6839" s="72" t="n">
        <f aca="false">M6839/$M$11499*100</f>
        <v>0.00304190479523183</v>
      </c>
    </row>
    <row r="6840" customFormat="false" ht="13.8" hidden="false" customHeight="false" outlineLevel="0" collapsed="false">
      <c r="A6840" s="92" t="s">
        <v>141</v>
      </c>
      <c r="B6840" s="96" t="n">
        <v>2016</v>
      </c>
      <c r="C6840" s="96" t="s">
        <v>50</v>
      </c>
      <c r="D6840" s="96" t="s">
        <v>168</v>
      </c>
      <c r="E6840" s="96" t="s">
        <v>187</v>
      </c>
      <c r="F6840" s="96" t="s">
        <v>68</v>
      </c>
      <c r="G6840" s="96" t="s">
        <v>66</v>
      </c>
      <c r="H6840" s="96" t="s">
        <v>141</v>
      </c>
      <c r="I6840" s="97" t="n">
        <v>0.5</v>
      </c>
      <c r="J6840" s="96" t="n">
        <v>4895</v>
      </c>
      <c r="K6840" s="96" t="n">
        <v>32.5</v>
      </c>
      <c r="L6840" s="98" t="n">
        <f aca="false">J6840/$J$11499*100</f>
        <v>0.00775677848550128</v>
      </c>
      <c r="M6840" s="6" t="n">
        <f aca="false">J6840*K6840</f>
        <v>159087.5</v>
      </c>
      <c r="N6840" s="72" t="n">
        <f aca="false">M6840/$M$11499*100</f>
        <v>0.00234252908798089</v>
      </c>
    </row>
    <row r="6841" customFormat="false" ht="13.8" hidden="false" customHeight="false" outlineLevel="0" collapsed="false">
      <c r="A6841" s="92" t="s">
        <v>80</v>
      </c>
      <c r="B6841" s="9" t="n">
        <v>2016</v>
      </c>
      <c r="C6841" s="9" t="s">
        <v>50</v>
      </c>
      <c r="D6841" s="9" t="s">
        <v>168</v>
      </c>
      <c r="E6841" s="9" t="s">
        <v>187</v>
      </c>
      <c r="F6841" s="9" t="s">
        <v>68</v>
      </c>
      <c r="G6841" s="9" t="s">
        <v>75</v>
      </c>
      <c r="H6841" s="9" t="s">
        <v>80</v>
      </c>
      <c r="I6841" s="99" t="n">
        <v>0.5</v>
      </c>
      <c r="J6841" s="9" t="n">
        <v>2578</v>
      </c>
      <c r="K6841" s="9" t="n">
        <v>35.5</v>
      </c>
      <c r="L6841" s="98" t="n">
        <f aca="false">J6841/$J$11499*100</f>
        <v>0.00408518384793101</v>
      </c>
      <c r="M6841" s="6" t="n">
        <f aca="false">J6841*K6841</f>
        <v>91519</v>
      </c>
      <c r="N6841" s="72" t="n">
        <f aca="false">M6841/$M$11499*100</f>
        <v>0.00134759751459369</v>
      </c>
    </row>
    <row r="6842" customFormat="false" ht="13.8" hidden="false" customHeight="false" outlineLevel="0" collapsed="false">
      <c r="A6842" s="92" t="s">
        <v>85</v>
      </c>
      <c r="B6842" s="96" t="n">
        <v>2016</v>
      </c>
      <c r="C6842" s="96" t="s">
        <v>50</v>
      </c>
      <c r="D6842" s="96" t="s">
        <v>168</v>
      </c>
      <c r="E6842" s="96" t="s">
        <v>187</v>
      </c>
      <c r="F6842" s="96" t="s">
        <v>68</v>
      </c>
      <c r="G6842" s="96" t="s">
        <v>57</v>
      </c>
      <c r="H6842" s="96" t="s">
        <v>85</v>
      </c>
      <c r="I6842" s="97" t="n">
        <v>0.5</v>
      </c>
      <c r="J6842" s="96" t="n">
        <v>4728</v>
      </c>
      <c r="K6842" s="96" t="n">
        <v>39.5</v>
      </c>
      <c r="L6842" s="98" t="n">
        <f aca="false">J6842/$J$11499*100</f>
        <v>0.00749214477619</v>
      </c>
      <c r="M6842" s="6" t="n">
        <f aca="false">J6842*K6842</f>
        <v>186756</v>
      </c>
      <c r="N6842" s="72" t="n">
        <f aca="false">M6842/$M$11499*100</f>
        <v>0.00274994177641209</v>
      </c>
    </row>
    <row r="6843" customFormat="false" ht="13.8" hidden="false" customHeight="false" outlineLevel="0" collapsed="false">
      <c r="A6843" s="92" t="s">
        <v>86</v>
      </c>
      <c r="B6843" s="9" t="n">
        <v>2016</v>
      </c>
      <c r="C6843" s="9" t="s">
        <v>50</v>
      </c>
      <c r="D6843" s="9" t="s">
        <v>168</v>
      </c>
      <c r="E6843" s="9" t="s">
        <v>187</v>
      </c>
      <c r="F6843" s="9" t="s">
        <v>68</v>
      </c>
      <c r="G6843" s="9" t="s">
        <v>57</v>
      </c>
      <c r="H6843" s="9" t="s">
        <v>86</v>
      </c>
      <c r="I6843" s="99" t="n">
        <v>0.5</v>
      </c>
      <c r="J6843" s="9" t="n">
        <v>6374</v>
      </c>
      <c r="K6843" s="9" t="n">
        <v>39.5</v>
      </c>
      <c r="L6843" s="98" t="n">
        <f aca="false">J6843/$J$11499*100</f>
        <v>0.0101004506775455</v>
      </c>
      <c r="M6843" s="6" t="n">
        <f aca="false">J6843*K6843</f>
        <v>251773</v>
      </c>
      <c r="N6843" s="72" t="n">
        <f aca="false">M6843/$M$11499*100</f>
        <v>0.00370730306320869</v>
      </c>
    </row>
    <row r="6844" customFormat="false" ht="13.8" hidden="false" customHeight="false" outlineLevel="0" collapsed="false">
      <c r="A6844" s="92" t="s">
        <v>28</v>
      </c>
      <c r="B6844" s="96" t="n">
        <v>2016</v>
      </c>
      <c r="C6844" s="96" t="s">
        <v>50</v>
      </c>
      <c r="D6844" s="96" t="s">
        <v>168</v>
      </c>
      <c r="E6844" s="96" t="s">
        <v>187</v>
      </c>
      <c r="F6844" s="96" t="s">
        <v>68</v>
      </c>
      <c r="G6844" s="96" t="s">
        <v>57</v>
      </c>
      <c r="H6844" s="96" t="s">
        <v>28</v>
      </c>
      <c r="I6844" s="97" t="n">
        <v>0.75</v>
      </c>
      <c r="J6844" s="96" t="n">
        <v>4990</v>
      </c>
      <c r="K6844" s="96" t="n">
        <v>59.25</v>
      </c>
      <c r="L6844" s="98" t="n">
        <f aca="false">J6844/$J$11499*100</f>
        <v>0.00790731861954063</v>
      </c>
      <c r="M6844" s="6" t="n">
        <f aca="false">J6844*K6844</f>
        <v>295657.5</v>
      </c>
      <c r="N6844" s="72" t="n">
        <f aca="false">M6844/$M$11499*100</f>
        <v>0.00435349285034783</v>
      </c>
    </row>
    <row r="6845" customFormat="false" ht="13.8" hidden="false" customHeight="false" outlineLevel="0" collapsed="false">
      <c r="A6845" s="92" t="s">
        <v>21</v>
      </c>
      <c r="B6845" s="9" t="n">
        <v>2016</v>
      </c>
      <c r="C6845" s="9" t="s">
        <v>50</v>
      </c>
      <c r="D6845" s="9" t="s">
        <v>168</v>
      </c>
      <c r="E6845" s="9" t="s">
        <v>187</v>
      </c>
      <c r="F6845" s="9" t="s">
        <v>68</v>
      </c>
      <c r="G6845" s="9" t="s">
        <v>57</v>
      </c>
      <c r="H6845" s="9" t="s">
        <v>21</v>
      </c>
      <c r="I6845" s="99" t="n">
        <v>1</v>
      </c>
      <c r="J6845" s="9" t="n">
        <v>5599</v>
      </c>
      <c r="K6845" s="9" t="n">
        <v>79</v>
      </c>
      <c r="L6845" s="98" t="n">
        <f aca="false">J6845/$J$11499*100</f>
        <v>0.00887236011038236</v>
      </c>
      <c r="M6845" s="6" t="n">
        <f aca="false">J6845*K6845</f>
        <v>442321</v>
      </c>
      <c r="N6845" s="72" t="n">
        <f aca="false">M6845/$M$11499*100</f>
        <v>0.00651308122086773</v>
      </c>
    </row>
    <row r="6846" customFormat="false" ht="13.8" hidden="false" customHeight="false" outlineLevel="0" collapsed="false">
      <c r="A6846" s="92" t="s">
        <v>19</v>
      </c>
      <c r="B6846" s="96" t="n">
        <v>2016</v>
      </c>
      <c r="C6846" s="96" t="s">
        <v>50</v>
      </c>
      <c r="D6846" s="96" t="s">
        <v>168</v>
      </c>
      <c r="E6846" s="96" t="s">
        <v>187</v>
      </c>
      <c r="F6846" s="96" t="s">
        <v>68</v>
      </c>
      <c r="G6846" s="96" t="s">
        <v>59</v>
      </c>
      <c r="H6846" s="96" t="s">
        <v>19</v>
      </c>
      <c r="I6846" s="97" t="n">
        <v>0.5</v>
      </c>
      <c r="J6846" s="96" t="n">
        <v>2870</v>
      </c>
      <c r="K6846" s="96" t="n">
        <v>41.5</v>
      </c>
      <c r="L6846" s="98" t="n">
        <f aca="false">J6846/$J$11499*100</f>
        <v>0.00454789668097828</v>
      </c>
      <c r="M6846" s="6" t="n">
        <f aca="false">J6846*K6846</f>
        <v>119105</v>
      </c>
      <c r="N6846" s="72" t="n">
        <f aca="false">M6846/$M$11499*100</f>
        <v>0.00175379540833795</v>
      </c>
    </row>
    <row r="6847" customFormat="false" ht="13.8" hidden="false" customHeight="false" outlineLevel="0" collapsed="false">
      <c r="A6847" s="92" t="s">
        <v>24</v>
      </c>
      <c r="B6847" s="9" t="n">
        <v>2016</v>
      </c>
      <c r="C6847" s="9" t="s">
        <v>50</v>
      </c>
      <c r="D6847" s="9" t="s">
        <v>168</v>
      </c>
      <c r="E6847" s="9" t="s">
        <v>187</v>
      </c>
      <c r="F6847" s="9" t="s">
        <v>68</v>
      </c>
      <c r="G6847" s="9" t="s">
        <v>120</v>
      </c>
      <c r="H6847" s="9" t="s">
        <v>24</v>
      </c>
      <c r="I6847" s="99" t="n">
        <v>0.5</v>
      </c>
      <c r="J6847" s="9" t="n">
        <v>5822</v>
      </c>
      <c r="K6847" s="9" t="n">
        <v>64.5</v>
      </c>
      <c r="L6847" s="98" t="n">
        <f aca="false">J6847/$J$11499*100</f>
        <v>0.00922573326712737</v>
      </c>
      <c r="M6847" s="6" t="n">
        <f aca="false">J6847*K6847</f>
        <v>375519</v>
      </c>
      <c r="N6847" s="72" t="n">
        <f aca="false">M6847/$M$11499*100</f>
        <v>0.005529436194481</v>
      </c>
    </row>
    <row r="6848" customFormat="false" ht="13.8" hidden="false" customHeight="false" outlineLevel="0" collapsed="false">
      <c r="A6848" s="92" t="s">
        <v>12</v>
      </c>
      <c r="B6848" s="96" t="n">
        <v>2016</v>
      </c>
      <c r="C6848" s="96" t="s">
        <v>50</v>
      </c>
      <c r="D6848" s="96" t="s">
        <v>168</v>
      </c>
      <c r="E6848" s="96" t="s">
        <v>187</v>
      </c>
      <c r="F6848" s="96" t="s">
        <v>68</v>
      </c>
      <c r="G6848" s="96" t="s">
        <v>120</v>
      </c>
      <c r="H6848" s="96" t="s">
        <v>12</v>
      </c>
      <c r="I6848" s="97" t="n">
        <v>0.5</v>
      </c>
      <c r="J6848" s="96" t="n">
        <v>4921</v>
      </c>
      <c r="K6848" s="96" t="n">
        <v>64.5</v>
      </c>
      <c r="L6848" s="98" t="n">
        <f aca="false">J6848/$J$11499*100</f>
        <v>0.00779797894323837</v>
      </c>
      <c r="M6848" s="6" t="n">
        <f aca="false">J6848*K6848</f>
        <v>317404.5</v>
      </c>
      <c r="N6848" s="72" t="n">
        <f aca="false">M6848/$M$11499*100</f>
        <v>0.00467371272982497</v>
      </c>
    </row>
    <row r="6849" customFormat="false" ht="13.8" hidden="false" customHeight="false" outlineLevel="0" collapsed="false">
      <c r="A6849" s="92" t="s">
        <v>124</v>
      </c>
      <c r="B6849" s="9" t="n">
        <v>2016</v>
      </c>
      <c r="C6849" s="9" t="s">
        <v>50</v>
      </c>
      <c r="D6849" s="9" t="s">
        <v>168</v>
      </c>
      <c r="E6849" s="9" t="s">
        <v>187</v>
      </c>
      <c r="F6849" s="9" t="s">
        <v>68</v>
      </c>
      <c r="G6849" s="9" t="s">
        <v>120</v>
      </c>
      <c r="H6849" s="9" t="s">
        <v>124</v>
      </c>
      <c r="I6849" s="99" t="n">
        <v>1</v>
      </c>
      <c r="J6849" s="9" t="n">
        <v>2393</v>
      </c>
      <c r="K6849" s="9" t="n">
        <v>129</v>
      </c>
      <c r="L6849" s="98" t="n">
        <f aca="false">J6849/$J$11499*100</f>
        <v>0.00379202674480175</v>
      </c>
      <c r="M6849" s="6" t="n">
        <f aca="false">J6849*K6849</f>
        <v>308697</v>
      </c>
      <c r="N6849" s="72" t="n">
        <f aca="false">M6849/$M$11499*100</f>
        <v>0.00454549667241258</v>
      </c>
    </row>
    <row r="6850" customFormat="false" ht="13.8" hidden="false" customHeight="false" outlineLevel="0" collapsed="false">
      <c r="A6850" s="92" t="s">
        <v>22</v>
      </c>
      <c r="B6850" s="96" t="n">
        <v>2016</v>
      </c>
      <c r="C6850" s="96" t="s">
        <v>50</v>
      </c>
      <c r="D6850" s="96" t="s">
        <v>168</v>
      </c>
      <c r="E6850" s="96" t="s">
        <v>187</v>
      </c>
      <c r="F6850" s="96" t="s">
        <v>68</v>
      </c>
      <c r="G6850" s="96" t="s">
        <v>120</v>
      </c>
      <c r="H6850" s="96" t="s">
        <v>22</v>
      </c>
      <c r="I6850" s="97" t="n">
        <v>0.5</v>
      </c>
      <c r="J6850" s="96" t="n">
        <v>7556</v>
      </c>
      <c r="K6850" s="96" t="n">
        <v>64.5</v>
      </c>
      <c r="L6850" s="98" t="n">
        <f aca="false">J6850/$J$11499*100</f>
        <v>0.011973486871593</v>
      </c>
      <c r="M6850" s="6" t="n">
        <f aca="false">J6850*K6850</f>
        <v>487362</v>
      </c>
      <c r="N6850" s="72" t="n">
        <f aca="false">M6850/$M$11499*100</f>
        <v>0.00717630022080014</v>
      </c>
    </row>
    <row r="6851" customFormat="false" ht="13.8" hidden="false" customHeight="false" outlineLevel="0" collapsed="false">
      <c r="A6851" s="92" t="s">
        <v>15</v>
      </c>
      <c r="B6851" s="9" t="n">
        <v>2016</v>
      </c>
      <c r="C6851" s="9" t="s">
        <v>50</v>
      </c>
      <c r="D6851" s="9" t="s">
        <v>168</v>
      </c>
      <c r="E6851" s="9" t="s">
        <v>187</v>
      </c>
      <c r="F6851" s="9" t="s">
        <v>68</v>
      </c>
      <c r="G6851" s="9" t="s">
        <v>120</v>
      </c>
      <c r="H6851" s="9" t="s">
        <v>15</v>
      </c>
      <c r="I6851" s="99" t="n">
        <v>0.5</v>
      </c>
      <c r="J6851" s="9" t="n">
        <v>7317</v>
      </c>
      <c r="K6851" s="9" t="n">
        <v>64.5</v>
      </c>
      <c r="L6851" s="98" t="n">
        <f aca="false">J6851/$J$11499*100</f>
        <v>0.0115947595870098</v>
      </c>
      <c r="M6851" s="6" t="n">
        <f aca="false">J6851*K6851</f>
        <v>471946.5</v>
      </c>
      <c r="N6851" s="72" t="n">
        <f aca="false">M6851/$M$11499*100</f>
        <v>0.00694931031175154</v>
      </c>
    </row>
    <row r="6852" customFormat="false" ht="13.8" hidden="false" customHeight="false" outlineLevel="0" collapsed="false">
      <c r="A6852" s="92" t="s">
        <v>13</v>
      </c>
      <c r="B6852" s="96" t="n">
        <v>2016</v>
      </c>
      <c r="C6852" s="96" t="s">
        <v>50</v>
      </c>
      <c r="D6852" s="96" t="s">
        <v>168</v>
      </c>
      <c r="E6852" s="96" t="s">
        <v>188</v>
      </c>
      <c r="F6852" s="96" t="s">
        <v>68</v>
      </c>
      <c r="G6852" s="96" t="s">
        <v>133</v>
      </c>
      <c r="H6852" s="96" t="s">
        <v>13</v>
      </c>
      <c r="I6852" s="97" t="n">
        <v>0.5</v>
      </c>
      <c r="J6852" s="96" t="n">
        <v>2424</v>
      </c>
      <c r="K6852" s="96" t="n">
        <v>28</v>
      </c>
      <c r="L6852" s="98" t="n">
        <f aca="false">J6852/$J$11499*100</f>
        <v>0.00384115036748827</v>
      </c>
      <c r="M6852" s="6" t="n">
        <f aca="false">J6852*K6852</f>
        <v>67872</v>
      </c>
      <c r="N6852" s="72" t="n">
        <f aca="false">M6852/$M$11499*100</f>
        <v>0.000999400545356731</v>
      </c>
    </row>
    <row r="6853" customFormat="false" ht="13.8" hidden="false" customHeight="false" outlineLevel="0" collapsed="false">
      <c r="A6853" s="92" t="s">
        <v>18</v>
      </c>
      <c r="B6853" s="9" t="n">
        <v>2016</v>
      </c>
      <c r="C6853" s="9" t="s">
        <v>50</v>
      </c>
      <c r="D6853" s="9" t="s">
        <v>168</v>
      </c>
      <c r="E6853" s="9" t="s">
        <v>188</v>
      </c>
      <c r="F6853" s="9" t="s">
        <v>68</v>
      </c>
      <c r="G6853" s="9" t="s">
        <v>133</v>
      </c>
      <c r="H6853" s="9" t="s">
        <v>18</v>
      </c>
      <c r="I6853" s="99" t="n">
        <v>1</v>
      </c>
      <c r="J6853" s="9" t="n">
        <v>9712</v>
      </c>
      <c r="K6853" s="9" t="n">
        <v>56</v>
      </c>
      <c r="L6853" s="98" t="n">
        <f aca="false">J6853/$J$11499*100</f>
        <v>0.0153899555977913</v>
      </c>
      <c r="M6853" s="6" t="n">
        <f aca="false">J6853*K6853</f>
        <v>543872</v>
      </c>
      <c r="N6853" s="72" t="n">
        <f aca="false">M6853/$M$11499*100</f>
        <v>0.00800839776939321</v>
      </c>
    </row>
    <row r="6854" customFormat="false" ht="13.8" hidden="false" customHeight="false" outlineLevel="0" collapsed="false">
      <c r="A6854" s="92" t="s">
        <v>141</v>
      </c>
      <c r="B6854" s="96" t="n">
        <v>2016</v>
      </c>
      <c r="C6854" s="96" t="s">
        <v>50</v>
      </c>
      <c r="D6854" s="96" t="s">
        <v>168</v>
      </c>
      <c r="E6854" s="96" t="s">
        <v>188</v>
      </c>
      <c r="F6854" s="96" t="s">
        <v>68</v>
      </c>
      <c r="G6854" s="96" t="s">
        <v>66</v>
      </c>
      <c r="H6854" s="96" t="s">
        <v>141</v>
      </c>
      <c r="I6854" s="97" t="n">
        <v>0.5</v>
      </c>
      <c r="J6854" s="96" t="n">
        <v>9618</v>
      </c>
      <c r="K6854" s="96" t="n">
        <v>32.5</v>
      </c>
      <c r="L6854" s="98" t="n">
        <f aca="false">J6854/$J$11499*100</f>
        <v>0.0152410000967418</v>
      </c>
      <c r="M6854" s="6" t="n">
        <f aca="false">J6854*K6854</f>
        <v>312585</v>
      </c>
      <c r="N6854" s="72" t="n">
        <f aca="false">M6854/$M$11499*100</f>
        <v>0.0046027466329316</v>
      </c>
    </row>
    <row r="6855" customFormat="false" ht="13.8" hidden="false" customHeight="false" outlineLevel="0" collapsed="false">
      <c r="A6855" s="92" t="s">
        <v>80</v>
      </c>
      <c r="B6855" s="9" t="n">
        <v>2016</v>
      </c>
      <c r="C6855" s="9" t="s">
        <v>50</v>
      </c>
      <c r="D6855" s="9" t="s">
        <v>168</v>
      </c>
      <c r="E6855" s="9" t="s">
        <v>188</v>
      </c>
      <c r="F6855" s="9" t="s">
        <v>68</v>
      </c>
      <c r="G6855" s="9" t="s">
        <v>75</v>
      </c>
      <c r="H6855" s="9" t="s">
        <v>80</v>
      </c>
      <c r="I6855" s="99" t="n">
        <v>0.5</v>
      </c>
      <c r="J6855" s="9" t="n">
        <v>5218</v>
      </c>
      <c r="K6855" s="9" t="n">
        <v>35.5</v>
      </c>
      <c r="L6855" s="98" t="n">
        <f aca="false">J6855/$J$11499*100</f>
        <v>0.00826861494123507</v>
      </c>
      <c r="M6855" s="6" t="n">
        <f aca="false">J6855*K6855</f>
        <v>185239</v>
      </c>
      <c r="N6855" s="72" t="n">
        <f aca="false">M6855/$M$11499*100</f>
        <v>0.0027276042789565</v>
      </c>
    </row>
    <row r="6856" customFormat="false" ht="13.8" hidden="false" customHeight="false" outlineLevel="0" collapsed="false">
      <c r="A6856" s="92" t="s">
        <v>78</v>
      </c>
      <c r="B6856" s="96" t="n">
        <v>2016</v>
      </c>
      <c r="C6856" s="96" t="s">
        <v>50</v>
      </c>
      <c r="D6856" s="96" t="s">
        <v>168</v>
      </c>
      <c r="E6856" s="96" t="s">
        <v>188</v>
      </c>
      <c r="F6856" s="96" t="s">
        <v>68</v>
      </c>
      <c r="G6856" s="96" t="s">
        <v>75</v>
      </c>
      <c r="H6856" s="96" t="s">
        <v>78</v>
      </c>
      <c r="I6856" s="97" t="n">
        <v>0.5</v>
      </c>
      <c r="J6856" s="96" t="n">
        <v>8886</v>
      </c>
      <c r="K6856" s="96" t="n">
        <v>35.5</v>
      </c>
      <c r="L6856" s="98" t="n">
        <f aca="false">J6856/$J$11499*100</f>
        <v>0.0140810487481439</v>
      </c>
      <c r="M6856" s="6" t="n">
        <f aca="false">J6856*K6856</f>
        <v>315453</v>
      </c>
      <c r="N6856" s="72" t="n">
        <f aca="false">M6856/$M$11499*100</f>
        <v>0.00464497731368483</v>
      </c>
    </row>
    <row r="6857" customFormat="false" ht="13.8" hidden="false" customHeight="false" outlineLevel="0" collapsed="false">
      <c r="A6857" s="92" t="s">
        <v>85</v>
      </c>
      <c r="B6857" s="9" t="n">
        <v>2016</v>
      </c>
      <c r="C6857" s="9" t="s">
        <v>50</v>
      </c>
      <c r="D6857" s="9" t="s">
        <v>168</v>
      </c>
      <c r="E6857" s="9" t="s">
        <v>188</v>
      </c>
      <c r="F6857" s="9" t="s">
        <v>68</v>
      </c>
      <c r="G6857" s="9" t="s">
        <v>57</v>
      </c>
      <c r="H6857" s="9" t="s">
        <v>85</v>
      </c>
      <c r="I6857" s="99" t="n">
        <v>0.5</v>
      </c>
      <c r="J6857" s="9" t="n">
        <v>5661</v>
      </c>
      <c r="K6857" s="9" t="n">
        <v>39.5</v>
      </c>
      <c r="L6857" s="98" t="n">
        <f aca="false">J6857/$J$11499*100</f>
        <v>0.00897060735575542</v>
      </c>
      <c r="M6857" s="6" t="n">
        <f aca="false">J6857*K6857</f>
        <v>223609.5</v>
      </c>
      <c r="N6857" s="72" t="n">
        <f aca="false">M6857/$M$11499*100</f>
        <v>0.00329260160665585</v>
      </c>
    </row>
    <row r="6858" customFormat="false" ht="13.8" hidden="false" customHeight="false" outlineLevel="0" collapsed="false">
      <c r="A6858" s="92" t="s">
        <v>86</v>
      </c>
      <c r="B6858" s="96" t="n">
        <v>2016</v>
      </c>
      <c r="C6858" s="96" t="s">
        <v>50</v>
      </c>
      <c r="D6858" s="96" t="s">
        <v>168</v>
      </c>
      <c r="E6858" s="96" t="s">
        <v>188</v>
      </c>
      <c r="F6858" s="96" t="s">
        <v>68</v>
      </c>
      <c r="G6858" s="96" t="s">
        <v>57</v>
      </c>
      <c r="H6858" s="96" t="s">
        <v>86</v>
      </c>
      <c r="I6858" s="97" t="n">
        <v>0.5</v>
      </c>
      <c r="J6858" s="96" t="n">
        <v>7811</v>
      </c>
      <c r="K6858" s="96" t="n">
        <v>39.5</v>
      </c>
      <c r="L6858" s="98" t="n">
        <f aca="false">J6858/$J$11499*100</f>
        <v>0.0123775682840144</v>
      </c>
      <c r="M6858" s="6" t="n">
        <f aca="false">J6858*K6858</f>
        <v>308534.5</v>
      </c>
      <c r="N6858" s="72" t="n">
        <f aca="false">M6858/$M$11499*100</f>
        <v>0.00454310389499892</v>
      </c>
    </row>
    <row r="6859" customFormat="false" ht="13.8" hidden="false" customHeight="false" outlineLevel="0" collapsed="false">
      <c r="A6859" s="92" t="s">
        <v>29</v>
      </c>
      <c r="B6859" s="9" t="n">
        <v>2016</v>
      </c>
      <c r="C6859" s="9" t="s">
        <v>50</v>
      </c>
      <c r="D6859" s="9" t="s">
        <v>168</v>
      </c>
      <c r="E6859" s="9" t="s">
        <v>188</v>
      </c>
      <c r="F6859" s="9" t="s">
        <v>68</v>
      </c>
      <c r="G6859" s="9" t="s">
        <v>57</v>
      </c>
      <c r="H6859" s="9" t="s">
        <v>29</v>
      </c>
      <c r="I6859" s="99" t="n">
        <v>1</v>
      </c>
      <c r="J6859" s="9" t="n">
        <v>3647</v>
      </c>
      <c r="K6859" s="9" t="n">
        <v>79</v>
      </c>
      <c r="L6859" s="98" t="n">
        <f aca="false">J6859/$J$11499*100</f>
        <v>0.00577915651412118</v>
      </c>
      <c r="M6859" s="6" t="n">
        <f aca="false">J6859*K6859</f>
        <v>288113</v>
      </c>
      <c r="N6859" s="72" t="n">
        <f aca="false">M6859/$M$11499*100</f>
        <v>0.00424240171682526</v>
      </c>
    </row>
    <row r="6860" customFormat="false" ht="13.8" hidden="false" customHeight="false" outlineLevel="0" collapsed="false">
      <c r="A6860" s="92" t="s">
        <v>87</v>
      </c>
      <c r="B6860" s="96" t="n">
        <v>2016</v>
      </c>
      <c r="C6860" s="96" t="s">
        <v>50</v>
      </c>
      <c r="D6860" s="96" t="s">
        <v>168</v>
      </c>
      <c r="E6860" s="96" t="s">
        <v>188</v>
      </c>
      <c r="F6860" s="96" t="s">
        <v>68</v>
      </c>
      <c r="G6860" s="96" t="s">
        <v>57</v>
      </c>
      <c r="H6860" s="96" t="s">
        <v>87</v>
      </c>
      <c r="I6860" s="97" t="n">
        <v>0.5</v>
      </c>
      <c r="J6860" s="96" t="n">
        <v>6274</v>
      </c>
      <c r="K6860" s="96" t="n">
        <v>39.5</v>
      </c>
      <c r="L6860" s="98" t="n">
        <f aca="false">J6860/$J$11499*100</f>
        <v>0.0099419873785567</v>
      </c>
      <c r="M6860" s="6" t="n">
        <f aca="false">J6860*K6860</f>
        <v>247823</v>
      </c>
      <c r="N6860" s="72" t="n">
        <f aca="false">M6860/$M$11499*100</f>
        <v>0.00364914016607646</v>
      </c>
    </row>
    <row r="6861" customFormat="false" ht="13.8" hidden="false" customHeight="false" outlineLevel="0" collapsed="false">
      <c r="A6861" s="92" t="s">
        <v>19</v>
      </c>
      <c r="B6861" s="9" t="n">
        <v>2016</v>
      </c>
      <c r="C6861" s="9" t="s">
        <v>50</v>
      </c>
      <c r="D6861" s="9" t="s">
        <v>168</v>
      </c>
      <c r="E6861" s="9" t="s">
        <v>188</v>
      </c>
      <c r="F6861" s="9" t="s">
        <v>68</v>
      </c>
      <c r="G6861" s="9" t="s">
        <v>59</v>
      </c>
      <c r="H6861" s="9" t="s">
        <v>19</v>
      </c>
      <c r="I6861" s="99" t="n">
        <v>0.5</v>
      </c>
      <c r="J6861" s="9" t="n">
        <v>3103</v>
      </c>
      <c r="K6861" s="9" t="n">
        <v>41.5</v>
      </c>
      <c r="L6861" s="98" t="n">
        <f aca="false">J6861/$J$11499*100</f>
        <v>0.00491711616762216</v>
      </c>
      <c r="M6861" s="6" t="n">
        <f aca="false">J6861*K6861</f>
        <v>128774.5</v>
      </c>
      <c r="N6861" s="72" t="n">
        <f aca="false">M6861/$M$11499*100</f>
        <v>0.00189617670803926</v>
      </c>
    </row>
    <row r="6862" customFormat="false" ht="13.8" hidden="false" customHeight="false" outlineLevel="0" collapsed="false">
      <c r="A6862" s="92" t="s">
        <v>101</v>
      </c>
      <c r="B6862" s="96" t="n">
        <v>2016</v>
      </c>
      <c r="C6862" s="96" t="s">
        <v>50</v>
      </c>
      <c r="D6862" s="96" t="s">
        <v>168</v>
      </c>
      <c r="E6862" s="96" t="s">
        <v>188</v>
      </c>
      <c r="F6862" s="96" t="s">
        <v>68</v>
      </c>
      <c r="G6862" s="96" t="s">
        <v>61</v>
      </c>
      <c r="H6862" s="96" t="s">
        <v>101</v>
      </c>
      <c r="I6862" s="97" t="n">
        <v>0.5</v>
      </c>
      <c r="J6862" s="96" t="n">
        <v>6081</v>
      </c>
      <c r="K6862" s="96" t="n">
        <v>48</v>
      </c>
      <c r="L6862" s="98" t="n">
        <f aca="false">J6862/$J$11499*100</f>
        <v>0.00963615321150833</v>
      </c>
      <c r="M6862" s="6" t="n">
        <f aca="false">J6862*K6862</f>
        <v>291888</v>
      </c>
      <c r="N6862" s="72" t="n">
        <f aca="false">M6862/$M$11499*100</f>
        <v>0.00429798777674277</v>
      </c>
    </row>
    <row r="6863" customFormat="false" ht="13.8" hidden="false" customHeight="false" outlineLevel="0" collapsed="false">
      <c r="A6863" s="92" t="s">
        <v>103</v>
      </c>
      <c r="B6863" s="9" t="n">
        <v>2016</v>
      </c>
      <c r="C6863" s="9" t="s">
        <v>50</v>
      </c>
      <c r="D6863" s="9" t="s">
        <v>168</v>
      </c>
      <c r="E6863" s="9" t="s">
        <v>188</v>
      </c>
      <c r="F6863" s="9" t="s">
        <v>68</v>
      </c>
      <c r="G6863" s="9" t="s">
        <v>61</v>
      </c>
      <c r="H6863" s="9" t="s">
        <v>103</v>
      </c>
      <c r="I6863" s="99" t="n">
        <v>0.5</v>
      </c>
      <c r="J6863" s="9" t="n">
        <v>5306</v>
      </c>
      <c r="K6863" s="9" t="n">
        <v>48</v>
      </c>
      <c r="L6863" s="98" t="n">
        <f aca="false">J6863/$J$11499*100</f>
        <v>0.00840806264434521</v>
      </c>
      <c r="M6863" s="6" t="n">
        <f aca="false">J6863*K6863</f>
        <v>254688</v>
      </c>
      <c r="N6863" s="72" t="n">
        <f aca="false">M6863/$M$11499*100</f>
        <v>0.00375022580881387</v>
      </c>
    </row>
    <row r="6864" customFormat="false" ht="13.8" hidden="false" customHeight="false" outlineLevel="0" collapsed="false">
      <c r="A6864" s="92" t="s">
        <v>14</v>
      </c>
      <c r="B6864" s="96" t="n">
        <v>2016</v>
      </c>
      <c r="C6864" s="96" t="s">
        <v>50</v>
      </c>
      <c r="D6864" s="96" t="s">
        <v>168</v>
      </c>
      <c r="E6864" s="96" t="s">
        <v>188</v>
      </c>
      <c r="F6864" s="96" t="s">
        <v>68</v>
      </c>
      <c r="G6864" s="96" t="s">
        <v>114</v>
      </c>
      <c r="H6864" s="96" t="s">
        <v>14</v>
      </c>
      <c r="I6864" s="97" t="n">
        <v>0.5</v>
      </c>
      <c r="J6864" s="96" t="n">
        <v>9843</v>
      </c>
      <c r="K6864" s="96" t="n">
        <v>61.5</v>
      </c>
      <c r="L6864" s="98" t="n">
        <f aca="false">J6864/$J$11499*100</f>
        <v>0.0155975425194666</v>
      </c>
      <c r="M6864" s="6" t="n">
        <f aca="false">J6864*K6864</f>
        <v>605344.5</v>
      </c>
      <c r="N6864" s="72" t="n">
        <f aca="false">M6864/$M$11499*100</f>
        <v>0.00891356705900368</v>
      </c>
    </row>
    <row r="6865" customFormat="false" ht="13.8" hidden="false" customHeight="false" outlineLevel="0" collapsed="false">
      <c r="A6865" s="92" t="s">
        <v>122</v>
      </c>
      <c r="B6865" s="9" t="n">
        <v>2016</v>
      </c>
      <c r="C6865" s="9" t="s">
        <v>50</v>
      </c>
      <c r="D6865" s="9" t="s">
        <v>168</v>
      </c>
      <c r="E6865" s="9" t="s">
        <v>188</v>
      </c>
      <c r="F6865" s="9" t="s">
        <v>68</v>
      </c>
      <c r="G6865" s="9" t="s">
        <v>120</v>
      </c>
      <c r="H6865" s="9" t="s">
        <v>122</v>
      </c>
      <c r="I6865" s="99" t="n">
        <v>0.5</v>
      </c>
      <c r="J6865" s="9" t="n">
        <v>6955</v>
      </c>
      <c r="K6865" s="9" t="n">
        <v>64.5</v>
      </c>
      <c r="L6865" s="98" t="n">
        <f aca="false">J6865/$J$11499*100</f>
        <v>0.0110211224446704</v>
      </c>
      <c r="M6865" s="6" t="n">
        <f aca="false">J6865*K6865</f>
        <v>448597.5</v>
      </c>
      <c r="N6865" s="72" t="n">
        <f aca="false">M6865/$M$11499*100</f>
        <v>0.00660550132817165</v>
      </c>
    </row>
    <row r="6866" customFormat="false" ht="13.8" hidden="false" customHeight="false" outlineLevel="0" collapsed="false">
      <c r="A6866" s="92" t="s">
        <v>12</v>
      </c>
      <c r="B6866" s="96" t="n">
        <v>2016</v>
      </c>
      <c r="C6866" s="96" t="s">
        <v>50</v>
      </c>
      <c r="D6866" s="96" t="s">
        <v>168</v>
      </c>
      <c r="E6866" s="96" t="s">
        <v>188</v>
      </c>
      <c r="F6866" s="96" t="s">
        <v>68</v>
      </c>
      <c r="G6866" s="96" t="s">
        <v>120</v>
      </c>
      <c r="H6866" s="96" t="s">
        <v>12</v>
      </c>
      <c r="I6866" s="97" t="n">
        <v>0.5</v>
      </c>
      <c r="J6866" s="96" t="n">
        <v>1587</v>
      </c>
      <c r="K6866" s="96" t="n">
        <v>64.5</v>
      </c>
      <c r="L6866" s="98" t="n">
        <f aca="false">J6866/$J$11499*100</f>
        <v>0.0025148125549521</v>
      </c>
      <c r="M6866" s="6" t="n">
        <f aca="false">J6866*K6866</f>
        <v>102361.5</v>
      </c>
      <c r="N6866" s="72" t="n">
        <f aca="false">M6866/$M$11499*100</f>
        <v>0.00150725098602565</v>
      </c>
    </row>
    <row r="6867" customFormat="false" ht="13.8" hidden="false" customHeight="false" outlineLevel="0" collapsed="false">
      <c r="A6867" s="92" t="s">
        <v>15</v>
      </c>
      <c r="B6867" s="9" t="n">
        <v>2016</v>
      </c>
      <c r="C6867" s="9" t="s">
        <v>50</v>
      </c>
      <c r="D6867" s="9" t="s">
        <v>168</v>
      </c>
      <c r="E6867" s="9" t="s">
        <v>188</v>
      </c>
      <c r="F6867" s="9" t="s">
        <v>68</v>
      </c>
      <c r="G6867" s="9" t="s">
        <v>120</v>
      </c>
      <c r="H6867" s="9" t="s">
        <v>15</v>
      </c>
      <c r="I6867" s="99" t="n">
        <v>0.5</v>
      </c>
      <c r="J6867" s="9" t="n">
        <v>7156</v>
      </c>
      <c r="K6867" s="9" t="n">
        <v>64.5</v>
      </c>
      <c r="L6867" s="98" t="n">
        <f aca="false">J6867/$J$11499*100</f>
        <v>0.0113396336756378</v>
      </c>
      <c r="M6867" s="6" t="n">
        <f aca="false">J6867*K6867</f>
        <v>461562</v>
      </c>
      <c r="N6867" s="72" t="n">
        <f aca="false">M6867/$M$11499*100</f>
        <v>0.0067964007914301</v>
      </c>
    </row>
    <row r="6868" customFormat="false" ht="13.8" hidden="false" customHeight="false" outlineLevel="0" collapsed="false">
      <c r="A6868" s="92" t="s">
        <v>25</v>
      </c>
      <c r="B6868" s="96" t="n">
        <v>2016</v>
      </c>
      <c r="C6868" s="96" t="s">
        <v>50</v>
      </c>
      <c r="D6868" s="96" t="s">
        <v>168</v>
      </c>
      <c r="E6868" s="96" t="s">
        <v>188</v>
      </c>
      <c r="F6868" s="96" t="s">
        <v>68</v>
      </c>
      <c r="G6868" s="96" t="s">
        <v>120</v>
      </c>
      <c r="H6868" s="96" t="s">
        <v>25</v>
      </c>
      <c r="I6868" s="97" t="n">
        <v>0.5</v>
      </c>
      <c r="J6868" s="96" t="n">
        <v>8388</v>
      </c>
      <c r="K6868" s="96" t="n">
        <v>64.5</v>
      </c>
      <c r="L6868" s="98" t="n">
        <f aca="false">J6868/$J$11499*100</f>
        <v>0.0132919015191797</v>
      </c>
      <c r="M6868" s="6" t="n">
        <f aca="false">J6868*K6868</f>
        <v>541026</v>
      </c>
      <c r="N6868" s="72" t="n">
        <f aca="false">M6868/$M$11499*100</f>
        <v>0.00796649103388983</v>
      </c>
    </row>
    <row r="6869" customFormat="false" ht="13.8" hidden="false" customHeight="false" outlineLevel="0" collapsed="false">
      <c r="A6869" s="92" t="s">
        <v>13</v>
      </c>
      <c r="B6869" s="9" t="n">
        <v>2016</v>
      </c>
      <c r="C6869" s="9" t="s">
        <v>50</v>
      </c>
      <c r="D6869" s="9" t="s">
        <v>168</v>
      </c>
      <c r="E6869" s="9" t="s">
        <v>189</v>
      </c>
      <c r="F6869" s="9" t="s">
        <v>68</v>
      </c>
      <c r="G6869" s="9" t="s">
        <v>133</v>
      </c>
      <c r="H6869" s="9" t="s">
        <v>13</v>
      </c>
      <c r="I6869" s="99" t="n">
        <v>0.5</v>
      </c>
      <c r="J6869" s="9" t="n">
        <v>9747</v>
      </c>
      <c r="K6869" s="9" t="n">
        <v>28</v>
      </c>
      <c r="L6869" s="98" t="n">
        <f aca="false">J6869/$J$11499*100</f>
        <v>0.0154454177524374</v>
      </c>
      <c r="M6869" s="6" t="n">
        <f aca="false">J6869*K6869</f>
        <v>272916</v>
      </c>
      <c r="N6869" s="72" t="n">
        <f aca="false">M6869/$M$11499*100</f>
        <v>0.00401862917309903</v>
      </c>
    </row>
    <row r="6870" customFormat="false" ht="13.8" hidden="false" customHeight="false" outlineLevel="0" collapsed="false">
      <c r="A6870" s="92" t="s">
        <v>18</v>
      </c>
      <c r="B6870" s="96" t="n">
        <v>2016</v>
      </c>
      <c r="C6870" s="96" t="s">
        <v>50</v>
      </c>
      <c r="D6870" s="96" t="s">
        <v>168</v>
      </c>
      <c r="E6870" s="96" t="s">
        <v>189</v>
      </c>
      <c r="F6870" s="96" t="s">
        <v>68</v>
      </c>
      <c r="G6870" s="96" t="s">
        <v>133</v>
      </c>
      <c r="H6870" s="96" t="s">
        <v>18</v>
      </c>
      <c r="I6870" s="97" t="n">
        <v>1</v>
      </c>
      <c r="J6870" s="96" t="n">
        <v>9455</v>
      </c>
      <c r="K6870" s="96" t="n">
        <v>56</v>
      </c>
      <c r="L6870" s="98" t="n">
        <f aca="false">J6870/$J$11499*100</f>
        <v>0.0149827049193901</v>
      </c>
      <c r="M6870" s="6" t="n">
        <f aca="false">J6870*K6870</f>
        <v>529480</v>
      </c>
      <c r="N6870" s="72" t="n">
        <f aca="false">M6870/$M$11499*100</f>
        <v>0.0077964786768547</v>
      </c>
    </row>
    <row r="6871" customFormat="false" ht="13.8" hidden="false" customHeight="false" outlineLevel="0" collapsed="false">
      <c r="A6871" s="92" t="s">
        <v>16</v>
      </c>
      <c r="B6871" s="9" t="n">
        <v>2016</v>
      </c>
      <c r="C6871" s="9" t="s">
        <v>50</v>
      </c>
      <c r="D6871" s="9" t="s">
        <v>168</v>
      </c>
      <c r="E6871" s="9" t="s">
        <v>189</v>
      </c>
      <c r="F6871" s="9" t="s">
        <v>68</v>
      </c>
      <c r="G6871" s="9" t="s">
        <v>135</v>
      </c>
      <c r="H6871" s="9" t="s">
        <v>16</v>
      </c>
      <c r="I6871" s="99" t="n">
        <v>0.5</v>
      </c>
      <c r="J6871" s="9" t="n">
        <v>4060</v>
      </c>
      <c r="K6871" s="9" t="n">
        <v>29.5</v>
      </c>
      <c r="L6871" s="98" t="n">
        <f aca="false">J6871/$J$11499*100</f>
        <v>0.00643360993894488</v>
      </c>
      <c r="M6871" s="6" t="n">
        <f aca="false">J6871*K6871</f>
        <v>119770</v>
      </c>
      <c r="N6871" s="72" t="n">
        <f aca="false">M6871/$M$11499*100</f>
        <v>0.00176358738975389</v>
      </c>
    </row>
    <row r="6872" customFormat="false" ht="13.8" hidden="false" customHeight="false" outlineLevel="0" collapsed="false">
      <c r="A6872" s="92" t="s">
        <v>71</v>
      </c>
      <c r="B6872" s="96" t="n">
        <v>2016</v>
      </c>
      <c r="C6872" s="96" t="s">
        <v>50</v>
      </c>
      <c r="D6872" s="96" t="s">
        <v>168</v>
      </c>
      <c r="E6872" s="96" t="s">
        <v>189</v>
      </c>
      <c r="F6872" s="96" t="s">
        <v>68</v>
      </c>
      <c r="G6872" s="96" t="s">
        <v>69</v>
      </c>
      <c r="H6872" s="96" t="s">
        <v>71</v>
      </c>
      <c r="I6872" s="97" t="n">
        <v>1</v>
      </c>
      <c r="J6872" s="96" t="n">
        <v>5428</v>
      </c>
      <c r="K6872" s="96" t="n">
        <v>68</v>
      </c>
      <c r="L6872" s="98" t="n">
        <f aca="false">J6872/$J$11499*100</f>
        <v>0.00860138786911153</v>
      </c>
      <c r="M6872" s="6" t="n">
        <f aca="false">J6872*K6872</f>
        <v>369104</v>
      </c>
      <c r="N6872" s="72" t="n">
        <f aca="false">M6872/$M$11499*100</f>
        <v>0.00543497670458143</v>
      </c>
    </row>
    <row r="6873" customFormat="false" ht="13.8" hidden="false" customHeight="false" outlineLevel="0" collapsed="false">
      <c r="A6873" s="92" t="s">
        <v>80</v>
      </c>
      <c r="B6873" s="9" t="n">
        <v>2016</v>
      </c>
      <c r="C6873" s="9" t="s">
        <v>50</v>
      </c>
      <c r="D6873" s="9" t="s">
        <v>168</v>
      </c>
      <c r="E6873" s="9" t="s">
        <v>189</v>
      </c>
      <c r="F6873" s="9" t="s">
        <v>68</v>
      </c>
      <c r="G6873" s="9" t="s">
        <v>75</v>
      </c>
      <c r="H6873" s="9" t="s">
        <v>80</v>
      </c>
      <c r="I6873" s="99" t="n">
        <v>0.5</v>
      </c>
      <c r="J6873" s="9" t="n">
        <v>2246</v>
      </c>
      <c r="K6873" s="9" t="n">
        <v>35.5</v>
      </c>
      <c r="L6873" s="98" t="n">
        <f aca="false">J6873/$J$11499*100</f>
        <v>0.00355908569528823</v>
      </c>
      <c r="M6873" s="6" t="n">
        <f aca="false">J6873*K6873</f>
        <v>79733</v>
      </c>
      <c r="N6873" s="72" t="n">
        <f aca="false">M6873/$M$11499*100</f>
        <v>0.00117405120937836</v>
      </c>
    </row>
    <row r="6874" customFormat="false" ht="13.8" hidden="false" customHeight="false" outlineLevel="0" collapsed="false">
      <c r="A6874" s="92" t="s">
        <v>78</v>
      </c>
      <c r="B6874" s="96" t="n">
        <v>2016</v>
      </c>
      <c r="C6874" s="96" t="s">
        <v>50</v>
      </c>
      <c r="D6874" s="96" t="s">
        <v>168</v>
      </c>
      <c r="E6874" s="96" t="s">
        <v>189</v>
      </c>
      <c r="F6874" s="96" t="s">
        <v>68</v>
      </c>
      <c r="G6874" s="96" t="s">
        <v>75</v>
      </c>
      <c r="H6874" s="96" t="s">
        <v>78</v>
      </c>
      <c r="I6874" s="97" t="n">
        <v>0.5</v>
      </c>
      <c r="J6874" s="96" t="n">
        <v>9369</v>
      </c>
      <c r="K6874" s="96" t="n">
        <v>35.5</v>
      </c>
      <c r="L6874" s="98" t="n">
        <f aca="false">J6874/$J$11499*100</f>
        <v>0.0148464264822598</v>
      </c>
      <c r="M6874" s="6" t="n">
        <f aca="false">J6874*K6874</f>
        <v>332599.5</v>
      </c>
      <c r="N6874" s="72" t="n">
        <f aca="false">M6874/$M$11499*100</f>
        <v>0.00489745582398303</v>
      </c>
    </row>
    <row r="6875" customFormat="false" ht="13.8" hidden="false" customHeight="false" outlineLevel="0" collapsed="false">
      <c r="A6875" s="92" t="s">
        <v>85</v>
      </c>
      <c r="B6875" s="9" t="n">
        <v>2016</v>
      </c>
      <c r="C6875" s="9" t="s">
        <v>50</v>
      </c>
      <c r="D6875" s="9" t="s">
        <v>168</v>
      </c>
      <c r="E6875" s="9" t="s">
        <v>189</v>
      </c>
      <c r="F6875" s="9" t="s">
        <v>68</v>
      </c>
      <c r="G6875" s="9" t="s">
        <v>57</v>
      </c>
      <c r="H6875" s="9" t="s">
        <v>85</v>
      </c>
      <c r="I6875" s="99" t="n">
        <v>0.5</v>
      </c>
      <c r="J6875" s="9" t="n">
        <v>7021</v>
      </c>
      <c r="K6875" s="9" t="n">
        <v>39.5</v>
      </c>
      <c r="L6875" s="98" t="n">
        <f aca="false">J6875/$J$11499*100</f>
        <v>0.011125708222003</v>
      </c>
      <c r="M6875" s="6" t="n">
        <f aca="false">J6875*K6875</f>
        <v>277329.5</v>
      </c>
      <c r="N6875" s="72" t="n">
        <f aca="false">M6875/$M$11499*100</f>
        <v>0.00408361700765426</v>
      </c>
    </row>
    <row r="6876" customFormat="false" ht="13.8" hidden="false" customHeight="false" outlineLevel="0" collapsed="false">
      <c r="A6876" s="92" t="s">
        <v>86</v>
      </c>
      <c r="B6876" s="96" t="n">
        <v>2016</v>
      </c>
      <c r="C6876" s="96" t="s">
        <v>50</v>
      </c>
      <c r="D6876" s="96" t="s">
        <v>168</v>
      </c>
      <c r="E6876" s="96" t="s">
        <v>189</v>
      </c>
      <c r="F6876" s="96" t="s">
        <v>68</v>
      </c>
      <c r="G6876" s="96" t="s">
        <v>57</v>
      </c>
      <c r="H6876" s="96" t="s">
        <v>86</v>
      </c>
      <c r="I6876" s="97" t="n">
        <v>0.5</v>
      </c>
      <c r="J6876" s="96" t="n">
        <v>8180</v>
      </c>
      <c r="K6876" s="96" t="n">
        <v>39.5</v>
      </c>
      <c r="L6876" s="98" t="n">
        <f aca="false">J6876/$J$11499*100</f>
        <v>0.012962297857283</v>
      </c>
      <c r="M6876" s="6" t="n">
        <f aca="false">J6876*K6876</f>
        <v>323110</v>
      </c>
      <c r="N6876" s="72" t="n">
        <f aca="false">M6876/$M$11499*100</f>
        <v>0.00475772498541687</v>
      </c>
    </row>
    <row r="6877" customFormat="false" ht="13.8" hidden="false" customHeight="false" outlineLevel="0" collapsed="false">
      <c r="A6877" s="92" t="s">
        <v>21</v>
      </c>
      <c r="B6877" s="9" t="n">
        <v>2016</v>
      </c>
      <c r="C6877" s="9" t="s">
        <v>50</v>
      </c>
      <c r="D6877" s="9" t="s">
        <v>168</v>
      </c>
      <c r="E6877" s="9" t="s">
        <v>189</v>
      </c>
      <c r="F6877" s="9" t="s">
        <v>68</v>
      </c>
      <c r="G6877" s="9" t="s">
        <v>57</v>
      </c>
      <c r="H6877" s="9" t="s">
        <v>21</v>
      </c>
      <c r="I6877" s="99" t="n">
        <v>1</v>
      </c>
      <c r="J6877" s="9" t="n">
        <v>6142</v>
      </c>
      <c r="K6877" s="9" t="n">
        <v>79</v>
      </c>
      <c r="L6877" s="98" t="n">
        <f aca="false">J6877/$J$11499*100</f>
        <v>0.0097328158238915</v>
      </c>
      <c r="M6877" s="6" t="n">
        <f aca="false">J6877*K6877</f>
        <v>485218</v>
      </c>
      <c r="N6877" s="72" t="n">
        <f aca="false">M6877/$M$11499*100</f>
        <v>0.00714473028372381</v>
      </c>
    </row>
    <row r="6878" customFormat="false" ht="13.8" hidden="false" customHeight="false" outlineLevel="0" collapsed="false">
      <c r="A6878" s="92" t="s">
        <v>29</v>
      </c>
      <c r="B6878" s="96" t="n">
        <v>2016</v>
      </c>
      <c r="C6878" s="96" t="s">
        <v>50</v>
      </c>
      <c r="D6878" s="96" t="s">
        <v>168</v>
      </c>
      <c r="E6878" s="96" t="s">
        <v>189</v>
      </c>
      <c r="F6878" s="96" t="s">
        <v>68</v>
      </c>
      <c r="G6878" s="96" t="s">
        <v>57</v>
      </c>
      <c r="H6878" s="96" t="s">
        <v>29</v>
      </c>
      <c r="I6878" s="97" t="n">
        <v>1</v>
      </c>
      <c r="J6878" s="96" t="n">
        <v>4466</v>
      </c>
      <c r="K6878" s="96" t="n">
        <v>79</v>
      </c>
      <c r="L6878" s="98" t="n">
        <f aca="false">J6878/$J$11499*100</f>
        <v>0.00707697093283937</v>
      </c>
      <c r="M6878" s="6" t="n">
        <f aca="false">J6878*K6878</f>
        <v>352814</v>
      </c>
      <c r="N6878" s="72" t="n">
        <f aca="false">M6878/$M$11499*100</f>
        <v>0.00519510997185128</v>
      </c>
    </row>
    <row r="6879" customFormat="false" ht="13.8" hidden="false" customHeight="false" outlineLevel="0" collapsed="false">
      <c r="A6879" s="92" t="s">
        <v>87</v>
      </c>
      <c r="B6879" s="9" t="n">
        <v>2016</v>
      </c>
      <c r="C6879" s="9" t="s">
        <v>50</v>
      </c>
      <c r="D6879" s="9" t="s">
        <v>168</v>
      </c>
      <c r="E6879" s="9" t="s">
        <v>189</v>
      </c>
      <c r="F6879" s="9" t="s">
        <v>68</v>
      </c>
      <c r="G6879" s="9" t="s">
        <v>57</v>
      </c>
      <c r="H6879" s="9" t="s">
        <v>87</v>
      </c>
      <c r="I6879" s="99" t="n">
        <v>0.5</v>
      </c>
      <c r="J6879" s="9" t="n">
        <v>6106</v>
      </c>
      <c r="K6879" s="9" t="n">
        <v>39.5</v>
      </c>
      <c r="L6879" s="98" t="n">
        <f aca="false">J6879/$J$11499*100</f>
        <v>0.00967576903625553</v>
      </c>
      <c r="M6879" s="6" t="n">
        <f aca="false">J6879*K6879</f>
        <v>241187</v>
      </c>
      <c r="N6879" s="72" t="n">
        <f aca="false">M6879/$M$11499*100</f>
        <v>0.0035514264988943</v>
      </c>
    </row>
    <row r="6880" customFormat="false" ht="13.8" hidden="false" customHeight="false" outlineLevel="0" collapsed="false">
      <c r="A6880" s="92" t="s">
        <v>19</v>
      </c>
      <c r="B6880" s="96" t="n">
        <v>2016</v>
      </c>
      <c r="C6880" s="96" t="s">
        <v>50</v>
      </c>
      <c r="D6880" s="96" t="s">
        <v>168</v>
      </c>
      <c r="E6880" s="96" t="s">
        <v>189</v>
      </c>
      <c r="F6880" s="96" t="s">
        <v>68</v>
      </c>
      <c r="G6880" s="96" t="s">
        <v>59</v>
      </c>
      <c r="H6880" s="96" t="s">
        <v>19</v>
      </c>
      <c r="I6880" s="97" t="n">
        <v>0.5</v>
      </c>
      <c r="J6880" s="96" t="n">
        <v>3760</v>
      </c>
      <c r="K6880" s="96" t="n">
        <v>41.5</v>
      </c>
      <c r="L6880" s="98" t="n">
        <f aca="false">J6880/$J$11499*100</f>
        <v>0.00595822004197851</v>
      </c>
      <c r="M6880" s="6" t="n">
        <f aca="false">J6880*K6880</f>
        <v>156040</v>
      </c>
      <c r="N6880" s="72" t="n">
        <f aca="false">M6880/$M$11499*100</f>
        <v>0.00229765530848456</v>
      </c>
    </row>
    <row r="6881" customFormat="false" ht="13.8" hidden="false" customHeight="false" outlineLevel="0" collapsed="false">
      <c r="A6881" s="92" t="s">
        <v>102</v>
      </c>
      <c r="B6881" s="9" t="n">
        <v>2016</v>
      </c>
      <c r="C6881" s="9" t="s">
        <v>50</v>
      </c>
      <c r="D6881" s="9" t="s">
        <v>168</v>
      </c>
      <c r="E6881" s="9" t="s">
        <v>189</v>
      </c>
      <c r="F6881" s="9" t="s">
        <v>68</v>
      </c>
      <c r="G6881" s="9" t="s">
        <v>61</v>
      </c>
      <c r="H6881" s="9" t="s">
        <v>102</v>
      </c>
      <c r="I6881" s="99" t="n">
        <v>1</v>
      </c>
      <c r="J6881" s="9" t="n">
        <v>2045</v>
      </c>
      <c r="K6881" s="9" t="n">
        <v>96</v>
      </c>
      <c r="L6881" s="98" t="n">
        <f aca="false">J6881/$J$11499*100</f>
        <v>0.00324057446432076</v>
      </c>
      <c r="M6881" s="6" t="n">
        <f aca="false">J6881*K6881</f>
        <v>196320</v>
      </c>
      <c r="N6881" s="72" t="n">
        <f aca="false">M6881/$M$11499*100</f>
        <v>0.00289076961139253</v>
      </c>
    </row>
    <row r="6882" customFormat="false" ht="13.8" hidden="false" customHeight="false" outlineLevel="0" collapsed="false">
      <c r="A6882" s="92" t="s">
        <v>20</v>
      </c>
      <c r="B6882" s="96" t="n">
        <v>2016</v>
      </c>
      <c r="C6882" s="96" t="s">
        <v>50</v>
      </c>
      <c r="D6882" s="96" t="s">
        <v>168</v>
      </c>
      <c r="E6882" s="96" t="s">
        <v>189</v>
      </c>
      <c r="F6882" s="96" t="s">
        <v>68</v>
      </c>
      <c r="G6882" s="96" t="s">
        <v>61</v>
      </c>
      <c r="H6882" s="96" t="s">
        <v>20</v>
      </c>
      <c r="I6882" s="97" t="n">
        <v>1</v>
      </c>
      <c r="J6882" s="96" t="n">
        <v>7172</v>
      </c>
      <c r="K6882" s="96" t="n">
        <v>96</v>
      </c>
      <c r="L6882" s="98" t="n">
        <f aca="false">J6882/$J$11499*100</f>
        <v>0.011364987803476</v>
      </c>
      <c r="M6882" s="6" t="n">
        <f aca="false">J6882*K6882</f>
        <v>688512</v>
      </c>
      <c r="N6882" s="72" t="n">
        <f aca="false">M6882/$M$11499*100</f>
        <v>0.0101381905393189</v>
      </c>
    </row>
    <row r="6883" customFormat="false" ht="13.8" hidden="false" customHeight="false" outlineLevel="0" collapsed="false">
      <c r="A6883" s="92" t="s">
        <v>27</v>
      </c>
      <c r="B6883" s="9" t="n">
        <v>2016</v>
      </c>
      <c r="C6883" s="9" t="s">
        <v>50</v>
      </c>
      <c r="D6883" s="9" t="s">
        <v>168</v>
      </c>
      <c r="E6883" s="9" t="s">
        <v>189</v>
      </c>
      <c r="F6883" s="9" t="s">
        <v>68</v>
      </c>
      <c r="G6883" s="9" t="s">
        <v>104</v>
      </c>
      <c r="H6883" s="9" t="s">
        <v>27</v>
      </c>
      <c r="I6883" s="99" t="n">
        <v>2</v>
      </c>
      <c r="J6883" s="9" t="n">
        <v>8977</v>
      </c>
      <c r="K6883" s="9" t="n">
        <v>212</v>
      </c>
      <c r="L6883" s="98" t="n">
        <f aca="false">J6883/$J$11499*100</f>
        <v>0.0142252503502237</v>
      </c>
      <c r="M6883" s="6" t="n">
        <f aca="false">J6883*K6883</f>
        <v>1903124</v>
      </c>
      <c r="N6883" s="72" t="n">
        <f aca="false">M6883/$M$11499*100</f>
        <v>0.0280230899852882</v>
      </c>
    </row>
    <row r="6884" customFormat="false" ht="13.8" hidden="false" customHeight="false" outlineLevel="0" collapsed="false">
      <c r="A6884" s="92" t="s">
        <v>32</v>
      </c>
      <c r="B6884" s="96" t="n">
        <v>2016</v>
      </c>
      <c r="C6884" s="96" t="s">
        <v>50</v>
      </c>
      <c r="D6884" s="96" t="s">
        <v>168</v>
      </c>
      <c r="E6884" s="96" t="s">
        <v>189</v>
      </c>
      <c r="F6884" s="96" t="s">
        <v>68</v>
      </c>
      <c r="G6884" s="96" t="s">
        <v>108</v>
      </c>
      <c r="H6884" s="96" t="s">
        <v>32</v>
      </c>
      <c r="I6884" s="97" t="n">
        <v>0.75</v>
      </c>
      <c r="J6884" s="96" t="n">
        <v>6464</v>
      </c>
      <c r="K6884" s="96" t="n">
        <v>83.25</v>
      </c>
      <c r="L6884" s="98" t="n">
        <f aca="false">J6884/$J$11499*100</f>
        <v>0.0102430676466354</v>
      </c>
      <c r="M6884" s="6" t="n">
        <f aca="false">J6884*K6884</f>
        <v>538128</v>
      </c>
      <c r="N6884" s="72" t="n">
        <f aca="false">M6884/$M$11499*100</f>
        <v>0.00792381860961408</v>
      </c>
    </row>
    <row r="6885" customFormat="false" ht="13.8" hidden="false" customHeight="false" outlineLevel="0" collapsed="false">
      <c r="A6885" s="92" t="s">
        <v>14</v>
      </c>
      <c r="B6885" s="9" t="n">
        <v>2016</v>
      </c>
      <c r="C6885" s="9" t="s">
        <v>50</v>
      </c>
      <c r="D6885" s="9" t="s">
        <v>168</v>
      </c>
      <c r="E6885" s="9" t="s">
        <v>189</v>
      </c>
      <c r="F6885" s="9" t="s">
        <v>68</v>
      </c>
      <c r="G6885" s="9" t="s">
        <v>114</v>
      </c>
      <c r="H6885" s="9" t="s">
        <v>14</v>
      </c>
      <c r="I6885" s="99" t="n">
        <v>0.5</v>
      </c>
      <c r="J6885" s="9" t="n">
        <v>5981</v>
      </c>
      <c r="K6885" s="9" t="n">
        <v>61.5</v>
      </c>
      <c r="L6885" s="98" t="n">
        <f aca="false">J6885/$J$11499*100</f>
        <v>0.00947768991251954</v>
      </c>
      <c r="M6885" s="6" t="n">
        <f aca="false">J6885*K6885</f>
        <v>367831.5</v>
      </c>
      <c r="N6885" s="72" t="n">
        <f aca="false">M6885/$M$11499*100</f>
        <v>0.0054162394168344</v>
      </c>
    </row>
    <row r="6886" customFormat="false" ht="13.8" hidden="false" customHeight="false" outlineLevel="0" collapsed="false">
      <c r="A6886" s="92" t="s">
        <v>12</v>
      </c>
      <c r="B6886" s="96" t="n">
        <v>2016</v>
      </c>
      <c r="C6886" s="96" t="s">
        <v>50</v>
      </c>
      <c r="D6886" s="96" t="s">
        <v>168</v>
      </c>
      <c r="E6886" s="96" t="s">
        <v>189</v>
      </c>
      <c r="F6886" s="96" t="s">
        <v>68</v>
      </c>
      <c r="G6886" s="96" t="s">
        <v>120</v>
      </c>
      <c r="H6886" s="96" t="s">
        <v>12</v>
      </c>
      <c r="I6886" s="97" t="n">
        <v>0.5</v>
      </c>
      <c r="J6886" s="96" t="n">
        <v>6994</v>
      </c>
      <c r="K6886" s="96" t="n">
        <v>64.5</v>
      </c>
      <c r="L6886" s="98" t="n">
        <f aca="false">J6886/$J$11499*100</f>
        <v>0.011082923131276</v>
      </c>
      <c r="M6886" s="6" t="n">
        <f aca="false">J6886*K6886</f>
        <v>451113</v>
      </c>
      <c r="N6886" s="72" t="n">
        <f aca="false">M6886/$M$11499*100</f>
        <v>0.00664254152253523</v>
      </c>
    </row>
    <row r="6887" customFormat="false" ht="13.8" hidden="false" customHeight="false" outlineLevel="0" collapsed="false">
      <c r="A6887" s="92" t="s">
        <v>126</v>
      </c>
      <c r="B6887" s="9" t="n">
        <v>2016</v>
      </c>
      <c r="C6887" s="9" t="s">
        <v>50</v>
      </c>
      <c r="D6887" s="9" t="s">
        <v>168</v>
      </c>
      <c r="E6887" s="9" t="s">
        <v>189</v>
      </c>
      <c r="F6887" s="9" t="s">
        <v>68</v>
      </c>
      <c r="G6887" s="9" t="s">
        <v>120</v>
      </c>
      <c r="H6887" s="9" t="s">
        <v>126</v>
      </c>
      <c r="I6887" s="99" t="n">
        <v>0.5</v>
      </c>
      <c r="J6887" s="9" t="n">
        <v>7924</v>
      </c>
      <c r="K6887" s="9" t="n">
        <v>64.5</v>
      </c>
      <c r="L6887" s="98" t="n">
        <f aca="false">J6887/$J$11499*100</f>
        <v>0.0125566318118717</v>
      </c>
      <c r="M6887" s="6" t="n">
        <f aca="false">J6887*K6887</f>
        <v>511098</v>
      </c>
      <c r="N6887" s="72" t="n">
        <f aca="false">M6887/$M$11499*100</f>
        <v>0.00752580769582058</v>
      </c>
    </row>
    <row r="6888" customFormat="false" ht="13.8" hidden="false" customHeight="false" outlineLevel="0" collapsed="false">
      <c r="A6888" s="92" t="s">
        <v>15</v>
      </c>
      <c r="B6888" s="96" t="n">
        <v>2016</v>
      </c>
      <c r="C6888" s="96" t="s">
        <v>50</v>
      </c>
      <c r="D6888" s="96" t="s">
        <v>168</v>
      </c>
      <c r="E6888" s="96" t="s">
        <v>189</v>
      </c>
      <c r="F6888" s="96" t="s">
        <v>68</v>
      </c>
      <c r="G6888" s="96" t="s">
        <v>120</v>
      </c>
      <c r="H6888" s="96" t="s">
        <v>15</v>
      </c>
      <c r="I6888" s="97" t="n">
        <v>0.5</v>
      </c>
      <c r="J6888" s="96" t="n">
        <v>1207</v>
      </c>
      <c r="K6888" s="96" t="n">
        <v>64.5</v>
      </c>
      <c r="L6888" s="98" t="n">
        <f aca="false">J6888/$J$11499*100</f>
        <v>0.0019126520187947</v>
      </c>
      <c r="M6888" s="6" t="n">
        <f aca="false">J6888*K6888</f>
        <v>77851.5</v>
      </c>
      <c r="N6888" s="72" t="n">
        <f aca="false">M6888/$M$11499*100</f>
        <v>0.00114634652812411</v>
      </c>
    </row>
    <row r="6889" customFormat="false" ht="13.8" hidden="false" customHeight="false" outlineLevel="0" collapsed="false">
      <c r="A6889" s="92" t="s">
        <v>23</v>
      </c>
      <c r="B6889" s="9" t="n">
        <v>2016</v>
      </c>
      <c r="C6889" s="9" t="s">
        <v>50</v>
      </c>
      <c r="D6889" s="9" t="s">
        <v>168</v>
      </c>
      <c r="E6889" s="9" t="s">
        <v>189</v>
      </c>
      <c r="F6889" s="9" t="s">
        <v>68</v>
      </c>
      <c r="G6889" s="9" t="s">
        <v>120</v>
      </c>
      <c r="H6889" s="9" t="s">
        <v>23</v>
      </c>
      <c r="I6889" s="99" t="n">
        <v>0.5</v>
      </c>
      <c r="J6889" s="9" t="n">
        <v>7897</v>
      </c>
      <c r="K6889" s="9" t="n">
        <v>64.5</v>
      </c>
      <c r="L6889" s="98" t="n">
        <f aca="false">J6889/$J$11499*100</f>
        <v>0.0125138467211448</v>
      </c>
      <c r="M6889" s="6" t="n">
        <f aca="false">J6889*K6889</f>
        <v>509356.5</v>
      </c>
      <c r="N6889" s="72" t="n">
        <f aca="false">M6889/$M$11499*100</f>
        <v>0.00750016448433811</v>
      </c>
    </row>
    <row r="6890" customFormat="false" ht="13.8" hidden="false" customHeight="false" outlineLevel="0" collapsed="false">
      <c r="A6890" s="92" t="s">
        <v>13</v>
      </c>
      <c r="B6890" s="96" t="n">
        <v>2016</v>
      </c>
      <c r="C6890" s="96" t="s">
        <v>50</v>
      </c>
      <c r="D6890" s="96" t="s">
        <v>168</v>
      </c>
      <c r="E6890" s="96" t="s">
        <v>190</v>
      </c>
      <c r="F6890" s="96" t="s">
        <v>68</v>
      </c>
      <c r="G6890" s="96" t="s">
        <v>133</v>
      </c>
      <c r="H6890" s="96" t="s">
        <v>13</v>
      </c>
      <c r="I6890" s="97" t="n">
        <v>0.5</v>
      </c>
      <c r="J6890" s="96" t="n">
        <v>8845</v>
      </c>
      <c r="K6890" s="96" t="n">
        <v>28</v>
      </c>
      <c r="L6890" s="98" t="n">
        <f aca="false">J6890/$J$11499*100</f>
        <v>0.0140160787955585</v>
      </c>
      <c r="M6890" s="6" t="n">
        <f aca="false">J6890*K6890</f>
        <v>247660</v>
      </c>
      <c r="N6890" s="72" t="n">
        <f aca="false">M6890/$M$11499*100</f>
        <v>0.00364674002627075</v>
      </c>
    </row>
    <row r="6891" customFormat="false" ht="13.8" hidden="false" customHeight="false" outlineLevel="0" collapsed="false">
      <c r="A6891" s="92" t="s">
        <v>18</v>
      </c>
      <c r="B6891" s="9" t="n">
        <v>2016</v>
      </c>
      <c r="C6891" s="9" t="s">
        <v>50</v>
      </c>
      <c r="D6891" s="9" t="s">
        <v>168</v>
      </c>
      <c r="E6891" s="9" t="s">
        <v>190</v>
      </c>
      <c r="F6891" s="9" t="s">
        <v>68</v>
      </c>
      <c r="G6891" s="9" t="s">
        <v>133</v>
      </c>
      <c r="H6891" s="9" t="s">
        <v>18</v>
      </c>
      <c r="I6891" s="99" t="n">
        <v>1</v>
      </c>
      <c r="J6891" s="9" t="n">
        <v>1110</v>
      </c>
      <c r="K6891" s="9" t="n">
        <v>56</v>
      </c>
      <c r="L6891" s="98" t="n">
        <f aca="false">J6891/$J$11499*100</f>
        <v>0.00175894261877557</v>
      </c>
      <c r="M6891" s="6" t="n">
        <f aca="false">J6891*K6891</f>
        <v>62160</v>
      </c>
      <c r="N6891" s="72" t="n">
        <f aca="false">M6891/$M$11499*100</f>
        <v>0.000915292578668293</v>
      </c>
    </row>
    <row r="6892" customFormat="false" ht="13.8" hidden="false" customHeight="false" outlineLevel="0" collapsed="false">
      <c r="A6892" s="92" t="s">
        <v>71</v>
      </c>
      <c r="B6892" s="96" t="n">
        <v>2016</v>
      </c>
      <c r="C6892" s="96" t="s">
        <v>50</v>
      </c>
      <c r="D6892" s="96" t="s">
        <v>168</v>
      </c>
      <c r="E6892" s="96" t="s">
        <v>190</v>
      </c>
      <c r="F6892" s="96" t="s">
        <v>68</v>
      </c>
      <c r="G6892" s="96" t="s">
        <v>69</v>
      </c>
      <c r="H6892" s="96" t="s">
        <v>71</v>
      </c>
      <c r="I6892" s="97" t="n">
        <v>1</v>
      </c>
      <c r="J6892" s="96" t="n">
        <v>9704</v>
      </c>
      <c r="K6892" s="96" t="n">
        <v>68</v>
      </c>
      <c r="L6892" s="98" t="n">
        <f aca="false">J6892/$J$11499*100</f>
        <v>0.0153772785338722</v>
      </c>
      <c r="M6892" s="6" t="n">
        <f aca="false">J6892*K6892</f>
        <v>659872</v>
      </c>
      <c r="N6892" s="72" t="n">
        <f aca="false">M6892/$M$11499*100</f>
        <v>0.00971647272315</v>
      </c>
    </row>
    <row r="6893" customFormat="false" ht="13.8" hidden="false" customHeight="false" outlineLevel="0" collapsed="false">
      <c r="A6893" s="92" t="s">
        <v>85</v>
      </c>
      <c r="B6893" s="9" t="n">
        <v>2016</v>
      </c>
      <c r="C6893" s="9" t="s">
        <v>50</v>
      </c>
      <c r="D6893" s="9" t="s">
        <v>168</v>
      </c>
      <c r="E6893" s="9" t="s">
        <v>190</v>
      </c>
      <c r="F6893" s="9" t="s">
        <v>68</v>
      </c>
      <c r="G6893" s="9" t="s">
        <v>57</v>
      </c>
      <c r="H6893" s="9" t="s">
        <v>85</v>
      </c>
      <c r="I6893" s="99" t="n">
        <v>0.5</v>
      </c>
      <c r="J6893" s="9" t="n">
        <v>3476</v>
      </c>
      <c r="K6893" s="9" t="n">
        <v>39.5</v>
      </c>
      <c r="L6893" s="98" t="n">
        <f aca="false">J6893/$J$11499*100</f>
        <v>0.00550818427285035</v>
      </c>
      <c r="M6893" s="6" t="n">
        <f aca="false">J6893*K6893</f>
        <v>137302</v>
      </c>
      <c r="N6893" s="72" t="n">
        <f aca="false">M6893/$M$11499*100</f>
        <v>0.00202174230431651</v>
      </c>
    </row>
    <row r="6894" customFormat="false" ht="13.8" hidden="false" customHeight="false" outlineLevel="0" collapsed="false">
      <c r="A6894" s="92" t="s">
        <v>86</v>
      </c>
      <c r="B6894" s="96" t="n">
        <v>2016</v>
      </c>
      <c r="C6894" s="96" t="s">
        <v>50</v>
      </c>
      <c r="D6894" s="96" t="s">
        <v>168</v>
      </c>
      <c r="E6894" s="96" t="s">
        <v>190</v>
      </c>
      <c r="F6894" s="96" t="s">
        <v>68</v>
      </c>
      <c r="G6894" s="96" t="s">
        <v>57</v>
      </c>
      <c r="H6894" s="96" t="s">
        <v>86</v>
      </c>
      <c r="I6894" s="97" t="n">
        <v>0.5</v>
      </c>
      <c r="J6894" s="96" t="n">
        <v>7134</v>
      </c>
      <c r="K6894" s="96" t="n">
        <v>39.5</v>
      </c>
      <c r="L6894" s="98" t="n">
        <f aca="false">J6894/$J$11499*100</f>
        <v>0.0113047717498603</v>
      </c>
      <c r="M6894" s="6" t="n">
        <f aca="false">J6894*K6894</f>
        <v>281793</v>
      </c>
      <c r="N6894" s="72" t="n">
        <f aca="false">M6894/$M$11499*100</f>
        <v>0.00414934108141368</v>
      </c>
    </row>
    <row r="6895" customFormat="false" ht="13.8" hidden="false" customHeight="false" outlineLevel="0" collapsed="false">
      <c r="A6895" s="92" t="s">
        <v>21</v>
      </c>
      <c r="B6895" s="9" t="n">
        <v>2016</v>
      </c>
      <c r="C6895" s="9" t="s">
        <v>50</v>
      </c>
      <c r="D6895" s="9" t="s">
        <v>168</v>
      </c>
      <c r="E6895" s="9" t="s">
        <v>190</v>
      </c>
      <c r="F6895" s="9" t="s">
        <v>68</v>
      </c>
      <c r="G6895" s="9" t="s">
        <v>57</v>
      </c>
      <c r="H6895" s="9" t="s">
        <v>21</v>
      </c>
      <c r="I6895" s="99" t="n">
        <v>1</v>
      </c>
      <c r="J6895" s="9" t="n">
        <v>2364</v>
      </c>
      <c r="K6895" s="9" t="n">
        <v>79</v>
      </c>
      <c r="L6895" s="98" t="n">
        <f aca="false">J6895/$J$11499*100</f>
        <v>0.003746072388095</v>
      </c>
      <c r="M6895" s="6" t="n">
        <f aca="false">J6895*K6895</f>
        <v>186756</v>
      </c>
      <c r="N6895" s="72" t="n">
        <f aca="false">M6895/$M$11499*100</f>
        <v>0.00274994177641209</v>
      </c>
    </row>
    <row r="6896" customFormat="false" ht="13.8" hidden="false" customHeight="false" outlineLevel="0" collapsed="false">
      <c r="A6896" s="92" t="s">
        <v>20</v>
      </c>
      <c r="B6896" s="96" t="n">
        <v>2016</v>
      </c>
      <c r="C6896" s="96" t="s">
        <v>50</v>
      </c>
      <c r="D6896" s="96" t="s">
        <v>168</v>
      </c>
      <c r="E6896" s="96" t="s">
        <v>190</v>
      </c>
      <c r="F6896" s="96" t="s">
        <v>68</v>
      </c>
      <c r="G6896" s="96" t="s">
        <v>61</v>
      </c>
      <c r="H6896" s="96" t="s">
        <v>20</v>
      </c>
      <c r="I6896" s="97" t="n">
        <v>1</v>
      </c>
      <c r="J6896" s="96" t="n">
        <v>5064</v>
      </c>
      <c r="K6896" s="96" t="n">
        <v>96</v>
      </c>
      <c r="L6896" s="98" t="n">
        <f aca="false">J6896/$J$11499*100</f>
        <v>0.00802458146079234</v>
      </c>
      <c r="M6896" s="6" t="n">
        <f aca="false">J6896*K6896</f>
        <v>486144</v>
      </c>
      <c r="N6896" s="72" t="n">
        <f aca="false">M6896/$M$11499*100</f>
        <v>0.00715836543378569</v>
      </c>
    </row>
    <row r="6897" customFormat="false" ht="13.8" hidden="false" customHeight="false" outlineLevel="0" collapsed="false">
      <c r="A6897" s="92" t="s">
        <v>17</v>
      </c>
      <c r="B6897" s="9" t="n">
        <v>2016</v>
      </c>
      <c r="C6897" s="9" t="s">
        <v>50</v>
      </c>
      <c r="D6897" s="9" t="s">
        <v>168</v>
      </c>
      <c r="E6897" s="9" t="s">
        <v>190</v>
      </c>
      <c r="F6897" s="9" t="s">
        <v>68</v>
      </c>
      <c r="G6897" s="9" t="s">
        <v>104</v>
      </c>
      <c r="H6897" s="9" t="s">
        <v>17</v>
      </c>
      <c r="I6897" s="99" t="n">
        <v>1</v>
      </c>
      <c r="J6897" s="9" t="n">
        <v>3907</v>
      </c>
      <c r="K6897" s="9" t="n">
        <v>106</v>
      </c>
      <c r="L6897" s="98" t="n">
        <f aca="false">J6897/$J$11499*100</f>
        <v>0.00619116109149203</v>
      </c>
      <c r="M6897" s="6" t="n">
        <f aca="false">J6897*K6897</f>
        <v>414142</v>
      </c>
      <c r="N6897" s="72" t="n">
        <f aca="false">M6897/$M$11499*100</f>
        <v>0.00609815153016159</v>
      </c>
    </row>
    <row r="6898" customFormat="false" ht="13.8" hidden="false" customHeight="false" outlineLevel="0" collapsed="false">
      <c r="A6898" s="92" t="s">
        <v>14</v>
      </c>
      <c r="B6898" s="96" t="n">
        <v>2016</v>
      </c>
      <c r="C6898" s="96" t="s">
        <v>50</v>
      </c>
      <c r="D6898" s="96" t="s">
        <v>168</v>
      </c>
      <c r="E6898" s="96" t="s">
        <v>190</v>
      </c>
      <c r="F6898" s="96" t="s">
        <v>68</v>
      </c>
      <c r="G6898" s="96" t="s">
        <v>114</v>
      </c>
      <c r="H6898" s="96" t="s">
        <v>14</v>
      </c>
      <c r="I6898" s="97" t="n">
        <v>0.5</v>
      </c>
      <c r="J6898" s="96" t="n">
        <v>8262</v>
      </c>
      <c r="K6898" s="96" t="n">
        <v>61.5</v>
      </c>
      <c r="L6898" s="98" t="n">
        <f aca="false">J6898/$J$11499*100</f>
        <v>0.0130922377624538</v>
      </c>
      <c r="M6898" s="6" t="n">
        <f aca="false">J6898*K6898</f>
        <v>508113</v>
      </c>
      <c r="N6898" s="72" t="n">
        <f aca="false">M6898/$M$11499*100</f>
        <v>0.00748185421532951</v>
      </c>
    </row>
    <row r="6899" customFormat="false" ht="13.8" hidden="false" customHeight="false" outlineLevel="0" collapsed="false">
      <c r="A6899" s="92" t="s">
        <v>122</v>
      </c>
      <c r="B6899" s="9" t="n">
        <v>2016</v>
      </c>
      <c r="C6899" s="9" t="s">
        <v>50</v>
      </c>
      <c r="D6899" s="9" t="s">
        <v>168</v>
      </c>
      <c r="E6899" s="9" t="s">
        <v>190</v>
      </c>
      <c r="F6899" s="9" t="s">
        <v>68</v>
      </c>
      <c r="G6899" s="9" t="s">
        <v>120</v>
      </c>
      <c r="H6899" s="9" t="s">
        <v>122</v>
      </c>
      <c r="I6899" s="99" t="n">
        <v>0.5</v>
      </c>
      <c r="J6899" s="9" t="n">
        <v>1974</v>
      </c>
      <c r="K6899" s="9" t="n">
        <v>64.5</v>
      </c>
      <c r="L6899" s="98" t="n">
        <f aca="false">J6899/$J$11499*100</f>
        <v>0.00312806552203872</v>
      </c>
      <c r="M6899" s="6" t="n">
        <f aca="false">J6899*K6899</f>
        <v>127323</v>
      </c>
      <c r="N6899" s="72" t="n">
        <f aca="false">M6899/$M$11499*100</f>
        <v>0.00187480368394117</v>
      </c>
    </row>
    <row r="6900" customFormat="false" ht="13.8" hidden="false" customHeight="false" outlineLevel="0" collapsed="false">
      <c r="A6900" s="92" t="s">
        <v>12</v>
      </c>
      <c r="B6900" s="96" t="n">
        <v>2016</v>
      </c>
      <c r="C6900" s="96" t="s">
        <v>50</v>
      </c>
      <c r="D6900" s="96" t="s">
        <v>168</v>
      </c>
      <c r="E6900" s="96" t="s">
        <v>190</v>
      </c>
      <c r="F6900" s="96" t="s">
        <v>68</v>
      </c>
      <c r="G6900" s="96" t="s">
        <v>120</v>
      </c>
      <c r="H6900" s="96" t="s">
        <v>12</v>
      </c>
      <c r="I6900" s="97" t="n">
        <v>0.5</v>
      </c>
      <c r="J6900" s="96" t="n">
        <v>4494</v>
      </c>
      <c r="K6900" s="96" t="n">
        <v>64.5</v>
      </c>
      <c r="L6900" s="98" t="n">
        <f aca="false">J6900/$J$11499*100</f>
        <v>0.00712134065655623</v>
      </c>
      <c r="M6900" s="6" t="n">
        <f aca="false">J6900*K6900</f>
        <v>289863</v>
      </c>
      <c r="N6900" s="72" t="n">
        <f aca="false">M6900/$M$11499*100</f>
        <v>0.00426817008897245</v>
      </c>
    </row>
    <row r="6901" customFormat="false" ht="13.8" hidden="false" customHeight="false" outlineLevel="0" collapsed="false">
      <c r="A6901" s="92" t="s">
        <v>15</v>
      </c>
      <c r="B6901" s="9" t="n">
        <v>2016</v>
      </c>
      <c r="C6901" s="9" t="s">
        <v>50</v>
      </c>
      <c r="D6901" s="9" t="s">
        <v>168</v>
      </c>
      <c r="E6901" s="9" t="s">
        <v>190</v>
      </c>
      <c r="F6901" s="9" t="s">
        <v>68</v>
      </c>
      <c r="G6901" s="9" t="s">
        <v>120</v>
      </c>
      <c r="H6901" s="9" t="s">
        <v>15</v>
      </c>
      <c r="I6901" s="99" t="n">
        <v>0.5</v>
      </c>
      <c r="J6901" s="9" t="n">
        <v>4970</v>
      </c>
      <c r="K6901" s="9" t="n">
        <v>64.5</v>
      </c>
      <c r="L6901" s="98" t="n">
        <f aca="false">J6901/$J$11499*100</f>
        <v>0.00787562595974287</v>
      </c>
      <c r="M6901" s="6" t="n">
        <f aca="false">J6901*K6901</f>
        <v>320565</v>
      </c>
      <c r="N6901" s="72" t="n">
        <f aca="false">M6901/$M$11499*100</f>
        <v>0.0047202504099228</v>
      </c>
    </row>
    <row r="6902" customFormat="false" ht="13.8" hidden="false" customHeight="false" outlineLevel="0" collapsed="false">
      <c r="A6902" s="92" t="s">
        <v>132</v>
      </c>
      <c r="B6902" s="96" t="n">
        <v>2016</v>
      </c>
      <c r="C6902" s="96" t="s">
        <v>50</v>
      </c>
      <c r="D6902" s="96" t="s">
        <v>168</v>
      </c>
      <c r="E6902" s="96" t="s">
        <v>191</v>
      </c>
      <c r="F6902" s="96" t="s">
        <v>68</v>
      </c>
      <c r="G6902" s="96" t="s">
        <v>131</v>
      </c>
      <c r="H6902" s="96" t="s">
        <v>132</v>
      </c>
      <c r="I6902" s="97" t="n">
        <v>0.5</v>
      </c>
      <c r="J6902" s="96" t="n">
        <v>9478</v>
      </c>
      <c r="K6902" s="96" t="n">
        <v>26.5</v>
      </c>
      <c r="L6902" s="98" t="n">
        <f aca="false">J6902/$J$11499*100</f>
        <v>0.0150191514781575</v>
      </c>
      <c r="M6902" s="6" t="n">
        <f aca="false">J6902*K6902</f>
        <v>251167</v>
      </c>
      <c r="N6902" s="72" t="n">
        <f aca="false">M6902/$M$11499*100</f>
        <v>0.00369837984405372</v>
      </c>
    </row>
    <row r="6903" customFormat="false" ht="13.8" hidden="false" customHeight="false" outlineLevel="0" collapsed="false">
      <c r="A6903" s="92" t="s">
        <v>13</v>
      </c>
      <c r="B6903" s="9" t="n">
        <v>2016</v>
      </c>
      <c r="C6903" s="9" t="s">
        <v>50</v>
      </c>
      <c r="D6903" s="9" t="s">
        <v>168</v>
      </c>
      <c r="E6903" s="9" t="s">
        <v>191</v>
      </c>
      <c r="F6903" s="9" t="s">
        <v>68</v>
      </c>
      <c r="G6903" s="9" t="s">
        <v>133</v>
      </c>
      <c r="H6903" s="9" t="s">
        <v>13</v>
      </c>
      <c r="I6903" s="99" t="n">
        <v>0.5</v>
      </c>
      <c r="J6903" s="9" t="n">
        <v>8613</v>
      </c>
      <c r="K6903" s="9" t="n">
        <v>28</v>
      </c>
      <c r="L6903" s="98" t="n">
        <f aca="false">J6903/$J$11499*100</f>
        <v>0.0136484439419045</v>
      </c>
      <c r="M6903" s="6" t="n">
        <f aca="false">J6903*K6903</f>
        <v>241164</v>
      </c>
      <c r="N6903" s="72" t="n">
        <f aca="false">M6903/$M$11499*100</f>
        <v>0.00355108782886036</v>
      </c>
    </row>
    <row r="6904" customFormat="false" ht="13.8" hidden="false" customHeight="false" outlineLevel="0" collapsed="false">
      <c r="A6904" s="92" t="s">
        <v>76</v>
      </c>
      <c r="B6904" s="96" t="n">
        <v>2016</v>
      </c>
      <c r="C6904" s="96" t="s">
        <v>50</v>
      </c>
      <c r="D6904" s="96" t="s">
        <v>168</v>
      </c>
      <c r="E6904" s="96" t="s">
        <v>191</v>
      </c>
      <c r="F6904" s="96" t="s">
        <v>68</v>
      </c>
      <c r="G6904" s="96" t="s">
        <v>75</v>
      </c>
      <c r="H6904" s="96" t="s">
        <v>76</v>
      </c>
      <c r="I6904" s="97" t="n">
        <v>0.5</v>
      </c>
      <c r="J6904" s="96" t="n">
        <v>8953</v>
      </c>
      <c r="K6904" s="96" t="n">
        <v>35.5</v>
      </c>
      <c r="L6904" s="98" t="n">
        <f aca="false">J6904/$J$11499*100</f>
        <v>0.0141872191584664</v>
      </c>
      <c r="M6904" s="6" t="n">
        <f aca="false">J6904*K6904</f>
        <v>317831.5</v>
      </c>
      <c r="N6904" s="72" t="n">
        <f aca="false">M6904/$M$11499*100</f>
        <v>0.00468000021262889</v>
      </c>
    </row>
    <row r="6905" customFormat="false" ht="13.8" hidden="false" customHeight="false" outlineLevel="0" collapsed="false">
      <c r="A6905" s="92" t="s">
        <v>86</v>
      </c>
      <c r="B6905" s="9" t="n">
        <v>2016</v>
      </c>
      <c r="C6905" s="9" t="s">
        <v>50</v>
      </c>
      <c r="D6905" s="9" t="s">
        <v>168</v>
      </c>
      <c r="E6905" s="9" t="s">
        <v>191</v>
      </c>
      <c r="F6905" s="9" t="s">
        <v>68</v>
      </c>
      <c r="G6905" s="9" t="s">
        <v>57</v>
      </c>
      <c r="H6905" s="9" t="s">
        <v>86</v>
      </c>
      <c r="I6905" s="99" t="n">
        <v>0.5</v>
      </c>
      <c r="J6905" s="9" t="n">
        <v>8623</v>
      </c>
      <c r="K6905" s="9" t="n">
        <v>39.5</v>
      </c>
      <c r="L6905" s="98" t="n">
        <f aca="false">J6905/$J$11499*100</f>
        <v>0.0136642902718034</v>
      </c>
      <c r="M6905" s="6" t="n">
        <f aca="false">J6905*K6905</f>
        <v>340608.5</v>
      </c>
      <c r="N6905" s="72" t="n">
        <f aca="false">M6905/$M$11499*100</f>
        <v>0.00501538661971267</v>
      </c>
    </row>
    <row r="6906" customFormat="false" ht="13.8" hidden="false" customHeight="false" outlineLevel="0" collapsed="false">
      <c r="A6906" s="92" t="s">
        <v>28</v>
      </c>
      <c r="B6906" s="96" t="n">
        <v>2016</v>
      </c>
      <c r="C6906" s="96" t="s">
        <v>50</v>
      </c>
      <c r="D6906" s="96" t="s">
        <v>168</v>
      </c>
      <c r="E6906" s="96" t="s">
        <v>191</v>
      </c>
      <c r="F6906" s="96" t="s">
        <v>68</v>
      </c>
      <c r="G6906" s="96" t="s">
        <v>57</v>
      </c>
      <c r="H6906" s="96" t="s">
        <v>28</v>
      </c>
      <c r="I6906" s="97" t="n">
        <v>0.75</v>
      </c>
      <c r="J6906" s="96" t="n">
        <v>6462</v>
      </c>
      <c r="K6906" s="96" t="n">
        <v>59.25</v>
      </c>
      <c r="L6906" s="98" t="n">
        <f aca="false">J6906/$J$11499*100</f>
        <v>0.0102398983806556</v>
      </c>
      <c r="M6906" s="6" t="n">
        <f aca="false">J6906*K6906</f>
        <v>382873.5</v>
      </c>
      <c r="N6906" s="72" t="n">
        <f aca="false">M6906/$M$11499*100</f>
        <v>0.00563772961902759</v>
      </c>
    </row>
    <row r="6907" customFormat="false" ht="13.8" hidden="false" customHeight="false" outlineLevel="0" collapsed="false">
      <c r="A6907" s="92" t="s">
        <v>24</v>
      </c>
      <c r="B6907" s="9" t="n">
        <v>2016</v>
      </c>
      <c r="C6907" s="9" t="s">
        <v>50</v>
      </c>
      <c r="D6907" s="9" t="s">
        <v>168</v>
      </c>
      <c r="E6907" s="9" t="s">
        <v>191</v>
      </c>
      <c r="F6907" s="9" t="s">
        <v>68</v>
      </c>
      <c r="G6907" s="9" t="s">
        <v>120</v>
      </c>
      <c r="H6907" s="9" t="s">
        <v>24</v>
      </c>
      <c r="I6907" s="99" t="n">
        <v>0.5</v>
      </c>
      <c r="J6907" s="9" t="n">
        <v>1366</v>
      </c>
      <c r="K6907" s="9" t="n">
        <v>64.5</v>
      </c>
      <c r="L6907" s="98" t="n">
        <f aca="false">J6907/$J$11499*100</f>
        <v>0.00216460866418687</v>
      </c>
      <c r="M6907" s="6" t="n">
        <f aca="false">J6907*K6907</f>
        <v>88107</v>
      </c>
      <c r="N6907" s="72" t="n">
        <f aca="false">M6907/$M$11499*100</f>
        <v>0.0012973565512987</v>
      </c>
    </row>
    <row r="6908" customFormat="false" ht="13.8" hidden="false" customHeight="false" outlineLevel="0" collapsed="false">
      <c r="A6908" s="92" t="s">
        <v>12</v>
      </c>
      <c r="B6908" s="96" t="n">
        <v>2016</v>
      </c>
      <c r="C6908" s="96" t="s">
        <v>50</v>
      </c>
      <c r="D6908" s="96" t="s">
        <v>168</v>
      </c>
      <c r="E6908" s="96" t="s">
        <v>191</v>
      </c>
      <c r="F6908" s="96" t="s">
        <v>68</v>
      </c>
      <c r="G6908" s="96" t="s">
        <v>120</v>
      </c>
      <c r="H6908" s="96" t="s">
        <v>12</v>
      </c>
      <c r="I6908" s="97" t="n">
        <v>0.5</v>
      </c>
      <c r="J6908" s="96" t="n">
        <v>6416</v>
      </c>
      <c r="K6908" s="96" t="n">
        <v>64.5</v>
      </c>
      <c r="L6908" s="98" t="n">
        <f aca="false">J6908/$J$11499*100</f>
        <v>0.0101670052631208</v>
      </c>
      <c r="M6908" s="6" t="n">
        <f aca="false">J6908*K6908</f>
        <v>413832</v>
      </c>
      <c r="N6908" s="72" t="n">
        <f aca="false">M6908/$M$11499*100</f>
        <v>0.00609358684709552</v>
      </c>
    </row>
    <row r="6909" customFormat="false" ht="13.8" hidden="false" customHeight="false" outlineLevel="0" collapsed="false">
      <c r="A6909" s="92" t="s">
        <v>22</v>
      </c>
      <c r="B6909" s="9" t="n">
        <v>2016</v>
      </c>
      <c r="C6909" s="9" t="s">
        <v>50</v>
      </c>
      <c r="D6909" s="9" t="s">
        <v>168</v>
      </c>
      <c r="E6909" s="9" t="s">
        <v>191</v>
      </c>
      <c r="F6909" s="9" t="s">
        <v>68</v>
      </c>
      <c r="G6909" s="9" t="s">
        <v>120</v>
      </c>
      <c r="H6909" s="9" t="s">
        <v>22</v>
      </c>
      <c r="I6909" s="99" t="n">
        <v>0.5</v>
      </c>
      <c r="J6909" s="9" t="n">
        <v>2248</v>
      </c>
      <c r="K6909" s="9" t="n">
        <v>64.5</v>
      </c>
      <c r="L6909" s="98" t="n">
        <f aca="false">J6909/$J$11499*100</f>
        <v>0.003562254961268</v>
      </c>
      <c r="M6909" s="6" t="n">
        <f aca="false">J6909*K6909</f>
        <v>144996</v>
      </c>
      <c r="N6909" s="72" t="n">
        <f aca="false">M6909/$M$11499*100</f>
        <v>0.00213503479305965</v>
      </c>
    </row>
    <row r="6910" customFormat="false" ht="13.8" hidden="false" customHeight="false" outlineLevel="0" collapsed="false">
      <c r="A6910" s="92" t="s">
        <v>15</v>
      </c>
      <c r="B6910" s="96" t="n">
        <v>2016</v>
      </c>
      <c r="C6910" s="96" t="s">
        <v>50</v>
      </c>
      <c r="D6910" s="96" t="s">
        <v>168</v>
      </c>
      <c r="E6910" s="96" t="s">
        <v>191</v>
      </c>
      <c r="F6910" s="96" t="s">
        <v>68</v>
      </c>
      <c r="G6910" s="96" t="s">
        <v>120</v>
      </c>
      <c r="H6910" s="96" t="s">
        <v>15</v>
      </c>
      <c r="I6910" s="97" t="n">
        <v>0.5</v>
      </c>
      <c r="J6910" s="96" t="n">
        <v>6940</v>
      </c>
      <c r="K6910" s="96" t="n">
        <v>64.5</v>
      </c>
      <c r="L6910" s="98" t="n">
        <f aca="false">J6910/$J$11499*100</f>
        <v>0.010997352949822</v>
      </c>
      <c r="M6910" s="6" t="n">
        <f aca="false">J6910*K6910</f>
        <v>447630</v>
      </c>
      <c r="N6910" s="72" t="n">
        <f aca="false">M6910/$M$11499*100</f>
        <v>0.00659125509957027</v>
      </c>
    </row>
    <row r="6911" customFormat="false" ht="13.8" hidden="false" customHeight="false" outlineLevel="0" collapsed="false">
      <c r="A6911" s="92" t="s">
        <v>132</v>
      </c>
      <c r="B6911" s="9" t="n">
        <v>2016</v>
      </c>
      <c r="C6911" s="9" t="s">
        <v>50</v>
      </c>
      <c r="D6911" s="9" t="s">
        <v>168</v>
      </c>
      <c r="E6911" s="9" t="s">
        <v>192</v>
      </c>
      <c r="F6911" s="9" t="s">
        <v>68</v>
      </c>
      <c r="G6911" s="9" t="s">
        <v>131</v>
      </c>
      <c r="H6911" s="9" t="s">
        <v>132</v>
      </c>
      <c r="I6911" s="99" t="n">
        <v>0.5</v>
      </c>
      <c r="J6911" s="9" t="n">
        <v>6255</v>
      </c>
      <c r="K6911" s="9" t="n">
        <v>26.5</v>
      </c>
      <c r="L6911" s="98" t="n">
        <f aca="false">J6911/$J$11499*100</f>
        <v>0.00991187935174883</v>
      </c>
      <c r="M6911" s="6" t="n">
        <f aca="false">J6911*K6911</f>
        <v>165757.5</v>
      </c>
      <c r="N6911" s="72" t="n">
        <f aca="false">M6911/$M$11499*100</f>
        <v>0.00244074339782191</v>
      </c>
    </row>
    <row r="6912" customFormat="false" ht="13.8" hidden="false" customHeight="false" outlineLevel="0" collapsed="false">
      <c r="A6912" s="92" t="s">
        <v>13</v>
      </c>
      <c r="B6912" s="96" t="n">
        <v>2016</v>
      </c>
      <c r="C6912" s="96" t="s">
        <v>50</v>
      </c>
      <c r="D6912" s="96" t="s">
        <v>168</v>
      </c>
      <c r="E6912" s="96" t="s">
        <v>192</v>
      </c>
      <c r="F6912" s="96" t="s">
        <v>68</v>
      </c>
      <c r="G6912" s="96" t="s">
        <v>133</v>
      </c>
      <c r="H6912" s="96" t="s">
        <v>13</v>
      </c>
      <c r="I6912" s="97" t="n">
        <v>0.5</v>
      </c>
      <c r="J6912" s="96" t="n">
        <v>1499</v>
      </c>
      <c r="K6912" s="96" t="n">
        <v>28</v>
      </c>
      <c r="L6912" s="98" t="n">
        <f aca="false">J6912/$J$11499*100</f>
        <v>0.00237536485184197</v>
      </c>
      <c r="M6912" s="6" t="n">
        <f aca="false">J6912*K6912</f>
        <v>41972</v>
      </c>
      <c r="N6912" s="72" t="n">
        <f aca="false">M6912/$M$11499*100</f>
        <v>0.000618028637578276</v>
      </c>
    </row>
    <row r="6913" customFormat="false" ht="13.8" hidden="false" customHeight="false" outlineLevel="0" collapsed="false">
      <c r="A6913" s="92" t="s">
        <v>18</v>
      </c>
      <c r="B6913" s="9" t="n">
        <v>2016</v>
      </c>
      <c r="C6913" s="9" t="s">
        <v>50</v>
      </c>
      <c r="D6913" s="9" t="s">
        <v>168</v>
      </c>
      <c r="E6913" s="9" t="s">
        <v>192</v>
      </c>
      <c r="F6913" s="9" t="s">
        <v>68</v>
      </c>
      <c r="G6913" s="9" t="s">
        <v>133</v>
      </c>
      <c r="H6913" s="9" t="s">
        <v>18</v>
      </c>
      <c r="I6913" s="99" t="n">
        <v>1</v>
      </c>
      <c r="J6913" s="9" t="n">
        <v>6163</v>
      </c>
      <c r="K6913" s="9" t="n">
        <v>56</v>
      </c>
      <c r="L6913" s="98" t="n">
        <f aca="false">J6913/$J$11499*100</f>
        <v>0.00976609311667914</v>
      </c>
      <c r="M6913" s="6" t="n">
        <f aca="false">J6913*K6913</f>
        <v>345128</v>
      </c>
      <c r="N6913" s="72" t="n">
        <f aca="false">M6913/$M$11499*100</f>
        <v>0.0050819352813808</v>
      </c>
    </row>
    <row r="6914" customFormat="false" ht="13.8" hidden="false" customHeight="false" outlineLevel="0" collapsed="false">
      <c r="A6914" s="92" t="s">
        <v>136</v>
      </c>
      <c r="B6914" s="96" t="n">
        <v>2016</v>
      </c>
      <c r="C6914" s="96" t="s">
        <v>50</v>
      </c>
      <c r="D6914" s="96" t="s">
        <v>168</v>
      </c>
      <c r="E6914" s="96" t="s">
        <v>192</v>
      </c>
      <c r="F6914" s="96" t="s">
        <v>68</v>
      </c>
      <c r="G6914" s="96" t="s">
        <v>135</v>
      </c>
      <c r="H6914" s="96" t="s">
        <v>136</v>
      </c>
      <c r="I6914" s="97" t="n">
        <v>0.5</v>
      </c>
      <c r="J6914" s="96" t="n">
        <v>2004</v>
      </c>
      <c r="K6914" s="96" t="n">
        <v>29.5</v>
      </c>
      <c r="L6914" s="98" t="n">
        <f aca="false">J6914/$J$11499*100</f>
        <v>0.00317560451173536</v>
      </c>
      <c r="M6914" s="6" t="n">
        <f aca="false">J6914*K6914</f>
        <v>59118</v>
      </c>
      <c r="N6914" s="72" t="n">
        <f aca="false">M6914/$M$11499*100</f>
        <v>0.00087049978548443</v>
      </c>
    </row>
    <row r="6915" customFormat="false" ht="13.8" hidden="false" customHeight="false" outlineLevel="0" collapsed="false">
      <c r="A6915" s="92" t="s">
        <v>16</v>
      </c>
      <c r="B6915" s="9" t="n">
        <v>2016</v>
      </c>
      <c r="C6915" s="9" t="s">
        <v>50</v>
      </c>
      <c r="D6915" s="9" t="s">
        <v>168</v>
      </c>
      <c r="E6915" s="9" t="s">
        <v>192</v>
      </c>
      <c r="F6915" s="9" t="s">
        <v>68</v>
      </c>
      <c r="G6915" s="9" t="s">
        <v>135</v>
      </c>
      <c r="H6915" s="9" t="s">
        <v>16</v>
      </c>
      <c r="I6915" s="99" t="n">
        <v>0.5</v>
      </c>
      <c r="J6915" s="9" t="n">
        <v>3742</v>
      </c>
      <c r="K6915" s="9" t="n">
        <v>29.5</v>
      </c>
      <c r="L6915" s="98" t="n">
        <f aca="false">J6915/$J$11499*100</f>
        <v>0.00592969664816053</v>
      </c>
      <c r="M6915" s="6" t="n">
        <f aca="false">J6915*K6915</f>
        <v>110389</v>
      </c>
      <c r="N6915" s="72" t="n">
        <f aca="false">M6915/$M$11499*100</f>
        <v>0.00162545419026085</v>
      </c>
    </row>
    <row r="6916" customFormat="false" ht="13.8" hidden="false" customHeight="false" outlineLevel="0" collapsed="false">
      <c r="A6916" s="92" t="s">
        <v>138</v>
      </c>
      <c r="B6916" s="96" t="n">
        <v>2016</v>
      </c>
      <c r="C6916" s="96" t="s">
        <v>50</v>
      </c>
      <c r="D6916" s="96" t="s">
        <v>168</v>
      </c>
      <c r="E6916" s="96" t="s">
        <v>192</v>
      </c>
      <c r="F6916" s="96" t="s">
        <v>68</v>
      </c>
      <c r="G6916" s="96" t="s">
        <v>137</v>
      </c>
      <c r="H6916" s="96" t="s">
        <v>138</v>
      </c>
      <c r="I6916" s="97" t="n">
        <v>0.5</v>
      </c>
      <c r="J6916" s="96" t="n">
        <v>3975</v>
      </c>
      <c r="K6916" s="96" t="n">
        <v>31</v>
      </c>
      <c r="L6916" s="98" t="n">
        <f aca="false">J6916/$J$11499*100</f>
        <v>0.00629891613480441</v>
      </c>
      <c r="M6916" s="6" t="n">
        <f aca="false">J6916*K6916</f>
        <v>123225</v>
      </c>
      <c r="N6916" s="72" t="n">
        <f aca="false">M6916/$M$11499*100</f>
        <v>0.00181446151876449</v>
      </c>
    </row>
    <row r="6917" customFormat="false" ht="13.8" hidden="false" customHeight="false" outlineLevel="0" collapsed="false">
      <c r="A6917" s="92" t="s">
        <v>139</v>
      </c>
      <c r="B6917" s="9" t="n">
        <v>2016</v>
      </c>
      <c r="C6917" s="9" t="s">
        <v>50</v>
      </c>
      <c r="D6917" s="9" t="s">
        <v>168</v>
      </c>
      <c r="E6917" s="9" t="s">
        <v>192</v>
      </c>
      <c r="F6917" s="9" t="s">
        <v>68</v>
      </c>
      <c r="G6917" s="9" t="s">
        <v>137</v>
      </c>
      <c r="H6917" s="9" t="s">
        <v>139</v>
      </c>
      <c r="I6917" s="99" t="n">
        <v>0.5</v>
      </c>
      <c r="J6917" s="9" t="n">
        <v>4620</v>
      </c>
      <c r="K6917" s="9" t="n">
        <v>31</v>
      </c>
      <c r="L6917" s="98" t="n">
        <f aca="false">J6917/$J$11499*100</f>
        <v>0.00732100441328211</v>
      </c>
      <c r="M6917" s="6" t="n">
        <f aca="false">J6917*K6917</f>
        <v>143220</v>
      </c>
      <c r="N6917" s="72" t="n">
        <f aca="false">M6917/$M$11499*100</f>
        <v>0.00210888357652627</v>
      </c>
    </row>
    <row r="6918" customFormat="false" ht="13.8" hidden="false" customHeight="false" outlineLevel="0" collapsed="false">
      <c r="A6918" s="92" t="s">
        <v>76</v>
      </c>
      <c r="B6918" s="96" t="n">
        <v>2016</v>
      </c>
      <c r="C6918" s="96" t="s">
        <v>50</v>
      </c>
      <c r="D6918" s="96" t="s">
        <v>168</v>
      </c>
      <c r="E6918" s="96" t="s">
        <v>192</v>
      </c>
      <c r="F6918" s="96" t="s">
        <v>68</v>
      </c>
      <c r="G6918" s="96" t="s">
        <v>75</v>
      </c>
      <c r="H6918" s="96" t="s">
        <v>76</v>
      </c>
      <c r="I6918" s="97" t="n">
        <v>0.5</v>
      </c>
      <c r="J6918" s="96" t="n">
        <v>7212</v>
      </c>
      <c r="K6918" s="96" t="n">
        <v>35.5</v>
      </c>
      <c r="L6918" s="98" t="n">
        <f aca="false">J6918/$J$11499*100</f>
        <v>0.0114283731230716</v>
      </c>
      <c r="M6918" s="6" t="n">
        <f aca="false">J6918*K6918</f>
        <v>256026</v>
      </c>
      <c r="N6918" s="72" t="n">
        <f aca="false">M6918/$M$11499*100</f>
        <v>0.00376992756991841</v>
      </c>
    </row>
    <row r="6919" customFormat="false" ht="13.8" hidden="false" customHeight="false" outlineLevel="0" collapsed="false">
      <c r="A6919" s="92" t="s">
        <v>80</v>
      </c>
      <c r="B6919" s="9" t="n">
        <v>2016</v>
      </c>
      <c r="C6919" s="9" t="s">
        <v>50</v>
      </c>
      <c r="D6919" s="9" t="s">
        <v>168</v>
      </c>
      <c r="E6919" s="9" t="s">
        <v>192</v>
      </c>
      <c r="F6919" s="9" t="s">
        <v>68</v>
      </c>
      <c r="G6919" s="9" t="s">
        <v>75</v>
      </c>
      <c r="H6919" s="9" t="s">
        <v>80</v>
      </c>
      <c r="I6919" s="99" t="n">
        <v>0.5</v>
      </c>
      <c r="J6919" s="9" t="n">
        <v>7918</v>
      </c>
      <c r="K6919" s="9" t="n">
        <v>35.5</v>
      </c>
      <c r="L6919" s="98" t="n">
        <f aca="false">J6919/$J$11499*100</f>
        <v>0.0125471240139324</v>
      </c>
      <c r="M6919" s="6" t="n">
        <f aca="false">J6919*K6919</f>
        <v>281089</v>
      </c>
      <c r="N6919" s="72" t="n">
        <f aca="false">M6919/$M$11499*100</f>
        <v>0.00413897483341847</v>
      </c>
    </row>
    <row r="6920" customFormat="false" ht="13.8" hidden="false" customHeight="false" outlineLevel="0" collapsed="false">
      <c r="A6920" s="92" t="s">
        <v>78</v>
      </c>
      <c r="B6920" s="96" t="n">
        <v>2016</v>
      </c>
      <c r="C6920" s="96" t="s">
        <v>50</v>
      </c>
      <c r="D6920" s="96" t="s">
        <v>168</v>
      </c>
      <c r="E6920" s="96" t="s">
        <v>192</v>
      </c>
      <c r="F6920" s="96" t="s">
        <v>68</v>
      </c>
      <c r="G6920" s="96" t="s">
        <v>75</v>
      </c>
      <c r="H6920" s="96" t="s">
        <v>78</v>
      </c>
      <c r="I6920" s="97" t="n">
        <v>0.5</v>
      </c>
      <c r="J6920" s="96" t="n">
        <v>6101</v>
      </c>
      <c r="K6920" s="96" t="n">
        <v>35.5</v>
      </c>
      <c r="L6920" s="98" t="n">
        <f aca="false">J6920/$J$11499*100</f>
        <v>0.00966784587130609</v>
      </c>
      <c r="M6920" s="6" t="n">
        <f aca="false">J6920*K6920</f>
        <v>216585.5</v>
      </c>
      <c r="N6920" s="72" t="n">
        <f aca="false">M6920/$M$11499*100</f>
        <v>0.00318917472324906</v>
      </c>
    </row>
    <row r="6921" customFormat="false" ht="13.8" hidden="false" customHeight="false" outlineLevel="0" collapsed="false">
      <c r="A6921" s="92" t="s">
        <v>85</v>
      </c>
      <c r="B6921" s="9" t="n">
        <v>2016</v>
      </c>
      <c r="C6921" s="9" t="s">
        <v>50</v>
      </c>
      <c r="D6921" s="9" t="s">
        <v>168</v>
      </c>
      <c r="E6921" s="9" t="s">
        <v>192</v>
      </c>
      <c r="F6921" s="9" t="s">
        <v>68</v>
      </c>
      <c r="G6921" s="9" t="s">
        <v>57</v>
      </c>
      <c r="H6921" s="9" t="s">
        <v>85</v>
      </c>
      <c r="I6921" s="99" t="n">
        <v>0.5</v>
      </c>
      <c r="J6921" s="9" t="n">
        <v>8698</v>
      </c>
      <c r="K6921" s="9" t="n">
        <v>39.5</v>
      </c>
      <c r="L6921" s="98" t="n">
        <f aca="false">J6921/$J$11499*100</f>
        <v>0.013783137746045</v>
      </c>
      <c r="M6921" s="6" t="n">
        <f aca="false">J6921*K6921</f>
        <v>343571</v>
      </c>
      <c r="N6921" s="72" t="n">
        <f aca="false">M6921/$M$11499*100</f>
        <v>0.00505900879256184</v>
      </c>
    </row>
    <row r="6922" customFormat="false" ht="13.8" hidden="false" customHeight="false" outlineLevel="0" collapsed="false">
      <c r="A6922" s="92" t="s">
        <v>86</v>
      </c>
      <c r="B6922" s="96" t="n">
        <v>2016</v>
      </c>
      <c r="C6922" s="96" t="s">
        <v>50</v>
      </c>
      <c r="D6922" s="96" t="s">
        <v>168</v>
      </c>
      <c r="E6922" s="96" t="s">
        <v>192</v>
      </c>
      <c r="F6922" s="96" t="s">
        <v>68</v>
      </c>
      <c r="G6922" s="96" t="s">
        <v>57</v>
      </c>
      <c r="H6922" s="96" t="s">
        <v>86</v>
      </c>
      <c r="I6922" s="97" t="n">
        <v>0.5</v>
      </c>
      <c r="J6922" s="96" t="n">
        <v>3515</v>
      </c>
      <c r="K6922" s="96" t="n">
        <v>39.5</v>
      </c>
      <c r="L6922" s="98" t="n">
        <f aca="false">J6922/$J$11499*100</f>
        <v>0.00556998495945598</v>
      </c>
      <c r="M6922" s="6" t="n">
        <f aca="false">J6922*K6922</f>
        <v>138842.5</v>
      </c>
      <c r="N6922" s="72" t="n">
        <f aca="false">M6922/$M$11499*100</f>
        <v>0.00204442583419808</v>
      </c>
    </row>
    <row r="6923" customFormat="false" ht="13.8" hidden="false" customHeight="false" outlineLevel="0" collapsed="false">
      <c r="A6923" s="92" t="s">
        <v>28</v>
      </c>
      <c r="B6923" s="9" t="n">
        <v>2016</v>
      </c>
      <c r="C6923" s="9" t="s">
        <v>50</v>
      </c>
      <c r="D6923" s="9" t="s">
        <v>168</v>
      </c>
      <c r="E6923" s="9" t="s">
        <v>192</v>
      </c>
      <c r="F6923" s="9" t="s">
        <v>68</v>
      </c>
      <c r="G6923" s="9" t="s">
        <v>57</v>
      </c>
      <c r="H6923" s="9" t="s">
        <v>28</v>
      </c>
      <c r="I6923" s="99" t="n">
        <v>0.75</v>
      </c>
      <c r="J6923" s="9" t="n">
        <v>3044</v>
      </c>
      <c r="K6923" s="9" t="n">
        <v>59.25</v>
      </c>
      <c r="L6923" s="98" t="n">
        <f aca="false">J6923/$J$11499*100</f>
        <v>0.00482362282121877</v>
      </c>
      <c r="M6923" s="6" t="n">
        <f aca="false">J6923*K6923</f>
        <v>180357</v>
      </c>
      <c r="N6923" s="72" t="n">
        <f aca="false">M6923/$M$11499*100</f>
        <v>0.00265571788305787</v>
      </c>
    </row>
    <row r="6924" customFormat="false" ht="13.8" hidden="false" customHeight="false" outlineLevel="0" collapsed="false">
      <c r="A6924" s="92" t="s">
        <v>21</v>
      </c>
      <c r="B6924" s="96" t="n">
        <v>2016</v>
      </c>
      <c r="C6924" s="96" t="s">
        <v>50</v>
      </c>
      <c r="D6924" s="96" t="s">
        <v>168</v>
      </c>
      <c r="E6924" s="96" t="s">
        <v>192</v>
      </c>
      <c r="F6924" s="96" t="s">
        <v>68</v>
      </c>
      <c r="G6924" s="96" t="s">
        <v>57</v>
      </c>
      <c r="H6924" s="96" t="s">
        <v>21</v>
      </c>
      <c r="I6924" s="97" t="n">
        <v>1</v>
      </c>
      <c r="J6924" s="96" t="n">
        <v>9250</v>
      </c>
      <c r="K6924" s="96" t="n">
        <v>79</v>
      </c>
      <c r="L6924" s="98" t="n">
        <f aca="false">J6924/$J$11499*100</f>
        <v>0.0146578551564631</v>
      </c>
      <c r="M6924" s="6" t="n">
        <f aca="false">J6924*K6924</f>
        <v>730750</v>
      </c>
      <c r="N6924" s="72" t="n">
        <f aca="false">M6924/$M$11499*100</f>
        <v>0.0107601359694636</v>
      </c>
    </row>
    <row r="6925" customFormat="false" ht="13.8" hidden="false" customHeight="false" outlineLevel="0" collapsed="false">
      <c r="A6925" s="92" t="s">
        <v>87</v>
      </c>
      <c r="B6925" s="9" t="n">
        <v>2016</v>
      </c>
      <c r="C6925" s="9" t="s">
        <v>50</v>
      </c>
      <c r="D6925" s="9" t="s">
        <v>168</v>
      </c>
      <c r="E6925" s="9" t="s">
        <v>192</v>
      </c>
      <c r="F6925" s="9" t="s">
        <v>68</v>
      </c>
      <c r="G6925" s="9" t="s">
        <v>57</v>
      </c>
      <c r="H6925" s="9" t="s">
        <v>87</v>
      </c>
      <c r="I6925" s="99" t="n">
        <v>0.5</v>
      </c>
      <c r="J6925" s="9" t="n">
        <v>4041</v>
      </c>
      <c r="K6925" s="9" t="n">
        <v>39.5</v>
      </c>
      <c r="L6925" s="98" t="n">
        <f aca="false">J6925/$J$11499*100</f>
        <v>0.00640350191213701</v>
      </c>
      <c r="M6925" s="6" t="n">
        <f aca="false">J6925*K6925</f>
        <v>159619.5</v>
      </c>
      <c r="N6925" s="72" t="n">
        <f aca="false">M6925/$M$11499*100</f>
        <v>0.00235036267311364</v>
      </c>
    </row>
    <row r="6926" customFormat="false" ht="13.8" hidden="false" customHeight="false" outlineLevel="0" collapsed="false">
      <c r="A6926" s="92" t="s">
        <v>19</v>
      </c>
      <c r="B6926" s="96" t="n">
        <v>2016</v>
      </c>
      <c r="C6926" s="96" t="s">
        <v>50</v>
      </c>
      <c r="D6926" s="96" t="s">
        <v>168</v>
      </c>
      <c r="E6926" s="96" t="s">
        <v>192</v>
      </c>
      <c r="F6926" s="96" t="s">
        <v>68</v>
      </c>
      <c r="G6926" s="96" t="s">
        <v>59</v>
      </c>
      <c r="H6926" s="96" t="s">
        <v>19</v>
      </c>
      <c r="I6926" s="97" t="n">
        <v>0.5</v>
      </c>
      <c r="J6926" s="96" t="n">
        <v>1560</v>
      </c>
      <c r="K6926" s="96" t="n">
        <v>41.5</v>
      </c>
      <c r="L6926" s="98" t="n">
        <f aca="false">J6926/$J$11499*100</f>
        <v>0.00247202746422513</v>
      </c>
      <c r="M6926" s="6" t="n">
        <f aca="false">J6926*K6926</f>
        <v>64740</v>
      </c>
      <c r="N6926" s="72" t="n">
        <f aca="false">M6926/$M$11499*100</f>
        <v>0.000953282521605298</v>
      </c>
    </row>
    <row r="6927" customFormat="false" ht="13.8" hidden="false" customHeight="false" outlineLevel="0" collapsed="false">
      <c r="A6927" s="92" t="s">
        <v>20</v>
      </c>
      <c r="B6927" s="9" t="n">
        <v>2016</v>
      </c>
      <c r="C6927" s="9" t="s">
        <v>50</v>
      </c>
      <c r="D6927" s="9" t="s">
        <v>168</v>
      </c>
      <c r="E6927" s="9" t="s">
        <v>192</v>
      </c>
      <c r="F6927" s="9" t="s">
        <v>68</v>
      </c>
      <c r="G6927" s="9" t="s">
        <v>61</v>
      </c>
      <c r="H6927" s="9" t="s">
        <v>20</v>
      </c>
      <c r="I6927" s="99" t="n">
        <v>1</v>
      </c>
      <c r="J6927" s="9" t="n">
        <v>5944</v>
      </c>
      <c r="K6927" s="9" t="n">
        <v>96</v>
      </c>
      <c r="L6927" s="98" t="n">
        <f aca="false">J6927/$J$11499*100</f>
        <v>0.00941905849189369</v>
      </c>
      <c r="M6927" s="6" t="n">
        <f aca="false">J6927*K6927</f>
        <v>570624</v>
      </c>
      <c r="N6927" s="72" t="n">
        <f aca="false">M6927/$M$11499*100</f>
        <v>0.00840231519321133</v>
      </c>
    </row>
    <row r="6928" customFormat="false" ht="13.8" hidden="false" customHeight="false" outlineLevel="0" collapsed="false">
      <c r="A6928" s="92" t="s">
        <v>106</v>
      </c>
      <c r="B6928" s="96" t="n">
        <v>2016</v>
      </c>
      <c r="C6928" s="96" t="s">
        <v>50</v>
      </c>
      <c r="D6928" s="96" t="s">
        <v>168</v>
      </c>
      <c r="E6928" s="96" t="s">
        <v>192</v>
      </c>
      <c r="F6928" s="96" t="s">
        <v>68</v>
      </c>
      <c r="G6928" s="96" t="s">
        <v>104</v>
      </c>
      <c r="H6928" s="96" t="s">
        <v>106</v>
      </c>
      <c r="I6928" s="97" t="n">
        <v>0.5</v>
      </c>
      <c r="J6928" s="96" t="n">
        <v>4483</v>
      </c>
      <c r="K6928" s="96" t="n">
        <v>53</v>
      </c>
      <c r="L6928" s="98" t="n">
        <f aca="false">J6928/$J$11499*100</f>
        <v>0.00710390969366746</v>
      </c>
      <c r="M6928" s="6" t="n">
        <f aca="false">J6928*K6928</f>
        <v>237599</v>
      </c>
      <c r="N6928" s="72" t="n">
        <f aca="false">M6928/$M$11499*100</f>
        <v>0.00349859397360051</v>
      </c>
    </row>
    <row r="6929" customFormat="false" ht="13.8" hidden="false" customHeight="false" outlineLevel="0" collapsed="false">
      <c r="A6929" s="92" t="s">
        <v>17</v>
      </c>
      <c r="B6929" s="9" t="n">
        <v>2016</v>
      </c>
      <c r="C6929" s="9" t="s">
        <v>50</v>
      </c>
      <c r="D6929" s="9" t="s">
        <v>168</v>
      </c>
      <c r="E6929" s="9" t="s">
        <v>192</v>
      </c>
      <c r="F6929" s="9" t="s">
        <v>68</v>
      </c>
      <c r="G6929" s="9" t="s">
        <v>104</v>
      </c>
      <c r="H6929" s="9" t="s">
        <v>17</v>
      </c>
      <c r="I6929" s="99" t="n">
        <v>1</v>
      </c>
      <c r="J6929" s="9" t="n">
        <v>9462</v>
      </c>
      <c r="K6929" s="9" t="n">
        <v>106</v>
      </c>
      <c r="L6929" s="98" t="n">
        <f aca="false">J6929/$J$11499*100</f>
        <v>0.0149937973503193</v>
      </c>
      <c r="M6929" s="6" t="n">
        <f aca="false">J6929*K6929</f>
        <v>1002972</v>
      </c>
      <c r="N6929" s="72" t="n">
        <f aca="false">M6929/$M$11499*100</f>
        <v>0.0147685461424082</v>
      </c>
    </row>
    <row r="6930" customFormat="false" ht="13.8" hidden="false" customHeight="false" outlineLevel="0" collapsed="false">
      <c r="A6930" s="92" t="s">
        <v>27</v>
      </c>
      <c r="B6930" s="96" t="n">
        <v>2016</v>
      </c>
      <c r="C6930" s="96" t="s">
        <v>50</v>
      </c>
      <c r="D6930" s="96" t="s">
        <v>168</v>
      </c>
      <c r="E6930" s="96" t="s">
        <v>192</v>
      </c>
      <c r="F6930" s="96" t="s">
        <v>68</v>
      </c>
      <c r="G6930" s="96" t="s">
        <v>104</v>
      </c>
      <c r="H6930" s="96" t="s">
        <v>27</v>
      </c>
      <c r="I6930" s="97" t="n">
        <v>2</v>
      </c>
      <c r="J6930" s="96" t="n">
        <v>3398</v>
      </c>
      <c r="K6930" s="96" t="n">
        <v>212</v>
      </c>
      <c r="L6930" s="98" t="n">
        <f aca="false">J6930/$J$11499*100</f>
        <v>0.00538458289963909</v>
      </c>
      <c r="M6930" s="6" t="n">
        <f aca="false">J6930*K6930</f>
        <v>720376</v>
      </c>
      <c r="N6930" s="72" t="n">
        <f aca="false">M6930/$M$11499*100</f>
        <v>0.010607381059375</v>
      </c>
    </row>
    <row r="6931" customFormat="false" ht="13.8" hidden="false" customHeight="false" outlineLevel="0" collapsed="false">
      <c r="A6931" s="92" t="s">
        <v>32</v>
      </c>
      <c r="B6931" s="9" t="n">
        <v>2016</v>
      </c>
      <c r="C6931" s="9" t="s">
        <v>50</v>
      </c>
      <c r="D6931" s="9" t="s">
        <v>168</v>
      </c>
      <c r="E6931" s="9" t="s">
        <v>192</v>
      </c>
      <c r="F6931" s="9" t="s">
        <v>68</v>
      </c>
      <c r="G6931" s="9" t="s">
        <v>108</v>
      </c>
      <c r="H6931" s="9" t="s">
        <v>32</v>
      </c>
      <c r="I6931" s="99" t="n">
        <v>0.75</v>
      </c>
      <c r="J6931" s="9" t="n">
        <v>5122</v>
      </c>
      <c r="K6931" s="9" t="n">
        <v>83.25</v>
      </c>
      <c r="L6931" s="98" t="n">
        <f aca="false">J6931/$J$11499*100</f>
        <v>0.00811649017420584</v>
      </c>
      <c r="M6931" s="6" t="n">
        <f aca="false">J6931*K6931</f>
        <v>426406.5</v>
      </c>
      <c r="N6931" s="72" t="n">
        <f aca="false">M6931/$M$11499*100</f>
        <v>0.00627874364456116</v>
      </c>
    </row>
    <row r="6932" customFormat="false" ht="13.8" hidden="false" customHeight="false" outlineLevel="0" collapsed="false">
      <c r="A6932" s="92" t="s">
        <v>30</v>
      </c>
      <c r="B6932" s="96" t="n">
        <v>2016</v>
      </c>
      <c r="C6932" s="96" t="s">
        <v>50</v>
      </c>
      <c r="D6932" s="96" t="s">
        <v>168</v>
      </c>
      <c r="E6932" s="96" t="s">
        <v>192</v>
      </c>
      <c r="F6932" s="96" t="s">
        <v>68</v>
      </c>
      <c r="G6932" s="96" t="s">
        <v>108</v>
      </c>
      <c r="H6932" s="96" t="s">
        <v>30</v>
      </c>
      <c r="I6932" s="97" t="n">
        <v>0.75</v>
      </c>
      <c r="J6932" s="96" t="n">
        <v>4313</v>
      </c>
      <c r="K6932" s="96" t="n">
        <v>83.25</v>
      </c>
      <c r="L6932" s="98" t="n">
        <f aca="false">J6932/$J$11499*100</f>
        <v>0.00683452208538652</v>
      </c>
      <c r="M6932" s="6" t="n">
        <f aca="false">J6932*K6932</f>
        <v>359057.25</v>
      </c>
      <c r="N6932" s="72" t="n">
        <f aca="false">M6932/$M$11499*100</f>
        <v>0.0052870404800844</v>
      </c>
    </row>
    <row r="6933" customFormat="false" ht="13.8" hidden="false" customHeight="false" outlineLevel="0" collapsed="false">
      <c r="A6933" s="92" t="s">
        <v>113</v>
      </c>
      <c r="B6933" s="9" t="n">
        <v>2016</v>
      </c>
      <c r="C6933" s="9" t="s">
        <v>50</v>
      </c>
      <c r="D6933" s="9" t="s">
        <v>168</v>
      </c>
      <c r="E6933" s="9" t="s">
        <v>192</v>
      </c>
      <c r="F6933" s="9" t="s">
        <v>68</v>
      </c>
      <c r="G6933" s="9" t="s">
        <v>111</v>
      </c>
      <c r="H6933" s="9" t="s">
        <v>113</v>
      </c>
      <c r="I6933" s="99" t="n">
        <v>1.42</v>
      </c>
      <c r="J6933" s="9" t="n">
        <v>2643</v>
      </c>
      <c r="K6933" s="9" t="n">
        <v>166.14</v>
      </c>
      <c r="L6933" s="98" t="n">
        <f aca="false">J6933/$J$11499*100</f>
        <v>0.00418818499227373</v>
      </c>
      <c r="M6933" s="6" t="n">
        <f aca="false">J6933*K6933</f>
        <v>439108.02</v>
      </c>
      <c r="N6933" s="72" t="n">
        <f aca="false">M6933/$M$11499*100</f>
        <v>0.00646577078410117</v>
      </c>
    </row>
    <row r="6934" customFormat="false" ht="13.8" hidden="false" customHeight="false" outlineLevel="0" collapsed="false">
      <c r="A6934" s="92" t="s">
        <v>14</v>
      </c>
      <c r="B6934" s="96" t="n">
        <v>2016</v>
      </c>
      <c r="C6934" s="96" t="s">
        <v>50</v>
      </c>
      <c r="D6934" s="96" t="s">
        <v>168</v>
      </c>
      <c r="E6934" s="96" t="s">
        <v>192</v>
      </c>
      <c r="F6934" s="96" t="s">
        <v>68</v>
      </c>
      <c r="G6934" s="96" t="s">
        <v>114</v>
      </c>
      <c r="H6934" s="96" t="s">
        <v>14</v>
      </c>
      <c r="I6934" s="97" t="n">
        <v>0.5</v>
      </c>
      <c r="J6934" s="96" t="n">
        <v>1629</v>
      </c>
      <c r="K6934" s="96" t="n">
        <v>61.5</v>
      </c>
      <c r="L6934" s="98" t="n">
        <f aca="false">J6934/$J$11499*100</f>
        <v>0.00258136714052739</v>
      </c>
      <c r="M6934" s="6" t="n">
        <f aca="false">J6934*K6934</f>
        <v>100183.5</v>
      </c>
      <c r="N6934" s="72" t="n">
        <f aca="false">M6934/$M$11499*100</f>
        <v>0.00147518040629046</v>
      </c>
    </row>
    <row r="6935" customFormat="false" ht="13.8" hidden="false" customHeight="false" outlineLevel="0" collapsed="false">
      <c r="A6935" s="92" t="s">
        <v>115</v>
      </c>
      <c r="B6935" s="9" t="n">
        <v>2016</v>
      </c>
      <c r="C6935" s="9" t="s">
        <v>50</v>
      </c>
      <c r="D6935" s="9" t="s">
        <v>168</v>
      </c>
      <c r="E6935" s="9" t="s">
        <v>192</v>
      </c>
      <c r="F6935" s="9" t="s">
        <v>68</v>
      </c>
      <c r="G6935" s="9" t="s">
        <v>114</v>
      </c>
      <c r="H6935" s="9" t="s">
        <v>115</v>
      </c>
      <c r="I6935" s="99" t="n">
        <v>1</v>
      </c>
      <c r="J6935" s="9" t="n">
        <v>9482</v>
      </c>
      <c r="K6935" s="9" t="n">
        <v>123</v>
      </c>
      <c r="L6935" s="98" t="n">
        <f aca="false">J6935/$J$11499*100</f>
        <v>0.0150254900101171</v>
      </c>
      <c r="M6935" s="6" t="n">
        <f aca="false">J6935*K6935</f>
        <v>1166286</v>
      </c>
      <c r="N6935" s="72" t="n">
        <f aca="false">M6935/$M$11499*100</f>
        <v>0.0171733095303206</v>
      </c>
    </row>
    <row r="6936" customFormat="false" ht="13.8" hidden="false" customHeight="false" outlineLevel="0" collapsed="false">
      <c r="A6936" s="92" t="s">
        <v>26</v>
      </c>
      <c r="B6936" s="96" t="n">
        <v>2016</v>
      </c>
      <c r="C6936" s="96" t="s">
        <v>50</v>
      </c>
      <c r="D6936" s="96" t="s">
        <v>168</v>
      </c>
      <c r="E6936" s="96" t="s">
        <v>192</v>
      </c>
      <c r="F6936" s="96" t="s">
        <v>68</v>
      </c>
      <c r="G6936" s="96" t="s">
        <v>114</v>
      </c>
      <c r="H6936" s="96" t="s">
        <v>26</v>
      </c>
      <c r="I6936" s="97" t="n">
        <v>0.5</v>
      </c>
      <c r="J6936" s="96" t="n">
        <v>5185</v>
      </c>
      <c r="K6936" s="96" t="n">
        <v>61.5</v>
      </c>
      <c r="L6936" s="98" t="n">
        <f aca="false">J6936/$J$11499*100</f>
        <v>0.00821632205256877</v>
      </c>
      <c r="M6936" s="6" t="n">
        <f aca="false">J6936*K6936</f>
        <v>318877.5</v>
      </c>
      <c r="N6936" s="72" t="n">
        <f aca="false">M6936/$M$11499*100</f>
        <v>0.00469540233678087</v>
      </c>
    </row>
    <row r="6937" customFormat="false" ht="13.8" hidden="false" customHeight="false" outlineLevel="0" collapsed="false">
      <c r="A6937" s="92" t="s">
        <v>121</v>
      </c>
      <c r="B6937" s="9" t="n">
        <v>2016</v>
      </c>
      <c r="C6937" s="9" t="s">
        <v>50</v>
      </c>
      <c r="D6937" s="9" t="s">
        <v>168</v>
      </c>
      <c r="E6937" s="9" t="s">
        <v>192</v>
      </c>
      <c r="F6937" s="9" t="s">
        <v>68</v>
      </c>
      <c r="G6937" s="9" t="s">
        <v>120</v>
      </c>
      <c r="H6937" s="9" t="s">
        <v>121</v>
      </c>
      <c r="I6937" s="99" t="n">
        <v>0.5</v>
      </c>
      <c r="J6937" s="9" t="n">
        <v>9576</v>
      </c>
      <c r="K6937" s="9" t="n">
        <v>64.5</v>
      </c>
      <c r="L6937" s="98" t="n">
        <f aca="false">J6937/$J$11499*100</f>
        <v>0.0151744455111666</v>
      </c>
      <c r="M6937" s="6" t="n">
        <f aca="false">J6937*K6937</f>
        <v>617652</v>
      </c>
      <c r="N6937" s="72" t="n">
        <f aca="false">M6937/$M$11499*100</f>
        <v>0.00909479233911887</v>
      </c>
    </row>
    <row r="6938" customFormat="false" ht="13.8" hidden="false" customHeight="false" outlineLevel="0" collapsed="false">
      <c r="A6938" s="92" t="s">
        <v>122</v>
      </c>
      <c r="B6938" s="96" t="n">
        <v>2016</v>
      </c>
      <c r="C6938" s="96" t="s">
        <v>50</v>
      </c>
      <c r="D6938" s="96" t="s">
        <v>168</v>
      </c>
      <c r="E6938" s="96" t="s">
        <v>192</v>
      </c>
      <c r="F6938" s="96" t="s">
        <v>68</v>
      </c>
      <c r="G6938" s="96" t="s">
        <v>120</v>
      </c>
      <c r="H6938" s="96" t="s">
        <v>122</v>
      </c>
      <c r="I6938" s="97" t="n">
        <v>0.5</v>
      </c>
      <c r="J6938" s="96" t="n">
        <v>1602</v>
      </c>
      <c r="K6938" s="96" t="n">
        <v>64.5</v>
      </c>
      <c r="L6938" s="98" t="n">
        <f aca="false">J6938/$J$11499*100</f>
        <v>0.00253858204980042</v>
      </c>
      <c r="M6938" s="6" t="n">
        <f aca="false">J6938*K6938</f>
        <v>103329</v>
      </c>
      <c r="N6938" s="72" t="n">
        <f aca="false">M6938/$M$11499*100</f>
        <v>0.00152149721462703</v>
      </c>
    </row>
    <row r="6939" customFormat="false" ht="13.8" hidden="false" customHeight="false" outlineLevel="0" collapsed="false">
      <c r="A6939" s="92" t="s">
        <v>12</v>
      </c>
      <c r="B6939" s="9" t="n">
        <v>2016</v>
      </c>
      <c r="C6939" s="9" t="s">
        <v>50</v>
      </c>
      <c r="D6939" s="9" t="s">
        <v>168</v>
      </c>
      <c r="E6939" s="9" t="s">
        <v>192</v>
      </c>
      <c r="F6939" s="9" t="s">
        <v>68</v>
      </c>
      <c r="G6939" s="9" t="s">
        <v>120</v>
      </c>
      <c r="H6939" s="9" t="s">
        <v>12</v>
      </c>
      <c r="I6939" s="99" t="n">
        <v>0.5</v>
      </c>
      <c r="J6939" s="9" t="n">
        <v>8186</v>
      </c>
      <c r="K6939" s="9" t="n">
        <v>64.5</v>
      </c>
      <c r="L6939" s="98" t="n">
        <f aca="false">J6939/$J$11499*100</f>
        <v>0.0129718056552224</v>
      </c>
      <c r="M6939" s="6" t="n">
        <f aca="false">J6939*K6939</f>
        <v>527997</v>
      </c>
      <c r="N6939" s="72" t="n">
        <f aca="false">M6939/$M$11499*100</f>
        <v>0.00777464182205796</v>
      </c>
    </row>
    <row r="6940" customFormat="false" ht="13.8" hidden="false" customHeight="false" outlineLevel="0" collapsed="false">
      <c r="A6940" s="92" t="s">
        <v>125</v>
      </c>
      <c r="B6940" s="96" t="n">
        <v>2016</v>
      </c>
      <c r="C6940" s="96" t="s">
        <v>50</v>
      </c>
      <c r="D6940" s="96" t="s">
        <v>168</v>
      </c>
      <c r="E6940" s="96" t="s">
        <v>192</v>
      </c>
      <c r="F6940" s="96" t="s">
        <v>68</v>
      </c>
      <c r="G6940" s="96" t="s">
        <v>120</v>
      </c>
      <c r="H6940" s="96" t="s">
        <v>125</v>
      </c>
      <c r="I6940" s="97" t="n">
        <v>0.5</v>
      </c>
      <c r="J6940" s="96" t="n">
        <v>1582</v>
      </c>
      <c r="K6940" s="96" t="n">
        <v>64.5</v>
      </c>
      <c r="L6940" s="98" t="n">
        <f aca="false">J6940/$J$11499*100</f>
        <v>0.00250688939000266</v>
      </c>
      <c r="M6940" s="6" t="n">
        <f aca="false">J6940*K6940</f>
        <v>102039</v>
      </c>
      <c r="N6940" s="72" t="n">
        <f aca="false">M6940/$M$11499*100</f>
        <v>0.00150250224315853</v>
      </c>
    </row>
    <row r="6941" customFormat="false" ht="13.8" hidden="false" customHeight="false" outlineLevel="0" collapsed="false">
      <c r="A6941" s="92" t="s">
        <v>22</v>
      </c>
      <c r="B6941" s="9" t="n">
        <v>2016</v>
      </c>
      <c r="C6941" s="9" t="s">
        <v>50</v>
      </c>
      <c r="D6941" s="9" t="s">
        <v>168</v>
      </c>
      <c r="E6941" s="9" t="s">
        <v>192</v>
      </c>
      <c r="F6941" s="9" t="s">
        <v>68</v>
      </c>
      <c r="G6941" s="9" t="s">
        <v>120</v>
      </c>
      <c r="H6941" s="9" t="s">
        <v>22</v>
      </c>
      <c r="I6941" s="99" t="n">
        <v>0.5</v>
      </c>
      <c r="J6941" s="9" t="n">
        <v>6386</v>
      </c>
      <c r="K6941" s="9" t="n">
        <v>64.5</v>
      </c>
      <c r="L6941" s="98" t="n">
        <f aca="false">J6941/$J$11499*100</f>
        <v>0.0101194662734241</v>
      </c>
      <c r="M6941" s="6" t="n">
        <f aca="false">J6941*K6941</f>
        <v>411897</v>
      </c>
      <c r="N6941" s="72" t="n">
        <f aca="false">M6941/$M$11499*100</f>
        <v>0.00606509438989276</v>
      </c>
    </row>
    <row r="6942" customFormat="false" ht="13.8" hidden="false" customHeight="false" outlineLevel="0" collapsed="false">
      <c r="A6942" s="92" t="s">
        <v>15</v>
      </c>
      <c r="B6942" s="96" t="n">
        <v>2016</v>
      </c>
      <c r="C6942" s="96" t="s">
        <v>50</v>
      </c>
      <c r="D6942" s="96" t="s">
        <v>168</v>
      </c>
      <c r="E6942" s="96" t="s">
        <v>192</v>
      </c>
      <c r="F6942" s="96" t="s">
        <v>68</v>
      </c>
      <c r="G6942" s="96" t="s">
        <v>120</v>
      </c>
      <c r="H6942" s="96" t="s">
        <v>15</v>
      </c>
      <c r="I6942" s="97" t="n">
        <v>0.5</v>
      </c>
      <c r="J6942" s="96" t="n">
        <v>3836</v>
      </c>
      <c r="K6942" s="96" t="n">
        <v>64.5</v>
      </c>
      <c r="L6942" s="98" t="n">
        <f aca="false">J6942/$J$11499*100</f>
        <v>0.00607865214920999</v>
      </c>
      <c r="M6942" s="6" t="n">
        <f aca="false">J6942*K6942</f>
        <v>247422</v>
      </c>
      <c r="N6942" s="72" t="n">
        <f aca="false">M6942/$M$11499*100</f>
        <v>0.00364323552765873</v>
      </c>
    </row>
    <row r="6943" customFormat="false" ht="13.8" hidden="false" customHeight="false" outlineLevel="0" collapsed="false">
      <c r="A6943" s="92" t="s">
        <v>25</v>
      </c>
      <c r="B6943" s="9" t="n">
        <v>2016</v>
      </c>
      <c r="C6943" s="9" t="s">
        <v>50</v>
      </c>
      <c r="D6943" s="9" t="s">
        <v>168</v>
      </c>
      <c r="E6943" s="9" t="s">
        <v>192</v>
      </c>
      <c r="F6943" s="9" t="s">
        <v>68</v>
      </c>
      <c r="G6943" s="9" t="s">
        <v>120</v>
      </c>
      <c r="H6943" s="9" t="s">
        <v>25</v>
      </c>
      <c r="I6943" s="99" t="n">
        <v>0.5</v>
      </c>
      <c r="J6943" s="9" t="n">
        <v>2224</v>
      </c>
      <c r="K6943" s="9" t="n">
        <v>64.5</v>
      </c>
      <c r="L6943" s="98" t="n">
        <f aca="false">J6943/$J$11499*100</f>
        <v>0.00352422376951069</v>
      </c>
      <c r="M6943" s="6" t="n">
        <f aca="false">J6943*K6943</f>
        <v>143448</v>
      </c>
      <c r="N6943" s="72" t="n">
        <f aca="false">M6943/$M$11499*100</f>
        <v>0.00211224082729745</v>
      </c>
    </row>
    <row r="6944" customFormat="false" ht="13.8" hidden="false" customHeight="false" outlineLevel="0" collapsed="false">
      <c r="A6944" s="92" t="s">
        <v>23</v>
      </c>
      <c r="B6944" s="96" t="n">
        <v>2016</v>
      </c>
      <c r="C6944" s="96" t="s">
        <v>50</v>
      </c>
      <c r="D6944" s="96" t="s">
        <v>168</v>
      </c>
      <c r="E6944" s="96" t="s">
        <v>192</v>
      </c>
      <c r="F6944" s="96" t="s">
        <v>68</v>
      </c>
      <c r="G6944" s="96" t="s">
        <v>120</v>
      </c>
      <c r="H6944" s="96" t="s">
        <v>23</v>
      </c>
      <c r="I6944" s="97" t="n">
        <v>0.5</v>
      </c>
      <c r="J6944" s="96" t="n">
        <v>6086</v>
      </c>
      <c r="K6944" s="96" t="n">
        <v>64.5</v>
      </c>
      <c r="L6944" s="98" t="n">
        <f aca="false">J6944/$J$11499*100</f>
        <v>0.00964407637645777</v>
      </c>
      <c r="M6944" s="6" t="n">
        <f aca="false">J6944*K6944</f>
        <v>392547</v>
      </c>
      <c r="N6944" s="72" t="n">
        <f aca="false">M6944/$M$11499*100</f>
        <v>0.00578016981786523</v>
      </c>
    </row>
    <row r="6945" customFormat="false" ht="13.8" hidden="false" customHeight="false" outlineLevel="0" collapsed="false">
      <c r="A6945" s="92" t="s">
        <v>13</v>
      </c>
      <c r="B6945" s="9" t="n">
        <v>2016</v>
      </c>
      <c r="C6945" s="9" t="s">
        <v>50</v>
      </c>
      <c r="D6945" s="9" t="s">
        <v>168</v>
      </c>
      <c r="E6945" s="9" t="s">
        <v>193</v>
      </c>
      <c r="F6945" s="9" t="s">
        <v>68</v>
      </c>
      <c r="G6945" s="9" t="s">
        <v>133</v>
      </c>
      <c r="H6945" s="9" t="s">
        <v>13</v>
      </c>
      <c r="I6945" s="99" t="n">
        <v>0.5</v>
      </c>
      <c r="J6945" s="9" t="n">
        <v>4504</v>
      </c>
      <c r="K6945" s="9" t="n">
        <v>28</v>
      </c>
      <c r="L6945" s="98" t="n">
        <f aca="false">J6945/$J$11499*100</f>
        <v>0.00713718698645511</v>
      </c>
      <c r="M6945" s="6" t="n">
        <f aca="false">J6945*K6945</f>
        <v>126112</v>
      </c>
      <c r="N6945" s="72" t="n">
        <f aca="false">M6945/$M$11499*100</f>
        <v>0.00185697197041531</v>
      </c>
    </row>
    <row r="6946" customFormat="false" ht="13.8" hidden="false" customHeight="false" outlineLevel="0" collapsed="false">
      <c r="A6946" s="92" t="s">
        <v>18</v>
      </c>
      <c r="B6946" s="96" t="n">
        <v>2016</v>
      </c>
      <c r="C6946" s="96" t="s">
        <v>50</v>
      </c>
      <c r="D6946" s="96" t="s">
        <v>168</v>
      </c>
      <c r="E6946" s="96" t="s">
        <v>193</v>
      </c>
      <c r="F6946" s="96" t="s">
        <v>68</v>
      </c>
      <c r="G6946" s="96" t="s">
        <v>133</v>
      </c>
      <c r="H6946" s="96" t="s">
        <v>18</v>
      </c>
      <c r="I6946" s="97" t="n">
        <v>1</v>
      </c>
      <c r="J6946" s="96" t="n">
        <v>7664</v>
      </c>
      <c r="K6946" s="96" t="n">
        <v>56</v>
      </c>
      <c r="L6946" s="98" t="n">
        <f aca="false">J6946/$J$11499*100</f>
        <v>0.0121446272345009</v>
      </c>
      <c r="M6946" s="6" t="n">
        <f aca="false">J6946*K6946</f>
        <v>429184</v>
      </c>
      <c r="N6946" s="72" t="n">
        <f aca="false">M6946/$M$11499*100</f>
        <v>0.00631964173235478</v>
      </c>
    </row>
    <row r="6947" customFormat="false" ht="13.8" hidden="false" customHeight="false" outlineLevel="0" collapsed="false">
      <c r="A6947" s="92" t="s">
        <v>136</v>
      </c>
      <c r="B6947" s="9" t="n">
        <v>2016</v>
      </c>
      <c r="C6947" s="9" t="s">
        <v>50</v>
      </c>
      <c r="D6947" s="9" t="s">
        <v>168</v>
      </c>
      <c r="E6947" s="9" t="s">
        <v>193</v>
      </c>
      <c r="F6947" s="9" t="s">
        <v>68</v>
      </c>
      <c r="G6947" s="9" t="s">
        <v>135</v>
      </c>
      <c r="H6947" s="9" t="s">
        <v>136</v>
      </c>
      <c r="I6947" s="99" t="n">
        <v>0.5</v>
      </c>
      <c r="J6947" s="9" t="n">
        <v>9161</v>
      </c>
      <c r="K6947" s="9" t="n">
        <v>29.5</v>
      </c>
      <c r="L6947" s="98" t="n">
        <f aca="false">J6947/$J$11499*100</f>
        <v>0.0145168228203631</v>
      </c>
      <c r="M6947" s="6" t="n">
        <f aca="false">J6947*K6947</f>
        <v>270249.5</v>
      </c>
      <c r="N6947" s="72" t="n">
        <f aca="false">M6947/$M$11499*100</f>
        <v>0.00397936553633875</v>
      </c>
    </row>
    <row r="6948" customFormat="false" ht="13.8" hidden="false" customHeight="false" outlineLevel="0" collapsed="false">
      <c r="A6948" s="92" t="s">
        <v>16</v>
      </c>
      <c r="B6948" s="96" t="n">
        <v>2016</v>
      </c>
      <c r="C6948" s="96" t="s">
        <v>50</v>
      </c>
      <c r="D6948" s="96" t="s">
        <v>168</v>
      </c>
      <c r="E6948" s="96" t="s">
        <v>193</v>
      </c>
      <c r="F6948" s="96" t="s">
        <v>68</v>
      </c>
      <c r="G6948" s="96" t="s">
        <v>135</v>
      </c>
      <c r="H6948" s="96" t="s">
        <v>16</v>
      </c>
      <c r="I6948" s="97" t="n">
        <v>0.5</v>
      </c>
      <c r="J6948" s="96" t="n">
        <v>6315</v>
      </c>
      <c r="K6948" s="96" t="n">
        <v>29.5</v>
      </c>
      <c r="L6948" s="98" t="n">
        <f aca="false">J6948/$J$11499*100</f>
        <v>0.0100069573311421</v>
      </c>
      <c r="M6948" s="6" t="n">
        <f aca="false">J6948*K6948</f>
        <v>186292.5</v>
      </c>
      <c r="N6948" s="72" t="n">
        <f aca="false">M6948/$M$11499*100</f>
        <v>0.00274311683898911</v>
      </c>
    </row>
    <row r="6949" customFormat="false" ht="13.8" hidden="false" customHeight="false" outlineLevel="0" collapsed="false">
      <c r="A6949" s="92" t="s">
        <v>138</v>
      </c>
      <c r="B6949" s="9" t="n">
        <v>2016</v>
      </c>
      <c r="C6949" s="9" t="s">
        <v>50</v>
      </c>
      <c r="D6949" s="9" t="s">
        <v>168</v>
      </c>
      <c r="E6949" s="9" t="s">
        <v>193</v>
      </c>
      <c r="F6949" s="9" t="s">
        <v>68</v>
      </c>
      <c r="G6949" s="9" t="s">
        <v>137</v>
      </c>
      <c r="H6949" s="9" t="s">
        <v>138</v>
      </c>
      <c r="I6949" s="99" t="n">
        <v>0.5</v>
      </c>
      <c r="J6949" s="9" t="n">
        <v>8010</v>
      </c>
      <c r="K6949" s="9" t="n">
        <v>31</v>
      </c>
      <c r="L6949" s="98" t="n">
        <f aca="false">J6949/$J$11499*100</f>
        <v>0.0126929102490021</v>
      </c>
      <c r="M6949" s="6" t="n">
        <f aca="false">J6949*K6949</f>
        <v>248310</v>
      </c>
      <c r="N6949" s="72" t="n">
        <f aca="false">M6949/$M$11499*100</f>
        <v>0.00365631113592542</v>
      </c>
    </row>
    <row r="6950" customFormat="false" ht="13.8" hidden="false" customHeight="false" outlineLevel="0" collapsed="false">
      <c r="A6950" s="92" t="s">
        <v>139</v>
      </c>
      <c r="B6950" s="96" t="n">
        <v>2016</v>
      </c>
      <c r="C6950" s="96" t="s">
        <v>50</v>
      </c>
      <c r="D6950" s="96" t="s">
        <v>168</v>
      </c>
      <c r="E6950" s="96" t="s">
        <v>193</v>
      </c>
      <c r="F6950" s="96" t="s">
        <v>68</v>
      </c>
      <c r="G6950" s="96" t="s">
        <v>137</v>
      </c>
      <c r="H6950" s="96" t="s">
        <v>139</v>
      </c>
      <c r="I6950" s="97" t="n">
        <v>0.5</v>
      </c>
      <c r="J6950" s="96" t="n">
        <v>9229</v>
      </c>
      <c r="K6950" s="96" t="n">
        <v>31</v>
      </c>
      <c r="L6950" s="98" t="n">
        <f aca="false">J6950/$J$11499*100</f>
        <v>0.0146245778636755</v>
      </c>
      <c r="M6950" s="6" t="n">
        <f aca="false">J6950*K6950</f>
        <v>286099</v>
      </c>
      <c r="N6950" s="72" t="n">
        <f aca="false">M6950/$M$11499*100</f>
        <v>0.00421274600167986</v>
      </c>
    </row>
    <row r="6951" customFormat="false" ht="13.8" hidden="false" customHeight="false" outlineLevel="0" collapsed="false">
      <c r="A6951" s="92" t="s">
        <v>76</v>
      </c>
      <c r="B6951" s="9" t="n">
        <v>2016</v>
      </c>
      <c r="C6951" s="9" t="s">
        <v>50</v>
      </c>
      <c r="D6951" s="9" t="s">
        <v>168</v>
      </c>
      <c r="E6951" s="9" t="s">
        <v>193</v>
      </c>
      <c r="F6951" s="9" t="s">
        <v>68</v>
      </c>
      <c r="G6951" s="9" t="s">
        <v>75</v>
      </c>
      <c r="H6951" s="9" t="s">
        <v>76</v>
      </c>
      <c r="I6951" s="99" t="n">
        <v>0.5</v>
      </c>
      <c r="J6951" s="9" t="n">
        <v>8341</v>
      </c>
      <c r="K6951" s="9" t="n">
        <v>35.5</v>
      </c>
      <c r="L6951" s="98" t="n">
        <f aca="false">J6951/$J$11499*100</f>
        <v>0.013217423768655</v>
      </c>
      <c r="M6951" s="6" t="n">
        <f aca="false">J6951*K6951</f>
        <v>296105.5</v>
      </c>
      <c r="N6951" s="72" t="n">
        <f aca="false">M6951/$M$11499*100</f>
        <v>0.00436008955361751</v>
      </c>
    </row>
    <row r="6952" customFormat="false" ht="13.8" hidden="false" customHeight="false" outlineLevel="0" collapsed="false">
      <c r="A6952" s="92" t="s">
        <v>83</v>
      </c>
      <c r="B6952" s="96" t="n">
        <v>2016</v>
      </c>
      <c r="C6952" s="96" t="s">
        <v>50</v>
      </c>
      <c r="D6952" s="96" t="s">
        <v>168</v>
      </c>
      <c r="E6952" s="96" t="s">
        <v>193</v>
      </c>
      <c r="F6952" s="96" t="s">
        <v>68</v>
      </c>
      <c r="G6952" s="96" t="s">
        <v>57</v>
      </c>
      <c r="H6952" s="96" t="s">
        <v>83</v>
      </c>
      <c r="I6952" s="97" t="n">
        <v>0.33</v>
      </c>
      <c r="J6952" s="96" t="n">
        <v>8455</v>
      </c>
      <c r="K6952" s="96" t="n">
        <v>26.07</v>
      </c>
      <c r="L6952" s="98" t="n">
        <f aca="false">J6952/$J$11499*100</f>
        <v>0.0133980719295022</v>
      </c>
      <c r="M6952" s="6" t="n">
        <f aca="false">J6952*K6952</f>
        <v>220421.85</v>
      </c>
      <c r="N6952" s="72" t="n">
        <f aca="false">M6952/$M$11499*100</f>
        <v>0.00324566414867014</v>
      </c>
    </row>
    <row r="6953" customFormat="false" ht="13.8" hidden="false" customHeight="false" outlineLevel="0" collapsed="false">
      <c r="A6953" s="92" t="s">
        <v>85</v>
      </c>
      <c r="B6953" s="9" t="n">
        <v>2016</v>
      </c>
      <c r="C6953" s="9" t="s">
        <v>50</v>
      </c>
      <c r="D6953" s="9" t="s">
        <v>168</v>
      </c>
      <c r="E6953" s="9" t="s">
        <v>193</v>
      </c>
      <c r="F6953" s="9" t="s">
        <v>68</v>
      </c>
      <c r="G6953" s="9" t="s">
        <v>57</v>
      </c>
      <c r="H6953" s="9" t="s">
        <v>85</v>
      </c>
      <c r="I6953" s="99" t="n">
        <v>0.5</v>
      </c>
      <c r="J6953" s="9" t="n">
        <v>5301</v>
      </c>
      <c r="K6953" s="9" t="n">
        <v>39.5</v>
      </c>
      <c r="L6953" s="98" t="n">
        <f aca="false">J6953/$J$11499*100</f>
        <v>0.00840013947939577</v>
      </c>
      <c r="M6953" s="6" t="n">
        <f aca="false">J6953*K6953</f>
        <v>209389.5</v>
      </c>
      <c r="N6953" s="72" t="n">
        <f aca="false">M6953/$M$11499*100</f>
        <v>0.0030832151769798</v>
      </c>
    </row>
    <row r="6954" customFormat="false" ht="13.8" hidden="false" customHeight="false" outlineLevel="0" collapsed="false">
      <c r="A6954" s="92" t="s">
        <v>86</v>
      </c>
      <c r="B6954" s="96" t="n">
        <v>2016</v>
      </c>
      <c r="C6954" s="96" t="s">
        <v>50</v>
      </c>
      <c r="D6954" s="96" t="s">
        <v>168</v>
      </c>
      <c r="E6954" s="96" t="s">
        <v>193</v>
      </c>
      <c r="F6954" s="96" t="s">
        <v>68</v>
      </c>
      <c r="G6954" s="96" t="s">
        <v>57</v>
      </c>
      <c r="H6954" s="96" t="s">
        <v>86</v>
      </c>
      <c r="I6954" s="97" t="n">
        <v>0.5</v>
      </c>
      <c r="J6954" s="96" t="n">
        <v>3709</v>
      </c>
      <c r="K6954" s="96" t="n">
        <v>39.5</v>
      </c>
      <c r="L6954" s="98" t="n">
        <f aca="false">J6954/$J$11499*100</f>
        <v>0.00587740375949423</v>
      </c>
      <c r="M6954" s="6" t="n">
        <f aca="false">J6954*K6954</f>
        <v>146505.5</v>
      </c>
      <c r="N6954" s="72" t="n">
        <f aca="false">M6954/$M$11499*100</f>
        <v>0.00215726185463461</v>
      </c>
    </row>
    <row r="6955" customFormat="false" ht="13.8" hidden="false" customHeight="false" outlineLevel="0" collapsed="false">
      <c r="A6955" s="92" t="s">
        <v>28</v>
      </c>
      <c r="B6955" s="9" t="n">
        <v>2016</v>
      </c>
      <c r="C6955" s="9" t="s">
        <v>50</v>
      </c>
      <c r="D6955" s="9" t="s">
        <v>168</v>
      </c>
      <c r="E6955" s="9" t="s">
        <v>193</v>
      </c>
      <c r="F6955" s="9" t="s">
        <v>68</v>
      </c>
      <c r="G6955" s="9" t="s">
        <v>57</v>
      </c>
      <c r="H6955" s="9" t="s">
        <v>28</v>
      </c>
      <c r="I6955" s="99" t="n">
        <v>0.75</v>
      </c>
      <c r="J6955" s="9" t="n">
        <v>2491</v>
      </c>
      <c r="K6955" s="9" t="n">
        <v>59.25</v>
      </c>
      <c r="L6955" s="98" t="n">
        <f aca="false">J6955/$J$11499*100</f>
        <v>0.00394732077781076</v>
      </c>
      <c r="M6955" s="6" t="n">
        <f aca="false">J6955*K6955</f>
        <v>147591.75</v>
      </c>
      <c r="N6955" s="72" t="n">
        <f aca="false">M6955/$M$11499*100</f>
        <v>0.00217325665134598</v>
      </c>
    </row>
    <row r="6956" customFormat="false" ht="13.8" hidden="false" customHeight="false" outlineLevel="0" collapsed="false">
      <c r="A6956" s="92" t="s">
        <v>87</v>
      </c>
      <c r="B6956" s="96" t="n">
        <v>2016</v>
      </c>
      <c r="C6956" s="96" t="s">
        <v>50</v>
      </c>
      <c r="D6956" s="96" t="s">
        <v>168</v>
      </c>
      <c r="E6956" s="96" t="s">
        <v>193</v>
      </c>
      <c r="F6956" s="96" t="s">
        <v>68</v>
      </c>
      <c r="G6956" s="96" t="s">
        <v>57</v>
      </c>
      <c r="H6956" s="96" t="s">
        <v>87</v>
      </c>
      <c r="I6956" s="97" t="n">
        <v>0.5</v>
      </c>
      <c r="J6956" s="96" t="n">
        <v>6893</v>
      </c>
      <c r="K6956" s="96" t="n">
        <v>39.5</v>
      </c>
      <c r="L6956" s="98" t="n">
        <f aca="false">J6956/$J$11499*100</f>
        <v>0.0109228751992973</v>
      </c>
      <c r="M6956" s="6" t="n">
        <f aca="false">J6956*K6956</f>
        <v>272273.5</v>
      </c>
      <c r="N6956" s="72" t="n">
        <f aca="false">M6956/$M$11499*100</f>
        <v>0.00400916849932499</v>
      </c>
    </row>
    <row r="6957" customFormat="false" ht="13.8" hidden="false" customHeight="false" outlineLevel="0" collapsed="false">
      <c r="A6957" s="92" t="s">
        <v>20</v>
      </c>
      <c r="B6957" s="9" t="n">
        <v>2016</v>
      </c>
      <c r="C6957" s="9" t="s">
        <v>50</v>
      </c>
      <c r="D6957" s="9" t="s">
        <v>168</v>
      </c>
      <c r="E6957" s="9" t="s">
        <v>193</v>
      </c>
      <c r="F6957" s="9" t="s">
        <v>68</v>
      </c>
      <c r="G6957" s="9" t="s">
        <v>61</v>
      </c>
      <c r="H6957" s="9" t="s">
        <v>20</v>
      </c>
      <c r="I6957" s="99" t="n">
        <v>1</v>
      </c>
      <c r="J6957" s="9" t="n">
        <v>1553</v>
      </c>
      <c r="K6957" s="9" t="n">
        <v>96</v>
      </c>
      <c r="L6957" s="98" t="n">
        <f aca="false">J6957/$J$11499*100</f>
        <v>0.00246093503329591</v>
      </c>
      <c r="M6957" s="6" t="n">
        <f aca="false">J6957*K6957</f>
        <v>149088</v>
      </c>
      <c r="N6957" s="72" t="n">
        <f aca="false">M6957/$M$11499*100</f>
        <v>0.00219528860953183</v>
      </c>
    </row>
    <row r="6958" customFormat="false" ht="13.8" hidden="false" customHeight="false" outlineLevel="0" collapsed="false">
      <c r="A6958" s="92" t="s">
        <v>105</v>
      </c>
      <c r="B6958" s="96" t="n">
        <v>2016</v>
      </c>
      <c r="C6958" s="96" t="s">
        <v>50</v>
      </c>
      <c r="D6958" s="96" t="s">
        <v>168</v>
      </c>
      <c r="E6958" s="96" t="s">
        <v>193</v>
      </c>
      <c r="F6958" s="96" t="s">
        <v>68</v>
      </c>
      <c r="G6958" s="96" t="s">
        <v>104</v>
      </c>
      <c r="H6958" s="96" t="s">
        <v>105</v>
      </c>
      <c r="I6958" s="97" t="n">
        <v>0.5</v>
      </c>
      <c r="J6958" s="96" t="n">
        <v>4788</v>
      </c>
      <c r="K6958" s="96" t="n">
        <v>53</v>
      </c>
      <c r="L6958" s="98" t="n">
        <f aca="false">J6958/$J$11499*100</f>
        <v>0.00758722275558328</v>
      </c>
      <c r="M6958" s="6" t="n">
        <f aca="false">J6958*K6958</f>
        <v>253764</v>
      </c>
      <c r="N6958" s="72" t="n">
        <f aca="false">M6958/$M$11499*100</f>
        <v>0.00373662010832015</v>
      </c>
    </row>
    <row r="6959" customFormat="false" ht="13.8" hidden="false" customHeight="false" outlineLevel="0" collapsed="false">
      <c r="A6959" s="92" t="s">
        <v>17</v>
      </c>
      <c r="B6959" s="9" t="n">
        <v>2016</v>
      </c>
      <c r="C6959" s="9" t="s">
        <v>50</v>
      </c>
      <c r="D6959" s="9" t="s">
        <v>168</v>
      </c>
      <c r="E6959" s="9" t="s">
        <v>193</v>
      </c>
      <c r="F6959" s="9" t="s">
        <v>68</v>
      </c>
      <c r="G6959" s="9" t="s">
        <v>104</v>
      </c>
      <c r="H6959" s="9" t="s">
        <v>17</v>
      </c>
      <c r="I6959" s="99" t="n">
        <v>1</v>
      </c>
      <c r="J6959" s="9" t="n">
        <v>7766</v>
      </c>
      <c r="K6959" s="9" t="n">
        <v>106</v>
      </c>
      <c r="L6959" s="98" t="n">
        <f aca="false">J6959/$J$11499*100</f>
        <v>0.0123062597994694</v>
      </c>
      <c r="M6959" s="6" t="n">
        <f aca="false">J6959*K6959</f>
        <v>823196</v>
      </c>
      <c r="N6959" s="72" t="n">
        <f aca="false">M6959/$M$11499*100</f>
        <v>0.0121213833589032</v>
      </c>
    </row>
    <row r="6960" customFormat="false" ht="13.8" hidden="false" customHeight="false" outlineLevel="0" collapsed="false">
      <c r="A6960" s="92" t="s">
        <v>27</v>
      </c>
      <c r="B6960" s="96" t="n">
        <v>2016</v>
      </c>
      <c r="C6960" s="96" t="s">
        <v>50</v>
      </c>
      <c r="D6960" s="96" t="s">
        <v>168</v>
      </c>
      <c r="E6960" s="96" t="s">
        <v>193</v>
      </c>
      <c r="F6960" s="96" t="s">
        <v>68</v>
      </c>
      <c r="G6960" s="96" t="s">
        <v>104</v>
      </c>
      <c r="H6960" s="96" t="s">
        <v>27</v>
      </c>
      <c r="I6960" s="97" t="n">
        <v>2</v>
      </c>
      <c r="J6960" s="96" t="n">
        <v>3083</v>
      </c>
      <c r="K6960" s="96" t="n">
        <v>212</v>
      </c>
      <c r="L6960" s="98" t="n">
        <f aca="false">J6960/$J$11499*100</f>
        <v>0.0048854235078244</v>
      </c>
      <c r="M6960" s="6" t="n">
        <f aca="false">J6960*K6960</f>
        <v>653596</v>
      </c>
      <c r="N6960" s="72" t="n">
        <f aca="false">M6960/$M$11499*100</f>
        <v>0.00962405997823813</v>
      </c>
    </row>
    <row r="6961" customFormat="false" ht="13.8" hidden="false" customHeight="false" outlineLevel="0" collapsed="false">
      <c r="A6961" s="92" t="s">
        <v>32</v>
      </c>
      <c r="B6961" s="9" t="n">
        <v>2016</v>
      </c>
      <c r="C6961" s="9" t="s">
        <v>50</v>
      </c>
      <c r="D6961" s="9" t="s">
        <v>168</v>
      </c>
      <c r="E6961" s="9" t="s">
        <v>193</v>
      </c>
      <c r="F6961" s="9" t="s">
        <v>68</v>
      </c>
      <c r="G6961" s="9" t="s">
        <v>108</v>
      </c>
      <c r="H6961" s="9" t="s">
        <v>32</v>
      </c>
      <c r="I6961" s="99" t="n">
        <v>0.75</v>
      </c>
      <c r="J6961" s="9" t="n">
        <v>3131</v>
      </c>
      <c r="K6961" s="9" t="n">
        <v>83.25</v>
      </c>
      <c r="L6961" s="98" t="n">
        <f aca="false">J6961/$J$11499*100</f>
        <v>0.00496148589133902</v>
      </c>
      <c r="M6961" s="6" t="n">
        <f aca="false">J6961*K6961</f>
        <v>260655.75</v>
      </c>
      <c r="N6961" s="72" t="n">
        <f aca="false">M6961/$M$11499*100</f>
        <v>0.00383809963903182</v>
      </c>
    </row>
    <row r="6962" customFormat="false" ht="13.8" hidden="false" customHeight="false" outlineLevel="0" collapsed="false">
      <c r="A6962" s="92" t="s">
        <v>30</v>
      </c>
      <c r="B6962" s="96" t="n">
        <v>2016</v>
      </c>
      <c r="C6962" s="96" t="s">
        <v>50</v>
      </c>
      <c r="D6962" s="96" t="s">
        <v>168</v>
      </c>
      <c r="E6962" s="96" t="s">
        <v>193</v>
      </c>
      <c r="F6962" s="96" t="s">
        <v>68</v>
      </c>
      <c r="G6962" s="96" t="s">
        <v>108</v>
      </c>
      <c r="H6962" s="96" t="s">
        <v>30</v>
      </c>
      <c r="I6962" s="97" t="n">
        <v>0.75</v>
      </c>
      <c r="J6962" s="96" t="n">
        <v>9567</v>
      </c>
      <c r="K6962" s="96" t="n">
        <v>83.25</v>
      </c>
      <c r="L6962" s="98" t="n">
        <f aca="false">J6962/$J$11499*100</f>
        <v>0.0151601838142576</v>
      </c>
      <c r="M6962" s="6" t="n">
        <f aca="false">J6962*K6962</f>
        <v>796452.75</v>
      </c>
      <c r="N6962" s="72" t="n">
        <f aca="false">M6962/$M$11499*100</f>
        <v>0.0117275947769458</v>
      </c>
    </row>
    <row r="6963" customFormat="false" ht="13.8" hidden="false" customHeight="false" outlineLevel="0" collapsed="false">
      <c r="A6963" s="92" t="s">
        <v>109</v>
      </c>
      <c r="B6963" s="9" t="n">
        <v>2016</v>
      </c>
      <c r="C6963" s="9" t="s">
        <v>50</v>
      </c>
      <c r="D6963" s="9" t="s">
        <v>168</v>
      </c>
      <c r="E6963" s="9" t="s">
        <v>193</v>
      </c>
      <c r="F6963" s="9" t="s">
        <v>68</v>
      </c>
      <c r="G6963" s="9" t="s">
        <v>108</v>
      </c>
      <c r="H6963" s="9" t="s">
        <v>109</v>
      </c>
      <c r="I6963" s="99" t="n">
        <v>0.33</v>
      </c>
      <c r="J6963" s="9" t="n">
        <v>5756</v>
      </c>
      <c r="K6963" s="9" t="n">
        <v>36.63</v>
      </c>
      <c r="L6963" s="98" t="n">
        <f aca="false">J6963/$J$11499*100</f>
        <v>0.00912114748979477</v>
      </c>
      <c r="M6963" s="6" t="n">
        <f aca="false">J6963*K6963</f>
        <v>210842.28</v>
      </c>
      <c r="N6963" s="72" t="n">
        <f aca="false">M6963/$M$11499*100</f>
        <v>0.00310460704880152</v>
      </c>
    </row>
    <row r="6964" customFormat="false" ht="13.8" hidden="false" customHeight="false" outlineLevel="0" collapsed="false">
      <c r="A6964" s="92" t="s">
        <v>14</v>
      </c>
      <c r="B6964" s="96" t="n">
        <v>2016</v>
      </c>
      <c r="C6964" s="96" t="s">
        <v>50</v>
      </c>
      <c r="D6964" s="96" t="s">
        <v>168</v>
      </c>
      <c r="E6964" s="96" t="s">
        <v>193</v>
      </c>
      <c r="F6964" s="96" t="s">
        <v>68</v>
      </c>
      <c r="G6964" s="96" t="s">
        <v>114</v>
      </c>
      <c r="H6964" s="96" t="s">
        <v>14</v>
      </c>
      <c r="I6964" s="97" t="n">
        <v>0.5</v>
      </c>
      <c r="J6964" s="96" t="n">
        <v>4928</v>
      </c>
      <c r="K6964" s="96" t="n">
        <v>61.5</v>
      </c>
      <c r="L6964" s="98" t="n">
        <f aca="false">J6964/$J$11499*100</f>
        <v>0.00780907137416758</v>
      </c>
      <c r="M6964" s="6" t="n">
        <f aca="false">J6964*K6964</f>
        <v>303072</v>
      </c>
      <c r="N6964" s="72" t="n">
        <f aca="false">M6964/$M$11499*100</f>
        <v>0.00446266976193946</v>
      </c>
    </row>
    <row r="6965" customFormat="false" ht="13.8" hidden="false" customHeight="false" outlineLevel="0" collapsed="false">
      <c r="A6965" s="92" t="s">
        <v>121</v>
      </c>
      <c r="B6965" s="9" t="n">
        <v>2016</v>
      </c>
      <c r="C6965" s="9" t="s">
        <v>50</v>
      </c>
      <c r="D6965" s="9" t="s">
        <v>168</v>
      </c>
      <c r="E6965" s="9" t="s">
        <v>193</v>
      </c>
      <c r="F6965" s="9" t="s">
        <v>68</v>
      </c>
      <c r="G6965" s="9" t="s">
        <v>120</v>
      </c>
      <c r="H6965" s="9" t="s">
        <v>121</v>
      </c>
      <c r="I6965" s="99" t="n">
        <v>0.5</v>
      </c>
      <c r="J6965" s="9" t="n">
        <v>6875</v>
      </c>
      <c r="K6965" s="9" t="n">
        <v>64.5</v>
      </c>
      <c r="L6965" s="98" t="n">
        <f aca="false">J6965/$J$11499*100</f>
        <v>0.0108943518054793</v>
      </c>
      <c r="M6965" s="6" t="n">
        <f aca="false">J6965*K6965</f>
        <v>443437.5</v>
      </c>
      <c r="N6965" s="72" t="n">
        <f aca="false">M6965/$M$11499*100</f>
        <v>0.00652952144229764</v>
      </c>
    </row>
    <row r="6966" customFormat="false" ht="13.8" hidden="false" customHeight="false" outlineLevel="0" collapsed="false">
      <c r="A6966" s="92" t="s">
        <v>24</v>
      </c>
      <c r="B6966" s="96" t="n">
        <v>2016</v>
      </c>
      <c r="C6966" s="96" t="s">
        <v>50</v>
      </c>
      <c r="D6966" s="96" t="s">
        <v>168</v>
      </c>
      <c r="E6966" s="96" t="s">
        <v>193</v>
      </c>
      <c r="F6966" s="96" t="s">
        <v>68</v>
      </c>
      <c r="G6966" s="96" t="s">
        <v>120</v>
      </c>
      <c r="H6966" s="96" t="s">
        <v>24</v>
      </c>
      <c r="I6966" s="97" t="n">
        <v>0.5</v>
      </c>
      <c r="J6966" s="96" t="n">
        <v>5858</v>
      </c>
      <c r="K6966" s="96" t="n">
        <v>64.5</v>
      </c>
      <c r="L6966" s="98" t="n">
        <f aca="false">J6966/$J$11499*100</f>
        <v>0.00928278005476333</v>
      </c>
      <c r="M6966" s="6" t="n">
        <f aca="false">J6966*K6966</f>
        <v>377841</v>
      </c>
      <c r="N6966" s="72" t="n">
        <f aca="false">M6966/$M$11499*100</f>
        <v>0.0055636271431243</v>
      </c>
    </row>
    <row r="6967" customFormat="false" ht="13.8" hidden="false" customHeight="false" outlineLevel="0" collapsed="false">
      <c r="A6967" s="92" t="s">
        <v>12</v>
      </c>
      <c r="B6967" s="9" t="n">
        <v>2016</v>
      </c>
      <c r="C6967" s="9" t="s">
        <v>50</v>
      </c>
      <c r="D6967" s="9" t="s">
        <v>168</v>
      </c>
      <c r="E6967" s="9" t="s">
        <v>193</v>
      </c>
      <c r="F6967" s="9" t="s">
        <v>68</v>
      </c>
      <c r="G6967" s="9" t="s">
        <v>120</v>
      </c>
      <c r="H6967" s="9" t="s">
        <v>12</v>
      </c>
      <c r="I6967" s="99" t="n">
        <v>0.5</v>
      </c>
      <c r="J6967" s="9" t="n">
        <v>3235</v>
      </c>
      <c r="K6967" s="9" t="n">
        <v>64.5</v>
      </c>
      <c r="L6967" s="98" t="n">
        <f aca="false">J6967/$J$11499*100</f>
        <v>0.00512628772228736</v>
      </c>
      <c r="M6967" s="6" t="n">
        <f aca="false">J6967*K6967</f>
        <v>208657.5</v>
      </c>
      <c r="N6967" s="72" t="n">
        <f aca="false">M6967/$M$11499*100</f>
        <v>0.00307243663503024</v>
      </c>
    </row>
    <row r="6968" customFormat="false" ht="13.8" hidden="false" customHeight="false" outlineLevel="0" collapsed="false">
      <c r="A6968" s="92" t="s">
        <v>124</v>
      </c>
      <c r="B6968" s="96" t="n">
        <v>2016</v>
      </c>
      <c r="C6968" s="96" t="s">
        <v>50</v>
      </c>
      <c r="D6968" s="96" t="s">
        <v>168</v>
      </c>
      <c r="E6968" s="96" t="s">
        <v>193</v>
      </c>
      <c r="F6968" s="96" t="s">
        <v>68</v>
      </c>
      <c r="G6968" s="96" t="s">
        <v>120</v>
      </c>
      <c r="H6968" s="96" t="s">
        <v>124</v>
      </c>
      <c r="I6968" s="97" t="n">
        <v>1</v>
      </c>
      <c r="J6968" s="96" t="n">
        <v>8471</v>
      </c>
      <c r="K6968" s="96" t="n">
        <v>129</v>
      </c>
      <c r="L6968" s="98" t="n">
        <f aca="false">J6968/$J$11499*100</f>
        <v>0.0134234260573404</v>
      </c>
      <c r="M6968" s="6" t="n">
        <f aca="false">J6968*K6968</f>
        <v>1092759</v>
      </c>
      <c r="N6968" s="72" t="n">
        <f aca="false">M6968/$M$11499*100</f>
        <v>0.0160906403309682</v>
      </c>
    </row>
    <row r="6969" customFormat="false" ht="13.8" hidden="false" customHeight="false" outlineLevel="0" collapsed="false">
      <c r="A6969" s="92" t="s">
        <v>125</v>
      </c>
      <c r="B6969" s="9" t="n">
        <v>2016</v>
      </c>
      <c r="C6969" s="9" t="s">
        <v>50</v>
      </c>
      <c r="D6969" s="9" t="s">
        <v>168</v>
      </c>
      <c r="E6969" s="9" t="s">
        <v>193</v>
      </c>
      <c r="F6969" s="9" t="s">
        <v>68</v>
      </c>
      <c r="G6969" s="9" t="s">
        <v>120</v>
      </c>
      <c r="H6969" s="9" t="s">
        <v>125</v>
      </c>
      <c r="I6969" s="99" t="n">
        <v>0.5</v>
      </c>
      <c r="J6969" s="9" t="n">
        <v>6320</v>
      </c>
      <c r="K6969" s="9" t="n">
        <v>64.5</v>
      </c>
      <c r="L6969" s="98" t="n">
        <f aca="false">J6969/$J$11499*100</f>
        <v>0.0100148804960915</v>
      </c>
      <c r="M6969" s="6" t="n">
        <f aca="false">J6969*K6969</f>
        <v>407640</v>
      </c>
      <c r="N6969" s="72" t="n">
        <f aca="false">M6969/$M$11499*100</f>
        <v>0.0060024109840467</v>
      </c>
    </row>
    <row r="6970" customFormat="false" ht="13.8" hidden="false" customHeight="false" outlineLevel="0" collapsed="false">
      <c r="A6970" s="92" t="s">
        <v>126</v>
      </c>
      <c r="B6970" s="96" t="n">
        <v>2016</v>
      </c>
      <c r="C6970" s="96" t="s">
        <v>50</v>
      </c>
      <c r="D6970" s="96" t="s">
        <v>168</v>
      </c>
      <c r="E6970" s="96" t="s">
        <v>193</v>
      </c>
      <c r="F6970" s="96" t="s">
        <v>68</v>
      </c>
      <c r="G6970" s="96" t="s">
        <v>120</v>
      </c>
      <c r="H6970" s="96" t="s">
        <v>126</v>
      </c>
      <c r="I6970" s="97" t="n">
        <v>0.5</v>
      </c>
      <c r="J6970" s="96" t="n">
        <v>8524</v>
      </c>
      <c r="K6970" s="96" t="n">
        <v>64.5</v>
      </c>
      <c r="L6970" s="98" t="n">
        <f aca="false">J6970/$J$11499*100</f>
        <v>0.0135074116058045</v>
      </c>
      <c r="M6970" s="6" t="n">
        <f aca="false">J6970*K6970</f>
        <v>549798</v>
      </c>
      <c r="N6970" s="72" t="n">
        <f aca="false">M6970/$M$11499*100</f>
        <v>0.00809565683987565</v>
      </c>
    </row>
    <row r="6971" customFormat="false" ht="13.8" hidden="false" customHeight="false" outlineLevel="0" collapsed="false">
      <c r="A6971" s="92" t="s">
        <v>22</v>
      </c>
      <c r="B6971" s="9" t="n">
        <v>2016</v>
      </c>
      <c r="C6971" s="9" t="s">
        <v>50</v>
      </c>
      <c r="D6971" s="9" t="s">
        <v>168</v>
      </c>
      <c r="E6971" s="9" t="s">
        <v>193</v>
      </c>
      <c r="F6971" s="9" t="s">
        <v>68</v>
      </c>
      <c r="G6971" s="9" t="s">
        <v>120</v>
      </c>
      <c r="H6971" s="9" t="s">
        <v>22</v>
      </c>
      <c r="I6971" s="99" t="n">
        <v>0.5</v>
      </c>
      <c r="J6971" s="9" t="n">
        <v>8901</v>
      </c>
      <c r="K6971" s="9" t="n">
        <v>64.5</v>
      </c>
      <c r="L6971" s="98" t="n">
        <f aca="false">J6971/$J$11499*100</f>
        <v>0.0141048182429922</v>
      </c>
      <c r="M6971" s="6" t="n">
        <f aca="false">J6971*K6971</f>
        <v>574114.5</v>
      </c>
      <c r="N6971" s="72" t="n">
        <f aca="false">M6971/$M$11499*100</f>
        <v>0.00845371205205692</v>
      </c>
    </row>
    <row r="6972" customFormat="false" ht="13.8" hidden="false" customHeight="false" outlineLevel="0" collapsed="false">
      <c r="A6972" s="92" t="s">
        <v>15</v>
      </c>
      <c r="B6972" s="96" t="n">
        <v>2016</v>
      </c>
      <c r="C6972" s="96" t="s">
        <v>50</v>
      </c>
      <c r="D6972" s="96" t="s">
        <v>168</v>
      </c>
      <c r="E6972" s="96" t="s">
        <v>193</v>
      </c>
      <c r="F6972" s="96" t="s">
        <v>68</v>
      </c>
      <c r="G6972" s="96" t="s">
        <v>120</v>
      </c>
      <c r="H6972" s="96" t="s">
        <v>15</v>
      </c>
      <c r="I6972" s="97" t="n">
        <v>0.5</v>
      </c>
      <c r="J6972" s="96" t="n">
        <v>4530</v>
      </c>
      <c r="K6972" s="96" t="n">
        <v>64.5</v>
      </c>
      <c r="L6972" s="98" t="n">
        <f aca="false">J6972/$J$11499*100</f>
        <v>0.0071783874441922</v>
      </c>
      <c r="M6972" s="6" t="n">
        <f aca="false">J6972*K6972</f>
        <v>292185</v>
      </c>
      <c r="N6972" s="72" t="n">
        <f aca="false">M6972/$M$11499*100</f>
        <v>0.00430236103761575</v>
      </c>
    </row>
    <row r="6973" customFormat="false" ht="13.8" hidden="false" customHeight="false" outlineLevel="0" collapsed="false">
      <c r="A6973" s="92" t="s">
        <v>33</v>
      </c>
      <c r="B6973" s="9" t="n">
        <v>2016</v>
      </c>
      <c r="C6973" s="9" t="s">
        <v>50</v>
      </c>
      <c r="D6973" s="9" t="s">
        <v>168</v>
      </c>
      <c r="E6973" s="9" t="s">
        <v>194</v>
      </c>
      <c r="F6973" s="9" t="s">
        <v>68</v>
      </c>
      <c r="G6973" s="9" t="s">
        <v>130</v>
      </c>
      <c r="H6973" s="9" t="s">
        <v>33</v>
      </c>
      <c r="I6973" s="99" t="n">
        <v>0.5</v>
      </c>
      <c r="J6973" s="9" t="n">
        <v>8746</v>
      </c>
      <c r="K6973" s="9" t="n">
        <v>25</v>
      </c>
      <c r="L6973" s="98" t="n">
        <f aca="false">J6973/$J$11499*100</f>
        <v>0.0138592001295596</v>
      </c>
      <c r="M6973" s="6" t="n">
        <f aca="false">J6973*K6973</f>
        <v>218650</v>
      </c>
      <c r="N6973" s="72" t="n">
        <f aca="false">M6973/$M$11499*100</f>
        <v>0.00321957403999071</v>
      </c>
    </row>
    <row r="6974" customFormat="false" ht="13.8" hidden="false" customHeight="false" outlineLevel="0" collapsed="false">
      <c r="A6974" s="92" t="s">
        <v>132</v>
      </c>
      <c r="B6974" s="96" t="n">
        <v>2016</v>
      </c>
      <c r="C6974" s="96" t="s">
        <v>50</v>
      </c>
      <c r="D6974" s="96" t="s">
        <v>168</v>
      </c>
      <c r="E6974" s="96" t="s">
        <v>194</v>
      </c>
      <c r="F6974" s="96" t="s">
        <v>68</v>
      </c>
      <c r="G6974" s="96" t="s">
        <v>131</v>
      </c>
      <c r="H6974" s="96" t="s">
        <v>132</v>
      </c>
      <c r="I6974" s="97" t="n">
        <v>0.5</v>
      </c>
      <c r="J6974" s="96" t="n">
        <v>8702</v>
      </c>
      <c r="K6974" s="96" t="n">
        <v>26.5</v>
      </c>
      <c r="L6974" s="98" t="n">
        <f aca="false">J6974/$J$11499*100</f>
        <v>0.0137894762780045</v>
      </c>
      <c r="M6974" s="6" t="n">
        <f aca="false">J6974*K6974</f>
        <v>230603</v>
      </c>
      <c r="N6974" s="72" t="n">
        <f aca="false">M6974/$M$11499*100</f>
        <v>0.00339557938414808</v>
      </c>
    </row>
    <row r="6975" customFormat="false" ht="13.8" hidden="false" customHeight="false" outlineLevel="0" collapsed="false">
      <c r="A6975" s="92" t="s">
        <v>35</v>
      </c>
      <c r="B6975" s="9" t="n">
        <v>2016</v>
      </c>
      <c r="C6975" s="9" t="s">
        <v>50</v>
      </c>
      <c r="D6975" s="9" t="s">
        <v>168</v>
      </c>
      <c r="E6975" s="9" t="s">
        <v>194</v>
      </c>
      <c r="F6975" s="9" t="s">
        <v>68</v>
      </c>
      <c r="G6975" s="9" t="s">
        <v>131</v>
      </c>
      <c r="H6975" s="9" t="s">
        <v>35</v>
      </c>
      <c r="I6975" s="99" t="n">
        <v>0.5</v>
      </c>
      <c r="J6975" s="9" t="n">
        <v>2923</v>
      </c>
      <c r="K6975" s="9" t="n">
        <v>26.5</v>
      </c>
      <c r="L6975" s="98" t="n">
        <f aca="false">J6975/$J$11499*100</f>
        <v>0.00463188222944234</v>
      </c>
      <c r="M6975" s="6" t="n">
        <f aca="false">J6975*K6975</f>
        <v>77459.5</v>
      </c>
      <c r="N6975" s="72" t="n">
        <f aca="false">M6975/$M$11499*100</f>
        <v>0.00114057441276314</v>
      </c>
    </row>
    <row r="6976" customFormat="false" ht="13.8" hidden="false" customHeight="false" outlineLevel="0" collapsed="false">
      <c r="A6976" s="92" t="s">
        <v>13</v>
      </c>
      <c r="B6976" s="96" t="n">
        <v>2016</v>
      </c>
      <c r="C6976" s="96" t="s">
        <v>50</v>
      </c>
      <c r="D6976" s="96" t="s">
        <v>168</v>
      </c>
      <c r="E6976" s="96" t="s">
        <v>194</v>
      </c>
      <c r="F6976" s="96" t="s">
        <v>68</v>
      </c>
      <c r="G6976" s="96" t="s">
        <v>133</v>
      </c>
      <c r="H6976" s="96" t="s">
        <v>13</v>
      </c>
      <c r="I6976" s="97" t="n">
        <v>0.5</v>
      </c>
      <c r="J6976" s="96" t="n">
        <v>4109</v>
      </c>
      <c r="K6976" s="96" t="n">
        <v>28</v>
      </c>
      <c r="L6976" s="98" t="n">
        <f aca="false">J6976/$J$11499*100</f>
        <v>0.00651125695544939</v>
      </c>
      <c r="M6976" s="6" t="n">
        <f aca="false">J6976*K6976</f>
        <v>115052</v>
      </c>
      <c r="N6976" s="72" t="n">
        <f aca="false">M6976/$M$11499*100</f>
        <v>0.00169411585844505</v>
      </c>
    </row>
    <row r="6977" customFormat="false" ht="13.8" hidden="false" customHeight="false" outlineLevel="0" collapsed="false">
      <c r="A6977" s="92" t="s">
        <v>18</v>
      </c>
      <c r="B6977" s="9" t="n">
        <v>2016</v>
      </c>
      <c r="C6977" s="9" t="s">
        <v>50</v>
      </c>
      <c r="D6977" s="9" t="s">
        <v>168</v>
      </c>
      <c r="E6977" s="9" t="s">
        <v>194</v>
      </c>
      <c r="F6977" s="9" t="s">
        <v>68</v>
      </c>
      <c r="G6977" s="9" t="s">
        <v>133</v>
      </c>
      <c r="H6977" s="9" t="s">
        <v>18</v>
      </c>
      <c r="I6977" s="99" t="n">
        <v>1</v>
      </c>
      <c r="J6977" s="9" t="n">
        <v>8423</v>
      </c>
      <c r="K6977" s="9" t="n">
        <v>56</v>
      </c>
      <c r="L6977" s="98" t="n">
        <f aca="false">J6977/$J$11499*100</f>
        <v>0.0133473636738258</v>
      </c>
      <c r="M6977" s="6" t="n">
        <f aca="false">J6977*K6977</f>
        <v>471688</v>
      </c>
      <c r="N6977" s="72" t="n">
        <f aca="false">M6977/$M$11499*100</f>
        <v>0.0069455039550658</v>
      </c>
    </row>
    <row r="6978" customFormat="false" ht="13.8" hidden="false" customHeight="false" outlineLevel="0" collapsed="false">
      <c r="A6978" s="92" t="s">
        <v>136</v>
      </c>
      <c r="B6978" s="96" t="n">
        <v>2016</v>
      </c>
      <c r="C6978" s="96" t="s">
        <v>50</v>
      </c>
      <c r="D6978" s="96" t="s">
        <v>168</v>
      </c>
      <c r="E6978" s="96" t="s">
        <v>194</v>
      </c>
      <c r="F6978" s="96" t="s">
        <v>68</v>
      </c>
      <c r="G6978" s="96" t="s">
        <v>135</v>
      </c>
      <c r="H6978" s="96" t="s">
        <v>136</v>
      </c>
      <c r="I6978" s="97" t="n">
        <v>0.5</v>
      </c>
      <c r="J6978" s="96" t="n">
        <v>3261</v>
      </c>
      <c r="K6978" s="96" t="n">
        <v>29.5</v>
      </c>
      <c r="L6978" s="98" t="n">
        <f aca="false">J6978/$J$11499*100</f>
        <v>0.00516748818002445</v>
      </c>
      <c r="M6978" s="6" t="n">
        <f aca="false">J6978*K6978</f>
        <v>96199.5</v>
      </c>
      <c r="N6978" s="72" t="n">
        <f aca="false">M6978/$M$11499*100</f>
        <v>0.00141651686649936</v>
      </c>
    </row>
    <row r="6979" customFormat="false" ht="13.8" hidden="false" customHeight="false" outlineLevel="0" collapsed="false">
      <c r="A6979" s="92" t="s">
        <v>16</v>
      </c>
      <c r="B6979" s="9" t="n">
        <v>2016</v>
      </c>
      <c r="C6979" s="9" t="s">
        <v>50</v>
      </c>
      <c r="D6979" s="9" t="s">
        <v>168</v>
      </c>
      <c r="E6979" s="9" t="s">
        <v>194</v>
      </c>
      <c r="F6979" s="9" t="s">
        <v>68</v>
      </c>
      <c r="G6979" s="9" t="s">
        <v>135</v>
      </c>
      <c r="H6979" s="9" t="s">
        <v>16</v>
      </c>
      <c r="I6979" s="99" t="n">
        <v>0.5</v>
      </c>
      <c r="J6979" s="9" t="n">
        <v>7033</v>
      </c>
      <c r="K6979" s="9" t="n">
        <v>29.5</v>
      </c>
      <c r="L6979" s="98" t="n">
        <f aca="false">J6979/$J$11499*100</f>
        <v>0.0111447238178816</v>
      </c>
      <c r="M6979" s="6" t="n">
        <f aca="false">J6979*K6979</f>
        <v>207473.5</v>
      </c>
      <c r="N6979" s="72" t="n">
        <f aca="false">M6979/$M$11499*100</f>
        <v>0.00305500249067465</v>
      </c>
    </row>
    <row r="6980" customFormat="false" ht="13.8" hidden="false" customHeight="false" outlineLevel="0" collapsed="false">
      <c r="A6980" s="92" t="s">
        <v>141</v>
      </c>
      <c r="B6980" s="96" t="n">
        <v>2016</v>
      </c>
      <c r="C6980" s="96" t="s">
        <v>50</v>
      </c>
      <c r="D6980" s="96" t="s">
        <v>168</v>
      </c>
      <c r="E6980" s="96" t="s">
        <v>194</v>
      </c>
      <c r="F6980" s="96" t="s">
        <v>68</v>
      </c>
      <c r="G6980" s="96" t="s">
        <v>66</v>
      </c>
      <c r="H6980" s="96" t="s">
        <v>141</v>
      </c>
      <c r="I6980" s="97" t="n">
        <v>0.5</v>
      </c>
      <c r="J6980" s="96" t="n">
        <v>2872</v>
      </c>
      <c r="K6980" s="96" t="n">
        <v>32.5</v>
      </c>
      <c r="L6980" s="98" t="n">
        <f aca="false">J6980/$J$11499*100</f>
        <v>0.00455106594695806</v>
      </c>
      <c r="M6980" s="6" t="n">
        <f aca="false">J6980*K6980</f>
        <v>93340</v>
      </c>
      <c r="N6980" s="72" t="n">
        <f aca="false">M6980/$M$11499*100</f>
        <v>0.00137441134641085</v>
      </c>
    </row>
    <row r="6981" customFormat="false" ht="13.8" hidden="false" customHeight="false" outlineLevel="0" collapsed="false">
      <c r="A6981" s="92" t="s">
        <v>71</v>
      </c>
      <c r="B6981" s="9" t="n">
        <v>2016</v>
      </c>
      <c r="C6981" s="9" t="s">
        <v>50</v>
      </c>
      <c r="D6981" s="9" t="s">
        <v>168</v>
      </c>
      <c r="E6981" s="9" t="s">
        <v>194</v>
      </c>
      <c r="F6981" s="9" t="s">
        <v>68</v>
      </c>
      <c r="G6981" s="9" t="s">
        <v>69</v>
      </c>
      <c r="H6981" s="9" t="s">
        <v>71</v>
      </c>
      <c r="I6981" s="99" t="n">
        <v>1</v>
      </c>
      <c r="J6981" s="9" t="n">
        <v>8948</v>
      </c>
      <c r="K6981" s="9" t="n">
        <v>68</v>
      </c>
      <c r="L6981" s="98" t="n">
        <f aca="false">J6981/$J$11499*100</f>
        <v>0.0141792959935169</v>
      </c>
      <c r="M6981" s="6" t="n">
        <f aca="false">J6981*K6981</f>
        <v>608464</v>
      </c>
      <c r="N6981" s="72" t="n">
        <f aca="false">M6981/$M$11499*100</f>
        <v>0.00895950102295406</v>
      </c>
    </row>
    <row r="6982" customFormat="false" ht="13.8" hidden="false" customHeight="false" outlineLevel="0" collapsed="false">
      <c r="A6982" s="92" t="s">
        <v>83</v>
      </c>
      <c r="B6982" s="96" t="n">
        <v>2016</v>
      </c>
      <c r="C6982" s="96" t="s">
        <v>50</v>
      </c>
      <c r="D6982" s="96" t="s">
        <v>168</v>
      </c>
      <c r="E6982" s="96" t="s">
        <v>194</v>
      </c>
      <c r="F6982" s="96" t="s">
        <v>68</v>
      </c>
      <c r="G6982" s="96" t="s">
        <v>57</v>
      </c>
      <c r="H6982" s="96" t="s">
        <v>83</v>
      </c>
      <c r="I6982" s="97" t="n">
        <v>0.33</v>
      </c>
      <c r="J6982" s="96" t="n">
        <v>3266</v>
      </c>
      <c r="K6982" s="96" t="n">
        <v>26.07</v>
      </c>
      <c r="L6982" s="98" t="n">
        <f aca="false">J6982/$J$11499*100</f>
        <v>0.00517541134497389</v>
      </c>
      <c r="M6982" s="6" t="n">
        <f aca="false">J6982*K6982</f>
        <v>85144.62</v>
      </c>
      <c r="N6982" s="72" t="n">
        <f aca="false">M6982/$M$11499*100</f>
        <v>0.00125373614542362</v>
      </c>
    </row>
    <row r="6983" customFormat="false" ht="13.8" hidden="false" customHeight="false" outlineLevel="0" collapsed="false">
      <c r="A6983" s="92" t="s">
        <v>84</v>
      </c>
      <c r="B6983" s="9" t="n">
        <v>2016</v>
      </c>
      <c r="C6983" s="9" t="s">
        <v>50</v>
      </c>
      <c r="D6983" s="9" t="s">
        <v>168</v>
      </c>
      <c r="E6983" s="9" t="s">
        <v>194</v>
      </c>
      <c r="F6983" s="9" t="s">
        <v>68</v>
      </c>
      <c r="G6983" s="9" t="s">
        <v>57</v>
      </c>
      <c r="H6983" s="9" t="s">
        <v>84</v>
      </c>
      <c r="I6983" s="99" t="n">
        <v>0.33</v>
      </c>
      <c r="J6983" s="9" t="n">
        <v>1678</v>
      </c>
      <c r="K6983" s="9" t="n">
        <v>26.07</v>
      </c>
      <c r="L6983" s="98" t="n">
        <f aca="false">J6983/$J$11499*100</f>
        <v>0.0026590141570319</v>
      </c>
      <c r="M6983" s="6" t="n">
        <f aca="false">J6983*K6983</f>
        <v>43745.46</v>
      </c>
      <c r="N6983" s="72" t="n">
        <f aca="false">M6983/$M$11499*100</f>
        <v>0.000644142453160082</v>
      </c>
    </row>
    <row r="6984" customFormat="false" ht="13.8" hidden="false" customHeight="false" outlineLevel="0" collapsed="false">
      <c r="A6984" s="92" t="s">
        <v>85</v>
      </c>
      <c r="B6984" s="96" t="n">
        <v>2016</v>
      </c>
      <c r="C6984" s="96" t="s">
        <v>50</v>
      </c>
      <c r="D6984" s="96" t="s">
        <v>168</v>
      </c>
      <c r="E6984" s="96" t="s">
        <v>194</v>
      </c>
      <c r="F6984" s="96" t="s">
        <v>68</v>
      </c>
      <c r="G6984" s="96" t="s">
        <v>57</v>
      </c>
      <c r="H6984" s="96" t="s">
        <v>85</v>
      </c>
      <c r="I6984" s="97" t="n">
        <v>0.5</v>
      </c>
      <c r="J6984" s="96" t="n">
        <v>3292</v>
      </c>
      <c r="K6984" s="96" t="n">
        <v>39.5</v>
      </c>
      <c r="L6984" s="98" t="n">
        <f aca="false">J6984/$J$11499*100</f>
        <v>0.00521661180271097</v>
      </c>
      <c r="M6984" s="6" t="n">
        <f aca="false">J6984*K6984</f>
        <v>130034</v>
      </c>
      <c r="N6984" s="72" t="n">
        <f aca="false">M6984/$M$11499*100</f>
        <v>0.00191472257359319</v>
      </c>
    </row>
    <row r="6985" customFormat="false" ht="13.8" hidden="false" customHeight="false" outlineLevel="0" collapsed="false">
      <c r="A6985" s="92" t="s">
        <v>86</v>
      </c>
      <c r="B6985" s="9" t="n">
        <v>2016</v>
      </c>
      <c r="C6985" s="9" t="s">
        <v>50</v>
      </c>
      <c r="D6985" s="9" t="s">
        <v>168</v>
      </c>
      <c r="E6985" s="9" t="s">
        <v>194</v>
      </c>
      <c r="F6985" s="9" t="s">
        <v>68</v>
      </c>
      <c r="G6985" s="9" t="s">
        <v>57</v>
      </c>
      <c r="H6985" s="9" t="s">
        <v>86</v>
      </c>
      <c r="I6985" s="99" t="n">
        <v>0.5</v>
      </c>
      <c r="J6985" s="9" t="n">
        <v>8623</v>
      </c>
      <c r="K6985" s="9" t="n">
        <v>39.5</v>
      </c>
      <c r="L6985" s="98" t="n">
        <f aca="false">J6985/$J$11499*100</f>
        <v>0.0136642902718034</v>
      </c>
      <c r="M6985" s="6" t="n">
        <f aca="false">J6985*K6985</f>
        <v>340608.5</v>
      </c>
      <c r="N6985" s="72" t="n">
        <f aca="false">M6985/$M$11499*100</f>
        <v>0.00501538661971267</v>
      </c>
    </row>
    <row r="6986" customFormat="false" ht="13.8" hidden="false" customHeight="false" outlineLevel="0" collapsed="false">
      <c r="A6986" s="92" t="s">
        <v>28</v>
      </c>
      <c r="B6986" s="96" t="n">
        <v>2016</v>
      </c>
      <c r="C6986" s="96" t="s">
        <v>50</v>
      </c>
      <c r="D6986" s="96" t="s">
        <v>168</v>
      </c>
      <c r="E6986" s="96" t="s">
        <v>194</v>
      </c>
      <c r="F6986" s="96" t="s">
        <v>68</v>
      </c>
      <c r="G6986" s="96" t="s">
        <v>57</v>
      </c>
      <c r="H6986" s="96" t="s">
        <v>28</v>
      </c>
      <c r="I6986" s="97" t="n">
        <v>0.75</v>
      </c>
      <c r="J6986" s="96" t="n">
        <v>4572</v>
      </c>
      <c r="K6986" s="96" t="n">
        <v>59.25</v>
      </c>
      <c r="L6986" s="98" t="n">
        <f aca="false">J6986/$J$11499*100</f>
        <v>0.00724494202976749</v>
      </c>
      <c r="M6986" s="6" t="n">
        <f aca="false">J6986*K6986</f>
        <v>270891</v>
      </c>
      <c r="N6986" s="72" t="n">
        <f aca="false">M6986/$M$11499*100</f>
        <v>0.00398881148532871</v>
      </c>
    </row>
    <row r="6987" customFormat="false" ht="13.8" hidden="false" customHeight="false" outlineLevel="0" collapsed="false">
      <c r="A6987" s="92" t="s">
        <v>34</v>
      </c>
      <c r="B6987" s="9" t="n">
        <v>2016</v>
      </c>
      <c r="C6987" s="9" t="s">
        <v>50</v>
      </c>
      <c r="D6987" s="9" t="s">
        <v>168</v>
      </c>
      <c r="E6987" s="9" t="s">
        <v>194</v>
      </c>
      <c r="F6987" s="9" t="s">
        <v>68</v>
      </c>
      <c r="G6987" s="9" t="s">
        <v>59</v>
      </c>
      <c r="H6987" s="9" t="s">
        <v>34</v>
      </c>
      <c r="I6987" s="99" t="n">
        <v>0.5</v>
      </c>
      <c r="J6987" s="9" t="n">
        <v>9731</v>
      </c>
      <c r="K6987" s="9" t="n">
        <v>41.5</v>
      </c>
      <c r="L6987" s="98" t="n">
        <f aca="false">J6987/$J$11499*100</f>
        <v>0.0154200636245992</v>
      </c>
      <c r="M6987" s="6" t="n">
        <f aca="false">J6987*K6987</f>
        <v>403836.5</v>
      </c>
      <c r="N6987" s="72" t="n">
        <f aca="false">M6987/$M$11499*100</f>
        <v>0.00594640526778279</v>
      </c>
    </row>
    <row r="6988" customFormat="false" ht="13.8" hidden="false" customHeight="false" outlineLevel="0" collapsed="false">
      <c r="A6988" s="92" t="s">
        <v>19</v>
      </c>
      <c r="B6988" s="96" t="n">
        <v>2016</v>
      </c>
      <c r="C6988" s="96" t="s">
        <v>50</v>
      </c>
      <c r="D6988" s="96" t="s">
        <v>168</v>
      </c>
      <c r="E6988" s="96" t="s">
        <v>194</v>
      </c>
      <c r="F6988" s="96" t="s">
        <v>68</v>
      </c>
      <c r="G6988" s="96" t="s">
        <v>59</v>
      </c>
      <c r="H6988" s="96" t="s">
        <v>19</v>
      </c>
      <c r="I6988" s="97" t="n">
        <v>0.5</v>
      </c>
      <c r="J6988" s="96" t="n">
        <v>6639</v>
      </c>
      <c r="K6988" s="96" t="n">
        <v>41.5</v>
      </c>
      <c r="L6988" s="98" t="n">
        <f aca="false">J6988/$J$11499*100</f>
        <v>0.0105203784198658</v>
      </c>
      <c r="M6988" s="6" t="n">
        <f aca="false">J6988*K6988</f>
        <v>275518.5</v>
      </c>
      <c r="N6988" s="72" t="n">
        <f aca="false">M6988/$M$11499*100</f>
        <v>0.00405695042367793</v>
      </c>
    </row>
    <row r="6989" customFormat="false" ht="13.8" hidden="false" customHeight="false" outlineLevel="0" collapsed="false">
      <c r="A6989" s="92" t="s">
        <v>105</v>
      </c>
      <c r="B6989" s="9" t="n">
        <v>2016</v>
      </c>
      <c r="C6989" s="9" t="s">
        <v>50</v>
      </c>
      <c r="D6989" s="9" t="s">
        <v>168</v>
      </c>
      <c r="E6989" s="9" t="s">
        <v>194</v>
      </c>
      <c r="F6989" s="9" t="s">
        <v>68</v>
      </c>
      <c r="G6989" s="9" t="s">
        <v>104</v>
      </c>
      <c r="H6989" s="9" t="s">
        <v>105</v>
      </c>
      <c r="I6989" s="99" t="n">
        <v>0.5</v>
      </c>
      <c r="J6989" s="9" t="n">
        <v>4726</v>
      </c>
      <c r="K6989" s="9" t="n">
        <v>53</v>
      </c>
      <c r="L6989" s="98" t="n">
        <f aca="false">J6989/$J$11499*100</f>
        <v>0.00748897551021023</v>
      </c>
      <c r="M6989" s="6" t="n">
        <f aca="false">J6989*K6989</f>
        <v>250478</v>
      </c>
      <c r="N6989" s="72" t="n">
        <f aca="false">M6989/$M$11499*100</f>
        <v>0.00368823446781977</v>
      </c>
    </row>
    <row r="6990" customFormat="false" ht="13.8" hidden="false" customHeight="false" outlineLevel="0" collapsed="false">
      <c r="A6990" s="92" t="s">
        <v>17</v>
      </c>
      <c r="B6990" s="96" t="n">
        <v>2016</v>
      </c>
      <c r="C6990" s="96" t="s">
        <v>50</v>
      </c>
      <c r="D6990" s="96" t="s">
        <v>168</v>
      </c>
      <c r="E6990" s="96" t="s">
        <v>194</v>
      </c>
      <c r="F6990" s="96" t="s">
        <v>68</v>
      </c>
      <c r="G6990" s="96" t="s">
        <v>104</v>
      </c>
      <c r="H6990" s="96" t="s">
        <v>17</v>
      </c>
      <c r="I6990" s="97" t="n">
        <v>1</v>
      </c>
      <c r="J6990" s="96" t="n">
        <v>9640</v>
      </c>
      <c r="K6990" s="96" t="n">
        <v>106</v>
      </c>
      <c r="L6990" s="98" t="n">
        <f aca="false">J6990/$J$11499*100</f>
        <v>0.0152758620225194</v>
      </c>
      <c r="M6990" s="6" t="n">
        <f aca="false">J6990*K6990</f>
        <v>1021840</v>
      </c>
      <c r="N6990" s="72" t="n">
        <f aca="false">M6990/$M$11499*100</f>
        <v>0.0150463733685072</v>
      </c>
    </row>
    <row r="6991" customFormat="false" ht="13.8" hidden="false" customHeight="false" outlineLevel="0" collapsed="false">
      <c r="A6991" s="92" t="s">
        <v>27</v>
      </c>
      <c r="B6991" s="9" t="n">
        <v>2016</v>
      </c>
      <c r="C6991" s="9" t="s">
        <v>50</v>
      </c>
      <c r="D6991" s="9" t="s">
        <v>168</v>
      </c>
      <c r="E6991" s="9" t="s">
        <v>194</v>
      </c>
      <c r="F6991" s="9" t="s">
        <v>68</v>
      </c>
      <c r="G6991" s="9" t="s">
        <v>104</v>
      </c>
      <c r="H6991" s="9" t="s">
        <v>27</v>
      </c>
      <c r="I6991" s="99" t="n">
        <v>2</v>
      </c>
      <c r="J6991" s="9" t="n">
        <v>7866</v>
      </c>
      <c r="K6991" s="9" t="n">
        <v>212</v>
      </c>
      <c r="L6991" s="98" t="n">
        <f aca="false">J6991/$J$11499*100</f>
        <v>0.0124647230984582</v>
      </c>
      <c r="M6991" s="6" t="n">
        <f aca="false">J6991*K6991</f>
        <v>1667592</v>
      </c>
      <c r="N6991" s="72" t="n">
        <f aca="false">M6991/$M$11499*100</f>
        <v>0.0245549321403896</v>
      </c>
    </row>
    <row r="6992" customFormat="false" ht="13.8" hidden="false" customHeight="false" outlineLevel="0" collapsed="false">
      <c r="A6992" s="92" t="s">
        <v>14</v>
      </c>
      <c r="B6992" s="96" t="n">
        <v>2016</v>
      </c>
      <c r="C6992" s="96" t="s">
        <v>50</v>
      </c>
      <c r="D6992" s="96" t="s">
        <v>168</v>
      </c>
      <c r="E6992" s="96" t="s">
        <v>194</v>
      </c>
      <c r="F6992" s="96" t="s">
        <v>68</v>
      </c>
      <c r="G6992" s="96" t="s">
        <v>114</v>
      </c>
      <c r="H6992" s="96" t="s">
        <v>14</v>
      </c>
      <c r="I6992" s="97" t="n">
        <v>0.5</v>
      </c>
      <c r="J6992" s="96" t="n">
        <v>2636</v>
      </c>
      <c r="K6992" s="96" t="n">
        <v>61.5</v>
      </c>
      <c r="L6992" s="98" t="n">
        <f aca="false">J6992/$J$11499*100</f>
        <v>0.00417709256134451</v>
      </c>
      <c r="M6992" s="6" t="n">
        <f aca="false">J6992*K6992</f>
        <v>162114</v>
      </c>
      <c r="N6992" s="72" t="n">
        <f aca="false">M6992/$M$11499*100</f>
        <v>0.00238709364701145</v>
      </c>
    </row>
    <row r="6993" customFormat="false" ht="13.8" hidden="false" customHeight="false" outlineLevel="0" collapsed="false">
      <c r="A6993" s="92" t="s">
        <v>12</v>
      </c>
      <c r="B6993" s="9" t="n">
        <v>2016</v>
      </c>
      <c r="C6993" s="9" t="s">
        <v>50</v>
      </c>
      <c r="D6993" s="9" t="s">
        <v>168</v>
      </c>
      <c r="E6993" s="9" t="s">
        <v>194</v>
      </c>
      <c r="F6993" s="9" t="s">
        <v>68</v>
      </c>
      <c r="G6993" s="9" t="s">
        <v>120</v>
      </c>
      <c r="H6993" s="9" t="s">
        <v>12</v>
      </c>
      <c r="I6993" s="99" t="n">
        <v>0.5</v>
      </c>
      <c r="J6993" s="9" t="n">
        <v>4972</v>
      </c>
      <c r="K6993" s="9" t="n">
        <v>64.5</v>
      </c>
      <c r="L6993" s="98" t="n">
        <f aca="false">J6993/$J$11499*100</f>
        <v>0.00787879522572265</v>
      </c>
      <c r="M6993" s="6" t="n">
        <f aca="false">J6993*K6993</f>
        <v>320694</v>
      </c>
      <c r="N6993" s="72" t="n">
        <f aca="false">M6993/$M$11499*100</f>
        <v>0.00472214990706965</v>
      </c>
    </row>
    <row r="6994" customFormat="false" ht="13.8" hidden="false" customHeight="false" outlineLevel="0" collapsed="false">
      <c r="A6994" s="92" t="s">
        <v>22</v>
      </c>
      <c r="B6994" s="96" t="n">
        <v>2016</v>
      </c>
      <c r="C6994" s="96" t="s">
        <v>50</v>
      </c>
      <c r="D6994" s="96" t="s">
        <v>168</v>
      </c>
      <c r="E6994" s="96" t="s">
        <v>194</v>
      </c>
      <c r="F6994" s="96" t="s">
        <v>68</v>
      </c>
      <c r="G6994" s="96" t="s">
        <v>120</v>
      </c>
      <c r="H6994" s="96" t="s">
        <v>22</v>
      </c>
      <c r="I6994" s="97" t="n">
        <v>0.5</v>
      </c>
      <c r="J6994" s="96" t="n">
        <v>1618</v>
      </c>
      <c r="K6994" s="96" t="n">
        <v>64.5</v>
      </c>
      <c r="L6994" s="98" t="n">
        <f aca="false">J6994/$J$11499*100</f>
        <v>0.00256393617763863</v>
      </c>
      <c r="M6994" s="6" t="n">
        <f aca="false">J6994*K6994</f>
        <v>104361</v>
      </c>
      <c r="N6994" s="72" t="n">
        <f aca="false">M6994/$M$11499*100</f>
        <v>0.00153669319180183</v>
      </c>
    </row>
    <row r="6995" customFormat="false" ht="13.8" hidden="false" customHeight="false" outlineLevel="0" collapsed="false">
      <c r="A6995" s="92" t="s">
        <v>15</v>
      </c>
      <c r="B6995" s="9" t="n">
        <v>2016</v>
      </c>
      <c r="C6995" s="9" t="s">
        <v>50</v>
      </c>
      <c r="D6995" s="9" t="s">
        <v>168</v>
      </c>
      <c r="E6995" s="9" t="s">
        <v>194</v>
      </c>
      <c r="F6995" s="9" t="s">
        <v>68</v>
      </c>
      <c r="G6995" s="9" t="s">
        <v>120</v>
      </c>
      <c r="H6995" s="9" t="s">
        <v>15</v>
      </c>
      <c r="I6995" s="99" t="n">
        <v>0.5</v>
      </c>
      <c r="J6995" s="9" t="n">
        <v>6676</v>
      </c>
      <c r="K6995" s="9" t="n">
        <v>64.5</v>
      </c>
      <c r="L6995" s="98" t="n">
        <f aca="false">J6995/$J$11499*100</f>
        <v>0.0105790098404916</v>
      </c>
      <c r="M6995" s="6" t="n">
        <f aca="false">J6995*K6995</f>
        <v>430602</v>
      </c>
      <c r="N6995" s="72" t="n">
        <f aca="false">M6995/$M$11499*100</f>
        <v>0.00634052147618604</v>
      </c>
    </row>
    <row r="6996" customFormat="false" ht="13.8" hidden="false" customHeight="false" outlineLevel="0" collapsed="false">
      <c r="A6996" s="92" t="s">
        <v>23</v>
      </c>
      <c r="B6996" s="96" t="n">
        <v>2016</v>
      </c>
      <c r="C6996" s="96" t="s">
        <v>50</v>
      </c>
      <c r="D6996" s="96" t="s">
        <v>168</v>
      </c>
      <c r="E6996" s="96" t="s">
        <v>194</v>
      </c>
      <c r="F6996" s="96" t="s">
        <v>68</v>
      </c>
      <c r="G6996" s="96" t="s">
        <v>120</v>
      </c>
      <c r="H6996" s="96" t="s">
        <v>23</v>
      </c>
      <c r="I6996" s="97" t="n">
        <v>0.5</v>
      </c>
      <c r="J6996" s="96" t="n">
        <v>4250</v>
      </c>
      <c r="K6996" s="96" t="n">
        <v>64.5</v>
      </c>
      <c r="L6996" s="98" t="n">
        <f aca="false">J6996/$J$11499*100</f>
        <v>0.00673469020702359</v>
      </c>
      <c r="M6996" s="6" t="n">
        <f aca="false">J6996*K6996</f>
        <v>274125</v>
      </c>
      <c r="N6996" s="72" t="n">
        <f aca="false">M6996/$M$11499*100</f>
        <v>0.00403643143705672</v>
      </c>
    </row>
    <row r="6997" customFormat="false" ht="13.8" hidden="false" customHeight="false" outlineLevel="0" collapsed="false">
      <c r="A6997" s="92" t="s">
        <v>85</v>
      </c>
      <c r="B6997" s="9" t="n">
        <v>2016</v>
      </c>
      <c r="C6997" s="9" t="s">
        <v>50</v>
      </c>
      <c r="D6997" s="9" t="s">
        <v>168</v>
      </c>
      <c r="E6997" s="9" t="s">
        <v>195</v>
      </c>
      <c r="F6997" s="9" t="s">
        <v>68</v>
      </c>
      <c r="G6997" s="9" t="s">
        <v>57</v>
      </c>
      <c r="H6997" s="9" t="s">
        <v>85</v>
      </c>
      <c r="I6997" s="99" t="n">
        <v>0.5</v>
      </c>
      <c r="J6997" s="9" t="n">
        <v>3484</v>
      </c>
      <c r="K6997" s="9" t="n">
        <v>39.5</v>
      </c>
      <c r="L6997" s="98" t="n">
        <f aca="false">J6997/$J$11499*100</f>
        <v>0.00552086133676945</v>
      </c>
      <c r="M6997" s="6" t="n">
        <f aca="false">J6997*K6997</f>
        <v>137618</v>
      </c>
      <c r="N6997" s="72" t="n">
        <f aca="false">M6997/$M$11499*100</f>
        <v>0.00202639533608709</v>
      </c>
    </row>
    <row r="6998" customFormat="false" ht="13.8" hidden="false" customHeight="false" outlineLevel="0" collapsed="false">
      <c r="A6998" s="92" t="s">
        <v>86</v>
      </c>
      <c r="B6998" s="96" t="n">
        <v>2016</v>
      </c>
      <c r="C6998" s="96" t="s">
        <v>50</v>
      </c>
      <c r="D6998" s="96" t="s">
        <v>168</v>
      </c>
      <c r="E6998" s="96" t="s">
        <v>195</v>
      </c>
      <c r="F6998" s="96" t="s">
        <v>68</v>
      </c>
      <c r="G6998" s="96" t="s">
        <v>57</v>
      </c>
      <c r="H6998" s="96" t="s">
        <v>86</v>
      </c>
      <c r="I6998" s="97" t="n">
        <v>0.5</v>
      </c>
      <c r="J6998" s="96" t="n">
        <v>5736</v>
      </c>
      <c r="K6998" s="96" t="n">
        <v>39.5</v>
      </c>
      <c r="L6998" s="98" t="n">
        <f aca="false">J6998/$J$11499*100</f>
        <v>0.00908945482999701</v>
      </c>
      <c r="M6998" s="6" t="n">
        <f aca="false">J6998*K6998</f>
        <v>226572</v>
      </c>
      <c r="N6998" s="72" t="n">
        <f aca="false">M6998/$M$11499*100</f>
        <v>0.00333622377950503</v>
      </c>
    </row>
    <row r="6999" customFormat="false" ht="13.8" hidden="false" customHeight="false" outlineLevel="0" collapsed="false">
      <c r="A6999" s="92" t="s">
        <v>28</v>
      </c>
      <c r="B6999" s="9" t="n">
        <v>2016</v>
      </c>
      <c r="C6999" s="9" t="s">
        <v>50</v>
      </c>
      <c r="D6999" s="9" t="s">
        <v>168</v>
      </c>
      <c r="E6999" s="9" t="s">
        <v>195</v>
      </c>
      <c r="F6999" s="9" t="s">
        <v>68</v>
      </c>
      <c r="G6999" s="9" t="s">
        <v>57</v>
      </c>
      <c r="H6999" s="9" t="s">
        <v>28</v>
      </c>
      <c r="I6999" s="99" t="n">
        <v>0.75</v>
      </c>
      <c r="J6999" s="9" t="n">
        <v>7741</v>
      </c>
      <c r="K6999" s="9" t="n">
        <v>59.25</v>
      </c>
      <c r="L6999" s="98" t="n">
        <f aca="false">J6999/$J$11499*100</f>
        <v>0.0122666439747222</v>
      </c>
      <c r="M6999" s="6" t="n">
        <f aca="false">J6999*K6999</f>
        <v>458654.25</v>
      </c>
      <c r="N6999" s="72" t="n">
        <f aca="false">M6999/$M$11499*100</f>
        <v>0.00675358480050953</v>
      </c>
    </row>
    <row r="7000" customFormat="false" ht="13.8" hidden="false" customHeight="false" outlineLevel="0" collapsed="false">
      <c r="A7000" s="92" t="s">
        <v>17</v>
      </c>
      <c r="B7000" s="96" t="n">
        <v>2016</v>
      </c>
      <c r="C7000" s="96" t="s">
        <v>50</v>
      </c>
      <c r="D7000" s="96" t="s">
        <v>168</v>
      </c>
      <c r="E7000" s="96" t="s">
        <v>195</v>
      </c>
      <c r="F7000" s="96" t="s">
        <v>68</v>
      </c>
      <c r="G7000" s="96" t="s">
        <v>104</v>
      </c>
      <c r="H7000" s="96" t="s">
        <v>17</v>
      </c>
      <c r="I7000" s="97" t="n">
        <v>1</v>
      </c>
      <c r="J7000" s="96" t="n">
        <v>5564</v>
      </c>
      <c r="K7000" s="96" t="n">
        <v>106</v>
      </c>
      <c r="L7000" s="98" t="n">
        <f aca="false">J7000/$J$11499*100</f>
        <v>0.00881689795573629</v>
      </c>
      <c r="M7000" s="6" t="n">
        <f aca="false">J7000*K7000</f>
        <v>589784</v>
      </c>
      <c r="N7000" s="72" t="n">
        <f aca="false">M7000/$M$11499*100</f>
        <v>0.00868444205626288</v>
      </c>
    </row>
    <row r="7001" customFormat="false" ht="13.8" hidden="false" customHeight="false" outlineLevel="0" collapsed="false">
      <c r="A7001" s="92" t="s">
        <v>14</v>
      </c>
      <c r="B7001" s="9" t="n">
        <v>2016</v>
      </c>
      <c r="C7001" s="9" t="s">
        <v>50</v>
      </c>
      <c r="D7001" s="9" t="s">
        <v>168</v>
      </c>
      <c r="E7001" s="9" t="s">
        <v>195</v>
      </c>
      <c r="F7001" s="9" t="s">
        <v>68</v>
      </c>
      <c r="G7001" s="9" t="s">
        <v>114</v>
      </c>
      <c r="H7001" s="9" t="s">
        <v>14</v>
      </c>
      <c r="I7001" s="99" t="n">
        <v>0.5</v>
      </c>
      <c r="J7001" s="9" t="n">
        <v>8864</v>
      </c>
      <c r="K7001" s="9" t="n">
        <v>61.5</v>
      </c>
      <c r="L7001" s="98" t="n">
        <f aca="false">J7001/$J$11499*100</f>
        <v>0.0140461868223664</v>
      </c>
      <c r="M7001" s="6" t="n">
        <f aca="false">J7001*K7001</f>
        <v>545136</v>
      </c>
      <c r="N7001" s="72" t="n">
        <f aca="false">M7001/$M$11499*100</f>
        <v>0.00802700989647553</v>
      </c>
    </row>
    <row r="7002" customFormat="false" ht="13.8" hidden="false" customHeight="false" outlineLevel="0" collapsed="false">
      <c r="A7002" s="92" t="s">
        <v>12</v>
      </c>
      <c r="B7002" s="96" t="n">
        <v>2016</v>
      </c>
      <c r="C7002" s="96" t="s">
        <v>50</v>
      </c>
      <c r="D7002" s="96" t="s">
        <v>168</v>
      </c>
      <c r="E7002" s="96" t="s">
        <v>195</v>
      </c>
      <c r="F7002" s="96" t="s">
        <v>68</v>
      </c>
      <c r="G7002" s="96" t="s">
        <v>120</v>
      </c>
      <c r="H7002" s="96" t="s">
        <v>12</v>
      </c>
      <c r="I7002" s="97" t="n">
        <v>0.5</v>
      </c>
      <c r="J7002" s="96" t="n">
        <v>7546</v>
      </c>
      <c r="K7002" s="96" t="n">
        <v>64.5</v>
      </c>
      <c r="L7002" s="98" t="n">
        <f aca="false">J7002/$J$11499*100</f>
        <v>0.0119576405416941</v>
      </c>
      <c r="M7002" s="6" t="n">
        <f aca="false">J7002*K7002</f>
        <v>486717</v>
      </c>
      <c r="N7002" s="72" t="n">
        <f aca="false">M7002/$M$11499*100</f>
        <v>0.00716680273506589</v>
      </c>
    </row>
    <row r="7003" customFormat="false" ht="13.8" hidden="false" customHeight="false" outlineLevel="0" collapsed="false">
      <c r="A7003" s="92" t="s">
        <v>15</v>
      </c>
      <c r="B7003" s="9" t="n">
        <v>2016</v>
      </c>
      <c r="C7003" s="9" t="s">
        <v>50</v>
      </c>
      <c r="D7003" s="9" t="s">
        <v>168</v>
      </c>
      <c r="E7003" s="9" t="s">
        <v>195</v>
      </c>
      <c r="F7003" s="9" t="s">
        <v>68</v>
      </c>
      <c r="G7003" s="9" t="s">
        <v>120</v>
      </c>
      <c r="H7003" s="9" t="s">
        <v>15</v>
      </c>
      <c r="I7003" s="99" t="n">
        <v>0.5</v>
      </c>
      <c r="J7003" s="9" t="n">
        <v>5938</v>
      </c>
      <c r="K7003" s="9" t="n">
        <v>64.5</v>
      </c>
      <c r="L7003" s="98" t="n">
        <f aca="false">J7003/$J$11499*100</f>
        <v>0.00940955069395436</v>
      </c>
      <c r="M7003" s="6" t="n">
        <f aca="false">J7003*K7003</f>
        <v>383001</v>
      </c>
      <c r="N7003" s="72" t="n">
        <f aca="false">M7003/$M$11499*100</f>
        <v>0.00563960702899831</v>
      </c>
    </row>
    <row r="7004" customFormat="false" ht="13.8" hidden="false" customHeight="false" outlineLevel="0" collapsed="false">
      <c r="A7004" s="92" t="s">
        <v>33</v>
      </c>
      <c r="B7004" s="96" t="n">
        <v>2016</v>
      </c>
      <c r="C7004" s="96" t="s">
        <v>50</v>
      </c>
      <c r="D7004" s="96" t="s">
        <v>168</v>
      </c>
      <c r="E7004" s="96" t="s">
        <v>196</v>
      </c>
      <c r="F7004" s="96" t="s">
        <v>68</v>
      </c>
      <c r="G7004" s="96" t="s">
        <v>130</v>
      </c>
      <c r="H7004" s="96" t="s">
        <v>33</v>
      </c>
      <c r="I7004" s="97" t="n">
        <v>0.5</v>
      </c>
      <c r="J7004" s="96" t="n">
        <v>2017</v>
      </c>
      <c r="K7004" s="96" t="n">
        <v>25</v>
      </c>
      <c r="L7004" s="98" t="n">
        <f aca="false">J7004/$J$11499*100</f>
        <v>0.0031962047406039</v>
      </c>
      <c r="M7004" s="6" t="n">
        <f aca="false">J7004*K7004</f>
        <v>50425</v>
      </c>
      <c r="N7004" s="72" t="n">
        <f aca="false">M7004/$M$11499*100</f>
        <v>0.000742497237441259</v>
      </c>
    </row>
    <row r="7005" customFormat="false" ht="13.8" hidden="false" customHeight="false" outlineLevel="0" collapsed="false">
      <c r="A7005" s="92" t="s">
        <v>132</v>
      </c>
      <c r="B7005" s="9" t="n">
        <v>2016</v>
      </c>
      <c r="C7005" s="9" t="s">
        <v>50</v>
      </c>
      <c r="D7005" s="9" t="s">
        <v>168</v>
      </c>
      <c r="E7005" s="9" t="s">
        <v>196</v>
      </c>
      <c r="F7005" s="9" t="s">
        <v>68</v>
      </c>
      <c r="G7005" s="9" t="s">
        <v>131</v>
      </c>
      <c r="H7005" s="9" t="s">
        <v>132</v>
      </c>
      <c r="I7005" s="99" t="n">
        <v>0.5</v>
      </c>
      <c r="J7005" s="9" t="n">
        <v>9953</v>
      </c>
      <c r="K7005" s="9" t="n">
        <v>26.5</v>
      </c>
      <c r="L7005" s="98" t="n">
        <f aca="false">J7005/$J$11499*100</f>
        <v>0.0157718521483543</v>
      </c>
      <c r="M7005" s="6" t="n">
        <f aca="false">J7005*K7005</f>
        <v>263754.5</v>
      </c>
      <c r="N7005" s="72" t="n">
        <f aca="false">M7005/$M$11499*100</f>
        <v>0.00388372806371246</v>
      </c>
    </row>
    <row r="7006" customFormat="false" ht="13.8" hidden="false" customHeight="false" outlineLevel="0" collapsed="false">
      <c r="A7006" s="92" t="s">
        <v>35</v>
      </c>
      <c r="B7006" s="96" t="n">
        <v>2016</v>
      </c>
      <c r="C7006" s="96" t="s">
        <v>50</v>
      </c>
      <c r="D7006" s="96" t="s">
        <v>168</v>
      </c>
      <c r="E7006" s="96" t="s">
        <v>196</v>
      </c>
      <c r="F7006" s="96" t="s">
        <v>68</v>
      </c>
      <c r="G7006" s="96" t="s">
        <v>131</v>
      </c>
      <c r="H7006" s="96" t="s">
        <v>35</v>
      </c>
      <c r="I7006" s="97" t="n">
        <v>0.5</v>
      </c>
      <c r="J7006" s="96" t="n">
        <v>6435</v>
      </c>
      <c r="K7006" s="96" t="n">
        <v>26.5</v>
      </c>
      <c r="L7006" s="98" t="n">
        <f aca="false">J7006/$J$11499*100</f>
        <v>0.0101971132899287</v>
      </c>
      <c r="M7006" s="6" t="n">
        <f aca="false">J7006*K7006</f>
        <v>170527.5</v>
      </c>
      <c r="N7006" s="72" t="n">
        <f aca="false">M7006/$M$11499*100</f>
        <v>0.00251098061790311</v>
      </c>
    </row>
    <row r="7007" customFormat="false" ht="13.8" hidden="false" customHeight="false" outlineLevel="0" collapsed="false">
      <c r="A7007" s="92" t="s">
        <v>13</v>
      </c>
      <c r="B7007" s="9" t="n">
        <v>2016</v>
      </c>
      <c r="C7007" s="9" t="s">
        <v>50</v>
      </c>
      <c r="D7007" s="9" t="s">
        <v>168</v>
      </c>
      <c r="E7007" s="9" t="s">
        <v>196</v>
      </c>
      <c r="F7007" s="9" t="s">
        <v>68</v>
      </c>
      <c r="G7007" s="9" t="s">
        <v>133</v>
      </c>
      <c r="H7007" s="9" t="s">
        <v>13</v>
      </c>
      <c r="I7007" s="99" t="n">
        <v>0.5</v>
      </c>
      <c r="J7007" s="9" t="n">
        <v>3112</v>
      </c>
      <c r="K7007" s="9" t="n">
        <v>28</v>
      </c>
      <c r="L7007" s="98" t="n">
        <f aca="false">J7007/$J$11499*100</f>
        <v>0.00493137786453115</v>
      </c>
      <c r="M7007" s="6" t="n">
        <f aca="false">J7007*K7007</f>
        <v>87136</v>
      </c>
      <c r="N7007" s="72" t="n">
        <f aca="false">M7007/$M$11499*100</f>
        <v>0.00128305878595303</v>
      </c>
    </row>
    <row r="7008" customFormat="false" ht="13.8" hidden="false" customHeight="false" outlineLevel="0" collapsed="false">
      <c r="A7008" s="92" t="s">
        <v>136</v>
      </c>
      <c r="B7008" s="96" t="n">
        <v>2016</v>
      </c>
      <c r="C7008" s="96" t="s">
        <v>50</v>
      </c>
      <c r="D7008" s="96" t="s">
        <v>168</v>
      </c>
      <c r="E7008" s="96" t="s">
        <v>196</v>
      </c>
      <c r="F7008" s="96" t="s">
        <v>68</v>
      </c>
      <c r="G7008" s="96" t="s">
        <v>135</v>
      </c>
      <c r="H7008" s="96" t="s">
        <v>136</v>
      </c>
      <c r="I7008" s="97" t="n">
        <v>0.5</v>
      </c>
      <c r="J7008" s="96" t="n">
        <v>9133</v>
      </c>
      <c r="K7008" s="96" t="n">
        <v>29.5</v>
      </c>
      <c r="L7008" s="98" t="n">
        <f aca="false">J7008/$J$11499*100</f>
        <v>0.0144724530966462</v>
      </c>
      <c r="M7008" s="6" t="n">
        <f aca="false">J7008*K7008</f>
        <v>269423.5</v>
      </c>
      <c r="N7008" s="72" t="n">
        <f aca="false">M7008/$M$11499*100</f>
        <v>0.00396720286468528</v>
      </c>
    </row>
    <row r="7009" customFormat="false" ht="13.8" hidden="false" customHeight="false" outlineLevel="0" collapsed="false">
      <c r="A7009" s="92" t="s">
        <v>16</v>
      </c>
      <c r="B7009" s="9" t="n">
        <v>2016</v>
      </c>
      <c r="C7009" s="9" t="s">
        <v>50</v>
      </c>
      <c r="D7009" s="9" t="s">
        <v>168</v>
      </c>
      <c r="E7009" s="9" t="s">
        <v>196</v>
      </c>
      <c r="F7009" s="9" t="s">
        <v>68</v>
      </c>
      <c r="G7009" s="9" t="s">
        <v>135</v>
      </c>
      <c r="H7009" s="9" t="s">
        <v>16</v>
      </c>
      <c r="I7009" s="99" t="n">
        <v>0.5</v>
      </c>
      <c r="J7009" s="9" t="n">
        <v>4195</v>
      </c>
      <c r="K7009" s="9" t="n">
        <v>29.5</v>
      </c>
      <c r="L7009" s="98" t="n">
        <f aca="false">J7009/$J$11499*100</f>
        <v>0.00664753539257975</v>
      </c>
      <c r="M7009" s="6" t="n">
        <f aca="false">J7009*K7009</f>
        <v>123752.5</v>
      </c>
      <c r="N7009" s="72" t="n">
        <f aca="false">M7009/$M$11499*100</f>
        <v>0.00182222884236885</v>
      </c>
    </row>
    <row r="7010" customFormat="false" ht="13.8" hidden="false" customHeight="false" outlineLevel="0" collapsed="false">
      <c r="A7010" s="92" t="s">
        <v>138</v>
      </c>
      <c r="B7010" s="96" t="n">
        <v>2016</v>
      </c>
      <c r="C7010" s="96" t="s">
        <v>50</v>
      </c>
      <c r="D7010" s="96" t="s">
        <v>168</v>
      </c>
      <c r="E7010" s="96" t="s">
        <v>196</v>
      </c>
      <c r="F7010" s="96" t="s">
        <v>68</v>
      </c>
      <c r="G7010" s="96" t="s">
        <v>137</v>
      </c>
      <c r="H7010" s="96" t="s">
        <v>138</v>
      </c>
      <c r="I7010" s="97" t="n">
        <v>0.5</v>
      </c>
      <c r="J7010" s="96" t="n">
        <v>9151</v>
      </c>
      <c r="K7010" s="96" t="n">
        <v>31</v>
      </c>
      <c r="L7010" s="98" t="n">
        <f aca="false">J7010/$J$11499*100</f>
        <v>0.0145009764904642</v>
      </c>
      <c r="M7010" s="6" t="n">
        <f aca="false">J7010*K7010</f>
        <v>283681</v>
      </c>
      <c r="N7010" s="72" t="n">
        <f aca="false">M7010/$M$11499*100</f>
        <v>0.00417714147376448</v>
      </c>
    </row>
    <row r="7011" customFormat="false" ht="13.8" hidden="false" customHeight="false" outlineLevel="0" collapsed="false">
      <c r="A7011" s="92" t="s">
        <v>76</v>
      </c>
      <c r="B7011" s="9" t="n">
        <v>2016</v>
      </c>
      <c r="C7011" s="9" t="s">
        <v>50</v>
      </c>
      <c r="D7011" s="9" t="s">
        <v>168</v>
      </c>
      <c r="E7011" s="9" t="s">
        <v>196</v>
      </c>
      <c r="F7011" s="9" t="s">
        <v>68</v>
      </c>
      <c r="G7011" s="9" t="s">
        <v>75</v>
      </c>
      <c r="H7011" s="9" t="s">
        <v>76</v>
      </c>
      <c r="I7011" s="99" t="n">
        <v>0.5</v>
      </c>
      <c r="J7011" s="9" t="n">
        <v>5728</v>
      </c>
      <c r="K7011" s="9" t="n">
        <v>35.5</v>
      </c>
      <c r="L7011" s="98" t="n">
        <f aca="false">J7011/$J$11499*100</f>
        <v>0.0090767777660779</v>
      </c>
      <c r="M7011" s="6" t="n">
        <f aca="false">J7011*K7011</f>
        <v>203344</v>
      </c>
      <c r="N7011" s="72" t="n">
        <f aca="false">M7011/$M$11499*100</f>
        <v>0.00299419649479932</v>
      </c>
    </row>
    <row r="7012" customFormat="false" ht="13.8" hidden="false" customHeight="false" outlineLevel="0" collapsed="false">
      <c r="A7012" s="92" t="s">
        <v>80</v>
      </c>
      <c r="B7012" s="96" t="n">
        <v>2016</v>
      </c>
      <c r="C7012" s="96" t="s">
        <v>50</v>
      </c>
      <c r="D7012" s="96" t="s">
        <v>168</v>
      </c>
      <c r="E7012" s="96" t="s">
        <v>196</v>
      </c>
      <c r="F7012" s="96" t="s">
        <v>68</v>
      </c>
      <c r="G7012" s="96" t="s">
        <v>75</v>
      </c>
      <c r="H7012" s="96" t="s">
        <v>80</v>
      </c>
      <c r="I7012" s="97" t="n">
        <v>0.5</v>
      </c>
      <c r="J7012" s="96" t="n">
        <v>1867</v>
      </c>
      <c r="K7012" s="96" t="n">
        <v>35.5</v>
      </c>
      <c r="L7012" s="98" t="n">
        <f aca="false">J7012/$J$11499*100</f>
        <v>0.00295850979212071</v>
      </c>
      <c r="M7012" s="6" t="n">
        <f aca="false">J7012*K7012</f>
        <v>66278.5</v>
      </c>
      <c r="N7012" s="72" t="n">
        <f aca="false">M7012/$M$11499*100</f>
        <v>0.000975936601918701</v>
      </c>
    </row>
    <row r="7013" customFormat="false" ht="13.8" hidden="false" customHeight="false" outlineLevel="0" collapsed="false">
      <c r="A7013" s="92" t="s">
        <v>78</v>
      </c>
      <c r="B7013" s="9" t="n">
        <v>2016</v>
      </c>
      <c r="C7013" s="9" t="s">
        <v>50</v>
      </c>
      <c r="D7013" s="9" t="s">
        <v>168</v>
      </c>
      <c r="E7013" s="9" t="s">
        <v>196</v>
      </c>
      <c r="F7013" s="9" t="s">
        <v>68</v>
      </c>
      <c r="G7013" s="9" t="s">
        <v>75</v>
      </c>
      <c r="H7013" s="9" t="s">
        <v>78</v>
      </c>
      <c r="I7013" s="99" t="n">
        <v>0.5</v>
      </c>
      <c r="J7013" s="9" t="n">
        <v>2573</v>
      </c>
      <c r="K7013" s="9" t="n">
        <v>35.5</v>
      </c>
      <c r="L7013" s="98" t="n">
        <f aca="false">J7013/$J$11499*100</f>
        <v>0.00407726068298157</v>
      </c>
      <c r="M7013" s="6" t="n">
        <f aca="false">J7013*K7013</f>
        <v>91341.5</v>
      </c>
      <c r="N7013" s="72" t="n">
        <f aca="false">M7013/$M$11499*100</f>
        <v>0.00134498386541876</v>
      </c>
    </row>
    <row r="7014" customFormat="false" ht="13.8" hidden="false" customHeight="false" outlineLevel="0" collapsed="false">
      <c r="A7014" s="92" t="s">
        <v>85</v>
      </c>
      <c r="B7014" s="96" t="n">
        <v>2016</v>
      </c>
      <c r="C7014" s="96" t="s">
        <v>50</v>
      </c>
      <c r="D7014" s="96" t="s">
        <v>168</v>
      </c>
      <c r="E7014" s="96" t="s">
        <v>196</v>
      </c>
      <c r="F7014" s="96" t="s">
        <v>68</v>
      </c>
      <c r="G7014" s="96" t="s">
        <v>57</v>
      </c>
      <c r="H7014" s="96" t="s">
        <v>85</v>
      </c>
      <c r="I7014" s="97" t="n">
        <v>0.5</v>
      </c>
      <c r="J7014" s="96" t="n">
        <v>7149</v>
      </c>
      <c r="K7014" s="96" t="n">
        <v>39.5</v>
      </c>
      <c r="L7014" s="98" t="n">
        <f aca="false">J7014/$J$11499*100</f>
        <v>0.0113285412447086</v>
      </c>
      <c r="M7014" s="6" t="n">
        <f aca="false">J7014*K7014</f>
        <v>282385.5</v>
      </c>
      <c r="N7014" s="72" t="n">
        <f aca="false">M7014/$M$11499*100</f>
        <v>0.00415806551598352</v>
      </c>
    </row>
    <row r="7015" customFormat="false" ht="13.8" hidden="false" customHeight="false" outlineLevel="0" collapsed="false">
      <c r="A7015" s="92" t="s">
        <v>86</v>
      </c>
      <c r="B7015" s="9" t="n">
        <v>2016</v>
      </c>
      <c r="C7015" s="9" t="s">
        <v>50</v>
      </c>
      <c r="D7015" s="9" t="s">
        <v>168</v>
      </c>
      <c r="E7015" s="9" t="s">
        <v>196</v>
      </c>
      <c r="F7015" s="9" t="s">
        <v>68</v>
      </c>
      <c r="G7015" s="9" t="s">
        <v>57</v>
      </c>
      <c r="H7015" s="9" t="s">
        <v>86</v>
      </c>
      <c r="I7015" s="99" t="n">
        <v>0.5</v>
      </c>
      <c r="J7015" s="9" t="n">
        <v>4106</v>
      </c>
      <c r="K7015" s="9" t="n">
        <v>39.5</v>
      </c>
      <c r="L7015" s="98" t="n">
        <f aca="false">J7015/$J$11499*100</f>
        <v>0.00650650305647973</v>
      </c>
      <c r="M7015" s="6" t="n">
        <f aca="false">J7015*K7015</f>
        <v>162187</v>
      </c>
      <c r="N7015" s="72" t="n">
        <f aca="false">M7015/$M$11499*100</f>
        <v>0.00238816855624959</v>
      </c>
    </row>
    <row r="7016" customFormat="false" ht="13.8" hidden="false" customHeight="false" outlineLevel="0" collapsed="false">
      <c r="A7016" s="92" t="s">
        <v>28</v>
      </c>
      <c r="B7016" s="96" t="n">
        <v>2016</v>
      </c>
      <c r="C7016" s="96" t="s">
        <v>50</v>
      </c>
      <c r="D7016" s="96" t="s">
        <v>168</v>
      </c>
      <c r="E7016" s="96" t="s">
        <v>196</v>
      </c>
      <c r="F7016" s="96" t="s">
        <v>68</v>
      </c>
      <c r="G7016" s="96" t="s">
        <v>57</v>
      </c>
      <c r="H7016" s="96" t="s">
        <v>28</v>
      </c>
      <c r="I7016" s="97" t="n">
        <v>0.75</v>
      </c>
      <c r="J7016" s="96" t="n">
        <v>9694</v>
      </c>
      <c r="K7016" s="96" t="n">
        <v>59.25</v>
      </c>
      <c r="L7016" s="98" t="n">
        <f aca="false">J7016/$J$11499*100</f>
        <v>0.0153614322039733</v>
      </c>
      <c r="M7016" s="6" t="n">
        <f aca="false">J7016*K7016</f>
        <v>574369.5</v>
      </c>
      <c r="N7016" s="72" t="n">
        <f aca="false">M7016/$M$11499*100</f>
        <v>0.00845746687199836</v>
      </c>
    </row>
    <row r="7017" customFormat="false" ht="13.8" hidden="false" customHeight="false" outlineLevel="0" collapsed="false">
      <c r="A7017" s="92" t="s">
        <v>19</v>
      </c>
      <c r="B7017" s="9" t="n">
        <v>2016</v>
      </c>
      <c r="C7017" s="9" t="s">
        <v>50</v>
      </c>
      <c r="D7017" s="9" t="s">
        <v>168</v>
      </c>
      <c r="E7017" s="9" t="s">
        <v>196</v>
      </c>
      <c r="F7017" s="9" t="s">
        <v>68</v>
      </c>
      <c r="G7017" s="9" t="s">
        <v>59</v>
      </c>
      <c r="H7017" s="9" t="s">
        <v>19</v>
      </c>
      <c r="I7017" s="99" t="n">
        <v>0.5</v>
      </c>
      <c r="J7017" s="9" t="n">
        <v>5831</v>
      </c>
      <c r="K7017" s="9" t="n">
        <v>41.5</v>
      </c>
      <c r="L7017" s="98" t="n">
        <f aca="false">J7017/$J$11499*100</f>
        <v>0.00923999496403636</v>
      </c>
      <c r="M7017" s="6" t="n">
        <f aca="false">J7017*K7017</f>
        <v>241986.5</v>
      </c>
      <c r="N7017" s="72" t="n">
        <f aca="false">M7017/$M$11499*100</f>
        <v>0.00356319896376955</v>
      </c>
    </row>
    <row r="7018" customFormat="false" ht="13.8" hidden="false" customHeight="false" outlineLevel="0" collapsed="false">
      <c r="A7018" s="92" t="s">
        <v>101</v>
      </c>
      <c r="B7018" s="96" t="n">
        <v>2016</v>
      </c>
      <c r="C7018" s="96" t="s">
        <v>50</v>
      </c>
      <c r="D7018" s="96" t="s">
        <v>168</v>
      </c>
      <c r="E7018" s="96" t="s">
        <v>196</v>
      </c>
      <c r="F7018" s="96" t="s">
        <v>68</v>
      </c>
      <c r="G7018" s="96" t="s">
        <v>61</v>
      </c>
      <c r="H7018" s="96" t="s">
        <v>101</v>
      </c>
      <c r="I7018" s="97" t="n">
        <v>0.5</v>
      </c>
      <c r="J7018" s="96" t="n">
        <v>6211</v>
      </c>
      <c r="K7018" s="96" t="n">
        <v>48</v>
      </c>
      <c r="L7018" s="98" t="n">
        <f aca="false">J7018/$J$11499*100</f>
        <v>0.00984215550019376</v>
      </c>
      <c r="M7018" s="6" t="n">
        <f aca="false">J7018*K7018</f>
        <v>298128</v>
      </c>
      <c r="N7018" s="72" t="n">
        <f aca="false">M7018/$M$11499*100</f>
        <v>0.00438987042942762</v>
      </c>
    </row>
    <row r="7019" customFormat="false" ht="13.8" hidden="false" customHeight="false" outlineLevel="0" collapsed="false">
      <c r="A7019" s="92" t="s">
        <v>102</v>
      </c>
      <c r="B7019" s="9" t="n">
        <v>2016</v>
      </c>
      <c r="C7019" s="9" t="s">
        <v>50</v>
      </c>
      <c r="D7019" s="9" t="s">
        <v>168</v>
      </c>
      <c r="E7019" s="9" t="s">
        <v>196</v>
      </c>
      <c r="F7019" s="9" t="s">
        <v>68</v>
      </c>
      <c r="G7019" s="9" t="s">
        <v>61</v>
      </c>
      <c r="H7019" s="9" t="s">
        <v>102</v>
      </c>
      <c r="I7019" s="99" t="n">
        <v>1</v>
      </c>
      <c r="J7019" s="9" t="n">
        <v>3543</v>
      </c>
      <c r="K7019" s="9" t="n">
        <v>96</v>
      </c>
      <c r="L7019" s="98" t="n">
        <f aca="false">J7019/$J$11499*100</f>
        <v>0.00561435468317284</v>
      </c>
      <c r="M7019" s="6" t="n">
        <f aca="false">J7019*K7019</f>
        <v>340128</v>
      </c>
      <c r="N7019" s="72" t="n">
        <f aca="false">M7019/$M$11499*100</f>
        <v>0.00500831136096025</v>
      </c>
    </row>
    <row r="7020" customFormat="false" ht="13.8" hidden="false" customHeight="false" outlineLevel="0" collapsed="false">
      <c r="A7020" s="92" t="s">
        <v>20</v>
      </c>
      <c r="B7020" s="96" t="n">
        <v>2016</v>
      </c>
      <c r="C7020" s="96" t="s">
        <v>50</v>
      </c>
      <c r="D7020" s="96" t="s">
        <v>168</v>
      </c>
      <c r="E7020" s="96" t="s">
        <v>196</v>
      </c>
      <c r="F7020" s="96" t="s">
        <v>68</v>
      </c>
      <c r="G7020" s="96" t="s">
        <v>61</v>
      </c>
      <c r="H7020" s="96" t="s">
        <v>20</v>
      </c>
      <c r="I7020" s="97" t="n">
        <v>1</v>
      </c>
      <c r="J7020" s="96" t="n">
        <v>6930</v>
      </c>
      <c r="K7020" s="96" t="n">
        <v>96</v>
      </c>
      <c r="L7020" s="98" t="n">
        <f aca="false">J7020/$J$11499*100</f>
        <v>0.0109815066199232</v>
      </c>
      <c r="M7020" s="6" t="n">
        <f aca="false">J7020*K7020</f>
        <v>665280</v>
      </c>
      <c r="N7020" s="72" t="n">
        <f aca="false">M7020/$M$11499*100</f>
        <v>0.00979610435547687</v>
      </c>
    </row>
    <row r="7021" customFormat="false" ht="13.8" hidden="false" customHeight="false" outlineLevel="0" collapsed="false">
      <c r="A7021" s="92" t="s">
        <v>105</v>
      </c>
      <c r="B7021" s="9" t="n">
        <v>2016</v>
      </c>
      <c r="C7021" s="9" t="s">
        <v>50</v>
      </c>
      <c r="D7021" s="9" t="s">
        <v>168</v>
      </c>
      <c r="E7021" s="9" t="s">
        <v>196</v>
      </c>
      <c r="F7021" s="9" t="s">
        <v>68</v>
      </c>
      <c r="G7021" s="9" t="s">
        <v>104</v>
      </c>
      <c r="H7021" s="9" t="s">
        <v>105</v>
      </c>
      <c r="I7021" s="99" t="n">
        <v>0.5</v>
      </c>
      <c r="J7021" s="9" t="n">
        <v>9919</v>
      </c>
      <c r="K7021" s="9" t="n">
        <v>53</v>
      </c>
      <c r="L7021" s="98" t="n">
        <f aca="false">J7021/$J$11499*100</f>
        <v>0.0157179746266981</v>
      </c>
      <c r="M7021" s="6" t="n">
        <f aca="false">J7021*K7021</f>
        <v>525707</v>
      </c>
      <c r="N7021" s="72" t="n">
        <f aca="false">M7021/$M$11499*100</f>
        <v>0.00774092206650535</v>
      </c>
    </row>
    <row r="7022" customFormat="false" ht="13.8" hidden="false" customHeight="false" outlineLevel="0" collapsed="false">
      <c r="A7022" s="92" t="s">
        <v>17</v>
      </c>
      <c r="B7022" s="96" t="n">
        <v>2016</v>
      </c>
      <c r="C7022" s="96" t="s">
        <v>50</v>
      </c>
      <c r="D7022" s="96" t="s">
        <v>168</v>
      </c>
      <c r="E7022" s="96" t="s">
        <v>196</v>
      </c>
      <c r="F7022" s="96" t="s">
        <v>68</v>
      </c>
      <c r="G7022" s="96" t="s">
        <v>104</v>
      </c>
      <c r="H7022" s="96" t="s">
        <v>17</v>
      </c>
      <c r="I7022" s="97" t="n">
        <v>1</v>
      </c>
      <c r="J7022" s="96" t="n">
        <v>6939</v>
      </c>
      <c r="K7022" s="96" t="n">
        <v>106</v>
      </c>
      <c r="L7022" s="98" t="n">
        <f aca="false">J7022/$J$11499*100</f>
        <v>0.0109957683168322</v>
      </c>
      <c r="M7022" s="6" t="n">
        <f aca="false">J7022*K7022</f>
        <v>735534</v>
      </c>
      <c r="N7022" s="72" t="n">
        <f aca="false">M7022/$M$11499*100</f>
        <v>0.010830579336522</v>
      </c>
    </row>
    <row r="7023" customFormat="false" ht="13.8" hidden="false" customHeight="false" outlineLevel="0" collapsed="false">
      <c r="A7023" s="92" t="s">
        <v>32</v>
      </c>
      <c r="B7023" s="9" t="n">
        <v>2016</v>
      </c>
      <c r="C7023" s="9" t="s">
        <v>50</v>
      </c>
      <c r="D7023" s="9" t="s">
        <v>168</v>
      </c>
      <c r="E7023" s="9" t="s">
        <v>196</v>
      </c>
      <c r="F7023" s="9" t="s">
        <v>68</v>
      </c>
      <c r="G7023" s="9" t="s">
        <v>108</v>
      </c>
      <c r="H7023" s="9" t="s">
        <v>32</v>
      </c>
      <c r="I7023" s="99" t="n">
        <v>0.75</v>
      </c>
      <c r="J7023" s="9" t="n">
        <v>3506</v>
      </c>
      <c r="K7023" s="9" t="n">
        <v>83.25</v>
      </c>
      <c r="L7023" s="98" t="n">
        <f aca="false">J7023/$J$11499*100</f>
        <v>0.00555572326254699</v>
      </c>
      <c r="M7023" s="6" t="n">
        <f aca="false">J7023*K7023</f>
        <v>291874.5</v>
      </c>
      <c r="N7023" s="72" t="n">
        <f aca="false">M7023/$M$11499*100</f>
        <v>0.00429778899215764</v>
      </c>
    </row>
    <row r="7024" customFormat="false" ht="13.8" hidden="false" customHeight="false" outlineLevel="0" collapsed="false">
      <c r="A7024" s="92" t="s">
        <v>30</v>
      </c>
      <c r="B7024" s="96" t="n">
        <v>2016</v>
      </c>
      <c r="C7024" s="96" t="s">
        <v>50</v>
      </c>
      <c r="D7024" s="96" t="s">
        <v>168</v>
      </c>
      <c r="E7024" s="96" t="s">
        <v>196</v>
      </c>
      <c r="F7024" s="96" t="s">
        <v>68</v>
      </c>
      <c r="G7024" s="96" t="s">
        <v>108</v>
      </c>
      <c r="H7024" s="96" t="s">
        <v>30</v>
      </c>
      <c r="I7024" s="97" t="n">
        <v>0.75</v>
      </c>
      <c r="J7024" s="96" t="n">
        <v>8831</v>
      </c>
      <c r="K7024" s="96" t="n">
        <v>83.25</v>
      </c>
      <c r="L7024" s="98" t="n">
        <f aca="false">J7024/$J$11499*100</f>
        <v>0.0139938939337001</v>
      </c>
      <c r="M7024" s="6" t="n">
        <f aca="false">J7024*K7024</f>
        <v>735180.75</v>
      </c>
      <c r="N7024" s="72" t="n">
        <f aca="false">M7024/$M$11499*100</f>
        <v>0.0108253778065442</v>
      </c>
    </row>
    <row r="7025" customFormat="false" ht="13.8" hidden="false" customHeight="false" outlineLevel="0" collapsed="false">
      <c r="A7025" s="92" t="s">
        <v>14</v>
      </c>
      <c r="B7025" s="9" t="n">
        <v>2016</v>
      </c>
      <c r="C7025" s="9" t="s">
        <v>50</v>
      </c>
      <c r="D7025" s="9" t="s">
        <v>168</v>
      </c>
      <c r="E7025" s="9" t="s">
        <v>196</v>
      </c>
      <c r="F7025" s="9" t="s">
        <v>68</v>
      </c>
      <c r="G7025" s="9" t="s">
        <v>114</v>
      </c>
      <c r="H7025" s="9" t="s">
        <v>14</v>
      </c>
      <c r="I7025" s="99" t="n">
        <v>0.5</v>
      </c>
      <c r="J7025" s="9" t="n">
        <v>7728</v>
      </c>
      <c r="K7025" s="9" t="n">
        <v>61.5</v>
      </c>
      <c r="L7025" s="98" t="n">
        <f aca="false">J7025/$J$11499*100</f>
        <v>0.0122460437458537</v>
      </c>
      <c r="M7025" s="6" t="n">
        <f aca="false">J7025*K7025</f>
        <v>475272</v>
      </c>
      <c r="N7025" s="72" t="n">
        <f aca="false">M7025/$M$11499*100</f>
        <v>0.00699827758122325</v>
      </c>
    </row>
    <row r="7026" customFormat="false" ht="13.8" hidden="false" customHeight="false" outlineLevel="0" collapsed="false">
      <c r="A7026" s="92" t="s">
        <v>26</v>
      </c>
      <c r="B7026" s="96" t="n">
        <v>2016</v>
      </c>
      <c r="C7026" s="96" t="s">
        <v>50</v>
      </c>
      <c r="D7026" s="96" t="s">
        <v>168</v>
      </c>
      <c r="E7026" s="96" t="s">
        <v>196</v>
      </c>
      <c r="F7026" s="96" t="s">
        <v>68</v>
      </c>
      <c r="G7026" s="96" t="s">
        <v>114</v>
      </c>
      <c r="H7026" s="96" t="s">
        <v>26</v>
      </c>
      <c r="I7026" s="97" t="n">
        <v>0.5</v>
      </c>
      <c r="J7026" s="96" t="n">
        <v>5922</v>
      </c>
      <c r="K7026" s="96" t="n">
        <v>61.5</v>
      </c>
      <c r="L7026" s="98" t="n">
        <f aca="false">J7026/$J$11499*100</f>
        <v>0.00938419656611616</v>
      </c>
      <c r="M7026" s="6" t="n">
        <f aca="false">J7026*K7026</f>
        <v>364203</v>
      </c>
      <c r="N7026" s="72" t="n">
        <f aca="false">M7026/$M$11499*100</f>
        <v>0.00536281053778521</v>
      </c>
    </row>
    <row r="7027" customFormat="false" ht="13.8" hidden="false" customHeight="false" outlineLevel="0" collapsed="false">
      <c r="A7027" s="92" t="s">
        <v>117</v>
      </c>
      <c r="B7027" s="9" t="n">
        <v>2016</v>
      </c>
      <c r="C7027" s="9" t="s">
        <v>50</v>
      </c>
      <c r="D7027" s="9" t="s">
        <v>168</v>
      </c>
      <c r="E7027" s="9" t="s">
        <v>196</v>
      </c>
      <c r="F7027" s="9" t="s">
        <v>68</v>
      </c>
      <c r="G7027" s="9" t="s">
        <v>114</v>
      </c>
      <c r="H7027" s="9" t="s">
        <v>117</v>
      </c>
      <c r="I7027" s="99" t="n">
        <v>0.5</v>
      </c>
      <c r="J7027" s="9" t="n">
        <v>7722</v>
      </c>
      <c r="K7027" s="9" t="n">
        <v>61.5</v>
      </c>
      <c r="L7027" s="98" t="n">
        <f aca="false">J7027/$J$11499*100</f>
        <v>0.0122365359479144</v>
      </c>
      <c r="M7027" s="6" t="n">
        <f aca="false">J7027*K7027</f>
        <v>474903</v>
      </c>
      <c r="N7027" s="72" t="n">
        <f aca="false">M7027/$M$11499*100</f>
        <v>0.00699284413589621</v>
      </c>
    </row>
    <row r="7028" customFormat="false" ht="13.8" hidden="false" customHeight="false" outlineLevel="0" collapsed="false">
      <c r="A7028" s="92" t="s">
        <v>121</v>
      </c>
      <c r="B7028" s="96" t="n">
        <v>2016</v>
      </c>
      <c r="C7028" s="96" t="s">
        <v>50</v>
      </c>
      <c r="D7028" s="96" t="s">
        <v>168</v>
      </c>
      <c r="E7028" s="96" t="s">
        <v>196</v>
      </c>
      <c r="F7028" s="96" t="s">
        <v>68</v>
      </c>
      <c r="G7028" s="96" t="s">
        <v>120</v>
      </c>
      <c r="H7028" s="96" t="s">
        <v>121</v>
      </c>
      <c r="I7028" s="97" t="n">
        <v>0.5</v>
      </c>
      <c r="J7028" s="96" t="n">
        <v>9981</v>
      </c>
      <c r="K7028" s="96" t="n">
        <v>64.5</v>
      </c>
      <c r="L7028" s="98" t="n">
        <f aca="false">J7028/$J$11499*100</f>
        <v>0.0158162218720712</v>
      </c>
      <c r="M7028" s="6" t="n">
        <f aca="false">J7028*K7028</f>
        <v>643774.5</v>
      </c>
      <c r="N7028" s="72" t="n">
        <f aca="false">M7028/$M$11499*100</f>
        <v>0.00947944051135604</v>
      </c>
    </row>
    <row r="7029" customFormat="false" ht="13.8" hidden="false" customHeight="false" outlineLevel="0" collapsed="false">
      <c r="A7029" s="92" t="s">
        <v>122</v>
      </c>
      <c r="B7029" s="9" t="n">
        <v>2016</v>
      </c>
      <c r="C7029" s="9" t="s">
        <v>50</v>
      </c>
      <c r="D7029" s="9" t="s">
        <v>168</v>
      </c>
      <c r="E7029" s="9" t="s">
        <v>196</v>
      </c>
      <c r="F7029" s="9" t="s">
        <v>68</v>
      </c>
      <c r="G7029" s="9" t="s">
        <v>120</v>
      </c>
      <c r="H7029" s="9" t="s">
        <v>122</v>
      </c>
      <c r="I7029" s="99" t="n">
        <v>0.5</v>
      </c>
      <c r="J7029" s="9" t="n">
        <v>6344</v>
      </c>
      <c r="K7029" s="9" t="n">
        <v>64.5</v>
      </c>
      <c r="L7029" s="98" t="n">
        <f aca="false">J7029/$J$11499*100</f>
        <v>0.0100529116878489</v>
      </c>
      <c r="M7029" s="6" t="n">
        <f aca="false">J7029*K7029</f>
        <v>409188</v>
      </c>
      <c r="N7029" s="72" t="n">
        <f aca="false">M7029/$M$11499*100</f>
        <v>0.00602520494980891</v>
      </c>
    </row>
    <row r="7030" customFormat="false" ht="13.8" hidden="false" customHeight="false" outlineLevel="0" collapsed="false">
      <c r="A7030" s="92" t="s">
        <v>24</v>
      </c>
      <c r="B7030" s="96" t="n">
        <v>2016</v>
      </c>
      <c r="C7030" s="96" t="s">
        <v>50</v>
      </c>
      <c r="D7030" s="96" t="s">
        <v>168</v>
      </c>
      <c r="E7030" s="96" t="s">
        <v>196</v>
      </c>
      <c r="F7030" s="96" t="s">
        <v>68</v>
      </c>
      <c r="G7030" s="96" t="s">
        <v>120</v>
      </c>
      <c r="H7030" s="96" t="s">
        <v>24</v>
      </c>
      <c r="I7030" s="97" t="n">
        <v>0.5</v>
      </c>
      <c r="J7030" s="96" t="n">
        <v>8230</v>
      </c>
      <c r="K7030" s="96" t="n">
        <v>64.5</v>
      </c>
      <c r="L7030" s="98" t="n">
        <f aca="false">J7030/$J$11499*100</f>
        <v>0.0130415295067774</v>
      </c>
      <c r="M7030" s="6" t="n">
        <f aca="false">J7030*K7030</f>
        <v>530835</v>
      </c>
      <c r="N7030" s="72" t="n">
        <f aca="false">M7030/$M$11499*100</f>
        <v>0.00781643075928867</v>
      </c>
    </row>
    <row r="7031" customFormat="false" ht="13.8" hidden="false" customHeight="false" outlineLevel="0" collapsed="false">
      <c r="A7031" s="92" t="s">
        <v>12</v>
      </c>
      <c r="B7031" s="9" t="n">
        <v>2016</v>
      </c>
      <c r="C7031" s="9" t="s">
        <v>50</v>
      </c>
      <c r="D7031" s="9" t="s">
        <v>168</v>
      </c>
      <c r="E7031" s="9" t="s">
        <v>196</v>
      </c>
      <c r="F7031" s="9" t="s">
        <v>68</v>
      </c>
      <c r="G7031" s="9" t="s">
        <v>120</v>
      </c>
      <c r="H7031" s="9" t="s">
        <v>12</v>
      </c>
      <c r="I7031" s="99" t="n">
        <v>0.5</v>
      </c>
      <c r="J7031" s="9" t="n">
        <v>1550</v>
      </c>
      <c r="K7031" s="9" t="n">
        <v>64.5</v>
      </c>
      <c r="L7031" s="98" t="n">
        <f aca="false">J7031/$J$11499*100</f>
        <v>0.00245618113432625</v>
      </c>
      <c r="M7031" s="6" t="n">
        <f aca="false">J7031*K7031</f>
        <v>99975</v>
      </c>
      <c r="N7031" s="72" t="n">
        <f aca="false">M7031/$M$11499*100</f>
        <v>0.00147211028880892</v>
      </c>
    </row>
    <row r="7032" customFormat="false" ht="13.8" hidden="false" customHeight="false" outlineLevel="0" collapsed="false">
      <c r="A7032" s="92" t="s">
        <v>124</v>
      </c>
      <c r="B7032" s="96" t="n">
        <v>2016</v>
      </c>
      <c r="C7032" s="96" t="s">
        <v>50</v>
      </c>
      <c r="D7032" s="96" t="s">
        <v>168</v>
      </c>
      <c r="E7032" s="96" t="s">
        <v>196</v>
      </c>
      <c r="F7032" s="96" t="s">
        <v>68</v>
      </c>
      <c r="G7032" s="96" t="s">
        <v>120</v>
      </c>
      <c r="H7032" s="96" t="s">
        <v>124</v>
      </c>
      <c r="I7032" s="97" t="n">
        <v>1</v>
      </c>
      <c r="J7032" s="96" t="n">
        <v>7230</v>
      </c>
      <c r="K7032" s="96" t="n">
        <v>129</v>
      </c>
      <c r="L7032" s="98" t="n">
        <f aca="false">J7032/$J$11499*100</f>
        <v>0.0114568965168895</v>
      </c>
      <c r="M7032" s="6" t="n">
        <f aca="false">J7032*K7032</f>
        <v>932670</v>
      </c>
      <c r="N7032" s="72" t="n">
        <f aca="false">M7032/$M$11499*100</f>
        <v>0.0137333643717271</v>
      </c>
    </row>
    <row r="7033" customFormat="false" ht="13.8" hidden="false" customHeight="false" outlineLevel="0" collapsed="false">
      <c r="A7033" s="92" t="s">
        <v>125</v>
      </c>
      <c r="B7033" s="9" t="n">
        <v>2016</v>
      </c>
      <c r="C7033" s="9" t="s">
        <v>50</v>
      </c>
      <c r="D7033" s="9" t="s">
        <v>168</v>
      </c>
      <c r="E7033" s="9" t="s">
        <v>196</v>
      </c>
      <c r="F7033" s="9" t="s">
        <v>68</v>
      </c>
      <c r="G7033" s="9" t="s">
        <v>120</v>
      </c>
      <c r="H7033" s="9" t="s">
        <v>125</v>
      </c>
      <c r="I7033" s="99" t="n">
        <v>0.5</v>
      </c>
      <c r="J7033" s="9" t="n">
        <v>6235</v>
      </c>
      <c r="K7033" s="9" t="n">
        <v>64.5</v>
      </c>
      <c r="L7033" s="98" t="n">
        <f aca="false">J7033/$J$11499*100</f>
        <v>0.00988018669195107</v>
      </c>
      <c r="M7033" s="6" t="n">
        <f aca="false">J7033*K7033</f>
        <v>402157.5</v>
      </c>
      <c r="N7033" s="72" t="n">
        <f aca="false">M7033/$M$11499*100</f>
        <v>0.00592168235530557</v>
      </c>
    </row>
    <row r="7034" customFormat="false" ht="13.8" hidden="false" customHeight="false" outlineLevel="0" collapsed="false">
      <c r="A7034" s="92" t="s">
        <v>15</v>
      </c>
      <c r="B7034" s="96" t="n">
        <v>2016</v>
      </c>
      <c r="C7034" s="96" t="s">
        <v>50</v>
      </c>
      <c r="D7034" s="96" t="s">
        <v>168</v>
      </c>
      <c r="E7034" s="96" t="s">
        <v>196</v>
      </c>
      <c r="F7034" s="96" t="s">
        <v>68</v>
      </c>
      <c r="G7034" s="96" t="s">
        <v>120</v>
      </c>
      <c r="H7034" s="96" t="s">
        <v>15</v>
      </c>
      <c r="I7034" s="97" t="n">
        <v>0.5</v>
      </c>
      <c r="J7034" s="96" t="n">
        <v>5622</v>
      </c>
      <c r="K7034" s="96" t="n">
        <v>64.5</v>
      </c>
      <c r="L7034" s="98" t="n">
        <f aca="false">J7034/$J$11499*100</f>
        <v>0.00890880666914979</v>
      </c>
      <c r="M7034" s="6" t="n">
        <f aca="false">J7034*K7034</f>
        <v>362619</v>
      </c>
      <c r="N7034" s="72" t="n">
        <f aca="false">M7034/$M$11499*100</f>
        <v>0.00533948647979598</v>
      </c>
    </row>
    <row r="7035" customFormat="false" ht="13.8" hidden="false" customHeight="false" outlineLevel="0" collapsed="false">
      <c r="A7035" s="92" t="s">
        <v>25</v>
      </c>
      <c r="B7035" s="9" t="n">
        <v>2016</v>
      </c>
      <c r="C7035" s="9" t="s">
        <v>50</v>
      </c>
      <c r="D7035" s="9" t="s">
        <v>168</v>
      </c>
      <c r="E7035" s="9" t="s">
        <v>196</v>
      </c>
      <c r="F7035" s="9" t="s">
        <v>68</v>
      </c>
      <c r="G7035" s="9" t="s">
        <v>120</v>
      </c>
      <c r="H7035" s="9" t="s">
        <v>25</v>
      </c>
      <c r="I7035" s="99" t="n">
        <v>0.5</v>
      </c>
      <c r="J7035" s="9" t="n">
        <v>5980</v>
      </c>
      <c r="K7035" s="9" t="n">
        <v>64.5</v>
      </c>
      <c r="L7035" s="98" t="n">
        <f aca="false">J7035/$J$11499*100</f>
        <v>0.00947610527952966</v>
      </c>
      <c r="M7035" s="6" t="n">
        <f aca="false">J7035*K7035</f>
        <v>385710</v>
      </c>
      <c r="N7035" s="72" t="n">
        <f aca="false">M7035/$M$11499*100</f>
        <v>0.00567949646908217</v>
      </c>
    </row>
    <row r="7036" customFormat="false" ht="13.8" hidden="false" customHeight="false" outlineLevel="0" collapsed="false">
      <c r="A7036" s="92" t="s">
        <v>33</v>
      </c>
      <c r="B7036" s="96" t="n">
        <v>2016</v>
      </c>
      <c r="C7036" s="96" t="s">
        <v>50</v>
      </c>
      <c r="D7036" s="96" t="s">
        <v>168</v>
      </c>
      <c r="E7036" s="96" t="s">
        <v>197</v>
      </c>
      <c r="F7036" s="96" t="s">
        <v>68</v>
      </c>
      <c r="G7036" s="96" t="s">
        <v>130</v>
      </c>
      <c r="H7036" s="96" t="s">
        <v>33</v>
      </c>
      <c r="I7036" s="97" t="n">
        <v>0.5</v>
      </c>
      <c r="J7036" s="96" t="n">
        <v>4568</v>
      </c>
      <c r="K7036" s="96" t="n">
        <v>25</v>
      </c>
      <c r="L7036" s="98" t="n">
        <f aca="false">J7036/$J$11499*100</f>
        <v>0.00723860349780794</v>
      </c>
      <c r="M7036" s="6" t="n">
        <f aca="false">J7036*K7036</f>
        <v>114200</v>
      </c>
      <c r="N7036" s="72" t="n">
        <f aca="false">M7036/$M$11499*100</f>
        <v>0.00168157034240539</v>
      </c>
    </row>
    <row r="7037" customFormat="false" ht="13.8" hidden="false" customHeight="false" outlineLevel="0" collapsed="false">
      <c r="A7037" s="92" t="s">
        <v>13</v>
      </c>
      <c r="B7037" s="9" t="n">
        <v>2016</v>
      </c>
      <c r="C7037" s="9" t="s">
        <v>50</v>
      </c>
      <c r="D7037" s="9" t="s">
        <v>168</v>
      </c>
      <c r="E7037" s="9" t="s">
        <v>197</v>
      </c>
      <c r="F7037" s="9" t="s">
        <v>68</v>
      </c>
      <c r="G7037" s="9" t="s">
        <v>133</v>
      </c>
      <c r="H7037" s="9" t="s">
        <v>13</v>
      </c>
      <c r="I7037" s="99" t="n">
        <v>0.5</v>
      </c>
      <c r="J7037" s="9" t="n">
        <v>7174</v>
      </c>
      <c r="K7037" s="9" t="n">
        <v>28</v>
      </c>
      <c r="L7037" s="98" t="n">
        <f aca="false">J7037/$J$11499*100</f>
        <v>0.0113681570694558</v>
      </c>
      <c r="M7037" s="6" t="n">
        <f aca="false">J7037*K7037</f>
        <v>200872</v>
      </c>
      <c r="N7037" s="72" t="n">
        <f aca="false">M7037/$M$11499*100</f>
        <v>0.0029577968285434</v>
      </c>
    </row>
    <row r="7038" customFormat="false" ht="13.8" hidden="false" customHeight="false" outlineLevel="0" collapsed="false">
      <c r="A7038" s="92" t="s">
        <v>31</v>
      </c>
      <c r="B7038" s="96" t="n">
        <v>2016</v>
      </c>
      <c r="C7038" s="96" t="s">
        <v>50</v>
      </c>
      <c r="D7038" s="96" t="s">
        <v>168</v>
      </c>
      <c r="E7038" s="96" t="s">
        <v>197</v>
      </c>
      <c r="F7038" s="96" t="s">
        <v>68</v>
      </c>
      <c r="G7038" s="96" t="s">
        <v>133</v>
      </c>
      <c r="H7038" s="96" t="s">
        <v>31</v>
      </c>
      <c r="I7038" s="97" t="n">
        <v>0.5</v>
      </c>
      <c r="J7038" s="96" t="n">
        <v>9306</v>
      </c>
      <c r="K7038" s="96" t="n">
        <v>28</v>
      </c>
      <c r="L7038" s="98" t="n">
        <f aca="false">J7038/$J$11499*100</f>
        <v>0.0147465946038968</v>
      </c>
      <c r="M7038" s="6" t="n">
        <f aca="false">J7038*K7038</f>
        <v>260568</v>
      </c>
      <c r="N7038" s="72" t="n">
        <f aca="false">M7038/$M$11499*100</f>
        <v>0.00383680753922844</v>
      </c>
    </row>
    <row r="7039" customFormat="false" ht="13.8" hidden="false" customHeight="false" outlineLevel="0" collapsed="false">
      <c r="A7039" s="92" t="s">
        <v>18</v>
      </c>
      <c r="B7039" s="9" t="n">
        <v>2016</v>
      </c>
      <c r="C7039" s="9" t="s">
        <v>50</v>
      </c>
      <c r="D7039" s="9" t="s">
        <v>168</v>
      </c>
      <c r="E7039" s="9" t="s">
        <v>197</v>
      </c>
      <c r="F7039" s="9" t="s">
        <v>68</v>
      </c>
      <c r="G7039" s="9" t="s">
        <v>133</v>
      </c>
      <c r="H7039" s="9" t="s">
        <v>18</v>
      </c>
      <c r="I7039" s="99" t="n">
        <v>1</v>
      </c>
      <c r="J7039" s="9" t="n">
        <v>8835</v>
      </c>
      <c r="K7039" s="9" t="n">
        <v>56</v>
      </c>
      <c r="L7039" s="98" t="n">
        <f aca="false">J7039/$J$11499*100</f>
        <v>0.0140002324656596</v>
      </c>
      <c r="M7039" s="6" t="n">
        <f aca="false">J7039*K7039</f>
        <v>494760</v>
      </c>
      <c r="N7039" s="72" t="n">
        <f aca="false">M7039/$M$11499*100</f>
        <v>0.00728523417345439</v>
      </c>
    </row>
    <row r="7040" customFormat="false" ht="13.8" hidden="false" customHeight="false" outlineLevel="0" collapsed="false">
      <c r="A7040" s="92" t="s">
        <v>16</v>
      </c>
      <c r="B7040" s="96" t="n">
        <v>2016</v>
      </c>
      <c r="C7040" s="96" t="s">
        <v>50</v>
      </c>
      <c r="D7040" s="96" t="s">
        <v>168</v>
      </c>
      <c r="E7040" s="96" t="s">
        <v>197</v>
      </c>
      <c r="F7040" s="96" t="s">
        <v>68</v>
      </c>
      <c r="G7040" s="96" t="s">
        <v>135</v>
      </c>
      <c r="H7040" s="96" t="s">
        <v>16</v>
      </c>
      <c r="I7040" s="97" t="n">
        <v>0.5</v>
      </c>
      <c r="J7040" s="96" t="n">
        <v>8787</v>
      </c>
      <c r="K7040" s="96" t="n">
        <v>29.5</v>
      </c>
      <c r="L7040" s="98" t="n">
        <f aca="false">J7040/$J$11499*100</f>
        <v>0.013924170082145</v>
      </c>
      <c r="M7040" s="6" t="n">
        <f aca="false">J7040*K7040</f>
        <v>259216.5</v>
      </c>
      <c r="N7040" s="72" t="n">
        <f aca="false">M7040/$M$11499*100</f>
        <v>0.00381690699353877</v>
      </c>
    </row>
    <row r="7041" customFormat="false" ht="13.8" hidden="false" customHeight="false" outlineLevel="0" collapsed="false">
      <c r="A7041" s="92" t="s">
        <v>138</v>
      </c>
      <c r="B7041" s="9" t="n">
        <v>2016</v>
      </c>
      <c r="C7041" s="9" t="s">
        <v>50</v>
      </c>
      <c r="D7041" s="9" t="s">
        <v>168</v>
      </c>
      <c r="E7041" s="9" t="s">
        <v>197</v>
      </c>
      <c r="F7041" s="9" t="s">
        <v>68</v>
      </c>
      <c r="G7041" s="9" t="s">
        <v>137</v>
      </c>
      <c r="H7041" s="9" t="s">
        <v>138</v>
      </c>
      <c r="I7041" s="99" t="n">
        <v>0.5</v>
      </c>
      <c r="J7041" s="9" t="n">
        <v>1821</v>
      </c>
      <c r="K7041" s="9" t="n">
        <v>31</v>
      </c>
      <c r="L7041" s="98" t="n">
        <f aca="false">J7041/$J$11499*100</f>
        <v>0.00288561667458587</v>
      </c>
      <c r="M7041" s="6" t="n">
        <f aca="false">J7041*K7041</f>
        <v>56451</v>
      </c>
      <c r="N7041" s="72" t="n">
        <f aca="false">M7041/$M$11499*100</f>
        <v>0.000831228786332108</v>
      </c>
    </row>
    <row r="7042" customFormat="false" ht="13.8" hidden="false" customHeight="false" outlineLevel="0" collapsed="false">
      <c r="A7042" s="92" t="s">
        <v>141</v>
      </c>
      <c r="B7042" s="96" t="n">
        <v>2016</v>
      </c>
      <c r="C7042" s="96" t="s">
        <v>50</v>
      </c>
      <c r="D7042" s="96" t="s">
        <v>168</v>
      </c>
      <c r="E7042" s="96" t="s">
        <v>197</v>
      </c>
      <c r="F7042" s="96" t="s">
        <v>68</v>
      </c>
      <c r="G7042" s="96" t="s">
        <v>66</v>
      </c>
      <c r="H7042" s="96" t="s">
        <v>141</v>
      </c>
      <c r="I7042" s="97" t="n">
        <v>0.5</v>
      </c>
      <c r="J7042" s="96" t="n">
        <v>6542</v>
      </c>
      <c r="K7042" s="96" t="n">
        <v>32.5</v>
      </c>
      <c r="L7042" s="98" t="n">
        <f aca="false">J7042/$J$11499*100</f>
        <v>0.0103666690198467</v>
      </c>
      <c r="M7042" s="6" t="n">
        <f aca="false">J7042*K7042</f>
        <v>212615</v>
      </c>
      <c r="N7042" s="72" t="n">
        <f aca="false">M7042/$M$11499*100</f>
        <v>0.0031307099680431</v>
      </c>
    </row>
    <row r="7043" customFormat="false" ht="13.8" hidden="false" customHeight="false" outlineLevel="0" collapsed="false">
      <c r="A7043" s="92" t="s">
        <v>83</v>
      </c>
      <c r="B7043" s="9" t="n">
        <v>2016</v>
      </c>
      <c r="C7043" s="9" t="s">
        <v>50</v>
      </c>
      <c r="D7043" s="9" t="s">
        <v>168</v>
      </c>
      <c r="E7043" s="9" t="s">
        <v>197</v>
      </c>
      <c r="F7043" s="9" t="s">
        <v>68</v>
      </c>
      <c r="G7043" s="9" t="s">
        <v>57</v>
      </c>
      <c r="H7043" s="9" t="s">
        <v>83</v>
      </c>
      <c r="I7043" s="99" t="n">
        <v>0.33</v>
      </c>
      <c r="J7043" s="9" t="n">
        <v>6775</v>
      </c>
      <c r="K7043" s="9" t="n">
        <v>26.07</v>
      </c>
      <c r="L7043" s="98" t="n">
        <f aca="false">J7043/$J$11499*100</f>
        <v>0.0107358885064905</v>
      </c>
      <c r="M7043" s="6" t="n">
        <f aca="false">J7043*K7043</f>
        <v>176624.25</v>
      </c>
      <c r="N7043" s="72" t="n">
        <f aca="false">M7043/$M$11499*100</f>
        <v>0.00260075394526791</v>
      </c>
    </row>
    <row r="7044" customFormat="false" ht="13.8" hidden="false" customHeight="false" outlineLevel="0" collapsed="false">
      <c r="A7044" s="92" t="s">
        <v>85</v>
      </c>
      <c r="B7044" s="96" t="n">
        <v>2016</v>
      </c>
      <c r="C7044" s="96" t="s">
        <v>50</v>
      </c>
      <c r="D7044" s="96" t="s">
        <v>168</v>
      </c>
      <c r="E7044" s="96" t="s">
        <v>197</v>
      </c>
      <c r="F7044" s="96" t="s">
        <v>68</v>
      </c>
      <c r="G7044" s="96" t="s">
        <v>57</v>
      </c>
      <c r="H7044" s="96" t="s">
        <v>85</v>
      </c>
      <c r="I7044" s="97" t="n">
        <v>0.5</v>
      </c>
      <c r="J7044" s="96" t="n">
        <v>6397</v>
      </c>
      <c r="K7044" s="96" t="n">
        <v>39.5</v>
      </c>
      <c r="L7044" s="98" t="n">
        <f aca="false">J7044/$J$11499*100</f>
        <v>0.0101368972363129</v>
      </c>
      <c r="M7044" s="6" t="n">
        <f aca="false">J7044*K7044</f>
        <v>252681.5</v>
      </c>
      <c r="N7044" s="72" t="n">
        <f aca="false">M7044/$M$11499*100</f>
        <v>0.00372068052954911</v>
      </c>
    </row>
    <row r="7045" customFormat="false" ht="13.8" hidden="false" customHeight="false" outlineLevel="0" collapsed="false">
      <c r="A7045" s="92" t="s">
        <v>86</v>
      </c>
      <c r="B7045" s="9" t="n">
        <v>2016</v>
      </c>
      <c r="C7045" s="9" t="s">
        <v>50</v>
      </c>
      <c r="D7045" s="9" t="s">
        <v>168</v>
      </c>
      <c r="E7045" s="9" t="s">
        <v>197</v>
      </c>
      <c r="F7045" s="9" t="s">
        <v>68</v>
      </c>
      <c r="G7045" s="9" t="s">
        <v>57</v>
      </c>
      <c r="H7045" s="9" t="s">
        <v>86</v>
      </c>
      <c r="I7045" s="99" t="n">
        <v>0.5</v>
      </c>
      <c r="J7045" s="9" t="n">
        <v>5856</v>
      </c>
      <c r="K7045" s="9" t="n">
        <v>39.5</v>
      </c>
      <c r="L7045" s="98" t="n">
        <f aca="false">J7045/$J$11499*100</f>
        <v>0.00927961078878356</v>
      </c>
      <c r="M7045" s="6" t="n">
        <f aca="false">J7045*K7045</f>
        <v>231312</v>
      </c>
      <c r="N7045" s="72" t="n">
        <f aca="false">M7045/$M$11499*100</f>
        <v>0.00340601925606371</v>
      </c>
    </row>
    <row r="7046" customFormat="false" ht="13.8" hidden="false" customHeight="false" outlineLevel="0" collapsed="false">
      <c r="A7046" s="92" t="s">
        <v>21</v>
      </c>
      <c r="B7046" s="96" t="n">
        <v>2016</v>
      </c>
      <c r="C7046" s="96" t="s">
        <v>50</v>
      </c>
      <c r="D7046" s="96" t="s">
        <v>168</v>
      </c>
      <c r="E7046" s="96" t="s">
        <v>197</v>
      </c>
      <c r="F7046" s="96" t="s">
        <v>68</v>
      </c>
      <c r="G7046" s="96" t="s">
        <v>57</v>
      </c>
      <c r="H7046" s="96" t="s">
        <v>21</v>
      </c>
      <c r="I7046" s="97" t="n">
        <v>1</v>
      </c>
      <c r="J7046" s="96" t="n">
        <v>1486</v>
      </c>
      <c r="K7046" s="96" t="n">
        <v>79</v>
      </c>
      <c r="L7046" s="98" t="n">
        <f aca="false">J7046/$J$11499*100</f>
        <v>0.00235476462297342</v>
      </c>
      <c r="M7046" s="6" t="n">
        <f aca="false">J7046*K7046</f>
        <v>117394</v>
      </c>
      <c r="N7046" s="72" t="n">
        <f aca="false">M7046/$M$11499*100</f>
        <v>0.00172860130277004</v>
      </c>
    </row>
    <row r="7047" customFormat="false" ht="13.8" hidden="false" customHeight="false" outlineLevel="0" collapsed="false">
      <c r="A7047" s="92" t="s">
        <v>19</v>
      </c>
      <c r="B7047" s="9" t="n">
        <v>2016</v>
      </c>
      <c r="C7047" s="9" t="s">
        <v>50</v>
      </c>
      <c r="D7047" s="9" t="s">
        <v>168</v>
      </c>
      <c r="E7047" s="9" t="s">
        <v>197</v>
      </c>
      <c r="F7047" s="9" t="s">
        <v>68</v>
      </c>
      <c r="G7047" s="9" t="s">
        <v>59</v>
      </c>
      <c r="H7047" s="9" t="s">
        <v>19</v>
      </c>
      <c r="I7047" s="99" t="n">
        <v>0.5</v>
      </c>
      <c r="J7047" s="9" t="n">
        <v>9304</v>
      </c>
      <c r="K7047" s="9" t="n">
        <v>41.5</v>
      </c>
      <c r="L7047" s="98" t="n">
        <f aca="false">J7047/$J$11499*100</f>
        <v>0.014743425337917</v>
      </c>
      <c r="M7047" s="6" t="n">
        <f aca="false">J7047*K7047</f>
        <v>386116</v>
      </c>
      <c r="N7047" s="72" t="n">
        <f aca="false">M7047/$M$11499*100</f>
        <v>0.00568547473142032</v>
      </c>
    </row>
    <row r="7048" customFormat="false" ht="13.8" hidden="false" customHeight="false" outlineLevel="0" collapsed="false">
      <c r="A7048" s="92" t="s">
        <v>102</v>
      </c>
      <c r="B7048" s="96" t="n">
        <v>2016</v>
      </c>
      <c r="C7048" s="96" t="s">
        <v>50</v>
      </c>
      <c r="D7048" s="96" t="s">
        <v>168</v>
      </c>
      <c r="E7048" s="96" t="s">
        <v>197</v>
      </c>
      <c r="F7048" s="96" t="s">
        <v>68</v>
      </c>
      <c r="G7048" s="96" t="s">
        <v>61</v>
      </c>
      <c r="H7048" s="96" t="s">
        <v>102</v>
      </c>
      <c r="I7048" s="97" t="n">
        <v>1</v>
      </c>
      <c r="J7048" s="96" t="n">
        <v>6933</v>
      </c>
      <c r="K7048" s="96" t="n">
        <v>96</v>
      </c>
      <c r="L7048" s="98" t="n">
        <f aca="false">J7048/$J$11499*100</f>
        <v>0.0109862605188928</v>
      </c>
      <c r="M7048" s="6" t="n">
        <f aca="false">J7048*K7048</f>
        <v>665568</v>
      </c>
      <c r="N7048" s="72" t="n">
        <f aca="false">M7048/$M$11499*100</f>
        <v>0.00980034509329309</v>
      </c>
    </row>
    <row r="7049" customFormat="false" ht="13.8" hidden="false" customHeight="false" outlineLevel="0" collapsed="false">
      <c r="A7049" s="92" t="s">
        <v>20</v>
      </c>
      <c r="B7049" s="9" t="n">
        <v>2016</v>
      </c>
      <c r="C7049" s="9" t="s">
        <v>50</v>
      </c>
      <c r="D7049" s="9" t="s">
        <v>168</v>
      </c>
      <c r="E7049" s="9" t="s">
        <v>197</v>
      </c>
      <c r="F7049" s="9" t="s">
        <v>68</v>
      </c>
      <c r="G7049" s="9" t="s">
        <v>61</v>
      </c>
      <c r="H7049" s="9" t="s">
        <v>20</v>
      </c>
      <c r="I7049" s="99" t="n">
        <v>1</v>
      </c>
      <c r="J7049" s="9" t="n">
        <v>2441</v>
      </c>
      <c r="K7049" s="9" t="n">
        <v>96</v>
      </c>
      <c r="L7049" s="98" t="n">
        <f aca="false">J7049/$J$11499*100</f>
        <v>0.00386808912831637</v>
      </c>
      <c r="M7049" s="6" t="n">
        <f aca="false">J7049*K7049</f>
        <v>234336</v>
      </c>
      <c r="N7049" s="72" t="n">
        <f aca="false">M7049/$M$11499*100</f>
        <v>0.00345054700313406</v>
      </c>
    </row>
    <row r="7050" customFormat="false" ht="13.8" hidden="false" customHeight="false" outlineLevel="0" collapsed="false">
      <c r="A7050" s="92" t="s">
        <v>17</v>
      </c>
      <c r="B7050" s="96" t="n">
        <v>2016</v>
      </c>
      <c r="C7050" s="96" t="s">
        <v>50</v>
      </c>
      <c r="D7050" s="96" t="s">
        <v>168</v>
      </c>
      <c r="E7050" s="96" t="s">
        <v>197</v>
      </c>
      <c r="F7050" s="96" t="s">
        <v>68</v>
      </c>
      <c r="G7050" s="96" t="s">
        <v>104</v>
      </c>
      <c r="H7050" s="96" t="s">
        <v>17</v>
      </c>
      <c r="I7050" s="97" t="n">
        <v>1</v>
      </c>
      <c r="J7050" s="96" t="n">
        <v>3898</v>
      </c>
      <c r="K7050" s="96" t="n">
        <v>106</v>
      </c>
      <c r="L7050" s="98" t="n">
        <f aca="false">J7050/$J$11499*100</f>
        <v>0.00617689939458304</v>
      </c>
      <c r="M7050" s="6" t="n">
        <f aca="false">J7050*K7050</f>
        <v>413188</v>
      </c>
      <c r="N7050" s="72" t="n">
        <f aca="false">M7050/$M$11499*100</f>
        <v>0.00608410408614535</v>
      </c>
    </row>
    <row r="7051" customFormat="false" ht="13.8" hidden="false" customHeight="false" outlineLevel="0" collapsed="false">
      <c r="A7051" s="92" t="s">
        <v>27</v>
      </c>
      <c r="B7051" s="9" t="n">
        <v>2016</v>
      </c>
      <c r="C7051" s="9" t="s">
        <v>50</v>
      </c>
      <c r="D7051" s="9" t="s">
        <v>168</v>
      </c>
      <c r="E7051" s="9" t="s">
        <v>197</v>
      </c>
      <c r="F7051" s="9" t="s">
        <v>68</v>
      </c>
      <c r="G7051" s="9" t="s">
        <v>104</v>
      </c>
      <c r="H7051" s="9" t="s">
        <v>27</v>
      </c>
      <c r="I7051" s="99" t="n">
        <v>2</v>
      </c>
      <c r="J7051" s="9" t="n">
        <v>2277</v>
      </c>
      <c r="K7051" s="9" t="n">
        <v>212</v>
      </c>
      <c r="L7051" s="98" t="n">
        <f aca="false">J7051/$J$11499*100</f>
        <v>0.00360820931797475</v>
      </c>
      <c r="M7051" s="6" t="n">
        <f aca="false">J7051*K7051</f>
        <v>482724</v>
      </c>
      <c r="N7051" s="72" t="n">
        <f aca="false">M7051/$M$11499*100</f>
        <v>0.00710800667221804</v>
      </c>
    </row>
    <row r="7052" customFormat="false" ht="13.8" hidden="false" customHeight="false" outlineLevel="0" collapsed="false">
      <c r="A7052" s="92" t="s">
        <v>14</v>
      </c>
      <c r="B7052" s="96" t="n">
        <v>2016</v>
      </c>
      <c r="C7052" s="96" t="s">
        <v>50</v>
      </c>
      <c r="D7052" s="96" t="s">
        <v>168</v>
      </c>
      <c r="E7052" s="96" t="s">
        <v>197</v>
      </c>
      <c r="F7052" s="96" t="s">
        <v>68</v>
      </c>
      <c r="G7052" s="96" t="s">
        <v>114</v>
      </c>
      <c r="H7052" s="96" t="s">
        <v>14</v>
      </c>
      <c r="I7052" s="97" t="n">
        <v>0.5</v>
      </c>
      <c r="J7052" s="96" t="n">
        <v>8870</v>
      </c>
      <c r="K7052" s="96" t="n">
        <v>61.5</v>
      </c>
      <c r="L7052" s="98" t="n">
        <f aca="false">J7052/$J$11499*100</f>
        <v>0.0140556946203057</v>
      </c>
      <c r="M7052" s="6" t="n">
        <f aca="false">J7052*K7052</f>
        <v>545505</v>
      </c>
      <c r="N7052" s="72" t="n">
        <f aca="false">M7052/$M$11499*100</f>
        <v>0.00803244334180256</v>
      </c>
    </row>
    <row r="7053" customFormat="false" ht="13.8" hidden="false" customHeight="false" outlineLevel="0" collapsed="false">
      <c r="A7053" s="92" t="s">
        <v>115</v>
      </c>
      <c r="B7053" s="9" t="n">
        <v>2016</v>
      </c>
      <c r="C7053" s="9" t="s">
        <v>50</v>
      </c>
      <c r="D7053" s="9" t="s">
        <v>168</v>
      </c>
      <c r="E7053" s="9" t="s">
        <v>197</v>
      </c>
      <c r="F7053" s="9" t="s">
        <v>68</v>
      </c>
      <c r="G7053" s="9" t="s">
        <v>114</v>
      </c>
      <c r="H7053" s="9" t="s">
        <v>115</v>
      </c>
      <c r="I7053" s="99" t="n">
        <v>1</v>
      </c>
      <c r="J7053" s="9" t="n">
        <v>3205</v>
      </c>
      <c r="K7053" s="9" t="n">
        <v>123</v>
      </c>
      <c r="L7053" s="98" t="n">
        <f aca="false">J7053/$J$11499*100</f>
        <v>0.00507874873259073</v>
      </c>
      <c r="M7053" s="6" t="n">
        <f aca="false">J7053*K7053</f>
        <v>394215</v>
      </c>
      <c r="N7053" s="72" t="n">
        <f aca="false">M7053/$M$11499*100</f>
        <v>0.00580473075771752</v>
      </c>
    </row>
    <row r="7054" customFormat="false" ht="13.8" hidden="false" customHeight="false" outlineLevel="0" collapsed="false">
      <c r="A7054" s="92" t="s">
        <v>116</v>
      </c>
      <c r="B7054" s="96" t="n">
        <v>2016</v>
      </c>
      <c r="C7054" s="96" t="s">
        <v>50</v>
      </c>
      <c r="D7054" s="96" t="s">
        <v>168</v>
      </c>
      <c r="E7054" s="96" t="s">
        <v>197</v>
      </c>
      <c r="F7054" s="96" t="s">
        <v>68</v>
      </c>
      <c r="G7054" s="96" t="s">
        <v>114</v>
      </c>
      <c r="H7054" s="96" t="s">
        <v>116</v>
      </c>
      <c r="I7054" s="97" t="n">
        <v>1.5</v>
      </c>
      <c r="J7054" s="96" t="n">
        <v>2641</v>
      </c>
      <c r="K7054" s="96" t="n">
        <v>184.5</v>
      </c>
      <c r="L7054" s="98" t="n">
        <f aca="false">J7054/$J$11499*100</f>
        <v>0.00418501572629395</v>
      </c>
      <c r="M7054" s="6" t="n">
        <f aca="false">J7054*K7054</f>
        <v>487264.5</v>
      </c>
      <c r="N7054" s="72" t="n">
        <f aca="false">M7054/$M$11499*100</f>
        <v>0.00717486455435194</v>
      </c>
    </row>
    <row r="7055" customFormat="false" ht="13.8" hidden="false" customHeight="false" outlineLevel="0" collapsed="false">
      <c r="A7055" s="92" t="s">
        <v>26</v>
      </c>
      <c r="B7055" s="9" t="n">
        <v>2016</v>
      </c>
      <c r="C7055" s="9" t="s">
        <v>50</v>
      </c>
      <c r="D7055" s="9" t="s">
        <v>168</v>
      </c>
      <c r="E7055" s="9" t="s">
        <v>197</v>
      </c>
      <c r="F7055" s="9" t="s">
        <v>68</v>
      </c>
      <c r="G7055" s="9" t="s">
        <v>114</v>
      </c>
      <c r="H7055" s="9" t="s">
        <v>26</v>
      </c>
      <c r="I7055" s="99" t="n">
        <v>0.5</v>
      </c>
      <c r="J7055" s="9" t="n">
        <v>7094</v>
      </c>
      <c r="K7055" s="9" t="n">
        <v>61.5</v>
      </c>
      <c r="L7055" s="98" t="n">
        <f aca="false">J7055/$J$11499*100</f>
        <v>0.0112413864302648</v>
      </c>
      <c r="M7055" s="6" t="n">
        <f aca="false">J7055*K7055</f>
        <v>436281</v>
      </c>
      <c r="N7055" s="72" t="n">
        <f aca="false">M7055/$M$11499*100</f>
        <v>0.00642414352499971</v>
      </c>
    </row>
    <row r="7056" customFormat="false" ht="13.8" hidden="false" customHeight="false" outlineLevel="0" collapsed="false">
      <c r="A7056" s="92" t="s">
        <v>121</v>
      </c>
      <c r="B7056" s="96" t="n">
        <v>2016</v>
      </c>
      <c r="C7056" s="96" t="s">
        <v>50</v>
      </c>
      <c r="D7056" s="96" t="s">
        <v>168</v>
      </c>
      <c r="E7056" s="96" t="s">
        <v>197</v>
      </c>
      <c r="F7056" s="96" t="s">
        <v>68</v>
      </c>
      <c r="G7056" s="96" t="s">
        <v>120</v>
      </c>
      <c r="H7056" s="96" t="s">
        <v>121</v>
      </c>
      <c r="I7056" s="97" t="n">
        <v>0.5</v>
      </c>
      <c r="J7056" s="96" t="n">
        <v>3011</v>
      </c>
      <c r="K7056" s="96" t="n">
        <v>64.5</v>
      </c>
      <c r="L7056" s="98" t="n">
        <f aca="false">J7056/$J$11499*100</f>
        <v>0.00477132993255247</v>
      </c>
      <c r="M7056" s="6" t="n">
        <f aca="false">J7056*K7056</f>
        <v>194209.5</v>
      </c>
      <c r="N7056" s="72" t="n">
        <f aca="false">M7056/$M$11499*100</f>
        <v>0.00285969295458301</v>
      </c>
    </row>
    <row r="7057" customFormat="false" ht="13.8" hidden="false" customHeight="false" outlineLevel="0" collapsed="false">
      <c r="A7057" s="92" t="s">
        <v>122</v>
      </c>
      <c r="B7057" s="9" t="n">
        <v>2016</v>
      </c>
      <c r="C7057" s="9" t="s">
        <v>50</v>
      </c>
      <c r="D7057" s="9" t="s">
        <v>168</v>
      </c>
      <c r="E7057" s="9" t="s">
        <v>197</v>
      </c>
      <c r="F7057" s="9" t="s">
        <v>68</v>
      </c>
      <c r="G7057" s="9" t="s">
        <v>120</v>
      </c>
      <c r="H7057" s="9" t="s">
        <v>122</v>
      </c>
      <c r="I7057" s="99" t="n">
        <v>0.5</v>
      </c>
      <c r="J7057" s="9" t="n">
        <v>7336</v>
      </c>
      <c r="K7057" s="9" t="n">
        <v>64.5</v>
      </c>
      <c r="L7057" s="98" t="n">
        <f aca="false">J7057/$J$11499*100</f>
        <v>0.0116248676138177</v>
      </c>
      <c r="M7057" s="6" t="n">
        <f aca="false">J7057*K7057</f>
        <v>473172</v>
      </c>
      <c r="N7057" s="72" t="n">
        <f aca="false">M7057/$M$11499*100</f>
        <v>0.00696735553464662</v>
      </c>
    </row>
    <row r="7058" customFormat="false" ht="13.8" hidden="false" customHeight="false" outlineLevel="0" collapsed="false">
      <c r="A7058" s="92" t="s">
        <v>24</v>
      </c>
      <c r="B7058" s="96" t="n">
        <v>2016</v>
      </c>
      <c r="C7058" s="96" t="s">
        <v>50</v>
      </c>
      <c r="D7058" s="96" t="s">
        <v>168</v>
      </c>
      <c r="E7058" s="96" t="s">
        <v>197</v>
      </c>
      <c r="F7058" s="96" t="s">
        <v>68</v>
      </c>
      <c r="G7058" s="96" t="s">
        <v>120</v>
      </c>
      <c r="H7058" s="96" t="s">
        <v>24</v>
      </c>
      <c r="I7058" s="97" t="n">
        <v>0.5</v>
      </c>
      <c r="J7058" s="96" t="n">
        <v>3133</v>
      </c>
      <c r="K7058" s="96" t="n">
        <v>64.5</v>
      </c>
      <c r="L7058" s="98" t="n">
        <f aca="false">J7058/$J$11499*100</f>
        <v>0.0049646551573188</v>
      </c>
      <c r="M7058" s="6" t="n">
        <f aca="false">J7058*K7058</f>
        <v>202078.5</v>
      </c>
      <c r="N7058" s="72" t="n">
        <f aca="false">M7058/$M$11499*100</f>
        <v>0.00297556228054087</v>
      </c>
    </row>
    <row r="7059" customFormat="false" ht="13.8" hidden="false" customHeight="false" outlineLevel="0" collapsed="false">
      <c r="A7059" s="92" t="s">
        <v>12</v>
      </c>
      <c r="B7059" s="9" t="n">
        <v>2016</v>
      </c>
      <c r="C7059" s="9" t="s">
        <v>50</v>
      </c>
      <c r="D7059" s="9" t="s">
        <v>168</v>
      </c>
      <c r="E7059" s="9" t="s">
        <v>197</v>
      </c>
      <c r="F7059" s="9" t="s">
        <v>68</v>
      </c>
      <c r="G7059" s="9" t="s">
        <v>120</v>
      </c>
      <c r="H7059" s="9" t="s">
        <v>12</v>
      </c>
      <c r="I7059" s="99" t="n">
        <v>0.5</v>
      </c>
      <c r="J7059" s="9" t="n">
        <v>5892</v>
      </c>
      <c r="K7059" s="9" t="n">
        <v>64.5</v>
      </c>
      <c r="L7059" s="98" t="n">
        <f aca="false">J7059/$J$11499*100</f>
        <v>0.00933665757641952</v>
      </c>
      <c r="M7059" s="6" t="n">
        <f aca="false">J7059*K7059</f>
        <v>380034</v>
      </c>
      <c r="N7059" s="72" t="n">
        <f aca="false">M7059/$M$11499*100</f>
        <v>0.00559591859462076</v>
      </c>
    </row>
    <row r="7060" customFormat="false" ht="13.8" hidden="false" customHeight="false" outlineLevel="0" collapsed="false">
      <c r="A7060" s="92" t="s">
        <v>125</v>
      </c>
      <c r="B7060" s="96" t="n">
        <v>2016</v>
      </c>
      <c r="C7060" s="96" t="s">
        <v>50</v>
      </c>
      <c r="D7060" s="96" t="s">
        <v>168</v>
      </c>
      <c r="E7060" s="96" t="s">
        <v>197</v>
      </c>
      <c r="F7060" s="96" t="s">
        <v>68</v>
      </c>
      <c r="G7060" s="96" t="s">
        <v>120</v>
      </c>
      <c r="H7060" s="96" t="s">
        <v>125</v>
      </c>
      <c r="I7060" s="97" t="n">
        <v>0.5</v>
      </c>
      <c r="J7060" s="96" t="n">
        <v>2368</v>
      </c>
      <c r="K7060" s="96" t="n">
        <v>64.5</v>
      </c>
      <c r="L7060" s="98" t="n">
        <f aca="false">J7060/$J$11499*100</f>
        <v>0.00375241092005455</v>
      </c>
      <c r="M7060" s="6" t="n">
        <f aca="false">J7060*K7060</f>
        <v>152736</v>
      </c>
      <c r="N7060" s="72" t="n">
        <f aca="false">M7060/$M$11499*100</f>
        <v>0.00224900462187066</v>
      </c>
    </row>
    <row r="7061" customFormat="false" ht="13.8" hidden="false" customHeight="false" outlineLevel="0" collapsed="false">
      <c r="A7061" s="92" t="s">
        <v>126</v>
      </c>
      <c r="B7061" s="9" t="n">
        <v>2016</v>
      </c>
      <c r="C7061" s="9" t="s">
        <v>50</v>
      </c>
      <c r="D7061" s="9" t="s">
        <v>168</v>
      </c>
      <c r="E7061" s="9" t="s">
        <v>197</v>
      </c>
      <c r="F7061" s="9" t="s">
        <v>68</v>
      </c>
      <c r="G7061" s="9" t="s">
        <v>120</v>
      </c>
      <c r="H7061" s="9" t="s">
        <v>126</v>
      </c>
      <c r="I7061" s="99" t="n">
        <v>0.5</v>
      </c>
      <c r="J7061" s="9" t="n">
        <v>3028</v>
      </c>
      <c r="K7061" s="9" t="n">
        <v>64.5</v>
      </c>
      <c r="L7061" s="98" t="n">
        <f aca="false">J7061/$J$11499*100</f>
        <v>0.00479826869338057</v>
      </c>
      <c r="M7061" s="6" t="n">
        <f aca="false">J7061*K7061</f>
        <v>195306</v>
      </c>
      <c r="N7061" s="72" t="n">
        <f aca="false">M7061/$M$11499*100</f>
        <v>0.00287583868033124</v>
      </c>
    </row>
    <row r="7062" customFormat="false" ht="13.8" hidden="false" customHeight="false" outlineLevel="0" collapsed="false">
      <c r="A7062" s="92" t="s">
        <v>22</v>
      </c>
      <c r="B7062" s="96" t="n">
        <v>2016</v>
      </c>
      <c r="C7062" s="96" t="s">
        <v>50</v>
      </c>
      <c r="D7062" s="96" t="s">
        <v>168</v>
      </c>
      <c r="E7062" s="96" t="s">
        <v>197</v>
      </c>
      <c r="F7062" s="96" t="s">
        <v>68</v>
      </c>
      <c r="G7062" s="96" t="s">
        <v>120</v>
      </c>
      <c r="H7062" s="96" t="s">
        <v>22</v>
      </c>
      <c r="I7062" s="97" t="n">
        <v>0.5</v>
      </c>
      <c r="J7062" s="96" t="n">
        <v>4973</v>
      </c>
      <c r="K7062" s="96" t="n">
        <v>64.5</v>
      </c>
      <c r="L7062" s="98" t="n">
        <f aca="false">J7062/$J$11499*100</f>
        <v>0.00788037985871254</v>
      </c>
      <c r="M7062" s="6" t="n">
        <f aca="false">J7062*K7062</f>
        <v>320758.5</v>
      </c>
      <c r="N7062" s="72" t="n">
        <f aca="false">M7062/$M$11499*100</f>
        <v>0.00472309965564308</v>
      </c>
    </row>
    <row r="7063" customFormat="false" ht="13.8" hidden="false" customHeight="false" outlineLevel="0" collapsed="false">
      <c r="A7063" s="92" t="s">
        <v>15</v>
      </c>
      <c r="B7063" s="9" t="n">
        <v>2016</v>
      </c>
      <c r="C7063" s="9" t="s">
        <v>50</v>
      </c>
      <c r="D7063" s="9" t="s">
        <v>168</v>
      </c>
      <c r="E7063" s="9" t="s">
        <v>197</v>
      </c>
      <c r="F7063" s="9" t="s">
        <v>68</v>
      </c>
      <c r="G7063" s="9" t="s">
        <v>120</v>
      </c>
      <c r="H7063" s="9" t="s">
        <v>15</v>
      </c>
      <c r="I7063" s="99" t="n">
        <v>0.5</v>
      </c>
      <c r="J7063" s="9" t="n">
        <v>6657</v>
      </c>
      <c r="K7063" s="9" t="n">
        <v>64.5</v>
      </c>
      <c r="L7063" s="98" t="n">
        <f aca="false">J7063/$J$11499*100</f>
        <v>0.0105489018136838</v>
      </c>
      <c r="M7063" s="6" t="n">
        <f aca="false">J7063*K7063</f>
        <v>429376.5</v>
      </c>
      <c r="N7063" s="72" t="n">
        <f aca="false">M7063/$M$11499*100</f>
        <v>0.00632247625329097</v>
      </c>
    </row>
    <row r="7064" customFormat="false" ht="13.8" hidden="false" customHeight="false" outlineLevel="0" collapsed="false">
      <c r="A7064" s="92" t="s">
        <v>25</v>
      </c>
      <c r="B7064" s="96" t="n">
        <v>2016</v>
      </c>
      <c r="C7064" s="96" t="s">
        <v>50</v>
      </c>
      <c r="D7064" s="96" t="s">
        <v>168</v>
      </c>
      <c r="E7064" s="96" t="s">
        <v>197</v>
      </c>
      <c r="F7064" s="96" t="s">
        <v>68</v>
      </c>
      <c r="G7064" s="96" t="s">
        <v>120</v>
      </c>
      <c r="H7064" s="96" t="s">
        <v>25</v>
      </c>
      <c r="I7064" s="97" t="n">
        <v>0.5</v>
      </c>
      <c r="J7064" s="96" t="n">
        <v>1494</v>
      </c>
      <c r="K7064" s="96" t="n">
        <v>64.5</v>
      </c>
      <c r="L7064" s="98" t="n">
        <f aca="false">J7064/$J$11499*100</f>
        <v>0.00236744168689253</v>
      </c>
      <c r="M7064" s="6" t="n">
        <f aca="false">J7064*K7064</f>
        <v>96363</v>
      </c>
      <c r="N7064" s="72" t="n">
        <f aca="false">M7064/$M$11499*100</f>
        <v>0.00141892436869712</v>
      </c>
    </row>
    <row r="7065" customFormat="false" ht="13.8" hidden="false" customHeight="false" outlineLevel="0" collapsed="false">
      <c r="A7065" s="92" t="s">
        <v>23</v>
      </c>
      <c r="B7065" s="9" t="n">
        <v>2016</v>
      </c>
      <c r="C7065" s="9" t="s">
        <v>50</v>
      </c>
      <c r="D7065" s="9" t="s">
        <v>168</v>
      </c>
      <c r="E7065" s="9" t="s">
        <v>197</v>
      </c>
      <c r="F7065" s="9" t="s">
        <v>68</v>
      </c>
      <c r="G7065" s="9" t="s">
        <v>120</v>
      </c>
      <c r="H7065" s="9" t="s">
        <v>23</v>
      </c>
      <c r="I7065" s="99" t="n">
        <v>0.5</v>
      </c>
      <c r="J7065" s="9" t="n">
        <v>8484</v>
      </c>
      <c r="K7065" s="9" t="n">
        <v>64.5</v>
      </c>
      <c r="L7065" s="98" t="n">
        <f aca="false">J7065/$J$11499*100</f>
        <v>0.013444026286209</v>
      </c>
      <c r="M7065" s="6" t="n">
        <f aca="false">J7065*K7065</f>
        <v>547218</v>
      </c>
      <c r="N7065" s="72" t="n">
        <f aca="false">M7065/$M$11499*100</f>
        <v>0.00805766689693865</v>
      </c>
    </row>
    <row r="7066" customFormat="false" ht="13.8" hidden="false" customHeight="false" outlineLevel="0" collapsed="false">
      <c r="A7066" s="92" t="s">
        <v>58</v>
      </c>
      <c r="B7066" s="96" t="n">
        <v>2016</v>
      </c>
      <c r="C7066" s="96" t="s">
        <v>50</v>
      </c>
      <c r="D7066" s="96" t="s">
        <v>168</v>
      </c>
      <c r="E7066" s="96" t="s">
        <v>198</v>
      </c>
      <c r="F7066" s="96" t="s">
        <v>56</v>
      </c>
      <c r="G7066" s="96" t="s">
        <v>57</v>
      </c>
      <c r="H7066" s="96" t="s">
        <v>58</v>
      </c>
      <c r="I7066" s="97" t="n">
        <v>30</v>
      </c>
      <c r="J7066" s="96" t="n">
        <v>7715</v>
      </c>
      <c r="K7066" s="96" t="n">
        <v>2370</v>
      </c>
      <c r="L7066" s="98" t="n">
        <f aca="false">J7066/$J$11499*100</f>
        <v>0.0122254435169852</v>
      </c>
      <c r="M7066" s="6" t="n">
        <f aca="false">J7066*K7066</f>
        <v>18284550</v>
      </c>
      <c r="N7066" s="72" t="n">
        <f aca="false">M7066/$M$11499*100</f>
        <v>0.269236050825118</v>
      </c>
    </row>
    <row r="7067" customFormat="false" ht="13.8" hidden="false" customHeight="false" outlineLevel="0" collapsed="false">
      <c r="A7067" s="92" t="s">
        <v>60</v>
      </c>
      <c r="B7067" s="9" t="n">
        <v>2016</v>
      </c>
      <c r="C7067" s="9" t="s">
        <v>50</v>
      </c>
      <c r="D7067" s="9" t="s">
        <v>168</v>
      </c>
      <c r="E7067" s="9" t="s">
        <v>198</v>
      </c>
      <c r="F7067" s="9" t="s">
        <v>56</v>
      </c>
      <c r="G7067" s="9" t="s">
        <v>59</v>
      </c>
      <c r="H7067" s="9" t="s">
        <v>60</v>
      </c>
      <c r="I7067" s="99" t="n">
        <v>20</v>
      </c>
      <c r="J7067" s="9" t="n">
        <v>9953</v>
      </c>
      <c r="K7067" s="9" t="n">
        <v>1660</v>
      </c>
      <c r="L7067" s="98" t="n">
        <f aca="false">J7067/$J$11499*100</f>
        <v>0.0157718521483543</v>
      </c>
      <c r="M7067" s="6" t="n">
        <f aca="false">J7067*K7067</f>
        <v>16521980</v>
      </c>
      <c r="N7067" s="72" t="n">
        <f aca="false">M7067/$M$11499*100</f>
        <v>0.243282588141988</v>
      </c>
    </row>
    <row r="7068" customFormat="false" ht="13.8" hidden="false" customHeight="false" outlineLevel="0" collapsed="false">
      <c r="A7068" s="92" t="s">
        <v>63</v>
      </c>
      <c r="B7068" s="96" t="n">
        <v>2016</v>
      </c>
      <c r="C7068" s="96" t="s">
        <v>50</v>
      </c>
      <c r="D7068" s="96" t="s">
        <v>168</v>
      </c>
      <c r="E7068" s="96" t="s">
        <v>198</v>
      </c>
      <c r="F7068" s="96" t="s">
        <v>56</v>
      </c>
      <c r="G7068" s="96" t="s">
        <v>61</v>
      </c>
      <c r="H7068" s="96" t="s">
        <v>63</v>
      </c>
      <c r="I7068" s="97" t="n">
        <v>30</v>
      </c>
      <c r="J7068" s="96" t="n">
        <v>3297</v>
      </c>
      <c r="K7068" s="96" t="n">
        <v>2880</v>
      </c>
      <c r="L7068" s="98" t="n">
        <f aca="false">J7068/$J$11499*100</f>
        <v>0.00522453496766041</v>
      </c>
      <c r="M7068" s="6" t="n">
        <f aca="false">J7068*K7068</f>
        <v>9495360</v>
      </c>
      <c r="N7068" s="72" t="n">
        <f aca="false">M7068/$M$11499*100</f>
        <v>0.139817125800897</v>
      </c>
    </row>
    <row r="7069" customFormat="false" ht="13.8" hidden="false" customHeight="false" outlineLevel="0" collapsed="false">
      <c r="A7069" s="92" t="s">
        <v>65</v>
      </c>
      <c r="B7069" s="9" t="n">
        <v>2016</v>
      </c>
      <c r="C7069" s="9" t="s">
        <v>50</v>
      </c>
      <c r="D7069" s="9" t="s">
        <v>168</v>
      </c>
      <c r="E7069" s="9" t="s">
        <v>198</v>
      </c>
      <c r="F7069" s="9" t="s">
        <v>56</v>
      </c>
      <c r="G7069" s="9" t="s">
        <v>64</v>
      </c>
      <c r="H7069" s="9" t="s">
        <v>65</v>
      </c>
      <c r="I7069" s="99" t="n">
        <v>30</v>
      </c>
      <c r="J7069" s="9" t="n">
        <v>5486</v>
      </c>
      <c r="K7069" s="9" t="n">
        <v>3030</v>
      </c>
      <c r="L7069" s="98" t="n">
        <f aca="false">J7069/$J$11499*100</f>
        <v>0.00869329658252503</v>
      </c>
      <c r="M7069" s="6" t="n">
        <f aca="false">J7069*K7069</f>
        <v>16622580</v>
      </c>
      <c r="N7069" s="72" t="n">
        <f aca="false">M7069/$M$11499*100</f>
        <v>0.244763901420849</v>
      </c>
    </row>
    <row r="7070" customFormat="false" ht="13.8" hidden="false" customHeight="false" outlineLevel="0" collapsed="false">
      <c r="A7070" s="92" t="s">
        <v>13</v>
      </c>
      <c r="B7070" s="96" t="n">
        <v>2016</v>
      </c>
      <c r="C7070" s="96" t="s">
        <v>50</v>
      </c>
      <c r="D7070" s="96" t="s">
        <v>168</v>
      </c>
      <c r="E7070" s="96" t="s">
        <v>198</v>
      </c>
      <c r="F7070" s="96" t="s">
        <v>68</v>
      </c>
      <c r="G7070" s="96" t="s">
        <v>133</v>
      </c>
      <c r="H7070" s="96" t="s">
        <v>13</v>
      </c>
      <c r="I7070" s="97" t="n">
        <v>0.5</v>
      </c>
      <c r="J7070" s="96" t="n">
        <v>4326</v>
      </c>
      <c r="K7070" s="96" t="n">
        <v>28</v>
      </c>
      <c r="L7070" s="98" t="n">
        <f aca="false">J7070/$J$11499*100</f>
        <v>0.00685512231425506</v>
      </c>
      <c r="M7070" s="6" t="n">
        <f aca="false">J7070*K7070</f>
        <v>121128</v>
      </c>
      <c r="N7070" s="72" t="n">
        <f aca="false">M7070/$M$11499*100</f>
        <v>0.00178358364654011</v>
      </c>
    </row>
    <row r="7071" customFormat="false" ht="13.8" hidden="false" customHeight="false" outlineLevel="0" collapsed="false">
      <c r="A7071" s="92" t="s">
        <v>18</v>
      </c>
      <c r="B7071" s="9" t="n">
        <v>2016</v>
      </c>
      <c r="C7071" s="9" t="s">
        <v>50</v>
      </c>
      <c r="D7071" s="9" t="s">
        <v>168</v>
      </c>
      <c r="E7071" s="9" t="s">
        <v>198</v>
      </c>
      <c r="F7071" s="9" t="s">
        <v>68</v>
      </c>
      <c r="G7071" s="9" t="s">
        <v>133</v>
      </c>
      <c r="H7071" s="9" t="s">
        <v>18</v>
      </c>
      <c r="I7071" s="99" t="n">
        <v>1</v>
      </c>
      <c r="J7071" s="9" t="n">
        <v>7415</v>
      </c>
      <c r="K7071" s="9" t="n">
        <v>56</v>
      </c>
      <c r="L7071" s="98" t="n">
        <f aca="false">J7071/$J$11499*100</f>
        <v>0.0117500536200188</v>
      </c>
      <c r="M7071" s="6" t="n">
        <f aca="false">J7071*K7071</f>
        <v>415240</v>
      </c>
      <c r="N7071" s="72" t="n">
        <f aca="false">M7071/$M$11499*100</f>
        <v>0.00611431934308594</v>
      </c>
    </row>
    <row r="7072" customFormat="false" ht="13.8" hidden="false" customHeight="false" outlineLevel="0" collapsed="false">
      <c r="A7072" s="92" t="s">
        <v>16</v>
      </c>
      <c r="B7072" s="96" t="n">
        <v>2016</v>
      </c>
      <c r="C7072" s="96" t="s">
        <v>50</v>
      </c>
      <c r="D7072" s="96" t="s">
        <v>168</v>
      </c>
      <c r="E7072" s="96" t="s">
        <v>198</v>
      </c>
      <c r="F7072" s="96" t="s">
        <v>68</v>
      </c>
      <c r="G7072" s="96" t="s">
        <v>135</v>
      </c>
      <c r="H7072" s="96" t="s">
        <v>16</v>
      </c>
      <c r="I7072" s="97" t="n">
        <v>0.5</v>
      </c>
      <c r="J7072" s="96" t="n">
        <v>8455</v>
      </c>
      <c r="K7072" s="96" t="n">
        <v>29.5</v>
      </c>
      <c r="L7072" s="98" t="n">
        <f aca="false">J7072/$J$11499*100</f>
        <v>0.0133980719295022</v>
      </c>
      <c r="M7072" s="6" t="n">
        <f aca="false">J7072*K7072</f>
        <v>249422.5</v>
      </c>
      <c r="N7072" s="72" t="n">
        <f aca="false">M7072/$M$11499*100</f>
        <v>0.00367269245821899</v>
      </c>
    </row>
    <row r="7073" customFormat="false" ht="13.8" hidden="false" customHeight="false" outlineLevel="0" collapsed="false">
      <c r="A7073" s="92" t="s">
        <v>138</v>
      </c>
      <c r="B7073" s="9" t="n">
        <v>2016</v>
      </c>
      <c r="C7073" s="9" t="s">
        <v>50</v>
      </c>
      <c r="D7073" s="9" t="s">
        <v>168</v>
      </c>
      <c r="E7073" s="9" t="s">
        <v>198</v>
      </c>
      <c r="F7073" s="9" t="s">
        <v>68</v>
      </c>
      <c r="G7073" s="9" t="s">
        <v>137</v>
      </c>
      <c r="H7073" s="9" t="s">
        <v>138</v>
      </c>
      <c r="I7073" s="99" t="n">
        <v>0.5</v>
      </c>
      <c r="J7073" s="9" t="n">
        <v>9284</v>
      </c>
      <c r="K7073" s="9" t="n">
        <v>31</v>
      </c>
      <c r="L7073" s="98" t="n">
        <f aca="false">J7073/$J$11499*100</f>
        <v>0.0147117326781193</v>
      </c>
      <c r="M7073" s="6" t="n">
        <f aca="false">J7073*K7073</f>
        <v>287804</v>
      </c>
      <c r="N7073" s="72" t="n">
        <f aca="false">M7073/$M$11499*100</f>
        <v>0.00423785175854327</v>
      </c>
    </row>
    <row r="7074" customFormat="false" ht="13.8" hidden="false" customHeight="false" outlineLevel="0" collapsed="false">
      <c r="A7074" s="92" t="s">
        <v>141</v>
      </c>
      <c r="B7074" s="96" t="n">
        <v>2016</v>
      </c>
      <c r="C7074" s="96" t="s">
        <v>50</v>
      </c>
      <c r="D7074" s="96" t="s">
        <v>168</v>
      </c>
      <c r="E7074" s="96" t="s">
        <v>198</v>
      </c>
      <c r="F7074" s="96" t="s">
        <v>68</v>
      </c>
      <c r="G7074" s="96" t="s">
        <v>66</v>
      </c>
      <c r="H7074" s="96" t="s">
        <v>141</v>
      </c>
      <c r="I7074" s="97" t="n">
        <v>0.5</v>
      </c>
      <c r="J7074" s="96" t="n">
        <v>7281</v>
      </c>
      <c r="K7074" s="96" t="n">
        <v>32.5</v>
      </c>
      <c r="L7074" s="98" t="n">
        <f aca="false">J7074/$J$11499*100</f>
        <v>0.0115377127993738</v>
      </c>
      <c r="M7074" s="6" t="n">
        <f aca="false">J7074*K7074</f>
        <v>236632.5</v>
      </c>
      <c r="N7074" s="72" t="n">
        <f aca="false">M7074/$M$11499*100</f>
        <v>0.00348436246978322</v>
      </c>
    </row>
    <row r="7075" customFormat="false" ht="13.8" hidden="false" customHeight="false" outlineLevel="0" collapsed="false">
      <c r="A7075" s="92" t="s">
        <v>71</v>
      </c>
      <c r="B7075" s="9" t="n">
        <v>2016</v>
      </c>
      <c r="C7075" s="9" t="s">
        <v>50</v>
      </c>
      <c r="D7075" s="9" t="s">
        <v>168</v>
      </c>
      <c r="E7075" s="9" t="s">
        <v>198</v>
      </c>
      <c r="F7075" s="9" t="s">
        <v>68</v>
      </c>
      <c r="G7075" s="9" t="s">
        <v>69</v>
      </c>
      <c r="H7075" s="9" t="s">
        <v>71</v>
      </c>
      <c r="I7075" s="99" t="n">
        <v>1</v>
      </c>
      <c r="J7075" s="9" t="n">
        <v>5423</v>
      </c>
      <c r="K7075" s="9" t="n">
        <v>68</v>
      </c>
      <c r="L7075" s="98" t="n">
        <f aca="false">J7075/$J$11499*100</f>
        <v>0.0085934647041621</v>
      </c>
      <c r="M7075" s="6" t="n">
        <f aca="false">J7075*K7075</f>
        <v>368764</v>
      </c>
      <c r="N7075" s="72" t="n">
        <f aca="false">M7075/$M$11499*100</f>
        <v>0.00542997027799283</v>
      </c>
    </row>
    <row r="7076" customFormat="false" ht="13.8" hidden="false" customHeight="false" outlineLevel="0" collapsed="false">
      <c r="A7076" s="92" t="s">
        <v>80</v>
      </c>
      <c r="B7076" s="96" t="n">
        <v>2016</v>
      </c>
      <c r="C7076" s="96" t="s">
        <v>50</v>
      </c>
      <c r="D7076" s="96" t="s">
        <v>168</v>
      </c>
      <c r="E7076" s="96" t="s">
        <v>198</v>
      </c>
      <c r="F7076" s="96" t="s">
        <v>68</v>
      </c>
      <c r="G7076" s="96" t="s">
        <v>75</v>
      </c>
      <c r="H7076" s="96" t="s">
        <v>80</v>
      </c>
      <c r="I7076" s="97" t="n">
        <v>0.5</v>
      </c>
      <c r="J7076" s="96" t="n">
        <v>8978</v>
      </c>
      <c r="K7076" s="96" t="n">
        <v>35.5</v>
      </c>
      <c r="L7076" s="98" t="n">
        <f aca="false">J7076/$J$11499*100</f>
        <v>0.0142268349832136</v>
      </c>
      <c r="M7076" s="6" t="n">
        <f aca="false">J7076*K7076</f>
        <v>318719</v>
      </c>
      <c r="N7076" s="72" t="n">
        <f aca="false">M7076/$M$11499*100</f>
        <v>0.00469306845850354</v>
      </c>
    </row>
    <row r="7077" customFormat="false" ht="13.8" hidden="false" customHeight="false" outlineLevel="0" collapsed="false">
      <c r="A7077" s="92" t="s">
        <v>78</v>
      </c>
      <c r="B7077" s="9" t="n">
        <v>2016</v>
      </c>
      <c r="C7077" s="9" t="s">
        <v>50</v>
      </c>
      <c r="D7077" s="9" t="s">
        <v>168</v>
      </c>
      <c r="E7077" s="9" t="s">
        <v>198</v>
      </c>
      <c r="F7077" s="9" t="s">
        <v>68</v>
      </c>
      <c r="G7077" s="9" t="s">
        <v>75</v>
      </c>
      <c r="H7077" s="9" t="s">
        <v>78</v>
      </c>
      <c r="I7077" s="99" t="n">
        <v>0.5</v>
      </c>
      <c r="J7077" s="9" t="n">
        <v>3542</v>
      </c>
      <c r="K7077" s="9" t="n">
        <v>35.5</v>
      </c>
      <c r="L7077" s="98" t="n">
        <f aca="false">J7077/$J$11499*100</f>
        <v>0.00561277005018295</v>
      </c>
      <c r="M7077" s="6" t="n">
        <f aca="false">J7077*K7077</f>
        <v>125741</v>
      </c>
      <c r="N7077" s="72" t="n">
        <f aca="false">M7077/$M$11499*100</f>
        <v>0.00185150907552011</v>
      </c>
    </row>
    <row r="7078" customFormat="false" ht="13.8" hidden="false" customHeight="false" outlineLevel="0" collapsed="false">
      <c r="A7078" s="92" t="s">
        <v>85</v>
      </c>
      <c r="B7078" s="96" t="n">
        <v>2016</v>
      </c>
      <c r="C7078" s="96" t="s">
        <v>50</v>
      </c>
      <c r="D7078" s="96" t="s">
        <v>168</v>
      </c>
      <c r="E7078" s="96" t="s">
        <v>198</v>
      </c>
      <c r="F7078" s="96" t="s">
        <v>68</v>
      </c>
      <c r="G7078" s="96" t="s">
        <v>57</v>
      </c>
      <c r="H7078" s="96" t="s">
        <v>85</v>
      </c>
      <c r="I7078" s="97" t="n">
        <v>0.5</v>
      </c>
      <c r="J7078" s="96" t="n">
        <v>9212</v>
      </c>
      <c r="K7078" s="96" t="n">
        <v>39.5</v>
      </c>
      <c r="L7078" s="98" t="n">
        <f aca="false">J7078/$J$11499*100</f>
        <v>0.0145976391028474</v>
      </c>
      <c r="M7078" s="6" t="n">
        <f aca="false">J7078*K7078</f>
        <v>363874</v>
      </c>
      <c r="N7078" s="72" t="n">
        <f aca="false">M7078/$M$11499*100</f>
        <v>0.00535796608382154</v>
      </c>
    </row>
    <row r="7079" customFormat="false" ht="13.8" hidden="false" customHeight="false" outlineLevel="0" collapsed="false">
      <c r="A7079" s="92" t="s">
        <v>86</v>
      </c>
      <c r="B7079" s="9" t="n">
        <v>2016</v>
      </c>
      <c r="C7079" s="9" t="s">
        <v>50</v>
      </c>
      <c r="D7079" s="9" t="s">
        <v>168</v>
      </c>
      <c r="E7079" s="9" t="s">
        <v>198</v>
      </c>
      <c r="F7079" s="9" t="s">
        <v>68</v>
      </c>
      <c r="G7079" s="9" t="s">
        <v>57</v>
      </c>
      <c r="H7079" s="9" t="s">
        <v>86</v>
      </c>
      <c r="I7079" s="99" t="n">
        <v>0.5</v>
      </c>
      <c r="J7079" s="9" t="n">
        <v>5554</v>
      </c>
      <c r="K7079" s="9" t="n">
        <v>39.5</v>
      </c>
      <c r="L7079" s="98" t="n">
        <f aca="false">J7079/$J$11499*100</f>
        <v>0.00880105162583741</v>
      </c>
      <c r="M7079" s="6" t="n">
        <f aca="false">J7079*K7079</f>
        <v>219383</v>
      </c>
      <c r="N7079" s="72" t="n">
        <f aca="false">M7079/$M$11499*100</f>
        <v>0.00323036730672436</v>
      </c>
    </row>
    <row r="7080" customFormat="false" ht="13.8" hidden="false" customHeight="false" outlineLevel="0" collapsed="false">
      <c r="A7080" s="92" t="s">
        <v>29</v>
      </c>
      <c r="B7080" s="96" t="n">
        <v>2016</v>
      </c>
      <c r="C7080" s="96" t="s">
        <v>50</v>
      </c>
      <c r="D7080" s="96" t="s">
        <v>168</v>
      </c>
      <c r="E7080" s="96" t="s">
        <v>198</v>
      </c>
      <c r="F7080" s="96" t="s">
        <v>68</v>
      </c>
      <c r="G7080" s="96" t="s">
        <v>57</v>
      </c>
      <c r="H7080" s="96" t="s">
        <v>29</v>
      </c>
      <c r="I7080" s="97" t="n">
        <v>1</v>
      </c>
      <c r="J7080" s="96" t="n">
        <v>4150</v>
      </c>
      <c r="K7080" s="96" t="n">
        <v>79</v>
      </c>
      <c r="L7080" s="98" t="n">
        <f aca="false">J7080/$J$11499*100</f>
        <v>0.00657622690803479</v>
      </c>
      <c r="M7080" s="6" t="n">
        <f aca="false">J7080*K7080</f>
        <v>327850</v>
      </c>
      <c r="N7080" s="72" t="n">
        <f aca="false">M7080/$M$11499*100</f>
        <v>0.00482752046197555</v>
      </c>
    </row>
    <row r="7081" customFormat="false" ht="13.8" hidden="false" customHeight="false" outlineLevel="0" collapsed="false">
      <c r="A7081" s="92" t="s">
        <v>87</v>
      </c>
      <c r="B7081" s="9" t="n">
        <v>2016</v>
      </c>
      <c r="C7081" s="9" t="s">
        <v>50</v>
      </c>
      <c r="D7081" s="9" t="s">
        <v>168</v>
      </c>
      <c r="E7081" s="9" t="s">
        <v>198</v>
      </c>
      <c r="F7081" s="9" t="s">
        <v>68</v>
      </c>
      <c r="G7081" s="9" t="s">
        <v>57</v>
      </c>
      <c r="H7081" s="9" t="s">
        <v>87</v>
      </c>
      <c r="I7081" s="99" t="n">
        <v>0.5</v>
      </c>
      <c r="J7081" s="9" t="n">
        <v>4247</v>
      </c>
      <c r="K7081" s="9" t="n">
        <v>39.5</v>
      </c>
      <c r="L7081" s="98" t="n">
        <f aca="false">J7081/$J$11499*100</f>
        <v>0.00672993630805392</v>
      </c>
      <c r="M7081" s="6" t="n">
        <f aca="false">J7081*K7081</f>
        <v>167756.5</v>
      </c>
      <c r="N7081" s="72" t="n">
        <f aca="false">M7081/$M$11499*100</f>
        <v>0.00247017824120604</v>
      </c>
    </row>
    <row r="7082" customFormat="false" ht="13.8" hidden="false" customHeight="false" outlineLevel="0" collapsed="false">
      <c r="A7082" s="92" t="s">
        <v>19</v>
      </c>
      <c r="B7082" s="96" t="n">
        <v>2016</v>
      </c>
      <c r="C7082" s="96" t="s">
        <v>50</v>
      </c>
      <c r="D7082" s="96" t="s">
        <v>168</v>
      </c>
      <c r="E7082" s="96" t="s">
        <v>198</v>
      </c>
      <c r="F7082" s="96" t="s">
        <v>68</v>
      </c>
      <c r="G7082" s="96" t="s">
        <v>59</v>
      </c>
      <c r="H7082" s="96" t="s">
        <v>19</v>
      </c>
      <c r="I7082" s="97" t="n">
        <v>0.5</v>
      </c>
      <c r="J7082" s="96" t="n">
        <v>2939</v>
      </c>
      <c r="K7082" s="96" t="n">
        <v>41.5</v>
      </c>
      <c r="L7082" s="98" t="n">
        <f aca="false">J7082/$J$11499*100</f>
        <v>0.00465723635728055</v>
      </c>
      <c r="M7082" s="6" t="n">
        <f aca="false">J7082*K7082</f>
        <v>121968.5</v>
      </c>
      <c r="N7082" s="72" t="n">
        <f aca="false">M7082/$M$11499*100</f>
        <v>0.0017959598275628</v>
      </c>
    </row>
    <row r="7083" customFormat="false" ht="13.8" hidden="false" customHeight="false" outlineLevel="0" collapsed="false">
      <c r="A7083" s="92" t="s">
        <v>20</v>
      </c>
      <c r="B7083" s="9" t="n">
        <v>2016</v>
      </c>
      <c r="C7083" s="9" t="s">
        <v>50</v>
      </c>
      <c r="D7083" s="9" t="s">
        <v>168</v>
      </c>
      <c r="E7083" s="9" t="s">
        <v>198</v>
      </c>
      <c r="F7083" s="9" t="s">
        <v>68</v>
      </c>
      <c r="G7083" s="9" t="s">
        <v>61</v>
      </c>
      <c r="H7083" s="9" t="s">
        <v>20</v>
      </c>
      <c r="I7083" s="99" t="n">
        <v>1</v>
      </c>
      <c r="J7083" s="9" t="n">
        <v>8732</v>
      </c>
      <c r="K7083" s="9" t="n">
        <v>96</v>
      </c>
      <c r="L7083" s="98" t="n">
        <f aca="false">J7083/$J$11499*100</f>
        <v>0.0138370152677012</v>
      </c>
      <c r="M7083" s="6" t="n">
        <f aca="false">J7083*K7083</f>
        <v>838272</v>
      </c>
      <c r="N7083" s="72" t="n">
        <f aca="false">M7083/$M$11499*100</f>
        <v>0.0123433742037553</v>
      </c>
    </row>
    <row r="7084" customFormat="false" ht="13.8" hidden="false" customHeight="false" outlineLevel="0" collapsed="false">
      <c r="A7084" s="92" t="s">
        <v>17</v>
      </c>
      <c r="B7084" s="96" t="n">
        <v>2016</v>
      </c>
      <c r="C7084" s="96" t="s">
        <v>50</v>
      </c>
      <c r="D7084" s="96" t="s">
        <v>168</v>
      </c>
      <c r="E7084" s="96" t="s">
        <v>198</v>
      </c>
      <c r="F7084" s="96" t="s">
        <v>68</v>
      </c>
      <c r="G7084" s="96" t="s">
        <v>104</v>
      </c>
      <c r="H7084" s="96" t="s">
        <v>17</v>
      </c>
      <c r="I7084" s="97" t="n">
        <v>1</v>
      </c>
      <c r="J7084" s="96" t="n">
        <v>6968</v>
      </c>
      <c r="K7084" s="96" t="n">
        <v>106</v>
      </c>
      <c r="L7084" s="98" t="n">
        <f aca="false">J7084/$J$11499*100</f>
        <v>0.0110417226735389</v>
      </c>
      <c r="M7084" s="6" t="n">
        <f aca="false">J7084*K7084</f>
        <v>738608</v>
      </c>
      <c r="N7084" s="72" t="n">
        <f aca="false">M7084/$M$11499*100</f>
        <v>0.0108758433227965</v>
      </c>
    </row>
    <row r="7085" customFormat="false" ht="13.8" hidden="false" customHeight="false" outlineLevel="0" collapsed="false">
      <c r="A7085" s="92" t="s">
        <v>27</v>
      </c>
      <c r="B7085" s="9" t="n">
        <v>2016</v>
      </c>
      <c r="C7085" s="9" t="s">
        <v>50</v>
      </c>
      <c r="D7085" s="9" t="s">
        <v>168</v>
      </c>
      <c r="E7085" s="9" t="s">
        <v>198</v>
      </c>
      <c r="F7085" s="9" t="s">
        <v>68</v>
      </c>
      <c r="G7085" s="9" t="s">
        <v>104</v>
      </c>
      <c r="H7085" s="9" t="s">
        <v>27</v>
      </c>
      <c r="I7085" s="99" t="n">
        <v>2</v>
      </c>
      <c r="J7085" s="9" t="n">
        <v>2511</v>
      </c>
      <c r="K7085" s="9" t="n">
        <v>212</v>
      </c>
      <c r="L7085" s="98" t="n">
        <f aca="false">J7085/$J$11499*100</f>
        <v>0.00397901343760852</v>
      </c>
      <c r="M7085" s="6" t="n">
        <f aca="false">J7085*K7085</f>
        <v>532332</v>
      </c>
      <c r="N7085" s="72" t="n">
        <f aca="false">M7085/$M$11499*100</f>
        <v>0.00783847376106258</v>
      </c>
    </row>
    <row r="7086" customFormat="false" ht="13.8" hidden="false" customHeight="false" outlineLevel="0" collapsed="false">
      <c r="A7086" s="92" t="s">
        <v>32</v>
      </c>
      <c r="B7086" s="96" t="n">
        <v>2016</v>
      </c>
      <c r="C7086" s="96" t="s">
        <v>50</v>
      </c>
      <c r="D7086" s="96" t="s">
        <v>168</v>
      </c>
      <c r="E7086" s="96" t="s">
        <v>198</v>
      </c>
      <c r="F7086" s="96" t="s">
        <v>68</v>
      </c>
      <c r="G7086" s="96" t="s">
        <v>108</v>
      </c>
      <c r="H7086" s="96" t="s">
        <v>32</v>
      </c>
      <c r="I7086" s="97" t="n">
        <v>0.75</v>
      </c>
      <c r="J7086" s="96" t="n">
        <v>3314</v>
      </c>
      <c r="K7086" s="96" t="n">
        <v>83.25</v>
      </c>
      <c r="L7086" s="98" t="n">
        <f aca="false">J7086/$J$11499*100</f>
        <v>0.00525147372848851</v>
      </c>
      <c r="M7086" s="6" t="n">
        <f aca="false">J7086*K7086</f>
        <v>275890.5</v>
      </c>
      <c r="N7086" s="72" t="n">
        <f aca="false">M7086/$M$11499*100</f>
        <v>0.00406242804335722</v>
      </c>
    </row>
    <row r="7087" customFormat="false" ht="13.8" hidden="false" customHeight="false" outlineLevel="0" collapsed="false">
      <c r="A7087" s="92" t="s">
        <v>30</v>
      </c>
      <c r="B7087" s="9" t="n">
        <v>2016</v>
      </c>
      <c r="C7087" s="9" t="s">
        <v>50</v>
      </c>
      <c r="D7087" s="9" t="s">
        <v>168</v>
      </c>
      <c r="E7087" s="9" t="s">
        <v>198</v>
      </c>
      <c r="F7087" s="9" t="s">
        <v>68</v>
      </c>
      <c r="G7087" s="9" t="s">
        <v>108</v>
      </c>
      <c r="H7087" s="9" t="s">
        <v>30</v>
      </c>
      <c r="I7087" s="99" t="n">
        <v>0.75</v>
      </c>
      <c r="J7087" s="9" t="n">
        <v>5661</v>
      </c>
      <c r="K7087" s="9" t="n">
        <v>83.25</v>
      </c>
      <c r="L7087" s="98" t="n">
        <f aca="false">J7087/$J$11499*100</f>
        <v>0.00897060735575542</v>
      </c>
      <c r="M7087" s="6" t="n">
        <f aca="false">J7087*K7087</f>
        <v>471278.25</v>
      </c>
      <c r="N7087" s="72" t="n">
        <f aca="false">M7087/$M$11499*100</f>
        <v>0.00693947047478733</v>
      </c>
    </row>
    <row r="7088" customFormat="false" ht="13.8" hidden="false" customHeight="false" outlineLevel="0" collapsed="false">
      <c r="A7088" s="92" t="s">
        <v>14</v>
      </c>
      <c r="B7088" s="96" t="n">
        <v>2016</v>
      </c>
      <c r="C7088" s="96" t="s">
        <v>50</v>
      </c>
      <c r="D7088" s="96" t="s">
        <v>168</v>
      </c>
      <c r="E7088" s="96" t="s">
        <v>198</v>
      </c>
      <c r="F7088" s="96" t="s">
        <v>68</v>
      </c>
      <c r="G7088" s="96" t="s">
        <v>114</v>
      </c>
      <c r="H7088" s="96" t="s">
        <v>14</v>
      </c>
      <c r="I7088" s="97" t="n">
        <v>0.5</v>
      </c>
      <c r="J7088" s="96" t="n">
        <v>7920</v>
      </c>
      <c r="K7088" s="96" t="n">
        <v>61.5</v>
      </c>
      <c r="L7088" s="98" t="n">
        <f aca="false">J7088/$J$11499*100</f>
        <v>0.0125502932799122</v>
      </c>
      <c r="M7088" s="6" t="n">
        <f aca="false">J7088*K7088</f>
        <v>487080</v>
      </c>
      <c r="N7088" s="72" t="n">
        <f aca="false">M7088/$M$11499*100</f>
        <v>0.00717214783168842</v>
      </c>
    </row>
    <row r="7089" customFormat="false" ht="13.8" hidden="false" customHeight="false" outlineLevel="0" collapsed="false">
      <c r="A7089" s="92" t="s">
        <v>116</v>
      </c>
      <c r="B7089" s="9" t="n">
        <v>2016</v>
      </c>
      <c r="C7089" s="9" t="s">
        <v>50</v>
      </c>
      <c r="D7089" s="9" t="s">
        <v>168</v>
      </c>
      <c r="E7089" s="9" t="s">
        <v>198</v>
      </c>
      <c r="F7089" s="9" t="s">
        <v>68</v>
      </c>
      <c r="G7089" s="9" t="s">
        <v>114</v>
      </c>
      <c r="H7089" s="9" t="s">
        <v>116</v>
      </c>
      <c r="I7089" s="99" t="n">
        <v>1.5</v>
      </c>
      <c r="J7089" s="9" t="n">
        <v>4087</v>
      </c>
      <c r="K7089" s="9" t="n">
        <v>184.5</v>
      </c>
      <c r="L7089" s="98" t="n">
        <f aca="false">J7089/$J$11499*100</f>
        <v>0.00647639502967186</v>
      </c>
      <c r="M7089" s="6" t="n">
        <f aca="false">J7089*K7089</f>
        <v>754051.5</v>
      </c>
      <c r="N7089" s="72" t="n">
        <f aca="false">M7089/$M$11499*100</f>
        <v>0.0111032455257995</v>
      </c>
    </row>
    <row r="7090" customFormat="false" ht="13.8" hidden="false" customHeight="false" outlineLevel="0" collapsed="false">
      <c r="A7090" s="92" t="s">
        <v>122</v>
      </c>
      <c r="B7090" s="96" t="n">
        <v>2016</v>
      </c>
      <c r="C7090" s="96" t="s">
        <v>50</v>
      </c>
      <c r="D7090" s="96" t="s">
        <v>168</v>
      </c>
      <c r="E7090" s="96" t="s">
        <v>198</v>
      </c>
      <c r="F7090" s="96" t="s">
        <v>68</v>
      </c>
      <c r="G7090" s="96" t="s">
        <v>120</v>
      </c>
      <c r="H7090" s="96" t="s">
        <v>122</v>
      </c>
      <c r="I7090" s="97" t="n">
        <v>0.5</v>
      </c>
      <c r="J7090" s="96" t="n">
        <v>2164</v>
      </c>
      <c r="K7090" s="96" t="n">
        <v>64.5</v>
      </c>
      <c r="L7090" s="98" t="n">
        <f aca="false">J7090/$J$11499*100</f>
        <v>0.00342914579011742</v>
      </c>
      <c r="M7090" s="6" t="n">
        <f aca="false">J7090*K7090</f>
        <v>139578</v>
      </c>
      <c r="N7090" s="72" t="n">
        <f aca="false">M7090/$M$11499*100</f>
        <v>0.00205525591289194</v>
      </c>
    </row>
    <row r="7091" customFormat="false" ht="13.8" hidden="false" customHeight="false" outlineLevel="0" collapsed="false">
      <c r="A7091" s="92" t="s">
        <v>24</v>
      </c>
      <c r="B7091" s="9" t="n">
        <v>2016</v>
      </c>
      <c r="C7091" s="9" t="s">
        <v>50</v>
      </c>
      <c r="D7091" s="9" t="s">
        <v>168</v>
      </c>
      <c r="E7091" s="9" t="s">
        <v>198</v>
      </c>
      <c r="F7091" s="9" t="s">
        <v>68</v>
      </c>
      <c r="G7091" s="9" t="s">
        <v>120</v>
      </c>
      <c r="H7091" s="9" t="s">
        <v>24</v>
      </c>
      <c r="I7091" s="99" t="n">
        <v>0.5</v>
      </c>
      <c r="J7091" s="9" t="n">
        <v>3322</v>
      </c>
      <c r="K7091" s="9" t="n">
        <v>64.5</v>
      </c>
      <c r="L7091" s="98" t="n">
        <f aca="false">J7091/$J$11499*100</f>
        <v>0.00526415079240761</v>
      </c>
      <c r="M7091" s="6" t="n">
        <f aca="false">J7091*K7091</f>
        <v>214269</v>
      </c>
      <c r="N7091" s="72" t="n">
        <f aca="false">M7091/$M$11499*100</f>
        <v>0.00315506476091822</v>
      </c>
    </row>
    <row r="7092" customFormat="false" ht="13.8" hidden="false" customHeight="false" outlineLevel="0" collapsed="false">
      <c r="A7092" s="92" t="s">
        <v>12</v>
      </c>
      <c r="B7092" s="96" t="n">
        <v>2016</v>
      </c>
      <c r="C7092" s="96" t="s">
        <v>50</v>
      </c>
      <c r="D7092" s="96" t="s">
        <v>168</v>
      </c>
      <c r="E7092" s="96" t="s">
        <v>198</v>
      </c>
      <c r="F7092" s="96" t="s">
        <v>68</v>
      </c>
      <c r="G7092" s="96" t="s">
        <v>120</v>
      </c>
      <c r="H7092" s="96" t="s">
        <v>12</v>
      </c>
      <c r="I7092" s="97" t="n">
        <v>0.5</v>
      </c>
      <c r="J7092" s="96" t="n">
        <v>8142</v>
      </c>
      <c r="K7092" s="96" t="n">
        <v>64.5</v>
      </c>
      <c r="L7092" s="98" t="n">
        <f aca="false">J7092/$J$11499*100</f>
        <v>0.0129020818036673</v>
      </c>
      <c r="M7092" s="6" t="n">
        <f aca="false">J7092*K7092</f>
        <v>525159</v>
      </c>
      <c r="N7092" s="72" t="n">
        <f aca="false">M7092/$M$11499*100</f>
        <v>0.00773285288482726</v>
      </c>
    </row>
    <row r="7093" customFormat="false" ht="13.8" hidden="false" customHeight="false" outlineLevel="0" collapsed="false">
      <c r="A7093" s="92" t="s">
        <v>124</v>
      </c>
      <c r="B7093" s="9" t="n">
        <v>2016</v>
      </c>
      <c r="C7093" s="9" t="s">
        <v>50</v>
      </c>
      <c r="D7093" s="9" t="s">
        <v>168</v>
      </c>
      <c r="E7093" s="9" t="s">
        <v>198</v>
      </c>
      <c r="F7093" s="9" t="s">
        <v>68</v>
      </c>
      <c r="G7093" s="9" t="s">
        <v>120</v>
      </c>
      <c r="H7093" s="9" t="s">
        <v>124</v>
      </c>
      <c r="I7093" s="99" t="n">
        <v>1</v>
      </c>
      <c r="J7093" s="9" t="n">
        <v>8647</v>
      </c>
      <c r="K7093" s="9" t="n">
        <v>129</v>
      </c>
      <c r="L7093" s="98" t="n">
        <f aca="false">J7093/$J$11499*100</f>
        <v>0.0137023214635607</v>
      </c>
      <c r="M7093" s="6" t="n">
        <f aca="false">J7093*K7093</f>
        <v>1115463</v>
      </c>
      <c r="N7093" s="72" t="n">
        <f aca="false">M7093/$M$11499*100</f>
        <v>0.0164249518288139</v>
      </c>
    </row>
    <row r="7094" customFormat="false" ht="13.8" hidden="false" customHeight="false" outlineLevel="0" collapsed="false">
      <c r="A7094" s="92" t="s">
        <v>15</v>
      </c>
      <c r="B7094" s="96" t="n">
        <v>2016</v>
      </c>
      <c r="C7094" s="96" t="s">
        <v>50</v>
      </c>
      <c r="D7094" s="96" t="s">
        <v>168</v>
      </c>
      <c r="E7094" s="96" t="s">
        <v>198</v>
      </c>
      <c r="F7094" s="96" t="s">
        <v>68</v>
      </c>
      <c r="G7094" s="96" t="s">
        <v>120</v>
      </c>
      <c r="H7094" s="96" t="s">
        <v>15</v>
      </c>
      <c r="I7094" s="97" t="n">
        <v>0.5</v>
      </c>
      <c r="J7094" s="96" t="n">
        <v>6458</v>
      </c>
      <c r="K7094" s="96" t="n">
        <v>64.5</v>
      </c>
      <c r="L7094" s="98" t="n">
        <f aca="false">J7094/$J$11499*100</f>
        <v>0.0102335598486961</v>
      </c>
      <c r="M7094" s="6" t="n">
        <f aca="false">J7094*K7094</f>
        <v>416541</v>
      </c>
      <c r="N7094" s="72" t="n">
        <f aca="false">M7094/$M$11499*100</f>
        <v>0.00613347628717937</v>
      </c>
    </row>
    <row r="7095" customFormat="false" ht="13.8" hidden="false" customHeight="false" outlineLevel="0" collapsed="false">
      <c r="A7095" s="92" t="s">
        <v>23</v>
      </c>
      <c r="B7095" s="9" t="n">
        <v>2016</v>
      </c>
      <c r="C7095" s="9" t="s">
        <v>50</v>
      </c>
      <c r="D7095" s="9" t="s">
        <v>168</v>
      </c>
      <c r="E7095" s="9" t="s">
        <v>198</v>
      </c>
      <c r="F7095" s="9" t="s">
        <v>68</v>
      </c>
      <c r="G7095" s="9" t="s">
        <v>120</v>
      </c>
      <c r="H7095" s="9" t="s">
        <v>23</v>
      </c>
      <c r="I7095" s="99" t="n">
        <v>0.5</v>
      </c>
      <c r="J7095" s="9" t="n">
        <v>1221</v>
      </c>
      <c r="K7095" s="9" t="n">
        <v>64.5</v>
      </c>
      <c r="L7095" s="98" t="n">
        <f aca="false">J7095/$J$11499*100</f>
        <v>0.00193483688065313</v>
      </c>
      <c r="M7095" s="6" t="n">
        <f aca="false">J7095*K7095</f>
        <v>78754.5</v>
      </c>
      <c r="N7095" s="72" t="n">
        <f aca="false">M7095/$M$11499*100</f>
        <v>0.00115964300815206</v>
      </c>
    </row>
    <row r="7096" customFormat="false" ht="13.8" hidden="false" customHeight="false" outlineLevel="0" collapsed="false">
      <c r="A7096" s="92" t="s">
        <v>13</v>
      </c>
      <c r="B7096" s="96" t="n">
        <v>2016</v>
      </c>
      <c r="C7096" s="96" t="s">
        <v>50</v>
      </c>
      <c r="D7096" s="96" t="s">
        <v>168</v>
      </c>
      <c r="E7096" s="96" t="s">
        <v>199</v>
      </c>
      <c r="F7096" s="96" t="s">
        <v>68</v>
      </c>
      <c r="G7096" s="96" t="s">
        <v>133</v>
      </c>
      <c r="H7096" s="96" t="s">
        <v>13</v>
      </c>
      <c r="I7096" s="97" t="n">
        <v>0.5</v>
      </c>
      <c r="J7096" s="96" t="n">
        <v>3582</v>
      </c>
      <c r="K7096" s="96" t="n">
        <v>28</v>
      </c>
      <c r="L7096" s="98" t="n">
        <f aca="false">J7096/$J$11499*100</f>
        <v>0.00567615536977847</v>
      </c>
      <c r="M7096" s="6" t="n">
        <f aca="false">J7096*K7096</f>
        <v>100296</v>
      </c>
      <c r="N7096" s="72" t="n">
        <f aca="false">M7096/$M$11499*100</f>
        <v>0.00147683694449992</v>
      </c>
    </row>
    <row r="7097" customFormat="false" ht="13.8" hidden="false" customHeight="false" outlineLevel="0" collapsed="false">
      <c r="A7097" s="92" t="s">
        <v>18</v>
      </c>
      <c r="B7097" s="9" t="n">
        <v>2016</v>
      </c>
      <c r="C7097" s="9" t="s">
        <v>50</v>
      </c>
      <c r="D7097" s="9" t="s">
        <v>168</v>
      </c>
      <c r="E7097" s="9" t="s">
        <v>199</v>
      </c>
      <c r="F7097" s="9" t="s">
        <v>68</v>
      </c>
      <c r="G7097" s="9" t="s">
        <v>133</v>
      </c>
      <c r="H7097" s="9" t="s">
        <v>18</v>
      </c>
      <c r="I7097" s="99" t="n">
        <v>1</v>
      </c>
      <c r="J7097" s="9" t="n">
        <v>8593</v>
      </c>
      <c r="K7097" s="9" t="n">
        <v>56</v>
      </c>
      <c r="L7097" s="98" t="n">
        <f aca="false">J7097/$J$11499*100</f>
        <v>0.0136167512821067</v>
      </c>
      <c r="M7097" s="6" t="n">
        <f aca="false">J7097*K7097</f>
        <v>481208</v>
      </c>
      <c r="N7097" s="72" t="n">
        <f aca="false">M7097/$M$11499*100</f>
        <v>0.00708568389954653</v>
      </c>
    </row>
    <row r="7098" customFormat="false" ht="13.8" hidden="false" customHeight="false" outlineLevel="0" collapsed="false">
      <c r="A7098" s="92" t="s">
        <v>71</v>
      </c>
      <c r="B7098" s="96" t="n">
        <v>2016</v>
      </c>
      <c r="C7098" s="96" t="s">
        <v>50</v>
      </c>
      <c r="D7098" s="96" t="s">
        <v>168</v>
      </c>
      <c r="E7098" s="96" t="s">
        <v>199</v>
      </c>
      <c r="F7098" s="96" t="s">
        <v>68</v>
      </c>
      <c r="G7098" s="96" t="s">
        <v>69</v>
      </c>
      <c r="H7098" s="96" t="s">
        <v>71</v>
      </c>
      <c r="I7098" s="97" t="n">
        <v>1</v>
      </c>
      <c r="J7098" s="96" t="n">
        <v>8189</v>
      </c>
      <c r="K7098" s="96" t="n">
        <v>68</v>
      </c>
      <c r="L7098" s="98" t="n">
        <f aca="false">J7098/$J$11499*100</f>
        <v>0.012976559554192</v>
      </c>
      <c r="M7098" s="6" t="n">
        <f aca="false">J7098*K7098</f>
        <v>556852</v>
      </c>
      <c r="N7098" s="72" t="n">
        <f aca="false">M7098/$M$11499*100</f>
        <v>0.00819952546680496</v>
      </c>
    </row>
    <row r="7099" customFormat="false" ht="13.8" hidden="false" customHeight="false" outlineLevel="0" collapsed="false">
      <c r="A7099" s="92" t="s">
        <v>85</v>
      </c>
      <c r="B7099" s="9" t="n">
        <v>2016</v>
      </c>
      <c r="C7099" s="9" t="s">
        <v>50</v>
      </c>
      <c r="D7099" s="9" t="s">
        <v>168</v>
      </c>
      <c r="E7099" s="9" t="s">
        <v>199</v>
      </c>
      <c r="F7099" s="9" t="s">
        <v>68</v>
      </c>
      <c r="G7099" s="9" t="s">
        <v>57</v>
      </c>
      <c r="H7099" s="9" t="s">
        <v>85</v>
      </c>
      <c r="I7099" s="99" t="n">
        <v>0.5</v>
      </c>
      <c r="J7099" s="9" t="n">
        <v>6189</v>
      </c>
      <c r="K7099" s="9" t="n">
        <v>39.5</v>
      </c>
      <c r="L7099" s="98" t="n">
        <f aca="false">J7099/$J$11499*100</f>
        <v>0.00980729357441623</v>
      </c>
      <c r="M7099" s="6" t="n">
        <f aca="false">J7099*K7099</f>
        <v>244465.5</v>
      </c>
      <c r="N7099" s="72" t="n">
        <f aca="false">M7099/$M$11499*100</f>
        <v>0.00359970170351405</v>
      </c>
    </row>
    <row r="7100" customFormat="false" ht="13.8" hidden="false" customHeight="false" outlineLevel="0" collapsed="false">
      <c r="A7100" s="92" t="s">
        <v>86</v>
      </c>
      <c r="B7100" s="96" t="n">
        <v>2016</v>
      </c>
      <c r="C7100" s="96" t="s">
        <v>50</v>
      </c>
      <c r="D7100" s="96" t="s">
        <v>168</v>
      </c>
      <c r="E7100" s="96" t="s">
        <v>199</v>
      </c>
      <c r="F7100" s="96" t="s">
        <v>68</v>
      </c>
      <c r="G7100" s="96" t="s">
        <v>57</v>
      </c>
      <c r="H7100" s="96" t="s">
        <v>86</v>
      </c>
      <c r="I7100" s="97" t="n">
        <v>0.5</v>
      </c>
      <c r="J7100" s="96" t="n">
        <v>1477</v>
      </c>
      <c r="K7100" s="96" t="n">
        <v>39.5</v>
      </c>
      <c r="L7100" s="98" t="n">
        <f aca="false">J7100/$J$11499*100</f>
        <v>0.00234050292606443</v>
      </c>
      <c r="M7100" s="6" t="n">
        <f aca="false">J7100*K7100</f>
        <v>58341.5</v>
      </c>
      <c r="N7100" s="72" t="n">
        <f aca="false">M7100/$M$11499*100</f>
        <v>0.000859065990643118</v>
      </c>
    </row>
    <row r="7101" customFormat="false" ht="13.8" hidden="false" customHeight="false" outlineLevel="0" collapsed="false">
      <c r="A7101" s="92" t="s">
        <v>28</v>
      </c>
      <c r="B7101" s="9" t="n">
        <v>2016</v>
      </c>
      <c r="C7101" s="9" t="s">
        <v>50</v>
      </c>
      <c r="D7101" s="9" t="s">
        <v>168</v>
      </c>
      <c r="E7101" s="9" t="s">
        <v>199</v>
      </c>
      <c r="F7101" s="9" t="s">
        <v>68</v>
      </c>
      <c r="G7101" s="9" t="s">
        <v>57</v>
      </c>
      <c r="H7101" s="9" t="s">
        <v>28</v>
      </c>
      <c r="I7101" s="99" t="n">
        <v>0.75</v>
      </c>
      <c r="J7101" s="9" t="n">
        <v>5753</v>
      </c>
      <c r="K7101" s="9" t="n">
        <v>59.25</v>
      </c>
      <c r="L7101" s="98" t="n">
        <f aca="false">J7101/$J$11499*100</f>
        <v>0.0091163935908251</v>
      </c>
      <c r="M7101" s="6" t="n">
        <f aca="false">J7101*K7101</f>
        <v>340865.25</v>
      </c>
      <c r="N7101" s="72" t="n">
        <f aca="false">M7101/$M$11499*100</f>
        <v>0.00501916720802626</v>
      </c>
    </row>
    <row r="7102" customFormat="false" ht="13.8" hidden="false" customHeight="false" outlineLevel="0" collapsed="false">
      <c r="A7102" s="92" t="s">
        <v>29</v>
      </c>
      <c r="B7102" s="96" t="n">
        <v>2016</v>
      </c>
      <c r="C7102" s="96" t="s">
        <v>50</v>
      </c>
      <c r="D7102" s="96" t="s">
        <v>168</v>
      </c>
      <c r="E7102" s="96" t="s">
        <v>199</v>
      </c>
      <c r="F7102" s="96" t="s">
        <v>68</v>
      </c>
      <c r="G7102" s="96" t="s">
        <v>57</v>
      </c>
      <c r="H7102" s="96" t="s">
        <v>29</v>
      </c>
      <c r="I7102" s="97" t="n">
        <v>1</v>
      </c>
      <c r="J7102" s="96" t="n">
        <v>9574</v>
      </c>
      <c r="K7102" s="96" t="n">
        <v>79</v>
      </c>
      <c r="L7102" s="98" t="n">
        <f aca="false">J7102/$J$11499*100</f>
        <v>0.0151712762451868</v>
      </c>
      <c r="M7102" s="6" t="n">
        <f aca="false">J7102*K7102</f>
        <v>756346</v>
      </c>
      <c r="N7102" s="72" t="n">
        <f aca="false">M7102/$M$11499*100</f>
        <v>0.0111370315428805</v>
      </c>
    </row>
    <row r="7103" customFormat="false" ht="13.8" hidden="false" customHeight="false" outlineLevel="0" collapsed="false">
      <c r="A7103" s="92" t="s">
        <v>19</v>
      </c>
      <c r="B7103" s="9" t="n">
        <v>2016</v>
      </c>
      <c r="C7103" s="9" t="s">
        <v>50</v>
      </c>
      <c r="D7103" s="9" t="s">
        <v>168</v>
      </c>
      <c r="E7103" s="9" t="s">
        <v>199</v>
      </c>
      <c r="F7103" s="9" t="s">
        <v>68</v>
      </c>
      <c r="G7103" s="9" t="s">
        <v>59</v>
      </c>
      <c r="H7103" s="9" t="s">
        <v>19</v>
      </c>
      <c r="I7103" s="99" t="n">
        <v>0.5</v>
      </c>
      <c r="J7103" s="9" t="n">
        <v>5167</v>
      </c>
      <c r="K7103" s="9" t="n">
        <v>41.5</v>
      </c>
      <c r="L7103" s="98" t="n">
        <f aca="false">J7103/$J$11499*100</f>
        <v>0.00818779865875079</v>
      </c>
      <c r="M7103" s="6" t="n">
        <f aca="false">J7103*K7103</f>
        <v>214430.5</v>
      </c>
      <c r="N7103" s="72" t="n">
        <f aca="false">M7103/$M$11499*100</f>
        <v>0.0031574428135478</v>
      </c>
    </row>
    <row r="7104" customFormat="false" ht="13.8" hidden="false" customHeight="false" outlineLevel="0" collapsed="false">
      <c r="A7104" s="92" t="s">
        <v>105</v>
      </c>
      <c r="B7104" s="96" t="n">
        <v>2016</v>
      </c>
      <c r="C7104" s="96" t="s">
        <v>50</v>
      </c>
      <c r="D7104" s="96" t="s">
        <v>168</v>
      </c>
      <c r="E7104" s="96" t="s">
        <v>199</v>
      </c>
      <c r="F7104" s="96" t="s">
        <v>68</v>
      </c>
      <c r="G7104" s="96" t="s">
        <v>104</v>
      </c>
      <c r="H7104" s="96" t="s">
        <v>105</v>
      </c>
      <c r="I7104" s="97" t="n">
        <v>0.5</v>
      </c>
      <c r="J7104" s="96" t="n">
        <v>5829</v>
      </c>
      <c r="K7104" s="96" t="n">
        <v>53</v>
      </c>
      <c r="L7104" s="98" t="n">
        <f aca="false">J7104/$J$11499*100</f>
        <v>0.00923682569805658</v>
      </c>
      <c r="M7104" s="6" t="n">
        <f aca="false">J7104*K7104</f>
        <v>308937</v>
      </c>
      <c r="N7104" s="72" t="n">
        <f aca="false">M7104/$M$11499*100</f>
        <v>0.00454903062059277</v>
      </c>
    </row>
    <row r="7105" customFormat="false" ht="13.8" hidden="false" customHeight="false" outlineLevel="0" collapsed="false">
      <c r="A7105" s="92" t="s">
        <v>17</v>
      </c>
      <c r="B7105" s="9" t="n">
        <v>2016</v>
      </c>
      <c r="C7105" s="9" t="s">
        <v>50</v>
      </c>
      <c r="D7105" s="9" t="s">
        <v>168</v>
      </c>
      <c r="E7105" s="9" t="s">
        <v>199</v>
      </c>
      <c r="F7105" s="9" t="s">
        <v>68</v>
      </c>
      <c r="G7105" s="9" t="s">
        <v>104</v>
      </c>
      <c r="H7105" s="9" t="s">
        <v>17</v>
      </c>
      <c r="I7105" s="99" t="n">
        <v>1</v>
      </c>
      <c r="J7105" s="9" t="n">
        <v>9044</v>
      </c>
      <c r="K7105" s="9" t="n">
        <v>106</v>
      </c>
      <c r="L7105" s="98" t="n">
        <f aca="false">J7105/$J$11499*100</f>
        <v>0.0143314207605462</v>
      </c>
      <c r="M7105" s="6" t="n">
        <f aca="false">J7105*K7105</f>
        <v>958664</v>
      </c>
      <c r="N7105" s="72" t="n">
        <f aca="false">M7105/$M$11499*100</f>
        <v>0.0141161204092095</v>
      </c>
    </row>
    <row r="7106" customFormat="false" ht="13.8" hidden="false" customHeight="false" outlineLevel="0" collapsed="false">
      <c r="A7106" s="92" t="s">
        <v>27</v>
      </c>
      <c r="B7106" s="96" t="n">
        <v>2016</v>
      </c>
      <c r="C7106" s="96" t="s">
        <v>50</v>
      </c>
      <c r="D7106" s="96" t="s">
        <v>168</v>
      </c>
      <c r="E7106" s="96" t="s">
        <v>199</v>
      </c>
      <c r="F7106" s="96" t="s">
        <v>68</v>
      </c>
      <c r="G7106" s="96" t="s">
        <v>104</v>
      </c>
      <c r="H7106" s="96" t="s">
        <v>27</v>
      </c>
      <c r="I7106" s="97" t="n">
        <v>2</v>
      </c>
      <c r="J7106" s="96" t="n">
        <v>5695</v>
      </c>
      <c r="K7106" s="96" t="n">
        <v>212</v>
      </c>
      <c r="L7106" s="98" t="n">
        <f aca="false">J7106/$J$11499*100</f>
        <v>0.0090244848774116</v>
      </c>
      <c r="M7106" s="6" t="n">
        <f aca="false">J7106*K7106</f>
        <v>1207340</v>
      </c>
      <c r="N7106" s="72" t="n">
        <f aca="false">M7106/$M$11499*100</f>
        <v>0.0177778208161097</v>
      </c>
    </row>
    <row r="7107" customFormat="false" ht="13.8" hidden="false" customHeight="false" outlineLevel="0" collapsed="false">
      <c r="A7107" s="92" t="s">
        <v>32</v>
      </c>
      <c r="B7107" s="9" t="n">
        <v>2016</v>
      </c>
      <c r="C7107" s="9" t="s">
        <v>50</v>
      </c>
      <c r="D7107" s="9" t="s">
        <v>168</v>
      </c>
      <c r="E7107" s="9" t="s">
        <v>199</v>
      </c>
      <c r="F7107" s="9" t="s">
        <v>68</v>
      </c>
      <c r="G7107" s="9" t="s">
        <v>108</v>
      </c>
      <c r="H7107" s="9" t="s">
        <v>32</v>
      </c>
      <c r="I7107" s="99" t="n">
        <v>0.75</v>
      </c>
      <c r="J7107" s="9" t="n">
        <v>8703</v>
      </c>
      <c r="K7107" s="9" t="n">
        <v>83.25</v>
      </c>
      <c r="L7107" s="98" t="n">
        <f aca="false">J7107/$J$11499*100</f>
        <v>0.0137910609109944</v>
      </c>
      <c r="M7107" s="6" t="n">
        <f aca="false">J7107*K7107</f>
        <v>724524.75</v>
      </c>
      <c r="N7107" s="72" t="n">
        <f aca="false">M7107/$M$11499*100</f>
        <v>0.010668470507344</v>
      </c>
    </row>
    <row r="7108" customFormat="false" ht="13.8" hidden="false" customHeight="false" outlineLevel="0" collapsed="false">
      <c r="A7108" s="92" t="s">
        <v>30</v>
      </c>
      <c r="B7108" s="96" t="n">
        <v>2016</v>
      </c>
      <c r="C7108" s="96" t="s">
        <v>50</v>
      </c>
      <c r="D7108" s="96" t="s">
        <v>168</v>
      </c>
      <c r="E7108" s="96" t="s">
        <v>199</v>
      </c>
      <c r="F7108" s="96" t="s">
        <v>68</v>
      </c>
      <c r="G7108" s="96" t="s">
        <v>108</v>
      </c>
      <c r="H7108" s="96" t="s">
        <v>30</v>
      </c>
      <c r="I7108" s="97" t="n">
        <v>0.75</v>
      </c>
      <c r="J7108" s="96" t="n">
        <v>6944</v>
      </c>
      <c r="K7108" s="96" t="n">
        <v>83.25</v>
      </c>
      <c r="L7108" s="98" t="n">
        <f aca="false">J7108/$J$11499*100</f>
        <v>0.0110036914817816</v>
      </c>
      <c r="M7108" s="6" t="n">
        <f aca="false">J7108*K7108</f>
        <v>578088</v>
      </c>
      <c r="N7108" s="72" t="n">
        <f aca="false">M7108/$M$11499*100</f>
        <v>0.00851222098161513</v>
      </c>
    </row>
    <row r="7109" customFormat="false" ht="13.8" hidden="false" customHeight="false" outlineLevel="0" collapsed="false">
      <c r="A7109" s="92" t="s">
        <v>14</v>
      </c>
      <c r="B7109" s="9" t="n">
        <v>2016</v>
      </c>
      <c r="C7109" s="9" t="s">
        <v>50</v>
      </c>
      <c r="D7109" s="9" t="s">
        <v>168</v>
      </c>
      <c r="E7109" s="9" t="s">
        <v>199</v>
      </c>
      <c r="F7109" s="9" t="s">
        <v>68</v>
      </c>
      <c r="G7109" s="9" t="s">
        <v>114</v>
      </c>
      <c r="H7109" s="9" t="s">
        <v>14</v>
      </c>
      <c r="I7109" s="99" t="n">
        <v>0.5</v>
      </c>
      <c r="J7109" s="9" t="n">
        <v>4150</v>
      </c>
      <c r="K7109" s="9" t="n">
        <v>61.5</v>
      </c>
      <c r="L7109" s="98" t="n">
        <f aca="false">J7109/$J$11499*100</f>
        <v>0.00657622690803479</v>
      </c>
      <c r="M7109" s="6" t="n">
        <f aca="false">J7109*K7109</f>
        <v>255225</v>
      </c>
      <c r="N7109" s="72" t="n">
        <f aca="false">M7109/$M$11499*100</f>
        <v>0.00375813301786704</v>
      </c>
    </row>
    <row r="7110" customFormat="false" ht="13.8" hidden="false" customHeight="false" outlineLevel="0" collapsed="false">
      <c r="A7110" s="92" t="s">
        <v>26</v>
      </c>
      <c r="B7110" s="96" t="n">
        <v>2016</v>
      </c>
      <c r="C7110" s="96" t="s">
        <v>50</v>
      </c>
      <c r="D7110" s="96" t="s">
        <v>168</v>
      </c>
      <c r="E7110" s="96" t="s">
        <v>199</v>
      </c>
      <c r="F7110" s="96" t="s">
        <v>68</v>
      </c>
      <c r="G7110" s="96" t="s">
        <v>114</v>
      </c>
      <c r="H7110" s="96" t="s">
        <v>26</v>
      </c>
      <c r="I7110" s="97" t="n">
        <v>0.5</v>
      </c>
      <c r="J7110" s="96" t="n">
        <v>2479</v>
      </c>
      <c r="K7110" s="96" t="n">
        <v>61.5</v>
      </c>
      <c r="L7110" s="98" t="n">
        <f aca="false">J7110/$J$11499*100</f>
        <v>0.00392830518193211</v>
      </c>
      <c r="M7110" s="6" t="n">
        <f aca="false">J7110*K7110</f>
        <v>152458.5</v>
      </c>
      <c r="N7110" s="72" t="n">
        <f aca="false">M7110/$M$11499*100</f>
        <v>0.00224491849428732</v>
      </c>
    </row>
    <row r="7111" customFormat="false" ht="13.8" hidden="false" customHeight="false" outlineLevel="0" collapsed="false">
      <c r="A7111" s="92" t="s">
        <v>121</v>
      </c>
      <c r="B7111" s="9" t="n">
        <v>2016</v>
      </c>
      <c r="C7111" s="9" t="s">
        <v>50</v>
      </c>
      <c r="D7111" s="9" t="s">
        <v>168</v>
      </c>
      <c r="E7111" s="9" t="s">
        <v>199</v>
      </c>
      <c r="F7111" s="9" t="s">
        <v>68</v>
      </c>
      <c r="G7111" s="9" t="s">
        <v>120</v>
      </c>
      <c r="H7111" s="9" t="s">
        <v>121</v>
      </c>
      <c r="I7111" s="99" t="n">
        <v>0.5</v>
      </c>
      <c r="J7111" s="9" t="n">
        <v>5143</v>
      </c>
      <c r="K7111" s="9" t="n">
        <v>64.5</v>
      </c>
      <c r="L7111" s="98" t="n">
        <f aca="false">J7111/$J$11499*100</f>
        <v>0.00814976746699348</v>
      </c>
      <c r="M7111" s="6" t="n">
        <f aca="false">J7111*K7111</f>
        <v>331723.5</v>
      </c>
      <c r="N7111" s="72" t="n">
        <f aca="false">M7111/$M$11499*100</f>
        <v>0.00488455691312535</v>
      </c>
    </row>
    <row r="7112" customFormat="false" ht="13.8" hidden="false" customHeight="false" outlineLevel="0" collapsed="false">
      <c r="A7112" s="92" t="s">
        <v>24</v>
      </c>
      <c r="B7112" s="96" t="n">
        <v>2016</v>
      </c>
      <c r="C7112" s="96" t="s">
        <v>50</v>
      </c>
      <c r="D7112" s="96" t="s">
        <v>168</v>
      </c>
      <c r="E7112" s="96" t="s">
        <v>199</v>
      </c>
      <c r="F7112" s="96" t="s">
        <v>68</v>
      </c>
      <c r="G7112" s="96" t="s">
        <v>120</v>
      </c>
      <c r="H7112" s="96" t="s">
        <v>24</v>
      </c>
      <c r="I7112" s="97" t="n">
        <v>0.5</v>
      </c>
      <c r="J7112" s="96" t="n">
        <v>3860</v>
      </c>
      <c r="K7112" s="96" t="n">
        <v>64.5</v>
      </c>
      <c r="L7112" s="98" t="n">
        <f aca="false">J7112/$J$11499*100</f>
        <v>0.0061166833409673</v>
      </c>
      <c r="M7112" s="6" t="n">
        <f aca="false">J7112*K7112</f>
        <v>248970</v>
      </c>
      <c r="N7112" s="72" t="n">
        <f aca="false">M7112/$M$11499*100</f>
        <v>0.00366602949342093</v>
      </c>
    </row>
    <row r="7113" customFormat="false" ht="13.8" hidden="false" customHeight="false" outlineLevel="0" collapsed="false">
      <c r="A7113" s="92" t="s">
        <v>12</v>
      </c>
      <c r="B7113" s="9" t="n">
        <v>2016</v>
      </c>
      <c r="C7113" s="9" t="s">
        <v>50</v>
      </c>
      <c r="D7113" s="9" t="s">
        <v>168</v>
      </c>
      <c r="E7113" s="9" t="s">
        <v>199</v>
      </c>
      <c r="F7113" s="9" t="s">
        <v>68</v>
      </c>
      <c r="G7113" s="9" t="s">
        <v>120</v>
      </c>
      <c r="H7113" s="9" t="s">
        <v>12</v>
      </c>
      <c r="I7113" s="99" t="n">
        <v>0.5</v>
      </c>
      <c r="J7113" s="9" t="n">
        <v>9289</v>
      </c>
      <c r="K7113" s="9" t="n">
        <v>64.5</v>
      </c>
      <c r="L7113" s="98" t="n">
        <f aca="false">J7113/$J$11499*100</f>
        <v>0.0147196558430687</v>
      </c>
      <c r="M7113" s="6" t="n">
        <f aca="false">J7113*K7113</f>
        <v>599140.5</v>
      </c>
      <c r="N7113" s="72" t="n">
        <f aca="false">M7113/$M$11499*100</f>
        <v>0.00882221449854586</v>
      </c>
    </row>
    <row r="7114" customFormat="false" ht="13.8" hidden="false" customHeight="false" outlineLevel="0" collapsed="false">
      <c r="A7114" s="92" t="s">
        <v>22</v>
      </c>
      <c r="B7114" s="96" t="n">
        <v>2016</v>
      </c>
      <c r="C7114" s="96" t="s">
        <v>50</v>
      </c>
      <c r="D7114" s="96" t="s">
        <v>168</v>
      </c>
      <c r="E7114" s="96" t="s">
        <v>199</v>
      </c>
      <c r="F7114" s="96" t="s">
        <v>68</v>
      </c>
      <c r="G7114" s="96" t="s">
        <v>120</v>
      </c>
      <c r="H7114" s="96" t="s">
        <v>22</v>
      </c>
      <c r="I7114" s="97" t="n">
        <v>0.5</v>
      </c>
      <c r="J7114" s="96" t="n">
        <v>3130</v>
      </c>
      <c r="K7114" s="96" t="n">
        <v>64.5</v>
      </c>
      <c r="L7114" s="98" t="n">
        <f aca="false">J7114/$J$11499*100</f>
        <v>0.00495990125834913</v>
      </c>
      <c r="M7114" s="6" t="n">
        <f aca="false">J7114*K7114</f>
        <v>201885</v>
      </c>
      <c r="N7114" s="72" t="n">
        <f aca="false">M7114/$M$11499*100</f>
        <v>0.0029727130348206</v>
      </c>
    </row>
    <row r="7115" customFormat="false" ht="13.8" hidden="false" customHeight="false" outlineLevel="0" collapsed="false">
      <c r="A7115" s="92" t="s">
        <v>15</v>
      </c>
      <c r="B7115" s="9" t="n">
        <v>2016</v>
      </c>
      <c r="C7115" s="9" t="s">
        <v>50</v>
      </c>
      <c r="D7115" s="9" t="s">
        <v>168</v>
      </c>
      <c r="E7115" s="9" t="s">
        <v>199</v>
      </c>
      <c r="F7115" s="9" t="s">
        <v>68</v>
      </c>
      <c r="G7115" s="9" t="s">
        <v>120</v>
      </c>
      <c r="H7115" s="9" t="s">
        <v>15</v>
      </c>
      <c r="I7115" s="99" t="n">
        <v>0.5</v>
      </c>
      <c r="J7115" s="9" t="n">
        <v>9928</v>
      </c>
      <c r="K7115" s="9" t="n">
        <v>64.5</v>
      </c>
      <c r="L7115" s="98" t="n">
        <f aca="false">J7115/$J$11499*100</f>
        <v>0.0157322363236071</v>
      </c>
      <c r="M7115" s="6" t="n">
        <f aca="false">J7115*K7115</f>
        <v>640356</v>
      </c>
      <c r="N7115" s="72" t="n">
        <f aca="false">M7115/$M$11499*100</f>
        <v>0.00942910383696451</v>
      </c>
    </row>
    <row r="7116" customFormat="false" ht="13.8" hidden="false" customHeight="false" outlineLevel="0" collapsed="false">
      <c r="A7116" s="92" t="s">
        <v>13</v>
      </c>
      <c r="B7116" s="96" t="n">
        <v>2016</v>
      </c>
      <c r="C7116" s="96" t="s">
        <v>50</v>
      </c>
      <c r="D7116" s="96" t="s">
        <v>168</v>
      </c>
      <c r="E7116" s="96" t="s">
        <v>200</v>
      </c>
      <c r="F7116" s="96" t="s">
        <v>68</v>
      </c>
      <c r="G7116" s="96" t="s">
        <v>133</v>
      </c>
      <c r="H7116" s="96" t="s">
        <v>13</v>
      </c>
      <c r="I7116" s="97" t="n">
        <v>0.5</v>
      </c>
      <c r="J7116" s="96" t="n">
        <v>8355</v>
      </c>
      <c r="K7116" s="96" t="n">
        <v>28</v>
      </c>
      <c r="L7116" s="98" t="n">
        <f aca="false">J7116/$J$11499*100</f>
        <v>0.0132396086305134</v>
      </c>
      <c r="M7116" s="6" t="n">
        <f aca="false">J7116*K7116</f>
        <v>233940</v>
      </c>
      <c r="N7116" s="72" t="n">
        <f aca="false">M7116/$M$11499*100</f>
        <v>0.00344471598863675</v>
      </c>
    </row>
    <row r="7117" customFormat="false" ht="13.8" hidden="false" customHeight="false" outlineLevel="0" collapsed="false">
      <c r="A7117" s="92" t="s">
        <v>85</v>
      </c>
      <c r="B7117" s="9" t="n">
        <v>2016</v>
      </c>
      <c r="C7117" s="9" t="s">
        <v>50</v>
      </c>
      <c r="D7117" s="9" t="s">
        <v>168</v>
      </c>
      <c r="E7117" s="9" t="s">
        <v>200</v>
      </c>
      <c r="F7117" s="9" t="s">
        <v>68</v>
      </c>
      <c r="G7117" s="9" t="s">
        <v>57</v>
      </c>
      <c r="H7117" s="9" t="s">
        <v>85</v>
      </c>
      <c r="I7117" s="99" t="n">
        <v>0.5</v>
      </c>
      <c r="J7117" s="9" t="n">
        <v>5752</v>
      </c>
      <c r="K7117" s="9" t="n">
        <v>39.5</v>
      </c>
      <c r="L7117" s="98" t="n">
        <f aca="false">J7117/$J$11499*100</f>
        <v>0.00911480895783521</v>
      </c>
      <c r="M7117" s="6" t="n">
        <f aca="false">J7117*K7117</f>
        <v>227204</v>
      </c>
      <c r="N7117" s="72" t="n">
        <f aca="false">M7117/$M$11499*100</f>
        <v>0.00334552984304619</v>
      </c>
    </row>
    <row r="7118" customFormat="false" ht="13.8" hidden="false" customHeight="false" outlineLevel="0" collapsed="false">
      <c r="A7118" s="92" t="s">
        <v>86</v>
      </c>
      <c r="B7118" s="96" t="n">
        <v>2016</v>
      </c>
      <c r="C7118" s="96" t="s">
        <v>50</v>
      </c>
      <c r="D7118" s="96" t="s">
        <v>168</v>
      </c>
      <c r="E7118" s="96" t="s">
        <v>200</v>
      </c>
      <c r="F7118" s="96" t="s">
        <v>68</v>
      </c>
      <c r="G7118" s="96" t="s">
        <v>57</v>
      </c>
      <c r="H7118" s="96" t="s">
        <v>86</v>
      </c>
      <c r="I7118" s="97" t="n">
        <v>0.5</v>
      </c>
      <c r="J7118" s="96" t="n">
        <v>4335</v>
      </c>
      <c r="K7118" s="96" t="n">
        <v>39.5</v>
      </c>
      <c r="L7118" s="98" t="n">
        <f aca="false">J7118/$J$11499*100</f>
        <v>0.00686938401116406</v>
      </c>
      <c r="M7118" s="6" t="n">
        <f aca="false">J7118*K7118</f>
        <v>171232.5</v>
      </c>
      <c r="N7118" s="72" t="n">
        <f aca="false">M7118/$M$11499*100</f>
        <v>0.00252136159068241</v>
      </c>
    </row>
    <row r="7119" customFormat="false" ht="13.8" hidden="false" customHeight="false" outlineLevel="0" collapsed="false">
      <c r="A7119" s="92" t="s">
        <v>17</v>
      </c>
      <c r="B7119" s="9" t="n">
        <v>2016</v>
      </c>
      <c r="C7119" s="9" t="s">
        <v>50</v>
      </c>
      <c r="D7119" s="9" t="s">
        <v>168</v>
      </c>
      <c r="E7119" s="9" t="s">
        <v>200</v>
      </c>
      <c r="F7119" s="9" t="s">
        <v>68</v>
      </c>
      <c r="G7119" s="9" t="s">
        <v>104</v>
      </c>
      <c r="H7119" s="9" t="s">
        <v>17</v>
      </c>
      <c r="I7119" s="99" t="n">
        <v>1</v>
      </c>
      <c r="J7119" s="9" t="n">
        <v>5973</v>
      </c>
      <c r="K7119" s="9" t="n">
        <v>106</v>
      </c>
      <c r="L7119" s="98" t="n">
        <f aca="false">J7119/$J$11499*100</f>
        <v>0.00946501284860044</v>
      </c>
      <c r="M7119" s="6" t="n">
        <f aca="false">J7119*K7119</f>
        <v>633138</v>
      </c>
      <c r="N7119" s="72" t="n">
        <f aca="false">M7119/$M$11499*100</f>
        <v>0.0093228203454454</v>
      </c>
    </row>
    <row r="7120" customFormat="false" ht="13.8" hidden="false" customHeight="false" outlineLevel="0" collapsed="false">
      <c r="A7120" s="92" t="s">
        <v>14</v>
      </c>
      <c r="B7120" s="96" t="n">
        <v>2016</v>
      </c>
      <c r="C7120" s="96" t="s">
        <v>50</v>
      </c>
      <c r="D7120" s="96" t="s">
        <v>168</v>
      </c>
      <c r="E7120" s="96" t="s">
        <v>200</v>
      </c>
      <c r="F7120" s="96" t="s">
        <v>68</v>
      </c>
      <c r="G7120" s="96" t="s">
        <v>114</v>
      </c>
      <c r="H7120" s="96" t="s">
        <v>14</v>
      </c>
      <c r="I7120" s="97" t="n">
        <v>0.5</v>
      </c>
      <c r="J7120" s="96" t="n">
        <v>5069</v>
      </c>
      <c r="K7120" s="96" t="n">
        <v>61.5</v>
      </c>
      <c r="L7120" s="98" t="n">
        <f aca="false">J7120/$J$11499*100</f>
        <v>0.00803250462574178</v>
      </c>
      <c r="M7120" s="6" t="n">
        <f aca="false">J7120*K7120</f>
        <v>311743.5</v>
      </c>
      <c r="N7120" s="72" t="n">
        <f aca="false">M7120/$M$11499*100</f>
        <v>0.00459035572712483</v>
      </c>
    </row>
    <row r="7121" customFormat="false" ht="13.8" hidden="false" customHeight="false" outlineLevel="0" collapsed="false">
      <c r="A7121" s="92" t="s">
        <v>24</v>
      </c>
      <c r="B7121" s="9" t="n">
        <v>2016</v>
      </c>
      <c r="C7121" s="9" t="s">
        <v>50</v>
      </c>
      <c r="D7121" s="9" t="s">
        <v>168</v>
      </c>
      <c r="E7121" s="9" t="s">
        <v>200</v>
      </c>
      <c r="F7121" s="9" t="s">
        <v>68</v>
      </c>
      <c r="G7121" s="9" t="s">
        <v>120</v>
      </c>
      <c r="H7121" s="9" t="s">
        <v>24</v>
      </c>
      <c r="I7121" s="99" t="n">
        <v>0.5</v>
      </c>
      <c r="J7121" s="9" t="n">
        <v>4843</v>
      </c>
      <c r="K7121" s="9" t="n">
        <v>64.5</v>
      </c>
      <c r="L7121" s="98" t="n">
        <f aca="false">J7121/$J$11499*100</f>
        <v>0.00767437757002711</v>
      </c>
      <c r="M7121" s="6" t="n">
        <f aca="false">J7121*K7121</f>
        <v>312373.5</v>
      </c>
      <c r="N7121" s="72" t="n">
        <f aca="false">M7121/$M$11499*100</f>
        <v>0.00459963234109781</v>
      </c>
    </row>
    <row r="7122" customFormat="false" ht="13.8" hidden="false" customHeight="false" outlineLevel="0" collapsed="false">
      <c r="A7122" s="92" t="s">
        <v>12</v>
      </c>
      <c r="B7122" s="96" t="n">
        <v>2016</v>
      </c>
      <c r="C7122" s="96" t="s">
        <v>50</v>
      </c>
      <c r="D7122" s="96" t="s">
        <v>168</v>
      </c>
      <c r="E7122" s="96" t="s">
        <v>200</v>
      </c>
      <c r="F7122" s="96" t="s">
        <v>68</v>
      </c>
      <c r="G7122" s="96" t="s">
        <v>120</v>
      </c>
      <c r="H7122" s="96" t="s">
        <v>12</v>
      </c>
      <c r="I7122" s="97" t="n">
        <v>0.5</v>
      </c>
      <c r="J7122" s="96" t="n">
        <v>6758</v>
      </c>
      <c r="K7122" s="96" t="n">
        <v>64.5</v>
      </c>
      <c r="L7122" s="98" t="n">
        <f aca="false">J7122/$J$11499*100</f>
        <v>0.0107089497456624</v>
      </c>
      <c r="M7122" s="6" t="n">
        <f aca="false">J7122*K7122</f>
        <v>435891</v>
      </c>
      <c r="N7122" s="72" t="n">
        <f aca="false">M7122/$M$11499*100</f>
        <v>0.0064184008592069</v>
      </c>
    </row>
    <row r="7123" customFormat="false" ht="13.8" hidden="false" customHeight="false" outlineLevel="0" collapsed="false">
      <c r="A7123" s="92" t="s">
        <v>15</v>
      </c>
      <c r="B7123" s="9" t="n">
        <v>2016</v>
      </c>
      <c r="C7123" s="9" t="s">
        <v>50</v>
      </c>
      <c r="D7123" s="9" t="s">
        <v>168</v>
      </c>
      <c r="E7123" s="9" t="s">
        <v>200</v>
      </c>
      <c r="F7123" s="9" t="s">
        <v>68</v>
      </c>
      <c r="G7123" s="9" t="s">
        <v>120</v>
      </c>
      <c r="H7123" s="9" t="s">
        <v>15</v>
      </c>
      <c r="I7123" s="99" t="n">
        <v>0.5</v>
      </c>
      <c r="J7123" s="9" t="n">
        <v>2543</v>
      </c>
      <c r="K7123" s="9" t="n">
        <v>64.5</v>
      </c>
      <c r="L7123" s="98" t="n">
        <f aca="false">J7123/$J$11499*100</f>
        <v>0.00402972169328494</v>
      </c>
      <c r="M7123" s="6" t="n">
        <f aca="false">J7123*K7123</f>
        <v>164023.5</v>
      </c>
      <c r="N7123" s="72" t="n">
        <f aca="false">M7123/$M$11499*100</f>
        <v>0.00241521062222006</v>
      </c>
    </row>
    <row r="7124" customFormat="false" ht="13.8" hidden="false" customHeight="false" outlineLevel="0" collapsed="false">
      <c r="A7124" s="92" t="s">
        <v>25</v>
      </c>
      <c r="B7124" s="96" t="n">
        <v>2016</v>
      </c>
      <c r="C7124" s="96" t="s">
        <v>50</v>
      </c>
      <c r="D7124" s="96" t="s">
        <v>168</v>
      </c>
      <c r="E7124" s="96" t="s">
        <v>200</v>
      </c>
      <c r="F7124" s="96" t="s">
        <v>68</v>
      </c>
      <c r="G7124" s="96" t="s">
        <v>120</v>
      </c>
      <c r="H7124" s="96" t="s">
        <v>25</v>
      </c>
      <c r="I7124" s="97" t="n">
        <v>0.5</v>
      </c>
      <c r="J7124" s="96" t="n">
        <v>9676</v>
      </c>
      <c r="K7124" s="96" t="n">
        <v>64.5</v>
      </c>
      <c r="L7124" s="98" t="n">
        <f aca="false">J7124/$J$11499*100</f>
        <v>0.0153329088101553</v>
      </c>
      <c r="M7124" s="6" t="n">
        <f aca="false">J7124*K7124</f>
        <v>624102</v>
      </c>
      <c r="N7124" s="72" t="n">
        <f aca="false">M7124/$M$11499*100</f>
        <v>0.00918976719646138</v>
      </c>
    </row>
    <row r="7125" customFormat="false" ht="13.8" hidden="false" customHeight="false" outlineLevel="0" collapsed="false">
      <c r="A7125" s="92" t="s">
        <v>33</v>
      </c>
      <c r="B7125" s="9" t="n">
        <v>2016</v>
      </c>
      <c r="C7125" s="9" t="s">
        <v>50</v>
      </c>
      <c r="D7125" s="9" t="s">
        <v>168</v>
      </c>
      <c r="E7125" s="9" t="s">
        <v>202</v>
      </c>
      <c r="F7125" s="9" t="s">
        <v>68</v>
      </c>
      <c r="G7125" s="9" t="s">
        <v>130</v>
      </c>
      <c r="H7125" s="9" t="s">
        <v>33</v>
      </c>
      <c r="I7125" s="99" t="n">
        <v>0.5</v>
      </c>
      <c r="J7125" s="9" t="n">
        <v>8481</v>
      </c>
      <c r="K7125" s="9" t="n">
        <v>25</v>
      </c>
      <c r="L7125" s="98" t="n">
        <f aca="false">J7125/$J$11499*100</f>
        <v>0.0134392723872393</v>
      </c>
      <c r="M7125" s="6" t="n">
        <f aca="false">J7125*K7125</f>
        <v>212025</v>
      </c>
      <c r="N7125" s="72" t="n">
        <f aca="false">M7125/$M$11499*100</f>
        <v>0.00312202234543348</v>
      </c>
    </row>
    <row r="7126" customFormat="false" ht="13.8" hidden="false" customHeight="false" outlineLevel="0" collapsed="false">
      <c r="A7126" s="92" t="s">
        <v>132</v>
      </c>
      <c r="B7126" s="96" t="n">
        <v>2016</v>
      </c>
      <c r="C7126" s="96" t="s">
        <v>50</v>
      </c>
      <c r="D7126" s="96" t="s">
        <v>168</v>
      </c>
      <c r="E7126" s="96" t="s">
        <v>202</v>
      </c>
      <c r="F7126" s="96" t="s">
        <v>68</v>
      </c>
      <c r="G7126" s="96" t="s">
        <v>131</v>
      </c>
      <c r="H7126" s="96" t="s">
        <v>132</v>
      </c>
      <c r="I7126" s="97" t="n">
        <v>0.5</v>
      </c>
      <c r="J7126" s="96" t="n">
        <v>3521</v>
      </c>
      <c r="K7126" s="96" t="n">
        <v>26.5</v>
      </c>
      <c r="L7126" s="98" t="n">
        <f aca="false">J7126/$J$11499*100</f>
        <v>0.0055794927573953</v>
      </c>
      <c r="M7126" s="6" t="n">
        <f aca="false">J7126*K7126</f>
        <v>93306.5</v>
      </c>
      <c r="N7126" s="72" t="n">
        <f aca="false">M7126/$M$11499*100</f>
        <v>0.00137391806614403</v>
      </c>
    </row>
    <row r="7127" customFormat="false" ht="13.8" hidden="false" customHeight="false" outlineLevel="0" collapsed="false">
      <c r="A7127" s="92" t="s">
        <v>13</v>
      </c>
      <c r="B7127" s="9" t="n">
        <v>2016</v>
      </c>
      <c r="C7127" s="9" t="s">
        <v>50</v>
      </c>
      <c r="D7127" s="9" t="s">
        <v>168</v>
      </c>
      <c r="E7127" s="9" t="s">
        <v>202</v>
      </c>
      <c r="F7127" s="9" t="s">
        <v>68</v>
      </c>
      <c r="G7127" s="9" t="s">
        <v>133</v>
      </c>
      <c r="H7127" s="9" t="s">
        <v>13</v>
      </c>
      <c r="I7127" s="99" t="n">
        <v>0.5</v>
      </c>
      <c r="J7127" s="9" t="n">
        <v>3747</v>
      </c>
      <c r="K7127" s="9" t="n">
        <v>28</v>
      </c>
      <c r="L7127" s="98" t="n">
        <f aca="false">J7127/$J$11499*100</f>
        <v>0.00593761981310997</v>
      </c>
      <c r="M7127" s="6" t="n">
        <f aca="false">J7127*K7127</f>
        <v>104916</v>
      </c>
      <c r="N7127" s="72" t="n">
        <f aca="false">M7127/$M$11499*100</f>
        <v>0.00154486544696851</v>
      </c>
    </row>
    <row r="7128" customFormat="false" ht="13.8" hidden="false" customHeight="false" outlineLevel="0" collapsed="false">
      <c r="A7128" s="92" t="s">
        <v>31</v>
      </c>
      <c r="B7128" s="96" t="n">
        <v>2016</v>
      </c>
      <c r="C7128" s="96" t="s">
        <v>50</v>
      </c>
      <c r="D7128" s="96" t="s">
        <v>168</v>
      </c>
      <c r="E7128" s="96" t="s">
        <v>202</v>
      </c>
      <c r="F7128" s="96" t="s">
        <v>68</v>
      </c>
      <c r="G7128" s="96" t="s">
        <v>133</v>
      </c>
      <c r="H7128" s="96" t="s">
        <v>31</v>
      </c>
      <c r="I7128" s="97" t="n">
        <v>0.5</v>
      </c>
      <c r="J7128" s="96" t="n">
        <v>3996</v>
      </c>
      <c r="K7128" s="96" t="n">
        <v>28</v>
      </c>
      <c r="L7128" s="98" t="n">
        <f aca="false">J7128/$J$11499*100</f>
        <v>0.00633219342759206</v>
      </c>
      <c r="M7128" s="6" t="n">
        <f aca="false">J7128*K7128</f>
        <v>111888</v>
      </c>
      <c r="N7128" s="72" t="n">
        <f aca="false">M7128/$M$11499*100</f>
        <v>0.00164752664160293</v>
      </c>
    </row>
    <row r="7129" customFormat="false" ht="13.8" hidden="false" customHeight="false" outlineLevel="0" collapsed="false">
      <c r="A7129" s="92" t="s">
        <v>18</v>
      </c>
      <c r="B7129" s="9" t="n">
        <v>2016</v>
      </c>
      <c r="C7129" s="9" t="s">
        <v>50</v>
      </c>
      <c r="D7129" s="9" t="s">
        <v>168</v>
      </c>
      <c r="E7129" s="9" t="s">
        <v>202</v>
      </c>
      <c r="F7129" s="9" t="s">
        <v>68</v>
      </c>
      <c r="G7129" s="9" t="s">
        <v>133</v>
      </c>
      <c r="H7129" s="9" t="s">
        <v>18</v>
      </c>
      <c r="I7129" s="99" t="n">
        <v>1</v>
      </c>
      <c r="J7129" s="9" t="n">
        <v>2911</v>
      </c>
      <c r="K7129" s="9" t="n">
        <v>56</v>
      </c>
      <c r="L7129" s="98" t="n">
        <f aca="false">J7129/$J$11499*100</f>
        <v>0.00461286663356368</v>
      </c>
      <c r="M7129" s="6" t="n">
        <f aca="false">J7129*K7129</f>
        <v>163016</v>
      </c>
      <c r="N7129" s="72" t="n">
        <f aca="false">M7129/$M$11499*100</f>
        <v>0.00240037540225532</v>
      </c>
    </row>
    <row r="7130" customFormat="false" ht="13.8" hidden="false" customHeight="false" outlineLevel="0" collapsed="false">
      <c r="A7130" s="92" t="s">
        <v>16</v>
      </c>
      <c r="B7130" s="96" t="n">
        <v>2016</v>
      </c>
      <c r="C7130" s="96" t="s">
        <v>50</v>
      </c>
      <c r="D7130" s="96" t="s">
        <v>168</v>
      </c>
      <c r="E7130" s="96" t="s">
        <v>202</v>
      </c>
      <c r="F7130" s="96" t="s">
        <v>68</v>
      </c>
      <c r="G7130" s="96" t="s">
        <v>135</v>
      </c>
      <c r="H7130" s="96" t="s">
        <v>16</v>
      </c>
      <c r="I7130" s="97" t="n">
        <v>0.5</v>
      </c>
      <c r="J7130" s="96" t="n">
        <v>8126</v>
      </c>
      <c r="K7130" s="96" t="n">
        <v>29.5</v>
      </c>
      <c r="L7130" s="98" t="n">
        <f aca="false">J7130/$J$11499*100</f>
        <v>0.0128767276758291</v>
      </c>
      <c r="M7130" s="6" t="n">
        <f aca="false">J7130*K7130</f>
        <v>239717</v>
      </c>
      <c r="N7130" s="72" t="n">
        <f aca="false">M7130/$M$11499*100</f>
        <v>0.00352978106629066</v>
      </c>
    </row>
    <row r="7131" customFormat="false" ht="13.8" hidden="false" customHeight="false" outlineLevel="0" collapsed="false">
      <c r="A7131" s="92" t="s">
        <v>138</v>
      </c>
      <c r="B7131" s="9" t="n">
        <v>2016</v>
      </c>
      <c r="C7131" s="9" t="s">
        <v>50</v>
      </c>
      <c r="D7131" s="9" t="s">
        <v>168</v>
      </c>
      <c r="E7131" s="9" t="s">
        <v>202</v>
      </c>
      <c r="F7131" s="9" t="s">
        <v>68</v>
      </c>
      <c r="G7131" s="9" t="s">
        <v>137</v>
      </c>
      <c r="H7131" s="9" t="s">
        <v>138</v>
      </c>
      <c r="I7131" s="99" t="n">
        <v>0.5</v>
      </c>
      <c r="J7131" s="9" t="n">
        <v>9029</v>
      </c>
      <c r="K7131" s="9" t="n">
        <v>31</v>
      </c>
      <c r="L7131" s="98" t="n">
        <f aca="false">J7131/$J$11499*100</f>
        <v>0.0143076512656979</v>
      </c>
      <c r="M7131" s="6" t="n">
        <f aca="false">J7131*K7131</f>
        <v>279899</v>
      </c>
      <c r="N7131" s="72" t="n">
        <f aca="false">M7131/$M$11499*100</f>
        <v>0.00412145234035838</v>
      </c>
    </row>
    <row r="7132" customFormat="false" ht="13.8" hidden="false" customHeight="false" outlineLevel="0" collapsed="false">
      <c r="A7132" s="92" t="s">
        <v>139</v>
      </c>
      <c r="B7132" s="96" t="n">
        <v>2016</v>
      </c>
      <c r="C7132" s="96" t="s">
        <v>50</v>
      </c>
      <c r="D7132" s="96" t="s">
        <v>168</v>
      </c>
      <c r="E7132" s="96" t="s">
        <v>202</v>
      </c>
      <c r="F7132" s="96" t="s">
        <v>68</v>
      </c>
      <c r="G7132" s="96" t="s">
        <v>137</v>
      </c>
      <c r="H7132" s="96" t="s">
        <v>139</v>
      </c>
      <c r="I7132" s="97" t="n">
        <v>0.5</v>
      </c>
      <c r="J7132" s="96" t="n">
        <v>7438</v>
      </c>
      <c r="K7132" s="96" t="n">
        <v>31</v>
      </c>
      <c r="L7132" s="98" t="n">
        <f aca="false">J7132/$J$11499*100</f>
        <v>0.0117865001787862</v>
      </c>
      <c r="M7132" s="6" t="n">
        <f aca="false">J7132*K7132</f>
        <v>230578</v>
      </c>
      <c r="N7132" s="72" t="n">
        <f aca="false">M7132/$M$11499*100</f>
        <v>0.00339521126454597</v>
      </c>
    </row>
    <row r="7133" customFormat="false" ht="13.8" hidden="false" customHeight="false" outlineLevel="0" collapsed="false">
      <c r="A7133" s="92" t="s">
        <v>141</v>
      </c>
      <c r="B7133" s="9" t="n">
        <v>2016</v>
      </c>
      <c r="C7133" s="9" t="s">
        <v>50</v>
      </c>
      <c r="D7133" s="9" t="s">
        <v>168</v>
      </c>
      <c r="E7133" s="9" t="s">
        <v>202</v>
      </c>
      <c r="F7133" s="9" t="s">
        <v>68</v>
      </c>
      <c r="G7133" s="9" t="s">
        <v>66</v>
      </c>
      <c r="H7133" s="9" t="s">
        <v>141</v>
      </c>
      <c r="I7133" s="99" t="n">
        <v>0.5</v>
      </c>
      <c r="J7133" s="9" t="n">
        <v>4700</v>
      </c>
      <c r="K7133" s="9" t="n">
        <v>32.5</v>
      </c>
      <c r="L7133" s="98" t="n">
        <f aca="false">J7133/$J$11499*100</f>
        <v>0.00744777505247314</v>
      </c>
      <c r="M7133" s="6" t="n">
        <f aca="false">J7133*K7133</f>
        <v>152750</v>
      </c>
      <c r="N7133" s="72" t="n">
        <f aca="false">M7133/$M$11499*100</f>
        <v>0.00224921076884784</v>
      </c>
    </row>
    <row r="7134" customFormat="false" ht="13.8" hidden="false" customHeight="false" outlineLevel="0" collapsed="false">
      <c r="A7134" s="92" t="s">
        <v>71</v>
      </c>
      <c r="B7134" s="96" t="n">
        <v>2016</v>
      </c>
      <c r="C7134" s="96" t="s">
        <v>50</v>
      </c>
      <c r="D7134" s="96" t="s">
        <v>168</v>
      </c>
      <c r="E7134" s="96" t="s">
        <v>202</v>
      </c>
      <c r="F7134" s="96" t="s">
        <v>68</v>
      </c>
      <c r="G7134" s="96" t="s">
        <v>69</v>
      </c>
      <c r="H7134" s="96" t="s">
        <v>71</v>
      </c>
      <c r="I7134" s="97" t="n">
        <v>1</v>
      </c>
      <c r="J7134" s="96" t="n">
        <v>4925</v>
      </c>
      <c r="K7134" s="96" t="n">
        <v>68</v>
      </c>
      <c r="L7134" s="98" t="n">
        <f aca="false">J7134/$J$11499*100</f>
        <v>0.00780431747519792</v>
      </c>
      <c r="M7134" s="6" t="n">
        <f aca="false">J7134*K7134</f>
        <v>334900</v>
      </c>
      <c r="N7134" s="72" t="n">
        <f aca="false">M7134/$M$11499*100</f>
        <v>0.00493133018976852</v>
      </c>
    </row>
    <row r="7135" customFormat="false" ht="13.8" hidden="false" customHeight="false" outlineLevel="0" collapsed="false">
      <c r="A7135" s="92" t="s">
        <v>72</v>
      </c>
      <c r="B7135" s="9" t="n">
        <v>2016</v>
      </c>
      <c r="C7135" s="9" t="s">
        <v>50</v>
      </c>
      <c r="D7135" s="9" t="s">
        <v>168</v>
      </c>
      <c r="E7135" s="9" t="s">
        <v>202</v>
      </c>
      <c r="F7135" s="9" t="s">
        <v>68</v>
      </c>
      <c r="G7135" s="9" t="s">
        <v>69</v>
      </c>
      <c r="H7135" s="9" t="s">
        <v>72</v>
      </c>
      <c r="I7135" s="99" t="n">
        <v>1.42</v>
      </c>
      <c r="J7135" s="9" t="n">
        <v>5469</v>
      </c>
      <c r="K7135" s="9" t="n">
        <v>96.56</v>
      </c>
      <c r="L7135" s="98" t="n">
        <f aca="false">J7135/$J$11499*100</f>
        <v>0.00866635782169694</v>
      </c>
      <c r="M7135" s="6" t="n">
        <f aca="false">J7135*K7135</f>
        <v>528086.64</v>
      </c>
      <c r="N7135" s="72" t="n">
        <f aca="false">M7135/$M$11499*100</f>
        <v>0.00777596175170326</v>
      </c>
    </row>
    <row r="7136" customFormat="false" ht="13.8" hidden="false" customHeight="false" outlineLevel="0" collapsed="false">
      <c r="A7136" s="92" t="s">
        <v>73</v>
      </c>
      <c r="B7136" s="96" t="n">
        <v>2016</v>
      </c>
      <c r="C7136" s="96" t="s">
        <v>50</v>
      </c>
      <c r="D7136" s="96" t="s">
        <v>168</v>
      </c>
      <c r="E7136" s="96" t="s">
        <v>202</v>
      </c>
      <c r="F7136" s="96" t="s">
        <v>68</v>
      </c>
      <c r="G7136" s="96" t="s">
        <v>69</v>
      </c>
      <c r="H7136" s="96" t="s">
        <v>73</v>
      </c>
      <c r="I7136" s="97" t="n">
        <v>2</v>
      </c>
      <c r="J7136" s="96" t="n">
        <v>4732</v>
      </c>
      <c r="K7136" s="96" t="n">
        <v>136</v>
      </c>
      <c r="L7136" s="98" t="n">
        <f aca="false">J7136/$J$11499*100</f>
        <v>0.00749848330814955</v>
      </c>
      <c r="M7136" s="6" t="n">
        <f aca="false">J7136*K7136</f>
        <v>643552</v>
      </c>
      <c r="N7136" s="72" t="n">
        <f aca="false">M7136/$M$11499*100</f>
        <v>0.00947616424689732</v>
      </c>
    </row>
    <row r="7137" customFormat="false" ht="13.8" hidden="false" customHeight="false" outlineLevel="0" collapsed="false">
      <c r="A7137" s="92" t="s">
        <v>80</v>
      </c>
      <c r="B7137" s="9" t="n">
        <v>2016</v>
      </c>
      <c r="C7137" s="9" t="s">
        <v>50</v>
      </c>
      <c r="D7137" s="9" t="s">
        <v>168</v>
      </c>
      <c r="E7137" s="9" t="s">
        <v>202</v>
      </c>
      <c r="F7137" s="9" t="s">
        <v>68</v>
      </c>
      <c r="G7137" s="9" t="s">
        <v>75</v>
      </c>
      <c r="H7137" s="9" t="s">
        <v>80</v>
      </c>
      <c r="I7137" s="99" t="n">
        <v>0.5</v>
      </c>
      <c r="J7137" s="9" t="n">
        <v>8310</v>
      </c>
      <c r="K7137" s="9" t="n">
        <v>35.5</v>
      </c>
      <c r="L7137" s="98" t="n">
        <f aca="false">J7137/$J$11499*100</f>
        <v>0.0131683001459685</v>
      </c>
      <c r="M7137" s="6" t="n">
        <f aca="false">J7137*K7137</f>
        <v>295005</v>
      </c>
      <c r="N7137" s="72" t="n">
        <f aca="false">M7137/$M$11499*100</f>
        <v>0.00434388492873295</v>
      </c>
    </row>
    <row r="7138" customFormat="false" ht="13.8" hidden="false" customHeight="false" outlineLevel="0" collapsed="false">
      <c r="A7138" s="92" t="s">
        <v>78</v>
      </c>
      <c r="B7138" s="96" t="n">
        <v>2016</v>
      </c>
      <c r="C7138" s="96" t="s">
        <v>50</v>
      </c>
      <c r="D7138" s="96" t="s">
        <v>168</v>
      </c>
      <c r="E7138" s="96" t="s">
        <v>202</v>
      </c>
      <c r="F7138" s="96" t="s">
        <v>68</v>
      </c>
      <c r="G7138" s="96" t="s">
        <v>75</v>
      </c>
      <c r="H7138" s="96" t="s">
        <v>78</v>
      </c>
      <c r="I7138" s="97" t="n">
        <v>0.5</v>
      </c>
      <c r="J7138" s="96" t="n">
        <v>6769</v>
      </c>
      <c r="K7138" s="96" t="n">
        <v>35.5</v>
      </c>
      <c r="L7138" s="98" t="n">
        <f aca="false">J7138/$J$11499*100</f>
        <v>0.0107263807085512</v>
      </c>
      <c r="M7138" s="6" t="n">
        <f aca="false">J7138*K7138</f>
        <v>240299.5</v>
      </c>
      <c r="N7138" s="72" t="n">
        <f aca="false">M7138/$M$11499*100</f>
        <v>0.00353835825301965</v>
      </c>
    </row>
    <row r="7139" customFormat="false" ht="13.8" hidden="false" customHeight="false" outlineLevel="0" collapsed="false">
      <c r="A7139" s="92" t="s">
        <v>83</v>
      </c>
      <c r="B7139" s="9" t="n">
        <v>2016</v>
      </c>
      <c r="C7139" s="9" t="s">
        <v>50</v>
      </c>
      <c r="D7139" s="9" t="s">
        <v>168</v>
      </c>
      <c r="E7139" s="9" t="s">
        <v>202</v>
      </c>
      <c r="F7139" s="9" t="s">
        <v>68</v>
      </c>
      <c r="G7139" s="9" t="s">
        <v>57</v>
      </c>
      <c r="H7139" s="9" t="s">
        <v>83</v>
      </c>
      <c r="I7139" s="99" t="n">
        <v>0.33</v>
      </c>
      <c r="J7139" s="9" t="n">
        <v>5756</v>
      </c>
      <c r="K7139" s="9" t="n">
        <v>26.07</v>
      </c>
      <c r="L7139" s="98" t="n">
        <f aca="false">J7139/$J$11499*100</f>
        <v>0.00912114748979477</v>
      </c>
      <c r="M7139" s="6" t="n">
        <f aca="false">J7139*K7139</f>
        <v>150058.92</v>
      </c>
      <c r="N7139" s="72" t="n">
        <f aca="false">M7139/$M$11499*100</f>
        <v>0.00220958519689477</v>
      </c>
    </row>
    <row r="7140" customFormat="false" ht="13.8" hidden="false" customHeight="false" outlineLevel="0" collapsed="false">
      <c r="A7140" s="92" t="s">
        <v>84</v>
      </c>
      <c r="B7140" s="96" t="n">
        <v>2016</v>
      </c>
      <c r="C7140" s="96" t="s">
        <v>50</v>
      </c>
      <c r="D7140" s="96" t="s">
        <v>168</v>
      </c>
      <c r="E7140" s="96" t="s">
        <v>202</v>
      </c>
      <c r="F7140" s="96" t="s">
        <v>68</v>
      </c>
      <c r="G7140" s="96" t="s">
        <v>57</v>
      </c>
      <c r="H7140" s="96" t="s">
        <v>84</v>
      </c>
      <c r="I7140" s="97" t="n">
        <v>0.33</v>
      </c>
      <c r="J7140" s="96" t="n">
        <v>3274</v>
      </c>
      <c r="K7140" s="96" t="n">
        <v>26.07</v>
      </c>
      <c r="L7140" s="98" t="n">
        <f aca="false">J7140/$J$11499*100</f>
        <v>0.00518808840889299</v>
      </c>
      <c r="M7140" s="6" t="n">
        <f aca="false">J7140*K7140</f>
        <v>85353.18</v>
      </c>
      <c r="N7140" s="72" t="n">
        <f aca="false">M7140/$M$11499*100</f>
        <v>0.0012568071463922</v>
      </c>
    </row>
    <row r="7141" customFormat="false" ht="13.8" hidden="false" customHeight="false" outlineLevel="0" collapsed="false">
      <c r="A7141" s="92" t="s">
        <v>85</v>
      </c>
      <c r="B7141" s="9" t="n">
        <v>2016</v>
      </c>
      <c r="C7141" s="9" t="s">
        <v>50</v>
      </c>
      <c r="D7141" s="9" t="s">
        <v>168</v>
      </c>
      <c r="E7141" s="9" t="s">
        <v>202</v>
      </c>
      <c r="F7141" s="9" t="s">
        <v>68</v>
      </c>
      <c r="G7141" s="9" t="s">
        <v>57</v>
      </c>
      <c r="H7141" s="9" t="s">
        <v>85</v>
      </c>
      <c r="I7141" s="99" t="n">
        <v>0.5</v>
      </c>
      <c r="J7141" s="9" t="n">
        <v>9523</v>
      </c>
      <c r="K7141" s="9" t="n">
        <v>39.5</v>
      </c>
      <c r="L7141" s="98" t="n">
        <f aca="false">J7141/$J$11499*100</f>
        <v>0.0150904599627025</v>
      </c>
      <c r="M7141" s="6" t="n">
        <f aca="false">J7141*K7141</f>
        <v>376158.5</v>
      </c>
      <c r="N7141" s="72" t="n">
        <f aca="false">M7141/$M$11499*100</f>
        <v>0.00553885269390279</v>
      </c>
    </row>
    <row r="7142" customFormat="false" ht="13.8" hidden="false" customHeight="false" outlineLevel="0" collapsed="false">
      <c r="A7142" s="92" t="s">
        <v>86</v>
      </c>
      <c r="B7142" s="96" t="n">
        <v>2016</v>
      </c>
      <c r="C7142" s="96" t="s">
        <v>50</v>
      </c>
      <c r="D7142" s="96" t="s">
        <v>168</v>
      </c>
      <c r="E7142" s="96" t="s">
        <v>202</v>
      </c>
      <c r="F7142" s="96" t="s">
        <v>68</v>
      </c>
      <c r="G7142" s="96" t="s">
        <v>57</v>
      </c>
      <c r="H7142" s="96" t="s">
        <v>86</v>
      </c>
      <c r="I7142" s="97" t="n">
        <v>0.5</v>
      </c>
      <c r="J7142" s="96" t="n">
        <v>8845</v>
      </c>
      <c r="K7142" s="96" t="n">
        <v>39.5</v>
      </c>
      <c r="L7142" s="98" t="n">
        <f aca="false">J7142/$J$11499*100</f>
        <v>0.0140160787955585</v>
      </c>
      <c r="M7142" s="6" t="n">
        <f aca="false">J7142*K7142</f>
        <v>349377.5</v>
      </c>
      <c r="N7142" s="72" t="n">
        <f aca="false">M7142/$M$11499*100</f>
        <v>0.00514450825134623</v>
      </c>
    </row>
    <row r="7143" customFormat="false" ht="13.8" hidden="false" customHeight="false" outlineLevel="0" collapsed="false">
      <c r="A7143" s="92" t="s">
        <v>21</v>
      </c>
      <c r="B7143" s="9" t="n">
        <v>2016</v>
      </c>
      <c r="C7143" s="9" t="s">
        <v>50</v>
      </c>
      <c r="D7143" s="9" t="s">
        <v>168</v>
      </c>
      <c r="E7143" s="9" t="s">
        <v>202</v>
      </c>
      <c r="F7143" s="9" t="s">
        <v>68</v>
      </c>
      <c r="G7143" s="9" t="s">
        <v>57</v>
      </c>
      <c r="H7143" s="9" t="s">
        <v>21</v>
      </c>
      <c r="I7143" s="99" t="n">
        <v>1</v>
      </c>
      <c r="J7143" s="9" t="n">
        <v>6571</v>
      </c>
      <c r="K7143" s="9" t="n">
        <v>79</v>
      </c>
      <c r="L7143" s="98" t="n">
        <f aca="false">J7143/$J$11499*100</f>
        <v>0.0104126233765534</v>
      </c>
      <c r="M7143" s="6" t="n">
        <f aca="false">J7143*K7143</f>
        <v>519109</v>
      </c>
      <c r="N7143" s="72" t="n">
        <f aca="false">M7143/$M$11499*100</f>
        <v>0.00764376794111839</v>
      </c>
    </row>
    <row r="7144" customFormat="false" ht="13.8" hidden="false" customHeight="false" outlineLevel="0" collapsed="false">
      <c r="A7144" s="92" t="s">
        <v>87</v>
      </c>
      <c r="B7144" s="96" t="n">
        <v>2016</v>
      </c>
      <c r="C7144" s="96" t="s">
        <v>50</v>
      </c>
      <c r="D7144" s="96" t="s">
        <v>168</v>
      </c>
      <c r="E7144" s="96" t="s">
        <v>202</v>
      </c>
      <c r="F7144" s="96" t="s">
        <v>68</v>
      </c>
      <c r="G7144" s="96" t="s">
        <v>57</v>
      </c>
      <c r="H7144" s="96" t="s">
        <v>87</v>
      </c>
      <c r="I7144" s="97" t="n">
        <v>0.5</v>
      </c>
      <c r="J7144" s="96" t="n">
        <v>2821</v>
      </c>
      <c r="K7144" s="96" t="n">
        <v>39.5</v>
      </c>
      <c r="L7144" s="98" t="n">
        <f aca="false">J7144/$J$11499*100</f>
        <v>0.00447024966447377</v>
      </c>
      <c r="M7144" s="6" t="n">
        <f aca="false">J7144*K7144</f>
        <v>111429.5</v>
      </c>
      <c r="N7144" s="72" t="n">
        <f aca="false">M7144/$M$11499*100</f>
        <v>0.00164077532810036</v>
      </c>
    </row>
    <row r="7145" customFormat="false" ht="13.8" hidden="false" customHeight="false" outlineLevel="0" collapsed="false">
      <c r="A7145" s="92" t="s">
        <v>34</v>
      </c>
      <c r="B7145" s="9" t="n">
        <v>2016</v>
      </c>
      <c r="C7145" s="9" t="s">
        <v>50</v>
      </c>
      <c r="D7145" s="9" t="s">
        <v>168</v>
      </c>
      <c r="E7145" s="9" t="s">
        <v>202</v>
      </c>
      <c r="F7145" s="9" t="s">
        <v>68</v>
      </c>
      <c r="G7145" s="9" t="s">
        <v>59</v>
      </c>
      <c r="H7145" s="9" t="s">
        <v>34</v>
      </c>
      <c r="I7145" s="99" t="n">
        <v>0.5</v>
      </c>
      <c r="J7145" s="9" t="n">
        <v>6185</v>
      </c>
      <c r="K7145" s="9" t="n">
        <v>41.5</v>
      </c>
      <c r="L7145" s="98" t="n">
        <f aca="false">J7145/$J$11499*100</f>
        <v>0.00980095504245668</v>
      </c>
      <c r="M7145" s="6" t="n">
        <f aca="false">J7145*K7145</f>
        <v>256677.5</v>
      </c>
      <c r="N7145" s="72" t="n">
        <f aca="false">M7145/$M$11499*100</f>
        <v>0.00377952076674921</v>
      </c>
    </row>
    <row r="7146" customFormat="false" ht="13.8" hidden="false" customHeight="false" outlineLevel="0" collapsed="false">
      <c r="A7146" s="92" t="s">
        <v>19</v>
      </c>
      <c r="B7146" s="96" t="n">
        <v>2016</v>
      </c>
      <c r="C7146" s="96" t="s">
        <v>50</v>
      </c>
      <c r="D7146" s="96" t="s">
        <v>168</v>
      </c>
      <c r="E7146" s="96" t="s">
        <v>202</v>
      </c>
      <c r="F7146" s="96" t="s">
        <v>68</v>
      </c>
      <c r="G7146" s="96" t="s">
        <v>59</v>
      </c>
      <c r="H7146" s="96" t="s">
        <v>19</v>
      </c>
      <c r="I7146" s="97" t="n">
        <v>0.5</v>
      </c>
      <c r="J7146" s="96" t="n">
        <v>6769</v>
      </c>
      <c r="K7146" s="96" t="n">
        <v>41.5</v>
      </c>
      <c r="L7146" s="98" t="n">
        <f aca="false">J7146/$J$11499*100</f>
        <v>0.0107263807085512</v>
      </c>
      <c r="M7146" s="6" t="n">
        <f aca="false">J7146*K7146</f>
        <v>280913.5</v>
      </c>
      <c r="N7146" s="72" t="n">
        <f aca="false">M7146/$M$11499*100</f>
        <v>0.00413639063381171</v>
      </c>
    </row>
    <row r="7147" customFormat="false" ht="13.8" hidden="false" customHeight="false" outlineLevel="0" collapsed="false">
      <c r="A7147" s="92" t="s">
        <v>103</v>
      </c>
      <c r="B7147" s="9" t="n">
        <v>2016</v>
      </c>
      <c r="C7147" s="9" t="s">
        <v>50</v>
      </c>
      <c r="D7147" s="9" t="s">
        <v>168</v>
      </c>
      <c r="E7147" s="9" t="s">
        <v>202</v>
      </c>
      <c r="F7147" s="9" t="s">
        <v>68</v>
      </c>
      <c r="G7147" s="9" t="s">
        <v>61</v>
      </c>
      <c r="H7147" s="9" t="s">
        <v>103</v>
      </c>
      <c r="I7147" s="99" t="n">
        <v>0.5</v>
      </c>
      <c r="J7147" s="9" t="n">
        <v>1435</v>
      </c>
      <c r="K7147" s="9" t="n">
        <v>48</v>
      </c>
      <c r="L7147" s="98" t="n">
        <f aca="false">J7147/$J$11499*100</f>
        <v>0.00227394834048914</v>
      </c>
      <c r="M7147" s="6" t="n">
        <f aca="false">J7147*K7147</f>
        <v>68880</v>
      </c>
      <c r="N7147" s="72" t="n">
        <f aca="false">M7147/$M$11499*100</f>
        <v>0.00101424312771351</v>
      </c>
    </row>
    <row r="7148" customFormat="false" ht="13.8" hidden="false" customHeight="false" outlineLevel="0" collapsed="false">
      <c r="A7148" s="92" t="s">
        <v>20</v>
      </c>
      <c r="B7148" s="96" t="n">
        <v>2016</v>
      </c>
      <c r="C7148" s="96" t="s">
        <v>50</v>
      </c>
      <c r="D7148" s="96" t="s">
        <v>168</v>
      </c>
      <c r="E7148" s="96" t="s">
        <v>202</v>
      </c>
      <c r="F7148" s="96" t="s">
        <v>68</v>
      </c>
      <c r="G7148" s="96" t="s">
        <v>61</v>
      </c>
      <c r="H7148" s="96" t="s">
        <v>20</v>
      </c>
      <c r="I7148" s="97" t="n">
        <v>1</v>
      </c>
      <c r="J7148" s="96" t="n">
        <v>7269</v>
      </c>
      <c r="K7148" s="96" t="n">
        <v>96</v>
      </c>
      <c r="L7148" s="98" t="n">
        <f aca="false">J7148/$J$11499*100</f>
        <v>0.0115186972034952</v>
      </c>
      <c r="M7148" s="6" t="n">
        <f aca="false">J7148*K7148</f>
        <v>697824</v>
      </c>
      <c r="N7148" s="72" t="n">
        <f aca="false">M7148/$M$11499*100</f>
        <v>0.0102753077287102</v>
      </c>
    </row>
    <row r="7149" customFormat="false" ht="13.8" hidden="false" customHeight="false" outlineLevel="0" collapsed="false">
      <c r="A7149" s="92" t="s">
        <v>105</v>
      </c>
      <c r="B7149" s="9" t="n">
        <v>2016</v>
      </c>
      <c r="C7149" s="9" t="s">
        <v>50</v>
      </c>
      <c r="D7149" s="9" t="s">
        <v>168</v>
      </c>
      <c r="E7149" s="9" t="s">
        <v>202</v>
      </c>
      <c r="F7149" s="9" t="s">
        <v>68</v>
      </c>
      <c r="G7149" s="9" t="s">
        <v>104</v>
      </c>
      <c r="H7149" s="9" t="s">
        <v>105</v>
      </c>
      <c r="I7149" s="99" t="n">
        <v>0.5</v>
      </c>
      <c r="J7149" s="9" t="n">
        <v>8547</v>
      </c>
      <c r="K7149" s="9" t="n">
        <v>53</v>
      </c>
      <c r="L7149" s="98" t="n">
        <f aca="false">J7149/$J$11499*100</f>
        <v>0.0135438581645719</v>
      </c>
      <c r="M7149" s="6" t="n">
        <f aca="false">J7149*K7149</f>
        <v>452991</v>
      </c>
      <c r="N7149" s="72" t="n">
        <f aca="false">M7149/$M$11499*100</f>
        <v>0.00667019466704519</v>
      </c>
    </row>
    <row r="7150" customFormat="false" ht="13.8" hidden="false" customHeight="false" outlineLevel="0" collapsed="false">
      <c r="A7150" s="92" t="s">
        <v>106</v>
      </c>
      <c r="B7150" s="96" t="n">
        <v>2016</v>
      </c>
      <c r="C7150" s="96" t="s">
        <v>50</v>
      </c>
      <c r="D7150" s="96" t="s">
        <v>168</v>
      </c>
      <c r="E7150" s="96" t="s">
        <v>202</v>
      </c>
      <c r="F7150" s="96" t="s">
        <v>68</v>
      </c>
      <c r="G7150" s="96" t="s">
        <v>104</v>
      </c>
      <c r="H7150" s="96" t="s">
        <v>106</v>
      </c>
      <c r="I7150" s="97" t="n">
        <v>0.5</v>
      </c>
      <c r="J7150" s="96" t="n">
        <v>8467</v>
      </c>
      <c r="K7150" s="96" t="n">
        <v>53</v>
      </c>
      <c r="L7150" s="98" t="n">
        <f aca="false">J7150/$J$11499*100</f>
        <v>0.0134170875253809</v>
      </c>
      <c r="M7150" s="6" t="n">
        <f aca="false">J7150*K7150</f>
        <v>448751</v>
      </c>
      <c r="N7150" s="72" t="n">
        <f aca="false">M7150/$M$11499*100</f>
        <v>0.00660776158252856</v>
      </c>
    </row>
    <row r="7151" customFormat="false" ht="13.8" hidden="false" customHeight="false" outlineLevel="0" collapsed="false">
      <c r="A7151" s="92" t="s">
        <v>17</v>
      </c>
      <c r="B7151" s="9" t="n">
        <v>2016</v>
      </c>
      <c r="C7151" s="9" t="s">
        <v>50</v>
      </c>
      <c r="D7151" s="9" t="s">
        <v>168</v>
      </c>
      <c r="E7151" s="9" t="s">
        <v>202</v>
      </c>
      <c r="F7151" s="9" t="s">
        <v>68</v>
      </c>
      <c r="G7151" s="9" t="s">
        <v>104</v>
      </c>
      <c r="H7151" s="9" t="s">
        <v>17</v>
      </c>
      <c r="I7151" s="99" t="n">
        <v>1</v>
      </c>
      <c r="J7151" s="9" t="n">
        <v>4452</v>
      </c>
      <c r="K7151" s="9" t="n">
        <v>106</v>
      </c>
      <c r="L7151" s="98" t="n">
        <f aca="false">J7151/$J$11499*100</f>
        <v>0.00705478607098094</v>
      </c>
      <c r="M7151" s="6" t="n">
        <f aca="false">J7151*K7151</f>
        <v>471912</v>
      </c>
      <c r="N7151" s="72" t="n">
        <f aca="false">M7151/$M$11499*100</f>
        <v>0.00694880230670064</v>
      </c>
    </row>
    <row r="7152" customFormat="false" ht="13.8" hidden="false" customHeight="false" outlineLevel="0" collapsed="false">
      <c r="A7152" s="92" t="s">
        <v>27</v>
      </c>
      <c r="B7152" s="96" t="n">
        <v>2016</v>
      </c>
      <c r="C7152" s="96" t="s">
        <v>50</v>
      </c>
      <c r="D7152" s="96" t="s">
        <v>168</v>
      </c>
      <c r="E7152" s="96" t="s">
        <v>202</v>
      </c>
      <c r="F7152" s="96" t="s">
        <v>68</v>
      </c>
      <c r="G7152" s="96" t="s">
        <v>104</v>
      </c>
      <c r="H7152" s="96" t="s">
        <v>27</v>
      </c>
      <c r="I7152" s="97" t="n">
        <v>2</v>
      </c>
      <c r="J7152" s="96" t="n">
        <v>5885</v>
      </c>
      <c r="K7152" s="96" t="n">
        <v>212</v>
      </c>
      <c r="L7152" s="98" t="n">
        <f aca="false">J7152/$J$11499*100</f>
        <v>0.00932556514549031</v>
      </c>
      <c r="M7152" s="6" t="n">
        <f aca="false">J7152*K7152</f>
        <v>1247620</v>
      </c>
      <c r="N7152" s="72" t="n">
        <f aca="false">M7152/$M$11499*100</f>
        <v>0.0183709351190176</v>
      </c>
    </row>
    <row r="7153" customFormat="false" ht="13.8" hidden="false" customHeight="false" outlineLevel="0" collapsed="false">
      <c r="A7153" s="92" t="s">
        <v>14</v>
      </c>
      <c r="B7153" s="9" t="n">
        <v>2016</v>
      </c>
      <c r="C7153" s="9" t="s">
        <v>50</v>
      </c>
      <c r="D7153" s="9" t="s">
        <v>168</v>
      </c>
      <c r="E7153" s="9" t="s">
        <v>202</v>
      </c>
      <c r="F7153" s="9" t="s">
        <v>68</v>
      </c>
      <c r="G7153" s="9" t="s">
        <v>114</v>
      </c>
      <c r="H7153" s="9" t="s">
        <v>14</v>
      </c>
      <c r="I7153" s="99" t="n">
        <v>0.5</v>
      </c>
      <c r="J7153" s="9" t="n">
        <v>7005</v>
      </c>
      <c r="K7153" s="9" t="n">
        <v>61.5</v>
      </c>
      <c r="L7153" s="98" t="n">
        <f aca="false">J7153/$J$11499*100</f>
        <v>0.0111003540941648</v>
      </c>
      <c r="M7153" s="6" t="n">
        <f aca="false">J7153*K7153</f>
        <v>430807.5</v>
      </c>
      <c r="N7153" s="72" t="n">
        <f aca="false">M7153/$M$11499*100</f>
        <v>0.00634354741931533</v>
      </c>
    </row>
    <row r="7154" customFormat="false" ht="13.8" hidden="false" customHeight="false" outlineLevel="0" collapsed="false">
      <c r="A7154" s="92" t="s">
        <v>26</v>
      </c>
      <c r="B7154" s="96" t="n">
        <v>2016</v>
      </c>
      <c r="C7154" s="96" t="s">
        <v>50</v>
      </c>
      <c r="D7154" s="96" t="s">
        <v>168</v>
      </c>
      <c r="E7154" s="96" t="s">
        <v>202</v>
      </c>
      <c r="F7154" s="96" t="s">
        <v>68</v>
      </c>
      <c r="G7154" s="96" t="s">
        <v>114</v>
      </c>
      <c r="H7154" s="96" t="s">
        <v>26</v>
      </c>
      <c r="I7154" s="97" t="n">
        <v>0.5</v>
      </c>
      <c r="J7154" s="96" t="n">
        <v>1388</v>
      </c>
      <c r="K7154" s="96" t="n">
        <v>61.5</v>
      </c>
      <c r="L7154" s="98" t="n">
        <f aca="false">J7154/$J$11499*100</f>
        <v>0.00219947058996441</v>
      </c>
      <c r="M7154" s="6" t="n">
        <f aca="false">J7154*K7154</f>
        <v>85362</v>
      </c>
      <c r="N7154" s="72" t="n">
        <f aca="false">M7154/$M$11499*100</f>
        <v>0.00125693701898782</v>
      </c>
    </row>
    <row r="7155" customFormat="false" ht="13.8" hidden="false" customHeight="false" outlineLevel="0" collapsed="false">
      <c r="A7155" s="92" t="s">
        <v>121</v>
      </c>
      <c r="B7155" s="9" t="n">
        <v>2016</v>
      </c>
      <c r="C7155" s="9" t="s">
        <v>50</v>
      </c>
      <c r="D7155" s="9" t="s">
        <v>168</v>
      </c>
      <c r="E7155" s="9" t="s">
        <v>202</v>
      </c>
      <c r="F7155" s="9" t="s">
        <v>68</v>
      </c>
      <c r="G7155" s="9" t="s">
        <v>120</v>
      </c>
      <c r="H7155" s="9" t="s">
        <v>121</v>
      </c>
      <c r="I7155" s="99" t="n">
        <v>0.5</v>
      </c>
      <c r="J7155" s="9" t="n">
        <v>1668</v>
      </c>
      <c r="K7155" s="9" t="n">
        <v>64.5</v>
      </c>
      <c r="L7155" s="98" t="n">
        <f aca="false">J7155/$J$11499*100</f>
        <v>0.00264316782713302</v>
      </c>
      <c r="M7155" s="6" t="n">
        <f aca="false">J7155*K7155</f>
        <v>107586</v>
      </c>
      <c r="N7155" s="72" t="n">
        <f aca="false">M7155/$M$11499*100</f>
        <v>0.00158418062047309</v>
      </c>
    </row>
    <row r="7156" customFormat="false" ht="13.8" hidden="false" customHeight="false" outlineLevel="0" collapsed="false">
      <c r="A7156" s="92" t="s">
        <v>122</v>
      </c>
      <c r="B7156" s="96" t="n">
        <v>2016</v>
      </c>
      <c r="C7156" s="96" t="s">
        <v>50</v>
      </c>
      <c r="D7156" s="96" t="s">
        <v>168</v>
      </c>
      <c r="E7156" s="96" t="s">
        <v>202</v>
      </c>
      <c r="F7156" s="96" t="s">
        <v>68</v>
      </c>
      <c r="G7156" s="96" t="s">
        <v>120</v>
      </c>
      <c r="H7156" s="96" t="s">
        <v>122</v>
      </c>
      <c r="I7156" s="97" t="n">
        <v>0.5</v>
      </c>
      <c r="J7156" s="96" t="n">
        <v>2981</v>
      </c>
      <c r="K7156" s="96" t="n">
        <v>64.5</v>
      </c>
      <c r="L7156" s="98" t="n">
        <f aca="false">J7156/$J$11499*100</f>
        <v>0.00472379094285584</v>
      </c>
      <c r="M7156" s="6" t="n">
        <f aca="false">J7156*K7156</f>
        <v>192274.5</v>
      </c>
      <c r="N7156" s="72" t="n">
        <f aca="false">M7156/$M$11499*100</f>
        <v>0.00283120049738026</v>
      </c>
    </row>
    <row r="7157" customFormat="false" ht="13.8" hidden="false" customHeight="false" outlineLevel="0" collapsed="false">
      <c r="A7157" s="92" t="s">
        <v>24</v>
      </c>
      <c r="B7157" s="9" t="n">
        <v>2016</v>
      </c>
      <c r="C7157" s="9" t="s">
        <v>50</v>
      </c>
      <c r="D7157" s="9" t="s">
        <v>168</v>
      </c>
      <c r="E7157" s="9" t="s">
        <v>202</v>
      </c>
      <c r="F7157" s="9" t="s">
        <v>68</v>
      </c>
      <c r="G7157" s="9" t="s">
        <v>120</v>
      </c>
      <c r="H7157" s="9" t="s">
        <v>24</v>
      </c>
      <c r="I7157" s="99" t="n">
        <v>0.5</v>
      </c>
      <c r="J7157" s="9" t="n">
        <v>3882</v>
      </c>
      <c r="K7157" s="9" t="n">
        <v>64.5</v>
      </c>
      <c r="L7157" s="98" t="n">
        <f aca="false">J7157/$J$11499*100</f>
        <v>0.00615154526674484</v>
      </c>
      <c r="M7157" s="6" t="n">
        <f aca="false">J7157*K7157</f>
        <v>250389</v>
      </c>
      <c r="N7157" s="72" t="n">
        <f aca="false">M7157/$M$11499*100</f>
        <v>0.00368692396203628</v>
      </c>
    </row>
    <row r="7158" customFormat="false" ht="13.8" hidden="false" customHeight="false" outlineLevel="0" collapsed="false">
      <c r="A7158" s="92" t="s">
        <v>12</v>
      </c>
      <c r="B7158" s="96" t="n">
        <v>2016</v>
      </c>
      <c r="C7158" s="96" t="s">
        <v>50</v>
      </c>
      <c r="D7158" s="96" t="s">
        <v>168</v>
      </c>
      <c r="E7158" s="96" t="s">
        <v>202</v>
      </c>
      <c r="F7158" s="96" t="s">
        <v>68</v>
      </c>
      <c r="G7158" s="96" t="s">
        <v>120</v>
      </c>
      <c r="H7158" s="96" t="s">
        <v>12</v>
      </c>
      <c r="I7158" s="97" t="n">
        <v>0.5</v>
      </c>
      <c r="J7158" s="96" t="n">
        <v>2604</v>
      </c>
      <c r="K7158" s="96" t="n">
        <v>64.5</v>
      </c>
      <c r="L7158" s="98" t="n">
        <f aca="false">J7158/$J$11499*100</f>
        <v>0.0041263843056681</v>
      </c>
      <c r="M7158" s="6" t="n">
        <f aca="false">J7158*K7158</f>
        <v>167958</v>
      </c>
      <c r="N7158" s="72" t="n">
        <f aca="false">M7158/$M$11499*100</f>
        <v>0.00247314528519899</v>
      </c>
    </row>
    <row r="7159" customFormat="false" ht="13.8" hidden="false" customHeight="false" outlineLevel="0" collapsed="false">
      <c r="A7159" s="92" t="s">
        <v>125</v>
      </c>
      <c r="B7159" s="9" t="n">
        <v>2016</v>
      </c>
      <c r="C7159" s="9" t="s">
        <v>50</v>
      </c>
      <c r="D7159" s="9" t="s">
        <v>168</v>
      </c>
      <c r="E7159" s="9" t="s">
        <v>202</v>
      </c>
      <c r="F7159" s="9" t="s">
        <v>68</v>
      </c>
      <c r="G7159" s="9" t="s">
        <v>120</v>
      </c>
      <c r="H7159" s="9" t="s">
        <v>125</v>
      </c>
      <c r="I7159" s="99" t="n">
        <v>0.5</v>
      </c>
      <c r="J7159" s="9" t="n">
        <v>9854</v>
      </c>
      <c r="K7159" s="9" t="n">
        <v>64.5</v>
      </c>
      <c r="L7159" s="98" t="n">
        <f aca="false">J7159/$J$11499*100</f>
        <v>0.0156149734823554</v>
      </c>
      <c r="M7159" s="6" t="n">
        <f aca="false">J7159*K7159</f>
        <v>635583</v>
      </c>
      <c r="N7159" s="72" t="n">
        <f aca="false">M7159/$M$11499*100</f>
        <v>0.00935882244253105</v>
      </c>
    </row>
    <row r="7160" customFormat="false" ht="13.8" hidden="false" customHeight="false" outlineLevel="0" collapsed="false">
      <c r="A7160" s="92" t="s">
        <v>126</v>
      </c>
      <c r="B7160" s="96" t="n">
        <v>2016</v>
      </c>
      <c r="C7160" s="96" t="s">
        <v>50</v>
      </c>
      <c r="D7160" s="96" t="s">
        <v>168</v>
      </c>
      <c r="E7160" s="96" t="s">
        <v>202</v>
      </c>
      <c r="F7160" s="96" t="s">
        <v>68</v>
      </c>
      <c r="G7160" s="96" t="s">
        <v>120</v>
      </c>
      <c r="H7160" s="96" t="s">
        <v>126</v>
      </c>
      <c r="I7160" s="97" t="n">
        <v>0.5</v>
      </c>
      <c r="J7160" s="96" t="n">
        <v>4222</v>
      </c>
      <c r="K7160" s="96" t="n">
        <v>64.5</v>
      </c>
      <c r="L7160" s="98" t="n">
        <f aca="false">J7160/$J$11499*100</f>
        <v>0.00669032048330672</v>
      </c>
      <c r="M7160" s="6" t="n">
        <f aca="false">J7160*K7160</f>
        <v>272319</v>
      </c>
      <c r="N7160" s="72" t="n">
        <f aca="false">M7160/$M$11499*100</f>
        <v>0.00400983847700082</v>
      </c>
    </row>
    <row r="7161" customFormat="false" ht="13.8" hidden="false" customHeight="false" outlineLevel="0" collapsed="false">
      <c r="A7161" s="92" t="s">
        <v>22</v>
      </c>
      <c r="B7161" s="9" t="n">
        <v>2016</v>
      </c>
      <c r="C7161" s="9" t="s">
        <v>50</v>
      </c>
      <c r="D7161" s="9" t="s">
        <v>168</v>
      </c>
      <c r="E7161" s="9" t="s">
        <v>202</v>
      </c>
      <c r="F7161" s="9" t="s">
        <v>68</v>
      </c>
      <c r="G7161" s="9" t="s">
        <v>120</v>
      </c>
      <c r="H7161" s="9" t="s">
        <v>22</v>
      </c>
      <c r="I7161" s="99" t="n">
        <v>0.5</v>
      </c>
      <c r="J7161" s="9" t="n">
        <v>5501</v>
      </c>
      <c r="K7161" s="9" t="n">
        <v>64.5</v>
      </c>
      <c r="L7161" s="98" t="n">
        <f aca="false">J7161/$J$11499*100</f>
        <v>0.00871706607737335</v>
      </c>
      <c r="M7161" s="6" t="n">
        <f aca="false">J7161*K7161</f>
        <v>354814.5</v>
      </c>
      <c r="N7161" s="72" t="n">
        <f aca="false">M7161/$M$11499*100</f>
        <v>0.00522456690241154</v>
      </c>
    </row>
    <row r="7162" customFormat="false" ht="13.8" hidden="false" customHeight="false" outlineLevel="0" collapsed="false">
      <c r="A7162" s="92" t="s">
        <v>15</v>
      </c>
      <c r="B7162" s="96" t="n">
        <v>2016</v>
      </c>
      <c r="C7162" s="96" t="s">
        <v>50</v>
      </c>
      <c r="D7162" s="96" t="s">
        <v>168</v>
      </c>
      <c r="E7162" s="96" t="s">
        <v>202</v>
      </c>
      <c r="F7162" s="96" t="s">
        <v>68</v>
      </c>
      <c r="G7162" s="96" t="s">
        <v>120</v>
      </c>
      <c r="H7162" s="96" t="s">
        <v>15</v>
      </c>
      <c r="I7162" s="97" t="n">
        <v>0.5</v>
      </c>
      <c r="J7162" s="96" t="n">
        <v>7305</v>
      </c>
      <c r="K7162" s="96" t="n">
        <v>64.5</v>
      </c>
      <c r="L7162" s="98" t="n">
        <f aca="false">J7162/$J$11499*100</f>
        <v>0.0115757439911311</v>
      </c>
      <c r="M7162" s="6" t="n">
        <f aca="false">J7162*K7162</f>
        <v>471172.5</v>
      </c>
      <c r="N7162" s="72" t="n">
        <f aca="false">M7162/$M$11499*100</f>
        <v>0.00693791332887044</v>
      </c>
    </row>
    <row r="7163" customFormat="false" ht="13.8" hidden="false" customHeight="false" outlineLevel="0" collapsed="false">
      <c r="A7163" s="92" t="s">
        <v>25</v>
      </c>
      <c r="B7163" s="9" t="n">
        <v>2016</v>
      </c>
      <c r="C7163" s="9" t="s">
        <v>50</v>
      </c>
      <c r="D7163" s="9" t="s">
        <v>168</v>
      </c>
      <c r="E7163" s="9" t="s">
        <v>202</v>
      </c>
      <c r="F7163" s="9" t="s">
        <v>68</v>
      </c>
      <c r="G7163" s="9" t="s">
        <v>120</v>
      </c>
      <c r="H7163" s="9" t="s">
        <v>25</v>
      </c>
      <c r="I7163" s="99" t="n">
        <v>0.5</v>
      </c>
      <c r="J7163" s="9" t="n">
        <v>7233</v>
      </c>
      <c r="K7163" s="9" t="n">
        <v>64.5</v>
      </c>
      <c r="L7163" s="98" t="n">
        <f aca="false">J7163/$J$11499*100</f>
        <v>0.0114616504158592</v>
      </c>
      <c r="M7163" s="6" t="n">
        <f aca="false">J7163*K7163</f>
        <v>466528.5</v>
      </c>
      <c r="N7163" s="72" t="n">
        <f aca="false">M7163/$M$11499*100</f>
        <v>0.00686953143158383</v>
      </c>
    </row>
    <row r="7164" customFormat="false" ht="13.8" hidden="false" customHeight="false" outlineLevel="0" collapsed="false">
      <c r="A7164" s="92" t="s">
        <v>23</v>
      </c>
      <c r="B7164" s="96" t="n">
        <v>2016</v>
      </c>
      <c r="C7164" s="96" t="s">
        <v>50</v>
      </c>
      <c r="D7164" s="96" t="s">
        <v>168</v>
      </c>
      <c r="E7164" s="96" t="s">
        <v>202</v>
      </c>
      <c r="F7164" s="96" t="s">
        <v>68</v>
      </c>
      <c r="G7164" s="96" t="s">
        <v>120</v>
      </c>
      <c r="H7164" s="96" t="s">
        <v>23</v>
      </c>
      <c r="I7164" s="97" t="n">
        <v>0.5</v>
      </c>
      <c r="J7164" s="96" t="n">
        <v>7811</v>
      </c>
      <c r="K7164" s="96" t="n">
        <v>64.5</v>
      </c>
      <c r="L7164" s="98" t="n">
        <f aca="false">J7164/$J$11499*100</f>
        <v>0.0123775682840144</v>
      </c>
      <c r="M7164" s="6" t="n">
        <f aca="false">J7164*K7164</f>
        <v>503809.5</v>
      </c>
      <c r="N7164" s="72" t="n">
        <f aca="false">M7164/$M$11499*100</f>
        <v>0.00741848610702355</v>
      </c>
    </row>
    <row r="7165" customFormat="false" ht="13.8" hidden="false" customHeight="false" outlineLevel="0" collapsed="false">
      <c r="A7165" s="92" t="s">
        <v>13</v>
      </c>
      <c r="B7165" s="9" t="n">
        <v>2016</v>
      </c>
      <c r="C7165" s="9" t="s">
        <v>50</v>
      </c>
      <c r="D7165" s="9" t="s">
        <v>168</v>
      </c>
      <c r="E7165" s="9" t="s">
        <v>203</v>
      </c>
      <c r="F7165" s="9" t="s">
        <v>68</v>
      </c>
      <c r="G7165" s="9" t="s">
        <v>133</v>
      </c>
      <c r="H7165" s="9" t="s">
        <v>13</v>
      </c>
      <c r="I7165" s="99" t="n">
        <v>0.5</v>
      </c>
      <c r="J7165" s="9" t="n">
        <v>9508</v>
      </c>
      <c r="K7165" s="9" t="n">
        <v>28</v>
      </c>
      <c r="L7165" s="98" t="n">
        <f aca="false">J7165/$J$11499*100</f>
        <v>0.0150666904678542</v>
      </c>
      <c r="M7165" s="6" t="n">
        <f aca="false">J7165*K7165</f>
        <v>266224</v>
      </c>
      <c r="N7165" s="72" t="n">
        <f aca="false">M7165/$M$11499*100</f>
        <v>0.00392009091800817</v>
      </c>
    </row>
    <row r="7166" customFormat="false" ht="13.8" hidden="false" customHeight="false" outlineLevel="0" collapsed="false">
      <c r="A7166" s="92" t="s">
        <v>18</v>
      </c>
      <c r="B7166" s="96" t="n">
        <v>2016</v>
      </c>
      <c r="C7166" s="96" t="s">
        <v>50</v>
      </c>
      <c r="D7166" s="96" t="s">
        <v>168</v>
      </c>
      <c r="E7166" s="96" t="s">
        <v>203</v>
      </c>
      <c r="F7166" s="96" t="s">
        <v>68</v>
      </c>
      <c r="G7166" s="96" t="s">
        <v>133</v>
      </c>
      <c r="H7166" s="96" t="s">
        <v>18</v>
      </c>
      <c r="I7166" s="97" t="n">
        <v>1</v>
      </c>
      <c r="J7166" s="96" t="n">
        <v>6387</v>
      </c>
      <c r="K7166" s="96" t="n">
        <v>56</v>
      </c>
      <c r="L7166" s="98" t="n">
        <f aca="false">J7166/$J$11499*100</f>
        <v>0.010121050906414</v>
      </c>
      <c r="M7166" s="6" t="n">
        <f aca="false">J7166*K7166</f>
        <v>357672</v>
      </c>
      <c r="N7166" s="72" t="n">
        <f aca="false">M7166/$M$11499*100</f>
        <v>0.00526664297293188</v>
      </c>
    </row>
    <row r="7167" customFormat="false" ht="13.8" hidden="false" customHeight="false" outlineLevel="0" collapsed="false">
      <c r="A7167" s="92" t="s">
        <v>136</v>
      </c>
      <c r="B7167" s="9" t="n">
        <v>2016</v>
      </c>
      <c r="C7167" s="9" t="s">
        <v>50</v>
      </c>
      <c r="D7167" s="9" t="s">
        <v>168</v>
      </c>
      <c r="E7167" s="9" t="s">
        <v>203</v>
      </c>
      <c r="F7167" s="9" t="s">
        <v>68</v>
      </c>
      <c r="G7167" s="9" t="s">
        <v>135</v>
      </c>
      <c r="H7167" s="9" t="s">
        <v>136</v>
      </c>
      <c r="I7167" s="99" t="n">
        <v>0.5</v>
      </c>
      <c r="J7167" s="9" t="n">
        <v>5927</v>
      </c>
      <c r="K7167" s="9" t="n">
        <v>29.5</v>
      </c>
      <c r="L7167" s="98" t="n">
        <f aca="false">J7167/$J$11499*100</f>
        <v>0.0093921197310656</v>
      </c>
      <c r="M7167" s="6" t="n">
        <f aca="false">J7167*K7167</f>
        <v>174846.5</v>
      </c>
      <c r="N7167" s="72" t="n">
        <f aca="false">M7167/$M$11499*100</f>
        <v>0.00257457696036238</v>
      </c>
    </row>
    <row r="7168" customFormat="false" ht="13.8" hidden="false" customHeight="false" outlineLevel="0" collapsed="false">
      <c r="A7168" s="92" t="s">
        <v>16</v>
      </c>
      <c r="B7168" s="96" t="n">
        <v>2016</v>
      </c>
      <c r="C7168" s="96" t="s">
        <v>50</v>
      </c>
      <c r="D7168" s="96" t="s">
        <v>168</v>
      </c>
      <c r="E7168" s="96" t="s">
        <v>203</v>
      </c>
      <c r="F7168" s="96" t="s">
        <v>68</v>
      </c>
      <c r="G7168" s="96" t="s">
        <v>135</v>
      </c>
      <c r="H7168" s="96" t="s">
        <v>16</v>
      </c>
      <c r="I7168" s="97" t="n">
        <v>0.5</v>
      </c>
      <c r="J7168" s="96" t="n">
        <v>7488</v>
      </c>
      <c r="K7168" s="96" t="n">
        <v>29.5</v>
      </c>
      <c r="L7168" s="98" t="n">
        <f aca="false">J7168/$J$11499*100</f>
        <v>0.0118657318282806</v>
      </c>
      <c r="M7168" s="6" t="n">
        <f aca="false">J7168*K7168</f>
        <v>220896</v>
      </c>
      <c r="N7168" s="72" t="n">
        <f aca="false">M7168/$M$11499*100</f>
        <v>0.00325264590504362</v>
      </c>
    </row>
    <row r="7169" customFormat="false" ht="13.8" hidden="false" customHeight="false" outlineLevel="0" collapsed="false">
      <c r="A7169" s="92" t="s">
        <v>138</v>
      </c>
      <c r="B7169" s="9" t="n">
        <v>2016</v>
      </c>
      <c r="C7169" s="9" t="s">
        <v>50</v>
      </c>
      <c r="D7169" s="9" t="s">
        <v>168</v>
      </c>
      <c r="E7169" s="9" t="s">
        <v>203</v>
      </c>
      <c r="F7169" s="9" t="s">
        <v>68</v>
      </c>
      <c r="G7169" s="9" t="s">
        <v>137</v>
      </c>
      <c r="H7169" s="9" t="s">
        <v>138</v>
      </c>
      <c r="I7169" s="99" t="n">
        <v>0.5</v>
      </c>
      <c r="J7169" s="9" t="n">
        <v>5526</v>
      </c>
      <c r="K7169" s="9" t="n">
        <v>31</v>
      </c>
      <c r="L7169" s="98" t="n">
        <f aca="false">J7169/$J$11499*100</f>
        <v>0.00875668190212055</v>
      </c>
      <c r="M7169" s="6" t="n">
        <f aca="false">J7169*K7169</f>
        <v>171306</v>
      </c>
      <c r="N7169" s="72" t="n">
        <f aca="false">M7169/$M$11499*100</f>
        <v>0.00252244386231259</v>
      </c>
    </row>
    <row r="7170" customFormat="false" ht="13.8" hidden="false" customHeight="false" outlineLevel="0" collapsed="false">
      <c r="A7170" s="92" t="s">
        <v>84</v>
      </c>
      <c r="B7170" s="96" t="n">
        <v>2016</v>
      </c>
      <c r="C7170" s="96" t="s">
        <v>50</v>
      </c>
      <c r="D7170" s="96" t="s">
        <v>168</v>
      </c>
      <c r="E7170" s="96" t="s">
        <v>203</v>
      </c>
      <c r="F7170" s="96" t="s">
        <v>68</v>
      </c>
      <c r="G7170" s="96" t="s">
        <v>57</v>
      </c>
      <c r="H7170" s="96" t="s">
        <v>84</v>
      </c>
      <c r="I7170" s="97" t="n">
        <v>0.33</v>
      </c>
      <c r="J7170" s="96" t="n">
        <v>6386</v>
      </c>
      <c r="K7170" s="96" t="n">
        <v>26.07</v>
      </c>
      <c r="L7170" s="98" t="n">
        <f aca="false">J7170/$J$11499*100</f>
        <v>0.0101194662734241</v>
      </c>
      <c r="M7170" s="6" t="n">
        <f aca="false">J7170*K7170</f>
        <v>166483.02</v>
      </c>
      <c r="N7170" s="72" t="n">
        <f aca="false">M7170/$M$11499*100</f>
        <v>0.00245142652317061</v>
      </c>
    </row>
    <row r="7171" customFormat="false" ht="13.8" hidden="false" customHeight="false" outlineLevel="0" collapsed="false">
      <c r="A7171" s="92" t="s">
        <v>85</v>
      </c>
      <c r="B7171" s="9" t="n">
        <v>2016</v>
      </c>
      <c r="C7171" s="9" t="s">
        <v>50</v>
      </c>
      <c r="D7171" s="9" t="s">
        <v>168</v>
      </c>
      <c r="E7171" s="9" t="s">
        <v>203</v>
      </c>
      <c r="F7171" s="9" t="s">
        <v>68</v>
      </c>
      <c r="G7171" s="9" t="s">
        <v>57</v>
      </c>
      <c r="H7171" s="9" t="s">
        <v>85</v>
      </c>
      <c r="I7171" s="99" t="n">
        <v>0.5</v>
      </c>
      <c r="J7171" s="9" t="n">
        <v>3164</v>
      </c>
      <c r="K7171" s="9" t="n">
        <v>39.5</v>
      </c>
      <c r="L7171" s="98" t="n">
        <f aca="false">J7171/$J$11499*100</f>
        <v>0.00501377878000532</v>
      </c>
      <c r="M7171" s="6" t="n">
        <f aca="false">J7171*K7171</f>
        <v>124978</v>
      </c>
      <c r="N7171" s="72" t="n">
        <f aca="false">M7171/$M$11499*100</f>
        <v>0.00184027406526393</v>
      </c>
    </row>
    <row r="7172" customFormat="false" ht="13.8" hidden="false" customHeight="false" outlineLevel="0" collapsed="false">
      <c r="A7172" s="92" t="s">
        <v>86</v>
      </c>
      <c r="B7172" s="96" t="n">
        <v>2016</v>
      </c>
      <c r="C7172" s="96" t="s">
        <v>50</v>
      </c>
      <c r="D7172" s="96" t="s">
        <v>168</v>
      </c>
      <c r="E7172" s="96" t="s">
        <v>203</v>
      </c>
      <c r="F7172" s="96" t="s">
        <v>68</v>
      </c>
      <c r="G7172" s="96" t="s">
        <v>57</v>
      </c>
      <c r="H7172" s="96" t="s">
        <v>86</v>
      </c>
      <c r="I7172" s="97" t="n">
        <v>0.5</v>
      </c>
      <c r="J7172" s="96" t="n">
        <v>3600</v>
      </c>
      <c r="K7172" s="96" t="n">
        <v>39.5</v>
      </c>
      <c r="L7172" s="98" t="n">
        <f aca="false">J7172/$J$11499*100</f>
        <v>0.00570467876359645</v>
      </c>
      <c r="M7172" s="6" t="n">
        <f aca="false">J7172*K7172</f>
        <v>142200</v>
      </c>
      <c r="N7172" s="72" t="n">
        <f aca="false">M7172/$M$11499*100</f>
        <v>0.00209386429676048</v>
      </c>
    </row>
    <row r="7173" customFormat="false" ht="13.8" hidden="false" customHeight="false" outlineLevel="0" collapsed="false">
      <c r="A7173" s="92" t="s">
        <v>21</v>
      </c>
      <c r="B7173" s="9" t="n">
        <v>2016</v>
      </c>
      <c r="C7173" s="9" t="s">
        <v>50</v>
      </c>
      <c r="D7173" s="9" t="s">
        <v>168</v>
      </c>
      <c r="E7173" s="9" t="s">
        <v>203</v>
      </c>
      <c r="F7173" s="9" t="s">
        <v>68</v>
      </c>
      <c r="G7173" s="9" t="s">
        <v>57</v>
      </c>
      <c r="H7173" s="9" t="s">
        <v>21</v>
      </c>
      <c r="I7173" s="99" t="n">
        <v>1</v>
      </c>
      <c r="J7173" s="9" t="n">
        <v>4405</v>
      </c>
      <c r="K7173" s="9" t="n">
        <v>79</v>
      </c>
      <c r="L7173" s="98" t="n">
        <f aca="false">J7173/$J$11499*100</f>
        <v>0.00698030832045621</v>
      </c>
      <c r="M7173" s="6" t="n">
        <f aca="false">J7173*K7173</f>
        <v>347995</v>
      </c>
      <c r="N7173" s="72" t="n">
        <f aca="false">M7173/$M$11499*100</f>
        <v>0.00512415123734995</v>
      </c>
    </row>
    <row r="7174" customFormat="false" ht="13.8" hidden="false" customHeight="false" outlineLevel="0" collapsed="false">
      <c r="A7174" s="92" t="s">
        <v>105</v>
      </c>
      <c r="B7174" s="96" t="n">
        <v>2016</v>
      </c>
      <c r="C7174" s="96" t="s">
        <v>50</v>
      </c>
      <c r="D7174" s="96" t="s">
        <v>168</v>
      </c>
      <c r="E7174" s="96" t="s">
        <v>203</v>
      </c>
      <c r="F7174" s="96" t="s">
        <v>68</v>
      </c>
      <c r="G7174" s="96" t="s">
        <v>104</v>
      </c>
      <c r="H7174" s="96" t="s">
        <v>105</v>
      </c>
      <c r="I7174" s="97" t="n">
        <v>0.5</v>
      </c>
      <c r="J7174" s="96" t="n">
        <v>1938</v>
      </c>
      <c r="K7174" s="96" t="n">
        <v>53</v>
      </c>
      <c r="L7174" s="98" t="n">
        <f aca="false">J7174/$J$11499*100</f>
        <v>0.00307101873440275</v>
      </c>
      <c r="M7174" s="6" t="n">
        <f aca="false">J7174*K7174</f>
        <v>102714</v>
      </c>
      <c r="N7174" s="72" t="n">
        <f aca="false">M7174/$M$11499*100</f>
        <v>0.0015124414724153</v>
      </c>
    </row>
    <row r="7175" customFormat="false" ht="13.8" hidden="false" customHeight="false" outlineLevel="0" collapsed="false">
      <c r="A7175" s="92" t="s">
        <v>22</v>
      </c>
      <c r="B7175" s="9" t="n">
        <v>2016</v>
      </c>
      <c r="C7175" s="9" t="s">
        <v>50</v>
      </c>
      <c r="D7175" s="9" t="s">
        <v>168</v>
      </c>
      <c r="E7175" s="9" t="s">
        <v>203</v>
      </c>
      <c r="F7175" s="9" t="s">
        <v>68</v>
      </c>
      <c r="G7175" s="9" t="s">
        <v>120</v>
      </c>
      <c r="H7175" s="9" t="s">
        <v>22</v>
      </c>
      <c r="I7175" s="99" t="n">
        <v>0.5</v>
      </c>
      <c r="J7175" s="9" t="n">
        <v>1634</v>
      </c>
      <c r="K7175" s="9" t="n">
        <v>64.5</v>
      </c>
      <c r="L7175" s="98" t="n">
        <f aca="false">J7175/$J$11499*100</f>
        <v>0.00258929030547683</v>
      </c>
      <c r="M7175" s="6" t="n">
        <f aca="false">J7175*K7175</f>
        <v>105393</v>
      </c>
      <c r="N7175" s="72" t="n">
        <f aca="false">M7175/$M$11499*100</f>
        <v>0.00155188916897663</v>
      </c>
    </row>
    <row r="7176" customFormat="false" ht="13.8" hidden="false" customHeight="false" outlineLevel="0" collapsed="false">
      <c r="A7176" s="92" t="s">
        <v>15</v>
      </c>
      <c r="B7176" s="96" t="n">
        <v>2016</v>
      </c>
      <c r="C7176" s="96" t="s">
        <v>50</v>
      </c>
      <c r="D7176" s="96" t="s">
        <v>168</v>
      </c>
      <c r="E7176" s="96" t="s">
        <v>203</v>
      </c>
      <c r="F7176" s="96" t="s">
        <v>68</v>
      </c>
      <c r="G7176" s="96" t="s">
        <v>120</v>
      </c>
      <c r="H7176" s="96" t="s">
        <v>15</v>
      </c>
      <c r="I7176" s="97" t="n">
        <v>0.5</v>
      </c>
      <c r="J7176" s="96" t="n">
        <v>2258</v>
      </c>
      <c r="K7176" s="96" t="n">
        <v>64.5</v>
      </c>
      <c r="L7176" s="98" t="n">
        <f aca="false">J7176/$J$11499*100</f>
        <v>0.00357810129116688</v>
      </c>
      <c r="M7176" s="6" t="n">
        <f aca="false">J7176*K7176</f>
        <v>145641</v>
      </c>
      <c r="N7176" s="72" t="n">
        <f aca="false">M7176/$M$11499*100</f>
        <v>0.0021445322787939</v>
      </c>
    </row>
    <row r="7177" customFormat="false" ht="13.8" hidden="false" customHeight="false" outlineLevel="0" collapsed="false">
      <c r="A7177" s="92" t="s">
        <v>67</v>
      </c>
      <c r="B7177" s="9" t="n">
        <v>2016</v>
      </c>
      <c r="C7177" s="9" t="s">
        <v>50</v>
      </c>
      <c r="D7177" s="9" t="s">
        <v>168</v>
      </c>
      <c r="E7177" s="9" t="s">
        <v>204</v>
      </c>
      <c r="F7177" s="9" t="s">
        <v>56</v>
      </c>
      <c r="G7177" s="9" t="s">
        <v>66</v>
      </c>
      <c r="H7177" s="9" t="s">
        <v>67</v>
      </c>
      <c r="I7177" s="99" t="n">
        <v>30</v>
      </c>
      <c r="J7177" s="9" t="n">
        <v>8130</v>
      </c>
      <c r="K7177" s="9" t="n">
        <v>1950</v>
      </c>
      <c r="L7177" s="98" t="n">
        <f aca="false">J7177/$J$11499*100</f>
        <v>0.0128830662077886</v>
      </c>
      <c r="M7177" s="6" t="n">
        <f aca="false">J7177*K7177</f>
        <v>15853500</v>
      </c>
      <c r="N7177" s="72" t="n">
        <f aca="false">M7177/$M$11499*100</f>
        <v>0.233439364477442</v>
      </c>
    </row>
    <row r="7178" customFormat="false" ht="13.8" hidden="false" customHeight="false" outlineLevel="0" collapsed="false">
      <c r="A7178" s="92" t="s">
        <v>58</v>
      </c>
      <c r="B7178" s="96" t="n">
        <v>2016</v>
      </c>
      <c r="C7178" s="96" t="s">
        <v>50</v>
      </c>
      <c r="D7178" s="96" t="s">
        <v>168</v>
      </c>
      <c r="E7178" s="96" t="s">
        <v>204</v>
      </c>
      <c r="F7178" s="96" t="s">
        <v>56</v>
      </c>
      <c r="G7178" s="96" t="s">
        <v>57</v>
      </c>
      <c r="H7178" s="96" t="s">
        <v>58</v>
      </c>
      <c r="I7178" s="97" t="n">
        <v>30</v>
      </c>
      <c r="J7178" s="96" t="n">
        <v>2370</v>
      </c>
      <c r="K7178" s="96" t="n">
        <v>2370</v>
      </c>
      <c r="L7178" s="98" t="n">
        <f aca="false">J7178/$J$11499*100</f>
        <v>0.00375558018603433</v>
      </c>
      <c r="M7178" s="6" t="n">
        <f aca="false">J7178*K7178</f>
        <v>5616900</v>
      </c>
      <c r="N7178" s="72" t="n">
        <f aca="false">M7178/$M$11499*100</f>
        <v>0.0827076397220389</v>
      </c>
    </row>
    <row r="7179" customFormat="false" ht="13.8" hidden="false" customHeight="false" outlineLevel="0" collapsed="false">
      <c r="A7179" s="92" t="s">
        <v>60</v>
      </c>
      <c r="B7179" s="9" t="n">
        <v>2016</v>
      </c>
      <c r="C7179" s="9" t="s">
        <v>50</v>
      </c>
      <c r="D7179" s="9" t="s">
        <v>168</v>
      </c>
      <c r="E7179" s="9" t="s">
        <v>204</v>
      </c>
      <c r="F7179" s="9" t="s">
        <v>56</v>
      </c>
      <c r="G7179" s="9" t="s">
        <v>59</v>
      </c>
      <c r="H7179" s="9" t="s">
        <v>60</v>
      </c>
      <c r="I7179" s="99" t="n">
        <v>20</v>
      </c>
      <c r="J7179" s="9" t="n">
        <v>9680</v>
      </c>
      <c r="K7179" s="9" t="n">
        <v>1660</v>
      </c>
      <c r="L7179" s="98" t="n">
        <f aca="false">J7179/$J$11499*100</f>
        <v>0.0153392473421149</v>
      </c>
      <c r="M7179" s="6" t="n">
        <f aca="false">J7179*K7179</f>
        <v>16068800</v>
      </c>
      <c r="N7179" s="72" t="n">
        <f aca="false">M7179/$M$11499*100</f>
        <v>0.236609610490751</v>
      </c>
    </row>
    <row r="7180" customFormat="false" ht="13.8" hidden="false" customHeight="false" outlineLevel="0" collapsed="false">
      <c r="A7180" s="92" t="s">
        <v>33</v>
      </c>
      <c r="B7180" s="96" t="n">
        <v>2016</v>
      </c>
      <c r="C7180" s="96" t="s">
        <v>50</v>
      </c>
      <c r="D7180" s="96" t="s">
        <v>168</v>
      </c>
      <c r="E7180" s="96" t="s">
        <v>204</v>
      </c>
      <c r="F7180" s="96" t="s">
        <v>68</v>
      </c>
      <c r="G7180" s="96" t="s">
        <v>130</v>
      </c>
      <c r="H7180" s="96" t="s">
        <v>33</v>
      </c>
      <c r="I7180" s="97" t="n">
        <v>0.5</v>
      </c>
      <c r="J7180" s="96" t="n">
        <v>8069</v>
      </c>
      <c r="K7180" s="96" t="n">
        <v>25</v>
      </c>
      <c r="L7180" s="98" t="n">
        <f aca="false">J7180/$J$11499*100</f>
        <v>0.0127864035954055</v>
      </c>
      <c r="M7180" s="6" t="n">
        <f aca="false">J7180*K7180</f>
        <v>201725</v>
      </c>
      <c r="N7180" s="72" t="n">
        <f aca="false">M7180/$M$11499*100</f>
        <v>0.00297035706936714</v>
      </c>
    </row>
    <row r="7181" customFormat="false" ht="13.8" hidden="false" customHeight="false" outlineLevel="0" collapsed="false">
      <c r="A7181" s="92" t="s">
        <v>132</v>
      </c>
      <c r="B7181" s="9" t="n">
        <v>2016</v>
      </c>
      <c r="C7181" s="9" t="s">
        <v>50</v>
      </c>
      <c r="D7181" s="9" t="s">
        <v>168</v>
      </c>
      <c r="E7181" s="9" t="s">
        <v>204</v>
      </c>
      <c r="F7181" s="9" t="s">
        <v>68</v>
      </c>
      <c r="G7181" s="9" t="s">
        <v>131</v>
      </c>
      <c r="H7181" s="9" t="s">
        <v>132</v>
      </c>
      <c r="I7181" s="99" t="n">
        <v>0.5</v>
      </c>
      <c r="J7181" s="9" t="n">
        <v>1986</v>
      </c>
      <c r="K7181" s="9" t="n">
        <v>26.5</v>
      </c>
      <c r="L7181" s="98" t="n">
        <f aca="false">J7181/$J$11499*100</f>
        <v>0.00314708111791737</v>
      </c>
      <c r="M7181" s="6" t="n">
        <f aca="false">J7181*K7181</f>
        <v>52629</v>
      </c>
      <c r="N7181" s="72" t="n">
        <f aca="false">M7181/$M$11499*100</f>
        <v>0.000774950661562639</v>
      </c>
    </row>
    <row r="7182" customFormat="false" ht="13.8" hidden="false" customHeight="false" outlineLevel="0" collapsed="false">
      <c r="A7182" s="92" t="s">
        <v>35</v>
      </c>
      <c r="B7182" s="96" t="n">
        <v>2016</v>
      </c>
      <c r="C7182" s="96" t="s">
        <v>50</v>
      </c>
      <c r="D7182" s="96" t="s">
        <v>168</v>
      </c>
      <c r="E7182" s="96" t="s">
        <v>204</v>
      </c>
      <c r="F7182" s="96" t="s">
        <v>68</v>
      </c>
      <c r="G7182" s="96" t="s">
        <v>131</v>
      </c>
      <c r="H7182" s="96" t="s">
        <v>35</v>
      </c>
      <c r="I7182" s="97" t="n">
        <v>0.5</v>
      </c>
      <c r="J7182" s="96" t="n">
        <v>5447</v>
      </c>
      <c r="K7182" s="96" t="n">
        <v>26.5</v>
      </c>
      <c r="L7182" s="98" t="n">
        <f aca="false">J7182/$J$11499*100</f>
        <v>0.0086314958959194</v>
      </c>
      <c r="M7182" s="6" t="n">
        <f aca="false">J7182*K7182</f>
        <v>144345.5</v>
      </c>
      <c r="N7182" s="72" t="n">
        <f aca="false">M7182/$M$11499*100</f>
        <v>0.00212545632101294</v>
      </c>
    </row>
    <row r="7183" customFormat="false" ht="13.8" hidden="false" customHeight="false" outlineLevel="0" collapsed="false">
      <c r="A7183" s="92" t="s">
        <v>13</v>
      </c>
      <c r="B7183" s="9" t="n">
        <v>2016</v>
      </c>
      <c r="C7183" s="9" t="s">
        <v>50</v>
      </c>
      <c r="D7183" s="9" t="s">
        <v>168</v>
      </c>
      <c r="E7183" s="9" t="s">
        <v>204</v>
      </c>
      <c r="F7183" s="9" t="s">
        <v>68</v>
      </c>
      <c r="G7183" s="9" t="s">
        <v>133</v>
      </c>
      <c r="H7183" s="9" t="s">
        <v>13</v>
      </c>
      <c r="I7183" s="99" t="n">
        <v>0.5</v>
      </c>
      <c r="J7183" s="9" t="n">
        <v>5896</v>
      </c>
      <c r="K7183" s="9" t="n">
        <v>28</v>
      </c>
      <c r="L7183" s="98" t="n">
        <f aca="false">J7183/$J$11499*100</f>
        <v>0.00934299610837907</v>
      </c>
      <c r="M7183" s="6" t="n">
        <f aca="false">J7183*K7183</f>
        <v>165088</v>
      </c>
      <c r="N7183" s="72" t="n">
        <f aca="false">M7183/$M$11499*100</f>
        <v>0.00243088515487759</v>
      </c>
    </row>
    <row r="7184" customFormat="false" ht="13.8" hidden="false" customHeight="false" outlineLevel="0" collapsed="false">
      <c r="A7184" s="92" t="s">
        <v>31</v>
      </c>
      <c r="B7184" s="96" t="n">
        <v>2016</v>
      </c>
      <c r="C7184" s="96" t="s">
        <v>50</v>
      </c>
      <c r="D7184" s="96" t="s">
        <v>168</v>
      </c>
      <c r="E7184" s="96" t="s">
        <v>204</v>
      </c>
      <c r="F7184" s="96" t="s">
        <v>68</v>
      </c>
      <c r="G7184" s="96" t="s">
        <v>133</v>
      </c>
      <c r="H7184" s="96" t="s">
        <v>31</v>
      </c>
      <c r="I7184" s="97" t="n">
        <v>0.5</v>
      </c>
      <c r="J7184" s="96" t="n">
        <v>6450</v>
      </c>
      <c r="K7184" s="96" t="n">
        <v>28</v>
      </c>
      <c r="L7184" s="98" t="n">
        <f aca="false">J7184/$J$11499*100</f>
        <v>0.010220882784777</v>
      </c>
      <c r="M7184" s="6" t="n">
        <f aca="false">J7184*K7184</f>
        <v>180600</v>
      </c>
      <c r="N7184" s="72" t="n">
        <f aca="false">M7184/$M$11499*100</f>
        <v>0.00265929600559031</v>
      </c>
    </row>
    <row r="7185" customFormat="false" ht="13.8" hidden="false" customHeight="false" outlineLevel="0" collapsed="false">
      <c r="A7185" s="92" t="s">
        <v>18</v>
      </c>
      <c r="B7185" s="9" t="n">
        <v>2016</v>
      </c>
      <c r="C7185" s="9" t="s">
        <v>50</v>
      </c>
      <c r="D7185" s="9" t="s">
        <v>168</v>
      </c>
      <c r="E7185" s="9" t="s">
        <v>204</v>
      </c>
      <c r="F7185" s="9" t="s">
        <v>68</v>
      </c>
      <c r="G7185" s="9" t="s">
        <v>133</v>
      </c>
      <c r="H7185" s="9" t="s">
        <v>18</v>
      </c>
      <c r="I7185" s="99" t="n">
        <v>1</v>
      </c>
      <c r="J7185" s="9" t="n">
        <v>2536</v>
      </c>
      <c r="K7185" s="9" t="n">
        <v>56</v>
      </c>
      <c r="L7185" s="98" t="n">
        <f aca="false">J7185/$J$11499*100</f>
        <v>0.00401862926235572</v>
      </c>
      <c r="M7185" s="6" t="n">
        <f aca="false">J7185*K7185</f>
        <v>142016</v>
      </c>
      <c r="N7185" s="72" t="n">
        <f aca="false">M7185/$M$11499*100</f>
        <v>0.002091154936489</v>
      </c>
    </row>
    <row r="7186" customFormat="false" ht="13.8" hidden="false" customHeight="false" outlineLevel="0" collapsed="false">
      <c r="A7186" s="92" t="s">
        <v>136</v>
      </c>
      <c r="B7186" s="96" t="n">
        <v>2016</v>
      </c>
      <c r="C7186" s="96" t="s">
        <v>50</v>
      </c>
      <c r="D7186" s="96" t="s">
        <v>168</v>
      </c>
      <c r="E7186" s="96" t="s">
        <v>204</v>
      </c>
      <c r="F7186" s="96" t="s">
        <v>68</v>
      </c>
      <c r="G7186" s="96" t="s">
        <v>135</v>
      </c>
      <c r="H7186" s="96" t="s">
        <v>136</v>
      </c>
      <c r="I7186" s="97" t="n">
        <v>0.5</v>
      </c>
      <c r="J7186" s="96" t="n">
        <v>4202</v>
      </c>
      <c r="K7186" s="96" t="n">
        <v>29.5</v>
      </c>
      <c r="L7186" s="98" t="n">
        <f aca="false">J7186/$J$11499*100</f>
        <v>0.00665862782350896</v>
      </c>
      <c r="M7186" s="6" t="n">
        <f aca="false">J7186*K7186</f>
        <v>123959</v>
      </c>
      <c r="N7186" s="72" t="n">
        <f aca="false">M7186/$M$11499*100</f>
        <v>0.00182526951028222</v>
      </c>
    </row>
    <row r="7187" customFormat="false" ht="13.8" hidden="false" customHeight="false" outlineLevel="0" collapsed="false">
      <c r="A7187" s="92" t="s">
        <v>16</v>
      </c>
      <c r="B7187" s="9" t="n">
        <v>2016</v>
      </c>
      <c r="C7187" s="9" t="s">
        <v>50</v>
      </c>
      <c r="D7187" s="9" t="s">
        <v>168</v>
      </c>
      <c r="E7187" s="9" t="s">
        <v>204</v>
      </c>
      <c r="F7187" s="9" t="s">
        <v>68</v>
      </c>
      <c r="G7187" s="9" t="s">
        <v>135</v>
      </c>
      <c r="H7187" s="9" t="s">
        <v>16</v>
      </c>
      <c r="I7187" s="99" t="n">
        <v>0.5</v>
      </c>
      <c r="J7187" s="9" t="n">
        <v>9405</v>
      </c>
      <c r="K7187" s="9" t="n">
        <v>29.5</v>
      </c>
      <c r="L7187" s="98" t="n">
        <f aca="false">J7187/$J$11499*100</f>
        <v>0.0149034732698957</v>
      </c>
      <c r="M7187" s="6" t="n">
        <f aca="false">J7187*K7187</f>
        <v>277447.5</v>
      </c>
      <c r="N7187" s="72" t="n">
        <f aca="false">M7187/$M$11499*100</f>
        <v>0.00408535453217618</v>
      </c>
    </row>
    <row r="7188" customFormat="false" ht="13.8" hidden="false" customHeight="false" outlineLevel="0" collapsed="false">
      <c r="A7188" s="92" t="s">
        <v>138</v>
      </c>
      <c r="B7188" s="96" t="n">
        <v>2016</v>
      </c>
      <c r="C7188" s="96" t="s">
        <v>50</v>
      </c>
      <c r="D7188" s="96" t="s">
        <v>168</v>
      </c>
      <c r="E7188" s="96" t="s">
        <v>204</v>
      </c>
      <c r="F7188" s="96" t="s">
        <v>68</v>
      </c>
      <c r="G7188" s="96" t="s">
        <v>137</v>
      </c>
      <c r="H7188" s="96" t="s">
        <v>138</v>
      </c>
      <c r="I7188" s="97" t="n">
        <v>0.5</v>
      </c>
      <c r="J7188" s="96" t="n">
        <v>1086</v>
      </c>
      <c r="K7188" s="96" t="n">
        <v>31</v>
      </c>
      <c r="L7188" s="98" t="n">
        <f aca="false">J7188/$J$11499*100</f>
        <v>0.00172091142701826</v>
      </c>
      <c r="M7188" s="6" t="n">
        <f aca="false">J7188*K7188</f>
        <v>33666</v>
      </c>
      <c r="N7188" s="72" t="n">
        <f aca="false">M7188/$M$11499*100</f>
        <v>0.000495724580975656</v>
      </c>
    </row>
    <row r="7189" customFormat="false" ht="13.8" hidden="false" customHeight="false" outlineLevel="0" collapsed="false">
      <c r="A7189" s="92" t="s">
        <v>141</v>
      </c>
      <c r="B7189" s="9" t="n">
        <v>2016</v>
      </c>
      <c r="C7189" s="9" t="s">
        <v>50</v>
      </c>
      <c r="D7189" s="9" t="s">
        <v>168</v>
      </c>
      <c r="E7189" s="9" t="s">
        <v>204</v>
      </c>
      <c r="F7189" s="9" t="s">
        <v>68</v>
      </c>
      <c r="G7189" s="9" t="s">
        <v>66</v>
      </c>
      <c r="H7189" s="9" t="s">
        <v>141</v>
      </c>
      <c r="I7189" s="99" t="n">
        <v>0.5</v>
      </c>
      <c r="J7189" s="9" t="n">
        <v>6057</v>
      </c>
      <c r="K7189" s="9" t="n">
        <v>32.5</v>
      </c>
      <c r="L7189" s="98" t="n">
        <f aca="false">J7189/$J$11499*100</f>
        <v>0.00959812201975102</v>
      </c>
      <c r="M7189" s="6" t="n">
        <f aca="false">J7189*K7189</f>
        <v>196852.5</v>
      </c>
      <c r="N7189" s="72" t="n">
        <f aca="false">M7189/$M$11499*100</f>
        <v>0.00289861055891731</v>
      </c>
    </row>
    <row r="7190" customFormat="false" ht="13.8" hidden="false" customHeight="false" outlineLevel="0" collapsed="false">
      <c r="A7190" s="92" t="s">
        <v>71</v>
      </c>
      <c r="B7190" s="96" t="n">
        <v>2016</v>
      </c>
      <c r="C7190" s="96" t="s">
        <v>50</v>
      </c>
      <c r="D7190" s="96" t="s">
        <v>168</v>
      </c>
      <c r="E7190" s="96" t="s">
        <v>204</v>
      </c>
      <c r="F7190" s="96" t="s">
        <v>68</v>
      </c>
      <c r="G7190" s="96" t="s">
        <v>69</v>
      </c>
      <c r="H7190" s="96" t="s">
        <v>71</v>
      </c>
      <c r="I7190" s="97" t="n">
        <v>1</v>
      </c>
      <c r="J7190" s="96" t="n">
        <v>9822</v>
      </c>
      <c r="K7190" s="96" t="n">
        <v>68</v>
      </c>
      <c r="L7190" s="98" t="n">
        <f aca="false">J7190/$J$11499*100</f>
        <v>0.015564265226679</v>
      </c>
      <c r="M7190" s="6" t="n">
        <f aca="false">J7190*K7190</f>
        <v>667896</v>
      </c>
      <c r="N7190" s="72" t="n">
        <f aca="false">M7190/$M$11499*100</f>
        <v>0.0098346243906409</v>
      </c>
    </row>
    <row r="7191" customFormat="false" ht="13.8" hidden="false" customHeight="false" outlineLevel="0" collapsed="false">
      <c r="A7191" s="92" t="s">
        <v>76</v>
      </c>
      <c r="B7191" s="9" t="n">
        <v>2016</v>
      </c>
      <c r="C7191" s="9" t="s">
        <v>50</v>
      </c>
      <c r="D7191" s="9" t="s">
        <v>168</v>
      </c>
      <c r="E7191" s="9" t="s">
        <v>204</v>
      </c>
      <c r="F7191" s="9" t="s">
        <v>68</v>
      </c>
      <c r="G7191" s="9" t="s">
        <v>75</v>
      </c>
      <c r="H7191" s="9" t="s">
        <v>76</v>
      </c>
      <c r="I7191" s="99" t="n">
        <v>0.5</v>
      </c>
      <c r="J7191" s="9" t="n">
        <v>9183</v>
      </c>
      <c r="K7191" s="9" t="n">
        <v>35.5</v>
      </c>
      <c r="L7191" s="98" t="n">
        <f aca="false">J7191/$J$11499*100</f>
        <v>0.0145516847461406</v>
      </c>
      <c r="M7191" s="6" t="n">
        <f aca="false">J7191*K7191</f>
        <v>325996.5</v>
      </c>
      <c r="N7191" s="72" t="n">
        <f aca="false">M7191/$M$11499*100</f>
        <v>0.00480022807467565</v>
      </c>
    </row>
    <row r="7192" customFormat="false" ht="13.8" hidden="false" customHeight="false" outlineLevel="0" collapsed="false">
      <c r="A7192" s="92" t="s">
        <v>80</v>
      </c>
      <c r="B7192" s="96" t="n">
        <v>2016</v>
      </c>
      <c r="C7192" s="96" t="s">
        <v>50</v>
      </c>
      <c r="D7192" s="96" t="s">
        <v>168</v>
      </c>
      <c r="E7192" s="96" t="s">
        <v>204</v>
      </c>
      <c r="F7192" s="96" t="s">
        <v>68</v>
      </c>
      <c r="G7192" s="96" t="s">
        <v>75</v>
      </c>
      <c r="H7192" s="96" t="s">
        <v>80</v>
      </c>
      <c r="I7192" s="97" t="n">
        <v>0.5</v>
      </c>
      <c r="J7192" s="96" t="n">
        <v>9537</v>
      </c>
      <c r="K7192" s="96" t="n">
        <v>35.5</v>
      </c>
      <c r="L7192" s="98" t="n">
        <f aca="false">J7192/$J$11499*100</f>
        <v>0.0151126448245609</v>
      </c>
      <c r="M7192" s="6" t="n">
        <f aca="false">J7192*K7192</f>
        <v>338563.5</v>
      </c>
      <c r="N7192" s="72" t="n">
        <f aca="false">M7192/$M$11499*100</f>
        <v>0.00498527443626066</v>
      </c>
    </row>
    <row r="7193" customFormat="false" ht="13.8" hidden="false" customHeight="false" outlineLevel="0" collapsed="false">
      <c r="A7193" s="92" t="s">
        <v>78</v>
      </c>
      <c r="B7193" s="9" t="n">
        <v>2016</v>
      </c>
      <c r="C7193" s="9" t="s">
        <v>50</v>
      </c>
      <c r="D7193" s="9" t="s">
        <v>168</v>
      </c>
      <c r="E7193" s="9" t="s">
        <v>204</v>
      </c>
      <c r="F7193" s="9" t="s">
        <v>68</v>
      </c>
      <c r="G7193" s="9" t="s">
        <v>75</v>
      </c>
      <c r="H7193" s="9" t="s">
        <v>78</v>
      </c>
      <c r="I7193" s="99" t="n">
        <v>0.5</v>
      </c>
      <c r="J7193" s="9" t="n">
        <v>6523</v>
      </c>
      <c r="K7193" s="9" t="n">
        <v>35.5</v>
      </c>
      <c r="L7193" s="98" t="n">
        <f aca="false">J7193/$J$11499*100</f>
        <v>0.0103365609930388</v>
      </c>
      <c r="M7193" s="6" t="n">
        <f aca="false">J7193*K7193</f>
        <v>231566.5</v>
      </c>
      <c r="N7193" s="72" t="n">
        <f aca="false">M7193/$M$11499*100</f>
        <v>0.00340976671361312</v>
      </c>
    </row>
    <row r="7194" customFormat="false" ht="13.8" hidden="false" customHeight="false" outlineLevel="0" collapsed="false">
      <c r="A7194" s="92" t="s">
        <v>83</v>
      </c>
      <c r="B7194" s="96" t="n">
        <v>2016</v>
      </c>
      <c r="C7194" s="96" t="s">
        <v>50</v>
      </c>
      <c r="D7194" s="96" t="s">
        <v>168</v>
      </c>
      <c r="E7194" s="96" t="s">
        <v>204</v>
      </c>
      <c r="F7194" s="96" t="s">
        <v>68</v>
      </c>
      <c r="G7194" s="96" t="s">
        <v>57</v>
      </c>
      <c r="H7194" s="96" t="s">
        <v>83</v>
      </c>
      <c r="I7194" s="97" t="n">
        <v>0.33</v>
      </c>
      <c r="J7194" s="96" t="n">
        <v>5212</v>
      </c>
      <c r="K7194" s="96" t="n">
        <v>26.07</v>
      </c>
      <c r="L7194" s="98" t="n">
        <f aca="false">J7194/$J$11499*100</f>
        <v>0.00825910714329575</v>
      </c>
      <c r="M7194" s="6" t="n">
        <f aca="false">J7194*K7194</f>
        <v>135876.84</v>
      </c>
      <c r="N7194" s="72" t="n">
        <f aca="false">M7194/$M$11499*100</f>
        <v>0.0020007571310312</v>
      </c>
    </row>
    <row r="7195" customFormat="false" ht="13.8" hidden="false" customHeight="false" outlineLevel="0" collapsed="false">
      <c r="A7195" s="92" t="s">
        <v>84</v>
      </c>
      <c r="B7195" s="9" t="n">
        <v>2016</v>
      </c>
      <c r="C7195" s="9" t="s">
        <v>50</v>
      </c>
      <c r="D7195" s="9" t="s">
        <v>168</v>
      </c>
      <c r="E7195" s="9" t="s">
        <v>204</v>
      </c>
      <c r="F7195" s="9" t="s">
        <v>68</v>
      </c>
      <c r="G7195" s="9" t="s">
        <v>57</v>
      </c>
      <c r="H7195" s="9" t="s">
        <v>84</v>
      </c>
      <c r="I7195" s="99" t="n">
        <v>0.33</v>
      </c>
      <c r="J7195" s="9" t="n">
        <v>4316</v>
      </c>
      <c r="K7195" s="9" t="n">
        <v>26.07</v>
      </c>
      <c r="L7195" s="98" t="n">
        <f aca="false">J7195/$J$11499*100</f>
        <v>0.00683927598435619</v>
      </c>
      <c r="M7195" s="6" t="n">
        <f aca="false">J7195*K7195</f>
        <v>112518.12</v>
      </c>
      <c r="N7195" s="72" t="n">
        <f aca="false">M7195/$M$11499*100</f>
        <v>0.00165680502255001</v>
      </c>
    </row>
    <row r="7196" customFormat="false" ht="13.8" hidden="false" customHeight="false" outlineLevel="0" collapsed="false">
      <c r="A7196" s="92" t="s">
        <v>85</v>
      </c>
      <c r="B7196" s="96" t="n">
        <v>2016</v>
      </c>
      <c r="C7196" s="96" t="s">
        <v>50</v>
      </c>
      <c r="D7196" s="96" t="s">
        <v>168</v>
      </c>
      <c r="E7196" s="96" t="s">
        <v>204</v>
      </c>
      <c r="F7196" s="96" t="s">
        <v>68</v>
      </c>
      <c r="G7196" s="96" t="s">
        <v>57</v>
      </c>
      <c r="H7196" s="96" t="s">
        <v>85</v>
      </c>
      <c r="I7196" s="97" t="n">
        <v>0.5</v>
      </c>
      <c r="J7196" s="96" t="n">
        <v>3734</v>
      </c>
      <c r="K7196" s="96" t="n">
        <v>39.5</v>
      </c>
      <c r="L7196" s="98" t="n">
        <f aca="false">J7196/$J$11499*100</f>
        <v>0.00591701958424143</v>
      </c>
      <c r="M7196" s="6" t="n">
        <f aca="false">J7196*K7196</f>
        <v>147493</v>
      </c>
      <c r="N7196" s="72" t="n">
        <f aca="false">M7196/$M$11499*100</f>
        <v>0.00217180257891767</v>
      </c>
    </row>
    <row r="7197" customFormat="false" ht="13.8" hidden="false" customHeight="false" outlineLevel="0" collapsed="false">
      <c r="A7197" s="92" t="s">
        <v>86</v>
      </c>
      <c r="B7197" s="9" t="n">
        <v>2016</v>
      </c>
      <c r="C7197" s="9" t="s">
        <v>50</v>
      </c>
      <c r="D7197" s="9" t="s">
        <v>168</v>
      </c>
      <c r="E7197" s="9" t="s">
        <v>204</v>
      </c>
      <c r="F7197" s="9" t="s">
        <v>68</v>
      </c>
      <c r="G7197" s="9" t="s">
        <v>57</v>
      </c>
      <c r="H7197" s="9" t="s">
        <v>86</v>
      </c>
      <c r="I7197" s="99" t="n">
        <v>0.5</v>
      </c>
      <c r="J7197" s="9" t="n">
        <v>4608</v>
      </c>
      <c r="K7197" s="9" t="n">
        <v>39.5</v>
      </c>
      <c r="L7197" s="98" t="n">
        <f aca="false">J7197/$J$11499*100</f>
        <v>0.00730198881740345</v>
      </c>
      <c r="M7197" s="6" t="n">
        <f aca="false">J7197*K7197</f>
        <v>182016</v>
      </c>
      <c r="N7197" s="72" t="n">
        <f aca="false">M7197/$M$11499*100</f>
        <v>0.00268014629985341</v>
      </c>
    </row>
    <row r="7198" customFormat="false" ht="13.8" hidden="false" customHeight="false" outlineLevel="0" collapsed="false">
      <c r="A7198" s="92" t="s">
        <v>28</v>
      </c>
      <c r="B7198" s="96" t="n">
        <v>2016</v>
      </c>
      <c r="C7198" s="96" t="s">
        <v>50</v>
      </c>
      <c r="D7198" s="96" t="s">
        <v>168</v>
      </c>
      <c r="E7198" s="96" t="s">
        <v>204</v>
      </c>
      <c r="F7198" s="96" t="s">
        <v>68</v>
      </c>
      <c r="G7198" s="96" t="s">
        <v>57</v>
      </c>
      <c r="H7198" s="96" t="s">
        <v>28</v>
      </c>
      <c r="I7198" s="97" t="n">
        <v>0.75</v>
      </c>
      <c r="J7198" s="96" t="n">
        <v>1836</v>
      </c>
      <c r="K7198" s="96" t="n">
        <v>59.25</v>
      </c>
      <c r="L7198" s="98" t="n">
        <f aca="false">J7198/$J$11499*100</f>
        <v>0.00290938616943419</v>
      </c>
      <c r="M7198" s="6" t="n">
        <f aca="false">J7198*K7198</f>
        <v>108783</v>
      </c>
      <c r="N7198" s="72" t="n">
        <f aca="false">M7198/$M$11499*100</f>
        <v>0.00160180618702177</v>
      </c>
    </row>
    <row r="7199" customFormat="false" ht="13.8" hidden="false" customHeight="false" outlineLevel="0" collapsed="false">
      <c r="A7199" s="92" t="s">
        <v>21</v>
      </c>
      <c r="B7199" s="9" t="n">
        <v>2016</v>
      </c>
      <c r="C7199" s="9" t="s">
        <v>50</v>
      </c>
      <c r="D7199" s="9" t="s">
        <v>168</v>
      </c>
      <c r="E7199" s="9" t="s">
        <v>204</v>
      </c>
      <c r="F7199" s="9" t="s">
        <v>68</v>
      </c>
      <c r="G7199" s="9" t="s">
        <v>57</v>
      </c>
      <c r="H7199" s="9" t="s">
        <v>21</v>
      </c>
      <c r="I7199" s="99" t="n">
        <v>1</v>
      </c>
      <c r="J7199" s="9" t="n">
        <v>9847</v>
      </c>
      <c r="K7199" s="9" t="n">
        <v>79</v>
      </c>
      <c r="L7199" s="98" t="n">
        <f aca="false">J7199/$J$11499*100</f>
        <v>0.0156038810514262</v>
      </c>
      <c r="M7199" s="6" t="n">
        <f aca="false">J7199*K7199</f>
        <v>777913</v>
      </c>
      <c r="N7199" s="72" t="n">
        <f aca="false">M7199/$M$11499*100</f>
        <v>0.0114546009612225</v>
      </c>
    </row>
    <row r="7200" customFormat="false" ht="13.8" hidden="false" customHeight="false" outlineLevel="0" collapsed="false">
      <c r="A7200" s="92" t="s">
        <v>29</v>
      </c>
      <c r="B7200" s="96" t="n">
        <v>2016</v>
      </c>
      <c r="C7200" s="96" t="s">
        <v>50</v>
      </c>
      <c r="D7200" s="96" t="s">
        <v>168</v>
      </c>
      <c r="E7200" s="96" t="s">
        <v>204</v>
      </c>
      <c r="F7200" s="96" t="s">
        <v>68</v>
      </c>
      <c r="G7200" s="96" t="s">
        <v>57</v>
      </c>
      <c r="H7200" s="96" t="s">
        <v>29</v>
      </c>
      <c r="I7200" s="97" t="n">
        <v>1</v>
      </c>
      <c r="J7200" s="96" t="n">
        <v>1955</v>
      </c>
      <c r="K7200" s="96" t="n">
        <v>79</v>
      </c>
      <c r="L7200" s="98" t="n">
        <f aca="false">J7200/$J$11499*100</f>
        <v>0.00309795749523085</v>
      </c>
      <c r="M7200" s="6" t="n">
        <f aca="false">J7200*K7200</f>
        <v>154445</v>
      </c>
      <c r="N7200" s="72" t="n">
        <f aca="false">M7200/$M$11499*100</f>
        <v>0.00227416927787041</v>
      </c>
    </row>
    <row r="7201" customFormat="false" ht="13.8" hidden="false" customHeight="false" outlineLevel="0" collapsed="false">
      <c r="A7201" s="92" t="s">
        <v>87</v>
      </c>
      <c r="B7201" s="9" t="n">
        <v>2016</v>
      </c>
      <c r="C7201" s="9" t="s">
        <v>50</v>
      </c>
      <c r="D7201" s="9" t="s">
        <v>168</v>
      </c>
      <c r="E7201" s="9" t="s">
        <v>204</v>
      </c>
      <c r="F7201" s="9" t="s">
        <v>68</v>
      </c>
      <c r="G7201" s="9" t="s">
        <v>57</v>
      </c>
      <c r="H7201" s="9" t="s">
        <v>87</v>
      </c>
      <c r="I7201" s="99" t="n">
        <v>0.5</v>
      </c>
      <c r="J7201" s="9" t="n">
        <v>5776</v>
      </c>
      <c r="K7201" s="9" t="n">
        <v>39.5</v>
      </c>
      <c r="L7201" s="98" t="n">
        <f aca="false">J7201/$J$11499*100</f>
        <v>0.00915284014959252</v>
      </c>
      <c r="M7201" s="6" t="n">
        <f aca="false">J7201*K7201</f>
        <v>228152</v>
      </c>
      <c r="N7201" s="72" t="n">
        <f aca="false">M7201/$M$11499*100</f>
        <v>0.00335948893835792</v>
      </c>
    </row>
    <row r="7202" customFormat="false" ht="13.8" hidden="false" customHeight="false" outlineLevel="0" collapsed="false">
      <c r="A7202" s="92" t="s">
        <v>34</v>
      </c>
      <c r="B7202" s="96" t="n">
        <v>2016</v>
      </c>
      <c r="C7202" s="96" t="s">
        <v>50</v>
      </c>
      <c r="D7202" s="96" t="s">
        <v>168</v>
      </c>
      <c r="E7202" s="96" t="s">
        <v>204</v>
      </c>
      <c r="F7202" s="96" t="s">
        <v>68</v>
      </c>
      <c r="G7202" s="96" t="s">
        <v>59</v>
      </c>
      <c r="H7202" s="96" t="s">
        <v>34</v>
      </c>
      <c r="I7202" s="97" t="n">
        <v>0.5</v>
      </c>
      <c r="J7202" s="96" t="n">
        <v>8960</v>
      </c>
      <c r="K7202" s="96" t="n">
        <v>41.5</v>
      </c>
      <c r="L7202" s="98" t="n">
        <f aca="false">J7202/$J$11499*100</f>
        <v>0.0141983115893956</v>
      </c>
      <c r="M7202" s="6" t="n">
        <f aca="false">J7202*K7202</f>
        <v>371840</v>
      </c>
      <c r="N7202" s="72" t="n">
        <f aca="false">M7202/$M$11499*100</f>
        <v>0.00547526371383556</v>
      </c>
    </row>
    <row r="7203" customFormat="false" ht="13.8" hidden="false" customHeight="false" outlineLevel="0" collapsed="false">
      <c r="A7203" s="92" t="s">
        <v>19</v>
      </c>
      <c r="B7203" s="9" t="n">
        <v>2016</v>
      </c>
      <c r="C7203" s="9" t="s">
        <v>50</v>
      </c>
      <c r="D7203" s="9" t="s">
        <v>168</v>
      </c>
      <c r="E7203" s="9" t="s">
        <v>204</v>
      </c>
      <c r="F7203" s="9" t="s">
        <v>68</v>
      </c>
      <c r="G7203" s="9" t="s">
        <v>59</v>
      </c>
      <c r="H7203" s="9" t="s">
        <v>19</v>
      </c>
      <c r="I7203" s="99" t="n">
        <v>0.5</v>
      </c>
      <c r="J7203" s="9" t="n">
        <v>8250</v>
      </c>
      <c r="K7203" s="9" t="n">
        <v>41.5</v>
      </c>
      <c r="L7203" s="98" t="n">
        <f aca="false">J7203/$J$11499*100</f>
        <v>0.0130732221665752</v>
      </c>
      <c r="M7203" s="6" t="n">
        <f aca="false">J7203*K7203</f>
        <v>342375</v>
      </c>
      <c r="N7203" s="72" t="n">
        <f aca="false">M7203/$M$11499*100</f>
        <v>0.00504139795079725</v>
      </c>
    </row>
    <row r="7204" customFormat="false" ht="13.8" hidden="false" customHeight="false" outlineLevel="0" collapsed="false">
      <c r="A7204" s="92" t="s">
        <v>89</v>
      </c>
      <c r="B7204" s="96" t="n">
        <v>2016</v>
      </c>
      <c r="C7204" s="96" t="s">
        <v>50</v>
      </c>
      <c r="D7204" s="96" t="s">
        <v>168</v>
      </c>
      <c r="E7204" s="96" t="s">
        <v>204</v>
      </c>
      <c r="F7204" s="96" t="s">
        <v>68</v>
      </c>
      <c r="G7204" s="96" t="s">
        <v>88</v>
      </c>
      <c r="H7204" s="96" t="s">
        <v>89</v>
      </c>
      <c r="I7204" s="97" t="n">
        <v>0.47</v>
      </c>
      <c r="J7204" s="96" t="n">
        <v>4646</v>
      </c>
      <c r="K7204" s="96" t="n">
        <v>40.89</v>
      </c>
      <c r="L7204" s="98" t="n">
        <f aca="false">J7204/$J$11499*100</f>
        <v>0.00736220487101919</v>
      </c>
      <c r="M7204" s="6" t="n">
        <f aca="false">J7204*K7204</f>
        <v>189974.94</v>
      </c>
      <c r="N7204" s="72" t="n">
        <f aca="false">M7204/$M$11499*100</f>
        <v>0.0027973399728918</v>
      </c>
    </row>
    <row r="7205" customFormat="false" ht="13.8" hidden="false" customHeight="false" outlineLevel="0" collapsed="false">
      <c r="A7205" s="92" t="s">
        <v>101</v>
      </c>
      <c r="B7205" s="9" t="n">
        <v>2016</v>
      </c>
      <c r="C7205" s="9" t="s">
        <v>50</v>
      </c>
      <c r="D7205" s="9" t="s">
        <v>168</v>
      </c>
      <c r="E7205" s="9" t="s">
        <v>204</v>
      </c>
      <c r="F7205" s="9" t="s">
        <v>68</v>
      </c>
      <c r="G7205" s="9" t="s">
        <v>61</v>
      </c>
      <c r="H7205" s="9" t="s">
        <v>101</v>
      </c>
      <c r="I7205" s="99" t="n">
        <v>0.5</v>
      </c>
      <c r="J7205" s="9" t="n">
        <v>7188</v>
      </c>
      <c r="K7205" s="9" t="n">
        <v>48</v>
      </c>
      <c r="L7205" s="98" t="n">
        <f aca="false">J7205/$J$11499*100</f>
        <v>0.0113903419313142</v>
      </c>
      <c r="M7205" s="6" t="n">
        <f aca="false">J7205*K7205</f>
        <v>345024</v>
      </c>
      <c r="N7205" s="72" t="n">
        <f aca="false">M7205/$M$11499*100</f>
        <v>0.00508040390383606</v>
      </c>
    </row>
    <row r="7206" customFormat="false" ht="13.8" hidden="false" customHeight="false" outlineLevel="0" collapsed="false">
      <c r="A7206" s="92" t="s">
        <v>102</v>
      </c>
      <c r="B7206" s="96" t="n">
        <v>2016</v>
      </c>
      <c r="C7206" s="96" t="s">
        <v>50</v>
      </c>
      <c r="D7206" s="96" t="s">
        <v>168</v>
      </c>
      <c r="E7206" s="96" t="s">
        <v>204</v>
      </c>
      <c r="F7206" s="96" t="s">
        <v>68</v>
      </c>
      <c r="G7206" s="96" t="s">
        <v>61</v>
      </c>
      <c r="H7206" s="96" t="s">
        <v>102</v>
      </c>
      <c r="I7206" s="97" t="n">
        <v>1</v>
      </c>
      <c r="J7206" s="96" t="n">
        <v>1638</v>
      </c>
      <c r="K7206" s="96" t="n">
        <v>96</v>
      </c>
      <c r="L7206" s="98" t="n">
        <f aca="false">J7206/$J$11499*100</f>
        <v>0.00259562883743638</v>
      </c>
      <c r="M7206" s="6" t="n">
        <f aca="false">J7206*K7206</f>
        <v>157248</v>
      </c>
      <c r="N7206" s="72" t="n">
        <f aca="false">M7206/$M$11499*100</f>
        <v>0.00231544284765817</v>
      </c>
    </row>
    <row r="7207" customFormat="false" ht="13.8" hidden="false" customHeight="false" outlineLevel="0" collapsed="false">
      <c r="A7207" s="92" t="s">
        <v>20</v>
      </c>
      <c r="B7207" s="9" t="n">
        <v>2016</v>
      </c>
      <c r="C7207" s="9" t="s">
        <v>50</v>
      </c>
      <c r="D7207" s="9" t="s">
        <v>168</v>
      </c>
      <c r="E7207" s="9" t="s">
        <v>204</v>
      </c>
      <c r="F7207" s="9" t="s">
        <v>68</v>
      </c>
      <c r="G7207" s="9" t="s">
        <v>61</v>
      </c>
      <c r="H7207" s="9" t="s">
        <v>20</v>
      </c>
      <c r="I7207" s="99" t="n">
        <v>1</v>
      </c>
      <c r="J7207" s="9" t="n">
        <v>5846</v>
      </c>
      <c r="K7207" s="9" t="n">
        <v>96</v>
      </c>
      <c r="L7207" s="98" t="n">
        <f aca="false">J7207/$J$11499*100</f>
        <v>0.00926376445888468</v>
      </c>
      <c r="M7207" s="6" t="n">
        <f aca="false">J7207*K7207</f>
        <v>561216</v>
      </c>
      <c r="N7207" s="72" t="n">
        <f aca="false">M7207/$M$11499*100</f>
        <v>0.00826378442454802</v>
      </c>
    </row>
    <row r="7208" customFormat="false" ht="13.8" hidden="false" customHeight="false" outlineLevel="0" collapsed="false">
      <c r="A7208" s="92" t="s">
        <v>105</v>
      </c>
      <c r="B7208" s="96" t="n">
        <v>2016</v>
      </c>
      <c r="C7208" s="96" t="s">
        <v>50</v>
      </c>
      <c r="D7208" s="96" t="s">
        <v>168</v>
      </c>
      <c r="E7208" s="96" t="s">
        <v>204</v>
      </c>
      <c r="F7208" s="96" t="s">
        <v>68</v>
      </c>
      <c r="G7208" s="96" t="s">
        <v>104</v>
      </c>
      <c r="H7208" s="96" t="s">
        <v>105</v>
      </c>
      <c r="I7208" s="97" t="n">
        <v>0.5</v>
      </c>
      <c r="J7208" s="96" t="n">
        <v>6535</v>
      </c>
      <c r="K7208" s="96" t="n">
        <v>53</v>
      </c>
      <c r="L7208" s="98" t="n">
        <f aca="false">J7208/$J$11499*100</f>
        <v>0.0103555765889174</v>
      </c>
      <c r="M7208" s="6" t="n">
        <f aca="false">J7208*K7208</f>
        <v>346355</v>
      </c>
      <c r="N7208" s="72" t="n">
        <f aca="false">M7208/$M$11499*100</f>
        <v>0.00510000259145201</v>
      </c>
    </row>
    <row r="7209" customFormat="false" ht="13.8" hidden="false" customHeight="false" outlineLevel="0" collapsed="false">
      <c r="A7209" s="92" t="s">
        <v>106</v>
      </c>
      <c r="B7209" s="9" t="n">
        <v>2016</v>
      </c>
      <c r="C7209" s="9" t="s">
        <v>50</v>
      </c>
      <c r="D7209" s="9" t="s">
        <v>168</v>
      </c>
      <c r="E7209" s="9" t="s">
        <v>204</v>
      </c>
      <c r="F7209" s="9" t="s">
        <v>68</v>
      </c>
      <c r="G7209" s="9" t="s">
        <v>104</v>
      </c>
      <c r="H7209" s="9" t="s">
        <v>106</v>
      </c>
      <c r="I7209" s="99" t="n">
        <v>0.5</v>
      </c>
      <c r="J7209" s="9" t="n">
        <v>3403</v>
      </c>
      <c r="K7209" s="9" t="n">
        <v>53</v>
      </c>
      <c r="L7209" s="98" t="n">
        <f aca="false">J7209/$J$11499*100</f>
        <v>0.00539250606458853</v>
      </c>
      <c r="M7209" s="6" t="n">
        <f aca="false">J7209*K7209</f>
        <v>180359</v>
      </c>
      <c r="N7209" s="72" t="n">
        <f aca="false">M7209/$M$11499*100</f>
        <v>0.00265574733262604</v>
      </c>
    </row>
    <row r="7210" customFormat="false" ht="13.8" hidden="false" customHeight="false" outlineLevel="0" collapsed="false">
      <c r="A7210" s="92" t="s">
        <v>17</v>
      </c>
      <c r="B7210" s="96" t="n">
        <v>2016</v>
      </c>
      <c r="C7210" s="96" t="s">
        <v>50</v>
      </c>
      <c r="D7210" s="96" t="s">
        <v>168</v>
      </c>
      <c r="E7210" s="96" t="s">
        <v>204</v>
      </c>
      <c r="F7210" s="96" t="s">
        <v>68</v>
      </c>
      <c r="G7210" s="96" t="s">
        <v>104</v>
      </c>
      <c r="H7210" s="96" t="s">
        <v>17</v>
      </c>
      <c r="I7210" s="97" t="n">
        <v>1</v>
      </c>
      <c r="J7210" s="96" t="n">
        <v>5845</v>
      </c>
      <c r="K7210" s="96" t="n">
        <v>106</v>
      </c>
      <c r="L7210" s="98" t="n">
        <f aca="false">J7210/$J$11499*100</f>
        <v>0.00926217982589479</v>
      </c>
      <c r="M7210" s="6" t="n">
        <f aca="false">J7210*K7210</f>
        <v>619570</v>
      </c>
      <c r="N7210" s="72" t="n">
        <f aca="false">M7210/$M$11499*100</f>
        <v>0.00912303447499219</v>
      </c>
    </row>
    <row r="7211" customFormat="false" ht="13.8" hidden="false" customHeight="false" outlineLevel="0" collapsed="false">
      <c r="A7211" s="92" t="s">
        <v>27</v>
      </c>
      <c r="B7211" s="9" t="n">
        <v>2016</v>
      </c>
      <c r="C7211" s="9" t="s">
        <v>50</v>
      </c>
      <c r="D7211" s="9" t="s">
        <v>168</v>
      </c>
      <c r="E7211" s="9" t="s">
        <v>204</v>
      </c>
      <c r="F7211" s="9" t="s">
        <v>68</v>
      </c>
      <c r="G7211" s="9" t="s">
        <v>104</v>
      </c>
      <c r="H7211" s="9" t="s">
        <v>27</v>
      </c>
      <c r="I7211" s="99" t="n">
        <v>2</v>
      </c>
      <c r="J7211" s="9" t="n">
        <v>6576</v>
      </c>
      <c r="K7211" s="9" t="n">
        <v>212</v>
      </c>
      <c r="L7211" s="98" t="n">
        <f aca="false">J7211/$J$11499*100</f>
        <v>0.0104205465415028</v>
      </c>
      <c r="M7211" s="6" t="n">
        <f aca="false">J7211*K7211</f>
        <v>1394112</v>
      </c>
      <c r="N7211" s="72" t="n">
        <f aca="false">M7211/$M$11499*100</f>
        <v>0.0205279981890671</v>
      </c>
    </row>
    <row r="7212" customFormat="false" ht="13.8" hidden="false" customHeight="false" outlineLevel="0" collapsed="false">
      <c r="A7212" s="92" t="s">
        <v>32</v>
      </c>
      <c r="B7212" s="96" t="n">
        <v>2016</v>
      </c>
      <c r="C7212" s="96" t="s">
        <v>50</v>
      </c>
      <c r="D7212" s="96" t="s">
        <v>168</v>
      </c>
      <c r="E7212" s="96" t="s">
        <v>204</v>
      </c>
      <c r="F7212" s="96" t="s">
        <v>68</v>
      </c>
      <c r="G7212" s="96" t="s">
        <v>108</v>
      </c>
      <c r="H7212" s="96" t="s">
        <v>32</v>
      </c>
      <c r="I7212" s="97" t="n">
        <v>0.75</v>
      </c>
      <c r="J7212" s="96" t="n">
        <v>8227</v>
      </c>
      <c r="K7212" s="96" t="n">
        <v>83.25</v>
      </c>
      <c r="L7212" s="98" t="n">
        <f aca="false">J7212/$J$11499*100</f>
        <v>0.0130367756078078</v>
      </c>
      <c r="M7212" s="6" t="n">
        <f aca="false">J7212*K7212</f>
        <v>684897.75</v>
      </c>
      <c r="N7212" s="72" t="n">
        <f aca="false">M7212/$M$11499*100</f>
        <v>0.0100849714884429</v>
      </c>
    </row>
    <row r="7213" customFormat="false" ht="13.8" hidden="false" customHeight="false" outlineLevel="0" collapsed="false">
      <c r="A7213" s="92" t="s">
        <v>30</v>
      </c>
      <c r="B7213" s="9" t="n">
        <v>2016</v>
      </c>
      <c r="C7213" s="9" t="s">
        <v>50</v>
      </c>
      <c r="D7213" s="9" t="s">
        <v>168</v>
      </c>
      <c r="E7213" s="9" t="s">
        <v>204</v>
      </c>
      <c r="F7213" s="9" t="s">
        <v>68</v>
      </c>
      <c r="G7213" s="9" t="s">
        <v>108</v>
      </c>
      <c r="H7213" s="9" t="s">
        <v>30</v>
      </c>
      <c r="I7213" s="99" t="n">
        <v>0.75</v>
      </c>
      <c r="J7213" s="9" t="n">
        <v>5173</v>
      </c>
      <c r="K7213" s="9" t="n">
        <v>83.25</v>
      </c>
      <c r="L7213" s="98" t="n">
        <f aca="false">J7213/$J$11499*100</f>
        <v>0.00819730645669012</v>
      </c>
      <c r="M7213" s="6" t="n">
        <f aca="false">J7213*K7213</f>
        <v>430652.25</v>
      </c>
      <c r="N7213" s="72" t="n">
        <f aca="false">M7213/$M$11499*100</f>
        <v>0.00634126139658627</v>
      </c>
    </row>
    <row r="7214" customFormat="false" ht="13.8" hidden="false" customHeight="false" outlineLevel="0" collapsed="false">
      <c r="A7214" s="92" t="s">
        <v>109</v>
      </c>
      <c r="B7214" s="96" t="n">
        <v>2016</v>
      </c>
      <c r="C7214" s="96" t="s">
        <v>50</v>
      </c>
      <c r="D7214" s="96" t="s">
        <v>168</v>
      </c>
      <c r="E7214" s="96" t="s">
        <v>204</v>
      </c>
      <c r="F7214" s="96" t="s">
        <v>68</v>
      </c>
      <c r="G7214" s="96" t="s">
        <v>108</v>
      </c>
      <c r="H7214" s="96" t="s">
        <v>109</v>
      </c>
      <c r="I7214" s="97" t="n">
        <v>0.33</v>
      </c>
      <c r="J7214" s="96" t="n">
        <v>5049</v>
      </c>
      <c r="K7214" s="96" t="n">
        <v>36.63</v>
      </c>
      <c r="L7214" s="98" t="n">
        <f aca="false">J7214/$J$11499*100</f>
        <v>0.00800081196594402</v>
      </c>
      <c r="M7214" s="6" t="n">
        <f aca="false">J7214*K7214</f>
        <v>184944.87</v>
      </c>
      <c r="N7214" s="72" t="n">
        <f aca="false">M7214/$M$11499*100</f>
        <v>0.00272327327821384</v>
      </c>
    </row>
    <row r="7215" customFormat="false" ht="13.8" hidden="false" customHeight="false" outlineLevel="0" collapsed="false">
      <c r="A7215" s="92" t="s">
        <v>14</v>
      </c>
      <c r="B7215" s="9" t="n">
        <v>2016</v>
      </c>
      <c r="C7215" s="9" t="s">
        <v>50</v>
      </c>
      <c r="D7215" s="9" t="s">
        <v>168</v>
      </c>
      <c r="E7215" s="9" t="s">
        <v>204</v>
      </c>
      <c r="F7215" s="9" t="s">
        <v>68</v>
      </c>
      <c r="G7215" s="9" t="s">
        <v>114</v>
      </c>
      <c r="H7215" s="9" t="s">
        <v>14</v>
      </c>
      <c r="I7215" s="99" t="n">
        <v>0.5</v>
      </c>
      <c r="J7215" s="9" t="n">
        <v>4017</v>
      </c>
      <c r="K7215" s="9" t="n">
        <v>61.5</v>
      </c>
      <c r="L7215" s="98" t="n">
        <f aca="false">J7215/$J$11499*100</f>
        <v>0.0063654707203797</v>
      </c>
      <c r="M7215" s="6" t="n">
        <f aca="false">J7215*K7215</f>
        <v>247045.5</v>
      </c>
      <c r="N7215" s="72" t="n">
        <f aca="false">M7215/$M$11499*100</f>
        <v>0.00363769164645106</v>
      </c>
    </row>
    <row r="7216" customFormat="false" ht="13.8" hidden="false" customHeight="false" outlineLevel="0" collapsed="false">
      <c r="A7216" s="92" t="s">
        <v>115</v>
      </c>
      <c r="B7216" s="96" t="n">
        <v>2016</v>
      </c>
      <c r="C7216" s="96" t="s">
        <v>50</v>
      </c>
      <c r="D7216" s="96" t="s">
        <v>168</v>
      </c>
      <c r="E7216" s="96" t="s">
        <v>204</v>
      </c>
      <c r="F7216" s="96" t="s">
        <v>68</v>
      </c>
      <c r="G7216" s="96" t="s">
        <v>114</v>
      </c>
      <c r="H7216" s="96" t="s">
        <v>115</v>
      </c>
      <c r="I7216" s="97" t="n">
        <v>1</v>
      </c>
      <c r="J7216" s="96" t="n">
        <v>2641</v>
      </c>
      <c r="K7216" s="96" t="n">
        <v>123</v>
      </c>
      <c r="L7216" s="98" t="n">
        <f aca="false">J7216/$J$11499*100</f>
        <v>0.00418501572629395</v>
      </c>
      <c r="M7216" s="6" t="n">
        <f aca="false">J7216*K7216</f>
        <v>324843</v>
      </c>
      <c r="N7216" s="72" t="n">
        <f aca="false">M7216/$M$11499*100</f>
        <v>0.00478324303623463</v>
      </c>
    </row>
    <row r="7217" customFormat="false" ht="13.8" hidden="false" customHeight="false" outlineLevel="0" collapsed="false">
      <c r="A7217" s="92" t="s">
        <v>116</v>
      </c>
      <c r="B7217" s="9" t="n">
        <v>2016</v>
      </c>
      <c r="C7217" s="9" t="s">
        <v>50</v>
      </c>
      <c r="D7217" s="9" t="s">
        <v>168</v>
      </c>
      <c r="E7217" s="9" t="s">
        <v>204</v>
      </c>
      <c r="F7217" s="9" t="s">
        <v>68</v>
      </c>
      <c r="G7217" s="9" t="s">
        <v>114</v>
      </c>
      <c r="H7217" s="9" t="s">
        <v>116</v>
      </c>
      <c r="I7217" s="99" t="n">
        <v>1.5</v>
      </c>
      <c r="J7217" s="9" t="n">
        <v>4811</v>
      </c>
      <c r="K7217" s="9" t="n">
        <v>184.5</v>
      </c>
      <c r="L7217" s="98" t="n">
        <f aca="false">J7217/$J$11499*100</f>
        <v>0.0076236693143507</v>
      </c>
      <c r="M7217" s="6" t="n">
        <f aca="false">J7217*K7217</f>
        <v>887629.5</v>
      </c>
      <c r="N7217" s="72" t="n">
        <f aca="false">M7217/$M$11499*100</f>
        <v>0.0130701527341867</v>
      </c>
    </row>
    <row r="7218" customFormat="false" ht="13.8" hidden="false" customHeight="false" outlineLevel="0" collapsed="false">
      <c r="A7218" s="92" t="s">
        <v>26</v>
      </c>
      <c r="B7218" s="96" t="n">
        <v>2016</v>
      </c>
      <c r="C7218" s="96" t="s">
        <v>50</v>
      </c>
      <c r="D7218" s="96" t="s">
        <v>168</v>
      </c>
      <c r="E7218" s="96" t="s">
        <v>204</v>
      </c>
      <c r="F7218" s="96" t="s">
        <v>68</v>
      </c>
      <c r="G7218" s="96" t="s">
        <v>114</v>
      </c>
      <c r="H7218" s="96" t="s">
        <v>26</v>
      </c>
      <c r="I7218" s="97" t="n">
        <v>0.5</v>
      </c>
      <c r="J7218" s="96" t="n">
        <v>6367</v>
      </c>
      <c r="K7218" s="96" t="n">
        <v>61.5</v>
      </c>
      <c r="L7218" s="98" t="n">
        <f aca="false">J7218/$J$11499*100</f>
        <v>0.0100893582466163</v>
      </c>
      <c r="M7218" s="6" t="n">
        <f aca="false">J7218*K7218</f>
        <v>391570.5</v>
      </c>
      <c r="N7218" s="72" t="n">
        <f aca="false">M7218/$M$11499*100</f>
        <v>0.00576579106620709</v>
      </c>
    </row>
    <row r="7219" customFormat="false" ht="13.8" hidden="false" customHeight="false" outlineLevel="0" collapsed="false">
      <c r="A7219" s="92" t="s">
        <v>121</v>
      </c>
      <c r="B7219" s="9" t="n">
        <v>2016</v>
      </c>
      <c r="C7219" s="9" t="s">
        <v>50</v>
      </c>
      <c r="D7219" s="9" t="s">
        <v>168</v>
      </c>
      <c r="E7219" s="9" t="s">
        <v>204</v>
      </c>
      <c r="F7219" s="9" t="s">
        <v>68</v>
      </c>
      <c r="G7219" s="9" t="s">
        <v>120</v>
      </c>
      <c r="H7219" s="9" t="s">
        <v>121</v>
      </c>
      <c r="I7219" s="99" t="n">
        <v>0.5</v>
      </c>
      <c r="J7219" s="9" t="n">
        <v>1418</v>
      </c>
      <c r="K7219" s="9" t="n">
        <v>64.5</v>
      </c>
      <c r="L7219" s="98" t="n">
        <f aca="false">J7219/$J$11499*100</f>
        <v>0.00224700957966105</v>
      </c>
      <c r="M7219" s="6" t="n">
        <f aca="false">J7219*K7219</f>
        <v>91461</v>
      </c>
      <c r="N7219" s="72" t="n">
        <f aca="false">M7219/$M$11499*100</f>
        <v>0.00134674347711681</v>
      </c>
    </row>
    <row r="7220" customFormat="false" ht="13.8" hidden="false" customHeight="false" outlineLevel="0" collapsed="false">
      <c r="A7220" s="92" t="s">
        <v>122</v>
      </c>
      <c r="B7220" s="96" t="n">
        <v>2016</v>
      </c>
      <c r="C7220" s="96" t="s">
        <v>50</v>
      </c>
      <c r="D7220" s="96" t="s">
        <v>168</v>
      </c>
      <c r="E7220" s="96" t="s">
        <v>204</v>
      </c>
      <c r="F7220" s="96" t="s">
        <v>68</v>
      </c>
      <c r="G7220" s="96" t="s">
        <v>120</v>
      </c>
      <c r="H7220" s="96" t="s">
        <v>122</v>
      </c>
      <c r="I7220" s="97" t="n">
        <v>0.5</v>
      </c>
      <c r="J7220" s="96" t="n">
        <v>7638</v>
      </c>
      <c r="K7220" s="96" t="n">
        <v>64.5</v>
      </c>
      <c r="L7220" s="98" t="n">
        <f aca="false">J7220/$J$11499*100</f>
        <v>0.0121034267767638</v>
      </c>
      <c r="M7220" s="6" t="n">
        <f aca="false">J7220*K7220</f>
        <v>492651</v>
      </c>
      <c r="N7220" s="72" t="n">
        <f aca="false">M7220/$M$11499*100</f>
        <v>0.007254179603821</v>
      </c>
    </row>
    <row r="7221" customFormat="false" ht="13.8" hidden="false" customHeight="false" outlineLevel="0" collapsed="false">
      <c r="A7221" s="92" t="s">
        <v>24</v>
      </c>
      <c r="B7221" s="9" t="n">
        <v>2016</v>
      </c>
      <c r="C7221" s="9" t="s">
        <v>50</v>
      </c>
      <c r="D7221" s="9" t="s">
        <v>168</v>
      </c>
      <c r="E7221" s="9" t="s">
        <v>204</v>
      </c>
      <c r="F7221" s="9" t="s">
        <v>68</v>
      </c>
      <c r="G7221" s="9" t="s">
        <v>120</v>
      </c>
      <c r="H7221" s="9" t="s">
        <v>24</v>
      </c>
      <c r="I7221" s="99" t="n">
        <v>0.5</v>
      </c>
      <c r="J7221" s="9" t="n">
        <v>3850</v>
      </c>
      <c r="K7221" s="9" t="n">
        <v>64.5</v>
      </c>
      <c r="L7221" s="98" t="n">
        <f aca="false">J7221/$J$11499*100</f>
        <v>0.00610083701106842</v>
      </c>
      <c r="M7221" s="6" t="n">
        <f aca="false">J7221*K7221</f>
        <v>248325</v>
      </c>
      <c r="N7221" s="72" t="n">
        <f aca="false">M7221/$M$11499*100</f>
        <v>0.00365653200768668</v>
      </c>
    </row>
    <row r="7222" customFormat="false" ht="13.8" hidden="false" customHeight="false" outlineLevel="0" collapsed="false">
      <c r="A7222" s="92" t="s">
        <v>12</v>
      </c>
      <c r="B7222" s="96" t="n">
        <v>2016</v>
      </c>
      <c r="C7222" s="96" t="s">
        <v>50</v>
      </c>
      <c r="D7222" s="96" t="s">
        <v>168</v>
      </c>
      <c r="E7222" s="96" t="s">
        <v>204</v>
      </c>
      <c r="F7222" s="96" t="s">
        <v>68</v>
      </c>
      <c r="G7222" s="96" t="s">
        <v>120</v>
      </c>
      <c r="H7222" s="96" t="s">
        <v>12</v>
      </c>
      <c r="I7222" s="97" t="n">
        <v>0.5</v>
      </c>
      <c r="J7222" s="96" t="n">
        <v>1723</v>
      </c>
      <c r="K7222" s="96" t="n">
        <v>64.5</v>
      </c>
      <c r="L7222" s="98" t="n">
        <f aca="false">J7222/$J$11499*100</f>
        <v>0.00273032264157686</v>
      </c>
      <c r="M7222" s="6" t="n">
        <f aca="false">J7222*K7222</f>
        <v>111133.5</v>
      </c>
      <c r="N7222" s="72" t="n">
        <f aca="false">M7222/$M$11499*100</f>
        <v>0.00163641679201147</v>
      </c>
    </row>
    <row r="7223" customFormat="false" ht="13.8" hidden="false" customHeight="false" outlineLevel="0" collapsed="false">
      <c r="A7223" s="92" t="s">
        <v>124</v>
      </c>
      <c r="B7223" s="9" t="n">
        <v>2016</v>
      </c>
      <c r="C7223" s="9" t="s">
        <v>50</v>
      </c>
      <c r="D7223" s="9" t="s">
        <v>168</v>
      </c>
      <c r="E7223" s="9" t="s">
        <v>204</v>
      </c>
      <c r="F7223" s="9" t="s">
        <v>68</v>
      </c>
      <c r="G7223" s="9" t="s">
        <v>120</v>
      </c>
      <c r="H7223" s="9" t="s">
        <v>124</v>
      </c>
      <c r="I7223" s="99" t="n">
        <v>1</v>
      </c>
      <c r="J7223" s="9" t="n">
        <v>4759</v>
      </c>
      <c r="K7223" s="9" t="n">
        <v>129</v>
      </c>
      <c r="L7223" s="98" t="n">
        <f aca="false">J7223/$J$11499*100</f>
        <v>0.00754126839887653</v>
      </c>
      <c r="M7223" s="6" t="n">
        <f aca="false">J7223*K7223</f>
        <v>613911</v>
      </c>
      <c r="N7223" s="72" t="n">
        <f aca="false">M7223/$M$11499*100</f>
        <v>0.00903970692186021</v>
      </c>
    </row>
    <row r="7224" customFormat="false" ht="13.8" hidden="false" customHeight="false" outlineLevel="0" collapsed="false">
      <c r="A7224" s="92" t="s">
        <v>125</v>
      </c>
      <c r="B7224" s="96" t="n">
        <v>2016</v>
      </c>
      <c r="C7224" s="96" t="s">
        <v>50</v>
      </c>
      <c r="D7224" s="96" t="s">
        <v>168</v>
      </c>
      <c r="E7224" s="96" t="s">
        <v>204</v>
      </c>
      <c r="F7224" s="96" t="s">
        <v>68</v>
      </c>
      <c r="G7224" s="96" t="s">
        <v>120</v>
      </c>
      <c r="H7224" s="96" t="s">
        <v>125</v>
      </c>
      <c r="I7224" s="97" t="n">
        <v>0.5</v>
      </c>
      <c r="J7224" s="96" t="n">
        <v>8260</v>
      </c>
      <c r="K7224" s="96" t="n">
        <v>64.5</v>
      </c>
      <c r="L7224" s="98" t="n">
        <f aca="false">J7224/$J$11499*100</f>
        <v>0.0130890684964741</v>
      </c>
      <c r="M7224" s="6" t="n">
        <f aca="false">J7224*K7224</f>
        <v>532770</v>
      </c>
      <c r="N7224" s="72" t="n">
        <f aca="false">M7224/$M$11499*100</f>
        <v>0.00784492321649142</v>
      </c>
    </row>
    <row r="7225" customFormat="false" ht="13.8" hidden="false" customHeight="false" outlineLevel="0" collapsed="false">
      <c r="A7225" s="92" t="s">
        <v>126</v>
      </c>
      <c r="B7225" s="9" t="n">
        <v>2016</v>
      </c>
      <c r="C7225" s="9" t="s">
        <v>50</v>
      </c>
      <c r="D7225" s="9" t="s">
        <v>168</v>
      </c>
      <c r="E7225" s="9" t="s">
        <v>204</v>
      </c>
      <c r="F7225" s="9" t="s">
        <v>68</v>
      </c>
      <c r="G7225" s="9" t="s">
        <v>120</v>
      </c>
      <c r="H7225" s="9" t="s">
        <v>126</v>
      </c>
      <c r="I7225" s="99" t="n">
        <v>0.5</v>
      </c>
      <c r="J7225" s="9" t="n">
        <v>9276</v>
      </c>
      <c r="K7225" s="9" t="n">
        <v>64.5</v>
      </c>
      <c r="L7225" s="98" t="n">
        <f aca="false">J7225/$J$11499*100</f>
        <v>0.0146990556142002</v>
      </c>
      <c r="M7225" s="6" t="n">
        <f aca="false">J7225*K7225</f>
        <v>598302</v>
      </c>
      <c r="N7225" s="72" t="n">
        <f aca="false">M7225/$M$11499*100</f>
        <v>0.00880986776709133</v>
      </c>
    </row>
    <row r="7226" customFormat="false" ht="13.8" hidden="false" customHeight="false" outlineLevel="0" collapsed="false">
      <c r="A7226" s="92" t="s">
        <v>22</v>
      </c>
      <c r="B7226" s="96" t="n">
        <v>2016</v>
      </c>
      <c r="C7226" s="96" t="s">
        <v>50</v>
      </c>
      <c r="D7226" s="96" t="s">
        <v>168</v>
      </c>
      <c r="E7226" s="96" t="s">
        <v>204</v>
      </c>
      <c r="F7226" s="96" t="s">
        <v>68</v>
      </c>
      <c r="G7226" s="96" t="s">
        <v>120</v>
      </c>
      <c r="H7226" s="96" t="s">
        <v>22</v>
      </c>
      <c r="I7226" s="97" t="n">
        <v>0.5</v>
      </c>
      <c r="J7226" s="96" t="n">
        <v>3197</v>
      </c>
      <c r="K7226" s="96" t="n">
        <v>64.5</v>
      </c>
      <c r="L7226" s="98" t="n">
        <f aca="false">J7226/$J$11499*100</f>
        <v>0.00506607166867162</v>
      </c>
      <c r="M7226" s="6" t="n">
        <f aca="false">J7226*K7226</f>
        <v>206206.5</v>
      </c>
      <c r="N7226" s="72" t="n">
        <f aca="false">M7226/$M$11499*100</f>
        <v>0.00303634618924008</v>
      </c>
    </row>
    <row r="7227" customFormat="false" ht="13.8" hidden="false" customHeight="false" outlineLevel="0" collapsed="false">
      <c r="A7227" s="92" t="s">
        <v>15</v>
      </c>
      <c r="B7227" s="9" t="n">
        <v>2016</v>
      </c>
      <c r="C7227" s="9" t="s">
        <v>50</v>
      </c>
      <c r="D7227" s="9" t="s">
        <v>168</v>
      </c>
      <c r="E7227" s="9" t="s">
        <v>204</v>
      </c>
      <c r="F7227" s="9" t="s">
        <v>68</v>
      </c>
      <c r="G7227" s="9" t="s">
        <v>120</v>
      </c>
      <c r="H7227" s="9" t="s">
        <v>15</v>
      </c>
      <c r="I7227" s="99" t="n">
        <v>0.5</v>
      </c>
      <c r="J7227" s="9" t="n">
        <v>2595</v>
      </c>
      <c r="K7227" s="9" t="n">
        <v>64.5</v>
      </c>
      <c r="L7227" s="98" t="n">
        <f aca="false">J7227/$J$11499*100</f>
        <v>0.00411212260875911</v>
      </c>
      <c r="M7227" s="6" t="n">
        <f aca="false">J7227*K7227</f>
        <v>167377.5</v>
      </c>
      <c r="N7227" s="72" t="n">
        <f aca="false">M7227/$M$11499*100</f>
        <v>0.00246459754803816</v>
      </c>
    </row>
    <row r="7228" customFormat="false" ht="13.8" hidden="false" customHeight="false" outlineLevel="0" collapsed="false">
      <c r="A7228" s="92" t="s">
        <v>25</v>
      </c>
      <c r="B7228" s="96" t="n">
        <v>2016</v>
      </c>
      <c r="C7228" s="96" t="s">
        <v>50</v>
      </c>
      <c r="D7228" s="96" t="s">
        <v>168</v>
      </c>
      <c r="E7228" s="96" t="s">
        <v>204</v>
      </c>
      <c r="F7228" s="96" t="s">
        <v>68</v>
      </c>
      <c r="G7228" s="96" t="s">
        <v>120</v>
      </c>
      <c r="H7228" s="96" t="s">
        <v>25</v>
      </c>
      <c r="I7228" s="97" t="n">
        <v>0.5</v>
      </c>
      <c r="J7228" s="96" t="n">
        <v>6441</v>
      </c>
      <c r="K7228" s="96" t="n">
        <v>64.5</v>
      </c>
      <c r="L7228" s="98" t="n">
        <f aca="false">J7228/$J$11499*100</f>
        <v>0.010206621087868</v>
      </c>
      <c r="M7228" s="6" t="n">
        <f aca="false">J7228*K7228</f>
        <v>415444.5</v>
      </c>
      <c r="N7228" s="72" t="n">
        <f aca="false">M7228/$M$11499*100</f>
        <v>0.00611733056143114</v>
      </c>
    </row>
    <row r="7229" customFormat="false" ht="13.8" hidden="false" customHeight="false" outlineLevel="0" collapsed="false">
      <c r="A7229" s="92" t="s">
        <v>23</v>
      </c>
      <c r="B7229" s="9" t="n">
        <v>2016</v>
      </c>
      <c r="C7229" s="9" t="s">
        <v>50</v>
      </c>
      <c r="D7229" s="9" t="s">
        <v>168</v>
      </c>
      <c r="E7229" s="9" t="s">
        <v>204</v>
      </c>
      <c r="F7229" s="9" t="s">
        <v>68</v>
      </c>
      <c r="G7229" s="9" t="s">
        <v>120</v>
      </c>
      <c r="H7229" s="9" t="s">
        <v>23</v>
      </c>
      <c r="I7229" s="99" t="n">
        <v>0.5</v>
      </c>
      <c r="J7229" s="9" t="n">
        <v>5674</v>
      </c>
      <c r="K7229" s="9" t="n">
        <v>64.5</v>
      </c>
      <c r="L7229" s="98" t="n">
        <f aca="false">J7229/$J$11499*100</f>
        <v>0.00899120758462396</v>
      </c>
      <c r="M7229" s="6" t="n">
        <f aca="false">J7229*K7229</f>
        <v>365973</v>
      </c>
      <c r="N7229" s="72" t="n">
        <f aca="false">M7229/$M$11499*100</f>
        <v>0.00538887340561408</v>
      </c>
    </row>
    <row r="7230" customFormat="false" ht="13.8" hidden="false" customHeight="false" outlineLevel="0" collapsed="false">
      <c r="A7230" s="92" t="s">
        <v>13</v>
      </c>
      <c r="B7230" s="96" t="n">
        <v>2016</v>
      </c>
      <c r="C7230" s="96" t="s">
        <v>50</v>
      </c>
      <c r="D7230" s="96" t="s">
        <v>168</v>
      </c>
      <c r="E7230" s="96" t="s">
        <v>205</v>
      </c>
      <c r="F7230" s="96" t="s">
        <v>68</v>
      </c>
      <c r="G7230" s="96" t="s">
        <v>133</v>
      </c>
      <c r="H7230" s="96" t="s">
        <v>13</v>
      </c>
      <c r="I7230" s="97" t="n">
        <v>0.5</v>
      </c>
      <c r="J7230" s="96" t="n">
        <v>3208</v>
      </c>
      <c r="K7230" s="96" t="n">
        <v>28</v>
      </c>
      <c r="L7230" s="98" t="n">
        <f aca="false">J7230/$J$11499*100</f>
        <v>0.00508350263156039</v>
      </c>
      <c r="M7230" s="6" t="n">
        <f aca="false">J7230*K7230</f>
        <v>89824</v>
      </c>
      <c r="N7230" s="72" t="n">
        <f aca="false">M7230/$M$11499*100</f>
        <v>0.00132263900557112</v>
      </c>
    </row>
    <row r="7231" customFormat="false" ht="13.8" hidden="false" customHeight="false" outlineLevel="0" collapsed="false">
      <c r="A7231" s="92" t="s">
        <v>31</v>
      </c>
      <c r="B7231" s="9" t="n">
        <v>2016</v>
      </c>
      <c r="C7231" s="9" t="s">
        <v>50</v>
      </c>
      <c r="D7231" s="9" t="s">
        <v>168</v>
      </c>
      <c r="E7231" s="9" t="s">
        <v>205</v>
      </c>
      <c r="F7231" s="9" t="s">
        <v>68</v>
      </c>
      <c r="G7231" s="9" t="s">
        <v>133</v>
      </c>
      <c r="H7231" s="9" t="s">
        <v>31</v>
      </c>
      <c r="I7231" s="99" t="n">
        <v>0.5</v>
      </c>
      <c r="J7231" s="9" t="n">
        <v>8423</v>
      </c>
      <c r="K7231" s="9" t="n">
        <v>28</v>
      </c>
      <c r="L7231" s="98" t="n">
        <f aca="false">J7231/$J$11499*100</f>
        <v>0.0133473636738258</v>
      </c>
      <c r="M7231" s="6" t="n">
        <f aca="false">J7231*K7231</f>
        <v>235844</v>
      </c>
      <c r="N7231" s="72" t="n">
        <f aca="false">M7231/$M$11499*100</f>
        <v>0.0034727519775329</v>
      </c>
    </row>
    <row r="7232" customFormat="false" ht="13.8" hidden="false" customHeight="false" outlineLevel="0" collapsed="false">
      <c r="A7232" s="92" t="s">
        <v>18</v>
      </c>
      <c r="B7232" s="96" t="n">
        <v>2016</v>
      </c>
      <c r="C7232" s="96" t="s">
        <v>50</v>
      </c>
      <c r="D7232" s="96" t="s">
        <v>168</v>
      </c>
      <c r="E7232" s="96" t="s">
        <v>205</v>
      </c>
      <c r="F7232" s="96" t="s">
        <v>68</v>
      </c>
      <c r="G7232" s="96" t="s">
        <v>133</v>
      </c>
      <c r="H7232" s="96" t="s">
        <v>18</v>
      </c>
      <c r="I7232" s="97" t="n">
        <v>1</v>
      </c>
      <c r="J7232" s="96" t="n">
        <v>7574</v>
      </c>
      <c r="K7232" s="96" t="n">
        <v>56</v>
      </c>
      <c r="L7232" s="98" t="n">
        <f aca="false">J7232/$J$11499*100</f>
        <v>0.012002010265411</v>
      </c>
      <c r="M7232" s="6" t="n">
        <f aca="false">J7232*K7232</f>
        <v>424144</v>
      </c>
      <c r="N7232" s="72" t="n">
        <f aca="false">M7232/$M$11499*100</f>
        <v>0.00624542882057086</v>
      </c>
    </row>
    <row r="7233" customFormat="false" ht="13.8" hidden="false" customHeight="false" outlineLevel="0" collapsed="false">
      <c r="A7233" s="92" t="s">
        <v>71</v>
      </c>
      <c r="B7233" s="9" t="n">
        <v>2016</v>
      </c>
      <c r="C7233" s="9" t="s">
        <v>50</v>
      </c>
      <c r="D7233" s="9" t="s">
        <v>168</v>
      </c>
      <c r="E7233" s="9" t="s">
        <v>205</v>
      </c>
      <c r="F7233" s="9" t="s">
        <v>68</v>
      </c>
      <c r="G7233" s="9" t="s">
        <v>69</v>
      </c>
      <c r="H7233" s="9" t="s">
        <v>71</v>
      </c>
      <c r="I7233" s="99" t="n">
        <v>1</v>
      </c>
      <c r="J7233" s="9" t="n">
        <v>9535</v>
      </c>
      <c r="K7233" s="9" t="n">
        <v>68</v>
      </c>
      <c r="L7233" s="98" t="n">
        <f aca="false">J7233/$J$11499*100</f>
        <v>0.0151094755585811</v>
      </c>
      <c r="M7233" s="6" t="n">
        <f aca="false">J7233*K7233</f>
        <v>648380</v>
      </c>
      <c r="N7233" s="72" t="n">
        <f aca="false">M7233/$M$11499*100</f>
        <v>0.00954725550445541</v>
      </c>
    </row>
    <row r="7234" customFormat="false" ht="13.8" hidden="false" customHeight="false" outlineLevel="0" collapsed="false">
      <c r="A7234" s="92" t="s">
        <v>80</v>
      </c>
      <c r="B7234" s="96" t="n">
        <v>2016</v>
      </c>
      <c r="C7234" s="96" t="s">
        <v>50</v>
      </c>
      <c r="D7234" s="96" t="s">
        <v>168</v>
      </c>
      <c r="E7234" s="96" t="s">
        <v>205</v>
      </c>
      <c r="F7234" s="96" t="s">
        <v>68</v>
      </c>
      <c r="G7234" s="96" t="s">
        <v>75</v>
      </c>
      <c r="H7234" s="96" t="s">
        <v>80</v>
      </c>
      <c r="I7234" s="97" t="n">
        <v>0.5</v>
      </c>
      <c r="J7234" s="96" t="n">
        <v>4525</v>
      </c>
      <c r="K7234" s="96" t="n">
        <v>35.5</v>
      </c>
      <c r="L7234" s="98" t="n">
        <f aca="false">J7234/$J$11499*100</f>
        <v>0.00717046427924276</v>
      </c>
      <c r="M7234" s="6" t="n">
        <f aca="false">J7234*K7234</f>
        <v>160637.5</v>
      </c>
      <c r="N7234" s="72" t="n">
        <f aca="false">M7234/$M$11499*100</f>
        <v>0.00236535250331126</v>
      </c>
    </row>
    <row r="7235" customFormat="false" ht="13.8" hidden="false" customHeight="false" outlineLevel="0" collapsed="false">
      <c r="A7235" s="92" t="s">
        <v>78</v>
      </c>
      <c r="B7235" s="9" t="n">
        <v>2016</v>
      </c>
      <c r="C7235" s="9" t="s">
        <v>50</v>
      </c>
      <c r="D7235" s="9" t="s">
        <v>168</v>
      </c>
      <c r="E7235" s="9" t="s">
        <v>205</v>
      </c>
      <c r="F7235" s="9" t="s">
        <v>68</v>
      </c>
      <c r="G7235" s="9" t="s">
        <v>75</v>
      </c>
      <c r="H7235" s="9" t="s">
        <v>78</v>
      </c>
      <c r="I7235" s="99" t="n">
        <v>0.5</v>
      </c>
      <c r="J7235" s="9" t="n">
        <v>8284</v>
      </c>
      <c r="K7235" s="9" t="n">
        <v>35.5</v>
      </c>
      <c r="L7235" s="98" t="n">
        <f aca="false">J7235/$J$11499*100</f>
        <v>0.0131270996882314</v>
      </c>
      <c r="M7235" s="6" t="n">
        <f aca="false">J7235*K7235</f>
        <v>294082</v>
      </c>
      <c r="N7235" s="72" t="n">
        <f aca="false">M7235/$M$11499*100</f>
        <v>0.00433029395302331</v>
      </c>
    </row>
    <row r="7236" customFormat="false" ht="13.8" hidden="false" customHeight="false" outlineLevel="0" collapsed="false">
      <c r="A7236" s="92" t="s">
        <v>85</v>
      </c>
      <c r="B7236" s="96" t="n">
        <v>2016</v>
      </c>
      <c r="C7236" s="96" t="s">
        <v>50</v>
      </c>
      <c r="D7236" s="96" t="s">
        <v>168</v>
      </c>
      <c r="E7236" s="96" t="s">
        <v>205</v>
      </c>
      <c r="F7236" s="96" t="s">
        <v>68</v>
      </c>
      <c r="G7236" s="96" t="s">
        <v>57</v>
      </c>
      <c r="H7236" s="96" t="s">
        <v>85</v>
      </c>
      <c r="I7236" s="97" t="n">
        <v>0.5</v>
      </c>
      <c r="J7236" s="96" t="n">
        <v>9636</v>
      </c>
      <c r="K7236" s="96" t="n">
        <v>39.5</v>
      </c>
      <c r="L7236" s="98" t="n">
        <f aca="false">J7236/$J$11499*100</f>
        <v>0.0152695234905598</v>
      </c>
      <c r="M7236" s="6" t="n">
        <f aca="false">J7236*K7236</f>
        <v>380622</v>
      </c>
      <c r="N7236" s="72" t="n">
        <f aca="false">M7236/$M$11499*100</f>
        <v>0.00560457676766221</v>
      </c>
    </row>
    <row r="7237" customFormat="false" ht="13.8" hidden="false" customHeight="false" outlineLevel="0" collapsed="false">
      <c r="A7237" s="92" t="s">
        <v>86</v>
      </c>
      <c r="B7237" s="9" t="n">
        <v>2016</v>
      </c>
      <c r="C7237" s="9" t="s">
        <v>50</v>
      </c>
      <c r="D7237" s="9" t="s">
        <v>168</v>
      </c>
      <c r="E7237" s="9" t="s">
        <v>205</v>
      </c>
      <c r="F7237" s="9" t="s">
        <v>68</v>
      </c>
      <c r="G7237" s="9" t="s">
        <v>57</v>
      </c>
      <c r="H7237" s="9" t="s">
        <v>86</v>
      </c>
      <c r="I7237" s="99" t="n">
        <v>0.5</v>
      </c>
      <c r="J7237" s="9" t="n">
        <v>6583</v>
      </c>
      <c r="K7237" s="9" t="n">
        <v>39.5</v>
      </c>
      <c r="L7237" s="98" t="n">
        <f aca="false">J7237/$J$11499*100</f>
        <v>0.0104316389724321</v>
      </c>
      <c r="M7237" s="6" t="n">
        <f aca="false">J7237*K7237</f>
        <v>260028.5</v>
      </c>
      <c r="N7237" s="72" t="n">
        <f aca="false">M7237/$M$11499*100</f>
        <v>0.00382886351821506</v>
      </c>
    </row>
    <row r="7238" customFormat="false" ht="13.8" hidden="false" customHeight="false" outlineLevel="0" collapsed="false">
      <c r="A7238" s="92" t="s">
        <v>29</v>
      </c>
      <c r="B7238" s="96" t="n">
        <v>2016</v>
      </c>
      <c r="C7238" s="96" t="s">
        <v>50</v>
      </c>
      <c r="D7238" s="96" t="s">
        <v>168</v>
      </c>
      <c r="E7238" s="96" t="s">
        <v>205</v>
      </c>
      <c r="F7238" s="96" t="s">
        <v>68</v>
      </c>
      <c r="G7238" s="96" t="s">
        <v>57</v>
      </c>
      <c r="H7238" s="96" t="s">
        <v>29</v>
      </c>
      <c r="I7238" s="97" t="n">
        <v>1</v>
      </c>
      <c r="J7238" s="96" t="n">
        <v>2493</v>
      </c>
      <c r="K7238" s="96" t="n">
        <v>79</v>
      </c>
      <c r="L7238" s="98" t="n">
        <f aca="false">J7238/$J$11499*100</f>
        <v>0.00395049004379054</v>
      </c>
      <c r="M7238" s="6" t="n">
        <f aca="false">J7238*K7238</f>
        <v>196947</v>
      </c>
      <c r="N7238" s="72" t="n">
        <f aca="false">M7238/$M$11499*100</f>
        <v>0.00290000205101326</v>
      </c>
    </row>
    <row r="7239" customFormat="false" ht="13.8" hidden="false" customHeight="false" outlineLevel="0" collapsed="false">
      <c r="A7239" s="92" t="s">
        <v>102</v>
      </c>
      <c r="B7239" s="9" t="n">
        <v>2016</v>
      </c>
      <c r="C7239" s="9" t="s">
        <v>50</v>
      </c>
      <c r="D7239" s="9" t="s">
        <v>168</v>
      </c>
      <c r="E7239" s="9" t="s">
        <v>205</v>
      </c>
      <c r="F7239" s="9" t="s">
        <v>68</v>
      </c>
      <c r="G7239" s="9" t="s">
        <v>61</v>
      </c>
      <c r="H7239" s="9" t="s">
        <v>102</v>
      </c>
      <c r="I7239" s="99" t="n">
        <v>1</v>
      </c>
      <c r="J7239" s="9" t="n">
        <v>1753</v>
      </c>
      <c r="K7239" s="9" t="n">
        <v>96</v>
      </c>
      <c r="L7239" s="98" t="n">
        <f aca="false">J7239/$J$11499*100</f>
        <v>0.00277786163127349</v>
      </c>
      <c r="M7239" s="6" t="n">
        <f aca="false">J7239*K7239</f>
        <v>168288</v>
      </c>
      <c r="N7239" s="72" t="n">
        <f aca="false">M7239/$M$11499*100</f>
        <v>0.00247800446394675</v>
      </c>
    </row>
    <row r="7240" customFormat="false" ht="13.8" hidden="false" customHeight="false" outlineLevel="0" collapsed="false">
      <c r="A7240" s="92" t="s">
        <v>20</v>
      </c>
      <c r="B7240" s="96" t="n">
        <v>2016</v>
      </c>
      <c r="C7240" s="96" t="s">
        <v>50</v>
      </c>
      <c r="D7240" s="96" t="s">
        <v>168</v>
      </c>
      <c r="E7240" s="96" t="s">
        <v>205</v>
      </c>
      <c r="F7240" s="96" t="s">
        <v>68</v>
      </c>
      <c r="G7240" s="96" t="s">
        <v>61</v>
      </c>
      <c r="H7240" s="96" t="s">
        <v>20</v>
      </c>
      <c r="I7240" s="97" t="n">
        <v>1</v>
      </c>
      <c r="J7240" s="96" t="n">
        <v>5296</v>
      </c>
      <c r="K7240" s="96" t="n">
        <v>96</v>
      </c>
      <c r="L7240" s="98" t="n">
        <f aca="false">J7240/$J$11499*100</f>
        <v>0.00839221631444633</v>
      </c>
      <c r="M7240" s="6" t="n">
        <f aca="false">J7240*K7240</f>
        <v>508416</v>
      </c>
      <c r="N7240" s="72" t="n">
        <f aca="false">M7240/$M$11499*100</f>
        <v>0.007486315824907</v>
      </c>
    </row>
    <row r="7241" customFormat="false" ht="13.8" hidden="false" customHeight="false" outlineLevel="0" collapsed="false">
      <c r="A7241" s="92" t="s">
        <v>17</v>
      </c>
      <c r="B7241" s="9" t="n">
        <v>2016</v>
      </c>
      <c r="C7241" s="9" t="s">
        <v>50</v>
      </c>
      <c r="D7241" s="9" t="s">
        <v>168</v>
      </c>
      <c r="E7241" s="9" t="s">
        <v>205</v>
      </c>
      <c r="F7241" s="9" t="s">
        <v>68</v>
      </c>
      <c r="G7241" s="9" t="s">
        <v>104</v>
      </c>
      <c r="H7241" s="9" t="s">
        <v>17</v>
      </c>
      <c r="I7241" s="99" t="n">
        <v>1</v>
      </c>
      <c r="J7241" s="9" t="n">
        <v>2766</v>
      </c>
      <c r="K7241" s="9" t="n">
        <v>106</v>
      </c>
      <c r="L7241" s="98" t="n">
        <f aca="false">J7241/$J$11499*100</f>
        <v>0.00438309485002994</v>
      </c>
      <c r="M7241" s="6" t="n">
        <f aca="false">J7241*K7241</f>
        <v>293196</v>
      </c>
      <c r="N7241" s="72" t="n">
        <f aca="false">M7241/$M$11499*100</f>
        <v>0.00431724779432479</v>
      </c>
    </row>
    <row r="7242" customFormat="false" ht="13.8" hidden="false" customHeight="false" outlineLevel="0" collapsed="false">
      <c r="A7242" s="92" t="s">
        <v>27</v>
      </c>
      <c r="B7242" s="96" t="n">
        <v>2016</v>
      </c>
      <c r="C7242" s="96" t="s">
        <v>50</v>
      </c>
      <c r="D7242" s="96" t="s">
        <v>168</v>
      </c>
      <c r="E7242" s="96" t="s">
        <v>205</v>
      </c>
      <c r="F7242" s="96" t="s">
        <v>68</v>
      </c>
      <c r="G7242" s="96" t="s">
        <v>104</v>
      </c>
      <c r="H7242" s="96" t="s">
        <v>27</v>
      </c>
      <c r="I7242" s="97" t="n">
        <v>2</v>
      </c>
      <c r="J7242" s="96" t="n">
        <v>5777</v>
      </c>
      <c r="K7242" s="96" t="n">
        <v>212</v>
      </c>
      <c r="L7242" s="98" t="n">
        <f aca="false">J7242/$J$11499*100</f>
        <v>0.00915442478258241</v>
      </c>
      <c r="M7242" s="6" t="n">
        <f aca="false">J7242*K7242</f>
        <v>1224724</v>
      </c>
      <c r="N7242" s="72" t="n">
        <f aca="false">M7242/$M$11499*100</f>
        <v>0.0180337964626279</v>
      </c>
    </row>
    <row r="7243" customFormat="false" ht="13.8" hidden="false" customHeight="false" outlineLevel="0" collapsed="false">
      <c r="A7243" s="92" t="s">
        <v>32</v>
      </c>
      <c r="B7243" s="9" t="n">
        <v>2016</v>
      </c>
      <c r="C7243" s="9" t="s">
        <v>50</v>
      </c>
      <c r="D7243" s="9" t="s">
        <v>168</v>
      </c>
      <c r="E7243" s="9" t="s">
        <v>205</v>
      </c>
      <c r="F7243" s="9" t="s">
        <v>68</v>
      </c>
      <c r="G7243" s="9" t="s">
        <v>108</v>
      </c>
      <c r="H7243" s="9" t="s">
        <v>32</v>
      </c>
      <c r="I7243" s="99" t="n">
        <v>0.75</v>
      </c>
      <c r="J7243" s="9" t="n">
        <v>3928</v>
      </c>
      <c r="K7243" s="9" t="n">
        <v>83.25</v>
      </c>
      <c r="L7243" s="98" t="n">
        <f aca="false">J7243/$J$11499*100</f>
        <v>0.00622443838427968</v>
      </c>
      <c r="M7243" s="6" t="n">
        <f aca="false">J7243*K7243</f>
        <v>327006</v>
      </c>
      <c r="N7243" s="72" t="n">
        <f aca="false">M7243/$M$11499*100</f>
        <v>0.00481509274420856</v>
      </c>
    </row>
    <row r="7244" customFormat="false" ht="13.8" hidden="false" customHeight="false" outlineLevel="0" collapsed="false">
      <c r="A7244" s="92" t="s">
        <v>30</v>
      </c>
      <c r="B7244" s="96" t="n">
        <v>2016</v>
      </c>
      <c r="C7244" s="96" t="s">
        <v>50</v>
      </c>
      <c r="D7244" s="96" t="s">
        <v>168</v>
      </c>
      <c r="E7244" s="96" t="s">
        <v>205</v>
      </c>
      <c r="F7244" s="96" t="s">
        <v>68</v>
      </c>
      <c r="G7244" s="96" t="s">
        <v>108</v>
      </c>
      <c r="H7244" s="96" t="s">
        <v>30</v>
      </c>
      <c r="I7244" s="97" t="n">
        <v>0.75</v>
      </c>
      <c r="J7244" s="96" t="n">
        <v>1403</v>
      </c>
      <c r="K7244" s="96" t="n">
        <v>83.25</v>
      </c>
      <c r="L7244" s="98" t="n">
        <f aca="false">J7244/$J$11499*100</f>
        <v>0.00222324008481273</v>
      </c>
      <c r="M7244" s="6" t="n">
        <f aca="false">J7244*K7244</f>
        <v>116799.75</v>
      </c>
      <c r="N7244" s="72" t="n">
        <f aca="false">M7244/$M$11499*100</f>
        <v>0.00171985109982806</v>
      </c>
    </row>
    <row r="7245" customFormat="false" ht="13.8" hidden="false" customHeight="false" outlineLevel="0" collapsed="false">
      <c r="A7245" s="92" t="s">
        <v>14</v>
      </c>
      <c r="B7245" s="9" t="n">
        <v>2016</v>
      </c>
      <c r="C7245" s="9" t="s">
        <v>50</v>
      </c>
      <c r="D7245" s="9" t="s">
        <v>168</v>
      </c>
      <c r="E7245" s="9" t="s">
        <v>205</v>
      </c>
      <c r="F7245" s="9" t="s">
        <v>68</v>
      </c>
      <c r="G7245" s="9" t="s">
        <v>114</v>
      </c>
      <c r="H7245" s="9" t="s">
        <v>14</v>
      </c>
      <c r="I7245" s="99" t="n">
        <v>0.5</v>
      </c>
      <c r="J7245" s="9" t="n">
        <v>7102</v>
      </c>
      <c r="K7245" s="9" t="n">
        <v>61.5</v>
      </c>
      <c r="L7245" s="98" t="n">
        <f aca="false">J7245/$J$11499*100</f>
        <v>0.0112540634941839</v>
      </c>
      <c r="M7245" s="6" t="n">
        <f aca="false">J7245*K7245</f>
        <v>436773</v>
      </c>
      <c r="N7245" s="72" t="n">
        <f aca="false">M7245/$M$11499*100</f>
        <v>0.00643138811876909</v>
      </c>
    </row>
    <row r="7246" customFormat="false" ht="13.8" hidden="false" customHeight="false" outlineLevel="0" collapsed="false">
      <c r="A7246" s="92" t="s">
        <v>26</v>
      </c>
      <c r="B7246" s="96" t="n">
        <v>2016</v>
      </c>
      <c r="C7246" s="96" t="s">
        <v>50</v>
      </c>
      <c r="D7246" s="96" t="s">
        <v>168</v>
      </c>
      <c r="E7246" s="96" t="s">
        <v>205</v>
      </c>
      <c r="F7246" s="96" t="s">
        <v>68</v>
      </c>
      <c r="G7246" s="96" t="s">
        <v>114</v>
      </c>
      <c r="H7246" s="96" t="s">
        <v>26</v>
      </c>
      <c r="I7246" s="97" t="n">
        <v>0.5</v>
      </c>
      <c r="J7246" s="96" t="n">
        <v>2426</v>
      </c>
      <c r="K7246" s="96" t="n">
        <v>61.5</v>
      </c>
      <c r="L7246" s="98" t="n">
        <f aca="false">J7246/$J$11499*100</f>
        <v>0.00384431963346805</v>
      </c>
      <c r="M7246" s="6" t="n">
        <f aca="false">J7246*K7246</f>
        <v>149199</v>
      </c>
      <c r="N7246" s="72" t="n">
        <f aca="false">M7246/$M$11499*100</f>
        <v>0.00219692306056517</v>
      </c>
    </row>
    <row r="7247" customFormat="false" ht="13.8" hidden="false" customHeight="false" outlineLevel="0" collapsed="false">
      <c r="A7247" s="92" t="s">
        <v>117</v>
      </c>
      <c r="B7247" s="9" t="n">
        <v>2016</v>
      </c>
      <c r="C7247" s="9" t="s">
        <v>50</v>
      </c>
      <c r="D7247" s="9" t="s">
        <v>168</v>
      </c>
      <c r="E7247" s="9" t="s">
        <v>205</v>
      </c>
      <c r="F7247" s="9" t="s">
        <v>68</v>
      </c>
      <c r="G7247" s="9" t="s">
        <v>114</v>
      </c>
      <c r="H7247" s="9" t="s">
        <v>117</v>
      </c>
      <c r="I7247" s="99" t="n">
        <v>0.5</v>
      </c>
      <c r="J7247" s="9" t="n">
        <v>2532</v>
      </c>
      <c r="K7247" s="9" t="n">
        <v>61.5</v>
      </c>
      <c r="L7247" s="98" t="n">
        <f aca="false">J7247/$J$11499*100</f>
        <v>0.00401229073039617</v>
      </c>
      <c r="M7247" s="6" t="n">
        <f aca="false">J7247*K7247</f>
        <v>155718</v>
      </c>
      <c r="N7247" s="72" t="n">
        <f aca="false">M7247/$M$11499*100</f>
        <v>0.00229291392800948</v>
      </c>
    </row>
    <row r="7248" customFormat="false" ht="13.8" hidden="false" customHeight="false" outlineLevel="0" collapsed="false">
      <c r="A7248" s="92" t="s">
        <v>24</v>
      </c>
      <c r="B7248" s="96" t="n">
        <v>2016</v>
      </c>
      <c r="C7248" s="96" t="s">
        <v>50</v>
      </c>
      <c r="D7248" s="96" t="s">
        <v>168</v>
      </c>
      <c r="E7248" s="96" t="s">
        <v>205</v>
      </c>
      <c r="F7248" s="96" t="s">
        <v>68</v>
      </c>
      <c r="G7248" s="96" t="s">
        <v>120</v>
      </c>
      <c r="H7248" s="96" t="s">
        <v>24</v>
      </c>
      <c r="I7248" s="97" t="n">
        <v>0.5</v>
      </c>
      <c r="J7248" s="96" t="n">
        <v>5416</v>
      </c>
      <c r="K7248" s="96" t="n">
        <v>64.5</v>
      </c>
      <c r="L7248" s="98" t="n">
        <f aca="false">J7248/$J$11499*100</f>
        <v>0.00858237227323288</v>
      </c>
      <c r="M7248" s="6" t="n">
        <f aca="false">J7248*K7248</f>
        <v>349332</v>
      </c>
      <c r="N7248" s="72" t="n">
        <f aca="false">M7248/$M$11499*100</f>
        <v>0.0051438382736704</v>
      </c>
    </row>
    <row r="7249" customFormat="false" ht="13.8" hidden="false" customHeight="false" outlineLevel="0" collapsed="false">
      <c r="A7249" s="92" t="s">
        <v>12</v>
      </c>
      <c r="B7249" s="9" t="n">
        <v>2016</v>
      </c>
      <c r="C7249" s="9" t="s">
        <v>50</v>
      </c>
      <c r="D7249" s="9" t="s">
        <v>168</v>
      </c>
      <c r="E7249" s="9" t="s">
        <v>205</v>
      </c>
      <c r="F7249" s="9" t="s">
        <v>68</v>
      </c>
      <c r="G7249" s="9" t="s">
        <v>120</v>
      </c>
      <c r="H7249" s="9" t="s">
        <v>12</v>
      </c>
      <c r="I7249" s="99" t="n">
        <v>0.5</v>
      </c>
      <c r="J7249" s="9" t="n">
        <v>8188</v>
      </c>
      <c r="K7249" s="9" t="n">
        <v>64.5</v>
      </c>
      <c r="L7249" s="98" t="n">
        <f aca="false">J7249/$J$11499*100</f>
        <v>0.0129749749212021</v>
      </c>
      <c r="M7249" s="6" t="n">
        <f aca="false">J7249*K7249</f>
        <v>528126</v>
      </c>
      <c r="N7249" s="72" t="n">
        <f aca="false">M7249/$M$11499*100</f>
        <v>0.00777654131920481</v>
      </c>
    </row>
    <row r="7250" customFormat="false" ht="13.8" hidden="false" customHeight="false" outlineLevel="0" collapsed="false">
      <c r="A7250" s="92" t="s">
        <v>125</v>
      </c>
      <c r="B7250" s="96" t="n">
        <v>2016</v>
      </c>
      <c r="C7250" s="96" t="s">
        <v>50</v>
      </c>
      <c r="D7250" s="96" t="s">
        <v>168</v>
      </c>
      <c r="E7250" s="96" t="s">
        <v>205</v>
      </c>
      <c r="F7250" s="96" t="s">
        <v>68</v>
      </c>
      <c r="G7250" s="96" t="s">
        <v>120</v>
      </c>
      <c r="H7250" s="96" t="s">
        <v>125</v>
      </c>
      <c r="I7250" s="97" t="n">
        <v>0.5</v>
      </c>
      <c r="J7250" s="96" t="n">
        <v>8072</v>
      </c>
      <c r="K7250" s="96" t="n">
        <v>64.5</v>
      </c>
      <c r="L7250" s="98" t="n">
        <f aca="false">J7250/$J$11499*100</f>
        <v>0.0127911574943751</v>
      </c>
      <c r="M7250" s="6" t="n">
        <f aca="false">J7250*K7250</f>
        <v>520644</v>
      </c>
      <c r="N7250" s="72" t="n">
        <f aca="false">M7250/$M$11499*100</f>
        <v>0.0076663704846875</v>
      </c>
    </row>
    <row r="7251" customFormat="false" ht="13.8" hidden="false" customHeight="false" outlineLevel="0" collapsed="false">
      <c r="A7251" s="92" t="s">
        <v>15</v>
      </c>
      <c r="B7251" s="9" t="n">
        <v>2016</v>
      </c>
      <c r="C7251" s="9" t="s">
        <v>50</v>
      </c>
      <c r="D7251" s="9" t="s">
        <v>168</v>
      </c>
      <c r="E7251" s="9" t="s">
        <v>205</v>
      </c>
      <c r="F7251" s="9" t="s">
        <v>68</v>
      </c>
      <c r="G7251" s="9" t="s">
        <v>120</v>
      </c>
      <c r="H7251" s="9" t="s">
        <v>15</v>
      </c>
      <c r="I7251" s="99" t="n">
        <v>0.5</v>
      </c>
      <c r="J7251" s="9" t="n">
        <v>4869</v>
      </c>
      <c r="K7251" s="9" t="n">
        <v>64.5</v>
      </c>
      <c r="L7251" s="98" t="n">
        <f aca="false">J7251/$J$11499*100</f>
        <v>0.0077155780277642</v>
      </c>
      <c r="M7251" s="6" t="n">
        <f aca="false">J7251*K7251</f>
        <v>314050.5</v>
      </c>
      <c r="N7251" s="72" t="n">
        <f aca="false">M7251/$M$11499*100</f>
        <v>0.00462432580400687</v>
      </c>
    </row>
    <row r="7252" customFormat="false" ht="13.8" hidden="false" customHeight="false" outlineLevel="0" collapsed="false">
      <c r="A7252" s="92" t="s">
        <v>25</v>
      </c>
      <c r="B7252" s="96" t="n">
        <v>2016</v>
      </c>
      <c r="C7252" s="96" t="s">
        <v>50</v>
      </c>
      <c r="D7252" s="96" t="s">
        <v>168</v>
      </c>
      <c r="E7252" s="96" t="s">
        <v>205</v>
      </c>
      <c r="F7252" s="96" t="s">
        <v>68</v>
      </c>
      <c r="G7252" s="96" t="s">
        <v>120</v>
      </c>
      <c r="H7252" s="96" t="s">
        <v>25</v>
      </c>
      <c r="I7252" s="97" t="n">
        <v>0.5</v>
      </c>
      <c r="J7252" s="96" t="n">
        <v>4167</v>
      </c>
      <c r="K7252" s="96" t="n">
        <v>64.5</v>
      </c>
      <c r="L7252" s="98" t="n">
        <f aca="false">J7252/$J$11499*100</f>
        <v>0.00660316566886289</v>
      </c>
      <c r="M7252" s="6" t="n">
        <f aca="false">J7252*K7252</f>
        <v>268771.5</v>
      </c>
      <c r="N7252" s="72" t="n">
        <f aca="false">M7252/$M$11499*100</f>
        <v>0.00395760230546244</v>
      </c>
    </row>
    <row r="7253" customFormat="false" ht="13.8" hidden="false" customHeight="false" outlineLevel="0" collapsed="false">
      <c r="A7253" s="92" t="s">
        <v>23</v>
      </c>
      <c r="B7253" s="9" t="n">
        <v>2016</v>
      </c>
      <c r="C7253" s="9" t="s">
        <v>50</v>
      </c>
      <c r="D7253" s="9" t="s">
        <v>168</v>
      </c>
      <c r="E7253" s="9" t="s">
        <v>205</v>
      </c>
      <c r="F7253" s="9" t="s">
        <v>68</v>
      </c>
      <c r="G7253" s="9" t="s">
        <v>120</v>
      </c>
      <c r="H7253" s="9" t="s">
        <v>23</v>
      </c>
      <c r="I7253" s="99" t="n">
        <v>0.5</v>
      </c>
      <c r="J7253" s="9" t="n">
        <v>3908</v>
      </c>
      <c r="K7253" s="9" t="n">
        <v>64.5</v>
      </c>
      <c r="L7253" s="98" t="n">
        <f aca="false">J7253/$J$11499*100</f>
        <v>0.00619274572448192</v>
      </c>
      <c r="M7253" s="6" t="n">
        <f aca="false">J7253*K7253</f>
        <v>252066</v>
      </c>
      <c r="N7253" s="72" t="n">
        <f aca="false">M7253/$M$11499*100</f>
        <v>0.00371161742494534</v>
      </c>
    </row>
    <row r="7254" customFormat="false" ht="13.8" hidden="false" customHeight="false" outlineLevel="0" collapsed="false">
      <c r="A7254" s="92" t="s">
        <v>33</v>
      </c>
      <c r="B7254" s="96" t="n">
        <v>2016</v>
      </c>
      <c r="C7254" s="96" t="s">
        <v>50</v>
      </c>
      <c r="D7254" s="96" t="s">
        <v>168</v>
      </c>
      <c r="E7254" s="96" t="s">
        <v>206</v>
      </c>
      <c r="F7254" s="96" t="s">
        <v>68</v>
      </c>
      <c r="G7254" s="96" t="s">
        <v>130</v>
      </c>
      <c r="H7254" s="96" t="s">
        <v>33</v>
      </c>
      <c r="I7254" s="97" t="n">
        <v>0.5</v>
      </c>
      <c r="J7254" s="96" t="n">
        <v>9320</v>
      </c>
      <c r="K7254" s="96" t="n">
        <v>25</v>
      </c>
      <c r="L7254" s="98" t="n">
        <f aca="false">J7254/$J$11499*100</f>
        <v>0.0147687794657552</v>
      </c>
      <c r="M7254" s="6" t="n">
        <f aca="false">J7254*K7254</f>
        <v>233000</v>
      </c>
      <c r="N7254" s="72" t="n">
        <f aca="false">M7254/$M$11499*100</f>
        <v>0.00343087469159769</v>
      </c>
    </row>
    <row r="7255" customFormat="false" ht="13.8" hidden="false" customHeight="false" outlineLevel="0" collapsed="false">
      <c r="A7255" s="92" t="s">
        <v>134</v>
      </c>
      <c r="B7255" s="9" t="n">
        <v>2016</v>
      </c>
      <c r="C7255" s="9" t="s">
        <v>50</v>
      </c>
      <c r="D7255" s="9" t="s">
        <v>168</v>
      </c>
      <c r="E7255" s="9" t="s">
        <v>206</v>
      </c>
      <c r="F7255" s="9" t="s">
        <v>68</v>
      </c>
      <c r="G7255" s="9" t="s">
        <v>133</v>
      </c>
      <c r="H7255" s="9" t="s">
        <v>134</v>
      </c>
      <c r="I7255" s="99" t="n">
        <v>0.48</v>
      </c>
      <c r="J7255" s="9" t="n">
        <v>7010</v>
      </c>
      <c r="K7255" s="9" t="n">
        <v>26.88</v>
      </c>
      <c r="L7255" s="98" t="n">
        <f aca="false">J7255/$J$11499*100</f>
        <v>0.0111082772591142</v>
      </c>
      <c r="M7255" s="6" t="n">
        <f aca="false">J7255*K7255</f>
        <v>188428.8</v>
      </c>
      <c r="N7255" s="72" t="n">
        <f aca="false">M7255/$M$11499*100</f>
        <v>0.00277457339522799</v>
      </c>
    </row>
    <row r="7256" customFormat="false" ht="13.8" hidden="false" customHeight="false" outlineLevel="0" collapsed="false">
      <c r="A7256" s="92" t="s">
        <v>31</v>
      </c>
      <c r="B7256" s="96" t="n">
        <v>2016</v>
      </c>
      <c r="C7256" s="96" t="s">
        <v>50</v>
      </c>
      <c r="D7256" s="96" t="s">
        <v>168</v>
      </c>
      <c r="E7256" s="96" t="s">
        <v>206</v>
      </c>
      <c r="F7256" s="96" t="s">
        <v>68</v>
      </c>
      <c r="G7256" s="96" t="s">
        <v>133</v>
      </c>
      <c r="H7256" s="96" t="s">
        <v>31</v>
      </c>
      <c r="I7256" s="97" t="n">
        <v>0.5</v>
      </c>
      <c r="J7256" s="96" t="n">
        <v>3677</v>
      </c>
      <c r="K7256" s="96" t="n">
        <v>28</v>
      </c>
      <c r="L7256" s="98" t="n">
        <f aca="false">J7256/$J$11499*100</f>
        <v>0.00582669550381782</v>
      </c>
      <c r="M7256" s="6" t="n">
        <f aca="false">J7256*K7256</f>
        <v>102956</v>
      </c>
      <c r="N7256" s="72" t="n">
        <f aca="false">M7256/$M$11499*100</f>
        <v>0.00151600487016366</v>
      </c>
    </row>
    <row r="7257" customFormat="false" ht="13.8" hidden="false" customHeight="false" outlineLevel="0" collapsed="false">
      <c r="A7257" s="92" t="s">
        <v>136</v>
      </c>
      <c r="B7257" s="9" t="n">
        <v>2016</v>
      </c>
      <c r="C7257" s="9" t="s">
        <v>50</v>
      </c>
      <c r="D7257" s="9" t="s">
        <v>168</v>
      </c>
      <c r="E7257" s="9" t="s">
        <v>206</v>
      </c>
      <c r="F7257" s="9" t="s">
        <v>68</v>
      </c>
      <c r="G7257" s="9" t="s">
        <v>135</v>
      </c>
      <c r="H7257" s="9" t="s">
        <v>136</v>
      </c>
      <c r="I7257" s="99" t="n">
        <v>0.5</v>
      </c>
      <c r="J7257" s="9" t="n">
        <v>4453</v>
      </c>
      <c r="K7257" s="9" t="n">
        <v>29.5</v>
      </c>
      <c r="L7257" s="98" t="n">
        <f aca="false">J7257/$J$11499*100</f>
        <v>0.00705637070397083</v>
      </c>
      <c r="M7257" s="6" t="n">
        <f aca="false">J7257*K7257</f>
        <v>131363.5</v>
      </c>
      <c r="N7257" s="72" t="n">
        <f aca="false">M7257/$M$11499*100</f>
        <v>0.00193429917403302</v>
      </c>
    </row>
    <row r="7258" customFormat="false" ht="13.8" hidden="false" customHeight="false" outlineLevel="0" collapsed="false">
      <c r="A7258" s="92" t="s">
        <v>16</v>
      </c>
      <c r="B7258" s="96" t="n">
        <v>2016</v>
      </c>
      <c r="C7258" s="96" t="s">
        <v>50</v>
      </c>
      <c r="D7258" s="96" t="s">
        <v>168</v>
      </c>
      <c r="E7258" s="96" t="s">
        <v>206</v>
      </c>
      <c r="F7258" s="96" t="s">
        <v>68</v>
      </c>
      <c r="G7258" s="96" t="s">
        <v>135</v>
      </c>
      <c r="H7258" s="96" t="s">
        <v>16</v>
      </c>
      <c r="I7258" s="97" t="n">
        <v>0.5</v>
      </c>
      <c r="J7258" s="96" t="n">
        <v>9961</v>
      </c>
      <c r="K7258" s="96" t="n">
        <v>29.5</v>
      </c>
      <c r="L7258" s="98" t="n">
        <f aca="false">J7258/$J$11499*100</f>
        <v>0.0157845292122734</v>
      </c>
      <c r="M7258" s="6" t="n">
        <f aca="false">J7258*K7258</f>
        <v>293849.5</v>
      </c>
      <c r="N7258" s="72" t="n">
        <f aca="false">M7258/$M$11499*100</f>
        <v>0.00432687044072376</v>
      </c>
    </row>
    <row r="7259" customFormat="false" ht="13.8" hidden="false" customHeight="false" outlineLevel="0" collapsed="false">
      <c r="A7259" s="92" t="s">
        <v>138</v>
      </c>
      <c r="B7259" s="9" t="n">
        <v>2016</v>
      </c>
      <c r="C7259" s="9" t="s">
        <v>50</v>
      </c>
      <c r="D7259" s="9" t="s">
        <v>168</v>
      </c>
      <c r="E7259" s="9" t="s">
        <v>206</v>
      </c>
      <c r="F7259" s="9" t="s">
        <v>68</v>
      </c>
      <c r="G7259" s="9" t="s">
        <v>137</v>
      </c>
      <c r="H7259" s="9" t="s">
        <v>138</v>
      </c>
      <c r="I7259" s="99" t="n">
        <v>0.5</v>
      </c>
      <c r="J7259" s="9" t="n">
        <v>9940</v>
      </c>
      <c r="K7259" s="9" t="n">
        <v>31</v>
      </c>
      <c r="L7259" s="98" t="n">
        <f aca="false">J7259/$J$11499*100</f>
        <v>0.0157512519194858</v>
      </c>
      <c r="M7259" s="6" t="n">
        <f aca="false">J7259*K7259</f>
        <v>308140</v>
      </c>
      <c r="N7259" s="72" t="n">
        <f aca="false">M7259/$M$11499*100</f>
        <v>0.00453729496767773</v>
      </c>
    </row>
    <row r="7260" customFormat="false" ht="13.8" hidden="false" customHeight="false" outlineLevel="0" collapsed="false">
      <c r="A7260" s="92" t="s">
        <v>141</v>
      </c>
      <c r="B7260" s="96" t="n">
        <v>2016</v>
      </c>
      <c r="C7260" s="96" t="s">
        <v>50</v>
      </c>
      <c r="D7260" s="96" t="s">
        <v>168</v>
      </c>
      <c r="E7260" s="96" t="s">
        <v>206</v>
      </c>
      <c r="F7260" s="96" t="s">
        <v>68</v>
      </c>
      <c r="G7260" s="96" t="s">
        <v>66</v>
      </c>
      <c r="H7260" s="96" t="s">
        <v>141</v>
      </c>
      <c r="I7260" s="97" t="n">
        <v>0.5</v>
      </c>
      <c r="J7260" s="96" t="n">
        <v>7464</v>
      </c>
      <c r="K7260" s="96" t="n">
        <v>32.5</v>
      </c>
      <c r="L7260" s="98" t="n">
        <f aca="false">J7260/$J$11499*100</f>
        <v>0.0118277006365233</v>
      </c>
      <c r="M7260" s="6" t="n">
        <f aca="false">J7260*K7260</f>
        <v>242580</v>
      </c>
      <c r="N7260" s="72" t="n">
        <f aca="false">M7260/$M$11499*100</f>
        <v>0.00357193812312347</v>
      </c>
    </row>
    <row r="7261" customFormat="false" ht="13.8" hidden="false" customHeight="false" outlineLevel="0" collapsed="false">
      <c r="A7261" s="92" t="s">
        <v>70</v>
      </c>
      <c r="B7261" s="9" t="n">
        <v>2016</v>
      </c>
      <c r="C7261" s="9" t="s">
        <v>50</v>
      </c>
      <c r="D7261" s="9" t="s">
        <v>168</v>
      </c>
      <c r="E7261" s="9" t="s">
        <v>206</v>
      </c>
      <c r="F7261" s="9" t="s">
        <v>68</v>
      </c>
      <c r="G7261" s="9" t="s">
        <v>69</v>
      </c>
      <c r="H7261" s="9" t="s">
        <v>70</v>
      </c>
      <c r="I7261" s="99" t="n">
        <v>0.9</v>
      </c>
      <c r="J7261" s="9" t="n">
        <v>5562</v>
      </c>
      <c r="K7261" s="9" t="n">
        <v>61.2</v>
      </c>
      <c r="L7261" s="98" t="n">
        <f aca="false">J7261/$J$11499*100</f>
        <v>0.00881372868975651</v>
      </c>
      <c r="M7261" s="6" t="n">
        <f aca="false">J7261*K7261</f>
        <v>340394.4</v>
      </c>
      <c r="N7261" s="72" t="n">
        <f aca="false">M7261/$M$11499*100</f>
        <v>0.00501223404344026</v>
      </c>
    </row>
    <row r="7262" customFormat="false" ht="13.8" hidden="false" customHeight="false" outlineLevel="0" collapsed="false">
      <c r="A7262" s="92" t="s">
        <v>74</v>
      </c>
      <c r="B7262" s="96" t="n">
        <v>2016</v>
      </c>
      <c r="C7262" s="96" t="s">
        <v>50</v>
      </c>
      <c r="D7262" s="96" t="s">
        <v>168</v>
      </c>
      <c r="E7262" s="96" t="s">
        <v>206</v>
      </c>
      <c r="F7262" s="96" t="s">
        <v>68</v>
      </c>
      <c r="G7262" s="96" t="s">
        <v>69</v>
      </c>
      <c r="H7262" s="96" t="s">
        <v>74</v>
      </c>
      <c r="I7262" s="97" t="n">
        <v>0.9</v>
      </c>
      <c r="J7262" s="96" t="n">
        <v>9814</v>
      </c>
      <c r="K7262" s="96" t="n">
        <v>61.2</v>
      </c>
      <c r="L7262" s="98" t="n">
        <f aca="false">J7262/$J$11499*100</f>
        <v>0.0155515881627599</v>
      </c>
      <c r="M7262" s="6" t="n">
        <f aca="false">J7262*K7262</f>
        <v>600616.8</v>
      </c>
      <c r="N7262" s="72" t="n">
        <f aca="false">M7262/$M$11499*100</f>
        <v>0.00884395269728923</v>
      </c>
    </row>
    <row r="7263" customFormat="false" ht="13.8" hidden="false" customHeight="false" outlineLevel="0" collapsed="false">
      <c r="A7263" s="92" t="s">
        <v>84</v>
      </c>
      <c r="B7263" s="9" t="n">
        <v>2016</v>
      </c>
      <c r="C7263" s="9" t="s">
        <v>50</v>
      </c>
      <c r="D7263" s="9" t="s">
        <v>168</v>
      </c>
      <c r="E7263" s="9" t="s">
        <v>206</v>
      </c>
      <c r="F7263" s="9" t="s">
        <v>68</v>
      </c>
      <c r="G7263" s="9" t="s">
        <v>57</v>
      </c>
      <c r="H7263" s="9" t="s">
        <v>84</v>
      </c>
      <c r="I7263" s="99" t="n">
        <v>0.33</v>
      </c>
      <c r="J7263" s="9" t="n">
        <v>2501</v>
      </c>
      <c r="K7263" s="9" t="n">
        <v>26.07</v>
      </c>
      <c r="L7263" s="98" t="n">
        <f aca="false">J7263/$J$11499*100</f>
        <v>0.00396316710770964</v>
      </c>
      <c r="M7263" s="6" t="n">
        <f aca="false">J7263*K7263</f>
        <v>65201.07</v>
      </c>
      <c r="N7263" s="72" t="n">
        <f aca="false">M7263/$M$11499*100</f>
        <v>0.000960071677802959</v>
      </c>
    </row>
    <row r="7264" customFormat="false" ht="13.8" hidden="false" customHeight="false" outlineLevel="0" collapsed="false">
      <c r="A7264" s="92" t="s">
        <v>85</v>
      </c>
      <c r="B7264" s="96" t="n">
        <v>2016</v>
      </c>
      <c r="C7264" s="96" t="s">
        <v>50</v>
      </c>
      <c r="D7264" s="96" t="s">
        <v>168</v>
      </c>
      <c r="E7264" s="96" t="s">
        <v>206</v>
      </c>
      <c r="F7264" s="96" t="s">
        <v>68</v>
      </c>
      <c r="G7264" s="96" t="s">
        <v>57</v>
      </c>
      <c r="H7264" s="96" t="s">
        <v>85</v>
      </c>
      <c r="I7264" s="97" t="n">
        <v>0.5</v>
      </c>
      <c r="J7264" s="96" t="n">
        <v>1300</v>
      </c>
      <c r="K7264" s="96" t="n">
        <v>39.5</v>
      </c>
      <c r="L7264" s="98" t="n">
        <f aca="false">J7264/$J$11499*100</f>
        <v>0.00206002288685427</v>
      </c>
      <c r="M7264" s="6" t="n">
        <f aca="false">J7264*K7264</f>
        <v>51350</v>
      </c>
      <c r="N7264" s="72" t="n">
        <f aca="false">M7264/$M$11499*100</f>
        <v>0.000756117662719062</v>
      </c>
    </row>
    <row r="7265" customFormat="false" ht="13.8" hidden="false" customHeight="false" outlineLevel="0" collapsed="false">
      <c r="A7265" s="92" t="s">
        <v>86</v>
      </c>
      <c r="B7265" s="9" t="n">
        <v>2016</v>
      </c>
      <c r="C7265" s="9" t="s">
        <v>50</v>
      </c>
      <c r="D7265" s="9" t="s">
        <v>168</v>
      </c>
      <c r="E7265" s="9" t="s">
        <v>206</v>
      </c>
      <c r="F7265" s="9" t="s">
        <v>68</v>
      </c>
      <c r="G7265" s="9" t="s">
        <v>57</v>
      </c>
      <c r="H7265" s="9" t="s">
        <v>86</v>
      </c>
      <c r="I7265" s="99" t="n">
        <v>0.5</v>
      </c>
      <c r="J7265" s="9" t="n">
        <v>9543</v>
      </c>
      <c r="K7265" s="9" t="n">
        <v>39.5</v>
      </c>
      <c r="L7265" s="98" t="n">
        <f aca="false">J7265/$J$11499*100</f>
        <v>0.0151221526225003</v>
      </c>
      <c r="M7265" s="6" t="n">
        <f aca="false">J7265*K7265</f>
        <v>376948.5</v>
      </c>
      <c r="N7265" s="72" t="n">
        <f aca="false">M7265/$M$11499*100</f>
        <v>0.00555048527332924</v>
      </c>
    </row>
    <row r="7266" customFormat="false" ht="13.8" hidden="false" customHeight="false" outlineLevel="0" collapsed="false">
      <c r="A7266" s="92" t="s">
        <v>19</v>
      </c>
      <c r="B7266" s="96" t="n">
        <v>2016</v>
      </c>
      <c r="C7266" s="96" t="s">
        <v>50</v>
      </c>
      <c r="D7266" s="96" t="s">
        <v>168</v>
      </c>
      <c r="E7266" s="96" t="s">
        <v>206</v>
      </c>
      <c r="F7266" s="96" t="s">
        <v>68</v>
      </c>
      <c r="G7266" s="96" t="s">
        <v>59</v>
      </c>
      <c r="H7266" s="96" t="s">
        <v>19</v>
      </c>
      <c r="I7266" s="97" t="n">
        <v>0.5</v>
      </c>
      <c r="J7266" s="96" t="n">
        <v>7487</v>
      </c>
      <c r="K7266" s="96" t="n">
        <v>41.5</v>
      </c>
      <c r="L7266" s="98" t="n">
        <f aca="false">J7266/$J$11499*100</f>
        <v>0.0118641471952907</v>
      </c>
      <c r="M7266" s="6" t="n">
        <f aca="false">J7266*K7266</f>
        <v>310710.5</v>
      </c>
      <c r="N7266" s="72" t="n">
        <f aca="false">M7266/$M$11499*100</f>
        <v>0.00457514502516594</v>
      </c>
    </row>
    <row r="7267" customFormat="false" ht="13.8" hidden="false" customHeight="false" outlineLevel="0" collapsed="false">
      <c r="A7267" s="92" t="s">
        <v>91</v>
      </c>
      <c r="B7267" s="9" t="n">
        <v>2016</v>
      </c>
      <c r="C7267" s="9" t="s">
        <v>50</v>
      </c>
      <c r="D7267" s="9" t="s">
        <v>168</v>
      </c>
      <c r="E7267" s="9" t="s">
        <v>206</v>
      </c>
      <c r="F7267" s="9" t="s">
        <v>68</v>
      </c>
      <c r="G7267" s="9" t="s">
        <v>88</v>
      </c>
      <c r="H7267" s="9" t="s">
        <v>91</v>
      </c>
      <c r="I7267" s="99" t="n">
        <v>1</v>
      </c>
      <c r="J7267" s="9" t="n">
        <v>3817</v>
      </c>
      <c r="K7267" s="9" t="n">
        <v>87</v>
      </c>
      <c r="L7267" s="98" t="n">
        <f aca="false">J7267/$J$11499*100</f>
        <v>0.00604854412240212</v>
      </c>
      <c r="M7267" s="6" t="n">
        <f aca="false">J7267*K7267</f>
        <v>332079</v>
      </c>
      <c r="N7267" s="72" t="n">
        <f aca="false">M7267/$M$11499*100</f>
        <v>0.00488979157386725</v>
      </c>
    </row>
    <row r="7268" customFormat="false" ht="13.8" hidden="false" customHeight="false" outlineLevel="0" collapsed="false">
      <c r="A7268" s="92" t="s">
        <v>95</v>
      </c>
      <c r="B7268" s="96" t="n">
        <v>2016</v>
      </c>
      <c r="C7268" s="96" t="s">
        <v>50</v>
      </c>
      <c r="D7268" s="96" t="s">
        <v>168</v>
      </c>
      <c r="E7268" s="96" t="s">
        <v>206</v>
      </c>
      <c r="F7268" s="96" t="s">
        <v>68</v>
      </c>
      <c r="G7268" s="96" t="s">
        <v>88</v>
      </c>
      <c r="H7268" s="96" t="s">
        <v>95</v>
      </c>
      <c r="I7268" s="97" t="n">
        <v>1</v>
      </c>
      <c r="J7268" s="96" t="n">
        <v>5102</v>
      </c>
      <c r="K7268" s="96" t="n">
        <v>87</v>
      </c>
      <c r="L7268" s="98" t="n">
        <f aca="false">J7268/$J$11499*100</f>
        <v>0.00808479751440808</v>
      </c>
      <c r="M7268" s="6" t="n">
        <f aca="false">J7268*K7268</f>
        <v>443874</v>
      </c>
      <c r="N7268" s="72" t="n">
        <f aca="false">M7268/$M$11499*100</f>
        <v>0.00653594881055036</v>
      </c>
    </row>
    <row r="7269" customFormat="false" ht="13.8" hidden="false" customHeight="false" outlineLevel="0" collapsed="false">
      <c r="A7269" s="92" t="s">
        <v>97</v>
      </c>
      <c r="B7269" s="9" t="n">
        <v>2016</v>
      </c>
      <c r="C7269" s="9" t="s">
        <v>50</v>
      </c>
      <c r="D7269" s="9" t="s">
        <v>168</v>
      </c>
      <c r="E7269" s="9" t="s">
        <v>206</v>
      </c>
      <c r="F7269" s="9" t="s">
        <v>68</v>
      </c>
      <c r="G7269" s="9" t="s">
        <v>96</v>
      </c>
      <c r="H7269" s="9" t="s">
        <v>97</v>
      </c>
      <c r="I7269" s="99" t="n">
        <v>0.45</v>
      </c>
      <c r="J7269" s="9" t="n">
        <v>1852</v>
      </c>
      <c r="K7269" s="9" t="n">
        <v>40.95</v>
      </c>
      <c r="L7269" s="98" t="n">
        <f aca="false">J7269/$J$11499*100</f>
        <v>0.00293474029727239</v>
      </c>
      <c r="M7269" s="6" t="n">
        <f aca="false">J7269*K7269</f>
        <v>75839.4</v>
      </c>
      <c r="N7269" s="72" t="n">
        <f aca="false">M7269/$M$11499*100</f>
        <v>0.00111671879006847</v>
      </c>
    </row>
    <row r="7270" customFormat="false" ht="13.8" hidden="false" customHeight="false" outlineLevel="0" collapsed="false">
      <c r="A7270" s="92" t="s">
        <v>98</v>
      </c>
      <c r="B7270" s="96" t="n">
        <v>2016</v>
      </c>
      <c r="C7270" s="96" t="s">
        <v>50</v>
      </c>
      <c r="D7270" s="96" t="s">
        <v>168</v>
      </c>
      <c r="E7270" s="96" t="s">
        <v>206</v>
      </c>
      <c r="F7270" s="96" t="s">
        <v>68</v>
      </c>
      <c r="G7270" s="96" t="s">
        <v>96</v>
      </c>
      <c r="H7270" s="96" t="s">
        <v>98</v>
      </c>
      <c r="I7270" s="97" t="n">
        <v>2</v>
      </c>
      <c r="J7270" s="96" t="n">
        <v>3055</v>
      </c>
      <c r="K7270" s="96" t="n">
        <v>182</v>
      </c>
      <c r="L7270" s="98" t="n">
        <f aca="false">J7270/$J$11499*100</f>
        <v>0.00484105378410754</v>
      </c>
      <c r="M7270" s="6" t="n">
        <f aca="false">J7270*K7270</f>
        <v>556010</v>
      </c>
      <c r="N7270" s="72" t="n">
        <f aca="false">M7270/$M$11499*100</f>
        <v>0.00818712719860614</v>
      </c>
    </row>
    <row r="7271" customFormat="false" ht="13.8" hidden="false" customHeight="false" outlineLevel="0" collapsed="false">
      <c r="A7271" s="92" t="s">
        <v>100</v>
      </c>
      <c r="B7271" s="9" t="n">
        <v>2016</v>
      </c>
      <c r="C7271" s="9" t="s">
        <v>50</v>
      </c>
      <c r="D7271" s="9" t="s">
        <v>168</v>
      </c>
      <c r="E7271" s="9" t="s">
        <v>206</v>
      </c>
      <c r="F7271" s="9" t="s">
        <v>68</v>
      </c>
      <c r="G7271" s="9" t="s">
        <v>96</v>
      </c>
      <c r="H7271" s="9" t="s">
        <v>100</v>
      </c>
      <c r="I7271" s="99" t="n">
        <v>2</v>
      </c>
      <c r="J7271" s="9" t="n">
        <v>1831</v>
      </c>
      <c r="K7271" s="9" t="n">
        <v>182</v>
      </c>
      <c r="L7271" s="98" t="n">
        <f aca="false">J7271/$J$11499*100</f>
        <v>0.00290146300448475</v>
      </c>
      <c r="M7271" s="6" t="n">
        <f aca="false">J7271*K7271</f>
        <v>333242</v>
      </c>
      <c r="N7271" s="72" t="n">
        <f aca="false">M7271/$M$11499*100</f>
        <v>0.00490691649775707</v>
      </c>
    </row>
    <row r="7272" customFormat="false" ht="13.8" hidden="false" customHeight="false" outlineLevel="0" collapsed="false">
      <c r="A7272" s="92" t="s">
        <v>112</v>
      </c>
      <c r="B7272" s="96" t="n">
        <v>2016</v>
      </c>
      <c r="C7272" s="96" t="s">
        <v>50</v>
      </c>
      <c r="D7272" s="96" t="s">
        <v>168</v>
      </c>
      <c r="E7272" s="96" t="s">
        <v>206</v>
      </c>
      <c r="F7272" s="96" t="s">
        <v>68</v>
      </c>
      <c r="G7272" s="96" t="s">
        <v>111</v>
      </c>
      <c r="H7272" s="96" t="s">
        <v>112</v>
      </c>
      <c r="I7272" s="97" t="n">
        <v>0.48</v>
      </c>
      <c r="J7272" s="96" t="n">
        <v>3309</v>
      </c>
      <c r="K7272" s="96" t="n">
        <v>56.16</v>
      </c>
      <c r="L7272" s="98" t="n">
        <f aca="false">J7272/$J$11499*100</f>
        <v>0.00524355056353907</v>
      </c>
      <c r="M7272" s="6" t="n">
        <f aca="false">J7272*K7272</f>
        <v>185833.44</v>
      </c>
      <c r="N7272" s="72" t="n">
        <f aca="false">M7272/$M$11499*100</f>
        <v>0.00273635727960746</v>
      </c>
    </row>
    <row r="7273" customFormat="false" ht="13.8" hidden="false" customHeight="false" outlineLevel="0" collapsed="false">
      <c r="A7273" s="92" t="s">
        <v>14</v>
      </c>
      <c r="B7273" s="9" t="n">
        <v>2016</v>
      </c>
      <c r="C7273" s="9" t="s">
        <v>50</v>
      </c>
      <c r="D7273" s="9" t="s">
        <v>168</v>
      </c>
      <c r="E7273" s="9" t="s">
        <v>206</v>
      </c>
      <c r="F7273" s="9" t="s">
        <v>68</v>
      </c>
      <c r="G7273" s="9" t="s">
        <v>114</v>
      </c>
      <c r="H7273" s="9" t="s">
        <v>14</v>
      </c>
      <c r="I7273" s="99" t="n">
        <v>0.5</v>
      </c>
      <c r="J7273" s="9" t="n">
        <v>3853</v>
      </c>
      <c r="K7273" s="9" t="n">
        <v>61.5</v>
      </c>
      <c r="L7273" s="98" t="n">
        <f aca="false">J7273/$J$11499*100</f>
        <v>0.00610559091003809</v>
      </c>
      <c r="M7273" s="6" t="n">
        <f aca="false">J7273*K7273</f>
        <v>236959.5</v>
      </c>
      <c r="N7273" s="72" t="n">
        <f aca="false">M7273/$M$11499*100</f>
        <v>0.00348917747417872</v>
      </c>
    </row>
    <row r="7274" customFormat="false" ht="13.8" hidden="false" customHeight="false" outlineLevel="0" collapsed="false">
      <c r="A7274" s="92" t="s">
        <v>117</v>
      </c>
      <c r="B7274" s="96" t="n">
        <v>2016</v>
      </c>
      <c r="C7274" s="96" t="s">
        <v>50</v>
      </c>
      <c r="D7274" s="96" t="s">
        <v>168</v>
      </c>
      <c r="E7274" s="96" t="s">
        <v>206</v>
      </c>
      <c r="F7274" s="96" t="s">
        <v>68</v>
      </c>
      <c r="G7274" s="96" t="s">
        <v>114</v>
      </c>
      <c r="H7274" s="96" t="s">
        <v>117</v>
      </c>
      <c r="I7274" s="97" t="n">
        <v>0.5</v>
      </c>
      <c r="J7274" s="96" t="n">
        <v>4728</v>
      </c>
      <c r="K7274" s="96" t="n">
        <v>61.5</v>
      </c>
      <c r="L7274" s="98" t="n">
        <f aca="false">J7274/$J$11499*100</f>
        <v>0.00749214477619</v>
      </c>
      <c r="M7274" s="6" t="n">
        <f aca="false">J7274*K7274</f>
        <v>290772</v>
      </c>
      <c r="N7274" s="72" t="n">
        <f aca="false">M7274/$M$11499*100</f>
        <v>0.00428155491770491</v>
      </c>
    </row>
    <row r="7275" customFormat="false" ht="13.8" hidden="false" customHeight="false" outlineLevel="0" collapsed="false">
      <c r="A7275" s="92" t="s">
        <v>121</v>
      </c>
      <c r="B7275" s="9" t="n">
        <v>2016</v>
      </c>
      <c r="C7275" s="9" t="s">
        <v>50</v>
      </c>
      <c r="D7275" s="9" t="s">
        <v>168</v>
      </c>
      <c r="E7275" s="9" t="s">
        <v>206</v>
      </c>
      <c r="F7275" s="9" t="s">
        <v>68</v>
      </c>
      <c r="G7275" s="9" t="s">
        <v>120</v>
      </c>
      <c r="H7275" s="9" t="s">
        <v>121</v>
      </c>
      <c r="I7275" s="99" t="n">
        <v>0.5</v>
      </c>
      <c r="J7275" s="9" t="n">
        <v>6097</v>
      </c>
      <c r="K7275" s="9" t="n">
        <v>64.5</v>
      </c>
      <c r="L7275" s="98" t="n">
        <f aca="false">J7275/$J$11499*100</f>
        <v>0.00966150733934654</v>
      </c>
      <c r="M7275" s="6" t="n">
        <f aca="false">J7275*K7275</f>
        <v>393256.5</v>
      </c>
      <c r="N7275" s="72" t="n">
        <f aca="false">M7275/$M$11499*100</f>
        <v>0.0057906170521729</v>
      </c>
    </row>
    <row r="7276" customFormat="false" ht="13.8" hidden="false" customHeight="false" outlineLevel="0" collapsed="false">
      <c r="A7276" s="92" t="s">
        <v>122</v>
      </c>
      <c r="B7276" s="96" t="n">
        <v>2016</v>
      </c>
      <c r="C7276" s="96" t="s">
        <v>50</v>
      </c>
      <c r="D7276" s="96" t="s">
        <v>168</v>
      </c>
      <c r="E7276" s="96" t="s">
        <v>206</v>
      </c>
      <c r="F7276" s="96" t="s">
        <v>68</v>
      </c>
      <c r="G7276" s="96" t="s">
        <v>120</v>
      </c>
      <c r="H7276" s="96" t="s">
        <v>122</v>
      </c>
      <c r="I7276" s="97" t="n">
        <v>0.5</v>
      </c>
      <c r="J7276" s="96" t="n">
        <v>7513</v>
      </c>
      <c r="K7276" s="96" t="n">
        <v>64.5</v>
      </c>
      <c r="L7276" s="98" t="n">
        <f aca="false">J7276/$J$11499*100</f>
        <v>0.0119053476530278</v>
      </c>
      <c r="M7276" s="6" t="n">
        <f aca="false">J7276*K7276</f>
        <v>484588.5</v>
      </c>
      <c r="N7276" s="72" t="n">
        <f aca="false">M7276/$M$11499*100</f>
        <v>0.00713546103214286</v>
      </c>
    </row>
    <row r="7277" customFormat="false" ht="13.8" hidden="false" customHeight="false" outlineLevel="0" collapsed="false">
      <c r="A7277" s="92" t="s">
        <v>123</v>
      </c>
      <c r="B7277" s="9" t="n">
        <v>2016</v>
      </c>
      <c r="C7277" s="9" t="s">
        <v>50</v>
      </c>
      <c r="D7277" s="9" t="s">
        <v>168</v>
      </c>
      <c r="E7277" s="9" t="s">
        <v>206</v>
      </c>
      <c r="F7277" s="9" t="s">
        <v>68</v>
      </c>
      <c r="G7277" s="9" t="s">
        <v>120</v>
      </c>
      <c r="H7277" s="9" t="s">
        <v>123</v>
      </c>
      <c r="I7277" s="99" t="n">
        <v>0.33</v>
      </c>
      <c r="J7277" s="9" t="n">
        <v>7984</v>
      </c>
      <c r="K7277" s="9" t="n">
        <v>42.57</v>
      </c>
      <c r="L7277" s="98" t="n">
        <f aca="false">J7277/$J$11499*100</f>
        <v>0.012651709791265</v>
      </c>
      <c r="M7277" s="6" t="n">
        <f aca="false">J7277*K7277</f>
        <v>339878.88</v>
      </c>
      <c r="N7277" s="72" t="n">
        <f aca="false">M7277/$M$11499*100</f>
        <v>0.00500464312274922</v>
      </c>
    </row>
    <row r="7278" customFormat="false" ht="13.8" hidden="false" customHeight="false" outlineLevel="0" collapsed="false">
      <c r="A7278" s="92" t="s">
        <v>24</v>
      </c>
      <c r="B7278" s="96" t="n">
        <v>2016</v>
      </c>
      <c r="C7278" s="96" t="s">
        <v>50</v>
      </c>
      <c r="D7278" s="96" t="s">
        <v>168</v>
      </c>
      <c r="E7278" s="96" t="s">
        <v>206</v>
      </c>
      <c r="F7278" s="96" t="s">
        <v>68</v>
      </c>
      <c r="G7278" s="96" t="s">
        <v>120</v>
      </c>
      <c r="H7278" s="96" t="s">
        <v>24</v>
      </c>
      <c r="I7278" s="97" t="n">
        <v>0.5</v>
      </c>
      <c r="J7278" s="96" t="n">
        <v>5132</v>
      </c>
      <c r="K7278" s="96" t="n">
        <v>64.5</v>
      </c>
      <c r="L7278" s="98" t="n">
        <f aca="false">J7278/$J$11499*100</f>
        <v>0.00813233650410471</v>
      </c>
      <c r="M7278" s="6" t="n">
        <f aca="false">J7278*K7278</f>
        <v>331014</v>
      </c>
      <c r="N7278" s="72" t="n">
        <f aca="false">M7278/$M$11499*100</f>
        <v>0.00487410967881767</v>
      </c>
    </row>
    <row r="7279" customFormat="false" ht="13.8" hidden="false" customHeight="false" outlineLevel="0" collapsed="false">
      <c r="A7279" s="92" t="s">
        <v>126</v>
      </c>
      <c r="B7279" s="9" t="n">
        <v>2016</v>
      </c>
      <c r="C7279" s="9" t="s">
        <v>50</v>
      </c>
      <c r="D7279" s="9" t="s">
        <v>168</v>
      </c>
      <c r="E7279" s="9" t="s">
        <v>206</v>
      </c>
      <c r="F7279" s="9" t="s">
        <v>68</v>
      </c>
      <c r="G7279" s="9" t="s">
        <v>120</v>
      </c>
      <c r="H7279" s="9" t="s">
        <v>126</v>
      </c>
      <c r="I7279" s="99" t="n">
        <v>0.5</v>
      </c>
      <c r="J7279" s="9" t="n">
        <v>9362</v>
      </c>
      <c r="K7279" s="9" t="n">
        <v>64.5</v>
      </c>
      <c r="L7279" s="98" t="n">
        <f aca="false">J7279/$J$11499*100</f>
        <v>0.0148353340513305</v>
      </c>
      <c r="M7279" s="6" t="n">
        <f aca="false">J7279*K7279</f>
        <v>603849</v>
      </c>
      <c r="N7279" s="72" t="n">
        <f aca="false">M7279/$M$11499*100</f>
        <v>0.00889154614440589</v>
      </c>
    </row>
    <row r="7280" customFormat="false" ht="13.8" hidden="false" customHeight="false" outlineLevel="0" collapsed="false">
      <c r="A7280" s="92" t="s">
        <v>15</v>
      </c>
      <c r="B7280" s="96" t="n">
        <v>2016</v>
      </c>
      <c r="C7280" s="96" t="s">
        <v>50</v>
      </c>
      <c r="D7280" s="96" t="s">
        <v>168</v>
      </c>
      <c r="E7280" s="96" t="s">
        <v>206</v>
      </c>
      <c r="F7280" s="96" t="s">
        <v>68</v>
      </c>
      <c r="G7280" s="96" t="s">
        <v>120</v>
      </c>
      <c r="H7280" s="96" t="s">
        <v>15</v>
      </c>
      <c r="I7280" s="97" t="n">
        <v>0.5</v>
      </c>
      <c r="J7280" s="96" t="n">
        <v>4391</v>
      </c>
      <c r="K7280" s="96" t="n">
        <v>64.5</v>
      </c>
      <c r="L7280" s="98" t="n">
        <f aca="false">J7280/$J$11499*100</f>
        <v>0.00695812345859778</v>
      </c>
      <c r="M7280" s="6" t="n">
        <f aca="false">J7280*K7280</f>
        <v>283219.5</v>
      </c>
      <c r="N7280" s="72" t="n">
        <f aca="false">M7280/$M$11499*100</f>
        <v>0.00417034598590966</v>
      </c>
    </row>
    <row r="7281" customFormat="false" ht="13.8" hidden="false" customHeight="false" outlineLevel="0" collapsed="false">
      <c r="A7281" s="92" t="s">
        <v>33</v>
      </c>
      <c r="B7281" s="9" t="n">
        <v>2016</v>
      </c>
      <c r="C7281" s="9" t="s">
        <v>50</v>
      </c>
      <c r="D7281" s="9" t="s">
        <v>168</v>
      </c>
      <c r="E7281" s="9" t="s">
        <v>207</v>
      </c>
      <c r="F7281" s="9" t="s">
        <v>68</v>
      </c>
      <c r="G7281" s="9" t="s">
        <v>130</v>
      </c>
      <c r="H7281" s="9" t="s">
        <v>33</v>
      </c>
      <c r="I7281" s="99" t="n">
        <v>0.5</v>
      </c>
      <c r="J7281" s="9" t="n">
        <v>4972</v>
      </c>
      <c r="K7281" s="9" t="n">
        <v>25</v>
      </c>
      <c r="L7281" s="98" t="n">
        <f aca="false">J7281/$J$11499*100</f>
        <v>0.00787879522572265</v>
      </c>
      <c r="M7281" s="6" t="n">
        <f aca="false">J7281*K7281</f>
        <v>124300</v>
      </c>
      <c r="N7281" s="72" t="n">
        <f aca="false">M7281/$M$11499*100</f>
        <v>0.0018302906616549</v>
      </c>
    </row>
    <row r="7282" customFormat="false" ht="13.8" hidden="false" customHeight="false" outlineLevel="0" collapsed="false">
      <c r="A7282" s="92" t="s">
        <v>132</v>
      </c>
      <c r="B7282" s="96" t="n">
        <v>2016</v>
      </c>
      <c r="C7282" s="96" t="s">
        <v>50</v>
      </c>
      <c r="D7282" s="96" t="s">
        <v>168</v>
      </c>
      <c r="E7282" s="96" t="s">
        <v>207</v>
      </c>
      <c r="F7282" s="96" t="s">
        <v>68</v>
      </c>
      <c r="G7282" s="96" t="s">
        <v>131</v>
      </c>
      <c r="H7282" s="96" t="s">
        <v>132</v>
      </c>
      <c r="I7282" s="97" t="n">
        <v>0.5</v>
      </c>
      <c r="J7282" s="96" t="n">
        <v>2916</v>
      </c>
      <c r="K7282" s="96" t="n">
        <v>26.5</v>
      </c>
      <c r="L7282" s="98" t="n">
        <f aca="false">J7282/$J$11499*100</f>
        <v>0.00462078979851312</v>
      </c>
      <c r="M7282" s="6" t="n">
        <f aca="false">J7282*K7282</f>
        <v>77274</v>
      </c>
      <c r="N7282" s="72" t="n">
        <f aca="false">M7282/$M$11499*100</f>
        <v>0.00113784296531554</v>
      </c>
    </row>
    <row r="7283" customFormat="false" ht="13.8" hidden="false" customHeight="false" outlineLevel="0" collapsed="false">
      <c r="A7283" s="92" t="s">
        <v>35</v>
      </c>
      <c r="B7283" s="9" t="n">
        <v>2016</v>
      </c>
      <c r="C7283" s="9" t="s">
        <v>50</v>
      </c>
      <c r="D7283" s="9" t="s">
        <v>168</v>
      </c>
      <c r="E7283" s="9" t="s">
        <v>207</v>
      </c>
      <c r="F7283" s="9" t="s">
        <v>68</v>
      </c>
      <c r="G7283" s="9" t="s">
        <v>131</v>
      </c>
      <c r="H7283" s="9" t="s">
        <v>35</v>
      </c>
      <c r="I7283" s="99" t="n">
        <v>0.5</v>
      </c>
      <c r="J7283" s="9" t="n">
        <v>4698</v>
      </c>
      <c r="K7283" s="9" t="n">
        <v>26.5</v>
      </c>
      <c r="L7283" s="98" t="n">
        <f aca="false">J7283/$J$11499*100</f>
        <v>0.00744460578649337</v>
      </c>
      <c r="M7283" s="6" t="n">
        <f aca="false">J7283*K7283</f>
        <v>124497</v>
      </c>
      <c r="N7283" s="72" t="n">
        <f aca="false">M7283/$M$11499*100</f>
        <v>0.00183319144411947</v>
      </c>
    </row>
    <row r="7284" customFormat="false" ht="13.8" hidden="false" customHeight="false" outlineLevel="0" collapsed="false">
      <c r="A7284" s="92" t="s">
        <v>13</v>
      </c>
      <c r="B7284" s="96" t="n">
        <v>2016</v>
      </c>
      <c r="C7284" s="96" t="s">
        <v>50</v>
      </c>
      <c r="D7284" s="96" t="s">
        <v>168</v>
      </c>
      <c r="E7284" s="96" t="s">
        <v>207</v>
      </c>
      <c r="F7284" s="96" t="s">
        <v>68</v>
      </c>
      <c r="G7284" s="96" t="s">
        <v>133</v>
      </c>
      <c r="H7284" s="96" t="s">
        <v>13</v>
      </c>
      <c r="I7284" s="97" t="n">
        <v>0.5</v>
      </c>
      <c r="J7284" s="96" t="n">
        <v>8202</v>
      </c>
      <c r="K7284" s="96" t="n">
        <v>28</v>
      </c>
      <c r="L7284" s="98" t="n">
        <f aca="false">J7284/$J$11499*100</f>
        <v>0.0129971597830606</v>
      </c>
      <c r="M7284" s="6" t="n">
        <f aca="false">J7284*K7284</f>
        <v>229656</v>
      </c>
      <c r="N7284" s="72" t="n">
        <f aca="false">M7284/$M$11499*100</f>
        <v>0.00338163501362042</v>
      </c>
    </row>
    <row r="7285" customFormat="false" ht="13.8" hidden="false" customHeight="false" outlineLevel="0" collapsed="false">
      <c r="A7285" s="92" t="s">
        <v>31</v>
      </c>
      <c r="B7285" s="9" t="n">
        <v>2016</v>
      </c>
      <c r="C7285" s="9" t="s">
        <v>50</v>
      </c>
      <c r="D7285" s="9" t="s">
        <v>168</v>
      </c>
      <c r="E7285" s="9" t="s">
        <v>207</v>
      </c>
      <c r="F7285" s="9" t="s">
        <v>68</v>
      </c>
      <c r="G7285" s="9" t="s">
        <v>133</v>
      </c>
      <c r="H7285" s="9" t="s">
        <v>31</v>
      </c>
      <c r="I7285" s="99" t="n">
        <v>0.5</v>
      </c>
      <c r="J7285" s="9" t="n">
        <v>9136</v>
      </c>
      <c r="K7285" s="9" t="n">
        <v>28</v>
      </c>
      <c r="L7285" s="98" t="n">
        <f aca="false">J7285/$J$11499*100</f>
        <v>0.0144772069956159</v>
      </c>
      <c r="M7285" s="6" t="n">
        <f aca="false">J7285*K7285</f>
        <v>255808</v>
      </c>
      <c r="N7285" s="72" t="n">
        <f aca="false">M7285/$M$11499*100</f>
        <v>0.00376671756698808</v>
      </c>
    </row>
    <row r="7286" customFormat="false" ht="13.8" hidden="false" customHeight="false" outlineLevel="0" collapsed="false">
      <c r="A7286" s="92" t="s">
        <v>18</v>
      </c>
      <c r="B7286" s="96" t="n">
        <v>2016</v>
      </c>
      <c r="C7286" s="96" t="s">
        <v>50</v>
      </c>
      <c r="D7286" s="96" t="s">
        <v>168</v>
      </c>
      <c r="E7286" s="96" t="s">
        <v>207</v>
      </c>
      <c r="F7286" s="96" t="s">
        <v>68</v>
      </c>
      <c r="G7286" s="96" t="s">
        <v>133</v>
      </c>
      <c r="H7286" s="96" t="s">
        <v>18</v>
      </c>
      <c r="I7286" s="97" t="n">
        <v>1</v>
      </c>
      <c r="J7286" s="96" t="n">
        <v>7677</v>
      </c>
      <c r="K7286" s="96" t="n">
        <v>56</v>
      </c>
      <c r="L7286" s="98" t="n">
        <f aca="false">J7286/$J$11499*100</f>
        <v>0.0121652274633694</v>
      </c>
      <c r="M7286" s="6" t="n">
        <f aca="false">J7286*K7286</f>
        <v>429912</v>
      </c>
      <c r="N7286" s="72" t="n">
        <f aca="false">M7286/$M$11499*100</f>
        <v>0.00633036137516801</v>
      </c>
    </row>
    <row r="7287" customFormat="false" ht="13.8" hidden="false" customHeight="false" outlineLevel="0" collapsed="false">
      <c r="A7287" s="92" t="s">
        <v>136</v>
      </c>
      <c r="B7287" s="9" t="n">
        <v>2016</v>
      </c>
      <c r="C7287" s="9" t="s">
        <v>50</v>
      </c>
      <c r="D7287" s="9" t="s">
        <v>168</v>
      </c>
      <c r="E7287" s="9" t="s">
        <v>207</v>
      </c>
      <c r="F7287" s="9" t="s">
        <v>68</v>
      </c>
      <c r="G7287" s="9" t="s">
        <v>135</v>
      </c>
      <c r="H7287" s="9" t="s">
        <v>136</v>
      </c>
      <c r="I7287" s="99" t="n">
        <v>0.5</v>
      </c>
      <c r="J7287" s="9" t="n">
        <v>5929</v>
      </c>
      <c r="K7287" s="9" t="n">
        <v>29.5</v>
      </c>
      <c r="L7287" s="98" t="n">
        <f aca="false">J7287/$J$11499*100</f>
        <v>0.00939528899704537</v>
      </c>
      <c r="M7287" s="6" t="n">
        <f aca="false">J7287*K7287</f>
        <v>174905.5</v>
      </c>
      <c r="N7287" s="72" t="n">
        <f aca="false">M7287/$M$11499*100</f>
        <v>0.00257544572262335</v>
      </c>
    </row>
    <row r="7288" customFormat="false" ht="13.8" hidden="false" customHeight="false" outlineLevel="0" collapsed="false">
      <c r="A7288" s="92" t="s">
        <v>16</v>
      </c>
      <c r="B7288" s="96" t="n">
        <v>2016</v>
      </c>
      <c r="C7288" s="96" t="s">
        <v>50</v>
      </c>
      <c r="D7288" s="96" t="s">
        <v>168</v>
      </c>
      <c r="E7288" s="96" t="s">
        <v>207</v>
      </c>
      <c r="F7288" s="96" t="s">
        <v>68</v>
      </c>
      <c r="G7288" s="96" t="s">
        <v>135</v>
      </c>
      <c r="H7288" s="96" t="s">
        <v>16</v>
      </c>
      <c r="I7288" s="97" t="n">
        <v>0.5</v>
      </c>
      <c r="J7288" s="96" t="n">
        <v>8558</v>
      </c>
      <c r="K7288" s="96" t="n">
        <v>29.5</v>
      </c>
      <c r="L7288" s="98" t="n">
        <f aca="false">J7288/$J$11499*100</f>
        <v>0.0135612891274607</v>
      </c>
      <c r="M7288" s="6" t="n">
        <f aca="false">J7288*K7288</f>
        <v>252461</v>
      </c>
      <c r="N7288" s="72" t="n">
        <f aca="false">M7288/$M$11499*100</f>
        <v>0.00371743371465856</v>
      </c>
    </row>
    <row r="7289" customFormat="false" ht="13.8" hidden="false" customHeight="false" outlineLevel="0" collapsed="false">
      <c r="A7289" s="92" t="s">
        <v>138</v>
      </c>
      <c r="B7289" s="9" t="n">
        <v>2016</v>
      </c>
      <c r="C7289" s="9" t="s">
        <v>50</v>
      </c>
      <c r="D7289" s="9" t="s">
        <v>168</v>
      </c>
      <c r="E7289" s="9" t="s">
        <v>207</v>
      </c>
      <c r="F7289" s="9" t="s">
        <v>68</v>
      </c>
      <c r="G7289" s="9" t="s">
        <v>137</v>
      </c>
      <c r="H7289" s="9" t="s">
        <v>138</v>
      </c>
      <c r="I7289" s="99" t="n">
        <v>0.5</v>
      </c>
      <c r="J7289" s="9" t="n">
        <v>1672</v>
      </c>
      <c r="K7289" s="9" t="n">
        <v>31</v>
      </c>
      <c r="L7289" s="98" t="n">
        <f aca="false">J7289/$J$11499*100</f>
        <v>0.00264950635909257</v>
      </c>
      <c r="M7289" s="6" t="n">
        <f aca="false">J7289*K7289</f>
        <v>51832</v>
      </c>
      <c r="N7289" s="72" t="n">
        <f aca="false">M7289/$M$11499*100</f>
        <v>0.000763215008647603</v>
      </c>
    </row>
    <row r="7290" customFormat="false" ht="13.8" hidden="false" customHeight="false" outlineLevel="0" collapsed="false">
      <c r="A7290" s="92" t="s">
        <v>141</v>
      </c>
      <c r="B7290" s="96" t="n">
        <v>2016</v>
      </c>
      <c r="C7290" s="96" t="s">
        <v>50</v>
      </c>
      <c r="D7290" s="96" t="s">
        <v>168</v>
      </c>
      <c r="E7290" s="96" t="s">
        <v>207</v>
      </c>
      <c r="F7290" s="96" t="s">
        <v>68</v>
      </c>
      <c r="G7290" s="96" t="s">
        <v>66</v>
      </c>
      <c r="H7290" s="96" t="s">
        <v>141</v>
      </c>
      <c r="I7290" s="97" t="n">
        <v>0.5</v>
      </c>
      <c r="J7290" s="96" t="n">
        <v>4099</v>
      </c>
      <c r="K7290" s="96" t="n">
        <v>32.5</v>
      </c>
      <c r="L7290" s="98" t="n">
        <f aca="false">J7290/$J$11499*100</f>
        <v>0.00649541062555051</v>
      </c>
      <c r="M7290" s="6" t="n">
        <f aca="false">J7290*K7290</f>
        <v>133217.5</v>
      </c>
      <c r="N7290" s="72" t="n">
        <f aca="false">M7290/$M$11499*100</f>
        <v>0.00196159892372496</v>
      </c>
    </row>
    <row r="7291" customFormat="false" ht="13.8" hidden="false" customHeight="false" outlineLevel="0" collapsed="false">
      <c r="A7291" s="92" t="s">
        <v>71</v>
      </c>
      <c r="B7291" s="9" t="n">
        <v>2016</v>
      </c>
      <c r="C7291" s="9" t="s">
        <v>50</v>
      </c>
      <c r="D7291" s="9" t="s">
        <v>168</v>
      </c>
      <c r="E7291" s="9" t="s">
        <v>207</v>
      </c>
      <c r="F7291" s="9" t="s">
        <v>68</v>
      </c>
      <c r="G7291" s="9" t="s">
        <v>69</v>
      </c>
      <c r="H7291" s="9" t="s">
        <v>71</v>
      </c>
      <c r="I7291" s="99" t="n">
        <v>1</v>
      </c>
      <c r="J7291" s="9" t="n">
        <v>3204</v>
      </c>
      <c r="K7291" s="9" t="n">
        <v>68</v>
      </c>
      <c r="L7291" s="98" t="n">
        <f aca="false">J7291/$J$11499*100</f>
        <v>0.00507716409960084</v>
      </c>
      <c r="M7291" s="6" t="n">
        <f aca="false">J7291*K7291</f>
        <v>217872</v>
      </c>
      <c r="N7291" s="72" t="n">
        <f aca="false">M7291/$M$11499*100</f>
        <v>0.00320811815797327</v>
      </c>
    </row>
    <row r="7292" customFormat="false" ht="13.8" hidden="false" customHeight="false" outlineLevel="0" collapsed="false">
      <c r="A7292" s="92" t="s">
        <v>80</v>
      </c>
      <c r="B7292" s="96" t="n">
        <v>2016</v>
      </c>
      <c r="C7292" s="96" t="s">
        <v>50</v>
      </c>
      <c r="D7292" s="96" t="s">
        <v>168</v>
      </c>
      <c r="E7292" s="96" t="s">
        <v>207</v>
      </c>
      <c r="F7292" s="96" t="s">
        <v>68</v>
      </c>
      <c r="G7292" s="96" t="s">
        <v>75</v>
      </c>
      <c r="H7292" s="96" t="s">
        <v>80</v>
      </c>
      <c r="I7292" s="97" t="n">
        <v>0.5</v>
      </c>
      <c r="J7292" s="96" t="n">
        <v>9825</v>
      </c>
      <c r="K7292" s="96" t="n">
        <v>35.5</v>
      </c>
      <c r="L7292" s="98" t="n">
        <f aca="false">J7292/$J$11499*100</f>
        <v>0.0155690191256486</v>
      </c>
      <c r="M7292" s="6" t="n">
        <f aca="false">J7292*K7292</f>
        <v>348787.5</v>
      </c>
      <c r="N7292" s="72" t="n">
        <f aca="false">M7292/$M$11499*100</f>
        <v>0.00513582062873661</v>
      </c>
    </row>
    <row r="7293" customFormat="false" ht="13.8" hidden="false" customHeight="false" outlineLevel="0" collapsed="false">
      <c r="A7293" s="92" t="s">
        <v>78</v>
      </c>
      <c r="B7293" s="9" t="n">
        <v>2016</v>
      </c>
      <c r="C7293" s="9" t="s">
        <v>50</v>
      </c>
      <c r="D7293" s="9" t="s">
        <v>168</v>
      </c>
      <c r="E7293" s="9" t="s">
        <v>207</v>
      </c>
      <c r="F7293" s="9" t="s">
        <v>68</v>
      </c>
      <c r="G7293" s="9" t="s">
        <v>75</v>
      </c>
      <c r="H7293" s="9" t="s">
        <v>78</v>
      </c>
      <c r="I7293" s="99" t="n">
        <v>0.5</v>
      </c>
      <c r="J7293" s="9" t="n">
        <v>9970</v>
      </c>
      <c r="K7293" s="9" t="n">
        <v>35.5</v>
      </c>
      <c r="L7293" s="98" t="n">
        <f aca="false">J7293/$J$11499*100</f>
        <v>0.0157987909091824</v>
      </c>
      <c r="M7293" s="6" t="n">
        <f aca="false">J7293*K7293</f>
        <v>353935</v>
      </c>
      <c r="N7293" s="72" t="n">
        <f aca="false">M7293/$M$11499*100</f>
        <v>0.00521161645480956</v>
      </c>
    </row>
    <row r="7294" customFormat="false" ht="13.8" hidden="false" customHeight="false" outlineLevel="0" collapsed="false">
      <c r="A7294" s="92" t="s">
        <v>83</v>
      </c>
      <c r="B7294" s="96" t="n">
        <v>2016</v>
      </c>
      <c r="C7294" s="96" t="s">
        <v>50</v>
      </c>
      <c r="D7294" s="96" t="s">
        <v>168</v>
      </c>
      <c r="E7294" s="96" t="s">
        <v>207</v>
      </c>
      <c r="F7294" s="96" t="s">
        <v>68</v>
      </c>
      <c r="G7294" s="96" t="s">
        <v>57</v>
      </c>
      <c r="H7294" s="96" t="s">
        <v>83</v>
      </c>
      <c r="I7294" s="97" t="n">
        <v>0.33</v>
      </c>
      <c r="J7294" s="96" t="n">
        <v>9354</v>
      </c>
      <c r="K7294" s="96" t="n">
        <v>26.07</v>
      </c>
      <c r="L7294" s="98" t="n">
        <f aca="false">J7294/$J$11499*100</f>
        <v>0.0148226569874114</v>
      </c>
      <c r="M7294" s="6" t="n">
        <f aca="false">J7294*K7294</f>
        <v>243858.78</v>
      </c>
      <c r="N7294" s="72" t="n">
        <f aca="false">M7294/$M$11499*100</f>
        <v>0.00359076788251454</v>
      </c>
    </row>
    <row r="7295" customFormat="false" ht="13.8" hidden="false" customHeight="false" outlineLevel="0" collapsed="false">
      <c r="A7295" s="92" t="s">
        <v>85</v>
      </c>
      <c r="B7295" s="9" t="n">
        <v>2016</v>
      </c>
      <c r="C7295" s="9" t="s">
        <v>50</v>
      </c>
      <c r="D7295" s="9" t="s">
        <v>168</v>
      </c>
      <c r="E7295" s="9" t="s">
        <v>207</v>
      </c>
      <c r="F7295" s="9" t="s">
        <v>68</v>
      </c>
      <c r="G7295" s="9" t="s">
        <v>57</v>
      </c>
      <c r="H7295" s="9" t="s">
        <v>85</v>
      </c>
      <c r="I7295" s="99" t="n">
        <v>0.5</v>
      </c>
      <c r="J7295" s="9" t="n">
        <v>3066</v>
      </c>
      <c r="K7295" s="9" t="n">
        <v>39.5</v>
      </c>
      <c r="L7295" s="98" t="n">
        <f aca="false">J7295/$J$11499*100</f>
        <v>0.00485848474699631</v>
      </c>
      <c r="M7295" s="6" t="n">
        <f aca="false">J7295*K7295</f>
        <v>121107</v>
      </c>
      <c r="N7295" s="72" t="n">
        <f aca="false">M7295/$M$11499*100</f>
        <v>0.00178327442607434</v>
      </c>
    </row>
    <row r="7296" customFormat="false" ht="13.8" hidden="false" customHeight="false" outlineLevel="0" collapsed="false">
      <c r="A7296" s="92" t="s">
        <v>86</v>
      </c>
      <c r="B7296" s="96" t="n">
        <v>2016</v>
      </c>
      <c r="C7296" s="96" t="s">
        <v>50</v>
      </c>
      <c r="D7296" s="96" t="s">
        <v>168</v>
      </c>
      <c r="E7296" s="96" t="s">
        <v>207</v>
      </c>
      <c r="F7296" s="96" t="s">
        <v>68</v>
      </c>
      <c r="G7296" s="96" t="s">
        <v>57</v>
      </c>
      <c r="H7296" s="96" t="s">
        <v>86</v>
      </c>
      <c r="I7296" s="97" t="n">
        <v>0.5</v>
      </c>
      <c r="J7296" s="96" t="n">
        <v>1437</v>
      </c>
      <c r="K7296" s="96" t="n">
        <v>39.5</v>
      </c>
      <c r="L7296" s="98" t="n">
        <f aca="false">J7296/$J$11499*100</f>
        <v>0.00227711760646892</v>
      </c>
      <c r="M7296" s="6" t="n">
        <f aca="false">J7296*K7296</f>
        <v>56761.5</v>
      </c>
      <c r="N7296" s="72" t="n">
        <f aca="false">M7296/$M$11499*100</f>
        <v>0.000835800831790224</v>
      </c>
    </row>
    <row r="7297" customFormat="false" ht="13.8" hidden="false" customHeight="false" outlineLevel="0" collapsed="false">
      <c r="A7297" s="92" t="s">
        <v>28</v>
      </c>
      <c r="B7297" s="9" t="n">
        <v>2016</v>
      </c>
      <c r="C7297" s="9" t="s">
        <v>50</v>
      </c>
      <c r="D7297" s="9" t="s">
        <v>168</v>
      </c>
      <c r="E7297" s="9" t="s">
        <v>207</v>
      </c>
      <c r="F7297" s="9" t="s">
        <v>68</v>
      </c>
      <c r="G7297" s="9" t="s">
        <v>57</v>
      </c>
      <c r="H7297" s="9" t="s">
        <v>28</v>
      </c>
      <c r="I7297" s="99" t="n">
        <v>0.75</v>
      </c>
      <c r="J7297" s="9" t="n">
        <v>8888</v>
      </c>
      <c r="K7297" s="9" t="n">
        <v>59.25</v>
      </c>
      <c r="L7297" s="98" t="n">
        <f aca="false">J7297/$J$11499*100</f>
        <v>0.0140842180141237</v>
      </c>
      <c r="M7297" s="6" t="n">
        <f aca="false">J7297*K7297</f>
        <v>526614</v>
      </c>
      <c r="N7297" s="72" t="n">
        <f aca="false">M7297/$M$11499*100</f>
        <v>0.00775427744566964</v>
      </c>
    </row>
    <row r="7298" customFormat="false" ht="13.8" hidden="false" customHeight="false" outlineLevel="0" collapsed="false">
      <c r="A7298" s="92" t="s">
        <v>21</v>
      </c>
      <c r="B7298" s="96" t="n">
        <v>2016</v>
      </c>
      <c r="C7298" s="96" t="s">
        <v>50</v>
      </c>
      <c r="D7298" s="96" t="s">
        <v>168</v>
      </c>
      <c r="E7298" s="96" t="s">
        <v>207</v>
      </c>
      <c r="F7298" s="96" t="s">
        <v>68</v>
      </c>
      <c r="G7298" s="96" t="s">
        <v>57</v>
      </c>
      <c r="H7298" s="96" t="s">
        <v>21</v>
      </c>
      <c r="I7298" s="97" t="n">
        <v>1</v>
      </c>
      <c r="J7298" s="96" t="n">
        <v>1088</v>
      </c>
      <c r="K7298" s="96" t="n">
        <v>79</v>
      </c>
      <c r="L7298" s="98" t="n">
        <f aca="false">J7298/$J$11499*100</f>
        <v>0.00172408069299804</v>
      </c>
      <c r="M7298" s="6" t="n">
        <f aca="false">J7298*K7298</f>
        <v>85952</v>
      </c>
      <c r="N7298" s="72" t="n">
        <f aca="false">M7298/$M$11499*100</f>
        <v>0.00126562464159744</v>
      </c>
    </row>
    <row r="7299" customFormat="false" ht="13.8" hidden="false" customHeight="false" outlineLevel="0" collapsed="false">
      <c r="A7299" s="92" t="s">
        <v>29</v>
      </c>
      <c r="B7299" s="9" t="n">
        <v>2016</v>
      </c>
      <c r="C7299" s="9" t="s">
        <v>50</v>
      </c>
      <c r="D7299" s="9" t="s">
        <v>168</v>
      </c>
      <c r="E7299" s="9" t="s">
        <v>207</v>
      </c>
      <c r="F7299" s="9" t="s">
        <v>68</v>
      </c>
      <c r="G7299" s="9" t="s">
        <v>57</v>
      </c>
      <c r="H7299" s="9" t="s">
        <v>29</v>
      </c>
      <c r="I7299" s="99" t="n">
        <v>1</v>
      </c>
      <c r="J7299" s="9" t="n">
        <v>6832</v>
      </c>
      <c r="K7299" s="9" t="n">
        <v>79</v>
      </c>
      <c r="L7299" s="98" t="n">
        <f aca="false">J7299/$J$11499*100</f>
        <v>0.0108262125869141</v>
      </c>
      <c r="M7299" s="6" t="n">
        <f aca="false">J7299*K7299</f>
        <v>539728</v>
      </c>
      <c r="N7299" s="72" t="n">
        <f aca="false">M7299/$M$11499*100</f>
        <v>0.00794737826414866</v>
      </c>
    </row>
    <row r="7300" customFormat="false" ht="13.8" hidden="false" customHeight="false" outlineLevel="0" collapsed="false">
      <c r="A7300" s="92" t="s">
        <v>87</v>
      </c>
      <c r="B7300" s="96" t="n">
        <v>2016</v>
      </c>
      <c r="C7300" s="96" t="s">
        <v>50</v>
      </c>
      <c r="D7300" s="96" t="s">
        <v>168</v>
      </c>
      <c r="E7300" s="96" t="s">
        <v>207</v>
      </c>
      <c r="F7300" s="96" t="s">
        <v>68</v>
      </c>
      <c r="G7300" s="96" t="s">
        <v>57</v>
      </c>
      <c r="H7300" s="96" t="s">
        <v>87</v>
      </c>
      <c r="I7300" s="97" t="n">
        <v>0.5</v>
      </c>
      <c r="J7300" s="96" t="n">
        <v>7004</v>
      </c>
      <c r="K7300" s="96" t="n">
        <v>39.5</v>
      </c>
      <c r="L7300" s="98" t="n">
        <f aca="false">J7300/$J$11499*100</f>
        <v>0.0110987694611749</v>
      </c>
      <c r="M7300" s="6" t="n">
        <f aca="false">J7300*K7300</f>
        <v>276658</v>
      </c>
      <c r="N7300" s="72" t="n">
        <f aca="false">M7300/$M$11499*100</f>
        <v>0.00407372931514178</v>
      </c>
    </row>
    <row r="7301" customFormat="false" ht="13.8" hidden="false" customHeight="false" outlineLevel="0" collapsed="false">
      <c r="A7301" s="92" t="s">
        <v>34</v>
      </c>
      <c r="B7301" s="9" t="n">
        <v>2016</v>
      </c>
      <c r="C7301" s="9" t="s">
        <v>50</v>
      </c>
      <c r="D7301" s="9" t="s">
        <v>168</v>
      </c>
      <c r="E7301" s="9" t="s">
        <v>207</v>
      </c>
      <c r="F7301" s="9" t="s">
        <v>68</v>
      </c>
      <c r="G7301" s="9" t="s">
        <v>59</v>
      </c>
      <c r="H7301" s="9" t="s">
        <v>34</v>
      </c>
      <c r="I7301" s="99" t="n">
        <v>0.5</v>
      </c>
      <c r="J7301" s="9" t="n">
        <v>3496</v>
      </c>
      <c r="K7301" s="9" t="n">
        <v>41.5</v>
      </c>
      <c r="L7301" s="98" t="n">
        <f aca="false">J7301/$J$11499*100</f>
        <v>0.00553987693264811</v>
      </c>
      <c r="M7301" s="6" t="n">
        <f aca="false">J7301*K7301</f>
        <v>145084</v>
      </c>
      <c r="N7301" s="72" t="n">
        <f aca="false">M7301/$M$11499*100</f>
        <v>0.00213633057405905</v>
      </c>
    </row>
    <row r="7302" customFormat="false" ht="13.8" hidden="false" customHeight="false" outlineLevel="0" collapsed="false">
      <c r="A7302" s="92" t="s">
        <v>19</v>
      </c>
      <c r="B7302" s="96" t="n">
        <v>2016</v>
      </c>
      <c r="C7302" s="96" t="s">
        <v>50</v>
      </c>
      <c r="D7302" s="96" t="s">
        <v>168</v>
      </c>
      <c r="E7302" s="96" t="s">
        <v>207</v>
      </c>
      <c r="F7302" s="96" t="s">
        <v>68</v>
      </c>
      <c r="G7302" s="96" t="s">
        <v>59</v>
      </c>
      <c r="H7302" s="96" t="s">
        <v>19</v>
      </c>
      <c r="I7302" s="97" t="n">
        <v>0.5</v>
      </c>
      <c r="J7302" s="96" t="n">
        <v>1814</v>
      </c>
      <c r="K7302" s="96" t="n">
        <v>41.5</v>
      </c>
      <c r="L7302" s="98" t="n">
        <f aca="false">J7302/$J$11499*100</f>
        <v>0.00287452424365665</v>
      </c>
      <c r="M7302" s="6" t="n">
        <f aca="false">J7302*K7302</f>
        <v>75281</v>
      </c>
      <c r="N7302" s="72" t="n">
        <f aca="false">M7302/$M$11499*100</f>
        <v>0.0011084964706359</v>
      </c>
    </row>
    <row r="7303" customFormat="false" ht="13.8" hidden="false" customHeight="false" outlineLevel="0" collapsed="false">
      <c r="A7303" s="92" t="s">
        <v>102</v>
      </c>
      <c r="B7303" s="9" t="n">
        <v>2016</v>
      </c>
      <c r="C7303" s="9" t="s">
        <v>50</v>
      </c>
      <c r="D7303" s="9" t="s">
        <v>168</v>
      </c>
      <c r="E7303" s="9" t="s">
        <v>207</v>
      </c>
      <c r="F7303" s="9" t="s">
        <v>68</v>
      </c>
      <c r="G7303" s="9" t="s">
        <v>61</v>
      </c>
      <c r="H7303" s="9" t="s">
        <v>102</v>
      </c>
      <c r="I7303" s="99" t="n">
        <v>1</v>
      </c>
      <c r="J7303" s="9" t="n">
        <v>4518</v>
      </c>
      <c r="K7303" s="9" t="n">
        <v>96</v>
      </c>
      <c r="L7303" s="98" t="n">
        <f aca="false">J7303/$J$11499*100</f>
        <v>0.00715937184831354</v>
      </c>
      <c r="M7303" s="6" t="n">
        <f aca="false">J7303*K7303</f>
        <v>433728</v>
      </c>
      <c r="N7303" s="72" t="n">
        <f aca="false">M7303/$M$11499*100</f>
        <v>0.00638655115123297</v>
      </c>
    </row>
    <row r="7304" customFormat="false" ht="13.8" hidden="false" customHeight="false" outlineLevel="0" collapsed="false">
      <c r="A7304" s="92" t="s">
        <v>20</v>
      </c>
      <c r="B7304" s="96" t="n">
        <v>2016</v>
      </c>
      <c r="C7304" s="96" t="s">
        <v>50</v>
      </c>
      <c r="D7304" s="96" t="s">
        <v>168</v>
      </c>
      <c r="E7304" s="96" t="s">
        <v>207</v>
      </c>
      <c r="F7304" s="96" t="s">
        <v>68</v>
      </c>
      <c r="G7304" s="96" t="s">
        <v>61</v>
      </c>
      <c r="H7304" s="96" t="s">
        <v>20</v>
      </c>
      <c r="I7304" s="97" t="n">
        <v>1</v>
      </c>
      <c r="J7304" s="96" t="n">
        <v>1766</v>
      </c>
      <c r="K7304" s="96" t="n">
        <v>96</v>
      </c>
      <c r="L7304" s="98" t="n">
        <f aca="false">J7304/$J$11499*100</f>
        <v>0.00279846186014203</v>
      </c>
      <c r="M7304" s="6" t="n">
        <f aca="false">J7304*K7304</f>
        <v>169536</v>
      </c>
      <c r="N7304" s="72" t="n">
        <f aca="false">M7304/$M$11499*100</f>
        <v>0.00249638099448372</v>
      </c>
    </row>
    <row r="7305" customFormat="false" ht="13.8" hidden="false" customHeight="false" outlineLevel="0" collapsed="false">
      <c r="A7305" s="92" t="s">
        <v>105</v>
      </c>
      <c r="B7305" s="9" t="n">
        <v>2016</v>
      </c>
      <c r="C7305" s="9" t="s">
        <v>50</v>
      </c>
      <c r="D7305" s="9" t="s">
        <v>168</v>
      </c>
      <c r="E7305" s="9" t="s">
        <v>207</v>
      </c>
      <c r="F7305" s="9" t="s">
        <v>68</v>
      </c>
      <c r="G7305" s="9" t="s">
        <v>104</v>
      </c>
      <c r="H7305" s="9" t="s">
        <v>105</v>
      </c>
      <c r="I7305" s="99" t="n">
        <v>0.5</v>
      </c>
      <c r="J7305" s="9" t="n">
        <v>9404</v>
      </c>
      <c r="K7305" s="9" t="n">
        <v>53</v>
      </c>
      <c r="L7305" s="98" t="n">
        <f aca="false">J7305/$J$11499*100</f>
        <v>0.0149018886369058</v>
      </c>
      <c r="M7305" s="6" t="n">
        <f aca="false">J7305*K7305</f>
        <v>498412</v>
      </c>
      <c r="N7305" s="72" t="n">
        <f aca="false">M7305/$M$11499*100</f>
        <v>0.00733900908492956</v>
      </c>
    </row>
    <row r="7306" customFormat="false" ht="13.8" hidden="false" customHeight="false" outlineLevel="0" collapsed="false">
      <c r="A7306" s="92" t="s">
        <v>106</v>
      </c>
      <c r="B7306" s="96" t="n">
        <v>2016</v>
      </c>
      <c r="C7306" s="96" t="s">
        <v>50</v>
      </c>
      <c r="D7306" s="96" t="s">
        <v>168</v>
      </c>
      <c r="E7306" s="96" t="s">
        <v>207</v>
      </c>
      <c r="F7306" s="96" t="s">
        <v>68</v>
      </c>
      <c r="G7306" s="96" t="s">
        <v>104</v>
      </c>
      <c r="H7306" s="96" t="s">
        <v>106</v>
      </c>
      <c r="I7306" s="97" t="n">
        <v>0.5</v>
      </c>
      <c r="J7306" s="96" t="n">
        <v>4245</v>
      </c>
      <c r="K7306" s="96" t="n">
        <v>53</v>
      </c>
      <c r="L7306" s="98" t="n">
        <f aca="false">J7306/$J$11499*100</f>
        <v>0.00672676704207415</v>
      </c>
      <c r="M7306" s="6" t="n">
        <f aca="false">J7306*K7306</f>
        <v>224985</v>
      </c>
      <c r="N7306" s="72" t="n">
        <f aca="false">M7306/$M$11499*100</f>
        <v>0.00331285554716355</v>
      </c>
    </row>
    <row r="7307" customFormat="false" ht="13.8" hidden="false" customHeight="false" outlineLevel="0" collapsed="false">
      <c r="A7307" s="92" t="s">
        <v>17</v>
      </c>
      <c r="B7307" s="9" t="n">
        <v>2016</v>
      </c>
      <c r="C7307" s="9" t="s">
        <v>50</v>
      </c>
      <c r="D7307" s="9" t="s">
        <v>168</v>
      </c>
      <c r="E7307" s="9" t="s">
        <v>207</v>
      </c>
      <c r="F7307" s="9" t="s">
        <v>68</v>
      </c>
      <c r="G7307" s="9" t="s">
        <v>104</v>
      </c>
      <c r="H7307" s="9" t="s">
        <v>17</v>
      </c>
      <c r="I7307" s="99" t="n">
        <v>1</v>
      </c>
      <c r="J7307" s="9" t="n">
        <v>3835</v>
      </c>
      <c r="K7307" s="9" t="n">
        <v>106</v>
      </c>
      <c r="L7307" s="98" t="n">
        <f aca="false">J7307/$J$11499*100</f>
        <v>0.00607706751622011</v>
      </c>
      <c r="M7307" s="6" t="n">
        <f aca="false">J7307*K7307</f>
        <v>406510</v>
      </c>
      <c r="N7307" s="72" t="n">
        <f aca="false">M7307/$M$11499*100</f>
        <v>0.00598577197803166</v>
      </c>
    </row>
    <row r="7308" customFormat="false" ht="13.8" hidden="false" customHeight="false" outlineLevel="0" collapsed="false">
      <c r="A7308" s="92" t="s">
        <v>27</v>
      </c>
      <c r="B7308" s="96" t="n">
        <v>2016</v>
      </c>
      <c r="C7308" s="96" t="s">
        <v>50</v>
      </c>
      <c r="D7308" s="96" t="s">
        <v>168</v>
      </c>
      <c r="E7308" s="96" t="s">
        <v>207</v>
      </c>
      <c r="F7308" s="96" t="s">
        <v>68</v>
      </c>
      <c r="G7308" s="96" t="s">
        <v>104</v>
      </c>
      <c r="H7308" s="96" t="s">
        <v>27</v>
      </c>
      <c r="I7308" s="97" t="n">
        <v>2</v>
      </c>
      <c r="J7308" s="96" t="n">
        <v>5679</v>
      </c>
      <c r="K7308" s="96" t="n">
        <v>212</v>
      </c>
      <c r="L7308" s="98" t="n">
        <f aca="false">J7308/$J$11499*100</f>
        <v>0.0089991307495734</v>
      </c>
      <c r="M7308" s="6" t="n">
        <f aca="false">J7308*K7308</f>
        <v>1203948</v>
      </c>
      <c r="N7308" s="72" t="n">
        <f aca="false">M7308/$M$11499*100</f>
        <v>0.0177278743484964</v>
      </c>
    </row>
    <row r="7309" customFormat="false" ht="13.8" hidden="false" customHeight="false" outlineLevel="0" collapsed="false">
      <c r="A7309" s="92" t="s">
        <v>32</v>
      </c>
      <c r="B7309" s="9" t="n">
        <v>2016</v>
      </c>
      <c r="C7309" s="9" t="s">
        <v>50</v>
      </c>
      <c r="D7309" s="9" t="s">
        <v>168</v>
      </c>
      <c r="E7309" s="9" t="s">
        <v>207</v>
      </c>
      <c r="F7309" s="9" t="s">
        <v>68</v>
      </c>
      <c r="G7309" s="9" t="s">
        <v>108</v>
      </c>
      <c r="H7309" s="9" t="s">
        <v>32</v>
      </c>
      <c r="I7309" s="99" t="n">
        <v>0.75</v>
      </c>
      <c r="J7309" s="9" t="n">
        <v>4525</v>
      </c>
      <c r="K7309" s="9" t="n">
        <v>83.25</v>
      </c>
      <c r="L7309" s="98" t="n">
        <f aca="false">J7309/$J$11499*100</f>
        <v>0.00717046427924276</v>
      </c>
      <c r="M7309" s="6" t="n">
        <f aca="false">J7309*K7309</f>
        <v>376706.25</v>
      </c>
      <c r="N7309" s="72" t="n">
        <f aca="false">M7309/$M$11499*100</f>
        <v>0.00554691819438486</v>
      </c>
    </row>
    <row r="7310" customFormat="false" ht="13.8" hidden="false" customHeight="false" outlineLevel="0" collapsed="false">
      <c r="A7310" s="92" t="s">
        <v>30</v>
      </c>
      <c r="B7310" s="96" t="n">
        <v>2016</v>
      </c>
      <c r="C7310" s="96" t="s">
        <v>50</v>
      </c>
      <c r="D7310" s="96" t="s">
        <v>168</v>
      </c>
      <c r="E7310" s="96" t="s">
        <v>207</v>
      </c>
      <c r="F7310" s="96" t="s">
        <v>68</v>
      </c>
      <c r="G7310" s="96" t="s">
        <v>108</v>
      </c>
      <c r="H7310" s="96" t="s">
        <v>30</v>
      </c>
      <c r="I7310" s="97" t="n">
        <v>0.75</v>
      </c>
      <c r="J7310" s="96" t="n">
        <v>1874</v>
      </c>
      <c r="K7310" s="96" t="n">
        <v>83.25</v>
      </c>
      <c r="L7310" s="98" t="n">
        <f aca="false">J7310/$J$11499*100</f>
        <v>0.00296960222304993</v>
      </c>
      <c r="M7310" s="6" t="n">
        <f aca="false">J7310*K7310</f>
        <v>156010.5</v>
      </c>
      <c r="N7310" s="72" t="n">
        <f aca="false">M7310/$M$11499*100</f>
        <v>0.00229722092735408</v>
      </c>
    </row>
    <row r="7311" customFormat="false" ht="13.8" hidden="false" customHeight="false" outlineLevel="0" collapsed="false">
      <c r="A7311" s="92" t="s">
        <v>14</v>
      </c>
      <c r="B7311" s="9" t="n">
        <v>2016</v>
      </c>
      <c r="C7311" s="9" t="s">
        <v>50</v>
      </c>
      <c r="D7311" s="9" t="s">
        <v>168</v>
      </c>
      <c r="E7311" s="9" t="s">
        <v>207</v>
      </c>
      <c r="F7311" s="9" t="s">
        <v>68</v>
      </c>
      <c r="G7311" s="9" t="s">
        <v>114</v>
      </c>
      <c r="H7311" s="9" t="s">
        <v>14</v>
      </c>
      <c r="I7311" s="99" t="n">
        <v>0.5</v>
      </c>
      <c r="J7311" s="9" t="n">
        <v>3027</v>
      </c>
      <c r="K7311" s="9" t="n">
        <v>61.5</v>
      </c>
      <c r="L7311" s="98" t="n">
        <f aca="false">J7311/$J$11499*100</f>
        <v>0.00479668406039068</v>
      </c>
      <c r="M7311" s="6" t="n">
        <f aca="false">J7311*K7311</f>
        <v>186160.5</v>
      </c>
      <c r="N7311" s="72" t="n">
        <f aca="false">M7311/$M$11499*100</f>
        <v>0.00274117316749001</v>
      </c>
    </row>
    <row r="7312" customFormat="false" ht="13.8" hidden="false" customHeight="false" outlineLevel="0" collapsed="false">
      <c r="A7312" s="92" t="s">
        <v>115</v>
      </c>
      <c r="B7312" s="96" t="n">
        <v>2016</v>
      </c>
      <c r="C7312" s="96" t="s">
        <v>50</v>
      </c>
      <c r="D7312" s="96" t="s">
        <v>168</v>
      </c>
      <c r="E7312" s="96" t="s">
        <v>207</v>
      </c>
      <c r="F7312" s="96" t="s">
        <v>68</v>
      </c>
      <c r="G7312" s="96" t="s">
        <v>114</v>
      </c>
      <c r="H7312" s="96" t="s">
        <v>115</v>
      </c>
      <c r="I7312" s="97" t="n">
        <v>1</v>
      </c>
      <c r="J7312" s="96" t="n">
        <v>6308</v>
      </c>
      <c r="K7312" s="96" t="n">
        <v>123</v>
      </c>
      <c r="L7312" s="98" t="n">
        <f aca="false">J7312/$J$11499*100</f>
        <v>0.00999586490021289</v>
      </c>
      <c r="M7312" s="6" t="n">
        <f aca="false">J7312*K7312</f>
        <v>775884</v>
      </c>
      <c r="N7312" s="72" t="n">
        <f aca="false">M7312/$M$11499*100</f>
        <v>0.0114247243743158</v>
      </c>
    </row>
    <row r="7313" customFormat="false" ht="13.8" hidden="false" customHeight="false" outlineLevel="0" collapsed="false">
      <c r="A7313" s="92" t="s">
        <v>26</v>
      </c>
      <c r="B7313" s="9" t="n">
        <v>2016</v>
      </c>
      <c r="C7313" s="9" t="s">
        <v>50</v>
      </c>
      <c r="D7313" s="9" t="s">
        <v>168</v>
      </c>
      <c r="E7313" s="9" t="s">
        <v>207</v>
      </c>
      <c r="F7313" s="9" t="s">
        <v>68</v>
      </c>
      <c r="G7313" s="9" t="s">
        <v>114</v>
      </c>
      <c r="H7313" s="9" t="s">
        <v>26</v>
      </c>
      <c r="I7313" s="99" t="n">
        <v>0.5</v>
      </c>
      <c r="J7313" s="9" t="n">
        <v>2377</v>
      </c>
      <c r="K7313" s="9" t="n">
        <v>61.5</v>
      </c>
      <c r="L7313" s="98" t="n">
        <f aca="false">J7313/$J$11499*100</f>
        <v>0.00376667261696354</v>
      </c>
      <c r="M7313" s="6" t="n">
        <f aca="false">J7313*K7313</f>
        <v>146185.5</v>
      </c>
      <c r="N7313" s="72" t="n">
        <f aca="false">M7313/$M$11499*100</f>
        <v>0.0021525499237277</v>
      </c>
    </row>
    <row r="7314" customFormat="false" ht="13.8" hidden="false" customHeight="false" outlineLevel="0" collapsed="false">
      <c r="A7314" s="92" t="s">
        <v>117</v>
      </c>
      <c r="B7314" s="96" t="n">
        <v>2016</v>
      </c>
      <c r="C7314" s="96" t="s">
        <v>50</v>
      </c>
      <c r="D7314" s="96" t="s">
        <v>168</v>
      </c>
      <c r="E7314" s="96" t="s">
        <v>207</v>
      </c>
      <c r="F7314" s="96" t="s">
        <v>68</v>
      </c>
      <c r="G7314" s="96" t="s">
        <v>114</v>
      </c>
      <c r="H7314" s="96" t="s">
        <v>117</v>
      </c>
      <c r="I7314" s="97" t="n">
        <v>0.5</v>
      </c>
      <c r="J7314" s="96" t="n">
        <v>4039</v>
      </c>
      <c r="K7314" s="96" t="n">
        <v>61.5</v>
      </c>
      <c r="L7314" s="98" t="n">
        <f aca="false">J7314/$J$11499*100</f>
        <v>0.00640033264615724</v>
      </c>
      <c r="M7314" s="6" t="n">
        <f aca="false">J7314*K7314</f>
        <v>248398.5</v>
      </c>
      <c r="N7314" s="72" t="n">
        <f aca="false">M7314/$M$11499*100</f>
        <v>0.00365761427931686</v>
      </c>
    </row>
    <row r="7315" customFormat="false" ht="13.8" hidden="false" customHeight="false" outlineLevel="0" collapsed="false">
      <c r="A7315" s="92" t="s">
        <v>121</v>
      </c>
      <c r="B7315" s="9" t="n">
        <v>2016</v>
      </c>
      <c r="C7315" s="9" t="s">
        <v>50</v>
      </c>
      <c r="D7315" s="9" t="s">
        <v>168</v>
      </c>
      <c r="E7315" s="9" t="s">
        <v>207</v>
      </c>
      <c r="F7315" s="9" t="s">
        <v>68</v>
      </c>
      <c r="G7315" s="9" t="s">
        <v>120</v>
      </c>
      <c r="H7315" s="9" t="s">
        <v>121</v>
      </c>
      <c r="I7315" s="99" t="n">
        <v>0.5</v>
      </c>
      <c r="J7315" s="9" t="n">
        <v>3308</v>
      </c>
      <c r="K7315" s="9" t="n">
        <v>64.5</v>
      </c>
      <c r="L7315" s="98" t="n">
        <f aca="false">J7315/$J$11499*100</f>
        <v>0.00524196593054918</v>
      </c>
      <c r="M7315" s="6" t="n">
        <f aca="false">J7315*K7315</f>
        <v>213366</v>
      </c>
      <c r="N7315" s="72" t="n">
        <f aca="false">M7315/$M$11499*100</f>
        <v>0.00314176828089027</v>
      </c>
    </row>
    <row r="7316" customFormat="false" ht="13.8" hidden="false" customHeight="false" outlineLevel="0" collapsed="false">
      <c r="A7316" s="92" t="s">
        <v>122</v>
      </c>
      <c r="B7316" s="96" t="n">
        <v>2016</v>
      </c>
      <c r="C7316" s="96" t="s">
        <v>50</v>
      </c>
      <c r="D7316" s="96" t="s">
        <v>168</v>
      </c>
      <c r="E7316" s="96" t="s">
        <v>207</v>
      </c>
      <c r="F7316" s="96" t="s">
        <v>68</v>
      </c>
      <c r="G7316" s="96" t="s">
        <v>120</v>
      </c>
      <c r="H7316" s="96" t="s">
        <v>122</v>
      </c>
      <c r="I7316" s="97" t="n">
        <v>0.5</v>
      </c>
      <c r="J7316" s="96" t="n">
        <v>9295</v>
      </c>
      <c r="K7316" s="96" t="n">
        <v>64.5</v>
      </c>
      <c r="L7316" s="98" t="n">
        <f aca="false">J7316/$J$11499*100</f>
        <v>0.0147291636410081</v>
      </c>
      <c r="M7316" s="6" t="n">
        <f aca="false">J7316*K7316</f>
        <v>599527.5</v>
      </c>
      <c r="N7316" s="72" t="n">
        <f aca="false">M7316/$M$11499*100</f>
        <v>0.00882791298998641</v>
      </c>
    </row>
    <row r="7317" customFormat="false" ht="13.8" hidden="false" customHeight="false" outlineLevel="0" collapsed="false">
      <c r="A7317" s="92" t="s">
        <v>24</v>
      </c>
      <c r="B7317" s="9" t="n">
        <v>2016</v>
      </c>
      <c r="C7317" s="9" t="s">
        <v>50</v>
      </c>
      <c r="D7317" s="9" t="s">
        <v>168</v>
      </c>
      <c r="E7317" s="9" t="s">
        <v>207</v>
      </c>
      <c r="F7317" s="9" t="s">
        <v>68</v>
      </c>
      <c r="G7317" s="9" t="s">
        <v>120</v>
      </c>
      <c r="H7317" s="9" t="s">
        <v>24</v>
      </c>
      <c r="I7317" s="99" t="n">
        <v>0.5</v>
      </c>
      <c r="J7317" s="9" t="n">
        <v>9671</v>
      </c>
      <c r="K7317" s="9" t="n">
        <v>64.5</v>
      </c>
      <c r="L7317" s="98" t="n">
        <f aca="false">J7317/$J$11499*100</f>
        <v>0.0153249856452059</v>
      </c>
      <c r="M7317" s="6" t="n">
        <f aca="false">J7317*K7317</f>
        <v>623779.5</v>
      </c>
      <c r="N7317" s="72" t="n">
        <f aca="false">M7317/$M$11499*100</f>
        <v>0.00918501845359425</v>
      </c>
    </row>
    <row r="7318" customFormat="false" ht="13.8" hidden="false" customHeight="false" outlineLevel="0" collapsed="false">
      <c r="A7318" s="92" t="s">
        <v>12</v>
      </c>
      <c r="B7318" s="96" t="n">
        <v>2016</v>
      </c>
      <c r="C7318" s="96" t="s">
        <v>50</v>
      </c>
      <c r="D7318" s="96" t="s">
        <v>168</v>
      </c>
      <c r="E7318" s="96" t="s">
        <v>207</v>
      </c>
      <c r="F7318" s="96" t="s">
        <v>68</v>
      </c>
      <c r="G7318" s="96" t="s">
        <v>120</v>
      </c>
      <c r="H7318" s="96" t="s">
        <v>12</v>
      </c>
      <c r="I7318" s="97" t="n">
        <v>0.5</v>
      </c>
      <c r="J7318" s="96" t="n">
        <v>9436</v>
      </c>
      <c r="K7318" s="96" t="n">
        <v>64.5</v>
      </c>
      <c r="L7318" s="98" t="n">
        <f aca="false">J7318/$J$11499*100</f>
        <v>0.0149525968925822</v>
      </c>
      <c r="M7318" s="6" t="n">
        <f aca="false">J7318*K7318</f>
        <v>608622</v>
      </c>
      <c r="N7318" s="72" t="n">
        <f aca="false">M7318/$M$11499*100</f>
        <v>0.00896182753883935</v>
      </c>
    </row>
    <row r="7319" customFormat="false" ht="13.8" hidden="false" customHeight="false" outlineLevel="0" collapsed="false">
      <c r="A7319" s="92" t="s">
        <v>124</v>
      </c>
      <c r="B7319" s="9" t="n">
        <v>2016</v>
      </c>
      <c r="C7319" s="9" t="s">
        <v>50</v>
      </c>
      <c r="D7319" s="9" t="s">
        <v>168</v>
      </c>
      <c r="E7319" s="9" t="s">
        <v>207</v>
      </c>
      <c r="F7319" s="9" t="s">
        <v>68</v>
      </c>
      <c r="G7319" s="9" t="s">
        <v>120</v>
      </c>
      <c r="H7319" s="9" t="s">
        <v>124</v>
      </c>
      <c r="I7319" s="99" t="n">
        <v>1</v>
      </c>
      <c r="J7319" s="9" t="n">
        <v>6172</v>
      </c>
      <c r="K7319" s="9" t="n">
        <v>129</v>
      </c>
      <c r="L7319" s="98" t="n">
        <f aca="false">J7319/$J$11499*100</f>
        <v>0.00978035481358813</v>
      </c>
      <c r="M7319" s="6" t="n">
        <f aca="false">J7319*K7319</f>
        <v>796188</v>
      </c>
      <c r="N7319" s="72" t="n">
        <f aca="false">M7319/$M$11499*100</f>
        <v>0.0117236963903596</v>
      </c>
    </row>
    <row r="7320" customFormat="false" ht="13.8" hidden="false" customHeight="false" outlineLevel="0" collapsed="false">
      <c r="A7320" s="92" t="s">
        <v>125</v>
      </c>
      <c r="B7320" s="96" t="n">
        <v>2016</v>
      </c>
      <c r="C7320" s="96" t="s">
        <v>50</v>
      </c>
      <c r="D7320" s="96" t="s">
        <v>168</v>
      </c>
      <c r="E7320" s="96" t="s">
        <v>207</v>
      </c>
      <c r="F7320" s="96" t="s">
        <v>68</v>
      </c>
      <c r="G7320" s="96" t="s">
        <v>120</v>
      </c>
      <c r="H7320" s="96" t="s">
        <v>125</v>
      </c>
      <c r="I7320" s="97" t="n">
        <v>0.5</v>
      </c>
      <c r="J7320" s="96" t="n">
        <v>4083</v>
      </c>
      <c r="K7320" s="96" t="n">
        <v>64.5</v>
      </c>
      <c r="L7320" s="98" t="n">
        <f aca="false">J7320/$J$11499*100</f>
        <v>0.00647005649771231</v>
      </c>
      <c r="M7320" s="6" t="n">
        <f aca="false">J7320*K7320</f>
        <v>263353.5</v>
      </c>
      <c r="N7320" s="72" t="n">
        <f aca="false">M7320/$M$11499*100</f>
        <v>0.00387782342529473</v>
      </c>
    </row>
    <row r="7321" customFormat="false" ht="13.8" hidden="false" customHeight="false" outlineLevel="0" collapsed="false">
      <c r="A7321" s="92" t="s">
        <v>126</v>
      </c>
      <c r="B7321" s="9" t="n">
        <v>2016</v>
      </c>
      <c r="C7321" s="9" t="s">
        <v>50</v>
      </c>
      <c r="D7321" s="9" t="s">
        <v>168</v>
      </c>
      <c r="E7321" s="9" t="s">
        <v>207</v>
      </c>
      <c r="F7321" s="9" t="s">
        <v>68</v>
      </c>
      <c r="G7321" s="9" t="s">
        <v>120</v>
      </c>
      <c r="H7321" s="9" t="s">
        <v>126</v>
      </c>
      <c r="I7321" s="99" t="n">
        <v>0.5</v>
      </c>
      <c r="J7321" s="9" t="n">
        <v>4497</v>
      </c>
      <c r="K7321" s="9" t="n">
        <v>64.5</v>
      </c>
      <c r="L7321" s="98" t="n">
        <f aca="false">J7321/$J$11499*100</f>
        <v>0.0071260945555259</v>
      </c>
      <c r="M7321" s="6" t="n">
        <f aca="false">J7321*K7321</f>
        <v>290056.5</v>
      </c>
      <c r="N7321" s="72" t="n">
        <f aca="false">M7321/$M$11499*100</f>
        <v>0.00427101933469273</v>
      </c>
    </row>
    <row r="7322" customFormat="false" ht="13.8" hidden="false" customHeight="false" outlineLevel="0" collapsed="false">
      <c r="A7322" s="92" t="s">
        <v>22</v>
      </c>
      <c r="B7322" s="96" t="n">
        <v>2016</v>
      </c>
      <c r="C7322" s="96" t="s">
        <v>50</v>
      </c>
      <c r="D7322" s="96" t="s">
        <v>168</v>
      </c>
      <c r="E7322" s="96" t="s">
        <v>207</v>
      </c>
      <c r="F7322" s="96" t="s">
        <v>68</v>
      </c>
      <c r="G7322" s="96" t="s">
        <v>120</v>
      </c>
      <c r="H7322" s="96" t="s">
        <v>22</v>
      </c>
      <c r="I7322" s="97" t="n">
        <v>0.5</v>
      </c>
      <c r="J7322" s="96" t="n">
        <v>2128</v>
      </c>
      <c r="K7322" s="96" t="n">
        <v>64.5</v>
      </c>
      <c r="L7322" s="98" t="n">
        <f aca="false">J7322/$J$11499*100</f>
        <v>0.00337209900248146</v>
      </c>
      <c r="M7322" s="6" t="n">
        <f aca="false">J7322*K7322</f>
        <v>137256</v>
      </c>
      <c r="N7322" s="72" t="n">
        <f aca="false">M7322/$M$11499*100</f>
        <v>0.00202106496424864</v>
      </c>
    </row>
    <row r="7323" customFormat="false" ht="13.8" hidden="false" customHeight="false" outlineLevel="0" collapsed="false">
      <c r="A7323" s="92" t="s">
        <v>15</v>
      </c>
      <c r="B7323" s="9" t="n">
        <v>2016</v>
      </c>
      <c r="C7323" s="9" t="s">
        <v>50</v>
      </c>
      <c r="D7323" s="9" t="s">
        <v>168</v>
      </c>
      <c r="E7323" s="9" t="s">
        <v>207</v>
      </c>
      <c r="F7323" s="9" t="s">
        <v>68</v>
      </c>
      <c r="G7323" s="9" t="s">
        <v>120</v>
      </c>
      <c r="H7323" s="9" t="s">
        <v>15</v>
      </c>
      <c r="I7323" s="99" t="n">
        <v>0.5</v>
      </c>
      <c r="J7323" s="9" t="n">
        <v>7901</v>
      </c>
      <c r="K7323" s="9" t="n">
        <v>64.5</v>
      </c>
      <c r="L7323" s="98" t="n">
        <f aca="false">J7323/$J$11499*100</f>
        <v>0.0125201852531043</v>
      </c>
      <c r="M7323" s="6" t="n">
        <f aca="false">J7323*K7323</f>
        <v>509614.5</v>
      </c>
      <c r="N7323" s="72" t="n">
        <f aca="false">M7323/$M$11499*100</f>
        <v>0.00750396347863181</v>
      </c>
    </row>
    <row r="7324" customFormat="false" ht="13.8" hidden="false" customHeight="false" outlineLevel="0" collapsed="false">
      <c r="A7324" s="92" t="s">
        <v>25</v>
      </c>
      <c r="B7324" s="96" t="n">
        <v>2016</v>
      </c>
      <c r="C7324" s="96" t="s">
        <v>50</v>
      </c>
      <c r="D7324" s="96" t="s">
        <v>168</v>
      </c>
      <c r="E7324" s="96" t="s">
        <v>207</v>
      </c>
      <c r="F7324" s="96" t="s">
        <v>68</v>
      </c>
      <c r="G7324" s="96" t="s">
        <v>120</v>
      </c>
      <c r="H7324" s="96" t="s">
        <v>25</v>
      </c>
      <c r="I7324" s="97" t="n">
        <v>0.5</v>
      </c>
      <c r="J7324" s="96" t="n">
        <v>5732</v>
      </c>
      <c r="K7324" s="96" t="n">
        <v>64.5</v>
      </c>
      <c r="L7324" s="98" t="n">
        <f aca="false">J7324/$J$11499*100</f>
        <v>0.00908311629803746</v>
      </c>
      <c r="M7324" s="6" t="n">
        <f aca="false">J7324*K7324</f>
        <v>369714</v>
      </c>
      <c r="N7324" s="72" t="n">
        <f aca="false">M7324/$M$11499*100</f>
        <v>0.00544395882287274</v>
      </c>
    </row>
    <row r="7325" customFormat="false" ht="13.8" hidden="false" customHeight="false" outlineLevel="0" collapsed="false">
      <c r="A7325" s="92" t="s">
        <v>23</v>
      </c>
      <c r="B7325" s="9" t="n">
        <v>2016</v>
      </c>
      <c r="C7325" s="9" t="s">
        <v>50</v>
      </c>
      <c r="D7325" s="9" t="s">
        <v>168</v>
      </c>
      <c r="E7325" s="9" t="s">
        <v>207</v>
      </c>
      <c r="F7325" s="9" t="s">
        <v>68</v>
      </c>
      <c r="G7325" s="9" t="s">
        <v>120</v>
      </c>
      <c r="H7325" s="9" t="s">
        <v>23</v>
      </c>
      <c r="I7325" s="99" t="n">
        <v>0.5</v>
      </c>
      <c r="J7325" s="9" t="n">
        <v>5196</v>
      </c>
      <c r="K7325" s="9" t="n">
        <v>64.5</v>
      </c>
      <c r="L7325" s="98" t="n">
        <f aca="false">J7325/$J$11499*100</f>
        <v>0.00823375301545754</v>
      </c>
      <c r="M7325" s="6" t="n">
        <f aca="false">J7325*K7325</f>
        <v>335142</v>
      </c>
      <c r="N7325" s="72" t="n">
        <f aca="false">M7325/$M$11499*100</f>
        <v>0.00493489358751688</v>
      </c>
    </row>
    <row r="7326" customFormat="false" ht="13.8" hidden="false" customHeight="false" outlineLevel="0" collapsed="false">
      <c r="A7326" s="92" t="s">
        <v>13</v>
      </c>
      <c r="B7326" s="96" t="n">
        <v>2016</v>
      </c>
      <c r="C7326" s="96" t="s">
        <v>51</v>
      </c>
      <c r="D7326" s="96" t="s">
        <v>168</v>
      </c>
      <c r="E7326" s="96" t="s">
        <v>169</v>
      </c>
      <c r="F7326" s="96" t="s">
        <v>68</v>
      </c>
      <c r="G7326" s="96" t="s">
        <v>133</v>
      </c>
      <c r="H7326" s="96" t="s">
        <v>13</v>
      </c>
      <c r="I7326" s="97" t="n">
        <v>0.5</v>
      </c>
      <c r="J7326" s="96" t="n">
        <v>7167</v>
      </c>
      <c r="K7326" s="96" t="n">
        <v>28</v>
      </c>
      <c r="L7326" s="98" t="n">
        <f aca="false">J7326/$J$11499*100</f>
        <v>0.0113570646385266</v>
      </c>
      <c r="M7326" s="6" t="n">
        <f aca="false">J7326*K7326</f>
        <v>200676</v>
      </c>
      <c r="N7326" s="72" t="n">
        <f aca="false">M7326/$M$11499*100</f>
        <v>0.00295491077086291</v>
      </c>
    </row>
    <row r="7327" customFormat="false" ht="13.8" hidden="false" customHeight="false" outlineLevel="0" collapsed="false">
      <c r="A7327" s="92" t="s">
        <v>18</v>
      </c>
      <c r="B7327" s="9" t="n">
        <v>2016</v>
      </c>
      <c r="C7327" s="9" t="s">
        <v>51</v>
      </c>
      <c r="D7327" s="9" t="s">
        <v>168</v>
      </c>
      <c r="E7327" s="9" t="s">
        <v>169</v>
      </c>
      <c r="F7327" s="9" t="s">
        <v>68</v>
      </c>
      <c r="G7327" s="9" t="s">
        <v>133</v>
      </c>
      <c r="H7327" s="9" t="s">
        <v>18</v>
      </c>
      <c r="I7327" s="99" t="n">
        <v>1</v>
      </c>
      <c r="J7327" s="9" t="n">
        <v>7798</v>
      </c>
      <c r="K7327" s="9" t="n">
        <v>56</v>
      </c>
      <c r="L7327" s="98" t="n">
        <f aca="false">J7327/$J$11499*100</f>
        <v>0.0123569680551459</v>
      </c>
      <c r="M7327" s="6" t="n">
        <f aca="false">J7327*K7327</f>
        <v>436688</v>
      </c>
      <c r="N7327" s="72" t="n">
        <f aca="false">M7327/$M$11499*100</f>
        <v>0.00643013651212194</v>
      </c>
    </row>
    <row r="7328" customFormat="false" ht="13.8" hidden="false" customHeight="false" outlineLevel="0" collapsed="false">
      <c r="A7328" s="92" t="s">
        <v>16</v>
      </c>
      <c r="B7328" s="96" t="n">
        <v>2016</v>
      </c>
      <c r="C7328" s="96" t="s">
        <v>51</v>
      </c>
      <c r="D7328" s="96" t="s">
        <v>168</v>
      </c>
      <c r="E7328" s="96" t="s">
        <v>169</v>
      </c>
      <c r="F7328" s="96" t="s">
        <v>68</v>
      </c>
      <c r="G7328" s="96" t="s">
        <v>135</v>
      </c>
      <c r="H7328" s="96" t="s">
        <v>16</v>
      </c>
      <c r="I7328" s="97" t="n">
        <v>0.5</v>
      </c>
      <c r="J7328" s="96" t="n">
        <v>3937</v>
      </c>
      <c r="K7328" s="96" t="n">
        <v>29.5</v>
      </c>
      <c r="L7328" s="98" t="n">
        <f aca="false">J7328/$J$11499*100</f>
        <v>0.00623870008118867</v>
      </c>
      <c r="M7328" s="6" t="n">
        <f aca="false">J7328*K7328</f>
        <v>116141.5</v>
      </c>
      <c r="N7328" s="72" t="n">
        <f aca="false">M7328/$M$11499*100</f>
        <v>0.00171015851070469</v>
      </c>
    </row>
    <row r="7329" customFormat="false" ht="13.8" hidden="false" customHeight="false" outlineLevel="0" collapsed="false">
      <c r="A7329" s="92" t="s">
        <v>141</v>
      </c>
      <c r="B7329" s="9" t="n">
        <v>2016</v>
      </c>
      <c r="C7329" s="9" t="s">
        <v>51</v>
      </c>
      <c r="D7329" s="9" t="s">
        <v>168</v>
      </c>
      <c r="E7329" s="9" t="s">
        <v>169</v>
      </c>
      <c r="F7329" s="9" t="s">
        <v>68</v>
      </c>
      <c r="G7329" s="9" t="s">
        <v>66</v>
      </c>
      <c r="H7329" s="9" t="s">
        <v>141</v>
      </c>
      <c r="I7329" s="99" t="n">
        <v>0.5</v>
      </c>
      <c r="J7329" s="9" t="n">
        <v>1347</v>
      </c>
      <c r="K7329" s="9" t="n">
        <v>32.5</v>
      </c>
      <c r="L7329" s="98" t="n">
        <f aca="false">J7329/$J$11499*100</f>
        <v>0.002134500637379</v>
      </c>
      <c r="M7329" s="6" t="n">
        <f aca="false">J7329*K7329</f>
        <v>43777.5</v>
      </c>
      <c r="N7329" s="72" t="n">
        <f aca="false">M7329/$M$11499*100</f>
        <v>0.000644614235242137</v>
      </c>
    </row>
    <row r="7330" customFormat="false" ht="13.8" hidden="false" customHeight="false" outlineLevel="0" collapsed="false">
      <c r="A7330" s="92" t="s">
        <v>76</v>
      </c>
      <c r="B7330" s="96" t="n">
        <v>2016</v>
      </c>
      <c r="C7330" s="96" t="s">
        <v>51</v>
      </c>
      <c r="D7330" s="96" t="s">
        <v>168</v>
      </c>
      <c r="E7330" s="96" t="s">
        <v>169</v>
      </c>
      <c r="F7330" s="96" t="s">
        <v>68</v>
      </c>
      <c r="G7330" s="96" t="s">
        <v>75</v>
      </c>
      <c r="H7330" s="96" t="s">
        <v>76</v>
      </c>
      <c r="I7330" s="97" t="n">
        <v>0.5</v>
      </c>
      <c r="J7330" s="96" t="n">
        <v>3066</v>
      </c>
      <c r="K7330" s="96" t="n">
        <v>35.5</v>
      </c>
      <c r="L7330" s="98" t="n">
        <f aca="false">J7330/$J$11499*100</f>
        <v>0.00485848474699631</v>
      </c>
      <c r="M7330" s="6" t="n">
        <f aca="false">J7330*K7330</f>
        <v>108843</v>
      </c>
      <c r="N7330" s="72" t="n">
        <f aca="false">M7330/$M$11499*100</f>
        <v>0.00160268967406681</v>
      </c>
    </row>
    <row r="7331" customFormat="false" ht="13.8" hidden="false" customHeight="false" outlineLevel="0" collapsed="false">
      <c r="A7331" s="92" t="s">
        <v>80</v>
      </c>
      <c r="B7331" s="9" t="n">
        <v>2016</v>
      </c>
      <c r="C7331" s="9" t="s">
        <v>51</v>
      </c>
      <c r="D7331" s="9" t="s">
        <v>168</v>
      </c>
      <c r="E7331" s="9" t="s">
        <v>169</v>
      </c>
      <c r="F7331" s="9" t="s">
        <v>68</v>
      </c>
      <c r="G7331" s="9" t="s">
        <v>75</v>
      </c>
      <c r="H7331" s="9" t="s">
        <v>80</v>
      </c>
      <c r="I7331" s="99" t="n">
        <v>0.5</v>
      </c>
      <c r="J7331" s="9" t="n">
        <v>8220</v>
      </c>
      <c r="K7331" s="9" t="n">
        <v>35.5</v>
      </c>
      <c r="L7331" s="98" t="n">
        <f aca="false">J7331/$J$11499*100</f>
        <v>0.0130256831768786</v>
      </c>
      <c r="M7331" s="6" t="n">
        <f aca="false">J7331*K7331</f>
        <v>291810</v>
      </c>
      <c r="N7331" s="72" t="n">
        <f aca="false">M7331/$M$11499*100</f>
        <v>0.00429683924358421</v>
      </c>
    </row>
    <row r="7332" customFormat="false" ht="13.8" hidden="false" customHeight="false" outlineLevel="0" collapsed="false">
      <c r="A7332" s="92" t="s">
        <v>78</v>
      </c>
      <c r="B7332" s="96" t="n">
        <v>2016</v>
      </c>
      <c r="C7332" s="96" t="s">
        <v>51</v>
      </c>
      <c r="D7332" s="96" t="s">
        <v>168</v>
      </c>
      <c r="E7332" s="96" t="s">
        <v>169</v>
      </c>
      <c r="F7332" s="96" t="s">
        <v>68</v>
      </c>
      <c r="G7332" s="96" t="s">
        <v>75</v>
      </c>
      <c r="H7332" s="96" t="s">
        <v>78</v>
      </c>
      <c r="I7332" s="97" t="n">
        <v>0.5</v>
      </c>
      <c r="J7332" s="96" t="n">
        <v>1060</v>
      </c>
      <c r="K7332" s="96" t="n">
        <v>35.5</v>
      </c>
      <c r="L7332" s="98" t="n">
        <f aca="false">J7332/$J$11499*100</f>
        <v>0.00167971096928118</v>
      </c>
      <c r="M7332" s="6" t="n">
        <f aca="false">J7332*K7332</f>
        <v>37630</v>
      </c>
      <c r="N7332" s="72" t="n">
        <f aca="false">M7332/$M$11499*100</f>
        <v>0.000554093625085069</v>
      </c>
    </row>
    <row r="7333" customFormat="false" ht="13.8" hidden="false" customHeight="false" outlineLevel="0" collapsed="false">
      <c r="A7333" s="92" t="s">
        <v>85</v>
      </c>
      <c r="B7333" s="9" t="n">
        <v>2016</v>
      </c>
      <c r="C7333" s="9" t="s">
        <v>51</v>
      </c>
      <c r="D7333" s="9" t="s">
        <v>168</v>
      </c>
      <c r="E7333" s="9" t="s">
        <v>169</v>
      </c>
      <c r="F7333" s="9" t="s">
        <v>68</v>
      </c>
      <c r="G7333" s="9" t="s">
        <v>57</v>
      </c>
      <c r="H7333" s="9" t="s">
        <v>85</v>
      </c>
      <c r="I7333" s="99" t="n">
        <v>0.5</v>
      </c>
      <c r="J7333" s="9" t="n">
        <v>7644</v>
      </c>
      <c r="K7333" s="9" t="n">
        <v>39.5</v>
      </c>
      <c r="L7333" s="98" t="n">
        <f aca="false">J7333/$J$11499*100</f>
        <v>0.0121129345747031</v>
      </c>
      <c r="M7333" s="6" t="n">
        <f aca="false">J7333*K7333</f>
        <v>301938</v>
      </c>
      <c r="N7333" s="72" t="n">
        <f aca="false">M7333/$M$11499*100</f>
        <v>0.00444597185678808</v>
      </c>
    </row>
    <row r="7334" customFormat="false" ht="13.8" hidden="false" customHeight="false" outlineLevel="0" collapsed="false">
      <c r="A7334" s="92" t="s">
        <v>86</v>
      </c>
      <c r="B7334" s="96" t="n">
        <v>2016</v>
      </c>
      <c r="C7334" s="96" t="s">
        <v>51</v>
      </c>
      <c r="D7334" s="96" t="s">
        <v>168</v>
      </c>
      <c r="E7334" s="96" t="s">
        <v>169</v>
      </c>
      <c r="F7334" s="96" t="s">
        <v>68</v>
      </c>
      <c r="G7334" s="96" t="s">
        <v>57</v>
      </c>
      <c r="H7334" s="96" t="s">
        <v>86</v>
      </c>
      <c r="I7334" s="97" t="n">
        <v>0.5</v>
      </c>
      <c r="J7334" s="96" t="n">
        <v>2522</v>
      </c>
      <c r="K7334" s="96" t="n">
        <v>39.5</v>
      </c>
      <c r="L7334" s="98" t="n">
        <f aca="false">J7334/$J$11499*100</f>
        <v>0.00399644440049729</v>
      </c>
      <c r="M7334" s="6" t="n">
        <f aca="false">J7334*K7334</f>
        <v>99619</v>
      </c>
      <c r="N7334" s="72" t="n">
        <f aca="false">M7334/$M$11499*100</f>
        <v>0.00146686826567498</v>
      </c>
    </row>
    <row r="7335" customFormat="false" ht="13.8" hidden="false" customHeight="false" outlineLevel="0" collapsed="false">
      <c r="A7335" s="92" t="s">
        <v>19</v>
      </c>
      <c r="B7335" s="9" t="n">
        <v>2016</v>
      </c>
      <c r="C7335" s="9" t="s">
        <v>51</v>
      </c>
      <c r="D7335" s="9" t="s">
        <v>168</v>
      </c>
      <c r="E7335" s="9" t="s">
        <v>169</v>
      </c>
      <c r="F7335" s="9" t="s">
        <v>68</v>
      </c>
      <c r="G7335" s="9" t="s">
        <v>59</v>
      </c>
      <c r="H7335" s="9" t="s">
        <v>19</v>
      </c>
      <c r="I7335" s="99" t="n">
        <v>0.5</v>
      </c>
      <c r="J7335" s="9" t="n">
        <v>3833</v>
      </c>
      <c r="K7335" s="9" t="n">
        <v>41.5</v>
      </c>
      <c r="L7335" s="98" t="n">
        <f aca="false">J7335/$J$11499*100</f>
        <v>0.00607389825024033</v>
      </c>
      <c r="M7335" s="6" t="n">
        <f aca="false">J7335*K7335</f>
        <v>159069.5</v>
      </c>
      <c r="N7335" s="72" t="n">
        <f aca="false">M7335/$M$11499*100</f>
        <v>0.00234226404186738</v>
      </c>
    </row>
    <row r="7336" customFormat="false" ht="13.8" hidden="false" customHeight="false" outlineLevel="0" collapsed="false">
      <c r="A7336" s="92" t="s">
        <v>27</v>
      </c>
      <c r="B7336" s="96" t="n">
        <v>2016</v>
      </c>
      <c r="C7336" s="96" t="s">
        <v>51</v>
      </c>
      <c r="D7336" s="96" t="s">
        <v>168</v>
      </c>
      <c r="E7336" s="96" t="s">
        <v>169</v>
      </c>
      <c r="F7336" s="96" t="s">
        <v>68</v>
      </c>
      <c r="G7336" s="96" t="s">
        <v>104</v>
      </c>
      <c r="H7336" s="96" t="s">
        <v>27</v>
      </c>
      <c r="I7336" s="97" t="n">
        <v>2</v>
      </c>
      <c r="J7336" s="96" t="n">
        <v>3254</v>
      </c>
      <c r="K7336" s="96" t="n">
        <v>212</v>
      </c>
      <c r="L7336" s="98" t="n">
        <f aca="false">J7336/$J$11499*100</f>
        <v>0.00515639574909523</v>
      </c>
      <c r="M7336" s="6" t="n">
        <f aca="false">J7336*K7336</f>
        <v>689848</v>
      </c>
      <c r="N7336" s="72" t="n">
        <f aca="false">M7336/$M$11499*100</f>
        <v>0.0101578628508553</v>
      </c>
    </row>
    <row r="7337" customFormat="false" ht="13.8" hidden="false" customHeight="false" outlineLevel="0" collapsed="false">
      <c r="A7337" s="92" t="s">
        <v>14</v>
      </c>
      <c r="B7337" s="9" t="n">
        <v>2016</v>
      </c>
      <c r="C7337" s="9" t="s">
        <v>51</v>
      </c>
      <c r="D7337" s="9" t="s">
        <v>168</v>
      </c>
      <c r="E7337" s="9" t="s">
        <v>169</v>
      </c>
      <c r="F7337" s="9" t="s">
        <v>68</v>
      </c>
      <c r="G7337" s="9" t="s">
        <v>114</v>
      </c>
      <c r="H7337" s="9" t="s">
        <v>14</v>
      </c>
      <c r="I7337" s="99" t="n">
        <v>0.5</v>
      </c>
      <c r="J7337" s="9" t="n">
        <v>4894</v>
      </c>
      <c r="K7337" s="9" t="n">
        <v>61.5</v>
      </c>
      <c r="L7337" s="98" t="n">
        <f aca="false">J7337/$J$11499*100</f>
        <v>0.00775519385251139</v>
      </c>
      <c r="M7337" s="6" t="n">
        <f aca="false">J7337*K7337</f>
        <v>300981</v>
      </c>
      <c r="N7337" s="72" t="n">
        <f aca="false">M7337/$M$11499*100</f>
        <v>0.00443188023841959</v>
      </c>
    </row>
    <row r="7338" customFormat="false" ht="13.8" hidden="false" customHeight="false" outlineLevel="0" collapsed="false">
      <c r="A7338" s="92" t="s">
        <v>12</v>
      </c>
      <c r="B7338" s="96" t="n">
        <v>2016</v>
      </c>
      <c r="C7338" s="96" t="s">
        <v>51</v>
      </c>
      <c r="D7338" s="96" t="s">
        <v>168</v>
      </c>
      <c r="E7338" s="96" t="s">
        <v>169</v>
      </c>
      <c r="F7338" s="96" t="s">
        <v>68</v>
      </c>
      <c r="G7338" s="96" t="s">
        <v>120</v>
      </c>
      <c r="H7338" s="96" t="s">
        <v>12</v>
      </c>
      <c r="I7338" s="97" t="n">
        <v>0.5</v>
      </c>
      <c r="J7338" s="96" t="n">
        <v>6403</v>
      </c>
      <c r="K7338" s="96" t="n">
        <v>64.5</v>
      </c>
      <c r="L7338" s="98" t="n">
        <f aca="false">J7338/$J$11499*100</f>
        <v>0.0101464050342522</v>
      </c>
      <c r="M7338" s="6" t="n">
        <f aca="false">J7338*K7338</f>
        <v>412993.5</v>
      </c>
      <c r="N7338" s="72" t="n">
        <f aca="false">M7338/$M$11499*100</f>
        <v>0.00608124011564099</v>
      </c>
    </row>
    <row r="7339" customFormat="false" ht="13.8" hidden="false" customHeight="false" outlineLevel="0" collapsed="false">
      <c r="A7339" s="92" t="s">
        <v>15</v>
      </c>
      <c r="B7339" s="9" t="n">
        <v>2016</v>
      </c>
      <c r="C7339" s="9" t="s">
        <v>51</v>
      </c>
      <c r="D7339" s="9" t="s">
        <v>168</v>
      </c>
      <c r="E7339" s="9" t="s">
        <v>169</v>
      </c>
      <c r="F7339" s="9" t="s">
        <v>68</v>
      </c>
      <c r="G7339" s="9" t="s">
        <v>120</v>
      </c>
      <c r="H7339" s="9" t="s">
        <v>15</v>
      </c>
      <c r="I7339" s="99" t="n">
        <v>0.5</v>
      </c>
      <c r="J7339" s="9" t="n">
        <v>7989</v>
      </c>
      <c r="K7339" s="9" t="n">
        <v>64.5</v>
      </c>
      <c r="L7339" s="98" t="n">
        <f aca="false">J7339/$J$11499*100</f>
        <v>0.0126596329562145</v>
      </c>
      <c r="M7339" s="6" t="n">
        <f aca="false">J7339*K7339</f>
        <v>515290.5</v>
      </c>
      <c r="N7339" s="72" t="n">
        <f aca="false">M7339/$M$11499*100</f>
        <v>0.00758754135309322</v>
      </c>
    </row>
    <row r="7340" customFormat="false" ht="13.8" hidden="false" customHeight="false" outlineLevel="0" collapsed="false">
      <c r="A7340" s="92" t="s">
        <v>23</v>
      </c>
      <c r="B7340" s="96" t="n">
        <v>2016</v>
      </c>
      <c r="C7340" s="96" t="s">
        <v>51</v>
      </c>
      <c r="D7340" s="96" t="s">
        <v>168</v>
      </c>
      <c r="E7340" s="96" t="s">
        <v>169</v>
      </c>
      <c r="F7340" s="96" t="s">
        <v>68</v>
      </c>
      <c r="G7340" s="96" t="s">
        <v>120</v>
      </c>
      <c r="H7340" s="96" t="s">
        <v>23</v>
      </c>
      <c r="I7340" s="97" t="n">
        <v>0.5</v>
      </c>
      <c r="J7340" s="96" t="n">
        <v>9682</v>
      </c>
      <c r="K7340" s="96" t="n">
        <v>64.5</v>
      </c>
      <c r="L7340" s="98" t="n">
        <f aca="false">J7340/$J$11499*100</f>
        <v>0.0153424166080947</v>
      </c>
      <c r="M7340" s="6" t="n">
        <f aca="false">J7340*K7340</f>
        <v>624489</v>
      </c>
      <c r="N7340" s="72" t="n">
        <f aca="false">M7340/$M$11499*100</f>
        <v>0.00919546568790193</v>
      </c>
    </row>
    <row r="7341" customFormat="false" ht="13.8" hidden="false" customHeight="false" outlineLevel="0" collapsed="false">
      <c r="A7341" s="92" t="s">
        <v>33</v>
      </c>
      <c r="B7341" s="9" t="n">
        <v>2016</v>
      </c>
      <c r="C7341" s="9" t="s">
        <v>51</v>
      </c>
      <c r="D7341" s="9" t="s">
        <v>168</v>
      </c>
      <c r="E7341" s="9" t="s">
        <v>170</v>
      </c>
      <c r="F7341" s="9" t="s">
        <v>68</v>
      </c>
      <c r="G7341" s="9" t="s">
        <v>130</v>
      </c>
      <c r="H7341" s="9" t="s">
        <v>33</v>
      </c>
      <c r="I7341" s="99" t="n">
        <v>0.5</v>
      </c>
      <c r="J7341" s="9" t="n">
        <v>9928</v>
      </c>
      <c r="K7341" s="9" t="n">
        <v>25</v>
      </c>
      <c r="L7341" s="98" t="n">
        <f aca="false">J7341/$J$11499*100</f>
        <v>0.0157322363236071</v>
      </c>
      <c r="M7341" s="6" t="n">
        <f aca="false">J7341*K7341</f>
        <v>248200</v>
      </c>
      <c r="N7341" s="72" t="n">
        <f aca="false">M7341/$M$11499*100</f>
        <v>0.00365469140967617</v>
      </c>
    </row>
    <row r="7342" customFormat="false" ht="13.8" hidden="false" customHeight="false" outlineLevel="0" collapsed="false">
      <c r="A7342" s="92" t="s">
        <v>13</v>
      </c>
      <c r="B7342" s="96" t="n">
        <v>2016</v>
      </c>
      <c r="C7342" s="96" t="s">
        <v>51</v>
      </c>
      <c r="D7342" s="96" t="s">
        <v>168</v>
      </c>
      <c r="E7342" s="96" t="s">
        <v>170</v>
      </c>
      <c r="F7342" s="96" t="s">
        <v>68</v>
      </c>
      <c r="G7342" s="96" t="s">
        <v>133</v>
      </c>
      <c r="H7342" s="96" t="s">
        <v>13</v>
      </c>
      <c r="I7342" s="97" t="n">
        <v>0.5</v>
      </c>
      <c r="J7342" s="96" t="n">
        <v>4182</v>
      </c>
      <c r="K7342" s="96" t="n">
        <v>28</v>
      </c>
      <c r="L7342" s="98" t="n">
        <f aca="false">J7342/$J$11499*100</f>
        <v>0.00662693516371121</v>
      </c>
      <c r="M7342" s="6" t="n">
        <f aca="false">J7342*K7342</f>
        <v>117096</v>
      </c>
      <c r="N7342" s="72" t="n">
        <f aca="false">M7342/$M$11499*100</f>
        <v>0.00172421331711297</v>
      </c>
    </row>
    <row r="7343" customFormat="false" ht="13.8" hidden="false" customHeight="false" outlineLevel="0" collapsed="false">
      <c r="A7343" s="92" t="s">
        <v>18</v>
      </c>
      <c r="B7343" s="9" t="n">
        <v>2016</v>
      </c>
      <c r="C7343" s="9" t="s">
        <v>51</v>
      </c>
      <c r="D7343" s="9" t="s">
        <v>168</v>
      </c>
      <c r="E7343" s="9" t="s">
        <v>170</v>
      </c>
      <c r="F7343" s="9" t="s">
        <v>68</v>
      </c>
      <c r="G7343" s="9" t="s">
        <v>133</v>
      </c>
      <c r="H7343" s="9" t="s">
        <v>18</v>
      </c>
      <c r="I7343" s="99" t="n">
        <v>1</v>
      </c>
      <c r="J7343" s="9" t="n">
        <v>6330</v>
      </c>
      <c r="K7343" s="9" t="n">
        <v>56</v>
      </c>
      <c r="L7343" s="98" t="n">
        <f aca="false">J7343/$J$11499*100</f>
        <v>0.0100307268259904</v>
      </c>
      <c r="M7343" s="6" t="n">
        <f aca="false">J7343*K7343</f>
        <v>354480</v>
      </c>
      <c r="N7343" s="72" t="n">
        <f aca="false">M7343/$M$11499*100</f>
        <v>0.0052196414621354</v>
      </c>
    </row>
    <row r="7344" customFormat="false" ht="13.8" hidden="false" customHeight="false" outlineLevel="0" collapsed="false">
      <c r="A7344" s="92" t="s">
        <v>136</v>
      </c>
      <c r="B7344" s="96" t="n">
        <v>2016</v>
      </c>
      <c r="C7344" s="96" t="s">
        <v>51</v>
      </c>
      <c r="D7344" s="96" t="s">
        <v>168</v>
      </c>
      <c r="E7344" s="96" t="s">
        <v>170</v>
      </c>
      <c r="F7344" s="96" t="s">
        <v>68</v>
      </c>
      <c r="G7344" s="96" t="s">
        <v>135</v>
      </c>
      <c r="H7344" s="96" t="s">
        <v>136</v>
      </c>
      <c r="I7344" s="97" t="n">
        <v>0.5</v>
      </c>
      <c r="J7344" s="96" t="n">
        <v>3655</v>
      </c>
      <c r="K7344" s="96" t="n">
        <v>29.5</v>
      </c>
      <c r="L7344" s="98" t="n">
        <f aca="false">J7344/$J$11499*100</f>
        <v>0.00579183357804028</v>
      </c>
      <c r="M7344" s="6" t="n">
        <f aca="false">J7344*K7344</f>
        <v>107822.5</v>
      </c>
      <c r="N7344" s="72" t="n">
        <f aca="false">M7344/$M$11499*100</f>
        <v>0.00158766303190898</v>
      </c>
    </row>
    <row r="7345" customFormat="false" ht="13.8" hidden="false" customHeight="false" outlineLevel="0" collapsed="false">
      <c r="A7345" s="92" t="s">
        <v>16</v>
      </c>
      <c r="B7345" s="9" t="n">
        <v>2016</v>
      </c>
      <c r="C7345" s="9" t="s">
        <v>51</v>
      </c>
      <c r="D7345" s="9" t="s">
        <v>168</v>
      </c>
      <c r="E7345" s="9" t="s">
        <v>170</v>
      </c>
      <c r="F7345" s="9" t="s">
        <v>68</v>
      </c>
      <c r="G7345" s="9" t="s">
        <v>135</v>
      </c>
      <c r="H7345" s="9" t="s">
        <v>16</v>
      </c>
      <c r="I7345" s="99" t="n">
        <v>0.5</v>
      </c>
      <c r="J7345" s="9" t="n">
        <v>6438</v>
      </c>
      <c r="K7345" s="9" t="n">
        <v>29.5</v>
      </c>
      <c r="L7345" s="98" t="n">
        <f aca="false">J7345/$J$11499*100</f>
        <v>0.0102018671888983</v>
      </c>
      <c r="M7345" s="6" t="n">
        <f aca="false">J7345*K7345</f>
        <v>189921</v>
      </c>
      <c r="N7345" s="72" t="n">
        <f aca="false">M7345/$M$11499*100</f>
        <v>0.0027965457180383</v>
      </c>
    </row>
    <row r="7346" customFormat="false" ht="13.8" hidden="false" customHeight="false" outlineLevel="0" collapsed="false">
      <c r="A7346" s="92" t="s">
        <v>138</v>
      </c>
      <c r="B7346" s="96" t="n">
        <v>2016</v>
      </c>
      <c r="C7346" s="96" t="s">
        <v>51</v>
      </c>
      <c r="D7346" s="96" t="s">
        <v>168</v>
      </c>
      <c r="E7346" s="96" t="s">
        <v>170</v>
      </c>
      <c r="F7346" s="96" t="s">
        <v>68</v>
      </c>
      <c r="G7346" s="96" t="s">
        <v>137</v>
      </c>
      <c r="H7346" s="96" t="s">
        <v>138</v>
      </c>
      <c r="I7346" s="97" t="n">
        <v>0.5</v>
      </c>
      <c r="J7346" s="96" t="n">
        <v>6509</v>
      </c>
      <c r="K7346" s="96" t="n">
        <v>31</v>
      </c>
      <c r="L7346" s="98" t="n">
        <f aca="false">J7346/$J$11499*100</f>
        <v>0.0103143761311804</v>
      </c>
      <c r="M7346" s="6" t="n">
        <f aca="false">J7346*K7346</f>
        <v>201779</v>
      </c>
      <c r="N7346" s="72" t="n">
        <f aca="false">M7346/$M$11499*100</f>
        <v>0.00297115220770768</v>
      </c>
    </row>
    <row r="7347" customFormat="false" ht="13.8" hidden="false" customHeight="false" outlineLevel="0" collapsed="false">
      <c r="A7347" s="92" t="s">
        <v>139</v>
      </c>
      <c r="B7347" s="9" t="n">
        <v>2016</v>
      </c>
      <c r="C7347" s="9" t="s">
        <v>51</v>
      </c>
      <c r="D7347" s="9" t="s">
        <v>168</v>
      </c>
      <c r="E7347" s="9" t="s">
        <v>170</v>
      </c>
      <c r="F7347" s="9" t="s">
        <v>68</v>
      </c>
      <c r="G7347" s="9" t="s">
        <v>137</v>
      </c>
      <c r="H7347" s="9" t="s">
        <v>139</v>
      </c>
      <c r="I7347" s="99" t="n">
        <v>0.5</v>
      </c>
      <c r="J7347" s="9" t="n">
        <v>5888</v>
      </c>
      <c r="K7347" s="9" t="n">
        <v>31</v>
      </c>
      <c r="L7347" s="98" t="n">
        <f aca="false">J7347/$J$11499*100</f>
        <v>0.00933031904445997</v>
      </c>
      <c r="M7347" s="6" t="n">
        <f aca="false">J7347*K7347</f>
        <v>182528</v>
      </c>
      <c r="N7347" s="72" t="n">
        <f aca="false">M7347/$M$11499*100</f>
        <v>0.00268768538930448</v>
      </c>
    </row>
    <row r="7348" customFormat="false" ht="13.8" hidden="false" customHeight="false" outlineLevel="0" collapsed="false">
      <c r="A7348" s="92" t="s">
        <v>141</v>
      </c>
      <c r="B7348" s="96" t="n">
        <v>2016</v>
      </c>
      <c r="C7348" s="96" t="s">
        <v>51</v>
      </c>
      <c r="D7348" s="96" t="s">
        <v>168</v>
      </c>
      <c r="E7348" s="96" t="s">
        <v>170</v>
      </c>
      <c r="F7348" s="96" t="s">
        <v>68</v>
      </c>
      <c r="G7348" s="96" t="s">
        <v>66</v>
      </c>
      <c r="H7348" s="96" t="s">
        <v>141</v>
      </c>
      <c r="I7348" s="97" t="n">
        <v>0.5</v>
      </c>
      <c r="J7348" s="96" t="n">
        <v>4395</v>
      </c>
      <c r="K7348" s="96" t="n">
        <v>32.5</v>
      </c>
      <c r="L7348" s="98" t="n">
        <f aca="false">J7348/$J$11499*100</f>
        <v>0.00696446199055733</v>
      </c>
      <c r="M7348" s="6" t="n">
        <f aca="false">J7348*K7348</f>
        <v>142837.5</v>
      </c>
      <c r="N7348" s="72" t="n">
        <f aca="false">M7348/$M$11499*100</f>
        <v>0.0021032513466141</v>
      </c>
    </row>
    <row r="7349" customFormat="false" ht="13.8" hidden="false" customHeight="false" outlineLevel="0" collapsed="false">
      <c r="A7349" s="92" t="s">
        <v>85</v>
      </c>
      <c r="B7349" s="9" t="n">
        <v>2016</v>
      </c>
      <c r="C7349" s="9" t="s">
        <v>51</v>
      </c>
      <c r="D7349" s="9" t="s">
        <v>168</v>
      </c>
      <c r="E7349" s="9" t="s">
        <v>170</v>
      </c>
      <c r="F7349" s="9" t="s">
        <v>68</v>
      </c>
      <c r="G7349" s="9" t="s">
        <v>57</v>
      </c>
      <c r="H7349" s="9" t="s">
        <v>85</v>
      </c>
      <c r="I7349" s="99" t="n">
        <v>0.5</v>
      </c>
      <c r="J7349" s="9" t="n">
        <v>7205</v>
      </c>
      <c r="K7349" s="9" t="n">
        <v>39.5</v>
      </c>
      <c r="L7349" s="98" t="n">
        <f aca="false">J7349/$J$11499*100</f>
        <v>0.0114172806921423</v>
      </c>
      <c r="M7349" s="6" t="n">
        <f aca="false">J7349*K7349</f>
        <v>284597.5</v>
      </c>
      <c r="N7349" s="72" t="n">
        <f aca="false">M7349/$M$11499*100</f>
        <v>0.00419063673837757</v>
      </c>
    </row>
    <row r="7350" customFormat="false" ht="13.8" hidden="false" customHeight="false" outlineLevel="0" collapsed="false">
      <c r="A7350" s="92" t="s">
        <v>86</v>
      </c>
      <c r="B7350" s="96" t="n">
        <v>2016</v>
      </c>
      <c r="C7350" s="96" t="s">
        <v>51</v>
      </c>
      <c r="D7350" s="96" t="s">
        <v>168</v>
      </c>
      <c r="E7350" s="96" t="s">
        <v>170</v>
      </c>
      <c r="F7350" s="96" t="s">
        <v>68</v>
      </c>
      <c r="G7350" s="96" t="s">
        <v>57</v>
      </c>
      <c r="H7350" s="96" t="s">
        <v>86</v>
      </c>
      <c r="I7350" s="97" t="n">
        <v>0.5</v>
      </c>
      <c r="J7350" s="96" t="n">
        <v>4893</v>
      </c>
      <c r="K7350" s="96" t="n">
        <v>39.5</v>
      </c>
      <c r="L7350" s="98" t="n">
        <f aca="false">J7350/$J$11499*100</f>
        <v>0.00775360921952151</v>
      </c>
      <c r="M7350" s="6" t="n">
        <f aca="false">J7350*K7350</f>
        <v>193273.5</v>
      </c>
      <c r="N7350" s="72" t="n">
        <f aca="false">M7350/$M$11499*100</f>
        <v>0.00284591055668028</v>
      </c>
    </row>
    <row r="7351" customFormat="false" ht="13.8" hidden="false" customHeight="false" outlineLevel="0" collapsed="false">
      <c r="A7351" s="92" t="s">
        <v>21</v>
      </c>
      <c r="B7351" s="9" t="n">
        <v>2016</v>
      </c>
      <c r="C7351" s="9" t="s">
        <v>51</v>
      </c>
      <c r="D7351" s="9" t="s">
        <v>168</v>
      </c>
      <c r="E7351" s="9" t="s">
        <v>170</v>
      </c>
      <c r="F7351" s="9" t="s">
        <v>68</v>
      </c>
      <c r="G7351" s="9" t="s">
        <v>57</v>
      </c>
      <c r="H7351" s="9" t="s">
        <v>21</v>
      </c>
      <c r="I7351" s="99" t="n">
        <v>1</v>
      </c>
      <c r="J7351" s="9" t="n">
        <v>4512</v>
      </c>
      <c r="K7351" s="9" t="n">
        <v>79</v>
      </c>
      <c r="L7351" s="98" t="n">
        <f aca="false">J7351/$J$11499*100</f>
        <v>0.00714986405037422</v>
      </c>
      <c r="M7351" s="6" t="n">
        <f aca="false">J7351*K7351</f>
        <v>356448</v>
      </c>
      <c r="N7351" s="72" t="n">
        <f aca="false">M7351/$M$11499*100</f>
        <v>0.00524861983721293</v>
      </c>
    </row>
    <row r="7352" customFormat="false" ht="13.8" hidden="false" customHeight="false" outlineLevel="0" collapsed="false">
      <c r="A7352" s="92" t="s">
        <v>29</v>
      </c>
      <c r="B7352" s="96" t="n">
        <v>2016</v>
      </c>
      <c r="C7352" s="96" t="s">
        <v>51</v>
      </c>
      <c r="D7352" s="96" t="s">
        <v>168</v>
      </c>
      <c r="E7352" s="96" t="s">
        <v>170</v>
      </c>
      <c r="F7352" s="96" t="s">
        <v>68</v>
      </c>
      <c r="G7352" s="96" t="s">
        <v>57</v>
      </c>
      <c r="H7352" s="96" t="s">
        <v>29</v>
      </c>
      <c r="I7352" s="97" t="n">
        <v>1</v>
      </c>
      <c r="J7352" s="96" t="n">
        <v>8349</v>
      </c>
      <c r="K7352" s="96" t="n">
        <v>79</v>
      </c>
      <c r="L7352" s="98" t="n">
        <f aca="false">J7352/$J$11499*100</f>
        <v>0.0132301008325741</v>
      </c>
      <c r="M7352" s="6" t="n">
        <f aca="false">J7352*K7352</f>
        <v>659571</v>
      </c>
      <c r="N7352" s="72" t="n">
        <f aca="false">M7352/$M$11499*100</f>
        <v>0.00971204056314068</v>
      </c>
    </row>
    <row r="7353" customFormat="false" ht="13.8" hidden="false" customHeight="false" outlineLevel="0" collapsed="false">
      <c r="A7353" s="92" t="s">
        <v>87</v>
      </c>
      <c r="B7353" s="9" t="n">
        <v>2016</v>
      </c>
      <c r="C7353" s="9" t="s">
        <v>51</v>
      </c>
      <c r="D7353" s="9" t="s">
        <v>168</v>
      </c>
      <c r="E7353" s="9" t="s">
        <v>170</v>
      </c>
      <c r="F7353" s="9" t="s">
        <v>68</v>
      </c>
      <c r="G7353" s="9" t="s">
        <v>57</v>
      </c>
      <c r="H7353" s="9" t="s">
        <v>87</v>
      </c>
      <c r="I7353" s="99" t="n">
        <v>0.5</v>
      </c>
      <c r="J7353" s="9" t="n">
        <v>6426</v>
      </c>
      <c r="K7353" s="9" t="n">
        <v>39.5</v>
      </c>
      <c r="L7353" s="98" t="n">
        <f aca="false">J7353/$J$11499*100</f>
        <v>0.0101828515930197</v>
      </c>
      <c r="M7353" s="6" t="n">
        <f aca="false">J7353*K7353</f>
        <v>253827</v>
      </c>
      <c r="N7353" s="72" t="n">
        <f aca="false">M7353/$M$11499*100</f>
        <v>0.00373754776971745</v>
      </c>
    </row>
    <row r="7354" customFormat="false" ht="13.8" hidden="false" customHeight="false" outlineLevel="0" collapsed="false">
      <c r="A7354" s="92" t="s">
        <v>34</v>
      </c>
      <c r="B7354" s="96" t="n">
        <v>2016</v>
      </c>
      <c r="C7354" s="96" t="s">
        <v>51</v>
      </c>
      <c r="D7354" s="96" t="s">
        <v>168</v>
      </c>
      <c r="E7354" s="96" t="s">
        <v>170</v>
      </c>
      <c r="F7354" s="96" t="s">
        <v>68</v>
      </c>
      <c r="G7354" s="96" t="s">
        <v>59</v>
      </c>
      <c r="H7354" s="96" t="s">
        <v>34</v>
      </c>
      <c r="I7354" s="97" t="n">
        <v>0.5</v>
      </c>
      <c r="J7354" s="96" t="n">
        <v>4670</v>
      </c>
      <c r="K7354" s="96" t="n">
        <v>41.5</v>
      </c>
      <c r="L7354" s="98" t="n">
        <f aca="false">J7354/$J$11499*100</f>
        <v>0.0074002360627765</v>
      </c>
      <c r="M7354" s="6" t="n">
        <f aca="false">J7354*K7354</f>
        <v>193805</v>
      </c>
      <c r="N7354" s="72" t="n">
        <f aca="false">M7354/$M$11499*100</f>
        <v>0.00285373677942099</v>
      </c>
    </row>
    <row r="7355" customFormat="false" ht="13.8" hidden="false" customHeight="false" outlineLevel="0" collapsed="false">
      <c r="A7355" s="92" t="s">
        <v>19</v>
      </c>
      <c r="B7355" s="9" t="n">
        <v>2016</v>
      </c>
      <c r="C7355" s="9" t="s">
        <v>51</v>
      </c>
      <c r="D7355" s="9" t="s">
        <v>168</v>
      </c>
      <c r="E7355" s="9" t="s">
        <v>170</v>
      </c>
      <c r="F7355" s="9" t="s">
        <v>68</v>
      </c>
      <c r="G7355" s="9" t="s">
        <v>59</v>
      </c>
      <c r="H7355" s="9" t="s">
        <v>19</v>
      </c>
      <c r="I7355" s="99" t="n">
        <v>0.5</v>
      </c>
      <c r="J7355" s="9" t="n">
        <v>9923</v>
      </c>
      <c r="K7355" s="9" t="n">
        <v>41.5</v>
      </c>
      <c r="L7355" s="98" t="n">
        <f aca="false">J7355/$J$11499*100</f>
        <v>0.0157243131586577</v>
      </c>
      <c r="M7355" s="6" t="n">
        <f aca="false">J7355*K7355</f>
        <v>411804.5</v>
      </c>
      <c r="N7355" s="72" t="n">
        <f aca="false">M7355/$M$11499*100</f>
        <v>0.00606373234736498</v>
      </c>
    </row>
    <row r="7356" customFormat="false" ht="13.8" hidden="false" customHeight="false" outlineLevel="0" collapsed="false">
      <c r="A7356" s="92" t="s">
        <v>102</v>
      </c>
      <c r="B7356" s="96" t="n">
        <v>2016</v>
      </c>
      <c r="C7356" s="96" t="s">
        <v>51</v>
      </c>
      <c r="D7356" s="96" t="s">
        <v>168</v>
      </c>
      <c r="E7356" s="96" t="s">
        <v>170</v>
      </c>
      <c r="F7356" s="96" t="s">
        <v>68</v>
      </c>
      <c r="G7356" s="96" t="s">
        <v>61</v>
      </c>
      <c r="H7356" s="96" t="s">
        <v>102</v>
      </c>
      <c r="I7356" s="97" t="n">
        <v>1</v>
      </c>
      <c r="J7356" s="96" t="n">
        <v>2944</v>
      </c>
      <c r="K7356" s="96" t="n">
        <v>96</v>
      </c>
      <c r="L7356" s="98" t="n">
        <f aca="false">J7356/$J$11499*100</f>
        <v>0.00466515952222998</v>
      </c>
      <c r="M7356" s="6" t="n">
        <f aca="false">J7356*K7356</f>
        <v>282624</v>
      </c>
      <c r="N7356" s="72" t="n">
        <f aca="false">M7356/$M$11499*100</f>
        <v>0.00416157737698758</v>
      </c>
    </row>
    <row r="7357" customFormat="false" ht="13.8" hidden="false" customHeight="false" outlineLevel="0" collapsed="false">
      <c r="A7357" s="92" t="s">
        <v>20</v>
      </c>
      <c r="B7357" s="9" t="n">
        <v>2016</v>
      </c>
      <c r="C7357" s="9" t="s">
        <v>51</v>
      </c>
      <c r="D7357" s="9" t="s">
        <v>168</v>
      </c>
      <c r="E7357" s="9" t="s">
        <v>170</v>
      </c>
      <c r="F7357" s="9" t="s">
        <v>68</v>
      </c>
      <c r="G7357" s="9" t="s">
        <v>61</v>
      </c>
      <c r="H7357" s="9" t="s">
        <v>20</v>
      </c>
      <c r="I7357" s="99" t="n">
        <v>1</v>
      </c>
      <c r="J7357" s="9" t="n">
        <v>4164</v>
      </c>
      <c r="K7357" s="9" t="n">
        <v>96</v>
      </c>
      <c r="L7357" s="98" t="n">
        <f aca="false">J7357/$J$11499*100</f>
        <v>0.00659841176989323</v>
      </c>
      <c r="M7357" s="6" t="n">
        <f aca="false">J7357*K7357</f>
        <v>399744</v>
      </c>
      <c r="N7357" s="72" t="n">
        <f aca="false">M7357/$M$11499*100</f>
        <v>0.00588614408891857</v>
      </c>
    </row>
    <row r="7358" customFormat="false" ht="13.8" hidden="false" customHeight="false" outlineLevel="0" collapsed="false">
      <c r="A7358" s="92" t="s">
        <v>105</v>
      </c>
      <c r="B7358" s="96" t="n">
        <v>2016</v>
      </c>
      <c r="C7358" s="96" t="s">
        <v>51</v>
      </c>
      <c r="D7358" s="96" t="s">
        <v>168</v>
      </c>
      <c r="E7358" s="96" t="s">
        <v>170</v>
      </c>
      <c r="F7358" s="96" t="s">
        <v>68</v>
      </c>
      <c r="G7358" s="96" t="s">
        <v>104</v>
      </c>
      <c r="H7358" s="96" t="s">
        <v>105</v>
      </c>
      <c r="I7358" s="97" t="n">
        <v>0.5</v>
      </c>
      <c r="J7358" s="96" t="n">
        <v>2029</v>
      </c>
      <c r="K7358" s="96" t="n">
        <v>53</v>
      </c>
      <c r="L7358" s="98" t="n">
        <f aca="false">J7358/$J$11499*100</f>
        <v>0.00321522033648255</v>
      </c>
      <c r="M7358" s="6" t="n">
        <f aca="false">J7358*K7358</f>
        <v>107537</v>
      </c>
      <c r="N7358" s="72" t="n">
        <f aca="false">M7358/$M$11499*100</f>
        <v>0.00158345910605296</v>
      </c>
    </row>
    <row r="7359" customFormat="false" ht="13.8" hidden="false" customHeight="false" outlineLevel="0" collapsed="false">
      <c r="A7359" s="92" t="s">
        <v>17</v>
      </c>
      <c r="B7359" s="9" t="n">
        <v>2016</v>
      </c>
      <c r="C7359" s="9" t="s">
        <v>51</v>
      </c>
      <c r="D7359" s="9" t="s">
        <v>168</v>
      </c>
      <c r="E7359" s="9" t="s">
        <v>170</v>
      </c>
      <c r="F7359" s="9" t="s">
        <v>68</v>
      </c>
      <c r="G7359" s="9" t="s">
        <v>104</v>
      </c>
      <c r="H7359" s="9" t="s">
        <v>17</v>
      </c>
      <c r="I7359" s="99" t="n">
        <v>1</v>
      </c>
      <c r="J7359" s="9" t="n">
        <v>8552</v>
      </c>
      <c r="K7359" s="9" t="n">
        <v>106</v>
      </c>
      <c r="L7359" s="98" t="n">
        <f aca="false">J7359/$J$11499*100</f>
        <v>0.0135517813295213</v>
      </c>
      <c r="M7359" s="6" t="n">
        <f aca="false">J7359*K7359</f>
        <v>906512</v>
      </c>
      <c r="N7359" s="72" t="n">
        <f aca="false">M7359/$M$11499*100</f>
        <v>0.013348193469655</v>
      </c>
    </row>
    <row r="7360" customFormat="false" ht="13.8" hidden="false" customHeight="false" outlineLevel="0" collapsed="false">
      <c r="A7360" s="92" t="s">
        <v>32</v>
      </c>
      <c r="B7360" s="96" t="n">
        <v>2016</v>
      </c>
      <c r="C7360" s="96" t="s">
        <v>51</v>
      </c>
      <c r="D7360" s="96" t="s">
        <v>168</v>
      </c>
      <c r="E7360" s="96" t="s">
        <v>170</v>
      </c>
      <c r="F7360" s="96" t="s">
        <v>68</v>
      </c>
      <c r="G7360" s="96" t="s">
        <v>108</v>
      </c>
      <c r="H7360" s="96" t="s">
        <v>32</v>
      </c>
      <c r="I7360" s="97" t="n">
        <v>0.75</v>
      </c>
      <c r="J7360" s="96" t="n">
        <v>6249</v>
      </c>
      <c r="K7360" s="96" t="n">
        <v>83.25</v>
      </c>
      <c r="L7360" s="98" t="n">
        <f aca="false">J7360/$J$11499*100</f>
        <v>0.0099023715538095</v>
      </c>
      <c r="M7360" s="6" t="n">
        <f aca="false">J7360*K7360</f>
        <v>520229.25</v>
      </c>
      <c r="N7360" s="72" t="n">
        <f aca="false">M7360/$M$11499*100</f>
        <v>0.00766026338048862</v>
      </c>
    </row>
    <row r="7361" customFormat="false" ht="13.8" hidden="false" customHeight="false" outlineLevel="0" collapsed="false">
      <c r="A7361" s="92" t="s">
        <v>30</v>
      </c>
      <c r="B7361" s="9" t="n">
        <v>2016</v>
      </c>
      <c r="C7361" s="9" t="s">
        <v>51</v>
      </c>
      <c r="D7361" s="9" t="s">
        <v>168</v>
      </c>
      <c r="E7361" s="9" t="s">
        <v>170</v>
      </c>
      <c r="F7361" s="9" t="s">
        <v>68</v>
      </c>
      <c r="G7361" s="9" t="s">
        <v>108</v>
      </c>
      <c r="H7361" s="9" t="s">
        <v>30</v>
      </c>
      <c r="I7361" s="99" t="n">
        <v>0.75</v>
      </c>
      <c r="J7361" s="9" t="n">
        <v>1446</v>
      </c>
      <c r="K7361" s="9" t="n">
        <v>83.25</v>
      </c>
      <c r="L7361" s="98" t="n">
        <f aca="false">J7361/$J$11499*100</f>
        <v>0.00229137930337791</v>
      </c>
      <c r="M7361" s="6" t="n">
        <f aca="false">J7361*K7361</f>
        <v>120379.5</v>
      </c>
      <c r="N7361" s="72" t="n">
        <f aca="false">M7361/$M$11499*100</f>
        <v>0.00177256214565315</v>
      </c>
    </row>
    <row r="7362" customFormat="false" ht="13.8" hidden="false" customHeight="false" outlineLevel="0" collapsed="false">
      <c r="A7362" s="92" t="s">
        <v>109</v>
      </c>
      <c r="B7362" s="96" t="n">
        <v>2016</v>
      </c>
      <c r="C7362" s="96" t="s">
        <v>51</v>
      </c>
      <c r="D7362" s="96" t="s">
        <v>168</v>
      </c>
      <c r="E7362" s="96" t="s">
        <v>170</v>
      </c>
      <c r="F7362" s="96" t="s">
        <v>68</v>
      </c>
      <c r="G7362" s="96" t="s">
        <v>108</v>
      </c>
      <c r="H7362" s="96" t="s">
        <v>109</v>
      </c>
      <c r="I7362" s="97" t="n">
        <v>0.33</v>
      </c>
      <c r="J7362" s="96" t="n">
        <v>7973</v>
      </c>
      <c r="K7362" s="96" t="n">
        <v>36.63</v>
      </c>
      <c r="L7362" s="98" t="n">
        <f aca="false">J7362/$J$11499*100</f>
        <v>0.0126342788283762</v>
      </c>
      <c r="M7362" s="6" t="n">
        <f aca="false">J7362*K7362</f>
        <v>292050.99</v>
      </c>
      <c r="N7362" s="72" t="n">
        <f aca="false">M7362/$M$11499*100</f>
        <v>0.00430038776930064</v>
      </c>
    </row>
    <row r="7363" customFormat="false" ht="13.8" hidden="false" customHeight="false" outlineLevel="0" collapsed="false">
      <c r="A7363" s="92" t="s">
        <v>110</v>
      </c>
      <c r="B7363" s="9" t="n">
        <v>2016</v>
      </c>
      <c r="C7363" s="9" t="s">
        <v>51</v>
      </c>
      <c r="D7363" s="9" t="s">
        <v>168</v>
      </c>
      <c r="E7363" s="9" t="s">
        <v>170</v>
      </c>
      <c r="F7363" s="9" t="s">
        <v>68</v>
      </c>
      <c r="G7363" s="9" t="s">
        <v>108</v>
      </c>
      <c r="H7363" s="9" t="s">
        <v>110</v>
      </c>
      <c r="I7363" s="99" t="n">
        <v>0.75</v>
      </c>
      <c r="J7363" s="9" t="n">
        <v>7928</v>
      </c>
      <c r="K7363" s="9" t="n">
        <v>83.25</v>
      </c>
      <c r="L7363" s="98" t="n">
        <f aca="false">J7363/$J$11499*100</f>
        <v>0.0125629703438313</v>
      </c>
      <c r="M7363" s="6" t="n">
        <f aca="false">J7363*K7363</f>
        <v>660006</v>
      </c>
      <c r="N7363" s="72" t="n">
        <f aca="false">M7363/$M$11499*100</f>
        <v>0.00971844584421727</v>
      </c>
    </row>
    <row r="7364" customFormat="false" ht="13.8" hidden="false" customHeight="false" outlineLevel="0" collapsed="false">
      <c r="A7364" s="92" t="s">
        <v>112</v>
      </c>
      <c r="B7364" s="96" t="n">
        <v>2016</v>
      </c>
      <c r="C7364" s="96" t="s">
        <v>51</v>
      </c>
      <c r="D7364" s="96" t="s">
        <v>168</v>
      </c>
      <c r="E7364" s="96" t="s">
        <v>170</v>
      </c>
      <c r="F7364" s="96" t="s">
        <v>68</v>
      </c>
      <c r="G7364" s="96" t="s">
        <v>111</v>
      </c>
      <c r="H7364" s="96" t="s">
        <v>112</v>
      </c>
      <c r="I7364" s="97" t="n">
        <v>0.48</v>
      </c>
      <c r="J7364" s="96" t="n">
        <v>7056</v>
      </c>
      <c r="K7364" s="96" t="n">
        <v>56.16</v>
      </c>
      <c r="L7364" s="98" t="n">
        <f aca="false">J7364/$J$11499*100</f>
        <v>0.011181170376649</v>
      </c>
      <c r="M7364" s="6" t="n">
        <f aca="false">J7364*K7364</f>
        <v>396264.96</v>
      </c>
      <c r="N7364" s="72" t="n">
        <f aca="false">M7364/$M$11499*100</f>
        <v>0.00583491597609859</v>
      </c>
    </row>
    <row r="7365" customFormat="false" ht="13.8" hidden="false" customHeight="false" outlineLevel="0" collapsed="false">
      <c r="A7365" s="92" t="s">
        <v>14</v>
      </c>
      <c r="B7365" s="9" t="n">
        <v>2016</v>
      </c>
      <c r="C7365" s="9" t="s">
        <v>51</v>
      </c>
      <c r="D7365" s="9" t="s">
        <v>168</v>
      </c>
      <c r="E7365" s="9" t="s">
        <v>170</v>
      </c>
      <c r="F7365" s="9" t="s">
        <v>68</v>
      </c>
      <c r="G7365" s="9" t="s">
        <v>114</v>
      </c>
      <c r="H7365" s="9" t="s">
        <v>14</v>
      </c>
      <c r="I7365" s="99" t="n">
        <v>0.5</v>
      </c>
      <c r="J7365" s="9" t="n">
        <v>7760</v>
      </c>
      <c r="K7365" s="9" t="n">
        <v>61.5</v>
      </c>
      <c r="L7365" s="98" t="n">
        <f aca="false">J7365/$J$11499*100</f>
        <v>0.0122967520015301</v>
      </c>
      <c r="M7365" s="6" t="n">
        <f aca="false">J7365*K7365</f>
        <v>477240</v>
      </c>
      <c r="N7365" s="72" t="n">
        <f aca="false">M7365/$M$11499*100</f>
        <v>0.00702725595630078</v>
      </c>
    </row>
    <row r="7366" customFormat="false" ht="13.8" hidden="false" customHeight="false" outlineLevel="0" collapsed="false">
      <c r="A7366" s="92" t="s">
        <v>121</v>
      </c>
      <c r="B7366" s="96" t="n">
        <v>2016</v>
      </c>
      <c r="C7366" s="96" t="s">
        <v>51</v>
      </c>
      <c r="D7366" s="96" t="s">
        <v>168</v>
      </c>
      <c r="E7366" s="96" t="s">
        <v>170</v>
      </c>
      <c r="F7366" s="96" t="s">
        <v>68</v>
      </c>
      <c r="G7366" s="96" t="s">
        <v>120</v>
      </c>
      <c r="H7366" s="96" t="s">
        <v>121</v>
      </c>
      <c r="I7366" s="97" t="n">
        <v>0.5</v>
      </c>
      <c r="J7366" s="96" t="n">
        <v>7642</v>
      </c>
      <c r="K7366" s="96" t="n">
        <v>64.5</v>
      </c>
      <c r="L7366" s="98" t="n">
        <f aca="false">J7366/$J$11499*100</f>
        <v>0.0121097653087233</v>
      </c>
      <c r="M7366" s="6" t="n">
        <f aca="false">J7366*K7366</f>
        <v>492909</v>
      </c>
      <c r="N7366" s="72" t="n">
        <f aca="false">M7366/$M$11499*100</f>
        <v>0.0072579785981147</v>
      </c>
    </row>
    <row r="7367" customFormat="false" ht="13.8" hidden="false" customHeight="false" outlineLevel="0" collapsed="false">
      <c r="A7367" s="92" t="s">
        <v>122</v>
      </c>
      <c r="B7367" s="9" t="n">
        <v>2016</v>
      </c>
      <c r="C7367" s="9" t="s">
        <v>51</v>
      </c>
      <c r="D7367" s="9" t="s">
        <v>168</v>
      </c>
      <c r="E7367" s="9" t="s">
        <v>170</v>
      </c>
      <c r="F7367" s="9" t="s">
        <v>68</v>
      </c>
      <c r="G7367" s="9" t="s">
        <v>120</v>
      </c>
      <c r="H7367" s="9" t="s">
        <v>122</v>
      </c>
      <c r="I7367" s="99" t="n">
        <v>0.5</v>
      </c>
      <c r="J7367" s="9" t="n">
        <v>6527</v>
      </c>
      <c r="K7367" s="9" t="n">
        <v>64.5</v>
      </c>
      <c r="L7367" s="98" t="n">
        <f aca="false">J7367/$J$11499*100</f>
        <v>0.0103428995249983</v>
      </c>
      <c r="M7367" s="6" t="n">
        <f aca="false">J7367*K7367</f>
        <v>420991.5</v>
      </c>
      <c r="N7367" s="72" t="n">
        <f aca="false">M7367/$M$11499*100</f>
        <v>0.0061990089387457</v>
      </c>
    </row>
    <row r="7368" customFormat="false" ht="13.8" hidden="false" customHeight="false" outlineLevel="0" collapsed="false">
      <c r="A7368" s="92" t="s">
        <v>12</v>
      </c>
      <c r="B7368" s="96" t="n">
        <v>2016</v>
      </c>
      <c r="C7368" s="96" t="s">
        <v>51</v>
      </c>
      <c r="D7368" s="96" t="s">
        <v>168</v>
      </c>
      <c r="E7368" s="96" t="s">
        <v>170</v>
      </c>
      <c r="F7368" s="96" t="s">
        <v>68</v>
      </c>
      <c r="G7368" s="96" t="s">
        <v>120</v>
      </c>
      <c r="H7368" s="96" t="s">
        <v>12</v>
      </c>
      <c r="I7368" s="97" t="n">
        <v>0.5</v>
      </c>
      <c r="J7368" s="96" t="n">
        <v>2027</v>
      </c>
      <c r="K7368" s="96" t="n">
        <v>64.5</v>
      </c>
      <c r="L7368" s="98" t="n">
        <f aca="false">J7368/$J$11499*100</f>
        <v>0.00321205107050278</v>
      </c>
      <c r="M7368" s="6" t="n">
        <f aca="false">J7368*K7368</f>
        <v>130741.5</v>
      </c>
      <c r="N7368" s="72" t="n">
        <f aca="false">M7368/$M$11499*100</f>
        <v>0.0019251403583327</v>
      </c>
    </row>
    <row r="7369" customFormat="false" ht="13.8" hidden="false" customHeight="false" outlineLevel="0" collapsed="false">
      <c r="A7369" s="92" t="s">
        <v>125</v>
      </c>
      <c r="B7369" s="9" t="n">
        <v>2016</v>
      </c>
      <c r="C7369" s="9" t="s">
        <v>51</v>
      </c>
      <c r="D7369" s="9" t="s">
        <v>168</v>
      </c>
      <c r="E7369" s="9" t="s">
        <v>170</v>
      </c>
      <c r="F7369" s="9" t="s">
        <v>68</v>
      </c>
      <c r="G7369" s="9" t="s">
        <v>120</v>
      </c>
      <c r="H7369" s="9" t="s">
        <v>125</v>
      </c>
      <c r="I7369" s="99" t="n">
        <v>0.5</v>
      </c>
      <c r="J7369" s="9" t="n">
        <v>8325</v>
      </c>
      <c r="K7369" s="9" t="n">
        <v>64.5</v>
      </c>
      <c r="L7369" s="98" t="n">
        <f aca="false">J7369/$J$11499*100</f>
        <v>0.0131920696408168</v>
      </c>
      <c r="M7369" s="6" t="n">
        <f aca="false">J7369*K7369</f>
        <v>536962.5</v>
      </c>
      <c r="N7369" s="72" t="n">
        <f aca="false">M7369/$M$11499*100</f>
        <v>0.00790665687376405</v>
      </c>
    </row>
    <row r="7370" customFormat="false" ht="13.8" hidden="false" customHeight="false" outlineLevel="0" collapsed="false">
      <c r="A7370" s="92" t="s">
        <v>126</v>
      </c>
      <c r="B7370" s="96" t="n">
        <v>2016</v>
      </c>
      <c r="C7370" s="96" t="s">
        <v>51</v>
      </c>
      <c r="D7370" s="96" t="s">
        <v>168</v>
      </c>
      <c r="E7370" s="96" t="s">
        <v>170</v>
      </c>
      <c r="F7370" s="96" t="s">
        <v>68</v>
      </c>
      <c r="G7370" s="96" t="s">
        <v>120</v>
      </c>
      <c r="H7370" s="96" t="s">
        <v>126</v>
      </c>
      <c r="I7370" s="97" t="n">
        <v>0.5</v>
      </c>
      <c r="J7370" s="96" t="n">
        <v>2961</v>
      </c>
      <c r="K7370" s="96" t="n">
        <v>64.5</v>
      </c>
      <c r="L7370" s="98" t="n">
        <f aca="false">J7370/$J$11499*100</f>
        <v>0.00469209828305808</v>
      </c>
      <c r="M7370" s="6" t="n">
        <f aca="false">J7370*K7370</f>
        <v>190984.5</v>
      </c>
      <c r="N7370" s="72" t="n">
        <f aca="false">M7370/$M$11499*100</f>
        <v>0.00281220552591175</v>
      </c>
    </row>
    <row r="7371" customFormat="false" ht="13.8" hidden="false" customHeight="false" outlineLevel="0" collapsed="false">
      <c r="A7371" s="92" t="s">
        <v>22</v>
      </c>
      <c r="B7371" s="9" t="n">
        <v>2016</v>
      </c>
      <c r="C7371" s="9" t="s">
        <v>51</v>
      </c>
      <c r="D7371" s="9" t="s">
        <v>168</v>
      </c>
      <c r="E7371" s="9" t="s">
        <v>170</v>
      </c>
      <c r="F7371" s="9" t="s">
        <v>68</v>
      </c>
      <c r="G7371" s="9" t="s">
        <v>120</v>
      </c>
      <c r="H7371" s="9" t="s">
        <v>22</v>
      </c>
      <c r="I7371" s="99" t="n">
        <v>0.5</v>
      </c>
      <c r="J7371" s="9" t="n">
        <v>6497</v>
      </c>
      <c r="K7371" s="9" t="n">
        <v>64.5</v>
      </c>
      <c r="L7371" s="98" t="n">
        <f aca="false">J7371/$J$11499*100</f>
        <v>0.0102953605353017</v>
      </c>
      <c r="M7371" s="6" t="n">
        <f aca="false">J7371*K7371</f>
        <v>419056.5</v>
      </c>
      <c r="N7371" s="72" t="n">
        <f aca="false">M7371/$M$11499*100</f>
        <v>0.00617051648154295</v>
      </c>
    </row>
    <row r="7372" customFormat="false" ht="13.8" hidden="false" customHeight="false" outlineLevel="0" collapsed="false">
      <c r="A7372" s="92" t="s">
        <v>15</v>
      </c>
      <c r="B7372" s="96" t="n">
        <v>2016</v>
      </c>
      <c r="C7372" s="96" t="s">
        <v>51</v>
      </c>
      <c r="D7372" s="96" t="s">
        <v>168</v>
      </c>
      <c r="E7372" s="96" t="s">
        <v>170</v>
      </c>
      <c r="F7372" s="96" t="s">
        <v>68</v>
      </c>
      <c r="G7372" s="96" t="s">
        <v>120</v>
      </c>
      <c r="H7372" s="96" t="s">
        <v>15</v>
      </c>
      <c r="I7372" s="97" t="n">
        <v>0.5</v>
      </c>
      <c r="J7372" s="96" t="n">
        <v>9444</v>
      </c>
      <c r="K7372" s="96" t="n">
        <v>64.5</v>
      </c>
      <c r="L7372" s="98" t="n">
        <f aca="false">J7372/$J$11499*100</f>
        <v>0.0149652739565013</v>
      </c>
      <c r="M7372" s="6" t="n">
        <f aca="false">J7372*K7372</f>
        <v>609138</v>
      </c>
      <c r="N7372" s="72" t="n">
        <f aca="false">M7372/$M$11499*100</f>
        <v>0.00896942552742675</v>
      </c>
    </row>
    <row r="7373" customFormat="false" ht="13.8" hidden="false" customHeight="false" outlineLevel="0" collapsed="false">
      <c r="A7373" s="92" t="s">
        <v>25</v>
      </c>
      <c r="B7373" s="9" t="n">
        <v>2016</v>
      </c>
      <c r="C7373" s="9" t="s">
        <v>51</v>
      </c>
      <c r="D7373" s="9" t="s">
        <v>168</v>
      </c>
      <c r="E7373" s="9" t="s">
        <v>170</v>
      </c>
      <c r="F7373" s="9" t="s">
        <v>68</v>
      </c>
      <c r="G7373" s="9" t="s">
        <v>120</v>
      </c>
      <c r="H7373" s="9" t="s">
        <v>25</v>
      </c>
      <c r="I7373" s="99" t="n">
        <v>0.5</v>
      </c>
      <c r="J7373" s="9" t="n">
        <v>4107</v>
      </c>
      <c r="K7373" s="9" t="n">
        <v>64.5</v>
      </c>
      <c r="L7373" s="98" t="n">
        <f aca="false">J7373/$J$11499*100</f>
        <v>0.00650808768946961</v>
      </c>
      <c r="M7373" s="6" t="n">
        <f aca="false">J7373*K7373</f>
        <v>264901.5</v>
      </c>
      <c r="N7373" s="72" t="n">
        <f aca="false">M7373/$M$11499*100</f>
        <v>0.00390061739105693</v>
      </c>
    </row>
    <row r="7374" customFormat="false" ht="13.8" hidden="false" customHeight="false" outlineLevel="0" collapsed="false">
      <c r="A7374" s="92" t="s">
        <v>23</v>
      </c>
      <c r="B7374" s="96" t="n">
        <v>2016</v>
      </c>
      <c r="C7374" s="96" t="s">
        <v>51</v>
      </c>
      <c r="D7374" s="96" t="s">
        <v>168</v>
      </c>
      <c r="E7374" s="96" t="s">
        <v>170</v>
      </c>
      <c r="F7374" s="96" t="s">
        <v>68</v>
      </c>
      <c r="G7374" s="96" t="s">
        <v>120</v>
      </c>
      <c r="H7374" s="96" t="s">
        <v>23</v>
      </c>
      <c r="I7374" s="97" t="n">
        <v>0.5</v>
      </c>
      <c r="J7374" s="96" t="n">
        <v>3730</v>
      </c>
      <c r="K7374" s="96" t="n">
        <v>64.5</v>
      </c>
      <c r="L7374" s="98" t="n">
        <f aca="false">J7374/$J$11499*100</f>
        <v>0.00591068105228188</v>
      </c>
      <c r="M7374" s="6" t="n">
        <f aca="false">J7374*K7374</f>
        <v>240585</v>
      </c>
      <c r="N7374" s="72" t="n">
        <f aca="false">M7374/$M$11499*100</f>
        <v>0.00354256217887567</v>
      </c>
    </row>
    <row r="7375" customFormat="false" ht="13.8" hidden="false" customHeight="false" outlineLevel="0" collapsed="false">
      <c r="A7375" s="92" t="s">
        <v>67</v>
      </c>
      <c r="B7375" s="9" t="n">
        <v>2016</v>
      </c>
      <c r="C7375" s="9" t="s">
        <v>51</v>
      </c>
      <c r="D7375" s="9" t="s">
        <v>168</v>
      </c>
      <c r="E7375" s="9" t="s">
        <v>171</v>
      </c>
      <c r="F7375" s="9" t="s">
        <v>56</v>
      </c>
      <c r="G7375" s="9" t="s">
        <v>66</v>
      </c>
      <c r="H7375" s="9" t="s">
        <v>67</v>
      </c>
      <c r="I7375" s="99" t="n">
        <v>30</v>
      </c>
      <c r="J7375" s="9" t="n">
        <v>5003</v>
      </c>
      <c r="K7375" s="9" t="n">
        <v>1950</v>
      </c>
      <c r="L7375" s="98" t="n">
        <f aca="false">J7375/$J$11499*100</f>
        <v>0.00792791884840918</v>
      </c>
      <c r="M7375" s="6" t="n">
        <f aca="false">J7375*K7375</f>
        <v>9755850</v>
      </c>
      <c r="N7375" s="72" t="n">
        <f aca="false">M7375/$M$11499*100</f>
        <v>0.143652784806967</v>
      </c>
    </row>
    <row r="7376" customFormat="false" ht="13.8" hidden="false" customHeight="false" outlineLevel="0" collapsed="false">
      <c r="A7376" s="92" t="s">
        <v>58</v>
      </c>
      <c r="B7376" s="96" t="n">
        <v>2016</v>
      </c>
      <c r="C7376" s="96" t="s">
        <v>51</v>
      </c>
      <c r="D7376" s="96" t="s">
        <v>168</v>
      </c>
      <c r="E7376" s="96" t="s">
        <v>171</v>
      </c>
      <c r="F7376" s="96" t="s">
        <v>56</v>
      </c>
      <c r="G7376" s="96" t="s">
        <v>57</v>
      </c>
      <c r="H7376" s="96" t="s">
        <v>58</v>
      </c>
      <c r="I7376" s="97" t="n">
        <v>30</v>
      </c>
      <c r="J7376" s="96" t="n">
        <v>3821</v>
      </c>
      <c r="K7376" s="96" t="n">
        <v>2370</v>
      </c>
      <c r="L7376" s="98" t="n">
        <f aca="false">J7376/$J$11499*100</f>
        <v>0.00605488265436167</v>
      </c>
      <c r="M7376" s="6" t="n">
        <f aca="false">J7376*K7376</f>
        <v>9055770</v>
      </c>
      <c r="N7376" s="72" t="n">
        <f aca="false">M7376/$M$11499*100</f>
        <v>0.133344257965363</v>
      </c>
    </row>
    <row r="7377" customFormat="false" ht="13.8" hidden="false" customHeight="false" outlineLevel="0" collapsed="false">
      <c r="A7377" s="92" t="s">
        <v>60</v>
      </c>
      <c r="B7377" s="9" t="n">
        <v>2016</v>
      </c>
      <c r="C7377" s="9" t="s">
        <v>51</v>
      </c>
      <c r="D7377" s="9" t="s">
        <v>168</v>
      </c>
      <c r="E7377" s="9" t="s">
        <v>171</v>
      </c>
      <c r="F7377" s="9" t="s">
        <v>56</v>
      </c>
      <c r="G7377" s="9" t="s">
        <v>59</v>
      </c>
      <c r="H7377" s="9" t="s">
        <v>60</v>
      </c>
      <c r="I7377" s="99" t="n">
        <v>20</v>
      </c>
      <c r="J7377" s="9" t="n">
        <v>1744</v>
      </c>
      <c r="K7377" s="9" t="n">
        <v>1660</v>
      </c>
      <c r="L7377" s="98" t="n">
        <f aca="false">J7377/$J$11499*100</f>
        <v>0.0027635999343645</v>
      </c>
      <c r="M7377" s="6" t="n">
        <f aca="false">J7377*K7377</f>
        <v>2895040</v>
      </c>
      <c r="N7377" s="72" t="n">
        <f aca="false">M7377/$M$11499*100</f>
        <v>0.0426288389148626</v>
      </c>
    </row>
    <row r="7378" customFormat="false" ht="13.8" hidden="false" customHeight="false" outlineLevel="0" collapsed="false">
      <c r="A7378" s="92" t="s">
        <v>63</v>
      </c>
      <c r="B7378" s="96" t="n">
        <v>2016</v>
      </c>
      <c r="C7378" s="96" t="s">
        <v>51</v>
      </c>
      <c r="D7378" s="96" t="s">
        <v>168</v>
      </c>
      <c r="E7378" s="96" t="s">
        <v>171</v>
      </c>
      <c r="F7378" s="96" t="s">
        <v>56</v>
      </c>
      <c r="G7378" s="96" t="s">
        <v>61</v>
      </c>
      <c r="H7378" s="96" t="s">
        <v>63</v>
      </c>
      <c r="I7378" s="97" t="n">
        <v>30</v>
      </c>
      <c r="J7378" s="96" t="n">
        <v>8844</v>
      </c>
      <c r="K7378" s="96" t="n">
        <v>2880</v>
      </c>
      <c r="L7378" s="98" t="n">
        <f aca="false">J7378/$J$11499*100</f>
        <v>0.0140144941625686</v>
      </c>
      <c r="M7378" s="6" t="n">
        <f aca="false">J7378*K7378</f>
        <v>25470720</v>
      </c>
      <c r="N7378" s="72" t="n">
        <f aca="false">M7378/$M$11499*100</f>
        <v>0.375050852466829</v>
      </c>
    </row>
    <row r="7379" customFormat="false" ht="13.8" hidden="false" customHeight="false" outlineLevel="0" collapsed="false">
      <c r="A7379" s="92" t="s">
        <v>65</v>
      </c>
      <c r="B7379" s="9" t="n">
        <v>2016</v>
      </c>
      <c r="C7379" s="9" t="s">
        <v>51</v>
      </c>
      <c r="D7379" s="9" t="s">
        <v>168</v>
      </c>
      <c r="E7379" s="9" t="s">
        <v>171</v>
      </c>
      <c r="F7379" s="9" t="s">
        <v>56</v>
      </c>
      <c r="G7379" s="9" t="s">
        <v>64</v>
      </c>
      <c r="H7379" s="9" t="s">
        <v>65</v>
      </c>
      <c r="I7379" s="99" t="n">
        <v>30</v>
      </c>
      <c r="J7379" s="9" t="n">
        <v>4835</v>
      </c>
      <c r="K7379" s="9" t="n">
        <v>3030</v>
      </c>
      <c r="L7379" s="98" t="n">
        <f aca="false">J7379/$J$11499*100</f>
        <v>0.00766170050610801</v>
      </c>
      <c r="M7379" s="6" t="n">
        <f aca="false">J7379*K7379</f>
        <v>14650050</v>
      </c>
      <c r="N7379" s="72" t="n">
        <f aca="false">M7379/$M$11499*100</f>
        <v>0.215718823071419</v>
      </c>
    </row>
    <row r="7380" customFormat="false" ht="13.8" hidden="false" customHeight="false" outlineLevel="0" collapsed="false">
      <c r="A7380" s="92" t="s">
        <v>33</v>
      </c>
      <c r="B7380" s="96" t="n">
        <v>2016</v>
      </c>
      <c r="C7380" s="96" t="s">
        <v>51</v>
      </c>
      <c r="D7380" s="96" t="s">
        <v>168</v>
      </c>
      <c r="E7380" s="96" t="s">
        <v>171</v>
      </c>
      <c r="F7380" s="96" t="s">
        <v>68</v>
      </c>
      <c r="G7380" s="96" t="s">
        <v>130</v>
      </c>
      <c r="H7380" s="96" t="s">
        <v>33</v>
      </c>
      <c r="I7380" s="97" t="n">
        <v>0.5</v>
      </c>
      <c r="J7380" s="96" t="n">
        <v>7216</v>
      </c>
      <c r="K7380" s="96" t="n">
        <v>25</v>
      </c>
      <c r="L7380" s="98" t="n">
        <f aca="false">J7380/$J$11499*100</f>
        <v>0.0114347116550311</v>
      </c>
      <c r="M7380" s="6" t="n">
        <f aca="false">J7380*K7380</f>
        <v>180400</v>
      </c>
      <c r="N7380" s="72" t="n">
        <f aca="false">M7380/$M$11499*100</f>
        <v>0.00265635104877349</v>
      </c>
    </row>
    <row r="7381" customFormat="false" ht="13.8" hidden="false" customHeight="false" outlineLevel="0" collapsed="false">
      <c r="A7381" s="92" t="s">
        <v>13</v>
      </c>
      <c r="B7381" s="9" t="n">
        <v>2016</v>
      </c>
      <c r="C7381" s="9" t="s">
        <v>51</v>
      </c>
      <c r="D7381" s="9" t="s">
        <v>168</v>
      </c>
      <c r="E7381" s="9" t="s">
        <v>171</v>
      </c>
      <c r="F7381" s="9" t="s">
        <v>68</v>
      </c>
      <c r="G7381" s="9" t="s">
        <v>133</v>
      </c>
      <c r="H7381" s="9" t="s">
        <v>13</v>
      </c>
      <c r="I7381" s="99" t="n">
        <v>0.5</v>
      </c>
      <c r="J7381" s="9" t="n">
        <v>9161</v>
      </c>
      <c r="K7381" s="9" t="n">
        <v>28</v>
      </c>
      <c r="L7381" s="98" t="n">
        <f aca="false">J7381/$J$11499*100</f>
        <v>0.0145168228203631</v>
      </c>
      <c r="M7381" s="6" t="n">
        <f aca="false">J7381*K7381</f>
        <v>256508</v>
      </c>
      <c r="N7381" s="72" t="n">
        <f aca="false">M7381/$M$11499*100</f>
        <v>0.00377702491584695</v>
      </c>
    </row>
    <row r="7382" customFormat="false" ht="13.8" hidden="false" customHeight="false" outlineLevel="0" collapsed="false">
      <c r="A7382" s="92" t="s">
        <v>31</v>
      </c>
      <c r="B7382" s="96" t="n">
        <v>2016</v>
      </c>
      <c r="C7382" s="96" t="s">
        <v>51</v>
      </c>
      <c r="D7382" s="96" t="s">
        <v>168</v>
      </c>
      <c r="E7382" s="96" t="s">
        <v>171</v>
      </c>
      <c r="F7382" s="96" t="s">
        <v>68</v>
      </c>
      <c r="G7382" s="96" t="s">
        <v>133</v>
      </c>
      <c r="H7382" s="96" t="s">
        <v>31</v>
      </c>
      <c r="I7382" s="97" t="n">
        <v>0.5</v>
      </c>
      <c r="J7382" s="96" t="n">
        <v>1550</v>
      </c>
      <c r="K7382" s="96" t="n">
        <v>28</v>
      </c>
      <c r="L7382" s="98" t="n">
        <f aca="false">J7382/$J$11499*100</f>
        <v>0.00245618113432625</v>
      </c>
      <c r="M7382" s="6" t="n">
        <f aca="false">J7382*K7382</f>
        <v>43400</v>
      </c>
      <c r="N7382" s="72" t="n">
        <f aca="false">M7382/$M$11499*100</f>
        <v>0.000639055629250385</v>
      </c>
    </row>
    <row r="7383" customFormat="false" ht="13.8" hidden="false" customHeight="false" outlineLevel="0" collapsed="false">
      <c r="A7383" s="92" t="s">
        <v>18</v>
      </c>
      <c r="B7383" s="9" t="n">
        <v>2016</v>
      </c>
      <c r="C7383" s="9" t="s">
        <v>51</v>
      </c>
      <c r="D7383" s="9" t="s">
        <v>168</v>
      </c>
      <c r="E7383" s="9" t="s">
        <v>171</v>
      </c>
      <c r="F7383" s="9" t="s">
        <v>68</v>
      </c>
      <c r="G7383" s="9" t="s">
        <v>133</v>
      </c>
      <c r="H7383" s="9" t="s">
        <v>18</v>
      </c>
      <c r="I7383" s="99" t="n">
        <v>1</v>
      </c>
      <c r="J7383" s="9" t="n">
        <v>7474</v>
      </c>
      <c r="K7383" s="9" t="n">
        <v>56</v>
      </c>
      <c r="L7383" s="98" t="n">
        <f aca="false">J7383/$J$11499*100</f>
        <v>0.0118435469664222</v>
      </c>
      <c r="M7383" s="6" t="n">
        <f aca="false">J7383*K7383</f>
        <v>418544</v>
      </c>
      <c r="N7383" s="72" t="n">
        <f aca="false">M7383/$M$11499*100</f>
        <v>0.00616297002969984</v>
      </c>
    </row>
    <row r="7384" customFormat="false" ht="13.8" hidden="false" customHeight="false" outlineLevel="0" collapsed="false">
      <c r="A7384" s="92" t="s">
        <v>136</v>
      </c>
      <c r="B7384" s="96" t="n">
        <v>2016</v>
      </c>
      <c r="C7384" s="96" t="s">
        <v>51</v>
      </c>
      <c r="D7384" s="96" t="s">
        <v>168</v>
      </c>
      <c r="E7384" s="96" t="s">
        <v>171</v>
      </c>
      <c r="F7384" s="96" t="s">
        <v>68</v>
      </c>
      <c r="G7384" s="96" t="s">
        <v>135</v>
      </c>
      <c r="H7384" s="96" t="s">
        <v>136</v>
      </c>
      <c r="I7384" s="97" t="n">
        <v>0.5</v>
      </c>
      <c r="J7384" s="96" t="n">
        <v>3260</v>
      </c>
      <c r="K7384" s="96" t="n">
        <v>29.5</v>
      </c>
      <c r="L7384" s="98" t="n">
        <f aca="false">J7384/$J$11499*100</f>
        <v>0.00516590354703456</v>
      </c>
      <c r="M7384" s="6" t="n">
        <f aca="false">J7384*K7384</f>
        <v>96170</v>
      </c>
      <c r="N7384" s="72" t="n">
        <f aca="false">M7384/$M$11499*100</f>
        <v>0.00141608248536888</v>
      </c>
    </row>
    <row r="7385" customFormat="false" ht="13.8" hidden="false" customHeight="false" outlineLevel="0" collapsed="false">
      <c r="A7385" s="92" t="s">
        <v>16</v>
      </c>
      <c r="B7385" s="9" t="n">
        <v>2016</v>
      </c>
      <c r="C7385" s="9" t="s">
        <v>51</v>
      </c>
      <c r="D7385" s="9" t="s">
        <v>168</v>
      </c>
      <c r="E7385" s="9" t="s">
        <v>171</v>
      </c>
      <c r="F7385" s="9" t="s">
        <v>68</v>
      </c>
      <c r="G7385" s="9" t="s">
        <v>135</v>
      </c>
      <c r="H7385" s="9" t="s">
        <v>16</v>
      </c>
      <c r="I7385" s="99" t="n">
        <v>0.5</v>
      </c>
      <c r="J7385" s="9" t="n">
        <v>1437</v>
      </c>
      <c r="K7385" s="9" t="n">
        <v>29.5</v>
      </c>
      <c r="L7385" s="98" t="n">
        <f aca="false">J7385/$J$11499*100</f>
        <v>0.00227711760646892</v>
      </c>
      <c r="M7385" s="6" t="n">
        <f aca="false">J7385*K7385</f>
        <v>42391.5</v>
      </c>
      <c r="N7385" s="72" t="n">
        <f aca="false">M7385/$M$11499*100</f>
        <v>0.00062420568450156</v>
      </c>
    </row>
    <row r="7386" customFormat="false" ht="13.8" hidden="false" customHeight="false" outlineLevel="0" collapsed="false">
      <c r="A7386" s="92" t="s">
        <v>138</v>
      </c>
      <c r="B7386" s="96" t="n">
        <v>2016</v>
      </c>
      <c r="C7386" s="96" t="s">
        <v>51</v>
      </c>
      <c r="D7386" s="96" t="s">
        <v>168</v>
      </c>
      <c r="E7386" s="96" t="s">
        <v>171</v>
      </c>
      <c r="F7386" s="96" t="s">
        <v>68</v>
      </c>
      <c r="G7386" s="96" t="s">
        <v>137</v>
      </c>
      <c r="H7386" s="96" t="s">
        <v>138</v>
      </c>
      <c r="I7386" s="97" t="n">
        <v>0.5</v>
      </c>
      <c r="J7386" s="96" t="n">
        <v>6615</v>
      </c>
      <c r="K7386" s="96" t="n">
        <v>31</v>
      </c>
      <c r="L7386" s="98" t="n">
        <f aca="false">J7386/$J$11499*100</f>
        <v>0.0104823472281085</v>
      </c>
      <c r="M7386" s="6" t="n">
        <f aca="false">J7386*K7386</f>
        <v>205065</v>
      </c>
      <c r="N7386" s="72" t="n">
        <f aca="false">M7386/$M$11499*100</f>
        <v>0.00301953784820807</v>
      </c>
    </row>
    <row r="7387" customFormat="false" ht="13.8" hidden="false" customHeight="false" outlineLevel="0" collapsed="false">
      <c r="A7387" s="92" t="s">
        <v>141</v>
      </c>
      <c r="B7387" s="9" t="n">
        <v>2016</v>
      </c>
      <c r="C7387" s="9" t="s">
        <v>51</v>
      </c>
      <c r="D7387" s="9" t="s">
        <v>168</v>
      </c>
      <c r="E7387" s="9" t="s">
        <v>171</v>
      </c>
      <c r="F7387" s="9" t="s">
        <v>68</v>
      </c>
      <c r="G7387" s="9" t="s">
        <v>66</v>
      </c>
      <c r="H7387" s="9" t="s">
        <v>141</v>
      </c>
      <c r="I7387" s="99" t="n">
        <v>0.5</v>
      </c>
      <c r="J7387" s="9" t="n">
        <v>2724</v>
      </c>
      <c r="K7387" s="9" t="n">
        <v>32.5</v>
      </c>
      <c r="L7387" s="98" t="n">
        <f aca="false">J7387/$J$11499*100</f>
        <v>0.00431654026445465</v>
      </c>
      <c r="M7387" s="6" t="n">
        <f aca="false">J7387*K7387</f>
        <v>88530</v>
      </c>
      <c r="N7387" s="72" t="n">
        <f aca="false">M7387/$M$11499*100</f>
        <v>0.00130358513496628</v>
      </c>
    </row>
    <row r="7388" customFormat="false" ht="13.8" hidden="false" customHeight="false" outlineLevel="0" collapsed="false">
      <c r="A7388" s="92" t="s">
        <v>71</v>
      </c>
      <c r="B7388" s="96" t="n">
        <v>2016</v>
      </c>
      <c r="C7388" s="96" t="s">
        <v>51</v>
      </c>
      <c r="D7388" s="96" t="s">
        <v>168</v>
      </c>
      <c r="E7388" s="96" t="s">
        <v>171</v>
      </c>
      <c r="F7388" s="96" t="s">
        <v>68</v>
      </c>
      <c r="G7388" s="96" t="s">
        <v>69</v>
      </c>
      <c r="H7388" s="96" t="s">
        <v>71</v>
      </c>
      <c r="I7388" s="97" t="n">
        <v>1</v>
      </c>
      <c r="J7388" s="96" t="n">
        <v>3406</v>
      </c>
      <c r="K7388" s="96" t="n">
        <v>68</v>
      </c>
      <c r="L7388" s="98" t="n">
        <f aca="false">J7388/$J$11499*100</f>
        <v>0.0053972599635582</v>
      </c>
      <c r="M7388" s="6" t="n">
        <f aca="false">J7388*K7388</f>
        <v>231608</v>
      </c>
      <c r="N7388" s="72" t="n">
        <f aca="false">M7388/$M$11499*100</f>
        <v>0.00341037779215261</v>
      </c>
    </row>
    <row r="7389" customFormat="false" ht="13.8" hidden="false" customHeight="false" outlineLevel="0" collapsed="false">
      <c r="A7389" s="92" t="s">
        <v>80</v>
      </c>
      <c r="B7389" s="9" t="n">
        <v>2016</v>
      </c>
      <c r="C7389" s="9" t="s">
        <v>51</v>
      </c>
      <c r="D7389" s="9" t="s">
        <v>168</v>
      </c>
      <c r="E7389" s="9" t="s">
        <v>171</v>
      </c>
      <c r="F7389" s="9" t="s">
        <v>68</v>
      </c>
      <c r="G7389" s="9" t="s">
        <v>75</v>
      </c>
      <c r="H7389" s="9" t="s">
        <v>80</v>
      </c>
      <c r="I7389" s="99" t="n">
        <v>0.5</v>
      </c>
      <c r="J7389" s="9" t="n">
        <v>3274</v>
      </c>
      <c r="K7389" s="9" t="n">
        <v>35.5</v>
      </c>
      <c r="L7389" s="98" t="n">
        <f aca="false">J7389/$J$11499*100</f>
        <v>0.00518808840889299</v>
      </c>
      <c r="M7389" s="6" t="n">
        <f aca="false">J7389*K7389</f>
        <v>116227</v>
      </c>
      <c r="N7389" s="72" t="n">
        <f aca="false">M7389/$M$11499*100</f>
        <v>0.00171141747974388</v>
      </c>
    </row>
    <row r="7390" customFormat="false" ht="13.8" hidden="false" customHeight="false" outlineLevel="0" collapsed="false">
      <c r="A7390" s="92" t="s">
        <v>78</v>
      </c>
      <c r="B7390" s="96" t="n">
        <v>2016</v>
      </c>
      <c r="C7390" s="96" t="s">
        <v>51</v>
      </c>
      <c r="D7390" s="96" t="s">
        <v>168</v>
      </c>
      <c r="E7390" s="96" t="s">
        <v>171</v>
      </c>
      <c r="F7390" s="96" t="s">
        <v>68</v>
      </c>
      <c r="G7390" s="96" t="s">
        <v>75</v>
      </c>
      <c r="H7390" s="96" t="s">
        <v>78</v>
      </c>
      <c r="I7390" s="97" t="n">
        <v>0.5</v>
      </c>
      <c r="J7390" s="96" t="n">
        <v>8884</v>
      </c>
      <c r="K7390" s="96" t="n">
        <v>35.5</v>
      </c>
      <c r="L7390" s="98" t="n">
        <f aca="false">J7390/$J$11499*100</f>
        <v>0.0140778794821641</v>
      </c>
      <c r="M7390" s="6" t="n">
        <f aca="false">J7390*K7390</f>
        <v>315382</v>
      </c>
      <c r="N7390" s="72" t="n">
        <f aca="false">M7390/$M$11499*100</f>
        <v>0.00464393185401486</v>
      </c>
    </row>
    <row r="7391" customFormat="false" ht="13.8" hidden="false" customHeight="false" outlineLevel="0" collapsed="false">
      <c r="A7391" s="92" t="s">
        <v>85</v>
      </c>
      <c r="B7391" s="9" t="n">
        <v>2016</v>
      </c>
      <c r="C7391" s="9" t="s">
        <v>51</v>
      </c>
      <c r="D7391" s="9" t="s">
        <v>168</v>
      </c>
      <c r="E7391" s="9" t="s">
        <v>171</v>
      </c>
      <c r="F7391" s="9" t="s">
        <v>68</v>
      </c>
      <c r="G7391" s="9" t="s">
        <v>57</v>
      </c>
      <c r="H7391" s="9" t="s">
        <v>85</v>
      </c>
      <c r="I7391" s="99" t="n">
        <v>0.5</v>
      </c>
      <c r="J7391" s="9" t="n">
        <v>5133</v>
      </c>
      <c r="K7391" s="9" t="n">
        <v>39.5</v>
      </c>
      <c r="L7391" s="98" t="n">
        <f aca="false">J7391/$J$11499*100</f>
        <v>0.0081339211370946</v>
      </c>
      <c r="M7391" s="6" t="n">
        <f aca="false">J7391*K7391</f>
        <v>202753.5</v>
      </c>
      <c r="N7391" s="72" t="n">
        <f aca="false">M7391/$M$11499*100</f>
        <v>0.00298550150979765</v>
      </c>
    </row>
    <row r="7392" customFormat="false" ht="13.8" hidden="false" customHeight="false" outlineLevel="0" collapsed="false">
      <c r="A7392" s="92" t="s">
        <v>86</v>
      </c>
      <c r="B7392" s="96" t="n">
        <v>2016</v>
      </c>
      <c r="C7392" s="96" t="s">
        <v>51</v>
      </c>
      <c r="D7392" s="96" t="s">
        <v>168</v>
      </c>
      <c r="E7392" s="96" t="s">
        <v>171</v>
      </c>
      <c r="F7392" s="96" t="s">
        <v>68</v>
      </c>
      <c r="G7392" s="96" t="s">
        <v>57</v>
      </c>
      <c r="H7392" s="96" t="s">
        <v>86</v>
      </c>
      <c r="I7392" s="97" t="n">
        <v>0.5</v>
      </c>
      <c r="J7392" s="96" t="n">
        <v>6094</v>
      </c>
      <c r="K7392" s="96" t="n">
        <v>39.5</v>
      </c>
      <c r="L7392" s="98" t="n">
        <f aca="false">J7392/$J$11499*100</f>
        <v>0.00965675344037688</v>
      </c>
      <c r="M7392" s="6" t="n">
        <f aca="false">J7392*K7392</f>
        <v>240713</v>
      </c>
      <c r="N7392" s="72" t="n">
        <f aca="false">M7392/$M$11499*100</f>
        <v>0.00354444695123843</v>
      </c>
    </row>
    <row r="7393" customFormat="false" ht="13.8" hidden="false" customHeight="false" outlineLevel="0" collapsed="false">
      <c r="A7393" s="92" t="s">
        <v>28</v>
      </c>
      <c r="B7393" s="9" t="n">
        <v>2016</v>
      </c>
      <c r="C7393" s="9" t="s">
        <v>51</v>
      </c>
      <c r="D7393" s="9" t="s">
        <v>168</v>
      </c>
      <c r="E7393" s="9" t="s">
        <v>171</v>
      </c>
      <c r="F7393" s="9" t="s">
        <v>68</v>
      </c>
      <c r="G7393" s="9" t="s">
        <v>57</v>
      </c>
      <c r="H7393" s="9" t="s">
        <v>28</v>
      </c>
      <c r="I7393" s="99" t="n">
        <v>0.75</v>
      </c>
      <c r="J7393" s="9" t="n">
        <v>6151</v>
      </c>
      <c r="K7393" s="9" t="n">
        <v>59.25</v>
      </c>
      <c r="L7393" s="98" t="n">
        <f aca="false">J7393/$J$11499*100</f>
        <v>0.00974707752080049</v>
      </c>
      <c r="M7393" s="6" t="n">
        <f aca="false">J7393*K7393</f>
        <v>364446.75</v>
      </c>
      <c r="N7393" s="72" t="n">
        <f aca="false">M7393/$M$11499*100</f>
        <v>0.00536639970390571</v>
      </c>
    </row>
    <row r="7394" customFormat="false" ht="13.8" hidden="false" customHeight="false" outlineLevel="0" collapsed="false">
      <c r="A7394" s="92" t="s">
        <v>21</v>
      </c>
      <c r="B7394" s="96" t="n">
        <v>2016</v>
      </c>
      <c r="C7394" s="96" t="s">
        <v>51</v>
      </c>
      <c r="D7394" s="96" t="s">
        <v>168</v>
      </c>
      <c r="E7394" s="96" t="s">
        <v>171</v>
      </c>
      <c r="F7394" s="96" t="s">
        <v>68</v>
      </c>
      <c r="G7394" s="96" t="s">
        <v>57</v>
      </c>
      <c r="H7394" s="96" t="s">
        <v>21</v>
      </c>
      <c r="I7394" s="97" t="n">
        <v>1</v>
      </c>
      <c r="J7394" s="96" t="n">
        <v>5305</v>
      </c>
      <c r="K7394" s="96" t="n">
        <v>79</v>
      </c>
      <c r="L7394" s="98" t="n">
        <f aca="false">J7394/$J$11499*100</f>
        <v>0.00840647801135532</v>
      </c>
      <c r="M7394" s="6" t="n">
        <f aca="false">J7394*K7394</f>
        <v>419095</v>
      </c>
      <c r="N7394" s="72" t="n">
        <f aca="false">M7394/$M$11499*100</f>
        <v>0.00617108338573019</v>
      </c>
    </row>
    <row r="7395" customFormat="false" ht="13.8" hidden="false" customHeight="false" outlineLevel="0" collapsed="false">
      <c r="A7395" s="92" t="s">
        <v>29</v>
      </c>
      <c r="B7395" s="9" t="n">
        <v>2016</v>
      </c>
      <c r="C7395" s="9" t="s">
        <v>51</v>
      </c>
      <c r="D7395" s="9" t="s">
        <v>168</v>
      </c>
      <c r="E7395" s="9" t="s">
        <v>171</v>
      </c>
      <c r="F7395" s="9" t="s">
        <v>68</v>
      </c>
      <c r="G7395" s="9" t="s">
        <v>57</v>
      </c>
      <c r="H7395" s="9" t="s">
        <v>29</v>
      </c>
      <c r="I7395" s="99" t="n">
        <v>1</v>
      </c>
      <c r="J7395" s="9" t="n">
        <v>7630</v>
      </c>
      <c r="K7395" s="9" t="n">
        <v>79</v>
      </c>
      <c r="L7395" s="98" t="n">
        <f aca="false">J7395/$J$11499*100</f>
        <v>0.0120907497128447</v>
      </c>
      <c r="M7395" s="6" t="n">
        <f aca="false">J7395*K7395</f>
        <v>602770</v>
      </c>
      <c r="N7395" s="72" t="n">
        <f aca="false">M7395/$M$11499*100</f>
        <v>0.00887565810237914</v>
      </c>
    </row>
    <row r="7396" customFormat="false" ht="13.8" hidden="false" customHeight="false" outlineLevel="0" collapsed="false">
      <c r="A7396" s="92" t="s">
        <v>87</v>
      </c>
      <c r="B7396" s="96" t="n">
        <v>2016</v>
      </c>
      <c r="C7396" s="96" t="s">
        <v>51</v>
      </c>
      <c r="D7396" s="96" t="s">
        <v>168</v>
      </c>
      <c r="E7396" s="96" t="s">
        <v>171</v>
      </c>
      <c r="F7396" s="96" t="s">
        <v>68</v>
      </c>
      <c r="G7396" s="96" t="s">
        <v>57</v>
      </c>
      <c r="H7396" s="96" t="s">
        <v>87</v>
      </c>
      <c r="I7396" s="97" t="n">
        <v>0.5</v>
      </c>
      <c r="J7396" s="96" t="n">
        <v>8593</v>
      </c>
      <c r="K7396" s="96" t="n">
        <v>39.5</v>
      </c>
      <c r="L7396" s="98" t="n">
        <f aca="false">J7396/$J$11499*100</f>
        <v>0.0136167512821067</v>
      </c>
      <c r="M7396" s="6" t="n">
        <f aca="false">J7396*K7396</f>
        <v>339423.5</v>
      </c>
      <c r="N7396" s="72" t="n">
        <f aca="false">M7396/$M$11499*100</f>
        <v>0.004997937750573</v>
      </c>
    </row>
    <row r="7397" customFormat="false" ht="13.8" hidden="false" customHeight="false" outlineLevel="0" collapsed="false">
      <c r="A7397" s="92" t="s">
        <v>19</v>
      </c>
      <c r="B7397" s="9" t="n">
        <v>2016</v>
      </c>
      <c r="C7397" s="9" t="s">
        <v>51</v>
      </c>
      <c r="D7397" s="9" t="s">
        <v>168</v>
      </c>
      <c r="E7397" s="9" t="s">
        <v>171</v>
      </c>
      <c r="F7397" s="9" t="s">
        <v>68</v>
      </c>
      <c r="G7397" s="9" t="s">
        <v>59</v>
      </c>
      <c r="H7397" s="9" t="s">
        <v>19</v>
      </c>
      <c r="I7397" s="99" t="n">
        <v>0.5</v>
      </c>
      <c r="J7397" s="9" t="n">
        <v>2231</v>
      </c>
      <c r="K7397" s="9" t="n">
        <v>41.5</v>
      </c>
      <c r="L7397" s="98" t="n">
        <f aca="false">J7397/$J$11499*100</f>
        <v>0.00353531620043991</v>
      </c>
      <c r="M7397" s="6" t="n">
        <f aca="false">J7397*K7397</f>
        <v>92586.5</v>
      </c>
      <c r="N7397" s="72" t="n">
        <f aca="false">M7397/$M$11499*100</f>
        <v>0.00136331622160347</v>
      </c>
    </row>
    <row r="7398" customFormat="false" ht="13.8" hidden="false" customHeight="false" outlineLevel="0" collapsed="false">
      <c r="A7398" s="92" t="s">
        <v>94</v>
      </c>
      <c r="B7398" s="96" t="n">
        <v>2016</v>
      </c>
      <c r="C7398" s="96" t="s">
        <v>51</v>
      </c>
      <c r="D7398" s="96" t="s">
        <v>168</v>
      </c>
      <c r="E7398" s="96" t="s">
        <v>171</v>
      </c>
      <c r="F7398" s="96" t="s">
        <v>68</v>
      </c>
      <c r="G7398" s="96" t="s">
        <v>88</v>
      </c>
      <c r="H7398" s="96" t="s">
        <v>94</v>
      </c>
      <c r="I7398" s="97" t="n">
        <v>0.47</v>
      </c>
      <c r="J7398" s="96" t="n">
        <v>9116</v>
      </c>
      <c r="K7398" s="96" t="n">
        <v>40.89</v>
      </c>
      <c r="L7398" s="98" t="n">
        <f aca="false">J7398/$J$11499*100</f>
        <v>0.0144455143358181</v>
      </c>
      <c r="M7398" s="6" t="n">
        <f aca="false">J7398*K7398</f>
        <v>372753.24</v>
      </c>
      <c r="N7398" s="72" t="n">
        <f aca="false">M7398/$M$11499*100</f>
        <v>0.00548871097565253</v>
      </c>
    </row>
    <row r="7399" customFormat="false" ht="13.8" hidden="false" customHeight="false" outlineLevel="0" collapsed="false">
      <c r="A7399" s="92" t="s">
        <v>102</v>
      </c>
      <c r="B7399" s="9" t="n">
        <v>2016</v>
      </c>
      <c r="C7399" s="9" t="s">
        <v>51</v>
      </c>
      <c r="D7399" s="9" t="s">
        <v>168</v>
      </c>
      <c r="E7399" s="9" t="s">
        <v>171</v>
      </c>
      <c r="F7399" s="9" t="s">
        <v>68</v>
      </c>
      <c r="G7399" s="9" t="s">
        <v>61</v>
      </c>
      <c r="H7399" s="9" t="s">
        <v>102</v>
      </c>
      <c r="I7399" s="99" t="n">
        <v>1</v>
      </c>
      <c r="J7399" s="9" t="n">
        <v>8625</v>
      </c>
      <c r="K7399" s="9" t="n">
        <v>96</v>
      </c>
      <c r="L7399" s="98" t="n">
        <f aca="false">J7399/$J$11499*100</f>
        <v>0.0136674595377832</v>
      </c>
      <c r="M7399" s="6" t="n">
        <f aca="false">J7399*K7399</f>
        <v>828000</v>
      </c>
      <c r="N7399" s="72" t="n">
        <f aca="false">M7399/$M$11499*100</f>
        <v>0.0121921212216433</v>
      </c>
    </row>
    <row r="7400" customFormat="false" ht="13.8" hidden="false" customHeight="false" outlineLevel="0" collapsed="false">
      <c r="A7400" s="92" t="s">
        <v>103</v>
      </c>
      <c r="B7400" s="96" t="n">
        <v>2016</v>
      </c>
      <c r="C7400" s="96" t="s">
        <v>51</v>
      </c>
      <c r="D7400" s="96" t="s">
        <v>168</v>
      </c>
      <c r="E7400" s="96" t="s">
        <v>171</v>
      </c>
      <c r="F7400" s="96" t="s">
        <v>68</v>
      </c>
      <c r="G7400" s="96" t="s">
        <v>61</v>
      </c>
      <c r="H7400" s="96" t="s">
        <v>103</v>
      </c>
      <c r="I7400" s="97" t="n">
        <v>0.5</v>
      </c>
      <c r="J7400" s="96" t="n">
        <v>6815</v>
      </c>
      <c r="K7400" s="96" t="n">
        <v>48</v>
      </c>
      <c r="L7400" s="98" t="n">
        <f aca="false">J7400/$J$11499*100</f>
        <v>0.0107992738260861</v>
      </c>
      <c r="M7400" s="6" t="n">
        <f aca="false">J7400*K7400</f>
        <v>327120</v>
      </c>
      <c r="N7400" s="72" t="n">
        <f aca="false">M7400/$M$11499*100</f>
        <v>0.00481677136959415</v>
      </c>
    </row>
    <row r="7401" customFormat="false" ht="13.8" hidden="false" customHeight="false" outlineLevel="0" collapsed="false">
      <c r="A7401" s="92" t="s">
        <v>20</v>
      </c>
      <c r="B7401" s="9" t="n">
        <v>2016</v>
      </c>
      <c r="C7401" s="9" t="s">
        <v>51</v>
      </c>
      <c r="D7401" s="9" t="s">
        <v>168</v>
      </c>
      <c r="E7401" s="9" t="s">
        <v>171</v>
      </c>
      <c r="F7401" s="9" t="s">
        <v>68</v>
      </c>
      <c r="G7401" s="9" t="s">
        <v>61</v>
      </c>
      <c r="H7401" s="9" t="s">
        <v>20</v>
      </c>
      <c r="I7401" s="99" t="n">
        <v>1</v>
      </c>
      <c r="J7401" s="9" t="n">
        <v>6159</v>
      </c>
      <c r="K7401" s="9" t="n">
        <v>96</v>
      </c>
      <c r="L7401" s="98" t="n">
        <f aca="false">J7401/$J$11499*100</f>
        <v>0.00975975458471959</v>
      </c>
      <c r="M7401" s="6" t="n">
        <f aca="false">J7401*K7401</f>
        <v>591264</v>
      </c>
      <c r="N7401" s="72" t="n">
        <f aca="false">M7401/$M$11499*100</f>
        <v>0.00870623473670737</v>
      </c>
    </row>
    <row r="7402" customFormat="false" ht="13.8" hidden="false" customHeight="false" outlineLevel="0" collapsed="false">
      <c r="A7402" s="92" t="s">
        <v>17</v>
      </c>
      <c r="B7402" s="96" t="n">
        <v>2016</v>
      </c>
      <c r="C7402" s="96" t="s">
        <v>51</v>
      </c>
      <c r="D7402" s="96" t="s">
        <v>168</v>
      </c>
      <c r="E7402" s="96" t="s">
        <v>171</v>
      </c>
      <c r="F7402" s="96" t="s">
        <v>68</v>
      </c>
      <c r="G7402" s="96" t="s">
        <v>104</v>
      </c>
      <c r="H7402" s="96" t="s">
        <v>17</v>
      </c>
      <c r="I7402" s="97" t="n">
        <v>1</v>
      </c>
      <c r="J7402" s="96" t="n">
        <v>3027</v>
      </c>
      <c r="K7402" s="96" t="n">
        <v>106</v>
      </c>
      <c r="L7402" s="98" t="n">
        <f aca="false">J7402/$J$11499*100</f>
        <v>0.00479668406039068</v>
      </c>
      <c r="M7402" s="6" t="n">
        <f aca="false">J7402*K7402</f>
        <v>320862</v>
      </c>
      <c r="N7402" s="72" t="n">
        <f aca="false">M7402/$M$11499*100</f>
        <v>0.00472462367079579</v>
      </c>
    </row>
    <row r="7403" customFormat="false" ht="13.8" hidden="false" customHeight="false" outlineLevel="0" collapsed="false">
      <c r="A7403" s="92" t="s">
        <v>107</v>
      </c>
      <c r="B7403" s="9" t="n">
        <v>2016</v>
      </c>
      <c r="C7403" s="9" t="s">
        <v>51</v>
      </c>
      <c r="D7403" s="9" t="s">
        <v>168</v>
      </c>
      <c r="E7403" s="9" t="s">
        <v>171</v>
      </c>
      <c r="F7403" s="9" t="s">
        <v>68</v>
      </c>
      <c r="G7403" s="9" t="s">
        <v>104</v>
      </c>
      <c r="H7403" s="9" t="s">
        <v>107</v>
      </c>
      <c r="I7403" s="99" t="n">
        <v>1.5</v>
      </c>
      <c r="J7403" s="9" t="n">
        <v>3521</v>
      </c>
      <c r="K7403" s="9" t="n">
        <v>159</v>
      </c>
      <c r="L7403" s="98" t="n">
        <f aca="false">J7403/$J$11499*100</f>
        <v>0.0055794927573953</v>
      </c>
      <c r="M7403" s="6" t="n">
        <f aca="false">J7403*K7403</f>
        <v>559839</v>
      </c>
      <c r="N7403" s="72" t="n">
        <f aca="false">M7403/$M$11499*100</f>
        <v>0.0082435083968642</v>
      </c>
    </row>
    <row r="7404" customFormat="false" ht="13.8" hidden="false" customHeight="false" outlineLevel="0" collapsed="false">
      <c r="A7404" s="92" t="s">
        <v>27</v>
      </c>
      <c r="B7404" s="96" t="n">
        <v>2016</v>
      </c>
      <c r="C7404" s="96" t="s">
        <v>51</v>
      </c>
      <c r="D7404" s="96" t="s">
        <v>168</v>
      </c>
      <c r="E7404" s="96" t="s">
        <v>171</v>
      </c>
      <c r="F7404" s="96" t="s">
        <v>68</v>
      </c>
      <c r="G7404" s="96" t="s">
        <v>104</v>
      </c>
      <c r="H7404" s="96" t="s">
        <v>27</v>
      </c>
      <c r="I7404" s="97" t="n">
        <v>2</v>
      </c>
      <c r="J7404" s="96" t="n">
        <v>4064</v>
      </c>
      <c r="K7404" s="96" t="n">
        <v>212</v>
      </c>
      <c r="L7404" s="98" t="n">
        <f aca="false">J7404/$J$11499*100</f>
        <v>0.00643994847090444</v>
      </c>
      <c r="M7404" s="6" t="n">
        <f aca="false">J7404*K7404</f>
        <v>861568</v>
      </c>
      <c r="N7404" s="72" t="n">
        <f aca="false">M7404/$M$11499*100</f>
        <v>0.0126864027737787</v>
      </c>
    </row>
    <row r="7405" customFormat="false" ht="13.8" hidden="false" customHeight="false" outlineLevel="0" collapsed="false">
      <c r="A7405" s="92" t="s">
        <v>32</v>
      </c>
      <c r="B7405" s="9" t="n">
        <v>2016</v>
      </c>
      <c r="C7405" s="9" t="s">
        <v>51</v>
      </c>
      <c r="D7405" s="9" t="s">
        <v>168</v>
      </c>
      <c r="E7405" s="9" t="s">
        <v>171</v>
      </c>
      <c r="F7405" s="9" t="s">
        <v>68</v>
      </c>
      <c r="G7405" s="9" t="s">
        <v>108</v>
      </c>
      <c r="H7405" s="9" t="s">
        <v>32</v>
      </c>
      <c r="I7405" s="99" t="n">
        <v>0.75</v>
      </c>
      <c r="J7405" s="9" t="n">
        <v>2251</v>
      </c>
      <c r="K7405" s="9" t="n">
        <v>83.25</v>
      </c>
      <c r="L7405" s="98" t="n">
        <f aca="false">J7405/$J$11499*100</f>
        <v>0.00356700886023767</v>
      </c>
      <c r="M7405" s="6" t="n">
        <f aca="false">J7405*K7405</f>
        <v>187395.75</v>
      </c>
      <c r="N7405" s="72" t="n">
        <f aca="false">M7405/$M$11499*100</f>
        <v>0.0027593619570299</v>
      </c>
    </row>
    <row r="7406" customFormat="false" ht="13.8" hidden="false" customHeight="false" outlineLevel="0" collapsed="false">
      <c r="A7406" s="92" t="s">
        <v>30</v>
      </c>
      <c r="B7406" s="96" t="n">
        <v>2016</v>
      </c>
      <c r="C7406" s="96" t="s">
        <v>51</v>
      </c>
      <c r="D7406" s="96" t="s">
        <v>168</v>
      </c>
      <c r="E7406" s="96" t="s">
        <v>171</v>
      </c>
      <c r="F7406" s="96" t="s">
        <v>68</v>
      </c>
      <c r="G7406" s="96" t="s">
        <v>108</v>
      </c>
      <c r="H7406" s="96" t="s">
        <v>30</v>
      </c>
      <c r="I7406" s="97" t="n">
        <v>0.75</v>
      </c>
      <c r="J7406" s="96" t="n">
        <v>7699</v>
      </c>
      <c r="K7406" s="96" t="n">
        <v>83.25</v>
      </c>
      <c r="L7406" s="98" t="n">
        <f aca="false">J7406/$J$11499*100</f>
        <v>0.012200089389147</v>
      </c>
      <c r="M7406" s="6" t="n">
        <f aca="false">J7406*K7406</f>
        <v>640941.75</v>
      </c>
      <c r="N7406" s="72" t="n">
        <f aca="false">M7406/$M$11499*100</f>
        <v>0.00943772887924177</v>
      </c>
    </row>
    <row r="7407" customFormat="false" ht="13.8" hidden="false" customHeight="false" outlineLevel="0" collapsed="false">
      <c r="A7407" s="92" t="s">
        <v>14</v>
      </c>
      <c r="B7407" s="9" t="n">
        <v>2016</v>
      </c>
      <c r="C7407" s="9" t="s">
        <v>51</v>
      </c>
      <c r="D7407" s="9" t="s">
        <v>168</v>
      </c>
      <c r="E7407" s="9" t="s">
        <v>171</v>
      </c>
      <c r="F7407" s="9" t="s">
        <v>68</v>
      </c>
      <c r="G7407" s="9" t="s">
        <v>114</v>
      </c>
      <c r="H7407" s="9" t="s">
        <v>14</v>
      </c>
      <c r="I7407" s="99" t="n">
        <v>0.5</v>
      </c>
      <c r="J7407" s="9" t="n">
        <v>7462</v>
      </c>
      <c r="K7407" s="9" t="n">
        <v>61.5</v>
      </c>
      <c r="L7407" s="98" t="n">
        <f aca="false">J7407/$J$11499*100</f>
        <v>0.0118245313705435</v>
      </c>
      <c r="M7407" s="6" t="n">
        <f aca="false">J7407*K7407</f>
        <v>458913</v>
      </c>
      <c r="N7407" s="72" t="n">
        <f aca="false">M7407/$M$11499*100</f>
        <v>0.00675739483839129</v>
      </c>
    </row>
    <row r="7408" customFormat="false" ht="13.8" hidden="false" customHeight="false" outlineLevel="0" collapsed="false">
      <c r="A7408" s="92" t="s">
        <v>115</v>
      </c>
      <c r="B7408" s="96" t="n">
        <v>2016</v>
      </c>
      <c r="C7408" s="96" t="s">
        <v>51</v>
      </c>
      <c r="D7408" s="96" t="s">
        <v>168</v>
      </c>
      <c r="E7408" s="96" t="s">
        <v>171</v>
      </c>
      <c r="F7408" s="96" t="s">
        <v>68</v>
      </c>
      <c r="G7408" s="96" t="s">
        <v>114</v>
      </c>
      <c r="H7408" s="96" t="s">
        <v>115</v>
      </c>
      <c r="I7408" s="97" t="n">
        <v>1</v>
      </c>
      <c r="J7408" s="96" t="n">
        <v>9839</v>
      </c>
      <c r="K7408" s="96" t="n">
        <v>123</v>
      </c>
      <c r="L7408" s="98" t="n">
        <f aca="false">J7408/$J$11499*100</f>
        <v>0.0155912039875071</v>
      </c>
      <c r="M7408" s="6" t="n">
        <f aca="false">J7408*K7408</f>
        <v>1210197</v>
      </c>
      <c r="N7408" s="72" t="n">
        <f aca="false">M7408/$M$11499*100</f>
        <v>0.017819889524238</v>
      </c>
    </row>
    <row r="7409" customFormat="false" ht="13.8" hidden="false" customHeight="false" outlineLevel="0" collapsed="false">
      <c r="A7409" s="92" t="s">
        <v>26</v>
      </c>
      <c r="B7409" s="9" t="n">
        <v>2016</v>
      </c>
      <c r="C7409" s="9" t="s">
        <v>51</v>
      </c>
      <c r="D7409" s="9" t="s">
        <v>168</v>
      </c>
      <c r="E7409" s="9" t="s">
        <v>171</v>
      </c>
      <c r="F7409" s="9" t="s">
        <v>68</v>
      </c>
      <c r="G7409" s="9" t="s">
        <v>114</v>
      </c>
      <c r="H7409" s="9" t="s">
        <v>26</v>
      </c>
      <c r="I7409" s="99" t="n">
        <v>0.5</v>
      </c>
      <c r="J7409" s="9" t="n">
        <v>4076</v>
      </c>
      <c r="K7409" s="9" t="n">
        <v>61.5</v>
      </c>
      <c r="L7409" s="98" t="n">
        <f aca="false">J7409/$J$11499*100</f>
        <v>0.00645896406678309</v>
      </c>
      <c r="M7409" s="6" t="n">
        <f aca="false">J7409*K7409</f>
        <v>250674</v>
      </c>
      <c r="N7409" s="72" t="n">
        <f aca="false">M7409/$M$11499*100</f>
        <v>0.00369112052550025</v>
      </c>
    </row>
    <row r="7410" customFormat="false" ht="13.8" hidden="false" customHeight="false" outlineLevel="0" collapsed="false">
      <c r="A7410" s="92" t="s">
        <v>121</v>
      </c>
      <c r="B7410" s="96" t="n">
        <v>2016</v>
      </c>
      <c r="C7410" s="96" t="s">
        <v>51</v>
      </c>
      <c r="D7410" s="96" t="s">
        <v>168</v>
      </c>
      <c r="E7410" s="96" t="s">
        <v>171</v>
      </c>
      <c r="F7410" s="96" t="s">
        <v>68</v>
      </c>
      <c r="G7410" s="96" t="s">
        <v>120</v>
      </c>
      <c r="H7410" s="96" t="s">
        <v>121</v>
      </c>
      <c r="I7410" s="97" t="n">
        <v>0.5</v>
      </c>
      <c r="J7410" s="96" t="n">
        <v>9776</v>
      </c>
      <c r="K7410" s="96" t="n">
        <v>64.5</v>
      </c>
      <c r="L7410" s="98" t="n">
        <f aca="false">J7410/$J$11499*100</f>
        <v>0.0154913721091441</v>
      </c>
      <c r="M7410" s="6" t="n">
        <f aca="false">J7410*K7410</f>
        <v>630552</v>
      </c>
      <c r="N7410" s="72" t="n">
        <f aca="false">M7410/$M$11499*100</f>
        <v>0.00928474205380389</v>
      </c>
    </row>
    <row r="7411" customFormat="false" ht="13.8" hidden="false" customHeight="false" outlineLevel="0" collapsed="false">
      <c r="A7411" s="92" t="s">
        <v>122</v>
      </c>
      <c r="B7411" s="9" t="n">
        <v>2016</v>
      </c>
      <c r="C7411" s="9" t="s">
        <v>51</v>
      </c>
      <c r="D7411" s="9" t="s">
        <v>168</v>
      </c>
      <c r="E7411" s="9" t="s">
        <v>171</v>
      </c>
      <c r="F7411" s="9" t="s">
        <v>68</v>
      </c>
      <c r="G7411" s="9" t="s">
        <v>120</v>
      </c>
      <c r="H7411" s="9" t="s">
        <v>122</v>
      </c>
      <c r="I7411" s="99" t="n">
        <v>0.5</v>
      </c>
      <c r="J7411" s="9" t="n">
        <v>8171</v>
      </c>
      <c r="K7411" s="9" t="n">
        <v>64.5</v>
      </c>
      <c r="L7411" s="98" t="n">
        <f aca="false">J7411/$J$11499*100</f>
        <v>0.012948036160374</v>
      </c>
      <c r="M7411" s="6" t="n">
        <f aca="false">J7411*K7411</f>
        <v>527029.5</v>
      </c>
      <c r="N7411" s="72" t="n">
        <f aca="false">M7411/$M$11499*100</f>
        <v>0.00776039559345659</v>
      </c>
    </row>
    <row r="7412" customFormat="false" ht="13.8" hidden="false" customHeight="false" outlineLevel="0" collapsed="false">
      <c r="A7412" s="92" t="s">
        <v>12</v>
      </c>
      <c r="B7412" s="96" t="n">
        <v>2016</v>
      </c>
      <c r="C7412" s="96" t="s">
        <v>51</v>
      </c>
      <c r="D7412" s="96" t="s">
        <v>168</v>
      </c>
      <c r="E7412" s="96" t="s">
        <v>171</v>
      </c>
      <c r="F7412" s="96" t="s">
        <v>68</v>
      </c>
      <c r="G7412" s="96" t="s">
        <v>120</v>
      </c>
      <c r="H7412" s="96" t="s">
        <v>12</v>
      </c>
      <c r="I7412" s="97" t="n">
        <v>0.5</v>
      </c>
      <c r="J7412" s="96" t="n">
        <v>5453</v>
      </c>
      <c r="K7412" s="96" t="n">
        <v>64.5</v>
      </c>
      <c r="L7412" s="98" t="n">
        <f aca="false">J7412/$J$11499*100</f>
        <v>0.00864100369385873</v>
      </c>
      <c r="M7412" s="6" t="n">
        <f aca="false">J7412*K7412</f>
        <v>351718.5</v>
      </c>
      <c r="N7412" s="72" t="n">
        <f aca="false">M7412/$M$11499*100</f>
        <v>0.00517897897088713</v>
      </c>
    </row>
    <row r="7413" customFormat="false" ht="13.8" hidden="false" customHeight="false" outlineLevel="0" collapsed="false">
      <c r="A7413" s="92" t="s">
        <v>125</v>
      </c>
      <c r="B7413" s="9" t="n">
        <v>2016</v>
      </c>
      <c r="C7413" s="9" t="s">
        <v>51</v>
      </c>
      <c r="D7413" s="9" t="s">
        <v>168</v>
      </c>
      <c r="E7413" s="9" t="s">
        <v>171</v>
      </c>
      <c r="F7413" s="9" t="s">
        <v>68</v>
      </c>
      <c r="G7413" s="9" t="s">
        <v>120</v>
      </c>
      <c r="H7413" s="9" t="s">
        <v>125</v>
      </c>
      <c r="I7413" s="99" t="n">
        <v>0.5</v>
      </c>
      <c r="J7413" s="9" t="n">
        <v>6365</v>
      </c>
      <c r="K7413" s="9" t="n">
        <v>64.5</v>
      </c>
      <c r="L7413" s="98" t="n">
        <f aca="false">J7413/$J$11499*100</f>
        <v>0.0100861889806365</v>
      </c>
      <c r="M7413" s="6" t="n">
        <f aca="false">J7413*K7413</f>
        <v>410542.5</v>
      </c>
      <c r="N7413" s="72" t="n">
        <f aca="false">M7413/$M$11499*100</f>
        <v>0.00604514966985083</v>
      </c>
    </row>
    <row r="7414" customFormat="false" ht="13.8" hidden="false" customHeight="false" outlineLevel="0" collapsed="false">
      <c r="A7414" s="92" t="s">
        <v>126</v>
      </c>
      <c r="B7414" s="96" t="n">
        <v>2016</v>
      </c>
      <c r="C7414" s="96" t="s">
        <v>51</v>
      </c>
      <c r="D7414" s="96" t="s">
        <v>168</v>
      </c>
      <c r="E7414" s="96" t="s">
        <v>171</v>
      </c>
      <c r="F7414" s="96" t="s">
        <v>68</v>
      </c>
      <c r="G7414" s="96" t="s">
        <v>120</v>
      </c>
      <c r="H7414" s="96" t="s">
        <v>126</v>
      </c>
      <c r="I7414" s="97" t="n">
        <v>0.5</v>
      </c>
      <c r="J7414" s="96" t="n">
        <v>4083</v>
      </c>
      <c r="K7414" s="96" t="n">
        <v>64.5</v>
      </c>
      <c r="L7414" s="98" t="n">
        <f aca="false">J7414/$J$11499*100</f>
        <v>0.00647005649771231</v>
      </c>
      <c r="M7414" s="6" t="n">
        <f aca="false">J7414*K7414</f>
        <v>263353.5</v>
      </c>
      <c r="N7414" s="72" t="n">
        <f aca="false">M7414/$M$11499*100</f>
        <v>0.00387782342529473</v>
      </c>
    </row>
    <row r="7415" customFormat="false" ht="13.8" hidden="false" customHeight="false" outlineLevel="0" collapsed="false">
      <c r="A7415" s="92" t="s">
        <v>22</v>
      </c>
      <c r="B7415" s="9" t="n">
        <v>2016</v>
      </c>
      <c r="C7415" s="9" t="s">
        <v>51</v>
      </c>
      <c r="D7415" s="9" t="s">
        <v>168</v>
      </c>
      <c r="E7415" s="9" t="s">
        <v>171</v>
      </c>
      <c r="F7415" s="9" t="s">
        <v>68</v>
      </c>
      <c r="G7415" s="9" t="s">
        <v>120</v>
      </c>
      <c r="H7415" s="9" t="s">
        <v>22</v>
      </c>
      <c r="I7415" s="99" t="n">
        <v>0.5</v>
      </c>
      <c r="J7415" s="9" t="n">
        <v>5336</v>
      </c>
      <c r="K7415" s="9" t="n">
        <v>64.5</v>
      </c>
      <c r="L7415" s="98" t="n">
        <f aca="false">J7415/$J$11499*100</f>
        <v>0.00845560163404185</v>
      </c>
      <c r="M7415" s="6" t="n">
        <f aca="false">J7415*K7415</f>
        <v>344172</v>
      </c>
      <c r="N7415" s="72" t="n">
        <f aca="false">M7415/$M$11499*100</f>
        <v>0.00506785838779639</v>
      </c>
    </row>
    <row r="7416" customFormat="false" ht="13.8" hidden="false" customHeight="false" outlineLevel="0" collapsed="false">
      <c r="A7416" s="92" t="s">
        <v>15</v>
      </c>
      <c r="B7416" s="96" t="n">
        <v>2016</v>
      </c>
      <c r="C7416" s="96" t="s">
        <v>51</v>
      </c>
      <c r="D7416" s="96" t="s">
        <v>168</v>
      </c>
      <c r="E7416" s="96" t="s">
        <v>171</v>
      </c>
      <c r="F7416" s="96" t="s">
        <v>68</v>
      </c>
      <c r="G7416" s="96" t="s">
        <v>120</v>
      </c>
      <c r="H7416" s="96" t="s">
        <v>15</v>
      </c>
      <c r="I7416" s="97" t="n">
        <v>0.5</v>
      </c>
      <c r="J7416" s="96" t="n">
        <v>9712</v>
      </c>
      <c r="K7416" s="96" t="n">
        <v>64.5</v>
      </c>
      <c r="L7416" s="98" t="n">
        <f aca="false">J7416/$J$11499*100</f>
        <v>0.0153899555977913</v>
      </c>
      <c r="M7416" s="6" t="n">
        <f aca="false">J7416*K7416</f>
        <v>626424</v>
      </c>
      <c r="N7416" s="72" t="n">
        <f aca="false">M7416/$M$11499*100</f>
        <v>0.00922395814510468</v>
      </c>
    </row>
    <row r="7417" customFormat="false" ht="13.8" hidden="false" customHeight="false" outlineLevel="0" collapsed="false">
      <c r="A7417" s="92" t="s">
        <v>25</v>
      </c>
      <c r="B7417" s="9" t="n">
        <v>2016</v>
      </c>
      <c r="C7417" s="9" t="s">
        <v>51</v>
      </c>
      <c r="D7417" s="9" t="s">
        <v>168</v>
      </c>
      <c r="E7417" s="9" t="s">
        <v>171</v>
      </c>
      <c r="F7417" s="9" t="s">
        <v>68</v>
      </c>
      <c r="G7417" s="9" t="s">
        <v>120</v>
      </c>
      <c r="H7417" s="9" t="s">
        <v>25</v>
      </c>
      <c r="I7417" s="99" t="n">
        <v>0.5</v>
      </c>
      <c r="J7417" s="9" t="n">
        <v>4229</v>
      </c>
      <c r="K7417" s="9" t="n">
        <v>64.5</v>
      </c>
      <c r="L7417" s="98" t="n">
        <f aca="false">J7417/$J$11499*100</f>
        <v>0.00670141291423594</v>
      </c>
      <c r="M7417" s="6" t="n">
        <f aca="false">J7417*K7417</f>
        <v>272770.5</v>
      </c>
      <c r="N7417" s="72" t="n">
        <f aca="false">M7417/$M$11499*100</f>
        <v>0.0040164867170148</v>
      </c>
    </row>
    <row r="7418" customFormat="false" ht="13.8" hidden="false" customHeight="false" outlineLevel="0" collapsed="false">
      <c r="A7418" s="92" t="s">
        <v>23</v>
      </c>
      <c r="B7418" s="96" t="n">
        <v>2016</v>
      </c>
      <c r="C7418" s="96" t="s">
        <v>51</v>
      </c>
      <c r="D7418" s="96" t="s">
        <v>168</v>
      </c>
      <c r="E7418" s="96" t="s">
        <v>171</v>
      </c>
      <c r="F7418" s="96" t="s">
        <v>68</v>
      </c>
      <c r="G7418" s="96" t="s">
        <v>120</v>
      </c>
      <c r="H7418" s="96" t="s">
        <v>23</v>
      </c>
      <c r="I7418" s="97" t="n">
        <v>0.5</v>
      </c>
      <c r="J7418" s="96" t="n">
        <v>1603</v>
      </c>
      <c r="K7418" s="96" t="n">
        <v>64.5</v>
      </c>
      <c r="L7418" s="98" t="n">
        <f aca="false">J7418/$J$11499*100</f>
        <v>0.00254016668279031</v>
      </c>
      <c r="M7418" s="6" t="n">
        <f aca="false">J7418*K7418</f>
        <v>103393.5</v>
      </c>
      <c r="N7418" s="72" t="n">
        <f aca="false">M7418/$M$11499*100</f>
        <v>0.00152244696320045</v>
      </c>
    </row>
    <row r="7419" customFormat="false" ht="13.8" hidden="false" customHeight="false" outlineLevel="0" collapsed="false">
      <c r="A7419" s="92" t="s">
        <v>13</v>
      </c>
      <c r="B7419" s="9" t="n">
        <v>2016</v>
      </c>
      <c r="C7419" s="9" t="s">
        <v>51</v>
      </c>
      <c r="D7419" s="9" t="s">
        <v>168</v>
      </c>
      <c r="E7419" s="9" t="s">
        <v>172</v>
      </c>
      <c r="F7419" s="9" t="s">
        <v>68</v>
      </c>
      <c r="G7419" s="9" t="s">
        <v>133</v>
      </c>
      <c r="H7419" s="9" t="s">
        <v>13</v>
      </c>
      <c r="I7419" s="99" t="n">
        <v>0.5</v>
      </c>
      <c r="J7419" s="9" t="n">
        <v>9543</v>
      </c>
      <c r="K7419" s="9" t="n">
        <v>28</v>
      </c>
      <c r="L7419" s="98" t="n">
        <f aca="false">J7419/$J$11499*100</f>
        <v>0.0151221526225003</v>
      </c>
      <c r="M7419" s="6" t="n">
        <f aca="false">J7419*K7419</f>
        <v>267204</v>
      </c>
      <c r="N7419" s="72" t="n">
        <f aca="false">M7419/$M$11499*100</f>
        <v>0.0039345212064106</v>
      </c>
    </row>
    <row r="7420" customFormat="false" ht="13.8" hidden="false" customHeight="false" outlineLevel="0" collapsed="false">
      <c r="A7420" s="92" t="s">
        <v>18</v>
      </c>
      <c r="B7420" s="96" t="n">
        <v>2016</v>
      </c>
      <c r="C7420" s="96" t="s">
        <v>51</v>
      </c>
      <c r="D7420" s="96" t="s">
        <v>168</v>
      </c>
      <c r="E7420" s="96" t="s">
        <v>172</v>
      </c>
      <c r="F7420" s="96" t="s">
        <v>68</v>
      </c>
      <c r="G7420" s="96" t="s">
        <v>133</v>
      </c>
      <c r="H7420" s="96" t="s">
        <v>18</v>
      </c>
      <c r="I7420" s="97" t="n">
        <v>1</v>
      </c>
      <c r="J7420" s="96" t="n">
        <v>5804</v>
      </c>
      <c r="K7420" s="96" t="n">
        <v>56</v>
      </c>
      <c r="L7420" s="98" t="n">
        <f aca="false">J7420/$J$11499*100</f>
        <v>0.00919720987330939</v>
      </c>
      <c r="M7420" s="6" t="n">
        <f aca="false">J7420*K7420</f>
        <v>325024</v>
      </c>
      <c r="N7420" s="72" t="n">
        <f aca="false">M7420/$M$11499*100</f>
        <v>0.00478590822215385</v>
      </c>
    </row>
    <row r="7421" customFormat="false" ht="13.8" hidden="false" customHeight="false" outlineLevel="0" collapsed="false">
      <c r="A7421" s="92" t="s">
        <v>16</v>
      </c>
      <c r="B7421" s="9" t="n">
        <v>2016</v>
      </c>
      <c r="C7421" s="9" t="s">
        <v>51</v>
      </c>
      <c r="D7421" s="9" t="s">
        <v>168</v>
      </c>
      <c r="E7421" s="9" t="s">
        <v>172</v>
      </c>
      <c r="F7421" s="9" t="s">
        <v>68</v>
      </c>
      <c r="G7421" s="9" t="s">
        <v>135</v>
      </c>
      <c r="H7421" s="9" t="s">
        <v>16</v>
      </c>
      <c r="I7421" s="99" t="n">
        <v>0.5</v>
      </c>
      <c r="J7421" s="9" t="n">
        <v>2351</v>
      </c>
      <c r="K7421" s="9" t="n">
        <v>29.5</v>
      </c>
      <c r="L7421" s="98" t="n">
        <f aca="false">J7421/$J$11499*100</f>
        <v>0.00372547215922646</v>
      </c>
      <c r="M7421" s="6" t="n">
        <f aca="false">J7421*K7421</f>
        <v>69354.5</v>
      </c>
      <c r="N7421" s="72" t="n">
        <f aca="false">M7421/$M$11499*100</f>
        <v>0.00102123003776142</v>
      </c>
    </row>
    <row r="7422" customFormat="false" ht="13.8" hidden="false" customHeight="false" outlineLevel="0" collapsed="false">
      <c r="A7422" s="92" t="s">
        <v>85</v>
      </c>
      <c r="B7422" s="96" t="n">
        <v>2016</v>
      </c>
      <c r="C7422" s="96" t="s">
        <v>51</v>
      </c>
      <c r="D7422" s="96" t="s">
        <v>168</v>
      </c>
      <c r="E7422" s="96" t="s">
        <v>172</v>
      </c>
      <c r="F7422" s="96" t="s">
        <v>68</v>
      </c>
      <c r="G7422" s="96" t="s">
        <v>57</v>
      </c>
      <c r="H7422" s="96" t="s">
        <v>85</v>
      </c>
      <c r="I7422" s="97" t="n">
        <v>0.5</v>
      </c>
      <c r="J7422" s="96" t="n">
        <v>2178</v>
      </c>
      <c r="K7422" s="96" t="n">
        <v>39.5</v>
      </c>
      <c r="L7422" s="98" t="n">
        <f aca="false">J7422/$J$11499*100</f>
        <v>0.00345133065197585</v>
      </c>
      <c r="M7422" s="6" t="n">
        <f aca="false">J7422*K7422</f>
        <v>86031</v>
      </c>
      <c r="N7422" s="72" t="n">
        <f aca="false">M7422/$M$11499*100</f>
        <v>0.00126678789954009</v>
      </c>
    </row>
    <row r="7423" customFormat="false" ht="13.8" hidden="false" customHeight="false" outlineLevel="0" collapsed="false">
      <c r="A7423" s="92" t="s">
        <v>87</v>
      </c>
      <c r="B7423" s="9" t="n">
        <v>2016</v>
      </c>
      <c r="C7423" s="9" t="s">
        <v>51</v>
      </c>
      <c r="D7423" s="9" t="s">
        <v>168</v>
      </c>
      <c r="E7423" s="9" t="s">
        <v>172</v>
      </c>
      <c r="F7423" s="9" t="s">
        <v>68</v>
      </c>
      <c r="G7423" s="9" t="s">
        <v>57</v>
      </c>
      <c r="H7423" s="9" t="s">
        <v>87</v>
      </c>
      <c r="I7423" s="99" t="n">
        <v>0.5</v>
      </c>
      <c r="J7423" s="9" t="n">
        <v>8703</v>
      </c>
      <c r="K7423" s="9" t="n">
        <v>39.5</v>
      </c>
      <c r="L7423" s="98" t="n">
        <f aca="false">J7423/$J$11499*100</f>
        <v>0.0137910609109944</v>
      </c>
      <c r="M7423" s="6" t="n">
        <f aca="false">J7423*K7423</f>
        <v>343768.5</v>
      </c>
      <c r="N7423" s="72" t="n">
        <f aca="false">M7423/$M$11499*100</f>
        <v>0.00506191693741846</v>
      </c>
    </row>
    <row r="7424" customFormat="false" ht="13.8" hidden="false" customHeight="false" outlineLevel="0" collapsed="false">
      <c r="A7424" s="92" t="s">
        <v>19</v>
      </c>
      <c r="B7424" s="96" t="n">
        <v>2016</v>
      </c>
      <c r="C7424" s="96" t="s">
        <v>51</v>
      </c>
      <c r="D7424" s="96" t="s">
        <v>168</v>
      </c>
      <c r="E7424" s="96" t="s">
        <v>172</v>
      </c>
      <c r="F7424" s="96" t="s">
        <v>68</v>
      </c>
      <c r="G7424" s="96" t="s">
        <v>59</v>
      </c>
      <c r="H7424" s="96" t="s">
        <v>19</v>
      </c>
      <c r="I7424" s="97" t="n">
        <v>0.5</v>
      </c>
      <c r="J7424" s="96" t="n">
        <v>4058</v>
      </c>
      <c r="K7424" s="96" t="n">
        <v>41.5</v>
      </c>
      <c r="L7424" s="98" t="n">
        <f aca="false">J7424/$J$11499*100</f>
        <v>0.00643044067296511</v>
      </c>
      <c r="M7424" s="6" t="n">
        <f aca="false">J7424*K7424</f>
        <v>168407</v>
      </c>
      <c r="N7424" s="72" t="n">
        <f aca="false">M7424/$M$11499*100</f>
        <v>0.00247975671325276</v>
      </c>
    </row>
    <row r="7425" customFormat="false" ht="13.8" hidden="false" customHeight="false" outlineLevel="0" collapsed="false">
      <c r="A7425" s="92" t="s">
        <v>105</v>
      </c>
      <c r="B7425" s="9" t="n">
        <v>2016</v>
      </c>
      <c r="C7425" s="9" t="s">
        <v>51</v>
      </c>
      <c r="D7425" s="9" t="s">
        <v>168</v>
      </c>
      <c r="E7425" s="9" t="s">
        <v>172</v>
      </c>
      <c r="F7425" s="9" t="s">
        <v>68</v>
      </c>
      <c r="G7425" s="9" t="s">
        <v>104</v>
      </c>
      <c r="H7425" s="9" t="s">
        <v>105</v>
      </c>
      <c r="I7425" s="99" t="n">
        <v>0.5</v>
      </c>
      <c r="J7425" s="9" t="n">
        <v>9556</v>
      </c>
      <c r="K7425" s="9" t="n">
        <v>53</v>
      </c>
      <c r="L7425" s="98" t="n">
        <f aca="false">J7425/$J$11499*100</f>
        <v>0.0151427528513688</v>
      </c>
      <c r="M7425" s="6" t="n">
        <f aca="false">J7425*K7425</f>
        <v>506468</v>
      </c>
      <c r="N7425" s="72" t="n">
        <f aca="false">M7425/$M$11499*100</f>
        <v>0.00745763194551115</v>
      </c>
    </row>
    <row r="7426" customFormat="false" ht="13.8" hidden="false" customHeight="false" outlineLevel="0" collapsed="false">
      <c r="A7426" s="92" t="s">
        <v>17</v>
      </c>
      <c r="B7426" s="96" t="n">
        <v>2016</v>
      </c>
      <c r="C7426" s="96" t="s">
        <v>51</v>
      </c>
      <c r="D7426" s="96" t="s">
        <v>168</v>
      </c>
      <c r="E7426" s="96" t="s">
        <v>172</v>
      </c>
      <c r="F7426" s="96" t="s">
        <v>68</v>
      </c>
      <c r="G7426" s="96" t="s">
        <v>104</v>
      </c>
      <c r="H7426" s="96" t="s">
        <v>17</v>
      </c>
      <c r="I7426" s="97" t="n">
        <v>1</v>
      </c>
      <c r="J7426" s="96" t="n">
        <v>1344</v>
      </c>
      <c r="K7426" s="96" t="n">
        <v>106</v>
      </c>
      <c r="L7426" s="98" t="n">
        <f aca="false">J7426/$J$11499*100</f>
        <v>0.00212974673840934</v>
      </c>
      <c r="M7426" s="6" t="n">
        <f aca="false">J7426*K7426</f>
        <v>142464</v>
      </c>
      <c r="N7426" s="72" t="n">
        <f aca="false">M7426/$M$11499*100</f>
        <v>0.00209775163975868</v>
      </c>
    </row>
    <row r="7427" customFormat="false" ht="13.8" hidden="false" customHeight="false" outlineLevel="0" collapsed="false">
      <c r="A7427" s="92" t="s">
        <v>27</v>
      </c>
      <c r="B7427" s="9" t="n">
        <v>2016</v>
      </c>
      <c r="C7427" s="9" t="s">
        <v>51</v>
      </c>
      <c r="D7427" s="9" t="s">
        <v>168</v>
      </c>
      <c r="E7427" s="9" t="s">
        <v>172</v>
      </c>
      <c r="F7427" s="9" t="s">
        <v>68</v>
      </c>
      <c r="G7427" s="9" t="s">
        <v>104</v>
      </c>
      <c r="H7427" s="9" t="s">
        <v>27</v>
      </c>
      <c r="I7427" s="99" t="n">
        <v>2</v>
      </c>
      <c r="J7427" s="9" t="n">
        <v>7965</v>
      </c>
      <c r="K7427" s="9" t="n">
        <v>212</v>
      </c>
      <c r="L7427" s="98" t="n">
        <f aca="false">J7427/$J$11499*100</f>
        <v>0.0126216017644571</v>
      </c>
      <c r="M7427" s="6" t="n">
        <f aca="false">J7427*K7427</f>
        <v>1688580</v>
      </c>
      <c r="N7427" s="72" t="n">
        <f aca="false">M7427/$M$11499*100</f>
        <v>0.0248639759087469</v>
      </c>
    </row>
    <row r="7428" customFormat="false" ht="13.8" hidden="false" customHeight="false" outlineLevel="0" collapsed="false">
      <c r="A7428" s="92" t="s">
        <v>122</v>
      </c>
      <c r="B7428" s="96" t="n">
        <v>2016</v>
      </c>
      <c r="C7428" s="96" t="s">
        <v>51</v>
      </c>
      <c r="D7428" s="96" t="s">
        <v>168</v>
      </c>
      <c r="E7428" s="96" t="s">
        <v>172</v>
      </c>
      <c r="F7428" s="96" t="s">
        <v>68</v>
      </c>
      <c r="G7428" s="96" t="s">
        <v>120</v>
      </c>
      <c r="H7428" s="96" t="s">
        <v>122</v>
      </c>
      <c r="I7428" s="97" t="n">
        <v>0.5</v>
      </c>
      <c r="J7428" s="96" t="n">
        <v>9141</v>
      </c>
      <c r="K7428" s="96" t="n">
        <v>64.5</v>
      </c>
      <c r="L7428" s="98" t="n">
        <f aca="false">J7428/$J$11499*100</f>
        <v>0.0144851301605653</v>
      </c>
      <c r="M7428" s="6" t="n">
        <f aca="false">J7428*K7428</f>
        <v>589594.5</v>
      </c>
      <c r="N7428" s="72" t="n">
        <f aca="false">M7428/$M$11499*100</f>
        <v>0.00868165170967894</v>
      </c>
    </row>
    <row r="7429" customFormat="false" ht="13.8" hidden="false" customHeight="false" outlineLevel="0" collapsed="false">
      <c r="A7429" s="92" t="s">
        <v>12</v>
      </c>
      <c r="B7429" s="9" t="n">
        <v>2016</v>
      </c>
      <c r="C7429" s="9" t="s">
        <v>51</v>
      </c>
      <c r="D7429" s="9" t="s">
        <v>168</v>
      </c>
      <c r="E7429" s="9" t="s">
        <v>172</v>
      </c>
      <c r="F7429" s="9" t="s">
        <v>68</v>
      </c>
      <c r="G7429" s="9" t="s">
        <v>120</v>
      </c>
      <c r="H7429" s="9" t="s">
        <v>12</v>
      </c>
      <c r="I7429" s="99" t="n">
        <v>0.5</v>
      </c>
      <c r="J7429" s="9" t="n">
        <v>4651</v>
      </c>
      <c r="K7429" s="9" t="n">
        <v>64.5</v>
      </c>
      <c r="L7429" s="98" t="n">
        <f aca="false">J7429/$J$11499*100</f>
        <v>0.00737012803596863</v>
      </c>
      <c r="M7429" s="6" t="n">
        <f aca="false">J7429*K7429</f>
        <v>299989.5</v>
      </c>
      <c r="N7429" s="72" t="n">
        <f aca="false">M7429/$M$11499*100</f>
        <v>0.00441728061500019</v>
      </c>
    </row>
    <row r="7430" customFormat="false" ht="13.8" hidden="false" customHeight="false" outlineLevel="0" collapsed="false">
      <c r="A7430" s="92" t="s">
        <v>13</v>
      </c>
      <c r="B7430" s="96" t="n">
        <v>2016</v>
      </c>
      <c r="C7430" s="96" t="s">
        <v>51</v>
      </c>
      <c r="D7430" s="96" t="s">
        <v>168</v>
      </c>
      <c r="E7430" s="96" t="s">
        <v>173</v>
      </c>
      <c r="F7430" s="96" t="s">
        <v>68</v>
      </c>
      <c r="G7430" s="96" t="s">
        <v>133</v>
      </c>
      <c r="H7430" s="96" t="s">
        <v>13</v>
      </c>
      <c r="I7430" s="97" t="n">
        <v>0.5</v>
      </c>
      <c r="J7430" s="96" t="n">
        <v>4811</v>
      </c>
      <c r="K7430" s="96" t="n">
        <v>28</v>
      </c>
      <c r="L7430" s="98" t="n">
        <f aca="false">J7430/$J$11499*100</f>
        <v>0.0076236693143507</v>
      </c>
      <c r="M7430" s="6" t="n">
        <f aca="false">J7430*K7430</f>
        <v>134708</v>
      </c>
      <c r="N7430" s="72" t="n">
        <f aca="false">M7430/$M$11499*100</f>
        <v>0.00198354621440232</v>
      </c>
    </row>
    <row r="7431" customFormat="false" ht="13.8" hidden="false" customHeight="false" outlineLevel="0" collapsed="false">
      <c r="A7431" s="92" t="s">
        <v>31</v>
      </c>
      <c r="B7431" s="9" t="n">
        <v>2016</v>
      </c>
      <c r="C7431" s="9" t="s">
        <v>51</v>
      </c>
      <c r="D7431" s="9" t="s">
        <v>168</v>
      </c>
      <c r="E7431" s="9" t="s">
        <v>173</v>
      </c>
      <c r="F7431" s="9" t="s">
        <v>68</v>
      </c>
      <c r="G7431" s="9" t="s">
        <v>133</v>
      </c>
      <c r="H7431" s="9" t="s">
        <v>31</v>
      </c>
      <c r="I7431" s="99" t="n">
        <v>0.5</v>
      </c>
      <c r="J7431" s="9" t="n">
        <v>9596</v>
      </c>
      <c r="K7431" s="9" t="n">
        <v>28</v>
      </c>
      <c r="L7431" s="98" t="n">
        <f aca="false">J7431/$J$11499*100</f>
        <v>0.0152061381709643</v>
      </c>
      <c r="M7431" s="6" t="n">
        <f aca="false">J7431*K7431</f>
        <v>268688</v>
      </c>
      <c r="N7431" s="72" t="n">
        <f aca="false">M7431/$M$11499*100</f>
        <v>0.00395637278599142</v>
      </c>
    </row>
    <row r="7432" customFormat="false" ht="13.8" hidden="false" customHeight="false" outlineLevel="0" collapsed="false">
      <c r="A7432" s="92" t="s">
        <v>18</v>
      </c>
      <c r="B7432" s="96" t="n">
        <v>2016</v>
      </c>
      <c r="C7432" s="96" t="s">
        <v>51</v>
      </c>
      <c r="D7432" s="96" t="s">
        <v>168</v>
      </c>
      <c r="E7432" s="96" t="s">
        <v>173</v>
      </c>
      <c r="F7432" s="96" t="s">
        <v>68</v>
      </c>
      <c r="G7432" s="96" t="s">
        <v>133</v>
      </c>
      <c r="H7432" s="96" t="s">
        <v>18</v>
      </c>
      <c r="I7432" s="97" t="n">
        <v>1</v>
      </c>
      <c r="J7432" s="96" t="n">
        <v>4786</v>
      </c>
      <c r="K7432" s="96" t="n">
        <v>56</v>
      </c>
      <c r="L7432" s="98" t="n">
        <f aca="false">J7432/$J$11499*100</f>
        <v>0.0075840534896035</v>
      </c>
      <c r="M7432" s="6" t="n">
        <f aca="false">J7432*K7432</f>
        <v>268016</v>
      </c>
      <c r="N7432" s="72" t="n">
        <f aca="false">M7432/$M$11499*100</f>
        <v>0.00394647773108689</v>
      </c>
    </row>
    <row r="7433" customFormat="false" ht="13.8" hidden="false" customHeight="false" outlineLevel="0" collapsed="false">
      <c r="A7433" s="92" t="s">
        <v>136</v>
      </c>
      <c r="B7433" s="9" t="n">
        <v>2016</v>
      </c>
      <c r="C7433" s="9" t="s">
        <v>51</v>
      </c>
      <c r="D7433" s="9" t="s">
        <v>168</v>
      </c>
      <c r="E7433" s="9" t="s">
        <v>173</v>
      </c>
      <c r="F7433" s="9" t="s">
        <v>68</v>
      </c>
      <c r="G7433" s="9" t="s">
        <v>135</v>
      </c>
      <c r="H7433" s="9" t="s">
        <v>136</v>
      </c>
      <c r="I7433" s="99" t="n">
        <v>0.5</v>
      </c>
      <c r="J7433" s="9" t="n">
        <v>4108</v>
      </c>
      <c r="K7433" s="9" t="n">
        <v>29.5</v>
      </c>
      <c r="L7433" s="98" t="n">
        <f aca="false">J7433/$J$11499*100</f>
        <v>0.0065096723224595</v>
      </c>
      <c r="M7433" s="6" t="n">
        <f aca="false">J7433*K7433</f>
        <v>121186</v>
      </c>
      <c r="N7433" s="72" t="n">
        <f aca="false">M7433/$M$11499*100</f>
        <v>0.00178443768401699</v>
      </c>
    </row>
    <row r="7434" customFormat="false" ht="13.8" hidden="false" customHeight="false" outlineLevel="0" collapsed="false">
      <c r="A7434" s="92" t="s">
        <v>16</v>
      </c>
      <c r="B7434" s="96" t="n">
        <v>2016</v>
      </c>
      <c r="C7434" s="96" t="s">
        <v>51</v>
      </c>
      <c r="D7434" s="96" t="s">
        <v>168</v>
      </c>
      <c r="E7434" s="96" t="s">
        <v>173</v>
      </c>
      <c r="F7434" s="96" t="s">
        <v>68</v>
      </c>
      <c r="G7434" s="96" t="s">
        <v>135</v>
      </c>
      <c r="H7434" s="96" t="s">
        <v>16</v>
      </c>
      <c r="I7434" s="97" t="n">
        <v>0.5</v>
      </c>
      <c r="J7434" s="96" t="n">
        <v>9714</v>
      </c>
      <c r="K7434" s="96" t="n">
        <v>29.5</v>
      </c>
      <c r="L7434" s="98" t="n">
        <f aca="false">J7434/$J$11499*100</f>
        <v>0.0153931248637711</v>
      </c>
      <c r="M7434" s="6" t="n">
        <f aca="false">J7434*K7434</f>
        <v>286563</v>
      </c>
      <c r="N7434" s="72" t="n">
        <f aca="false">M7434/$M$11499*100</f>
        <v>0.00421957830149489</v>
      </c>
    </row>
    <row r="7435" customFormat="false" ht="13.8" hidden="false" customHeight="false" outlineLevel="0" collapsed="false">
      <c r="A7435" s="92" t="s">
        <v>138</v>
      </c>
      <c r="B7435" s="9" t="n">
        <v>2016</v>
      </c>
      <c r="C7435" s="9" t="s">
        <v>51</v>
      </c>
      <c r="D7435" s="9" t="s">
        <v>168</v>
      </c>
      <c r="E7435" s="9" t="s">
        <v>173</v>
      </c>
      <c r="F7435" s="9" t="s">
        <v>68</v>
      </c>
      <c r="G7435" s="9" t="s">
        <v>137</v>
      </c>
      <c r="H7435" s="9" t="s">
        <v>138</v>
      </c>
      <c r="I7435" s="99" t="n">
        <v>0.5</v>
      </c>
      <c r="J7435" s="9" t="n">
        <v>9372</v>
      </c>
      <c r="K7435" s="9" t="n">
        <v>31</v>
      </c>
      <c r="L7435" s="98" t="n">
        <f aca="false">J7435/$J$11499*100</f>
        <v>0.0148511803812294</v>
      </c>
      <c r="M7435" s="6" t="n">
        <f aca="false">J7435*K7435</f>
        <v>290532</v>
      </c>
      <c r="N7435" s="72" t="n">
        <f aca="false">M7435/$M$11499*100</f>
        <v>0.00427802096952472</v>
      </c>
    </row>
    <row r="7436" customFormat="false" ht="13.8" hidden="false" customHeight="false" outlineLevel="0" collapsed="false">
      <c r="A7436" s="92" t="s">
        <v>76</v>
      </c>
      <c r="B7436" s="96" t="n">
        <v>2016</v>
      </c>
      <c r="C7436" s="96" t="s">
        <v>51</v>
      </c>
      <c r="D7436" s="96" t="s">
        <v>168</v>
      </c>
      <c r="E7436" s="96" t="s">
        <v>173</v>
      </c>
      <c r="F7436" s="96" t="s">
        <v>68</v>
      </c>
      <c r="G7436" s="96" t="s">
        <v>75</v>
      </c>
      <c r="H7436" s="96" t="s">
        <v>76</v>
      </c>
      <c r="I7436" s="97" t="n">
        <v>0.5</v>
      </c>
      <c r="J7436" s="96" t="n">
        <v>5838</v>
      </c>
      <c r="K7436" s="96" t="n">
        <v>35.5</v>
      </c>
      <c r="L7436" s="98" t="n">
        <f aca="false">J7436/$J$11499*100</f>
        <v>0.00925108739496557</v>
      </c>
      <c r="M7436" s="6" t="n">
        <f aca="false">J7436*K7436</f>
        <v>207249</v>
      </c>
      <c r="N7436" s="72" t="n">
        <f aca="false">M7436/$M$11499*100</f>
        <v>0.00305169677664777</v>
      </c>
    </row>
    <row r="7437" customFormat="false" ht="13.8" hidden="false" customHeight="false" outlineLevel="0" collapsed="false">
      <c r="A7437" s="92" t="s">
        <v>80</v>
      </c>
      <c r="B7437" s="9" t="n">
        <v>2016</v>
      </c>
      <c r="C7437" s="9" t="s">
        <v>51</v>
      </c>
      <c r="D7437" s="9" t="s">
        <v>168</v>
      </c>
      <c r="E7437" s="9" t="s">
        <v>173</v>
      </c>
      <c r="F7437" s="9" t="s">
        <v>68</v>
      </c>
      <c r="G7437" s="9" t="s">
        <v>75</v>
      </c>
      <c r="H7437" s="9" t="s">
        <v>80</v>
      </c>
      <c r="I7437" s="99" t="n">
        <v>0.5</v>
      </c>
      <c r="J7437" s="9" t="n">
        <v>1309</v>
      </c>
      <c r="K7437" s="9" t="n">
        <v>35.5</v>
      </c>
      <c r="L7437" s="98" t="n">
        <f aca="false">J7437/$J$11499*100</f>
        <v>0.00207428458376326</v>
      </c>
      <c r="M7437" s="6" t="n">
        <f aca="false">J7437*K7437</f>
        <v>46469.5</v>
      </c>
      <c r="N7437" s="72" t="n">
        <f aca="false">M7437/$M$11499*100</f>
        <v>0.000684253353996561</v>
      </c>
    </row>
    <row r="7438" customFormat="false" ht="13.8" hidden="false" customHeight="false" outlineLevel="0" collapsed="false">
      <c r="A7438" s="92" t="s">
        <v>85</v>
      </c>
      <c r="B7438" s="96" t="n">
        <v>2016</v>
      </c>
      <c r="C7438" s="96" t="s">
        <v>51</v>
      </c>
      <c r="D7438" s="96" t="s">
        <v>168</v>
      </c>
      <c r="E7438" s="96" t="s">
        <v>173</v>
      </c>
      <c r="F7438" s="96" t="s">
        <v>68</v>
      </c>
      <c r="G7438" s="96" t="s">
        <v>57</v>
      </c>
      <c r="H7438" s="96" t="s">
        <v>85</v>
      </c>
      <c r="I7438" s="97" t="n">
        <v>0.5</v>
      </c>
      <c r="J7438" s="96" t="n">
        <v>1653</v>
      </c>
      <c r="K7438" s="96" t="n">
        <v>39.5</v>
      </c>
      <c r="L7438" s="98" t="n">
        <f aca="false">J7438/$J$11499*100</f>
        <v>0.0026193983322847</v>
      </c>
      <c r="M7438" s="6" t="n">
        <f aca="false">J7438*K7438</f>
        <v>65293.5</v>
      </c>
      <c r="N7438" s="72" t="n">
        <f aca="false">M7438/$M$11499*100</f>
        <v>0.000961432689595853</v>
      </c>
    </row>
    <row r="7439" customFormat="false" ht="13.8" hidden="false" customHeight="false" outlineLevel="0" collapsed="false">
      <c r="A7439" s="92" t="s">
        <v>86</v>
      </c>
      <c r="B7439" s="9" t="n">
        <v>2016</v>
      </c>
      <c r="C7439" s="9" t="s">
        <v>51</v>
      </c>
      <c r="D7439" s="9" t="s">
        <v>168</v>
      </c>
      <c r="E7439" s="9" t="s">
        <v>173</v>
      </c>
      <c r="F7439" s="9" t="s">
        <v>68</v>
      </c>
      <c r="G7439" s="9" t="s">
        <v>57</v>
      </c>
      <c r="H7439" s="9" t="s">
        <v>86</v>
      </c>
      <c r="I7439" s="99" t="n">
        <v>0.5</v>
      </c>
      <c r="J7439" s="9" t="n">
        <v>6844</v>
      </c>
      <c r="K7439" s="9" t="n">
        <v>39.5</v>
      </c>
      <c r="L7439" s="98" t="n">
        <f aca="false">J7439/$J$11499*100</f>
        <v>0.0108452281827928</v>
      </c>
      <c r="M7439" s="6" t="n">
        <f aca="false">J7439*K7439</f>
        <v>270338</v>
      </c>
      <c r="N7439" s="72" t="n">
        <f aca="false">M7439/$M$11499*100</f>
        <v>0.0039806686797302</v>
      </c>
    </row>
    <row r="7440" customFormat="false" ht="13.8" hidden="false" customHeight="false" outlineLevel="0" collapsed="false">
      <c r="A7440" s="92" t="s">
        <v>28</v>
      </c>
      <c r="B7440" s="96" t="n">
        <v>2016</v>
      </c>
      <c r="C7440" s="96" t="s">
        <v>51</v>
      </c>
      <c r="D7440" s="96" t="s">
        <v>168</v>
      </c>
      <c r="E7440" s="96" t="s">
        <v>173</v>
      </c>
      <c r="F7440" s="96" t="s">
        <v>68</v>
      </c>
      <c r="G7440" s="96" t="s">
        <v>57</v>
      </c>
      <c r="H7440" s="96" t="s">
        <v>28</v>
      </c>
      <c r="I7440" s="97" t="n">
        <v>0.75</v>
      </c>
      <c r="J7440" s="96" t="n">
        <v>2449</v>
      </c>
      <c r="K7440" s="96" t="n">
        <v>59.25</v>
      </c>
      <c r="L7440" s="98" t="n">
        <f aca="false">J7440/$J$11499*100</f>
        <v>0.00388076619223547</v>
      </c>
      <c r="M7440" s="6" t="n">
        <f aca="false">J7440*K7440</f>
        <v>145103.25</v>
      </c>
      <c r="N7440" s="72" t="n">
        <f aca="false">M7440/$M$11499*100</f>
        <v>0.00213661402615267</v>
      </c>
    </row>
    <row r="7441" customFormat="false" ht="13.8" hidden="false" customHeight="false" outlineLevel="0" collapsed="false">
      <c r="A7441" s="92" t="s">
        <v>21</v>
      </c>
      <c r="B7441" s="9" t="n">
        <v>2016</v>
      </c>
      <c r="C7441" s="9" t="s">
        <v>51</v>
      </c>
      <c r="D7441" s="9" t="s">
        <v>168</v>
      </c>
      <c r="E7441" s="9" t="s">
        <v>173</v>
      </c>
      <c r="F7441" s="9" t="s">
        <v>68</v>
      </c>
      <c r="G7441" s="9" t="s">
        <v>57</v>
      </c>
      <c r="H7441" s="9" t="s">
        <v>21</v>
      </c>
      <c r="I7441" s="99" t="n">
        <v>1</v>
      </c>
      <c r="J7441" s="9" t="n">
        <v>4460</v>
      </c>
      <c r="K7441" s="9" t="n">
        <v>79</v>
      </c>
      <c r="L7441" s="98" t="n">
        <f aca="false">J7441/$J$11499*100</f>
        <v>0.00706746313490004</v>
      </c>
      <c r="M7441" s="6" t="n">
        <f aca="false">J7441*K7441</f>
        <v>352340</v>
      </c>
      <c r="N7441" s="72" t="n">
        <f aca="false">M7441/$M$11499*100</f>
        <v>0.00518813042419541</v>
      </c>
    </row>
    <row r="7442" customFormat="false" ht="13.8" hidden="false" customHeight="false" outlineLevel="0" collapsed="false">
      <c r="A7442" s="92" t="s">
        <v>29</v>
      </c>
      <c r="B7442" s="96" t="n">
        <v>2016</v>
      </c>
      <c r="C7442" s="96" t="s">
        <v>51</v>
      </c>
      <c r="D7442" s="96" t="s">
        <v>168</v>
      </c>
      <c r="E7442" s="96" t="s">
        <v>173</v>
      </c>
      <c r="F7442" s="96" t="s">
        <v>68</v>
      </c>
      <c r="G7442" s="96" t="s">
        <v>57</v>
      </c>
      <c r="H7442" s="96" t="s">
        <v>29</v>
      </c>
      <c r="I7442" s="97" t="n">
        <v>1</v>
      </c>
      <c r="J7442" s="96" t="n">
        <v>7317</v>
      </c>
      <c r="K7442" s="96" t="n">
        <v>79</v>
      </c>
      <c r="L7442" s="98" t="n">
        <f aca="false">J7442/$J$11499*100</f>
        <v>0.0115947595870098</v>
      </c>
      <c r="M7442" s="6" t="n">
        <f aca="false">J7442*K7442</f>
        <v>578043</v>
      </c>
      <c r="N7442" s="72" t="n">
        <f aca="false">M7442/$M$11499*100</f>
        <v>0.00851155836633135</v>
      </c>
    </row>
    <row r="7443" customFormat="false" ht="13.8" hidden="false" customHeight="false" outlineLevel="0" collapsed="false">
      <c r="A7443" s="92" t="s">
        <v>87</v>
      </c>
      <c r="B7443" s="9" t="n">
        <v>2016</v>
      </c>
      <c r="C7443" s="9" t="s">
        <v>51</v>
      </c>
      <c r="D7443" s="9" t="s">
        <v>168</v>
      </c>
      <c r="E7443" s="9" t="s">
        <v>173</v>
      </c>
      <c r="F7443" s="9" t="s">
        <v>68</v>
      </c>
      <c r="G7443" s="9" t="s">
        <v>57</v>
      </c>
      <c r="H7443" s="9" t="s">
        <v>87</v>
      </c>
      <c r="I7443" s="99" t="n">
        <v>0.5</v>
      </c>
      <c r="J7443" s="9" t="n">
        <v>4394</v>
      </c>
      <c r="K7443" s="9" t="n">
        <v>39.5</v>
      </c>
      <c r="L7443" s="98" t="n">
        <f aca="false">J7443/$J$11499*100</f>
        <v>0.00696287735756744</v>
      </c>
      <c r="M7443" s="6" t="n">
        <f aca="false">J7443*K7443</f>
        <v>173563</v>
      </c>
      <c r="N7443" s="72" t="n">
        <f aca="false">M7443/$M$11499*100</f>
        <v>0.00255567769999043</v>
      </c>
    </row>
    <row r="7444" customFormat="false" ht="13.8" hidden="false" customHeight="false" outlineLevel="0" collapsed="false">
      <c r="A7444" s="92" t="s">
        <v>34</v>
      </c>
      <c r="B7444" s="96" t="n">
        <v>2016</v>
      </c>
      <c r="C7444" s="96" t="s">
        <v>51</v>
      </c>
      <c r="D7444" s="96" t="s">
        <v>168</v>
      </c>
      <c r="E7444" s="96" t="s">
        <v>173</v>
      </c>
      <c r="F7444" s="96" t="s">
        <v>68</v>
      </c>
      <c r="G7444" s="96" t="s">
        <v>59</v>
      </c>
      <c r="H7444" s="96" t="s">
        <v>34</v>
      </c>
      <c r="I7444" s="97" t="n">
        <v>0.5</v>
      </c>
      <c r="J7444" s="96" t="n">
        <v>4410</v>
      </c>
      <c r="K7444" s="96" t="n">
        <v>41.5</v>
      </c>
      <c r="L7444" s="98" t="n">
        <f aca="false">J7444/$J$11499*100</f>
        <v>0.00698823148540565</v>
      </c>
      <c r="M7444" s="6" t="n">
        <f aca="false">J7444*K7444</f>
        <v>183015</v>
      </c>
      <c r="N7444" s="72" t="n">
        <f aca="false">M7444/$M$11499*100</f>
        <v>0.00269485635915344</v>
      </c>
    </row>
    <row r="7445" customFormat="false" ht="13.8" hidden="false" customHeight="false" outlineLevel="0" collapsed="false">
      <c r="A7445" s="92" t="s">
        <v>19</v>
      </c>
      <c r="B7445" s="9" t="n">
        <v>2016</v>
      </c>
      <c r="C7445" s="9" t="s">
        <v>51</v>
      </c>
      <c r="D7445" s="9" t="s">
        <v>168</v>
      </c>
      <c r="E7445" s="9" t="s">
        <v>173</v>
      </c>
      <c r="F7445" s="9" t="s">
        <v>68</v>
      </c>
      <c r="G7445" s="9" t="s">
        <v>59</v>
      </c>
      <c r="H7445" s="9" t="s">
        <v>19</v>
      </c>
      <c r="I7445" s="99" t="n">
        <v>0.5</v>
      </c>
      <c r="J7445" s="9" t="n">
        <v>7326</v>
      </c>
      <c r="K7445" s="9" t="n">
        <v>41.5</v>
      </c>
      <c r="L7445" s="98" t="n">
        <f aca="false">J7445/$J$11499*100</f>
        <v>0.0116090212839188</v>
      </c>
      <c r="M7445" s="6" t="n">
        <f aca="false">J7445*K7445</f>
        <v>304029</v>
      </c>
      <c r="N7445" s="72" t="n">
        <f aca="false">M7445/$M$11499*100</f>
        <v>0.00447676138030796</v>
      </c>
    </row>
    <row r="7446" customFormat="false" ht="13.8" hidden="false" customHeight="false" outlineLevel="0" collapsed="false">
      <c r="A7446" s="92" t="s">
        <v>103</v>
      </c>
      <c r="B7446" s="96" t="n">
        <v>2016</v>
      </c>
      <c r="C7446" s="96" t="s">
        <v>51</v>
      </c>
      <c r="D7446" s="96" t="s">
        <v>168</v>
      </c>
      <c r="E7446" s="96" t="s">
        <v>173</v>
      </c>
      <c r="F7446" s="96" t="s">
        <v>68</v>
      </c>
      <c r="G7446" s="96" t="s">
        <v>61</v>
      </c>
      <c r="H7446" s="96" t="s">
        <v>103</v>
      </c>
      <c r="I7446" s="97" t="n">
        <v>0.5</v>
      </c>
      <c r="J7446" s="96" t="n">
        <v>2918</v>
      </c>
      <c r="K7446" s="96" t="n">
        <v>48</v>
      </c>
      <c r="L7446" s="98" t="n">
        <f aca="false">J7446/$J$11499*100</f>
        <v>0.0046239590644929</v>
      </c>
      <c r="M7446" s="6" t="n">
        <f aca="false">J7446*K7446</f>
        <v>140064</v>
      </c>
      <c r="N7446" s="72" t="n">
        <f aca="false">M7446/$M$11499*100</f>
        <v>0.00206241215795682</v>
      </c>
    </row>
    <row r="7447" customFormat="false" ht="13.8" hidden="false" customHeight="false" outlineLevel="0" collapsed="false">
      <c r="A7447" s="92" t="s">
        <v>20</v>
      </c>
      <c r="B7447" s="9" t="n">
        <v>2016</v>
      </c>
      <c r="C7447" s="9" t="s">
        <v>51</v>
      </c>
      <c r="D7447" s="9" t="s">
        <v>168</v>
      </c>
      <c r="E7447" s="9" t="s">
        <v>173</v>
      </c>
      <c r="F7447" s="9" t="s">
        <v>68</v>
      </c>
      <c r="G7447" s="9" t="s">
        <v>61</v>
      </c>
      <c r="H7447" s="9" t="s">
        <v>20</v>
      </c>
      <c r="I7447" s="99" t="n">
        <v>1</v>
      </c>
      <c r="J7447" s="9" t="n">
        <v>1562</v>
      </c>
      <c r="K7447" s="9" t="n">
        <v>96</v>
      </c>
      <c r="L7447" s="98" t="n">
        <f aca="false">J7447/$J$11499*100</f>
        <v>0.0024751967302049</v>
      </c>
      <c r="M7447" s="6" t="n">
        <f aca="false">J7447*K7447</f>
        <v>149952</v>
      </c>
      <c r="N7447" s="72" t="n">
        <f aca="false">M7447/$M$11499*100</f>
        <v>0.0022080108229805</v>
      </c>
    </row>
    <row r="7448" customFormat="false" ht="13.8" hidden="false" customHeight="false" outlineLevel="0" collapsed="false">
      <c r="A7448" s="92" t="s">
        <v>17</v>
      </c>
      <c r="B7448" s="96" t="n">
        <v>2016</v>
      </c>
      <c r="C7448" s="96" t="s">
        <v>51</v>
      </c>
      <c r="D7448" s="96" t="s">
        <v>168</v>
      </c>
      <c r="E7448" s="96" t="s">
        <v>173</v>
      </c>
      <c r="F7448" s="96" t="s">
        <v>68</v>
      </c>
      <c r="G7448" s="96" t="s">
        <v>104</v>
      </c>
      <c r="H7448" s="96" t="s">
        <v>17</v>
      </c>
      <c r="I7448" s="97" t="n">
        <v>1</v>
      </c>
      <c r="J7448" s="96" t="n">
        <v>5261</v>
      </c>
      <c r="K7448" s="96" t="n">
        <v>106</v>
      </c>
      <c r="L7448" s="98" t="n">
        <f aca="false">J7448/$J$11499*100</f>
        <v>0.00833675415980025</v>
      </c>
      <c r="M7448" s="6" t="n">
        <f aca="false">J7448*K7448</f>
        <v>557666</v>
      </c>
      <c r="N7448" s="72" t="n">
        <f aca="false">M7448/$M$11499*100</f>
        <v>0.00821151144104943</v>
      </c>
    </row>
    <row r="7449" customFormat="false" ht="13.8" hidden="false" customHeight="false" outlineLevel="0" collapsed="false">
      <c r="A7449" s="92" t="s">
        <v>30</v>
      </c>
      <c r="B7449" s="9" t="n">
        <v>2016</v>
      </c>
      <c r="C7449" s="9" t="s">
        <v>51</v>
      </c>
      <c r="D7449" s="9" t="s">
        <v>168</v>
      </c>
      <c r="E7449" s="9" t="s">
        <v>173</v>
      </c>
      <c r="F7449" s="9" t="s">
        <v>68</v>
      </c>
      <c r="G7449" s="9" t="s">
        <v>108</v>
      </c>
      <c r="H7449" s="9" t="s">
        <v>30</v>
      </c>
      <c r="I7449" s="99" t="n">
        <v>0.75</v>
      </c>
      <c r="J7449" s="9" t="n">
        <v>7608</v>
      </c>
      <c r="K7449" s="9" t="n">
        <v>83.25</v>
      </c>
      <c r="L7449" s="98" t="n">
        <f aca="false">J7449/$J$11499*100</f>
        <v>0.0120558877870672</v>
      </c>
      <c r="M7449" s="6" t="n">
        <f aca="false">J7449*K7449</f>
        <v>633366</v>
      </c>
      <c r="N7449" s="72" t="n">
        <f aca="false">M7449/$M$11499*100</f>
        <v>0.00932617759621658</v>
      </c>
    </row>
    <row r="7450" customFormat="false" ht="13.8" hidden="false" customHeight="false" outlineLevel="0" collapsed="false">
      <c r="A7450" s="92" t="s">
        <v>109</v>
      </c>
      <c r="B7450" s="96" t="n">
        <v>2016</v>
      </c>
      <c r="C7450" s="96" t="s">
        <v>51</v>
      </c>
      <c r="D7450" s="96" t="s">
        <v>168</v>
      </c>
      <c r="E7450" s="96" t="s">
        <v>173</v>
      </c>
      <c r="F7450" s="96" t="s">
        <v>68</v>
      </c>
      <c r="G7450" s="96" t="s">
        <v>108</v>
      </c>
      <c r="H7450" s="96" t="s">
        <v>109</v>
      </c>
      <c r="I7450" s="97" t="n">
        <v>0.33</v>
      </c>
      <c r="J7450" s="96" t="n">
        <v>9911</v>
      </c>
      <c r="K7450" s="96" t="n">
        <v>36.63</v>
      </c>
      <c r="L7450" s="98" t="n">
        <f aca="false">J7450/$J$11499*100</f>
        <v>0.015705297562779</v>
      </c>
      <c r="M7450" s="6" t="n">
        <f aca="false">J7450*K7450</f>
        <v>363039.93</v>
      </c>
      <c r="N7450" s="72" t="n">
        <f aca="false">M7450/$M$11499*100</f>
        <v>0.0053456845831605</v>
      </c>
    </row>
    <row r="7451" customFormat="false" ht="13.8" hidden="false" customHeight="false" outlineLevel="0" collapsed="false">
      <c r="A7451" s="92" t="s">
        <v>14</v>
      </c>
      <c r="B7451" s="9" t="n">
        <v>2016</v>
      </c>
      <c r="C7451" s="9" t="s">
        <v>51</v>
      </c>
      <c r="D7451" s="9" t="s">
        <v>168</v>
      </c>
      <c r="E7451" s="9" t="s">
        <v>173</v>
      </c>
      <c r="F7451" s="9" t="s">
        <v>68</v>
      </c>
      <c r="G7451" s="9" t="s">
        <v>114</v>
      </c>
      <c r="H7451" s="9" t="s">
        <v>14</v>
      </c>
      <c r="I7451" s="99" t="n">
        <v>0.5</v>
      </c>
      <c r="J7451" s="9" t="n">
        <v>4205</v>
      </c>
      <c r="K7451" s="9" t="n">
        <v>61.5</v>
      </c>
      <c r="L7451" s="98" t="n">
        <f aca="false">J7451/$J$11499*100</f>
        <v>0.00666338172247863</v>
      </c>
      <c r="M7451" s="6" t="n">
        <f aca="false">J7451*K7451</f>
        <v>258607.5</v>
      </c>
      <c r="N7451" s="72" t="n">
        <f aca="false">M7451/$M$11499*100</f>
        <v>0.00380793960003154</v>
      </c>
    </row>
    <row r="7452" customFormat="false" ht="13.8" hidden="false" customHeight="false" outlineLevel="0" collapsed="false">
      <c r="A7452" s="92" t="s">
        <v>117</v>
      </c>
      <c r="B7452" s="96" t="n">
        <v>2016</v>
      </c>
      <c r="C7452" s="96" t="s">
        <v>51</v>
      </c>
      <c r="D7452" s="96" t="s">
        <v>168</v>
      </c>
      <c r="E7452" s="96" t="s">
        <v>173</v>
      </c>
      <c r="F7452" s="96" t="s">
        <v>68</v>
      </c>
      <c r="G7452" s="96" t="s">
        <v>114</v>
      </c>
      <c r="H7452" s="96" t="s">
        <v>117</v>
      </c>
      <c r="I7452" s="97" t="n">
        <v>0.5</v>
      </c>
      <c r="J7452" s="96" t="n">
        <v>4646</v>
      </c>
      <c r="K7452" s="96" t="n">
        <v>61.5</v>
      </c>
      <c r="L7452" s="98" t="n">
        <f aca="false">J7452/$J$11499*100</f>
        <v>0.00736220487101919</v>
      </c>
      <c r="M7452" s="6" t="n">
        <f aca="false">J7452*K7452</f>
        <v>285729</v>
      </c>
      <c r="N7452" s="72" t="n">
        <f aca="false">M7452/$M$11499*100</f>
        <v>0.00420729783156874</v>
      </c>
    </row>
    <row r="7453" customFormat="false" ht="13.8" hidden="false" customHeight="false" outlineLevel="0" collapsed="false">
      <c r="A7453" s="92" t="s">
        <v>122</v>
      </c>
      <c r="B7453" s="9" t="n">
        <v>2016</v>
      </c>
      <c r="C7453" s="9" t="s">
        <v>51</v>
      </c>
      <c r="D7453" s="9" t="s">
        <v>168</v>
      </c>
      <c r="E7453" s="9" t="s">
        <v>173</v>
      </c>
      <c r="F7453" s="9" t="s">
        <v>68</v>
      </c>
      <c r="G7453" s="9" t="s">
        <v>120</v>
      </c>
      <c r="H7453" s="9" t="s">
        <v>122</v>
      </c>
      <c r="I7453" s="99" t="n">
        <v>0.5</v>
      </c>
      <c r="J7453" s="9" t="n">
        <v>5526</v>
      </c>
      <c r="K7453" s="9" t="n">
        <v>64.5</v>
      </c>
      <c r="L7453" s="98" t="n">
        <f aca="false">J7453/$J$11499*100</f>
        <v>0.00875668190212055</v>
      </c>
      <c r="M7453" s="6" t="n">
        <f aca="false">J7453*K7453</f>
        <v>356427</v>
      </c>
      <c r="N7453" s="72" t="n">
        <f aca="false">M7453/$M$11499*100</f>
        <v>0.00524831061674717</v>
      </c>
    </row>
    <row r="7454" customFormat="false" ht="13.8" hidden="false" customHeight="false" outlineLevel="0" collapsed="false">
      <c r="A7454" s="92" t="s">
        <v>24</v>
      </c>
      <c r="B7454" s="96" t="n">
        <v>2016</v>
      </c>
      <c r="C7454" s="96" t="s">
        <v>51</v>
      </c>
      <c r="D7454" s="96" t="s">
        <v>168</v>
      </c>
      <c r="E7454" s="96" t="s">
        <v>173</v>
      </c>
      <c r="F7454" s="96" t="s">
        <v>68</v>
      </c>
      <c r="G7454" s="96" t="s">
        <v>120</v>
      </c>
      <c r="H7454" s="96" t="s">
        <v>24</v>
      </c>
      <c r="I7454" s="97" t="n">
        <v>0.5</v>
      </c>
      <c r="J7454" s="96" t="n">
        <v>4270</v>
      </c>
      <c r="K7454" s="96" t="n">
        <v>64.5</v>
      </c>
      <c r="L7454" s="98" t="n">
        <f aca="false">J7454/$J$11499*100</f>
        <v>0.00676638286682134</v>
      </c>
      <c r="M7454" s="6" t="n">
        <f aca="false">J7454*K7454</f>
        <v>275415</v>
      </c>
      <c r="N7454" s="72" t="n">
        <f aca="false">M7454/$M$11499*100</f>
        <v>0.00405542640852523</v>
      </c>
    </row>
    <row r="7455" customFormat="false" ht="13.8" hidden="false" customHeight="false" outlineLevel="0" collapsed="false">
      <c r="A7455" s="92" t="s">
        <v>12</v>
      </c>
      <c r="B7455" s="9" t="n">
        <v>2016</v>
      </c>
      <c r="C7455" s="9" t="s">
        <v>51</v>
      </c>
      <c r="D7455" s="9" t="s">
        <v>168</v>
      </c>
      <c r="E7455" s="9" t="s">
        <v>173</v>
      </c>
      <c r="F7455" s="9" t="s">
        <v>68</v>
      </c>
      <c r="G7455" s="9" t="s">
        <v>120</v>
      </c>
      <c r="H7455" s="9" t="s">
        <v>12</v>
      </c>
      <c r="I7455" s="99" t="n">
        <v>0.5</v>
      </c>
      <c r="J7455" s="9" t="n">
        <v>6134</v>
      </c>
      <c r="K7455" s="9" t="n">
        <v>64.5</v>
      </c>
      <c r="L7455" s="98" t="n">
        <f aca="false">J7455/$J$11499*100</f>
        <v>0.00972013875997239</v>
      </c>
      <c r="M7455" s="6" t="n">
        <f aca="false">J7455*K7455</f>
        <v>395643</v>
      </c>
      <c r="N7455" s="72" t="n">
        <f aca="false">M7455/$M$11499*100</f>
        <v>0.00582575774938963</v>
      </c>
    </row>
    <row r="7456" customFormat="false" ht="13.8" hidden="false" customHeight="false" outlineLevel="0" collapsed="false">
      <c r="A7456" s="92" t="s">
        <v>126</v>
      </c>
      <c r="B7456" s="96" t="n">
        <v>2016</v>
      </c>
      <c r="C7456" s="96" t="s">
        <v>51</v>
      </c>
      <c r="D7456" s="96" t="s">
        <v>168</v>
      </c>
      <c r="E7456" s="96" t="s">
        <v>173</v>
      </c>
      <c r="F7456" s="96" t="s">
        <v>68</v>
      </c>
      <c r="G7456" s="96" t="s">
        <v>120</v>
      </c>
      <c r="H7456" s="96" t="s">
        <v>126</v>
      </c>
      <c r="I7456" s="97" t="n">
        <v>0.5</v>
      </c>
      <c r="J7456" s="96" t="n">
        <v>1511</v>
      </c>
      <c r="K7456" s="96" t="n">
        <v>64.5</v>
      </c>
      <c r="L7456" s="98" t="n">
        <f aca="false">J7456/$J$11499*100</f>
        <v>0.00239438044772062</v>
      </c>
      <c r="M7456" s="6" t="n">
        <f aca="false">J7456*K7456</f>
        <v>97459.5</v>
      </c>
      <c r="N7456" s="72" t="n">
        <f aca="false">M7456/$M$11499*100</f>
        <v>0.00143507009444534</v>
      </c>
    </row>
    <row r="7457" customFormat="false" ht="13.8" hidden="false" customHeight="false" outlineLevel="0" collapsed="false">
      <c r="A7457" s="92" t="s">
        <v>15</v>
      </c>
      <c r="B7457" s="9" t="n">
        <v>2016</v>
      </c>
      <c r="C7457" s="9" t="s">
        <v>51</v>
      </c>
      <c r="D7457" s="9" t="s">
        <v>168</v>
      </c>
      <c r="E7457" s="9" t="s">
        <v>173</v>
      </c>
      <c r="F7457" s="9" t="s">
        <v>68</v>
      </c>
      <c r="G7457" s="9" t="s">
        <v>120</v>
      </c>
      <c r="H7457" s="9" t="s">
        <v>15</v>
      </c>
      <c r="I7457" s="99" t="n">
        <v>0.5</v>
      </c>
      <c r="J7457" s="9" t="n">
        <v>2150</v>
      </c>
      <c r="K7457" s="9" t="n">
        <v>64.5</v>
      </c>
      <c r="L7457" s="98" t="n">
        <f aca="false">J7457/$J$11499*100</f>
        <v>0.00340696092825899</v>
      </c>
      <c r="M7457" s="6" t="n">
        <f aca="false">J7457*K7457</f>
        <v>138675</v>
      </c>
      <c r="N7457" s="72" t="n">
        <f aca="false">M7457/$M$11499*100</f>
        <v>0.00204195943286399</v>
      </c>
    </row>
    <row r="7458" customFormat="false" ht="13.8" hidden="false" customHeight="false" outlineLevel="0" collapsed="false">
      <c r="A7458" s="92" t="s">
        <v>25</v>
      </c>
      <c r="B7458" s="96" t="n">
        <v>2016</v>
      </c>
      <c r="C7458" s="96" t="s">
        <v>51</v>
      </c>
      <c r="D7458" s="96" t="s">
        <v>168</v>
      </c>
      <c r="E7458" s="96" t="s">
        <v>173</v>
      </c>
      <c r="F7458" s="96" t="s">
        <v>68</v>
      </c>
      <c r="G7458" s="96" t="s">
        <v>120</v>
      </c>
      <c r="H7458" s="96" t="s">
        <v>25</v>
      </c>
      <c r="I7458" s="97" t="n">
        <v>0.5</v>
      </c>
      <c r="J7458" s="96" t="n">
        <v>1026</v>
      </c>
      <c r="K7458" s="96" t="n">
        <v>64.5</v>
      </c>
      <c r="L7458" s="98" t="n">
        <f aca="false">J7458/$J$11499*100</f>
        <v>0.00162583344762499</v>
      </c>
      <c r="M7458" s="6" t="n">
        <f aca="false">J7458*K7458</f>
        <v>66177</v>
      </c>
      <c r="N7458" s="72" t="n">
        <f aca="false">M7458/$M$11499*100</f>
        <v>0.000974442036334164</v>
      </c>
    </row>
    <row r="7459" customFormat="false" ht="13.8" hidden="false" customHeight="false" outlineLevel="0" collapsed="false">
      <c r="A7459" s="92" t="s">
        <v>23</v>
      </c>
      <c r="B7459" s="9" t="n">
        <v>2016</v>
      </c>
      <c r="C7459" s="9" t="s">
        <v>51</v>
      </c>
      <c r="D7459" s="9" t="s">
        <v>168</v>
      </c>
      <c r="E7459" s="9" t="s">
        <v>173</v>
      </c>
      <c r="F7459" s="9" t="s">
        <v>68</v>
      </c>
      <c r="G7459" s="9" t="s">
        <v>120</v>
      </c>
      <c r="H7459" s="9" t="s">
        <v>23</v>
      </c>
      <c r="I7459" s="99" t="n">
        <v>0.5</v>
      </c>
      <c r="J7459" s="9" t="n">
        <v>8121</v>
      </c>
      <c r="K7459" s="9" t="n">
        <v>64.5</v>
      </c>
      <c r="L7459" s="98" t="n">
        <f aca="false">J7459/$J$11499*100</f>
        <v>0.0128688045108797</v>
      </c>
      <c r="M7459" s="6" t="n">
        <f aca="false">J7459*K7459</f>
        <v>523804.5</v>
      </c>
      <c r="N7459" s="72" t="n">
        <f aca="false">M7459/$M$11499*100</f>
        <v>0.00771290816478533</v>
      </c>
    </row>
    <row r="7460" customFormat="false" ht="13.8" hidden="false" customHeight="false" outlineLevel="0" collapsed="false">
      <c r="A7460" s="92" t="s">
        <v>33</v>
      </c>
      <c r="B7460" s="96" t="n">
        <v>2016</v>
      </c>
      <c r="C7460" s="96" t="s">
        <v>51</v>
      </c>
      <c r="D7460" s="96" t="s">
        <v>168</v>
      </c>
      <c r="E7460" s="96" t="s">
        <v>208</v>
      </c>
      <c r="F7460" s="96" t="s">
        <v>68</v>
      </c>
      <c r="G7460" s="96" t="s">
        <v>130</v>
      </c>
      <c r="H7460" s="96" t="s">
        <v>33</v>
      </c>
      <c r="I7460" s="97" t="n">
        <v>0.5</v>
      </c>
      <c r="J7460" s="96" t="n">
        <v>3063</v>
      </c>
      <c r="K7460" s="96" t="n">
        <v>25</v>
      </c>
      <c r="L7460" s="98" t="n">
        <f aca="false">J7460/$J$11499*100</f>
        <v>0.00485373084802664</v>
      </c>
      <c r="M7460" s="6" t="n">
        <f aca="false">J7460*K7460</f>
        <v>76575</v>
      </c>
      <c r="N7460" s="72" t="n">
        <f aca="false">M7460/$M$11499*100</f>
        <v>0.00112755034124074</v>
      </c>
    </row>
    <row r="7461" customFormat="false" ht="13.8" hidden="false" customHeight="false" outlineLevel="0" collapsed="false">
      <c r="A7461" s="92" t="s">
        <v>13</v>
      </c>
      <c r="B7461" s="9" t="n">
        <v>2016</v>
      </c>
      <c r="C7461" s="9" t="s">
        <v>51</v>
      </c>
      <c r="D7461" s="9" t="s">
        <v>168</v>
      </c>
      <c r="E7461" s="9" t="s">
        <v>208</v>
      </c>
      <c r="F7461" s="9" t="s">
        <v>68</v>
      </c>
      <c r="G7461" s="9" t="s">
        <v>133</v>
      </c>
      <c r="H7461" s="9" t="s">
        <v>13</v>
      </c>
      <c r="I7461" s="99" t="n">
        <v>0.5</v>
      </c>
      <c r="J7461" s="9" t="n">
        <v>6194</v>
      </c>
      <c r="K7461" s="9" t="n">
        <v>28</v>
      </c>
      <c r="L7461" s="98" t="n">
        <f aca="false">J7461/$J$11499*100</f>
        <v>0.00981521673936567</v>
      </c>
      <c r="M7461" s="6" t="n">
        <f aca="false">J7461*K7461</f>
        <v>173432</v>
      </c>
      <c r="N7461" s="72" t="n">
        <f aca="false">M7461/$M$11499*100</f>
        <v>0.00255374875327541</v>
      </c>
    </row>
    <row r="7462" customFormat="false" ht="13.8" hidden="false" customHeight="false" outlineLevel="0" collapsed="false">
      <c r="A7462" s="92" t="s">
        <v>18</v>
      </c>
      <c r="B7462" s="96" t="n">
        <v>2016</v>
      </c>
      <c r="C7462" s="96" t="s">
        <v>51</v>
      </c>
      <c r="D7462" s="96" t="s">
        <v>168</v>
      </c>
      <c r="E7462" s="96" t="s">
        <v>208</v>
      </c>
      <c r="F7462" s="96" t="s">
        <v>68</v>
      </c>
      <c r="G7462" s="96" t="s">
        <v>133</v>
      </c>
      <c r="H7462" s="96" t="s">
        <v>18</v>
      </c>
      <c r="I7462" s="97" t="n">
        <v>1</v>
      </c>
      <c r="J7462" s="96" t="n">
        <v>4479</v>
      </c>
      <c r="K7462" s="96" t="n">
        <v>56</v>
      </c>
      <c r="L7462" s="98" t="n">
        <f aca="false">J7462/$J$11499*100</f>
        <v>0.00709757116170791</v>
      </c>
      <c r="M7462" s="6" t="n">
        <f aca="false">J7462*K7462</f>
        <v>250824</v>
      </c>
      <c r="N7462" s="72" t="n">
        <f aca="false">M7462/$M$11499*100</f>
        <v>0.00369332924311287</v>
      </c>
    </row>
    <row r="7463" customFormat="false" ht="13.8" hidden="false" customHeight="false" outlineLevel="0" collapsed="false">
      <c r="A7463" s="92" t="s">
        <v>136</v>
      </c>
      <c r="B7463" s="9" t="n">
        <v>2016</v>
      </c>
      <c r="C7463" s="9" t="s">
        <v>51</v>
      </c>
      <c r="D7463" s="9" t="s">
        <v>168</v>
      </c>
      <c r="E7463" s="9" t="s">
        <v>208</v>
      </c>
      <c r="F7463" s="9" t="s">
        <v>68</v>
      </c>
      <c r="G7463" s="9" t="s">
        <v>135</v>
      </c>
      <c r="H7463" s="9" t="s">
        <v>136</v>
      </c>
      <c r="I7463" s="99" t="n">
        <v>0.5</v>
      </c>
      <c r="J7463" s="9" t="n">
        <v>8673</v>
      </c>
      <c r="K7463" s="9" t="n">
        <v>29.5</v>
      </c>
      <c r="L7463" s="98" t="n">
        <f aca="false">J7463/$J$11499*100</f>
        <v>0.0137435219212978</v>
      </c>
      <c r="M7463" s="6" t="n">
        <f aca="false">J7463*K7463</f>
        <v>255853.5</v>
      </c>
      <c r="N7463" s="72" t="n">
        <f aca="false">M7463/$M$11499*100</f>
        <v>0.0037673875446639</v>
      </c>
    </row>
    <row r="7464" customFormat="false" ht="13.8" hidden="false" customHeight="false" outlineLevel="0" collapsed="false">
      <c r="A7464" s="92" t="s">
        <v>16</v>
      </c>
      <c r="B7464" s="96" t="n">
        <v>2016</v>
      </c>
      <c r="C7464" s="96" t="s">
        <v>51</v>
      </c>
      <c r="D7464" s="96" t="s">
        <v>168</v>
      </c>
      <c r="E7464" s="96" t="s">
        <v>208</v>
      </c>
      <c r="F7464" s="96" t="s">
        <v>68</v>
      </c>
      <c r="G7464" s="96" t="s">
        <v>135</v>
      </c>
      <c r="H7464" s="96" t="s">
        <v>16</v>
      </c>
      <c r="I7464" s="97" t="n">
        <v>0.5</v>
      </c>
      <c r="J7464" s="96" t="n">
        <v>2301</v>
      </c>
      <c r="K7464" s="96" t="n">
        <v>29.5</v>
      </c>
      <c r="L7464" s="98" t="n">
        <f aca="false">J7464/$J$11499*100</f>
        <v>0.00364624050973206</v>
      </c>
      <c r="M7464" s="6" t="n">
        <f aca="false">J7464*K7464</f>
        <v>67879.5</v>
      </c>
      <c r="N7464" s="72" t="n">
        <f aca="false">M7464/$M$11499*100</f>
        <v>0.000999510981237362</v>
      </c>
    </row>
    <row r="7465" customFormat="false" ht="13.8" hidden="false" customHeight="false" outlineLevel="0" collapsed="false">
      <c r="A7465" s="92" t="s">
        <v>138</v>
      </c>
      <c r="B7465" s="9" t="n">
        <v>2016</v>
      </c>
      <c r="C7465" s="9" t="s">
        <v>51</v>
      </c>
      <c r="D7465" s="9" t="s">
        <v>168</v>
      </c>
      <c r="E7465" s="9" t="s">
        <v>208</v>
      </c>
      <c r="F7465" s="9" t="s">
        <v>68</v>
      </c>
      <c r="G7465" s="9" t="s">
        <v>137</v>
      </c>
      <c r="H7465" s="9" t="s">
        <v>138</v>
      </c>
      <c r="I7465" s="99" t="n">
        <v>0.5</v>
      </c>
      <c r="J7465" s="9" t="n">
        <v>3750</v>
      </c>
      <c r="K7465" s="9" t="n">
        <v>31</v>
      </c>
      <c r="L7465" s="98" t="n">
        <f aca="false">J7465/$J$11499*100</f>
        <v>0.00594237371207963</v>
      </c>
      <c r="M7465" s="6" t="n">
        <f aca="false">J7465*K7465</f>
        <v>116250</v>
      </c>
      <c r="N7465" s="72" t="n">
        <f aca="false">M7465/$M$11499*100</f>
        <v>0.00171175614977782</v>
      </c>
    </row>
    <row r="7466" customFormat="false" ht="13.8" hidden="false" customHeight="false" outlineLevel="0" collapsed="false">
      <c r="A7466" s="92" t="s">
        <v>141</v>
      </c>
      <c r="B7466" s="96" t="n">
        <v>2016</v>
      </c>
      <c r="C7466" s="96" t="s">
        <v>51</v>
      </c>
      <c r="D7466" s="96" t="s">
        <v>168</v>
      </c>
      <c r="E7466" s="96" t="s">
        <v>208</v>
      </c>
      <c r="F7466" s="96" t="s">
        <v>68</v>
      </c>
      <c r="G7466" s="96" t="s">
        <v>66</v>
      </c>
      <c r="H7466" s="96" t="s">
        <v>141</v>
      </c>
      <c r="I7466" s="97" t="n">
        <v>0.5</v>
      </c>
      <c r="J7466" s="96" t="n">
        <v>5427</v>
      </c>
      <c r="K7466" s="96" t="n">
        <v>32.5</v>
      </c>
      <c r="L7466" s="98" t="n">
        <f aca="false">J7466/$J$11499*100</f>
        <v>0.00859980323612165</v>
      </c>
      <c r="M7466" s="6" t="n">
        <f aca="false">J7466*K7466</f>
        <v>176377.5</v>
      </c>
      <c r="N7466" s="72" t="n">
        <f aca="false">M7466/$M$11499*100</f>
        <v>0.00259712060479516</v>
      </c>
    </row>
    <row r="7467" customFormat="false" ht="13.8" hidden="false" customHeight="false" outlineLevel="0" collapsed="false">
      <c r="A7467" s="92" t="s">
        <v>80</v>
      </c>
      <c r="B7467" s="9" t="n">
        <v>2016</v>
      </c>
      <c r="C7467" s="9" t="s">
        <v>51</v>
      </c>
      <c r="D7467" s="9" t="s">
        <v>168</v>
      </c>
      <c r="E7467" s="9" t="s">
        <v>208</v>
      </c>
      <c r="F7467" s="9" t="s">
        <v>68</v>
      </c>
      <c r="G7467" s="9" t="s">
        <v>75</v>
      </c>
      <c r="H7467" s="9" t="s">
        <v>80</v>
      </c>
      <c r="I7467" s="99" t="n">
        <v>0.5</v>
      </c>
      <c r="J7467" s="9" t="n">
        <v>3224</v>
      </c>
      <c r="K7467" s="9" t="n">
        <v>35.5</v>
      </c>
      <c r="L7467" s="98" t="n">
        <f aca="false">J7467/$J$11499*100</f>
        <v>0.0051088567593986</v>
      </c>
      <c r="M7467" s="6" t="n">
        <f aca="false">J7467*K7467</f>
        <v>114452</v>
      </c>
      <c r="N7467" s="72" t="n">
        <f aca="false">M7467/$M$11499*100</f>
        <v>0.00168528098799459</v>
      </c>
    </row>
    <row r="7468" customFormat="false" ht="13.8" hidden="false" customHeight="false" outlineLevel="0" collapsed="false">
      <c r="A7468" s="92" t="s">
        <v>78</v>
      </c>
      <c r="B7468" s="96" t="n">
        <v>2016</v>
      </c>
      <c r="C7468" s="96" t="s">
        <v>51</v>
      </c>
      <c r="D7468" s="96" t="s">
        <v>168</v>
      </c>
      <c r="E7468" s="96" t="s">
        <v>208</v>
      </c>
      <c r="F7468" s="96" t="s">
        <v>68</v>
      </c>
      <c r="G7468" s="96" t="s">
        <v>75</v>
      </c>
      <c r="H7468" s="96" t="s">
        <v>78</v>
      </c>
      <c r="I7468" s="97" t="n">
        <v>0.5</v>
      </c>
      <c r="J7468" s="96" t="n">
        <v>9330</v>
      </c>
      <c r="K7468" s="96" t="n">
        <v>35.5</v>
      </c>
      <c r="L7468" s="98" t="n">
        <f aca="false">J7468/$J$11499*100</f>
        <v>0.0147846257956541</v>
      </c>
      <c r="M7468" s="6" t="n">
        <f aca="false">J7468*K7468</f>
        <v>331215</v>
      </c>
      <c r="N7468" s="72" t="n">
        <f aca="false">M7468/$M$11499*100</f>
        <v>0.00487706936041858</v>
      </c>
    </row>
    <row r="7469" customFormat="false" ht="13.8" hidden="false" customHeight="false" outlineLevel="0" collapsed="false">
      <c r="A7469" s="92" t="s">
        <v>84</v>
      </c>
      <c r="B7469" s="9" t="n">
        <v>2016</v>
      </c>
      <c r="C7469" s="9" t="s">
        <v>51</v>
      </c>
      <c r="D7469" s="9" t="s">
        <v>168</v>
      </c>
      <c r="E7469" s="9" t="s">
        <v>208</v>
      </c>
      <c r="F7469" s="9" t="s">
        <v>68</v>
      </c>
      <c r="G7469" s="9" t="s">
        <v>57</v>
      </c>
      <c r="H7469" s="9" t="s">
        <v>84</v>
      </c>
      <c r="I7469" s="99" t="n">
        <v>0.33</v>
      </c>
      <c r="J7469" s="9" t="n">
        <v>5931</v>
      </c>
      <c r="K7469" s="9" t="n">
        <v>26.07</v>
      </c>
      <c r="L7469" s="98" t="n">
        <f aca="false">J7469/$J$11499*100</f>
        <v>0.00939845826302515</v>
      </c>
      <c r="M7469" s="6" t="n">
        <f aca="false">J7469*K7469</f>
        <v>154621.17</v>
      </c>
      <c r="N7469" s="72" t="n">
        <f aca="false">M7469/$M$11499*100</f>
        <v>0.00227676334308251</v>
      </c>
    </row>
    <row r="7470" customFormat="false" ht="13.8" hidden="false" customHeight="false" outlineLevel="0" collapsed="false">
      <c r="A7470" s="92" t="s">
        <v>85</v>
      </c>
      <c r="B7470" s="96" t="n">
        <v>2016</v>
      </c>
      <c r="C7470" s="96" t="s">
        <v>51</v>
      </c>
      <c r="D7470" s="96" t="s">
        <v>168</v>
      </c>
      <c r="E7470" s="96" t="s">
        <v>208</v>
      </c>
      <c r="F7470" s="96" t="s">
        <v>68</v>
      </c>
      <c r="G7470" s="96" t="s">
        <v>57</v>
      </c>
      <c r="H7470" s="96" t="s">
        <v>85</v>
      </c>
      <c r="I7470" s="97" t="n">
        <v>0.5</v>
      </c>
      <c r="J7470" s="96" t="n">
        <v>6966</v>
      </c>
      <c r="K7470" s="96" t="n">
        <v>39.5</v>
      </c>
      <c r="L7470" s="98" t="n">
        <f aca="false">J7470/$J$11499*100</f>
        <v>0.0110385534075591</v>
      </c>
      <c r="M7470" s="6" t="n">
        <f aca="false">J7470*K7470</f>
        <v>275157</v>
      </c>
      <c r="N7470" s="72" t="n">
        <f aca="false">M7470/$M$11499*100</f>
        <v>0.00405162741423153</v>
      </c>
    </row>
    <row r="7471" customFormat="false" ht="13.8" hidden="false" customHeight="false" outlineLevel="0" collapsed="false">
      <c r="A7471" s="92" t="s">
        <v>86</v>
      </c>
      <c r="B7471" s="9" t="n">
        <v>2016</v>
      </c>
      <c r="C7471" s="9" t="s">
        <v>51</v>
      </c>
      <c r="D7471" s="9" t="s">
        <v>168</v>
      </c>
      <c r="E7471" s="9" t="s">
        <v>208</v>
      </c>
      <c r="F7471" s="9" t="s">
        <v>68</v>
      </c>
      <c r="G7471" s="9" t="s">
        <v>57</v>
      </c>
      <c r="H7471" s="9" t="s">
        <v>86</v>
      </c>
      <c r="I7471" s="99" t="n">
        <v>0.5</v>
      </c>
      <c r="J7471" s="9" t="n">
        <v>6196</v>
      </c>
      <c r="K7471" s="9" t="n">
        <v>39.5</v>
      </c>
      <c r="L7471" s="98" t="n">
        <f aca="false">J7471/$J$11499*100</f>
        <v>0.00981838600534544</v>
      </c>
      <c r="M7471" s="6" t="n">
        <f aca="false">J7471*K7471</f>
        <v>244742</v>
      </c>
      <c r="N7471" s="72" t="n">
        <f aca="false">M7471/$M$11499*100</f>
        <v>0.00360377310631331</v>
      </c>
    </row>
    <row r="7472" customFormat="false" ht="13.8" hidden="false" customHeight="false" outlineLevel="0" collapsed="false">
      <c r="A7472" s="92" t="s">
        <v>21</v>
      </c>
      <c r="B7472" s="96" t="n">
        <v>2016</v>
      </c>
      <c r="C7472" s="96" t="s">
        <v>51</v>
      </c>
      <c r="D7472" s="96" t="s">
        <v>168</v>
      </c>
      <c r="E7472" s="96" t="s">
        <v>208</v>
      </c>
      <c r="F7472" s="96" t="s">
        <v>68</v>
      </c>
      <c r="G7472" s="96" t="s">
        <v>57</v>
      </c>
      <c r="H7472" s="96" t="s">
        <v>21</v>
      </c>
      <c r="I7472" s="97" t="n">
        <v>1</v>
      </c>
      <c r="J7472" s="96" t="n">
        <v>3210</v>
      </c>
      <c r="K7472" s="96" t="n">
        <v>79</v>
      </c>
      <c r="L7472" s="98" t="n">
        <f aca="false">J7472/$J$11499*100</f>
        <v>0.00508667189754017</v>
      </c>
      <c r="M7472" s="6" t="n">
        <f aca="false">J7472*K7472</f>
        <v>253590</v>
      </c>
      <c r="N7472" s="72" t="n">
        <f aca="false">M7472/$M$11499*100</f>
        <v>0.00373405799588952</v>
      </c>
    </row>
    <row r="7473" customFormat="false" ht="13.8" hidden="false" customHeight="false" outlineLevel="0" collapsed="false">
      <c r="A7473" s="92" t="s">
        <v>87</v>
      </c>
      <c r="B7473" s="9" t="n">
        <v>2016</v>
      </c>
      <c r="C7473" s="9" t="s">
        <v>51</v>
      </c>
      <c r="D7473" s="9" t="s">
        <v>168</v>
      </c>
      <c r="E7473" s="9" t="s">
        <v>208</v>
      </c>
      <c r="F7473" s="9" t="s">
        <v>68</v>
      </c>
      <c r="G7473" s="9" t="s">
        <v>57</v>
      </c>
      <c r="H7473" s="9" t="s">
        <v>87</v>
      </c>
      <c r="I7473" s="99" t="n">
        <v>0.5</v>
      </c>
      <c r="J7473" s="9" t="n">
        <v>1650</v>
      </c>
      <c r="K7473" s="9" t="n">
        <v>39.5</v>
      </c>
      <c r="L7473" s="98" t="n">
        <f aca="false">J7473/$J$11499*100</f>
        <v>0.00261464443331504</v>
      </c>
      <c r="M7473" s="6" t="n">
        <f aca="false">J7473*K7473</f>
        <v>65175</v>
      </c>
      <c r="N7473" s="72" t="n">
        <f aca="false">M7473/$M$11499*100</f>
        <v>0.000959687802681886</v>
      </c>
    </row>
    <row r="7474" customFormat="false" ht="13.8" hidden="false" customHeight="false" outlineLevel="0" collapsed="false">
      <c r="A7474" s="92" t="s">
        <v>19</v>
      </c>
      <c r="B7474" s="96" t="n">
        <v>2016</v>
      </c>
      <c r="C7474" s="96" t="s">
        <v>51</v>
      </c>
      <c r="D7474" s="96" t="s">
        <v>168</v>
      </c>
      <c r="E7474" s="96" t="s">
        <v>208</v>
      </c>
      <c r="F7474" s="96" t="s">
        <v>68</v>
      </c>
      <c r="G7474" s="96" t="s">
        <v>59</v>
      </c>
      <c r="H7474" s="96" t="s">
        <v>19</v>
      </c>
      <c r="I7474" s="97" t="n">
        <v>0.5</v>
      </c>
      <c r="J7474" s="96" t="n">
        <v>3864</v>
      </c>
      <c r="K7474" s="96" t="n">
        <v>41.5</v>
      </c>
      <c r="L7474" s="98" t="n">
        <f aca="false">J7474/$J$11499*100</f>
        <v>0.00612302187292685</v>
      </c>
      <c r="M7474" s="6" t="n">
        <f aca="false">J7474*K7474</f>
        <v>160356</v>
      </c>
      <c r="N7474" s="72" t="n">
        <f aca="false">M7474/$M$11499*100</f>
        <v>0.00236120747659158</v>
      </c>
    </row>
    <row r="7475" customFormat="false" ht="13.8" hidden="false" customHeight="false" outlineLevel="0" collapsed="false">
      <c r="A7475" s="92" t="s">
        <v>102</v>
      </c>
      <c r="B7475" s="9" t="n">
        <v>2016</v>
      </c>
      <c r="C7475" s="9" t="s">
        <v>51</v>
      </c>
      <c r="D7475" s="9" t="s">
        <v>168</v>
      </c>
      <c r="E7475" s="9" t="s">
        <v>208</v>
      </c>
      <c r="F7475" s="9" t="s">
        <v>68</v>
      </c>
      <c r="G7475" s="9" t="s">
        <v>61</v>
      </c>
      <c r="H7475" s="9" t="s">
        <v>102</v>
      </c>
      <c r="I7475" s="99" t="n">
        <v>1</v>
      </c>
      <c r="J7475" s="9" t="n">
        <v>2780</v>
      </c>
      <c r="K7475" s="9" t="n">
        <v>96</v>
      </c>
      <c r="L7475" s="98" t="n">
        <f aca="false">J7475/$J$11499*100</f>
        <v>0.00440527971188837</v>
      </c>
      <c r="M7475" s="6" t="n">
        <f aca="false">J7475*K7475</f>
        <v>266880</v>
      </c>
      <c r="N7475" s="72" t="n">
        <f aca="false">M7475/$M$11499*100</f>
        <v>0.00392975037636734</v>
      </c>
    </row>
    <row r="7476" customFormat="false" ht="13.8" hidden="false" customHeight="false" outlineLevel="0" collapsed="false">
      <c r="A7476" s="92" t="s">
        <v>20</v>
      </c>
      <c r="B7476" s="96" t="n">
        <v>2016</v>
      </c>
      <c r="C7476" s="96" t="s">
        <v>51</v>
      </c>
      <c r="D7476" s="96" t="s">
        <v>168</v>
      </c>
      <c r="E7476" s="96" t="s">
        <v>208</v>
      </c>
      <c r="F7476" s="96" t="s">
        <v>68</v>
      </c>
      <c r="G7476" s="96" t="s">
        <v>61</v>
      </c>
      <c r="H7476" s="96" t="s">
        <v>20</v>
      </c>
      <c r="I7476" s="97" t="n">
        <v>1</v>
      </c>
      <c r="J7476" s="96" t="n">
        <v>4826</v>
      </c>
      <c r="K7476" s="96" t="n">
        <v>96</v>
      </c>
      <c r="L7476" s="98" t="n">
        <f aca="false">J7476/$J$11499*100</f>
        <v>0.00764743880919902</v>
      </c>
      <c r="M7476" s="6" t="n">
        <f aca="false">J7476*K7476</f>
        <v>463296</v>
      </c>
      <c r="N7476" s="72" t="n">
        <f aca="false">M7476/$M$11499*100</f>
        <v>0.00682193356703194</v>
      </c>
    </row>
    <row r="7477" customFormat="false" ht="13.8" hidden="false" customHeight="false" outlineLevel="0" collapsed="false">
      <c r="A7477" s="92" t="s">
        <v>17</v>
      </c>
      <c r="B7477" s="9" t="n">
        <v>2016</v>
      </c>
      <c r="C7477" s="9" t="s">
        <v>51</v>
      </c>
      <c r="D7477" s="9" t="s">
        <v>168</v>
      </c>
      <c r="E7477" s="9" t="s">
        <v>208</v>
      </c>
      <c r="F7477" s="9" t="s">
        <v>68</v>
      </c>
      <c r="G7477" s="9" t="s">
        <v>104</v>
      </c>
      <c r="H7477" s="9" t="s">
        <v>17</v>
      </c>
      <c r="I7477" s="99" t="n">
        <v>1</v>
      </c>
      <c r="J7477" s="9" t="n">
        <v>5522</v>
      </c>
      <c r="K7477" s="9" t="n">
        <v>106</v>
      </c>
      <c r="L7477" s="98" t="n">
        <f aca="false">J7477/$J$11499*100</f>
        <v>0.008750343370161</v>
      </c>
      <c r="M7477" s="6" t="n">
        <f aca="false">J7477*K7477</f>
        <v>585332</v>
      </c>
      <c r="N7477" s="72" t="n">
        <f aca="false">M7477/$M$11499*100</f>
        <v>0.00861888731752042</v>
      </c>
    </row>
    <row r="7478" customFormat="false" ht="13.8" hidden="false" customHeight="false" outlineLevel="0" collapsed="false">
      <c r="A7478" s="92" t="s">
        <v>110</v>
      </c>
      <c r="B7478" s="96" t="n">
        <v>2016</v>
      </c>
      <c r="C7478" s="96" t="s">
        <v>51</v>
      </c>
      <c r="D7478" s="96" t="s">
        <v>168</v>
      </c>
      <c r="E7478" s="96" t="s">
        <v>208</v>
      </c>
      <c r="F7478" s="96" t="s">
        <v>68</v>
      </c>
      <c r="G7478" s="96" t="s">
        <v>108</v>
      </c>
      <c r="H7478" s="96" t="s">
        <v>110</v>
      </c>
      <c r="I7478" s="97" t="n">
        <v>0.75</v>
      </c>
      <c r="J7478" s="96" t="n">
        <v>2571</v>
      </c>
      <c r="K7478" s="96" t="n">
        <v>83.25</v>
      </c>
      <c r="L7478" s="98" t="n">
        <f aca="false">J7478/$J$11499*100</f>
        <v>0.0040740914170018</v>
      </c>
      <c r="M7478" s="6" t="n">
        <f aca="false">J7478*K7478</f>
        <v>214035.75</v>
      </c>
      <c r="N7478" s="72" t="n">
        <f aca="false">M7478/$M$11499*100</f>
        <v>0.0031516302050306</v>
      </c>
    </row>
    <row r="7479" customFormat="false" ht="13.8" hidden="false" customHeight="false" outlineLevel="0" collapsed="false">
      <c r="A7479" s="92" t="s">
        <v>14</v>
      </c>
      <c r="B7479" s="9" t="n">
        <v>2016</v>
      </c>
      <c r="C7479" s="9" t="s">
        <v>51</v>
      </c>
      <c r="D7479" s="9" t="s">
        <v>168</v>
      </c>
      <c r="E7479" s="9" t="s">
        <v>208</v>
      </c>
      <c r="F7479" s="9" t="s">
        <v>68</v>
      </c>
      <c r="G7479" s="9" t="s">
        <v>114</v>
      </c>
      <c r="H7479" s="9" t="s">
        <v>14</v>
      </c>
      <c r="I7479" s="99" t="n">
        <v>0.5</v>
      </c>
      <c r="J7479" s="9" t="n">
        <v>3095</v>
      </c>
      <c r="K7479" s="9" t="n">
        <v>61.5</v>
      </c>
      <c r="L7479" s="98" t="n">
        <f aca="false">J7479/$J$11499*100</f>
        <v>0.00490443910370306</v>
      </c>
      <c r="M7479" s="6" t="n">
        <f aca="false">J7479*K7479</f>
        <v>190342.5</v>
      </c>
      <c r="N7479" s="72" t="n">
        <f aca="false">M7479/$M$11499*100</f>
        <v>0.00280275221452976</v>
      </c>
    </row>
    <row r="7480" customFormat="false" ht="13.8" hidden="false" customHeight="false" outlineLevel="0" collapsed="false">
      <c r="A7480" s="92" t="s">
        <v>116</v>
      </c>
      <c r="B7480" s="96" t="n">
        <v>2016</v>
      </c>
      <c r="C7480" s="96" t="s">
        <v>51</v>
      </c>
      <c r="D7480" s="96" t="s">
        <v>168</v>
      </c>
      <c r="E7480" s="96" t="s">
        <v>208</v>
      </c>
      <c r="F7480" s="96" t="s">
        <v>68</v>
      </c>
      <c r="G7480" s="96" t="s">
        <v>114</v>
      </c>
      <c r="H7480" s="96" t="s">
        <v>116</v>
      </c>
      <c r="I7480" s="97" t="n">
        <v>1.5</v>
      </c>
      <c r="J7480" s="96" t="n">
        <v>9435</v>
      </c>
      <c r="K7480" s="96" t="n">
        <v>184.5</v>
      </c>
      <c r="L7480" s="98" t="n">
        <f aca="false">J7480/$J$11499*100</f>
        <v>0.0149510122595924</v>
      </c>
      <c r="M7480" s="6" t="n">
        <f aca="false">J7480*K7480</f>
        <v>1740757.5</v>
      </c>
      <c r="N7480" s="72" t="n">
        <f aca="false">M7480/$M$11499*100</f>
        <v>0.0256322783302956</v>
      </c>
    </row>
    <row r="7481" customFormat="false" ht="13.8" hidden="false" customHeight="false" outlineLevel="0" collapsed="false">
      <c r="A7481" s="92" t="s">
        <v>26</v>
      </c>
      <c r="B7481" s="9" t="n">
        <v>2016</v>
      </c>
      <c r="C7481" s="9" t="s">
        <v>51</v>
      </c>
      <c r="D7481" s="9" t="s">
        <v>168</v>
      </c>
      <c r="E7481" s="9" t="s">
        <v>208</v>
      </c>
      <c r="F7481" s="9" t="s">
        <v>68</v>
      </c>
      <c r="G7481" s="9" t="s">
        <v>114</v>
      </c>
      <c r="H7481" s="9" t="s">
        <v>26</v>
      </c>
      <c r="I7481" s="99" t="n">
        <v>0.5</v>
      </c>
      <c r="J7481" s="9" t="n">
        <v>1305</v>
      </c>
      <c r="K7481" s="9" t="n">
        <v>61.5</v>
      </c>
      <c r="L7481" s="98" t="n">
        <f aca="false">J7481/$J$11499*100</f>
        <v>0.00206794605180371</v>
      </c>
      <c r="M7481" s="6" t="n">
        <f aca="false">J7481*K7481</f>
        <v>80257.5</v>
      </c>
      <c r="N7481" s="72" t="n">
        <f aca="false">M7481/$M$11499*100</f>
        <v>0.00118177435863048</v>
      </c>
    </row>
    <row r="7482" customFormat="false" ht="13.8" hidden="false" customHeight="false" outlineLevel="0" collapsed="false">
      <c r="A7482" s="92" t="s">
        <v>24</v>
      </c>
      <c r="B7482" s="96" t="n">
        <v>2016</v>
      </c>
      <c r="C7482" s="96" t="s">
        <v>51</v>
      </c>
      <c r="D7482" s="96" t="s">
        <v>168</v>
      </c>
      <c r="E7482" s="96" t="s">
        <v>208</v>
      </c>
      <c r="F7482" s="96" t="s">
        <v>68</v>
      </c>
      <c r="G7482" s="96" t="s">
        <v>120</v>
      </c>
      <c r="H7482" s="96" t="s">
        <v>24</v>
      </c>
      <c r="I7482" s="97" t="n">
        <v>0.5</v>
      </c>
      <c r="J7482" s="96" t="n">
        <v>9895</v>
      </c>
      <c r="K7482" s="96" t="n">
        <v>64.5</v>
      </c>
      <c r="L7482" s="98" t="n">
        <f aca="false">J7482/$J$11499*100</f>
        <v>0.0156799434349408</v>
      </c>
      <c r="M7482" s="6" t="n">
        <f aca="false">J7482*K7482</f>
        <v>638227.5</v>
      </c>
      <c r="N7482" s="72" t="n">
        <f aca="false">M7482/$M$11499*100</f>
        <v>0.00939776213404148</v>
      </c>
    </row>
    <row r="7483" customFormat="false" ht="13.8" hidden="false" customHeight="false" outlineLevel="0" collapsed="false">
      <c r="A7483" s="92" t="s">
        <v>12</v>
      </c>
      <c r="B7483" s="9" t="n">
        <v>2016</v>
      </c>
      <c r="C7483" s="9" t="s">
        <v>51</v>
      </c>
      <c r="D7483" s="9" t="s">
        <v>168</v>
      </c>
      <c r="E7483" s="9" t="s">
        <v>208</v>
      </c>
      <c r="F7483" s="9" t="s">
        <v>68</v>
      </c>
      <c r="G7483" s="9" t="s">
        <v>120</v>
      </c>
      <c r="H7483" s="9" t="s">
        <v>12</v>
      </c>
      <c r="I7483" s="99" t="n">
        <v>0.5</v>
      </c>
      <c r="J7483" s="9" t="n">
        <v>7018</v>
      </c>
      <c r="K7483" s="9" t="n">
        <v>64.5</v>
      </c>
      <c r="L7483" s="98" t="n">
        <f aca="false">J7483/$J$11499*100</f>
        <v>0.0111209543230333</v>
      </c>
      <c r="M7483" s="6" t="n">
        <f aca="false">J7483*K7483</f>
        <v>452661</v>
      </c>
      <c r="N7483" s="72" t="n">
        <f aca="false">M7483/$M$11499*100</f>
        <v>0.00666533548829743</v>
      </c>
    </row>
    <row r="7484" customFormat="false" ht="13.8" hidden="false" customHeight="false" outlineLevel="0" collapsed="false">
      <c r="A7484" s="92" t="s">
        <v>124</v>
      </c>
      <c r="B7484" s="96" t="n">
        <v>2016</v>
      </c>
      <c r="C7484" s="96" t="s">
        <v>51</v>
      </c>
      <c r="D7484" s="96" t="s">
        <v>168</v>
      </c>
      <c r="E7484" s="96" t="s">
        <v>208</v>
      </c>
      <c r="F7484" s="96" t="s">
        <v>68</v>
      </c>
      <c r="G7484" s="96" t="s">
        <v>120</v>
      </c>
      <c r="H7484" s="96" t="s">
        <v>124</v>
      </c>
      <c r="I7484" s="97" t="n">
        <v>1</v>
      </c>
      <c r="J7484" s="96" t="n">
        <v>2324</v>
      </c>
      <c r="K7484" s="96" t="n">
        <v>129</v>
      </c>
      <c r="L7484" s="98" t="n">
        <f aca="false">J7484/$J$11499*100</f>
        <v>0.00368268706849948</v>
      </c>
      <c r="M7484" s="6" t="n">
        <f aca="false">J7484*K7484</f>
        <v>299796</v>
      </c>
      <c r="N7484" s="72" t="n">
        <f aca="false">M7484/$M$11499*100</f>
        <v>0.00441443136927992</v>
      </c>
    </row>
    <row r="7485" customFormat="false" ht="13.8" hidden="false" customHeight="false" outlineLevel="0" collapsed="false">
      <c r="A7485" s="92" t="s">
        <v>22</v>
      </c>
      <c r="B7485" s="9" t="n">
        <v>2016</v>
      </c>
      <c r="C7485" s="9" t="s">
        <v>51</v>
      </c>
      <c r="D7485" s="9" t="s">
        <v>168</v>
      </c>
      <c r="E7485" s="9" t="s">
        <v>208</v>
      </c>
      <c r="F7485" s="9" t="s">
        <v>68</v>
      </c>
      <c r="G7485" s="9" t="s">
        <v>120</v>
      </c>
      <c r="H7485" s="9" t="s">
        <v>22</v>
      </c>
      <c r="I7485" s="99" t="n">
        <v>0.5</v>
      </c>
      <c r="J7485" s="9" t="n">
        <v>9500</v>
      </c>
      <c r="K7485" s="9" t="n">
        <v>64.5</v>
      </c>
      <c r="L7485" s="98" t="n">
        <f aca="false">J7485/$J$11499*100</f>
        <v>0.0150540134039351</v>
      </c>
      <c r="M7485" s="6" t="n">
        <f aca="false">J7485*K7485</f>
        <v>612750</v>
      </c>
      <c r="N7485" s="72" t="n">
        <f aca="false">M7485/$M$11499*100</f>
        <v>0.00902261144753856</v>
      </c>
    </row>
    <row r="7486" customFormat="false" ht="13.8" hidden="false" customHeight="false" outlineLevel="0" collapsed="false">
      <c r="A7486" s="92" t="s">
        <v>15</v>
      </c>
      <c r="B7486" s="96" t="n">
        <v>2016</v>
      </c>
      <c r="C7486" s="96" t="s">
        <v>51</v>
      </c>
      <c r="D7486" s="96" t="s">
        <v>168</v>
      </c>
      <c r="E7486" s="96" t="s">
        <v>208</v>
      </c>
      <c r="F7486" s="96" t="s">
        <v>68</v>
      </c>
      <c r="G7486" s="96" t="s">
        <v>120</v>
      </c>
      <c r="H7486" s="96" t="s">
        <v>15</v>
      </c>
      <c r="I7486" s="97" t="n">
        <v>0.5</v>
      </c>
      <c r="J7486" s="96" t="n">
        <v>4640</v>
      </c>
      <c r="K7486" s="96" t="n">
        <v>64.5</v>
      </c>
      <c r="L7486" s="98" t="n">
        <f aca="false">J7486/$J$11499*100</f>
        <v>0.00735269707307987</v>
      </c>
      <c r="M7486" s="6" t="n">
        <f aca="false">J7486*K7486</f>
        <v>299280</v>
      </c>
      <c r="N7486" s="72" t="n">
        <f aca="false">M7486/$M$11499*100</f>
        <v>0.00440683338069252</v>
      </c>
    </row>
    <row r="7487" customFormat="false" ht="13.8" hidden="false" customHeight="false" outlineLevel="0" collapsed="false">
      <c r="A7487" s="92" t="s">
        <v>23</v>
      </c>
      <c r="B7487" s="9" t="n">
        <v>2016</v>
      </c>
      <c r="C7487" s="9" t="s">
        <v>51</v>
      </c>
      <c r="D7487" s="9" t="s">
        <v>168</v>
      </c>
      <c r="E7487" s="9" t="s">
        <v>208</v>
      </c>
      <c r="F7487" s="9" t="s">
        <v>68</v>
      </c>
      <c r="G7487" s="9" t="s">
        <v>120</v>
      </c>
      <c r="H7487" s="9" t="s">
        <v>23</v>
      </c>
      <c r="I7487" s="99" t="n">
        <v>0.5</v>
      </c>
      <c r="J7487" s="9" t="n">
        <v>8210</v>
      </c>
      <c r="K7487" s="9" t="n">
        <v>64.5</v>
      </c>
      <c r="L7487" s="98" t="n">
        <f aca="false">J7487/$J$11499*100</f>
        <v>0.0130098368469797</v>
      </c>
      <c r="M7487" s="6" t="n">
        <f aca="false">J7487*K7487</f>
        <v>529545</v>
      </c>
      <c r="N7487" s="72" t="n">
        <f aca="false">M7487/$M$11499*100</f>
        <v>0.00779743578782017</v>
      </c>
    </row>
    <row r="7488" customFormat="false" ht="13.8" hidden="false" customHeight="false" outlineLevel="0" collapsed="false">
      <c r="A7488" s="92" t="s">
        <v>33</v>
      </c>
      <c r="B7488" s="96" t="n">
        <v>2016</v>
      </c>
      <c r="C7488" s="96" t="s">
        <v>51</v>
      </c>
      <c r="D7488" s="96" t="s">
        <v>168</v>
      </c>
      <c r="E7488" s="96" t="s">
        <v>174</v>
      </c>
      <c r="F7488" s="96" t="s">
        <v>68</v>
      </c>
      <c r="G7488" s="96" t="s">
        <v>130</v>
      </c>
      <c r="H7488" s="96" t="s">
        <v>33</v>
      </c>
      <c r="I7488" s="97" t="n">
        <v>0.5</v>
      </c>
      <c r="J7488" s="96" t="n">
        <v>2652</v>
      </c>
      <c r="K7488" s="96" t="n">
        <v>25</v>
      </c>
      <c r="L7488" s="98" t="n">
        <f aca="false">J7488/$J$11499*100</f>
        <v>0.00420244668918272</v>
      </c>
      <c r="M7488" s="6" t="n">
        <f aca="false">J7488*K7488</f>
        <v>66300</v>
      </c>
      <c r="N7488" s="72" t="n">
        <f aca="false">M7488/$M$11499*100</f>
        <v>0.00097625318477651</v>
      </c>
    </row>
    <row r="7489" customFormat="false" ht="13.8" hidden="false" customHeight="false" outlineLevel="0" collapsed="false">
      <c r="A7489" s="92" t="s">
        <v>35</v>
      </c>
      <c r="B7489" s="9" t="n">
        <v>2016</v>
      </c>
      <c r="C7489" s="9" t="s">
        <v>51</v>
      </c>
      <c r="D7489" s="9" t="s">
        <v>168</v>
      </c>
      <c r="E7489" s="9" t="s">
        <v>174</v>
      </c>
      <c r="F7489" s="9" t="s">
        <v>68</v>
      </c>
      <c r="G7489" s="9" t="s">
        <v>131</v>
      </c>
      <c r="H7489" s="9" t="s">
        <v>35</v>
      </c>
      <c r="I7489" s="99" t="n">
        <v>0.5</v>
      </c>
      <c r="J7489" s="9" t="n">
        <v>8089</v>
      </c>
      <c r="K7489" s="9" t="n">
        <v>26.5</v>
      </c>
      <c r="L7489" s="98" t="n">
        <f aca="false">J7489/$J$11499*100</f>
        <v>0.0128180962552032</v>
      </c>
      <c r="M7489" s="6" t="n">
        <f aca="false">J7489*K7489</f>
        <v>214358.5</v>
      </c>
      <c r="N7489" s="72" t="n">
        <f aca="false">M7489/$M$11499*100</f>
        <v>0.00315638262909375</v>
      </c>
    </row>
    <row r="7490" customFormat="false" ht="13.8" hidden="false" customHeight="false" outlineLevel="0" collapsed="false">
      <c r="A7490" s="92" t="s">
        <v>13</v>
      </c>
      <c r="B7490" s="96" t="n">
        <v>2016</v>
      </c>
      <c r="C7490" s="96" t="s">
        <v>51</v>
      </c>
      <c r="D7490" s="96" t="s">
        <v>168</v>
      </c>
      <c r="E7490" s="96" t="s">
        <v>174</v>
      </c>
      <c r="F7490" s="96" t="s">
        <v>68</v>
      </c>
      <c r="G7490" s="96" t="s">
        <v>133</v>
      </c>
      <c r="H7490" s="96" t="s">
        <v>13</v>
      </c>
      <c r="I7490" s="97" t="n">
        <v>0.5</v>
      </c>
      <c r="J7490" s="96" t="n">
        <v>2195</v>
      </c>
      <c r="K7490" s="96" t="n">
        <v>28</v>
      </c>
      <c r="L7490" s="98" t="n">
        <f aca="false">J7490/$J$11499*100</f>
        <v>0.00347826941280395</v>
      </c>
      <c r="M7490" s="6" t="n">
        <f aca="false">J7490*K7490</f>
        <v>61460</v>
      </c>
      <c r="N7490" s="72" t="n">
        <f aca="false">M7490/$M$11499*100</f>
        <v>0.000904985229809416</v>
      </c>
    </row>
    <row r="7491" customFormat="false" ht="13.8" hidden="false" customHeight="false" outlineLevel="0" collapsed="false">
      <c r="A7491" s="92" t="s">
        <v>31</v>
      </c>
      <c r="B7491" s="9" t="n">
        <v>2016</v>
      </c>
      <c r="C7491" s="9" t="s">
        <v>51</v>
      </c>
      <c r="D7491" s="9" t="s">
        <v>168</v>
      </c>
      <c r="E7491" s="9" t="s">
        <v>174</v>
      </c>
      <c r="F7491" s="9" t="s">
        <v>68</v>
      </c>
      <c r="G7491" s="9" t="s">
        <v>133</v>
      </c>
      <c r="H7491" s="9" t="s">
        <v>31</v>
      </c>
      <c r="I7491" s="99" t="n">
        <v>0.5</v>
      </c>
      <c r="J7491" s="9" t="n">
        <v>2187</v>
      </c>
      <c r="K7491" s="9" t="n">
        <v>28</v>
      </c>
      <c r="L7491" s="98" t="n">
        <f aca="false">J7491/$J$11499*100</f>
        <v>0.00346559234888484</v>
      </c>
      <c r="M7491" s="6" t="n">
        <f aca="false">J7491*K7491</f>
        <v>61236</v>
      </c>
      <c r="N7491" s="72" t="n">
        <f aca="false">M7491/$M$11499*100</f>
        <v>0.000901686878174576</v>
      </c>
    </row>
    <row r="7492" customFormat="false" ht="13.8" hidden="false" customHeight="false" outlineLevel="0" collapsed="false">
      <c r="A7492" s="92" t="s">
        <v>18</v>
      </c>
      <c r="B7492" s="96" t="n">
        <v>2016</v>
      </c>
      <c r="C7492" s="96" t="s">
        <v>51</v>
      </c>
      <c r="D7492" s="96" t="s">
        <v>168</v>
      </c>
      <c r="E7492" s="96" t="s">
        <v>174</v>
      </c>
      <c r="F7492" s="96" t="s">
        <v>68</v>
      </c>
      <c r="G7492" s="96" t="s">
        <v>133</v>
      </c>
      <c r="H7492" s="96" t="s">
        <v>18</v>
      </c>
      <c r="I7492" s="97" t="n">
        <v>1</v>
      </c>
      <c r="J7492" s="96" t="n">
        <v>8897</v>
      </c>
      <c r="K7492" s="96" t="n">
        <v>56</v>
      </c>
      <c r="L7492" s="98" t="n">
        <f aca="false">J7492/$J$11499*100</f>
        <v>0.0140984797110327</v>
      </c>
      <c r="M7492" s="6" t="n">
        <f aca="false">J7492*K7492</f>
        <v>498232</v>
      </c>
      <c r="N7492" s="72" t="n">
        <f aca="false">M7492/$M$11499*100</f>
        <v>0.00733635862379442</v>
      </c>
    </row>
    <row r="7493" customFormat="false" ht="13.8" hidden="false" customHeight="false" outlineLevel="0" collapsed="false">
      <c r="A7493" s="92" t="s">
        <v>136</v>
      </c>
      <c r="B7493" s="9" t="n">
        <v>2016</v>
      </c>
      <c r="C7493" s="9" t="s">
        <v>51</v>
      </c>
      <c r="D7493" s="9" t="s">
        <v>168</v>
      </c>
      <c r="E7493" s="9" t="s">
        <v>174</v>
      </c>
      <c r="F7493" s="9" t="s">
        <v>68</v>
      </c>
      <c r="G7493" s="9" t="s">
        <v>135</v>
      </c>
      <c r="H7493" s="9" t="s">
        <v>136</v>
      </c>
      <c r="I7493" s="99" t="n">
        <v>0.5</v>
      </c>
      <c r="J7493" s="9" t="n">
        <v>9163</v>
      </c>
      <c r="K7493" s="9" t="n">
        <v>29.5</v>
      </c>
      <c r="L7493" s="98" t="n">
        <f aca="false">J7493/$J$11499*100</f>
        <v>0.0145199920863429</v>
      </c>
      <c r="M7493" s="6" t="n">
        <f aca="false">J7493*K7493</f>
        <v>270308.5</v>
      </c>
      <c r="N7493" s="72" t="n">
        <f aca="false">M7493/$M$11499*100</f>
        <v>0.00398023429859972</v>
      </c>
    </row>
    <row r="7494" customFormat="false" ht="13.8" hidden="false" customHeight="false" outlineLevel="0" collapsed="false">
      <c r="A7494" s="92" t="s">
        <v>16</v>
      </c>
      <c r="B7494" s="96" t="n">
        <v>2016</v>
      </c>
      <c r="C7494" s="96" t="s">
        <v>51</v>
      </c>
      <c r="D7494" s="96" t="s">
        <v>168</v>
      </c>
      <c r="E7494" s="96" t="s">
        <v>174</v>
      </c>
      <c r="F7494" s="96" t="s">
        <v>68</v>
      </c>
      <c r="G7494" s="96" t="s">
        <v>135</v>
      </c>
      <c r="H7494" s="96" t="s">
        <v>16</v>
      </c>
      <c r="I7494" s="97" t="n">
        <v>0.5</v>
      </c>
      <c r="J7494" s="96" t="n">
        <v>3899</v>
      </c>
      <c r="K7494" s="96" t="n">
        <v>29.5</v>
      </c>
      <c r="L7494" s="98" t="n">
        <f aca="false">J7494/$J$11499*100</f>
        <v>0.00617848402757293</v>
      </c>
      <c r="M7494" s="6" t="n">
        <f aca="false">J7494*K7494</f>
        <v>115020.5</v>
      </c>
      <c r="N7494" s="72" t="n">
        <f aca="false">M7494/$M$11499*100</f>
        <v>0.0016936520277464</v>
      </c>
    </row>
    <row r="7495" customFormat="false" ht="13.8" hidden="false" customHeight="false" outlineLevel="0" collapsed="false">
      <c r="A7495" s="92" t="s">
        <v>138</v>
      </c>
      <c r="B7495" s="9" t="n">
        <v>2016</v>
      </c>
      <c r="C7495" s="9" t="s">
        <v>51</v>
      </c>
      <c r="D7495" s="9" t="s">
        <v>168</v>
      </c>
      <c r="E7495" s="9" t="s">
        <v>174</v>
      </c>
      <c r="F7495" s="9" t="s">
        <v>68</v>
      </c>
      <c r="G7495" s="9" t="s">
        <v>137</v>
      </c>
      <c r="H7495" s="9" t="s">
        <v>138</v>
      </c>
      <c r="I7495" s="99" t="n">
        <v>0.5</v>
      </c>
      <c r="J7495" s="9" t="n">
        <v>1266</v>
      </c>
      <c r="K7495" s="9" t="n">
        <v>31</v>
      </c>
      <c r="L7495" s="98" t="n">
        <f aca="false">J7495/$J$11499*100</f>
        <v>0.00200614536519808</v>
      </c>
      <c r="M7495" s="6" t="n">
        <f aca="false">J7495*K7495</f>
        <v>39246</v>
      </c>
      <c r="N7495" s="72" t="n">
        <f aca="false">M7495/$M$11499*100</f>
        <v>0.000577888876164991</v>
      </c>
    </row>
    <row r="7496" customFormat="false" ht="13.8" hidden="false" customHeight="false" outlineLevel="0" collapsed="false">
      <c r="A7496" s="92" t="s">
        <v>141</v>
      </c>
      <c r="B7496" s="96" t="n">
        <v>2016</v>
      </c>
      <c r="C7496" s="96" t="s">
        <v>51</v>
      </c>
      <c r="D7496" s="96" t="s">
        <v>168</v>
      </c>
      <c r="E7496" s="96" t="s">
        <v>174</v>
      </c>
      <c r="F7496" s="96" t="s">
        <v>68</v>
      </c>
      <c r="G7496" s="96" t="s">
        <v>66</v>
      </c>
      <c r="H7496" s="96" t="s">
        <v>141</v>
      </c>
      <c r="I7496" s="97" t="n">
        <v>0.5</v>
      </c>
      <c r="J7496" s="96" t="n">
        <v>2389</v>
      </c>
      <c r="K7496" s="96" t="n">
        <v>32.5</v>
      </c>
      <c r="L7496" s="98" t="n">
        <f aca="false">J7496/$J$11499*100</f>
        <v>0.0037856882128422</v>
      </c>
      <c r="M7496" s="6" t="n">
        <f aca="false">J7496*K7496</f>
        <v>77642.5</v>
      </c>
      <c r="N7496" s="72" t="n">
        <f aca="false">M7496/$M$11499*100</f>
        <v>0.00114326904825053</v>
      </c>
    </row>
    <row r="7497" customFormat="false" ht="13.8" hidden="false" customHeight="false" outlineLevel="0" collapsed="false">
      <c r="A7497" s="92" t="s">
        <v>71</v>
      </c>
      <c r="B7497" s="9" t="n">
        <v>2016</v>
      </c>
      <c r="C7497" s="9" t="s">
        <v>51</v>
      </c>
      <c r="D7497" s="9" t="s">
        <v>168</v>
      </c>
      <c r="E7497" s="9" t="s">
        <v>174</v>
      </c>
      <c r="F7497" s="9" t="s">
        <v>68</v>
      </c>
      <c r="G7497" s="9" t="s">
        <v>69</v>
      </c>
      <c r="H7497" s="9" t="s">
        <v>71</v>
      </c>
      <c r="I7497" s="99" t="n">
        <v>1</v>
      </c>
      <c r="J7497" s="9" t="n">
        <v>1055</v>
      </c>
      <c r="K7497" s="9" t="n">
        <v>68</v>
      </c>
      <c r="L7497" s="98" t="n">
        <f aca="false">J7497/$J$11499*100</f>
        <v>0.00167178780433174</v>
      </c>
      <c r="M7497" s="6" t="n">
        <f aca="false">J7497*K7497</f>
        <v>71740</v>
      </c>
      <c r="N7497" s="72" t="n">
        <f aca="false">M7497/$M$11499*100</f>
        <v>0.00105635601019407</v>
      </c>
    </row>
    <row r="7498" customFormat="false" ht="13.8" hidden="false" customHeight="false" outlineLevel="0" collapsed="false">
      <c r="A7498" s="92" t="s">
        <v>80</v>
      </c>
      <c r="B7498" s="96" t="n">
        <v>2016</v>
      </c>
      <c r="C7498" s="96" t="s">
        <v>51</v>
      </c>
      <c r="D7498" s="96" t="s">
        <v>168</v>
      </c>
      <c r="E7498" s="96" t="s">
        <v>174</v>
      </c>
      <c r="F7498" s="96" t="s">
        <v>68</v>
      </c>
      <c r="G7498" s="96" t="s">
        <v>75</v>
      </c>
      <c r="H7498" s="96" t="s">
        <v>80</v>
      </c>
      <c r="I7498" s="97" t="n">
        <v>0.5</v>
      </c>
      <c r="J7498" s="96" t="n">
        <v>9006</v>
      </c>
      <c r="K7498" s="96" t="n">
        <v>35.5</v>
      </c>
      <c r="L7498" s="98" t="n">
        <f aca="false">J7498/$J$11499*100</f>
        <v>0.0142712047069304</v>
      </c>
      <c r="M7498" s="6" t="n">
        <f aca="false">J7498*K7498</f>
        <v>319713</v>
      </c>
      <c r="N7498" s="72" t="n">
        <f aca="false">M7498/$M$11499*100</f>
        <v>0.00470770489388314</v>
      </c>
    </row>
    <row r="7499" customFormat="false" ht="13.8" hidden="false" customHeight="false" outlineLevel="0" collapsed="false">
      <c r="A7499" s="92" t="s">
        <v>78</v>
      </c>
      <c r="B7499" s="9" t="n">
        <v>2016</v>
      </c>
      <c r="C7499" s="9" t="s">
        <v>51</v>
      </c>
      <c r="D7499" s="9" t="s">
        <v>168</v>
      </c>
      <c r="E7499" s="9" t="s">
        <v>174</v>
      </c>
      <c r="F7499" s="9" t="s">
        <v>68</v>
      </c>
      <c r="G7499" s="9" t="s">
        <v>75</v>
      </c>
      <c r="H7499" s="9" t="s">
        <v>78</v>
      </c>
      <c r="I7499" s="99" t="n">
        <v>0.5</v>
      </c>
      <c r="J7499" s="9" t="n">
        <v>9252</v>
      </c>
      <c r="K7499" s="9" t="n">
        <v>35.5</v>
      </c>
      <c r="L7499" s="98" t="n">
        <f aca="false">J7499/$J$11499*100</f>
        <v>0.0146610244224429</v>
      </c>
      <c r="M7499" s="6" t="n">
        <f aca="false">J7499*K7499</f>
        <v>328446</v>
      </c>
      <c r="N7499" s="72" t="n">
        <f aca="false">M7499/$M$11499*100</f>
        <v>0.00483629643328968</v>
      </c>
    </row>
    <row r="7500" customFormat="false" ht="13.8" hidden="false" customHeight="false" outlineLevel="0" collapsed="false">
      <c r="A7500" s="92" t="s">
        <v>85</v>
      </c>
      <c r="B7500" s="96" t="n">
        <v>2016</v>
      </c>
      <c r="C7500" s="96" t="s">
        <v>51</v>
      </c>
      <c r="D7500" s="96" t="s">
        <v>168</v>
      </c>
      <c r="E7500" s="96" t="s">
        <v>174</v>
      </c>
      <c r="F7500" s="96" t="s">
        <v>68</v>
      </c>
      <c r="G7500" s="96" t="s">
        <v>57</v>
      </c>
      <c r="H7500" s="96" t="s">
        <v>85</v>
      </c>
      <c r="I7500" s="97" t="n">
        <v>0.5</v>
      </c>
      <c r="J7500" s="96" t="n">
        <v>4937</v>
      </c>
      <c r="K7500" s="96" t="n">
        <v>39.5</v>
      </c>
      <c r="L7500" s="98" t="n">
        <f aca="false">J7500/$J$11499*100</f>
        <v>0.00782333307107657</v>
      </c>
      <c r="M7500" s="6" t="n">
        <f aca="false">J7500*K7500</f>
        <v>195011.5</v>
      </c>
      <c r="N7500" s="72" t="n">
        <f aca="false">M7500/$M$11499*100</f>
        <v>0.00287150223141847</v>
      </c>
    </row>
    <row r="7501" customFormat="false" ht="13.8" hidden="false" customHeight="false" outlineLevel="0" collapsed="false">
      <c r="A7501" s="92" t="s">
        <v>86</v>
      </c>
      <c r="B7501" s="9" t="n">
        <v>2016</v>
      </c>
      <c r="C7501" s="9" t="s">
        <v>51</v>
      </c>
      <c r="D7501" s="9" t="s">
        <v>168</v>
      </c>
      <c r="E7501" s="9" t="s">
        <v>174</v>
      </c>
      <c r="F7501" s="9" t="s">
        <v>68</v>
      </c>
      <c r="G7501" s="9" t="s">
        <v>57</v>
      </c>
      <c r="H7501" s="9" t="s">
        <v>86</v>
      </c>
      <c r="I7501" s="99" t="n">
        <v>0.5</v>
      </c>
      <c r="J7501" s="9" t="n">
        <v>8569</v>
      </c>
      <c r="K7501" s="9" t="n">
        <v>39.5</v>
      </c>
      <c r="L7501" s="98" t="n">
        <f aca="false">J7501/$J$11499*100</f>
        <v>0.0135787200903494</v>
      </c>
      <c r="M7501" s="6" t="n">
        <f aca="false">J7501*K7501</f>
        <v>338475.5</v>
      </c>
      <c r="N7501" s="72" t="n">
        <f aca="false">M7501/$M$11499*100</f>
        <v>0.00498397865526126</v>
      </c>
    </row>
    <row r="7502" customFormat="false" ht="13.8" hidden="false" customHeight="false" outlineLevel="0" collapsed="false">
      <c r="A7502" s="92" t="s">
        <v>28</v>
      </c>
      <c r="B7502" s="96" t="n">
        <v>2016</v>
      </c>
      <c r="C7502" s="96" t="s">
        <v>51</v>
      </c>
      <c r="D7502" s="96" t="s">
        <v>168</v>
      </c>
      <c r="E7502" s="96" t="s">
        <v>174</v>
      </c>
      <c r="F7502" s="96" t="s">
        <v>68</v>
      </c>
      <c r="G7502" s="96" t="s">
        <v>57</v>
      </c>
      <c r="H7502" s="96" t="s">
        <v>28</v>
      </c>
      <c r="I7502" s="97" t="n">
        <v>0.75</v>
      </c>
      <c r="J7502" s="96" t="n">
        <v>8920</v>
      </c>
      <c r="K7502" s="96" t="n">
        <v>59.25</v>
      </c>
      <c r="L7502" s="98" t="n">
        <f aca="false">J7502/$J$11499*100</f>
        <v>0.0141349262698001</v>
      </c>
      <c r="M7502" s="6" t="n">
        <f aca="false">J7502*K7502</f>
        <v>528510</v>
      </c>
      <c r="N7502" s="72" t="n">
        <f aca="false">M7502/$M$11499*100</f>
        <v>0.00778219563629311</v>
      </c>
    </row>
    <row r="7503" customFormat="false" ht="13.8" hidden="false" customHeight="false" outlineLevel="0" collapsed="false">
      <c r="A7503" s="92" t="s">
        <v>21</v>
      </c>
      <c r="B7503" s="9" t="n">
        <v>2016</v>
      </c>
      <c r="C7503" s="9" t="s">
        <v>51</v>
      </c>
      <c r="D7503" s="9" t="s">
        <v>168</v>
      </c>
      <c r="E7503" s="9" t="s">
        <v>174</v>
      </c>
      <c r="F7503" s="9" t="s">
        <v>68</v>
      </c>
      <c r="G7503" s="9" t="s">
        <v>57</v>
      </c>
      <c r="H7503" s="9" t="s">
        <v>21</v>
      </c>
      <c r="I7503" s="99" t="n">
        <v>1</v>
      </c>
      <c r="J7503" s="9" t="n">
        <v>7287</v>
      </c>
      <c r="K7503" s="9" t="n">
        <v>79</v>
      </c>
      <c r="L7503" s="98" t="n">
        <f aca="false">J7503/$J$11499*100</f>
        <v>0.0115472205973131</v>
      </c>
      <c r="M7503" s="6" t="n">
        <f aca="false">J7503*K7503</f>
        <v>575673</v>
      </c>
      <c r="N7503" s="72" t="n">
        <f aca="false">M7503/$M$11499*100</f>
        <v>0.008476660628052</v>
      </c>
    </row>
    <row r="7504" customFormat="false" ht="13.8" hidden="false" customHeight="false" outlineLevel="0" collapsed="false">
      <c r="A7504" s="92" t="s">
        <v>29</v>
      </c>
      <c r="B7504" s="96" t="n">
        <v>2016</v>
      </c>
      <c r="C7504" s="96" t="s">
        <v>51</v>
      </c>
      <c r="D7504" s="96" t="s">
        <v>168</v>
      </c>
      <c r="E7504" s="96" t="s">
        <v>174</v>
      </c>
      <c r="F7504" s="96" t="s">
        <v>68</v>
      </c>
      <c r="G7504" s="96" t="s">
        <v>57</v>
      </c>
      <c r="H7504" s="96" t="s">
        <v>29</v>
      </c>
      <c r="I7504" s="97" t="n">
        <v>1</v>
      </c>
      <c r="J7504" s="96" t="n">
        <v>9378</v>
      </c>
      <c r="K7504" s="96" t="n">
        <v>79</v>
      </c>
      <c r="L7504" s="98" t="n">
        <f aca="false">J7504/$J$11499*100</f>
        <v>0.0148606881791687</v>
      </c>
      <c r="M7504" s="6" t="n">
        <f aca="false">J7504*K7504</f>
        <v>740862</v>
      </c>
      <c r="N7504" s="72" t="n">
        <f aca="false">M7504/$M$11499*100</f>
        <v>0.0109090329861221</v>
      </c>
    </row>
    <row r="7505" customFormat="false" ht="13.8" hidden="false" customHeight="false" outlineLevel="0" collapsed="false">
      <c r="A7505" s="92" t="s">
        <v>87</v>
      </c>
      <c r="B7505" s="9" t="n">
        <v>2016</v>
      </c>
      <c r="C7505" s="9" t="s">
        <v>51</v>
      </c>
      <c r="D7505" s="9" t="s">
        <v>168</v>
      </c>
      <c r="E7505" s="9" t="s">
        <v>174</v>
      </c>
      <c r="F7505" s="9" t="s">
        <v>68</v>
      </c>
      <c r="G7505" s="9" t="s">
        <v>57</v>
      </c>
      <c r="H7505" s="9" t="s">
        <v>87</v>
      </c>
      <c r="I7505" s="99" t="n">
        <v>0.5</v>
      </c>
      <c r="J7505" s="9" t="n">
        <v>8367</v>
      </c>
      <c r="K7505" s="9" t="n">
        <v>39.5</v>
      </c>
      <c r="L7505" s="98" t="n">
        <f aca="false">J7505/$J$11499*100</f>
        <v>0.0132586242263921</v>
      </c>
      <c r="M7505" s="6" t="n">
        <f aca="false">J7505*K7505</f>
        <v>330496.5</v>
      </c>
      <c r="N7505" s="72" t="n">
        <f aca="false">M7505/$M$11499*100</f>
        <v>0.00486648960305415</v>
      </c>
    </row>
    <row r="7506" customFormat="false" ht="13.8" hidden="false" customHeight="false" outlineLevel="0" collapsed="false">
      <c r="A7506" s="92" t="s">
        <v>19</v>
      </c>
      <c r="B7506" s="96" t="n">
        <v>2016</v>
      </c>
      <c r="C7506" s="96" t="s">
        <v>51</v>
      </c>
      <c r="D7506" s="96" t="s">
        <v>168</v>
      </c>
      <c r="E7506" s="96" t="s">
        <v>174</v>
      </c>
      <c r="F7506" s="96" t="s">
        <v>68</v>
      </c>
      <c r="G7506" s="96" t="s">
        <v>59</v>
      </c>
      <c r="H7506" s="96" t="s">
        <v>19</v>
      </c>
      <c r="I7506" s="97" t="n">
        <v>0.5</v>
      </c>
      <c r="J7506" s="96" t="n">
        <v>4221</v>
      </c>
      <c r="K7506" s="96" t="n">
        <v>41.5</v>
      </c>
      <c r="L7506" s="98" t="n">
        <f aca="false">J7506/$J$11499*100</f>
        <v>0.00668873585031684</v>
      </c>
      <c r="M7506" s="6" t="n">
        <f aca="false">J7506*K7506</f>
        <v>175171.5</v>
      </c>
      <c r="N7506" s="72" t="n">
        <f aca="false">M7506/$M$11499*100</f>
        <v>0.00257936251518972</v>
      </c>
    </row>
    <row r="7507" customFormat="false" ht="13.8" hidden="false" customHeight="false" outlineLevel="0" collapsed="false">
      <c r="A7507" s="92" t="s">
        <v>20</v>
      </c>
      <c r="B7507" s="9" t="n">
        <v>2016</v>
      </c>
      <c r="C7507" s="9" t="s">
        <v>51</v>
      </c>
      <c r="D7507" s="9" t="s">
        <v>168</v>
      </c>
      <c r="E7507" s="9" t="s">
        <v>174</v>
      </c>
      <c r="F7507" s="9" t="s">
        <v>68</v>
      </c>
      <c r="G7507" s="9" t="s">
        <v>61</v>
      </c>
      <c r="H7507" s="9" t="s">
        <v>20</v>
      </c>
      <c r="I7507" s="99" t="n">
        <v>1</v>
      </c>
      <c r="J7507" s="9" t="n">
        <v>8574</v>
      </c>
      <c r="K7507" s="9" t="n">
        <v>96</v>
      </c>
      <c r="L7507" s="98" t="n">
        <f aca="false">J7507/$J$11499*100</f>
        <v>0.0135866432552989</v>
      </c>
      <c r="M7507" s="6" t="n">
        <f aca="false">J7507*K7507</f>
        <v>823104</v>
      </c>
      <c r="N7507" s="72" t="n">
        <f aca="false">M7507/$M$11499*100</f>
        <v>0.0121200286787675</v>
      </c>
    </row>
    <row r="7508" customFormat="false" ht="13.8" hidden="false" customHeight="false" outlineLevel="0" collapsed="false">
      <c r="A7508" s="92" t="s">
        <v>105</v>
      </c>
      <c r="B7508" s="96" t="n">
        <v>2016</v>
      </c>
      <c r="C7508" s="96" t="s">
        <v>51</v>
      </c>
      <c r="D7508" s="96" t="s">
        <v>168</v>
      </c>
      <c r="E7508" s="96" t="s">
        <v>174</v>
      </c>
      <c r="F7508" s="96" t="s">
        <v>68</v>
      </c>
      <c r="G7508" s="96" t="s">
        <v>104</v>
      </c>
      <c r="H7508" s="96" t="s">
        <v>105</v>
      </c>
      <c r="I7508" s="97" t="n">
        <v>0.5</v>
      </c>
      <c r="J7508" s="96" t="n">
        <v>5314</v>
      </c>
      <c r="K7508" s="96" t="n">
        <v>53</v>
      </c>
      <c r="L7508" s="98" t="n">
        <f aca="false">J7508/$J$11499*100</f>
        <v>0.00842073970826431</v>
      </c>
      <c r="M7508" s="6" t="n">
        <f aca="false">J7508*K7508</f>
        <v>281642</v>
      </c>
      <c r="N7508" s="72" t="n">
        <f aca="false">M7508/$M$11499*100</f>
        <v>0.00414711763901698</v>
      </c>
    </row>
    <row r="7509" customFormat="false" ht="13.8" hidden="false" customHeight="false" outlineLevel="0" collapsed="false">
      <c r="A7509" s="92" t="s">
        <v>17</v>
      </c>
      <c r="B7509" s="9" t="n">
        <v>2016</v>
      </c>
      <c r="C7509" s="9" t="s">
        <v>51</v>
      </c>
      <c r="D7509" s="9" t="s">
        <v>168</v>
      </c>
      <c r="E7509" s="9" t="s">
        <v>174</v>
      </c>
      <c r="F7509" s="9" t="s">
        <v>68</v>
      </c>
      <c r="G7509" s="9" t="s">
        <v>104</v>
      </c>
      <c r="H7509" s="9" t="s">
        <v>17</v>
      </c>
      <c r="I7509" s="99" t="n">
        <v>1</v>
      </c>
      <c r="J7509" s="9" t="n">
        <v>7374</v>
      </c>
      <c r="K7509" s="9" t="n">
        <v>106</v>
      </c>
      <c r="L7509" s="98" t="n">
        <f aca="false">J7509/$J$11499*100</f>
        <v>0.0116850836674334</v>
      </c>
      <c r="M7509" s="6" t="n">
        <f aca="false">J7509*K7509</f>
        <v>781644</v>
      </c>
      <c r="N7509" s="72" t="n">
        <f aca="false">M7509/$M$11499*100</f>
        <v>0.0115095391306403</v>
      </c>
    </row>
    <row r="7510" customFormat="false" ht="13.8" hidden="false" customHeight="false" outlineLevel="0" collapsed="false">
      <c r="A7510" s="92" t="s">
        <v>27</v>
      </c>
      <c r="B7510" s="96" t="n">
        <v>2016</v>
      </c>
      <c r="C7510" s="96" t="s">
        <v>51</v>
      </c>
      <c r="D7510" s="96" t="s">
        <v>168</v>
      </c>
      <c r="E7510" s="96" t="s">
        <v>174</v>
      </c>
      <c r="F7510" s="96" t="s">
        <v>68</v>
      </c>
      <c r="G7510" s="96" t="s">
        <v>104</v>
      </c>
      <c r="H7510" s="96" t="s">
        <v>27</v>
      </c>
      <c r="I7510" s="97" t="n">
        <v>2</v>
      </c>
      <c r="J7510" s="96" t="n">
        <v>4539</v>
      </c>
      <c r="K7510" s="96" t="n">
        <v>212</v>
      </c>
      <c r="L7510" s="98" t="n">
        <f aca="false">J7510/$J$11499*100</f>
        <v>0.00719264914110119</v>
      </c>
      <c r="M7510" s="6" t="n">
        <f aca="false">J7510*K7510</f>
        <v>962268</v>
      </c>
      <c r="N7510" s="72" t="n">
        <f aca="false">M7510/$M$11499*100</f>
        <v>0.0141691885310486</v>
      </c>
    </row>
    <row r="7511" customFormat="false" ht="13.8" hidden="false" customHeight="false" outlineLevel="0" collapsed="false">
      <c r="A7511" s="92" t="s">
        <v>14</v>
      </c>
      <c r="B7511" s="9" t="n">
        <v>2016</v>
      </c>
      <c r="C7511" s="9" t="s">
        <v>51</v>
      </c>
      <c r="D7511" s="9" t="s">
        <v>168</v>
      </c>
      <c r="E7511" s="9" t="s">
        <v>174</v>
      </c>
      <c r="F7511" s="9" t="s">
        <v>68</v>
      </c>
      <c r="G7511" s="9" t="s">
        <v>114</v>
      </c>
      <c r="H7511" s="9" t="s">
        <v>14</v>
      </c>
      <c r="I7511" s="99" t="n">
        <v>0.5</v>
      </c>
      <c r="J7511" s="9" t="n">
        <v>7544</v>
      </c>
      <c r="K7511" s="9" t="n">
        <v>61.5</v>
      </c>
      <c r="L7511" s="98" t="n">
        <f aca="false">J7511/$J$11499*100</f>
        <v>0.0119544712757143</v>
      </c>
      <c r="M7511" s="6" t="n">
        <f aca="false">J7511*K7511</f>
        <v>463956</v>
      </c>
      <c r="N7511" s="72" t="n">
        <f aca="false">M7511/$M$11499*100</f>
        <v>0.00683165192452746</v>
      </c>
    </row>
    <row r="7512" customFormat="false" ht="13.8" hidden="false" customHeight="false" outlineLevel="0" collapsed="false">
      <c r="A7512" s="92" t="s">
        <v>115</v>
      </c>
      <c r="B7512" s="96" t="n">
        <v>2016</v>
      </c>
      <c r="C7512" s="96" t="s">
        <v>51</v>
      </c>
      <c r="D7512" s="96" t="s">
        <v>168</v>
      </c>
      <c r="E7512" s="96" t="s">
        <v>174</v>
      </c>
      <c r="F7512" s="96" t="s">
        <v>68</v>
      </c>
      <c r="G7512" s="96" t="s">
        <v>114</v>
      </c>
      <c r="H7512" s="96" t="s">
        <v>115</v>
      </c>
      <c r="I7512" s="97" t="n">
        <v>1</v>
      </c>
      <c r="J7512" s="96" t="n">
        <v>3656</v>
      </c>
      <c r="K7512" s="96" t="n">
        <v>123</v>
      </c>
      <c r="L7512" s="98" t="n">
        <f aca="false">J7512/$J$11499*100</f>
        <v>0.00579341821103017</v>
      </c>
      <c r="M7512" s="6" t="n">
        <f aca="false">J7512*K7512</f>
        <v>449688</v>
      </c>
      <c r="N7512" s="72" t="n">
        <f aca="false">M7512/$M$11499*100</f>
        <v>0.00662155870521537</v>
      </c>
    </row>
    <row r="7513" customFormat="false" ht="13.8" hidden="false" customHeight="false" outlineLevel="0" collapsed="false">
      <c r="A7513" s="92" t="s">
        <v>26</v>
      </c>
      <c r="B7513" s="9" t="n">
        <v>2016</v>
      </c>
      <c r="C7513" s="9" t="s">
        <v>51</v>
      </c>
      <c r="D7513" s="9" t="s">
        <v>168</v>
      </c>
      <c r="E7513" s="9" t="s">
        <v>174</v>
      </c>
      <c r="F7513" s="9" t="s">
        <v>68</v>
      </c>
      <c r="G7513" s="9" t="s">
        <v>114</v>
      </c>
      <c r="H7513" s="9" t="s">
        <v>26</v>
      </c>
      <c r="I7513" s="99" t="n">
        <v>0.5</v>
      </c>
      <c r="J7513" s="9" t="n">
        <v>9612</v>
      </c>
      <c r="K7513" s="9" t="n">
        <v>61.5</v>
      </c>
      <c r="L7513" s="98" t="n">
        <f aca="false">J7513/$J$11499*100</f>
        <v>0.0152314922988025</v>
      </c>
      <c r="M7513" s="6" t="n">
        <f aca="false">J7513*K7513</f>
        <v>591138</v>
      </c>
      <c r="N7513" s="72" t="n">
        <f aca="false">M7513/$M$11499*100</f>
        <v>0.00870437941391277</v>
      </c>
    </row>
    <row r="7514" customFormat="false" ht="13.8" hidden="false" customHeight="false" outlineLevel="0" collapsed="false">
      <c r="A7514" s="92" t="s">
        <v>121</v>
      </c>
      <c r="B7514" s="96" t="n">
        <v>2016</v>
      </c>
      <c r="C7514" s="96" t="s">
        <v>51</v>
      </c>
      <c r="D7514" s="96" t="s">
        <v>168</v>
      </c>
      <c r="E7514" s="96" t="s">
        <v>174</v>
      </c>
      <c r="F7514" s="96" t="s">
        <v>68</v>
      </c>
      <c r="G7514" s="96" t="s">
        <v>120</v>
      </c>
      <c r="H7514" s="96" t="s">
        <v>121</v>
      </c>
      <c r="I7514" s="97" t="n">
        <v>0.5</v>
      </c>
      <c r="J7514" s="96" t="n">
        <v>6116</v>
      </c>
      <c r="K7514" s="96" t="n">
        <v>64.5</v>
      </c>
      <c r="L7514" s="98" t="n">
        <f aca="false">J7514/$J$11499*100</f>
        <v>0.00969161536615441</v>
      </c>
      <c r="M7514" s="6" t="n">
        <f aca="false">J7514*K7514</f>
        <v>394482</v>
      </c>
      <c r="N7514" s="72" t="n">
        <f aca="false">M7514/$M$11499*100</f>
        <v>0.00580866227506798</v>
      </c>
    </row>
    <row r="7515" customFormat="false" ht="13.8" hidden="false" customHeight="false" outlineLevel="0" collapsed="false">
      <c r="A7515" s="92" t="s">
        <v>122</v>
      </c>
      <c r="B7515" s="9" t="n">
        <v>2016</v>
      </c>
      <c r="C7515" s="9" t="s">
        <v>51</v>
      </c>
      <c r="D7515" s="9" t="s">
        <v>168</v>
      </c>
      <c r="E7515" s="9" t="s">
        <v>174</v>
      </c>
      <c r="F7515" s="9" t="s">
        <v>68</v>
      </c>
      <c r="G7515" s="9" t="s">
        <v>120</v>
      </c>
      <c r="H7515" s="9" t="s">
        <v>122</v>
      </c>
      <c r="I7515" s="99" t="n">
        <v>0.5</v>
      </c>
      <c r="J7515" s="9" t="n">
        <v>2309</v>
      </c>
      <c r="K7515" s="9" t="n">
        <v>64.5</v>
      </c>
      <c r="L7515" s="98" t="n">
        <f aca="false">J7515/$J$11499*100</f>
        <v>0.00365891757365117</v>
      </c>
      <c r="M7515" s="6" t="n">
        <f aca="false">J7515*K7515</f>
        <v>148930.5</v>
      </c>
      <c r="N7515" s="72" t="n">
        <f aca="false">M7515/$M$11499*100</f>
        <v>0.00219296945603858</v>
      </c>
    </row>
    <row r="7516" customFormat="false" ht="13.8" hidden="false" customHeight="false" outlineLevel="0" collapsed="false">
      <c r="A7516" s="92" t="s">
        <v>24</v>
      </c>
      <c r="B7516" s="96" t="n">
        <v>2016</v>
      </c>
      <c r="C7516" s="96" t="s">
        <v>51</v>
      </c>
      <c r="D7516" s="96" t="s">
        <v>168</v>
      </c>
      <c r="E7516" s="96" t="s">
        <v>174</v>
      </c>
      <c r="F7516" s="96" t="s">
        <v>68</v>
      </c>
      <c r="G7516" s="96" t="s">
        <v>120</v>
      </c>
      <c r="H7516" s="96" t="s">
        <v>24</v>
      </c>
      <c r="I7516" s="97" t="n">
        <v>0.5</v>
      </c>
      <c r="J7516" s="96" t="n">
        <v>5228</v>
      </c>
      <c r="K7516" s="96" t="n">
        <v>64.5</v>
      </c>
      <c r="L7516" s="98" t="n">
        <f aca="false">J7516/$J$11499*100</f>
        <v>0.00828446127113395</v>
      </c>
      <c r="M7516" s="6" t="n">
        <f aca="false">J7516*K7516</f>
        <v>337206</v>
      </c>
      <c r="N7516" s="72" t="n">
        <f aca="false">M7516/$M$11499*100</f>
        <v>0.00496528554186648</v>
      </c>
    </row>
    <row r="7517" customFormat="false" ht="13.8" hidden="false" customHeight="false" outlineLevel="0" collapsed="false">
      <c r="A7517" s="92" t="s">
        <v>12</v>
      </c>
      <c r="B7517" s="9" t="n">
        <v>2016</v>
      </c>
      <c r="C7517" s="9" t="s">
        <v>51</v>
      </c>
      <c r="D7517" s="9" t="s">
        <v>168</v>
      </c>
      <c r="E7517" s="9" t="s">
        <v>174</v>
      </c>
      <c r="F7517" s="9" t="s">
        <v>68</v>
      </c>
      <c r="G7517" s="9" t="s">
        <v>120</v>
      </c>
      <c r="H7517" s="9" t="s">
        <v>12</v>
      </c>
      <c r="I7517" s="99" t="n">
        <v>0.5</v>
      </c>
      <c r="J7517" s="9" t="n">
        <v>6741</v>
      </c>
      <c r="K7517" s="9" t="n">
        <v>64.5</v>
      </c>
      <c r="L7517" s="98" t="n">
        <f aca="false">J7517/$J$11499*100</f>
        <v>0.0106820109848343</v>
      </c>
      <c r="M7517" s="6" t="n">
        <f aca="false">J7517*K7517</f>
        <v>434794.5</v>
      </c>
      <c r="N7517" s="72" t="n">
        <f aca="false">M7517/$M$11499*100</f>
        <v>0.00640225513345868</v>
      </c>
    </row>
    <row r="7518" customFormat="false" ht="13.8" hidden="false" customHeight="false" outlineLevel="0" collapsed="false">
      <c r="A7518" s="92" t="s">
        <v>124</v>
      </c>
      <c r="B7518" s="96" t="n">
        <v>2016</v>
      </c>
      <c r="C7518" s="96" t="s">
        <v>51</v>
      </c>
      <c r="D7518" s="96" t="s">
        <v>168</v>
      </c>
      <c r="E7518" s="96" t="s">
        <v>174</v>
      </c>
      <c r="F7518" s="96" t="s">
        <v>68</v>
      </c>
      <c r="G7518" s="96" t="s">
        <v>120</v>
      </c>
      <c r="H7518" s="96" t="s">
        <v>124</v>
      </c>
      <c r="I7518" s="97" t="n">
        <v>1</v>
      </c>
      <c r="J7518" s="96" t="n">
        <v>9474</v>
      </c>
      <c r="K7518" s="96" t="n">
        <v>129</v>
      </c>
      <c r="L7518" s="98" t="n">
        <f aca="false">J7518/$J$11499*100</f>
        <v>0.015012812946198</v>
      </c>
      <c r="M7518" s="6" t="n">
        <f aca="false">J7518*K7518</f>
        <v>1222146</v>
      </c>
      <c r="N7518" s="72" t="n">
        <f aca="false">M7518/$M$11499*100</f>
        <v>0.017995835969259</v>
      </c>
    </row>
    <row r="7519" customFormat="false" ht="13.8" hidden="false" customHeight="false" outlineLevel="0" collapsed="false">
      <c r="A7519" s="92" t="s">
        <v>125</v>
      </c>
      <c r="B7519" s="9" t="n">
        <v>2016</v>
      </c>
      <c r="C7519" s="9" t="s">
        <v>51</v>
      </c>
      <c r="D7519" s="9" t="s">
        <v>168</v>
      </c>
      <c r="E7519" s="9" t="s">
        <v>174</v>
      </c>
      <c r="F7519" s="9" t="s">
        <v>68</v>
      </c>
      <c r="G7519" s="9" t="s">
        <v>120</v>
      </c>
      <c r="H7519" s="9" t="s">
        <v>125</v>
      </c>
      <c r="I7519" s="99" t="n">
        <v>0.5</v>
      </c>
      <c r="J7519" s="9" t="n">
        <v>9010</v>
      </c>
      <c r="K7519" s="9" t="n">
        <v>64.5</v>
      </c>
      <c r="L7519" s="98" t="n">
        <f aca="false">J7519/$J$11499*100</f>
        <v>0.01427754323889</v>
      </c>
      <c r="M7519" s="6" t="n">
        <f aca="false">J7519*K7519</f>
        <v>581145</v>
      </c>
      <c r="N7519" s="72" t="n">
        <f aca="false">M7519/$M$11499*100</f>
        <v>0.00855723464656026</v>
      </c>
    </row>
    <row r="7520" customFormat="false" ht="13.8" hidden="false" customHeight="false" outlineLevel="0" collapsed="false">
      <c r="A7520" s="92" t="s">
        <v>126</v>
      </c>
      <c r="B7520" s="96" t="n">
        <v>2016</v>
      </c>
      <c r="C7520" s="96" t="s">
        <v>51</v>
      </c>
      <c r="D7520" s="96" t="s">
        <v>168</v>
      </c>
      <c r="E7520" s="96" t="s">
        <v>174</v>
      </c>
      <c r="F7520" s="96" t="s">
        <v>68</v>
      </c>
      <c r="G7520" s="96" t="s">
        <v>120</v>
      </c>
      <c r="H7520" s="96" t="s">
        <v>126</v>
      </c>
      <c r="I7520" s="97" t="n">
        <v>0.5</v>
      </c>
      <c r="J7520" s="96" t="n">
        <v>7109</v>
      </c>
      <c r="K7520" s="96" t="n">
        <v>64.5</v>
      </c>
      <c r="L7520" s="98" t="n">
        <f aca="false">J7520/$J$11499*100</f>
        <v>0.0112651559251131</v>
      </c>
      <c r="M7520" s="6" t="n">
        <f aca="false">J7520*K7520</f>
        <v>458530.5</v>
      </c>
      <c r="N7520" s="72" t="n">
        <f aca="false">M7520/$M$11499*100</f>
        <v>0.00675176260847912</v>
      </c>
    </row>
    <row r="7521" customFormat="false" ht="13.8" hidden="false" customHeight="false" outlineLevel="0" collapsed="false">
      <c r="A7521" s="92" t="s">
        <v>22</v>
      </c>
      <c r="B7521" s="9" t="n">
        <v>2016</v>
      </c>
      <c r="C7521" s="9" t="s">
        <v>51</v>
      </c>
      <c r="D7521" s="9" t="s">
        <v>168</v>
      </c>
      <c r="E7521" s="9" t="s">
        <v>174</v>
      </c>
      <c r="F7521" s="9" t="s">
        <v>68</v>
      </c>
      <c r="G7521" s="9" t="s">
        <v>120</v>
      </c>
      <c r="H7521" s="9" t="s">
        <v>22</v>
      </c>
      <c r="I7521" s="99" t="n">
        <v>0.5</v>
      </c>
      <c r="J7521" s="9" t="n">
        <v>6377</v>
      </c>
      <c r="K7521" s="9" t="n">
        <v>64.5</v>
      </c>
      <c r="L7521" s="98" t="n">
        <f aca="false">J7521/$J$11499*100</f>
        <v>0.0101052045765152</v>
      </c>
      <c r="M7521" s="6" t="n">
        <f aca="false">J7521*K7521</f>
        <v>411316.5</v>
      </c>
      <c r="N7521" s="72" t="n">
        <f aca="false">M7521/$M$11499*100</f>
        <v>0.00605654665273194</v>
      </c>
    </row>
    <row r="7522" customFormat="false" ht="13.8" hidden="false" customHeight="false" outlineLevel="0" collapsed="false">
      <c r="A7522" s="92" t="s">
        <v>15</v>
      </c>
      <c r="B7522" s="96" t="n">
        <v>2016</v>
      </c>
      <c r="C7522" s="96" t="s">
        <v>51</v>
      </c>
      <c r="D7522" s="96" t="s">
        <v>168</v>
      </c>
      <c r="E7522" s="96" t="s">
        <v>174</v>
      </c>
      <c r="F7522" s="96" t="s">
        <v>68</v>
      </c>
      <c r="G7522" s="96" t="s">
        <v>120</v>
      </c>
      <c r="H7522" s="96" t="s">
        <v>15</v>
      </c>
      <c r="I7522" s="97" t="n">
        <v>0.5</v>
      </c>
      <c r="J7522" s="96" t="n">
        <v>5858</v>
      </c>
      <c r="K7522" s="96" t="n">
        <v>64.5</v>
      </c>
      <c r="L7522" s="98" t="n">
        <f aca="false">J7522/$J$11499*100</f>
        <v>0.00928278005476333</v>
      </c>
      <c r="M7522" s="6" t="n">
        <f aca="false">J7522*K7522</f>
        <v>377841</v>
      </c>
      <c r="N7522" s="72" t="n">
        <f aca="false">M7522/$M$11499*100</f>
        <v>0.0055636271431243</v>
      </c>
    </row>
    <row r="7523" customFormat="false" ht="13.8" hidden="false" customHeight="false" outlineLevel="0" collapsed="false">
      <c r="A7523" s="92" t="s">
        <v>25</v>
      </c>
      <c r="B7523" s="9" t="n">
        <v>2016</v>
      </c>
      <c r="C7523" s="9" t="s">
        <v>51</v>
      </c>
      <c r="D7523" s="9" t="s">
        <v>168</v>
      </c>
      <c r="E7523" s="9" t="s">
        <v>174</v>
      </c>
      <c r="F7523" s="9" t="s">
        <v>68</v>
      </c>
      <c r="G7523" s="9" t="s">
        <v>120</v>
      </c>
      <c r="H7523" s="9" t="s">
        <v>25</v>
      </c>
      <c r="I7523" s="99" t="n">
        <v>0.5</v>
      </c>
      <c r="J7523" s="9" t="n">
        <v>9924</v>
      </c>
      <c r="K7523" s="9" t="n">
        <v>64.5</v>
      </c>
      <c r="L7523" s="98" t="n">
        <f aca="false">J7523/$J$11499*100</f>
        <v>0.0157258977916475</v>
      </c>
      <c r="M7523" s="6" t="n">
        <f aca="false">J7523*K7523</f>
        <v>640098</v>
      </c>
      <c r="N7523" s="72" t="n">
        <f aca="false">M7523/$M$11499*100</f>
        <v>0.00942530484267081</v>
      </c>
    </row>
    <row r="7524" customFormat="false" ht="13.8" hidden="false" customHeight="false" outlineLevel="0" collapsed="false">
      <c r="A7524" s="92" t="s">
        <v>23</v>
      </c>
      <c r="B7524" s="96" t="n">
        <v>2016</v>
      </c>
      <c r="C7524" s="96" t="s">
        <v>51</v>
      </c>
      <c r="D7524" s="96" t="s">
        <v>168</v>
      </c>
      <c r="E7524" s="96" t="s">
        <v>174</v>
      </c>
      <c r="F7524" s="96" t="s">
        <v>68</v>
      </c>
      <c r="G7524" s="96" t="s">
        <v>120</v>
      </c>
      <c r="H7524" s="96" t="s">
        <v>23</v>
      </c>
      <c r="I7524" s="97" t="n">
        <v>0.5</v>
      </c>
      <c r="J7524" s="96" t="n">
        <v>4774</v>
      </c>
      <c r="K7524" s="96" t="n">
        <v>64.5</v>
      </c>
      <c r="L7524" s="98" t="n">
        <f aca="false">J7524/$J$11499*100</f>
        <v>0.00756503789372484</v>
      </c>
      <c r="M7524" s="6" t="n">
        <f aca="false">J7524*K7524</f>
        <v>307923</v>
      </c>
      <c r="N7524" s="72" t="n">
        <f aca="false">M7524/$M$11499*100</f>
        <v>0.00453409968953148</v>
      </c>
    </row>
    <row r="7525" customFormat="false" ht="13.8" hidden="false" customHeight="false" outlineLevel="0" collapsed="false">
      <c r="A7525" s="92" t="s">
        <v>13</v>
      </c>
      <c r="B7525" s="9" t="n">
        <v>2016</v>
      </c>
      <c r="C7525" s="9" t="s">
        <v>51</v>
      </c>
      <c r="D7525" s="9" t="s">
        <v>168</v>
      </c>
      <c r="E7525" s="9" t="s">
        <v>175</v>
      </c>
      <c r="F7525" s="9" t="s">
        <v>68</v>
      </c>
      <c r="G7525" s="9" t="s">
        <v>133</v>
      </c>
      <c r="H7525" s="9" t="s">
        <v>13</v>
      </c>
      <c r="I7525" s="99" t="n">
        <v>0.5</v>
      </c>
      <c r="J7525" s="9" t="n">
        <v>5762</v>
      </c>
      <c r="K7525" s="9" t="n">
        <v>28</v>
      </c>
      <c r="L7525" s="98" t="n">
        <f aca="false">J7525/$J$11499*100</f>
        <v>0.00913065528773409</v>
      </c>
      <c r="M7525" s="6" t="n">
        <f aca="false">J7525*K7525</f>
        <v>161336</v>
      </c>
      <c r="N7525" s="72" t="n">
        <f aca="false">M7525/$M$11499*100</f>
        <v>0.00237563776499401</v>
      </c>
    </row>
    <row r="7526" customFormat="false" ht="13.8" hidden="false" customHeight="false" outlineLevel="0" collapsed="false">
      <c r="A7526" s="92" t="s">
        <v>31</v>
      </c>
      <c r="B7526" s="96" t="n">
        <v>2016</v>
      </c>
      <c r="C7526" s="96" t="s">
        <v>51</v>
      </c>
      <c r="D7526" s="96" t="s">
        <v>168</v>
      </c>
      <c r="E7526" s="96" t="s">
        <v>175</v>
      </c>
      <c r="F7526" s="96" t="s">
        <v>68</v>
      </c>
      <c r="G7526" s="96" t="s">
        <v>133</v>
      </c>
      <c r="H7526" s="96" t="s">
        <v>31</v>
      </c>
      <c r="I7526" s="97" t="n">
        <v>0.5</v>
      </c>
      <c r="J7526" s="96" t="n">
        <v>9464</v>
      </c>
      <c r="K7526" s="96" t="n">
        <v>28</v>
      </c>
      <c r="L7526" s="98" t="n">
        <f aca="false">J7526/$J$11499*100</f>
        <v>0.0149969666162991</v>
      </c>
      <c r="M7526" s="6" t="n">
        <f aca="false">J7526*K7526</f>
        <v>264992</v>
      </c>
      <c r="N7526" s="72" t="n">
        <f aca="false">M7526/$M$11499*100</f>
        <v>0.00390194998401654</v>
      </c>
    </row>
    <row r="7527" customFormat="false" ht="13.8" hidden="false" customHeight="false" outlineLevel="0" collapsed="false">
      <c r="A7527" s="92" t="s">
        <v>18</v>
      </c>
      <c r="B7527" s="9" t="n">
        <v>2016</v>
      </c>
      <c r="C7527" s="9" t="s">
        <v>51</v>
      </c>
      <c r="D7527" s="9" t="s">
        <v>168</v>
      </c>
      <c r="E7527" s="9" t="s">
        <v>175</v>
      </c>
      <c r="F7527" s="9" t="s">
        <v>68</v>
      </c>
      <c r="G7527" s="9" t="s">
        <v>133</v>
      </c>
      <c r="H7527" s="9" t="s">
        <v>18</v>
      </c>
      <c r="I7527" s="99" t="n">
        <v>1</v>
      </c>
      <c r="J7527" s="9" t="n">
        <v>9786</v>
      </c>
      <c r="K7527" s="9" t="n">
        <v>56</v>
      </c>
      <c r="L7527" s="98" t="n">
        <f aca="false">J7527/$J$11499*100</f>
        <v>0.015507218439043</v>
      </c>
      <c r="M7527" s="6" t="n">
        <f aca="false">J7527*K7527</f>
        <v>548016</v>
      </c>
      <c r="N7527" s="72" t="n">
        <f aca="false">M7527/$M$11499*100</f>
        <v>0.00806941727463776</v>
      </c>
    </row>
    <row r="7528" customFormat="false" ht="13.8" hidden="false" customHeight="false" outlineLevel="0" collapsed="false">
      <c r="A7528" s="92" t="s">
        <v>136</v>
      </c>
      <c r="B7528" s="96" t="n">
        <v>2016</v>
      </c>
      <c r="C7528" s="96" t="s">
        <v>51</v>
      </c>
      <c r="D7528" s="96" t="s">
        <v>168</v>
      </c>
      <c r="E7528" s="96" t="s">
        <v>175</v>
      </c>
      <c r="F7528" s="96" t="s">
        <v>68</v>
      </c>
      <c r="G7528" s="96" t="s">
        <v>135</v>
      </c>
      <c r="H7528" s="96" t="s">
        <v>136</v>
      </c>
      <c r="I7528" s="97" t="n">
        <v>0.5</v>
      </c>
      <c r="J7528" s="96" t="n">
        <v>3180</v>
      </c>
      <c r="K7528" s="96" t="n">
        <v>29.5</v>
      </c>
      <c r="L7528" s="98" t="n">
        <f aca="false">J7528/$J$11499*100</f>
        <v>0.00503913290784353</v>
      </c>
      <c r="M7528" s="6" t="n">
        <f aca="false">J7528*K7528</f>
        <v>93810</v>
      </c>
      <c r="N7528" s="72" t="n">
        <f aca="false">M7528/$M$11499*100</f>
        <v>0.00138133199493038</v>
      </c>
    </row>
    <row r="7529" customFormat="false" ht="13.8" hidden="false" customHeight="false" outlineLevel="0" collapsed="false">
      <c r="A7529" s="92" t="s">
        <v>16</v>
      </c>
      <c r="B7529" s="9" t="n">
        <v>2016</v>
      </c>
      <c r="C7529" s="9" t="s">
        <v>51</v>
      </c>
      <c r="D7529" s="9" t="s">
        <v>168</v>
      </c>
      <c r="E7529" s="9" t="s">
        <v>175</v>
      </c>
      <c r="F7529" s="9" t="s">
        <v>68</v>
      </c>
      <c r="G7529" s="9" t="s">
        <v>135</v>
      </c>
      <c r="H7529" s="9" t="s">
        <v>16</v>
      </c>
      <c r="I7529" s="99" t="n">
        <v>0.5</v>
      </c>
      <c r="J7529" s="9" t="n">
        <v>3456</v>
      </c>
      <c r="K7529" s="9" t="n">
        <v>29.5</v>
      </c>
      <c r="L7529" s="98" t="n">
        <f aca="false">J7529/$J$11499*100</f>
        <v>0.00547649161305259</v>
      </c>
      <c r="M7529" s="6" t="n">
        <f aca="false">J7529*K7529</f>
        <v>101952</v>
      </c>
      <c r="N7529" s="72" t="n">
        <f aca="false">M7529/$M$11499*100</f>
        <v>0.00150122118694321</v>
      </c>
    </row>
    <row r="7530" customFormat="false" ht="13.8" hidden="false" customHeight="false" outlineLevel="0" collapsed="false">
      <c r="A7530" s="92" t="s">
        <v>138</v>
      </c>
      <c r="B7530" s="96" t="n">
        <v>2016</v>
      </c>
      <c r="C7530" s="96" t="s">
        <v>51</v>
      </c>
      <c r="D7530" s="96" t="s">
        <v>168</v>
      </c>
      <c r="E7530" s="96" t="s">
        <v>175</v>
      </c>
      <c r="F7530" s="96" t="s">
        <v>68</v>
      </c>
      <c r="G7530" s="96" t="s">
        <v>137</v>
      </c>
      <c r="H7530" s="96" t="s">
        <v>138</v>
      </c>
      <c r="I7530" s="97" t="n">
        <v>0.5</v>
      </c>
      <c r="J7530" s="96" t="n">
        <v>5695</v>
      </c>
      <c r="K7530" s="96" t="n">
        <v>31</v>
      </c>
      <c r="L7530" s="98" t="n">
        <f aca="false">J7530/$J$11499*100</f>
        <v>0.0090244848774116</v>
      </c>
      <c r="M7530" s="6" t="n">
        <f aca="false">J7530*K7530</f>
        <v>176545</v>
      </c>
      <c r="N7530" s="72" t="n">
        <f aca="false">M7530/$M$11499*100</f>
        <v>0.00259958700612925</v>
      </c>
    </row>
    <row r="7531" customFormat="false" ht="13.8" hidden="false" customHeight="false" outlineLevel="0" collapsed="false">
      <c r="A7531" s="92" t="s">
        <v>141</v>
      </c>
      <c r="B7531" s="9" t="n">
        <v>2016</v>
      </c>
      <c r="C7531" s="9" t="s">
        <v>51</v>
      </c>
      <c r="D7531" s="9" t="s">
        <v>168</v>
      </c>
      <c r="E7531" s="9" t="s">
        <v>175</v>
      </c>
      <c r="F7531" s="9" t="s">
        <v>68</v>
      </c>
      <c r="G7531" s="9" t="s">
        <v>66</v>
      </c>
      <c r="H7531" s="9" t="s">
        <v>141</v>
      </c>
      <c r="I7531" s="99" t="n">
        <v>0.5</v>
      </c>
      <c r="J7531" s="9" t="n">
        <v>2114</v>
      </c>
      <c r="K7531" s="9" t="n">
        <v>32.5</v>
      </c>
      <c r="L7531" s="98" t="n">
        <f aca="false">J7531/$J$11499*100</f>
        <v>0.00334991414062303</v>
      </c>
      <c r="M7531" s="6" t="n">
        <f aca="false">J7531*K7531</f>
        <v>68705</v>
      </c>
      <c r="N7531" s="72" t="n">
        <f aca="false">M7531/$M$11499*100</f>
        <v>0.0010116662904988</v>
      </c>
    </row>
    <row r="7532" customFormat="false" ht="13.8" hidden="false" customHeight="false" outlineLevel="0" collapsed="false">
      <c r="A7532" s="92" t="s">
        <v>71</v>
      </c>
      <c r="B7532" s="96" t="n">
        <v>2016</v>
      </c>
      <c r="C7532" s="96" t="s">
        <v>51</v>
      </c>
      <c r="D7532" s="96" t="s">
        <v>168</v>
      </c>
      <c r="E7532" s="96" t="s">
        <v>175</v>
      </c>
      <c r="F7532" s="96" t="s">
        <v>68</v>
      </c>
      <c r="G7532" s="96" t="s">
        <v>69</v>
      </c>
      <c r="H7532" s="96" t="s">
        <v>71</v>
      </c>
      <c r="I7532" s="97" t="n">
        <v>1</v>
      </c>
      <c r="J7532" s="96" t="n">
        <v>5805</v>
      </c>
      <c r="K7532" s="96" t="n">
        <v>68</v>
      </c>
      <c r="L7532" s="98" t="n">
        <f aca="false">J7532/$J$11499*100</f>
        <v>0.00919879450629927</v>
      </c>
      <c r="M7532" s="6" t="n">
        <f aca="false">J7532*K7532</f>
        <v>394740</v>
      </c>
      <c r="N7532" s="72" t="n">
        <f aca="false">M7532/$M$11499*100</f>
        <v>0.00581246126936168</v>
      </c>
    </row>
    <row r="7533" customFormat="false" ht="13.8" hidden="false" customHeight="false" outlineLevel="0" collapsed="false">
      <c r="A7533" s="92" t="s">
        <v>80</v>
      </c>
      <c r="B7533" s="9" t="n">
        <v>2016</v>
      </c>
      <c r="C7533" s="9" t="s">
        <v>51</v>
      </c>
      <c r="D7533" s="9" t="s">
        <v>168</v>
      </c>
      <c r="E7533" s="9" t="s">
        <v>175</v>
      </c>
      <c r="F7533" s="9" t="s">
        <v>68</v>
      </c>
      <c r="G7533" s="9" t="s">
        <v>75</v>
      </c>
      <c r="H7533" s="9" t="s">
        <v>80</v>
      </c>
      <c r="I7533" s="99" t="n">
        <v>0.5</v>
      </c>
      <c r="J7533" s="9" t="n">
        <v>3011</v>
      </c>
      <c r="K7533" s="9" t="n">
        <v>35.5</v>
      </c>
      <c r="L7533" s="98" t="n">
        <f aca="false">J7533/$J$11499*100</f>
        <v>0.00477132993255247</v>
      </c>
      <c r="M7533" s="6" t="n">
        <f aca="false">J7533*K7533</f>
        <v>106890.5</v>
      </c>
      <c r="N7533" s="72" t="n">
        <f aca="false">M7533/$M$11499*100</f>
        <v>0.00157393953314259</v>
      </c>
    </row>
    <row r="7534" customFormat="false" ht="13.8" hidden="false" customHeight="false" outlineLevel="0" collapsed="false">
      <c r="A7534" s="92" t="s">
        <v>78</v>
      </c>
      <c r="B7534" s="96" t="n">
        <v>2016</v>
      </c>
      <c r="C7534" s="96" t="s">
        <v>51</v>
      </c>
      <c r="D7534" s="96" t="s">
        <v>168</v>
      </c>
      <c r="E7534" s="96" t="s">
        <v>175</v>
      </c>
      <c r="F7534" s="96" t="s">
        <v>68</v>
      </c>
      <c r="G7534" s="96" t="s">
        <v>75</v>
      </c>
      <c r="H7534" s="96" t="s">
        <v>78</v>
      </c>
      <c r="I7534" s="97" t="n">
        <v>0.5</v>
      </c>
      <c r="J7534" s="96" t="n">
        <v>7168</v>
      </c>
      <c r="K7534" s="96" t="n">
        <v>35.5</v>
      </c>
      <c r="L7534" s="98" t="n">
        <f aca="false">J7534/$J$11499*100</f>
        <v>0.0113586492715165</v>
      </c>
      <c r="M7534" s="6" t="n">
        <f aca="false">J7534*K7534</f>
        <v>254464</v>
      </c>
      <c r="N7534" s="72" t="n">
        <f aca="false">M7534/$M$11499*100</f>
        <v>0.00374692745717903</v>
      </c>
    </row>
    <row r="7535" customFormat="false" ht="13.8" hidden="false" customHeight="false" outlineLevel="0" collapsed="false">
      <c r="A7535" s="92" t="s">
        <v>83</v>
      </c>
      <c r="B7535" s="9" t="n">
        <v>2016</v>
      </c>
      <c r="C7535" s="9" t="s">
        <v>51</v>
      </c>
      <c r="D7535" s="9" t="s">
        <v>168</v>
      </c>
      <c r="E7535" s="9" t="s">
        <v>175</v>
      </c>
      <c r="F7535" s="9" t="s">
        <v>68</v>
      </c>
      <c r="G7535" s="9" t="s">
        <v>57</v>
      </c>
      <c r="H7535" s="9" t="s">
        <v>83</v>
      </c>
      <c r="I7535" s="99" t="n">
        <v>0.33</v>
      </c>
      <c r="J7535" s="9" t="n">
        <v>7427</v>
      </c>
      <c r="K7535" s="9" t="n">
        <v>26.07</v>
      </c>
      <c r="L7535" s="98" t="n">
        <f aca="false">J7535/$J$11499*100</f>
        <v>0.0117690692158975</v>
      </c>
      <c r="M7535" s="6" t="n">
        <f aca="false">J7535*K7535</f>
        <v>193621.89</v>
      </c>
      <c r="N7535" s="72" t="n">
        <f aca="false">M7535/$M$11499*100</f>
        <v>0.00285104052420735</v>
      </c>
    </row>
    <row r="7536" customFormat="false" ht="13.8" hidden="false" customHeight="false" outlineLevel="0" collapsed="false">
      <c r="A7536" s="92" t="s">
        <v>85</v>
      </c>
      <c r="B7536" s="96" t="n">
        <v>2016</v>
      </c>
      <c r="C7536" s="96" t="s">
        <v>51</v>
      </c>
      <c r="D7536" s="96" t="s">
        <v>168</v>
      </c>
      <c r="E7536" s="96" t="s">
        <v>175</v>
      </c>
      <c r="F7536" s="96" t="s">
        <v>68</v>
      </c>
      <c r="G7536" s="96" t="s">
        <v>57</v>
      </c>
      <c r="H7536" s="96" t="s">
        <v>85</v>
      </c>
      <c r="I7536" s="97" t="n">
        <v>0.5</v>
      </c>
      <c r="J7536" s="96" t="n">
        <v>1538</v>
      </c>
      <c r="K7536" s="96" t="n">
        <v>39.5</v>
      </c>
      <c r="L7536" s="98" t="n">
        <f aca="false">J7536/$J$11499*100</f>
        <v>0.00243716553844759</v>
      </c>
      <c r="M7536" s="6" t="n">
        <f aca="false">J7536*K7536</f>
        <v>60751</v>
      </c>
      <c r="N7536" s="72" t="n">
        <f aca="false">M7536/$M$11499*100</f>
        <v>0.000894545357893782</v>
      </c>
    </row>
    <row r="7537" customFormat="false" ht="13.8" hidden="false" customHeight="false" outlineLevel="0" collapsed="false">
      <c r="A7537" s="92" t="s">
        <v>86</v>
      </c>
      <c r="B7537" s="9" t="n">
        <v>2016</v>
      </c>
      <c r="C7537" s="9" t="s">
        <v>51</v>
      </c>
      <c r="D7537" s="9" t="s">
        <v>168</v>
      </c>
      <c r="E7537" s="9" t="s">
        <v>175</v>
      </c>
      <c r="F7537" s="9" t="s">
        <v>68</v>
      </c>
      <c r="G7537" s="9" t="s">
        <v>57</v>
      </c>
      <c r="H7537" s="9" t="s">
        <v>86</v>
      </c>
      <c r="I7537" s="99" t="n">
        <v>0.5</v>
      </c>
      <c r="J7537" s="9" t="n">
        <v>1534</v>
      </c>
      <c r="K7537" s="9" t="n">
        <v>39.5</v>
      </c>
      <c r="L7537" s="98" t="n">
        <f aca="false">J7537/$J$11499*100</f>
        <v>0.00243082700648804</v>
      </c>
      <c r="M7537" s="6" t="n">
        <f aca="false">J7537*K7537</f>
        <v>60593</v>
      </c>
      <c r="N7537" s="72" t="n">
        <f aca="false">M7537/$M$11499*100</f>
        <v>0.000892218842008493</v>
      </c>
    </row>
    <row r="7538" customFormat="false" ht="13.8" hidden="false" customHeight="false" outlineLevel="0" collapsed="false">
      <c r="A7538" s="92" t="s">
        <v>21</v>
      </c>
      <c r="B7538" s="96" t="n">
        <v>2016</v>
      </c>
      <c r="C7538" s="96" t="s">
        <v>51</v>
      </c>
      <c r="D7538" s="96" t="s">
        <v>168</v>
      </c>
      <c r="E7538" s="96" t="s">
        <v>175</v>
      </c>
      <c r="F7538" s="96" t="s">
        <v>68</v>
      </c>
      <c r="G7538" s="96" t="s">
        <v>57</v>
      </c>
      <c r="H7538" s="96" t="s">
        <v>21</v>
      </c>
      <c r="I7538" s="97" t="n">
        <v>1</v>
      </c>
      <c r="J7538" s="96" t="n">
        <v>4575</v>
      </c>
      <c r="K7538" s="96" t="n">
        <v>79</v>
      </c>
      <c r="L7538" s="98" t="n">
        <f aca="false">J7538/$J$11499*100</f>
        <v>0.00724969592873715</v>
      </c>
      <c r="M7538" s="6" t="n">
        <f aca="false">J7538*K7538</f>
        <v>361425</v>
      </c>
      <c r="N7538" s="72" t="n">
        <f aca="false">M7538/$M$11499*100</f>
        <v>0.00532190508759955</v>
      </c>
    </row>
    <row r="7539" customFormat="false" ht="13.8" hidden="false" customHeight="false" outlineLevel="0" collapsed="false">
      <c r="A7539" s="92" t="s">
        <v>29</v>
      </c>
      <c r="B7539" s="9" t="n">
        <v>2016</v>
      </c>
      <c r="C7539" s="9" t="s">
        <v>51</v>
      </c>
      <c r="D7539" s="9" t="s">
        <v>168</v>
      </c>
      <c r="E7539" s="9" t="s">
        <v>175</v>
      </c>
      <c r="F7539" s="9" t="s">
        <v>68</v>
      </c>
      <c r="G7539" s="9" t="s">
        <v>57</v>
      </c>
      <c r="H7539" s="9" t="s">
        <v>29</v>
      </c>
      <c r="I7539" s="99" t="n">
        <v>1</v>
      </c>
      <c r="J7539" s="9" t="n">
        <v>8528</v>
      </c>
      <c r="K7539" s="9" t="n">
        <v>79</v>
      </c>
      <c r="L7539" s="98" t="n">
        <f aca="false">J7539/$J$11499*100</f>
        <v>0.013513750137764</v>
      </c>
      <c r="M7539" s="6" t="n">
        <f aca="false">J7539*K7539</f>
        <v>673712</v>
      </c>
      <c r="N7539" s="72" t="n">
        <f aca="false">M7539/$M$11499*100</f>
        <v>0.00992026373487409</v>
      </c>
    </row>
    <row r="7540" customFormat="false" ht="13.8" hidden="false" customHeight="false" outlineLevel="0" collapsed="false">
      <c r="A7540" s="92" t="s">
        <v>87</v>
      </c>
      <c r="B7540" s="96" t="n">
        <v>2016</v>
      </c>
      <c r="C7540" s="96" t="s">
        <v>51</v>
      </c>
      <c r="D7540" s="96" t="s">
        <v>168</v>
      </c>
      <c r="E7540" s="96" t="s">
        <v>175</v>
      </c>
      <c r="F7540" s="96" t="s">
        <v>68</v>
      </c>
      <c r="G7540" s="96" t="s">
        <v>57</v>
      </c>
      <c r="H7540" s="96" t="s">
        <v>87</v>
      </c>
      <c r="I7540" s="97" t="n">
        <v>0.5</v>
      </c>
      <c r="J7540" s="96" t="n">
        <v>2394</v>
      </c>
      <c r="K7540" s="96" t="n">
        <v>39.5</v>
      </c>
      <c r="L7540" s="98" t="n">
        <f aca="false">J7540/$J$11499*100</f>
        <v>0.00379361137779164</v>
      </c>
      <c r="M7540" s="6" t="n">
        <f aca="false">J7540*K7540</f>
        <v>94563</v>
      </c>
      <c r="N7540" s="72" t="n">
        <f aca="false">M7540/$M$11499*100</f>
        <v>0.00139241975734572</v>
      </c>
    </row>
    <row r="7541" customFormat="false" ht="13.8" hidden="false" customHeight="false" outlineLevel="0" collapsed="false">
      <c r="A7541" s="92" t="s">
        <v>34</v>
      </c>
      <c r="B7541" s="9" t="n">
        <v>2016</v>
      </c>
      <c r="C7541" s="9" t="s">
        <v>51</v>
      </c>
      <c r="D7541" s="9" t="s">
        <v>168</v>
      </c>
      <c r="E7541" s="9" t="s">
        <v>175</v>
      </c>
      <c r="F7541" s="9" t="s">
        <v>68</v>
      </c>
      <c r="G7541" s="9" t="s">
        <v>59</v>
      </c>
      <c r="H7541" s="9" t="s">
        <v>34</v>
      </c>
      <c r="I7541" s="99" t="n">
        <v>0.5</v>
      </c>
      <c r="J7541" s="9" t="n">
        <v>1191</v>
      </c>
      <c r="K7541" s="9" t="n">
        <v>41.5</v>
      </c>
      <c r="L7541" s="98" t="n">
        <f aca="false">J7541/$J$11499*100</f>
        <v>0.00188729789095649</v>
      </c>
      <c r="M7541" s="6" t="n">
        <f aca="false">J7541*K7541</f>
        <v>49426.5</v>
      </c>
      <c r="N7541" s="72" t="n">
        <f aca="false">M7541/$M$11499*100</f>
        <v>0.000727794540533276</v>
      </c>
    </row>
    <row r="7542" customFormat="false" ht="13.8" hidden="false" customHeight="false" outlineLevel="0" collapsed="false">
      <c r="A7542" s="92" t="s">
        <v>19</v>
      </c>
      <c r="B7542" s="96" t="n">
        <v>2016</v>
      </c>
      <c r="C7542" s="96" t="s">
        <v>51</v>
      </c>
      <c r="D7542" s="96" t="s">
        <v>168</v>
      </c>
      <c r="E7542" s="96" t="s">
        <v>175</v>
      </c>
      <c r="F7542" s="96" t="s">
        <v>68</v>
      </c>
      <c r="G7542" s="96" t="s">
        <v>59</v>
      </c>
      <c r="H7542" s="96" t="s">
        <v>19</v>
      </c>
      <c r="I7542" s="97" t="n">
        <v>0.5</v>
      </c>
      <c r="J7542" s="96" t="n">
        <v>1973</v>
      </c>
      <c r="K7542" s="96" t="n">
        <v>41.5</v>
      </c>
      <c r="L7542" s="98" t="n">
        <f aca="false">J7542/$J$11499*100</f>
        <v>0.00312648088904883</v>
      </c>
      <c r="M7542" s="6" t="n">
        <f aca="false">J7542*K7542</f>
        <v>81879.5</v>
      </c>
      <c r="N7542" s="72" t="n">
        <f aca="false">M7542/$M$11499*100</f>
        <v>0.00120565795841491</v>
      </c>
    </row>
    <row r="7543" customFormat="false" ht="13.8" hidden="false" customHeight="false" outlineLevel="0" collapsed="false">
      <c r="A7543" s="92" t="s">
        <v>102</v>
      </c>
      <c r="B7543" s="9" t="n">
        <v>2016</v>
      </c>
      <c r="C7543" s="9" t="s">
        <v>51</v>
      </c>
      <c r="D7543" s="9" t="s">
        <v>168</v>
      </c>
      <c r="E7543" s="9" t="s">
        <v>175</v>
      </c>
      <c r="F7543" s="9" t="s">
        <v>68</v>
      </c>
      <c r="G7543" s="9" t="s">
        <v>61</v>
      </c>
      <c r="H7543" s="9" t="s">
        <v>102</v>
      </c>
      <c r="I7543" s="99" t="n">
        <v>1</v>
      </c>
      <c r="J7543" s="9" t="n">
        <v>6082</v>
      </c>
      <c r="K7543" s="9" t="n">
        <v>96</v>
      </c>
      <c r="L7543" s="98" t="n">
        <f aca="false">J7543/$J$11499*100</f>
        <v>0.00963773784449822</v>
      </c>
      <c r="M7543" s="6" t="n">
        <f aca="false">J7543*K7543</f>
        <v>583872</v>
      </c>
      <c r="N7543" s="72" t="n">
        <f aca="false">M7543/$M$11499*100</f>
        <v>0.00859738913275762</v>
      </c>
    </row>
    <row r="7544" customFormat="false" ht="13.8" hidden="false" customHeight="false" outlineLevel="0" collapsed="false">
      <c r="A7544" s="92" t="s">
        <v>20</v>
      </c>
      <c r="B7544" s="96" t="n">
        <v>2016</v>
      </c>
      <c r="C7544" s="96" t="s">
        <v>51</v>
      </c>
      <c r="D7544" s="96" t="s">
        <v>168</v>
      </c>
      <c r="E7544" s="96" t="s">
        <v>175</v>
      </c>
      <c r="F7544" s="96" t="s">
        <v>68</v>
      </c>
      <c r="G7544" s="96" t="s">
        <v>61</v>
      </c>
      <c r="H7544" s="96" t="s">
        <v>20</v>
      </c>
      <c r="I7544" s="97" t="n">
        <v>1</v>
      </c>
      <c r="J7544" s="96" t="n">
        <v>9912</v>
      </c>
      <c r="K7544" s="96" t="n">
        <v>96</v>
      </c>
      <c r="L7544" s="98" t="n">
        <f aca="false">J7544/$J$11499*100</f>
        <v>0.0157068821957689</v>
      </c>
      <c r="M7544" s="6" t="n">
        <f aca="false">J7544*K7544</f>
        <v>951552</v>
      </c>
      <c r="N7544" s="72" t="n">
        <f aca="false">M7544/$M$11499*100</f>
        <v>0.0140113977448033</v>
      </c>
    </row>
    <row r="7545" customFormat="false" ht="13.8" hidden="false" customHeight="false" outlineLevel="0" collapsed="false">
      <c r="A7545" s="92" t="s">
        <v>105</v>
      </c>
      <c r="B7545" s="9" t="n">
        <v>2016</v>
      </c>
      <c r="C7545" s="9" t="s">
        <v>51</v>
      </c>
      <c r="D7545" s="9" t="s">
        <v>168</v>
      </c>
      <c r="E7545" s="9" t="s">
        <v>175</v>
      </c>
      <c r="F7545" s="9" t="s">
        <v>68</v>
      </c>
      <c r="G7545" s="9" t="s">
        <v>104</v>
      </c>
      <c r="H7545" s="9" t="s">
        <v>105</v>
      </c>
      <c r="I7545" s="99" t="n">
        <v>0.5</v>
      </c>
      <c r="J7545" s="9" t="n">
        <v>8599</v>
      </c>
      <c r="K7545" s="9" t="n">
        <v>53</v>
      </c>
      <c r="L7545" s="98" t="n">
        <f aca="false">J7545/$J$11499*100</f>
        <v>0.0136262590800461</v>
      </c>
      <c r="M7545" s="6" t="n">
        <f aca="false">J7545*K7545</f>
        <v>455747</v>
      </c>
      <c r="N7545" s="72" t="n">
        <f aca="false">M7545/$M$11499*100</f>
        <v>0.006710776171981</v>
      </c>
    </row>
    <row r="7546" customFormat="false" ht="13.8" hidden="false" customHeight="false" outlineLevel="0" collapsed="false">
      <c r="A7546" s="92" t="s">
        <v>106</v>
      </c>
      <c r="B7546" s="96" t="n">
        <v>2016</v>
      </c>
      <c r="C7546" s="96" t="s">
        <v>51</v>
      </c>
      <c r="D7546" s="96" t="s">
        <v>168</v>
      </c>
      <c r="E7546" s="96" t="s">
        <v>175</v>
      </c>
      <c r="F7546" s="96" t="s">
        <v>68</v>
      </c>
      <c r="G7546" s="96" t="s">
        <v>104</v>
      </c>
      <c r="H7546" s="96" t="s">
        <v>106</v>
      </c>
      <c r="I7546" s="97" t="n">
        <v>0.5</v>
      </c>
      <c r="J7546" s="96" t="n">
        <v>1084</v>
      </c>
      <c r="K7546" s="96" t="n">
        <v>53</v>
      </c>
      <c r="L7546" s="98" t="n">
        <f aca="false">J7546/$J$11499*100</f>
        <v>0.00171774216103849</v>
      </c>
      <c r="M7546" s="6" t="n">
        <f aca="false">J7546*K7546</f>
        <v>57452</v>
      </c>
      <c r="N7546" s="72" t="n">
        <f aca="false">M7546/$M$11499*100</f>
        <v>0.000845968295200302</v>
      </c>
    </row>
    <row r="7547" customFormat="false" ht="13.8" hidden="false" customHeight="false" outlineLevel="0" collapsed="false">
      <c r="A7547" s="92" t="s">
        <v>17</v>
      </c>
      <c r="B7547" s="9" t="n">
        <v>2016</v>
      </c>
      <c r="C7547" s="9" t="s">
        <v>51</v>
      </c>
      <c r="D7547" s="9" t="s">
        <v>168</v>
      </c>
      <c r="E7547" s="9" t="s">
        <v>175</v>
      </c>
      <c r="F7547" s="9" t="s">
        <v>68</v>
      </c>
      <c r="G7547" s="9" t="s">
        <v>104</v>
      </c>
      <c r="H7547" s="9" t="s">
        <v>17</v>
      </c>
      <c r="I7547" s="99" t="n">
        <v>1</v>
      </c>
      <c r="J7547" s="9" t="n">
        <v>2761</v>
      </c>
      <c r="K7547" s="9" t="n">
        <v>106</v>
      </c>
      <c r="L7547" s="98" t="n">
        <f aca="false">J7547/$J$11499*100</f>
        <v>0.0043751716850805</v>
      </c>
      <c r="M7547" s="6" t="n">
        <f aca="false">J7547*K7547</f>
        <v>292666</v>
      </c>
      <c r="N7547" s="72" t="n">
        <f aca="false">M7547/$M$11499*100</f>
        <v>0.00430944365876021</v>
      </c>
    </row>
    <row r="7548" customFormat="false" ht="13.8" hidden="false" customHeight="false" outlineLevel="0" collapsed="false">
      <c r="A7548" s="92" t="s">
        <v>107</v>
      </c>
      <c r="B7548" s="96" t="n">
        <v>2016</v>
      </c>
      <c r="C7548" s="96" t="s">
        <v>51</v>
      </c>
      <c r="D7548" s="96" t="s">
        <v>168</v>
      </c>
      <c r="E7548" s="96" t="s">
        <v>175</v>
      </c>
      <c r="F7548" s="96" t="s">
        <v>68</v>
      </c>
      <c r="G7548" s="96" t="s">
        <v>104</v>
      </c>
      <c r="H7548" s="96" t="s">
        <v>107</v>
      </c>
      <c r="I7548" s="97" t="n">
        <v>1.5</v>
      </c>
      <c r="J7548" s="96" t="n">
        <v>4214</v>
      </c>
      <c r="K7548" s="96" t="n">
        <v>159</v>
      </c>
      <c r="L7548" s="98" t="n">
        <f aca="false">J7548/$J$11499*100</f>
        <v>0.00667764341938762</v>
      </c>
      <c r="M7548" s="6" t="n">
        <f aca="false">J7548*K7548</f>
        <v>670026</v>
      </c>
      <c r="N7548" s="72" t="n">
        <f aca="false">M7548/$M$11499*100</f>
        <v>0.00986598818074006</v>
      </c>
    </row>
    <row r="7549" customFormat="false" ht="13.8" hidden="false" customHeight="false" outlineLevel="0" collapsed="false">
      <c r="A7549" s="92" t="s">
        <v>109</v>
      </c>
      <c r="B7549" s="9" t="n">
        <v>2016</v>
      </c>
      <c r="C7549" s="9" t="s">
        <v>51</v>
      </c>
      <c r="D7549" s="9" t="s">
        <v>168</v>
      </c>
      <c r="E7549" s="9" t="s">
        <v>175</v>
      </c>
      <c r="F7549" s="9" t="s">
        <v>68</v>
      </c>
      <c r="G7549" s="9" t="s">
        <v>108</v>
      </c>
      <c r="H7549" s="9" t="s">
        <v>109</v>
      </c>
      <c r="I7549" s="99" t="n">
        <v>0.33</v>
      </c>
      <c r="J7549" s="9" t="n">
        <v>2293</v>
      </c>
      <c r="K7549" s="9" t="n">
        <v>36.63</v>
      </c>
      <c r="L7549" s="98" t="n">
        <f aca="false">J7549/$J$11499*100</f>
        <v>0.00363356344581296</v>
      </c>
      <c r="M7549" s="6" t="n">
        <f aca="false">J7549*K7549</f>
        <v>83992.59</v>
      </c>
      <c r="N7549" s="72" t="n">
        <f aca="false">M7549/$M$11499*100</f>
        <v>0.0012367727524152</v>
      </c>
    </row>
    <row r="7550" customFormat="false" ht="13.8" hidden="false" customHeight="false" outlineLevel="0" collapsed="false">
      <c r="A7550" s="92" t="s">
        <v>14</v>
      </c>
      <c r="B7550" s="96" t="n">
        <v>2016</v>
      </c>
      <c r="C7550" s="96" t="s">
        <v>51</v>
      </c>
      <c r="D7550" s="96" t="s">
        <v>168</v>
      </c>
      <c r="E7550" s="96" t="s">
        <v>175</v>
      </c>
      <c r="F7550" s="96" t="s">
        <v>68</v>
      </c>
      <c r="G7550" s="96" t="s">
        <v>114</v>
      </c>
      <c r="H7550" s="96" t="s">
        <v>14</v>
      </c>
      <c r="I7550" s="97" t="n">
        <v>0.5</v>
      </c>
      <c r="J7550" s="96" t="n">
        <v>3278</v>
      </c>
      <c r="K7550" s="96" t="n">
        <v>61.5</v>
      </c>
      <c r="L7550" s="98" t="n">
        <f aca="false">J7550/$J$11499*100</f>
        <v>0.00519442694085254</v>
      </c>
      <c r="M7550" s="6" t="n">
        <f aca="false">J7550*K7550</f>
        <v>201597</v>
      </c>
      <c r="N7550" s="72" t="n">
        <f aca="false">M7550/$M$11499*100</f>
        <v>0.00296847229700438</v>
      </c>
    </row>
    <row r="7551" customFormat="false" ht="13.8" hidden="false" customHeight="false" outlineLevel="0" collapsed="false">
      <c r="A7551" s="92" t="s">
        <v>115</v>
      </c>
      <c r="B7551" s="9" t="n">
        <v>2016</v>
      </c>
      <c r="C7551" s="9" t="s">
        <v>51</v>
      </c>
      <c r="D7551" s="9" t="s">
        <v>168</v>
      </c>
      <c r="E7551" s="9" t="s">
        <v>175</v>
      </c>
      <c r="F7551" s="9" t="s">
        <v>68</v>
      </c>
      <c r="G7551" s="9" t="s">
        <v>114</v>
      </c>
      <c r="H7551" s="9" t="s">
        <v>115</v>
      </c>
      <c r="I7551" s="99" t="n">
        <v>1</v>
      </c>
      <c r="J7551" s="9" t="n">
        <v>1023</v>
      </c>
      <c r="K7551" s="9" t="n">
        <v>123</v>
      </c>
      <c r="L7551" s="98" t="n">
        <f aca="false">J7551/$J$11499*100</f>
        <v>0.00162107954865532</v>
      </c>
      <c r="M7551" s="6" t="n">
        <f aca="false">J7551*K7551</f>
        <v>125829</v>
      </c>
      <c r="N7551" s="72" t="n">
        <f aca="false">M7551/$M$11499*100</f>
        <v>0.00185280485651951</v>
      </c>
    </row>
    <row r="7552" customFormat="false" ht="13.8" hidden="false" customHeight="false" outlineLevel="0" collapsed="false">
      <c r="A7552" s="92" t="s">
        <v>26</v>
      </c>
      <c r="B7552" s="96" t="n">
        <v>2016</v>
      </c>
      <c r="C7552" s="96" t="s">
        <v>51</v>
      </c>
      <c r="D7552" s="96" t="s">
        <v>168</v>
      </c>
      <c r="E7552" s="96" t="s">
        <v>175</v>
      </c>
      <c r="F7552" s="96" t="s">
        <v>68</v>
      </c>
      <c r="G7552" s="96" t="s">
        <v>114</v>
      </c>
      <c r="H7552" s="96" t="s">
        <v>26</v>
      </c>
      <c r="I7552" s="97" t="n">
        <v>0.5</v>
      </c>
      <c r="J7552" s="96" t="n">
        <v>2688</v>
      </c>
      <c r="K7552" s="96" t="n">
        <v>61.5</v>
      </c>
      <c r="L7552" s="98" t="n">
        <f aca="false">J7552/$J$11499*100</f>
        <v>0.00425949347681868</v>
      </c>
      <c r="M7552" s="6" t="n">
        <f aca="false">J7552*K7552</f>
        <v>165312</v>
      </c>
      <c r="N7552" s="72" t="n">
        <f aca="false">M7552/$M$11499*100</f>
        <v>0.00243418350651243</v>
      </c>
    </row>
    <row r="7553" customFormat="false" ht="13.8" hidden="false" customHeight="false" outlineLevel="0" collapsed="false">
      <c r="A7553" s="92" t="s">
        <v>117</v>
      </c>
      <c r="B7553" s="9" t="n">
        <v>2016</v>
      </c>
      <c r="C7553" s="9" t="s">
        <v>51</v>
      </c>
      <c r="D7553" s="9" t="s">
        <v>168</v>
      </c>
      <c r="E7553" s="9" t="s">
        <v>175</v>
      </c>
      <c r="F7553" s="9" t="s">
        <v>68</v>
      </c>
      <c r="G7553" s="9" t="s">
        <v>114</v>
      </c>
      <c r="H7553" s="9" t="s">
        <v>117</v>
      </c>
      <c r="I7553" s="99" t="n">
        <v>0.5</v>
      </c>
      <c r="J7553" s="9" t="n">
        <v>3554</v>
      </c>
      <c r="K7553" s="9" t="n">
        <v>61.5</v>
      </c>
      <c r="L7553" s="98" t="n">
        <f aca="false">J7553/$J$11499*100</f>
        <v>0.00563178564606161</v>
      </c>
      <c r="M7553" s="6" t="n">
        <f aca="false">J7553*K7553</f>
        <v>218571</v>
      </c>
      <c r="N7553" s="72" t="n">
        <f aca="false">M7553/$M$11499*100</f>
        <v>0.00321841078204806</v>
      </c>
    </row>
    <row r="7554" customFormat="false" ht="13.8" hidden="false" customHeight="false" outlineLevel="0" collapsed="false">
      <c r="A7554" s="92" t="s">
        <v>121</v>
      </c>
      <c r="B7554" s="96" t="n">
        <v>2016</v>
      </c>
      <c r="C7554" s="96" t="s">
        <v>51</v>
      </c>
      <c r="D7554" s="96" t="s">
        <v>168</v>
      </c>
      <c r="E7554" s="96" t="s">
        <v>175</v>
      </c>
      <c r="F7554" s="96" t="s">
        <v>68</v>
      </c>
      <c r="G7554" s="96" t="s">
        <v>120</v>
      </c>
      <c r="H7554" s="96" t="s">
        <v>121</v>
      </c>
      <c r="I7554" s="97" t="n">
        <v>0.5</v>
      </c>
      <c r="J7554" s="96" t="n">
        <v>5463</v>
      </c>
      <c r="K7554" s="96" t="n">
        <v>64.5</v>
      </c>
      <c r="L7554" s="98" t="n">
        <f aca="false">J7554/$J$11499*100</f>
        <v>0.00865685002375761</v>
      </c>
      <c r="M7554" s="6" t="n">
        <f aca="false">J7554*K7554</f>
        <v>352363.5</v>
      </c>
      <c r="N7554" s="72" t="n">
        <f aca="false">M7554/$M$11499*100</f>
        <v>0.00518847645662138</v>
      </c>
    </row>
    <row r="7555" customFormat="false" ht="13.8" hidden="false" customHeight="false" outlineLevel="0" collapsed="false">
      <c r="A7555" s="92" t="s">
        <v>122</v>
      </c>
      <c r="B7555" s="9" t="n">
        <v>2016</v>
      </c>
      <c r="C7555" s="9" t="s">
        <v>51</v>
      </c>
      <c r="D7555" s="9" t="s">
        <v>168</v>
      </c>
      <c r="E7555" s="9" t="s">
        <v>175</v>
      </c>
      <c r="F7555" s="9" t="s">
        <v>68</v>
      </c>
      <c r="G7555" s="9" t="s">
        <v>120</v>
      </c>
      <c r="H7555" s="9" t="s">
        <v>122</v>
      </c>
      <c r="I7555" s="99" t="n">
        <v>0.5</v>
      </c>
      <c r="J7555" s="9" t="n">
        <v>3137</v>
      </c>
      <c r="K7555" s="9" t="n">
        <v>64.5</v>
      </c>
      <c r="L7555" s="98" t="n">
        <f aca="false">J7555/$J$11499*100</f>
        <v>0.00497099368927835</v>
      </c>
      <c r="M7555" s="6" t="n">
        <f aca="false">J7555*K7555</f>
        <v>202336.5</v>
      </c>
      <c r="N7555" s="72" t="n">
        <f aca="false">M7555/$M$11499*100</f>
        <v>0.00297936127483457</v>
      </c>
    </row>
    <row r="7556" customFormat="false" ht="13.8" hidden="false" customHeight="false" outlineLevel="0" collapsed="false">
      <c r="A7556" s="92" t="s">
        <v>12</v>
      </c>
      <c r="B7556" s="96" t="n">
        <v>2016</v>
      </c>
      <c r="C7556" s="96" t="s">
        <v>51</v>
      </c>
      <c r="D7556" s="96" t="s">
        <v>168</v>
      </c>
      <c r="E7556" s="96" t="s">
        <v>175</v>
      </c>
      <c r="F7556" s="96" t="s">
        <v>68</v>
      </c>
      <c r="G7556" s="96" t="s">
        <v>120</v>
      </c>
      <c r="H7556" s="96" t="s">
        <v>12</v>
      </c>
      <c r="I7556" s="97" t="n">
        <v>0.5</v>
      </c>
      <c r="J7556" s="96" t="n">
        <v>7427</v>
      </c>
      <c r="K7556" s="96" t="n">
        <v>64.5</v>
      </c>
      <c r="L7556" s="98" t="n">
        <f aca="false">J7556/$J$11499*100</f>
        <v>0.0117690692158975</v>
      </c>
      <c r="M7556" s="6" t="n">
        <f aca="false">J7556*K7556</f>
        <v>479041.5</v>
      </c>
      <c r="N7556" s="72" t="n">
        <f aca="false">M7556/$M$11499*100</f>
        <v>0.0070537826548283</v>
      </c>
    </row>
    <row r="7557" customFormat="false" ht="13.8" hidden="false" customHeight="false" outlineLevel="0" collapsed="false">
      <c r="A7557" s="92" t="s">
        <v>124</v>
      </c>
      <c r="B7557" s="9" t="n">
        <v>2016</v>
      </c>
      <c r="C7557" s="9" t="s">
        <v>51</v>
      </c>
      <c r="D7557" s="9" t="s">
        <v>168</v>
      </c>
      <c r="E7557" s="9" t="s">
        <v>175</v>
      </c>
      <c r="F7557" s="9" t="s">
        <v>68</v>
      </c>
      <c r="G7557" s="9" t="s">
        <v>120</v>
      </c>
      <c r="H7557" s="9" t="s">
        <v>124</v>
      </c>
      <c r="I7557" s="99" t="n">
        <v>1</v>
      </c>
      <c r="J7557" s="9" t="n">
        <v>3893</v>
      </c>
      <c r="K7557" s="9" t="n">
        <v>129</v>
      </c>
      <c r="L7557" s="98" t="n">
        <f aca="false">J7557/$J$11499*100</f>
        <v>0.0061689762296336</v>
      </c>
      <c r="M7557" s="6" t="n">
        <f aca="false">J7557*K7557</f>
        <v>502197</v>
      </c>
      <c r="N7557" s="72" t="n">
        <f aca="false">M7557/$M$11499*100</f>
        <v>0.00739474239268792</v>
      </c>
    </row>
    <row r="7558" customFormat="false" ht="13.8" hidden="false" customHeight="false" outlineLevel="0" collapsed="false">
      <c r="A7558" s="92" t="s">
        <v>126</v>
      </c>
      <c r="B7558" s="96" t="n">
        <v>2016</v>
      </c>
      <c r="C7558" s="96" t="s">
        <v>51</v>
      </c>
      <c r="D7558" s="96" t="s">
        <v>168</v>
      </c>
      <c r="E7558" s="96" t="s">
        <v>175</v>
      </c>
      <c r="F7558" s="96" t="s">
        <v>68</v>
      </c>
      <c r="G7558" s="96" t="s">
        <v>120</v>
      </c>
      <c r="H7558" s="96" t="s">
        <v>126</v>
      </c>
      <c r="I7558" s="97" t="n">
        <v>0.5</v>
      </c>
      <c r="J7558" s="96" t="n">
        <v>2513</v>
      </c>
      <c r="K7558" s="96" t="n">
        <v>64.5</v>
      </c>
      <c r="L7558" s="98" t="n">
        <f aca="false">J7558/$J$11499*100</f>
        <v>0.0039821827035883</v>
      </c>
      <c r="M7558" s="6" t="n">
        <f aca="false">J7558*K7558</f>
        <v>162088.5</v>
      </c>
      <c r="N7558" s="72" t="n">
        <f aca="false">M7558/$M$11499*100</f>
        <v>0.0023867181650173</v>
      </c>
    </row>
    <row r="7559" customFormat="false" ht="13.8" hidden="false" customHeight="false" outlineLevel="0" collapsed="false">
      <c r="A7559" s="92" t="s">
        <v>22</v>
      </c>
      <c r="B7559" s="9" t="n">
        <v>2016</v>
      </c>
      <c r="C7559" s="9" t="s">
        <v>51</v>
      </c>
      <c r="D7559" s="9" t="s">
        <v>168</v>
      </c>
      <c r="E7559" s="9" t="s">
        <v>175</v>
      </c>
      <c r="F7559" s="9" t="s">
        <v>68</v>
      </c>
      <c r="G7559" s="9" t="s">
        <v>120</v>
      </c>
      <c r="H7559" s="9" t="s">
        <v>22</v>
      </c>
      <c r="I7559" s="99" t="n">
        <v>0.5</v>
      </c>
      <c r="J7559" s="9" t="n">
        <v>7480</v>
      </c>
      <c r="K7559" s="9" t="n">
        <v>64.5</v>
      </c>
      <c r="L7559" s="98" t="n">
        <f aca="false">J7559/$J$11499*100</f>
        <v>0.0118530547643615</v>
      </c>
      <c r="M7559" s="6" t="n">
        <f aca="false">J7559*K7559</f>
        <v>482460</v>
      </c>
      <c r="N7559" s="72" t="n">
        <f aca="false">M7559/$M$11499*100</f>
        <v>0.00710411932921983</v>
      </c>
    </row>
    <row r="7560" customFormat="false" ht="13.8" hidden="false" customHeight="false" outlineLevel="0" collapsed="false">
      <c r="A7560" s="92" t="s">
        <v>15</v>
      </c>
      <c r="B7560" s="96" t="n">
        <v>2016</v>
      </c>
      <c r="C7560" s="96" t="s">
        <v>51</v>
      </c>
      <c r="D7560" s="96" t="s">
        <v>168</v>
      </c>
      <c r="E7560" s="96" t="s">
        <v>175</v>
      </c>
      <c r="F7560" s="96" t="s">
        <v>68</v>
      </c>
      <c r="G7560" s="96" t="s">
        <v>120</v>
      </c>
      <c r="H7560" s="96" t="s">
        <v>15</v>
      </c>
      <c r="I7560" s="97" t="n">
        <v>0.5</v>
      </c>
      <c r="J7560" s="96" t="n">
        <v>5757</v>
      </c>
      <c r="K7560" s="96" t="n">
        <v>64.5</v>
      </c>
      <c r="L7560" s="98" t="n">
        <f aca="false">J7560/$J$11499*100</f>
        <v>0.00912273212278465</v>
      </c>
      <c r="M7560" s="6" t="n">
        <f aca="false">J7560*K7560</f>
        <v>371326.5</v>
      </c>
      <c r="N7560" s="72" t="n">
        <f aca="false">M7560/$M$11499*100</f>
        <v>0.00546770253720837</v>
      </c>
    </row>
    <row r="7561" customFormat="false" ht="13.8" hidden="false" customHeight="false" outlineLevel="0" collapsed="false">
      <c r="A7561" s="92" t="s">
        <v>25</v>
      </c>
      <c r="B7561" s="9" t="n">
        <v>2016</v>
      </c>
      <c r="C7561" s="9" t="s">
        <v>51</v>
      </c>
      <c r="D7561" s="9" t="s">
        <v>168</v>
      </c>
      <c r="E7561" s="9" t="s">
        <v>175</v>
      </c>
      <c r="F7561" s="9" t="s">
        <v>68</v>
      </c>
      <c r="G7561" s="9" t="s">
        <v>120</v>
      </c>
      <c r="H7561" s="9" t="s">
        <v>25</v>
      </c>
      <c r="I7561" s="99" t="n">
        <v>0.5</v>
      </c>
      <c r="J7561" s="9" t="n">
        <v>7090</v>
      </c>
      <c r="K7561" s="9" t="n">
        <v>64.5</v>
      </c>
      <c r="L7561" s="98" t="n">
        <f aca="false">J7561/$J$11499*100</f>
        <v>0.0112350478983052</v>
      </c>
      <c r="M7561" s="6" t="n">
        <f aca="false">J7561*K7561</f>
        <v>457305</v>
      </c>
      <c r="N7561" s="72" t="n">
        <f aca="false">M7561/$M$11499*100</f>
        <v>0.00673371738558404</v>
      </c>
    </row>
    <row r="7562" customFormat="false" ht="13.8" hidden="false" customHeight="false" outlineLevel="0" collapsed="false">
      <c r="A7562" s="92" t="s">
        <v>23</v>
      </c>
      <c r="B7562" s="96" t="n">
        <v>2016</v>
      </c>
      <c r="C7562" s="96" t="s">
        <v>51</v>
      </c>
      <c r="D7562" s="96" t="s">
        <v>168</v>
      </c>
      <c r="E7562" s="96" t="s">
        <v>175</v>
      </c>
      <c r="F7562" s="96" t="s">
        <v>68</v>
      </c>
      <c r="G7562" s="96" t="s">
        <v>120</v>
      </c>
      <c r="H7562" s="96" t="s">
        <v>23</v>
      </c>
      <c r="I7562" s="97" t="n">
        <v>0.5</v>
      </c>
      <c r="J7562" s="96" t="n">
        <v>1027</v>
      </c>
      <c r="K7562" s="96" t="n">
        <v>64.5</v>
      </c>
      <c r="L7562" s="98" t="n">
        <f aca="false">J7562/$J$11499*100</f>
        <v>0.00162741808061488</v>
      </c>
      <c r="M7562" s="6" t="n">
        <f aca="false">J7562*K7562</f>
        <v>66241.5</v>
      </c>
      <c r="N7562" s="72" t="n">
        <f aca="false">M7562/$M$11499*100</f>
        <v>0.000975391784907589</v>
      </c>
    </row>
    <row r="7563" customFormat="false" ht="13.8" hidden="false" customHeight="false" outlineLevel="0" collapsed="false">
      <c r="A7563" s="92" t="s">
        <v>33</v>
      </c>
      <c r="B7563" s="9" t="n">
        <v>2016</v>
      </c>
      <c r="C7563" s="9" t="s">
        <v>51</v>
      </c>
      <c r="D7563" s="9" t="s">
        <v>168</v>
      </c>
      <c r="E7563" s="9" t="s">
        <v>176</v>
      </c>
      <c r="F7563" s="9" t="s">
        <v>68</v>
      </c>
      <c r="G7563" s="9" t="s">
        <v>130</v>
      </c>
      <c r="H7563" s="9" t="s">
        <v>33</v>
      </c>
      <c r="I7563" s="99" t="n">
        <v>0.5</v>
      </c>
      <c r="J7563" s="9" t="n">
        <v>4158</v>
      </c>
      <c r="K7563" s="9" t="n">
        <v>25</v>
      </c>
      <c r="L7563" s="98" t="n">
        <f aca="false">J7563/$J$11499*100</f>
        <v>0.0065889039719539</v>
      </c>
      <c r="M7563" s="6" t="n">
        <f aca="false">J7563*K7563</f>
        <v>103950</v>
      </c>
      <c r="N7563" s="72" t="n">
        <f aca="false">M7563/$M$11499*100</f>
        <v>0.00153064130554326</v>
      </c>
    </row>
    <row r="7564" customFormat="false" ht="13.8" hidden="false" customHeight="false" outlineLevel="0" collapsed="false">
      <c r="A7564" s="92" t="s">
        <v>13</v>
      </c>
      <c r="B7564" s="96" t="n">
        <v>2016</v>
      </c>
      <c r="C7564" s="96" t="s">
        <v>51</v>
      </c>
      <c r="D7564" s="96" t="s">
        <v>168</v>
      </c>
      <c r="E7564" s="96" t="s">
        <v>176</v>
      </c>
      <c r="F7564" s="96" t="s">
        <v>68</v>
      </c>
      <c r="G7564" s="96" t="s">
        <v>133</v>
      </c>
      <c r="H7564" s="96" t="s">
        <v>13</v>
      </c>
      <c r="I7564" s="97" t="n">
        <v>0.5</v>
      </c>
      <c r="J7564" s="96" t="n">
        <v>5564</v>
      </c>
      <c r="K7564" s="96" t="n">
        <v>28</v>
      </c>
      <c r="L7564" s="98" t="n">
        <f aca="false">J7564/$J$11499*100</f>
        <v>0.00881689795573629</v>
      </c>
      <c r="M7564" s="6" t="n">
        <f aca="false">J7564*K7564</f>
        <v>155792</v>
      </c>
      <c r="N7564" s="72" t="n">
        <f aca="false">M7564/$M$11499*100</f>
        <v>0.0022940035620317</v>
      </c>
    </row>
    <row r="7565" customFormat="false" ht="13.8" hidden="false" customHeight="false" outlineLevel="0" collapsed="false">
      <c r="A7565" s="92" t="s">
        <v>18</v>
      </c>
      <c r="B7565" s="9" t="n">
        <v>2016</v>
      </c>
      <c r="C7565" s="9" t="s">
        <v>51</v>
      </c>
      <c r="D7565" s="9" t="s">
        <v>168</v>
      </c>
      <c r="E7565" s="9" t="s">
        <v>176</v>
      </c>
      <c r="F7565" s="9" t="s">
        <v>68</v>
      </c>
      <c r="G7565" s="9" t="s">
        <v>133</v>
      </c>
      <c r="H7565" s="9" t="s">
        <v>18</v>
      </c>
      <c r="I7565" s="99" t="n">
        <v>1</v>
      </c>
      <c r="J7565" s="9" t="n">
        <v>6210</v>
      </c>
      <c r="K7565" s="9" t="n">
        <v>56</v>
      </c>
      <c r="L7565" s="98" t="n">
        <f aca="false">J7565/$J$11499*100</f>
        <v>0.00984057086720387</v>
      </c>
      <c r="M7565" s="6" t="n">
        <f aca="false">J7565*K7565</f>
        <v>347760</v>
      </c>
      <c r="N7565" s="72" t="n">
        <f aca="false">M7565/$M$11499*100</f>
        <v>0.00512069091309018</v>
      </c>
    </row>
    <row r="7566" customFormat="false" ht="13.8" hidden="false" customHeight="false" outlineLevel="0" collapsed="false">
      <c r="A7566" s="92" t="s">
        <v>136</v>
      </c>
      <c r="B7566" s="96" t="n">
        <v>2016</v>
      </c>
      <c r="C7566" s="96" t="s">
        <v>51</v>
      </c>
      <c r="D7566" s="96" t="s">
        <v>168</v>
      </c>
      <c r="E7566" s="96" t="s">
        <v>176</v>
      </c>
      <c r="F7566" s="96" t="s">
        <v>68</v>
      </c>
      <c r="G7566" s="96" t="s">
        <v>135</v>
      </c>
      <c r="H7566" s="96" t="s">
        <v>136</v>
      </c>
      <c r="I7566" s="97" t="n">
        <v>0.5</v>
      </c>
      <c r="J7566" s="96" t="n">
        <v>6387</v>
      </c>
      <c r="K7566" s="96" t="n">
        <v>29.5</v>
      </c>
      <c r="L7566" s="98" t="n">
        <f aca="false">J7566/$J$11499*100</f>
        <v>0.010121050906414</v>
      </c>
      <c r="M7566" s="6" t="n">
        <f aca="false">J7566*K7566</f>
        <v>188416.5</v>
      </c>
      <c r="N7566" s="72" t="n">
        <f aca="false">M7566/$M$11499*100</f>
        <v>0.00277439228038376</v>
      </c>
    </row>
    <row r="7567" customFormat="false" ht="13.8" hidden="false" customHeight="false" outlineLevel="0" collapsed="false">
      <c r="A7567" s="92" t="s">
        <v>16</v>
      </c>
      <c r="B7567" s="9" t="n">
        <v>2016</v>
      </c>
      <c r="C7567" s="9" t="s">
        <v>51</v>
      </c>
      <c r="D7567" s="9" t="s">
        <v>168</v>
      </c>
      <c r="E7567" s="9" t="s">
        <v>176</v>
      </c>
      <c r="F7567" s="9" t="s">
        <v>68</v>
      </c>
      <c r="G7567" s="9" t="s">
        <v>135</v>
      </c>
      <c r="H7567" s="9" t="s">
        <v>16</v>
      </c>
      <c r="I7567" s="99" t="n">
        <v>0.5</v>
      </c>
      <c r="J7567" s="9" t="n">
        <v>7589</v>
      </c>
      <c r="K7567" s="9" t="n">
        <v>29.5</v>
      </c>
      <c r="L7567" s="98" t="n">
        <f aca="false">J7567/$J$11499*100</f>
        <v>0.0120257797602593</v>
      </c>
      <c r="M7567" s="6" t="n">
        <f aca="false">J7567*K7567</f>
        <v>223875.5</v>
      </c>
      <c r="N7567" s="72" t="n">
        <f aca="false">M7567/$M$11499*100</f>
        <v>0.00329651839922223</v>
      </c>
    </row>
    <row r="7568" customFormat="false" ht="13.8" hidden="false" customHeight="false" outlineLevel="0" collapsed="false">
      <c r="A7568" s="92" t="s">
        <v>138</v>
      </c>
      <c r="B7568" s="96" t="n">
        <v>2016</v>
      </c>
      <c r="C7568" s="96" t="s">
        <v>51</v>
      </c>
      <c r="D7568" s="96" t="s">
        <v>168</v>
      </c>
      <c r="E7568" s="96" t="s">
        <v>176</v>
      </c>
      <c r="F7568" s="96" t="s">
        <v>68</v>
      </c>
      <c r="G7568" s="96" t="s">
        <v>137</v>
      </c>
      <c r="H7568" s="96" t="s">
        <v>138</v>
      </c>
      <c r="I7568" s="97" t="n">
        <v>0.5</v>
      </c>
      <c r="J7568" s="96" t="n">
        <v>7425</v>
      </c>
      <c r="K7568" s="96" t="n">
        <v>31</v>
      </c>
      <c r="L7568" s="98" t="n">
        <f aca="false">J7568/$J$11499*100</f>
        <v>0.0117658999499177</v>
      </c>
      <c r="M7568" s="6" t="n">
        <f aca="false">J7568*K7568</f>
        <v>230175</v>
      </c>
      <c r="N7568" s="72" t="n">
        <f aca="false">M7568/$M$11499*100</f>
        <v>0.00338927717656008</v>
      </c>
    </row>
    <row r="7569" customFormat="false" ht="13.8" hidden="false" customHeight="false" outlineLevel="0" collapsed="false">
      <c r="A7569" s="92" t="s">
        <v>141</v>
      </c>
      <c r="B7569" s="9" t="n">
        <v>2016</v>
      </c>
      <c r="C7569" s="9" t="s">
        <v>51</v>
      </c>
      <c r="D7569" s="9" t="s">
        <v>168</v>
      </c>
      <c r="E7569" s="9" t="s">
        <v>176</v>
      </c>
      <c r="F7569" s="9" t="s">
        <v>68</v>
      </c>
      <c r="G7569" s="9" t="s">
        <v>66</v>
      </c>
      <c r="H7569" s="9" t="s">
        <v>141</v>
      </c>
      <c r="I7569" s="99" t="n">
        <v>0.5</v>
      </c>
      <c r="J7569" s="9" t="n">
        <v>9326</v>
      </c>
      <c r="K7569" s="9" t="n">
        <v>32.5</v>
      </c>
      <c r="L7569" s="98" t="n">
        <f aca="false">J7569/$J$11499*100</f>
        <v>0.0147782872636946</v>
      </c>
      <c r="M7569" s="6" t="n">
        <f aca="false">J7569*K7569</f>
        <v>303095</v>
      </c>
      <c r="N7569" s="72" t="n">
        <f aca="false">M7569/$M$11499*100</f>
        <v>0.0044630084319734</v>
      </c>
    </row>
    <row r="7570" customFormat="false" ht="13.8" hidden="false" customHeight="false" outlineLevel="0" collapsed="false">
      <c r="A7570" s="92" t="s">
        <v>71</v>
      </c>
      <c r="B7570" s="96" t="n">
        <v>2016</v>
      </c>
      <c r="C7570" s="96" t="s">
        <v>51</v>
      </c>
      <c r="D7570" s="96" t="s">
        <v>168</v>
      </c>
      <c r="E7570" s="96" t="s">
        <v>176</v>
      </c>
      <c r="F7570" s="96" t="s">
        <v>68</v>
      </c>
      <c r="G7570" s="96" t="s">
        <v>69</v>
      </c>
      <c r="H7570" s="96" t="s">
        <v>71</v>
      </c>
      <c r="I7570" s="97" t="n">
        <v>1</v>
      </c>
      <c r="J7570" s="96" t="n">
        <v>7416</v>
      </c>
      <c r="K7570" s="96" t="n">
        <v>68</v>
      </c>
      <c r="L7570" s="98" t="n">
        <f aca="false">J7570/$J$11499*100</f>
        <v>0.0117516382530087</v>
      </c>
      <c r="M7570" s="6" t="n">
        <f aca="false">J7570*K7570</f>
        <v>504288</v>
      </c>
      <c r="N7570" s="72" t="n">
        <f aca="false">M7570/$M$11499*100</f>
        <v>0.00742553191620779</v>
      </c>
    </row>
    <row r="7571" customFormat="false" ht="13.8" hidden="false" customHeight="false" outlineLevel="0" collapsed="false">
      <c r="A7571" s="92" t="s">
        <v>83</v>
      </c>
      <c r="B7571" s="9" t="n">
        <v>2016</v>
      </c>
      <c r="C7571" s="9" t="s">
        <v>51</v>
      </c>
      <c r="D7571" s="9" t="s">
        <v>168</v>
      </c>
      <c r="E7571" s="9" t="s">
        <v>176</v>
      </c>
      <c r="F7571" s="9" t="s">
        <v>68</v>
      </c>
      <c r="G7571" s="9" t="s">
        <v>57</v>
      </c>
      <c r="H7571" s="9" t="s">
        <v>83</v>
      </c>
      <c r="I7571" s="99" t="n">
        <v>0.33</v>
      </c>
      <c r="J7571" s="9" t="n">
        <v>1595</v>
      </c>
      <c r="K7571" s="9" t="n">
        <v>26.07</v>
      </c>
      <c r="L7571" s="98" t="n">
        <f aca="false">J7571/$J$11499*100</f>
        <v>0.0025274896188712</v>
      </c>
      <c r="M7571" s="6" t="n">
        <f aca="false">J7571*K7571</f>
        <v>41581.65</v>
      </c>
      <c r="N7571" s="72" t="n">
        <f aca="false">M7571/$M$11499*100</f>
        <v>0.000612280818111043</v>
      </c>
    </row>
    <row r="7572" customFormat="false" ht="13.8" hidden="false" customHeight="false" outlineLevel="0" collapsed="false">
      <c r="A7572" s="92" t="s">
        <v>85</v>
      </c>
      <c r="B7572" s="96" t="n">
        <v>2016</v>
      </c>
      <c r="C7572" s="96" t="s">
        <v>51</v>
      </c>
      <c r="D7572" s="96" t="s">
        <v>168</v>
      </c>
      <c r="E7572" s="96" t="s">
        <v>176</v>
      </c>
      <c r="F7572" s="96" t="s">
        <v>68</v>
      </c>
      <c r="G7572" s="96" t="s">
        <v>57</v>
      </c>
      <c r="H7572" s="96" t="s">
        <v>85</v>
      </c>
      <c r="I7572" s="97" t="n">
        <v>0.5</v>
      </c>
      <c r="J7572" s="96" t="n">
        <v>5622</v>
      </c>
      <c r="K7572" s="96" t="n">
        <v>39.5</v>
      </c>
      <c r="L7572" s="98" t="n">
        <f aca="false">J7572/$J$11499*100</f>
        <v>0.00890880666914979</v>
      </c>
      <c r="M7572" s="6" t="n">
        <f aca="false">J7572*K7572</f>
        <v>222069</v>
      </c>
      <c r="N7572" s="72" t="n">
        <f aca="false">M7572/$M$11499*100</f>
        <v>0.00326991807677428</v>
      </c>
    </row>
    <row r="7573" customFormat="false" ht="13.8" hidden="false" customHeight="false" outlineLevel="0" collapsed="false">
      <c r="A7573" s="92" t="s">
        <v>86</v>
      </c>
      <c r="B7573" s="9" t="n">
        <v>2016</v>
      </c>
      <c r="C7573" s="9" t="s">
        <v>51</v>
      </c>
      <c r="D7573" s="9" t="s">
        <v>168</v>
      </c>
      <c r="E7573" s="9" t="s">
        <v>176</v>
      </c>
      <c r="F7573" s="9" t="s">
        <v>68</v>
      </c>
      <c r="G7573" s="9" t="s">
        <v>57</v>
      </c>
      <c r="H7573" s="9" t="s">
        <v>86</v>
      </c>
      <c r="I7573" s="99" t="n">
        <v>0.5</v>
      </c>
      <c r="J7573" s="9" t="n">
        <v>6316</v>
      </c>
      <c r="K7573" s="9" t="n">
        <v>39.5</v>
      </c>
      <c r="L7573" s="98" t="n">
        <f aca="false">J7573/$J$11499*100</f>
        <v>0.010008541964132</v>
      </c>
      <c r="M7573" s="6" t="n">
        <f aca="false">J7573*K7573</f>
        <v>249482</v>
      </c>
      <c r="N7573" s="72" t="n">
        <f aca="false">M7573/$M$11499*100</f>
        <v>0.00367356858287199</v>
      </c>
    </row>
    <row r="7574" customFormat="false" ht="13.8" hidden="false" customHeight="false" outlineLevel="0" collapsed="false">
      <c r="A7574" s="92" t="s">
        <v>21</v>
      </c>
      <c r="B7574" s="96" t="n">
        <v>2016</v>
      </c>
      <c r="C7574" s="96" t="s">
        <v>51</v>
      </c>
      <c r="D7574" s="96" t="s">
        <v>168</v>
      </c>
      <c r="E7574" s="96" t="s">
        <v>176</v>
      </c>
      <c r="F7574" s="96" t="s">
        <v>68</v>
      </c>
      <c r="G7574" s="96" t="s">
        <v>57</v>
      </c>
      <c r="H7574" s="96" t="s">
        <v>21</v>
      </c>
      <c r="I7574" s="97" t="n">
        <v>1</v>
      </c>
      <c r="J7574" s="96" t="n">
        <v>4090</v>
      </c>
      <c r="K7574" s="96" t="n">
        <v>79</v>
      </c>
      <c r="L7574" s="98" t="n">
        <f aca="false">J7574/$J$11499*100</f>
        <v>0.00648114892864152</v>
      </c>
      <c r="M7574" s="6" t="n">
        <f aca="false">J7574*K7574</f>
        <v>323110</v>
      </c>
      <c r="N7574" s="72" t="n">
        <f aca="false">M7574/$M$11499*100</f>
        <v>0.00475772498541687</v>
      </c>
    </row>
    <row r="7575" customFormat="false" ht="13.8" hidden="false" customHeight="false" outlineLevel="0" collapsed="false">
      <c r="A7575" s="92" t="s">
        <v>29</v>
      </c>
      <c r="B7575" s="9" t="n">
        <v>2016</v>
      </c>
      <c r="C7575" s="9" t="s">
        <v>51</v>
      </c>
      <c r="D7575" s="9" t="s">
        <v>168</v>
      </c>
      <c r="E7575" s="9" t="s">
        <v>176</v>
      </c>
      <c r="F7575" s="9" t="s">
        <v>68</v>
      </c>
      <c r="G7575" s="9" t="s">
        <v>57</v>
      </c>
      <c r="H7575" s="9" t="s">
        <v>29</v>
      </c>
      <c r="I7575" s="99" t="n">
        <v>1</v>
      </c>
      <c r="J7575" s="9" t="n">
        <v>9483</v>
      </c>
      <c r="K7575" s="9" t="n">
        <v>79</v>
      </c>
      <c r="L7575" s="98" t="n">
        <f aca="false">J7575/$J$11499*100</f>
        <v>0.015027074643107</v>
      </c>
      <c r="M7575" s="6" t="n">
        <f aca="false">J7575*K7575</f>
        <v>749157</v>
      </c>
      <c r="N7575" s="72" t="n">
        <f aca="false">M7575/$M$11499*100</f>
        <v>0.0110311750700998</v>
      </c>
    </row>
    <row r="7576" customFormat="false" ht="13.8" hidden="false" customHeight="false" outlineLevel="0" collapsed="false">
      <c r="A7576" s="92" t="s">
        <v>19</v>
      </c>
      <c r="B7576" s="96" t="n">
        <v>2016</v>
      </c>
      <c r="C7576" s="96" t="s">
        <v>51</v>
      </c>
      <c r="D7576" s="96" t="s">
        <v>168</v>
      </c>
      <c r="E7576" s="96" t="s">
        <v>176</v>
      </c>
      <c r="F7576" s="96" t="s">
        <v>68</v>
      </c>
      <c r="G7576" s="96" t="s">
        <v>59</v>
      </c>
      <c r="H7576" s="96" t="s">
        <v>19</v>
      </c>
      <c r="I7576" s="97" t="n">
        <v>0.5</v>
      </c>
      <c r="J7576" s="96" t="n">
        <v>4108</v>
      </c>
      <c r="K7576" s="96" t="n">
        <v>41.5</v>
      </c>
      <c r="L7576" s="98" t="n">
        <f aca="false">J7576/$J$11499*100</f>
        <v>0.0065096723224595</v>
      </c>
      <c r="M7576" s="6" t="n">
        <f aca="false">J7576*K7576</f>
        <v>170482</v>
      </c>
      <c r="N7576" s="72" t="n">
        <f aca="false">M7576/$M$11499*100</f>
        <v>0.00251031064022728</v>
      </c>
    </row>
    <row r="7577" customFormat="false" ht="13.8" hidden="false" customHeight="false" outlineLevel="0" collapsed="false">
      <c r="A7577" s="92" t="s">
        <v>102</v>
      </c>
      <c r="B7577" s="9" t="n">
        <v>2016</v>
      </c>
      <c r="C7577" s="9" t="s">
        <v>51</v>
      </c>
      <c r="D7577" s="9" t="s">
        <v>168</v>
      </c>
      <c r="E7577" s="9" t="s">
        <v>176</v>
      </c>
      <c r="F7577" s="9" t="s">
        <v>68</v>
      </c>
      <c r="G7577" s="9" t="s">
        <v>61</v>
      </c>
      <c r="H7577" s="9" t="s">
        <v>102</v>
      </c>
      <c r="I7577" s="99" t="n">
        <v>1</v>
      </c>
      <c r="J7577" s="9" t="n">
        <v>6646</v>
      </c>
      <c r="K7577" s="9" t="n">
        <v>96</v>
      </c>
      <c r="L7577" s="98" t="n">
        <f aca="false">J7577/$J$11499*100</f>
        <v>0.010531470850795</v>
      </c>
      <c r="M7577" s="6" t="n">
        <f aca="false">J7577*K7577</f>
        <v>638016</v>
      </c>
      <c r="N7577" s="72" t="n">
        <f aca="false">M7577/$M$11499*100</f>
        <v>0.00939464784220769</v>
      </c>
    </row>
    <row r="7578" customFormat="false" ht="13.8" hidden="false" customHeight="false" outlineLevel="0" collapsed="false">
      <c r="A7578" s="92" t="s">
        <v>20</v>
      </c>
      <c r="B7578" s="96" t="n">
        <v>2016</v>
      </c>
      <c r="C7578" s="96" t="s">
        <v>51</v>
      </c>
      <c r="D7578" s="96" t="s">
        <v>168</v>
      </c>
      <c r="E7578" s="96" t="s">
        <v>176</v>
      </c>
      <c r="F7578" s="96" t="s">
        <v>68</v>
      </c>
      <c r="G7578" s="96" t="s">
        <v>61</v>
      </c>
      <c r="H7578" s="96" t="s">
        <v>20</v>
      </c>
      <c r="I7578" s="97" t="n">
        <v>1</v>
      </c>
      <c r="J7578" s="96" t="n">
        <v>1201</v>
      </c>
      <c r="K7578" s="96" t="n">
        <v>96</v>
      </c>
      <c r="L7578" s="98" t="n">
        <f aca="false">J7578/$J$11499*100</f>
        <v>0.00190314422085537</v>
      </c>
      <c r="M7578" s="6" t="n">
        <f aca="false">J7578*K7578</f>
        <v>115296</v>
      </c>
      <c r="N7578" s="72" t="n">
        <f aca="false">M7578/$M$11499*100</f>
        <v>0.00169770870576158</v>
      </c>
    </row>
    <row r="7579" customFormat="false" ht="13.8" hidden="false" customHeight="false" outlineLevel="0" collapsed="false">
      <c r="A7579" s="92" t="s">
        <v>17</v>
      </c>
      <c r="B7579" s="9" t="n">
        <v>2016</v>
      </c>
      <c r="C7579" s="9" t="s">
        <v>51</v>
      </c>
      <c r="D7579" s="9" t="s">
        <v>168</v>
      </c>
      <c r="E7579" s="9" t="s">
        <v>176</v>
      </c>
      <c r="F7579" s="9" t="s">
        <v>68</v>
      </c>
      <c r="G7579" s="9" t="s">
        <v>104</v>
      </c>
      <c r="H7579" s="9" t="s">
        <v>17</v>
      </c>
      <c r="I7579" s="99" t="n">
        <v>1</v>
      </c>
      <c r="J7579" s="9" t="n">
        <v>7407</v>
      </c>
      <c r="K7579" s="9" t="n">
        <v>106</v>
      </c>
      <c r="L7579" s="98" t="n">
        <f aca="false">J7579/$J$11499*100</f>
        <v>0.0117373765560997</v>
      </c>
      <c r="M7579" s="6" t="n">
        <f aca="false">J7579*K7579</f>
        <v>785142</v>
      </c>
      <c r="N7579" s="72" t="n">
        <f aca="false">M7579/$M$11499*100</f>
        <v>0.0115610464253665</v>
      </c>
    </row>
    <row r="7580" customFormat="false" ht="13.8" hidden="false" customHeight="false" outlineLevel="0" collapsed="false">
      <c r="A7580" s="92" t="s">
        <v>27</v>
      </c>
      <c r="B7580" s="96" t="n">
        <v>2016</v>
      </c>
      <c r="C7580" s="96" t="s">
        <v>51</v>
      </c>
      <c r="D7580" s="96" t="s">
        <v>168</v>
      </c>
      <c r="E7580" s="96" t="s">
        <v>176</v>
      </c>
      <c r="F7580" s="96" t="s">
        <v>68</v>
      </c>
      <c r="G7580" s="96" t="s">
        <v>104</v>
      </c>
      <c r="H7580" s="96" t="s">
        <v>27</v>
      </c>
      <c r="I7580" s="97" t="n">
        <v>2</v>
      </c>
      <c r="J7580" s="96" t="n">
        <v>4021</v>
      </c>
      <c r="K7580" s="96" t="n">
        <v>212</v>
      </c>
      <c r="L7580" s="98" t="n">
        <f aca="false">J7580/$J$11499*100</f>
        <v>0.00637180925233926</v>
      </c>
      <c r="M7580" s="6" t="n">
        <f aca="false">J7580*K7580</f>
        <v>852452</v>
      </c>
      <c r="N7580" s="72" t="n">
        <f aca="false">M7580/$M$11499*100</f>
        <v>0.012552171642068</v>
      </c>
    </row>
    <row r="7581" customFormat="false" ht="13.8" hidden="false" customHeight="false" outlineLevel="0" collapsed="false">
      <c r="A7581" s="92" t="s">
        <v>115</v>
      </c>
      <c r="B7581" s="9" t="n">
        <v>2016</v>
      </c>
      <c r="C7581" s="9" t="s">
        <v>51</v>
      </c>
      <c r="D7581" s="9" t="s">
        <v>168</v>
      </c>
      <c r="E7581" s="9" t="s">
        <v>176</v>
      </c>
      <c r="F7581" s="9" t="s">
        <v>68</v>
      </c>
      <c r="G7581" s="9" t="s">
        <v>114</v>
      </c>
      <c r="H7581" s="9" t="s">
        <v>115</v>
      </c>
      <c r="I7581" s="99" t="n">
        <v>1</v>
      </c>
      <c r="J7581" s="9" t="n">
        <v>4587</v>
      </c>
      <c r="K7581" s="9" t="n">
        <v>123</v>
      </c>
      <c r="L7581" s="98" t="n">
        <f aca="false">J7581/$J$11499*100</f>
        <v>0.00726871152461581</v>
      </c>
      <c r="M7581" s="6" t="n">
        <f aca="false">J7581*K7581</f>
        <v>564201</v>
      </c>
      <c r="N7581" s="72" t="n">
        <f aca="false">M7581/$M$11499*100</f>
        <v>0.00830773790503909</v>
      </c>
    </row>
    <row r="7582" customFormat="false" ht="13.8" hidden="false" customHeight="false" outlineLevel="0" collapsed="false">
      <c r="A7582" s="92" t="s">
        <v>24</v>
      </c>
      <c r="B7582" s="96" t="n">
        <v>2016</v>
      </c>
      <c r="C7582" s="96" t="s">
        <v>51</v>
      </c>
      <c r="D7582" s="96" t="s">
        <v>168</v>
      </c>
      <c r="E7582" s="96" t="s">
        <v>176</v>
      </c>
      <c r="F7582" s="96" t="s">
        <v>68</v>
      </c>
      <c r="G7582" s="96" t="s">
        <v>120</v>
      </c>
      <c r="H7582" s="96" t="s">
        <v>24</v>
      </c>
      <c r="I7582" s="97" t="n">
        <v>0.5</v>
      </c>
      <c r="J7582" s="96" t="n">
        <v>9592</v>
      </c>
      <c r="K7582" s="96" t="n">
        <v>64.5</v>
      </c>
      <c r="L7582" s="98" t="n">
        <f aca="false">J7582/$J$11499*100</f>
        <v>0.0151997996390048</v>
      </c>
      <c r="M7582" s="6" t="n">
        <f aca="false">J7582*K7582</f>
        <v>618684</v>
      </c>
      <c r="N7582" s="72" t="n">
        <f aca="false">M7582/$M$11499*100</f>
        <v>0.00910998831629367</v>
      </c>
    </row>
    <row r="7583" customFormat="false" ht="13.8" hidden="false" customHeight="false" outlineLevel="0" collapsed="false">
      <c r="A7583" s="92" t="s">
        <v>12</v>
      </c>
      <c r="B7583" s="9" t="n">
        <v>2016</v>
      </c>
      <c r="C7583" s="9" t="s">
        <v>51</v>
      </c>
      <c r="D7583" s="9" t="s">
        <v>168</v>
      </c>
      <c r="E7583" s="9" t="s">
        <v>176</v>
      </c>
      <c r="F7583" s="9" t="s">
        <v>68</v>
      </c>
      <c r="G7583" s="9" t="s">
        <v>120</v>
      </c>
      <c r="H7583" s="9" t="s">
        <v>12</v>
      </c>
      <c r="I7583" s="99" t="n">
        <v>0.5</v>
      </c>
      <c r="J7583" s="9" t="n">
        <v>9423</v>
      </c>
      <c r="K7583" s="9" t="n">
        <v>64.5</v>
      </c>
      <c r="L7583" s="98" t="n">
        <f aca="false">J7583/$J$11499*100</f>
        <v>0.0149319966637137</v>
      </c>
      <c r="M7583" s="6" t="n">
        <f aca="false">J7583*K7583</f>
        <v>607783.5</v>
      </c>
      <c r="N7583" s="72" t="n">
        <f aca="false">M7583/$M$11499*100</f>
        <v>0.00894948080738483</v>
      </c>
    </row>
    <row r="7584" customFormat="false" ht="13.8" hidden="false" customHeight="false" outlineLevel="0" collapsed="false">
      <c r="A7584" s="92" t="s">
        <v>126</v>
      </c>
      <c r="B7584" s="96" t="n">
        <v>2016</v>
      </c>
      <c r="C7584" s="96" t="s">
        <v>51</v>
      </c>
      <c r="D7584" s="96" t="s">
        <v>168</v>
      </c>
      <c r="E7584" s="96" t="s">
        <v>176</v>
      </c>
      <c r="F7584" s="96" t="s">
        <v>68</v>
      </c>
      <c r="G7584" s="96" t="s">
        <v>120</v>
      </c>
      <c r="H7584" s="96" t="s">
        <v>126</v>
      </c>
      <c r="I7584" s="97" t="n">
        <v>0.5</v>
      </c>
      <c r="J7584" s="96" t="n">
        <v>1690</v>
      </c>
      <c r="K7584" s="96" t="n">
        <v>64.5</v>
      </c>
      <c r="L7584" s="98" t="n">
        <f aca="false">J7584/$J$11499*100</f>
        <v>0.00267802975291055</v>
      </c>
      <c r="M7584" s="6" t="n">
        <f aca="false">J7584*K7584</f>
        <v>109005</v>
      </c>
      <c r="N7584" s="72" t="n">
        <f aca="false">M7584/$M$11499*100</f>
        <v>0.00160507508908844</v>
      </c>
    </row>
    <row r="7585" customFormat="false" ht="13.8" hidden="false" customHeight="false" outlineLevel="0" collapsed="false">
      <c r="A7585" s="92" t="s">
        <v>22</v>
      </c>
      <c r="B7585" s="9" t="n">
        <v>2016</v>
      </c>
      <c r="C7585" s="9" t="s">
        <v>51</v>
      </c>
      <c r="D7585" s="9" t="s">
        <v>168</v>
      </c>
      <c r="E7585" s="9" t="s">
        <v>176</v>
      </c>
      <c r="F7585" s="9" t="s">
        <v>68</v>
      </c>
      <c r="G7585" s="9" t="s">
        <v>120</v>
      </c>
      <c r="H7585" s="9" t="s">
        <v>22</v>
      </c>
      <c r="I7585" s="99" t="n">
        <v>0.5</v>
      </c>
      <c r="J7585" s="9" t="n">
        <v>5163</v>
      </c>
      <c r="K7585" s="9" t="n">
        <v>64.5</v>
      </c>
      <c r="L7585" s="98" t="n">
        <f aca="false">J7585/$J$11499*100</f>
        <v>0.00818146012679124</v>
      </c>
      <c r="M7585" s="6" t="n">
        <f aca="false">J7585*K7585</f>
        <v>333013.5</v>
      </c>
      <c r="N7585" s="72" t="n">
        <f aca="false">M7585/$M$11499*100</f>
        <v>0.00490355188459385</v>
      </c>
    </row>
    <row r="7586" customFormat="false" ht="13.8" hidden="false" customHeight="false" outlineLevel="0" collapsed="false">
      <c r="A7586" s="92" t="s">
        <v>15</v>
      </c>
      <c r="B7586" s="96" t="n">
        <v>2016</v>
      </c>
      <c r="C7586" s="96" t="s">
        <v>51</v>
      </c>
      <c r="D7586" s="96" t="s">
        <v>168</v>
      </c>
      <c r="E7586" s="96" t="s">
        <v>176</v>
      </c>
      <c r="F7586" s="96" t="s">
        <v>68</v>
      </c>
      <c r="G7586" s="96" t="s">
        <v>120</v>
      </c>
      <c r="H7586" s="96" t="s">
        <v>15</v>
      </c>
      <c r="I7586" s="97" t="n">
        <v>0.5</v>
      </c>
      <c r="J7586" s="96" t="n">
        <v>6904</v>
      </c>
      <c r="K7586" s="96" t="n">
        <v>64.5</v>
      </c>
      <c r="L7586" s="98" t="n">
        <f aca="false">J7586/$J$11499*100</f>
        <v>0.0109403061621861</v>
      </c>
      <c r="M7586" s="6" t="n">
        <f aca="false">J7586*K7586</f>
        <v>445308</v>
      </c>
      <c r="N7586" s="72" t="n">
        <f aca="false">M7586/$M$11499*100</f>
        <v>0.00655706415092697</v>
      </c>
    </row>
    <row r="7587" customFormat="false" ht="13.8" hidden="false" customHeight="false" outlineLevel="0" collapsed="false">
      <c r="A7587" s="92" t="s">
        <v>25</v>
      </c>
      <c r="B7587" s="9" t="n">
        <v>2016</v>
      </c>
      <c r="C7587" s="9" t="s">
        <v>51</v>
      </c>
      <c r="D7587" s="9" t="s">
        <v>168</v>
      </c>
      <c r="E7587" s="9" t="s">
        <v>176</v>
      </c>
      <c r="F7587" s="9" t="s">
        <v>68</v>
      </c>
      <c r="G7587" s="9" t="s">
        <v>120</v>
      </c>
      <c r="H7587" s="9" t="s">
        <v>25</v>
      </c>
      <c r="I7587" s="99" t="n">
        <v>0.5</v>
      </c>
      <c r="J7587" s="9" t="n">
        <v>5769</v>
      </c>
      <c r="K7587" s="9" t="n">
        <v>64.5</v>
      </c>
      <c r="L7587" s="98" t="n">
        <f aca="false">J7587/$J$11499*100</f>
        <v>0.00914174771866331</v>
      </c>
      <c r="M7587" s="6" t="n">
        <f aca="false">J7587*K7587</f>
        <v>372100.5</v>
      </c>
      <c r="N7587" s="72" t="n">
        <f aca="false">M7587/$M$11499*100</f>
        <v>0.00547909952008947</v>
      </c>
    </row>
    <row r="7588" customFormat="false" ht="13.8" hidden="false" customHeight="false" outlineLevel="0" collapsed="false">
      <c r="A7588" s="92" t="s">
        <v>23</v>
      </c>
      <c r="B7588" s="96" t="n">
        <v>2016</v>
      </c>
      <c r="C7588" s="96" t="s">
        <v>51</v>
      </c>
      <c r="D7588" s="96" t="s">
        <v>168</v>
      </c>
      <c r="E7588" s="96" t="s">
        <v>176</v>
      </c>
      <c r="F7588" s="96" t="s">
        <v>68</v>
      </c>
      <c r="G7588" s="96" t="s">
        <v>120</v>
      </c>
      <c r="H7588" s="96" t="s">
        <v>23</v>
      </c>
      <c r="I7588" s="97" t="n">
        <v>0.5</v>
      </c>
      <c r="J7588" s="96" t="n">
        <v>5313</v>
      </c>
      <c r="K7588" s="96" t="n">
        <v>64.5</v>
      </c>
      <c r="L7588" s="98" t="n">
        <f aca="false">J7588/$J$11499*100</f>
        <v>0.00841915507527443</v>
      </c>
      <c r="M7588" s="6" t="n">
        <f aca="false">J7588*K7588</f>
        <v>342688.5</v>
      </c>
      <c r="N7588" s="72" t="n">
        <f aca="false">M7588/$M$11499*100</f>
        <v>0.00504601417060762</v>
      </c>
    </row>
    <row r="7589" customFormat="false" ht="13.8" hidden="false" customHeight="false" outlineLevel="0" collapsed="false">
      <c r="A7589" s="92" t="s">
        <v>132</v>
      </c>
      <c r="B7589" s="9" t="n">
        <v>2016</v>
      </c>
      <c r="C7589" s="9" t="s">
        <v>51</v>
      </c>
      <c r="D7589" s="9" t="s">
        <v>168</v>
      </c>
      <c r="E7589" s="9" t="s">
        <v>177</v>
      </c>
      <c r="F7589" s="9" t="s">
        <v>68</v>
      </c>
      <c r="G7589" s="9" t="s">
        <v>131</v>
      </c>
      <c r="H7589" s="9" t="s">
        <v>132</v>
      </c>
      <c r="I7589" s="99" t="n">
        <v>0.5</v>
      </c>
      <c r="J7589" s="9" t="n">
        <v>3851</v>
      </c>
      <c r="K7589" s="9" t="n">
        <v>26.5</v>
      </c>
      <c r="L7589" s="98" t="n">
        <f aca="false">J7589/$J$11499*100</f>
        <v>0.00610242164405831</v>
      </c>
      <c r="M7589" s="6" t="n">
        <f aca="false">J7589*K7589</f>
        <v>102051.5</v>
      </c>
      <c r="N7589" s="72" t="n">
        <f aca="false">M7589/$M$11499*100</f>
        <v>0.00150268630295958</v>
      </c>
    </row>
    <row r="7590" customFormat="false" ht="13.8" hidden="false" customHeight="false" outlineLevel="0" collapsed="false">
      <c r="A7590" s="92" t="s">
        <v>13</v>
      </c>
      <c r="B7590" s="96" t="n">
        <v>2016</v>
      </c>
      <c r="C7590" s="96" t="s">
        <v>51</v>
      </c>
      <c r="D7590" s="96" t="s">
        <v>168</v>
      </c>
      <c r="E7590" s="96" t="s">
        <v>177</v>
      </c>
      <c r="F7590" s="96" t="s">
        <v>68</v>
      </c>
      <c r="G7590" s="96" t="s">
        <v>133</v>
      </c>
      <c r="H7590" s="96" t="s">
        <v>13</v>
      </c>
      <c r="I7590" s="97" t="n">
        <v>0.5</v>
      </c>
      <c r="J7590" s="96" t="n">
        <v>6659</v>
      </c>
      <c r="K7590" s="96" t="n">
        <v>28</v>
      </c>
      <c r="L7590" s="98" t="n">
        <f aca="false">J7590/$J$11499*100</f>
        <v>0.0105520710796635</v>
      </c>
      <c r="M7590" s="6" t="n">
        <f aca="false">J7590*K7590</f>
        <v>186452</v>
      </c>
      <c r="N7590" s="72" t="n">
        <f aca="false">M7590/$M$11499*100</f>
        <v>0.00274546544205053</v>
      </c>
    </row>
    <row r="7591" customFormat="false" ht="13.8" hidden="false" customHeight="false" outlineLevel="0" collapsed="false">
      <c r="A7591" s="92" t="s">
        <v>18</v>
      </c>
      <c r="B7591" s="9" t="n">
        <v>2016</v>
      </c>
      <c r="C7591" s="9" t="s">
        <v>51</v>
      </c>
      <c r="D7591" s="9" t="s">
        <v>168</v>
      </c>
      <c r="E7591" s="9" t="s">
        <v>177</v>
      </c>
      <c r="F7591" s="9" t="s">
        <v>68</v>
      </c>
      <c r="G7591" s="9" t="s">
        <v>133</v>
      </c>
      <c r="H7591" s="9" t="s">
        <v>18</v>
      </c>
      <c r="I7591" s="99" t="n">
        <v>1</v>
      </c>
      <c r="J7591" s="9" t="n">
        <v>7499</v>
      </c>
      <c r="K7591" s="9" t="n">
        <v>56</v>
      </c>
      <c r="L7591" s="98" t="n">
        <f aca="false">J7591/$J$11499*100</f>
        <v>0.0118831627911694</v>
      </c>
      <c r="M7591" s="6" t="n">
        <f aca="false">J7591*K7591</f>
        <v>419944</v>
      </c>
      <c r="N7591" s="72" t="n">
        <f aca="false">M7591/$M$11499*100</f>
        <v>0.0061835847274176</v>
      </c>
    </row>
    <row r="7592" customFormat="false" ht="13.8" hidden="false" customHeight="false" outlineLevel="0" collapsed="false">
      <c r="A7592" s="92" t="s">
        <v>136</v>
      </c>
      <c r="B7592" s="96" t="n">
        <v>2016</v>
      </c>
      <c r="C7592" s="96" t="s">
        <v>51</v>
      </c>
      <c r="D7592" s="96" t="s">
        <v>168</v>
      </c>
      <c r="E7592" s="96" t="s">
        <v>177</v>
      </c>
      <c r="F7592" s="96" t="s">
        <v>68</v>
      </c>
      <c r="G7592" s="96" t="s">
        <v>135</v>
      </c>
      <c r="H7592" s="96" t="s">
        <v>136</v>
      </c>
      <c r="I7592" s="97" t="n">
        <v>0.5</v>
      </c>
      <c r="J7592" s="96" t="n">
        <v>1067</v>
      </c>
      <c r="K7592" s="96" t="n">
        <v>29.5</v>
      </c>
      <c r="L7592" s="98" t="n">
        <f aca="false">J7592/$J$11499*100</f>
        <v>0.00169080340021039</v>
      </c>
      <c r="M7592" s="6" t="n">
        <f aca="false">J7592*K7592</f>
        <v>31476.5</v>
      </c>
      <c r="N7592" s="72" t="n">
        <f aca="false">M7592/$M$11499*100</f>
        <v>0.000463484666223496</v>
      </c>
    </row>
    <row r="7593" customFormat="false" ht="13.8" hidden="false" customHeight="false" outlineLevel="0" collapsed="false">
      <c r="A7593" s="92" t="s">
        <v>76</v>
      </c>
      <c r="B7593" s="9" t="n">
        <v>2016</v>
      </c>
      <c r="C7593" s="9" t="s">
        <v>51</v>
      </c>
      <c r="D7593" s="9" t="s">
        <v>168</v>
      </c>
      <c r="E7593" s="9" t="s">
        <v>177</v>
      </c>
      <c r="F7593" s="9" t="s">
        <v>68</v>
      </c>
      <c r="G7593" s="9" t="s">
        <v>75</v>
      </c>
      <c r="H7593" s="9" t="s">
        <v>76</v>
      </c>
      <c r="I7593" s="99" t="n">
        <v>0.5</v>
      </c>
      <c r="J7593" s="9" t="n">
        <v>5748</v>
      </c>
      <c r="K7593" s="9" t="n">
        <v>35.5</v>
      </c>
      <c r="L7593" s="98" t="n">
        <f aca="false">J7593/$J$11499*100</f>
        <v>0.00910847042587566</v>
      </c>
      <c r="M7593" s="6" t="n">
        <f aca="false">J7593*K7593</f>
        <v>204054</v>
      </c>
      <c r="N7593" s="72" t="n">
        <f aca="false">M7593/$M$11499*100</f>
        <v>0.00300465109149903</v>
      </c>
    </row>
    <row r="7594" customFormat="false" ht="13.8" hidden="false" customHeight="false" outlineLevel="0" collapsed="false">
      <c r="A7594" s="92" t="s">
        <v>80</v>
      </c>
      <c r="B7594" s="96" t="n">
        <v>2016</v>
      </c>
      <c r="C7594" s="96" t="s">
        <v>51</v>
      </c>
      <c r="D7594" s="96" t="s">
        <v>168</v>
      </c>
      <c r="E7594" s="96" t="s">
        <v>177</v>
      </c>
      <c r="F7594" s="96" t="s">
        <v>68</v>
      </c>
      <c r="G7594" s="96" t="s">
        <v>75</v>
      </c>
      <c r="H7594" s="96" t="s">
        <v>80</v>
      </c>
      <c r="I7594" s="97" t="n">
        <v>0.5</v>
      </c>
      <c r="J7594" s="96" t="n">
        <v>2430</v>
      </c>
      <c r="K7594" s="96" t="n">
        <v>35.5</v>
      </c>
      <c r="L7594" s="98" t="n">
        <f aca="false">J7594/$J$11499*100</f>
        <v>0.0038506581654276</v>
      </c>
      <c r="M7594" s="6" t="n">
        <f aca="false">J7594*K7594</f>
        <v>86265</v>
      </c>
      <c r="N7594" s="72" t="n">
        <f aca="false">M7594/$M$11499*100</f>
        <v>0.00127023349901577</v>
      </c>
    </row>
    <row r="7595" customFormat="false" ht="13.8" hidden="false" customHeight="false" outlineLevel="0" collapsed="false">
      <c r="A7595" s="92" t="s">
        <v>77</v>
      </c>
      <c r="B7595" s="9" t="n">
        <v>2016</v>
      </c>
      <c r="C7595" s="9" t="s">
        <v>51</v>
      </c>
      <c r="D7595" s="9" t="s">
        <v>168</v>
      </c>
      <c r="E7595" s="9" t="s">
        <v>177</v>
      </c>
      <c r="F7595" s="9" t="s">
        <v>68</v>
      </c>
      <c r="G7595" s="9" t="s">
        <v>75</v>
      </c>
      <c r="H7595" s="9" t="s">
        <v>77</v>
      </c>
      <c r="I7595" s="99" t="n">
        <v>0.5</v>
      </c>
      <c r="J7595" s="9" t="n">
        <v>8763</v>
      </c>
      <c r="K7595" s="9" t="n">
        <v>35.5</v>
      </c>
      <c r="L7595" s="98" t="n">
        <f aca="false">J7595/$J$11499*100</f>
        <v>0.0138861388903877</v>
      </c>
      <c r="M7595" s="6" t="n">
        <f aca="false">J7595*K7595</f>
        <v>311086.5</v>
      </c>
      <c r="N7595" s="72" t="n">
        <f aca="false">M7595/$M$11499*100</f>
        <v>0.00458068154398157</v>
      </c>
    </row>
    <row r="7596" customFormat="false" ht="13.8" hidden="false" customHeight="false" outlineLevel="0" collapsed="false">
      <c r="A7596" s="92" t="s">
        <v>78</v>
      </c>
      <c r="B7596" s="96" t="n">
        <v>2016</v>
      </c>
      <c r="C7596" s="96" t="s">
        <v>51</v>
      </c>
      <c r="D7596" s="96" t="s">
        <v>168</v>
      </c>
      <c r="E7596" s="96" t="s">
        <v>177</v>
      </c>
      <c r="F7596" s="96" t="s">
        <v>68</v>
      </c>
      <c r="G7596" s="96" t="s">
        <v>75</v>
      </c>
      <c r="H7596" s="96" t="s">
        <v>78</v>
      </c>
      <c r="I7596" s="97" t="n">
        <v>0.5</v>
      </c>
      <c r="J7596" s="96" t="n">
        <v>4166</v>
      </c>
      <c r="K7596" s="96" t="n">
        <v>35.5</v>
      </c>
      <c r="L7596" s="98" t="n">
        <f aca="false">J7596/$J$11499*100</f>
        <v>0.006601581035873</v>
      </c>
      <c r="M7596" s="6" t="n">
        <f aca="false">J7596*K7596</f>
        <v>147893</v>
      </c>
      <c r="N7596" s="72" t="n">
        <f aca="false">M7596/$M$11499*100</f>
        <v>0.00217769249255132</v>
      </c>
    </row>
    <row r="7597" customFormat="false" ht="13.8" hidden="false" customHeight="false" outlineLevel="0" collapsed="false">
      <c r="A7597" s="92" t="s">
        <v>85</v>
      </c>
      <c r="B7597" s="9" t="n">
        <v>2016</v>
      </c>
      <c r="C7597" s="9" t="s">
        <v>51</v>
      </c>
      <c r="D7597" s="9" t="s">
        <v>168</v>
      </c>
      <c r="E7597" s="9" t="s">
        <v>177</v>
      </c>
      <c r="F7597" s="9" t="s">
        <v>68</v>
      </c>
      <c r="G7597" s="9" t="s">
        <v>57</v>
      </c>
      <c r="H7597" s="9" t="s">
        <v>85</v>
      </c>
      <c r="I7597" s="99" t="n">
        <v>0.5</v>
      </c>
      <c r="J7597" s="9" t="n">
        <v>4103</v>
      </c>
      <c r="K7597" s="9" t="n">
        <v>39.5</v>
      </c>
      <c r="L7597" s="98" t="n">
        <f aca="false">J7597/$J$11499*100</f>
        <v>0.00650174915751006</v>
      </c>
      <c r="M7597" s="6" t="n">
        <f aca="false">J7597*K7597</f>
        <v>162068.5</v>
      </c>
      <c r="N7597" s="72" t="n">
        <f aca="false">M7597/$M$11499*100</f>
        <v>0.00238642366933562</v>
      </c>
    </row>
    <row r="7598" customFormat="false" ht="13.8" hidden="false" customHeight="false" outlineLevel="0" collapsed="false">
      <c r="A7598" s="92" t="s">
        <v>86</v>
      </c>
      <c r="B7598" s="96" t="n">
        <v>2016</v>
      </c>
      <c r="C7598" s="96" t="s">
        <v>51</v>
      </c>
      <c r="D7598" s="96" t="s">
        <v>168</v>
      </c>
      <c r="E7598" s="96" t="s">
        <v>177</v>
      </c>
      <c r="F7598" s="96" t="s">
        <v>68</v>
      </c>
      <c r="G7598" s="96" t="s">
        <v>57</v>
      </c>
      <c r="H7598" s="96" t="s">
        <v>86</v>
      </c>
      <c r="I7598" s="97" t="n">
        <v>0.5</v>
      </c>
      <c r="J7598" s="96" t="n">
        <v>3361</v>
      </c>
      <c r="K7598" s="96" t="n">
        <v>39.5</v>
      </c>
      <c r="L7598" s="98" t="n">
        <f aca="false">J7598/$J$11499*100</f>
        <v>0.00532595147901324</v>
      </c>
      <c r="M7598" s="6" t="n">
        <f aca="false">J7598*K7598</f>
        <v>132759.5</v>
      </c>
      <c r="N7598" s="72" t="n">
        <f aca="false">M7598/$M$11499*100</f>
        <v>0.00195485497261444</v>
      </c>
    </row>
    <row r="7599" customFormat="false" ht="13.8" hidden="false" customHeight="false" outlineLevel="0" collapsed="false">
      <c r="A7599" s="92" t="s">
        <v>21</v>
      </c>
      <c r="B7599" s="9" t="n">
        <v>2016</v>
      </c>
      <c r="C7599" s="9" t="s">
        <v>51</v>
      </c>
      <c r="D7599" s="9" t="s">
        <v>168</v>
      </c>
      <c r="E7599" s="9" t="s">
        <v>177</v>
      </c>
      <c r="F7599" s="9" t="s">
        <v>68</v>
      </c>
      <c r="G7599" s="9" t="s">
        <v>57</v>
      </c>
      <c r="H7599" s="9" t="s">
        <v>21</v>
      </c>
      <c r="I7599" s="99" t="n">
        <v>1</v>
      </c>
      <c r="J7599" s="9" t="n">
        <v>3257</v>
      </c>
      <c r="K7599" s="9" t="n">
        <v>79</v>
      </c>
      <c r="L7599" s="98" t="n">
        <f aca="false">J7599/$J$11499*100</f>
        <v>0.0051611496480649</v>
      </c>
      <c r="M7599" s="6" t="n">
        <f aca="false">J7599*K7599</f>
        <v>257303</v>
      </c>
      <c r="N7599" s="72" t="n">
        <f aca="false">M7599/$M$11499*100</f>
        <v>0.00378873111919382</v>
      </c>
    </row>
    <row r="7600" customFormat="false" ht="13.8" hidden="false" customHeight="false" outlineLevel="0" collapsed="false">
      <c r="A7600" s="92" t="s">
        <v>29</v>
      </c>
      <c r="B7600" s="96" t="n">
        <v>2016</v>
      </c>
      <c r="C7600" s="96" t="s">
        <v>51</v>
      </c>
      <c r="D7600" s="96" t="s">
        <v>168</v>
      </c>
      <c r="E7600" s="96" t="s">
        <v>177</v>
      </c>
      <c r="F7600" s="96" t="s">
        <v>68</v>
      </c>
      <c r="G7600" s="96" t="s">
        <v>57</v>
      </c>
      <c r="H7600" s="96" t="s">
        <v>29</v>
      </c>
      <c r="I7600" s="97" t="n">
        <v>1</v>
      </c>
      <c r="J7600" s="96" t="n">
        <v>9824</v>
      </c>
      <c r="K7600" s="96" t="n">
        <v>79</v>
      </c>
      <c r="L7600" s="98" t="n">
        <f aca="false">J7600/$J$11499*100</f>
        <v>0.0155674344926588</v>
      </c>
      <c r="M7600" s="6" t="n">
        <f aca="false">J7600*K7600</f>
        <v>776096</v>
      </c>
      <c r="N7600" s="72" t="n">
        <f aca="false">M7600/$M$11499*100</f>
        <v>0.0114278460285416</v>
      </c>
    </row>
    <row r="7601" customFormat="false" ht="13.8" hidden="false" customHeight="false" outlineLevel="0" collapsed="false">
      <c r="A7601" s="92" t="s">
        <v>19</v>
      </c>
      <c r="B7601" s="9" t="n">
        <v>2016</v>
      </c>
      <c r="C7601" s="9" t="s">
        <v>51</v>
      </c>
      <c r="D7601" s="9" t="s">
        <v>168</v>
      </c>
      <c r="E7601" s="9" t="s">
        <v>177</v>
      </c>
      <c r="F7601" s="9" t="s">
        <v>68</v>
      </c>
      <c r="G7601" s="9" t="s">
        <v>59</v>
      </c>
      <c r="H7601" s="9" t="s">
        <v>19</v>
      </c>
      <c r="I7601" s="99" t="n">
        <v>0.5</v>
      </c>
      <c r="J7601" s="9" t="n">
        <v>6702</v>
      </c>
      <c r="K7601" s="9" t="n">
        <v>41.5</v>
      </c>
      <c r="L7601" s="98" t="n">
        <f aca="false">J7601/$J$11499*100</f>
        <v>0.0106202102982287</v>
      </c>
      <c r="M7601" s="6" t="n">
        <f aca="false">J7601*K7601</f>
        <v>278133</v>
      </c>
      <c r="N7601" s="72" t="n">
        <f aca="false">M7601/$M$11499*100</f>
        <v>0.00409544837166584</v>
      </c>
    </row>
    <row r="7602" customFormat="false" ht="13.8" hidden="false" customHeight="false" outlineLevel="0" collapsed="false">
      <c r="A7602" s="92" t="s">
        <v>101</v>
      </c>
      <c r="B7602" s="96" t="n">
        <v>2016</v>
      </c>
      <c r="C7602" s="96" t="s">
        <v>51</v>
      </c>
      <c r="D7602" s="96" t="s">
        <v>168</v>
      </c>
      <c r="E7602" s="96" t="s">
        <v>177</v>
      </c>
      <c r="F7602" s="96" t="s">
        <v>68</v>
      </c>
      <c r="G7602" s="96" t="s">
        <v>61</v>
      </c>
      <c r="H7602" s="96" t="s">
        <v>101</v>
      </c>
      <c r="I7602" s="97" t="n">
        <v>0.5</v>
      </c>
      <c r="J7602" s="96" t="n">
        <v>3247</v>
      </c>
      <c r="K7602" s="96" t="n">
        <v>48</v>
      </c>
      <c r="L7602" s="98" t="n">
        <f aca="false">J7602/$J$11499*100</f>
        <v>0.00514530331816602</v>
      </c>
      <c r="M7602" s="6" t="n">
        <f aca="false">J7602*K7602</f>
        <v>155856</v>
      </c>
      <c r="N7602" s="72" t="n">
        <f aca="false">M7602/$M$11499*100</f>
        <v>0.00229494594821309</v>
      </c>
    </row>
    <row r="7603" customFormat="false" ht="13.8" hidden="false" customHeight="false" outlineLevel="0" collapsed="false">
      <c r="A7603" s="92" t="s">
        <v>20</v>
      </c>
      <c r="B7603" s="9" t="n">
        <v>2016</v>
      </c>
      <c r="C7603" s="9" t="s">
        <v>51</v>
      </c>
      <c r="D7603" s="9" t="s">
        <v>168</v>
      </c>
      <c r="E7603" s="9" t="s">
        <v>177</v>
      </c>
      <c r="F7603" s="9" t="s">
        <v>68</v>
      </c>
      <c r="G7603" s="9" t="s">
        <v>61</v>
      </c>
      <c r="H7603" s="9" t="s">
        <v>20</v>
      </c>
      <c r="I7603" s="99" t="n">
        <v>1</v>
      </c>
      <c r="J7603" s="9" t="n">
        <v>4008</v>
      </c>
      <c r="K7603" s="9" t="n">
        <v>96</v>
      </c>
      <c r="L7603" s="98" t="n">
        <f aca="false">J7603/$J$11499*100</f>
        <v>0.00635120902347071</v>
      </c>
      <c r="M7603" s="6" t="n">
        <f aca="false">J7603*K7603</f>
        <v>384768</v>
      </c>
      <c r="N7603" s="72" t="n">
        <f aca="false">M7603/$M$11499*100</f>
        <v>0.00566562572247493</v>
      </c>
    </row>
    <row r="7604" customFormat="false" ht="13.8" hidden="false" customHeight="false" outlineLevel="0" collapsed="false">
      <c r="A7604" s="92" t="s">
        <v>32</v>
      </c>
      <c r="B7604" s="96" t="n">
        <v>2016</v>
      </c>
      <c r="C7604" s="96" t="s">
        <v>51</v>
      </c>
      <c r="D7604" s="96" t="s">
        <v>168</v>
      </c>
      <c r="E7604" s="96" t="s">
        <v>177</v>
      </c>
      <c r="F7604" s="96" t="s">
        <v>68</v>
      </c>
      <c r="G7604" s="96" t="s">
        <v>108</v>
      </c>
      <c r="H7604" s="96" t="s">
        <v>32</v>
      </c>
      <c r="I7604" s="97" t="n">
        <v>0.75</v>
      </c>
      <c r="J7604" s="96" t="n">
        <v>6956</v>
      </c>
      <c r="K7604" s="96" t="n">
        <v>83.25</v>
      </c>
      <c r="L7604" s="98" t="n">
        <f aca="false">J7604/$J$11499*100</f>
        <v>0.0110227070776603</v>
      </c>
      <c r="M7604" s="6" t="n">
        <f aca="false">J7604*K7604</f>
        <v>579087</v>
      </c>
      <c r="N7604" s="72" t="n">
        <f aca="false">M7604/$M$11499*100</f>
        <v>0.00852693104091516</v>
      </c>
    </row>
    <row r="7605" customFormat="false" ht="13.8" hidden="false" customHeight="false" outlineLevel="0" collapsed="false">
      <c r="A7605" s="92" t="s">
        <v>30</v>
      </c>
      <c r="B7605" s="9" t="n">
        <v>2016</v>
      </c>
      <c r="C7605" s="9" t="s">
        <v>51</v>
      </c>
      <c r="D7605" s="9" t="s">
        <v>168</v>
      </c>
      <c r="E7605" s="9" t="s">
        <v>177</v>
      </c>
      <c r="F7605" s="9" t="s">
        <v>68</v>
      </c>
      <c r="G7605" s="9" t="s">
        <v>108</v>
      </c>
      <c r="H7605" s="9" t="s">
        <v>30</v>
      </c>
      <c r="I7605" s="99" t="n">
        <v>0.75</v>
      </c>
      <c r="J7605" s="9" t="n">
        <v>1780</v>
      </c>
      <c r="K7605" s="9" t="n">
        <v>83.25</v>
      </c>
      <c r="L7605" s="98" t="n">
        <f aca="false">J7605/$J$11499*100</f>
        <v>0.00282064672200047</v>
      </c>
      <c r="M7605" s="6" t="n">
        <f aca="false">J7605*K7605</f>
        <v>148185</v>
      </c>
      <c r="N7605" s="72" t="n">
        <f aca="false">M7605/$M$11499*100</f>
        <v>0.00218199212950388</v>
      </c>
    </row>
    <row r="7606" customFormat="false" ht="13.8" hidden="false" customHeight="false" outlineLevel="0" collapsed="false">
      <c r="A7606" s="92" t="s">
        <v>110</v>
      </c>
      <c r="B7606" s="96" t="n">
        <v>2016</v>
      </c>
      <c r="C7606" s="96" t="s">
        <v>51</v>
      </c>
      <c r="D7606" s="96" t="s">
        <v>168</v>
      </c>
      <c r="E7606" s="96" t="s">
        <v>177</v>
      </c>
      <c r="F7606" s="96" t="s">
        <v>68</v>
      </c>
      <c r="G7606" s="96" t="s">
        <v>108</v>
      </c>
      <c r="H7606" s="96" t="s">
        <v>110</v>
      </c>
      <c r="I7606" s="97" t="n">
        <v>0.75</v>
      </c>
      <c r="J7606" s="96" t="n">
        <v>8652</v>
      </c>
      <c r="K7606" s="96" t="n">
        <v>83.25</v>
      </c>
      <c r="L7606" s="98" t="n">
        <f aca="false">J7606/$J$11499*100</f>
        <v>0.0137102446285101</v>
      </c>
      <c r="M7606" s="6" t="n">
        <f aca="false">J7606*K7606</f>
        <v>720279</v>
      </c>
      <c r="N7606" s="72" t="n">
        <f aca="false">M7606/$M$11499*100</f>
        <v>0.0106059527553189</v>
      </c>
    </row>
    <row r="7607" customFormat="false" ht="13.8" hidden="false" customHeight="false" outlineLevel="0" collapsed="false">
      <c r="A7607" s="92" t="s">
        <v>14</v>
      </c>
      <c r="B7607" s="9" t="n">
        <v>2016</v>
      </c>
      <c r="C7607" s="9" t="s">
        <v>51</v>
      </c>
      <c r="D7607" s="9" t="s">
        <v>168</v>
      </c>
      <c r="E7607" s="9" t="s">
        <v>177</v>
      </c>
      <c r="F7607" s="9" t="s">
        <v>68</v>
      </c>
      <c r="G7607" s="9" t="s">
        <v>114</v>
      </c>
      <c r="H7607" s="9" t="s">
        <v>14</v>
      </c>
      <c r="I7607" s="99" t="n">
        <v>0.5</v>
      </c>
      <c r="J7607" s="9" t="n">
        <v>8172</v>
      </c>
      <c r="K7607" s="9" t="n">
        <v>61.5</v>
      </c>
      <c r="L7607" s="98" t="n">
        <f aca="false">J7607/$J$11499*100</f>
        <v>0.0129496207933639</v>
      </c>
      <c r="M7607" s="6" t="n">
        <f aca="false">J7607*K7607</f>
        <v>502578</v>
      </c>
      <c r="N7607" s="72" t="n">
        <f aca="false">M7607/$M$11499*100</f>
        <v>0.00740035253542396</v>
      </c>
    </row>
    <row r="7608" customFormat="false" ht="13.8" hidden="false" customHeight="false" outlineLevel="0" collapsed="false">
      <c r="A7608" s="92" t="s">
        <v>26</v>
      </c>
      <c r="B7608" s="96" t="n">
        <v>2016</v>
      </c>
      <c r="C7608" s="96" t="s">
        <v>51</v>
      </c>
      <c r="D7608" s="96" t="s">
        <v>168</v>
      </c>
      <c r="E7608" s="96" t="s">
        <v>177</v>
      </c>
      <c r="F7608" s="96" t="s">
        <v>68</v>
      </c>
      <c r="G7608" s="96" t="s">
        <v>114</v>
      </c>
      <c r="H7608" s="96" t="s">
        <v>26</v>
      </c>
      <c r="I7608" s="97" t="n">
        <v>0.5</v>
      </c>
      <c r="J7608" s="96" t="n">
        <v>6986</v>
      </c>
      <c r="K7608" s="96" t="n">
        <v>61.5</v>
      </c>
      <c r="L7608" s="98" t="n">
        <f aca="false">J7608/$J$11499*100</f>
        <v>0.0110702460673569</v>
      </c>
      <c r="M7608" s="6" t="n">
        <f aca="false">J7608*K7608</f>
        <v>429639</v>
      </c>
      <c r="N7608" s="72" t="n">
        <f aca="false">M7608/$M$11499*100</f>
        <v>0.00632634150911305</v>
      </c>
    </row>
    <row r="7609" customFormat="false" ht="13.8" hidden="false" customHeight="false" outlineLevel="0" collapsed="false">
      <c r="A7609" s="92" t="s">
        <v>122</v>
      </c>
      <c r="B7609" s="9" t="n">
        <v>2016</v>
      </c>
      <c r="C7609" s="9" t="s">
        <v>51</v>
      </c>
      <c r="D7609" s="9" t="s">
        <v>168</v>
      </c>
      <c r="E7609" s="9" t="s">
        <v>177</v>
      </c>
      <c r="F7609" s="9" t="s">
        <v>68</v>
      </c>
      <c r="G7609" s="9" t="s">
        <v>120</v>
      </c>
      <c r="H7609" s="9" t="s">
        <v>122</v>
      </c>
      <c r="I7609" s="99" t="n">
        <v>0.5</v>
      </c>
      <c r="J7609" s="9" t="n">
        <v>7937</v>
      </c>
      <c r="K7609" s="9" t="n">
        <v>64.5</v>
      </c>
      <c r="L7609" s="98" t="n">
        <f aca="false">J7609/$J$11499*100</f>
        <v>0.0125772320407403</v>
      </c>
      <c r="M7609" s="6" t="n">
        <f aca="false">J7609*K7609</f>
        <v>511936.5</v>
      </c>
      <c r="N7609" s="72" t="n">
        <f aca="false">M7609/$M$11499*100</f>
        <v>0.00753815442727511</v>
      </c>
    </row>
    <row r="7610" customFormat="false" ht="13.8" hidden="false" customHeight="false" outlineLevel="0" collapsed="false">
      <c r="A7610" s="92" t="s">
        <v>12</v>
      </c>
      <c r="B7610" s="96" t="n">
        <v>2016</v>
      </c>
      <c r="C7610" s="96" t="s">
        <v>51</v>
      </c>
      <c r="D7610" s="96" t="s">
        <v>168</v>
      </c>
      <c r="E7610" s="96" t="s">
        <v>177</v>
      </c>
      <c r="F7610" s="96" t="s">
        <v>68</v>
      </c>
      <c r="G7610" s="96" t="s">
        <v>120</v>
      </c>
      <c r="H7610" s="96" t="s">
        <v>12</v>
      </c>
      <c r="I7610" s="97" t="n">
        <v>0.5</v>
      </c>
      <c r="J7610" s="96" t="n">
        <v>6317</v>
      </c>
      <c r="K7610" s="96" t="n">
        <v>64.5</v>
      </c>
      <c r="L7610" s="98" t="n">
        <f aca="false">J7610/$J$11499*100</f>
        <v>0.0100101265971219</v>
      </c>
      <c r="M7610" s="6" t="n">
        <f aca="false">J7610*K7610</f>
        <v>407446.5</v>
      </c>
      <c r="N7610" s="72" t="n">
        <f aca="false">M7610/$M$11499*100</f>
        <v>0.00599956173832643</v>
      </c>
    </row>
    <row r="7611" customFormat="false" ht="13.8" hidden="false" customHeight="false" outlineLevel="0" collapsed="false">
      <c r="A7611" s="92" t="s">
        <v>125</v>
      </c>
      <c r="B7611" s="9" t="n">
        <v>2016</v>
      </c>
      <c r="C7611" s="9" t="s">
        <v>51</v>
      </c>
      <c r="D7611" s="9" t="s">
        <v>168</v>
      </c>
      <c r="E7611" s="9" t="s">
        <v>177</v>
      </c>
      <c r="F7611" s="9" t="s">
        <v>68</v>
      </c>
      <c r="G7611" s="9" t="s">
        <v>120</v>
      </c>
      <c r="H7611" s="9" t="s">
        <v>125</v>
      </c>
      <c r="I7611" s="99" t="n">
        <v>0.5</v>
      </c>
      <c r="J7611" s="9" t="n">
        <v>2538</v>
      </c>
      <c r="K7611" s="9" t="n">
        <v>64.5</v>
      </c>
      <c r="L7611" s="98" t="n">
        <f aca="false">J7611/$J$11499*100</f>
        <v>0.0040217985283355</v>
      </c>
      <c r="M7611" s="6" t="n">
        <f aca="false">J7611*K7611</f>
        <v>163701</v>
      </c>
      <c r="N7611" s="72" t="n">
        <f aca="false">M7611/$M$11499*100</f>
        <v>0.00241046187935293</v>
      </c>
    </row>
    <row r="7612" customFormat="false" ht="13.8" hidden="false" customHeight="false" outlineLevel="0" collapsed="false">
      <c r="A7612" s="92" t="s">
        <v>126</v>
      </c>
      <c r="B7612" s="96" t="n">
        <v>2016</v>
      </c>
      <c r="C7612" s="96" t="s">
        <v>51</v>
      </c>
      <c r="D7612" s="96" t="s">
        <v>168</v>
      </c>
      <c r="E7612" s="96" t="s">
        <v>177</v>
      </c>
      <c r="F7612" s="96" t="s">
        <v>68</v>
      </c>
      <c r="G7612" s="96" t="s">
        <v>120</v>
      </c>
      <c r="H7612" s="96" t="s">
        <v>126</v>
      </c>
      <c r="I7612" s="97" t="n">
        <v>0.5</v>
      </c>
      <c r="J7612" s="96" t="n">
        <v>3836</v>
      </c>
      <c r="K7612" s="96" t="n">
        <v>64.5</v>
      </c>
      <c r="L7612" s="98" t="n">
        <f aca="false">J7612/$J$11499*100</f>
        <v>0.00607865214920999</v>
      </c>
      <c r="M7612" s="6" t="n">
        <f aca="false">J7612*K7612</f>
        <v>247422</v>
      </c>
      <c r="N7612" s="72" t="n">
        <f aca="false">M7612/$M$11499*100</f>
        <v>0.00364323552765873</v>
      </c>
    </row>
    <row r="7613" customFormat="false" ht="13.8" hidden="false" customHeight="false" outlineLevel="0" collapsed="false">
      <c r="A7613" s="92" t="s">
        <v>22</v>
      </c>
      <c r="B7613" s="9" t="n">
        <v>2016</v>
      </c>
      <c r="C7613" s="9" t="s">
        <v>51</v>
      </c>
      <c r="D7613" s="9" t="s">
        <v>168</v>
      </c>
      <c r="E7613" s="9" t="s">
        <v>177</v>
      </c>
      <c r="F7613" s="9" t="s">
        <v>68</v>
      </c>
      <c r="G7613" s="9" t="s">
        <v>120</v>
      </c>
      <c r="H7613" s="9" t="s">
        <v>22</v>
      </c>
      <c r="I7613" s="99" t="n">
        <v>0.5</v>
      </c>
      <c r="J7613" s="9" t="n">
        <v>5805</v>
      </c>
      <c r="K7613" s="9" t="n">
        <v>64.5</v>
      </c>
      <c r="L7613" s="98" t="n">
        <f aca="false">J7613/$J$11499*100</f>
        <v>0.00919879450629927</v>
      </c>
      <c r="M7613" s="6" t="n">
        <f aca="false">J7613*K7613</f>
        <v>374422.5</v>
      </c>
      <c r="N7613" s="72" t="n">
        <f aca="false">M7613/$M$11499*100</f>
        <v>0.00551329046873277</v>
      </c>
    </row>
    <row r="7614" customFormat="false" ht="13.8" hidden="false" customHeight="false" outlineLevel="0" collapsed="false">
      <c r="A7614" s="92" t="s">
        <v>15</v>
      </c>
      <c r="B7614" s="96" t="n">
        <v>2016</v>
      </c>
      <c r="C7614" s="96" t="s">
        <v>51</v>
      </c>
      <c r="D7614" s="96" t="s">
        <v>168</v>
      </c>
      <c r="E7614" s="96" t="s">
        <v>177</v>
      </c>
      <c r="F7614" s="96" t="s">
        <v>68</v>
      </c>
      <c r="G7614" s="96" t="s">
        <v>120</v>
      </c>
      <c r="H7614" s="96" t="s">
        <v>15</v>
      </c>
      <c r="I7614" s="97" t="n">
        <v>0.5</v>
      </c>
      <c r="J7614" s="96" t="n">
        <v>6154</v>
      </c>
      <c r="K7614" s="96" t="n">
        <v>64.5</v>
      </c>
      <c r="L7614" s="98" t="n">
        <f aca="false">J7614/$J$11499*100</f>
        <v>0.00975183141977015</v>
      </c>
      <c r="M7614" s="6" t="n">
        <f aca="false">J7614*K7614</f>
        <v>396933</v>
      </c>
      <c r="N7614" s="72" t="n">
        <f aca="false">M7614/$M$11499*100</f>
        <v>0.00584475272085814</v>
      </c>
    </row>
    <row r="7615" customFormat="false" ht="13.8" hidden="false" customHeight="false" outlineLevel="0" collapsed="false">
      <c r="A7615" s="92" t="s">
        <v>25</v>
      </c>
      <c r="B7615" s="9" t="n">
        <v>2016</v>
      </c>
      <c r="C7615" s="9" t="s">
        <v>51</v>
      </c>
      <c r="D7615" s="9" t="s">
        <v>168</v>
      </c>
      <c r="E7615" s="9" t="s">
        <v>177</v>
      </c>
      <c r="F7615" s="9" t="s">
        <v>68</v>
      </c>
      <c r="G7615" s="9" t="s">
        <v>120</v>
      </c>
      <c r="H7615" s="9" t="s">
        <v>25</v>
      </c>
      <c r="I7615" s="99" t="n">
        <v>0.5</v>
      </c>
      <c r="J7615" s="9" t="n">
        <v>9659</v>
      </c>
      <c r="K7615" s="9" t="n">
        <v>64.5</v>
      </c>
      <c r="L7615" s="98" t="n">
        <f aca="false">J7615/$J$11499*100</f>
        <v>0.0153059700493272</v>
      </c>
      <c r="M7615" s="6" t="n">
        <f aca="false">J7615*K7615</f>
        <v>623005.5</v>
      </c>
      <c r="N7615" s="72" t="n">
        <f aca="false">M7615/$M$11499*100</f>
        <v>0.00917362147071315</v>
      </c>
    </row>
    <row r="7616" customFormat="false" ht="13.8" hidden="false" customHeight="false" outlineLevel="0" collapsed="false">
      <c r="A7616" s="92" t="s">
        <v>13</v>
      </c>
      <c r="B7616" s="96" t="n">
        <v>2016</v>
      </c>
      <c r="C7616" s="96" t="s">
        <v>51</v>
      </c>
      <c r="D7616" s="96" t="s">
        <v>168</v>
      </c>
      <c r="E7616" s="96" t="s">
        <v>178</v>
      </c>
      <c r="F7616" s="96" t="s">
        <v>68</v>
      </c>
      <c r="G7616" s="96" t="s">
        <v>133</v>
      </c>
      <c r="H7616" s="96" t="s">
        <v>13</v>
      </c>
      <c r="I7616" s="97" t="n">
        <v>0.5</v>
      </c>
      <c r="J7616" s="96" t="n">
        <v>1928</v>
      </c>
      <c r="K7616" s="96" t="n">
        <v>28</v>
      </c>
      <c r="L7616" s="98" t="n">
        <f aca="false">J7616/$J$11499*100</f>
        <v>0.00305517240450388</v>
      </c>
      <c r="M7616" s="6" t="n">
        <f aca="false">J7616*K7616</f>
        <v>53984</v>
      </c>
      <c r="N7616" s="72" t="n">
        <f aca="false">M7616/$M$11499*100</f>
        <v>0.000794902743996608</v>
      </c>
    </row>
    <row r="7617" customFormat="false" ht="13.8" hidden="false" customHeight="false" outlineLevel="0" collapsed="false">
      <c r="A7617" s="92" t="s">
        <v>136</v>
      </c>
      <c r="B7617" s="9" t="n">
        <v>2016</v>
      </c>
      <c r="C7617" s="9" t="s">
        <v>51</v>
      </c>
      <c r="D7617" s="9" t="s">
        <v>168</v>
      </c>
      <c r="E7617" s="9" t="s">
        <v>178</v>
      </c>
      <c r="F7617" s="9" t="s">
        <v>68</v>
      </c>
      <c r="G7617" s="9" t="s">
        <v>135</v>
      </c>
      <c r="H7617" s="9" t="s">
        <v>136</v>
      </c>
      <c r="I7617" s="99" t="n">
        <v>0.5</v>
      </c>
      <c r="J7617" s="9" t="n">
        <v>7975</v>
      </c>
      <c r="K7617" s="9" t="n">
        <v>29.5</v>
      </c>
      <c r="L7617" s="98" t="n">
        <f aca="false">J7617/$J$11499*100</f>
        <v>0.012637448094356</v>
      </c>
      <c r="M7617" s="6" t="n">
        <f aca="false">J7617*K7617</f>
        <v>235262.5</v>
      </c>
      <c r="N7617" s="72" t="n">
        <f aca="false">M7617/$M$11499*100</f>
        <v>0.00346418951558799</v>
      </c>
    </row>
    <row r="7618" customFormat="false" ht="13.8" hidden="false" customHeight="false" outlineLevel="0" collapsed="false">
      <c r="A7618" s="92" t="s">
        <v>16</v>
      </c>
      <c r="B7618" s="96" t="n">
        <v>2016</v>
      </c>
      <c r="C7618" s="96" t="s">
        <v>51</v>
      </c>
      <c r="D7618" s="96" t="s">
        <v>168</v>
      </c>
      <c r="E7618" s="96" t="s">
        <v>178</v>
      </c>
      <c r="F7618" s="96" t="s">
        <v>68</v>
      </c>
      <c r="G7618" s="96" t="s">
        <v>135</v>
      </c>
      <c r="H7618" s="96" t="s">
        <v>16</v>
      </c>
      <c r="I7618" s="97" t="n">
        <v>0.5</v>
      </c>
      <c r="J7618" s="96" t="n">
        <v>9527</v>
      </c>
      <c r="K7618" s="96" t="n">
        <v>29.5</v>
      </c>
      <c r="L7618" s="98" t="n">
        <f aca="false">J7618/$J$11499*100</f>
        <v>0.015096798494662</v>
      </c>
      <c r="M7618" s="6" t="n">
        <f aca="false">J7618*K7618</f>
        <v>281046.5</v>
      </c>
      <c r="N7618" s="72" t="n">
        <f aca="false">M7618/$M$11499*100</f>
        <v>0.00413834903009489</v>
      </c>
    </row>
    <row r="7619" customFormat="false" ht="13.8" hidden="false" customHeight="false" outlineLevel="0" collapsed="false">
      <c r="A7619" s="92" t="s">
        <v>138</v>
      </c>
      <c r="B7619" s="9" t="n">
        <v>2016</v>
      </c>
      <c r="C7619" s="9" t="s">
        <v>51</v>
      </c>
      <c r="D7619" s="9" t="s">
        <v>168</v>
      </c>
      <c r="E7619" s="9" t="s">
        <v>178</v>
      </c>
      <c r="F7619" s="9" t="s">
        <v>68</v>
      </c>
      <c r="G7619" s="9" t="s">
        <v>137</v>
      </c>
      <c r="H7619" s="9" t="s">
        <v>138</v>
      </c>
      <c r="I7619" s="99" t="n">
        <v>0.5</v>
      </c>
      <c r="J7619" s="9" t="n">
        <v>1223</v>
      </c>
      <c r="K7619" s="9" t="n">
        <v>31</v>
      </c>
      <c r="L7619" s="98" t="n">
        <f aca="false">J7619/$J$11499*100</f>
        <v>0.0019380061466329</v>
      </c>
      <c r="M7619" s="6" t="n">
        <f aca="false">J7619*K7619</f>
        <v>37913</v>
      </c>
      <c r="N7619" s="72" t="n">
        <f aca="false">M7619/$M$11499*100</f>
        <v>0.000558260738980872</v>
      </c>
    </row>
    <row r="7620" customFormat="false" ht="13.8" hidden="false" customHeight="false" outlineLevel="0" collapsed="false">
      <c r="A7620" s="92" t="s">
        <v>141</v>
      </c>
      <c r="B7620" s="96" t="n">
        <v>2016</v>
      </c>
      <c r="C7620" s="96" t="s">
        <v>51</v>
      </c>
      <c r="D7620" s="96" t="s">
        <v>168</v>
      </c>
      <c r="E7620" s="96" t="s">
        <v>178</v>
      </c>
      <c r="F7620" s="96" t="s">
        <v>68</v>
      </c>
      <c r="G7620" s="96" t="s">
        <v>66</v>
      </c>
      <c r="H7620" s="96" t="s">
        <v>141</v>
      </c>
      <c r="I7620" s="97" t="n">
        <v>0.5</v>
      </c>
      <c r="J7620" s="96" t="n">
        <v>2648</v>
      </c>
      <c r="K7620" s="96" t="n">
        <v>32.5</v>
      </c>
      <c r="L7620" s="98" t="n">
        <f aca="false">J7620/$J$11499*100</f>
        <v>0.00419610815722317</v>
      </c>
      <c r="M7620" s="6" t="n">
        <f aca="false">J7620*K7620</f>
        <v>86060</v>
      </c>
      <c r="N7620" s="72" t="n">
        <f aca="false">M7620/$M$11499*100</f>
        <v>0.00126721491827853</v>
      </c>
    </row>
    <row r="7621" customFormat="false" ht="13.8" hidden="false" customHeight="false" outlineLevel="0" collapsed="false">
      <c r="A7621" s="92" t="s">
        <v>71</v>
      </c>
      <c r="B7621" s="9" t="n">
        <v>2016</v>
      </c>
      <c r="C7621" s="9" t="s">
        <v>51</v>
      </c>
      <c r="D7621" s="9" t="s">
        <v>168</v>
      </c>
      <c r="E7621" s="9" t="s">
        <v>178</v>
      </c>
      <c r="F7621" s="9" t="s">
        <v>68</v>
      </c>
      <c r="G7621" s="9" t="s">
        <v>69</v>
      </c>
      <c r="H7621" s="9" t="s">
        <v>71</v>
      </c>
      <c r="I7621" s="99" t="n">
        <v>1</v>
      </c>
      <c r="J7621" s="9" t="n">
        <v>7972</v>
      </c>
      <c r="K7621" s="9" t="n">
        <v>68</v>
      </c>
      <c r="L7621" s="98" t="n">
        <f aca="false">J7621/$J$11499*100</f>
        <v>0.0126326941953864</v>
      </c>
      <c r="M7621" s="6" t="n">
        <f aca="false">J7621*K7621</f>
        <v>542096</v>
      </c>
      <c r="N7621" s="72" t="n">
        <f aca="false">M7621/$M$11499*100</f>
        <v>0.00798224655285983</v>
      </c>
    </row>
    <row r="7622" customFormat="false" ht="13.8" hidden="false" customHeight="false" outlineLevel="0" collapsed="false">
      <c r="A7622" s="92" t="s">
        <v>83</v>
      </c>
      <c r="B7622" s="96" t="n">
        <v>2016</v>
      </c>
      <c r="C7622" s="96" t="s">
        <v>51</v>
      </c>
      <c r="D7622" s="96" t="s">
        <v>168</v>
      </c>
      <c r="E7622" s="96" t="s">
        <v>178</v>
      </c>
      <c r="F7622" s="96" t="s">
        <v>68</v>
      </c>
      <c r="G7622" s="96" t="s">
        <v>57</v>
      </c>
      <c r="H7622" s="96" t="s">
        <v>83</v>
      </c>
      <c r="I7622" s="97" t="n">
        <v>0.33</v>
      </c>
      <c r="J7622" s="96" t="n">
        <v>9183</v>
      </c>
      <c r="K7622" s="96" t="n">
        <v>26.07</v>
      </c>
      <c r="L7622" s="98" t="n">
        <f aca="false">J7622/$J$11499*100</f>
        <v>0.0145516847461406</v>
      </c>
      <c r="M7622" s="6" t="n">
        <f aca="false">J7622*K7622</f>
        <v>239400.81</v>
      </c>
      <c r="N7622" s="72" t="n">
        <f aca="false">M7622/$M$11499*100</f>
        <v>0.0035251252368111</v>
      </c>
    </row>
    <row r="7623" customFormat="false" ht="13.8" hidden="false" customHeight="false" outlineLevel="0" collapsed="false">
      <c r="A7623" s="92" t="s">
        <v>85</v>
      </c>
      <c r="B7623" s="9" t="n">
        <v>2016</v>
      </c>
      <c r="C7623" s="9" t="s">
        <v>51</v>
      </c>
      <c r="D7623" s="9" t="s">
        <v>168</v>
      </c>
      <c r="E7623" s="9" t="s">
        <v>178</v>
      </c>
      <c r="F7623" s="9" t="s">
        <v>68</v>
      </c>
      <c r="G7623" s="9" t="s">
        <v>57</v>
      </c>
      <c r="H7623" s="9" t="s">
        <v>85</v>
      </c>
      <c r="I7623" s="99" t="n">
        <v>0.5</v>
      </c>
      <c r="J7623" s="9" t="n">
        <v>3690</v>
      </c>
      <c r="K7623" s="9" t="n">
        <v>39.5</v>
      </c>
      <c r="L7623" s="98" t="n">
        <f aca="false">J7623/$J$11499*100</f>
        <v>0.00584729573268636</v>
      </c>
      <c r="M7623" s="6" t="n">
        <f aca="false">J7623*K7623</f>
        <v>145755</v>
      </c>
      <c r="N7623" s="72" t="n">
        <f aca="false">M7623/$M$11499*100</f>
        <v>0.00214621090417949</v>
      </c>
    </row>
    <row r="7624" customFormat="false" ht="13.8" hidden="false" customHeight="false" outlineLevel="0" collapsed="false">
      <c r="A7624" s="92" t="s">
        <v>86</v>
      </c>
      <c r="B7624" s="96" t="n">
        <v>2016</v>
      </c>
      <c r="C7624" s="96" t="s">
        <v>51</v>
      </c>
      <c r="D7624" s="96" t="s">
        <v>168</v>
      </c>
      <c r="E7624" s="96" t="s">
        <v>178</v>
      </c>
      <c r="F7624" s="96" t="s">
        <v>68</v>
      </c>
      <c r="G7624" s="96" t="s">
        <v>57</v>
      </c>
      <c r="H7624" s="96" t="s">
        <v>86</v>
      </c>
      <c r="I7624" s="97" t="n">
        <v>0.5</v>
      </c>
      <c r="J7624" s="96" t="n">
        <v>8622</v>
      </c>
      <c r="K7624" s="96" t="n">
        <v>39.5</v>
      </c>
      <c r="L7624" s="98" t="n">
        <f aca="false">J7624/$J$11499*100</f>
        <v>0.0136627056388135</v>
      </c>
      <c r="M7624" s="6" t="n">
        <f aca="false">J7624*K7624</f>
        <v>340569</v>
      </c>
      <c r="N7624" s="72" t="n">
        <f aca="false">M7624/$M$11499*100</f>
        <v>0.00501480499074135</v>
      </c>
    </row>
    <row r="7625" customFormat="false" ht="13.8" hidden="false" customHeight="false" outlineLevel="0" collapsed="false">
      <c r="A7625" s="92" t="s">
        <v>28</v>
      </c>
      <c r="B7625" s="9" t="n">
        <v>2016</v>
      </c>
      <c r="C7625" s="9" t="s">
        <v>51</v>
      </c>
      <c r="D7625" s="9" t="s">
        <v>168</v>
      </c>
      <c r="E7625" s="9" t="s">
        <v>178</v>
      </c>
      <c r="F7625" s="9" t="s">
        <v>68</v>
      </c>
      <c r="G7625" s="9" t="s">
        <v>57</v>
      </c>
      <c r="H7625" s="9" t="s">
        <v>28</v>
      </c>
      <c r="I7625" s="99" t="n">
        <v>0.75</v>
      </c>
      <c r="J7625" s="9" t="n">
        <v>1037</v>
      </c>
      <c r="K7625" s="9" t="n">
        <v>59.25</v>
      </c>
      <c r="L7625" s="98" t="n">
        <f aca="false">J7625/$J$11499*100</f>
        <v>0.00164326441051375</v>
      </c>
      <c r="M7625" s="6" t="n">
        <f aca="false">J7625*K7625</f>
        <v>61442.25</v>
      </c>
      <c r="N7625" s="72" t="n">
        <f aca="false">M7625/$M$11499*100</f>
        <v>0.000904723864891923</v>
      </c>
    </row>
    <row r="7626" customFormat="false" ht="13.8" hidden="false" customHeight="false" outlineLevel="0" collapsed="false">
      <c r="A7626" s="92" t="s">
        <v>21</v>
      </c>
      <c r="B7626" s="96" t="n">
        <v>2016</v>
      </c>
      <c r="C7626" s="96" t="s">
        <v>51</v>
      </c>
      <c r="D7626" s="96" t="s">
        <v>168</v>
      </c>
      <c r="E7626" s="96" t="s">
        <v>178</v>
      </c>
      <c r="F7626" s="96" t="s">
        <v>68</v>
      </c>
      <c r="G7626" s="96" t="s">
        <v>57</v>
      </c>
      <c r="H7626" s="96" t="s">
        <v>21</v>
      </c>
      <c r="I7626" s="97" t="n">
        <v>1</v>
      </c>
      <c r="J7626" s="96" t="n">
        <v>2097</v>
      </c>
      <c r="K7626" s="96" t="n">
        <v>79</v>
      </c>
      <c r="L7626" s="98" t="n">
        <f aca="false">J7626/$J$11499*100</f>
        <v>0.00332297537979493</v>
      </c>
      <c r="M7626" s="6" t="n">
        <f aca="false">J7626*K7626</f>
        <v>165663</v>
      </c>
      <c r="N7626" s="72" t="n">
        <f aca="false">M7626/$M$11499*100</f>
        <v>0.00243935190572596</v>
      </c>
    </row>
    <row r="7627" customFormat="false" ht="13.8" hidden="false" customHeight="false" outlineLevel="0" collapsed="false">
      <c r="A7627" s="92" t="s">
        <v>29</v>
      </c>
      <c r="B7627" s="9" t="n">
        <v>2016</v>
      </c>
      <c r="C7627" s="9" t="s">
        <v>51</v>
      </c>
      <c r="D7627" s="9" t="s">
        <v>168</v>
      </c>
      <c r="E7627" s="9" t="s">
        <v>178</v>
      </c>
      <c r="F7627" s="9" t="s">
        <v>68</v>
      </c>
      <c r="G7627" s="9" t="s">
        <v>57</v>
      </c>
      <c r="H7627" s="9" t="s">
        <v>29</v>
      </c>
      <c r="I7627" s="99" t="n">
        <v>1</v>
      </c>
      <c r="J7627" s="9" t="n">
        <v>6891</v>
      </c>
      <c r="K7627" s="9" t="n">
        <v>79</v>
      </c>
      <c r="L7627" s="98" t="n">
        <f aca="false">J7627/$J$11499*100</f>
        <v>0.0109197059333175</v>
      </c>
      <c r="M7627" s="6" t="n">
        <f aca="false">J7627*K7627</f>
        <v>544389</v>
      </c>
      <c r="N7627" s="72" t="n">
        <f aca="false">M7627/$M$11499*100</f>
        <v>0.0080160104827647</v>
      </c>
    </row>
    <row r="7628" customFormat="false" ht="13.8" hidden="false" customHeight="false" outlineLevel="0" collapsed="false">
      <c r="A7628" s="92" t="s">
        <v>87</v>
      </c>
      <c r="B7628" s="96" t="n">
        <v>2016</v>
      </c>
      <c r="C7628" s="96" t="s">
        <v>51</v>
      </c>
      <c r="D7628" s="96" t="s">
        <v>168</v>
      </c>
      <c r="E7628" s="96" t="s">
        <v>178</v>
      </c>
      <c r="F7628" s="96" t="s">
        <v>68</v>
      </c>
      <c r="G7628" s="96" t="s">
        <v>57</v>
      </c>
      <c r="H7628" s="96" t="s">
        <v>87</v>
      </c>
      <c r="I7628" s="97" t="n">
        <v>0.5</v>
      </c>
      <c r="J7628" s="96" t="n">
        <v>8544</v>
      </c>
      <c r="K7628" s="96" t="n">
        <v>39.5</v>
      </c>
      <c r="L7628" s="98" t="n">
        <f aca="false">J7628/$J$11499*100</f>
        <v>0.0135391042656022</v>
      </c>
      <c r="M7628" s="6" t="n">
        <f aca="false">J7628*K7628</f>
        <v>337488</v>
      </c>
      <c r="N7628" s="72" t="n">
        <f aca="false">M7628/$M$11499*100</f>
        <v>0.0049694379309782</v>
      </c>
    </row>
    <row r="7629" customFormat="false" ht="13.8" hidden="false" customHeight="false" outlineLevel="0" collapsed="false">
      <c r="A7629" s="92" t="s">
        <v>34</v>
      </c>
      <c r="B7629" s="9" t="n">
        <v>2016</v>
      </c>
      <c r="C7629" s="9" t="s">
        <v>51</v>
      </c>
      <c r="D7629" s="9" t="s">
        <v>168</v>
      </c>
      <c r="E7629" s="9" t="s">
        <v>178</v>
      </c>
      <c r="F7629" s="9" t="s">
        <v>68</v>
      </c>
      <c r="G7629" s="9" t="s">
        <v>59</v>
      </c>
      <c r="H7629" s="9" t="s">
        <v>34</v>
      </c>
      <c r="I7629" s="99" t="n">
        <v>0.5</v>
      </c>
      <c r="J7629" s="9" t="n">
        <v>5675</v>
      </c>
      <c r="K7629" s="9" t="n">
        <v>41.5</v>
      </c>
      <c r="L7629" s="98" t="n">
        <f aca="false">J7629/$J$11499*100</f>
        <v>0.00899279221761385</v>
      </c>
      <c r="M7629" s="6" t="n">
        <f aca="false">J7629*K7629</f>
        <v>235512.5</v>
      </c>
      <c r="N7629" s="72" t="n">
        <f aca="false">M7629/$M$11499*100</f>
        <v>0.00346787071160902</v>
      </c>
    </row>
    <row r="7630" customFormat="false" ht="13.8" hidden="false" customHeight="false" outlineLevel="0" collapsed="false">
      <c r="A7630" s="92" t="s">
        <v>20</v>
      </c>
      <c r="B7630" s="96" t="n">
        <v>2016</v>
      </c>
      <c r="C7630" s="96" t="s">
        <v>51</v>
      </c>
      <c r="D7630" s="96" t="s">
        <v>168</v>
      </c>
      <c r="E7630" s="96" t="s">
        <v>178</v>
      </c>
      <c r="F7630" s="96" t="s">
        <v>68</v>
      </c>
      <c r="G7630" s="96" t="s">
        <v>61</v>
      </c>
      <c r="H7630" s="96" t="s">
        <v>20</v>
      </c>
      <c r="I7630" s="97" t="n">
        <v>1</v>
      </c>
      <c r="J7630" s="96" t="n">
        <v>7063</v>
      </c>
      <c r="K7630" s="96" t="n">
        <v>96</v>
      </c>
      <c r="L7630" s="98" t="n">
        <f aca="false">J7630/$J$11499*100</f>
        <v>0.0111922628075783</v>
      </c>
      <c r="M7630" s="6" t="n">
        <f aca="false">J7630*K7630</f>
        <v>678048</v>
      </c>
      <c r="N7630" s="72" t="n">
        <f aca="false">M7630/$M$11499*100</f>
        <v>0.00998411039866279</v>
      </c>
    </row>
    <row r="7631" customFormat="false" ht="13.8" hidden="false" customHeight="false" outlineLevel="0" collapsed="false">
      <c r="A7631" s="92" t="s">
        <v>17</v>
      </c>
      <c r="B7631" s="9" t="n">
        <v>2016</v>
      </c>
      <c r="C7631" s="9" t="s">
        <v>51</v>
      </c>
      <c r="D7631" s="9" t="s">
        <v>168</v>
      </c>
      <c r="E7631" s="9" t="s">
        <v>178</v>
      </c>
      <c r="F7631" s="9" t="s">
        <v>68</v>
      </c>
      <c r="G7631" s="9" t="s">
        <v>104</v>
      </c>
      <c r="H7631" s="9" t="s">
        <v>17</v>
      </c>
      <c r="I7631" s="99" t="n">
        <v>1</v>
      </c>
      <c r="J7631" s="9" t="n">
        <v>6476</v>
      </c>
      <c r="K7631" s="9" t="n">
        <v>106</v>
      </c>
      <c r="L7631" s="98" t="n">
        <f aca="false">J7631/$J$11499*100</f>
        <v>0.0102620832425141</v>
      </c>
      <c r="M7631" s="6" t="n">
        <f aca="false">J7631*K7631</f>
        <v>686456</v>
      </c>
      <c r="N7631" s="72" t="n">
        <f aca="false">M7631/$M$11499*100</f>
        <v>0.010107916383242</v>
      </c>
    </row>
    <row r="7632" customFormat="false" ht="13.8" hidden="false" customHeight="false" outlineLevel="0" collapsed="false">
      <c r="A7632" s="92" t="s">
        <v>27</v>
      </c>
      <c r="B7632" s="96" t="n">
        <v>2016</v>
      </c>
      <c r="C7632" s="96" t="s">
        <v>51</v>
      </c>
      <c r="D7632" s="96" t="s">
        <v>168</v>
      </c>
      <c r="E7632" s="96" t="s">
        <v>178</v>
      </c>
      <c r="F7632" s="96" t="s">
        <v>68</v>
      </c>
      <c r="G7632" s="96" t="s">
        <v>104</v>
      </c>
      <c r="H7632" s="96" t="s">
        <v>27</v>
      </c>
      <c r="I7632" s="97" t="n">
        <v>2</v>
      </c>
      <c r="J7632" s="96" t="n">
        <v>9116</v>
      </c>
      <c r="K7632" s="96" t="n">
        <v>212</v>
      </c>
      <c r="L7632" s="98" t="n">
        <f aca="false">J7632/$J$11499*100</f>
        <v>0.0144455143358181</v>
      </c>
      <c r="M7632" s="6" t="n">
        <f aca="false">J7632*K7632</f>
        <v>1932592</v>
      </c>
      <c r="N7632" s="72" t="n">
        <f aca="false">M7632/$M$11499*100</f>
        <v>0.0284569999226788</v>
      </c>
    </row>
    <row r="7633" customFormat="false" ht="13.8" hidden="false" customHeight="false" outlineLevel="0" collapsed="false">
      <c r="A7633" s="92" t="s">
        <v>109</v>
      </c>
      <c r="B7633" s="9" t="n">
        <v>2016</v>
      </c>
      <c r="C7633" s="9" t="s">
        <v>51</v>
      </c>
      <c r="D7633" s="9" t="s">
        <v>168</v>
      </c>
      <c r="E7633" s="9" t="s">
        <v>178</v>
      </c>
      <c r="F7633" s="9" t="s">
        <v>68</v>
      </c>
      <c r="G7633" s="9" t="s">
        <v>108</v>
      </c>
      <c r="H7633" s="9" t="s">
        <v>109</v>
      </c>
      <c r="I7633" s="99" t="n">
        <v>0.33</v>
      </c>
      <c r="J7633" s="9" t="n">
        <v>4821</v>
      </c>
      <c r="K7633" s="9" t="n">
        <v>36.63</v>
      </c>
      <c r="L7633" s="98" t="n">
        <f aca="false">J7633/$J$11499*100</f>
        <v>0.00763951564424958</v>
      </c>
      <c r="M7633" s="6" t="n">
        <f aca="false">J7633*K7633</f>
        <v>176593.23</v>
      </c>
      <c r="N7633" s="72" t="n">
        <f aca="false">M7633/$M$11499*100</f>
        <v>0.00260029718246562</v>
      </c>
    </row>
    <row r="7634" customFormat="false" ht="13.8" hidden="false" customHeight="false" outlineLevel="0" collapsed="false">
      <c r="A7634" s="92" t="s">
        <v>14</v>
      </c>
      <c r="B7634" s="96" t="n">
        <v>2016</v>
      </c>
      <c r="C7634" s="96" t="s">
        <v>51</v>
      </c>
      <c r="D7634" s="96" t="s">
        <v>168</v>
      </c>
      <c r="E7634" s="96" t="s">
        <v>178</v>
      </c>
      <c r="F7634" s="96" t="s">
        <v>68</v>
      </c>
      <c r="G7634" s="96" t="s">
        <v>114</v>
      </c>
      <c r="H7634" s="96" t="s">
        <v>14</v>
      </c>
      <c r="I7634" s="97" t="n">
        <v>0.5</v>
      </c>
      <c r="J7634" s="96" t="n">
        <v>8227</v>
      </c>
      <c r="K7634" s="96" t="n">
        <v>61.5</v>
      </c>
      <c r="L7634" s="98" t="n">
        <f aca="false">J7634/$J$11499*100</f>
        <v>0.0130367756078078</v>
      </c>
      <c r="M7634" s="6" t="n">
        <f aca="false">J7634*K7634</f>
        <v>505960.5</v>
      </c>
      <c r="N7634" s="72" t="n">
        <f aca="false">M7634/$M$11499*100</f>
        <v>0.00745015911758847</v>
      </c>
    </row>
    <row r="7635" customFormat="false" ht="13.8" hidden="false" customHeight="false" outlineLevel="0" collapsed="false">
      <c r="A7635" s="92" t="s">
        <v>115</v>
      </c>
      <c r="B7635" s="9" t="n">
        <v>2016</v>
      </c>
      <c r="C7635" s="9" t="s">
        <v>51</v>
      </c>
      <c r="D7635" s="9" t="s">
        <v>168</v>
      </c>
      <c r="E7635" s="9" t="s">
        <v>178</v>
      </c>
      <c r="F7635" s="9" t="s">
        <v>68</v>
      </c>
      <c r="G7635" s="9" t="s">
        <v>114</v>
      </c>
      <c r="H7635" s="9" t="s">
        <v>115</v>
      </c>
      <c r="I7635" s="99" t="n">
        <v>1</v>
      </c>
      <c r="J7635" s="9" t="n">
        <v>6331</v>
      </c>
      <c r="K7635" s="9" t="n">
        <v>123</v>
      </c>
      <c r="L7635" s="98" t="n">
        <f aca="false">J7635/$J$11499*100</f>
        <v>0.0100323114589803</v>
      </c>
      <c r="M7635" s="6" t="n">
        <f aca="false">J7635*K7635</f>
        <v>778713</v>
      </c>
      <c r="N7635" s="72" t="n">
        <f aca="false">M7635/$M$11499*100</f>
        <v>0.0114663807884898</v>
      </c>
    </row>
    <row r="7636" customFormat="false" ht="13.8" hidden="false" customHeight="false" outlineLevel="0" collapsed="false">
      <c r="A7636" s="92" t="s">
        <v>26</v>
      </c>
      <c r="B7636" s="96" t="n">
        <v>2016</v>
      </c>
      <c r="C7636" s="96" t="s">
        <v>51</v>
      </c>
      <c r="D7636" s="96" t="s">
        <v>168</v>
      </c>
      <c r="E7636" s="96" t="s">
        <v>178</v>
      </c>
      <c r="F7636" s="96" t="s">
        <v>68</v>
      </c>
      <c r="G7636" s="96" t="s">
        <v>114</v>
      </c>
      <c r="H7636" s="96" t="s">
        <v>26</v>
      </c>
      <c r="I7636" s="97" t="n">
        <v>0.5</v>
      </c>
      <c r="J7636" s="96" t="n">
        <v>9665</v>
      </c>
      <c r="K7636" s="96" t="n">
        <v>61.5</v>
      </c>
      <c r="L7636" s="98" t="n">
        <f aca="false">J7636/$J$11499*100</f>
        <v>0.0153154778472666</v>
      </c>
      <c r="M7636" s="6" t="n">
        <f aca="false">J7636*K7636</f>
        <v>594397.5</v>
      </c>
      <c r="N7636" s="72" t="n">
        <f aca="false">M7636/$M$11499*100</f>
        <v>0.00875237484763493</v>
      </c>
    </row>
    <row r="7637" customFormat="false" ht="13.8" hidden="false" customHeight="false" outlineLevel="0" collapsed="false">
      <c r="A7637" s="92" t="s">
        <v>122</v>
      </c>
      <c r="B7637" s="9" t="n">
        <v>2016</v>
      </c>
      <c r="C7637" s="9" t="s">
        <v>51</v>
      </c>
      <c r="D7637" s="9" t="s">
        <v>168</v>
      </c>
      <c r="E7637" s="9" t="s">
        <v>178</v>
      </c>
      <c r="F7637" s="9" t="s">
        <v>68</v>
      </c>
      <c r="G7637" s="9" t="s">
        <v>120</v>
      </c>
      <c r="H7637" s="9" t="s">
        <v>122</v>
      </c>
      <c r="I7637" s="99" t="n">
        <v>0.5</v>
      </c>
      <c r="J7637" s="9" t="n">
        <v>3885</v>
      </c>
      <c r="K7637" s="9" t="n">
        <v>64.5</v>
      </c>
      <c r="L7637" s="98" t="n">
        <f aca="false">J7637/$J$11499*100</f>
        <v>0.0061562991657145</v>
      </c>
      <c r="M7637" s="6" t="n">
        <f aca="false">J7637*K7637</f>
        <v>250582.5</v>
      </c>
      <c r="N7637" s="72" t="n">
        <f aca="false">M7637/$M$11499*100</f>
        <v>0.00368977320775656</v>
      </c>
    </row>
    <row r="7638" customFormat="false" ht="13.8" hidden="false" customHeight="false" outlineLevel="0" collapsed="false">
      <c r="A7638" s="92" t="s">
        <v>124</v>
      </c>
      <c r="B7638" s="96" t="n">
        <v>2016</v>
      </c>
      <c r="C7638" s="96" t="s">
        <v>51</v>
      </c>
      <c r="D7638" s="96" t="s">
        <v>168</v>
      </c>
      <c r="E7638" s="96" t="s">
        <v>178</v>
      </c>
      <c r="F7638" s="96" t="s">
        <v>68</v>
      </c>
      <c r="G7638" s="96" t="s">
        <v>120</v>
      </c>
      <c r="H7638" s="96" t="s">
        <v>124</v>
      </c>
      <c r="I7638" s="97" t="n">
        <v>1</v>
      </c>
      <c r="J7638" s="96" t="n">
        <v>8077</v>
      </c>
      <c r="K7638" s="96" t="n">
        <v>129</v>
      </c>
      <c r="L7638" s="98" t="n">
        <f aca="false">J7638/$J$11499*100</f>
        <v>0.0127990806593246</v>
      </c>
      <c r="M7638" s="6" t="n">
        <f aca="false">J7638*K7638</f>
        <v>1041933</v>
      </c>
      <c r="N7638" s="72" t="n">
        <f aca="false">M7638/$M$11499*100</f>
        <v>0.0153422384551093</v>
      </c>
    </row>
    <row r="7639" customFormat="false" ht="13.8" hidden="false" customHeight="false" outlineLevel="0" collapsed="false">
      <c r="A7639" s="92" t="s">
        <v>125</v>
      </c>
      <c r="B7639" s="9" t="n">
        <v>2016</v>
      </c>
      <c r="C7639" s="9" t="s">
        <v>51</v>
      </c>
      <c r="D7639" s="9" t="s">
        <v>168</v>
      </c>
      <c r="E7639" s="9" t="s">
        <v>178</v>
      </c>
      <c r="F7639" s="9" t="s">
        <v>68</v>
      </c>
      <c r="G7639" s="9" t="s">
        <v>120</v>
      </c>
      <c r="H7639" s="9" t="s">
        <v>125</v>
      </c>
      <c r="I7639" s="99" t="n">
        <v>0.5</v>
      </c>
      <c r="J7639" s="9" t="n">
        <v>1121</v>
      </c>
      <c r="K7639" s="9" t="n">
        <v>64.5</v>
      </c>
      <c r="L7639" s="98" t="n">
        <f aca="false">J7639/$J$11499*100</f>
        <v>0.00177637358166434</v>
      </c>
      <c r="M7639" s="6" t="n">
        <f aca="false">J7639*K7639</f>
        <v>72304.5</v>
      </c>
      <c r="N7639" s="72" t="n">
        <f aca="false">M7639/$M$11499*100</f>
        <v>0.00106466815080955</v>
      </c>
    </row>
    <row r="7640" customFormat="false" ht="13.8" hidden="false" customHeight="false" outlineLevel="0" collapsed="false">
      <c r="A7640" s="92" t="s">
        <v>126</v>
      </c>
      <c r="B7640" s="96" t="n">
        <v>2016</v>
      </c>
      <c r="C7640" s="96" t="s">
        <v>51</v>
      </c>
      <c r="D7640" s="96" t="s">
        <v>168</v>
      </c>
      <c r="E7640" s="96" t="s">
        <v>178</v>
      </c>
      <c r="F7640" s="96" t="s">
        <v>68</v>
      </c>
      <c r="G7640" s="96" t="s">
        <v>120</v>
      </c>
      <c r="H7640" s="96" t="s">
        <v>126</v>
      </c>
      <c r="I7640" s="97" t="n">
        <v>0.5</v>
      </c>
      <c r="J7640" s="96" t="n">
        <v>8750</v>
      </c>
      <c r="K7640" s="96" t="n">
        <v>64.5</v>
      </c>
      <c r="L7640" s="98" t="n">
        <f aca="false">J7640/$J$11499*100</f>
        <v>0.0138655386615191</v>
      </c>
      <c r="M7640" s="6" t="n">
        <f aca="false">J7640*K7640</f>
        <v>564375</v>
      </c>
      <c r="N7640" s="72" t="n">
        <f aca="false">M7640/$M$11499*100</f>
        <v>0.00831030001746973</v>
      </c>
    </row>
    <row r="7641" customFormat="false" ht="13.8" hidden="false" customHeight="false" outlineLevel="0" collapsed="false">
      <c r="A7641" s="92" t="s">
        <v>22</v>
      </c>
      <c r="B7641" s="9" t="n">
        <v>2016</v>
      </c>
      <c r="C7641" s="9" t="s">
        <v>51</v>
      </c>
      <c r="D7641" s="9" t="s">
        <v>168</v>
      </c>
      <c r="E7641" s="9" t="s">
        <v>178</v>
      </c>
      <c r="F7641" s="9" t="s">
        <v>68</v>
      </c>
      <c r="G7641" s="9" t="s">
        <v>120</v>
      </c>
      <c r="H7641" s="9" t="s">
        <v>22</v>
      </c>
      <c r="I7641" s="99" t="n">
        <v>0.5</v>
      </c>
      <c r="J7641" s="9" t="n">
        <v>6321</v>
      </c>
      <c r="K7641" s="9" t="n">
        <v>64.5</v>
      </c>
      <c r="L7641" s="98" t="n">
        <f aca="false">J7641/$J$11499*100</f>
        <v>0.0100164651290814</v>
      </c>
      <c r="M7641" s="6" t="n">
        <f aca="false">J7641*K7641</f>
        <v>407704.5</v>
      </c>
      <c r="N7641" s="72" t="n">
        <f aca="false">M7641/$M$11499*100</f>
        <v>0.00600336073262013</v>
      </c>
    </row>
    <row r="7642" customFormat="false" ht="13.8" hidden="false" customHeight="false" outlineLevel="0" collapsed="false">
      <c r="A7642" s="92" t="s">
        <v>15</v>
      </c>
      <c r="B7642" s="96" t="n">
        <v>2016</v>
      </c>
      <c r="C7642" s="96" t="s">
        <v>51</v>
      </c>
      <c r="D7642" s="96" t="s">
        <v>168</v>
      </c>
      <c r="E7642" s="96" t="s">
        <v>178</v>
      </c>
      <c r="F7642" s="96" t="s">
        <v>68</v>
      </c>
      <c r="G7642" s="96" t="s">
        <v>120</v>
      </c>
      <c r="H7642" s="96" t="s">
        <v>15</v>
      </c>
      <c r="I7642" s="97" t="n">
        <v>0.5</v>
      </c>
      <c r="J7642" s="96" t="n">
        <v>4128</v>
      </c>
      <c r="K7642" s="96" t="n">
        <v>64.5</v>
      </c>
      <c r="L7642" s="98" t="n">
        <f aca="false">J7642/$J$11499*100</f>
        <v>0.00654136498225726</v>
      </c>
      <c r="M7642" s="6" t="n">
        <f aca="false">J7642*K7642</f>
        <v>266256</v>
      </c>
      <c r="N7642" s="72" t="n">
        <f aca="false">M7642/$M$11499*100</f>
        <v>0.00392056211109886</v>
      </c>
    </row>
    <row r="7643" customFormat="false" ht="13.8" hidden="false" customHeight="false" outlineLevel="0" collapsed="false">
      <c r="A7643" s="92" t="s">
        <v>23</v>
      </c>
      <c r="B7643" s="9" t="n">
        <v>2016</v>
      </c>
      <c r="C7643" s="9" t="s">
        <v>51</v>
      </c>
      <c r="D7643" s="9" t="s">
        <v>168</v>
      </c>
      <c r="E7643" s="9" t="s">
        <v>178</v>
      </c>
      <c r="F7643" s="9" t="s">
        <v>68</v>
      </c>
      <c r="G7643" s="9" t="s">
        <v>120</v>
      </c>
      <c r="H7643" s="9" t="s">
        <v>23</v>
      </c>
      <c r="I7643" s="99" t="n">
        <v>0.5</v>
      </c>
      <c r="J7643" s="9" t="n">
        <v>4354</v>
      </c>
      <c r="K7643" s="9" t="n">
        <v>64.5</v>
      </c>
      <c r="L7643" s="98" t="n">
        <f aca="false">J7643/$J$11499*100</f>
        <v>0.00689949203797193</v>
      </c>
      <c r="M7643" s="6" t="n">
        <f aca="false">J7643*K7643</f>
        <v>280833</v>
      </c>
      <c r="N7643" s="72" t="n">
        <f aca="false">M7643/$M$11499*100</f>
        <v>0.00413520528869294</v>
      </c>
    </row>
    <row r="7644" customFormat="false" ht="13.8" hidden="false" customHeight="false" outlineLevel="0" collapsed="false">
      <c r="A7644" s="92" t="s">
        <v>67</v>
      </c>
      <c r="B7644" s="96" t="n">
        <v>2016</v>
      </c>
      <c r="C7644" s="96" t="s">
        <v>51</v>
      </c>
      <c r="D7644" s="96" t="s">
        <v>168</v>
      </c>
      <c r="E7644" s="96" t="s">
        <v>179</v>
      </c>
      <c r="F7644" s="96" t="s">
        <v>56</v>
      </c>
      <c r="G7644" s="96" t="s">
        <v>66</v>
      </c>
      <c r="H7644" s="96" t="s">
        <v>67</v>
      </c>
      <c r="I7644" s="97" t="n">
        <v>30</v>
      </c>
      <c r="J7644" s="96" t="n">
        <v>1272</v>
      </c>
      <c r="K7644" s="96" t="n">
        <v>1950</v>
      </c>
      <c r="L7644" s="98" t="n">
        <f aca="false">J7644/$J$11499*100</f>
        <v>0.00201565316313741</v>
      </c>
      <c r="M7644" s="6" t="n">
        <f aca="false">J7644*K7644</f>
        <v>2480400</v>
      </c>
      <c r="N7644" s="72" t="n">
        <f aca="false">M7644/$M$11499*100</f>
        <v>0.0365233544422271</v>
      </c>
    </row>
    <row r="7645" customFormat="false" ht="13.8" hidden="false" customHeight="false" outlineLevel="0" collapsed="false">
      <c r="A7645" s="92" t="s">
        <v>58</v>
      </c>
      <c r="B7645" s="9" t="n">
        <v>2016</v>
      </c>
      <c r="C7645" s="9" t="s">
        <v>51</v>
      </c>
      <c r="D7645" s="9" t="s">
        <v>168</v>
      </c>
      <c r="E7645" s="9" t="s">
        <v>179</v>
      </c>
      <c r="F7645" s="9" t="s">
        <v>56</v>
      </c>
      <c r="G7645" s="9" t="s">
        <v>57</v>
      </c>
      <c r="H7645" s="9" t="s">
        <v>58</v>
      </c>
      <c r="I7645" s="99" t="n">
        <v>30</v>
      </c>
      <c r="J7645" s="9" t="n">
        <v>1684</v>
      </c>
      <c r="K7645" s="9" t="n">
        <v>2370</v>
      </c>
      <c r="L7645" s="98" t="n">
        <f aca="false">J7645/$J$11499*100</f>
        <v>0.00266852195497123</v>
      </c>
      <c r="M7645" s="6" t="n">
        <f aca="false">J7645*K7645</f>
        <v>3991080</v>
      </c>
      <c r="N7645" s="72" t="n">
        <f aca="false">M7645/$M$11499*100</f>
        <v>0.0587677912624108</v>
      </c>
    </row>
    <row r="7646" customFormat="false" ht="13.8" hidden="false" customHeight="false" outlineLevel="0" collapsed="false">
      <c r="A7646" s="92" t="s">
        <v>60</v>
      </c>
      <c r="B7646" s="96" t="n">
        <v>2016</v>
      </c>
      <c r="C7646" s="96" t="s">
        <v>51</v>
      </c>
      <c r="D7646" s="96" t="s">
        <v>168</v>
      </c>
      <c r="E7646" s="96" t="s">
        <v>179</v>
      </c>
      <c r="F7646" s="96" t="s">
        <v>56</v>
      </c>
      <c r="G7646" s="96" t="s">
        <v>59</v>
      </c>
      <c r="H7646" s="96" t="s">
        <v>60</v>
      </c>
      <c r="I7646" s="97" t="n">
        <v>20</v>
      </c>
      <c r="J7646" s="96" t="n">
        <v>2291</v>
      </c>
      <c r="K7646" s="96" t="n">
        <v>1660</v>
      </c>
      <c r="L7646" s="98" t="n">
        <f aca="false">J7646/$J$11499*100</f>
        <v>0.00363039417983318</v>
      </c>
      <c r="M7646" s="6" t="n">
        <f aca="false">J7646*K7646</f>
        <v>3803060</v>
      </c>
      <c r="N7646" s="72" t="n">
        <f aca="false">M7646/$M$11499*100</f>
        <v>0.0559992373589163</v>
      </c>
    </row>
    <row r="7647" customFormat="false" ht="13.8" hidden="false" customHeight="false" outlineLevel="0" collapsed="false">
      <c r="A7647" s="92" t="s">
        <v>63</v>
      </c>
      <c r="B7647" s="9" t="n">
        <v>2016</v>
      </c>
      <c r="C7647" s="9" t="s">
        <v>51</v>
      </c>
      <c r="D7647" s="9" t="s">
        <v>168</v>
      </c>
      <c r="E7647" s="9" t="s">
        <v>179</v>
      </c>
      <c r="F7647" s="9" t="s">
        <v>56</v>
      </c>
      <c r="G7647" s="9" t="s">
        <v>61</v>
      </c>
      <c r="H7647" s="9" t="s">
        <v>63</v>
      </c>
      <c r="I7647" s="99" t="n">
        <v>30</v>
      </c>
      <c r="J7647" s="9" t="n">
        <v>6405</v>
      </c>
      <c r="K7647" s="9" t="n">
        <v>2880</v>
      </c>
      <c r="L7647" s="98" t="n">
        <f aca="false">J7647/$J$11499*100</f>
        <v>0.010149574300232</v>
      </c>
      <c r="M7647" s="6" t="n">
        <f aca="false">J7647*K7647</f>
        <v>18446400</v>
      </c>
      <c r="N7647" s="72" t="n">
        <f aca="false">M7647/$M$11499*100</f>
        <v>0.271619257129131</v>
      </c>
    </row>
    <row r="7648" customFormat="false" ht="13.8" hidden="false" customHeight="false" outlineLevel="0" collapsed="false">
      <c r="A7648" s="92" t="s">
        <v>65</v>
      </c>
      <c r="B7648" s="96" t="n">
        <v>2016</v>
      </c>
      <c r="C7648" s="96" t="s">
        <v>51</v>
      </c>
      <c r="D7648" s="96" t="s">
        <v>168</v>
      </c>
      <c r="E7648" s="96" t="s">
        <v>179</v>
      </c>
      <c r="F7648" s="96" t="s">
        <v>56</v>
      </c>
      <c r="G7648" s="96" t="s">
        <v>64</v>
      </c>
      <c r="H7648" s="96" t="s">
        <v>65</v>
      </c>
      <c r="I7648" s="97" t="n">
        <v>30</v>
      </c>
      <c r="J7648" s="96" t="n">
        <v>7373</v>
      </c>
      <c r="K7648" s="96" t="n">
        <v>3030</v>
      </c>
      <c r="L7648" s="98" t="n">
        <f aca="false">J7648/$J$11499*100</f>
        <v>0.0116834990344435</v>
      </c>
      <c r="M7648" s="6" t="n">
        <f aca="false">J7648*K7648</f>
        <v>22340190</v>
      </c>
      <c r="N7648" s="72" t="n">
        <f aca="false">M7648/$M$11499*100</f>
        <v>0.328954474147999</v>
      </c>
    </row>
    <row r="7649" customFormat="false" ht="13.8" hidden="false" customHeight="false" outlineLevel="0" collapsed="false">
      <c r="A7649" s="92" t="s">
        <v>13</v>
      </c>
      <c r="B7649" s="9" t="n">
        <v>2016</v>
      </c>
      <c r="C7649" s="9" t="s">
        <v>51</v>
      </c>
      <c r="D7649" s="9" t="s">
        <v>168</v>
      </c>
      <c r="E7649" s="9" t="s">
        <v>179</v>
      </c>
      <c r="F7649" s="9" t="s">
        <v>68</v>
      </c>
      <c r="G7649" s="9" t="s">
        <v>133</v>
      </c>
      <c r="H7649" s="9" t="s">
        <v>13</v>
      </c>
      <c r="I7649" s="99" t="n">
        <v>0.5</v>
      </c>
      <c r="J7649" s="9" t="n">
        <v>8251</v>
      </c>
      <c r="K7649" s="9" t="n">
        <v>28</v>
      </c>
      <c r="L7649" s="98" t="n">
        <f aca="false">J7649/$J$11499*100</f>
        <v>0.0130748067995651</v>
      </c>
      <c r="M7649" s="6" t="n">
        <f aca="false">J7649*K7649</f>
        <v>231028</v>
      </c>
      <c r="N7649" s="72" t="n">
        <f aca="false">M7649/$M$11499*100</f>
        <v>0.00340183741738382</v>
      </c>
    </row>
    <row r="7650" customFormat="false" ht="13.8" hidden="false" customHeight="false" outlineLevel="0" collapsed="false">
      <c r="A7650" s="92" t="s">
        <v>18</v>
      </c>
      <c r="B7650" s="96" t="n">
        <v>2016</v>
      </c>
      <c r="C7650" s="96" t="s">
        <v>51</v>
      </c>
      <c r="D7650" s="96" t="s">
        <v>168</v>
      </c>
      <c r="E7650" s="96" t="s">
        <v>179</v>
      </c>
      <c r="F7650" s="96" t="s">
        <v>68</v>
      </c>
      <c r="G7650" s="96" t="s">
        <v>133</v>
      </c>
      <c r="H7650" s="96" t="s">
        <v>18</v>
      </c>
      <c r="I7650" s="97" t="n">
        <v>1</v>
      </c>
      <c r="J7650" s="96" t="n">
        <v>4559</v>
      </c>
      <c r="K7650" s="96" t="n">
        <v>56</v>
      </c>
      <c r="L7650" s="98" t="n">
        <f aca="false">J7650/$J$11499*100</f>
        <v>0.00722434180089895</v>
      </c>
      <c r="M7650" s="6" t="n">
        <f aca="false">J7650*K7650</f>
        <v>255304</v>
      </c>
      <c r="N7650" s="72" t="n">
        <f aca="false">M7650/$M$11499*100</f>
        <v>0.00375929627580968</v>
      </c>
    </row>
    <row r="7651" customFormat="false" ht="13.8" hidden="false" customHeight="false" outlineLevel="0" collapsed="false">
      <c r="A7651" s="92" t="s">
        <v>136</v>
      </c>
      <c r="B7651" s="9" t="n">
        <v>2016</v>
      </c>
      <c r="C7651" s="9" t="s">
        <v>51</v>
      </c>
      <c r="D7651" s="9" t="s">
        <v>168</v>
      </c>
      <c r="E7651" s="9" t="s">
        <v>179</v>
      </c>
      <c r="F7651" s="9" t="s">
        <v>68</v>
      </c>
      <c r="G7651" s="9" t="s">
        <v>135</v>
      </c>
      <c r="H7651" s="9" t="s">
        <v>136</v>
      </c>
      <c r="I7651" s="99" t="n">
        <v>0.5</v>
      </c>
      <c r="J7651" s="9" t="n">
        <v>1428</v>
      </c>
      <c r="K7651" s="9" t="n">
        <v>29.5</v>
      </c>
      <c r="L7651" s="98" t="n">
        <f aca="false">J7651/$J$11499*100</f>
        <v>0.00226285590955992</v>
      </c>
      <c r="M7651" s="6" t="n">
        <f aca="false">J7651*K7651</f>
        <v>42126</v>
      </c>
      <c r="N7651" s="72" t="n">
        <f aca="false">M7651/$M$11499*100</f>
        <v>0.000620296254327229</v>
      </c>
    </row>
    <row r="7652" customFormat="false" ht="13.8" hidden="false" customHeight="false" outlineLevel="0" collapsed="false">
      <c r="A7652" s="92" t="s">
        <v>16</v>
      </c>
      <c r="B7652" s="96" t="n">
        <v>2016</v>
      </c>
      <c r="C7652" s="96" t="s">
        <v>51</v>
      </c>
      <c r="D7652" s="96" t="s">
        <v>168</v>
      </c>
      <c r="E7652" s="96" t="s">
        <v>179</v>
      </c>
      <c r="F7652" s="96" t="s">
        <v>68</v>
      </c>
      <c r="G7652" s="96" t="s">
        <v>135</v>
      </c>
      <c r="H7652" s="96" t="s">
        <v>16</v>
      </c>
      <c r="I7652" s="97" t="n">
        <v>0.5</v>
      </c>
      <c r="J7652" s="96" t="n">
        <v>2360</v>
      </c>
      <c r="K7652" s="96" t="n">
        <v>29.5</v>
      </c>
      <c r="L7652" s="98" t="n">
        <f aca="false">J7652/$J$11499*100</f>
        <v>0.00373973385613545</v>
      </c>
      <c r="M7652" s="6" t="n">
        <f aca="false">J7652*K7652</f>
        <v>69620</v>
      </c>
      <c r="N7652" s="72" t="n">
        <f aca="false">M7652/$M$11499*100</f>
        <v>0.00102513946793576</v>
      </c>
    </row>
    <row r="7653" customFormat="false" ht="13.8" hidden="false" customHeight="false" outlineLevel="0" collapsed="false">
      <c r="A7653" s="92" t="s">
        <v>141</v>
      </c>
      <c r="B7653" s="9" t="n">
        <v>2016</v>
      </c>
      <c r="C7653" s="9" t="s">
        <v>51</v>
      </c>
      <c r="D7653" s="9" t="s">
        <v>168</v>
      </c>
      <c r="E7653" s="9" t="s">
        <v>179</v>
      </c>
      <c r="F7653" s="9" t="s">
        <v>68</v>
      </c>
      <c r="G7653" s="9" t="s">
        <v>66</v>
      </c>
      <c r="H7653" s="9" t="s">
        <v>141</v>
      </c>
      <c r="I7653" s="99" t="n">
        <v>0.5</v>
      </c>
      <c r="J7653" s="9" t="n">
        <v>6324</v>
      </c>
      <c r="K7653" s="9" t="n">
        <v>32.5</v>
      </c>
      <c r="L7653" s="98" t="n">
        <f aca="false">J7653/$J$11499*100</f>
        <v>0.0100212190280511</v>
      </c>
      <c r="M7653" s="6" t="n">
        <f aca="false">J7653*K7653</f>
        <v>205530</v>
      </c>
      <c r="N7653" s="72" t="n">
        <f aca="false">M7653/$M$11499*100</f>
        <v>0.00302638487280718</v>
      </c>
    </row>
    <row r="7654" customFormat="false" ht="13.8" hidden="false" customHeight="false" outlineLevel="0" collapsed="false">
      <c r="A7654" s="92" t="s">
        <v>71</v>
      </c>
      <c r="B7654" s="96" t="n">
        <v>2016</v>
      </c>
      <c r="C7654" s="96" t="s">
        <v>51</v>
      </c>
      <c r="D7654" s="96" t="s">
        <v>168</v>
      </c>
      <c r="E7654" s="96" t="s">
        <v>179</v>
      </c>
      <c r="F7654" s="96" t="s">
        <v>68</v>
      </c>
      <c r="G7654" s="96" t="s">
        <v>69</v>
      </c>
      <c r="H7654" s="96" t="s">
        <v>71</v>
      </c>
      <c r="I7654" s="97" t="n">
        <v>1</v>
      </c>
      <c r="J7654" s="96" t="n">
        <v>6301</v>
      </c>
      <c r="K7654" s="96" t="n">
        <v>68</v>
      </c>
      <c r="L7654" s="98" t="n">
        <f aca="false">J7654/$J$11499*100</f>
        <v>0.00998477246928367</v>
      </c>
      <c r="M7654" s="6" t="n">
        <f aca="false">J7654*K7654</f>
        <v>428468</v>
      </c>
      <c r="N7654" s="72" t="n">
        <f aca="false">M7654/$M$11499*100</f>
        <v>0.00630909878695055</v>
      </c>
    </row>
    <row r="7655" customFormat="false" ht="13.8" hidden="false" customHeight="false" outlineLevel="0" collapsed="false">
      <c r="A7655" s="92" t="s">
        <v>80</v>
      </c>
      <c r="B7655" s="9" t="n">
        <v>2016</v>
      </c>
      <c r="C7655" s="9" t="s">
        <v>51</v>
      </c>
      <c r="D7655" s="9" t="s">
        <v>168</v>
      </c>
      <c r="E7655" s="9" t="s">
        <v>179</v>
      </c>
      <c r="F7655" s="9" t="s">
        <v>68</v>
      </c>
      <c r="G7655" s="9" t="s">
        <v>75</v>
      </c>
      <c r="H7655" s="9" t="s">
        <v>80</v>
      </c>
      <c r="I7655" s="99" t="n">
        <v>0.5</v>
      </c>
      <c r="J7655" s="9" t="n">
        <v>1247</v>
      </c>
      <c r="K7655" s="9" t="n">
        <v>35.5</v>
      </c>
      <c r="L7655" s="98" t="n">
        <f aca="false">J7655/$J$11499*100</f>
        <v>0.00197603733839021</v>
      </c>
      <c r="M7655" s="6" t="n">
        <f aca="false">J7655*K7655</f>
        <v>44268.5</v>
      </c>
      <c r="N7655" s="72" t="n">
        <f aca="false">M7655/$M$11499*100</f>
        <v>0.000651844104227435</v>
      </c>
    </row>
    <row r="7656" customFormat="false" ht="13.8" hidden="false" customHeight="false" outlineLevel="0" collapsed="false">
      <c r="A7656" s="92" t="s">
        <v>78</v>
      </c>
      <c r="B7656" s="96" t="n">
        <v>2016</v>
      </c>
      <c r="C7656" s="96" t="s">
        <v>51</v>
      </c>
      <c r="D7656" s="96" t="s">
        <v>168</v>
      </c>
      <c r="E7656" s="96" t="s">
        <v>179</v>
      </c>
      <c r="F7656" s="96" t="s">
        <v>68</v>
      </c>
      <c r="G7656" s="96" t="s">
        <v>75</v>
      </c>
      <c r="H7656" s="96" t="s">
        <v>78</v>
      </c>
      <c r="I7656" s="97" t="n">
        <v>0.5</v>
      </c>
      <c r="J7656" s="96" t="n">
        <v>7643</v>
      </c>
      <c r="K7656" s="96" t="n">
        <v>35.5</v>
      </c>
      <c r="L7656" s="98" t="n">
        <f aca="false">J7656/$J$11499*100</f>
        <v>0.0121113499417132</v>
      </c>
      <c r="M7656" s="6" t="n">
        <f aca="false">J7656*K7656</f>
        <v>271326.5</v>
      </c>
      <c r="N7656" s="72" t="n">
        <f aca="false">M7656/$M$11499*100</f>
        <v>0.00399522412879734</v>
      </c>
    </row>
    <row r="7657" customFormat="false" ht="13.8" hidden="false" customHeight="false" outlineLevel="0" collapsed="false">
      <c r="A7657" s="92" t="s">
        <v>83</v>
      </c>
      <c r="B7657" s="9" t="n">
        <v>2016</v>
      </c>
      <c r="C7657" s="9" t="s">
        <v>51</v>
      </c>
      <c r="D7657" s="9" t="s">
        <v>168</v>
      </c>
      <c r="E7657" s="9" t="s">
        <v>179</v>
      </c>
      <c r="F7657" s="9" t="s">
        <v>68</v>
      </c>
      <c r="G7657" s="9" t="s">
        <v>57</v>
      </c>
      <c r="H7657" s="9" t="s">
        <v>83</v>
      </c>
      <c r="I7657" s="99" t="n">
        <v>0.33</v>
      </c>
      <c r="J7657" s="9" t="n">
        <v>7002</v>
      </c>
      <c r="K7657" s="9" t="n">
        <v>26.07</v>
      </c>
      <c r="L7657" s="98" t="n">
        <f aca="false">J7657/$J$11499*100</f>
        <v>0.0110956001951951</v>
      </c>
      <c r="M7657" s="6" t="n">
        <f aca="false">J7657*K7657</f>
        <v>182542.14</v>
      </c>
      <c r="N7657" s="72" t="n">
        <f aca="false">M7657/$M$11499*100</f>
        <v>0.00268789359775143</v>
      </c>
    </row>
    <row r="7658" customFormat="false" ht="13.8" hidden="false" customHeight="false" outlineLevel="0" collapsed="false">
      <c r="A7658" s="92" t="s">
        <v>85</v>
      </c>
      <c r="B7658" s="96" t="n">
        <v>2016</v>
      </c>
      <c r="C7658" s="96" t="s">
        <v>51</v>
      </c>
      <c r="D7658" s="96" t="s">
        <v>168</v>
      </c>
      <c r="E7658" s="96" t="s">
        <v>179</v>
      </c>
      <c r="F7658" s="96" t="s">
        <v>68</v>
      </c>
      <c r="G7658" s="96" t="s">
        <v>57</v>
      </c>
      <c r="H7658" s="96" t="s">
        <v>85</v>
      </c>
      <c r="I7658" s="97" t="n">
        <v>0.5</v>
      </c>
      <c r="J7658" s="96" t="n">
        <v>9935</v>
      </c>
      <c r="K7658" s="96" t="n">
        <v>39.5</v>
      </c>
      <c r="L7658" s="98" t="n">
        <f aca="false">J7658/$J$11499*100</f>
        <v>0.0157433287545363</v>
      </c>
      <c r="M7658" s="6" t="n">
        <f aca="false">J7658*K7658</f>
        <v>392432.5</v>
      </c>
      <c r="N7658" s="72" t="n">
        <f aca="false">M7658/$M$11499*100</f>
        <v>0.0057784838300876</v>
      </c>
    </row>
    <row r="7659" customFormat="false" ht="13.8" hidden="false" customHeight="false" outlineLevel="0" collapsed="false">
      <c r="A7659" s="92" t="s">
        <v>86</v>
      </c>
      <c r="B7659" s="9" t="n">
        <v>2016</v>
      </c>
      <c r="C7659" s="9" t="s">
        <v>51</v>
      </c>
      <c r="D7659" s="9" t="s">
        <v>168</v>
      </c>
      <c r="E7659" s="9" t="s">
        <v>179</v>
      </c>
      <c r="F7659" s="9" t="s">
        <v>68</v>
      </c>
      <c r="G7659" s="9" t="s">
        <v>57</v>
      </c>
      <c r="H7659" s="9" t="s">
        <v>86</v>
      </c>
      <c r="I7659" s="99" t="n">
        <v>0.5</v>
      </c>
      <c r="J7659" s="9" t="n">
        <v>5862</v>
      </c>
      <c r="K7659" s="9" t="n">
        <v>39.5</v>
      </c>
      <c r="L7659" s="98" t="n">
        <f aca="false">J7659/$J$11499*100</f>
        <v>0.00928911858672288</v>
      </c>
      <c r="M7659" s="6" t="n">
        <f aca="false">J7659*K7659</f>
        <v>231549</v>
      </c>
      <c r="N7659" s="72" t="n">
        <f aca="false">M7659/$M$11499*100</f>
        <v>0.00340950902989165</v>
      </c>
    </row>
    <row r="7660" customFormat="false" ht="13.8" hidden="false" customHeight="false" outlineLevel="0" collapsed="false">
      <c r="A7660" s="92" t="s">
        <v>21</v>
      </c>
      <c r="B7660" s="96" t="n">
        <v>2016</v>
      </c>
      <c r="C7660" s="96" t="s">
        <v>51</v>
      </c>
      <c r="D7660" s="96" t="s">
        <v>168</v>
      </c>
      <c r="E7660" s="96" t="s">
        <v>179</v>
      </c>
      <c r="F7660" s="96" t="s">
        <v>68</v>
      </c>
      <c r="G7660" s="96" t="s">
        <v>57</v>
      </c>
      <c r="H7660" s="96" t="s">
        <v>21</v>
      </c>
      <c r="I7660" s="97" t="n">
        <v>1</v>
      </c>
      <c r="J7660" s="96" t="n">
        <v>4535</v>
      </c>
      <c r="K7660" s="96" t="n">
        <v>79</v>
      </c>
      <c r="L7660" s="98" t="n">
        <f aca="false">J7660/$J$11499*100</f>
        <v>0.00718631060914164</v>
      </c>
      <c r="M7660" s="6" t="n">
        <f aca="false">J7660*K7660</f>
        <v>358265</v>
      </c>
      <c r="N7660" s="72" t="n">
        <f aca="false">M7660/$M$11499*100</f>
        <v>0.00527537476989376</v>
      </c>
    </row>
    <row r="7661" customFormat="false" ht="13.8" hidden="false" customHeight="false" outlineLevel="0" collapsed="false">
      <c r="A7661" s="92" t="s">
        <v>29</v>
      </c>
      <c r="B7661" s="9" t="n">
        <v>2016</v>
      </c>
      <c r="C7661" s="9" t="s">
        <v>51</v>
      </c>
      <c r="D7661" s="9" t="s">
        <v>168</v>
      </c>
      <c r="E7661" s="9" t="s">
        <v>179</v>
      </c>
      <c r="F7661" s="9" t="s">
        <v>68</v>
      </c>
      <c r="G7661" s="9" t="s">
        <v>57</v>
      </c>
      <c r="H7661" s="9" t="s">
        <v>29</v>
      </c>
      <c r="I7661" s="99" t="n">
        <v>1</v>
      </c>
      <c r="J7661" s="9" t="n">
        <v>1654</v>
      </c>
      <c r="K7661" s="9" t="n">
        <v>79</v>
      </c>
      <c r="L7661" s="98" t="n">
        <f aca="false">J7661/$J$11499*100</f>
        <v>0.00262098296527459</v>
      </c>
      <c r="M7661" s="6" t="n">
        <f aca="false">J7661*K7661</f>
        <v>130666</v>
      </c>
      <c r="N7661" s="72" t="n">
        <f aca="false">M7661/$M$11499*100</f>
        <v>0.00192402863713435</v>
      </c>
    </row>
    <row r="7662" customFormat="false" ht="13.8" hidden="false" customHeight="false" outlineLevel="0" collapsed="false">
      <c r="A7662" s="92" t="s">
        <v>34</v>
      </c>
      <c r="B7662" s="96" t="n">
        <v>2016</v>
      </c>
      <c r="C7662" s="96" t="s">
        <v>51</v>
      </c>
      <c r="D7662" s="96" t="s">
        <v>168</v>
      </c>
      <c r="E7662" s="96" t="s">
        <v>179</v>
      </c>
      <c r="F7662" s="96" t="s">
        <v>68</v>
      </c>
      <c r="G7662" s="96" t="s">
        <v>59</v>
      </c>
      <c r="H7662" s="96" t="s">
        <v>34</v>
      </c>
      <c r="I7662" s="97" t="n">
        <v>0.5</v>
      </c>
      <c r="J7662" s="96" t="n">
        <v>6056</v>
      </c>
      <c r="K7662" s="96" t="n">
        <v>41.5</v>
      </c>
      <c r="L7662" s="98" t="n">
        <f aca="false">J7662/$J$11499*100</f>
        <v>0.00959653738676114</v>
      </c>
      <c r="M7662" s="6" t="n">
        <f aca="false">J7662*K7662</f>
        <v>251324</v>
      </c>
      <c r="N7662" s="72" t="n">
        <f aca="false">M7662/$M$11499*100</f>
        <v>0.00370069163515493</v>
      </c>
    </row>
    <row r="7663" customFormat="false" ht="13.8" hidden="false" customHeight="false" outlineLevel="0" collapsed="false">
      <c r="A7663" s="92" t="s">
        <v>19</v>
      </c>
      <c r="B7663" s="9" t="n">
        <v>2016</v>
      </c>
      <c r="C7663" s="9" t="s">
        <v>51</v>
      </c>
      <c r="D7663" s="9" t="s">
        <v>168</v>
      </c>
      <c r="E7663" s="9" t="s">
        <v>179</v>
      </c>
      <c r="F7663" s="9" t="s">
        <v>68</v>
      </c>
      <c r="G7663" s="9" t="s">
        <v>59</v>
      </c>
      <c r="H7663" s="9" t="s">
        <v>19</v>
      </c>
      <c r="I7663" s="99" t="n">
        <v>0.5</v>
      </c>
      <c r="J7663" s="9" t="n">
        <v>8354</v>
      </c>
      <c r="K7663" s="9" t="n">
        <v>41.5</v>
      </c>
      <c r="L7663" s="98" t="n">
        <f aca="false">J7663/$J$11499*100</f>
        <v>0.0132380239975235</v>
      </c>
      <c r="M7663" s="6" t="n">
        <f aca="false">J7663*K7663</f>
        <v>346691</v>
      </c>
      <c r="N7663" s="72" t="n">
        <f aca="false">M7663/$M$11499*100</f>
        <v>0.00510495011890427</v>
      </c>
    </row>
    <row r="7664" customFormat="false" ht="13.8" hidden="false" customHeight="false" outlineLevel="0" collapsed="false">
      <c r="A7664" s="92" t="s">
        <v>102</v>
      </c>
      <c r="B7664" s="96" t="n">
        <v>2016</v>
      </c>
      <c r="C7664" s="96" t="s">
        <v>51</v>
      </c>
      <c r="D7664" s="96" t="s">
        <v>168</v>
      </c>
      <c r="E7664" s="96" t="s">
        <v>179</v>
      </c>
      <c r="F7664" s="96" t="s">
        <v>68</v>
      </c>
      <c r="G7664" s="96" t="s">
        <v>61</v>
      </c>
      <c r="H7664" s="96" t="s">
        <v>102</v>
      </c>
      <c r="I7664" s="97" t="n">
        <v>1</v>
      </c>
      <c r="J7664" s="96" t="n">
        <v>4829</v>
      </c>
      <c r="K7664" s="96" t="n">
        <v>96</v>
      </c>
      <c r="L7664" s="98" t="n">
        <f aca="false">J7664/$J$11499*100</f>
        <v>0.00765219270816868</v>
      </c>
      <c r="M7664" s="6" t="n">
        <f aca="false">J7664*K7664</f>
        <v>463584</v>
      </c>
      <c r="N7664" s="72" t="n">
        <f aca="false">M7664/$M$11499*100</f>
        <v>0.00682617430484817</v>
      </c>
    </row>
    <row r="7665" customFormat="false" ht="13.8" hidden="false" customHeight="false" outlineLevel="0" collapsed="false">
      <c r="A7665" s="92" t="s">
        <v>103</v>
      </c>
      <c r="B7665" s="9" t="n">
        <v>2016</v>
      </c>
      <c r="C7665" s="9" t="s">
        <v>51</v>
      </c>
      <c r="D7665" s="9" t="s">
        <v>168</v>
      </c>
      <c r="E7665" s="9" t="s">
        <v>179</v>
      </c>
      <c r="F7665" s="9" t="s">
        <v>68</v>
      </c>
      <c r="G7665" s="9" t="s">
        <v>61</v>
      </c>
      <c r="H7665" s="9" t="s">
        <v>103</v>
      </c>
      <c r="I7665" s="99" t="n">
        <v>0.5</v>
      </c>
      <c r="J7665" s="9" t="n">
        <v>9621</v>
      </c>
      <c r="K7665" s="9" t="n">
        <v>48</v>
      </c>
      <c r="L7665" s="98" t="n">
        <f aca="false">J7665/$J$11499*100</f>
        <v>0.0152457539957115</v>
      </c>
      <c r="M7665" s="6" t="n">
        <f aca="false">J7665*K7665</f>
        <v>461808</v>
      </c>
      <c r="N7665" s="72" t="n">
        <f aca="false">M7665/$M$11499*100</f>
        <v>0.00680002308831479</v>
      </c>
    </row>
    <row r="7666" customFormat="false" ht="13.8" hidden="false" customHeight="false" outlineLevel="0" collapsed="false">
      <c r="A7666" s="92" t="s">
        <v>20</v>
      </c>
      <c r="B7666" s="96" t="n">
        <v>2016</v>
      </c>
      <c r="C7666" s="96" t="s">
        <v>51</v>
      </c>
      <c r="D7666" s="96" t="s">
        <v>168</v>
      </c>
      <c r="E7666" s="96" t="s">
        <v>179</v>
      </c>
      <c r="F7666" s="96" t="s">
        <v>68</v>
      </c>
      <c r="G7666" s="96" t="s">
        <v>61</v>
      </c>
      <c r="H7666" s="96" t="s">
        <v>20</v>
      </c>
      <c r="I7666" s="97" t="n">
        <v>1</v>
      </c>
      <c r="J7666" s="96" t="n">
        <v>6302</v>
      </c>
      <c r="K7666" s="96" t="n">
        <v>96</v>
      </c>
      <c r="L7666" s="98" t="n">
        <f aca="false">J7666/$J$11499*100</f>
        <v>0.00998635710227356</v>
      </c>
      <c r="M7666" s="6" t="n">
        <f aca="false">J7666*K7666</f>
        <v>604992</v>
      </c>
      <c r="N7666" s="72" t="n">
        <f aca="false">M7666/$M$11499*100</f>
        <v>0.00890837657261403</v>
      </c>
    </row>
    <row r="7667" customFormat="false" ht="13.8" hidden="false" customHeight="false" outlineLevel="0" collapsed="false">
      <c r="A7667" s="92" t="s">
        <v>17</v>
      </c>
      <c r="B7667" s="9" t="n">
        <v>2016</v>
      </c>
      <c r="C7667" s="9" t="s">
        <v>51</v>
      </c>
      <c r="D7667" s="9" t="s">
        <v>168</v>
      </c>
      <c r="E7667" s="9" t="s">
        <v>179</v>
      </c>
      <c r="F7667" s="9" t="s">
        <v>68</v>
      </c>
      <c r="G7667" s="9" t="s">
        <v>104</v>
      </c>
      <c r="H7667" s="9" t="s">
        <v>17</v>
      </c>
      <c r="I7667" s="99" t="n">
        <v>1</v>
      </c>
      <c r="J7667" s="9" t="n">
        <v>2905</v>
      </c>
      <c r="K7667" s="9" t="n">
        <v>106</v>
      </c>
      <c r="L7667" s="98" t="n">
        <f aca="false">J7667/$J$11499*100</f>
        <v>0.00460335883562436</v>
      </c>
      <c r="M7667" s="6" t="n">
        <f aca="false">J7667*K7667</f>
        <v>307930</v>
      </c>
      <c r="N7667" s="72" t="n">
        <f aca="false">M7667/$M$11499*100</f>
        <v>0.00453420276302007</v>
      </c>
    </row>
    <row r="7668" customFormat="false" ht="13.8" hidden="false" customHeight="false" outlineLevel="0" collapsed="false">
      <c r="A7668" s="92" t="s">
        <v>32</v>
      </c>
      <c r="B7668" s="96" t="n">
        <v>2016</v>
      </c>
      <c r="C7668" s="96" t="s">
        <v>51</v>
      </c>
      <c r="D7668" s="96" t="s">
        <v>168</v>
      </c>
      <c r="E7668" s="96" t="s">
        <v>179</v>
      </c>
      <c r="F7668" s="96" t="s">
        <v>68</v>
      </c>
      <c r="G7668" s="96" t="s">
        <v>108</v>
      </c>
      <c r="H7668" s="96" t="s">
        <v>32</v>
      </c>
      <c r="I7668" s="97" t="n">
        <v>0.75</v>
      </c>
      <c r="J7668" s="96" t="n">
        <v>8870</v>
      </c>
      <c r="K7668" s="96" t="n">
        <v>83.25</v>
      </c>
      <c r="L7668" s="98" t="n">
        <f aca="false">J7668/$J$11499*100</f>
        <v>0.0140556946203057</v>
      </c>
      <c r="M7668" s="6" t="n">
        <f aca="false">J7668*K7668</f>
        <v>738427.5</v>
      </c>
      <c r="N7668" s="72" t="n">
        <f aca="false">M7668/$M$11499*100</f>
        <v>0.0108731854992693</v>
      </c>
    </row>
    <row r="7669" customFormat="false" ht="13.8" hidden="false" customHeight="false" outlineLevel="0" collapsed="false">
      <c r="A7669" s="92" t="s">
        <v>30</v>
      </c>
      <c r="B7669" s="9" t="n">
        <v>2016</v>
      </c>
      <c r="C7669" s="9" t="s">
        <v>51</v>
      </c>
      <c r="D7669" s="9" t="s">
        <v>168</v>
      </c>
      <c r="E7669" s="9" t="s">
        <v>179</v>
      </c>
      <c r="F7669" s="9" t="s">
        <v>68</v>
      </c>
      <c r="G7669" s="9" t="s">
        <v>108</v>
      </c>
      <c r="H7669" s="9" t="s">
        <v>30</v>
      </c>
      <c r="I7669" s="99" t="n">
        <v>0.75</v>
      </c>
      <c r="J7669" s="9" t="n">
        <v>9680</v>
      </c>
      <c r="K7669" s="9" t="n">
        <v>83.25</v>
      </c>
      <c r="L7669" s="98" t="n">
        <f aca="false">J7669/$J$11499*100</f>
        <v>0.0153392473421149</v>
      </c>
      <c r="M7669" s="6" t="n">
        <f aca="false">J7669*K7669</f>
        <v>805860</v>
      </c>
      <c r="N7669" s="72" t="n">
        <f aca="false">M7669/$M$11499*100</f>
        <v>0.0118661145020211</v>
      </c>
    </row>
    <row r="7670" customFormat="false" ht="13.8" hidden="false" customHeight="false" outlineLevel="0" collapsed="false">
      <c r="A7670" s="92" t="s">
        <v>14</v>
      </c>
      <c r="B7670" s="96" t="n">
        <v>2016</v>
      </c>
      <c r="C7670" s="96" t="s">
        <v>51</v>
      </c>
      <c r="D7670" s="96" t="s">
        <v>168</v>
      </c>
      <c r="E7670" s="96" t="s">
        <v>179</v>
      </c>
      <c r="F7670" s="96" t="s">
        <v>68</v>
      </c>
      <c r="G7670" s="96" t="s">
        <v>114</v>
      </c>
      <c r="H7670" s="96" t="s">
        <v>14</v>
      </c>
      <c r="I7670" s="97" t="n">
        <v>0.5</v>
      </c>
      <c r="J7670" s="96" t="n">
        <v>9070</v>
      </c>
      <c r="K7670" s="96" t="n">
        <v>61.5</v>
      </c>
      <c r="L7670" s="98" t="n">
        <f aca="false">J7670/$J$11499*100</f>
        <v>0.0143726212182833</v>
      </c>
      <c r="M7670" s="6" t="n">
        <f aca="false">J7670*K7670</f>
        <v>557805</v>
      </c>
      <c r="N7670" s="72" t="n">
        <f aca="false">M7670/$M$11499*100</f>
        <v>0.00821355818603712</v>
      </c>
    </row>
    <row r="7671" customFormat="false" ht="13.8" hidden="false" customHeight="false" outlineLevel="0" collapsed="false">
      <c r="A7671" s="92" t="s">
        <v>115</v>
      </c>
      <c r="B7671" s="9" t="n">
        <v>2016</v>
      </c>
      <c r="C7671" s="9" t="s">
        <v>51</v>
      </c>
      <c r="D7671" s="9" t="s">
        <v>168</v>
      </c>
      <c r="E7671" s="9" t="s">
        <v>179</v>
      </c>
      <c r="F7671" s="9" t="s">
        <v>68</v>
      </c>
      <c r="G7671" s="9" t="s">
        <v>114</v>
      </c>
      <c r="H7671" s="9" t="s">
        <v>115</v>
      </c>
      <c r="I7671" s="99" t="n">
        <v>1</v>
      </c>
      <c r="J7671" s="9" t="n">
        <v>6465</v>
      </c>
      <c r="K7671" s="9" t="n">
        <v>123</v>
      </c>
      <c r="L7671" s="98" t="n">
        <f aca="false">J7671/$J$11499*100</f>
        <v>0.0102446522796253</v>
      </c>
      <c r="M7671" s="6" t="n">
        <f aca="false">J7671*K7671</f>
        <v>795195</v>
      </c>
      <c r="N7671" s="72" t="n">
        <f aca="false">M7671/$M$11499*100</f>
        <v>0.0117090746797641</v>
      </c>
    </row>
    <row r="7672" customFormat="false" ht="13.8" hidden="false" customHeight="false" outlineLevel="0" collapsed="false">
      <c r="A7672" s="92" t="s">
        <v>26</v>
      </c>
      <c r="B7672" s="96" t="n">
        <v>2016</v>
      </c>
      <c r="C7672" s="96" t="s">
        <v>51</v>
      </c>
      <c r="D7672" s="96" t="s">
        <v>168</v>
      </c>
      <c r="E7672" s="96" t="s">
        <v>179</v>
      </c>
      <c r="F7672" s="96" t="s">
        <v>68</v>
      </c>
      <c r="G7672" s="96" t="s">
        <v>114</v>
      </c>
      <c r="H7672" s="96" t="s">
        <v>26</v>
      </c>
      <c r="I7672" s="97" t="n">
        <v>0.5</v>
      </c>
      <c r="J7672" s="96" t="n">
        <v>5801</v>
      </c>
      <c r="K7672" s="96" t="n">
        <v>61.5</v>
      </c>
      <c r="L7672" s="98" t="n">
        <f aca="false">J7672/$J$11499*100</f>
        <v>0.00919245597433972</v>
      </c>
      <c r="M7672" s="6" t="n">
        <f aca="false">J7672*K7672</f>
        <v>356761.5</v>
      </c>
      <c r="N7672" s="72" t="n">
        <f aca="false">M7672/$M$11499*100</f>
        <v>0.0052532360570233</v>
      </c>
    </row>
    <row r="7673" customFormat="false" ht="13.8" hidden="false" customHeight="false" outlineLevel="0" collapsed="false">
      <c r="A7673" s="92" t="s">
        <v>122</v>
      </c>
      <c r="B7673" s="9" t="n">
        <v>2016</v>
      </c>
      <c r="C7673" s="9" t="s">
        <v>51</v>
      </c>
      <c r="D7673" s="9" t="s">
        <v>168</v>
      </c>
      <c r="E7673" s="9" t="s">
        <v>179</v>
      </c>
      <c r="F7673" s="9" t="s">
        <v>68</v>
      </c>
      <c r="G7673" s="9" t="s">
        <v>120</v>
      </c>
      <c r="H7673" s="9" t="s">
        <v>122</v>
      </c>
      <c r="I7673" s="99" t="n">
        <v>0.5</v>
      </c>
      <c r="J7673" s="9" t="n">
        <v>8006</v>
      </c>
      <c r="K7673" s="9" t="n">
        <v>64.5</v>
      </c>
      <c r="L7673" s="98" t="n">
        <f aca="false">J7673/$J$11499*100</f>
        <v>0.0126865717170425</v>
      </c>
      <c r="M7673" s="6" t="n">
        <f aca="false">J7673*K7673</f>
        <v>516387</v>
      </c>
      <c r="N7673" s="72" t="n">
        <f aca="false">M7673/$M$11499*100</f>
        <v>0.00760368707884144</v>
      </c>
    </row>
    <row r="7674" customFormat="false" ht="13.8" hidden="false" customHeight="false" outlineLevel="0" collapsed="false">
      <c r="A7674" s="92" t="s">
        <v>12</v>
      </c>
      <c r="B7674" s="96" t="n">
        <v>2016</v>
      </c>
      <c r="C7674" s="96" t="s">
        <v>51</v>
      </c>
      <c r="D7674" s="96" t="s">
        <v>168</v>
      </c>
      <c r="E7674" s="96" t="s">
        <v>179</v>
      </c>
      <c r="F7674" s="96" t="s">
        <v>68</v>
      </c>
      <c r="G7674" s="96" t="s">
        <v>120</v>
      </c>
      <c r="H7674" s="96" t="s">
        <v>12</v>
      </c>
      <c r="I7674" s="97" t="n">
        <v>0.5</v>
      </c>
      <c r="J7674" s="96" t="n">
        <v>2722</v>
      </c>
      <c r="K7674" s="96" t="n">
        <v>64.5</v>
      </c>
      <c r="L7674" s="98" t="n">
        <f aca="false">J7674/$J$11499*100</f>
        <v>0.00431337099847487</v>
      </c>
      <c r="M7674" s="6" t="n">
        <f aca="false">J7674*K7674</f>
        <v>175569</v>
      </c>
      <c r="N7674" s="72" t="n">
        <f aca="false">M7674/$M$11499*100</f>
        <v>0.00258521561686315</v>
      </c>
    </row>
    <row r="7675" customFormat="false" ht="13.8" hidden="false" customHeight="false" outlineLevel="0" collapsed="false">
      <c r="A7675" s="92" t="s">
        <v>126</v>
      </c>
      <c r="B7675" s="9" t="n">
        <v>2016</v>
      </c>
      <c r="C7675" s="9" t="s">
        <v>51</v>
      </c>
      <c r="D7675" s="9" t="s">
        <v>168</v>
      </c>
      <c r="E7675" s="9" t="s">
        <v>179</v>
      </c>
      <c r="F7675" s="9" t="s">
        <v>68</v>
      </c>
      <c r="G7675" s="9" t="s">
        <v>120</v>
      </c>
      <c r="H7675" s="9" t="s">
        <v>126</v>
      </c>
      <c r="I7675" s="99" t="n">
        <v>0.5</v>
      </c>
      <c r="J7675" s="9" t="n">
        <v>3503</v>
      </c>
      <c r="K7675" s="9" t="n">
        <v>64.5</v>
      </c>
      <c r="L7675" s="98" t="n">
        <f aca="false">J7675/$J$11499*100</f>
        <v>0.00555096936357732</v>
      </c>
      <c r="M7675" s="6" t="n">
        <f aca="false">J7675*K7675</f>
        <v>225943.5</v>
      </c>
      <c r="N7675" s="72" t="n">
        <f aca="false">M7675/$M$11499*100</f>
        <v>0.00332696925270817</v>
      </c>
    </row>
    <row r="7676" customFormat="false" ht="13.8" hidden="false" customHeight="false" outlineLevel="0" collapsed="false">
      <c r="A7676" s="92" t="s">
        <v>22</v>
      </c>
      <c r="B7676" s="96" t="n">
        <v>2016</v>
      </c>
      <c r="C7676" s="96" t="s">
        <v>51</v>
      </c>
      <c r="D7676" s="96" t="s">
        <v>168</v>
      </c>
      <c r="E7676" s="96" t="s">
        <v>179</v>
      </c>
      <c r="F7676" s="96" t="s">
        <v>68</v>
      </c>
      <c r="G7676" s="96" t="s">
        <v>120</v>
      </c>
      <c r="H7676" s="96" t="s">
        <v>22</v>
      </c>
      <c r="I7676" s="97" t="n">
        <v>0.5</v>
      </c>
      <c r="J7676" s="96" t="n">
        <v>8817</v>
      </c>
      <c r="K7676" s="96" t="n">
        <v>64.5</v>
      </c>
      <c r="L7676" s="98" t="n">
        <f aca="false">J7676/$J$11499*100</f>
        <v>0.0139717090718416</v>
      </c>
      <c r="M7676" s="6" t="n">
        <f aca="false">J7676*K7676</f>
        <v>568696.5</v>
      </c>
      <c r="N7676" s="72" t="n">
        <f aca="false">M7676/$M$11499*100</f>
        <v>0.00837393317188921</v>
      </c>
    </row>
    <row r="7677" customFormat="false" ht="13.8" hidden="false" customHeight="false" outlineLevel="0" collapsed="false">
      <c r="A7677" s="92" t="s">
        <v>15</v>
      </c>
      <c r="B7677" s="9" t="n">
        <v>2016</v>
      </c>
      <c r="C7677" s="9" t="s">
        <v>51</v>
      </c>
      <c r="D7677" s="9" t="s">
        <v>168</v>
      </c>
      <c r="E7677" s="9" t="s">
        <v>179</v>
      </c>
      <c r="F7677" s="9" t="s">
        <v>68</v>
      </c>
      <c r="G7677" s="9" t="s">
        <v>120</v>
      </c>
      <c r="H7677" s="9" t="s">
        <v>15</v>
      </c>
      <c r="I7677" s="99" t="n">
        <v>0.5</v>
      </c>
      <c r="J7677" s="9" t="n">
        <v>2547</v>
      </c>
      <c r="K7677" s="9" t="n">
        <v>64.5</v>
      </c>
      <c r="L7677" s="98" t="n">
        <f aca="false">J7677/$J$11499*100</f>
        <v>0.00403606022524449</v>
      </c>
      <c r="M7677" s="6" t="n">
        <f aca="false">J7677*K7677</f>
        <v>164281.5</v>
      </c>
      <c r="N7677" s="72" t="n">
        <f aca="false">M7677/$M$11499*100</f>
        <v>0.00241900961651376</v>
      </c>
    </row>
    <row r="7678" customFormat="false" ht="13.8" hidden="false" customHeight="false" outlineLevel="0" collapsed="false">
      <c r="A7678" s="92" t="s">
        <v>23</v>
      </c>
      <c r="B7678" s="96" t="n">
        <v>2016</v>
      </c>
      <c r="C7678" s="96" t="s">
        <v>51</v>
      </c>
      <c r="D7678" s="96" t="s">
        <v>168</v>
      </c>
      <c r="E7678" s="96" t="s">
        <v>179</v>
      </c>
      <c r="F7678" s="96" t="s">
        <v>68</v>
      </c>
      <c r="G7678" s="96" t="s">
        <v>120</v>
      </c>
      <c r="H7678" s="96" t="s">
        <v>23</v>
      </c>
      <c r="I7678" s="97" t="n">
        <v>0.5</v>
      </c>
      <c r="J7678" s="96" t="n">
        <v>7746</v>
      </c>
      <c r="K7678" s="96" t="n">
        <v>64.5</v>
      </c>
      <c r="L7678" s="98" t="n">
        <f aca="false">J7678/$J$11499*100</f>
        <v>0.0122745671396717</v>
      </c>
      <c r="M7678" s="6" t="n">
        <f aca="false">J7678*K7678</f>
        <v>499617</v>
      </c>
      <c r="N7678" s="72" t="n">
        <f aca="false">M7678/$M$11499*100</f>
        <v>0.00735675244975091</v>
      </c>
    </row>
    <row r="7679" customFormat="false" ht="13.8" hidden="false" customHeight="false" outlineLevel="0" collapsed="false">
      <c r="A7679" s="92" t="s">
        <v>35</v>
      </c>
      <c r="B7679" s="9" t="n">
        <v>2016</v>
      </c>
      <c r="C7679" s="9" t="s">
        <v>51</v>
      </c>
      <c r="D7679" s="9" t="s">
        <v>168</v>
      </c>
      <c r="E7679" s="9" t="s">
        <v>180</v>
      </c>
      <c r="F7679" s="9" t="s">
        <v>68</v>
      </c>
      <c r="G7679" s="9" t="s">
        <v>131</v>
      </c>
      <c r="H7679" s="9" t="s">
        <v>35</v>
      </c>
      <c r="I7679" s="99" t="n">
        <v>0.5</v>
      </c>
      <c r="J7679" s="9" t="n">
        <v>9119</v>
      </c>
      <c r="K7679" s="9" t="n">
        <v>26.5</v>
      </c>
      <c r="L7679" s="98" t="n">
        <f aca="false">J7679/$J$11499*100</f>
        <v>0.0144502682347878</v>
      </c>
      <c r="M7679" s="6" t="n">
        <f aca="false">J7679*K7679</f>
        <v>241653.5</v>
      </c>
      <c r="N7679" s="72" t="n">
        <f aca="false">M7679/$M$11499*100</f>
        <v>0.00355829561066954</v>
      </c>
    </row>
    <row r="7680" customFormat="false" ht="13.8" hidden="false" customHeight="false" outlineLevel="0" collapsed="false">
      <c r="A7680" s="92" t="s">
        <v>13</v>
      </c>
      <c r="B7680" s="96" t="n">
        <v>2016</v>
      </c>
      <c r="C7680" s="96" t="s">
        <v>51</v>
      </c>
      <c r="D7680" s="96" t="s">
        <v>168</v>
      </c>
      <c r="E7680" s="96" t="s">
        <v>180</v>
      </c>
      <c r="F7680" s="96" t="s">
        <v>68</v>
      </c>
      <c r="G7680" s="96" t="s">
        <v>133</v>
      </c>
      <c r="H7680" s="96" t="s">
        <v>13</v>
      </c>
      <c r="I7680" s="97" t="n">
        <v>0.5</v>
      </c>
      <c r="J7680" s="96" t="n">
        <v>7692</v>
      </c>
      <c r="K7680" s="96" t="n">
        <v>28</v>
      </c>
      <c r="L7680" s="98" t="n">
        <f aca="false">J7680/$J$11499*100</f>
        <v>0.0121889969582177</v>
      </c>
      <c r="M7680" s="6" t="n">
        <f aca="false">J7680*K7680</f>
        <v>215376</v>
      </c>
      <c r="N7680" s="72" t="n">
        <f aca="false">M7680/$M$11499*100</f>
        <v>0.00317136509689933</v>
      </c>
    </row>
    <row r="7681" customFormat="false" ht="13.8" hidden="false" customHeight="false" outlineLevel="0" collapsed="false">
      <c r="A7681" s="92" t="s">
        <v>31</v>
      </c>
      <c r="B7681" s="9" t="n">
        <v>2016</v>
      </c>
      <c r="C7681" s="9" t="s">
        <v>51</v>
      </c>
      <c r="D7681" s="9" t="s">
        <v>168</v>
      </c>
      <c r="E7681" s="9" t="s">
        <v>180</v>
      </c>
      <c r="F7681" s="9" t="s">
        <v>68</v>
      </c>
      <c r="G7681" s="9" t="s">
        <v>133</v>
      </c>
      <c r="H7681" s="9" t="s">
        <v>31</v>
      </c>
      <c r="I7681" s="99" t="n">
        <v>0.5</v>
      </c>
      <c r="J7681" s="9" t="n">
        <v>3229</v>
      </c>
      <c r="K7681" s="9" t="n">
        <v>28</v>
      </c>
      <c r="L7681" s="98" t="n">
        <f aca="false">J7681/$J$11499*100</f>
        <v>0.00511677992434804</v>
      </c>
      <c r="M7681" s="6" t="n">
        <f aca="false">J7681*K7681</f>
        <v>90412</v>
      </c>
      <c r="N7681" s="72" t="n">
        <f aca="false">M7681/$M$11499*100</f>
        <v>0.00133129717861258</v>
      </c>
    </row>
    <row r="7682" customFormat="false" ht="13.8" hidden="false" customHeight="false" outlineLevel="0" collapsed="false">
      <c r="A7682" s="92" t="s">
        <v>18</v>
      </c>
      <c r="B7682" s="96" t="n">
        <v>2016</v>
      </c>
      <c r="C7682" s="96" t="s">
        <v>51</v>
      </c>
      <c r="D7682" s="96" t="s">
        <v>168</v>
      </c>
      <c r="E7682" s="96" t="s">
        <v>180</v>
      </c>
      <c r="F7682" s="96" t="s">
        <v>68</v>
      </c>
      <c r="G7682" s="96" t="s">
        <v>133</v>
      </c>
      <c r="H7682" s="96" t="s">
        <v>18</v>
      </c>
      <c r="I7682" s="97" t="n">
        <v>1</v>
      </c>
      <c r="J7682" s="96" t="n">
        <v>1342</v>
      </c>
      <c r="K7682" s="96" t="n">
        <v>56</v>
      </c>
      <c r="L7682" s="98" t="n">
        <f aca="false">J7682/$J$11499*100</f>
        <v>0.00212657747242956</v>
      </c>
      <c r="M7682" s="6" t="n">
        <f aca="false">J7682*K7682</f>
        <v>75152</v>
      </c>
      <c r="N7682" s="72" t="n">
        <f aca="false">M7682/$M$11499*100</f>
        <v>0.00110659697348905</v>
      </c>
    </row>
    <row r="7683" customFormat="false" ht="13.8" hidden="false" customHeight="false" outlineLevel="0" collapsed="false">
      <c r="A7683" s="92" t="s">
        <v>136</v>
      </c>
      <c r="B7683" s="9" t="n">
        <v>2016</v>
      </c>
      <c r="C7683" s="9" t="s">
        <v>51</v>
      </c>
      <c r="D7683" s="9" t="s">
        <v>168</v>
      </c>
      <c r="E7683" s="9" t="s">
        <v>180</v>
      </c>
      <c r="F7683" s="9" t="s">
        <v>68</v>
      </c>
      <c r="G7683" s="9" t="s">
        <v>135</v>
      </c>
      <c r="H7683" s="9" t="s">
        <v>136</v>
      </c>
      <c r="I7683" s="99" t="n">
        <v>0.5</v>
      </c>
      <c r="J7683" s="9" t="n">
        <v>3134</v>
      </c>
      <c r="K7683" s="9" t="n">
        <v>29.5</v>
      </c>
      <c r="L7683" s="98" t="n">
        <f aca="false">J7683/$J$11499*100</f>
        <v>0.00496623979030869</v>
      </c>
      <c r="M7683" s="6" t="n">
        <f aca="false">J7683*K7683</f>
        <v>92453</v>
      </c>
      <c r="N7683" s="72" t="n">
        <f aca="false">M7683/$M$11499*100</f>
        <v>0.00136135046292825</v>
      </c>
    </row>
    <row r="7684" customFormat="false" ht="13.8" hidden="false" customHeight="false" outlineLevel="0" collapsed="false">
      <c r="A7684" s="92" t="s">
        <v>16</v>
      </c>
      <c r="B7684" s="96" t="n">
        <v>2016</v>
      </c>
      <c r="C7684" s="96" t="s">
        <v>51</v>
      </c>
      <c r="D7684" s="96" t="s">
        <v>168</v>
      </c>
      <c r="E7684" s="96" t="s">
        <v>180</v>
      </c>
      <c r="F7684" s="96" t="s">
        <v>68</v>
      </c>
      <c r="G7684" s="96" t="s">
        <v>135</v>
      </c>
      <c r="H7684" s="96" t="s">
        <v>16</v>
      </c>
      <c r="I7684" s="97" t="n">
        <v>0.5</v>
      </c>
      <c r="J7684" s="96" t="n">
        <v>3991</v>
      </c>
      <c r="K7684" s="96" t="n">
        <v>29.5</v>
      </c>
      <c r="L7684" s="98" t="n">
        <f aca="false">J7684/$J$11499*100</f>
        <v>0.00632427026264262</v>
      </c>
      <c r="M7684" s="6" t="n">
        <f aca="false">J7684*K7684</f>
        <v>117734.5</v>
      </c>
      <c r="N7684" s="72" t="n">
        <f aca="false">M7684/$M$11499*100</f>
        <v>0.00173361509175068</v>
      </c>
    </row>
    <row r="7685" customFormat="false" ht="13.8" hidden="false" customHeight="false" outlineLevel="0" collapsed="false">
      <c r="A7685" s="92" t="s">
        <v>138</v>
      </c>
      <c r="B7685" s="9" t="n">
        <v>2016</v>
      </c>
      <c r="C7685" s="9" t="s">
        <v>51</v>
      </c>
      <c r="D7685" s="9" t="s">
        <v>168</v>
      </c>
      <c r="E7685" s="9" t="s">
        <v>180</v>
      </c>
      <c r="F7685" s="9" t="s">
        <v>68</v>
      </c>
      <c r="G7685" s="9" t="s">
        <v>137</v>
      </c>
      <c r="H7685" s="9" t="s">
        <v>138</v>
      </c>
      <c r="I7685" s="99" t="n">
        <v>0.5</v>
      </c>
      <c r="J7685" s="9" t="n">
        <v>5844</v>
      </c>
      <c r="K7685" s="9" t="n">
        <v>31</v>
      </c>
      <c r="L7685" s="98" t="n">
        <f aca="false">J7685/$J$11499*100</f>
        <v>0.0092605951929049</v>
      </c>
      <c r="M7685" s="6" t="n">
        <f aca="false">J7685*K7685</f>
        <v>181164</v>
      </c>
      <c r="N7685" s="72" t="n">
        <f aca="false">M7685/$M$11499*100</f>
        <v>0.00266760078381375</v>
      </c>
    </row>
    <row r="7686" customFormat="false" ht="13.8" hidden="false" customHeight="false" outlineLevel="0" collapsed="false">
      <c r="A7686" s="92" t="s">
        <v>141</v>
      </c>
      <c r="B7686" s="96" t="n">
        <v>2016</v>
      </c>
      <c r="C7686" s="96" t="s">
        <v>51</v>
      </c>
      <c r="D7686" s="96" t="s">
        <v>168</v>
      </c>
      <c r="E7686" s="96" t="s">
        <v>180</v>
      </c>
      <c r="F7686" s="96" t="s">
        <v>68</v>
      </c>
      <c r="G7686" s="96" t="s">
        <v>66</v>
      </c>
      <c r="H7686" s="96" t="s">
        <v>141</v>
      </c>
      <c r="I7686" s="97" t="n">
        <v>0.5</v>
      </c>
      <c r="J7686" s="96" t="n">
        <v>9671</v>
      </c>
      <c r="K7686" s="96" t="n">
        <v>32.5</v>
      </c>
      <c r="L7686" s="98" t="n">
        <f aca="false">J7686/$J$11499*100</f>
        <v>0.0153249856452059</v>
      </c>
      <c r="M7686" s="6" t="n">
        <f aca="false">J7686*K7686</f>
        <v>314307.5</v>
      </c>
      <c r="N7686" s="72" t="n">
        <f aca="false">M7686/$M$11499*100</f>
        <v>0.00462811007351648</v>
      </c>
    </row>
    <row r="7687" customFormat="false" ht="13.8" hidden="false" customHeight="false" outlineLevel="0" collapsed="false">
      <c r="A7687" s="92" t="s">
        <v>71</v>
      </c>
      <c r="B7687" s="9" t="n">
        <v>2016</v>
      </c>
      <c r="C7687" s="9" t="s">
        <v>51</v>
      </c>
      <c r="D7687" s="9" t="s">
        <v>168</v>
      </c>
      <c r="E7687" s="9" t="s">
        <v>180</v>
      </c>
      <c r="F7687" s="9" t="s">
        <v>68</v>
      </c>
      <c r="G7687" s="9" t="s">
        <v>69</v>
      </c>
      <c r="H7687" s="9" t="s">
        <v>71</v>
      </c>
      <c r="I7687" s="99" t="n">
        <v>1</v>
      </c>
      <c r="J7687" s="9" t="n">
        <v>9729</v>
      </c>
      <c r="K7687" s="9" t="n">
        <v>68</v>
      </c>
      <c r="L7687" s="98" t="n">
        <f aca="false">J7687/$J$11499*100</f>
        <v>0.0154168943586194</v>
      </c>
      <c r="M7687" s="6" t="n">
        <f aca="false">J7687*K7687</f>
        <v>661572</v>
      </c>
      <c r="N7687" s="72" t="n">
        <f aca="false">M7687/$M$11499*100</f>
        <v>0.00974150485609299</v>
      </c>
    </row>
    <row r="7688" customFormat="false" ht="13.8" hidden="false" customHeight="false" outlineLevel="0" collapsed="false">
      <c r="A7688" s="92" t="s">
        <v>76</v>
      </c>
      <c r="B7688" s="96" t="n">
        <v>2016</v>
      </c>
      <c r="C7688" s="96" t="s">
        <v>51</v>
      </c>
      <c r="D7688" s="96" t="s">
        <v>168</v>
      </c>
      <c r="E7688" s="96" t="s">
        <v>180</v>
      </c>
      <c r="F7688" s="96" t="s">
        <v>68</v>
      </c>
      <c r="G7688" s="96" t="s">
        <v>75</v>
      </c>
      <c r="H7688" s="96" t="s">
        <v>76</v>
      </c>
      <c r="I7688" s="97" t="n">
        <v>0.5</v>
      </c>
      <c r="J7688" s="96" t="n">
        <v>9922</v>
      </c>
      <c r="K7688" s="96" t="n">
        <v>35.5</v>
      </c>
      <c r="L7688" s="98" t="n">
        <f aca="false">J7688/$J$11499*100</f>
        <v>0.0157227285256678</v>
      </c>
      <c r="M7688" s="6" t="n">
        <f aca="false">J7688*K7688</f>
        <v>352231</v>
      </c>
      <c r="N7688" s="72" t="n">
        <f aca="false">M7688/$M$11499*100</f>
        <v>0.00518652542273024</v>
      </c>
    </row>
    <row r="7689" customFormat="false" ht="13.8" hidden="false" customHeight="false" outlineLevel="0" collapsed="false">
      <c r="A7689" s="92" t="s">
        <v>80</v>
      </c>
      <c r="B7689" s="9" t="n">
        <v>2016</v>
      </c>
      <c r="C7689" s="9" t="s">
        <v>51</v>
      </c>
      <c r="D7689" s="9" t="s">
        <v>168</v>
      </c>
      <c r="E7689" s="9" t="s">
        <v>180</v>
      </c>
      <c r="F7689" s="9" t="s">
        <v>68</v>
      </c>
      <c r="G7689" s="9" t="s">
        <v>75</v>
      </c>
      <c r="H7689" s="9" t="s">
        <v>80</v>
      </c>
      <c r="I7689" s="99" t="n">
        <v>0.5</v>
      </c>
      <c r="J7689" s="9" t="n">
        <v>5094</v>
      </c>
      <c r="K7689" s="9" t="n">
        <v>35.5</v>
      </c>
      <c r="L7689" s="98" t="n">
        <f aca="false">J7689/$J$11499*100</f>
        <v>0.00807212045048897</v>
      </c>
      <c r="M7689" s="6" t="n">
        <f aca="false">J7689*K7689</f>
        <v>180837</v>
      </c>
      <c r="N7689" s="72" t="n">
        <f aca="false">M7689/$M$11499*100</f>
        <v>0.00266278577941825</v>
      </c>
    </row>
    <row r="7690" customFormat="false" ht="13.8" hidden="false" customHeight="false" outlineLevel="0" collapsed="false">
      <c r="A7690" s="92" t="s">
        <v>78</v>
      </c>
      <c r="B7690" s="96" t="n">
        <v>2016</v>
      </c>
      <c r="C7690" s="96" t="s">
        <v>51</v>
      </c>
      <c r="D7690" s="96" t="s">
        <v>168</v>
      </c>
      <c r="E7690" s="96" t="s">
        <v>180</v>
      </c>
      <c r="F7690" s="96" t="s">
        <v>68</v>
      </c>
      <c r="G7690" s="96" t="s">
        <v>75</v>
      </c>
      <c r="H7690" s="96" t="s">
        <v>78</v>
      </c>
      <c r="I7690" s="97" t="n">
        <v>0.5</v>
      </c>
      <c r="J7690" s="96" t="n">
        <v>1759</v>
      </c>
      <c r="K7690" s="96" t="n">
        <v>35.5</v>
      </c>
      <c r="L7690" s="98" t="n">
        <f aca="false">J7690/$J$11499*100</f>
        <v>0.00278736942921282</v>
      </c>
      <c r="M7690" s="6" t="n">
        <f aca="false">J7690*K7690</f>
        <v>62444.5</v>
      </c>
      <c r="N7690" s="72" t="n">
        <f aca="false">M7690/$M$11499*100</f>
        <v>0.000919481779740223</v>
      </c>
    </row>
    <row r="7691" customFormat="false" ht="13.8" hidden="false" customHeight="false" outlineLevel="0" collapsed="false">
      <c r="A7691" s="92" t="s">
        <v>85</v>
      </c>
      <c r="B7691" s="9" t="n">
        <v>2016</v>
      </c>
      <c r="C7691" s="9" t="s">
        <v>51</v>
      </c>
      <c r="D7691" s="9" t="s">
        <v>168</v>
      </c>
      <c r="E7691" s="9" t="s">
        <v>180</v>
      </c>
      <c r="F7691" s="9" t="s">
        <v>68</v>
      </c>
      <c r="G7691" s="9" t="s">
        <v>57</v>
      </c>
      <c r="H7691" s="9" t="s">
        <v>85</v>
      </c>
      <c r="I7691" s="99" t="n">
        <v>0.5</v>
      </c>
      <c r="J7691" s="9" t="n">
        <v>6184</v>
      </c>
      <c r="K7691" s="9" t="n">
        <v>39.5</v>
      </c>
      <c r="L7691" s="98" t="n">
        <f aca="false">J7691/$J$11499*100</f>
        <v>0.00979937040946679</v>
      </c>
      <c r="M7691" s="6" t="n">
        <f aca="false">J7691*K7691</f>
        <v>244268</v>
      </c>
      <c r="N7691" s="72" t="n">
        <f aca="false">M7691/$M$11499*100</f>
        <v>0.00359679355865744</v>
      </c>
    </row>
    <row r="7692" customFormat="false" ht="13.8" hidden="false" customHeight="false" outlineLevel="0" collapsed="false">
      <c r="A7692" s="92" t="s">
        <v>86</v>
      </c>
      <c r="B7692" s="96" t="n">
        <v>2016</v>
      </c>
      <c r="C7692" s="96" t="s">
        <v>51</v>
      </c>
      <c r="D7692" s="96" t="s">
        <v>168</v>
      </c>
      <c r="E7692" s="96" t="s">
        <v>180</v>
      </c>
      <c r="F7692" s="96" t="s">
        <v>68</v>
      </c>
      <c r="G7692" s="96" t="s">
        <v>57</v>
      </c>
      <c r="H7692" s="96" t="s">
        <v>86</v>
      </c>
      <c r="I7692" s="97" t="n">
        <v>0.5</v>
      </c>
      <c r="J7692" s="96" t="n">
        <v>6468</v>
      </c>
      <c r="K7692" s="96" t="n">
        <v>39.5</v>
      </c>
      <c r="L7692" s="98" t="n">
        <f aca="false">J7692/$J$11499*100</f>
        <v>0.010249406178595</v>
      </c>
      <c r="M7692" s="6" t="n">
        <f aca="false">J7692*K7692</f>
        <v>255486</v>
      </c>
      <c r="N7692" s="72" t="n">
        <f aca="false">M7692/$M$11499*100</f>
        <v>0.00376197618651299</v>
      </c>
    </row>
    <row r="7693" customFormat="false" ht="13.8" hidden="false" customHeight="false" outlineLevel="0" collapsed="false">
      <c r="A7693" s="92" t="s">
        <v>28</v>
      </c>
      <c r="B7693" s="9" t="n">
        <v>2016</v>
      </c>
      <c r="C7693" s="9" t="s">
        <v>51</v>
      </c>
      <c r="D7693" s="9" t="s">
        <v>168</v>
      </c>
      <c r="E7693" s="9" t="s">
        <v>180</v>
      </c>
      <c r="F7693" s="9" t="s">
        <v>68</v>
      </c>
      <c r="G7693" s="9" t="s">
        <v>57</v>
      </c>
      <c r="H7693" s="9" t="s">
        <v>28</v>
      </c>
      <c r="I7693" s="99" t="n">
        <v>0.75</v>
      </c>
      <c r="J7693" s="9" t="n">
        <v>6201</v>
      </c>
      <c r="K7693" s="9" t="n">
        <v>59.25</v>
      </c>
      <c r="L7693" s="98" t="n">
        <f aca="false">J7693/$J$11499*100</f>
        <v>0.00982630917029488</v>
      </c>
      <c r="M7693" s="6" t="n">
        <f aca="false">J7693*K7693</f>
        <v>367409.25</v>
      </c>
      <c r="N7693" s="72" t="n">
        <f aca="false">M7693/$M$11499*100</f>
        <v>0.00541002187675489</v>
      </c>
    </row>
    <row r="7694" customFormat="false" ht="13.8" hidden="false" customHeight="false" outlineLevel="0" collapsed="false">
      <c r="A7694" s="92" t="s">
        <v>21</v>
      </c>
      <c r="B7694" s="96" t="n">
        <v>2016</v>
      </c>
      <c r="C7694" s="96" t="s">
        <v>51</v>
      </c>
      <c r="D7694" s="96" t="s">
        <v>168</v>
      </c>
      <c r="E7694" s="96" t="s">
        <v>180</v>
      </c>
      <c r="F7694" s="96" t="s">
        <v>68</v>
      </c>
      <c r="G7694" s="96" t="s">
        <v>57</v>
      </c>
      <c r="H7694" s="96" t="s">
        <v>21</v>
      </c>
      <c r="I7694" s="97" t="n">
        <v>1</v>
      </c>
      <c r="J7694" s="96" t="n">
        <v>7291</v>
      </c>
      <c r="K7694" s="96" t="n">
        <v>79</v>
      </c>
      <c r="L7694" s="98" t="n">
        <f aca="false">J7694/$J$11499*100</f>
        <v>0.0115535591292727</v>
      </c>
      <c r="M7694" s="6" t="n">
        <f aca="false">J7694*K7694</f>
        <v>575989</v>
      </c>
      <c r="N7694" s="72" t="n">
        <f aca="false">M7694/$M$11499*100</f>
        <v>0.00848131365982258</v>
      </c>
    </row>
    <row r="7695" customFormat="false" ht="13.8" hidden="false" customHeight="false" outlineLevel="0" collapsed="false">
      <c r="A7695" s="92" t="s">
        <v>87</v>
      </c>
      <c r="B7695" s="9" t="n">
        <v>2016</v>
      </c>
      <c r="C7695" s="9" t="s">
        <v>51</v>
      </c>
      <c r="D7695" s="9" t="s">
        <v>168</v>
      </c>
      <c r="E7695" s="9" t="s">
        <v>180</v>
      </c>
      <c r="F7695" s="9" t="s">
        <v>68</v>
      </c>
      <c r="G7695" s="9" t="s">
        <v>57</v>
      </c>
      <c r="H7695" s="9" t="s">
        <v>87</v>
      </c>
      <c r="I7695" s="99" t="n">
        <v>0.5</v>
      </c>
      <c r="J7695" s="9" t="n">
        <v>8797</v>
      </c>
      <c r="K7695" s="9" t="n">
        <v>39.5</v>
      </c>
      <c r="L7695" s="98" t="n">
        <f aca="false">J7695/$J$11499*100</f>
        <v>0.0139400164120439</v>
      </c>
      <c r="M7695" s="6" t="n">
        <f aca="false">J7695*K7695</f>
        <v>347481.5</v>
      </c>
      <c r="N7695" s="72" t="n">
        <f aca="false">M7695/$M$11499*100</f>
        <v>0.00511659006072276</v>
      </c>
    </row>
    <row r="7696" customFormat="false" ht="13.8" hidden="false" customHeight="false" outlineLevel="0" collapsed="false">
      <c r="A7696" s="92" t="s">
        <v>34</v>
      </c>
      <c r="B7696" s="96" t="n">
        <v>2016</v>
      </c>
      <c r="C7696" s="96" t="s">
        <v>51</v>
      </c>
      <c r="D7696" s="96" t="s">
        <v>168</v>
      </c>
      <c r="E7696" s="96" t="s">
        <v>180</v>
      </c>
      <c r="F7696" s="96" t="s">
        <v>68</v>
      </c>
      <c r="G7696" s="96" t="s">
        <v>59</v>
      </c>
      <c r="H7696" s="96" t="s">
        <v>34</v>
      </c>
      <c r="I7696" s="97" t="n">
        <v>0.5</v>
      </c>
      <c r="J7696" s="96" t="n">
        <v>5625</v>
      </c>
      <c r="K7696" s="96" t="n">
        <v>41.5</v>
      </c>
      <c r="L7696" s="98" t="n">
        <f aca="false">J7696/$J$11499*100</f>
        <v>0.00891356056811945</v>
      </c>
      <c r="M7696" s="6" t="n">
        <f aca="false">J7696*K7696</f>
        <v>233437.5</v>
      </c>
      <c r="N7696" s="72" t="n">
        <f aca="false">M7696/$M$11499*100</f>
        <v>0.00343731678463449</v>
      </c>
    </row>
    <row r="7697" customFormat="false" ht="13.8" hidden="false" customHeight="false" outlineLevel="0" collapsed="false">
      <c r="A7697" s="92" t="s">
        <v>19</v>
      </c>
      <c r="B7697" s="9" t="n">
        <v>2016</v>
      </c>
      <c r="C7697" s="9" t="s">
        <v>51</v>
      </c>
      <c r="D7697" s="9" t="s">
        <v>168</v>
      </c>
      <c r="E7697" s="9" t="s">
        <v>180</v>
      </c>
      <c r="F7697" s="9" t="s">
        <v>68</v>
      </c>
      <c r="G7697" s="9" t="s">
        <v>59</v>
      </c>
      <c r="H7697" s="9" t="s">
        <v>19</v>
      </c>
      <c r="I7697" s="99" t="n">
        <v>0.5</v>
      </c>
      <c r="J7697" s="9" t="n">
        <v>3473</v>
      </c>
      <c r="K7697" s="9" t="n">
        <v>41.5</v>
      </c>
      <c r="L7697" s="98" t="n">
        <f aca="false">J7697/$J$11499*100</f>
        <v>0.00550343037388068</v>
      </c>
      <c r="M7697" s="6" t="n">
        <f aca="false">J7697*K7697</f>
        <v>144129.5</v>
      </c>
      <c r="N7697" s="72" t="n">
        <f aca="false">M7697/$M$11499*100</f>
        <v>0.00212227576765077</v>
      </c>
    </row>
    <row r="7698" customFormat="false" ht="13.8" hidden="false" customHeight="false" outlineLevel="0" collapsed="false">
      <c r="A7698" s="92" t="s">
        <v>20</v>
      </c>
      <c r="B7698" s="96" t="n">
        <v>2016</v>
      </c>
      <c r="C7698" s="96" t="s">
        <v>51</v>
      </c>
      <c r="D7698" s="96" t="s">
        <v>168</v>
      </c>
      <c r="E7698" s="96" t="s">
        <v>180</v>
      </c>
      <c r="F7698" s="96" t="s">
        <v>68</v>
      </c>
      <c r="G7698" s="96" t="s">
        <v>61</v>
      </c>
      <c r="H7698" s="96" t="s">
        <v>20</v>
      </c>
      <c r="I7698" s="97" t="n">
        <v>1</v>
      </c>
      <c r="J7698" s="96" t="n">
        <v>9346</v>
      </c>
      <c r="K7698" s="96" t="n">
        <v>96</v>
      </c>
      <c r="L7698" s="98" t="n">
        <f aca="false">J7698/$J$11499*100</f>
        <v>0.0148099799234923</v>
      </c>
      <c r="M7698" s="6" t="n">
        <f aca="false">J7698*K7698</f>
        <v>897216</v>
      </c>
      <c r="N7698" s="72" t="n">
        <f aca="false">M7698/$M$11499*100</f>
        <v>0.0132113118768091</v>
      </c>
    </row>
    <row r="7699" customFormat="false" ht="13.8" hidden="false" customHeight="false" outlineLevel="0" collapsed="false">
      <c r="A7699" s="92" t="s">
        <v>107</v>
      </c>
      <c r="B7699" s="9" t="n">
        <v>2016</v>
      </c>
      <c r="C7699" s="9" t="s">
        <v>51</v>
      </c>
      <c r="D7699" s="9" t="s">
        <v>168</v>
      </c>
      <c r="E7699" s="9" t="s">
        <v>180</v>
      </c>
      <c r="F7699" s="9" t="s">
        <v>68</v>
      </c>
      <c r="G7699" s="9" t="s">
        <v>104</v>
      </c>
      <c r="H7699" s="9" t="s">
        <v>107</v>
      </c>
      <c r="I7699" s="99" t="n">
        <v>1.5</v>
      </c>
      <c r="J7699" s="9" t="n">
        <v>3943</v>
      </c>
      <c r="K7699" s="9" t="n">
        <v>159</v>
      </c>
      <c r="L7699" s="98" t="n">
        <f aca="false">J7699/$J$11499*100</f>
        <v>0.006248207879128</v>
      </c>
      <c r="M7699" s="6" t="n">
        <f aca="false">J7699*K7699</f>
        <v>626937</v>
      </c>
      <c r="N7699" s="72" t="n">
        <f aca="false">M7699/$M$11499*100</f>
        <v>0.00923151195933983</v>
      </c>
    </row>
    <row r="7700" customFormat="false" ht="13.8" hidden="false" customHeight="false" outlineLevel="0" collapsed="false">
      <c r="A7700" s="92" t="s">
        <v>32</v>
      </c>
      <c r="B7700" s="96" t="n">
        <v>2016</v>
      </c>
      <c r="C7700" s="96" t="s">
        <v>51</v>
      </c>
      <c r="D7700" s="96" t="s">
        <v>168</v>
      </c>
      <c r="E7700" s="96" t="s">
        <v>180</v>
      </c>
      <c r="F7700" s="96" t="s">
        <v>68</v>
      </c>
      <c r="G7700" s="96" t="s">
        <v>108</v>
      </c>
      <c r="H7700" s="96" t="s">
        <v>32</v>
      </c>
      <c r="I7700" s="97" t="n">
        <v>0.75</v>
      </c>
      <c r="J7700" s="96" t="n">
        <v>4149</v>
      </c>
      <c r="K7700" s="96" t="n">
        <v>83.25</v>
      </c>
      <c r="L7700" s="98" t="n">
        <f aca="false">J7700/$J$11499*100</f>
        <v>0.00657464227504491</v>
      </c>
      <c r="M7700" s="6" t="n">
        <f aca="false">J7700*K7700</f>
        <v>345404.25</v>
      </c>
      <c r="N7700" s="72" t="n">
        <f aca="false">M7700/$M$11499*100</f>
        <v>0.00508600300298404</v>
      </c>
    </row>
    <row r="7701" customFormat="false" ht="13.8" hidden="false" customHeight="false" outlineLevel="0" collapsed="false">
      <c r="A7701" s="92" t="s">
        <v>30</v>
      </c>
      <c r="B7701" s="9" t="n">
        <v>2016</v>
      </c>
      <c r="C7701" s="9" t="s">
        <v>51</v>
      </c>
      <c r="D7701" s="9" t="s">
        <v>168</v>
      </c>
      <c r="E7701" s="9" t="s">
        <v>180</v>
      </c>
      <c r="F7701" s="9" t="s">
        <v>68</v>
      </c>
      <c r="G7701" s="9" t="s">
        <v>108</v>
      </c>
      <c r="H7701" s="9" t="s">
        <v>30</v>
      </c>
      <c r="I7701" s="99" t="n">
        <v>0.75</v>
      </c>
      <c r="J7701" s="9" t="n">
        <v>3300</v>
      </c>
      <c r="K7701" s="9" t="n">
        <v>83.25</v>
      </c>
      <c r="L7701" s="98" t="n">
        <f aca="false">J7701/$J$11499*100</f>
        <v>0.00522928886663008</v>
      </c>
      <c r="M7701" s="6" t="n">
        <f aca="false">J7701*K7701</f>
        <v>274725</v>
      </c>
      <c r="N7701" s="72" t="n">
        <f aca="false">M7701/$M$11499*100</f>
        <v>0.00404526630750719</v>
      </c>
    </row>
    <row r="7702" customFormat="false" ht="13.8" hidden="false" customHeight="false" outlineLevel="0" collapsed="false">
      <c r="A7702" s="92" t="s">
        <v>109</v>
      </c>
      <c r="B7702" s="96" t="n">
        <v>2016</v>
      </c>
      <c r="C7702" s="96" t="s">
        <v>51</v>
      </c>
      <c r="D7702" s="96" t="s">
        <v>168</v>
      </c>
      <c r="E7702" s="96" t="s">
        <v>180</v>
      </c>
      <c r="F7702" s="96" t="s">
        <v>68</v>
      </c>
      <c r="G7702" s="96" t="s">
        <v>108</v>
      </c>
      <c r="H7702" s="96" t="s">
        <v>109</v>
      </c>
      <c r="I7702" s="97" t="n">
        <v>0.33</v>
      </c>
      <c r="J7702" s="96" t="n">
        <v>4825</v>
      </c>
      <c r="K7702" s="96" t="n">
        <v>36.63</v>
      </c>
      <c r="L7702" s="98" t="n">
        <f aca="false">J7702/$J$11499*100</f>
        <v>0.00764585417620913</v>
      </c>
      <c r="M7702" s="6" t="n">
        <f aca="false">J7702*K7702</f>
        <v>176739.75</v>
      </c>
      <c r="N7702" s="72" t="n">
        <f aca="false">M7702/$M$11499*100</f>
        <v>0.00260245465782963</v>
      </c>
    </row>
    <row r="7703" customFormat="false" ht="13.8" hidden="false" customHeight="false" outlineLevel="0" collapsed="false">
      <c r="A7703" s="92" t="s">
        <v>110</v>
      </c>
      <c r="B7703" s="9" t="n">
        <v>2016</v>
      </c>
      <c r="C7703" s="9" t="s">
        <v>51</v>
      </c>
      <c r="D7703" s="9" t="s">
        <v>168</v>
      </c>
      <c r="E7703" s="9" t="s">
        <v>180</v>
      </c>
      <c r="F7703" s="9" t="s">
        <v>68</v>
      </c>
      <c r="G7703" s="9" t="s">
        <v>108</v>
      </c>
      <c r="H7703" s="9" t="s">
        <v>110</v>
      </c>
      <c r="I7703" s="99" t="n">
        <v>0.75</v>
      </c>
      <c r="J7703" s="9" t="n">
        <v>8158</v>
      </c>
      <c r="K7703" s="9" t="n">
        <v>83.25</v>
      </c>
      <c r="L7703" s="98" t="n">
        <f aca="false">J7703/$J$11499*100</f>
        <v>0.0129274359315055</v>
      </c>
      <c r="M7703" s="6" t="n">
        <f aca="false">J7703*K7703</f>
        <v>679153.5</v>
      </c>
      <c r="N7703" s="72" t="n">
        <f aca="false">M7703/$M$11499*100</f>
        <v>0.0100003886474678</v>
      </c>
    </row>
    <row r="7704" customFormat="false" ht="13.8" hidden="false" customHeight="false" outlineLevel="0" collapsed="false">
      <c r="A7704" s="92" t="s">
        <v>14</v>
      </c>
      <c r="B7704" s="96" t="n">
        <v>2016</v>
      </c>
      <c r="C7704" s="96" t="s">
        <v>51</v>
      </c>
      <c r="D7704" s="96" t="s">
        <v>168</v>
      </c>
      <c r="E7704" s="96" t="s">
        <v>180</v>
      </c>
      <c r="F7704" s="96" t="s">
        <v>68</v>
      </c>
      <c r="G7704" s="96" t="s">
        <v>114</v>
      </c>
      <c r="H7704" s="96" t="s">
        <v>14</v>
      </c>
      <c r="I7704" s="97" t="n">
        <v>0.5</v>
      </c>
      <c r="J7704" s="96" t="n">
        <v>5497</v>
      </c>
      <c r="K7704" s="96" t="n">
        <v>61.5</v>
      </c>
      <c r="L7704" s="98" t="n">
        <f aca="false">J7704/$J$11499*100</f>
        <v>0.0087107275454138</v>
      </c>
      <c r="M7704" s="6" t="n">
        <f aca="false">J7704*K7704</f>
        <v>338065.5</v>
      </c>
      <c r="N7704" s="72" t="n">
        <f aca="false">M7704/$M$11499*100</f>
        <v>0.00497794149378678</v>
      </c>
    </row>
    <row r="7705" customFormat="false" ht="13.8" hidden="false" customHeight="false" outlineLevel="0" collapsed="false">
      <c r="A7705" s="92" t="s">
        <v>115</v>
      </c>
      <c r="B7705" s="9" t="n">
        <v>2016</v>
      </c>
      <c r="C7705" s="9" t="s">
        <v>51</v>
      </c>
      <c r="D7705" s="9" t="s">
        <v>168</v>
      </c>
      <c r="E7705" s="9" t="s">
        <v>180</v>
      </c>
      <c r="F7705" s="9" t="s">
        <v>68</v>
      </c>
      <c r="G7705" s="9" t="s">
        <v>114</v>
      </c>
      <c r="H7705" s="9" t="s">
        <v>115</v>
      </c>
      <c r="I7705" s="99" t="n">
        <v>1</v>
      </c>
      <c r="J7705" s="9" t="n">
        <v>3142</v>
      </c>
      <c r="K7705" s="9" t="n">
        <v>123</v>
      </c>
      <c r="L7705" s="98" t="n">
        <f aca="false">J7705/$J$11499*100</f>
        <v>0.00497891685422779</v>
      </c>
      <c r="M7705" s="6" t="n">
        <f aca="false">J7705*K7705</f>
        <v>386466</v>
      </c>
      <c r="N7705" s="72" t="n">
        <f aca="false">M7705/$M$11499*100</f>
        <v>0.00569062840584975</v>
      </c>
    </row>
    <row r="7706" customFormat="false" ht="13.8" hidden="false" customHeight="false" outlineLevel="0" collapsed="false">
      <c r="A7706" s="92" t="s">
        <v>121</v>
      </c>
      <c r="B7706" s="96" t="n">
        <v>2016</v>
      </c>
      <c r="C7706" s="96" t="s">
        <v>51</v>
      </c>
      <c r="D7706" s="96" t="s">
        <v>168</v>
      </c>
      <c r="E7706" s="96" t="s">
        <v>180</v>
      </c>
      <c r="F7706" s="96" t="s">
        <v>68</v>
      </c>
      <c r="G7706" s="96" t="s">
        <v>120</v>
      </c>
      <c r="H7706" s="96" t="s">
        <v>121</v>
      </c>
      <c r="I7706" s="97" t="n">
        <v>0.5</v>
      </c>
      <c r="J7706" s="96" t="n">
        <v>1195</v>
      </c>
      <c r="K7706" s="96" t="n">
        <v>64.5</v>
      </c>
      <c r="L7706" s="98" t="n">
        <f aca="false">J7706/$J$11499*100</f>
        <v>0.00189363642291604</v>
      </c>
      <c r="M7706" s="6" t="n">
        <f aca="false">J7706*K7706</f>
        <v>77077.5</v>
      </c>
      <c r="N7706" s="72" t="n">
        <f aca="false">M7706/$M$11499*100</f>
        <v>0.00113494954524301</v>
      </c>
    </row>
    <row r="7707" customFormat="false" ht="13.8" hidden="false" customHeight="false" outlineLevel="0" collapsed="false">
      <c r="A7707" s="92" t="s">
        <v>122</v>
      </c>
      <c r="B7707" s="9" t="n">
        <v>2016</v>
      </c>
      <c r="C7707" s="9" t="s">
        <v>51</v>
      </c>
      <c r="D7707" s="9" t="s">
        <v>168</v>
      </c>
      <c r="E7707" s="9" t="s">
        <v>180</v>
      </c>
      <c r="F7707" s="9" t="s">
        <v>68</v>
      </c>
      <c r="G7707" s="9" t="s">
        <v>120</v>
      </c>
      <c r="H7707" s="9" t="s">
        <v>122</v>
      </c>
      <c r="I7707" s="99" t="n">
        <v>0.5</v>
      </c>
      <c r="J7707" s="9" t="n">
        <v>5741</v>
      </c>
      <c r="K7707" s="9" t="n">
        <v>64.5</v>
      </c>
      <c r="L7707" s="98" t="n">
        <f aca="false">J7707/$J$11499*100</f>
        <v>0.00909737799494645</v>
      </c>
      <c r="M7707" s="6" t="n">
        <f aca="false">J7707*K7707</f>
        <v>370294.5</v>
      </c>
      <c r="N7707" s="72" t="n">
        <f aca="false">M7707/$M$11499*100</f>
        <v>0.00545250656003357</v>
      </c>
    </row>
    <row r="7708" customFormat="false" ht="13.8" hidden="false" customHeight="false" outlineLevel="0" collapsed="false">
      <c r="A7708" s="92" t="s">
        <v>24</v>
      </c>
      <c r="B7708" s="96" t="n">
        <v>2016</v>
      </c>
      <c r="C7708" s="96" t="s">
        <v>51</v>
      </c>
      <c r="D7708" s="96" t="s">
        <v>168</v>
      </c>
      <c r="E7708" s="96" t="s">
        <v>180</v>
      </c>
      <c r="F7708" s="96" t="s">
        <v>68</v>
      </c>
      <c r="G7708" s="96" t="s">
        <v>120</v>
      </c>
      <c r="H7708" s="96" t="s">
        <v>24</v>
      </c>
      <c r="I7708" s="97" t="n">
        <v>0.5</v>
      </c>
      <c r="J7708" s="96" t="n">
        <v>1772</v>
      </c>
      <c r="K7708" s="96" t="n">
        <v>64.5</v>
      </c>
      <c r="L7708" s="98" t="n">
        <f aca="false">J7708/$J$11499*100</f>
        <v>0.00280796965808136</v>
      </c>
      <c r="M7708" s="6" t="n">
        <f aca="false">J7708*K7708</f>
        <v>114294</v>
      </c>
      <c r="N7708" s="72" t="n">
        <f aca="false">M7708/$M$11499*100</f>
        <v>0.0016829544721093</v>
      </c>
    </row>
    <row r="7709" customFormat="false" ht="13.8" hidden="false" customHeight="false" outlineLevel="0" collapsed="false">
      <c r="A7709" s="92" t="s">
        <v>12</v>
      </c>
      <c r="B7709" s="9" t="n">
        <v>2016</v>
      </c>
      <c r="C7709" s="9" t="s">
        <v>51</v>
      </c>
      <c r="D7709" s="9" t="s">
        <v>168</v>
      </c>
      <c r="E7709" s="9" t="s">
        <v>180</v>
      </c>
      <c r="F7709" s="9" t="s">
        <v>68</v>
      </c>
      <c r="G7709" s="9" t="s">
        <v>120</v>
      </c>
      <c r="H7709" s="9" t="s">
        <v>12</v>
      </c>
      <c r="I7709" s="99" t="n">
        <v>0.5</v>
      </c>
      <c r="J7709" s="9" t="n">
        <v>8391</v>
      </c>
      <c r="K7709" s="9" t="n">
        <v>64.5</v>
      </c>
      <c r="L7709" s="98" t="n">
        <f aca="false">J7709/$J$11499*100</f>
        <v>0.0132966554181494</v>
      </c>
      <c r="M7709" s="6" t="n">
        <f aca="false">J7709*K7709</f>
        <v>541219.5</v>
      </c>
      <c r="N7709" s="72" t="n">
        <f aca="false">M7709/$M$11499*100</f>
        <v>0.00796934027961011</v>
      </c>
    </row>
    <row r="7710" customFormat="false" ht="13.8" hidden="false" customHeight="false" outlineLevel="0" collapsed="false">
      <c r="A7710" s="92" t="s">
        <v>124</v>
      </c>
      <c r="B7710" s="96" t="n">
        <v>2016</v>
      </c>
      <c r="C7710" s="96" t="s">
        <v>51</v>
      </c>
      <c r="D7710" s="96" t="s">
        <v>168</v>
      </c>
      <c r="E7710" s="96" t="s">
        <v>180</v>
      </c>
      <c r="F7710" s="96" t="s">
        <v>68</v>
      </c>
      <c r="G7710" s="96" t="s">
        <v>120</v>
      </c>
      <c r="H7710" s="96" t="s">
        <v>124</v>
      </c>
      <c r="I7710" s="97" t="n">
        <v>1</v>
      </c>
      <c r="J7710" s="96" t="n">
        <v>8071</v>
      </c>
      <c r="K7710" s="96" t="n">
        <v>129</v>
      </c>
      <c r="L7710" s="98" t="n">
        <f aca="false">J7710/$J$11499*100</f>
        <v>0.0127895728613853</v>
      </c>
      <c r="M7710" s="6" t="n">
        <f aca="false">J7710*K7710</f>
        <v>1041159</v>
      </c>
      <c r="N7710" s="72" t="n">
        <f aca="false">M7710/$M$11499*100</f>
        <v>0.0153308414722281</v>
      </c>
    </row>
    <row r="7711" customFormat="false" ht="13.8" hidden="false" customHeight="false" outlineLevel="0" collapsed="false">
      <c r="A7711" s="92" t="s">
        <v>125</v>
      </c>
      <c r="B7711" s="9" t="n">
        <v>2016</v>
      </c>
      <c r="C7711" s="9" t="s">
        <v>51</v>
      </c>
      <c r="D7711" s="9" t="s">
        <v>168</v>
      </c>
      <c r="E7711" s="9" t="s">
        <v>180</v>
      </c>
      <c r="F7711" s="9" t="s">
        <v>68</v>
      </c>
      <c r="G7711" s="9" t="s">
        <v>120</v>
      </c>
      <c r="H7711" s="9" t="s">
        <v>125</v>
      </c>
      <c r="I7711" s="99" t="n">
        <v>0.5</v>
      </c>
      <c r="J7711" s="9" t="n">
        <v>2194</v>
      </c>
      <c r="K7711" s="9" t="n">
        <v>64.5</v>
      </c>
      <c r="L7711" s="98" t="n">
        <f aca="false">J7711/$J$11499*100</f>
        <v>0.00347668477981406</v>
      </c>
      <c r="M7711" s="6" t="n">
        <f aca="false">J7711*K7711</f>
        <v>141513</v>
      </c>
      <c r="N7711" s="72" t="n">
        <f aca="false">M7711/$M$11499*100</f>
        <v>0.00208374837009469</v>
      </c>
    </row>
    <row r="7712" customFormat="false" ht="13.8" hidden="false" customHeight="false" outlineLevel="0" collapsed="false">
      <c r="A7712" s="92" t="s">
        <v>126</v>
      </c>
      <c r="B7712" s="96" t="n">
        <v>2016</v>
      </c>
      <c r="C7712" s="96" t="s">
        <v>51</v>
      </c>
      <c r="D7712" s="96" t="s">
        <v>168</v>
      </c>
      <c r="E7712" s="96" t="s">
        <v>180</v>
      </c>
      <c r="F7712" s="96" t="s">
        <v>68</v>
      </c>
      <c r="G7712" s="96" t="s">
        <v>120</v>
      </c>
      <c r="H7712" s="96" t="s">
        <v>126</v>
      </c>
      <c r="I7712" s="97" t="n">
        <v>0.5</v>
      </c>
      <c r="J7712" s="96" t="n">
        <v>1354</v>
      </c>
      <c r="K7712" s="96" t="n">
        <v>64.5</v>
      </c>
      <c r="L7712" s="98" t="n">
        <f aca="false">J7712/$J$11499*100</f>
        <v>0.00214559306830822</v>
      </c>
      <c r="M7712" s="6" t="n">
        <f aca="false">J7712*K7712</f>
        <v>87333</v>
      </c>
      <c r="N7712" s="72" t="n">
        <f aca="false">M7712/$M$11499*100</f>
        <v>0.0012859595684176</v>
      </c>
    </row>
    <row r="7713" customFormat="false" ht="13.8" hidden="false" customHeight="false" outlineLevel="0" collapsed="false">
      <c r="A7713" s="92" t="s">
        <v>22</v>
      </c>
      <c r="B7713" s="9" t="n">
        <v>2016</v>
      </c>
      <c r="C7713" s="9" t="s">
        <v>51</v>
      </c>
      <c r="D7713" s="9" t="s">
        <v>168</v>
      </c>
      <c r="E7713" s="9" t="s">
        <v>180</v>
      </c>
      <c r="F7713" s="9" t="s">
        <v>68</v>
      </c>
      <c r="G7713" s="9" t="s">
        <v>120</v>
      </c>
      <c r="H7713" s="9" t="s">
        <v>22</v>
      </c>
      <c r="I7713" s="99" t="n">
        <v>0.5</v>
      </c>
      <c r="J7713" s="9" t="n">
        <v>9339</v>
      </c>
      <c r="K7713" s="9" t="n">
        <v>64.5</v>
      </c>
      <c r="L7713" s="98" t="n">
        <f aca="false">J7713/$J$11499*100</f>
        <v>0.0147988874925631</v>
      </c>
      <c r="M7713" s="6" t="n">
        <f aca="false">J7713*K7713</f>
        <v>602365.5</v>
      </c>
      <c r="N7713" s="72" t="n">
        <f aca="false">M7713/$M$11499*100</f>
        <v>0.00886970192721712</v>
      </c>
    </row>
    <row r="7714" customFormat="false" ht="13.8" hidden="false" customHeight="false" outlineLevel="0" collapsed="false">
      <c r="A7714" s="92" t="s">
        <v>15</v>
      </c>
      <c r="B7714" s="96" t="n">
        <v>2016</v>
      </c>
      <c r="C7714" s="96" t="s">
        <v>51</v>
      </c>
      <c r="D7714" s="96" t="s">
        <v>168</v>
      </c>
      <c r="E7714" s="96" t="s">
        <v>180</v>
      </c>
      <c r="F7714" s="96" t="s">
        <v>68</v>
      </c>
      <c r="G7714" s="96" t="s">
        <v>120</v>
      </c>
      <c r="H7714" s="96" t="s">
        <v>15</v>
      </c>
      <c r="I7714" s="97" t="n">
        <v>0.5</v>
      </c>
      <c r="J7714" s="96" t="n">
        <v>7275</v>
      </c>
      <c r="K7714" s="96" t="n">
        <v>64.5</v>
      </c>
      <c r="L7714" s="98" t="n">
        <f aca="false">J7714/$J$11499*100</f>
        <v>0.0115282050014345</v>
      </c>
      <c r="M7714" s="6" t="n">
        <f aca="false">J7714*K7714</f>
        <v>469237.5</v>
      </c>
      <c r="N7714" s="72" t="n">
        <f aca="false">M7714/$M$11499*100</f>
        <v>0.00690942087166769</v>
      </c>
    </row>
    <row r="7715" customFormat="false" ht="13.8" hidden="false" customHeight="false" outlineLevel="0" collapsed="false">
      <c r="A7715" s="92" t="s">
        <v>25</v>
      </c>
      <c r="B7715" s="9" t="n">
        <v>2016</v>
      </c>
      <c r="C7715" s="9" t="s">
        <v>51</v>
      </c>
      <c r="D7715" s="9" t="s">
        <v>168</v>
      </c>
      <c r="E7715" s="9" t="s">
        <v>180</v>
      </c>
      <c r="F7715" s="9" t="s">
        <v>68</v>
      </c>
      <c r="G7715" s="9" t="s">
        <v>120</v>
      </c>
      <c r="H7715" s="9" t="s">
        <v>25</v>
      </c>
      <c r="I7715" s="99" t="n">
        <v>0.5</v>
      </c>
      <c r="J7715" s="9" t="n">
        <v>7251</v>
      </c>
      <c r="K7715" s="9" t="n">
        <v>64.5</v>
      </c>
      <c r="L7715" s="98" t="n">
        <f aca="false">J7715/$J$11499*100</f>
        <v>0.0114901738096772</v>
      </c>
      <c r="M7715" s="6" t="n">
        <f aca="false">J7715*K7715</f>
        <v>467689.5</v>
      </c>
      <c r="N7715" s="72" t="n">
        <f aca="false">M7715/$M$11499*100</f>
        <v>0.00688662690590548</v>
      </c>
    </row>
    <row r="7716" customFormat="false" ht="13.8" hidden="false" customHeight="false" outlineLevel="0" collapsed="false">
      <c r="A7716" s="92" t="s">
        <v>23</v>
      </c>
      <c r="B7716" s="96" t="n">
        <v>2016</v>
      </c>
      <c r="C7716" s="96" t="s">
        <v>51</v>
      </c>
      <c r="D7716" s="96" t="s">
        <v>168</v>
      </c>
      <c r="E7716" s="96" t="s">
        <v>180</v>
      </c>
      <c r="F7716" s="96" t="s">
        <v>68</v>
      </c>
      <c r="G7716" s="96" t="s">
        <v>120</v>
      </c>
      <c r="H7716" s="96" t="s">
        <v>23</v>
      </c>
      <c r="I7716" s="97" t="n">
        <v>0.5</v>
      </c>
      <c r="J7716" s="96" t="n">
        <v>7103</v>
      </c>
      <c r="K7716" s="96" t="n">
        <v>64.5</v>
      </c>
      <c r="L7716" s="98" t="n">
        <f aca="false">J7716/$J$11499*100</f>
        <v>0.0112556481271738</v>
      </c>
      <c r="M7716" s="6" t="n">
        <f aca="false">J7716*K7716</f>
        <v>458143.5</v>
      </c>
      <c r="N7716" s="72" t="n">
        <f aca="false">M7716/$M$11499*100</f>
        <v>0.00674606411703857</v>
      </c>
    </row>
    <row r="7717" customFormat="false" ht="13.8" hidden="false" customHeight="false" outlineLevel="0" collapsed="false">
      <c r="A7717" s="92" t="s">
        <v>13</v>
      </c>
      <c r="B7717" s="9" t="n">
        <v>2016</v>
      </c>
      <c r="C7717" s="9" t="s">
        <v>51</v>
      </c>
      <c r="D7717" s="9" t="s">
        <v>168</v>
      </c>
      <c r="E7717" s="9" t="s">
        <v>181</v>
      </c>
      <c r="F7717" s="9" t="s">
        <v>68</v>
      </c>
      <c r="G7717" s="9" t="s">
        <v>133</v>
      </c>
      <c r="H7717" s="9" t="s">
        <v>13</v>
      </c>
      <c r="I7717" s="99" t="n">
        <v>0.5</v>
      </c>
      <c r="J7717" s="9" t="n">
        <v>8999</v>
      </c>
      <c r="K7717" s="9" t="n">
        <v>28</v>
      </c>
      <c r="L7717" s="98" t="n">
        <f aca="false">J7717/$J$11499*100</f>
        <v>0.0142601122760012</v>
      </c>
      <c r="M7717" s="6" t="n">
        <f aca="false">J7717*K7717</f>
        <v>251972</v>
      </c>
      <c r="N7717" s="72" t="n">
        <f aca="false">M7717/$M$11499*100</f>
        <v>0.00371023329524143</v>
      </c>
    </row>
    <row r="7718" customFormat="false" ht="13.8" hidden="false" customHeight="false" outlineLevel="0" collapsed="false">
      <c r="A7718" s="92" t="s">
        <v>31</v>
      </c>
      <c r="B7718" s="96" t="n">
        <v>2016</v>
      </c>
      <c r="C7718" s="96" t="s">
        <v>51</v>
      </c>
      <c r="D7718" s="96" t="s">
        <v>168</v>
      </c>
      <c r="E7718" s="96" t="s">
        <v>181</v>
      </c>
      <c r="F7718" s="96" t="s">
        <v>68</v>
      </c>
      <c r="G7718" s="96" t="s">
        <v>133</v>
      </c>
      <c r="H7718" s="96" t="s">
        <v>31</v>
      </c>
      <c r="I7718" s="97" t="n">
        <v>0.5</v>
      </c>
      <c r="J7718" s="96" t="n">
        <v>8469</v>
      </c>
      <c r="K7718" s="96" t="n">
        <v>28</v>
      </c>
      <c r="L7718" s="98" t="n">
        <f aca="false">J7718/$J$11499*100</f>
        <v>0.0134202567913606</v>
      </c>
      <c r="M7718" s="6" t="n">
        <f aca="false">J7718*K7718</f>
        <v>237132</v>
      </c>
      <c r="N7718" s="72" t="n">
        <f aca="false">M7718/$M$11499*100</f>
        <v>0.00349171749943323</v>
      </c>
    </row>
    <row r="7719" customFormat="false" ht="13.8" hidden="false" customHeight="false" outlineLevel="0" collapsed="false">
      <c r="A7719" s="92" t="s">
        <v>18</v>
      </c>
      <c r="B7719" s="9" t="n">
        <v>2016</v>
      </c>
      <c r="C7719" s="9" t="s">
        <v>51</v>
      </c>
      <c r="D7719" s="9" t="s">
        <v>168</v>
      </c>
      <c r="E7719" s="9" t="s">
        <v>181</v>
      </c>
      <c r="F7719" s="9" t="s">
        <v>68</v>
      </c>
      <c r="G7719" s="9" t="s">
        <v>133</v>
      </c>
      <c r="H7719" s="9" t="s">
        <v>18</v>
      </c>
      <c r="I7719" s="99" t="n">
        <v>1</v>
      </c>
      <c r="J7719" s="9" t="n">
        <v>5287</v>
      </c>
      <c r="K7719" s="9" t="n">
        <v>56</v>
      </c>
      <c r="L7719" s="98" t="n">
        <f aca="false">J7719/$J$11499*100</f>
        <v>0.00837795461753734</v>
      </c>
      <c r="M7719" s="6" t="n">
        <f aca="false">J7719*K7719</f>
        <v>296072</v>
      </c>
      <c r="N7719" s="72" t="n">
        <f aca="false">M7719/$M$11499*100</f>
        <v>0.00435959627335069</v>
      </c>
    </row>
    <row r="7720" customFormat="false" ht="13.8" hidden="false" customHeight="false" outlineLevel="0" collapsed="false">
      <c r="A7720" s="92" t="s">
        <v>136</v>
      </c>
      <c r="B7720" s="96" t="n">
        <v>2016</v>
      </c>
      <c r="C7720" s="96" t="s">
        <v>51</v>
      </c>
      <c r="D7720" s="96" t="s">
        <v>168</v>
      </c>
      <c r="E7720" s="96" t="s">
        <v>181</v>
      </c>
      <c r="F7720" s="96" t="s">
        <v>68</v>
      </c>
      <c r="G7720" s="96" t="s">
        <v>135</v>
      </c>
      <c r="H7720" s="96" t="s">
        <v>136</v>
      </c>
      <c r="I7720" s="97" t="n">
        <v>0.5</v>
      </c>
      <c r="J7720" s="96" t="n">
        <v>9390</v>
      </c>
      <c r="K7720" s="96" t="n">
        <v>29.5</v>
      </c>
      <c r="L7720" s="98" t="n">
        <f aca="false">J7720/$J$11499*100</f>
        <v>0.0148797037750474</v>
      </c>
      <c r="M7720" s="6" t="n">
        <f aca="false">J7720*K7720</f>
        <v>277005</v>
      </c>
      <c r="N7720" s="72" t="n">
        <f aca="false">M7720/$M$11499*100</f>
        <v>0.00407883881521896</v>
      </c>
    </row>
    <row r="7721" customFormat="false" ht="13.8" hidden="false" customHeight="false" outlineLevel="0" collapsed="false">
      <c r="A7721" s="92" t="s">
        <v>16</v>
      </c>
      <c r="B7721" s="9" t="n">
        <v>2016</v>
      </c>
      <c r="C7721" s="9" t="s">
        <v>51</v>
      </c>
      <c r="D7721" s="9" t="s">
        <v>168</v>
      </c>
      <c r="E7721" s="9" t="s">
        <v>181</v>
      </c>
      <c r="F7721" s="9" t="s">
        <v>68</v>
      </c>
      <c r="G7721" s="9" t="s">
        <v>135</v>
      </c>
      <c r="H7721" s="9" t="s">
        <v>16</v>
      </c>
      <c r="I7721" s="99" t="n">
        <v>0.5</v>
      </c>
      <c r="J7721" s="9" t="n">
        <v>7948</v>
      </c>
      <c r="K7721" s="9" t="n">
        <v>29.5</v>
      </c>
      <c r="L7721" s="98" t="n">
        <f aca="false">J7721/$J$11499*100</f>
        <v>0.012594663003629</v>
      </c>
      <c r="M7721" s="6" t="n">
        <f aca="false">J7721*K7721</f>
        <v>234466</v>
      </c>
      <c r="N7721" s="72" t="n">
        <f aca="false">M7721/$M$11499*100</f>
        <v>0.00345246122506499</v>
      </c>
    </row>
    <row r="7722" customFormat="false" ht="13.8" hidden="false" customHeight="false" outlineLevel="0" collapsed="false">
      <c r="A7722" s="92" t="s">
        <v>138</v>
      </c>
      <c r="B7722" s="96" t="n">
        <v>2016</v>
      </c>
      <c r="C7722" s="96" t="s">
        <v>51</v>
      </c>
      <c r="D7722" s="96" t="s">
        <v>168</v>
      </c>
      <c r="E7722" s="96" t="s">
        <v>181</v>
      </c>
      <c r="F7722" s="96" t="s">
        <v>68</v>
      </c>
      <c r="G7722" s="96" t="s">
        <v>137</v>
      </c>
      <c r="H7722" s="96" t="s">
        <v>138</v>
      </c>
      <c r="I7722" s="97" t="n">
        <v>0.5</v>
      </c>
      <c r="J7722" s="96" t="n">
        <v>9199</v>
      </c>
      <c r="K7722" s="96" t="n">
        <v>31</v>
      </c>
      <c r="L7722" s="98" t="n">
        <f aca="false">J7722/$J$11499*100</f>
        <v>0.0145770388739788</v>
      </c>
      <c r="M7722" s="6" t="n">
        <f aca="false">J7722*K7722</f>
        <v>285169</v>
      </c>
      <c r="N7722" s="72" t="n">
        <f aca="false">M7722/$M$11499*100</f>
        <v>0.00419905195248164</v>
      </c>
    </row>
    <row r="7723" customFormat="false" ht="13.8" hidden="false" customHeight="false" outlineLevel="0" collapsed="false">
      <c r="A7723" s="92" t="s">
        <v>141</v>
      </c>
      <c r="B7723" s="9" t="n">
        <v>2016</v>
      </c>
      <c r="C7723" s="9" t="s">
        <v>51</v>
      </c>
      <c r="D7723" s="9" t="s">
        <v>168</v>
      </c>
      <c r="E7723" s="9" t="s">
        <v>181</v>
      </c>
      <c r="F7723" s="9" t="s">
        <v>68</v>
      </c>
      <c r="G7723" s="9" t="s">
        <v>66</v>
      </c>
      <c r="H7723" s="9" t="s">
        <v>141</v>
      </c>
      <c r="I7723" s="99" t="n">
        <v>0.5</v>
      </c>
      <c r="J7723" s="9" t="n">
        <v>2628</v>
      </c>
      <c r="K7723" s="9" t="n">
        <v>32.5</v>
      </c>
      <c r="L7723" s="98" t="n">
        <f aca="false">J7723/$J$11499*100</f>
        <v>0.00416441549742541</v>
      </c>
      <c r="M7723" s="6" t="n">
        <f aca="false">J7723*K7723</f>
        <v>85410</v>
      </c>
      <c r="N7723" s="72" t="n">
        <f aca="false">M7723/$M$11499*100</f>
        <v>0.00125764380862386</v>
      </c>
    </row>
    <row r="7724" customFormat="false" ht="13.8" hidden="false" customHeight="false" outlineLevel="0" collapsed="false">
      <c r="A7724" s="92" t="s">
        <v>71</v>
      </c>
      <c r="B7724" s="96" t="n">
        <v>2016</v>
      </c>
      <c r="C7724" s="96" t="s">
        <v>51</v>
      </c>
      <c r="D7724" s="96" t="s">
        <v>168</v>
      </c>
      <c r="E7724" s="96" t="s">
        <v>181</v>
      </c>
      <c r="F7724" s="96" t="s">
        <v>68</v>
      </c>
      <c r="G7724" s="96" t="s">
        <v>69</v>
      </c>
      <c r="H7724" s="96" t="s">
        <v>71</v>
      </c>
      <c r="I7724" s="97" t="n">
        <v>1</v>
      </c>
      <c r="J7724" s="96" t="n">
        <v>8286</v>
      </c>
      <c r="K7724" s="96" t="n">
        <v>68</v>
      </c>
      <c r="L7724" s="98" t="n">
        <f aca="false">J7724/$J$11499*100</f>
        <v>0.0131302689542112</v>
      </c>
      <c r="M7724" s="6" t="n">
        <f aca="false">J7724*K7724</f>
        <v>563448</v>
      </c>
      <c r="N7724" s="72" t="n">
        <f aca="false">M7724/$M$11499*100</f>
        <v>0.00829665014262375</v>
      </c>
    </row>
    <row r="7725" customFormat="false" ht="13.8" hidden="false" customHeight="false" outlineLevel="0" collapsed="false">
      <c r="A7725" s="92" t="s">
        <v>76</v>
      </c>
      <c r="B7725" s="9" t="n">
        <v>2016</v>
      </c>
      <c r="C7725" s="9" t="s">
        <v>51</v>
      </c>
      <c r="D7725" s="9" t="s">
        <v>168</v>
      </c>
      <c r="E7725" s="9" t="s">
        <v>181</v>
      </c>
      <c r="F7725" s="9" t="s">
        <v>68</v>
      </c>
      <c r="G7725" s="9" t="s">
        <v>75</v>
      </c>
      <c r="H7725" s="9" t="s">
        <v>76</v>
      </c>
      <c r="I7725" s="99" t="n">
        <v>0.5</v>
      </c>
      <c r="J7725" s="9" t="n">
        <v>4772</v>
      </c>
      <c r="K7725" s="9" t="n">
        <v>35.5</v>
      </c>
      <c r="L7725" s="98" t="n">
        <f aca="false">J7725/$J$11499*100</f>
        <v>0.00756186862774507</v>
      </c>
      <c r="M7725" s="6" t="n">
        <f aca="false">J7725*K7725</f>
        <v>169406</v>
      </c>
      <c r="N7725" s="72" t="n">
        <f aca="false">M7725/$M$11499*100</f>
        <v>0.00249446677255278</v>
      </c>
    </row>
    <row r="7726" customFormat="false" ht="13.8" hidden="false" customHeight="false" outlineLevel="0" collapsed="false">
      <c r="A7726" s="92" t="s">
        <v>80</v>
      </c>
      <c r="B7726" s="96" t="n">
        <v>2016</v>
      </c>
      <c r="C7726" s="96" t="s">
        <v>51</v>
      </c>
      <c r="D7726" s="96" t="s">
        <v>168</v>
      </c>
      <c r="E7726" s="96" t="s">
        <v>181</v>
      </c>
      <c r="F7726" s="96" t="s">
        <v>68</v>
      </c>
      <c r="G7726" s="96" t="s">
        <v>75</v>
      </c>
      <c r="H7726" s="96" t="s">
        <v>80</v>
      </c>
      <c r="I7726" s="97" t="n">
        <v>0.5</v>
      </c>
      <c r="J7726" s="96" t="n">
        <v>9766</v>
      </c>
      <c r="K7726" s="96" t="n">
        <v>35.5</v>
      </c>
      <c r="L7726" s="98" t="n">
        <f aca="false">J7726/$J$11499*100</f>
        <v>0.0154755257792453</v>
      </c>
      <c r="M7726" s="6" t="n">
        <f aca="false">J7726*K7726</f>
        <v>346693</v>
      </c>
      <c r="N7726" s="72" t="n">
        <f aca="false">M7726/$M$11499*100</f>
        <v>0.00510497956847244</v>
      </c>
    </row>
    <row r="7727" customFormat="false" ht="13.8" hidden="false" customHeight="false" outlineLevel="0" collapsed="false">
      <c r="A7727" s="92" t="s">
        <v>78</v>
      </c>
      <c r="B7727" s="9" t="n">
        <v>2016</v>
      </c>
      <c r="C7727" s="9" t="s">
        <v>51</v>
      </c>
      <c r="D7727" s="9" t="s">
        <v>168</v>
      </c>
      <c r="E7727" s="9" t="s">
        <v>181</v>
      </c>
      <c r="F7727" s="9" t="s">
        <v>68</v>
      </c>
      <c r="G7727" s="9" t="s">
        <v>75</v>
      </c>
      <c r="H7727" s="9" t="s">
        <v>78</v>
      </c>
      <c r="I7727" s="99" t="n">
        <v>0.5</v>
      </c>
      <c r="J7727" s="9" t="n">
        <v>4205</v>
      </c>
      <c r="K7727" s="9" t="n">
        <v>35.5</v>
      </c>
      <c r="L7727" s="98" t="n">
        <f aca="false">J7727/$J$11499*100</f>
        <v>0.00666338172247863</v>
      </c>
      <c r="M7727" s="6" t="n">
        <f aca="false">J7727*K7727</f>
        <v>149277.5</v>
      </c>
      <c r="N7727" s="72" t="n">
        <f aca="false">M7727/$M$11499*100</f>
        <v>0.00219807895611577</v>
      </c>
    </row>
    <row r="7728" customFormat="false" ht="13.8" hidden="false" customHeight="false" outlineLevel="0" collapsed="false">
      <c r="A7728" s="92" t="s">
        <v>83</v>
      </c>
      <c r="B7728" s="96" t="n">
        <v>2016</v>
      </c>
      <c r="C7728" s="96" t="s">
        <v>51</v>
      </c>
      <c r="D7728" s="96" t="s">
        <v>168</v>
      </c>
      <c r="E7728" s="96" t="s">
        <v>181</v>
      </c>
      <c r="F7728" s="96" t="s">
        <v>68</v>
      </c>
      <c r="G7728" s="96" t="s">
        <v>57</v>
      </c>
      <c r="H7728" s="96" t="s">
        <v>83</v>
      </c>
      <c r="I7728" s="97" t="n">
        <v>0.33</v>
      </c>
      <c r="J7728" s="96" t="n">
        <v>5705</v>
      </c>
      <c r="K7728" s="96" t="n">
        <v>26.07</v>
      </c>
      <c r="L7728" s="98" t="n">
        <f aca="false">J7728/$J$11499*100</f>
        <v>0.00904033120731048</v>
      </c>
      <c r="M7728" s="6" t="n">
        <f aca="false">J7728*K7728</f>
        <v>148729.35</v>
      </c>
      <c r="N7728" s="72" t="n">
        <f aca="false">M7728/$M$11499*100</f>
        <v>0.00219000756572006</v>
      </c>
    </row>
    <row r="7729" customFormat="false" ht="13.8" hidden="false" customHeight="false" outlineLevel="0" collapsed="false">
      <c r="A7729" s="92" t="s">
        <v>85</v>
      </c>
      <c r="B7729" s="9" t="n">
        <v>2016</v>
      </c>
      <c r="C7729" s="9" t="s">
        <v>51</v>
      </c>
      <c r="D7729" s="9" t="s">
        <v>168</v>
      </c>
      <c r="E7729" s="9" t="s">
        <v>181</v>
      </c>
      <c r="F7729" s="9" t="s">
        <v>68</v>
      </c>
      <c r="G7729" s="9" t="s">
        <v>57</v>
      </c>
      <c r="H7729" s="9" t="s">
        <v>85</v>
      </c>
      <c r="I7729" s="99" t="n">
        <v>0.5</v>
      </c>
      <c r="J7729" s="9" t="n">
        <v>1352</v>
      </c>
      <c r="K7729" s="9" t="n">
        <v>39.5</v>
      </c>
      <c r="L7729" s="98" t="n">
        <f aca="false">J7729/$J$11499*100</f>
        <v>0.00214242380232844</v>
      </c>
      <c r="M7729" s="6" t="n">
        <f aca="false">J7729*K7729</f>
        <v>53404</v>
      </c>
      <c r="N7729" s="72" t="n">
        <f aca="false">M7729/$M$11499*100</f>
        <v>0.000786362369227824</v>
      </c>
    </row>
    <row r="7730" customFormat="false" ht="13.8" hidden="false" customHeight="false" outlineLevel="0" collapsed="false">
      <c r="A7730" s="92" t="s">
        <v>86</v>
      </c>
      <c r="B7730" s="96" t="n">
        <v>2016</v>
      </c>
      <c r="C7730" s="96" t="s">
        <v>51</v>
      </c>
      <c r="D7730" s="96" t="s">
        <v>168</v>
      </c>
      <c r="E7730" s="96" t="s">
        <v>181</v>
      </c>
      <c r="F7730" s="96" t="s">
        <v>68</v>
      </c>
      <c r="G7730" s="96" t="s">
        <v>57</v>
      </c>
      <c r="H7730" s="96" t="s">
        <v>86</v>
      </c>
      <c r="I7730" s="97" t="n">
        <v>0.5</v>
      </c>
      <c r="J7730" s="96" t="n">
        <v>6932</v>
      </c>
      <c r="K7730" s="96" t="n">
        <v>39.5</v>
      </c>
      <c r="L7730" s="98" t="n">
        <f aca="false">J7730/$J$11499*100</f>
        <v>0.0109846758859029</v>
      </c>
      <c r="M7730" s="6" t="n">
        <f aca="false">J7730*K7730</f>
        <v>273814</v>
      </c>
      <c r="N7730" s="72" t="n">
        <f aca="false">M7730/$M$11499*100</f>
        <v>0.00403185202920657</v>
      </c>
    </row>
    <row r="7731" customFormat="false" ht="13.8" hidden="false" customHeight="false" outlineLevel="0" collapsed="false">
      <c r="A7731" s="92" t="s">
        <v>28</v>
      </c>
      <c r="B7731" s="9" t="n">
        <v>2016</v>
      </c>
      <c r="C7731" s="9" t="s">
        <v>51</v>
      </c>
      <c r="D7731" s="9" t="s">
        <v>168</v>
      </c>
      <c r="E7731" s="9" t="s">
        <v>181</v>
      </c>
      <c r="F7731" s="9" t="s">
        <v>68</v>
      </c>
      <c r="G7731" s="9" t="s">
        <v>57</v>
      </c>
      <c r="H7731" s="9" t="s">
        <v>28</v>
      </c>
      <c r="I7731" s="99" t="n">
        <v>0.75</v>
      </c>
      <c r="J7731" s="9" t="n">
        <v>6740</v>
      </c>
      <c r="K7731" s="9" t="n">
        <v>59.25</v>
      </c>
      <c r="L7731" s="98" t="n">
        <f aca="false">J7731/$J$11499*100</f>
        <v>0.0106804263518445</v>
      </c>
      <c r="M7731" s="6" t="n">
        <f aca="false">J7731*K7731</f>
        <v>399345</v>
      </c>
      <c r="N7731" s="72" t="n">
        <f aca="false">M7731/$M$11499*100</f>
        <v>0.00588026890006901</v>
      </c>
    </row>
    <row r="7732" customFormat="false" ht="13.8" hidden="false" customHeight="false" outlineLevel="0" collapsed="false">
      <c r="A7732" s="92" t="s">
        <v>21</v>
      </c>
      <c r="B7732" s="96" t="n">
        <v>2016</v>
      </c>
      <c r="C7732" s="96" t="s">
        <v>51</v>
      </c>
      <c r="D7732" s="96" t="s">
        <v>168</v>
      </c>
      <c r="E7732" s="96" t="s">
        <v>181</v>
      </c>
      <c r="F7732" s="96" t="s">
        <v>68</v>
      </c>
      <c r="G7732" s="96" t="s">
        <v>57</v>
      </c>
      <c r="H7732" s="96" t="s">
        <v>21</v>
      </c>
      <c r="I7732" s="97" t="n">
        <v>1</v>
      </c>
      <c r="J7732" s="96" t="n">
        <v>3423</v>
      </c>
      <c r="K7732" s="96" t="n">
        <v>79</v>
      </c>
      <c r="L7732" s="98" t="n">
        <f aca="false">J7732/$J$11499*100</f>
        <v>0.00542419872438629</v>
      </c>
      <c r="M7732" s="6" t="n">
        <f aca="false">J7732*K7732</f>
        <v>270417</v>
      </c>
      <c r="N7732" s="72" t="n">
        <f aca="false">M7732/$M$11499*100</f>
        <v>0.00398183193767284</v>
      </c>
    </row>
    <row r="7733" customFormat="false" ht="13.8" hidden="false" customHeight="false" outlineLevel="0" collapsed="false">
      <c r="A7733" s="92" t="s">
        <v>87</v>
      </c>
      <c r="B7733" s="9" t="n">
        <v>2016</v>
      </c>
      <c r="C7733" s="9" t="s">
        <v>51</v>
      </c>
      <c r="D7733" s="9" t="s">
        <v>168</v>
      </c>
      <c r="E7733" s="9" t="s">
        <v>181</v>
      </c>
      <c r="F7733" s="9" t="s">
        <v>68</v>
      </c>
      <c r="G7733" s="9" t="s">
        <v>57</v>
      </c>
      <c r="H7733" s="9" t="s">
        <v>87</v>
      </c>
      <c r="I7733" s="99" t="n">
        <v>0.5</v>
      </c>
      <c r="J7733" s="9" t="n">
        <v>2914</v>
      </c>
      <c r="K7733" s="9" t="n">
        <v>39.5</v>
      </c>
      <c r="L7733" s="98" t="n">
        <f aca="false">J7733/$J$11499*100</f>
        <v>0.00461762053253335</v>
      </c>
      <c r="M7733" s="6" t="n">
        <f aca="false">J7733*K7733</f>
        <v>115103</v>
      </c>
      <c r="N7733" s="72" t="n">
        <f aca="false">M7733/$M$11499*100</f>
        <v>0.00169486682243334</v>
      </c>
    </row>
    <row r="7734" customFormat="false" ht="13.8" hidden="false" customHeight="false" outlineLevel="0" collapsed="false">
      <c r="A7734" s="92" t="s">
        <v>19</v>
      </c>
      <c r="B7734" s="96" t="n">
        <v>2016</v>
      </c>
      <c r="C7734" s="96" t="s">
        <v>51</v>
      </c>
      <c r="D7734" s="96" t="s">
        <v>168</v>
      </c>
      <c r="E7734" s="96" t="s">
        <v>181</v>
      </c>
      <c r="F7734" s="96" t="s">
        <v>68</v>
      </c>
      <c r="G7734" s="96" t="s">
        <v>59</v>
      </c>
      <c r="H7734" s="96" t="s">
        <v>19</v>
      </c>
      <c r="I7734" s="97" t="n">
        <v>0.5</v>
      </c>
      <c r="J7734" s="96" t="n">
        <v>6704</v>
      </c>
      <c r="K7734" s="96" t="n">
        <v>41.5</v>
      </c>
      <c r="L7734" s="98" t="n">
        <f aca="false">J7734/$J$11499*100</f>
        <v>0.0106233795642085</v>
      </c>
      <c r="M7734" s="6" t="n">
        <f aca="false">J7734*K7734</f>
        <v>278216</v>
      </c>
      <c r="N7734" s="72" t="n">
        <f aca="false">M7734/$M$11499*100</f>
        <v>0.00409667052874482</v>
      </c>
    </row>
    <row r="7735" customFormat="false" ht="13.8" hidden="false" customHeight="false" outlineLevel="0" collapsed="false">
      <c r="A7735" s="92" t="s">
        <v>101</v>
      </c>
      <c r="B7735" s="9" t="n">
        <v>2016</v>
      </c>
      <c r="C7735" s="9" t="s">
        <v>51</v>
      </c>
      <c r="D7735" s="9" t="s">
        <v>168</v>
      </c>
      <c r="E7735" s="9" t="s">
        <v>181</v>
      </c>
      <c r="F7735" s="9" t="s">
        <v>68</v>
      </c>
      <c r="G7735" s="9" t="s">
        <v>61</v>
      </c>
      <c r="H7735" s="9" t="s">
        <v>101</v>
      </c>
      <c r="I7735" s="99" t="n">
        <v>0.5</v>
      </c>
      <c r="J7735" s="9" t="n">
        <v>8174</v>
      </c>
      <c r="K7735" s="9" t="n">
        <v>48</v>
      </c>
      <c r="L7735" s="98" t="n">
        <f aca="false">J7735/$J$11499*100</f>
        <v>0.0129527900593437</v>
      </c>
      <c r="M7735" s="6" t="n">
        <f aca="false">J7735*K7735</f>
        <v>392352</v>
      </c>
      <c r="N7735" s="72" t="n">
        <f aca="false">M7735/$M$11499*100</f>
        <v>0.00577729848496883</v>
      </c>
    </row>
    <row r="7736" customFormat="false" ht="13.8" hidden="false" customHeight="false" outlineLevel="0" collapsed="false">
      <c r="A7736" s="92" t="s">
        <v>102</v>
      </c>
      <c r="B7736" s="96" t="n">
        <v>2016</v>
      </c>
      <c r="C7736" s="96" t="s">
        <v>51</v>
      </c>
      <c r="D7736" s="96" t="s">
        <v>168</v>
      </c>
      <c r="E7736" s="96" t="s">
        <v>181</v>
      </c>
      <c r="F7736" s="96" t="s">
        <v>68</v>
      </c>
      <c r="G7736" s="96" t="s">
        <v>61</v>
      </c>
      <c r="H7736" s="96" t="s">
        <v>102</v>
      </c>
      <c r="I7736" s="97" t="n">
        <v>1</v>
      </c>
      <c r="J7736" s="96" t="n">
        <v>4692</v>
      </c>
      <c r="K7736" s="96" t="n">
        <v>96</v>
      </c>
      <c r="L7736" s="98" t="n">
        <f aca="false">J7736/$J$11499*100</f>
        <v>0.00743509798855404</v>
      </c>
      <c r="M7736" s="6" t="n">
        <f aca="false">J7736*K7736</f>
        <v>450432</v>
      </c>
      <c r="N7736" s="72" t="n">
        <f aca="false">M7736/$M$11499*100</f>
        <v>0.00663251394457395</v>
      </c>
    </row>
    <row r="7737" customFormat="false" ht="13.8" hidden="false" customHeight="false" outlineLevel="0" collapsed="false">
      <c r="A7737" s="92" t="s">
        <v>103</v>
      </c>
      <c r="B7737" s="9" t="n">
        <v>2016</v>
      </c>
      <c r="C7737" s="9" t="s">
        <v>51</v>
      </c>
      <c r="D7737" s="9" t="s">
        <v>168</v>
      </c>
      <c r="E7737" s="9" t="s">
        <v>181</v>
      </c>
      <c r="F7737" s="9" t="s">
        <v>68</v>
      </c>
      <c r="G7737" s="9" t="s">
        <v>61</v>
      </c>
      <c r="H7737" s="9" t="s">
        <v>103</v>
      </c>
      <c r="I7737" s="99" t="n">
        <v>0.5</v>
      </c>
      <c r="J7737" s="9" t="n">
        <v>7372</v>
      </c>
      <c r="K7737" s="9" t="n">
        <v>48</v>
      </c>
      <c r="L7737" s="98" t="n">
        <f aca="false">J7737/$J$11499*100</f>
        <v>0.0116819144014536</v>
      </c>
      <c r="M7737" s="6" t="n">
        <f aca="false">J7737*K7737</f>
        <v>353856</v>
      </c>
      <c r="N7737" s="72" t="n">
        <f aca="false">M7737/$M$11499*100</f>
        <v>0.00521045319686692</v>
      </c>
    </row>
    <row r="7738" customFormat="false" ht="13.8" hidden="false" customHeight="false" outlineLevel="0" collapsed="false">
      <c r="A7738" s="92" t="s">
        <v>20</v>
      </c>
      <c r="B7738" s="96" t="n">
        <v>2016</v>
      </c>
      <c r="C7738" s="96" t="s">
        <v>51</v>
      </c>
      <c r="D7738" s="96" t="s">
        <v>168</v>
      </c>
      <c r="E7738" s="96" t="s">
        <v>181</v>
      </c>
      <c r="F7738" s="96" t="s">
        <v>68</v>
      </c>
      <c r="G7738" s="96" t="s">
        <v>61</v>
      </c>
      <c r="H7738" s="96" t="s">
        <v>20</v>
      </c>
      <c r="I7738" s="97" t="n">
        <v>1</v>
      </c>
      <c r="J7738" s="96" t="n">
        <v>1261</v>
      </c>
      <c r="K7738" s="96" t="n">
        <v>96</v>
      </c>
      <c r="L7738" s="98" t="n">
        <f aca="false">J7738/$J$11499*100</f>
        <v>0.00199822220024865</v>
      </c>
      <c r="M7738" s="6" t="n">
        <f aca="false">J7738*K7738</f>
        <v>121056</v>
      </c>
      <c r="N7738" s="72" t="n">
        <f aca="false">M7738/$M$11499*100</f>
        <v>0.00178252346208605</v>
      </c>
    </row>
    <row r="7739" customFormat="false" ht="13.8" hidden="false" customHeight="false" outlineLevel="0" collapsed="false">
      <c r="A7739" s="92" t="s">
        <v>105</v>
      </c>
      <c r="B7739" s="9" t="n">
        <v>2016</v>
      </c>
      <c r="C7739" s="9" t="s">
        <v>51</v>
      </c>
      <c r="D7739" s="9" t="s">
        <v>168</v>
      </c>
      <c r="E7739" s="9" t="s">
        <v>181</v>
      </c>
      <c r="F7739" s="9" t="s">
        <v>68</v>
      </c>
      <c r="G7739" s="9" t="s">
        <v>104</v>
      </c>
      <c r="H7739" s="9" t="s">
        <v>105</v>
      </c>
      <c r="I7739" s="99" t="n">
        <v>0.5</v>
      </c>
      <c r="J7739" s="9" t="n">
        <v>6074</v>
      </c>
      <c r="K7739" s="9" t="n">
        <v>53</v>
      </c>
      <c r="L7739" s="98" t="n">
        <f aca="false">J7739/$J$11499*100</f>
        <v>0.00962506078057912</v>
      </c>
      <c r="M7739" s="6" t="n">
        <f aca="false">J7739*K7739</f>
        <v>321922</v>
      </c>
      <c r="N7739" s="72" t="n">
        <f aca="false">M7739/$M$11499*100</f>
        <v>0.00474023194192494</v>
      </c>
    </row>
    <row r="7740" customFormat="false" ht="13.8" hidden="false" customHeight="false" outlineLevel="0" collapsed="false">
      <c r="A7740" s="92" t="s">
        <v>17</v>
      </c>
      <c r="B7740" s="96" t="n">
        <v>2016</v>
      </c>
      <c r="C7740" s="96" t="s">
        <v>51</v>
      </c>
      <c r="D7740" s="96" t="s">
        <v>168</v>
      </c>
      <c r="E7740" s="96" t="s">
        <v>181</v>
      </c>
      <c r="F7740" s="96" t="s">
        <v>68</v>
      </c>
      <c r="G7740" s="96" t="s">
        <v>104</v>
      </c>
      <c r="H7740" s="96" t="s">
        <v>17</v>
      </c>
      <c r="I7740" s="97" t="n">
        <v>1</v>
      </c>
      <c r="J7740" s="96" t="n">
        <v>6406</v>
      </c>
      <c r="K7740" s="96" t="n">
        <v>106</v>
      </c>
      <c r="L7740" s="98" t="n">
        <f aca="false">J7740/$J$11499*100</f>
        <v>0.0101511589332219</v>
      </c>
      <c r="M7740" s="6" t="n">
        <f aca="false">J7740*K7740</f>
        <v>679036</v>
      </c>
      <c r="N7740" s="72" t="n">
        <f aca="false">M7740/$M$11499*100</f>
        <v>0.00999865848533789</v>
      </c>
    </row>
    <row r="7741" customFormat="false" ht="13.8" hidden="false" customHeight="false" outlineLevel="0" collapsed="false">
      <c r="A7741" s="92" t="s">
        <v>27</v>
      </c>
      <c r="B7741" s="9" t="n">
        <v>2016</v>
      </c>
      <c r="C7741" s="9" t="s">
        <v>51</v>
      </c>
      <c r="D7741" s="9" t="s">
        <v>168</v>
      </c>
      <c r="E7741" s="9" t="s">
        <v>181</v>
      </c>
      <c r="F7741" s="9" t="s">
        <v>68</v>
      </c>
      <c r="G7741" s="9" t="s">
        <v>104</v>
      </c>
      <c r="H7741" s="9" t="s">
        <v>27</v>
      </c>
      <c r="I7741" s="99" t="n">
        <v>2</v>
      </c>
      <c r="J7741" s="9" t="n">
        <v>9059</v>
      </c>
      <c r="K7741" s="9" t="n">
        <v>212</v>
      </c>
      <c r="L7741" s="98" t="n">
        <f aca="false">J7741/$J$11499*100</f>
        <v>0.0143551902553945</v>
      </c>
      <c r="M7741" s="6" t="n">
        <f aca="false">J7741*K7741</f>
        <v>1920508</v>
      </c>
      <c r="N7741" s="72" t="n">
        <f aca="false">M7741/$M$11499*100</f>
        <v>0.0282790656318064</v>
      </c>
    </row>
    <row r="7742" customFormat="false" ht="13.8" hidden="false" customHeight="false" outlineLevel="0" collapsed="false">
      <c r="A7742" s="92" t="s">
        <v>32</v>
      </c>
      <c r="B7742" s="96" t="n">
        <v>2016</v>
      </c>
      <c r="C7742" s="96" t="s">
        <v>51</v>
      </c>
      <c r="D7742" s="96" t="s">
        <v>168</v>
      </c>
      <c r="E7742" s="96" t="s">
        <v>181</v>
      </c>
      <c r="F7742" s="96" t="s">
        <v>68</v>
      </c>
      <c r="G7742" s="96" t="s">
        <v>108</v>
      </c>
      <c r="H7742" s="96" t="s">
        <v>32</v>
      </c>
      <c r="I7742" s="97" t="n">
        <v>0.75</v>
      </c>
      <c r="J7742" s="96" t="n">
        <v>2945</v>
      </c>
      <c r="K7742" s="96" t="n">
        <v>83.25</v>
      </c>
      <c r="L7742" s="98" t="n">
        <f aca="false">J7742/$J$11499*100</f>
        <v>0.00466674415521987</v>
      </c>
      <c r="M7742" s="6" t="n">
        <f aca="false">J7742*K7742</f>
        <v>245171.25</v>
      </c>
      <c r="N7742" s="72" t="n">
        <f aca="false">M7742/$M$11499*100</f>
        <v>0.00361009371988142</v>
      </c>
    </row>
    <row r="7743" customFormat="false" ht="13.8" hidden="false" customHeight="false" outlineLevel="0" collapsed="false">
      <c r="A7743" s="92" t="s">
        <v>30</v>
      </c>
      <c r="B7743" s="9" t="n">
        <v>2016</v>
      </c>
      <c r="C7743" s="9" t="s">
        <v>51</v>
      </c>
      <c r="D7743" s="9" t="s">
        <v>168</v>
      </c>
      <c r="E7743" s="9" t="s">
        <v>181</v>
      </c>
      <c r="F7743" s="9" t="s">
        <v>68</v>
      </c>
      <c r="G7743" s="9" t="s">
        <v>108</v>
      </c>
      <c r="H7743" s="9" t="s">
        <v>30</v>
      </c>
      <c r="I7743" s="99" t="n">
        <v>0.75</v>
      </c>
      <c r="J7743" s="9" t="n">
        <v>2846</v>
      </c>
      <c r="K7743" s="9" t="n">
        <v>83.25</v>
      </c>
      <c r="L7743" s="98" t="n">
        <f aca="false">J7743/$J$11499*100</f>
        <v>0.00450986548922097</v>
      </c>
      <c r="M7743" s="6" t="n">
        <f aca="false">J7743*K7743</f>
        <v>236929.5</v>
      </c>
      <c r="N7743" s="72" t="n">
        <f aca="false">M7743/$M$11499*100</f>
        <v>0.0034887357306562</v>
      </c>
    </row>
    <row r="7744" customFormat="false" ht="13.8" hidden="false" customHeight="false" outlineLevel="0" collapsed="false">
      <c r="A7744" s="92" t="s">
        <v>110</v>
      </c>
      <c r="B7744" s="96" t="n">
        <v>2016</v>
      </c>
      <c r="C7744" s="96" t="s">
        <v>51</v>
      </c>
      <c r="D7744" s="96" t="s">
        <v>168</v>
      </c>
      <c r="E7744" s="96" t="s">
        <v>181</v>
      </c>
      <c r="F7744" s="96" t="s">
        <v>68</v>
      </c>
      <c r="G7744" s="96" t="s">
        <v>108</v>
      </c>
      <c r="H7744" s="96" t="s">
        <v>110</v>
      </c>
      <c r="I7744" s="97" t="n">
        <v>0.75</v>
      </c>
      <c r="J7744" s="96" t="n">
        <v>5758</v>
      </c>
      <c r="K7744" s="96" t="n">
        <v>83.25</v>
      </c>
      <c r="L7744" s="98" t="n">
        <f aca="false">J7744/$J$11499*100</f>
        <v>0.00912431675577454</v>
      </c>
      <c r="M7744" s="6" t="n">
        <f aca="false">J7744*K7744</f>
        <v>479353.5</v>
      </c>
      <c r="N7744" s="72" t="n">
        <f aca="false">M7744/$M$11499*100</f>
        <v>0.00705837678746255</v>
      </c>
    </row>
    <row r="7745" customFormat="false" ht="13.8" hidden="false" customHeight="false" outlineLevel="0" collapsed="false">
      <c r="A7745" s="92" t="s">
        <v>14</v>
      </c>
      <c r="B7745" s="9" t="n">
        <v>2016</v>
      </c>
      <c r="C7745" s="9" t="s">
        <v>51</v>
      </c>
      <c r="D7745" s="9" t="s">
        <v>168</v>
      </c>
      <c r="E7745" s="9" t="s">
        <v>181</v>
      </c>
      <c r="F7745" s="9" t="s">
        <v>68</v>
      </c>
      <c r="G7745" s="9" t="s">
        <v>114</v>
      </c>
      <c r="H7745" s="9" t="s">
        <v>14</v>
      </c>
      <c r="I7745" s="99" t="n">
        <v>0.5</v>
      </c>
      <c r="J7745" s="9" t="n">
        <v>1928</v>
      </c>
      <c r="K7745" s="9" t="n">
        <v>61.5</v>
      </c>
      <c r="L7745" s="98" t="n">
        <f aca="false">J7745/$J$11499*100</f>
        <v>0.00305517240450388</v>
      </c>
      <c r="M7745" s="6" t="n">
        <f aca="false">J7745*K7745</f>
        <v>118572</v>
      </c>
      <c r="N7745" s="72" t="n">
        <f aca="false">M7745/$M$11499*100</f>
        <v>0.00174594709842112</v>
      </c>
    </row>
    <row r="7746" customFormat="false" ht="13.8" hidden="false" customHeight="false" outlineLevel="0" collapsed="false">
      <c r="A7746" s="92" t="s">
        <v>115</v>
      </c>
      <c r="B7746" s="96" t="n">
        <v>2016</v>
      </c>
      <c r="C7746" s="96" t="s">
        <v>51</v>
      </c>
      <c r="D7746" s="96" t="s">
        <v>168</v>
      </c>
      <c r="E7746" s="96" t="s">
        <v>181</v>
      </c>
      <c r="F7746" s="96" t="s">
        <v>68</v>
      </c>
      <c r="G7746" s="96" t="s">
        <v>114</v>
      </c>
      <c r="H7746" s="96" t="s">
        <v>115</v>
      </c>
      <c r="I7746" s="97" t="n">
        <v>1</v>
      </c>
      <c r="J7746" s="96" t="n">
        <v>5020</v>
      </c>
      <c r="K7746" s="96" t="n">
        <v>123</v>
      </c>
      <c r="L7746" s="98" t="n">
        <f aca="false">J7746/$J$11499*100</f>
        <v>0.00795485760923727</v>
      </c>
      <c r="M7746" s="6" t="n">
        <f aca="false">J7746*K7746</f>
        <v>617460</v>
      </c>
      <c r="N7746" s="72" t="n">
        <f aca="false">M7746/$M$11499*100</f>
        <v>0.00909196518057472</v>
      </c>
    </row>
    <row r="7747" customFormat="false" ht="13.8" hidden="false" customHeight="false" outlineLevel="0" collapsed="false">
      <c r="A7747" s="92" t="s">
        <v>26</v>
      </c>
      <c r="B7747" s="9" t="n">
        <v>2016</v>
      </c>
      <c r="C7747" s="9" t="s">
        <v>51</v>
      </c>
      <c r="D7747" s="9" t="s">
        <v>168</v>
      </c>
      <c r="E7747" s="9" t="s">
        <v>181</v>
      </c>
      <c r="F7747" s="9" t="s">
        <v>68</v>
      </c>
      <c r="G7747" s="9" t="s">
        <v>114</v>
      </c>
      <c r="H7747" s="9" t="s">
        <v>26</v>
      </c>
      <c r="I7747" s="99" t="n">
        <v>0.5</v>
      </c>
      <c r="J7747" s="9" t="n">
        <v>9151</v>
      </c>
      <c r="K7747" s="9" t="n">
        <v>61.5</v>
      </c>
      <c r="L7747" s="98" t="n">
        <f aca="false">J7747/$J$11499*100</f>
        <v>0.0145009764904642</v>
      </c>
      <c r="M7747" s="6" t="n">
        <f aca="false">J7747*K7747</f>
        <v>562786.5</v>
      </c>
      <c r="N7747" s="72" t="n">
        <f aca="false">M7747/$M$11499*100</f>
        <v>0.00828690969795212</v>
      </c>
    </row>
    <row r="7748" customFormat="false" ht="13.8" hidden="false" customHeight="false" outlineLevel="0" collapsed="false">
      <c r="A7748" s="92" t="s">
        <v>117</v>
      </c>
      <c r="B7748" s="96" t="n">
        <v>2016</v>
      </c>
      <c r="C7748" s="96" t="s">
        <v>51</v>
      </c>
      <c r="D7748" s="96" t="s">
        <v>168</v>
      </c>
      <c r="E7748" s="96" t="s">
        <v>181</v>
      </c>
      <c r="F7748" s="96" t="s">
        <v>68</v>
      </c>
      <c r="G7748" s="96" t="s">
        <v>114</v>
      </c>
      <c r="H7748" s="96" t="s">
        <v>117</v>
      </c>
      <c r="I7748" s="97" t="n">
        <v>0.5</v>
      </c>
      <c r="J7748" s="96" t="n">
        <v>9010</v>
      </c>
      <c r="K7748" s="96" t="n">
        <v>61.5</v>
      </c>
      <c r="L7748" s="98" t="n">
        <f aca="false">J7748/$J$11499*100</f>
        <v>0.01427754323889</v>
      </c>
      <c r="M7748" s="6" t="n">
        <f aca="false">J7748*K7748</f>
        <v>554115</v>
      </c>
      <c r="N7748" s="72" t="n">
        <f aca="false">M7748/$M$11499*100</f>
        <v>0.00815922373276675</v>
      </c>
    </row>
    <row r="7749" customFormat="false" ht="13.8" hidden="false" customHeight="false" outlineLevel="0" collapsed="false">
      <c r="A7749" s="92" t="s">
        <v>121</v>
      </c>
      <c r="B7749" s="9" t="n">
        <v>2016</v>
      </c>
      <c r="C7749" s="9" t="s">
        <v>51</v>
      </c>
      <c r="D7749" s="9" t="s">
        <v>168</v>
      </c>
      <c r="E7749" s="9" t="s">
        <v>181</v>
      </c>
      <c r="F7749" s="9" t="s">
        <v>68</v>
      </c>
      <c r="G7749" s="9" t="s">
        <v>120</v>
      </c>
      <c r="H7749" s="9" t="s">
        <v>121</v>
      </c>
      <c r="I7749" s="99" t="n">
        <v>0.5</v>
      </c>
      <c r="J7749" s="9" t="n">
        <v>9694</v>
      </c>
      <c r="K7749" s="9" t="n">
        <v>64.5</v>
      </c>
      <c r="L7749" s="98" t="n">
        <f aca="false">J7749/$J$11499*100</f>
        <v>0.0153614322039733</v>
      </c>
      <c r="M7749" s="6" t="n">
        <f aca="false">J7749*K7749</f>
        <v>625263</v>
      </c>
      <c r="N7749" s="72" t="n">
        <f aca="false">M7749/$M$11499*100</f>
        <v>0.00920686267078303</v>
      </c>
    </row>
    <row r="7750" customFormat="false" ht="13.8" hidden="false" customHeight="false" outlineLevel="0" collapsed="false">
      <c r="A7750" s="92" t="s">
        <v>122</v>
      </c>
      <c r="B7750" s="96" t="n">
        <v>2016</v>
      </c>
      <c r="C7750" s="96" t="s">
        <v>51</v>
      </c>
      <c r="D7750" s="96" t="s">
        <v>168</v>
      </c>
      <c r="E7750" s="96" t="s">
        <v>181</v>
      </c>
      <c r="F7750" s="96" t="s">
        <v>68</v>
      </c>
      <c r="G7750" s="96" t="s">
        <v>120</v>
      </c>
      <c r="H7750" s="96" t="s">
        <v>122</v>
      </c>
      <c r="I7750" s="97" t="n">
        <v>0.5</v>
      </c>
      <c r="J7750" s="96" t="n">
        <v>3335</v>
      </c>
      <c r="K7750" s="96" t="n">
        <v>64.5</v>
      </c>
      <c r="L7750" s="98" t="n">
        <f aca="false">J7750/$J$11499*100</f>
        <v>0.00528475102127615</v>
      </c>
      <c r="M7750" s="6" t="n">
        <f aca="false">J7750*K7750</f>
        <v>215107.5</v>
      </c>
      <c r="N7750" s="72" t="n">
        <f aca="false">M7750/$M$11499*100</f>
        <v>0.00316741149237275</v>
      </c>
    </row>
    <row r="7751" customFormat="false" ht="13.8" hidden="false" customHeight="false" outlineLevel="0" collapsed="false">
      <c r="A7751" s="92" t="s">
        <v>24</v>
      </c>
      <c r="B7751" s="9" t="n">
        <v>2016</v>
      </c>
      <c r="C7751" s="9" t="s">
        <v>51</v>
      </c>
      <c r="D7751" s="9" t="s">
        <v>168</v>
      </c>
      <c r="E7751" s="9" t="s">
        <v>181</v>
      </c>
      <c r="F7751" s="9" t="s">
        <v>68</v>
      </c>
      <c r="G7751" s="9" t="s">
        <v>120</v>
      </c>
      <c r="H7751" s="9" t="s">
        <v>24</v>
      </c>
      <c r="I7751" s="99" t="n">
        <v>0.5</v>
      </c>
      <c r="J7751" s="9" t="n">
        <v>2011</v>
      </c>
      <c r="K7751" s="9" t="n">
        <v>64.5</v>
      </c>
      <c r="L7751" s="98" t="n">
        <f aca="false">J7751/$J$11499*100</f>
        <v>0.00318669694266457</v>
      </c>
      <c r="M7751" s="6" t="n">
        <f aca="false">J7751*K7751</f>
        <v>129709.5</v>
      </c>
      <c r="N7751" s="72" t="n">
        <f aca="false">M7751/$M$11499*100</f>
        <v>0.0019099443811579</v>
      </c>
    </row>
    <row r="7752" customFormat="false" ht="13.8" hidden="false" customHeight="false" outlineLevel="0" collapsed="false">
      <c r="A7752" s="92" t="s">
        <v>12</v>
      </c>
      <c r="B7752" s="96" t="n">
        <v>2016</v>
      </c>
      <c r="C7752" s="96" t="s">
        <v>51</v>
      </c>
      <c r="D7752" s="96" t="s">
        <v>168</v>
      </c>
      <c r="E7752" s="96" t="s">
        <v>181</v>
      </c>
      <c r="F7752" s="96" t="s">
        <v>68</v>
      </c>
      <c r="G7752" s="96" t="s">
        <v>120</v>
      </c>
      <c r="H7752" s="96" t="s">
        <v>12</v>
      </c>
      <c r="I7752" s="97" t="n">
        <v>0.5</v>
      </c>
      <c r="J7752" s="96" t="n">
        <v>8867</v>
      </c>
      <c r="K7752" s="96" t="n">
        <v>64.5</v>
      </c>
      <c r="L7752" s="98" t="n">
        <f aca="false">J7752/$J$11499*100</f>
        <v>0.014050940721336</v>
      </c>
      <c r="M7752" s="6" t="n">
        <f aca="false">J7752*K7752</f>
        <v>571921.5</v>
      </c>
      <c r="N7752" s="72" t="n">
        <f aca="false">M7752/$M$11499*100</f>
        <v>0.00842142060056046</v>
      </c>
    </row>
    <row r="7753" customFormat="false" ht="13.8" hidden="false" customHeight="false" outlineLevel="0" collapsed="false">
      <c r="A7753" s="92" t="s">
        <v>124</v>
      </c>
      <c r="B7753" s="9" t="n">
        <v>2016</v>
      </c>
      <c r="C7753" s="9" t="s">
        <v>51</v>
      </c>
      <c r="D7753" s="9" t="s">
        <v>168</v>
      </c>
      <c r="E7753" s="9" t="s">
        <v>181</v>
      </c>
      <c r="F7753" s="9" t="s">
        <v>68</v>
      </c>
      <c r="G7753" s="9" t="s">
        <v>120</v>
      </c>
      <c r="H7753" s="9" t="s">
        <v>124</v>
      </c>
      <c r="I7753" s="99" t="n">
        <v>1</v>
      </c>
      <c r="J7753" s="9" t="n">
        <v>7354</v>
      </c>
      <c r="K7753" s="9" t="n">
        <v>129</v>
      </c>
      <c r="L7753" s="98" t="n">
        <f aca="false">J7753/$J$11499*100</f>
        <v>0.0116533910076356</v>
      </c>
      <c r="M7753" s="6" t="n">
        <f aca="false">J7753*K7753</f>
        <v>948666</v>
      </c>
      <c r="N7753" s="72" t="n">
        <f aca="false">M7753/$M$11499*100</f>
        <v>0.0139689020179365</v>
      </c>
    </row>
    <row r="7754" customFormat="false" ht="13.8" hidden="false" customHeight="false" outlineLevel="0" collapsed="false">
      <c r="A7754" s="92" t="s">
        <v>125</v>
      </c>
      <c r="B7754" s="96" t="n">
        <v>2016</v>
      </c>
      <c r="C7754" s="96" t="s">
        <v>51</v>
      </c>
      <c r="D7754" s="96" t="s">
        <v>168</v>
      </c>
      <c r="E7754" s="96" t="s">
        <v>181</v>
      </c>
      <c r="F7754" s="96" t="s">
        <v>68</v>
      </c>
      <c r="G7754" s="96" t="s">
        <v>120</v>
      </c>
      <c r="H7754" s="96" t="s">
        <v>125</v>
      </c>
      <c r="I7754" s="97" t="n">
        <v>0.5</v>
      </c>
      <c r="J7754" s="96" t="n">
        <v>1631</v>
      </c>
      <c r="K7754" s="96" t="n">
        <v>64.5</v>
      </c>
      <c r="L7754" s="98" t="n">
        <f aca="false">J7754/$J$11499*100</f>
        <v>0.00258453640650717</v>
      </c>
      <c r="M7754" s="6" t="n">
        <f aca="false">J7754*K7754</f>
        <v>105199.5</v>
      </c>
      <c r="N7754" s="72" t="n">
        <f aca="false">M7754/$M$11499*100</f>
        <v>0.00154903992325636</v>
      </c>
    </row>
    <row r="7755" customFormat="false" ht="13.8" hidden="false" customHeight="false" outlineLevel="0" collapsed="false">
      <c r="A7755" s="92" t="s">
        <v>126</v>
      </c>
      <c r="B7755" s="9" t="n">
        <v>2016</v>
      </c>
      <c r="C7755" s="9" t="s">
        <v>51</v>
      </c>
      <c r="D7755" s="9" t="s">
        <v>168</v>
      </c>
      <c r="E7755" s="9" t="s">
        <v>181</v>
      </c>
      <c r="F7755" s="9" t="s">
        <v>68</v>
      </c>
      <c r="G7755" s="9" t="s">
        <v>120</v>
      </c>
      <c r="H7755" s="9" t="s">
        <v>126</v>
      </c>
      <c r="I7755" s="99" t="n">
        <v>0.5</v>
      </c>
      <c r="J7755" s="9" t="n">
        <v>3551</v>
      </c>
      <c r="K7755" s="9" t="n">
        <v>64.5</v>
      </c>
      <c r="L7755" s="98" t="n">
        <f aca="false">J7755/$J$11499*100</f>
        <v>0.00562703174709194</v>
      </c>
      <c r="M7755" s="6" t="n">
        <f aca="false">J7755*K7755</f>
        <v>229039.5</v>
      </c>
      <c r="N7755" s="72" t="n">
        <f aca="false">M7755/$M$11499*100</f>
        <v>0.00337255718423257</v>
      </c>
    </row>
    <row r="7756" customFormat="false" ht="13.8" hidden="false" customHeight="false" outlineLevel="0" collapsed="false">
      <c r="A7756" s="92" t="s">
        <v>15</v>
      </c>
      <c r="B7756" s="96" t="n">
        <v>2016</v>
      </c>
      <c r="C7756" s="96" t="s">
        <v>51</v>
      </c>
      <c r="D7756" s="96" t="s">
        <v>168</v>
      </c>
      <c r="E7756" s="96" t="s">
        <v>181</v>
      </c>
      <c r="F7756" s="96" t="s">
        <v>68</v>
      </c>
      <c r="G7756" s="96" t="s">
        <v>120</v>
      </c>
      <c r="H7756" s="96" t="s">
        <v>15</v>
      </c>
      <c r="I7756" s="97" t="n">
        <v>0.5</v>
      </c>
      <c r="J7756" s="96" t="n">
        <v>8770</v>
      </c>
      <c r="K7756" s="96" t="n">
        <v>64.5</v>
      </c>
      <c r="L7756" s="98" t="n">
        <f aca="false">J7756/$J$11499*100</f>
        <v>0.0138972313213169</v>
      </c>
      <c r="M7756" s="6" t="n">
        <f aca="false">J7756*K7756</f>
        <v>565665</v>
      </c>
      <c r="N7756" s="72" t="n">
        <f aca="false">M7756/$M$11499*100</f>
        <v>0.00832929498893823</v>
      </c>
    </row>
    <row r="7757" customFormat="false" ht="13.8" hidden="false" customHeight="false" outlineLevel="0" collapsed="false">
      <c r="A7757" s="92" t="s">
        <v>25</v>
      </c>
      <c r="B7757" s="9" t="n">
        <v>2016</v>
      </c>
      <c r="C7757" s="9" t="s">
        <v>51</v>
      </c>
      <c r="D7757" s="9" t="s">
        <v>168</v>
      </c>
      <c r="E7757" s="9" t="s">
        <v>181</v>
      </c>
      <c r="F7757" s="9" t="s">
        <v>68</v>
      </c>
      <c r="G7757" s="9" t="s">
        <v>120</v>
      </c>
      <c r="H7757" s="9" t="s">
        <v>25</v>
      </c>
      <c r="I7757" s="99" t="n">
        <v>0.5</v>
      </c>
      <c r="J7757" s="9" t="n">
        <v>7687</v>
      </c>
      <c r="K7757" s="9" t="n">
        <v>64.5</v>
      </c>
      <c r="L7757" s="98" t="n">
        <f aca="false">J7757/$J$11499*100</f>
        <v>0.0121810737932683</v>
      </c>
      <c r="M7757" s="6" t="n">
        <f aca="false">J7757*K7757</f>
        <v>495811.5</v>
      </c>
      <c r="N7757" s="72" t="n">
        <f aca="false">M7757/$M$11499*100</f>
        <v>0.00730071728391883</v>
      </c>
    </row>
    <row r="7758" customFormat="false" ht="13.8" hidden="false" customHeight="false" outlineLevel="0" collapsed="false">
      <c r="A7758" s="92" t="s">
        <v>23</v>
      </c>
      <c r="B7758" s="96" t="n">
        <v>2016</v>
      </c>
      <c r="C7758" s="96" t="s">
        <v>51</v>
      </c>
      <c r="D7758" s="96" t="s">
        <v>168</v>
      </c>
      <c r="E7758" s="96" t="s">
        <v>181</v>
      </c>
      <c r="F7758" s="96" t="s">
        <v>68</v>
      </c>
      <c r="G7758" s="96" t="s">
        <v>120</v>
      </c>
      <c r="H7758" s="96" t="s">
        <v>23</v>
      </c>
      <c r="I7758" s="97" t="n">
        <v>0.5</v>
      </c>
      <c r="J7758" s="96" t="n">
        <v>8097</v>
      </c>
      <c r="K7758" s="96" t="n">
        <v>64.5</v>
      </c>
      <c r="L7758" s="98" t="n">
        <f aca="false">J7758/$J$11499*100</f>
        <v>0.0128307733191223</v>
      </c>
      <c r="M7758" s="6" t="n">
        <f aca="false">J7758*K7758</f>
        <v>522256.5</v>
      </c>
      <c r="N7758" s="72" t="n">
        <f aca="false">M7758/$M$11499*100</f>
        <v>0.00769011419902313</v>
      </c>
    </row>
    <row r="7759" customFormat="false" ht="13.8" hidden="false" customHeight="false" outlineLevel="0" collapsed="false">
      <c r="A7759" s="92" t="s">
        <v>86</v>
      </c>
      <c r="B7759" s="9" t="n">
        <v>2016</v>
      </c>
      <c r="C7759" s="9" t="s">
        <v>51</v>
      </c>
      <c r="D7759" s="9" t="s">
        <v>168</v>
      </c>
      <c r="E7759" s="9" t="s">
        <v>211</v>
      </c>
      <c r="F7759" s="9" t="s">
        <v>68</v>
      </c>
      <c r="G7759" s="9" t="s">
        <v>57</v>
      </c>
      <c r="H7759" s="9" t="s">
        <v>86</v>
      </c>
      <c r="I7759" s="99" t="n">
        <v>0.5</v>
      </c>
      <c r="J7759" s="9" t="n">
        <v>5672</v>
      </c>
      <c r="K7759" s="9" t="n">
        <v>39.5</v>
      </c>
      <c r="L7759" s="98" t="n">
        <f aca="false">J7759/$J$11499*100</f>
        <v>0.00898803831864418</v>
      </c>
      <c r="M7759" s="6" t="n">
        <f aca="false">J7759*K7759</f>
        <v>224044</v>
      </c>
      <c r="N7759" s="72" t="n">
        <f aca="false">M7759/$M$11499*100</f>
        <v>0.0032989995253404</v>
      </c>
    </row>
    <row r="7760" customFormat="false" ht="13.8" hidden="false" customHeight="false" outlineLevel="0" collapsed="false">
      <c r="A7760" s="92" t="s">
        <v>91</v>
      </c>
      <c r="B7760" s="96" t="n">
        <v>2016</v>
      </c>
      <c r="C7760" s="96" t="s">
        <v>51</v>
      </c>
      <c r="D7760" s="96" t="s">
        <v>168</v>
      </c>
      <c r="E7760" s="96" t="s">
        <v>211</v>
      </c>
      <c r="F7760" s="96" t="s">
        <v>68</v>
      </c>
      <c r="G7760" s="96" t="s">
        <v>88</v>
      </c>
      <c r="H7760" s="96" t="s">
        <v>91</v>
      </c>
      <c r="I7760" s="97" t="n">
        <v>1</v>
      </c>
      <c r="J7760" s="96" t="n">
        <v>9294</v>
      </c>
      <c r="K7760" s="96" t="n">
        <v>87</v>
      </c>
      <c r="L7760" s="98" t="n">
        <f aca="false">J7760/$J$11499*100</f>
        <v>0.0147275790080182</v>
      </c>
      <c r="M7760" s="6" t="n">
        <f aca="false">J7760*K7760</f>
        <v>808578</v>
      </c>
      <c r="N7760" s="72" t="n">
        <f aca="false">M7760/$M$11499*100</f>
        <v>0.0119061364651617</v>
      </c>
    </row>
    <row r="7761" customFormat="false" ht="13.8" hidden="false" customHeight="false" outlineLevel="0" collapsed="false">
      <c r="A7761" s="92" t="s">
        <v>20</v>
      </c>
      <c r="B7761" s="9" t="n">
        <v>2016</v>
      </c>
      <c r="C7761" s="9" t="s">
        <v>51</v>
      </c>
      <c r="D7761" s="9" t="s">
        <v>168</v>
      </c>
      <c r="E7761" s="9" t="s">
        <v>211</v>
      </c>
      <c r="F7761" s="9" t="s">
        <v>68</v>
      </c>
      <c r="G7761" s="9" t="s">
        <v>61</v>
      </c>
      <c r="H7761" s="9" t="s">
        <v>20</v>
      </c>
      <c r="I7761" s="99" t="n">
        <v>1</v>
      </c>
      <c r="J7761" s="9" t="n">
        <v>6245</v>
      </c>
      <c r="K7761" s="9" t="n">
        <v>96</v>
      </c>
      <c r="L7761" s="98" t="n">
        <f aca="false">J7761/$J$11499*100</f>
        <v>0.00989603302184995</v>
      </c>
      <c r="M7761" s="6" t="n">
        <f aca="false">J7761*K7761</f>
        <v>599520</v>
      </c>
      <c r="N7761" s="72" t="n">
        <f aca="false">M7761/$M$11499*100</f>
        <v>0.00882780255410578</v>
      </c>
    </row>
    <row r="7762" customFormat="false" ht="13.8" hidden="false" customHeight="false" outlineLevel="0" collapsed="false">
      <c r="A7762" s="92" t="s">
        <v>17</v>
      </c>
      <c r="B7762" s="96" t="n">
        <v>2016</v>
      </c>
      <c r="C7762" s="96" t="s">
        <v>51</v>
      </c>
      <c r="D7762" s="96" t="s">
        <v>168</v>
      </c>
      <c r="E7762" s="96" t="s">
        <v>211</v>
      </c>
      <c r="F7762" s="96" t="s">
        <v>68</v>
      </c>
      <c r="G7762" s="96" t="s">
        <v>104</v>
      </c>
      <c r="H7762" s="96" t="s">
        <v>17</v>
      </c>
      <c r="I7762" s="97" t="n">
        <v>1</v>
      </c>
      <c r="J7762" s="96" t="n">
        <v>7435</v>
      </c>
      <c r="K7762" s="96" t="n">
        <v>106</v>
      </c>
      <c r="L7762" s="98" t="n">
        <f aca="false">J7762/$J$11499*100</f>
        <v>0.0117817462798166</v>
      </c>
      <c r="M7762" s="6" t="n">
        <f aca="false">J7762*K7762</f>
        <v>788110</v>
      </c>
      <c r="N7762" s="72" t="n">
        <f aca="false">M7762/$M$11499*100</f>
        <v>0.0116047495845281</v>
      </c>
    </row>
    <row r="7763" customFormat="false" ht="13.8" hidden="false" customHeight="false" outlineLevel="0" collapsed="false">
      <c r="A7763" s="92" t="s">
        <v>12</v>
      </c>
      <c r="B7763" s="9" t="n">
        <v>2016</v>
      </c>
      <c r="C7763" s="9" t="s">
        <v>51</v>
      </c>
      <c r="D7763" s="9" t="s">
        <v>168</v>
      </c>
      <c r="E7763" s="9" t="s">
        <v>211</v>
      </c>
      <c r="F7763" s="9" t="s">
        <v>68</v>
      </c>
      <c r="G7763" s="9" t="s">
        <v>120</v>
      </c>
      <c r="H7763" s="9" t="s">
        <v>12</v>
      </c>
      <c r="I7763" s="99" t="n">
        <v>0.5</v>
      </c>
      <c r="J7763" s="9" t="n">
        <v>8609</v>
      </c>
      <c r="K7763" s="9" t="n">
        <v>64.5</v>
      </c>
      <c r="L7763" s="98" t="n">
        <f aca="false">J7763/$J$11499*100</f>
        <v>0.013642105409945</v>
      </c>
      <c r="M7763" s="6" t="n">
        <f aca="false">J7763*K7763</f>
        <v>555280.5</v>
      </c>
      <c r="N7763" s="72" t="n">
        <f aca="false">M7763/$M$11499*100</f>
        <v>0.00817638546861678</v>
      </c>
    </row>
    <row r="7764" customFormat="false" ht="13.8" hidden="false" customHeight="false" outlineLevel="0" collapsed="false">
      <c r="A7764" s="92" t="s">
        <v>13</v>
      </c>
      <c r="B7764" s="96" t="n">
        <v>2016</v>
      </c>
      <c r="C7764" s="96" t="s">
        <v>51</v>
      </c>
      <c r="D7764" s="96" t="s">
        <v>168</v>
      </c>
      <c r="E7764" s="96" t="s">
        <v>182</v>
      </c>
      <c r="F7764" s="96" t="s">
        <v>68</v>
      </c>
      <c r="G7764" s="96" t="s">
        <v>133</v>
      </c>
      <c r="H7764" s="96" t="s">
        <v>13</v>
      </c>
      <c r="I7764" s="97" t="n">
        <v>0.5</v>
      </c>
      <c r="J7764" s="96" t="n">
        <v>7369</v>
      </c>
      <c r="K7764" s="96" t="n">
        <v>28</v>
      </c>
      <c r="L7764" s="98" t="n">
        <f aca="false">J7764/$J$11499*100</f>
        <v>0.011677160502484</v>
      </c>
      <c r="M7764" s="6" t="n">
        <f aca="false">J7764*K7764</f>
        <v>206332</v>
      </c>
      <c r="N7764" s="72" t="n">
        <f aca="false">M7764/$M$11499*100</f>
        <v>0.00303819414964264</v>
      </c>
    </row>
    <row r="7765" customFormat="false" ht="13.8" hidden="false" customHeight="false" outlineLevel="0" collapsed="false">
      <c r="A7765" s="92" t="s">
        <v>16</v>
      </c>
      <c r="B7765" s="9" t="n">
        <v>2016</v>
      </c>
      <c r="C7765" s="9" t="s">
        <v>51</v>
      </c>
      <c r="D7765" s="9" t="s">
        <v>168</v>
      </c>
      <c r="E7765" s="9" t="s">
        <v>182</v>
      </c>
      <c r="F7765" s="9" t="s">
        <v>68</v>
      </c>
      <c r="G7765" s="9" t="s">
        <v>135</v>
      </c>
      <c r="H7765" s="9" t="s">
        <v>16</v>
      </c>
      <c r="I7765" s="99" t="n">
        <v>0.5</v>
      </c>
      <c r="J7765" s="9" t="n">
        <v>7741</v>
      </c>
      <c r="K7765" s="9" t="n">
        <v>29.5</v>
      </c>
      <c r="L7765" s="98" t="n">
        <f aca="false">J7765/$J$11499*100</f>
        <v>0.0122666439747222</v>
      </c>
      <c r="M7765" s="6" t="n">
        <f aca="false">J7765*K7765</f>
        <v>228359.5</v>
      </c>
      <c r="N7765" s="72" t="n">
        <f aca="false">M7765/$M$11499*100</f>
        <v>0.00336254433105538</v>
      </c>
    </row>
    <row r="7766" customFormat="false" ht="13.8" hidden="false" customHeight="false" outlineLevel="0" collapsed="false">
      <c r="A7766" s="92" t="s">
        <v>141</v>
      </c>
      <c r="B7766" s="96" t="n">
        <v>2016</v>
      </c>
      <c r="C7766" s="96" t="s">
        <v>51</v>
      </c>
      <c r="D7766" s="96" t="s">
        <v>168</v>
      </c>
      <c r="E7766" s="96" t="s">
        <v>182</v>
      </c>
      <c r="F7766" s="96" t="s">
        <v>68</v>
      </c>
      <c r="G7766" s="96" t="s">
        <v>66</v>
      </c>
      <c r="H7766" s="96" t="s">
        <v>141</v>
      </c>
      <c r="I7766" s="97" t="n">
        <v>0.5</v>
      </c>
      <c r="J7766" s="96" t="n">
        <v>5357</v>
      </c>
      <c r="K7766" s="96" t="n">
        <v>32.5</v>
      </c>
      <c r="L7766" s="98" t="n">
        <f aca="false">J7766/$J$11499*100</f>
        <v>0.00848887892682949</v>
      </c>
      <c r="M7766" s="6" t="n">
        <f aca="false">J7766*K7766</f>
        <v>174102.5</v>
      </c>
      <c r="N7766" s="72" t="n">
        <f aca="false">M7766/$M$11499*100</f>
        <v>0.00256362172100381</v>
      </c>
    </row>
    <row r="7767" customFormat="false" ht="13.8" hidden="false" customHeight="false" outlineLevel="0" collapsed="false">
      <c r="A7767" s="92" t="s">
        <v>85</v>
      </c>
      <c r="B7767" s="9" t="n">
        <v>2016</v>
      </c>
      <c r="C7767" s="9" t="s">
        <v>51</v>
      </c>
      <c r="D7767" s="9" t="s">
        <v>168</v>
      </c>
      <c r="E7767" s="9" t="s">
        <v>182</v>
      </c>
      <c r="F7767" s="9" t="s">
        <v>68</v>
      </c>
      <c r="G7767" s="9" t="s">
        <v>57</v>
      </c>
      <c r="H7767" s="9" t="s">
        <v>85</v>
      </c>
      <c r="I7767" s="99" t="n">
        <v>0.5</v>
      </c>
      <c r="J7767" s="9" t="n">
        <v>5914</v>
      </c>
      <c r="K7767" s="9" t="n">
        <v>39.5</v>
      </c>
      <c r="L7767" s="98" t="n">
        <f aca="false">J7767/$J$11499*100</f>
        <v>0.00937151950219706</v>
      </c>
      <c r="M7767" s="6" t="n">
        <f aca="false">J7767*K7767</f>
        <v>233603</v>
      </c>
      <c r="N7767" s="72" t="n">
        <f aca="false">M7767/$M$11499*100</f>
        <v>0.00343975373640041</v>
      </c>
    </row>
    <row r="7768" customFormat="false" ht="13.8" hidden="false" customHeight="false" outlineLevel="0" collapsed="false">
      <c r="A7768" s="92" t="s">
        <v>86</v>
      </c>
      <c r="B7768" s="96" t="n">
        <v>2016</v>
      </c>
      <c r="C7768" s="96" t="s">
        <v>51</v>
      </c>
      <c r="D7768" s="96" t="s">
        <v>168</v>
      </c>
      <c r="E7768" s="96" t="s">
        <v>182</v>
      </c>
      <c r="F7768" s="96" t="s">
        <v>68</v>
      </c>
      <c r="G7768" s="96" t="s">
        <v>57</v>
      </c>
      <c r="H7768" s="96" t="s">
        <v>86</v>
      </c>
      <c r="I7768" s="97" t="n">
        <v>0.5</v>
      </c>
      <c r="J7768" s="96" t="n">
        <v>2975</v>
      </c>
      <c r="K7768" s="96" t="n">
        <v>39.5</v>
      </c>
      <c r="L7768" s="98" t="n">
        <f aca="false">J7768/$J$11499*100</f>
        <v>0.00471428314491651</v>
      </c>
      <c r="M7768" s="6" t="n">
        <f aca="false">J7768*K7768</f>
        <v>117512.5</v>
      </c>
      <c r="N7768" s="72" t="n">
        <f aca="false">M7768/$M$11499*100</f>
        <v>0.00173034618968401</v>
      </c>
    </row>
    <row r="7769" customFormat="false" ht="13.8" hidden="false" customHeight="false" outlineLevel="0" collapsed="false">
      <c r="A7769" s="92" t="s">
        <v>28</v>
      </c>
      <c r="B7769" s="9" t="n">
        <v>2016</v>
      </c>
      <c r="C7769" s="9" t="s">
        <v>51</v>
      </c>
      <c r="D7769" s="9" t="s">
        <v>168</v>
      </c>
      <c r="E7769" s="9" t="s">
        <v>182</v>
      </c>
      <c r="F7769" s="9" t="s">
        <v>68</v>
      </c>
      <c r="G7769" s="9" t="s">
        <v>57</v>
      </c>
      <c r="H7769" s="9" t="s">
        <v>28</v>
      </c>
      <c r="I7769" s="99" t="n">
        <v>0.75</v>
      </c>
      <c r="J7769" s="9" t="n">
        <v>9465</v>
      </c>
      <c r="K7769" s="9" t="n">
        <v>59.25</v>
      </c>
      <c r="L7769" s="98" t="n">
        <f aca="false">J7769/$J$11499*100</f>
        <v>0.014998551249289</v>
      </c>
      <c r="M7769" s="6" t="n">
        <f aca="false">J7769*K7769</f>
        <v>560801.25</v>
      </c>
      <c r="N7769" s="72" t="n">
        <f aca="false">M7769/$M$11499*100</f>
        <v>0.00825767732034914</v>
      </c>
    </row>
    <row r="7770" customFormat="false" ht="13.8" hidden="false" customHeight="false" outlineLevel="0" collapsed="false">
      <c r="A7770" s="92" t="s">
        <v>19</v>
      </c>
      <c r="B7770" s="96" t="n">
        <v>2016</v>
      </c>
      <c r="C7770" s="96" t="s">
        <v>51</v>
      </c>
      <c r="D7770" s="96" t="s">
        <v>168</v>
      </c>
      <c r="E7770" s="96" t="s">
        <v>182</v>
      </c>
      <c r="F7770" s="96" t="s">
        <v>68</v>
      </c>
      <c r="G7770" s="96" t="s">
        <v>59</v>
      </c>
      <c r="H7770" s="96" t="s">
        <v>19</v>
      </c>
      <c r="I7770" s="97" t="n">
        <v>0.5</v>
      </c>
      <c r="J7770" s="96" t="n">
        <v>9992</v>
      </c>
      <c r="K7770" s="96" t="n">
        <v>41.5</v>
      </c>
      <c r="L7770" s="98" t="n">
        <f aca="false">J7770/$J$11499*100</f>
        <v>0.0158336528349599</v>
      </c>
      <c r="M7770" s="6" t="n">
        <f aca="false">J7770*K7770</f>
        <v>414668</v>
      </c>
      <c r="N7770" s="72" t="n">
        <f aca="false">M7770/$M$11499*100</f>
        <v>0.00610589676658983</v>
      </c>
    </row>
    <row r="7771" customFormat="false" ht="13.8" hidden="false" customHeight="false" outlineLevel="0" collapsed="false">
      <c r="A7771" s="92" t="s">
        <v>20</v>
      </c>
      <c r="B7771" s="9" t="n">
        <v>2016</v>
      </c>
      <c r="C7771" s="9" t="s">
        <v>51</v>
      </c>
      <c r="D7771" s="9" t="s">
        <v>168</v>
      </c>
      <c r="E7771" s="9" t="s">
        <v>182</v>
      </c>
      <c r="F7771" s="9" t="s">
        <v>68</v>
      </c>
      <c r="G7771" s="9" t="s">
        <v>61</v>
      </c>
      <c r="H7771" s="9" t="s">
        <v>20</v>
      </c>
      <c r="I7771" s="99" t="n">
        <v>1</v>
      </c>
      <c r="J7771" s="9" t="n">
        <v>7151</v>
      </c>
      <c r="K7771" s="9" t="n">
        <v>96</v>
      </c>
      <c r="L7771" s="98" t="n">
        <f aca="false">J7771/$J$11499*100</f>
        <v>0.0113317105106884</v>
      </c>
      <c r="M7771" s="6" t="n">
        <f aca="false">J7771*K7771</f>
        <v>686496</v>
      </c>
      <c r="N7771" s="72" t="n">
        <f aca="false">M7771/$M$11499*100</f>
        <v>0.0101085053746054</v>
      </c>
    </row>
    <row r="7772" customFormat="false" ht="13.8" hidden="false" customHeight="false" outlineLevel="0" collapsed="false">
      <c r="A7772" s="92" t="s">
        <v>17</v>
      </c>
      <c r="B7772" s="96" t="n">
        <v>2016</v>
      </c>
      <c r="C7772" s="96" t="s">
        <v>51</v>
      </c>
      <c r="D7772" s="96" t="s">
        <v>168</v>
      </c>
      <c r="E7772" s="96" t="s">
        <v>182</v>
      </c>
      <c r="F7772" s="96" t="s">
        <v>68</v>
      </c>
      <c r="G7772" s="96" t="s">
        <v>104</v>
      </c>
      <c r="H7772" s="96" t="s">
        <v>17</v>
      </c>
      <c r="I7772" s="97" t="n">
        <v>1</v>
      </c>
      <c r="J7772" s="96" t="n">
        <v>8638</v>
      </c>
      <c r="K7772" s="96" t="n">
        <v>106</v>
      </c>
      <c r="L7772" s="98" t="n">
        <f aca="false">J7772/$J$11499*100</f>
        <v>0.0136880597666517</v>
      </c>
      <c r="M7772" s="6" t="n">
        <f aca="false">J7772*K7772</f>
        <v>915628</v>
      </c>
      <c r="N7772" s="72" t="n">
        <f aca="false">M7772/$M$11499*100</f>
        <v>0.0134824246013657</v>
      </c>
    </row>
    <row r="7773" customFormat="false" ht="13.8" hidden="false" customHeight="false" outlineLevel="0" collapsed="false">
      <c r="A7773" s="92" t="s">
        <v>14</v>
      </c>
      <c r="B7773" s="9" t="n">
        <v>2016</v>
      </c>
      <c r="C7773" s="9" t="s">
        <v>51</v>
      </c>
      <c r="D7773" s="9" t="s">
        <v>168</v>
      </c>
      <c r="E7773" s="9" t="s">
        <v>182</v>
      </c>
      <c r="F7773" s="9" t="s">
        <v>68</v>
      </c>
      <c r="G7773" s="9" t="s">
        <v>114</v>
      </c>
      <c r="H7773" s="9" t="s">
        <v>14</v>
      </c>
      <c r="I7773" s="99" t="n">
        <v>0.5</v>
      </c>
      <c r="J7773" s="9" t="n">
        <v>9570</v>
      </c>
      <c r="K7773" s="9" t="n">
        <v>61.5</v>
      </c>
      <c r="L7773" s="98" t="n">
        <f aca="false">J7773/$J$11499*100</f>
        <v>0.0151649377132272</v>
      </c>
      <c r="M7773" s="6" t="n">
        <f aca="false">J7773*K7773</f>
        <v>588555</v>
      </c>
      <c r="N7773" s="72" t="n">
        <f aca="false">M7773/$M$11499*100</f>
        <v>0.00866634529662351</v>
      </c>
    </row>
    <row r="7774" customFormat="false" ht="13.8" hidden="false" customHeight="false" outlineLevel="0" collapsed="false">
      <c r="A7774" s="92" t="s">
        <v>12</v>
      </c>
      <c r="B7774" s="96" t="n">
        <v>2016</v>
      </c>
      <c r="C7774" s="96" t="s">
        <v>51</v>
      </c>
      <c r="D7774" s="96" t="s">
        <v>168</v>
      </c>
      <c r="E7774" s="96" t="s">
        <v>182</v>
      </c>
      <c r="F7774" s="96" t="s">
        <v>68</v>
      </c>
      <c r="G7774" s="96" t="s">
        <v>120</v>
      </c>
      <c r="H7774" s="96" t="s">
        <v>12</v>
      </c>
      <c r="I7774" s="97" t="n">
        <v>0.5</v>
      </c>
      <c r="J7774" s="96" t="n">
        <v>9300</v>
      </c>
      <c r="K7774" s="96" t="n">
        <v>64.5</v>
      </c>
      <c r="L7774" s="98" t="n">
        <f aca="false">J7774/$J$11499*100</f>
        <v>0.0147370868059575</v>
      </c>
      <c r="M7774" s="6" t="n">
        <f aca="false">J7774*K7774</f>
        <v>599850</v>
      </c>
      <c r="N7774" s="72" t="n">
        <f aca="false">M7774/$M$11499*100</f>
        <v>0.00883266173285353</v>
      </c>
    </row>
    <row r="7775" customFormat="false" ht="13.8" hidden="false" customHeight="false" outlineLevel="0" collapsed="false">
      <c r="A7775" s="92" t="s">
        <v>35</v>
      </c>
      <c r="B7775" s="9" t="n">
        <v>2016</v>
      </c>
      <c r="C7775" s="9" t="s">
        <v>51</v>
      </c>
      <c r="D7775" s="9" t="s">
        <v>168</v>
      </c>
      <c r="E7775" s="9" t="s">
        <v>183</v>
      </c>
      <c r="F7775" s="9" t="s">
        <v>68</v>
      </c>
      <c r="G7775" s="9" t="s">
        <v>131</v>
      </c>
      <c r="H7775" s="9" t="s">
        <v>35</v>
      </c>
      <c r="I7775" s="99" t="n">
        <v>0.5</v>
      </c>
      <c r="J7775" s="9" t="n">
        <v>3864</v>
      </c>
      <c r="K7775" s="9" t="n">
        <v>26.5</v>
      </c>
      <c r="L7775" s="98" t="n">
        <f aca="false">J7775/$J$11499*100</f>
        <v>0.00612302187292685</v>
      </c>
      <c r="M7775" s="6" t="n">
        <f aca="false">J7775*K7775</f>
        <v>102396</v>
      </c>
      <c r="N7775" s="72" t="n">
        <f aca="false">M7775/$M$11499*100</f>
        <v>0.00150775899107655</v>
      </c>
    </row>
    <row r="7776" customFormat="false" ht="13.8" hidden="false" customHeight="false" outlineLevel="0" collapsed="false">
      <c r="A7776" s="92" t="s">
        <v>13</v>
      </c>
      <c r="B7776" s="96" t="n">
        <v>2016</v>
      </c>
      <c r="C7776" s="96" t="s">
        <v>51</v>
      </c>
      <c r="D7776" s="96" t="s">
        <v>168</v>
      </c>
      <c r="E7776" s="96" t="s">
        <v>183</v>
      </c>
      <c r="F7776" s="96" t="s">
        <v>68</v>
      </c>
      <c r="G7776" s="96" t="s">
        <v>133</v>
      </c>
      <c r="H7776" s="96" t="s">
        <v>13</v>
      </c>
      <c r="I7776" s="97" t="n">
        <v>0.5</v>
      </c>
      <c r="J7776" s="96" t="n">
        <v>7739</v>
      </c>
      <c r="K7776" s="96" t="n">
        <v>28</v>
      </c>
      <c r="L7776" s="98" t="n">
        <f aca="false">J7776/$J$11499*100</f>
        <v>0.0122634747087425</v>
      </c>
      <c r="M7776" s="6" t="n">
        <f aca="false">J7776*K7776</f>
        <v>216692</v>
      </c>
      <c r="N7776" s="72" t="n">
        <f aca="false">M7776/$M$11499*100</f>
        <v>0.00319074291275402</v>
      </c>
    </row>
    <row r="7777" customFormat="false" ht="13.8" hidden="false" customHeight="false" outlineLevel="0" collapsed="false">
      <c r="A7777" s="92" t="s">
        <v>16</v>
      </c>
      <c r="B7777" s="9" t="n">
        <v>2016</v>
      </c>
      <c r="C7777" s="9" t="s">
        <v>51</v>
      </c>
      <c r="D7777" s="9" t="s">
        <v>168</v>
      </c>
      <c r="E7777" s="9" t="s">
        <v>183</v>
      </c>
      <c r="F7777" s="9" t="s">
        <v>68</v>
      </c>
      <c r="G7777" s="9" t="s">
        <v>135</v>
      </c>
      <c r="H7777" s="9" t="s">
        <v>16</v>
      </c>
      <c r="I7777" s="99" t="n">
        <v>0.5</v>
      </c>
      <c r="J7777" s="9" t="n">
        <v>2362</v>
      </c>
      <c r="K7777" s="9" t="n">
        <v>29.5</v>
      </c>
      <c r="L7777" s="98" t="n">
        <f aca="false">J7777/$J$11499*100</f>
        <v>0.00374290312211523</v>
      </c>
      <c r="M7777" s="6" t="n">
        <f aca="false">J7777*K7777</f>
        <v>69679</v>
      </c>
      <c r="N7777" s="72" t="n">
        <f aca="false">M7777/$M$11499*100</f>
        <v>0.00102600823019672</v>
      </c>
    </row>
    <row r="7778" customFormat="false" ht="13.8" hidden="false" customHeight="false" outlineLevel="0" collapsed="false">
      <c r="A7778" s="92" t="s">
        <v>138</v>
      </c>
      <c r="B7778" s="96" t="n">
        <v>2016</v>
      </c>
      <c r="C7778" s="96" t="s">
        <v>51</v>
      </c>
      <c r="D7778" s="96" t="s">
        <v>168</v>
      </c>
      <c r="E7778" s="96" t="s">
        <v>183</v>
      </c>
      <c r="F7778" s="96" t="s">
        <v>68</v>
      </c>
      <c r="G7778" s="96" t="s">
        <v>137</v>
      </c>
      <c r="H7778" s="96" t="s">
        <v>138</v>
      </c>
      <c r="I7778" s="97" t="n">
        <v>0.5</v>
      </c>
      <c r="J7778" s="96" t="n">
        <v>8859</v>
      </c>
      <c r="K7778" s="96" t="n">
        <v>31</v>
      </c>
      <c r="L7778" s="98" t="n">
        <f aca="false">J7778/$J$11499*100</f>
        <v>0.0140382636574169</v>
      </c>
      <c r="M7778" s="6" t="n">
        <f aca="false">J7778*K7778</f>
        <v>274629</v>
      </c>
      <c r="N7778" s="72" t="n">
        <f aca="false">M7778/$M$11499*100</f>
        <v>0.00404385272823512</v>
      </c>
    </row>
    <row r="7779" customFormat="false" ht="13.8" hidden="false" customHeight="false" outlineLevel="0" collapsed="false">
      <c r="A7779" s="92" t="s">
        <v>141</v>
      </c>
      <c r="B7779" s="9" t="n">
        <v>2016</v>
      </c>
      <c r="C7779" s="9" t="s">
        <v>51</v>
      </c>
      <c r="D7779" s="9" t="s">
        <v>168</v>
      </c>
      <c r="E7779" s="9" t="s">
        <v>183</v>
      </c>
      <c r="F7779" s="9" t="s">
        <v>68</v>
      </c>
      <c r="G7779" s="9" t="s">
        <v>66</v>
      </c>
      <c r="H7779" s="9" t="s">
        <v>141</v>
      </c>
      <c r="I7779" s="99" t="n">
        <v>0.5</v>
      </c>
      <c r="J7779" s="9" t="n">
        <v>9155</v>
      </c>
      <c r="K7779" s="9" t="n">
        <v>32.5</v>
      </c>
      <c r="L7779" s="98" t="n">
        <f aca="false">J7779/$J$11499*100</f>
        <v>0.0145073150224237</v>
      </c>
      <c r="M7779" s="6" t="n">
        <f aca="false">J7779*K7779</f>
        <v>297537.5</v>
      </c>
      <c r="N7779" s="72" t="n">
        <f aca="false">M7779/$M$11499*100</f>
        <v>0.00438117544442596</v>
      </c>
    </row>
    <row r="7780" customFormat="false" ht="13.8" hidden="false" customHeight="false" outlineLevel="0" collapsed="false">
      <c r="A7780" s="92" t="s">
        <v>71</v>
      </c>
      <c r="B7780" s="96" t="n">
        <v>2016</v>
      </c>
      <c r="C7780" s="96" t="s">
        <v>51</v>
      </c>
      <c r="D7780" s="96" t="s">
        <v>168</v>
      </c>
      <c r="E7780" s="96" t="s">
        <v>183</v>
      </c>
      <c r="F7780" s="96" t="s">
        <v>68</v>
      </c>
      <c r="G7780" s="96" t="s">
        <v>69</v>
      </c>
      <c r="H7780" s="96" t="s">
        <v>71</v>
      </c>
      <c r="I7780" s="97" t="n">
        <v>1</v>
      </c>
      <c r="J7780" s="96" t="n">
        <v>4299</v>
      </c>
      <c r="K7780" s="96" t="n">
        <v>68</v>
      </c>
      <c r="L7780" s="98" t="n">
        <f aca="false">J7780/$J$11499*100</f>
        <v>0.00681233722352809</v>
      </c>
      <c r="M7780" s="6" t="n">
        <f aca="false">J7780*K7780</f>
        <v>292332</v>
      </c>
      <c r="N7780" s="72" t="n">
        <f aca="false">M7780/$M$11499*100</f>
        <v>0.00430452558087612</v>
      </c>
    </row>
    <row r="7781" customFormat="false" ht="13.8" hidden="false" customHeight="false" outlineLevel="0" collapsed="false">
      <c r="A7781" s="92" t="s">
        <v>76</v>
      </c>
      <c r="B7781" s="9" t="n">
        <v>2016</v>
      </c>
      <c r="C7781" s="9" t="s">
        <v>51</v>
      </c>
      <c r="D7781" s="9" t="s">
        <v>168</v>
      </c>
      <c r="E7781" s="9" t="s">
        <v>183</v>
      </c>
      <c r="F7781" s="9" t="s">
        <v>68</v>
      </c>
      <c r="G7781" s="9" t="s">
        <v>75</v>
      </c>
      <c r="H7781" s="9" t="s">
        <v>76</v>
      </c>
      <c r="I7781" s="99" t="n">
        <v>0.5</v>
      </c>
      <c r="J7781" s="9" t="n">
        <v>1733</v>
      </c>
      <c r="K7781" s="9" t="n">
        <v>35.5</v>
      </c>
      <c r="L7781" s="98" t="n">
        <f aca="false">J7781/$J$11499*100</f>
        <v>0.00274616897147573</v>
      </c>
      <c r="M7781" s="6" t="n">
        <f aca="false">J7781*K7781</f>
        <v>61521.5</v>
      </c>
      <c r="N7781" s="72" t="n">
        <f aca="false">M7781/$M$11499*100</f>
        <v>0.000905890804030589</v>
      </c>
    </row>
    <row r="7782" customFormat="false" ht="13.8" hidden="false" customHeight="false" outlineLevel="0" collapsed="false">
      <c r="A7782" s="92" t="s">
        <v>80</v>
      </c>
      <c r="B7782" s="96" t="n">
        <v>2016</v>
      </c>
      <c r="C7782" s="96" t="s">
        <v>51</v>
      </c>
      <c r="D7782" s="96" t="s">
        <v>168</v>
      </c>
      <c r="E7782" s="96" t="s">
        <v>183</v>
      </c>
      <c r="F7782" s="96" t="s">
        <v>68</v>
      </c>
      <c r="G7782" s="96" t="s">
        <v>75</v>
      </c>
      <c r="H7782" s="96" t="s">
        <v>80</v>
      </c>
      <c r="I7782" s="97" t="n">
        <v>0.5</v>
      </c>
      <c r="J7782" s="96" t="n">
        <v>8395</v>
      </c>
      <c r="K7782" s="96" t="n">
        <v>35.5</v>
      </c>
      <c r="L7782" s="98" t="n">
        <f aca="false">J7782/$J$11499*100</f>
        <v>0.0133029939501089</v>
      </c>
      <c r="M7782" s="6" t="n">
        <f aca="false">J7782*K7782</f>
        <v>298022.5</v>
      </c>
      <c r="N7782" s="72" t="n">
        <f aca="false">M7782/$M$11499*100</f>
        <v>0.00438831696470675</v>
      </c>
    </row>
    <row r="7783" customFormat="false" ht="13.8" hidden="false" customHeight="false" outlineLevel="0" collapsed="false">
      <c r="A7783" s="92" t="s">
        <v>78</v>
      </c>
      <c r="B7783" s="9" t="n">
        <v>2016</v>
      </c>
      <c r="C7783" s="9" t="s">
        <v>51</v>
      </c>
      <c r="D7783" s="9" t="s">
        <v>168</v>
      </c>
      <c r="E7783" s="9" t="s">
        <v>183</v>
      </c>
      <c r="F7783" s="9" t="s">
        <v>68</v>
      </c>
      <c r="G7783" s="9" t="s">
        <v>75</v>
      </c>
      <c r="H7783" s="9" t="s">
        <v>78</v>
      </c>
      <c r="I7783" s="99" t="n">
        <v>0.5</v>
      </c>
      <c r="J7783" s="9" t="n">
        <v>7412</v>
      </c>
      <c r="K7783" s="9" t="n">
        <v>35.5</v>
      </c>
      <c r="L7783" s="98" t="n">
        <f aca="false">J7783/$J$11499*100</f>
        <v>0.0117452997210491</v>
      </c>
      <c r="M7783" s="6" t="n">
        <f aca="false">J7783*K7783</f>
        <v>263126</v>
      </c>
      <c r="N7783" s="72" t="n">
        <f aca="false">M7783/$M$11499*100</f>
        <v>0.0038744735369156</v>
      </c>
    </row>
    <row r="7784" customFormat="false" ht="13.8" hidden="false" customHeight="false" outlineLevel="0" collapsed="false">
      <c r="A7784" s="92" t="s">
        <v>85</v>
      </c>
      <c r="B7784" s="96" t="n">
        <v>2016</v>
      </c>
      <c r="C7784" s="96" t="s">
        <v>51</v>
      </c>
      <c r="D7784" s="96" t="s">
        <v>168</v>
      </c>
      <c r="E7784" s="96" t="s">
        <v>183</v>
      </c>
      <c r="F7784" s="96" t="s">
        <v>68</v>
      </c>
      <c r="G7784" s="96" t="s">
        <v>57</v>
      </c>
      <c r="H7784" s="96" t="s">
        <v>85</v>
      </c>
      <c r="I7784" s="97" t="n">
        <v>0.5</v>
      </c>
      <c r="J7784" s="96" t="n">
        <v>7842</v>
      </c>
      <c r="K7784" s="96" t="n">
        <v>39.5</v>
      </c>
      <c r="L7784" s="98" t="n">
        <f aca="false">J7784/$J$11499*100</f>
        <v>0.0124266919067009</v>
      </c>
      <c r="M7784" s="6" t="n">
        <f aca="false">J7784*K7784</f>
        <v>309759</v>
      </c>
      <c r="N7784" s="72" t="n">
        <f aca="false">M7784/$M$11499*100</f>
        <v>0.00456113439310991</v>
      </c>
    </row>
    <row r="7785" customFormat="false" ht="13.8" hidden="false" customHeight="false" outlineLevel="0" collapsed="false">
      <c r="A7785" s="92" t="s">
        <v>86</v>
      </c>
      <c r="B7785" s="9" t="n">
        <v>2016</v>
      </c>
      <c r="C7785" s="9" t="s">
        <v>51</v>
      </c>
      <c r="D7785" s="9" t="s">
        <v>168</v>
      </c>
      <c r="E7785" s="9" t="s">
        <v>183</v>
      </c>
      <c r="F7785" s="9" t="s">
        <v>68</v>
      </c>
      <c r="G7785" s="9" t="s">
        <v>57</v>
      </c>
      <c r="H7785" s="9" t="s">
        <v>86</v>
      </c>
      <c r="I7785" s="99" t="n">
        <v>0.5</v>
      </c>
      <c r="J7785" s="9" t="n">
        <v>1826</v>
      </c>
      <c r="K7785" s="9" t="n">
        <v>39.5</v>
      </c>
      <c r="L7785" s="98" t="n">
        <f aca="false">J7785/$J$11499*100</f>
        <v>0.00289353983953531</v>
      </c>
      <c r="M7785" s="6" t="n">
        <f aca="false">J7785*K7785</f>
        <v>72127</v>
      </c>
      <c r="N7785" s="72" t="n">
        <f aca="false">M7785/$M$11499*100</f>
        <v>0.00106205450163462</v>
      </c>
    </row>
    <row r="7786" customFormat="false" ht="13.8" hidden="false" customHeight="false" outlineLevel="0" collapsed="false">
      <c r="A7786" s="92" t="s">
        <v>95</v>
      </c>
      <c r="B7786" s="96" t="n">
        <v>2016</v>
      </c>
      <c r="C7786" s="96" t="s">
        <v>51</v>
      </c>
      <c r="D7786" s="96" t="s">
        <v>168</v>
      </c>
      <c r="E7786" s="96" t="s">
        <v>183</v>
      </c>
      <c r="F7786" s="96" t="s">
        <v>68</v>
      </c>
      <c r="G7786" s="96" t="s">
        <v>88</v>
      </c>
      <c r="H7786" s="96" t="s">
        <v>95</v>
      </c>
      <c r="I7786" s="97" t="n">
        <v>1</v>
      </c>
      <c r="J7786" s="96" t="n">
        <v>3821</v>
      </c>
      <c r="K7786" s="96" t="n">
        <v>87</v>
      </c>
      <c r="L7786" s="98" t="n">
        <f aca="false">J7786/$J$11499*100</f>
        <v>0.00605488265436167</v>
      </c>
      <c r="M7786" s="6" t="n">
        <f aca="false">J7786*K7786</f>
        <v>332427</v>
      </c>
      <c r="N7786" s="72" t="n">
        <f aca="false">M7786/$M$11499*100</f>
        <v>0.00489491579872852</v>
      </c>
    </row>
    <row r="7787" customFormat="false" ht="13.8" hidden="false" customHeight="false" outlineLevel="0" collapsed="false">
      <c r="A7787" s="92" t="s">
        <v>101</v>
      </c>
      <c r="B7787" s="9" t="n">
        <v>2016</v>
      </c>
      <c r="C7787" s="9" t="s">
        <v>51</v>
      </c>
      <c r="D7787" s="9" t="s">
        <v>168</v>
      </c>
      <c r="E7787" s="9" t="s">
        <v>183</v>
      </c>
      <c r="F7787" s="9" t="s">
        <v>68</v>
      </c>
      <c r="G7787" s="9" t="s">
        <v>61</v>
      </c>
      <c r="H7787" s="9" t="s">
        <v>101</v>
      </c>
      <c r="I7787" s="99" t="n">
        <v>0.5</v>
      </c>
      <c r="J7787" s="9" t="n">
        <v>5657</v>
      </c>
      <c r="K7787" s="9" t="n">
        <v>48</v>
      </c>
      <c r="L7787" s="98" t="n">
        <f aca="false">J7787/$J$11499*100</f>
        <v>0.00896426882379586</v>
      </c>
      <c r="M7787" s="6" t="n">
        <f aca="false">J7787*K7787</f>
        <v>271536</v>
      </c>
      <c r="N7787" s="72" t="n">
        <f aca="false">M7787/$M$11499*100</f>
        <v>0.00399830897106296</v>
      </c>
    </row>
    <row r="7788" customFormat="false" ht="13.8" hidden="false" customHeight="false" outlineLevel="0" collapsed="false">
      <c r="A7788" s="92" t="s">
        <v>20</v>
      </c>
      <c r="B7788" s="96" t="n">
        <v>2016</v>
      </c>
      <c r="C7788" s="96" t="s">
        <v>51</v>
      </c>
      <c r="D7788" s="96" t="s">
        <v>168</v>
      </c>
      <c r="E7788" s="96" t="s">
        <v>183</v>
      </c>
      <c r="F7788" s="96" t="s">
        <v>68</v>
      </c>
      <c r="G7788" s="96" t="s">
        <v>61</v>
      </c>
      <c r="H7788" s="96" t="s">
        <v>20</v>
      </c>
      <c r="I7788" s="97" t="n">
        <v>1</v>
      </c>
      <c r="J7788" s="96" t="n">
        <v>1180</v>
      </c>
      <c r="K7788" s="96" t="n">
        <v>96</v>
      </c>
      <c r="L7788" s="98" t="n">
        <f aca="false">J7788/$J$11499*100</f>
        <v>0.00186986692806773</v>
      </c>
      <c r="M7788" s="6" t="n">
        <f aca="false">J7788*K7788</f>
        <v>113280</v>
      </c>
      <c r="N7788" s="72" t="n">
        <f aca="false">M7788/$M$11499*100</f>
        <v>0.00166802354104801</v>
      </c>
    </row>
    <row r="7789" customFormat="false" ht="13.8" hidden="false" customHeight="false" outlineLevel="0" collapsed="false">
      <c r="A7789" s="92" t="s">
        <v>17</v>
      </c>
      <c r="B7789" s="9" t="n">
        <v>2016</v>
      </c>
      <c r="C7789" s="9" t="s">
        <v>51</v>
      </c>
      <c r="D7789" s="9" t="s">
        <v>168</v>
      </c>
      <c r="E7789" s="9" t="s">
        <v>183</v>
      </c>
      <c r="F7789" s="9" t="s">
        <v>68</v>
      </c>
      <c r="G7789" s="9" t="s">
        <v>104</v>
      </c>
      <c r="H7789" s="9" t="s">
        <v>17</v>
      </c>
      <c r="I7789" s="99" t="n">
        <v>1</v>
      </c>
      <c r="J7789" s="9" t="n">
        <v>4860</v>
      </c>
      <c r="K7789" s="9" t="n">
        <v>106</v>
      </c>
      <c r="L7789" s="98" t="n">
        <f aca="false">J7789/$J$11499*100</f>
        <v>0.00770131633085521</v>
      </c>
      <c r="M7789" s="6" t="n">
        <f aca="false">J7789*K7789</f>
        <v>515160</v>
      </c>
      <c r="N7789" s="72" t="n">
        <f aca="false">M7789/$M$11499*100</f>
        <v>0.00758561976877024</v>
      </c>
    </row>
    <row r="7790" customFormat="false" ht="13.8" hidden="false" customHeight="false" outlineLevel="0" collapsed="false">
      <c r="A7790" s="92" t="s">
        <v>32</v>
      </c>
      <c r="B7790" s="96" t="n">
        <v>2016</v>
      </c>
      <c r="C7790" s="96" t="s">
        <v>51</v>
      </c>
      <c r="D7790" s="96" t="s">
        <v>168</v>
      </c>
      <c r="E7790" s="96" t="s">
        <v>183</v>
      </c>
      <c r="F7790" s="96" t="s">
        <v>68</v>
      </c>
      <c r="G7790" s="96" t="s">
        <v>108</v>
      </c>
      <c r="H7790" s="96" t="s">
        <v>32</v>
      </c>
      <c r="I7790" s="97" t="n">
        <v>0.75</v>
      </c>
      <c r="J7790" s="96" t="n">
        <v>7228</v>
      </c>
      <c r="K7790" s="96" t="n">
        <v>83.25</v>
      </c>
      <c r="L7790" s="98" t="n">
        <f aca="false">J7790/$J$11499*100</f>
        <v>0.0114537272509098</v>
      </c>
      <c r="M7790" s="6" t="n">
        <f aca="false">J7790*K7790</f>
        <v>601731</v>
      </c>
      <c r="N7790" s="72" t="n">
        <f aca="false">M7790/$M$11499*100</f>
        <v>0.00886035905171575</v>
      </c>
    </row>
    <row r="7791" customFormat="false" ht="13.8" hidden="false" customHeight="false" outlineLevel="0" collapsed="false">
      <c r="A7791" s="92" t="s">
        <v>30</v>
      </c>
      <c r="B7791" s="9" t="n">
        <v>2016</v>
      </c>
      <c r="C7791" s="9" t="s">
        <v>51</v>
      </c>
      <c r="D7791" s="9" t="s">
        <v>168</v>
      </c>
      <c r="E7791" s="9" t="s">
        <v>183</v>
      </c>
      <c r="F7791" s="9" t="s">
        <v>68</v>
      </c>
      <c r="G7791" s="9" t="s">
        <v>108</v>
      </c>
      <c r="H7791" s="9" t="s">
        <v>30</v>
      </c>
      <c r="I7791" s="99" t="n">
        <v>0.75</v>
      </c>
      <c r="J7791" s="9" t="n">
        <v>7787</v>
      </c>
      <c r="K7791" s="9" t="n">
        <v>83.25</v>
      </c>
      <c r="L7791" s="98" t="n">
        <f aca="false">J7791/$J$11499*100</f>
        <v>0.0123395370922571</v>
      </c>
      <c r="M7791" s="6" t="n">
        <f aca="false">J7791*K7791</f>
        <v>648267.75</v>
      </c>
      <c r="N7791" s="72" t="n">
        <f aca="false">M7791/$M$11499*100</f>
        <v>0.00954560264744197</v>
      </c>
    </row>
    <row r="7792" customFormat="false" ht="13.8" hidden="false" customHeight="false" outlineLevel="0" collapsed="false">
      <c r="A7792" s="92" t="s">
        <v>12</v>
      </c>
      <c r="B7792" s="96" t="n">
        <v>2016</v>
      </c>
      <c r="C7792" s="96" t="s">
        <v>51</v>
      </c>
      <c r="D7792" s="96" t="s">
        <v>168</v>
      </c>
      <c r="E7792" s="96" t="s">
        <v>183</v>
      </c>
      <c r="F7792" s="96" t="s">
        <v>68</v>
      </c>
      <c r="G7792" s="96" t="s">
        <v>120</v>
      </c>
      <c r="H7792" s="96" t="s">
        <v>12</v>
      </c>
      <c r="I7792" s="97" t="n">
        <v>0.5</v>
      </c>
      <c r="J7792" s="96" t="n">
        <v>7477</v>
      </c>
      <c r="K7792" s="96" t="n">
        <v>64.5</v>
      </c>
      <c r="L7792" s="98" t="n">
        <f aca="false">J7792/$J$11499*100</f>
        <v>0.0118483008653918</v>
      </c>
      <c r="M7792" s="6" t="n">
        <f aca="false">J7792*K7792</f>
        <v>482266.5</v>
      </c>
      <c r="N7792" s="72" t="n">
        <f aca="false">M7792/$M$11499*100</f>
        <v>0.00710127008349956</v>
      </c>
    </row>
    <row r="7793" customFormat="false" ht="13.8" hidden="false" customHeight="false" outlineLevel="0" collapsed="false">
      <c r="A7793" s="92" t="s">
        <v>125</v>
      </c>
      <c r="B7793" s="9" t="n">
        <v>2016</v>
      </c>
      <c r="C7793" s="9" t="s">
        <v>51</v>
      </c>
      <c r="D7793" s="9" t="s">
        <v>168</v>
      </c>
      <c r="E7793" s="9" t="s">
        <v>183</v>
      </c>
      <c r="F7793" s="9" t="s">
        <v>68</v>
      </c>
      <c r="G7793" s="9" t="s">
        <v>120</v>
      </c>
      <c r="H7793" s="9" t="s">
        <v>125</v>
      </c>
      <c r="I7793" s="99" t="n">
        <v>0.5</v>
      </c>
      <c r="J7793" s="9" t="n">
        <v>2682</v>
      </c>
      <c r="K7793" s="9" t="n">
        <v>64.5</v>
      </c>
      <c r="L7793" s="98" t="n">
        <f aca="false">J7793/$J$11499*100</f>
        <v>0.00424998567887935</v>
      </c>
      <c r="M7793" s="6" t="n">
        <f aca="false">J7793*K7793</f>
        <v>172989</v>
      </c>
      <c r="N7793" s="72" t="n">
        <f aca="false">M7793/$M$11499*100</f>
        <v>0.00254722567392615</v>
      </c>
    </row>
    <row r="7794" customFormat="false" ht="13.8" hidden="false" customHeight="false" outlineLevel="0" collapsed="false">
      <c r="A7794" s="92" t="s">
        <v>22</v>
      </c>
      <c r="B7794" s="96" t="n">
        <v>2016</v>
      </c>
      <c r="C7794" s="96" t="s">
        <v>51</v>
      </c>
      <c r="D7794" s="96" t="s">
        <v>168</v>
      </c>
      <c r="E7794" s="96" t="s">
        <v>183</v>
      </c>
      <c r="F7794" s="96" t="s">
        <v>68</v>
      </c>
      <c r="G7794" s="96" t="s">
        <v>120</v>
      </c>
      <c r="H7794" s="96" t="s">
        <v>22</v>
      </c>
      <c r="I7794" s="97" t="n">
        <v>0.5</v>
      </c>
      <c r="J7794" s="96" t="n">
        <v>3247</v>
      </c>
      <c r="K7794" s="96" t="n">
        <v>64.5</v>
      </c>
      <c r="L7794" s="98" t="n">
        <f aca="false">J7794/$J$11499*100</f>
        <v>0.00514530331816602</v>
      </c>
      <c r="M7794" s="6" t="n">
        <f aca="false">J7794*K7794</f>
        <v>209431.5</v>
      </c>
      <c r="N7794" s="72" t="n">
        <f aca="false">M7794/$M$11499*100</f>
        <v>0.00308383361791134</v>
      </c>
    </row>
    <row r="7795" customFormat="false" ht="13.8" hidden="false" customHeight="false" outlineLevel="0" collapsed="false">
      <c r="A7795" s="92" t="s">
        <v>15</v>
      </c>
      <c r="B7795" s="9" t="n">
        <v>2016</v>
      </c>
      <c r="C7795" s="9" t="s">
        <v>51</v>
      </c>
      <c r="D7795" s="9" t="s">
        <v>168</v>
      </c>
      <c r="E7795" s="9" t="s">
        <v>183</v>
      </c>
      <c r="F7795" s="9" t="s">
        <v>68</v>
      </c>
      <c r="G7795" s="9" t="s">
        <v>120</v>
      </c>
      <c r="H7795" s="9" t="s">
        <v>15</v>
      </c>
      <c r="I7795" s="99" t="n">
        <v>0.5</v>
      </c>
      <c r="J7795" s="9" t="n">
        <v>7090</v>
      </c>
      <c r="K7795" s="9" t="n">
        <v>64.5</v>
      </c>
      <c r="L7795" s="98" t="n">
        <f aca="false">J7795/$J$11499*100</f>
        <v>0.0112350478983052</v>
      </c>
      <c r="M7795" s="6" t="n">
        <f aca="false">J7795*K7795</f>
        <v>457305</v>
      </c>
      <c r="N7795" s="72" t="n">
        <f aca="false">M7795/$M$11499*100</f>
        <v>0.00673371738558404</v>
      </c>
    </row>
    <row r="7796" customFormat="false" ht="13.8" hidden="false" customHeight="false" outlineLevel="0" collapsed="false">
      <c r="A7796" s="92" t="s">
        <v>58</v>
      </c>
      <c r="B7796" s="96" t="n">
        <v>2016</v>
      </c>
      <c r="C7796" s="96" t="s">
        <v>51</v>
      </c>
      <c r="D7796" s="96" t="s">
        <v>168</v>
      </c>
      <c r="E7796" s="96" t="s">
        <v>184</v>
      </c>
      <c r="F7796" s="96" t="s">
        <v>56</v>
      </c>
      <c r="G7796" s="96" t="s">
        <v>57</v>
      </c>
      <c r="H7796" s="96" t="s">
        <v>58</v>
      </c>
      <c r="I7796" s="97" t="n">
        <v>30</v>
      </c>
      <c r="J7796" s="96" t="n">
        <v>1157</v>
      </c>
      <c r="K7796" s="96" t="n">
        <v>2370</v>
      </c>
      <c r="L7796" s="98" t="n">
        <f aca="false">J7796/$J$11499*100</f>
        <v>0.0018334203693003</v>
      </c>
      <c r="M7796" s="6" t="n">
        <f aca="false">J7796*K7796</f>
        <v>2742090</v>
      </c>
      <c r="N7796" s="72" t="n">
        <f aca="false">M7796/$M$11499*100</f>
        <v>0.0403766831891979</v>
      </c>
    </row>
    <row r="7797" customFormat="false" ht="13.8" hidden="false" customHeight="false" outlineLevel="0" collapsed="false">
      <c r="A7797" s="92" t="s">
        <v>63</v>
      </c>
      <c r="B7797" s="9" t="n">
        <v>2016</v>
      </c>
      <c r="C7797" s="9" t="s">
        <v>51</v>
      </c>
      <c r="D7797" s="9" t="s">
        <v>168</v>
      </c>
      <c r="E7797" s="9" t="s">
        <v>184</v>
      </c>
      <c r="F7797" s="9" t="s">
        <v>56</v>
      </c>
      <c r="G7797" s="9" t="s">
        <v>61</v>
      </c>
      <c r="H7797" s="9" t="s">
        <v>63</v>
      </c>
      <c r="I7797" s="99" t="n">
        <v>30</v>
      </c>
      <c r="J7797" s="9" t="n">
        <v>6097</v>
      </c>
      <c r="K7797" s="9" t="n">
        <v>2880</v>
      </c>
      <c r="L7797" s="98" t="n">
        <f aca="false">J7797/$J$11499*100</f>
        <v>0.00966150733934654</v>
      </c>
      <c r="M7797" s="6" t="n">
        <f aca="false">J7797*K7797</f>
        <v>17559360</v>
      </c>
      <c r="N7797" s="72" t="n">
        <f aca="false">M7797/$M$11499*100</f>
        <v>0.258557784655162</v>
      </c>
    </row>
    <row r="7798" customFormat="false" ht="13.8" hidden="false" customHeight="false" outlineLevel="0" collapsed="false">
      <c r="A7798" s="92" t="s">
        <v>65</v>
      </c>
      <c r="B7798" s="96" t="n">
        <v>2016</v>
      </c>
      <c r="C7798" s="96" t="s">
        <v>51</v>
      </c>
      <c r="D7798" s="96" t="s">
        <v>168</v>
      </c>
      <c r="E7798" s="96" t="s">
        <v>184</v>
      </c>
      <c r="F7798" s="96" t="s">
        <v>56</v>
      </c>
      <c r="G7798" s="96" t="s">
        <v>64</v>
      </c>
      <c r="H7798" s="96" t="s">
        <v>65</v>
      </c>
      <c r="I7798" s="97" t="n">
        <v>30</v>
      </c>
      <c r="J7798" s="96" t="n">
        <v>2810</v>
      </c>
      <c r="K7798" s="96" t="n">
        <v>3030</v>
      </c>
      <c r="L7798" s="98" t="n">
        <f aca="false">J7798/$J$11499*100</f>
        <v>0.00445281870158501</v>
      </c>
      <c r="M7798" s="6" t="n">
        <f aca="false">J7798*K7798</f>
        <v>8514300</v>
      </c>
      <c r="N7798" s="72" t="n">
        <f aca="false">M7798/$M$11499*100</f>
        <v>0.12537122912734</v>
      </c>
    </row>
    <row r="7799" customFormat="false" ht="13.8" hidden="false" customHeight="false" outlineLevel="0" collapsed="false">
      <c r="A7799" s="92" t="s">
        <v>33</v>
      </c>
      <c r="B7799" s="9" t="n">
        <v>2016</v>
      </c>
      <c r="C7799" s="9" t="s">
        <v>51</v>
      </c>
      <c r="D7799" s="9" t="s">
        <v>168</v>
      </c>
      <c r="E7799" s="9" t="s">
        <v>184</v>
      </c>
      <c r="F7799" s="9" t="s">
        <v>68</v>
      </c>
      <c r="G7799" s="9" t="s">
        <v>130</v>
      </c>
      <c r="H7799" s="9" t="s">
        <v>33</v>
      </c>
      <c r="I7799" s="99" t="n">
        <v>0.5</v>
      </c>
      <c r="J7799" s="9" t="n">
        <v>4538</v>
      </c>
      <c r="K7799" s="9" t="n">
        <v>25</v>
      </c>
      <c r="L7799" s="98" t="n">
        <f aca="false">J7799/$J$11499*100</f>
        <v>0.0071910645081113</v>
      </c>
      <c r="M7799" s="6" t="n">
        <f aca="false">J7799*K7799</f>
        <v>113450</v>
      </c>
      <c r="N7799" s="72" t="n">
        <f aca="false">M7799/$M$11499*100</f>
        <v>0.00167052675434231</v>
      </c>
    </row>
    <row r="7800" customFormat="false" ht="13.8" hidden="false" customHeight="false" outlineLevel="0" collapsed="false">
      <c r="A7800" s="92" t="s">
        <v>13</v>
      </c>
      <c r="B7800" s="96" t="n">
        <v>2016</v>
      </c>
      <c r="C7800" s="96" t="s">
        <v>51</v>
      </c>
      <c r="D7800" s="96" t="s">
        <v>168</v>
      </c>
      <c r="E7800" s="96" t="s">
        <v>184</v>
      </c>
      <c r="F7800" s="96" t="s">
        <v>68</v>
      </c>
      <c r="G7800" s="96" t="s">
        <v>133</v>
      </c>
      <c r="H7800" s="96" t="s">
        <v>13</v>
      </c>
      <c r="I7800" s="97" t="n">
        <v>0.5</v>
      </c>
      <c r="J7800" s="96" t="n">
        <v>1123</v>
      </c>
      <c r="K7800" s="96" t="n">
        <v>28</v>
      </c>
      <c r="L7800" s="98" t="n">
        <f aca="false">J7800/$J$11499*100</f>
        <v>0.00177954284764411</v>
      </c>
      <c r="M7800" s="6" t="n">
        <f aca="false">J7800*K7800</f>
        <v>31444</v>
      </c>
      <c r="N7800" s="72" t="n">
        <f aca="false">M7800/$M$11499*100</f>
        <v>0.000463006110740763</v>
      </c>
    </row>
    <row r="7801" customFormat="false" ht="13.8" hidden="false" customHeight="false" outlineLevel="0" collapsed="false">
      <c r="A7801" s="92" t="s">
        <v>31</v>
      </c>
      <c r="B7801" s="9" t="n">
        <v>2016</v>
      </c>
      <c r="C7801" s="9" t="s">
        <v>51</v>
      </c>
      <c r="D7801" s="9" t="s">
        <v>168</v>
      </c>
      <c r="E7801" s="9" t="s">
        <v>184</v>
      </c>
      <c r="F7801" s="9" t="s">
        <v>68</v>
      </c>
      <c r="G7801" s="9" t="s">
        <v>133</v>
      </c>
      <c r="H7801" s="9" t="s">
        <v>31</v>
      </c>
      <c r="I7801" s="99" t="n">
        <v>0.5</v>
      </c>
      <c r="J7801" s="9" t="n">
        <v>9740</v>
      </c>
      <c r="K7801" s="9" t="n">
        <v>28</v>
      </c>
      <c r="L7801" s="98" t="n">
        <f aca="false">J7801/$J$11499*100</f>
        <v>0.0154343253215082</v>
      </c>
      <c r="M7801" s="6" t="n">
        <f aca="false">J7801*K7801</f>
        <v>272720</v>
      </c>
      <c r="N7801" s="72" t="n">
        <f aca="false">M7801/$M$11499*100</f>
        <v>0.00401574311541855</v>
      </c>
    </row>
    <row r="7802" customFormat="false" ht="13.8" hidden="false" customHeight="false" outlineLevel="0" collapsed="false">
      <c r="A7802" s="92" t="s">
        <v>18</v>
      </c>
      <c r="B7802" s="96" t="n">
        <v>2016</v>
      </c>
      <c r="C7802" s="96" t="s">
        <v>51</v>
      </c>
      <c r="D7802" s="96" t="s">
        <v>168</v>
      </c>
      <c r="E7802" s="96" t="s">
        <v>184</v>
      </c>
      <c r="F7802" s="96" t="s">
        <v>68</v>
      </c>
      <c r="G7802" s="96" t="s">
        <v>133</v>
      </c>
      <c r="H7802" s="96" t="s">
        <v>18</v>
      </c>
      <c r="I7802" s="97" t="n">
        <v>1</v>
      </c>
      <c r="J7802" s="96" t="n">
        <v>6723</v>
      </c>
      <c r="K7802" s="96" t="n">
        <v>56</v>
      </c>
      <c r="L7802" s="98" t="n">
        <f aca="false">J7802/$J$11499*100</f>
        <v>0.0106534875910164</v>
      </c>
      <c r="M7802" s="6" t="n">
        <f aca="false">J7802*K7802</f>
        <v>376488</v>
      </c>
      <c r="N7802" s="72" t="n">
        <f aca="false">M7802/$M$11499*100</f>
        <v>0.0055437045102585</v>
      </c>
    </row>
    <row r="7803" customFormat="false" ht="13.8" hidden="false" customHeight="false" outlineLevel="0" collapsed="false">
      <c r="A7803" s="92" t="s">
        <v>136</v>
      </c>
      <c r="B7803" s="9" t="n">
        <v>2016</v>
      </c>
      <c r="C7803" s="9" t="s">
        <v>51</v>
      </c>
      <c r="D7803" s="9" t="s">
        <v>168</v>
      </c>
      <c r="E7803" s="9" t="s">
        <v>184</v>
      </c>
      <c r="F7803" s="9" t="s">
        <v>68</v>
      </c>
      <c r="G7803" s="9" t="s">
        <v>135</v>
      </c>
      <c r="H7803" s="9" t="s">
        <v>136</v>
      </c>
      <c r="I7803" s="99" t="n">
        <v>0.5</v>
      </c>
      <c r="J7803" s="9" t="n">
        <v>7240</v>
      </c>
      <c r="K7803" s="9" t="n">
        <v>29.5</v>
      </c>
      <c r="L7803" s="98" t="n">
        <f aca="false">J7803/$J$11499*100</f>
        <v>0.0114727428467884</v>
      </c>
      <c r="M7803" s="6" t="n">
        <f aca="false">J7803*K7803</f>
        <v>213580</v>
      </c>
      <c r="N7803" s="72" t="n">
        <f aca="false">M7803/$M$11499*100</f>
        <v>0.00314491938468427</v>
      </c>
    </row>
    <row r="7804" customFormat="false" ht="13.8" hidden="false" customHeight="false" outlineLevel="0" collapsed="false">
      <c r="A7804" s="92" t="s">
        <v>71</v>
      </c>
      <c r="B7804" s="96" t="n">
        <v>2016</v>
      </c>
      <c r="C7804" s="96" t="s">
        <v>51</v>
      </c>
      <c r="D7804" s="96" t="s">
        <v>168</v>
      </c>
      <c r="E7804" s="96" t="s">
        <v>184</v>
      </c>
      <c r="F7804" s="96" t="s">
        <v>68</v>
      </c>
      <c r="G7804" s="96" t="s">
        <v>69</v>
      </c>
      <c r="H7804" s="96" t="s">
        <v>71</v>
      </c>
      <c r="I7804" s="97" t="n">
        <v>1</v>
      </c>
      <c r="J7804" s="96" t="n">
        <v>3012</v>
      </c>
      <c r="K7804" s="96" t="n">
        <v>68</v>
      </c>
      <c r="L7804" s="98" t="n">
        <f aca="false">J7804/$J$11499*100</f>
        <v>0.00477291456554236</v>
      </c>
      <c r="M7804" s="6" t="n">
        <f aca="false">J7804*K7804</f>
        <v>204816</v>
      </c>
      <c r="N7804" s="72" t="n">
        <f aca="false">M7804/$M$11499*100</f>
        <v>0.00301587137697113</v>
      </c>
    </row>
    <row r="7805" customFormat="false" ht="13.8" hidden="false" customHeight="false" outlineLevel="0" collapsed="false">
      <c r="A7805" s="92" t="s">
        <v>77</v>
      </c>
      <c r="B7805" s="9" t="n">
        <v>2016</v>
      </c>
      <c r="C7805" s="9" t="s">
        <v>51</v>
      </c>
      <c r="D7805" s="9" t="s">
        <v>168</v>
      </c>
      <c r="E7805" s="9" t="s">
        <v>184</v>
      </c>
      <c r="F7805" s="9" t="s">
        <v>68</v>
      </c>
      <c r="G7805" s="9" t="s">
        <v>75</v>
      </c>
      <c r="H7805" s="9" t="s">
        <v>77</v>
      </c>
      <c r="I7805" s="99" t="n">
        <v>0.5</v>
      </c>
      <c r="J7805" s="9" t="n">
        <v>1491</v>
      </c>
      <c r="K7805" s="9" t="n">
        <v>35.5</v>
      </c>
      <c r="L7805" s="98" t="n">
        <f aca="false">J7805/$J$11499*100</f>
        <v>0.00236268778792286</v>
      </c>
      <c r="M7805" s="6" t="n">
        <f aca="false">J7805*K7805</f>
        <v>52930.5</v>
      </c>
      <c r="N7805" s="72" t="n">
        <f aca="false">M7805/$M$11499*100</f>
        <v>0.000779390183963998</v>
      </c>
    </row>
    <row r="7806" customFormat="false" ht="13.8" hidden="false" customHeight="false" outlineLevel="0" collapsed="false">
      <c r="A7806" s="92" t="s">
        <v>85</v>
      </c>
      <c r="B7806" s="96" t="n">
        <v>2016</v>
      </c>
      <c r="C7806" s="96" t="s">
        <v>51</v>
      </c>
      <c r="D7806" s="96" t="s">
        <v>168</v>
      </c>
      <c r="E7806" s="96" t="s">
        <v>184</v>
      </c>
      <c r="F7806" s="96" t="s">
        <v>68</v>
      </c>
      <c r="G7806" s="96" t="s">
        <v>57</v>
      </c>
      <c r="H7806" s="96" t="s">
        <v>85</v>
      </c>
      <c r="I7806" s="97" t="n">
        <v>0.5</v>
      </c>
      <c r="J7806" s="96" t="n">
        <v>7593</v>
      </c>
      <c r="K7806" s="96" t="n">
        <v>39.5</v>
      </c>
      <c r="L7806" s="98" t="n">
        <f aca="false">J7806/$J$11499*100</f>
        <v>0.0120321182922188</v>
      </c>
      <c r="M7806" s="6" t="n">
        <f aca="false">J7806*K7806</f>
        <v>299923.5</v>
      </c>
      <c r="N7806" s="72" t="n">
        <f aca="false">M7806/$M$11499*100</f>
        <v>0.00441630877925064</v>
      </c>
    </row>
    <row r="7807" customFormat="false" ht="13.8" hidden="false" customHeight="false" outlineLevel="0" collapsed="false">
      <c r="A7807" s="92" t="s">
        <v>86</v>
      </c>
      <c r="B7807" s="9" t="n">
        <v>2016</v>
      </c>
      <c r="C7807" s="9" t="s">
        <v>51</v>
      </c>
      <c r="D7807" s="9" t="s">
        <v>168</v>
      </c>
      <c r="E7807" s="9" t="s">
        <v>184</v>
      </c>
      <c r="F7807" s="9" t="s">
        <v>68</v>
      </c>
      <c r="G7807" s="9" t="s">
        <v>57</v>
      </c>
      <c r="H7807" s="9" t="s">
        <v>86</v>
      </c>
      <c r="I7807" s="99" t="n">
        <v>0.5</v>
      </c>
      <c r="J7807" s="9" t="n">
        <v>7673</v>
      </c>
      <c r="K7807" s="9" t="n">
        <v>39.5</v>
      </c>
      <c r="L7807" s="98" t="n">
        <f aca="false">J7807/$J$11499*100</f>
        <v>0.0121588889314099</v>
      </c>
      <c r="M7807" s="6" t="n">
        <f aca="false">J7807*K7807</f>
        <v>303083.5</v>
      </c>
      <c r="N7807" s="72" t="n">
        <f aca="false">M7807/$M$11499*100</f>
        <v>0.00446283909695643</v>
      </c>
    </row>
    <row r="7808" customFormat="false" ht="13.8" hidden="false" customHeight="false" outlineLevel="0" collapsed="false">
      <c r="A7808" s="92" t="s">
        <v>28</v>
      </c>
      <c r="B7808" s="96" t="n">
        <v>2016</v>
      </c>
      <c r="C7808" s="96" t="s">
        <v>51</v>
      </c>
      <c r="D7808" s="96" t="s">
        <v>168</v>
      </c>
      <c r="E7808" s="96" t="s">
        <v>184</v>
      </c>
      <c r="F7808" s="96" t="s">
        <v>68</v>
      </c>
      <c r="G7808" s="96" t="s">
        <v>57</v>
      </c>
      <c r="H7808" s="96" t="s">
        <v>28</v>
      </c>
      <c r="I7808" s="97" t="n">
        <v>0.75</v>
      </c>
      <c r="J7808" s="96" t="n">
        <v>1793</v>
      </c>
      <c r="K7808" s="96" t="n">
        <v>59.25</v>
      </c>
      <c r="L7808" s="98" t="n">
        <f aca="false">J7808/$J$11499*100</f>
        <v>0.00284124695086901</v>
      </c>
      <c r="M7808" s="6" t="n">
        <f aca="false">J7808*K7808</f>
        <v>106235.25</v>
      </c>
      <c r="N7808" s="72" t="n">
        <f aca="false">M7808/$M$11499*100</f>
        <v>0.00156429111837147</v>
      </c>
    </row>
    <row r="7809" customFormat="false" ht="13.8" hidden="false" customHeight="false" outlineLevel="0" collapsed="false">
      <c r="A7809" s="92" t="s">
        <v>19</v>
      </c>
      <c r="B7809" s="9" t="n">
        <v>2016</v>
      </c>
      <c r="C7809" s="9" t="s">
        <v>51</v>
      </c>
      <c r="D7809" s="9" t="s">
        <v>168</v>
      </c>
      <c r="E7809" s="9" t="s">
        <v>184</v>
      </c>
      <c r="F7809" s="9" t="s">
        <v>68</v>
      </c>
      <c r="G7809" s="9" t="s">
        <v>59</v>
      </c>
      <c r="H7809" s="9" t="s">
        <v>19</v>
      </c>
      <c r="I7809" s="99" t="n">
        <v>0.5</v>
      </c>
      <c r="J7809" s="9" t="n">
        <v>2516</v>
      </c>
      <c r="K7809" s="9" t="n">
        <v>41.5</v>
      </c>
      <c r="L7809" s="98" t="n">
        <f aca="false">J7809/$J$11499*100</f>
        <v>0.00398693660255796</v>
      </c>
      <c r="M7809" s="6" t="n">
        <f aca="false">J7809*K7809</f>
        <v>104414</v>
      </c>
      <c r="N7809" s="72" t="n">
        <f aca="false">M7809/$M$11499*100</f>
        <v>0.00153747360535829</v>
      </c>
    </row>
    <row r="7810" customFormat="false" ht="13.8" hidden="false" customHeight="false" outlineLevel="0" collapsed="false">
      <c r="A7810" s="92" t="s">
        <v>89</v>
      </c>
      <c r="B7810" s="96" t="n">
        <v>2016</v>
      </c>
      <c r="C7810" s="96" t="s">
        <v>51</v>
      </c>
      <c r="D7810" s="96" t="s">
        <v>168</v>
      </c>
      <c r="E7810" s="96" t="s">
        <v>184</v>
      </c>
      <c r="F7810" s="96" t="s">
        <v>68</v>
      </c>
      <c r="G7810" s="96" t="s">
        <v>88</v>
      </c>
      <c r="H7810" s="96" t="s">
        <v>89</v>
      </c>
      <c r="I7810" s="97" t="n">
        <v>0.47</v>
      </c>
      <c r="J7810" s="96" t="n">
        <v>7239</v>
      </c>
      <c r="K7810" s="96" t="n">
        <v>40.89</v>
      </c>
      <c r="L7810" s="98" t="n">
        <f aca="false">J7810/$J$11499*100</f>
        <v>0.0114711582137985</v>
      </c>
      <c r="M7810" s="6" t="n">
        <f aca="false">J7810*K7810</f>
        <v>296002.71</v>
      </c>
      <c r="N7810" s="72" t="n">
        <f aca="false">M7810/$M$11499*100</f>
        <v>0.0043585759930615</v>
      </c>
    </row>
    <row r="7811" customFormat="false" ht="13.8" hidden="false" customHeight="false" outlineLevel="0" collapsed="false">
      <c r="A7811" s="92" t="s">
        <v>92</v>
      </c>
      <c r="B7811" s="9" t="n">
        <v>2016</v>
      </c>
      <c r="C7811" s="9" t="s">
        <v>51</v>
      </c>
      <c r="D7811" s="9" t="s">
        <v>168</v>
      </c>
      <c r="E7811" s="9" t="s">
        <v>184</v>
      </c>
      <c r="F7811" s="9" t="s">
        <v>68</v>
      </c>
      <c r="G7811" s="9" t="s">
        <v>88</v>
      </c>
      <c r="H7811" s="9" t="s">
        <v>92</v>
      </c>
      <c r="I7811" s="99" t="n">
        <v>0.47</v>
      </c>
      <c r="J7811" s="9" t="n">
        <v>6953</v>
      </c>
      <c r="K7811" s="9" t="n">
        <v>40.89</v>
      </c>
      <c r="L7811" s="98" t="n">
        <f aca="false">J7811/$J$11499*100</f>
        <v>0.0110179531786906</v>
      </c>
      <c r="M7811" s="6" t="n">
        <f aca="false">J7811*K7811</f>
        <v>284308.17</v>
      </c>
      <c r="N7811" s="72" t="n">
        <f aca="false">M7811/$M$11499*100</f>
        <v>0.00418637641659851</v>
      </c>
    </row>
    <row r="7812" customFormat="false" ht="13.8" hidden="false" customHeight="false" outlineLevel="0" collapsed="false">
      <c r="A7812" s="92" t="s">
        <v>102</v>
      </c>
      <c r="B7812" s="96" t="n">
        <v>2016</v>
      </c>
      <c r="C7812" s="96" t="s">
        <v>51</v>
      </c>
      <c r="D7812" s="96" t="s">
        <v>168</v>
      </c>
      <c r="E7812" s="96" t="s">
        <v>184</v>
      </c>
      <c r="F7812" s="96" t="s">
        <v>68</v>
      </c>
      <c r="G7812" s="96" t="s">
        <v>61</v>
      </c>
      <c r="H7812" s="96" t="s">
        <v>102</v>
      </c>
      <c r="I7812" s="97" t="n">
        <v>1</v>
      </c>
      <c r="J7812" s="96" t="n">
        <v>9488</v>
      </c>
      <c r="K7812" s="96" t="n">
        <v>96</v>
      </c>
      <c r="L7812" s="98" t="n">
        <f aca="false">J7812/$J$11499*100</f>
        <v>0.0150349978080564</v>
      </c>
      <c r="M7812" s="6" t="n">
        <f aca="false">J7812*K7812</f>
        <v>910848</v>
      </c>
      <c r="N7812" s="72" t="n">
        <f aca="false">M7812/$M$11499*100</f>
        <v>0.0134120401334437</v>
      </c>
    </row>
    <row r="7813" customFormat="false" ht="13.8" hidden="false" customHeight="false" outlineLevel="0" collapsed="false">
      <c r="A7813" s="92" t="s">
        <v>20</v>
      </c>
      <c r="B7813" s="9" t="n">
        <v>2016</v>
      </c>
      <c r="C7813" s="9" t="s">
        <v>51</v>
      </c>
      <c r="D7813" s="9" t="s">
        <v>168</v>
      </c>
      <c r="E7813" s="9" t="s">
        <v>184</v>
      </c>
      <c r="F7813" s="9" t="s">
        <v>68</v>
      </c>
      <c r="G7813" s="9" t="s">
        <v>61</v>
      </c>
      <c r="H7813" s="9" t="s">
        <v>20</v>
      </c>
      <c r="I7813" s="99" t="n">
        <v>1</v>
      </c>
      <c r="J7813" s="9" t="n">
        <v>9108</v>
      </c>
      <c r="K7813" s="9" t="n">
        <v>96</v>
      </c>
      <c r="L7813" s="98" t="n">
        <f aca="false">J7813/$J$11499*100</f>
        <v>0.014432837271899</v>
      </c>
      <c r="M7813" s="6" t="n">
        <f aca="false">J7813*K7813</f>
        <v>874368</v>
      </c>
      <c r="N7813" s="72" t="n">
        <f aca="false">M7813/$M$11499*100</f>
        <v>0.0128748800100553</v>
      </c>
    </row>
    <row r="7814" customFormat="false" ht="13.8" hidden="false" customHeight="false" outlineLevel="0" collapsed="false">
      <c r="A7814" s="92" t="s">
        <v>106</v>
      </c>
      <c r="B7814" s="96" t="n">
        <v>2016</v>
      </c>
      <c r="C7814" s="96" t="s">
        <v>51</v>
      </c>
      <c r="D7814" s="96" t="s">
        <v>168</v>
      </c>
      <c r="E7814" s="96" t="s">
        <v>184</v>
      </c>
      <c r="F7814" s="96" t="s">
        <v>68</v>
      </c>
      <c r="G7814" s="96" t="s">
        <v>104</v>
      </c>
      <c r="H7814" s="96" t="s">
        <v>106</v>
      </c>
      <c r="I7814" s="97" t="n">
        <v>0.5</v>
      </c>
      <c r="J7814" s="96" t="n">
        <v>2397</v>
      </c>
      <c r="K7814" s="96" t="n">
        <v>53</v>
      </c>
      <c r="L7814" s="98" t="n">
        <f aca="false">J7814/$J$11499*100</f>
        <v>0.0037983652767613</v>
      </c>
      <c r="M7814" s="6" t="n">
        <f aca="false">J7814*K7814</f>
        <v>127041</v>
      </c>
      <c r="N7814" s="72" t="n">
        <f aca="false">M7814/$M$11499*100</f>
        <v>0.00187065129482945</v>
      </c>
    </row>
    <row r="7815" customFormat="false" ht="13.8" hidden="false" customHeight="false" outlineLevel="0" collapsed="false">
      <c r="A7815" s="92" t="s">
        <v>17</v>
      </c>
      <c r="B7815" s="9" t="n">
        <v>2016</v>
      </c>
      <c r="C7815" s="9" t="s">
        <v>51</v>
      </c>
      <c r="D7815" s="9" t="s">
        <v>168</v>
      </c>
      <c r="E7815" s="9" t="s">
        <v>184</v>
      </c>
      <c r="F7815" s="9" t="s">
        <v>68</v>
      </c>
      <c r="G7815" s="9" t="s">
        <v>104</v>
      </c>
      <c r="H7815" s="9" t="s">
        <v>17</v>
      </c>
      <c r="I7815" s="99" t="n">
        <v>1</v>
      </c>
      <c r="J7815" s="9" t="n">
        <v>5706</v>
      </c>
      <c r="K7815" s="9" t="n">
        <v>106</v>
      </c>
      <c r="L7815" s="98" t="n">
        <f aca="false">J7815/$J$11499*100</f>
        <v>0.00904191584030037</v>
      </c>
      <c r="M7815" s="6" t="n">
        <f aca="false">J7815*K7815</f>
        <v>604836</v>
      </c>
      <c r="N7815" s="72" t="n">
        <f aca="false">M7815/$M$11499*100</f>
        <v>0.00890607950629691</v>
      </c>
    </row>
    <row r="7816" customFormat="false" ht="13.8" hidden="false" customHeight="false" outlineLevel="0" collapsed="false">
      <c r="A7816" s="92" t="s">
        <v>27</v>
      </c>
      <c r="B7816" s="96" t="n">
        <v>2016</v>
      </c>
      <c r="C7816" s="96" t="s">
        <v>51</v>
      </c>
      <c r="D7816" s="96" t="s">
        <v>168</v>
      </c>
      <c r="E7816" s="96" t="s">
        <v>184</v>
      </c>
      <c r="F7816" s="96" t="s">
        <v>68</v>
      </c>
      <c r="G7816" s="96" t="s">
        <v>104</v>
      </c>
      <c r="H7816" s="96" t="s">
        <v>27</v>
      </c>
      <c r="I7816" s="97" t="n">
        <v>2</v>
      </c>
      <c r="J7816" s="96" t="n">
        <v>6795</v>
      </c>
      <c r="K7816" s="96" t="n">
        <v>212</v>
      </c>
      <c r="L7816" s="98" t="n">
        <f aca="false">J7816/$J$11499*100</f>
        <v>0.0107675811662883</v>
      </c>
      <c r="M7816" s="6" t="n">
        <f aca="false">J7816*K7816</f>
        <v>1440540</v>
      </c>
      <c r="N7816" s="72" t="n">
        <f aca="false">M7816/$M$11499*100</f>
        <v>0.0212116404645242</v>
      </c>
    </row>
    <row r="7817" customFormat="false" ht="13.8" hidden="false" customHeight="false" outlineLevel="0" collapsed="false">
      <c r="A7817" s="92" t="s">
        <v>109</v>
      </c>
      <c r="B7817" s="9" t="n">
        <v>2016</v>
      </c>
      <c r="C7817" s="9" t="s">
        <v>51</v>
      </c>
      <c r="D7817" s="9" t="s">
        <v>168</v>
      </c>
      <c r="E7817" s="9" t="s">
        <v>184</v>
      </c>
      <c r="F7817" s="9" t="s">
        <v>68</v>
      </c>
      <c r="G7817" s="9" t="s">
        <v>108</v>
      </c>
      <c r="H7817" s="9" t="s">
        <v>109</v>
      </c>
      <c r="I7817" s="99" t="n">
        <v>0.33</v>
      </c>
      <c r="J7817" s="9" t="n">
        <v>1431</v>
      </c>
      <c r="K7817" s="9" t="n">
        <v>36.63</v>
      </c>
      <c r="L7817" s="98" t="n">
        <f aca="false">J7817/$J$11499*100</f>
        <v>0.00226760980852959</v>
      </c>
      <c r="M7817" s="6" t="n">
        <f aca="false">J7817*K7817</f>
        <v>52417.53</v>
      </c>
      <c r="N7817" s="72" t="n">
        <f aca="false">M7817/$M$11499*100</f>
        <v>0.000771836811472372</v>
      </c>
    </row>
    <row r="7818" customFormat="false" ht="13.8" hidden="false" customHeight="false" outlineLevel="0" collapsed="false">
      <c r="A7818" s="92" t="s">
        <v>14</v>
      </c>
      <c r="B7818" s="96" t="n">
        <v>2016</v>
      </c>
      <c r="C7818" s="96" t="s">
        <v>51</v>
      </c>
      <c r="D7818" s="96" t="s">
        <v>168</v>
      </c>
      <c r="E7818" s="96" t="s">
        <v>184</v>
      </c>
      <c r="F7818" s="96" t="s">
        <v>68</v>
      </c>
      <c r="G7818" s="96" t="s">
        <v>114</v>
      </c>
      <c r="H7818" s="96" t="s">
        <v>14</v>
      </c>
      <c r="I7818" s="97" t="n">
        <v>0.5</v>
      </c>
      <c r="J7818" s="96" t="n">
        <v>2251</v>
      </c>
      <c r="K7818" s="96" t="n">
        <v>61.5</v>
      </c>
      <c r="L7818" s="98" t="n">
        <f aca="false">J7818/$J$11499*100</f>
        <v>0.00356700886023767</v>
      </c>
      <c r="M7818" s="6" t="n">
        <f aca="false">J7818*K7818</f>
        <v>138436.5</v>
      </c>
      <c r="N7818" s="72" t="n">
        <f aca="false">M7818/$M$11499*100</f>
        <v>0.00203844757185993</v>
      </c>
    </row>
    <row r="7819" customFormat="false" ht="13.8" hidden="false" customHeight="false" outlineLevel="0" collapsed="false">
      <c r="A7819" s="92" t="s">
        <v>115</v>
      </c>
      <c r="B7819" s="9" t="n">
        <v>2016</v>
      </c>
      <c r="C7819" s="9" t="s">
        <v>51</v>
      </c>
      <c r="D7819" s="9" t="s">
        <v>168</v>
      </c>
      <c r="E7819" s="9" t="s">
        <v>184</v>
      </c>
      <c r="F7819" s="9" t="s">
        <v>68</v>
      </c>
      <c r="G7819" s="9" t="s">
        <v>114</v>
      </c>
      <c r="H7819" s="9" t="s">
        <v>115</v>
      </c>
      <c r="I7819" s="99" t="n">
        <v>1</v>
      </c>
      <c r="J7819" s="9" t="n">
        <v>2596</v>
      </c>
      <c r="K7819" s="9" t="n">
        <v>123</v>
      </c>
      <c r="L7819" s="98" t="n">
        <f aca="false">J7819/$J$11499*100</f>
        <v>0.00411370724174899</v>
      </c>
      <c r="M7819" s="6" t="n">
        <f aca="false">J7819*K7819</f>
        <v>319308</v>
      </c>
      <c r="N7819" s="72" t="n">
        <f aca="false">M7819/$M$11499*100</f>
        <v>0.00470174135632908</v>
      </c>
    </row>
    <row r="7820" customFormat="false" ht="13.8" hidden="false" customHeight="false" outlineLevel="0" collapsed="false">
      <c r="A7820" s="92" t="s">
        <v>116</v>
      </c>
      <c r="B7820" s="96" t="n">
        <v>2016</v>
      </c>
      <c r="C7820" s="96" t="s">
        <v>51</v>
      </c>
      <c r="D7820" s="96" t="s">
        <v>168</v>
      </c>
      <c r="E7820" s="96" t="s">
        <v>184</v>
      </c>
      <c r="F7820" s="96" t="s">
        <v>68</v>
      </c>
      <c r="G7820" s="96" t="s">
        <v>114</v>
      </c>
      <c r="H7820" s="96" t="s">
        <v>116</v>
      </c>
      <c r="I7820" s="97" t="n">
        <v>1.5</v>
      </c>
      <c r="J7820" s="96" t="n">
        <v>9370</v>
      </c>
      <c r="K7820" s="96" t="n">
        <v>184.5</v>
      </c>
      <c r="L7820" s="98" t="n">
        <f aca="false">J7820/$J$11499*100</f>
        <v>0.0148480111152496</v>
      </c>
      <c r="M7820" s="6" t="n">
        <f aca="false">J7820*K7820</f>
        <v>1728765</v>
      </c>
      <c r="N7820" s="72" t="n">
        <f aca="false">M7820/$M$11499*100</f>
        <v>0.0254556913571669</v>
      </c>
    </row>
    <row r="7821" customFormat="false" ht="13.8" hidden="false" customHeight="false" outlineLevel="0" collapsed="false">
      <c r="A7821" s="92" t="s">
        <v>26</v>
      </c>
      <c r="B7821" s="9" t="n">
        <v>2016</v>
      </c>
      <c r="C7821" s="9" t="s">
        <v>51</v>
      </c>
      <c r="D7821" s="9" t="s">
        <v>168</v>
      </c>
      <c r="E7821" s="9" t="s">
        <v>184</v>
      </c>
      <c r="F7821" s="9" t="s">
        <v>68</v>
      </c>
      <c r="G7821" s="9" t="s">
        <v>114</v>
      </c>
      <c r="H7821" s="9" t="s">
        <v>26</v>
      </c>
      <c r="I7821" s="99" t="n">
        <v>0.5</v>
      </c>
      <c r="J7821" s="9" t="n">
        <v>7720</v>
      </c>
      <c r="K7821" s="9" t="n">
        <v>61.5</v>
      </c>
      <c r="L7821" s="98" t="n">
        <f aca="false">J7821/$J$11499*100</f>
        <v>0.0122333666819346</v>
      </c>
      <c r="M7821" s="6" t="n">
        <f aca="false">J7821*K7821</f>
        <v>474780</v>
      </c>
      <c r="N7821" s="72" t="n">
        <f aca="false">M7821/$M$11499*100</f>
        <v>0.00699103298745387</v>
      </c>
    </row>
    <row r="7822" customFormat="false" ht="13.8" hidden="false" customHeight="false" outlineLevel="0" collapsed="false">
      <c r="A7822" s="92" t="s">
        <v>122</v>
      </c>
      <c r="B7822" s="96" t="n">
        <v>2016</v>
      </c>
      <c r="C7822" s="96" t="s">
        <v>51</v>
      </c>
      <c r="D7822" s="96" t="s">
        <v>168</v>
      </c>
      <c r="E7822" s="96" t="s">
        <v>184</v>
      </c>
      <c r="F7822" s="96" t="s">
        <v>68</v>
      </c>
      <c r="G7822" s="96" t="s">
        <v>120</v>
      </c>
      <c r="H7822" s="96" t="s">
        <v>122</v>
      </c>
      <c r="I7822" s="97" t="n">
        <v>0.5</v>
      </c>
      <c r="J7822" s="96" t="n">
        <v>2975</v>
      </c>
      <c r="K7822" s="96" t="n">
        <v>64.5</v>
      </c>
      <c r="L7822" s="98" t="n">
        <f aca="false">J7822/$J$11499*100</f>
        <v>0.00471428314491651</v>
      </c>
      <c r="M7822" s="6" t="n">
        <f aca="false">J7822*K7822</f>
        <v>191887.5</v>
      </c>
      <c r="N7822" s="72" t="n">
        <f aca="false">M7822/$M$11499*100</f>
        <v>0.00282550200593971</v>
      </c>
    </row>
    <row r="7823" customFormat="false" ht="13.8" hidden="false" customHeight="false" outlineLevel="0" collapsed="false">
      <c r="A7823" s="92" t="s">
        <v>24</v>
      </c>
      <c r="B7823" s="9" t="n">
        <v>2016</v>
      </c>
      <c r="C7823" s="9" t="s">
        <v>51</v>
      </c>
      <c r="D7823" s="9" t="s">
        <v>168</v>
      </c>
      <c r="E7823" s="9" t="s">
        <v>184</v>
      </c>
      <c r="F7823" s="9" t="s">
        <v>68</v>
      </c>
      <c r="G7823" s="9" t="s">
        <v>120</v>
      </c>
      <c r="H7823" s="9" t="s">
        <v>24</v>
      </c>
      <c r="I7823" s="99" t="n">
        <v>0.5</v>
      </c>
      <c r="J7823" s="9" t="n">
        <v>7629</v>
      </c>
      <c r="K7823" s="9" t="n">
        <v>64.5</v>
      </c>
      <c r="L7823" s="98" t="n">
        <f aca="false">J7823/$J$11499*100</f>
        <v>0.0120891650798548</v>
      </c>
      <c r="M7823" s="6" t="n">
        <f aca="false">J7823*K7823</f>
        <v>492070.5</v>
      </c>
      <c r="N7823" s="72" t="n">
        <f aca="false">M7823/$M$11499*100</f>
        <v>0.00724563186666018</v>
      </c>
    </row>
    <row r="7824" customFormat="false" ht="13.8" hidden="false" customHeight="false" outlineLevel="0" collapsed="false">
      <c r="A7824" s="92" t="s">
        <v>12</v>
      </c>
      <c r="B7824" s="96" t="n">
        <v>2016</v>
      </c>
      <c r="C7824" s="96" t="s">
        <v>51</v>
      </c>
      <c r="D7824" s="96" t="s">
        <v>168</v>
      </c>
      <c r="E7824" s="96" t="s">
        <v>184</v>
      </c>
      <c r="F7824" s="96" t="s">
        <v>68</v>
      </c>
      <c r="G7824" s="96" t="s">
        <v>120</v>
      </c>
      <c r="H7824" s="96" t="s">
        <v>12</v>
      </c>
      <c r="I7824" s="97" t="n">
        <v>0.5</v>
      </c>
      <c r="J7824" s="96" t="n">
        <v>2973</v>
      </c>
      <c r="K7824" s="96" t="n">
        <v>64.5</v>
      </c>
      <c r="L7824" s="98" t="n">
        <f aca="false">J7824/$J$11499*100</f>
        <v>0.00471111387893673</v>
      </c>
      <c r="M7824" s="6" t="n">
        <f aca="false">J7824*K7824</f>
        <v>191758.5</v>
      </c>
      <c r="N7824" s="72" t="n">
        <f aca="false">M7824/$M$11499*100</f>
        <v>0.00282360250879286</v>
      </c>
    </row>
    <row r="7825" customFormat="false" ht="13.8" hidden="false" customHeight="false" outlineLevel="0" collapsed="false">
      <c r="A7825" s="92" t="s">
        <v>124</v>
      </c>
      <c r="B7825" s="9" t="n">
        <v>2016</v>
      </c>
      <c r="C7825" s="9" t="s">
        <v>51</v>
      </c>
      <c r="D7825" s="9" t="s">
        <v>168</v>
      </c>
      <c r="E7825" s="9" t="s">
        <v>184</v>
      </c>
      <c r="F7825" s="9" t="s">
        <v>68</v>
      </c>
      <c r="G7825" s="9" t="s">
        <v>120</v>
      </c>
      <c r="H7825" s="9" t="s">
        <v>124</v>
      </c>
      <c r="I7825" s="99" t="n">
        <v>1</v>
      </c>
      <c r="J7825" s="9" t="n">
        <v>7650</v>
      </c>
      <c r="K7825" s="9" t="n">
        <v>129</v>
      </c>
      <c r="L7825" s="98" t="n">
        <f aca="false">J7825/$J$11499*100</f>
        <v>0.0121224423726425</v>
      </c>
      <c r="M7825" s="6" t="n">
        <f aca="false">J7825*K7825</f>
        <v>986850</v>
      </c>
      <c r="N7825" s="72" t="n">
        <f aca="false">M7825/$M$11499*100</f>
        <v>0.0145311531734042</v>
      </c>
    </row>
    <row r="7826" customFormat="false" ht="13.8" hidden="false" customHeight="false" outlineLevel="0" collapsed="false">
      <c r="A7826" s="92" t="s">
        <v>15</v>
      </c>
      <c r="B7826" s="96" t="n">
        <v>2016</v>
      </c>
      <c r="C7826" s="96" t="s">
        <v>51</v>
      </c>
      <c r="D7826" s="96" t="s">
        <v>168</v>
      </c>
      <c r="E7826" s="96" t="s">
        <v>184</v>
      </c>
      <c r="F7826" s="96" t="s">
        <v>68</v>
      </c>
      <c r="G7826" s="96" t="s">
        <v>120</v>
      </c>
      <c r="H7826" s="96" t="s">
        <v>15</v>
      </c>
      <c r="I7826" s="97" t="n">
        <v>0.5</v>
      </c>
      <c r="J7826" s="96" t="n">
        <v>9553</v>
      </c>
      <c r="K7826" s="96" t="n">
        <v>64.5</v>
      </c>
      <c r="L7826" s="98" t="n">
        <f aca="false">J7826/$J$11499*100</f>
        <v>0.0151379989523991</v>
      </c>
      <c r="M7826" s="6" t="n">
        <f aca="false">J7826*K7826</f>
        <v>616168.5</v>
      </c>
      <c r="N7826" s="72" t="n">
        <f aca="false">M7826/$M$11499*100</f>
        <v>0.00907294812193009</v>
      </c>
    </row>
    <row r="7827" customFormat="false" ht="13.8" hidden="false" customHeight="false" outlineLevel="0" collapsed="false">
      <c r="A7827" s="92" t="s">
        <v>25</v>
      </c>
      <c r="B7827" s="9" t="n">
        <v>2016</v>
      </c>
      <c r="C7827" s="9" t="s">
        <v>51</v>
      </c>
      <c r="D7827" s="9" t="s">
        <v>168</v>
      </c>
      <c r="E7827" s="9" t="s">
        <v>184</v>
      </c>
      <c r="F7827" s="9" t="s">
        <v>68</v>
      </c>
      <c r="G7827" s="9" t="s">
        <v>120</v>
      </c>
      <c r="H7827" s="9" t="s">
        <v>25</v>
      </c>
      <c r="I7827" s="99" t="n">
        <v>0.5</v>
      </c>
      <c r="J7827" s="9" t="n">
        <v>6013</v>
      </c>
      <c r="K7827" s="9" t="n">
        <v>64.5</v>
      </c>
      <c r="L7827" s="98" t="n">
        <f aca="false">J7827/$J$11499*100</f>
        <v>0.00952839816819596</v>
      </c>
      <c r="M7827" s="6" t="n">
        <f aca="false">J7827*K7827</f>
        <v>387838.5</v>
      </c>
      <c r="N7827" s="72" t="n">
        <f aca="false">M7827/$M$11499*100</f>
        <v>0.0057108381720052</v>
      </c>
    </row>
    <row r="7828" customFormat="false" ht="13.8" hidden="false" customHeight="false" outlineLevel="0" collapsed="false">
      <c r="A7828" s="92" t="s">
        <v>23</v>
      </c>
      <c r="B7828" s="96" t="n">
        <v>2016</v>
      </c>
      <c r="C7828" s="96" t="s">
        <v>51</v>
      </c>
      <c r="D7828" s="96" t="s">
        <v>168</v>
      </c>
      <c r="E7828" s="96" t="s">
        <v>184</v>
      </c>
      <c r="F7828" s="96" t="s">
        <v>68</v>
      </c>
      <c r="G7828" s="96" t="s">
        <v>120</v>
      </c>
      <c r="H7828" s="96" t="s">
        <v>23</v>
      </c>
      <c r="I7828" s="97" t="n">
        <v>0.5</v>
      </c>
      <c r="J7828" s="96" t="n">
        <v>9114</v>
      </c>
      <c r="K7828" s="96" t="n">
        <v>64.5</v>
      </c>
      <c r="L7828" s="98" t="n">
        <f aca="false">J7828/$J$11499*100</f>
        <v>0.0144423450698383</v>
      </c>
      <c r="M7828" s="6" t="n">
        <f aca="false">J7828*K7828</f>
        <v>587853</v>
      </c>
      <c r="N7828" s="72" t="n">
        <f aca="false">M7828/$M$11499*100</f>
        <v>0.00865600849819647</v>
      </c>
    </row>
    <row r="7829" customFormat="false" ht="13.8" hidden="false" customHeight="false" outlineLevel="0" collapsed="false">
      <c r="A7829" s="92" t="s">
        <v>13</v>
      </c>
      <c r="B7829" s="9" t="n">
        <v>2016</v>
      </c>
      <c r="C7829" s="9" t="s">
        <v>51</v>
      </c>
      <c r="D7829" s="9" t="s">
        <v>168</v>
      </c>
      <c r="E7829" s="9" t="s">
        <v>185</v>
      </c>
      <c r="F7829" s="9" t="s">
        <v>68</v>
      </c>
      <c r="G7829" s="9" t="s">
        <v>133</v>
      </c>
      <c r="H7829" s="9" t="s">
        <v>13</v>
      </c>
      <c r="I7829" s="99" t="n">
        <v>0.5</v>
      </c>
      <c r="J7829" s="9" t="n">
        <v>5432</v>
      </c>
      <c r="K7829" s="9" t="n">
        <v>28</v>
      </c>
      <c r="L7829" s="98" t="n">
        <f aca="false">J7829/$J$11499*100</f>
        <v>0.00860772640107108</v>
      </c>
      <c r="M7829" s="6" t="n">
        <f aca="false">J7829*K7829</f>
        <v>152096</v>
      </c>
      <c r="N7829" s="72" t="n">
        <f aca="false">M7829/$M$11499*100</f>
        <v>0.00223958076005683</v>
      </c>
    </row>
    <row r="7830" customFormat="false" ht="13.8" hidden="false" customHeight="false" outlineLevel="0" collapsed="false">
      <c r="A7830" s="92" t="s">
        <v>18</v>
      </c>
      <c r="B7830" s="96" t="n">
        <v>2016</v>
      </c>
      <c r="C7830" s="96" t="s">
        <v>51</v>
      </c>
      <c r="D7830" s="96" t="s">
        <v>168</v>
      </c>
      <c r="E7830" s="96" t="s">
        <v>185</v>
      </c>
      <c r="F7830" s="96" t="s">
        <v>68</v>
      </c>
      <c r="G7830" s="96" t="s">
        <v>133</v>
      </c>
      <c r="H7830" s="96" t="s">
        <v>18</v>
      </c>
      <c r="I7830" s="97" t="n">
        <v>1</v>
      </c>
      <c r="J7830" s="96" t="n">
        <v>8213</v>
      </c>
      <c r="K7830" s="96" t="n">
        <v>56</v>
      </c>
      <c r="L7830" s="98" t="n">
        <f aca="false">J7830/$J$11499*100</f>
        <v>0.0130145907459493</v>
      </c>
      <c r="M7830" s="6" t="n">
        <f aca="false">J7830*K7830</f>
        <v>459928</v>
      </c>
      <c r="N7830" s="72" t="n">
        <f aca="false">M7830/$M$11499*100</f>
        <v>0.00677234049423666</v>
      </c>
    </row>
    <row r="7831" customFormat="false" ht="13.8" hidden="false" customHeight="false" outlineLevel="0" collapsed="false">
      <c r="A7831" s="92" t="s">
        <v>136</v>
      </c>
      <c r="B7831" s="9" t="n">
        <v>2016</v>
      </c>
      <c r="C7831" s="9" t="s">
        <v>51</v>
      </c>
      <c r="D7831" s="9" t="s">
        <v>168</v>
      </c>
      <c r="E7831" s="9" t="s">
        <v>185</v>
      </c>
      <c r="F7831" s="9" t="s">
        <v>68</v>
      </c>
      <c r="G7831" s="9" t="s">
        <v>135</v>
      </c>
      <c r="H7831" s="9" t="s">
        <v>136</v>
      </c>
      <c r="I7831" s="99" t="n">
        <v>0.5</v>
      </c>
      <c r="J7831" s="9" t="n">
        <v>3038</v>
      </c>
      <c r="K7831" s="9" t="n">
        <v>29.5</v>
      </c>
      <c r="L7831" s="98" t="n">
        <f aca="false">J7831/$J$11499*100</f>
        <v>0.00481411502327945</v>
      </c>
      <c r="M7831" s="6" t="n">
        <f aca="false">J7831*K7831</f>
        <v>89621</v>
      </c>
      <c r="N7831" s="72" t="n">
        <f aca="false">M7831/$M$11499*100</f>
        <v>0.00131964987440205</v>
      </c>
    </row>
    <row r="7832" customFormat="false" ht="13.8" hidden="false" customHeight="false" outlineLevel="0" collapsed="false">
      <c r="A7832" s="92" t="s">
        <v>16</v>
      </c>
      <c r="B7832" s="96" t="n">
        <v>2016</v>
      </c>
      <c r="C7832" s="96" t="s">
        <v>51</v>
      </c>
      <c r="D7832" s="96" t="s">
        <v>168</v>
      </c>
      <c r="E7832" s="96" t="s">
        <v>185</v>
      </c>
      <c r="F7832" s="96" t="s">
        <v>68</v>
      </c>
      <c r="G7832" s="96" t="s">
        <v>135</v>
      </c>
      <c r="H7832" s="96" t="s">
        <v>16</v>
      </c>
      <c r="I7832" s="97" t="n">
        <v>0.5</v>
      </c>
      <c r="J7832" s="96" t="n">
        <v>7591</v>
      </c>
      <c r="K7832" s="96" t="n">
        <v>29.5</v>
      </c>
      <c r="L7832" s="98" t="n">
        <f aca="false">J7832/$J$11499*100</f>
        <v>0.0120289490262391</v>
      </c>
      <c r="M7832" s="6" t="n">
        <f aca="false">J7832*K7832</f>
        <v>223934.5</v>
      </c>
      <c r="N7832" s="72" t="n">
        <f aca="false">M7832/$M$11499*100</f>
        <v>0.00329738716148319</v>
      </c>
    </row>
    <row r="7833" customFormat="false" ht="13.8" hidden="false" customHeight="false" outlineLevel="0" collapsed="false">
      <c r="A7833" s="92" t="s">
        <v>141</v>
      </c>
      <c r="B7833" s="9" t="n">
        <v>2016</v>
      </c>
      <c r="C7833" s="9" t="s">
        <v>51</v>
      </c>
      <c r="D7833" s="9" t="s">
        <v>168</v>
      </c>
      <c r="E7833" s="9" t="s">
        <v>185</v>
      </c>
      <c r="F7833" s="9" t="s">
        <v>68</v>
      </c>
      <c r="G7833" s="9" t="s">
        <v>66</v>
      </c>
      <c r="H7833" s="9" t="s">
        <v>141</v>
      </c>
      <c r="I7833" s="99" t="n">
        <v>0.5</v>
      </c>
      <c r="J7833" s="9" t="n">
        <v>5073</v>
      </c>
      <c r="K7833" s="9" t="n">
        <v>32.5</v>
      </c>
      <c r="L7833" s="98" t="n">
        <f aca="false">J7833/$J$11499*100</f>
        <v>0.00803884315770133</v>
      </c>
      <c r="M7833" s="6" t="n">
        <f aca="false">J7833*K7833</f>
        <v>164872.5</v>
      </c>
      <c r="N7833" s="72" t="n">
        <f aca="false">M7833/$M$11499*100</f>
        <v>0.00242771196390747</v>
      </c>
    </row>
    <row r="7834" customFormat="false" ht="13.8" hidden="false" customHeight="false" outlineLevel="0" collapsed="false">
      <c r="A7834" s="92" t="s">
        <v>85</v>
      </c>
      <c r="B7834" s="96" t="n">
        <v>2016</v>
      </c>
      <c r="C7834" s="96" t="s">
        <v>51</v>
      </c>
      <c r="D7834" s="96" t="s">
        <v>168</v>
      </c>
      <c r="E7834" s="96" t="s">
        <v>185</v>
      </c>
      <c r="F7834" s="96" t="s">
        <v>68</v>
      </c>
      <c r="G7834" s="96" t="s">
        <v>57</v>
      </c>
      <c r="H7834" s="96" t="s">
        <v>85</v>
      </c>
      <c r="I7834" s="97" t="n">
        <v>0.5</v>
      </c>
      <c r="J7834" s="96" t="n">
        <v>9177</v>
      </c>
      <c r="K7834" s="96" t="n">
        <v>39.5</v>
      </c>
      <c r="L7834" s="98" t="n">
        <f aca="false">J7834/$J$11499*100</f>
        <v>0.0145421769482013</v>
      </c>
      <c r="M7834" s="6" t="n">
        <f aca="false">J7834*K7834</f>
        <v>362491.5</v>
      </c>
      <c r="N7834" s="72" t="n">
        <f aca="false">M7834/$M$11499*100</f>
        <v>0.00533760906982525</v>
      </c>
    </row>
    <row r="7835" customFormat="false" ht="13.8" hidden="false" customHeight="false" outlineLevel="0" collapsed="false">
      <c r="A7835" s="92" t="s">
        <v>86</v>
      </c>
      <c r="B7835" s="9" t="n">
        <v>2016</v>
      </c>
      <c r="C7835" s="9" t="s">
        <v>51</v>
      </c>
      <c r="D7835" s="9" t="s">
        <v>168</v>
      </c>
      <c r="E7835" s="9" t="s">
        <v>185</v>
      </c>
      <c r="F7835" s="9" t="s">
        <v>68</v>
      </c>
      <c r="G7835" s="9" t="s">
        <v>57</v>
      </c>
      <c r="H7835" s="9" t="s">
        <v>86</v>
      </c>
      <c r="I7835" s="99" t="n">
        <v>0.5</v>
      </c>
      <c r="J7835" s="9" t="n">
        <v>6889</v>
      </c>
      <c r="K7835" s="9" t="n">
        <v>39.5</v>
      </c>
      <c r="L7835" s="98" t="n">
        <f aca="false">J7835/$J$11499*100</f>
        <v>0.0109165366673378</v>
      </c>
      <c r="M7835" s="6" t="n">
        <f aca="false">J7835*K7835</f>
        <v>272115.5</v>
      </c>
      <c r="N7835" s="72" t="n">
        <f aca="false">M7835/$M$11499*100</f>
        <v>0.0040068419834397</v>
      </c>
    </row>
    <row r="7836" customFormat="false" ht="13.8" hidden="false" customHeight="false" outlineLevel="0" collapsed="false">
      <c r="A7836" s="92" t="s">
        <v>28</v>
      </c>
      <c r="B7836" s="96" t="n">
        <v>2016</v>
      </c>
      <c r="C7836" s="96" t="s">
        <v>51</v>
      </c>
      <c r="D7836" s="96" t="s">
        <v>168</v>
      </c>
      <c r="E7836" s="96" t="s">
        <v>185</v>
      </c>
      <c r="F7836" s="96" t="s">
        <v>68</v>
      </c>
      <c r="G7836" s="96" t="s">
        <v>57</v>
      </c>
      <c r="H7836" s="96" t="s">
        <v>28</v>
      </c>
      <c r="I7836" s="97" t="n">
        <v>0.75</v>
      </c>
      <c r="J7836" s="96" t="n">
        <v>6427</v>
      </c>
      <c r="K7836" s="96" t="n">
        <v>59.25</v>
      </c>
      <c r="L7836" s="98" t="n">
        <f aca="false">J7836/$J$11499*100</f>
        <v>0.0101844362260095</v>
      </c>
      <c r="M7836" s="6" t="n">
        <f aca="false">J7836*K7836</f>
        <v>380799.75</v>
      </c>
      <c r="N7836" s="72" t="n">
        <f aca="false">M7836/$M$11499*100</f>
        <v>0.00560719409803316</v>
      </c>
    </row>
    <row r="7837" customFormat="false" ht="13.8" hidden="false" customHeight="false" outlineLevel="0" collapsed="false">
      <c r="A7837" s="92" t="s">
        <v>21</v>
      </c>
      <c r="B7837" s="9" t="n">
        <v>2016</v>
      </c>
      <c r="C7837" s="9" t="s">
        <v>51</v>
      </c>
      <c r="D7837" s="9" t="s">
        <v>168</v>
      </c>
      <c r="E7837" s="9" t="s">
        <v>185</v>
      </c>
      <c r="F7837" s="9" t="s">
        <v>68</v>
      </c>
      <c r="G7837" s="9" t="s">
        <v>57</v>
      </c>
      <c r="H7837" s="9" t="s">
        <v>21</v>
      </c>
      <c r="I7837" s="99" t="n">
        <v>1</v>
      </c>
      <c r="J7837" s="9" t="n">
        <v>1141</v>
      </c>
      <c r="K7837" s="9" t="n">
        <v>79</v>
      </c>
      <c r="L7837" s="98" t="n">
        <f aca="false">J7837/$J$11499*100</f>
        <v>0.0018080662414621</v>
      </c>
      <c r="M7837" s="6" t="n">
        <f aca="false">J7837*K7837</f>
        <v>90139</v>
      </c>
      <c r="N7837" s="72" t="n">
        <f aca="false">M7837/$M$11499*100</f>
        <v>0.00132727731255761</v>
      </c>
    </row>
    <row r="7838" customFormat="false" ht="13.8" hidden="false" customHeight="false" outlineLevel="0" collapsed="false">
      <c r="A7838" s="92" t="s">
        <v>29</v>
      </c>
      <c r="B7838" s="96" t="n">
        <v>2016</v>
      </c>
      <c r="C7838" s="96" t="s">
        <v>51</v>
      </c>
      <c r="D7838" s="96" t="s">
        <v>168</v>
      </c>
      <c r="E7838" s="96" t="s">
        <v>185</v>
      </c>
      <c r="F7838" s="96" t="s">
        <v>68</v>
      </c>
      <c r="G7838" s="96" t="s">
        <v>57</v>
      </c>
      <c r="H7838" s="96" t="s">
        <v>29</v>
      </c>
      <c r="I7838" s="97" t="n">
        <v>1</v>
      </c>
      <c r="J7838" s="96" t="n">
        <v>6428</v>
      </c>
      <c r="K7838" s="96" t="n">
        <v>79</v>
      </c>
      <c r="L7838" s="98" t="n">
        <f aca="false">J7838/$J$11499*100</f>
        <v>0.0101860208589994</v>
      </c>
      <c r="M7838" s="6" t="n">
        <f aca="false">J7838*K7838</f>
        <v>507812</v>
      </c>
      <c r="N7838" s="72" t="n">
        <f aca="false">M7838/$M$11499*100</f>
        <v>0.0074774220553202</v>
      </c>
    </row>
    <row r="7839" customFormat="false" ht="13.8" hidden="false" customHeight="false" outlineLevel="0" collapsed="false">
      <c r="A7839" s="92" t="s">
        <v>19</v>
      </c>
      <c r="B7839" s="9" t="n">
        <v>2016</v>
      </c>
      <c r="C7839" s="9" t="s">
        <v>51</v>
      </c>
      <c r="D7839" s="9" t="s">
        <v>168</v>
      </c>
      <c r="E7839" s="9" t="s">
        <v>185</v>
      </c>
      <c r="F7839" s="9" t="s">
        <v>68</v>
      </c>
      <c r="G7839" s="9" t="s">
        <v>59</v>
      </c>
      <c r="H7839" s="9" t="s">
        <v>19</v>
      </c>
      <c r="I7839" s="99" t="n">
        <v>0.5</v>
      </c>
      <c r="J7839" s="9" t="n">
        <v>4499</v>
      </c>
      <c r="K7839" s="9" t="n">
        <v>41.5</v>
      </c>
      <c r="L7839" s="98" t="n">
        <f aca="false">J7839/$J$11499*100</f>
        <v>0.00712926382150567</v>
      </c>
      <c r="M7839" s="6" t="n">
        <f aca="false">J7839*K7839</f>
        <v>186708.5</v>
      </c>
      <c r="N7839" s="72" t="n">
        <f aca="false">M7839/$M$11499*100</f>
        <v>0.0027492423491681</v>
      </c>
    </row>
    <row r="7840" customFormat="false" ht="13.8" hidden="false" customHeight="false" outlineLevel="0" collapsed="false">
      <c r="A7840" s="92" t="s">
        <v>20</v>
      </c>
      <c r="B7840" s="96" t="n">
        <v>2016</v>
      </c>
      <c r="C7840" s="96" t="s">
        <v>51</v>
      </c>
      <c r="D7840" s="96" t="s">
        <v>168</v>
      </c>
      <c r="E7840" s="96" t="s">
        <v>185</v>
      </c>
      <c r="F7840" s="96" t="s">
        <v>68</v>
      </c>
      <c r="G7840" s="96" t="s">
        <v>61</v>
      </c>
      <c r="H7840" s="96" t="s">
        <v>20</v>
      </c>
      <c r="I7840" s="97" t="n">
        <v>1</v>
      </c>
      <c r="J7840" s="96" t="n">
        <v>6115</v>
      </c>
      <c r="K7840" s="96" t="n">
        <v>96</v>
      </c>
      <c r="L7840" s="98" t="n">
        <f aca="false">J7840/$J$11499*100</f>
        <v>0.00969003073316452</v>
      </c>
      <c r="M7840" s="6" t="n">
        <f aca="false">J7840*K7840</f>
        <v>587040</v>
      </c>
      <c r="N7840" s="72" t="n">
        <f aca="false">M7840/$M$11499*100</f>
        <v>0.00864403724873608</v>
      </c>
    </row>
    <row r="7841" customFormat="false" ht="13.8" hidden="false" customHeight="false" outlineLevel="0" collapsed="false">
      <c r="A7841" s="92" t="s">
        <v>17</v>
      </c>
      <c r="B7841" s="9" t="n">
        <v>2016</v>
      </c>
      <c r="C7841" s="9" t="s">
        <v>51</v>
      </c>
      <c r="D7841" s="9" t="s">
        <v>168</v>
      </c>
      <c r="E7841" s="9" t="s">
        <v>185</v>
      </c>
      <c r="F7841" s="9" t="s">
        <v>68</v>
      </c>
      <c r="G7841" s="9" t="s">
        <v>104</v>
      </c>
      <c r="H7841" s="9" t="s">
        <v>17</v>
      </c>
      <c r="I7841" s="99" t="n">
        <v>1</v>
      </c>
      <c r="J7841" s="9" t="n">
        <v>2712</v>
      </c>
      <c r="K7841" s="9" t="n">
        <v>106</v>
      </c>
      <c r="L7841" s="98" t="n">
        <f aca="false">J7841/$J$11499*100</f>
        <v>0.00429752466857599</v>
      </c>
      <c r="M7841" s="6" t="n">
        <f aca="false">J7841*K7841</f>
        <v>287472</v>
      </c>
      <c r="N7841" s="72" t="n">
        <f aca="false">M7841/$M$11499*100</f>
        <v>0.00423296313022734</v>
      </c>
    </row>
    <row r="7842" customFormat="false" ht="13.8" hidden="false" customHeight="false" outlineLevel="0" collapsed="false">
      <c r="A7842" s="92" t="s">
        <v>30</v>
      </c>
      <c r="B7842" s="96" t="n">
        <v>2016</v>
      </c>
      <c r="C7842" s="96" t="s">
        <v>51</v>
      </c>
      <c r="D7842" s="96" t="s">
        <v>168</v>
      </c>
      <c r="E7842" s="96" t="s">
        <v>185</v>
      </c>
      <c r="F7842" s="96" t="s">
        <v>68</v>
      </c>
      <c r="G7842" s="96" t="s">
        <v>108</v>
      </c>
      <c r="H7842" s="96" t="s">
        <v>30</v>
      </c>
      <c r="I7842" s="97" t="n">
        <v>0.75</v>
      </c>
      <c r="J7842" s="96" t="n">
        <v>6275</v>
      </c>
      <c r="K7842" s="96" t="n">
        <v>83.25</v>
      </c>
      <c r="L7842" s="98" t="n">
        <f aca="false">J7842/$J$11499*100</f>
        <v>0.00994357201154659</v>
      </c>
      <c r="M7842" s="6" t="n">
        <f aca="false">J7842*K7842</f>
        <v>522393.75</v>
      </c>
      <c r="N7842" s="72" t="n">
        <f aca="false">M7842/$M$11499*100</f>
        <v>0.00769213517563867</v>
      </c>
    </row>
    <row r="7843" customFormat="false" ht="13.8" hidden="false" customHeight="false" outlineLevel="0" collapsed="false">
      <c r="A7843" s="92" t="s">
        <v>14</v>
      </c>
      <c r="B7843" s="9" t="n">
        <v>2016</v>
      </c>
      <c r="C7843" s="9" t="s">
        <v>51</v>
      </c>
      <c r="D7843" s="9" t="s">
        <v>168</v>
      </c>
      <c r="E7843" s="9" t="s">
        <v>185</v>
      </c>
      <c r="F7843" s="9" t="s">
        <v>68</v>
      </c>
      <c r="G7843" s="9" t="s">
        <v>114</v>
      </c>
      <c r="H7843" s="9" t="s">
        <v>14</v>
      </c>
      <c r="I7843" s="99" t="n">
        <v>0.5</v>
      </c>
      <c r="J7843" s="9" t="n">
        <v>7243</v>
      </c>
      <c r="K7843" s="9" t="n">
        <v>61.5</v>
      </c>
      <c r="L7843" s="98" t="n">
        <f aca="false">J7843/$J$11499*100</f>
        <v>0.0114774967457581</v>
      </c>
      <c r="M7843" s="6" t="n">
        <f aca="false">J7843*K7843</f>
        <v>445444.5</v>
      </c>
      <c r="N7843" s="72" t="n">
        <f aca="false">M7843/$M$11499*100</f>
        <v>0.00655907408395445</v>
      </c>
    </row>
    <row r="7844" customFormat="false" ht="13.8" hidden="false" customHeight="false" outlineLevel="0" collapsed="false">
      <c r="A7844" s="92" t="s">
        <v>115</v>
      </c>
      <c r="B7844" s="96" t="n">
        <v>2016</v>
      </c>
      <c r="C7844" s="96" t="s">
        <v>51</v>
      </c>
      <c r="D7844" s="96" t="s">
        <v>168</v>
      </c>
      <c r="E7844" s="96" t="s">
        <v>185</v>
      </c>
      <c r="F7844" s="96" t="s">
        <v>68</v>
      </c>
      <c r="G7844" s="96" t="s">
        <v>114</v>
      </c>
      <c r="H7844" s="96" t="s">
        <v>115</v>
      </c>
      <c r="I7844" s="97" t="n">
        <v>1</v>
      </c>
      <c r="J7844" s="96" t="n">
        <v>1491</v>
      </c>
      <c r="K7844" s="96" t="n">
        <v>123</v>
      </c>
      <c r="L7844" s="98" t="n">
        <f aca="false">J7844/$J$11499*100</f>
        <v>0.00236268778792286</v>
      </c>
      <c r="M7844" s="6" t="n">
        <f aca="false">J7844*K7844</f>
        <v>183393</v>
      </c>
      <c r="N7844" s="72" t="n">
        <f aca="false">M7844/$M$11499*100</f>
        <v>0.00270042232753723</v>
      </c>
    </row>
    <row r="7845" customFormat="false" ht="13.8" hidden="false" customHeight="false" outlineLevel="0" collapsed="false">
      <c r="A7845" s="92" t="s">
        <v>26</v>
      </c>
      <c r="B7845" s="9" t="n">
        <v>2016</v>
      </c>
      <c r="C7845" s="9" t="s">
        <v>51</v>
      </c>
      <c r="D7845" s="9" t="s">
        <v>168</v>
      </c>
      <c r="E7845" s="9" t="s">
        <v>185</v>
      </c>
      <c r="F7845" s="9" t="s">
        <v>68</v>
      </c>
      <c r="G7845" s="9" t="s">
        <v>114</v>
      </c>
      <c r="H7845" s="9" t="s">
        <v>26</v>
      </c>
      <c r="I7845" s="99" t="n">
        <v>0.5</v>
      </c>
      <c r="J7845" s="9" t="n">
        <v>6734</v>
      </c>
      <c r="K7845" s="9" t="n">
        <v>61.5</v>
      </c>
      <c r="L7845" s="98" t="n">
        <f aca="false">J7845/$J$11499*100</f>
        <v>0.0106709185539051</v>
      </c>
      <c r="M7845" s="6" t="n">
        <f aca="false">J7845*K7845</f>
        <v>414141</v>
      </c>
      <c r="N7845" s="72" t="n">
        <f aca="false">M7845/$M$11499*100</f>
        <v>0.0060981368053775</v>
      </c>
    </row>
    <row r="7846" customFormat="false" ht="13.8" hidden="false" customHeight="false" outlineLevel="0" collapsed="false">
      <c r="A7846" s="92" t="s">
        <v>121</v>
      </c>
      <c r="B7846" s="96" t="n">
        <v>2016</v>
      </c>
      <c r="C7846" s="96" t="s">
        <v>51</v>
      </c>
      <c r="D7846" s="96" t="s">
        <v>168</v>
      </c>
      <c r="E7846" s="96" t="s">
        <v>185</v>
      </c>
      <c r="F7846" s="96" t="s">
        <v>68</v>
      </c>
      <c r="G7846" s="96" t="s">
        <v>120</v>
      </c>
      <c r="H7846" s="96" t="s">
        <v>121</v>
      </c>
      <c r="I7846" s="97" t="n">
        <v>0.5</v>
      </c>
      <c r="J7846" s="96" t="n">
        <v>8039</v>
      </c>
      <c r="K7846" s="96" t="n">
        <v>64.5</v>
      </c>
      <c r="L7846" s="98" t="n">
        <f aca="false">J7846/$J$11499*100</f>
        <v>0.0127388646057088</v>
      </c>
      <c r="M7846" s="6" t="n">
        <f aca="false">J7846*K7846</f>
        <v>518515.5</v>
      </c>
      <c r="N7846" s="72" t="n">
        <f aca="false">M7846/$M$11499*100</f>
        <v>0.00763502878176447</v>
      </c>
    </row>
    <row r="7847" customFormat="false" ht="13.8" hidden="false" customHeight="false" outlineLevel="0" collapsed="false">
      <c r="A7847" s="92" t="s">
        <v>24</v>
      </c>
      <c r="B7847" s="9" t="n">
        <v>2016</v>
      </c>
      <c r="C7847" s="9" t="s">
        <v>51</v>
      </c>
      <c r="D7847" s="9" t="s">
        <v>168</v>
      </c>
      <c r="E7847" s="9" t="s">
        <v>185</v>
      </c>
      <c r="F7847" s="9" t="s">
        <v>68</v>
      </c>
      <c r="G7847" s="9" t="s">
        <v>120</v>
      </c>
      <c r="H7847" s="9" t="s">
        <v>24</v>
      </c>
      <c r="I7847" s="99" t="n">
        <v>0.5</v>
      </c>
      <c r="J7847" s="9" t="n">
        <v>9554</v>
      </c>
      <c r="K7847" s="9" t="n">
        <v>64.5</v>
      </c>
      <c r="L7847" s="98" t="n">
        <f aca="false">J7847/$J$11499*100</f>
        <v>0.015139583585389</v>
      </c>
      <c r="M7847" s="6" t="n">
        <f aca="false">J7847*K7847</f>
        <v>616233</v>
      </c>
      <c r="N7847" s="72" t="n">
        <f aca="false">M7847/$M$11499*100</f>
        <v>0.00907389787050351</v>
      </c>
    </row>
    <row r="7848" customFormat="false" ht="13.8" hidden="false" customHeight="false" outlineLevel="0" collapsed="false">
      <c r="A7848" s="92" t="s">
        <v>12</v>
      </c>
      <c r="B7848" s="96" t="n">
        <v>2016</v>
      </c>
      <c r="C7848" s="96" t="s">
        <v>51</v>
      </c>
      <c r="D7848" s="96" t="s">
        <v>168</v>
      </c>
      <c r="E7848" s="96" t="s">
        <v>185</v>
      </c>
      <c r="F7848" s="96" t="s">
        <v>68</v>
      </c>
      <c r="G7848" s="96" t="s">
        <v>120</v>
      </c>
      <c r="H7848" s="96" t="s">
        <v>12</v>
      </c>
      <c r="I7848" s="97" t="n">
        <v>0.5</v>
      </c>
      <c r="J7848" s="96" t="n">
        <v>8407</v>
      </c>
      <c r="K7848" s="96" t="n">
        <v>64.5</v>
      </c>
      <c r="L7848" s="98" t="n">
        <f aca="false">J7848/$J$11499*100</f>
        <v>0.0133220095459876</v>
      </c>
      <c r="M7848" s="6" t="n">
        <f aca="false">J7848*K7848</f>
        <v>542251.5</v>
      </c>
      <c r="N7848" s="72" t="n">
        <f aca="false">M7848/$M$11499*100</f>
        <v>0.00798453625678491</v>
      </c>
    </row>
    <row r="7849" customFormat="false" ht="13.8" hidden="false" customHeight="false" outlineLevel="0" collapsed="false">
      <c r="A7849" s="92" t="s">
        <v>125</v>
      </c>
      <c r="B7849" s="9" t="n">
        <v>2016</v>
      </c>
      <c r="C7849" s="9" t="s">
        <v>51</v>
      </c>
      <c r="D7849" s="9" t="s">
        <v>168</v>
      </c>
      <c r="E7849" s="9" t="s">
        <v>185</v>
      </c>
      <c r="F7849" s="9" t="s">
        <v>68</v>
      </c>
      <c r="G7849" s="9" t="s">
        <v>120</v>
      </c>
      <c r="H7849" s="9" t="s">
        <v>125</v>
      </c>
      <c r="I7849" s="99" t="n">
        <v>0.5</v>
      </c>
      <c r="J7849" s="9" t="n">
        <v>6327</v>
      </c>
      <c r="K7849" s="9" t="n">
        <v>64.5</v>
      </c>
      <c r="L7849" s="98" t="n">
        <f aca="false">J7849/$J$11499*100</f>
        <v>0.0100259729270208</v>
      </c>
      <c r="M7849" s="6" t="n">
        <f aca="false">J7849*K7849</f>
        <v>408091.5</v>
      </c>
      <c r="N7849" s="72" t="n">
        <f aca="false">M7849/$M$11499*100</f>
        <v>0.00600905922406068</v>
      </c>
    </row>
    <row r="7850" customFormat="false" ht="13.8" hidden="false" customHeight="false" outlineLevel="0" collapsed="false">
      <c r="A7850" s="92" t="s">
        <v>22</v>
      </c>
      <c r="B7850" s="96" t="n">
        <v>2016</v>
      </c>
      <c r="C7850" s="96" t="s">
        <v>51</v>
      </c>
      <c r="D7850" s="96" t="s">
        <v>168</v>
      </c>
      <c r="E7850" s="96" t="s">
        <v>185</v>
      </c>
      <c r="F7850" s="96" t="s">
        <v>68</v>
      </c>
      <c r="G7850" s="96" t="s">
        <v>120</v>
      </c>
      <c r="H7850" s="96" t="s">
        <v>22</v>
      </c>
      <c r="I7850" s="97" t="n">
        <v>0.5</v>
      </c>
      <c r="J7850" s="96" t="n">
        <v>4165</v>
      </c>
      <c r="K7850" s="96" t="n">
        <v>64.5</v>
      </c>
      <c r="L7850" s="98" t="n">
        <f aca="false">J7850/$J$11499*100</f>
        <v>0.00659999640288311</v>
      </c>
      <c r="M7850" s="6" t="n">
        <f aca="false">J7850*K7850</f>
        <v>268642.5</v>
      </c>
      <c r="N7850" s="72" t="n">
        <f aca="false">M7850/$M$11499*100</f>
        <v>0.00395570280831559</v>
      </c>
    </row>
    <row r="7851" customFormat="false" ht="13.8" hidden="false" customHeight="false" outlineLevel="0" collapsed="false">
      <c r="A7851" s="92" t="s">
        <v>25</v>
      </c>
      <c r="B7851" s="9" t="n">
        <v>2016</v>
      </c>
      <c r="C7851" s="9" t="s">
        <v>51</v>
      </c>
      <c r="D7851" s="9" t="s">
        <v>168</v>
      </c>
      <c r="E7851" s="9" t="s">
        <v>185</v>
      </c>
      <c r="F7851" s="9" t="s">
        <v>68</v>
      </c>
      <c r="G7851" s="9" t="s">
        <v>120</v>
      </c>
      <c r="H7851" s="9" t="s">
        <v>25</v>
      </c>
      <c r="I7851" s="99" t="n">
        <v>0.5</v>
      </c>
      <c r="J7851" s="9" t="n">
        <v>3614</v>
      </c>
      <c r="K7851" s="9" t="n">
        <v>64.5</v>
      </c>
      <c r="L7851" s="98" t="n">
        <f aca="false">J7851/$J$11499*100</f>
        <v>0.00572686362545488</v>
      </c>
      <c r="M7851" s="6" t="n">
        <f aca="false">J7851*K7851</f>
        <v>233103</v>
      </c>
      <c r="N7851" s="72" t="n">
        <f aca="false">M7851/$M$11499*100</f>
        <v>0.00343239134435835</v>
      </c>
    </row>
    <row r="7852" customFormat="false" ht="13.8" hidden="false" customHeight="false" outlineLevel="0" collapsed="false">
      <c r="A7852" s="92" t="s">
        <v>23</v>
      </c>
      <c r="B7852" s="96" t="n">
        <v>2016</v>
      </c>
      <c r="C7852" s="96" t="s">
        <v>51</v>
      </c>
      <c r="D7852" s="96" t="s">
        <v>168</v>
      </c>
      <c r="E7852" s="96" t="s">
        <v>185</v>
      </c>
      <c r="F7852" s="96" t="s">
        <v>68</v>
      </c>
      <c r="G7852" s="96" t="s">
        <v>120</v>
      </c>
      <c r="H7852" s="96" t="s">
        <v>23</v>
      </c>
      <c r="I7852" s="97" t="n">
        <v>0.5</v>
      </c>
      <c r="J7852" s="96" t="n">
        <v>4491</v>
      </c>
      <c r="K7852" s="96" t="n">
        <v>64.5</v>
      </c>
      <c r="L7852" s="98" t="n">
        <f aca="false">J7852/$J$11499*100</f>
        <v>0.00711658675758657</v>
      </c>
      <c r="M7852" s="6" t="n">
        <f aca="false">J7852*K7852</f>
        <v>289669.5</v>
      </c>
      <c r="N7852" s="72" t="n">
        <f aca="false">M7852/$M$11499*100</f>
        <v>0.00426532084325218</v>
      </c>
    </row>
    <row r="7853" customFormat="false" ht="13.8" hidden="false" customHeight="false" outlineLevel="0" collapsed="false">
      <c r="A7853" s="92" t="s">
        <v>13</v>
      </c>
      <c r="B7853" s="9" t="n">
        <v>2016</v>
      </c>
      <c r="C7853" s="9" t="s">
        <v>51</v>
      </c>
      <c r="D7853" s="9" t="s">
        <v>168</v>
      </c>
      <c r="E7853" s="9" t="s">
        <v>209</v>
      </c>
      <c r="F7853" s="9" t="s">
        <v>68</v>
      </c>
      <c r="G7853" s="9" t="s">
        <v>133</v>
      </c>
      <c r="H7853" s="9" t="s">
        <v>13</v>
      </c>
      <c r="I7853" s="99" t="n">
        <v>0.5</v>
      </c>
      <c r="J7853" s="9" t="n">
        <v>9510</v>
      </c>
      <c r="K7853" s="9" t="n">
        <v>28</v>
      </c>
      <c r="L7853" s="98" t="n">
        <f aca="false">J7853/$J$11499*100</f>
        <v>0.015069859733834</v>
      </c>
      <c r="M7853" s="6" t="n">
        <f aca="false">J7853*K7853</f>
        <v>266280</v>
      </c>
      <c r="N7853" s="72" t="n">
        <f aca="false">M7853/$M$11499*100</f>
        <v>0.00392091550591688</v>
      </c>
    </row>
    <row r="7854" customFormat="false" ht="13.8" hidden="false" customHeight="false" outlineLevel="0" collapsed="false">
      <c r="A7854" s="92" t="s">
        <v>85</v>
      </c>
      <c r="B7854" s="96" t="n">
        <v>2016</v>
      </c>
      <c r="C7854" s="96" t="s">
        <v>51</v>
      </c>
      <c r="D7854" s="96" t="s">
        <v>168</v>
      </c>
      <c r="E7854" s="96" t="s">
        <v>209</v>
      </c>
      <c r="F7854" s="96" t="s">
        <v>68</v>
      </c>
      <c r="G7854" s="96" t="s">
        <v>57</v>
      </c>
      <c r="H7854" s="96" t="s">
        <v>85</v>
      </c>
      <c r="I7854" s="97" t="n">
        <v>0.5</v>
      </c>
      <c r="J7854" s="96" t="n">
        <v>2174</v>
      </c>
      <c r="K7854" s="96" t="n">
        <v>39.5</v>
      </c>
      <c r="L7854" s="98" t="n">
        <f aca="false">J7854/$J$11499*100</f>
        <v>0.0034449921200163</v>
      </c>
      <c r="M7854" s="6" t="n">
        <f aca="false">J7854*K7854</f>
        <v>85873</v>
      </c>
      <c r="N7854" s="72" t="n">
        <f aca="false">M7854/$M$11499*100</f>
        <v>0.0012644613836548</v>
      </c>
    </row>
    <row r="7855" customFormat="false" ht="13.8" hidden="false" customHeight="false" outlineLevel="0" collapsed="false">
      <c r="A7855" s="92" t="s">
        <v>86</v>
      </c>
      <c r="B7855" s="9" t="n">
        <v>2016</v>
      </c>
      <c r="C7855" s="9" t="s">
        <v>51</v>
      </c>
      <c r="D7855" s="9" t="s">
        <v>168</v>
      </c>
      <c r="E7855" s="9" t="s">
        <v>209</v>
      </c>
      <c r="F7855" s="9" t="s">
        <v>68</v>
      </c>
      <c r="G7855" s="9" t="s">
        <v>57</v>
      </c>
      <c r="H7855" s="9" t="s">
        <v>86</v>
      </c>
      <c r="I7855" s="99" t="n">
        <v>0.5</v>
      </c>
      <c r="J7855" s="9" t="n">
        <v>4618</v>
      </c>
      <c r="K7855" s="9" t="n">
        <v>39.5</v>
      </c>
      <c r="L7855" s="98" t="n">
        <f aca="false">J7855/$J$11499*100</f>
        <v>0.00731783514730233</v>
      </c>
      <c r="M7855" s="6" t="n">
        <f aca="false">J7855*K7855</f>
        <v>182411</v>
      </c>
      <c r="N7855" s="72" t="n">
        <f aca="false">M7855/$M$11499*100</f>
        <v>0.00268596258956664</v>
      </c>
    </row>
    <row r="7856" customFormat="false" ht="13.8" hidden="false" customHeight="false" outlineLevel="0" collapsed="false">
      <c r="A7856" s="92" t="s">
        <v>103</v>
      </c>
      <c r="B7856" s="96" t="n">
        <v>2016</v>
      </c>
      <c r="C7856" s="96" t="s">
        <v>51</v>
      </c>
      <c r="D7856" s="96" t="s">
        <v>168</v>
      </c>
      <c r="E7856" s="96" t="s">
        <v>209</v>
      </c>
      <c r="F7856" s="96" t="s">
        <v>68</v>
      </c>
      <c r="G7856" s="96" t="s">
        <v>61</v>
      </c>
      <c r="H7856" s="96" t="s">
        <v>103</v>
      </c>
      <c r="I7856" s="97" t="n">
        <v>0.5</v>
      </c>
      <c r="J7856" s="96" t="n">
        <v>2603</v>
      </c>
      <c r="K7856" s="96" t="n">
        <v>48</v>
      </c>
      <c r="L7856" s="98" t="n">
        <f aca="false">J7856/$J$11499*100</f>
        <v>0.00412479967267821</v>
      </c>
      <c r="M7856" s="6" t="n">
        <f aca="false">J7856*K7856</f>
        <v>124944</v>
      </c>
      <c r="N7856" s="72" t="n">
        <f aca="false">M7856/$M$11499*100</f>
        <v>0.00183977342260507</v>
      </c>
    </row>
    <row r="7857" customFormat="false" ht="13.8" hidden="false" customHeight="false" outlineLevel="0" collapsed="false">
      <c r="A7857" s="92" t="s">
        <v>26</v>
      </c>
      <c r="B7857" s="9" t="n">
        <v>2016</v>
      </c>
      <c r="C7857" s="9" t="s">
        <v>51</v>
      </c>
      <c r="D7857" s="9" t="s">
        <v>168</v>
      </c>
      <c r="E7857" s="9" t="s">
        <v>209</v>
      </c>
      <c r="F7857" s="9" t="s">
        <v>68</v>
      </c>
      <c r="G7857" s="9" t="s">
        <v>114</v>
      </c>
      <c r="H7857" s="9" t="s">
        <v>26</v>
      </c>
      <c r="I7857" s="99" t="n">
        <v>0.5</v>
      </c>
      <c r="J7857" s="9" t="n">
        <v>3045</v>
      </c>
      <c r="K7857" s="9" t="n">
        <v>61.5</v>
      </c>
      <c r="L7857" s="98" t="n">
        <f aca="false">J7857/$J$11499*100</f>
        <v>0.00482520745420866</v>
      </c>
      <c r="M7857" s="6" t="n">
        <f aca="false">J7857*K7857</f>
        <v>187267.5</v>
      </c>
      <c r="N7857" s="72" t="n">
        <f aca="false">M7857/$M$11499*100</f>
        <v>0.00275747350347112</v>
      </c>
    </row>
    <row r="7858" customFormat="false" ht="13.8" hidden="false" customHeight="false" outlineLevel="0" collapsed="false">
      <c r="A7858" s="92" t="s">
        <v>121</v>
      </c>
      <c r="B7858" s="96" t="n">
        <v>2016</v>
      </c>
      <c r="C7858" s="96" t="s">
        <v>51</v>
      </c>
      <c r="D7858" s="96" t="s">
        <v>168</v>
      </c>
      <c r="E7858" s="96" t="s">
        <v>209</v>
      </c>
      <c r="F7858" s="96" t="s">
        <v>68</v>
      </c>
      <c r="G7858" s="96" t="s">
        <v>120</v>
      </c>
      <c r="H7858" s="96" t="s">
        <v>121</v>
      </c>
      <c r="I7858" s="97" t="n">
        <v>0.5</v>
      </c>
      <c r="J7858" s="96" t="n">
        <v>8587</v>
      </c>
      <c r="K7858" s="96" t="n">
        <v>64.5</v>
      </c>
      <c r="L7858" s="98" t="n">
        <f aca="false">J7858/$J$11499*100</f>
        <v>0.0136072434841674</v>
      </c>
      <c r="M7858" s="6" t="n">
        <f aca="false">J7858*K7858</f>
        <v>553861.5</v>
      </c>
      <c r="N7858" s="72" t="n">
        <f aca="false">M7858/$M$11499*100</f>
        <v>0.00815549100000143</v>
      </c>
    </row>
    <row r="7859" customFormat="false" ht="13.8" hidden="false" customHeight="false" outlineLevel="0" collapsed="false">
      <c r="A7859" s="92" t="s">
        <v>12</v>
      </c>
      <c r="B7859" s="9" t="n">
        <v>2016</v>
      </c>
      <c r="C7859" s="9" t="s">
        <v>51</v>
      </c>
      <c r="D7859" s="9" t="s">
        <v>168</v>
      </c>
      <c r="E7859" s="9" t="s">
        <v>209</v>
      </c>
      <c r="F7859" s="9" t="s">
        <v>68</v>
      </c>
      <c r="G7859" s="9" t="s">
        <v>120</v>
      </c>
      <c r="H7859" s="9" t="s">
        <v>12</v>
      </c>
      <c r="I7859" s="99" t="n">
        <v>0.5</v>
      </c>
      <c r="J7859" s="9" t="n">
        <v>4350</v>
      </c>
      <c r="K7859" s="9" t="n">
        <v>64.5</v>
      </c>
      <c r="L7859" s="98" t="n">
        <f aca="false">J7859/$J$11499*100</f>
        <v>0.00689315350601238</v>
      </c>
      <c r="M7859" s="6" t="n">
        <f aca="false">J7859*K7859</f>
        <v>280575</v>
      </c>
      <c r="N7859" s="72" t="n">
        <f aca="false">M7859/$M$11499*100</f>
        <v>0.00413140629439924</v>
      </c>
    </row>
    <row r="7860" customFormat="false" ht="13.8" hidden="false" customHeight="false" outlineLevel="0" collapsed="false">
      <c r="A7860" s="92" t="s">
        <v>124</v>
      </c>
      <c r="B7860" s="96" t="n">
        <v>2016</v>
      </c>
      <c r="C7860" s="96" t="s">
        <v>51</v>
      </c>
      <c r="D7860" s="96" t="s">
        <v>168</v>
      </c>
      <c r="E7860" s="96" t="s">
        <v>209</v>
      </c>
      <c r="F7860" s="96" t="s">
        <v>68</v>
      </c>
      <c r="G7860" s="96" t="s">
        <v>120</v>
      </c>
      <c r="H7860" s="96" t="s">
        <v>124</v>
      </c>
      <c r="I7860" s="97" t="n">
        <v>1</v>
      </c>
      <c r="J7860" s="96" t="n">
        <v>4069</v>
      </c>
      <c r="K7860" s="96" t="n">
        <v>129</v>
      </c>
      <c r="L7860" s="98" t="n">
        <f aca="false">J7860/$J$11499*100</f>
        <v>0.00644787163585387</v>
      </c>
      <c r="M7860" s="6" t="n">
        <f aca="false">J7860*K7860</f>
        <v>524901</v>
      </c>
      <c r="N7860" s="72" t="n">
        <f aca="false">M7860/$M$11499*100</f>
        <v>0.00772905389053356</v>
      </c>
    </row>
    <row r="7861" customFormat="false" ht="13.8" hidden="false" customHeight="false" outlineLevel="0" collapsed="false">
      <c r="A7861" s="92" t="s">
        <v>85</v>
      </c>
      <c r="B7861" s="9" t="n">
        <v>2016</v>
      </c>
      <c r="C7861" s="9" t="s">
        <v>51</v>
      </c>
      <c r="D7861" s="9" t="s">
        <v>168</v>
      </c>
      <c r="E7861" s="9" t="s">
        <v>186</v>
      </c>
      <c r="F7861" s="9" t="s">
        <v>68</v>
      </c>
      <c r="G7861" s="9" t="s">
        <v>57</v>
      </c>
      <c r="H7861" s="9" t="s">
        <v>85</v>
      </c>
      <c r="I7861" s="99" t="n">
        <v>0.5</v>
      </c>
      <c r="J7861" s="9" t="n">
        <v>1811</v>
      </c>
      <c r="K7861" s="9" t="n">
        <v>39.5</v>
      </c>
      <c r="L7861" s="98" t="n">
        <f aca="false">J7861/$J$11499*100</f>
        <v>0.00286977034468699</v>
      </c>
      <c r="M7861" s="6" t="n">
        <f aca="false">J7861*K7861</f>
        <v>71534.5</v>
      </c>
      <c r="N7861" s="72" t="n">
        <f aca="false">M7861/$M$11499*100</f>
        <v>0.00105333006706479</v>
      </c>
    </row>
    <row r="7862" customFormat="false" ht="13.8" hidden="false" customHeight="false" outlineLevel="0" collapsed="false">
      <c r="A7862" s="92" t="s">
        <v>86</v>
      </c>
      <c r="B7862" s="96" t="n">
        <v>2016</v>
      </c>
      <c r="C7862" s="96" t="s">
        <v>51</v>
      </c>
      <c r="D7862" s="96" t="s">
        <v>168</v>
      </c>
      <c r="E7862" s="96" t="s">
        <v>186</v>
      </c>
      <c r="F7862" s="96" t="s">
        <v>68</v>
      </c>
      <c r="G7862" s="96" t="s">
        <v>57</v>
      </c>
      <c r="H7862" s="96" t="s">
        <v>86</v>
      </c>
      <c r="I7862" s="97" t="n">
        <v>0.5</v>
      </c>
      <c r="J7862" s="96" t="n">
        <v>1650</v>
      </c>
      <c r="K7862" s="96" t="n">
        <v>39.5</v>
      </c>
      <c r="L7862" s="98" t="n">
        <f aca="false">J7862/$J$11499*100</f>
        <v>0.00261464443331504</v>
      </c>
      <c r="M7862" s="6" t="n">
        <f aca="false">J7862*K7862</f>
        <v>65175</v>
      </c>
      <c r="N7862" s="72" t="n">
        <f aca="false">M7862/$M$11499*100</f>
        <v>0.000959687802681886</v>
      </c>
    </row>
    <row r="7863" customFormat="false" ht="13.8" hidden="false" customHeight="false" outlineLevel="0" collapsed="false">
      <c r="A7863" s="92" t="s">
        <v>35</v>
      </c>
      <c r="B7863" s="9" t="n">
        <v>2016</v>
      </c>
      <c r="C7863" s="9" t="s">
        <v>51</v>
      </c>
      <c r="D7863" s="9" t="s">
        <v>168</v>
      </c>
      <c r="E7863" s="9" t="s">
        <v>187</v>
      </c>
      <c r="F7863" s="9" t="s">
        <v>68</v>
      </c>
      <c r="G7863" s="9" t="s">
        <v>131</v>
      </c>
      <c r="H7863" s="9" t="s">
        <v>35</v>
      </c>
      <c r="I7863" s="99" t="n">
        <v>0.5</v>
      </c>
      <c r="J7863" s="9" t="n">
        <v>4385</v>
      </c>
      <c r="K7863" s="9" t="n">
        <v>26.5</v>
      </c>
      <c r="L7863" s="98" t="n">
        <f aca="false">J7863/$J$11499*100</f>
        <v>0.00694861566065845</v>
      </c>
      <c r="M7863" s="6" t="n">
        <f aca="false">J7863*K7863</f>
        <v>116202.5</v>
      </c>
      <c r="N7863" s="72" t="n">
        <f aca="false">M7863/$M$11499*100</f>
        <v>0.00171105672253382</v>
      </c>
    </row>
    <row r="7864" customFormat="false" ht="13.8" hidden="false" customHeight="false" outlineLevel="0" collapsed="false">
      <c r="A7864" s="92" t="s">
        <v>31</v>
      </c>
      <c r="B7864" s="96" t="n">
        <v>2016</v>
      </c>
      <c r="C7864" s="96" t="s">
        <v>51</v>
      </c>
      <c r="D7864" s="96" t="s">
        <v>168</v>
      </c>
      <c r="E7864" s="96" t="s">
        <v>187</v>
      </c>
      <c r="F7864" s="96" t="s">
        <v>68</v>
      </c>
      <c r="G7864" s="96" t="s">
        <v>133</v>
      </c>
      <c r="H7864" s="96" t="s">
        <v>31</v>
      </c>
      <c r="I7864" s="97" t="n">
        <v>0.5</v>
      </c>
      <c r="J7864" s="96" t="n">
        <v>1484</v>
      </c>
      <c r="K7864" s="96" t="n">
        <v>28</v>
      </c>
      <c r="L7864" s="98" t="n">
        <f aca="false">J7864/$J$11499*100</f>
        <v>0.00235159535699365</v>
      </c>
      <c r="M7864" s="6" t="n">
        <f aca="false">J7864*K7864</f>
        <v>41552</v>
      </c>
      <c r="N7864" s="72" t="n">
        <f aca="false">M7864/$M$11499*100</f>
        <v>0.000611844228262949</v>
      </c>
    </row>
    <row r="7865" customFormat="false" ht="13.8" hidden="false" customHeight="false" outlineLevel="0" collapsed="false">
      <c r="A7865" s="92" t="s">
        <v>18</v>
      </c>
      <c r="B7865" s="9" t="n">
        <v>2016</v>
      </c>
      <c r="C7865" s="9" t="s">
        <v>51</v>
      </c>
      <c r="D7865" s="9" t="s">
        <v>168</v>
      </c>
      <c r="E7865" s="9" t="s">
        <v>187</v>
      </c>
      <c r="F7865" s="9" t="s">
        <v>68</v>
      </c>
      <c r="G7865" s="9" t="s">
        <v>133</v>
      </c>
      <c r="H7865" s="9" t="s">
        <v>18</v>
      </c>
      <c r="I7865" s="99" t="n">
        <v>1</v>
      </c>
      <c r="J7865" s="9" t="n">
        <v>9864</v>
      </c>
      <c r="K7865" s="9" t="n">
        <v>56</v>
      </c>
      <c r="L7865" s="98" t="n">
        <f aca="false">J7865/$J$11499*100</f>
        <v>0.0156308198122543</v>
      </c>
      <c r="M7865" s="6" t="n">
        <f aca="false">J7865*K7865</f>
        <v>552384</v>
      </c>
      <c r="N7865" s="72" t="n">
        <f aca="false">M7865/$M$11499*100</f>
        <v>0.00813373513151716</v>
      </c>
    </row>
    <row r="7866" customFormat="false" ht="13.8" hidden="false" customHeight="false" outlineLevel="0" collapsed="false">
      <c r="A7866" s="92" t="s">
        <v>141</v>
      </c>
      <c r="B7866" s="96" t="n">
        <v>2016</v>
      </c>
      <c r="C7866" s="96" t="s">
        <v>51</v>
      </c>
      <c r="D7866" s="96" t="s">
        <v>168</v>
      </c>
      <c r="E7866" s="96" t="s">
        <v>187</v>
      </c>
      <c r="F7866" s="96" t="s">
        <v>68</v>
      </c>
      <c r="G7866" s="96" t="s">
        <v>66</v>
      </c>
      <c r="H7866" s="96" t="s">
        <v>141</v>
      </c>
      <c r="I7866" s="97" t="n">
        <v>0.5</v>
      </c>
      <c r="J7866" s="96" t="n">
        <v>1502</v>
      </c>
      <c r="K7866" s="96" t="n">
        <v>32.5</v>
      </c>
      <c r="L7866" s="98" t="n">
        <f aca="false">J7866/$J$11499*100</f>
        <v>0.00238011875081163</v>
      </c>
      <c r="M7866" s="6" t="n">
        <f aca="false">J7866*K7866</f>
        <v>48815</v>
      </c>
      <c r="N7866" s="72" t="n">
        <f aca="false">M7866/$M$11499*100</f>
        <v>0.000718790335065842</v>
      </c>
    </row>
    <row r="7867" customFormat="false" ht="13.8" hidden="false" customHeight="false" outlineLevel="0" collapsed="false">
      <c r="A7867" s="92" t="s">
        <v>85</v>
      </c>
      <c r="B7867" s="9" t="n">
        <v>2016</v>
      </c>
      <c r="C7867" s="9" t="s">
        <v>51</v>
      </c>
      <c r="D7867" s="9" t="s">
        <v>168</v>
      </c>
      <c r="E7867" s="9" t="s">
        <v>187</v>
      </c>
      <c r="F7867" s="9" t="s">
        <v>68</v>
      </c>
      <c r="G7867" s="9" t="s">
        <v>57</v>
      </c>
      <c r="H7867" s="9" t="s">
        <v>85</v>
      </c>
      <c r="I7867" s="99" t="n">
        <v>0.5</v>
      </c>
      <c r="J7867" s="9" t="n">
        <v>2492</v>
      </c>
      <c r="K7867" s="9" t="n">
        <v>39.5</v>
      </c>
      <c r="L7867" s="98" t="n">
        <f aca="false">J7867/$J$11499*100</f>
        <v>0.00394890541080065</v>
      </c>
      <c r="M7867" s="6" t="n">
        <f aca="false">J7867*K7867</f>
        <v>98434</v>
      </c>
      <c r="N7867" s="72" t="n">
        <f aca="false">M7867/$M$11499*100</f>
        <v>0.00144941939653531</v>
      </c>
    </row>
    <row r="7868" customFormat="false" ht="13.8" hidden="false" customHeight="false" outlineLevel="0" collapsed="false">
      <c r="A7868" s="92" t="s">
        <v>86</v>
      </c>
      <c r="B7868" s="96" t="n">
        <v>2016</v>
      </c>
      <c r="C7868" s="96" t="s">
        <v>51</v>
      </c>
      <c r="D7868" s="96" t="s">
        <v>168</v>
      </c>
      <c r="E7868" s="96" t="s">
        <v>187</v>
      </c>
      <c r="F7868" s="96" t="s">
        <v>68</v>
      </c>
      <c r="G7868" s="96" t="s">
        <v>57</v>
      </c>
      <c r="H7868" s="96" t="s">
        <v>86</v>
      </c>
      <c r="I7868" s="97" t="n">
        <v>0.5</v>
      </c>
      <c r="J7868" s="96" t="n">
        <v>5626</v>
      </c>
      <c r="K7868" s="96" t="n">
        <v>39.5</v>
      </c>
      <c r="L7868" s="98" t="n">
        <f aca="false">J7868/$J$11499*100</f>
        <v>0.00891514520110934</v>
      </c>
      <c r="M7868" s="6" t="n">
        <f aca="false">J7868*K7868</f>
        <v>222227</v>
      </c>
      <c r="N7868" s="72" t="n">
        <f aca="false">M7868/$M$11499*100</f>
        <v>0.00327224459265957</v>
      </c>
    </row>
    <row r="7869" customFormat="false" ht="13.8" hidden="false" customHeight="false" outlineLevel="0" collapsed="false">
      <c r="A7869" s="92" t="s">
        <v>28</v>
      </c>
      <c r="B7869" s="9" t="n">
        <v>2016</v>
      </c>
      <c r="C7869" s="9" t="s">
        <v>51</v>
      </c>
      <c r="D7869" s="9" t="s">
        <v>168</v>
      </c>
      <c r="E7869" s="9" t="s">
        <v>187</v>
      </c>
      <c r="F7869" s="9" t="s">
        <v>68</v>
      </c>
      <c r="G7869" s="9" t="s">
        <v>57</v>
      </c>
      <c r="H7869" s="9" t="s">
        <v>28</v>
      </c>
      <c r="I7869" s="99" t="n">
        <v>0.75</v>
      </c>
      <c r="J7869" s="9" t="n">
        <v>7746</v>
      </c>
      <c r="K7869" s="9" t="n">
        <v>59.25</v>
      </c>
      <c r="L7869" s="98" t="n">
        <f aca="false">J7869/$J$11499*100</f>
        <v>0.0122745671396717</v>
      </c>
      <c r="M7869" s="6" t="n">
        <f aca="false">J7869*K7869</f>
        <v>458950.5</v>
      </c>
      <c r="N7869" s="72" t="n">
        <f aca="false">M7869/$M$11499*100</f>
        <v>0.00675794701779444</v>
      </c>
    </row>
    <row r="7870" customFormat="false" ht="13.8" hidden="false" customHeight="false" outlineLevel="0" collapsed="false">
      <c r="A7870" s="92" t="s">
        <v>21</v>
      </c>
      <c r="B7870" s="96" t="n">
        <v>2016</v>
      </c>
      <c r="C7870" s="96" t="s">
        <v>51</v>
      </c>
      <c r="D7870" s="96" t="s">
        <v>168</v>
      </c>
      <c r="E7870" s="96" t="s">
        <v>187</v>
      </c>
      <c r="F7870" s="96" t="s">
        <v>68</v>
      </c>
      <c r="G7870" s="96" t="s">
        <v>57</v>
      </c>
      <c r="H7870" s="96" t="s">
        <v>21</v>
      </c>
      <c r="I7870" s="97" t="n">
        <v>1</v>
      </c>
      <c r="J7870" s="96" t="n">
        <v>7119</v>
      </c>
      <c r="K7870" s="96" t="n">
        <v>79</v>
      </c>
      <c r="L7870" s="98" t="n">
        <f aca="false">J7870/$J$11499*100</f>
        <v>0.011281002255012</v>
      </c>
      <c r="M7870" s="6" t="n">
        <f aca="false">J7870*K7870</f>
        <v>562401</v>
      </c>
      <c r="N7870" s="72" t="n">
        <f aca="false">M7870/$M$11499*100</f>
        <v>0.00828123329368769</v>
      </c>
    </row>
    <row r="7871" customFormat="false" ht="13.8" hidden="false" customHeight="false" outlineLevel="0" collapsed="false">
      <c r="A7871" s="92" t="s">
        <v>19</v>
      </c>
      <c r="B7871" s="9" t="n">
        <v>2016</v>
      </c>
      <c r="C7871" s="9" t="s">
        <v>51</v>
      </c>
      <c r="D7871" s="9" t="s">
        <v>168</v>
      </c>
      <c r="E7871" s="9" t="s">
        <v>187</v>
      </c>
      <c r="F7871" s="9" t="s">
        <v>68</v>
      </c>
      <c r="G7871" s="9" t="s">
        <v>59</v>
      </c>
      <c r="H7871" s="9" t="s">
        <v>19</v>
      </c>
      <c r="I7871" s="99" t="n">
        <v>0.5</v>
      </c>
      <c r="J7871" s="9" t="n">
        <v>2388</v>
      </c>
      <c r="K7871" s="9" t="n">
        <v>41.5</v>
      </c>
      <c r="L7871" s="98" t="n">
        <f aca="false">J7871/$J$11499*100</f>
        <v>0.00378410357985231</v>
      </c>
      <c r="M7871" s="6" t="n">
        <f aca="false">J7871*K7871</f>
        <v>99102</v>
      </c>
      <c r="N7871" s="72" t="n">
        <f aca="false">M7871/$M$11499*100</f>
        <v>0.00145925555230349</v>
      </c>
    </row>
    <row r="7872" customFormat="false" ht="13.8" hidden="false" customHeight="false" outlineLevel="0" collapsed="false">
      <c r="A7872" s="92" t="s">
        <v>32</v>
      </c>
      <c r="B7872" s="96" t="n">
        <v>2016</v>
      </c>
      <c r="C7872" s="96" t="s">
        <v>51</v>
      </c>
      <c r="D7872" s="96" t="s">
        <v>168</v>
      </c>
      <c r="E7872" s="96" t="s">
        <v>187</v>
      </c>
      <c r="F7872" s="96" t="s">
        <v>68</v>
      </c>
      <c r="G7872" s="96" t="s">
        <v>108</v>
      </c>
      <c r="H7872" s="96" t="s">
        <v>32</v>
      </c>
      <c r="I7872" s="97" t="n">
        <v>0.75</v>
      </c>
      <c r="J7872" s="96" t="n">
        <v>6315</v>
      </c>
      <c r="K7872" s="96" t="n">
        <v>83.25</v>
      </c>
      <c r="L7872" s="98" t="n">
        <f aca="false">J7872/$J$11499*100</f>
        <v>0.0100069573311421</v>
      </c>
      <c r="M7872" s="6" t="n">
        <f aca="false">J7872*K7872</f>
        <v>525723.75</v>
      </c>
      <c r="N7872" s="72" t="n">
        <f aca="false">M7872/$M$11499*100</f>
        <v>0.00774116870663876</v>
      </c>
    </row>
    <row r="7873" customFormat="false" ht="13.8" hidden="false" customHeight="false" outlineLevel="0" collapsed="false">
      <c r="A7873" s="92" t="s">
        <v>30</v>
      </c>
      <c r="B7873" s="9" t="n">
        <v>2016</v>
      </c>
      <c r="C7873" s="9" t="s">
        <v>51</v>
      </c>
      <c r="D7873" s="9" t="s">
        <v>168</v>
      </c>
      <c r="E7873" s="9" t="s">
        <v>187</v>
      </c>
      <c r="F7873" s="9" t="s">
        <v>68</v>
      </c>
      <c r="G7873" s="9" t="s">
        <v>108</v>
      </c>
      <c r="H7873" s="9" t="s">
        <v>30</v>
      </c>
      <c r="I7873" s="99" t="n">
        <v>0.75</v>
      </c>
      <c r="J7873" s="9" t="n">
        <v>9967</v>
      </c>
      <c r="K7873" s="9" t="n">
        <v>83.25</v>
      </c>
      <c r="L7873" s="98" t="n">
        <f aca="false">J7873/$J$11499*100</f>
        <v>0.0157940370102127</v>
      </c>
      <c r="M7873" s="6" t="n">
        <f aca="false">J7873*K7873</f>
        <v>829752.75</v>
      </c>
      <c r="N7873" s="72" t="n">
        <f aca="false">M7873/$M$11499*100</f>
        <v>0.0122179300869467</v>
      </c>
    </row>
    <row r="7874" customFormat="false" ht="13.8" hidden="false" customHeight="false" outlineLevel="0" collapsed="false">
      <c r="A7874" s="92" t="s">
        <v>14</v>
      </c>
      <c r="B7874" s="96" t="n">
        <v>2016</v>
      </c>
      <c r="C7874" s="96" t="s">
        <v>51</v>
      </c>
      <c r="D7874" s="96" t="s">
        <v>168</v>
      </c>
      <c r="E7874" s="96" t="s">
        <v>187</v>
      </c>
      <c r="F7874" s="96" t="s">
        <v>68</v>
      </c>
      <c r="G7874" s="96" t="s">
        <v>114</v>
      </c>
      <c r="H7874" s="96" t="s">
        <v>14</v>
      </c>
      <c r="I7874" s="97" t="n">
        <v>0.5</v>
      </c>
      <c r="J7874" s="96" t="n">
        <v>5259</v>
      </c>
      <c r="K7874" s="96" t="n">
        <v>61.5</v>
      </c>
      <c r="L7874" s="98" t="n">
        <f aca="false">J7874/$J$11499*100</f>
        <v>0.00833358489382048</v>
      </c>
      <c r="M7874" s="6" t="n">
        <f aca="false">J7874*K7874</f>
        <v>323428.5</v>
      </c>
      <c r="N7874" s="72" t="n">
        <f aca="false">M7874/$M$11499*100</f>
        <v>0.00476241482914765</v>
      </c>
    </row>
    <row r="7875" customFormat="false" ht="13.8" hidden="false" customHeight="false" outlineLevel="0" collapsed="false">
      <c r="A7875" s="92" t="s">
        <v>24</v>
      </c>
      <c r="B7875" s="9" t="n">
        <v>2016</v>
      </c>
      <c r="C7875" s="9" t="s">
        <v>51</v>
      </c>
      <c r="D7875" s="9" t="s">
        <v>168</v>
      </c>
      <c r="E7875" s="9" t="s">
        <v>187</v>
      </c>
      <c r="F7875" s="9" t="s">
        <v>68</v>
      </c>
      <c r="G7875" s="9" t="s">
        <v>120</v>
      </c>
      <c r="H7875" s="9" t="s">
        <v>24</v>
      </c>
      <c r="I7875" s="99" t="n">
        <v>0.5</v>
      </c>
      <c r="J7875" s="9" t="n">
        <v>3871</v>
      </c>
      <c r="K7875" s="9" t="n">
        <v>64.5</v>
      </c>
      <c r="L7875" s="98" t="n">
        <f aca="false">J7875/$J$11499*100</f>
        <v>0.00613411430385607</v>
      </c>
      <c r="M7875" s="6" t="n">
        <f aca="false">J7875*K7875</f>
        <v>249679.5</v>
      </c>
      <c r="N7875" s="72" t="n">
        <f aca="false">M7875/$M$11499*100</f>
        <v>0.00367647672772861</v>
      </c>
    </row>
    <row r="7876" customFormat="false" ht="13.8" hidden="false" customHeight="false" outlineLevel="0" collapsed="false">
      <c r="A7876" s="92" t="s">
        <v>124</v>
      </c>
      <c r="B7876" s="96" t="n">
        <v>2016</v>
      </c>
      <c r="C7876" s="96" t="s">
        <v>51</v>
      </c>
      <c r="D7876" s="96" t="s">
        <v>168</v>
      </c>
      <c r="E7876" s="96" t="s">
        <v>187</v>
      </c>
      <c r="F7876" s="96" t="s">
        <v>68</v>
      </c>
      <c r="G7876" s="96" t="s">
        <v>120</v>
      </c>
      <c r="H7876" s="96" t="s">
        <v>124</v>
      </c>
      <c r="I7876" s="97" t="n">
        <v>1</v>
      </c>
      <c r="J7876" s="96" t="n">
        <v>3629</v>
      </c>
      <c r="K7876" s="96" t="n">
        <v>129</v>
      </c>
      <c r="L7876" s="98" t="n">
        <f aca="false">J7876/$J$11499*100</f>
        <v>0.0057506331203032</v>
      </c>
      <c r="M7876" s="6" t="n">
        <f aca="false">J7876*K7876</f>
        <v>468141</v>
      </c>
      <c r="N7876" s="72" t="n">
        <f aca="false">M7876/$M$11499*100</f>
        <v>0.00689327514591946</v>
      </c>
    </row>
    <row r="7877" customFormat="false" ht="13.8" hidden="false" customHeight="false" outlineLevel="0" collapsed="false">
      <c r="A7877" s="92" t="s">
        <v>15</v>
      </c>
      <c r="B7877" s="9" t="n">
        <v>2016</v>
      </c>
      <c r="C7877" s="9" t="s">
        <v>51</v>
      </c>
      <c r="D7877" s="9" t="s">
        <v>168</v>
      </c>
      <c r="E7877" s="9" t="s">
        <v>187</v>
      </c>
      <c r="F7877" s="9" t="s">
        <v>68</v>
      </c>
      <c r="G7877" s="9" t="s">
        <v>120</v>
      </c>
      <c r="H7877" s="9" t="s">
        <v>15</v>
      </c>
      <c r="I7877" s="99" t="n">
        <v>0.5</v>
      </c>
      <c r="J7877" s="9" t="n">
        <v>8449</v>
      </c>
      <c r="K7877" s="9" t="n">
        <v>64.5</v>
      </c>
      <c r="L7877" s="98" t="n">
        <f aca="false">J7877/$J$11499*100</f>
        <v>0.0133885641315629</v>
      </c>
      <c r="M7877" s="6" t="n">
        <f aca="false">J7877*K7877</f>
        <v>544960.5</v>
      </c>
      <c r="N7877" s="72" t="n">
        <f aca="false">M7877/$M$11499*100</f>
        <v>0.00802442569686877</v>
      </c>
    </row>
    <row r="7878" customFormat="false" ht="13.8" hidden="false" customHeight="false" outlineLevel="0" collapsed="false">
      <c r="A7878" s="92" t="s">
        <v>13</v>
      </c>
      <c r="B7878" s="96" t="n">
        <v>2016</v>
      </c>
      <c r="C7878" s="96" t="s">
        <v>51</v>
      </c>
      <c r="D7878" s="96" t="s">
        <v>168</v>
      </c>
      <c r="E7878" s="96" t="s">
        <v>188</v>
      </c>
      <c r="F7878" s="96" t="s">
        <v>68</v>
      </c>
      <c r="G7878" s="96" t="s">
        <v>133</v>
      </c>
      <c r="H7878" s="96" t="s">
        <v>13</v>
      </c>
      <c r="I7878" s="97" t="n">
        <v>0.5</v>
      </c>
      <c r="J7878" s="96" t="n">
        <v>2852</v>
      </c>
      <c r="K7878" s="96" t="n">
        <v>28</v>
      </c>
      <c r="L7878" s="98" t="n">
        <f aca="false">J7878/$J$11499*100</f>
        <v>0.0045193732871603</v>
      </c>
      <c r="M7878" s="6" t="n">
        <f aca="false">J7878*K7878</f>
        <v>79856</v>
      </c>
      <c r="N7878" s="72" t="n">
        <f aca="false">M7878/$M$11499*100</f>
        <v>0.00117586235782071</v>
      </c>
    </row>
    <row r="7879" customFormat="false" ht="13.8" hidden="false" customHeight="false" outlineLevel="0" collapsed="false">
      <c r="A7879" s="92" t="s">
        <v>31</v>
      </c>
      <c r="B7879" s="9" t="n">
        <v>2016</v>
      </c>
      <c r="C7879" s="9" t="s">
        <v>51</v>
      </c>
      <c r="D7879" s="9" t="s">
        <v>168</v>
      </c>
      <c r="E7879" s="9" t="s">
        <v>188</v>
      </c>
      <c r="F7879" s="9" t="s">
        <v>68</v>
      </c>
      <c r="G7879" s="9" t="s">
        <v>133</v>
      </c>
      <c r="H7879" s="9" t="s">
        <v>31</v>
      </c>
      <c r="I7879" s="99" t="n">
        <v>0.5</v>
      </c>
      <c r="J7879" s="9" t="n">
        <v>3986</v>
      </c>
      <c r="K7879" s="9" t="n">
        <v>28</v>
      </c>
      <c r="L7879" s="98" t="n">
        <f aca="false">J7879/$J$11499*100</f>
        <v>0.00631634709769318</v>
      </c>
      <c r="M7879" s="6" t="n">
        <f aca="false">J7879*K7879</f>
        <v>111608</v>
      </c>
      <c r="N7879" s="72" t="n">
        <f aca="false">M7879/$M$11499*100</f>
        <v>0.00164340370205938</v>
      </c>
    </row>
    <row r="7880" customFormat="false" ht="13.8" hidden="false" customHeight="false" outlineLevel="0" collapsed="false">
      <c r="A7880" s="92" t="s">
        <v>18</v>
      </c>
      <c r="B7880" s="96" t="n">
        <v>2016</v>
      </c>
      <c r="C7880" s="96" t="s">
        <v>51</v>
      </c>
      <c r="D7880" s="96" t="s">
        <v>168</v>
      </c>
      <c r="E7880" s="96" t="s">
        <v>188</v>
      </c>
      <c r="F7880" s="96" t="s">
        <v>68</v>
      </c>
      <c r="G7880" s="96" t="s">
        <v>133</v>
      </c>
      <c r="H7880" s="96" t="s">
        <v>18</v>
      </c>
      <c r="I7880" s="97" t="n">
        <v>1</v>
      </c>
      <c r="J7880" s="96" t="n">
        <v>5510</v>
      </c>
      <c r="K7880" s="96" t="n">
        <v>56</v>
      </c>
      <c r="L7880" s="98" t="n">
        <f aca="false">J7880/$J$11499*100</f>
        <v>0.00873132777428234</v>
      </c>
      <c r="M7880" s="6" t="n">
        <f aca="false">J7880*K7880</f>
        <v>308560</v>
      </c>
      <c r="N7880" s="72" t="n">
        <f aca="false">M7880/$M$11499*100</f>
        <v>0.00454347937699306</v>
      </c>
    </row>
    <row r="7881" customFormat="false" ht="13.8" hidden="false" customHeight="false" outlineLevel="0" collapsed="false">
      <c r="A7881" s="92" t="s">
        <v>141</v>
      </c>
      <c r="B7881" s="9" t="n">
        <v>2016</v>
      </c>
      <c r="C7881" s="9" t="s">
        <v>51</v>
      </c>
      <c r="D7881" s="9" t="s">
        <v>168</v>
      </c>
      <c r="E7881" s="9" t="s">
        <v>188</v>
      </c>
      <c r="F7881" s="9" t="s">
        <v>68</v>
      </c>
      <c r="G7881" s="9" t="s">
        <v>66</v>
      </c>
      <c r="H7881" s="9" t="s">
        <v>141</v>
      </c>
      <c r="I7881" s="99" t="n">
        <v>0.5</v>
      </c>
      <c r="J7881" s="9" t="n">
        <v>5739</v>
      </c>
      <c r="K7881" s="9" t="n">
        <v>32.5</v>
      </c>
      <c r="L7881" s="98" t="n">
        <f aca="false">J7881/$J$11499*100</f>
        <v>0.00909420872896667</v>
      </c>
      <c r="M7881" s="6" t="n">
        <f aca="false">J7881*K7881</f>
        <v>186517.5</v>
      </c>
      <c r="N7881" s="72" t="n">
        <f aca="false">M7881/$M$11499*100</f>
        <v>0.00274642991540803</v>
      </c>
    </row>
    <row r="7882" customFormat="false" ht="13.8" hidden="false" customHeight="false" outlineLevel="0" collapsed="false">
      <c r="A7882" s="92" t="s">
        <v>80</v>
      </c>
      <c r="B7882" s="96" t="n">
        <v>2016</v>
      </c>
      <c r="C7882" s="96" t="s">
        <v>51</v>
      </c>
      <c r="D7882" s="96" t="s">
        <v>168</v>
      </c>
      <c r="E7882" s="96" t="s">
        <v>188</v>
      </c>
      <c r="F7882" s="96" t="s">
        <v>68</v>
      </c>
      <c r="G7882" s="96" t="s">
        <v>75</v>
      </c>
      <c r="H7882" s="96" t="s">
        <v>80</v>
      </c>
      <c r="I7882" s="97" t="n">
        <v>0.5</v>
      </c>
      <c r="J7882" s="96" t="n">
        <v>5273</v>
      </c>
      <c r="K7882" s="96" t="n">
        <v>35.5</v>
      </c>
      <c r="L7882" s="98" t="n">
        <f aca="false">J7882/$J$11499*100</f>
        <v>0.00835576975567891</v>
      </c>
      <c r="M7882" s="6" t="n">
        <f aca="false">J7882*K7882</f>
        <v>187191.5</v>
      </c>
      <c r="N7882" s="72" t="n">
        <f aca="false">M7882/$M$11499*100</f>
        <v>0.00275635441988072</v>
      </c>
    </row>
    <row r="7883" customFormat="false" ht="13.8" hidden="false" customHeight="false" outlineLevel="0" collapsed="false">
      <c r="A7883" s="92" t="s">
        <v>78</v>
      </c>
      <c r="B7883" s="9" t="n">
        <v>2016</v>
      </c>
      <c r="C7883" s="9" t="s">
        <v>51</v>
      </c>
      <c r="D7883" s="9" t="s">
        <v>168</v>
      </c>
      <c r="E7883" s="9" t="s">
        <v>188</v>
      </c>
      <c r="F7883" s="9" t="s">
        <v>68</v>
      </c>
      <c r="G7883" s="9" t="s">
        <v>75</v>
      </c>
      <c r="H7883" s="9" t="s">
        <v>78</v>
      </c>
      <c r="I7883" s="99" t="n">
        <v>0.5</v>
      </c>
      <c r="J7883" s="9" t="n">
        <v>4303</v>
      </c>
      <c r="K7883" s="9" t="n">
        <v>35.5</v>
      </c>
      <c r="L7883" s="98" t="n">
        <f aca="false">J7883/$J$11499*100</f>
        <v>0.00681867575548764</v>
      </c>
      <c r="M7883" s="6" t="n">
        <f aca="false">J7883*K7883</f>
        <v>152756.5</v>
      </c>
      <c r="N7883" s="72" t="n">
        <f aca="false">M7883/$M$11499*100</f>
        <v>0.00224930647994439</v>
      </c>
    </row>
    <row r="7884" customFormat="false" ht="13.8" hidden="false" customHeight="false" outlineLevel="0" collapsed="false">
      <c r="A7884" s="92" t="s">
        <v>85</v>
      </c>
      <c r="B7884" s="96" t="n">
        <v>2016</v>
      </c>
      <c r="C7884" s="96" t="s">
        <v>51</v>
      </c>
      <c r="D7884" s="96" t="s">
        <v>168</v>
      </c>
      <c r="E7884" s="96" t="s">
        <v>188</v>
      </c>
      <c r="F7884" s="96" t="s">
        <v>68</v>
      </c>
      <c r="G7884" s="96" t="s">
        <v>57</v>
      </c>
      <c r="H7884" s="96" t="s">
        <v>85</v>
      </c>
      <c r="I7884" s="97" t="n">
        <v>0.5</v>
      </c>
      <c r="J7884" s="96" t="n">
        <v>5750</v>
      </c>
      <c r="K7884" s="96" t="n">
        <v>39.5</v>
      </c>
      <c r="L7884" s="98" t="n">
        <f aca="false">J7884/$J$11499*100</f>
        <v>0.00911163969185544</v>
      </c>
      <c r="M7884" s="6" t="n">
        <f aca="false">J7884*K7884</f>
        <v>227125</v>
      </c>
      <c r="N7884" s="72" t="n">
        <f aca="false">M7884/$M$11499*100</f>
        <v>0.00334436658510354</v>
      </c>
    </row>
    <row r="7885" customFormat="false" ht="13.8" hidden="false" customHeight="false" outlineLevel="0" collapsed="false">
      <c r="A7885" s="92" t="s">
        <v>86</v>
      </c>
      <c r="B7885" s="9" t="n">
        <v>2016</v>
      </c>
      <c r="C7885" s="9" t="s">
        <v>51</v>
      </c>
      <c r="D7885" s="9" t="s">
        <v>168</v>
      </c>
      <c r="E7885" s="9" t="s">
        <v>188</v>
      </c>
      <c r="F7885" s="9" t="s">
        <v>68</v>
      </c>
      <c r="G7885" s="9" t="s">
        <v>57</v>
      </c>
      <c r="H7885" s="9" t="s">
        <v>86</v>
      </c>
      <c r="I7885" s="99" t="n">
        <v>0.5</v>
      </c>
      <c r="J7885" s="9" t="n">
        <v>3513</v>
      </c>
      <c r="K7885" s="9" t="n">
        <v>39.5</v>
      </c>
      <c r="L7885" s="98" t="n">
        <f aca="false">J7885/$J$11499*100</f>
        <v>0.0055668156934762</v>
      </c>
      <c r="M7885" s="6" t="n">
        <f aca="false">J7885*K7885</f>
        <v>138763.5</v>
      </c>
      <c r="N7885" s="72" t="n">
        <f aca="false">M7885/$M$11499*100</f>
        <v>0.00204326257625543</v>
      </c>
    </row>
    <row r="7886" customFormat="false" ht="13.8" hidden="false" customHeight="false" outlineLevel="0" collapsed="false">
      <c r="A7886" s="92" t="s">
        <v>29</v>
      </c>
      <c r="B7886" s="96" t="n">
        <v>2016</v>
      </c>
      <c r="C7886" s="96" t="s">
        <v>51</v>
      </c>
      <c r="D7886" s="96" t="s">
        <v>168</v>
      </c>
      <c r="E7886" s="96" t="s">
        <v>188</v>
      </c>
      <c r="F7886" s="96" t="s">
        <v>68</v>
      </c>
      <c r="G7886" s="96" t="s">
        <v>57</v>
      </c>
      <c r="H7886" s="96" t="s">
        <v>29</v>
      </c>
      <c r="I7886" s="97" t="n">
        <v>1</v>
      </c>
      <c r="J7886" s="96" t="n">
        <v>7589</v>
      </c>
      <c r="K7886" s="96" t="n">
        <v>79</v>
      </c>
      <c r="L7886" s="98" t="n">
        <f aca="false">J7886/$J$11499*100</f>
        <v>0.0120257797602593</v>
      </c>
      <c r="M7886" s="6" t="n">
        <f aca="false">J7886*K7886</f>
        <v>599531</v>
      </c>
      <c r="N7886" s="72" t="n">
        <f aca="false">M7886/$M$11499*100</f>
        <v>0.00882796452673071</v>
      </c>
    </row>
    <row r="7887" customFormat="false" ht="13.8" hidden="false" customHeight="false" outlineLevel="0" collapsed="false">
      <c r="A7887" s="92" t="s">
        <v>87</v>
      </c>
      <c r="B7887" s="9" t="n">
        <v>2016</v>
      </c>
      <c r="C7887" s="9" t="s">
        <v>51</v>
      </c>
      <c r="D7887" s="9" t="s">
        <v>168</v>
      </c>
      <c r="E7887" s="9" t="s">
        <v>188</v>
      </c>
      <c r="F7887" s="9" t="s">
        <v>68</v>
      </c>
      <c r="G7887" s="9" t="s">
        <v>57</v>
      </c>
      <c r="H7887" s="9" t="s">
        <v>87</v>
      </c>
      <c r="I7887" s="99" t="n">
        <v>0.5</v>
      </c>
      <c r="J7887" s="9" t="n">
        <v>4507</v>
      </c>
      <c r="K7887" s="9" t="n">
        <v>39.5</v>
      </c>
      <c r="L7887" s="98" t="n">
        <f aca="false">J7887/$J$11499*100</f>
        <v>0.00714194088542478</v>
      </c>
      <c r="M7887" s="6" t="n">
        <f aca="false">J7887*K7887</f>
        <v>178026.5</v>
      </c>
      <c r="N7887" s="72" t="n">
        <f aca="false">M7887/$M$11499*100</f>
        <v>0.00262140177374985</v>
      </c>
    </row>
    <row r="7888" customFormat="false" ht="13.8" hidden="false" customHeight="false" outlineLevel="0" collapsed="false">
      <c r="A7888" s="92" t="s">
        <v>19</v>
      </c>
      <c r="B7888" s="96" t="n">
        <v>2016</v>
      </c>
      <c r="C7888" s="96" t="s">
        <v>51</v>
      </c>
      <c r="D7888" s="96" t="s">
        <v>168</v>
      </c>
      <c r="E7888" s="96" t="s">
        <v>188</v>
      </c>
      <c r="F7888" s="96" t="s">
        <v>68</v>
      </c>
      <c r="G7888" s="96" t="s">
        <v>59</v>
      </c>
      <c r="H7888" s="96" t="s">
        <v>19</v>
      </c>
      <c r="I7888" s="97" t="n">
        <v>0.5</v>
      </c>
      <c r="J7888" s="96" t="n">
        <v>8831</v>
      </c>
      <c r="K7888" s="96" t="n">
        <v>41.5</v>
      </c>
      <c r="L7888" s="98" t="n">
        <f aca="false">J7888/$J$11499*100</f>
        <v>0.0139938939337001</v>
      </c>
      <c r="M7888" s="6" t="n">
        <f aca="false">J7888*K7888</f>
        <v>366486.5</v>
      </c>
      <c r="N7888" s="72" t="n">
        <f aca="false">M7888/$M$11499*100</f>
        <v>0.00539643458224127</v>
      </c>
    </row>
    <row r="7889" customFormat="false" ht="13.8" hidden="false" customHeight="false" outlineLevel="0" collapsed="false">
      <c r="A7889" s="92" t="s">
        <v>103</v>
      </c>
      <c r="B7889" s="9" t="n">
        <v>2016</v>
      </c>
      <c r="C7889" s="9" t="s">
        <v>51</v>
      </c>
      <c r="D7889" s="9" t="s">
        <v>168</v>
      </c>
      <c r="E7889" s="9" t="s">
        <v>188</v>
      </c>
      <c r="F7889" s="9" t="s">
        <v>68</v>
      </c>
      <c r="G7889" s="9" t="s">
        <v>61</v>
      </c>
      <c r="H7889" s="9" t="s">
        <v>103</v>
      </c>
      <c r="I7889" s="99" t="n">
        <v>0.5</v>
      </c>
      <c r="J7889" s="9" t="n">
        <v>8168</v>
      </c>
      <c r="K7889" s="9" t="n">
        <v>48</v>
      </c>
      <c r="L7889" s="98" t="n">
        <f aca="false">J7889/$J$11499*100</f>
        <v>0.0129432822614044</v>
      </c>
      <c r="M7889" s="6" t="n">
        <f aca="false">J7889*K7889</f>
        <v>392064</v>
      </c>
      <c r="N7889" s="72" t="n">
        <f aca="false">M7889/$M$11499*100</f>
        <v>0.0057730577471526</v>
      </c>
    </row>
    <row r="7890" customFormat="false" ht="13.8" hidden="false" customHeight="false" outlineLevel="0" collapsed="false">
      <c r="A7890" s="92" t="s">
        <v>14</v>
      </c>
      <c r="B7890" s="96" t="n">
        <v>2016</v>
      </c>
      <c r="C7890" s="96" t="s">
        <v>51</v>
      </c>
      <c r="D7890" s="96" t="s">
        <v>168</v>
      </c>
      <c r="E7890" s="96" t="s">
        <v>188</v>
      </c>
      <c r="F7890" s="96" t="s">
        <v>68</v>
      </c>
      <c r="G7890" s="96" t="s">
        <v>114</v>
      </c>
      <c r="H7890" s="96" t="s">
        <v>14</v>
      </c>
      <c r="I7890" s="97" t="n">
        <v>0.5</v>
      </c>
      <c r="J7890" s="96" t="n">
        <v>5989</v>
      </c>
      <c r="K7890" s="96" t="n">
        <v>61.5</v>
      </c>
      <c r="L7890" s="98" t="n">
        <f aca="false">J7890/$J$11499*100</f>
        <v>0.00949036697643865</v>
      </c>
      <c r="M7890" s="6" t="n">
        <f aca="false">J7890*K7890</f>
        <v>368323.5</v>
      </c>
      <c r="N7890" s="72" t="n">
        <f aca="false">M7890/$M$11499*100</f>
        <v>0.00542348401060378</v>
      </c>
    </row>
    <row r="7891" customFormat="false" ht="13.8" hidden="false" customHeight="false" outlineLevel="0" collapsed="false">
      <c r="A7891" s="92" t="s">
        <v>122</v>
      </c>
      <c r="B7891" s="9" t="n">
        <v>2016</v>
      </c>
      <c r="C7891" s="9" t="s">
        <v>51</v>
      </c>
      <c r="D7891" s="9" t="s">
        <v>168</v>
      </c>
      <c r="E7891" s="9" t="s">
        <v>188</v>
      </c>
      <c r="F7891" s="9" t="s">
        <v>68</v>
      </c>
      <c r="G7891" s="9" t="s">
        <v>120</v>
      </c>
      <c r="H7891" s="9" t="s">
        <v>122</v>
      </c>
      <c r="I7891" s="99" t="n">
        <v>0.5</v>
      </c>
      <c r="J7891" s="9" t="n">
        <v>8068</v>
      </c>
      <c r="K7891" s="9" t="n">
        <v>64.5</v>
      </c>
      <c r="L7891" s="98" t="n">
        <f aca="false">J7891/$J$11499*100</f>
        <v>0.0127848189624156</v>
      </c>
      <c r="M7891" s="6" t="n">
        <f aca="false">J7891*K7891</f>
        <v>520386</v>
      </c>
      <c r="N7891" s="72" t="n">
        <f aca="false">M7891/$M$11499*100</f>
        <v>0.0076625714903938</v>
      </c>
    </row>
    <row r="7892" customFormat="false" ht="13.8" hidden="false" customHeight="false" outlineLevel="0" collapsed="false">
      <c r="A7892" s="92" t="s">
        <v>12</v>
      </c>
      <c r="B7892" s="96" t="n">
        <v>2016</v>
      </c>
      <c r="C7892" s="96" t="s">
        <v>51</v>
      </c>
      <c r="D7892" s="96" t="s">
        <v>168</v>
      </c>
      <c r="E7892" s="96" t="s">
        <v>188</v>
      </c>
      <c r="F7892" s="96" t="s">
        <v>68</v>
      </c>
      <c r="G7892" s="96" t="s">
        <v>120</v>
      </c>
      <c r="H7892" s="96" t="s">
        <v>12</v>
      </c>
      <c r="I7892" s="97" t="n">
        <v>0.5</v>
      </c>
      <c r="J7892" s="96" t="n">
        <v>4312</v>
      </c>
      <c r="K7892" s="96" t="n">
        <v>64.5</v>
      </c>
      <c r="L7892" s="98" t="n">
        <f aca="false">J7892/$J$11499*100</f>
        <v>0.00683293745239663</v>
      </c>
      <c r="M7892" s="6" t="n">
        <f aca="false">J7892*K7892</f>
        <v>278124</v>
      </c>
      <c r="N7892" s="72" t="n">
        <f aca="false">M7892/$M$11499*100</f>
        <v>0.00409531584860908</v>
      </c>
    </row>
    <row r="7893" customFormat="false" ht="13.8" hidden="false" customHeight="false" outlineLevel="0" collapsed="false">
      <c r="A7893" s="92" t="s">
        <v>15</v>
      </c>
      <c r="B7893" s="9" t="n">
        <v>2016</v>
      </c>
      <c r="C7893" s="9" t="s">
        <v>51</v>
      </c>
      <c r="D7893" s="9" t="s">
        <v>168</v>
      </c>
      <c r="E7893" s="9" t="s">
        <v>188</v>
      </c>
      <c r="F7893" s="9" t="s">
        <v>68</v>
      </c>
      <c r="G7893" s="9" t="s">
        <v>120</v>
      </c>
      <c r="H7893" s="9" t="s">
        <v>15</v>
      </c>
      <c r="I7893" s="99" t="n">
        <v>0.5</v>
      </c>
      <c r="J7893" s="9" t="n">
        <v>4387</v>
      </c>
      <c r="K7893" s="9" t="n">
        <v>64.5</v>
      </c>
      <c r="L7893" s="98" t="n">
        <f aca="false">J7893/$J$11499*100</f>
        <v>0.00695178492663823</v>
      </c>
      <c r="M7893" s="6" t="n">
        <f aca="false">J7893*K7893</f>
        <v>282961.5</v>
      </c>
      <c r="N7893" s="72" t="n">
        <f aca="false">M7893/$M$11499*100</f>
        <v>0.00416654699161596</v>
      </c>
    </row>
    <row r="7894" customFormat="false" ht="13.8" hidden="false" customHeight="false" outlineLevel="0" collapsed="false">
      <c r="A7894" s="92" t="s">
        <v>25</v>
      </c>
      <c r="B7894" s="96" t="n">
        <v>2016</v>
      </c>
      <c r="C7894" s="96" t="s">
        <v>51</v>
      </c>
      <c r="D7894" s="96" t="s">
        <v>168</v>
      </c>
      <c r="E7894" s="96" t="s">
        <v>188</v>
      </c>
      <c r="F7894" s="96" t="s">
        <v>68</v>
      </c>
      <c r="G7894" s="96" t="s">
        <v>120</v>
      </c>
      <c r="H7894" s="96" t="s">
        <v>25</v>
      </c>
      <c r="I7894" s="97" t="n">
        <v>0.5</v>
      </c>
      <c r="J7894" s="96" t="n">
        <v>3338</v>
      </c>
      <c r="K7894" s="96" t="n">
        <v>64.5</v>
      </c>
      <c r="L7894" s="98" t="n">
        <f aca="false">J7894/$J$11499*100</f>
        <v>0.00528950492024582</v>
      </c>
      <c r="M7894" s="6" t="n">
        <f aca="false">J7894*K7894</f>
        <v>215301</v>
      </c>
      <c r="N7894" s="72" t="n">
        <f aca="false">M7894/$M$11499*100</f>
        <v>0.00317026073809302</v>
      </c>
    </row>
    <row r="7895" customFormat="false" ht="13.8" hidden="false" customHeight="false" outlineLevel="0" collapsed="false">
      <c r="A7895" s="92" t="s">
        <v>13</v>
      </c>
      <c r="B7895" s="9" t="n">
        <v>2016</v>
      </c>
      <c r="C7895" s="9" t="s">
        <v>51</v>
      </c>
      <c r="D7895" s="9" t="s">
        <v>168</v>
      </c>
      <c r="E7895" s="9" t="s">
        <v>189</v>
      </c>
      <c r="F7895" s="9" t="s">
        <v>68</v>
      </c>
      <c r="G7895" s="9" t="s">
        <v>133</v>
      </c>
      <c r="H7895" s="9" t="s">
        <v>13</v>
      </c>
      <c r="I7895" s="99" t="n">
        <v>0.5</v>
      </c>
      <c r="J7895" s="9" t="n">
        <v>9954</v>
      </c>
      <c r="K7895" s="9" t="n">
        <v>28</v>
      </c>
      <c r="L7895" s="98" t="n">
        <f aca="false">J7895/$J$11499*100</f>
        <v>0.0157734367813442</v>
      </c>
      <c r="M7895" s="6" t="n">
        <f aca="false">J7895*K7895</f>
        <v>278712</v>
      </c>
      <c r="N7895" s="72" t="n">
        <f aca="false">M7895/$M$11499*100</f>
        <v>0.00410397402165054</v>
      </c>
    </row>
    <row r="7896" customFormat="false" ht="13.8" hidden="false" customHeight="false" outlineLevel="0" collapsed="false">
      <c r="A7896" s="92" t="s">
        <v>18</v>
      </c>
      <c r="B7896" s="96" t="n">
        <v>2016</v>
      </c>
      <c r="C7896" s="96" t="s">
        <v>51</v>
      </c>
      <c r="D7896" s="96" t="s">
        <v>168</v>
      </c>
      <c r="E7896" s="96" t="s">
        <v>189</v>
      </c>
      <c r="F7896" s="96" t="s">
        <v>68</v>
      </c>
      <c r="G7896" s="96" t="s">
        <v>133</v>
      </c>
      <c r="H7896" s="96" t="s">
        <v>18</v>
      </c>
      <c r="I7896" s="97" t="n">
        <v>1</v>
      </c>
      <c r="J7896" s="96" t="n">
        <v>7413</v>
      </c>
      <c r="K7896" s="96" t="n">
        <v>56</v>
      </c>
      <c r="L7896" s="98" t="n">
        <f aca="false">J7896/$J$11499*100</f>
        <v>0.011746884354039</v>
      </c>
      <c r="M7896" s="6" t="n">
        <f aca="false">J7896*K7896</f>
        <v>415128</v>
      </c>
      <c r="N7896" s="72" t="n">
        <f aca="false">M7896/$M$11499*100</f>
        <v>0.00611267016726852</v>
      </c>
    </row>
    <row r="7897" customFormat="false" ht="13.8" hidden="false" customHeight="false" outlineLevel="0" collapsed="false">
      <c r="A7897" s="92" t="s">
        <v>16</v>
      </c>
      <c r="B7897" s="9" t="n">
        <v>2016</v>
      </c>
      <c r="C7897" s="9" t="s">
        <v>51</v>
      </c>
      <c r="D7897" s="9" t="s">
        <v>168</v>
      </c>
      <c r="E7897" s="9" t="s">
        <v>189</v>
      </c>
      <c r="F7897" s="9" t="s">
        <v>68</v>
      </c>
      <c r="G7897" s="9" t="s">
        <v>135</v>
      </c>
      <c r="H7897" s="9" t="s">
        <v>16</v>
      </c>
      <c r="I7897" s="99" t="n">
        <v>0.5</v>
      </c>
      <c r="J7897" s="9" t="n">
        <v>3652</v>
      </c>
      <c r="K7897" s="9" t="n">
        <v>29.5</v>
      </c>
      <c r="L7897" s="98" t="n">
        <f aca="false">J7897/$J$11499*100</f>
        <v>0.00578707967907062</v>
      </c>
      <c r="M7897" s="6" t="n">
        <f aca="false">J7897*K7897</f>
        <v>107734</v>
      </c>
      <c r="N7897" s="72" t="n">
        <f aca="false">M7897/$M$11499*100</f>
        <v>0.00158635988851753</v>
      </c>
    </row>
    <row r="7898" customFormat="false" ht="13.8" hidden="false" customHeight="false" outlineLevel="0" collapsed="false">
      <c r="A7898" s="92" t="s">
        <v>71</v>
      </c>
      <c r="B7898" s="96" t="n">
        <v>2016</v>
      </c>
      <c r="C7898" s="96" t="s">
        <v>51</v>
      </c>
      <c r="D7898" s="96" t="s">
        <v>168</v>
      </c>
      <c r="E7898" s="96" t="s">
        <v>189</v>
      </c>
      <c r="F7898" s="96" t="s">
        <v>68</v>
      </c>
      <c r="G7898" s="96" t="s">
        <v>69</v>
      </c>
      <c r="H7898" s="96" t="s">
        <v>71</v>
      </c>
      <c r="I7898" s="97" t="n">
        <v>1</v>
      </c>
      <c r="J7898" s="96" t="n">
        <v>7411</v>
      </c>
      <c r="K7898" s="96" t="n">
        <v>68</v>
      </c>
      <c r="L7898" s="98" t="n">
        <f aca="false">J7898/$J$11499*100</f>
        <v>0.0117437150880592</v>
      </c>
      <c r="M7898" s="6" t="n">
        <f aca="false">J7898*K7898</f>
        <v>503948</v>
      </c>
      <c r="N7898" s="72" t="n">
        <f aca="false">M7898/$M$11499*100</f>
        <v>0.00742052548961919</v>
      </c>
    </row>
    <row r="7899" customFormat="false" ht="13.8" hidden="false" customHeight="false" outlineLevel="0" collapsed="false">
      <c r="A7899" s="92" t="s">
        <v>80</v>
      </c>
      <c r="B7899" s="9" t="n">
        <v>2016</v>
      </c>
      <c r="C7899" s="9" t="s">
        <v>51</v>
      </c>
      <c r="D7899" s="9" t="s">
        <v>168</v>
      </c>
      <c r="E7899" s="9" t="s">
        <v>189</v>
      </c>
      <c r="F7899" s="9" t="s">
        <v>68</v>
      </c>
      <c r="G7899" s="9" t="s">
        <v>75</v>
      </c>
      <c r="H7899" s="9" t="s">
        <v>80</v>
      </c>
      <c r="I7899" s="99" t="n">
        <v>0.5</v>
      </c>
      <c r="J7899" s="9" t="n">
        <v>9954</v>
      </c>
      <c r="K7899" s="9" t="n">
        <v>35.5</v>
      </c>
      <c r="L7899" s="98" t="n">
        <f aca="false">J7899/$J$11499*100</f>
        <v>0.0157734367813442</v>
      </c>
      <c r="M7899" s="6" t="n">
        <f aca="false">J7899*K7899</f>
        <v>353367</v>
      </c>
      <c r="N7899" s="72" t="n">
        <f aca="false">M7899/$M$11499*100</f>
        <v>0.00520325277744979</v>
      </c>
    </row>
    <row r="7900" customFormat="false" ht="13.8" hidden="false" customHeight="false" outlineLevel="0" collapsed="false">
      <c r="A7900" s="92" t="s">
        <v>78</v>
      </c>
      <c r="B7900" s="96" t="n">
        <v>2016</v>
      </c>
      <c r="C7900" s="96" t="s">
        <v>51</v>
      </c>
      <c r="D7900" s="96" t="s">
        <v>168</v>
      </c>
      <c r="E7900" s="96" t="s">
        <v>189</v>
      </c>
      <c r="F7900" s="96" t="s">
        <v>68</v>
      </c>
      <c r="G7900" s="96" t="s">
        <v>75</v>
      </c>
      <c r="H7900" s="96" t="s">
        <v>78</v>
      </c>
      <c r="I7900" s="97" t="n">
        <v>0.5</v>
      </c>
      <c r="J7900" s="96" t="n">
        <v>3932</v>
      </c>
      <c r="K7900" s="96" t="n">
        <v>35.5</v>
      </c>
      <c r="L7900" s="98" t="n">
        <f aca="false">J7900/$J$11499*100</f>
        <v>0.00623077691623923</v>
      </c>
      <c r="M7900" s="6" t="n">
        <f aca="false">J7900*K7900</f>
        <v>139586</v>
      </c>
      <c r="N7900" s="72" t="n">
        <f aca="false">M7900/$M$11499*100</f>
        <v>0.00205537371116461</v>
      </c>
    </row>
    <row r="7901" customFormat="false" ht="13.8" hidden="false" customHeight="false" outlineLevel="0" collapsed="false">
      <c r="A7901" s="92" t="s">
        <v>85</v>
      </c>
      <c r="B7901" s="9" t="n">
        <v>2016</v>
      </c>
      <c r="C7901" s="9" t="s">
        <v>51</v>
      </c>
      <c r="D7901" s="9" t="s">
        <v>168</v>
      </c>
      <c r="E7901" s="9" t="s">
        <v>189</v>
      </c>
      <c r="F7901" s="9" t="s">
        <v>68</v>
      </c>
      <c r="G7901" s="9" t="s">
        <v>57</v>
      </c>
      <c r="H7901" s="9" t="s">
        <v>85</v>
      </c>
      <c r="I7901" s="99" t="n">
        <v>0.5</v>
      </c>
      <c r="J7901" s="9" t="n">
        <v>4118</v>
      </c>
      <c r="K7901" s="9" t="n">
        <v>39.5</v>
      </c>
      <c r="L7901" s="98" t="n">
        <f aca="false">J7901/$J$11499*100</f>
        <v>0.00652551865235838</v>
      </c>
      <c r="M7901" s="6" t="n">
        <f aca="false">J7901*K7901</f>
        <v>162661</v>
      </c>
      <c r="N7901" s="72" t="n">
        <f aca="false">M7901/$M$11499*100</f>
        <v>0.00239514810390546</v>
      </c>
    </row>
    <row r="7902" customFormat="false" ht="13.8" hidden="false" customHeight="false" outlineLevel="0" collapsed="false">
      <c r="A7902" s="92" t="s">
        <v>86</v>
      </c>
      <c r="B7902" s="96" t="n">
        <v>2016</v>
      </c>
      <c r="C7902" s="96" t="s">
        <v>51</v>
      </c>
      <c r="D7902" s="96" t="s">
        <v>168</v>
      </c>
      <c r="E7902" s="96" t="s">
        <v>189</v>
      </c>
      <c r="F7902" s="96" t="s">
        <v>68</v>
      </c>
      <c r="G7902" s="96" t="s">
        <v>57</v>
      </c>
      <c r="H7902" s="96" t="s">
        <v>86</v>
      </c>
      <c r="I7902" s="97" t="n">
        <v>0.5</v>
      </c>
      <c r="J7902" s="96" t="n">
        <v>8568</v>
      </c>
      <c r="K7902" s="96" t="n">
        <v>39.5</v>
      </c>
      <c r="L7902" s="98" t="n">
        <f aca="false">J7902/$J$11499*100</f>
        <v>0.0135771354573595</v>
      </c>
      <c r="M7902" s="6" t="n">
        <f aca="false">J7902*K7902</f>
        <v>338436</v>
      </c>
      <c r="N7902" s="72" t="n">
        <f aca="false">M7902/$M$11499*100</f>
        <v>0.00498339702628994</v>
      </c>
    </row>
    <row r="7903" customFormat="false" ht="13.8" hidden="false" customHeight="false" outlineLevel="0" collapsed="false">
      <c r="A7903" s="92" t="s">
        <v>21</v>
      </c>
      <c r="B7903" s="9" t="n">
        <v>2016</v>
      </c>
      <c r="C7903" s="9" t="s">
        <v>51</v>
      </c>
      <c r="D7903" s="9" t="s">
        <v>168</v>
      </c>
      <c r="E7903" s="9" t="s">
        <v>189</v>
      </c>
      <c r="F7903" s="9" t="s">
        <v>68</v>
      </c>
      <c r="G7903" s="9" t="s">
        <v>57</v>
      </c>
      <c r="H7903" s="9" t="s">
        <v>21</v>
      </c>
      <c r="I7903" s="99" t="n">
        <v>1</v>
      </c>
      <c r="J7903" s="9" t="n">
        <v>6749</v>
      </c>
      <c r="K7903" s="9" t="n">
        <v>79</v>
      </c>
      <c r="L7903" s="98" t="n">
        <f aca="false">J7903/$J$11499*100</f>
        <v>0.0106946880487535</v>
      </c>
      <c r="M7903" s="6" t="n">
        <f aca="false">J7903*K7903</f>
        <v>533171</v>
      </c>
      <c r="N7903" s="72" t="n">
        <f aca="false">M7903/$M$11499*100</f>
        <v>0.00785082785490915</v>
      </c>
    </row>
    <row r="7904" customFormat="false" ht="13.8" hidden="false" customHeight="false" outlineLevel="0" collapsed="false">
      <c r="A7904" s="92" t="s">
        <v>29</v>
      </c>
      <c r="B7904" s="96" t="n">
        <v>2016</v>
      </c>
      <c r="C7904" s="96" t="s">
        <v>51</v>
      </c>
      <c r="D7904" s="96" t="s">
        <v>168</v>
      </c>
      <c r="E7904" s="96" t="s">
        <v>189</v>
      </c>
      <c r="F7904" s="96" t="s">
        <v>68</v>
      </c>
      <c r="G7904" s="96" t="s">
        <v>57</v>
      </c>
      <c r="H7904" s="96" t="s">
        <v>29</v>
      </c>
      <c r="I7904" s="97" t="n">
        <v>1</v>
      </c>
      <c r="J7904" s="96" t="n">
        <v>6795</v>
      </c>
      <c r="K7904" s="96" t="n">
        <v>79</v>
      </c>
      <c r="L7904" s="98" t="n">
        <f aca="false">J7904/$J$11499*100</f>
        <v>0.0107675811662883</v>
      </c>
      <c r="M7904" s="6" t="n">
        <f aca="false">J7904*K7904</f>
        <v>536805</v>
      </c>
      <c r="N7904" s="72" t="n">
        <f aca="false">M7904/$M$11499*100</f>
        <v>0.00790433772027081</v>
      </c>
    </row>
    <row r="7905" customFormat="false" ht="13.8" hidden="false" customHeight="false" outlineLevel="0" collapsed="false">
      <c r="A7905" s="92" t="s">
        <v>87</v>
      </c>
      <c r="B7905" s="9" t="n">
        <v>2016</v>
      </c>
      <c r="C7905" s="9" t="s">
        <v>51</v>
      </c>
      <c r="D7905" s="9" t="s">
        <v>168</v>
      </c>
      <c r="E7905" s="9" t="s">
        <v>189</v>
      </c>
      <c r="F7905" s="9" t="s">
        <v>68</v>
      </c>
      <c r="G7905" s="9" t="s">
        <v>57</v>
      </c>
      <c r="H7905" s="9" t="s">
        <v>87</v>
      </c>
      <c r="I7905" s="99" t="n">
        <v>0.5</v>
      </c>
      <c r="J7905" s="9" t="n">
        <v>1416</v>
      </c>
      <c r="K7905" s="9" t="n">
        <v>39.5</v>
      </c>
      <c r="L7905" s="98" t="n">
        <f aca="false">J7905/$J$11499*100</f>
        <v>0.00224384031368127</v>
      </c>
      <c r="M7905" s="6" t="n">
        <f aca="false">J7905*K7905</f>
        <v>55932</v>
      </c>
      <c r="N7905" s="72" t="n">
        <f aca="false">M7905/$M$11499*100</f>
        <v>0.000823586623392455</v>
      </c>
    </row>
    <row r="7906" customFormat="false" ht="13.8" hidden="false" customHeight="false" outlineLevel="0" collapsed="false">
      <c r="A7906" s="92" t="s">
        <v>19</v>
      </c>
      <c r="B7906" s="96" t="n">
        <v>2016</v>
      </c>
      <c r="C7906" s="96" t="s">
        <v>51</v>
      </c>
      <c r="D7906" s="96" t="s">
        <v>168</v>
      </c>
      <c r="E7906" s="96" t="s">
        <v>189</v>
      </c>
      <c r="F7906" s="96" t="s">
        <v>68</v>
      </c>
      <c r="G7906" s="96" t="s">
        <v>59</v>
      </c>
      <c r="H7906" s="96" t="s">
        <v>19</v>
      </c>
      <c r="I7906" s="97" t="n">
        <v>0.5</v>
      </c>
      <c r="J7906" s="96" t="n">
        <v>5509</v>
      </c>
      <c r="K7906" s="96" t="n">
        <v>41.5</v>
      </c>
      <c r="L7906" s="98" t="n">
        <f aca="false">J7906/$J$11499*100</f>
        <v>0.00872974314129245</v>
      </c>
      <c r="M7906" s="6" t="n">
        <f aca="false">J7906*K7906</f>
        <v>228623.5</v>
      </c>
      <c r="N7906" s="72" t="n">
        <f aca="false">M7906/$M$11499*100</f>
        <v>0.00336643167405358</v>
      </c>
    </row>
    <row r="7907" customFormat="false" ht="13.8" hidden="false" customHeight="false" outlineLevel="0" collapsed="false">
      <c r="A7907" s="92" t="s">
        <v>102</v>
      </c>
      <c r="B7907" s="9" t="n">
        <v>2016</v>
      </c>
      <c r="C7907" s="9" t="s">
        <v>51</v>
      </c>
      <c r="D7907" s="9" t="s">
        <v>168</v>
      </c>
      <c r="E7907" s="9" t="s">
        <v>189</v>
      </c>
      <c r="F7907" s="9" t="s">
        <v>68</v>
      </c>
      <c r="G7907" s="9" t="s">
        <v>61</v>
      </c>
      <c r="H7907" s="9" t="s">
        <v>102</v>
      </c>
      <c r="I7907" s="99" t="n">
        <v>1</v>
      </c>
      <c r="J7907" s="9" t="n">
        <v>8777</v>
      </c>
      <c r="K7907" s="9" t="n">
        <v>96</v>
      </c>
      <c r="L7907" s="98" t="n">
        <f aca="false">J7907/$J$11499*100</f>
        <v>0.0139083237522461</v>
      </c>
      <c r="M7907" s="6" t="n">
        <f aca="false">J7907*K7907</f>
        <v>842592</v>
      </c>
      <c r="N7907" s="72" t="n">
        <f aca="false">M7907/$M$11499*100</f>
        <v>0.0124069852709986</v>
      </c>
    </row>
    <row r="7908" customFormat="false" ht="13.8" hidden="false" customHeight="false" outlineLevel="0" collapsed="false">
      <c r="A7908" s="92" t="s">
        <v>20</v>
      </c>
      <c r="B7908" s="96" t="n">
        <v>2016</v>
      </c>
      <c r="C7908" s="96" t="s">
        <v>51</v>
      </c>
      <c r="D7908" s="96" t="s">
        <v>168</v>
      </c>
      <c r="E7908" s="96" t="s">
        <v>189</v>
      </c>
      <c r="F7908" s="96" t="s">
        <v>68</v>
      </c>
      <c r="G7908" s="96" t="s">
        <v>61</v>
      </c>
      <c r="H7908" s="96" t="s">
        <v>20</v>
      </c>
      <c r="I7908" s="97" t="n">
        <v>1</v>
      </c>
      <c r="J7908" s="96" t="n">
        <v>6576</v>
      </c>
      <c r="K7908" s="96" t="n">
        <v>96</v>
      </c>
      <c r="L7908" s="98" t="n">
        <f aca="false">J7908/$J$11499*100</f>
        <v>0.0104205465415028</v>
      </c>
      <c r="M7908" s="6" t="n">
        <f aca="false">J7908*K7908</f>
        <v>631296</v>
      </c>
      <c r="N7908" s="72" t="n">
        <f aca="false">M7908/$M$11499*100</f>
        <v>0.00929569729316247</v>
      </c>
    </row>
    <row r="7909" customFormat="false" ht="13.8" hidden="false" customHeight="false" outlineLevel="0" collapsed="false">
      <c r="A7909" s="92" t="s">
        <v>27</v>
      </c>
      <c r="B7909" s="9" t="n">
        <v>2016</v>
      </c>
      <c r="C7909" s="9" t="s">
        <v>51</v>
      </c>
      <c r="D7909" s="9" t="s">
        <v>168</v>
      </c>
      <c r="E7909" s="9" t="s">
        <v>189</v>
      </c>
      <c r="F7909" s="9" t="s">
        <v>68</v>
      </c>
      <c r="G7909" s="9" t="s">
        <v>104</v>
      </c>
      <c r="H7909" s="9" t="s">
        <v>27</v>
      </c>
      <c r="I7909" s="99" t="n">
        <v>2</v>
      </c>
      <c r="J7909" s="9" t="n">
        <v>3642</v>
      </c>
      <c r="K7909" s="9" t="n">
        <v>212</v>
      </c>
      <c r="L7909" s="98" t="n">
        <f aca="false">J7909/$J$11499*100</f>
        <v>0.00577123334917174</v>
      </c>
      <c r="M7909" s="6" t="n">
        <f aca="false">J7909*K7909</f>
        <v>772104</v>
      </c>
      <c r="N7909" s="72" t="n">
        <f aca="false">M7909/$M$11499*100</f>
        <v>0.0113690646904779</v>
      </c>
    </row>
    <row r="7910" customFormat="false" ht="13.8" hidden="false" customHeight="false" outlineLevel="0" collapsed="false">
      <c r="A7910" s="92" t="s">
        <v>32</v>
      </c>
      <c r="B7910" s="96" t="n">
        <v>2016</v>
      </c>
      <c r="C7910" s="96" t="s">
        <v>51</v>
      </c>
      <c r="D7910" s="96" t="s">
        <v>168</v>
      </c>
      <c r="E7910" s="96" t="s">
        <v>189</v>
      </c>
      <c r="F7910" s="96" t="s">
        <v>68</v>
      </c>
      <c r="G7910" s="96" t="s">
        <v>108</v>
      </c>
      <c r="H7910" s="96" t="s">
        <v>32</v>
      </c>
      <c r="I7910" s="97" t="n">
        <v>0.75</v>
      </c>
      <c r="J7910" s="96" t="n">
        <v>2742</v>
      </c>
      <c r="K7910" s="96" t="n">
        <v>83.25</v>
      </c>
      <c r="L7910" s="98" t="n">
        <f aca="false">J7910/$J$11499*100</f>
        <v>0.00434506365827263</v>
      </c>
      <c r="M7910" s="6" t="n">
        <f aca="false">J7910*K7910</f>
        <v>228271.5</v>
      </c>
      <c r="N7910" s="72" t="n">
        <f aca="false">M7910/$M$11499*100</f>
        <v>0.00336124855005597</v>
      </c>
    </row>
    <row r="7911" customFormat="false" ht="13.8" hidden="false" customHeight="false" outlineLevel="0" collapsed="false">
      <c r="A7911" s="92" t="s">
        <v>110</v>
      </c>
      <c r="B7911" s="9" t="n">
        <v>2016</v>
      </c>
      <c r="C7911" s="9" t="s">
        <v>51</v>
      </c>
      <c r="D7911" s="9" t="s">
        <v>168</v>
      </c>
      <c r="E7911" s="9" t="s">
        <v>189</v>
      </c>
      <c r="F7911" s="9" t="s">
        <v>68</v>
      </c>
      <c r="G7911" s="9" t="s">
        <v>108</v>
      </c>
      <c r="H7911" s="9" t="s">
        <v>110</v>
      </c>
      <c r="I7911" s="99" t="n">
        <v>0.75</v>
      </c>
      <c r="J7911" s="9" t="n">
        <v>2333</v>
      </c>
      <c r="K7911" s="9" t="n">
        <v>83.25</v>
      </c>
      <c r="L7911" s="98" t="n">
        <f aca="false">J7911/$J$11499*100</f>
        <v>0.00369694876540848</v>
      </c>
      <c r="M7911" s="6" t="n">
        <f aca="false">J7911*K7911</f>
        <v>194222.25</v>
      </c>
      <c r="N7911" s="72" t="n">
        <f aca="false">M7911/$M$11499*100</f>
        <v>0.00285988069558008</v>
      </c>
    </row>
    <row r="7912" customFormat="false" ht="13.8" hidden="false" customHeight="false" outlineLevel="0" collapsed="false">
      <c r="A7912" s="92" t="s">
        <v>14</v>
      </c>
      <c r="B7912" s="96" t="n">
        <v>2016</v>
      </c>
      <c r="C7912" s="96" t="s">
        <v>51</v>
      </c>
      <c r="D7912" s="96" t="s">
        <v>168</v>
      </c>
      <c r="E7912" s="96" t="s">
        <v>189</v>
      </c>
      <c r="F7912" s="96" t="s">
        <v>68</v>
      </c>
      <c r="G7912" s="96" t="s">
        <v>114</v>
      </c>
      <c r="H7912" s="96" t="s">
        <v>14</v>
      </c>
      <c r="I7912" s="97" t="n">
        <v>0.5</v>
      </c>
      <c r="J7912" s="96" t="n">
        <v>4127</v>
      </c>
      <c r="K7912" s="96" t="n">
        <v>61.5</v>
      </c>
      <c r="L7912" s="98" t="n">
        <f aca="false">J7912/$J$11499*100</f>
        <v>0.00653978034926737</v>
      </c>
      <c r="M7912" s="6" t="n">
        <f aca="false">J7912*K7912</f>
        <v>253810.5</v>
      </c>
      <c r="N7912" s="72" t="n">
        <f aca="false">M7912/$M$11499*100</f>
        <v>0.00373730481078007</v>
      </c>
    </row>
    <row r="7913" customFormat="false" ht="13.8" hidden="false" customHeight="false" outlineLevel="0" collapsed="false">
      <c r="A7913" s="92" t="s">
        <v>12</v>
      </c>
      <c r="B7913" s="9" t="n">
        <v>2016</v>
      </c>
      <c r="C7913" s="9" t="s">
        <v>51</v>
      </c>
      <c r="D7913" s="9" t="s">
        <v>168</v>
      </c>
      <c r="E7913" s="9" t="s">
        <v>189</v>
      </c>
      <c r="F7913" s="9" t="s">
        <v>68</v>
      </c>
      <c r="G7913" s="9" t="s">
        <v>120</v>
      </c>
      <c r="H7913" s="9" t="s">
        <v>12</v>
      </c>
      <c r="I7913" s="99" t="n">
        <v>0.5</v>
      </c>
      <c r="J7913" s="9" t="n">
        <v>8151</v>
      </c>
      <c r="K7913" s="9" t="n">
        <v>64.5</v>
      </c>
      <c r="L7913" s="98" t="n">
        <f aca="false">J7913/$J$11499*100</f>
        <v>0.0129163435005763</v>
      </c>
      <c r="M7913" s="6" t="n">
        <f aca="false">J7913*K7913</f>
        <v>525739.5</v>
      </c>
      <c r="N7913" s="72" t="n">
        <f aca="false">M7913/$M$11499*100</f>
        <v>0.00774140062198808</v>
      </c>
    </row>
    <row r="7914" customFormat="false" ht="13.8" hidden="false" customHeight="false" outlineLevel="0" collapsed="false">
      <c r="A7914" s="92" t="s">
        <v>126</v>
      </c>
      <c r="B7914" s="96" t="n">
        <v>2016</v>
      </c>
      <c r="C7914" s="96" t="s">
        <v>51</v>
      </c>
      <c r="D7914" s="96" t="s">
        <v>168</v>
      </c>
      <c r="E7914" s="96" t="s">
        <v>189</v>
      </c>
      <c r="F7914" s="96" t="s">
        <v>68</v>
      </c>
      <c r="G7914" s="96" t="s">
        <v>120</v>
      </c>
      <c r="H7914" s="96" t="s">
        <v>126</v>
      </c>
      <c r="I7914" s="97" t="n">
        <v>0.5</v>
      </c>
      <c r="J7914" s="96" t="n">
        <v>1748</v>
      </c>
      <c r="K7914" s="96" t="n">
        <v>64.5</v>
      </c>
      <c r="L7914" s="98" t="n">
        <f aca="false">J7914/$J$11499*100</f>
        <v>0.00276993846632405</v>
      </c>
      <c r="M7914" s="6" t="n">
        <f aca="false">J7914*K7914</f>
        <v>112746</v>
      </c>
      <c r="N7914" s="72" t="n">
        <f aca="false">M7914/$M$11499*100</f>
        <v>0.00166016050634709</v>
      </c>
    </row>
    <row r="7915" customFormat="false" ht="13.8" hidden="false" customHeight="false" outlineLevel="0" collapsed="false">
      <c r="A7915" s="92" t="s">
        <v>15</v>
      </c>
      <c r="B7915" s="9" t="n">
        <v>2016</v>
      </c>
      <c r="C7915" s="9" t="s">
        <v>51</v>
      </c>
      <c r="D7915" s="9" t="s">
        <v>168</v>
      </c>
      <c r="E7915" s="9" t="s">
        <v>189</v>
      </c>
      <c r="F7915" s="9" t="s">
        <v>68</v>
      </c>
      <c r="G7915" s="9" t="s">
        <v>120</v>
      </c>
      <c r="H7915" s="9" t="s">
        <v>15</v>
      </c>
      <c r="I7915" s="99" t="n">
        <v>0.5</v>
      </c>
      <c r="J7915" s="9" t="n">
        <v>4149</v>
      </c>
      <c r="K7915" s="9" t="n">
        <v>64.5</v>
      </c>
      <c r="L7915" s="98" t="n">
        <f aca="false">J7915/$J$11499*100</f>
        <v>0.00657464227504491</v>
      </c>
      <c r="M7915" s="6" t="n">
        <f aca="false">J7915*K7915</f>
        <v>267610.5</v>
      </c>
      <c r="N7915" s="72" t="n">
        <f aca="false">M7915/$M$11499*100</f>
        <v>0.00394050683114079</v>
      </c>
    </row>
    <row r="7916" customFormat="false" ht="13.8" hidden="false" customHeight="false" outlineLevel="0" collapsed="false">
      <c r="A7916" s="92" t="s">
        <v>23</v>
      </c>
      <c r="B7916" s="96" t="n">
        <v>2016</v>
      </c>
      <c r="C7916" s="96" t="s">
        <v>51</v>
      </c>
      <c r="D7916" s="96" t="s">
        <v>168</v>
      </c>
      <c r="E7916" s="96" t="s">
        <v>189</v>
      </c>
      <c r="F7916" s="96" t="s">
        <v>68</v>
      </c>
      <c r="G7916" s="96" t="s">
        <v>120</v>
      </c>
      <c r="H7916" s="96" t="s">
        <v>23</v>
      </c>
      <c r="I7916" s="97" t="n">
        <v>0.5</v>
      </c>
      <c r="J7916" s="96" t="n">
        <v>2668</v>
      </c>
      <c r="K7916" s="96" t="n">
        <v>64.5</v>
      </c>
      <c r="L7916" s="98" t="n">
        <f aca="false">J7916/$J$11499*100</f>
        <v>0.00422780081702092</v>
      </c>
      <c r="M7916" s="6" t="n">
        <f aca="false">J7916*K7916</f>
        <v>172086</v>
      </c>
      <c r="N7916" s="72" t="n">
        <f aca="false">M7916/$M$11499*100</f>
        <v>0.0025339291938982</v>
      </c>
    </row>
    <row r="7917" customFormat="false" ht="13.8" hidden="false" customHeight="false" outlineLevel="0" collapsed="false">
      <c r="A7917" s="92" t="s">
        <v>13</v>
      </c>
      <c r="B7917" s="9" t="n">
        <v>2016</v>
      </c>
      <c r="C7917" s="9" t="s">
        <v>51</v>
      </c>
      <c r="D7917" s="9" t="s">
        <v>168</v>
      </c>
      <c r="E7917" s="9" t="s">
        <v>190</v>
      </c>
      <c r="F7917" s="9" t="s">
        <v>68</v>
      </c>
      <c r="G7917" s="9" t="s">
        <v>133</v>
      </c>
      <c r="H7917" s="9" t="s">
        <v>13</v>
      </c>
      <c r="I7917" s="99" t="n">
        <v>0.5</v>
      </c>
      <c r="J7917" s="9" t="n">
        <v>2004</v>
      </c>
      <c r="K7917" s="9" t="n">
        <v>28</v>
      </c>
      <c r="L7917" s="98" t="n">
        <f aca="false">J7917/$J$11499*100</f>
        <v>0.00317560451173536</v>
      </c>
      <c r="M7917" s="6" t="n">
        <f aca="false">J7917*K7917</f>
        <v>56112</v>
      </c>
      <c r="N7917" s="72" t="n">
        <f aca="false">M7917/$M$11499*100</f>
        <v>0.000826237084527594</v>
      </c>
    </row>
    <row r="7918" customFormat="false" ht="13.8" hidden="false" customHeight="false" outlineLevel="0" collapsed="false">
      <c r="A7918" s="92" t="s">
        <v>18</v>
      </c>
      <c r="B7918" s="96" t="n">
        <v>2016</v>
      </c>
      <c r="C7918" s="96" t="s">
        <v>51</v>
      </c>
      <c r="D7918" s="96" t="s">
        <v>168</v>
      </c>
      <c r="E7918" s="96" t="s">
        <v>190</v>
      </c>
      <c r="F7918" s="96" t="s">
        <v>68</v>
      </c>
      <c r="G7918" s="96" t="s">
        <v>133</v>
      </c>
      <c r="H7918" s="96" t="s">
        <v>18</v>
      </c>
      <c r="I7918" s="97" t="n">
        <v>1</v>
      </c>
      <c r="J7918" s="96" t="n">
        <v>4540</v>
      </c>
      <c r="K7918" s="96" t="n">
        <v>56</v>
      </c>
      <c r="L7918" s="98" t="n">
        <f aca="false">J7918/$J$11499*100</f>
        <v>0.00719423377409108</v>
      </c>
      <c r="M7918" s="6" t="n">
        <f aca="false">J7918*K7918</f>
        <v>254240</v>
      </c>
      <c r="N7918" s="72" t="n">
        <f aca="false">M7918/$M$11499*100</f>
        <v>0.00374362910554419</v>
      </c>
    </row>
    <row r="7919" customFormat="false" ht="13.8" hidden="false" customHeight="false" outlineLevel="0" collapsed="false">
      <c r="A7919" s="92" t="s">
        <v>71</v>
      </c>
      <c r="B7919" s="9" t="n">
        <v>2016</v>
      </c>
      <c r="C7919" s="9" t="s">
        <v>51</v>
      </c>
      <c r="D7919" s="9" t="s">
        <v>168</v>
      </c>
      <c r="E7919" s="9" t="s">
        <v>190</v>
      </c>
      <c r="F7919" s="9" t="s">
        <v>68</v>
      </c>
      <c r="G7919" s="9" t="s">
        <v>69</v>
      </c>
      <c r="H7919" s="9" t="s">
        <v>71</v>
      </c>
      <c r="I7919" s="99" t="n">
        <v>1</v>
      </c>
      <c r="J7919" s="9" t="n">
        <v>4037</v>
      </c>
      <c r="K7919" s="9" t="n">
        <v>68</v>
      </c>
      <c r="L7919" s="98" t="n">
        <f aca="false">J7919/$J$11499*100</f>
        <v>0.00639716338017746</v>
      </c>
      <c r="M7919" s="6" t="n">
        <f aca="false">J7919*K7919</f>
        <v>274516</v>
      </c>
      <c r="N7919" s="72" t="n">
        <f aca="false">M7919/$M$11499*100</f>
        <v>0.00404218882763361</v>
      </c>
    </row>
    <row r="7920" customFormat="false" ht="13.8" hidden="false" customHeight="false" outlineLevel="0" collapsed="false">
      <c r="A7920" s="92" t="s">
        <v>85</v>
      </c>
      <c r="B7920" s="96" t="n">
        <v>2016</v>
      </c>
      <c r="C7920" s="96" t="s">
        <v>51</v>
      </c>
      <c r="D7920" s="96" t="s">
        <v>168</v>
      </c>
      <c r="E7920" s="96" t="s">
        <v>190</v>
      </c>
      <c r="F7920" s="96" t="s">
        <v>68</v>
      </c>
      <c r="G7920" s="96" t="s">
        <v>57</v>
      </c>
      <c r="H7920" s="96" t="s">
        <v>85</v>
      </c>
      <c r="I7920" s="97" t="n">
        <v>0.5</v>
      </c>
      <c r="J7920" s="96" t="n">
        <v>6489</v>
      </c>
      <c r="K7920" s="96" t="n">
        <v>39.5</v>
      </c>
      <c r="L7920" s="98" t="n">
        <f aca="false">J7920/$J$11499*100</f>
        <v>0.0102826834713826</v>
      </c>
      <c r="M7920" s="6" t="n">
        <f aca="false">J7920*K7920</f>
        <v>256315.5</v>
      </c>
      <c r="N7920" s="72" t="n">
        <f aca="false">M7920/$M$11499*100</f>
        <v>0.00377419039491076</v>
      </c>
    </row>
    <row r="7921" customFormat="false" ht="13.8" hidden="false" customHeight="false" outlineLevel="0" collapsed="false">
      <c r="A7921" s="92" t="s">
        <v>86</v>
      </c>
      <c r="B7921" s="9" t="n">
        <v>2016</v>
      </c>
      <c r="C7921" s="9" t="s">
        <v>51</v>
      </c>
      <c r="D7921" s="9" t="s">
        <v>168</v>
      </c>
      <c r="E7921" s="9" t="s">
        <v>190</v>
      </c>
      <c r="F7921" s="9" t="s">
        <v>68</v>
      </c>
      <c r="G7921" s="9" t="s">
        <v>57</v>
      </c>
      <c r="H7921" s="9" t="s">
        <v>86</v>
      </c>
      <c r="I7921" s="99" t="n">
        <v>0.5</v>
      </c>
      <c r="J7921" s="9" t="n">
        <v>5028</v>
      </c>
      <c r="K7921" s="9" t="n">
        <v>39.5</v>
      </c>
      <c r="L7921" s="98" t="n">
        <f aca="false">J7921/$J$11499*100</f>
        <v>0.00796753467315637</v>
      </c>
      <c r="M7921" s="6" t="n">
        <f aca="false">J7921*K7921</f>
        <v>198606</v>
      </c>
      <c r="N7921" s="72" t="n">
        <f aca="false">M7921/$M$11499*100</f>
        <v>0.0029244304678088</v>
      </c>
    </row>
    <row r="7922" customFormat="false" ht="13.8" hidden="false" customHeight="false" outlineLevel="0" collapsed="false">
      <c r="A7922" s="92" t="s">
        <v>21</v>
      </c>
      <c r="B7922" s="96" t="n">
        <v>2016</v>
      </c>
      <c r="C7922" s="96" t="s">
        <v>51</v>
      </c>
      <c r="D7922" s="96" t="s">
        <v>168</v>
      </c>
      <c r="E7922" s="96" t="s">
        <v>190</v>
      </c>
      <c r="F7922" s="96" t="s">
        <v>68</v>
      </c>
      <c r="G7922" s="96" t="s">
        <v>57</v>
      </c>
      <c r="H7922" s="96" t="s">
        <v>21</v>
      </c>
      <c r="I7922" s="97" t="n">
        <v>1</v>
      </c>
      <c r="J7922" s="96" t="n">
        <v>2505</v>
      </c>
      <c r="K7922" s="96" t="n">
        <v>79</v>
      </c>
      <c r="L7922" s="98" t="n">
        <f aca="false">J7922/$J$11499*100</f>
        <v>0.0039695056396692</v>
      </c>
      <c r="M7922" s="6" t="n">
        <f aca="false">J7922*K7922</f>
        <v>197895</v>
      </c>
      <c r="N7922" s="72" t="n">
        <f aca="false">M7922/$M$11499*100</f>
        <v>0.002913961146325</v>
      </c>
    </row>
    <row r="7923" customFormat="false" ht="13.8" hidden="false" customHeight="false" outlineLevel="0" collapsed="false">
      <c r="A7923" s="92" t="s">
        <v>20</v>
      </c>
      <c r="B7923" s="9" t="n">
        <v>2016</v>
      </c>
      <c r="C7923" s="9" t="s">
        <v>51</v>
      </c>
      <c r="D7923" s="9" t="s">
        <v>168</v>
      </c>
      <c r="E7923" s="9" t="s">
        <v>190</v>
      </c>
      <c r="F7923" s="9" t="s">
        <v>68</v>
      </c>
      <c r="G7923" s="9" t="s">
        <v>61</v>
      </c>
      <c r="H7923" s="9" t="s">
        <v>20</v>
      </c>
      <c r="I7923" s="99" t="n">
        <v>1</v>
      </c>
      <c r="J7923" s="9" t="n">
        <v>4278</v>
      </c>
      <c r="K7923" s="9" t="n">
        <v>96</v>
      </c>
      <c r="L7923" s="98" t="n">
        <f aca="false">J7923/$J$11499*100</f>
        <v>0.00677905993074045</v>
      </c>
      <c r="M7923" s="6" t="n">
        <f aca="false">J7923*K7923</f>
        <v>410688</v>
      </c>
      <c r="N7923" s="72" t="n">
        <f aca="false">M7923/$M$11499*100</f>
        <v>0.00604729212593507</v>
      </c>
    </row>
    <row r="7924" customFormat="false" ht="13.8" hidden="false" customHeight="false" outlineLevel="0" collapsed="false">
      <c r="A7924" s="92" t="s">
        <v>17</v>
      </c>
      <c r="B7924" s="96" t="n">
        <v>2016</v>
      </c>
      <c r="C7924" s="96" t="s">
        <v>51</v>
      </c>
      <c r="D7924" s="96" t="s">
        <v>168</v>
      </c>
      <c r="E7924" s="96" t="s">
        <v>190</v>
      </c>
      <c r="F7924" s="96" t="s">
        <v>68</v>
      </c>
      <c r="G7924" s="96" t="s">
        <v>104</v>
      </c>
      <c r="H7924" s="96" t="s">
        <v>17</v>
      </c>
      <c r="I7924" s="97" t="n">
        <v>1</v>
      </c>
      <c r="J7924" s="96" t="n">
        <v>6976</v>
      </c>
      <c r="K7924" s="96" t="n">
        <v>106</v>
      </c>
      <c r="L7924" s="98" t="n">
        <f aca="false">J7924/$J$11499*100</f>
        <v>0.011054399737458</v>
      </c>
      <c r="M7924" s="6" t="n">
        <f aca="false">J7924*K7924</f>
        <v>739456</v>
      </c>
      <c r="N7924" s="72" t="n">
        <f aca="false">M7924/$M$11499*100</f>
        <v>0.0108883299396998</v>
      </c>
    </row>
    <row r="7925" customFormat="false" ht="13.8" hidden="false" customHeight="false" outlineLevel="0" collapsed="false">
      <c r="A7925" s="92" t="s">
        <v>14</v>
      </c>
      <c r="B7925" s="9" t="n">
        <v>2016</v>
      </c>
      <c r="C7925" s="9" t="s">
        <v>51</v>
      </c>
      <c r="D7925" s="9" t="s">
        <v>168</v>
      </c>
      <c r="E7925" s="9" t="s">
        <v>190</v>
      </c>
      <c r="F7925" s="9" t="s">
        <v>68</v>
      </c>
      <c r="G7925" s="9" t="s">
        <v>114</v>
      </c>
      <c r="H7925" s="9" t="s">
        <v>14</v>
      </c>
      <c r="I7925" s="99" t="n">
        <v>0.5</v>
      </c>
      <c r="J7925" s="9" t="n">
        <v>6441</v>
      </c>
      <c r="K7925" s="9" t="n">
        <v>61.5</v>
      </c>
      <c r="L7925" s="98" t="n">
        <f aca="false">J7925/$J$11499*100</f>
        <v>0.010206621087868</v>
      </c>
      <c r="M7925" s="6" t="n">
        <f aca="false">J7925*K7925</f>
        <v>396121.5</v>
      </c>
      <c r="N7925" s="72" t="n">
        <f aca="false">M7925/$M$11499*100</f>
        <v>0.00583280355857388</v>
      </c>
    </row>
    <row r="7926" customFormat="false" ht="13.8" hidden="false" customHeight="false" outlineLevel="0" collapsed="false">
      <c r="A7926" s="92" t="s">
        <v>122</v>
      </c>
      <c r="B7926" s="96" t="n">
        <v>2016</v>
      </c>
      <c r="C7926" s="96" t="s">
        <v>51</v>
      </c>
      <c r="D7926" s="96" t="s">
        <v>168</v>
      </c>
      <c r="E7926" s="96" t="s">
        <v>190</v>
      </c>
      <c r="F7926" s="96" t="s">
        <v>68</v>
      </c>
      <c r="G7926" s="96" t="s">
        <v>120</v>
      </c>
      <c r="H7926" s="96" t="s">
        <v>122</v>
      </c>
      <c r="I7926" s="97" t="n">
        <v>0.5</v>
      </c>
      <c r="J7926" s="96" t="n">
        <v>9957</v>
      </c>
      <c r="K7926" s="96" t="n">
        <v>64.5</v>
      </c>
      <c r="L7926" s="98" t="n">
        <f aca="false">J7926/$J$11499*100</f>
        <v>0.0157781906803138</v>
      </c>
      <c r="M7926" s="6" t="n">
        <f aca="false">J7926*K7926</f>
        <v>642226.5</v>
      </c>
      <c r="N7926" s="72" t="n">
        <f aca="false">M7926/$M$11499*100</f>
        <v>0.00945664654559383</v>
      </c>
    </row>
    <row r="7927" customFormat="false" ht="13.8" hidden="false" customHeight="false" outlineLevel="0" collapsed="false">
      <c r="A7927" s="92" t="s">
        <v>12</v>
      </c>
      <c r="B7927" s="9" t="n">
        <v>2016</v>
      </c>
      <c r="C7927" s="9" t="s">
        <v>51</v>
      </c>
      <c r="D7927" s="9" t="s">
        <v>168</v>
      </c>
      <c r="E7927" s="9" t="s">
        <v>190</v>
      </c>
      <c r="F7927" s="9" t="s">
        <v>68</v>
      </c>
      <c r="G7927" s="9" t="s">
        <v>120</v>
      </c>
      <c r="H7927" s="9" t="s">
        <v>12</v>
      </c>
      <c r="I7927" s="99" t="n">
        <v>0.5</v>
      </c>
      <c r="J7927" s="9" t="n">
        <v>3787</v>
      </c>
      <c r="K7927" s="9" t="n">
        <v>64.5</v>
      </c>
      <c r="L7927" s="98" t="n">
        <f aca="false">J7927/$J$11499*100</f>
        <v>0.00600100513270549</v>
      </c>
      <c r="M7927" s="6" t="n">
        <f aca="false">J7927*K7927</f>
        <v>244261.5</v>
      </c>
      <c r="N7927" s="72" t="n">
        <f aca="false">M7927/$M$11499*100</f>
        <v>0.0035966978475609</v>
      </c>
    </row>
    <row r="7928" customFormat="false" ht="13.8" hidden="false" customHeight="false" outlineLevel="0" collapsed="false">
      <c r="A7928" s="92" t="s">
        <v>15</v>
      </c>
      <c r="B7928" s="96" t="n">
        <v>2016</v>
      </c>
      <c r="C7928" s="96" t="s">
        <v>51</v>
      </c>
      <c r="D7928" s="96" t="s">
        <v>168</v>
      </c>
      <c r="E7928" s="96" t="s">
        <v>190</v>
      </c>
      <c r="F7928" s="96" t="s">
        <v>68</v>
      </c>
      <c r="G7928" s="96" t="s">
        <v>120</v>
      </c>
      <c r="H7928" s="96" t="s">
        <v>15</v>
      </c>
      <c r="I7928" s="97" t="n">
        <v>0.5</v>
      </c>
      <c r="J7928" s="96" t="n">
        <v>2835</v>
      </c>
      <c r="K7928" s="96" t="n">
        <v>64.5</v>
      </c>
      <c r="L7928" s="98" t="n">
        <f aca="false">J7928/$J$11499*100</f>
        <v>0.0044924345263322</v>
      </c>
      <c r="M7928" s="6" t="n">
        <f aca="false">J7928*K7928</f>
        <v>182857.5</v>
      </c>
      <c r="N7928" s="72" t="n">
        <f aca="false">M7928/$M$11499*100</f>
        <v>0.00269253720566019</v>
      </c>
    </row>
    <row r="7929" customFormat="false" ht="13.8" hidden="false" customHeight="false" outlineLevel="0" collapsed="false">
      <c r="A7929" s="92" t="s">
        <v>132</v>
      </c>
      <c r="B7929" s="9" t="n">
        <v>2016</v>
      </c>
      <c r="C7929" s="9" t="s">
        <v>51</v>
      </c>
      <c r="D7929" s="9" t="s">
        <v>168</v>
      </c>
      <c r="E7929" s="9" t="s">
        <v>191</v>
      </c>
      <c r="F7929" s="9" t="s">
        <v>68</v>
      </c>
      <c r="G7929" s="9" t="s">
        <v>131</v>
      </c>
      <c r="H7929" s="9" t="s">
        <v>132</v>
      </c>
      <c r="I7929" s="99" t="n">
        <v>0.5</v>
      </c>
      <c r="J7929" s="9" t="n">
        <v>2235</v>
      </c>
      <c r="K7929" s="9" t="n">
        <v>26.5</v>
      </c>
      <c r="L7929" s="98" t="n">
        <f aca="false">J7929/$J$11499*100</f>
        <v>0.00354165473239946</v>
      </c>
      <c r="M7929" s="6" t="n">
        <f aca="false">J7929*K7929</f>
        <v>59227.5</v>
      </c>
      <c r="N7929" s="72" t="n">
        <f aca="false">M7929/$M$11499*100</f>
        <v>0.00087211214934164</v>
      </c>
    </row>
    <row r="7930" customFormat="false" ht="13.8" hidden="false" customHeight="false" outlineLevel="0" collapsed="false">
      <c r="A7930" s="92" t="s">
        <v>13</v>
      </c>
      <c r="B7930" s="96" t="n">
        <v>2016</v>
      </c>
      <c r="C7930" s="96" t="s">
        <v>51</v>
      </c>
      <c r="D7930" s="96" t="s">
        <v>168</v>
      </c>
      <c r="E7930" s="96" t="s">
        <v>191</v>
      </c>
      <c r="F7930" s="96" t="s">
        <v>68</v>
      </c>
      <c r="G7930" s="96" t="s">
        <v>133</v>
      </c>
      <c r="H7930" s="96" t="s">
        <v>13</v>
      </c>
      <c r="I7930" s="97" t="n">
        <v>0.5</v>
      </c>
      <c r="J7930" s="96" t="n">
        <v>3769</v>
      </c>
      <c r="K7930" s="96" t="n">
        <v>28</v>
      </c>
      <c r="L7930" s="98" t="n">
        <f aca="false">J7930/$J$11499*100</f>
        <v>0.0059724817388875</v>
      </c>
      <c r="M7930" s="6" t="n">
        <f aca="false">J7930*K7930</f>
        <v>105532</v>
      </c>
      <c r="N7930" s="72" t="n">
        <f aca="false">M7930/$M$11499*100</f>
        <v>0.00155393591396432</v>
      </c>
    </row>
    <row r="7931" customFormat="false" ht="13.8" hidden="false" customHeight="false" outlineLevel="0" collapsed="false">
      <c r="A7931" s="92" t="s">
        <v>18</v>
      </c>
      <c r="B7931" s="9" t="n">
        <v>2016</v>
      </c>
      <c r="C7931" s="9" t="s">
        <v>51</v>
      </c>
      <c r="D7931" s="9" t="s">
        <v>168</v>
      </c>
      <c r="E7931" s="9" t="s">
        <v>191</v>
      </c>
      <c r="F7931" s="9" t="s">
        <v>68</v>
      </c>
      <c r="G7931" s="9" t="s">
        <v>133</v>
      </c>
      <c r="H7931" s="9" t="s">
        <v>18</v>
      </c>
      <c r="I7931" s="99" t="n">
        <v>1</v>
      </c>
      <c r="J7931" s="9" t="n">
        <v>2797</v>
      </c>
      <c r="K7931" s="9" t="n">
        <v>56</v>
      </c>
      <c r="L7931" s="98" t="n">
        <f aca="false">J7931/$J$11499*100</f>
        <v>0.00443221847271646</v>
      </c>
      <c r="M7931" s="6" t="n">
        <f aca="false">J7931*K7931</f>
        <v>156632</v>
      </c>
      <c r="N7931" s="72" t="n">
        <f aca="false">M7931/$M$11499*100</f>
        <v>0.00230637238066236</v>
      </c>
    </row>
    <row r="7932" customFormat="false" ht="13.8" hidden="false" customHeight="false" outlineLevel="0" collapsed="false">
      <c r="A7932" s="92" t="s">
        <v>136</v>
      </c>
      <c r="B7932" s="96" t="n">
        <v>2016</v>
      </c>
      <c r="C7932" s="96" t="s">
        <v>51</v>
      </c>
      <c r="D7932" s="96" t="s">
        <v>168</v>
      </c>
      <c r="E7932" s="96" t="s">
        <v>191</v>
      </c>
      <c r="F7932" s="96" t="s">
        <v>68</v>
      </c>
      <c r="G7932" s="96" t="s">
        <v>135</v>
      </c>
      <c r="H7932" s="96" t="s">
        <v>136</v>
      </c>
      <c r="I7932" s="97" t="n">
        <v>0.5</v>
      </c>
      <c r="J7932" s="96" t="n">
        <v>4659</v>
      </c>
      <c r="K7932" s="96" t="n">
        <v>29.5</v>
      </c>
      <c r="L7932" s="98" t="n">
        <f aca="false">J7932/$J$11499*100</f>
        <v>0.00738280509988774</v>
      </c>
      <c r="M7932" s="6" t="n">
        <f aca="false">J7932*K7932</f>
        <v>137440.5</v>
      </c>
      <c r="N7932" s="72" t="n">
        <f aca="false">M7932/$M$11499*100</f>
        <v>0.00202378168691216</v>
      </c>
    </row>
    <row r="7933" customFormat="false" ht="13.8" hidden="false" customHeight="false" outlineLevel="0" collapsed="false">
      <c r="A7933" s="92" t="s">
        <v>138</v>
      </c>
      <c r="B7933" s="9" t="n">
        <v>2016</v>
      </c>
      <c r="C7933" s="9" t="s">
        <v>51</v>
      </c>
      <c r="D7933" s="9" t="s">
        <v>168</v>
      </c>
      <c r="E7933" s="9" t="s">
        <v>191</v>
      </c>
      <c r="F7933" s="9" t="s">
        <v>68</v>
      </c>
      <c r="G7933" s="9" t="s">
        <v>137</v>
      </c>
      <c r="H7933" s="9" t="s">
        <v>138</v>
      </c>
      <c r="I7933" s="99" t="n">
        <v>0.5</v>
      </c>
      <c r="J7933" s="9" t="n">
        <v>6017</v>
      </c>
      <c r="K7933" s="9" t="n">
        <v>31</v>
      </c>
      <c r="L7933" s="98" t="n">
        <f aca="false">J7933/$J$11499*100</f>
        <v>0.00953473670015551</v>
      </c>
      <c r="M7933" s="6" t="n">
        <f aca="false">J7933*K7933</f>
        <v>186527</v>
      </c>
      <c r="N7933" s="72" t="n">
        <f aca="false">M7933/$M$11499*100</f>
        <v>0.00274656980085683</v>
      </c>
    </row>
    <row r="7934" customFormat="false" ht="13.8" hidden="false" customHeight="false" outlineLevel="0" collapsed="false">
      <c r="A7934" s="92" t="s">
        <v>76</v>
      </c>
      <c r="B7934" s="96" t="n">
        <v>2016</v>
      </c>
      <c r="C7934" s="96" t="s">
        <v>51</v>
      </c>
      <c r="D7934" s="96" t="s">
        <v>168</v>
      </c>
      <c r="E7934" s="96" t="s">
        <v>191</v>
      </c>
      <c r="F7934" s="96" t="s">
        <v>68</v>
      </c>
      <c r="G7934" s="96" t="s">
        <v>75</v>
      </c>
      <c r="H7934" s="96" t="s">
        <v>76</v>
      </c>
      <c r="I7934" s="97" t="n">
        <v>0.5</v>
      </c>
      <c r="J7934" s="96" t="n">
        <v>2789</v>
      </c>
      <c r="K7934" s="96" t="n">
        <v>35.5</v>
      </c>
      <c r="L7934" s="98" t="n">
        <f aca="false">J7934/$J$11499*100</f>
        <v>0.00441954140879736</v>
      </c>
      <c r="M7934" s="6" t="n">
        <f aca="false">J7934*K7934</f>
        <v>99009.5</v>
      </c>
      <c r="N7934" s="72" t="n">
        <f aca="false">M7934/$M$11499*100</f>
        <v>0.00145789350977571</v>
      </c>
    </row>
    <row r="7935" customFormat="false" ht="13.8" hidden="false" customHeight="false" outlineLevel="0" collapsed="false">
      <c r="A7935" s="92" t="s">
        <v>85</v>
      </c>
      <c r="B7935" s="9" t="n">
        <v>2016</v>
      </c>
      <c r="C7935" s="9" t="s">
        <v>51</v>
      </c>
      <c r="D7935" s="9" t="s">
        <v>168</v>
      </c>
      <c r="E7935" s="9" t="s">
        <v>191</v>
      </c>
      <c r="F7935" s="9" t="s">
        <v>68</v>
      </c>
      <c r="G7935" s="9" t="s">
        <v>57</v>
      </c>
      <c r="H7935" s="9" t="s">
        <v>85</v>
      </c>
      <c r="I7935" s="99" t="n">
        <v>0.5</v>
      </c>
      <c r="J7935" s="9" t="n">
        <v>7845</v>
      </c>
      <c r="K7935" s="9" t="n">
        <v>39.5</v>
      </c>
      <c r="L7935" s="98" t="n">
        <f aca="false">J7935/$J$11499*100</f>
        <v>0.0124314458056706</v>
      </c>
      <c r="M7935" s="6" t="n">
        <f aca="false">J7935*K7935</f>
        <v>309877.5</v>
      </c>
      <c r="N7935" s="72" t="n">
        <f aca="false">M7935/$M$11499*100</f>
        <v>0.00456287928002388</v>
      </c>
    </row>
    <row r="7936" customFormat="false" ht="13.8" hidden="false" customHeight="false" outlineLevel="0" collapsed="false">
      <c r="A7936" s="92" t="s">
        <v>86</v>
      </c>
      <c r="B7936" s="96" t="n">
        <v>2016</v>
      </c>
      <c r="C7936" s="96" t="s">
        <v>51</v>
      </c>
      <c r="D7936" s="96" t="s">
        <v>168</v>
      </c>
      <c r="E7936" s="96" t="s">
        <v>191</v>
      </c>
      <c r="F7936" s="96" t="s">
        <v>68</v>
      </c>
      <c r="G7936" s="96" t="s">
        <v>57</v>
      </c>
      <c r="H7936" s="96" t="s">
        <v>86</v>
      </c>
      <c r="I7936" s="97" t="n">
        <v>0.5</v>
      </c>
      <c r="J7936" s="96" t="n">
        <v>8084</v>
      </c>
      <c r="K7936" s="96" t="n">
        <v>39.5</v>
      </c>
      <c r="L7936" s="98" t="n">
        <f aca="false">J7936/$J$11499*100</f>
        <v>0.0128101730902538</v>
      </c>
      <c r="M7936" s="6" t="n">
        <f aca="false">J7936*K7936</f>
        <v>319318</v>
      </c>
      <c r="N7936" s="72" t="n">
        <f aca="false">M7936/$M$11499*100</f>
        <v>0.00470188860416992</v>
      </c>
    </row>
    <row r="7937" customFormat="false" ht="13.8" hidden="false" customHeight="false" outlineLevel="0" collapsed="false">
      <c r="A7937" s="92" t="s">
        <v>28</v>
      </c>
      <c r="B7937" s="9" t="n">
        <v>2016</v>
      </c>
      <c r="C7937" s="9" t="s">
        <v>51</v>
      </c>
      <c r="D7937" s="9" t="s">
        <v>168</v>
      </c>
      <c r="E7937" s="9" t="s">
        <v>191</v>
      </c>
      <c r="F7937" s="9" t="s">
        <v>68</v>
      </c>
      <c r="G7937" s="9" t="s">
        <v>57</v>
      </c>
      <c r="H7937" s="9" t="s">
        <v>28</v>
      </c>
      <c r="I7937" s="99" t="n">
        <v>0.75</v>
      </c>
      <c r="J7937" s="9" t="n">
        <v>3450</v>
      </c>
      <c r="K7937" s="9" t="n">
        <v>59.25</v>
      </c>
      <c r="L7937" s="98" t="n">
        <f aca="false">J7937/$J$11499*100</f>
        <v>0.00546698381511326</v>
      </c>
      <c r="M7937" s="6" t="n">
        <f aca="false">J7937*K7937</f>
        <v>204412.5</v>
      </c>
      <c r="N7937" s="72" t="n">
        <f aca="false">M7937/$M$11499*100</f>
        <v>0.00300992992659319</v>
      </c>
    </row>
    <row r="7938" customFormat="false" ht="13.8" hidden="false" customHeight="false" outlineLevel="0" collapsed="false">
      <c r="A7938" s="92" t="s">
        <v>21</v>
      </c>
      <c r="B7938" s="96" t="n">
        <v>2016</v>
      </c>
      <c r="C7938" s="96" t="s">
        <v>51</v>
      </c>
      <c r="D7938" s="96" t="s">
        <v>168</v>
      </c>
      <c r="E7938" s="96" t="s">
        <v>191</v>
      </c>
      <c r="F7938" s="96" t="s">
        <v>68</v>
      </c>
      <c r="G7938" s="96" t="s">
        <v>57</v>
      </c>
      <c r="H7938" s="96" t="s">
        <v>21</v>
      </c>
      <c r="I7938" s="97" t="n">
        <v>1</v>
      </c>
      <c r="J7938" s="96" t="n">
        <v>7026</v>
      </c>
      <c r="K7938" s="96" t="n">
        <v>79</v>
      </c>
      <c r="L7938" s="98" t="n">
        <f aca="false">J7938/$J$11499*100</f>
        <v>0.0111336313869524</v>
      </c>
      <c r="M7938" s="6" t="n">
        <f aca="false">J7938*K7938</f>
        <v>555054</v>
      </c>
      <c r="N7938" s="72" t="n">
        <f aca="false">M7938/$M$11499*100</f>
        <v>0.00817305030502173</v>
      </c>
    </row>
    <row r="7939" customFormat="false" ht="13.8" hidden="false" customHeight="false" outlineLevel="0" collapsed="false">
      <c r="A7939" s="92" t="s">
        <v>87</v>
      </c>
      <c r="B7939" s="9" t="n">
        <v>2016</v>
      </c>
      <c r="C7939" s="9" t="s">
        <v>51</v>
      </c>
      <c r="D7939" s="9" t="s">
        <v>168</v>
      </c>
      <c r="E7939" s="9" t="s">
        <v>191</v>
      </c>
      <c r="F7939" s="9" t="s">
        <v>68</v>
      </c>
      <c r="G7939" s="9" t="s">
        <v>57</v>
      </c>
      <c r="H7939" s="9" t="s">
        <v>87</v>
      </c>
      <c r="I7939" s="99" t="n">
        <v>0.5</v>
      </c>
      <c r="J7939" s="9" t="n">
        <v>4073</v>
      </c>
      <c r="K7939" s="9" t="n">
        <v>39.5</v>
      </c>
      <c r="L7939" s="98" t="n">
        <f aca="false">J7939/$J$11499*100</f>
        <v>0.00645421016781343</v>
      </c>
      <c r="M7939" s="6" t="n">
        <f aca="false">J7939*K7939</f>
        <v>160883.5</v>
      </c>
      <c r="N7939" s="72" t="n">
        <f aca="false">M7939/$M$11499*100</f>
        <v>0.00236897480019595</v>
      </c>
    </row>
    <row r="7940" customFormat="false" ht="13.8" hidden="false" customHeight="false" outlineLevel="0" collapsed="false">
      <c r="A7940" s="92" t="s">
        <v>109</v>
      </c>
      <c r="B7940" s="96" t="n">
        <v>2016</v>
      </c>
      <c r="C7940" s="96" t="s">
        <v>51</v>
      </c>
      <c r="D7940" s="96" t="s">
        <v>168</v>
      </c>
      <c r="E7940" s="96" t="s">
        <v>191</v>
      </c>
      <c r="F7940" s="96" t="s">
        <v>68</v>
      </c>
      <c r="G7940" s="96" t="s">
        <v>108</v>
      </c>
      <c r="H7940" s="96" t="s">
        <v>109</v>
      </c>
      <c r="I7940" s="97" t="n">
        <v>0.33</v>
      </c>
      <c r="J7940" s="96" t="n">
        <v>3025</v>
      </c>
      <c r="K7940" s="96" t="n">
        <v>36.63</v>
      </c>
      <c r="L7940" s="98" t="n">
        <f aca="false">J7940/$J$11499*100</f>
        <v>0.0047935147944109</v>
      </c>
      <c r="M7940" s="6" t="n">
        <f aca="false">J7940*K7940</f>
        <v>110805.75</v>
      </c>
      <c r="N7940" s="72" t="n">
        <f aca="false">M7940/$M$11499*100</f>
        <v>0.0016315907440279</v>
      </c>
    </row>
    <row r="7941" customFormat="false" ht="13.8" hidden="false" customHeight="false" outlineLevel="0" collapsed="false">
      <c r="A7941" s="92" t="s">
        <v>110</v>
      </c>
      <c r="B7941" s="9" t="n">
        <v>2016</v>
      </c>
      <c r="C7941" s="9" t="s">
        <v>51</v>
      </c>
      <c r="D7941" s="9" t="s">
        <v>168</v>
      </c>
      <c r="E7941" s="9" t="s">
        <v>191</v>
      </c>
      <c r="F7941" s="9" t="s">
        <v>68</v>
      </c>
      <c r="G7941" s="9" t="s">
        <v>108</v>
      </c>
      <c r="H7941" s="9" t="s">
        <v>110</v>
      </c>
      <c r="I7941" s="99" t="n">
        <v>0.75</v>
      </c>
      <c r="J7941" s="9" t="n">
        <v>9429</v>
      </c>
      <c r="K7941" s="9" t="n">
        <v>83.25</v>
      </c>
      <c r="L7941" s="98" t="n">
        <f aca="false">J7941/$J$11499*100</f>
        <v>0.014941504461653</v>
      </c>
      <c r="M7941" s="6" t="n">
        <f aca="false">J7941*K7941</f>
        <v>784964.25</v>
      </c>
      <c r="N7941" s="72" t="n">
        <f aca="false">M7941/$M$11499*100</f>
        <v>0.0115584290949955</v>
      </c>
    </row>
    <row r="7942" customFormat="false" ht="13.8" hidden="false" customHeight="false" outlineLevel="0" collapsed="false">
      <c r="A7942" s="92" t="s">
        <v>14</v>
      </c>
      <c r="B7942" s="96" t="n">
        <v>2016</v>
      </c>
      <c r="C7942" s="96" t="s">
        <v>51</v>
      </c>
      <c r="D7942" s="96" t="s">
        <v>168</v>
      </c>
      <c r="E7942" s="96" t="s">
        <v>191</v>
      </c>
      <c r="F7942" s="96" t="s">
        <v>68</v>
      </c>
      <c r="G7942" s="96" t="s">
        <v>114</v>
      </c>
      <c r="H7942" s="96" t="s">
        <v>14</v>
      </c>
      <c r="I7942" s="97" t="n">
        <v>0.5</v>
      </c>
      <c r="J7942" s="96" t="n">
        <v>8902</v>
      </c>
      <c r="K7942" s="96" t="n">
        <v>61.5</v>
      </c>
      <c r="L7942" s="98" t="n">
        <f aca="false">J7942/$J$11499*100</f>
        <v>0.0141064028759821</v>
      </c>
      <c r="M7942" s="6" t="n">
        <f aca="false">J7942*K7942</f>
        <v>547473</v>
      </c>
      <c r="N7942" s="72" t="n">
        <f aca="false">M7942/$M$11499*100</f>
        <v>0.00806142171688009</v>
      </c>
    </row>
    <row r="7943" customFormat="false" ht="13.8" hidden="false" customHeight="false" outlineLevel="0" collapsed="false">
      <c r="A7943" s="92" t="s">
        <v>115</v>
      </c>
      <c r="B7943" s="9" t="n">
        <v>2016</v>
      </c>
      <c r="C7943" s="9" t="s">
        <v>51</v>
      </c>
      <c r="D7943" s="9" t="s">
        <v>168</v>
      </c>
      <c r="E7943" s="9" t="s">
        <v>191</v>
      </c>
      <c r="F7943" s="9" t="s">
        <v>68</v>
      </c>
      <c r="G7943" s="9" t="s">
        <v>114</v>
      </c>
      <c r="H7943" s="9" t="s">
        <v>115</v>
      </c>
      <c r="I7943" s="99" t="n">
        <v>1</v>
      </c>
      <c r="J7943" s="9" t="n">
        <v>8556</v>
      </c>
      <c r="K7943" s="9" t="n">
        <v>123</v>
      </c>
      <c r="L7943" s="98" t="n">
        <f aca="false">J7943/$J$11499*100</f>
        <v>0.0135581198614809</v>
      </c>
      <c r="M7943" s="6" t="n">
        <f aca="false">J7943*K7943</f>
        <v>1052388</v>
      </c>
      <c r="N7943" s="72" t="n">
        <f aca="false">M7943/$M$11499*100</f>
        <v>0.0154961860727086</v>
      </c>
    </row>
    <row r="7944" customFormat="false" ht="13.8" hidden="false" customHeight="false" outlineLevel="0" collapsed="false">
      <c r="A7944" s="92" t="s">
        <v>26</v>
      </c>
      <c r="B7944" s="96" t="n">
        <v>2016</v>
      </c>
      <c r="C7944" s="96" t="s">
        <v>51</v>
      </c>
      <c r="D7944" s="96" t="s">
        <v>168</v>
      </c>
      <c r="E7944" s="96" t="s">
        <v>191</v>
      </c>
      <c r="F7944" s="96" t="s">
        <v>68</v>
      </c>
      <c r="G7944" s="96" t="s">
        <v>114</v>
      </c>
      <c r="H7944" s="96" t="s">
        <v>26</v>
      </c>
      <c r="I7944" s="97" t="n">
        <v>0.5</v>
      </c>
      <c r="J7944" s="96" t="n">
        <v>1528</v>
      </c>
      <c r="K7944" s="96" t="n">
        <v>61.5</v>
      </c>
      <c r="L7944" s="98" t="n">
        <f aca="false">J7944/$J$11499*100</f>
        <v>0.00242131920854871</v>
      </c>
      <c r="M7944" s="6" t="n">
        <f aca="false">J7944*K7944</f>
        <v>93972</v>
      </c>
      <c r="N7944" s="72" t="n">
        <f aca="false">M7944/$M$11499*100</f>
        <v>0.00138371740995201</v>
      </c>
    </row>
    <row r="7945" customFormat="false" ht="13.8" hidden="false" customHeight="false" outlineLevel="0" collapsed="false">
      <c r="A7945" s="92" t="s">
        <v>121</v>
      </c>
      <c r="B7945" s="9" t="n">
        <v>2016</v>
      </c>
      <c r="C7945" s="9" t="s">
        <v>51</v>
      </c>
      <c r="D7945" s="9" t="s">
        <v>168</v>
      </c>
      <c r="E7945" s="9" t="s">
        <v>191</v>
      </c>
      <c r="F7945" s="9" t="s">
        <v>68</v>
      </c>
      <c r="G7945" s="9" t="s">
        <v>120</v>
      </c>
      <c r="H7945" s="9" t="s">
        <v>121</v>
      </c>
      <c r="I7945" s="99" t="n">
        <v>0.5</v>
      </c>
      <c r="J7945" s="9" t="n">
        <v>6960</v>
      </c>
      <c r="K7945" s="9" t="n">
        <v>64.5</v>
      </c>
      <c r="L7945" s="98" t="n">
        <f aca="false">J7945/$J$11499*100</f>
        <v>0.0110290456096198</v>
      </c>
      <c r="M7945" s="6" t="n">
        <f aca="false">J7945*K7945</f>
        <v>448920</v>
      </c>
      <c r="N7945" s="72" t="n">
        <f aca="false">M7945/$M$11499*100</f>
        <v>0.00661025007103878</v>
      </c>
    </row>
    <row r="7946" customFormat="false" ht="13.8" hidden="false" customHeight="false" outlineLevel="0" collapsed="false">
      <c r="A7946" s="92" t="s">
        <v>24</v>
      </c>
      <c r="B7946" s="96" t="n">
        <v>2016</v>
      </c>
      <c r="C7946" s="96" t="s">
        <v>51</v>
      </c>
      <c r="D7946" s="96" t="s">
        <v>168</v>
      </c>
      <c r="E7946" s="96" t="s">
        <v>191</v>
      </c>
      <c r="F7946" s="96" t="s">
        <v>68</v>
      </c>
      <c r="G7946" s="96" t="s">
        <v>120</v>
      </c>
      <c r="H7946" s="96" t="s">
        <v>24</v>
      </c>
      <c r="I7946" s="97" t="n">
        <v>0.5</v>
      </c>
      <c r="J7946" s="96" t="n">
        <v>5319</v>
      </c>
      <c r="K7946" s="96" t="n">
        <v>64.5</v>
      </c>
      <c r="L7946" s="98" t="n">
        <f aca="false">J7946/$J$11499*100</f>
        <v>0.00842866287321375</v>
      </c>
      <c r="M7946" s="6" t="n">
        <f aca="false">J7946*K7946</f>
        <v>343075.5</v>
      </c>
      <c r="N7946" s="72" t="n">
        <f aca="false">M7946/$M$11499*100</f>
        <v>0.00505171266204817</v>
      </c>
    </row>
    <row r="7947" customFormat="false" ht="13.8" hidden="false" customHeight="false" outlineLevel="0" collapsed="false">
      <c r="A7947" s="92" t="s">
        <v>12</v>
      </c>
      <c r="B7947" s="9" t="n">
        <v>2016</v>
      </c>
      <c r="C7947" s="9" t="s">
        <v>51</v>
      </c>
      <c r="D7947" s="9" t="s">
        <v>168</v>
      </c>
      <c r="E7947" s="9" t="s">
        <v>191</v>
      </c>
      <c r="F7947" s="9" t="s">
        <v>68</v>
      </c>
      <c r="G7947" s="9" t="s">
        <v>120</v>
      </c>
      <c r="H7947" s="9" t="s">
        <v>12</v>
      </c>
      <c r="I7947" s="99" t="n">
        <v>0.5</v>
      </c>
      <c r="J7947" s="9" t="n">
        <v>9917</v>
      </c>
      <c r="K7947" s="9" t="n">
        <v>64.5</v>
      </c>
      <c r="L7947" s="98" t="n">
        <f aca="false">J7947/$J$11499*100</f>
        <v>0.0157148053607183</v>
      </c>
      <c r="M7947" s="6" t="n">
        <f aca="false">J7947*K7947</f>
        <v>639646.5</v>
      </c>
      <c r="N7947" s="72" t="n">
        <f aca="false">M7947/$M$11499*100</f>
        <v>0.00941865660265683</v>
      </c>
    </row>
    <row r="7948" customFormat="false" ht="13.8" hidden="false" customHeight="false" outlineLevel="0" collapsed="false">
      <c r="A7948" s="92" t="s">
        <v>124</v>
      </c>
      <c r="B7948" s="96" t="n">
        <v>2016</v>
      </c>
      <c r="C7948" s="96" t="s">
        <v>51</v>
      </c>
      <c r="D7948" s="96" t="s">
        <v>168</v>
      </c>
      <c r="E7948" s="96" t="s">
        <v>191</v>
      </c>
      <c r="F7948" s="96" t="s">
        <v>68</v>
      </c>
      <c r="G7948" s="96" t="s">
        <v>120</v>
      </c>
      <c r="H7948" s="96" t="s">
        <v>124</v>
      </c>
      <c r="I7948" s="97" t="n">
        <v>1</v>
      </c>
      <c r="J7948" s="96" t="n">
        <v>6621</v>
      </c>
      <c r="K7948" s="96" t="n">
        <v>129</v>
      </c>
      <c r="L7948" s="98" t="n">
        <f aca="false">J7948/$J$11499*100</f>
        <v>0.0104918550260478</v>
      </c>
      <c r="M7948" s="6" t="n">
        <f aca="false">J7948*K7948</f>
        <v>854109</v>
      </c>
      <c r="N7948" s="72" t="n">
        <f aca="false">M7948/$M$11499*100</f>
        <v>0.0125765706092953</v>
      </c>
    </row>
    <row r="7949" customFormat="false" ht="13.8" hidden="false" customHeight="false" outlineLevel="0" collapsed="false">
      <c r="A7949" s="92" t="s">
        <v>125</v>
      </c>
      <c r="B7949" s="9" t="n">
        <v>2016</v>
      </c>
      <c r="C7949" s="9" t="s">
        <v>51</v>
      </c>
      <c r="D7949" s="9" t="s">
        <v>168</v>
      </c>
      <c r="E7949" s="9" t="s">
        <v>191</v>
      </c>
      <c r="F7949" s="9" t="s">
        <v>68</v>
      </c>
      <c r="G7949" s="9" t="s">
        <v>120</v>
      </c>
      <c r="H7949" s="9" t="s">
        <v>125</v>
      </c>
      <c r="I7949" s="99" t="n">
        <v>0.5</v>
      </c>
      <c r="J7949" s="9" t="n">
        <v>1623</v>
      </c>
      <c r="K7949" s="9" t="n">
        <v>64.5</v>
      </c>
      <c r="L7949" s="98" t="n">
        <f aca="false">J7949/$J$11499*100</f>
        <v>0.00257185934258807</v>
      </c>
      <c r="M7949" s="6" t="n">
        <f aca="false">J7949*K7949</f>
        <v>104683.5</v>
      </c>
      <c r="N7949" s="72" t="n">
        <f aca="false">M7949/$M$11499*100</f>
        <v>0.00154144193466896</v>
      </c>
    </row>
    <row r="7950" customFormat="false" ht="13.8" hidden="false" customHeight="false" outlineLevel="0" collapsed="false">
      <c r="A7950" s="92" t="s">
        <v>126</v>
      </c>
      <c r="B7950" s="96" t="n">
        <v>2016</v>
      </c>
      <c r="C7950" s="96" t="s">
        <v>51</v>
      </c>
      <c r="D7950" s="96" t="s">
        <v>168</v>
      </c>
      <c r="E7950" s="96" t="s">
        <v>191</v>
      </c>
      <c r="F7950" s="96" t="s">
        <v>68</v>
      </c>
      <c r="G7950" s="96" t="s">
        <v>120</v>
      </c>
      <c r="H7950" s="96" t="s">
        <v>126</v>
      </c>
      <c r="I7950" s="97" t="n">
        <v>0.5</v>
      </c>
      <c r="J7950" s="96" t="n">
        <v>2022</v>
      </c>
      <c r="K7950" s="96" t="n">
        <v>64.5</v>
      </c>
      <c r="L7950" s="98" t="n">
        <f aca="false">J7950/$J$11499*100</f>
        <v>0.00320412790555334</v>
      </c>
      <c r="M7950" s="6" t="n">
        <f aca="false">J7950*K7950</f>
        <v>130419</v>
      </c>
      <c r="N7950" s="72" t="n">
        <f aca="false">M7950/$M$11499*100</f>
        <v>0.00192039161546558</v>
      </c>
    </row>
    <row r="7951" customFormat="false" ht="13.8" hidden="false" customHeight="false" outlineLevel="0" collapsed="false">
      <c r="A7951" s="92" t="s">
        <v>22</v>
      </c>
      <c r="B7951" s="9" t="n">
        <v>2016</v>
      </c>
      <c r="C7951" s="9" t="s">
        <v>51</v>
      </c>
      <c r="D7951" s="9" t="s">
        <v>168</v>
      </c>
      <c r="E7951" s="9" t="s">
        <v>191</v>
      </c>
      <c r="F7951" s="9" t="s">
        <v>68</v>
      </c>
      <c r="G7951" s="9" t="s">
        <v>120</v>
      </c>
      <c r="H7951" s="9" t="s">
        <v>22</v>
      </c>
      <c r="I7951" s="99" t="n">
        <v>0.5</v>
      </c>
      <c r="J7951" s="9" t="n">
        <v>2206</v>
      </c>
      <c r="K7951" s="9" t="n">
        <v>64.5</v>
      </c>
      <c r="L7951" s="98" t="n">
        <f aca="false">J7951/$J$11499*100</f>
        <v>0.00349570037569271</v>
      </c>
      <c r="M7951" s="6" t="n">
        <f aca="false">J7951*K7951</f>
        <v>142287</v>
      </c>
      <c r="N7951" s="72" t="n">
        <f aca="false">M7951/$M$11499*100</f>
        <v>0.0020951453529758</v>
      </c>
    </row>
    <row r="7952" customFormat="false" ht="13.8" hidden="false" customHeight="false" outlineLevel="0" collapsed="false">
      <c r="A7952" s="92" t="s">
        <v>15</v>
      </c>
      <c r="B7952" s="96" t="n">
        <v>2016</v>
      </c>
      <c r="C7952" s="96" t="s">
        <v>51</v>
      </c>
      <c r="D7952" s="96" t="s">
        <v>168</v>
      </c>
      <c r="E7952" s="96" t="s">
        <v>191</v>
      </c>
      <c r="F7952" s="96" t="s">
        <v>68</v>
      </c>
      <c r="G7952" s="96" t="s">
        <v>120</v>
      </c>
      <c r="H7952" s="96" t="s">
        <v>15</v>
      </c>
      <c r="I7952" s="97" t="n">
        <v>0.5</v>
      </c>
      <c r="J7952" s="96" t="n">
        <v>8327</v>
      </c>
      <c r="K7952" s="96" t="n">
        <v>64.5</v>
      </c>
      <c r="L7952" s="98" t="n">
        <f aca="false">J7952/$J$11499*100</f>
        <v>0.0131952389067966</v>
      </c>
      <c r="M7952" s="6" t="n">
        <f aca="false">J7952*K7952</f>
        <v>537091.5</v>
      </c>
      <c r="N7952" s="72" t="n">
        <f aca="false">M7952/$M$11499*100</f>
        <v>0.0079085563709109</v>
      </c>
    </row>
    <row r="7953" customFormat="false" ht="13.8" hidden="false" customHeight="false" outlineLevel="0" collapsed="false">
      <c r="A7953" s="92" t="s">
        <v>25</v>
      </c>
      <c r="B7953" s="9" t="n">
        <v>2016</v>
      </c>
      <c r="C7953" s="9" t="s">
        <v>51</v>
      </c>
      <c r="D7953" s="9" t="s">
        <v>168</v>
      </c>
      <c r="E7953" s="9" t="s">
        <v>191</v>
      </c>
      <c r="F7953" s="9" t="s">
        <v>68</v>
      </c>
      <c r="G7953" s="9" t="s">
        <v>120</v>
      </c>
      <c r="H7953" s="9" t="s">
        <v>25</v>
      </c>
      <c r="I7953" s="99" t="n">
        <v>0.5</v>
      </c>
      <c r="J7953" s="9" t="n">
        <v>5046</v>
      </c>
      <c r="K7953" s="9" t="n">
        <v>64.5</v>
      </c>
      <c r="L7953" s="98" t="n">
        <f aca="false">J7953/$J$11499*100</f>
        <v>0.00799605806697435</v>
      </c>
      <c r="M7953" s="6" t="n">
        <f aca="false">J7953*K7953</f>
        <v>325467</v>
      </c>
      <c r="N7953" s="72" t="n">
        <f aca="false">M7953/$M$11499*100</f>
        <v>0.00479243130150311</v>
      </c>
    </row>
    <row r="7954" customFormat="false" ht="13.8" hidden="false" customHeight="false" outlineLevel="0" collapsed="false">
      <c r="A7954" s="92" t="s">
        <v>132</v>
      </c>
      <c r="B7954" s="96" t="n">
        <v>2016</v>
      </c>
      <c r="C7954" s="96" t="s">
        <v>51</v>
      </c>
      <c r="D7954" s="96" t="s">
        <v>168</v>
      </c>
      <c r="E7954" s="96" t="s">
        <v>192</v>
      </c>
      <c r="F7954" s="96" t="s">
        <v>68</v>
      </c>
      <c r="G7954" s="96" t="s">
        <v>131</v>
      </c>
      <c r="H7954" s="96" t="s">
        <v>132</v>
      </c>
      <c r="I7954" s="97" t="n">
        <v>0.5</v>
      </c>
      <c r="J7954" s="96" t="n">
        <v>1648</v>
      </c>
      <c r="K7954" s="96" t="n">
        <v>26.5</v>
      </c>
      <c r="L7954" s="98" t="n">
        <f aca="false">J7954/$J$11499*100</f>
        <v>0.00261147516733526</v>
      </c>
      <c r="M7954" s="6" t="n">
        <f aca="false">J7954*K7954</f>
        <v>43672</v>
      </c>
      <c r="N7954" s="72" t="n">
        <f aca="false">M7954/$M$11499*100</f>
        <v>0.000643060770521263</v>
      </c>
    </row>
    <row r="7955" customFormat="false" ht="13.8" hidden="false" customHeight="false" outlineLevel="0" collapsed="false">
      <c r="A7955" s="92" t="s">
        <v>13</v>
      </c>
      <c r="B7955" s="9" t="n">
        <v>2016</v>
      </c>
      <c r="C7955" s="9" t="s">
        <v>51</v>
      </c>
      <c r="D7955" s="9" t="s">
        <v>168</v>
      </c>
      <c r="E7955" s="9" t="s">
        <v>192</v>
      </c>
      <c r="F7955" s="9" t="s">
        <v>68</v>
      </c>
      <c r="G7955" s="9" t="s">
        <v>133</v>
      </c>
      <c r="H7955" s="9" t="s">
        <v>13</v>
      </c>
      <c r="I7955" s="99" t="n">
        <v>0.5</v>
      </c>
      <c r="J7955" s="9" t="n">
        <v>2559</v>
      </c>
      <c r="K7955" s="9" t="n">
        <v>28</v>
      </c>
      <c r="L7955" s="98" t="n">
        <f aca="false">J7955/$J$11499*100</f>
        <v>0.00405507582112314</v>
      </c>
      <c r="M7955" s="6" t="n">
        <f aca="false">J7955*K7955</f>
        <v>71652</v>
      </c>
      <c r="N7955" s="72" t="n">
        <f aca="false">M7955/$M$11499*100</f>
        <v>0.00105506022919467</v>
      </c>
    </row>
    <row r="7956" customFormat="false" ht="13.8" hidden="false" customHeight="false" outlineLevel="0" collapsed="false">
      <c r="A7956" s="92" t="s">
        <v>18</v>
      </c>
      <c r="B7956" s="96" t="n">
        <v>2016</v>
      </c>
      <c r="C7956" s="96" t="s">
        <v>51</v>
      </c>
      <c r="D7956" s="96" t="s">
        <v>168</v>
      </c>
      <c r="E7956" s="96" t="s">
        <v>192</v>
      </c>
      <c r="F7956" s="96" t="s">
        <v>68</v>
      </c>
      <c r="G7956" s="96" t="s">
        <v>133</v>
      </c>
      <c r="H7956" s="96" t="s">
        <v>18</v>
      </c>
      <c r="I7956" s="97" t="n">
        <v>1</v>
      </c>
      <c r="J7956" s="96" t="n">
        <v>1210</v>
      </c>
      <c r="K7956" s="96" t="n">
        <v>56</v>
      </c>
      <c r="L7956" s="98" t="n">
        <f aca="false">J7956/$J$11499*100</f>
        <v>0.00191740591776436</v>
      </c>
      <c r="M7956" s="6" t="n">
        <f aca="false">J7956*K7956</f>
        <v>67760</v>
      </c>
      <c r="N7956" s="72" t="n">
        <f aca="false">M7956/$M$11499*100</f>
        <v>0.000997751369539311</v>
      </c>
    </row>
    <row r="7957" customFormat="false" ht="13.8" hidden="false" customHeight="false" outlineLevel="0" collapsed="false">
      <c r="A7957" s="92" t="s">
        <v>136</v>
      </c>
      <c r="B7957" s="9" t="n">
        <v>2016</v>
      </c>
      <c r="C7957" s="9" t="s">
        <v>51</v>
      </c>
      <c r="D7957" s="9" t="s">
        <v>168</v>
      </c>
      <c r="E7957" s="9" t="s">
        <v>192</v>
      </c>
      <c r="F7957" s="9" t="s">
        <v>68</v>
      </c>
      <c r="G7957" s="9" t="s">
        <v>135</v>
      </c>
      <c r="H7957" s="9" t="s">
        <v>136</v>
      </c>
      <c r="I7957" s="99" t="n">
        <v>0.5</v>
      </c>
      <c r="J7957" s="9" t="n">
        <v>3223</v>
      </c>
      <c r="K7957" s="9" t="n">
        <v>29.5</v>
      </c>
      <c r="L7957" s="98" t="n">
        <f aca="false">J7957/$J$11499*100</f>
        <v>0.00510727212640871</v>
      </c>
      <c r="M7957" s="6" t="n">
        <f aca="false">J7957*K7957</f>
        <v>95078.5</v>
      </c>
      <c r="N7957" s="72" t="n">
        <f aca="false">M7957/$M$11499*100</f>
        <v>0.00140001038354108</v>
      </c>
    </row>
    <row r="7958" customFormat="false" ht="13.8" hidden="false" customHeight="false" outlineLevel="0" collapsed="false">
      <c r="A7958" s="92" t="s">
        <v>16</v>
      </c>
      <c r="B7958" s="96" t="n">
        <v>2016</v>
      </c>
      <c r="C7958" s="96" t="s">
        <v>51</v>
      </c>
      <c r="D7958" s="96" t="s">
        <v>168</v>
      </c>
      <c r="E7958" s="96" t="s">
        <v>192</v>
      </c>
      <c r="F7958" s="96" t="s">
        <v>68</v>
      </c>
      <c r="G7958" s="96" t="s">
        <v>135</v>
      </c>
      <c r="H7958" s="96" t="s">
        <v>16</v>
      </c>
      <c r="I7958" s="97" t="n">
        <v>0.5</v>
      </c>
      <c r="J7958" s="96" t="n">
        <v>5881</v>
      </c>
      <c r="K7958" s="96" t="n">
        <v>29.5</v>
      </c>
      <c r="L7958" s="98" t="n">
        <f aca="false">J7958/$J$11499*100</f>
        <v>0.00931922661353075</v>
      </c>
      <c r="M7958" s="6" t="n">
        <f aca="false">J7958*K7958</f>
        <v>173489.5</v>
      </c>
      <c r="N7958" s="72" t="n">
        <f aca="false">M7958/$M$11499*100</f>
        <v>0.00255459542836025</v>
      </c>
    </row>
    <row r="7959" customFormat="false" ht="13.8" hidden="false" customHeight="false" outlineLevel="0" collapsed="false">
      <c r="A7959" s="92" t="s">
        <v>138</v>
      </c>
      <c r="B7959" s="9" t="n">
        <v>2016</v>
      </c>
      <c r="C7959" s="9" t="s">
        <v>51</v>
      </c>
      <c r="D7959" s="9" t="s">
        <v>168</v>
      </c>
      <c r="E7959" s="9" t="s">
        <v>192</v>
      </c>
      <c r="F7959" s="9" t="s">
        <v>68</v>
      </c>
      <c r="G7959" s="9" t="s">
        <v>137</v>
      </c>
      <c r="H7959" s="9" t="s">
        <v>138</v>
      </c>
      <c r="I7959" s="99" t="n">
        <v>0.5</v>
      </c>
      <c r="J7959" s="9" t="n">
        <v>4445</v>
      </c>
      <c r="K7959" s="9" t="n">
        <v>31</v>
      </c>
      <c r="L7959" s="98" t="n">
        <f aca="false">J7959/$J$11499*100</f>
        <v>0.00704369364005173</v>
      </c>
      <c r="M7959" s="6" t="n">
        <f aca="false">J7959*K7959</f>
        <v>137795</v>
      </c>
      <c r="N7959" s="72" t="n">
        <f aca="false">M7959/$M$11499*100</f>
        <v>0.00202900162286997</v>
      </c>
    </row>
    <row r="7960" customFormat="false" ht="13.8" hidden="false" customHeight="false" outlineLevel="0" collapsed="false">
      <c r="A7960" s="92" t="s">
        <v>139</v>
      </c>
      <c r="B7960" s="96" t="n">
        <v>2016</v>
      </c>
      <c r="C7960" s="96" t="s">
        <v>51</v>
      </c>
      <c r="D7960" s="96" t="s">
        <v>168</v>
      </c>
      <c r="E7960" s="96" t="s">
        <v>192</v>
      </c>
      <c r="F7960" s="96" t="s">
        <v>68</v>
      </c>
      <c r="G7960" s="96" t="s">
        <v>137</v>
      </c>
      <c r="H7960" s="96" t="s">
        <v>139</v>
      </c>
      <c r="I7960" s="97" t="n">
        <v>0.5</v>
      </c>
      <c r="J7960" s="96" t="n">
        <v>4137</v>
      </c>
      <c r="K7960" s="96" t="n">
        <v>31</v>
      </c>
      <c r="L7960" s="98" t="n">
        <f aca="false">J7960/$J$11499*100</f>
        <v>0.00655562667916625</v>
      </c>
      <c r="M7960" s="6" t="n">
        <f aca="false">J7960*K7960</f>
        <v>128247</v>
      </c>
      <c r="N7960" s="72" t="n">
        <f aca="false">M7960/$M$11499*100</f>
        <v>0.00188840938443489</v>
      </c>
    </row>
    <row r="7961" customFormat="false" ht="13.8" hidden="false" customHeight="false" outlineLevel="0" collapsed="false">
      <c r="A7961" s="92" t="s">
        <v>76</v>
      </c>
      <c r="B7961" s="9" t="n">
        <v>2016</v>
      </c>
      <c r="C7961" s="9" t="s">
        <v>51</v>
      </c>
      <c r="D7961" s="9" t="s">
        <v>168</v>
      </c>
      <c r="E7961" s="9" t="s">
        <v>192</v>
      </c>
      <c r="F7961" s="9" t="s">
        <v>68</v>
      </c>
      <c r="G7961" s="9" t="s">
        <v>75</v>
      </c>
      <c r="H7961" s="9" t="s">
        <v>76</v>
      </c>
      <c r="I7961" s="99" t="n">
        <v>0.5</v>
      </c>
      <c r="J7961" s="9" t="n">
        <v>9868</v>
      </c>
      <c r="K7961" s="9" t="n">
        <v>35.5</v>
      </c>
      <c r="L7961" s="98" t="n">
        <f aca="false">J7961/$J$11499*100</f>
        <v>0.0156371583442138</v>
      </c>
      <c r="M7961" s="6" t="n">
        <f aca="false">J7961*K7961</f>
        <v>350314</v>
      </c>
      <c r="N7961" s="72" t="n">
        <f aca="false">M7961/$M$11499*100</f>
        <v>0.005158298011641</v>
      </c>
    </row>
    <row r="7962" customFormat="false" ht="13.8" hidden="false" customHeight="false" outlineLevel="0" collapsed="false">
      <c r="A7962" s="92" t="s">
        <v>80</v>
      </c>
      <c r="B7962" s="96" t="n">
        <v>2016</v>
      </c>
      <c r="C7962" s="96" t="s">
        <v>51</v>
      </c>
      <c r="D7962" s="96" t="s">
        <v>168</v>
      </c>
      <c r="E7962" s="96" t="s">
        <v>192</v>
      </c>
      <c r="F7962" s="96" t="s">
        <v>68</v>
      </c>
      <c r="G7962" s="96" t="s">
        <v>75</v>
      </c>
      <c r="H7962" s="96" t="s">
        <v>80</v>
      </c>
      <c r="I7962" s="97" t="n">
        <v>0.5</v>
      </c>
      <c r="J7962" s="96" t="n">
        <v>9396</v>
      </c>
      <c r="K7962" s="96" t="n">
        <v>35.5</v>
      </c>
      <c r="L7962" s="98" t="n">
        <f aca="false">J7962/$J$11499*100</f>
        <v>0.0148892115729867</v>
      </c>
      <c r="M7962" s="6" t="n">
        <f aca="false">J7962*K7962</f>
        <v>333558</v>
      </c>
      <c r="N7962" s="72" t="n">
        <f aca="false">M7962/$M$11499*100</f>
        <v>0.00491156952952765</v>
      </c>
    </row>
    <row r="7963" customFormat="false" ht="13.8" hidden="false" customHeight="false" outlineLevel="0" collapsed="false">
      <c r="A7963" s="92" t="s">
        <v>78</v>
      </c>
      <c r="B7963" s="9" t="n">
        <v>2016</v>
      </c>
      <c r="C7963" s="9" t="s">
        <v>51</v>
      </c>
      <c r="D7963" s="9" t="s">
        <v>168</v>
      </c>
      <c r="E7963" s="9" t="s">
        <v>192</v>
      </c>
      <c r="F7963" s="9" t="s">
        <v>68</v>
      </c>
      <c r="G7963" s="9" t="s">
        <v>75</v>
      </c>
      <c r="H7963" s="9" t="s">
        <v>78</v>
      </c>
      <c r="I7963" s="99" t="n">
        <v>0.5</v>
      </c>
      <c r="J7963" s="9" t="n">
        <v>9554</v>
      </c>
      <c r="K7963" s="9" t="n">
        <v>35.5</v>
      </c>
      <c r="L7963" s="98" t="n">
        <f aca="false">J7963/$J$11499*100</f>
        <v>0.015139583585389</v>
      </c>
      <c r="M7963" s="6" t="n">
        <f aca="false">J7963*K7963</f>
        <v>339167</v>
      </c>
      <c r="N7963" s="72" t="n">
        <f aca="false">M7963/$M$11499*100</f>
        <v>0.00499416084345542</v>
      </c>
    </row>
    <row r="7964" customFormat="false" ht="13.8" hidden="false" customHeight="false" outlineLevel="0" collapsed="false">
      <c r="A7964" s="92" t="s">
        <v>85</v>
      </c>
      <c r="B7964" s="96" t="n">
        <v>2016</v>
      </c>
      <c r="C7964" s="96" t="s">
        <v>51</v>
      </c>
      <c r="D7964" s="96" t="s">
        <v>168</v>
      </c>
      <c r="E7964" s="96" t="s">
        <v>192</v>
      </c>
      <c r="F7964" s="96" t="s">
        <v>68</v>
      </c>
      <c r="G7964" s="96" t="s">
        <v>57</v>
      </c>
      <c r="H7964" s="96" t="s">
        <v>85</v>
      </c>
      <c r="I7964" s="97" t="n">
        <v>0.5</v>
      </c>
      <c r="J7964" s="96" t="n">
        <v>4496</v>
      </c>
      <c r="K7964" s="96" t="n">
        <v>39.5</v>
      </c>
      <c r="L7964" s="98" t="n">
        <f aca="false">J7964/$J$11499*100</f>
        <v>0.00712450992253601</v>
      </c>
      <c r="M7964" s="6" t="n">
        <f aca="false">J7964*K7964</f>
        <v>177592</v>
      </c>
      <c r="N7964" s="72" t="n">
        <f aca="false">M7964/$M$11499*100</f>
        <v>0.00261500385506531</v>
      </c>
    </row>
    <row r="7965" customFormat="false" ht="13.8" hidden="false" customHeight="false" outlineLevel="0" collapsed="false">
      <c r="A7965" s="92" t="s">
        <v>86</v>
      </c>
      <c r="B7965" s="9" t="n">
        <v>2016</v>
      </c>
      <c r="C7965" s="9" t="s">
        <v>51</v>
      </c>
      <c r="D7965" s="9" t="s">
        <v>168</v>
      </c>
      <c r="E7965" s="9" t="s">
        <v>192</v>
      </c>
      <c r="F7965" s="9" t="s">
        <v>68</v>
      </c>
      <c r="G7965" s="9" t="s">
        <v>57</v>
      </c>
      <c r="H7965" s="9" t="s">
        <v>86</v>
      </c>
      <c r="I7965" s="99" t="n">
        <v>0.5</v>
      </c>
      <c r="J7965" s="9" t="n">
        <v>5345</v>
      </c>
      <c r="K7965" s="9" t="n">
        <v>39.5</v>
      </c>
      <c r="L7965" s="98" t="n">
        <f aca="false">J7965/$J$11499*100</f>
        <v>0.00846986333095084</v>
      </c>
      <c r="M7965" s="6" t="n">
        <f aca="false">J7965*K7965</f>
        <v>211127.5</v>
      </c>
      <c r="N7965" s="72" t="n">
        <f aca="false">M7965/$M$11499*100</f>
        <v>0.00310880685171799</v>
      </c>
    </row>
    <row r="7966" customFormat="false" ht="13.8" hidden="false" customHeight="false" outlineLevel="0" collapsed="false">
      <c r="A7966" s="92" t="s">
        <v>28</v>
      </c>
      <c r="B7966" s="96" t="n">
        <v>2016</v>
      </c>
      <c r="C7966" s="96" t="s">
        <v>51</v>
      </c>
      <c r="D7966" s="96" t="s">
        <v>168</v>
      </c>
      <c r="E7966" s="96" t="s">
        <v>192</v>
      </c>
      <c r="F7966" s="96" t="s">
        <v>68</v>
      </c>
      <c r="G7966" s="96" t="s">
        <v>57</v>
      </c>
      <c r="H7966" s="96" t="s">
        <v>28</v>
      </c>
      <c r="I7966" s="97" t="n">
        <v>0.75</v>
      </c>
      <c r="J7966" s="96" t="n">
        <v>7557</v>
      </c>
      <c r="K7966" s="96" t="n">
        <v>59.25</v>
      </c>
      <c r="L7966" s="98" t="n">
        <f aca="false">J7966/$J$11499*100</f>
        <v>0.0119750715045829</v>
      </c>
      <c r="M7966" s="6" t="n">
        <f aca="false">J7966*K7966</f>
        <v>447752.25</v>
      </c>
      <c r="N7966" s="72" t="n">
        <f aca="false">M7966/$M$11499*100</f>
        <v>0.00659305520442456</v>
      </c>
    </row>
    <row r="7967" customFormat="false" ht="13.8" hidden="false" customHeight="false" outlineLevel="0" collapsed="false">
      <c r="A7967" s="92" t="s">
        <v>21</v>
      </c>
      <c r="B7967" s="9" t="n">
        <v>2016</v>
      </c>
      <c r="C7967" s="9" t="s">
        <v>51</v>
      </c>
      <c r="D7967" s="9" t="s">
        <v>168</v>
      </c>
      <c r="E7967" s="9" t="s">
        <v>192</v>
      </c>
      <c r="F7967" s="9" t="s">
        <v>68</v>
      </c>
      <c r="G7967" s="9" t="s">
        <v>57</v>
      </c>
      <c r="H7967" s="9" t="s">
        <v>21</v>
      </c>
      <c r="I7967" s="99" t="n">
        <v>1</v>
      </c>
      <c r="J7967" s="9" t="n">
        <v>9609</v>
      </c>
      <c r="K7967" s="9" t="n">
        <v>79</v>
      </c>
      <c r="L7967" s="98" t="n">
        <f aca="false">J7967/$J$11499*100</f>
        <v>0.0152267383998329</v>
      </c>
      <c r="M7967" s="6" t="n">
        <f aca="false">J7967*K7967</f>
        <v>759111</v>
      </c>
      <c r="N7967" s="72" t="n">
        <f aca="false">M7967/$M$11499*100</f>
        <v>0.011177745570873</v>
      </c>
    </row>
    <row r="7968" customFormat="false" ht="13.8" hidden="false" customHeight="false" outlineLevel="0" collapsed="false">
      <c r="A7968" s="92" t="s">
        <v>87</v>
      </c>
      <c r="B7968" s="96" t="n">
        <v>2016</v>
      </c>
      <c r="C7968" s="96" t="s">
        <v>51</v>
      </c>
      <c r="D7968" s="96" t="s">
        <v>168</v>
      </c>
      <c r="E7968" s="96" t="s">
        <v>192</v>
      </c>
      <c r="F7968" s="96" t="s">
        <v>68</v>
      </c>
      <c r="G7968" s="96" t="s">
        <v>57</v>
      </c>
      <c r="H7968" s="96" t="s">
        <v>87</v>
      </c>
      <c r="I7968" s="97" t="n">
        <v>0.5</v>
      </c>
      <c r="J7968" s="96" t="n">
        <v>8222</v>
      </c>
      <c r="K7968" s="96" t="n">
        <v>39.5</v>
      </c>
      <c r="L7968" s="98" t="n">
        <f aca="false">J7968/$J$11499*100</f>
        <v>0.0130288524428583</v>
      </c>
      <c r="M7968" s="6" t="n">
        <f aca="false">J7968*K7968</f>
        <v>324769</v>
      </c>
      <c r="N7968" s="72" t="n">
        <f aca="false">M7968/$M$11499*100</f>
        <v>0.0047821534022124</v>
      </c>
    </row>
    <row r="7969" customFormat="false" ht="13.8" hidden="false" customHeight="false" outlineLevel="0" collapsed="false">
      <c r="A7969" s="92" t="s">
        <v>19</v>
      </c>
      <c r="B7969" s="9" t="n">
        <v>2016</v>
      </c>
      <c r="C7969" s="9" t="s">
        <v>51</v>
      </c>
      <c r="D7969" s="9" t="s">
        <v>168</v>
      </c>
      <c r="E7969" s="9" t="s">
        <v>192</v>
      </c>
      <c r="F7969" s="9" t="s">
        <v>68</v>
      </c>
      <c r="G7969" s="9" t="s">
        <v>59</v>
      </c>
      <c r="H7969" s="9" t="s">
        <v>19</v>
      </c>
      <c r="I7969" s="99" t="n">
        <v>0.5</v>
      </c>
      <c r="J7969" s="9" t="n">
        <v>5642</v>
      </c>
      <c r="K7969" s="9" t="n">
        <v>41.5</v>
      </c>
      <c r="L7969" s="98" t="n">
        <f aca="false">J7969/$J$11499*100</f>
        <v>0.00894049932894755</v>
      </c>
      <c r="M7969" s="6" t="n">
        <f aca="false">J7969*K7969</f>
        <v>234143</v>
      </c>
      <c r="N7969" s="72" t="n">
        <f aca="false">M7969/$M$11499*100</f>
        <v>0.00344770511980583</v>
      </c>
    </row>
    <row r="7970" customFormat="false" ht="13.8" hidden="false" customHeight="false" outlineLevel="0" collapsed="false">
      <c r="A7970" s="92" t="s">
        <v>20</v>
      </c>
      <c r="B7970" s="96" t="n">
        <v>2016</v>
      </c>
      <c r="C7970" s="96" t="s">
        <v>51</v>
      </c>
      <c r="D7970" s="96" t="s">
        <v>168</v>
      </c>
      <c r="E7970" s="96" t="s">
        <v>192</v>
      </c>
      <c r="F7970" s="96" t="s">
        <v>68</v>
      </c>
      <c r="G7970" s="96" t="s">
        <v>61</v>
      </c>
      <c r="H7970" s="96" t="s">
        <v>20</v>
      </c>
      <c r="I7970" s="97" t="n">
        <v>1</v>
      </c>
      <c r="J7970" s="96" t="n">
        <v>6553</v>
      </c>
      <c r="K7970" s="96" t="n">
        <v>96</v>
      </c>
      <c r="L7970" s="98" t="n">
        <f aca="false">J7970/$J$11499*100</f>
        <v>0.0103840999827354</v>
      </c>
      <c r="M7970" s="6" t="n">
        <f aca="false">J7970*K7970</f>
        <v>629088</v>
      </c>
      <c r="N7970" s="72" t="n">
        <f aca="false">M7970/$M$11499*100</f>
        <v>0.00926318496990475</v>
      </c>
    </row>
    <row r="7971" customFormat="false" ht="13.8" hidden="false" customHeight="false" outlineLevel="0" collapsed="false">
      <c r="A7971" s="92" t="s">
        <v>106</v>
      </c>
      <c r="B7971" s="9" t="n">
        <v>2016</v>
      </c>
      <c r="C7971" s="9" t="s">
        <v>51</v>
      </c>
      <c r="D7971" s="9" t="s">
        <v>168</v>
      </c>
      <c r="E7971" s="9" t="s">
        <v>192</v>
      </c>
      <c r="F7971" s="9" t="s">
        <v>68</v>
      </c>
      <c r="G7971" s="9" t="s">
        <v>104</v>
      </c>
      <c r="H7971" s="9" t="s">
        <v>106</v>
      </c>
      <c r="I7971" s="99" t="n">
        <v>0.5</v>
      </c>
      <c r="J7971" s="9" t="n">
        <v>6516</v>
      </c>
      <c r="K7971" s="9" t="n">
        <v>53</v>
      </c>
      <c r="L7971" s="98" t="n">
        <f aca="false">J7971/$J$11499*100</f>
        <v>0.0103254685621096</v>
      </c>
      <c r="M7971" s="6" t="n">
        <f aca="false">J7971*K7971</f>
        <v>345348</v>
      </c>
      <c r="N7971" s="72" t="n">
        <f aca="false">M7971/$M$11499*100</f>
        <v>0.00508517473387931</v>
      </c>
    </row>
    <row r="7972" customFormat="false" ht="13.8" hidden="false" customHeight="false" outlineLevel="0" collapsed="false">
      <c r="A7972" s="92" t="s">
        <v>17</v>
      </c>
      <c r="B7972" s="96" t="n">
        <v>2016</v>
      </c>
      <c r="C7972" s="96" t="s">
        <v>51</v>
      </c>
      <c r="D7972" s="96" t="s">
        <v>168</v>
      </c>
      <c r="E7972" s="96" t="s">
        <v>192</v>
      </c>
      <c r="F7972" s="96" t="s">
        <v>68</v>
      </c>
      <c r="G7972" s="96" t="s">
        <v>104</v>
      </c>
      <c r="H7972" s="96" t="s">
        <v>17</v>
      </c>
      <c r="I7972" s="97" t="n">
        <v>1</v>
      </c>
      <c r="J7972" s="96" t="n">
        <v>5541</v>
      </c>
      <c r="K7972" s="96" t="n">
        <v>106</v>
      </c>
      <c r="L7972" s="98" t="n">
        <f aca="false">J7972/$J$11499*100</f>
        <v>0.00878045139696887</v>
      </c>
      <c r="M7972" s="6" t="n">
        <f aca="false">J7972*K7972</f>
        <v>587346</v>
      </c>
      <c r="N7972" s="72" t="n">
        <f aca="false">M7972/$M$11499*100</f>
        <v>0.00864854303266582</v>
      </c>
    </row>
    <row r="7973" customFormat="false" ht="13.8" hidden="false" customHeight="false" outlineLevel="0" collapsed="false">
      <c r="A7973" s="92" t="s">
        <v>27</v>
      </c>
      <c r="B7973" s="9" t="n">
        <v>2016</v>
      </c>
      <c r="C7973" s="9" t="s">
        <v>51</v>
      </c>
      <c r="D7973" s="9" t="s">
        <v>168</v>
      </c>
      <c r="E7973" s="9" t="s">
        <v>192</v>
      </c>
      <c r="F7973" s="9" t="s">
        <v>68</v>
      </c>
      <c r="G7973" s="9" t="s">
        <v>104</v>
      </c>
      <c r="H7973" s="9" t="s">
        <v>27</v>
      </c>
      <c r="I7973" s="99" t="n">
        <v>2</v>
      </c>
      <c r="J7973" s="9" t="n">
        <v>5946</v>
      </c>
      <c r="K7973" s="9" t="n">
        <v>212</v>
      </c>
      <c r="L7973" s="98" t="n">
        <f aca="false">J7973/$J$11499*100</f>
        <v>0.00942222775787347</v>
      </c>
      <c r="M7973" s="6" t="n">
        <f aca="false">J7973*K7973</f>
        <v>1260552</v>
      </c>
      <c r="N7973" s="72" t="n">
        <f aca="false">M7973/$M$11499*100</f>
        <v>0.0185613560267934</v>
      </c>
    </row>
    <row r="7974" customFormat="false" ht="13.8" hidden="false" customHeight="false" outlineLevel="0" collapsed="false">
      <c r="A7974" s="92" t="s">
        <v>32</v>
      </c>
      <c r="B7974" s="96" t="n">
        <v>2016</v>
      </c>
      <c r="C7974" s="96" t="s">
        <v>51</v>
      </c>
      <c r="D7974" s="96" t="s">
        <v>168</v>
      </c>
      <c r="E7974" s="96" t="s">
        <v>192</v>
      </c>
      <c r="F7974" s="96" t="s">
        <v>68</v>
      </c>
      <c r="G7974" s="96" t="s">
        <v>108</v>
      </c>
      <c r="H7974" s="96" t="s">
        <v>32</v>
      </c>
      <c r="I7974" s="97" t="n">
        <v>0.75</v>
      </c>
      <c r="J7974" s="96" t="n">
        <v>8992</v>
      </c>
      <c r="K7974" s="96" t="n">
        <v>83.25</v>
      </c>
      <c r="L7974" s="98" t="n">
        <f aca="false">J7974/$J$11499*100</f>
        <v>0.014249019845072</v>
      </c>
      <c r="M7974" s="6" t="n">
        <f aca="false">J7974*K7974</f>
        <v>748584</v>
      </c>
      <c r="N7974" s="72" t="n">
        <f aca="false">M7974/$M$11499*100</f>
        <v>0.0110227377688196</v>
      </c>
    </row>
    <row r="7975" customFormat="false" ht="13.8" hidden="false" customHeight="false" outlineLevel="0" collapsed="false">
      <c r="A7975" s="92" t="s">
        <v>110</v>
      </c>
      <c r="B7975" s="9" t="n">
        <v>2016</v>
      </c>
      <c r="C7975" s="9" t="s">
        <v>51</v>
      </c>
      <c r="D7975" s="9" t="s">
        <v>168</v>
      </c>
      <c r="E7975" s="9" t="s">
        <v>192</v>
      </c>
      <c r="F7975" s="9" t="s">
        <v>68</v>
      </c>
      <c r="G7975" s="9" t="s">
        <v>108</v>
      </c>
      <c r="H7975" s="9" t="s">
        <v>110</v>
      </c>
      <c r="I7975" s="99" t="n">
        <v>0.75</v>
      </c>
      <c r="J7975" s="9" t="n">
        <v>9881</v>
      </c>
      <c r="K7975" s="9" t="n">
        <v>83.25</v>
      </c>
      <c r="L7975" s="98" t="n">
        <f aca="false">J7975/$J$11499*100</f>
        <v>0.0156577585730824</v>
      </c>
      <c r="M7975" s="6" t="n">
        <f aca="false">J7975*K7975</f>
        <v>822593.25</v>
      </c>
      <c r="N7975" s="72" t="n">
        <f aca="false">M7975/$M$11499*100</f>
        <v>0.0121125079952965</v>
      </c>
    </row>
    <row r="7976" customFormat="false" ht="13.8" hidden="false" customHeight="false" outlineLevel="0" collapsed="false">
      <c r="A7976" s="92" t="s">
        <v>113</v>
      </c>
      <c r="B7976" s="96" t="n">
        <v>2016</v>
      </c>
      <c r="C7976" s="96" t="s">
        <v>51</v>
      </c>
      <c r="D7976" s="96" t="s">
        <v>168</v>
      </c>
      <c r="E7976" s="96" t="s">
        <v>192</v>
      </c>
      <c r="F7976" s="96" t="s">
        <v>68</v>
      </c>
      <c r="G7976" s="96" t="s">
        <v>111</v>
      </c>
      <c r="H7976" s="96" t="s">
        <v>113</v>
      </c>
      <c r="I7976" s="97" t="n">
        <v>1.42</v>
      </c>
      <c r="J7976" s="96" t="n">
        <v>3836</v>
      </c>
      <c r="K7976" s="96" t="n">
        <v>166.14</v>
      </c>
      <c r="L7976" s="98" t="n">
        <f aca="false">J7976/$J$11499*100</f>
        <v>0.00607865214920999</v>
      </c>
      <c r="M7976" s="6" t="n">
        <f aca="false">J7976*K7976</f>
        <v>637313.04</v>
      </c>
      <c r="N7976" s="72" t="n">
        <f aca="false">M7976/$M$11499*100</f>
        <v>0.00938429690798792</v>
      </c>
    </row>
    <row r="7977" customFormat="false" ht="13.8" hidden="false" customHeight="false" outlineLevel="0" collapsed="false">
      <c r="A7977" s="92" t="s">
        <v>14</v>
      </c>
      <c r="B7977" s="9" t="n">
        <v>2016</v>
      </c>
      <c r="C7977" s="9" t="s">
        <v>51</v>
      </c>
      <c r="D7977" s="9" t="s">
        <v>168</v>
      </c>
      <c r="E7977" s="9" t="s">
        <v>192</v>
      </c>
      <c r="F7977" s="9" t="s">
        <v>68</v>
      </c>
      <c r="G7977" s="9" t="s">
        <v>114</v>
      </c>
      <c r="H7977" s="9" t="s">
        <v>14</v>
      </c>
      <c r="I7977" s="99" t="n">
        <v>0.5</v>
      </c>
      <c r="J7977" s="9" t="n">
        <v>3560</v>
      </c>
      <c r="K7977" s="9" t="n">
        <v>61.5</v>
      </c>
      <c r="L7977" s="98" t="n">
        <f aca="false">J7977/$J$11499*100</f>
        <v>0.00564129344400093</v>
      </c>
      <c r="M7977" s="6" t="n">
        <f aca="false">J7977*K7977</f>
        <v>218940</v>
      </c>
      <c r="N7977" s="72" t="n">
        <f aca="false">M7977/$M$11499*100</f>
        <v>0.0032238442273751</v>
      </c>
    </row>
    <row r="7978" customFormat="false" ht="13.8" hidden="false" customHeight="false" outlineLevel="0" collapsed="false">
      <c r="A7978" s="92" t="s">
        <v>115</v>
      </c>
      <c r="B7978" s="96" t="n">
        <v>2016</v>
      </c>
      <c r="C7978" s="96" t="s">
        <v>51</v>
      </c>
      <c r="D7978" s="96" t="s">
        <v>168</v>
      </c>
      <c r="E7978" s="96" t="s">
        <v>192</v>
      </c>
      <c r="F7978" s="96" t="s">
        <v>68</v>
      </c>
      <c r="G7978" s="96" t="s">
        <v>114</v>
      </c>
      <c r="H7978" s="96" t="s">
        <v>115</v>
      </c>
      <c r="I7978" s="97" t="n">
        <v>1</v>
      </c>
      <c r="J7978" s="96" t="n">
        <v>4965</v>
      </c>
      <c r="K7978" s="96" t="n">
        <v>123</v>
      </c>
      <c r="L7978" s="98" t="n">
        <f aca="false">J7978/$J$11499*100</f>
        <v>0.00786770279479344</v>
      </c>
      <c r="M7978" s="6" t="n">
        <f aca="false">J7978*K7978</f>
        <v>610695</v>
      </c>
      <c r="N7978" s="72" t="n">
        <f aca="false">M7978/$M$11499*100</f>
        <v>0.00899235201624571</v>
      </c>
    </row>
    <row r="7979" customFormat="false" ht="13.8" hidden="false" customHeight="false" outlineLevel="0" collapsed="false">
      <c r="A7979" s="92" t="s">
        <v>122</v>
      </c>
      <c r="B7979" s="9" t="n">
        <v>2016</v>
      </c>
      <c r="C7979" s="9" t="s">
        <v>51</v>
      </c>
      <c r="D7979" s="9" t="s">
        <v>168</v>
      </c>
      <c r="E7979" s="9" t="s">
        <v>192</v>
      </c>
      <c r="F7979" s="9" t="s">
        <v>68</v>
      </c>
      <c r="G7979" s="9" t="s">
        <v>120</v>
      </c>
      <c r="H7979" s="9" t="s">
        <v>122</v>
      </c>
      <c r="I7979" s="99" t="n">
        <v>0.5</v>
      </c>
      <c r="J7979" s="9" t="n">
        <v>1087</v>
      </c>
      <c r="K7979" s="9" t="n">
        <v>64.5</v>
      </c>
      <c r="L7979" s="98" t="n">
        <f aca="false">J7979/$J$11499*100</f>
        <v>0.00172249606000815</v>
      </c>
      <c r="M7979" s="6" t="n">
        <f aca="false">J7979*K7979</f>
        <v>70111.5</v>
      </c>
      <c r="N7979" s="72" t="n">
        <f aca="false">M7979/$M$11499*100</f>
        <v>0.0010323766993131</v>
      </c>
    </row>
    <row r="7980" customFormat="false" ht="13.8" hidden="false" customHeight="false" outlineLevel="0" collapsed="false">
      <c r="A7980" s="92" t="s">
        <v>12</v>
      </c>
      <c r="B7980" s="96" t="n">
        <v>2016</v>
      </c>
      <c r="C7980" s="96" t="s">
        <v>51</v>
      </c>
      <c r="D7980" s="96" t="s">
        <v>168</v>
      </c>
      <c r="E7980" s="96" t="s">
        <v>192</v>
      </c>
      <c r="F7980" s="96" t="s">
        <v>68</v>
      </c>
      <c r="G7980" s="96" t="s">
        <v>120</v>
      </c>
      <c r="H7980" s="96" t="s">
        <v>12</v>
      </c>
      <c r="I7980" s="97" t="n">
        <v>0.5</v>
      </c>
      <c r="J7980" s="96" t="n">
        <v>7662</v>
      </c>
      <c r="K7980" s="96" t="n">
        <v>64.5</v>
      </c>
      <c r="L7980" s="98" t="n">
        <f aca="false">J7980/$J$11499*100</f>
        <v>0.0121414579685211</v>
      </c>
      <c r="M7980" s="6" t="n">
        <f aca="false">J7980*K7980</f>
        <v>494199</v>
      </c>
      <c r="N7980" s="72" t="n">
        <f aca="false">M7980/$M$11499*100</f>
        <v>0.0072769735695832</v>
      </c>
    </row>
    <row r="7981" customFormat="false" ht="13.8" hidden="false" customHeight="false" outlineLevel="0" collapsed="false">
      <c r="A7981" s="92" t="s">
        <v>22</v>
      </c>
      <c r="B7981" s="9" t="n">
        <v>2016</v>
      </c>
      <c r="C7981" s="9" t="s">
        <v>51</v>
      </c>
      <c r="D7981" s="9" t="s">
        <v>168</v>
      </c>
      <c r="E7981" s="9" t="s">
        <v>192</v>
      </c>
      <c r="F7981" s="9" t="s">
        <v>68</v>
      </c>
      <c r="G7981" s="9" t="s">
        <v>120</v>
      </c>
      <c r="H7981" s="9" t="s">
        <v>22</v>
      </c>
      <c r="I7981" s="99" t="n">
        <v>0.5</v>
      </c>
      <c r="J7981" s="9" t="n">
        <v>9250</v>
      </c>
      <c r="K7981" s="9" t="n">
        <v>64.5</v>
      </c>
      <c r="L7981" s="98" t="n">
        <f aca="false">J7981/$J$11499*100</f>
        <v>0.0146578551564631</v>
      </c>
      <c r="M7981" s="6" t="n">
        <f aca="false">J7981*K7981</f>
        <v>596625</v>
      </c>
      <c r="N7981" s="72" t="n">
        <f aca="false">M7981/$M$11499*100</f>
        <v>0.00878517430418228</v>
      </c>
    </row>
    <row r="7982" customFormat="false" ht="13.8" hidden="false" customHeight="false" outlineLevel="0" collapsed="false">
      <c r="A7982" s="92" t="s">
        <v>15</v>
      </c>
      <c r="B7982" s="96" t="n">
        <v>2016</v>
      </c>
      <c r="C7982" s="96" t="s">
        <v>51</v>
      </c>
      <c r="D7982" s="96" t="s">
        <v>168</v>
      </c>
      <c r="E7982" s="96" t="s">
        <v>192</v>
      </c>
      <c r="F7982" s="96" t="s">
        <v>68</v>
      </c>
      <c r="G7982" s="96" t="s">
        <v>120</v>
      </c>
      <c r="H7982" s="96" t="s">
        <v>15</v>
      </c>
      <c r="I7982" s="97" t="n">
        <v>0.5</v>
      </c>
      <c r="J7982" s="96" t="n">
        <v>2485</v>
      </c>
      <c r="K7982" s="96" t="n">
        <v>64.5</v>
      </c>
      <c r="L7982" s="98" t="n">
        <f aca="false">J7982/$J$11499*100</f>
        <v>0.00393781297987144</v>
      </c>
      <c r="M7982" s="6" t="n">
        <f aca="false">J7982*K7982</f>
        <v>160282.5</v>
      </c>
      <c r="N7982" s="72" t="n">
        <f aca="false">M7982/$M$11499*100</f>
        <v>0.0023601252049614</v>
      </c>
    </row>
    <row r="7983" customFormat="false" ht="13.8" hidden="false" customHeight="false" outlineLevel="0" collapsed="false">
      <c r="A7983" s="92" t="s">
        <v>25</v>
      </c>
      <c r="B7983" s="9" t="n">
        <v>2016</v>
      </c>
      <c r="C7983" s="9" t="s">
        <v>51</v>
      </c>
      <c r="D7983" s="9" t="s">
        <v>168</v>
      </c>
      <c r="E7983" s="9" t="s">
        <v>192</v>
      </c>
      <c r="F7983" s="9" t="s">
        <v>68</v>
      </c>
      <c r="G7983" s="9" t="s">
        <v>120</v>
      </c>
      <c r="H7983" s="9" t="s">
        <v>25</v>
      </c>
      <c r="I7983" s="99" t="n">
        <v>0.5</v>
      </c>
      <c r="J7983" s="9" t="n">
        <v>8855</v>
      </c>
      <c r="K7983" s="9" t="n">
        <v>64.5</v>
      </c>
      <c r="L7983" s="98" t="n">
        <f aca="false">J7983/$J$11499*100</f>
        <v>0.0140319251254574</v>
      </c>
      <c r="M7983" s="6" t="n">
        <f aca="false">J7983*K7983</f>
        <v>571147.5</v>
      </c>
      <c r="N7983" s="72" t="n">
        <f aca="false">M7983/$M$11499*100</f>
        <v>0.00841002361767936</v>
      </c>
    </row>
    <row r="7984" customFormat="false" ht="13.8" hidden="false" customHeight="false" outlineLevel="0" collapsed="false">
      <c r="A7984" s="92" t="s">
        <v>23</v>
      </c>
      <c r="B7984" s="96" t="n">
        <v>2016</v>
      </c>
      <c r="C7984" s="96" t="s">
        <v>51</v>
      </c>
      <c r="D7984" s="96" t="s">
        <v>168</v>
      </c>
      <c r="E7984" s="96" t="s">
        <v>192</v>
      </c>
      <c r="F7984" s="96" t="s">
        <v>68</v>
      </c>
      <c r="G7984" s="96" t="s">
        <v>120</v>
      </c>
      <c r="H7984" s="96" t="s">
        <v>23</v>
      </c>
      <c r="I7984" s="97" t="n">
        <v>0.5</v>
      </c>
      <c r="J7984" s="96" t="n">
        <v>5256</v>
      </c>
      <c r="K7984" s="96" t="n">
        <v>64.5</v>
      </c>
      <c r="L7984" s="98" t="n">
        <f aca="false">J7984/$J$11499*100</f>
        <v>0.00832883099485082</v>
      </c>
      <c r="M7984" s="6" t="n">
        <f aca="false">J7984*K7984</f>
        <v>339012</v>
      </c>
      <c r="N7984" s="72" t="n">
        <f aca="false">M7984/$M$11499*100</f>
        <v>0.00499187850192239</v>
      </c>
    </row>
    <row r="7985" customFormat="false" ht="13.8" hidden="false" customHeight="false" outlineLevel="0" collapsed="false">
      <c r="A7985" s="92" t="s">
        <v>13</v>
      </c>
      <c r="B7985" s="9" t="n">
        <v>2016</v>
      </c>
      <c r="C7985" s="9" t="s">
        <v>51</v>
      </c>
      <c r="D7985" s="9" t="s">
        <v>168</v>
      </c>
      <c r="E7985" s="9" t="s">
        <v>193</v>
      </c>
      <c r="F7985" s="9" t="s">
        <v>68</v>
      </c>
      <c r="G7985" s="9" t="s">
        <v>133</v>
      </c>
      <c r="H7985" s="9" t="s">
        <v>13</v>
      </c>
      <c r="I7985" s="99" t="n">
        <v>0.5</v>
      </c>
      <c r="J7985" s="9" t="n">
        <v>9396</v>
      </c>
      <c r="K7985" s="9" t="n">
        <v>28</v>
      </c>
      <c r="L7985" s="98" t="n">
        <f aca="false">J7985/$J$11499*100</f>
        <v>0.0148892115729867</v>
      </c>
      <c r="M7985" s="6" t="n">
        <f aca="false">J7985*K7985</f>
        <v>263088</v>
      </c>
      <c r="N7985" s="72" t="n">
        <f aca="false">M7985/$M$11499*100</f>
        <v>0.0038739139951204</v>
      </c>
    </row>
    <row r="7986" customFormat="false" ht="13.8" hidden="false" customHeight="false" outlineLevel="0" collapsed="false">
      <c r="A7986" s="92" t="s">
        <v>31</v>
      </c>
      <c r="B7986" s="96" t="n">
        <v>2016</v>
      </c>
      <c r="C7986" s="96" t="s">
        <v>51</v>
      </c>
      <c r="D7986" s="96" t="s">
        <v>168</v>
      </c>
      <c r="E7986" s="96" t="s">
        <v>193</v>
      </c>
      <c r="F7986" s="96" t="s">
        <v>68</v>
      </c>
      <c r="G7986" s="96" t="s">
        <v>133</v>
      </c>
      <c r="H7986" s="96" t="s">
        <v>31</v>
      </c>
      <c r="I7986" s="97" t="n">
        <v>0.5</v>
      </c>
      <c r="J7986" s="96" t="n">
        <v>2751</v>
      </c>
      <c r="K7986" s="96" t="n">
        <v>28</v>
      </c>
      <c r="L7986" s="98" t="n">
        <f aca="false">J7986/$J$11499*100</f>
        <v>0.00435932535518162</v>
      </c>
      <c r="M7986" s="6" t="n">
        <f aca="false">J7986*K7986</f>
        <v>77028</v>
      </c>
      <c r="N7986" s="72" t="n">
        <f aca="false">M7986/$M$11499*100</f>
        <v>0.00113422066843084</v>
      </c>
    </row>
    <row r="7987" customFormat="false" ht="13.8" hidden="false" customHeight="false" outlineLevel="0" collapsed="false">
      <c r="A7987" s="92" t="s">
        <v>18</v>
      </c>
      <c r="B7987" s="9" t="n">
        <v>2016</v>
      </c>
      <c r="C7987" s="9" t="s">
        <v>51</v>
      </c>
      <c r="D7987" s="9" t="s">
        <v>168</v>
      </c>
      <c r="E7987" s="9" t="s">
        <v>193</v>
      </c>
      <c r="F7987" s="9" t="s">
        <v>68</v>
      </c>
      <c r="G7987" s="9" t="s">
        <v>133</v>
      </c>
      <c r="H7987" s="9" t="s">
        <v>18</v>
      </c>
      <c r="I7987" s="99" t="n">
        <v>1</v>
      </c>
      <c r="J7987" s="9" t="n">
        <v>3947</v>
      </c>
      <c r="K7987" s="9" t="n">
        <v>56</v>
      </c>
      <c r="L7987" s="98" t="n">
        <f aca="false">J7987/$J$11499*100</f>
        <v>0.00625454641108755</v>
      </c>
      <c r="M7987" s="6" t="n">
        <f aca="false">J7987*K7987</f>
        <v>221032</v>
      </c>
      <c r="N7987" s="72" t="n">
        <f aca="false">M7987/$M$11499*100</f>
        <v>0.00325464847567906</v>
      </c>
    </row>
    <row r="7988" customFormat="false" ht="13.8" hidden="false" customHeight="false" outlineLevel="0" collapsed="false">
      <c r="A7988" s="92" t="s">
        <v>136</v>
      </c>
      <c r="B7988" s="96" t="n">
        <v>2016</v>
      </c>
      <c r="C7988" s="96" t="s">
        <v>51</v>
      </c>
      <c r="D7988" s="96" t="s">
        <v>168</v>
      </c>
      <c r="E7988" s="96" t="s">
        <v>193</v>
      </c>
      <c r="F7988" s="96" t="s">
        <v>68</v>
      </c>
      <c r="G7988" s="96" t="s">
        <v>135</v>
      </c>
      <c r="H7988" s="96" t="s">
        <v>136</v>
      </c>
      <c r="I7988" s="97" t="n">
        <v>0.5</v>
      </c>
      <c r="J7988" s="96" t="n">
        <v>3391</v>
      </c>
      <c r="K7988" s="96" t="n">
        <v>29.5</v>
      </c>
      <c r="L7988" s="98" t="n">
        <f aca="false">J7988/$J$11499*100</f>
        <v>0.00537349046870988</v>
      </c>
      <c r="M7988" s="6" t="n">
        <f aca="false">J7988*K7988</f>
        <v>100034.5</v>
      </c>
      <c r="N7988" s="72" t="n">
        <f aca="false">M7988/$M$11499*100</f>
        <v>0.00147298641346193</v>
      </c>
    </row>
    <row r="7989" customFormat="false" ht="13.8" hidden="false" customHeight="false" outlineLevel="0" collapsed="false">
      <c r="A7989" s="92" t="s">
        <v>16</v>
      </c>
      <c r="B7989" s="9" t="n">
        <v>2016</v>
      </c>
      <c r="C7989" s="9" t="s">
        <v>51</v>
      </c>
      <c r="D7989" s="9" t="s">
        <v>168</v>
      </c>
      <c r="E7989" s="9" t="s">
        <v>193</v>
      </c>
      <c r="F7989" s="9" t="s">
        <v>68</v>
      </c>
      <c r="G7989" s="9" t="s">
        <v>135</v>
      </c>
      <c r="H7989" s="9" t="s">
        <v>16</v>
      </c>
      <c r="I7989" s="99" t="n">
        <v>0.5</v>
      </c>
      <c r="J7989" s="9" t="n">
        <v>7240</v>
      </c>
      <c r="K7989" s="9" t="n">
        <v>29.5</v>
      </c>
      <c r="L7989" s="98" t="n">
        <f aca="false">J7989/$J$11499*100</f>
        <v>0.0114727428467884</v>
      </c>
      <c r="M7989" s="6" t="n">
        <f aca="false">J7989*K7989</f>
        <v>213580</v>
      </c>
      <c r="N7989" s="72" t="n">
        <f aca="false">M7989/$M$11499*100</f>
        <v>0.00314491938468427</v>
      </c>
    </row>
    <row r="7990" customFormat="false" ht="13.8" hidden="false" customHeight="false" outlineLevel="0" collapsed="false">
      <c r="A7990" s="92" t="s">
        <v>139</v>
      </c>
      <c r="B7990" s="96" t="n">
        <v>2016</v>
      </c>
      <c r="C7990" s="96" t="s">
        <v>51</v>
      </c>
      <c r="D7990" s="96" t="s">
        <v>168</v>
      </c>
      <c r="E7990" s="96" t="s">
        <v>193</v>
      </c>
      <c r="F7990" s="96" t="s">
        <v>68</v>
      </c>
      <c r="G7990" s="96" t="s">
        <v>137</v>
      </c>
      <c r="H7990" s="96" t="s">
        <v>139</v>
      </c>
      <c r="I7990" s="97" t="n">
        <v>0.5</v>
      </c>
      <c r="J7990" s="96" t="n">
        <v>2038</v>
      </c>
      <c r="K7990" s="96" t="n">
        <v>31</v>
      </c>
      <c r="L7990" s="98" t="n">
        <f aca="false">J7990/$J$11499*100</f>
        <v>0.00322948203339154</v>
      </c>
      <c r="M7990" s="6" t="n">
        <f aca="false">J7990*K7990</f>
        <v>63178</v>
      </c>
      <c r="N7990" s="72" t="n">
        <f aca="false">M7990/$M$11499*100</f>
        <v>0.000930282408865918</v>
      </c>
    </row>
    <row r="7991" customFormat="false" ht="13.8" hidden="false" customHeight="false" outlineLevel="0" collapsed="false">
      <c r="A7991" s="92" t="s">
        <v>141</v>
      </c>
      <c r="B7991" s="9" t="n">
        <v>2016</v>
      </c>
      <c r="C7991" s="9" t="s">
        <v>51</v>
      </c>
      <c r="D7991" s="9" t="s">
        <v>168</v>
      </c>
      <c r="E7991" s="9" t="s">
        <v>193</v>
      </c>
      <c r="F7991" s="9" t="s">
        <v>68</v>
      </c>
      <c r="G7991" s="9" t="s">
        <v>66</v>
      </c>
      <c r="H7991" s="9" t="s">
        <v>141</v>
      </c>
      <c r="I7991" s="99" t="n">
        <v>0.5</v>
      </c>
      <c r="J7991" s="9" t="n">
        <v>7480</v>
      </c>
      <c r="K7991" s="9" t="n">
        <v>32.5</v>
      </c>
      <c r="L7991" s="98" t="n">
        <f aca="false">J7991/$J$11499*100</f>
        <v>0.0118530547643615</v>
      </c>
      <c r="M7991" s="6" t="n">
        <f aca="false">J7991*K7991</f>
        <v>243100</v>
      </c>
      <c r="N7991" s="72" t="n">
        <f aca="false">M7991/$M$11499*100</f>
        <v>0.0035795950108472</v>
      </c>
    </row>
    <row r="7992" customFormat="false" ht="13.8" hidden="false" customHeight="false" outlineLevel="0" collapsed="false">
      <c r="A7992" s="92" t="s">
        <v>76</v>
      </c>
      <c r="B7992" s="96" t="n">
        <v>2016</v>
      </c>
      <c r="C7992" s="96" t="s">
        <v>51</v>
      </c>
      <c r="D7992" s="96" t="s">
        <v>168</v>
      </c>
      <c r="E7992" s="96" t="s">
        <v>193</v>
      </c>
      <c r="F7992" s="96" t="s">
        <v>68</v>
      </c>
      <c r="G7992" s="96" t="s">
        <v>75</v>
      </c>
      <c r="H7992" s="96" t="s">
        <v>76</v>
      </c>
      <c r="I7992" s="97" t="n">
        <v>0.5</v>
      </c>
      <c r="J7992" s="96" t="n">
        <v>7176</v>
      </c>
      <c r="K7992" s="96" t="n">
        <v>35.5</v>
      </c>
      <c r="L7992" s="98" t="n">
        <f aca="false">J7992/$J$11499*100</f>
        <v>0.0113713263354356</v>
      </c>
      <c r="M7992" s="6" t="n">
        <f aca="false">J7992*K7992</f>
        <v>254748</v>
      </c>
      <c r="N7992" s="72" t="n">
        <f aca="false">M7992/$M$11499*100</f>
        <v>0.00375110929585892</v>
      </c>
    </row>
    <row r="7993" customFormat="false" ht="13.8" hidden="false" customHeight="false" outlineLevel="0" collapsed="false">
      <c r="A7993" s="92" t="s">
        <v>77</v>
      </c>
      <c r="B7993" s="9" t="n">
        <v>2016</v>
      </c>
      <c r="C7993" s="9" t="s">
        <v>51</v>
      </c>
      <c r="D7993" s="9" t="s">
        <v>168</v>
      </c>
      <c r="E7993" s="9" t="s">
        <v>193</v>
      </c>
      <c r="F7993" s="9" t="s">
        <v>68</v>
      </c>
      <c r="G7993" s="9" t="s">
        <v>75</v>
      </c>
      <c r="H7993" s="9" t="s">
        <v>77</v>
      </c>
      <c r="I7993" s="99" t="n">
        <v>0.5</v>
      </c>
      <c r="J7993" s="9" t="n">
        <v>3259</v>
      </c>
      <c r="K7993" s="9" t="n">
        <v>35.5</v>
      </c>
      <c r="L7993" s="98" t="n">
        <f aca="false">J7993/$J$11499*100</f>
        <v>0.00516431891404467</v>
      </c>
      <c r="M7993" s="6" t="n">
        <f aca="false">J7993*K7993</f>
        <v>115694.5</v>
      </c>
      <c r="N7993" s="72" t="n">
        <f aca="false">M7993/$M$11499*100</f>
        <v>0.00170357653221909</v>
      </c>
    </row>
    <row r="7994" customFormat="false" ht="13.8" hidden="false" customHeight="false" outlineLevel="0" collapsed="false">
      <c r="A7994" s="92" t="s">
        <v>83</v>
      </c>
      <c r="B7994" s="96" t="n">
        <v>2016</v>
      </c>
      <c r="C7994" s="96" t="s">
        <v>51</v>
      </c>
      <c r="D7994" s="96" t="s">
        <v>168</v>
      </c>
      <c r="E7994" s="96" t="s">
        <v>193</v>
      </c>
      <c r="F7994" s="96" t="s">
        <v>68</v>
      </c>
      <c r="G7994" s="96" t="s">
        <v>57</v>
      </c>
      <c r="H7994" s="96" t="s">
        <v>83</v>
      </c>
      <c r="I7994" s="97" t="n">
        <v>0.33</v>
      </c>
      <c r="J7994" s="96" t="n">
        <v>1528</v>
      </c>
      <c r="K7994" s="96" t="n">
        <v>26.07</v>
      </c>
      <c r="L7994" s="98" t="n">
        <f aca="false">J7994/$J$11499*100</f>
        <v>0.00242131920854871</v>
      </c>
      <c r="M7994" s="6" t="n">
        <f aca="false">J7994*K7994</f>
        <v>39834.96</v>
      </c>
      <c r="N7994" s="72" t="n">
        <f aca="false">M7994/$M$11499*100</f>
        <v>0.000586561184999169</v>
      </c>
    </row>
    <row r="7995" customFormat="false" ht="13.8" hidden="false" customHeight="false" outlineLevel="0" collapsed="false">
      <c r="A7995" s="92" t="s">
        <v>85</v>
      </c>
      <c r="B7995" s="9" t="n">
        <v>2016</v>
      </c>
      <c r="C7995" s="9" t="s">
        <v>51</v>
      </c>
      <c r="D7995" s="9" t="s">
        <v>168</v>
      </c>
      <c r="E7995" s="9" t="s">
        <v>193</v>
      </c>
      <c r="F7995" s="9" t="s">
        <v>68</v>
      </c>
      <c r="G7995" s="9" t="s">
        <v>57</v>
      </c>
      <c r="H7995" s="9" t="s">
        <v>85</v>
      </c>
      <c r="I7995" s="99" t="n">
        <v>0.5</v>
      </c>
      <c r="J7995" s="9" t="n">
        <v>4708</v>
      </c>
      <c r="K7995" s="9" t="n">
        <v>39.5</v>
      </c>
      <c r="L7995" s="98" t="n">
        <f aca="false">J7995/$J$11499*100</f>
        <v>0.00746045211639224</v>
      </c>
      <c r="M7995" s="6" t="n">
        <f aca="false">J7995*K7995</f>
        <v>185966</v>
      </c>
      <c r="N7995" s="72" t="n">
        <f aca="false">M7995/$M$11499*100</f>
        <v>0.00273830919698565</v>
      </c>
    </row>
    <row r="7996" customFormat="false" ht="13.8" hidden="false" customHeight="false" outlineLevel="0" collapsed="false">
      <c r="A7996" s="92" t="s">
        <v>86</v>
      </c>
      <c r="B7996" s="96" t="n">
        <v>2016</v>
      </c>
      <c r="C7996" s="96" t="s">
        <v>51</v>
      </c>
      <c r="D7996" s="96" t="s">
        <v>168</v>
      </c>
      <c r="E7996" s="96" t="s">
        <v>193</v>
      </c>
      <c r="F7996" s="96" t="s">
        <v>68</v>
      </c>
      <c r="G7996" s="96" t="s">
        <v>57</v>
      </c>
      <c r="H7996" s="96" t="s">
        <v>86</v>
      </c>
      <c r="I7996" s="97" t="n">
        <v>0.5</v>
      </c>
      <c r="J7996" s="96" t="n">
        <v>5763</v>
      </c>
      <c r="K7996" s="96" t="n">
        <v>39.5</v>
      </c>
      <c r="L7996" s="98" t="n">
        <f aca="false">J7996/$J$11499*100</f>
        <v>0.00913223992072398</v>
      </c>
      <c r="M7996" s="6" t="n">
        <f aca="false">J7996*K7996</f>
        <v>227638.5</v>
      </c>
      <c r="N7996" s="72" t="n">
        <f aca="false">M7996/$M$11499*100</f>
        <v>0.00335192776173073</v>
      </c>
    </row>
    <row r="7997" customFormat="false" ht="13.8" hidden="false" customHeight="false" outlineLevel="0" collapsed="false">
      <c r="A7997" s="92" t="s">
        <v>28</v>
      </c>
      <c r="B7997" s="9" t="n">
        <v>2016</v>
      </c>
      <c r="C7997" s="9" t="s">
        <v>51</v>
      </c>
      <c r="D7997" s="9" t="s">
        <v>168</v>
      </c>
      <c r="E7997" s="9" t="s">
        <v>193</v>
      </c>
      <c r="F7997" s="9" t="s">
        <v>68</v>
      </c>
      <c r="G7997" s="9" t="s">
        <v>57</v>
      </c>
      <c r="H7997" s="9" t="s">
        <v>28</v>
      </c>
      <c r="I7997" s="99" t="n">
        <v>0.75</v>
      </c>
      <c r="J7997" s="9" t="n">
        <v>1367</v>
      </c>
      <c r="K7997" s="9" t="n">
        <v>59.25</v>
      </c>
      <c r="L7997" s="98" t="n">
        <f aca="false">J7997/$J$11499*100</f>
        <v>0.00216619329717676</v>
      </c>
      <c r="M7997" s="6" t="n">
        <f aca="false">J7997*K7997</f>
        <v>80994.75</v>
      </c>
      <c r="N7997" s="72" t="n">
        <f aca="false">M7997/$M$11499*100</f>
        <v>0.00119263020569649</v>
      </c>
    </row>
    <row r="7998" customFormat="false" ht="13.8" hidden="false" customHeight="false" outlineLevel="0" collapsed="false">
      <c r="A7998" s="92" t="s">
        <v>21</v>
      </c>
      <c r="B7998" s="96" t="n">
        <v>2016</v>
      </c>
      <c r="C7998" s="96" t="s">
        <v>51</v>
      </c>
      <c r="D7998" s="96" t="s">
        <v>168</v>
      </c>
      <c r="E7998" s="96" t="s">
        <v>193</v>
      </c>
      <c r="F7998" s="96" t="s">
        <v>68</v>
      </c>
      <c r="G7998" s="96" t="s">
        <v>57</v>
      </c>
      <c r="H7998" s="96" t="s">
        <v>21</v>
      </c>
      <c r="I7998" s="97" t="n">
        <v>1</v>
      </c>
      <c r="J7998" s="96" t="n">
        <v>8018</v>
      </c>
      <c r="K7998" s="96" t="n">
        <v>79</v>
      </c>
      <c r="L7998" s="98" t="n">
        <f aca="false">J7998/$J$11499*100</f>
        <v>0.0127055873129212</v>
      </c>
      <c r="M7998" s="6" t="n">
        <f aca="false">J7998*K7998</f>
        <v>633422</v>
      </c>
      <c r="N7998" s="72" t="n">
        <f aca="false">M7998/$M$11499*100</f>
        <v>0.00932700218412529</v>
      </c>
    </row>
    <row r="7999" customFormat="false" ht="13.8" hidden="false" customHeight="false" outlineLevel="0" collapsed="false">
      <c r="A7999" s="92" t="s">
        <v>87</v>
      </c>
      <c r="B7999" s="9" t="n">
        <v>2016</v>
      </c>
      <c r="C7999" s="9" t="s">
        <v>51</v>
      </c>
      <c r="D7999" s="9" t="s">
        <v>168</v>
      </c>
      <c r="E7999" s="9" t="s">
        <v>193</v>
      </c>
      <c r="F7999" s="9" t="s">
        <v>68</v>
      </c>
      <c r="G7999" s="9" t="s">
        <v>57</v>
      </c>
      <c r="H7999" s="9" t="s">
        <v>87</v>
      </c>
      <c r="I7999" s="99" t="n">
        <v>0.5</v>
      </c>
      <c r="J7999" s="9" t="n">
        <v>5335</v>
      </c>
      <c r="K7999" s="9" t="n">
        <v>39.5</v>
      </c>
      <c r="L7999" s="98" t="n">
        <f aca="false">J7999/$J$11499*100</f>
        <v>0.00845401700105196</v>
      </c>
      <c r="M7999" s="6" t="n">
        <f aca="false">J7999*K7999</f>
        <v>210732.5</v>
      </c>
      <c r="N7999" s="72" t="n">
        <f aca="false">M7999/$M$11499*100</f>
        <v>0.00310299056200476</v>
      </c>
    </row>
    <row r="8000" customFormat="false" ht="13.8" hidden="false" customHeight="false" outlineLevel="0" collapsed="false">
      <c r="A8000" s="92" t="s">
        <v>20</v>
      </c>
      <c r="B8000" s="96" t="n">
        <v>2016</v>
      </c>
      <c r="C8000" s="96" t="s">
        <v>51</v>
      </c>
      <c r="D8000" s="96" t="s">
        <v>168</v>
      </c>
      <c r="E8000" s="96" t="s">
        <v>193</v>
      </c>
      <c r="F8000" s="96" t="s">
        <v>68</v>
      </c>
      <c r="G8000" s="96" t="s">
        <v>61</v>
      </c>
      <c r="H8000" s="96" t="s">
        <v>20</v>
      </c>
      <c r="I8000" s="97" t="n">
        <v>1</v>
      </c>
      <c r="J8000" s="96" t="n">
        <v>8820</v>
      </c>
      <c r="K8000" s="96" t="n">
        <v>96</v>
      </c>
      <c r="L8000" s="98" t="n">
        <f aca="false">J8000/$J$11499*100</f>
        <v>0.0139764629708113</v>
      </c>
      <c r="M8000" s="6" t="n">
        <f aca="false">J8000*K8000</f>
        <v>846720</v>
      </c>
      <c r="N8000" s="72" t="n">
        <f aca="false">M8000/$M$11499*100</f>
        <v>0.0124677691796978</v>
      </c>
    </row>
    <row r="8001" customFormat="false" ht="13.8" hidden="false" customHeight="false" outlineLevel="0" collapsed="false">
      <c r="A8001" s="92" t="s">
        <v>105</v>
      </c>
      <c r="B8001" s="9" t="n">
        <v>2016</v>
      </c>
      <c r="C8001" s="9" t="s">
        <v>51</v>
      </c>
      <c r="D8001" s="9" t="s">
        <v>168</v>
      </c>
      <c r="E8001" s="9" t="s">
        <v>193</v>
      </c>
      <c r="F8001" s="9" t="s">
        <v>68</v>
      </c>
      <c r="G8001" s="9" t="s">
        <v>104</v>
      </c>
      <c r="H8001" s="9" t="s">
        <v>105</v>
      </c>
      <c r="I8001" s="99" t="n">
        <v>0.5</v>
      </c>
      <c r="J8001" s="9" t="n">
        <v>6202</v>
      </c>
      <c r="K8001" s="9" t="n">
        <v>53</v>
      </c>
      <c r="L8001" s="98" t="n">
        <f aca="false">J8001/$J$11499*100</f>
        <v>0.00982789380328477</v>
      </c>
      <c r="M8001" s="6" t="n">
        <f aca="false">J8001*K8001</f>
        <v>328706</v>
      </c>
      <c r="N8001" s="72" t="n">
        <f aca="false">M8001/$M$11499*100</f>
        <v>0.00484012487715155</v>
      </c>
    </row>
    <row r="8002" customFormat="false" ht="13.8" hidden="false" customHeight="false" outlineLevel="0" collapsed="false">
      <c r="A8002" s="92" t="s">
        <v>17</v>
      </c>
      <c r="B8002" s="96" t="n">
        <v>2016</v>
      </c>
      <c r="C8002" s="96" t="s">
        <v>51</v>
      </c>
      <c r="D8002" s="96" t="s">
        <v>168</v>
      </c>
      <c r="E8002" s="96" t="s">
        <v>193</v>
      </c>
      <c r="F8002" s="96" t="s">
        <v>68</v>
      </c>
      <c r="G8002" s="96" t="s">
        <v>104</v>
      </c>
      <c r="H8002" s="96" t="s">
        <v>17</v>
      </c>
      <c r="I8002" s="97" t="n">
        <v>1</v>
      </c>
      <c r="J8002" s="96" t="n">
        <v>8498</v>
      </c>
      <c r="K8002" s="96" t="n">
        <v>106</v>
      </c>
      <c r="L8002" s="98" t="n">
        <f aca="false">J8002/$J$11499*100</f>
        <v>0.0134662111480674</v>
      </c>
      <c r="M8002" s="6" t="n">
        <f aca="false">J8002*K8002</f>
        <v>900788</v>
      </c>
      <c r="N8002" s="72" t="n">
        <f aca="false">M8002/$M$11499*100</f>
        <v>0.0132639088055575</v>
      </c>
    </row>
    <row r="8003" customFormat="false" ht="13.8" hidden="false" customHeight="false" outlineLevel="0" collapsed="false">
      <c r="A8003" s="92" t="s">
        <v>27</v>
      </c>
      <c r="B8003" s="9" t="n">
        <v>2016</v>
      </c>
      <c r="C8003" s="9" t="s">
        <v>51</v>
      </c>
      <c r="D8003" s="9" t="s">
        <v>168</v>
      </c>
      <c r="E8003" s="9" t="s">
        <v>193</v>
      </c>
      <c r="F8003" s="9" t="s">
        <v>68</v>
      </c>
      <c r="G8003" s="9" t="s">
        <v>104</v>
      </c>
      <c r="H8003" s="9" t="s">
        <v>27</v>
      </c>
      <c r="I8003" s="99" t="n">
        <v>2</v>
      </c>
      <c r="J8003" s="9" t="n">
        <v>3565</v>
      </c>
      <c r="K8003" s="9" t="n">
        <v>212</v>
      </c>
      <c r="L8003" s="98" t="n">
        <f aca="false">J8003/$J$11499*100</f>
        <v>0.00564921660895037</v>
      </c>
      <c r="M8003" s="6" t="n">
        <f aca="false">J8003*K8003</f>
        <v>755780</v>
      </c>
      <c r="N8003" s="72" t="n">
        <f aca="false">M8003/$M$11499*100</f>
        <v>0.0111286973150889</v>
      </c>
    </row>
    <row r="8004" customFormat="false" ht="13.8" hidden="false" customHeight="false" outlineLevel="0" collapsed="false">
      <c r="A8004" s="92" t="s">
        <v>32</v>
      </c>
      <c r="B8004" s="96" t="n">
        <v>2016</v>
      </c>
      <c r="C8004" s="96" t="s">
        <v>51</v>
      </c>
      <c r="D8004" s="96" t="s">
        <v>168</v>
      </c>
      <c r="E8004" s="96" t="s">
        <v>193</v>
      </c>
      <c r="F8004" s="96" t="s">
        <v>68</v>
      </c>
      <c r="G8004" s="96" t="s">
        <v>108</v>
      </c>
      <c r="H8004" s="96" t="s">
        <v>32</v>
      </c>
      <c r="I8004" s="97" t="n">
        <v>0.75</v>
      </c>
      <c r="J8004" s="96" t="n">
        <v>5930</v>
      </c>
      <c r="K8004" s="96" t="n">
        <v>83.25</v>
      </c>
      <c r="L8004" s="98" t="n">
        <f aca="false">J8004/$J$11499*100</f>
        <v>0.00939687363003526</v>
      </c>
      <c r="M8004" s="6" t="n">
        <f aca="false">J8004*K8004</f>
        <v>493672.5</v>
      </c>
      <c r="N8004" s="72" t="n">
        <f aca="false">M8004/$M$11499*100</f>
        <v>0.00726922097076292</v>
      </c>
    </row>
    <row r="8005" customFormat="false" ht="13.8" hidden="false" customHeight="false" outlineLevel="0" collapsed="false">
      <c r="A8005" s="92" t="s">
        <v>30</v>
      </c>
      <c r="B8005" s="9" t="n">
        <v>2016</v>
      </c>
      <c r="C8005" s="9" t="s">
        <v>51</v>
      </c>
      <c r="D8005" s="9" t="s">
        <v>168</v>
      </c>
      <c r="E8005" s="9" t="s">
        <v>193</v>
      </c>
      <c r="F8005" s="9" t="s">
        <v>68</v>
      </c>
      <c r="G8005" s="9" t="s">
        <v>108</v>
      </c>
      <c r="H8005" s="9" t="s">
        <v>30</v>
      </c>
      <c r="I8005" s="99" t="n">
        <v>0.75</v>
      </c>
      <c r="J8005" s="9" t="n">
        <v>2081</v>
      </c>
      <c r="K8005" s="9" t="n">
        <v>83.25</v>
      </c>
      <c r="L8005" s="98" t="n">
        <f aca="false">J8005/$J$11499*100</f>
        <v>0.00329762125195672</v>
      </c>
      <c r="M8005" s="6" t="n">
        <f aca="false">J8005*K8005</f>
        <v>173243.25</v>
      </c>
      <c r="N8005" s="72" t="n">
        <f aca="false">M8005/$M$11499*100</f>
        <v>0.00255096945027953</v>
      </c>
    </row>
    <row r="8006" customFormat="false" ht="13.8" hidden="false" customHeight="false" outlineLevel="0" collapsed="false">
      <c r="A8006" s="92" t="s">
        <v>109</v>
      </c>
      <c r="B8006" s="96" t="n">
        <v>2016</v>
      </c>
      <c r="C8006" s="96" t="s">
        <v>51</v>
      </c>
      <c r="D8006" s="96" t="s">
        <v>168</v>
      </c>
      <c r="E8006" s="96" t="s">
        <v>193</v>
      </c>
      <c r="F8006" s="96" t="s">
        <v>68</v>
      </c>
      <c r="G8006" s="96" t="s">
        <v>108</v>
      </c>
      <c r="H8006" s="96" t="s">
        <v>109</v>
      </c>
      <c r="I8006" s="97" t="n">
        <v>0.33</v>
      </c>
      <c r="J8006" s="96" t="n">
        <v>2887</v>
      </c>
      <c r="K8006" s="96" t="n">
        <v>36.63</v>
      </c>
      <c r="L8006" s="98" t="n">
        <f aca="false">J8006/$J$11499*100</f>
        <v>0.00457483544180637</v>
      </c>
      <c r="M8006" s="6" t="n">
        <f aca="false">J8006*K8006</f>
        <v>105750.81</v>
      </c>
      <c r="N8006" s="72" t="n">
        <f aca="false">M8006/$M$11499*100</f>
        <v>0.00155715784396977</v>
      </c>
    </row>
    <row r="8007" customFormat="false" ht="13.8" hidden="false" customHeight="false" outlineLevel="0" collapsed="false">
      <c r="A8007" s="92" t="s">
        <v>110</v>
      </c>
      <c r="B8007" s="9" t="n">
        <v>2016</v>
      </c>
      <c r="C8007" s="9" t="s">
        <v>51</v>
      </c>
      <c r="D8007" s="9" t="s">
        <v>168</v>
      </c>
      <c r="E8007" s="9" t="s">
        <v>193</v>
      </c>
      <c r="F8007" s="9" t="s">
        <v>68</v>
      </c>
      <c r="G8007" s="9" t="s">
        <v>108</v>
      </c>
      <c r="H8007" s="9" t="s">
        <v>110</v>
      </c>
      <c r="I8007" s="99" t="n">
        <v>0.75</v>
      </c>
      <c r="J8007" s="9" t="n">
        <v>3684</v>
      </c>
      <c r="K8007" s="9" t="n">
        <v>83.25</v>
      </c>
      <c r="L8007" s="98" t="n">
        <f aca="false">J8007/$J$11499*100</f>
        <v>0.00583778793474703</v>
      </c>
      <c r="M8007" s="6" t="n">
        <f aca="false">J8007*K8007</f>
        <v>306693</v>
      </c>
      <c r="N8007" s="72" t="n">
        <f aca="false">M8007/$M$11499*100</f>
        <v>0.00451598820510803</v>
      </c>
    </row>
    <row r="8008" customFormat="false" ht="13.8" hidden="false" customHeight="false" outlineLevel="0" collapsed="false">
      <c r="A8008" s="92" t="s">
        <v>14</v>
      </c>
      <c r="B8008" s="96" t="n">
        <v>2016</v>
      </c>
      <c r="C8008" s="96" t="s">
        <v>51</v>
      </c>
      <c r="D8008" s="96" t="s">
        <v>168</v>
      </c>
      <c r="E8008" s="96" t="s">
        <v>193</v>
      </c>
      <c r="F8008" s="96" t="s">
        <v>68</v>
      </c>
      <c r="G8008" s="96" t="s">
        <v>114</v>
      </c>
      <c r="H8008" s="96" t="s">
        <v>14</v>
      </c>
      <c r="I8008" s="97" t="n">
        <v>0.5</v>
      </c>
      <c r="J8008" s="96" t="n">
        <v>8794</v>
      </c>
      <c r="K8008" s="96" t="n">
        <v>61.5</v>
      </c>
      <c r="L8008" s="98" t="n">
        <f aca="false">J8008/$J$11499*100</f>
        <v>0.0139352625130742</v>
      </c>
      <c r="M8008" s="6" t="n">
        <f aca="false">J8008*K8008</f>
        <v>540831</v>
      </c>
      <c r="N8008" s="72" t="n">
        <f aca="false">M8008/$M$11499*100</f>
        <v>0.00796361970099343</v>
      </c>
    </row>
    <row r="8009" customFormat="false" ht="13.8" hidden="false" customHeight="false" outlineLevel="0" collapsed="false">
      <c r="A8009" s="92" t="s">
        <v>121</v>
      </c>
      <c r="B8009" s="9" t="n">
        <v>2016</v>
      </c>
      <c r="C8009" s="9" t="s">
        <v>51</v>
      </c>
      <c r="D8009" s="9" t="s">
        <v>168</v>
      </c>
      <c r="E8009" s="9" t="s">
        <v>193</v>
      </c>
      <c r="F8009" s="9" t="s">
        <v>68</v>
      </c>
      <c r="G8009" s="9" t="s">
        <v>120</v>
      </c>
      <c r="H8009" s="9" t="s">
        <v>121</v>
      </c>
      <c r="I8009" s="99" t="n">
        <v>0.5</v>
      </c>
      <c r="J8009" s="9" t="n">
        <v>8850</v>
      </c>
      <c r="K8009" s="9" t="n">
        <v>64.5</v>
      </c>
      <c r="L8009" s="98" t="n">
        <f aca="false">J8009/$J$11499*100</f>
        <v>0.0140240019605079</v>
      </c>
      <c r="M8009" s="6" t="n">
        <f aca="false">J8009*K8009</f>
        <v>570825</v>
      </c>
      <c r="N8009" s="72" t="n">
        <f aca="false">M8009/$M$11499*100</f>
        <v>0.00840527487481224</v>
      </c>
    </row>
    <row r="8010" customFormat="false" ht="13.8" hidden="false" customHeight="false" outlineLevel="0" collapsed="false">
      <c r="A8010" s="92" t="s">
        <v>24</v>
      </c>
      <c r="B8010" s="96" t="n">
        <v>2016</v>
      </c>
      <c r="C8010" s="96" t="s">
        <v>51</v>
      </c>
      <c r="D8010" s="96" t="s">
        <v>168</v>
      </c>
      <c r="E8010" s="96" t="s">
        <v>193</v>
      </c>
      <c r="F8010" s="96" t="s">
        <v>68</v>
      </c>
      <c r="G8010" s="96" t="s">
        <v>120</v>
      </c>
      <c r="H8010" s="96" t="s">
        <v>24</v>
      </c>
      <c r="I8010" s="97" t="n">
        <v>0.5</v>
      </c>
      <c r="J8010" s="96" t="n">
        <v>7574</v>
      </c>
      <c r="K8010" s="96" t="n">
        <v>64.5</v>
      </c>
      <c r="L8010" s="98" t="n">
        <f aca="false">J8010/$J$11499*100</f>
        <v>0.012002010265411</v>
      </c>
      <c r="M8010" s="6" t="n">
        <f aca="false">J8010*K8010</f>
        <v>488523</v>
      </c>
      <c r="N8010" s="72" t="n">
        <f aca="false">M8010/$M$11499*100</f>
        <v>0.00719339569512179</v>
      </c>
    </row>
    <row r="8011" customFormat="false" ht="13.8" hidden="false" customHeight="false" outlineLevel="0" collapsed="false">
      <c r="A8011" s="92" t="s">
        <v>12</v>
      </c>
      <c r="B8011" s="9" t="n">
        <v>2016</v>
      </c>
      <c r="C8011" s="9" t="s">
        <v>51</v>
      </c>
      <c r="D8011" s="9" t="s">
        <v>168</v>
      </c>
      <c r="E8011" s="9" t="s">
        <v>193</v>
      </c>
      <c r="F8011" s="9" t="s">
        <v>68</v>
      </c>
      <c r="G8011" s="9" t="s">
        <v>120</v>
      </c>
      <c r="H8011" s="9" t="s">
        <v>12</v>
      </c>
      <c r="I8011" s="99" t="n">
        <v>0.5</v>
      </c>
      <c r="J8011" s="9" t="n">
        <v>6422</v>
      </c>
      <c r="K8011" s="9" t="n">
        <v>64.5</v>
      </c>
      <c r="L8011" s="98" t="n">
        <f aca="false">J8011/$J$11499*100</f>
        <v>0.0101765130610601</v>
      </c>
      <c r="M8011" s="6" t="n">
        <f aca="false">J8011*K8011</f>
        <v>414219</v>
      </c>
      <c r="N8011" s="72" t="n">
        <f aca="false">M8011/$M$11499*100</f>
        <v>0.00609928533853607</v>
      </c>
    </row>
    <row r="8012" customFormat="false" ht="13.8" hidden="false" customHeight="false" outlineLevel="0" collapsed="false">
      <c r="A8012" s="92" t="s">
        <v>124</v>
      </c>
      <c r="B8012" s="96" t="n">
        <v>2016</v>
      </c>
      <c r="C8012" s="96" t="s">
        <v>51</v>
      </c>
      <c r="D8012" s="96" t="s">
        <v>168</v>
      </c>
      <c r="E8012" s="96" t="s">
        <v>193</v>
      </c>
      <c r="F8012" s="96" t="s">
        <v>68</v>
      </c>
      <c r="G8012" s="96" t="s">
        <v>120</v>
      </c>
      <c r="H8012" s="96" t="s">
        <v>124</v>
      </c>
      <c r="I8012" s="97" t="n">
        <v>1</v>
      </c>
      <c r="J8012" s="96" t="n">
        <v>9508</v>
      </c>
      <c r="K8012" s="96" t="n">
        <v>129</v>
      </c>
      <c r="L8012" s="98" t="n">
        <f aca="false">J8012/$J$11499*100</f>
        <v>0.0150666904678542</v>
      </c>
      <c r="M8012" s="6" t="n">
        <f aca="false">J8012*K8012</f>
        <v>1226532</v>
      </c>
      <c r="N8012" s="72" t="n">
        <f aca="false">M8012/$M$11499*100</f>
        <v>0.0180604188722519</v>
      </c>
    </row>
    <row r="8013" customFormat="false" ht="13.8" hidden="false" customHeight="false" outlineLevel="0" collapsed="false">
      <c r="A8013" s="92" t="s">
        <v>125</v>
      </c>
      <c r="B8013" s="9" t="n">
        <v>2016</v>
      </c>
      <c r="C8013" s="9" t="s">
        <v>51</v>
      </c>
      <c r="D8013" s="9" t="s">
        <v>168</v>
      </c>
      <c r="E8013" s="9" t="s">
        <v>193</v>
      </c>
      <c r="F8013" s="9" t="s">
        <v>68</v>
      </c>
      <c r="G8013" s="9" t="s">
        <v>120</v>
      </c>
      <c r="H8013" s="9" t="s">
        <v>125</v>
      </c>
      <c r="I8013" s="99" t="n">
        <v>0.5</v>
      </c>
      <c r="J8013" s="9" t="n">
        <v>7817</v>
      </c>
      <c r="K8013" s="9" t="n">
        <v>64.5</v>
      </c>
      <c r="L8013" s="98" t="n">
        <f aca="false">J8013/$J$11499*100</f>
        <v>0.0123870760819537</v>
      </c>
      <c r="M8013" s="6" t="n">
        <f aca="false">J8013*K8013</f>
        <v>504196.5</v>
      </c>
      <c r="N8013" s="72" t="n">
        <f aca="false">M8013/$M$11499*100</f>
        <v>0.0074241845984641</v>
      </c>
    </row>
    <row r="8014" customFormat="false" ht="13.8" hidden="false" customHeight="false" outlineLevel="0" collapsed="false">
      <c r="A8014" s="92" t="s">
        <v>126</v>
      </c>
      <c r="B8014" s="96" t="n">
        <v>2016</v>
      </c>
      <c r="C8014" s="96" t="s">
        <v>51</v>
      </c>
      <c r="D8014" s="96" t="s">
        <v>168</v>
      </c>
      <c r="E8014" s="96" t="s">
        <v>193</v>
      </c>
      <c r="F8014" s="96" t="s">
        <v>68</v>
      </c>
      <c r="G8014" s="96" t="s">
        <v>120</v>
      </c>
      <c r="H8014" s="96" t="s">
        <v>126</v>
      </c>
      <c r="I8014" s="97" t="n">
        <v>0.5</v>
      </c>
      <c r="J8014" s="96" t="n">
        <v>9057</v>
      </c>
      <c r="K8014" s="96" t="n">
        <v>64.5</v>
      </c>
      <c r="L8014" s="98" t="n">
        <f aca="false">J8014/$J$11499*100</f>
        <v>0.0143520209894147</v>
      </c>
      <c r="M8014" s="6" t="n">
        <f aca="false">J8014*K8014</f>
        <v>584176.5</v>
      </c>
      <c r="N8014" s="72" t="n">
        <f aca="false">M8014/$M$11499*100</f>
        <v>0.00860187282951123</v>
      </c>
    </row>
    <row r="8015" customFormat="false" ht="13.8" hidden="false" customHeight="false" outlineLevel="0" collapsed="false">
      <c r="A8015" s="92" t="s">
        <v>22</v>
      </c>
      <c r="B8015" s="9" t="n">
        <v>2016</v>
      </c>
      <c r="C8015" s="9" t="s">
        <v>51</v>
      </c>
      <c r="D8015" s="9" t="s">
        <v>168</v>
      </c>
      <c r="E8015" s="9" t="s">
        <v>193</v>
      </c>
      <c r="F8015" s="9" t="s">
        <v>68</v>
      </c>
      <c r="G8015" s="9" t="s">
        <v>120</v>
      </c>
      <c r="H8015" s="9" t="s">
        <v>22</v>
      </c>
      <c r="I8015" s="99" t="n">
        <v>0.5</v>
      </c>
      <c r="J8015" s="9" t="n">
        <v>9457</v>
      </c>
      <c r="K8015" s="9" t="n">
        <v>64.5</v>
      </c>
      <c r="L8015" s="98" t="n">
        <f aca="false">J8015/$J$11499*100</f>
        <v>0.0149858741853699</v>
      </c>
      <c r="M8015" s="6" t="n">
        <f aca="false">J8015*K8015</f>
        <v>609976.5</v>
      </c>
      <c r="N8015" s="72" t="n">
        <f aca="false">M8015/$M$11499*100</f>
        <v>0.00898177225888128</v>
      </c>
    </row>
    <row r="8016" customFormat="false" ht="13.8" hidden="false" customHeight="false" outlineLevel="0" collapsed="false">
      <c r="A8016" s="92" t="s">
        <v>15</v>
      </c>
      <c r="B8016" s="96" t="n">
        <v>2016</v>
      </c>
      <c r="C8016" s="96" t="s">
        <v>51</v>
      </c>
      <c r="D8016" s="96" t="s">
        <v>168</v>
      </c>
      <c r="E8016" s="96" t="s">
        <v>193</v>
      </c>
      <c r="F8016" s="96" t="s">
        <v>68</v>
      </c>
      <c r="G8016" s="96" t="s">
        <v>120</v>
      </c>
      <c r="H8016" s="96" t="s">
        <v>15</v>
      </c>
      <c r="I8016" s="97" t="n">
        <v>0.5</v>
      </c>
      <c r="J8016" s="96" t="n">
        <v>2352</v>
      </c>
      <c r="K8016" s="96" t="n">
        <v>64.5</v>
      </c>
      <c r="L8016" s="98" t="n">
        <f aca="false">J8016/$J$11499*100</f>
        <v>0.00372705679221635</v>
      </c>
      <c r="M8016" s="6" t="n">
        <f aca="false">J8016*K8016</f>
        <v>151704</v>
      </c>
      <c r="N8016" s="72" t="n">
        <f aca="false">M8016/$M$11499*100</f>
        <v>0.00223380864469586</v>
      </c>
    </row>
    <row r="8017" customFormat="false" ht="13.8" hidden="false" customHeight="false" outlineLevel="0" collapsed="false">
      <c r="A8017" s="92" t="s">
        <v>33</v>
      </c>
      <c r="B8017" s="9" t="n">
        <v>2016</v>
      </c>
      <c r="C8017" s="9" t="s">
        <v>51</v>
      </c>
      <c r="D8017" s="9" t="s">
        <v>168</v>
      </c>
      <c r="E8017" s="9" t="s">
        <v>194</v>
      </c>
      <c r="F8017" s="9" t="s">
        <v>68</v>
      </c>
      <c r="G8017" s="9" t="s">
        <v>130</v>
      </c>
      <c r="H8017" s="9" t="s">
        <v>33</v>
      </c>
      <c r="I8017" s="99" t="n">
        <v>0.5</v>
      </c>
      <c r="J8017" s="9" t="n">
        <v>6224</v>
      </c>
      <c r="K8017" s="9" t="n">
        <v>25</v>
      </c>
      <c r="L8017" s="98" t="n">
        <f aca="false">J8017/$J$11499*100</f>
        <v>0.0098627557290623</v>
      </c>
      <c r="M8017" s="6" t="n">
        <f aca="false">J8017*K8017</f>
        <v>155600</v>
      </c>
      <c r="N8017" s="72" t="n">
        <f aca="false">M8017/$M$11499*100</f>
        <v>0.00229117640348756</v>
      </c>
    </row>
    <row r="8018" customFormat="false" ht="13.8" hidden="false" customHeight="false" outlineLevel="0" collapsed="false">
      <c r="A8018" s="92" t="s">
        <v>35</v>
      </c>
      <c r="B8018" s="96" t="n">
        <v>2016</v>
      </c>
      <c r="C8018" s="96" t="s">
        <v>51</v>
      </c>
      <c r="D8018" s="96" t="s">
        <v>168</v>
      </c>
      <c r="E8018" s="96" t="s">
        <v>194</v>
      </c>
      <c r="F8018" s="96" t="s">
        <v>68</v>
      </c>
      <c r="G8018" s="96" t="s">
        <v>131</v>
      </c>
      <c r="H8018" s="96" t="s">
        <v>35</v>
      </c>
      <c r="I8018" s="97" t="n">
        <v>0.5</v>
      </c>
      <c r="J8018" s="96" t="n">
        <v>7599</v>
      </c>
      <c r="K8018" s="96" t="n">
        <v>26.5</v>
      </c>
      <c r="L8018" s="98" t="n">
        <f aca="false">J8018/$J$11499*100</f>
        <v>0.0120416260901582</v>
      </c>
      <c r="M8018" s="6" t="n">
        <f aca="false">J8018*K8018</f>
        <v>201373.5</v>
      </c>
      <c r="N8018" s="72" t="n">
        <f aca="false">M8018/$M$11499*100</f>
        <v>0.00296518130776158</v>
      </c>
    </row>
    <row r="8019" customFormat="false" ht="13.8" hidden="false" customHeight="false" outlineLevel="0" collapsed="false">
      <c r="A8019" s="92" t="s">
        <v>13</v>
      </c>
      <c r="B8019" s="9" t="n">
        <v>2016</v>
      </c>
      <c r="C8019" s="9" t="s">
        <v>51</v>
      </c>
      <c r="D8019" s="9" t="s">
        <v>168</v>
      </c>
      <c r="E8019" s="9" t="s">
        <v>194</v>
      </c>
      <c r="F8019" s="9" t="s">
        <v>68</v>
      </c>
      <c r="G8019" s="9" t="s">
        <v>133</v>
      </c>
      <c r="H8019" s="9" t="s">
        <v>13</v>
      </c>
      <c r="I8019" s="99" t="n">
        <v>0.5</v>
      </c>
      <c r="J8019" s="9" t="n">
        <v>2472</v>
      </c>
      <c r="K8019" s="9" t="n">
        <v>28</v>
      </c>
      <c r="L8019" s="98" t="n">
        <f aca="false">J8019/$J$11499*100</f>
        <v>0.0039172127510029</v>
      </c>
      <c r="M8019" s="6" t="n">
        <f aca="false">J8019*K8019</f>
        <v>69216</v>
      </c>
      <c r="N8019" s="72" t="n">
        <f aca="false">M8019/$M$11499*100</f>
        <v>0.00101919065516578</v>
      </c>
    </row>
    <row r="8020" customFormat="false" ht="13.8" hidden="false" customHeight="false" outlineLevel="0" collapsed="false">
      <c r="A8020" s="92" t="s">
        <v>18</v>
      </c>
      <c r="B8020" s="96" t="n">
        <v>2016</v>
      </c>
      <c r="C8020" s="96" t="s">
        <v>51</v>
      </c>
      <c r="D8020" s="96" t="s">
        <v>168</v>
      </c>
      <c r="E8020" s="96" t="s">
        <v>194</v>
      </c>
      <c r="F8020" s="96" t="s">
        <v>68</v>
      </c>
      <c r="G8020" s="96" t="s">
        <v>133</v>
      </c>
      <c r="H8020" s="96" t="s">
        <v>18</v>
      </c>
      <c r="I8020" s="97" t="n">
        <v>1</v>
      </c>
      <c r="J8020" s="96" t="n">
        <v>9745</v>
      </c>
      <c r="K8020" s="96" t="n">
        <v>56</v>
      </c>
      <c r="L8020" s="98" t="n">
        <f aca="false">J8020/$J$11499*100</f>
        <v>0.0154422484864576</v>
      </c>
      <c r="M8020" s="6" t="n">
        <f aca="false">J8020*K8020</f>
        <v>545720</v>
      </c>
      <c r="N8020" s="72" t="n">
        <f aca="false">M8020/$M$11499*100</f>
        <v>0.00803560917038065</v>
      </c>
    </row>
    <row r="8021" customFormat="false" ht="13.8" hidden="false" customHeight="false" outlineLevel="0" collapsed="false">
      <c r="A8021" s="92" t="s">
        <v>136</v>
      </c>
      <c r="B8021" s="9" t="n">
        <v>2016</v>
      </c>
      <c r="C8021" s="9" t="s">
        <v>51</v>
      </c>
      <c r="D8021" s="9" t="s">
        <v>168</v>
      </c>
      <c r="E8021" s="9" t="s">
        <v>194</v>
      </c>
      <c r="F8021" s="9" t="s">
        <v>68</v>
      </c>
      <c r="G8021" s="9" t="s">
        <v>135</v>
      </c>
      <c r="H8021" s="9" t="s">
        <v>136</v>
      </c>
      <c r="I8021" s="99" t="n">
        <v>0.5</v>
      </c>
      <c r="J8021" s="9" t="n">
        <v>4849</v>
      </c>
      <c r="K8021" s="9" t="n">
        <v>29.5</v>
      </c>
      <c r="L8021" s="98" t="n">
        <f aca="false">J8021/$J$11499*100</f>
        <v>0.00768388536796644</v>
      </c>
      <c r="M8021" s="6" t="n">
        <f aca="false">J8021*K8021</f>
        <v>143045.5</v>
      </c>
      <c r="N8021" s="72" t="n">
        <f aca="false">M8021/$M$11499*100</f>
        <v>0.00210631410170359</v>
      </c>
    </row>
    <row r="8022" customFormat="false" ht="13.8" hidden="false" customHeight="false" outlineLevel="0" collapsed="false">
      <c r="A8022" s="92" t="s">
        <v>16</v>
      </c>
      <c r="B8022" s="96" t="n">
        <v>2016</v>
      </c>
      <c r="C8022" s="96" t="s">
        <v>51</v>
      </c>
      <c r="D8022" s="96" t="s">
        <v>168</v>
      </c>
      <c r="E8022" s="96" t="s">
        <v>194</v>
      </c>
      <c r="F8022" s="96" t="s">
        <v>68</v>
      </c>
      <c r="G8022" s="96" t="s">
        <v>135</v>
      </c>
      <c r="H8022" s="96" t="s">
        <v>16</v>
      </c>
      <c r="I8022" s="97" t="n">
        <v>0.5</v>
      </c>
      <c r="J8022" s="96" t="n">
        <v>4111</v>
      </c>
      <c r="K8022" s="96" t="n">
        <v>29.5</v>
      </c>
      <c r="L8022" s="98" t="n">
        <f aca="false">J8022/$J$11499*100</f>
        <v>0.00651442622142917</v>
      </c>
      <c r="M8022" s="6" t="n">
        <f aca="false">J8022*K8022</f>
        <v>121274.5</v>
      </c>
      <c r="N8022" s="72" t="n">
        <f aca="false">M8022/$M$11499*100</f>
        <v>0.00178574082740843</v>
      </c>
    </row>
    <row r="8023" customFormat="false" ht="13.8" hidden="false" customHeight="false" outlineLevel="0" collapsed="false">
      <c r="A8023" s="92" t="s">
        <v>141</v>
      </c>
      <c r="B8023" s="9" t="n">
        <v>2016</v>
      </c>
      <c r="C8023" s="9" t="s">
        <v>51</v>
      </c>
      <c r="D8023" s="9" t="s">
        <v>168</v>
      </c>
      <c r="E8023" s="9" t="s">
        <v>194</v>
      </c>
      <c r="F8023" s="9" t="s">
        <v>68</v>
      </c>
      <c r="G8023" s="9" t="s">
        <v>66</v>
      </c>
      <c r="H8023" s="9" t="s">
        <v>141</v>
      </c>
      <c r="I8023" s="99" t="n">
        <v>0.5</v>
      </c>
      <c r="J8023" s="9" t="n">
        <v>5471</v>
      </c>
      <c r="K8023" s="9" t="n">
        <v>32.5</v>
      </c>
      <c r="L8023" s="98" t="n">
        <f aca="false">J8023/$J$11499*100</f>
        <v>0.00866952708767671</v>
      </c>
      <c r="M8023" s="6" t="n">
        <f aca="false">J8023*K8023</f>
        <v>177807.5</v>
      </c>
      <c r="N8023" s="72" t="n">
        <f aca="false">M8023/$M$11499*100</f>
        <v>0.00261817704603543</v>
      </c>
    </row>
    <row r="8024" customFormat="false" ht="13.8" hidden="false" customHeight="false" outlineLevel="0" collapsed="false">
      <c r="A8024" s="92" t="s">
        <v>71</v>
      </c>
      <c r="B8024" s="96" t="n">
        <v>2016</v>
      </c>
      <c r="C8024" s="96" t="s">
        <v>51</v>
      </c>
      <c r="D8024" s="96" t="s">
        <v>168</v>
      </c>
      <c r="E8024" s="96" t="s">
        <v>194</v>
      </c>
      <c r="F8024" s="96" t="s">
        <v>68</v>
      </c>
      <c r="G8024" s="96" t="s">
        <v>69</v>
      </c>
      <c r="H8024" s="96" t="s">
        <v>71</v>
      </c>
      <c r="I8024" s="97" t="n">
        <v>1</v>
      </c>
      <c r="J8024" s="96" t="n">
        <v>5386</v>
      </c>
      <c r="K8024" s="96" t="n">
        <v>68</v>
      </c>
      <c r="L8024" s="98" t="n">
        <f aca="false">J8024/$J$11499*100</f>
        <v>0.00853483328353624</v>
      </c>
      <c r="M8024" s="6" t="n">
        <f aca="false">J8024*K8024</f>
        <v>366248</v>
      </c>
      <c r="N8024" s="72" t="n">
        <f aca="false">M8024/$M$11499*100</f>
        <v>0.00539292272123721</v>
      </c>
    </row>
    <row r="8025" customFormat="false" ht="13.8" hidden="false" customHeight="false" outlineLevel="0" collapsed="false">
      <c r="A8025" s="92" t="s">
        <v>83</v>
      </c>
      <c r="B8025" s="9" t="n">
        <v>2016</v>
      </c>
      <c r="C8025" s="9" t="s">
        <v>51</v>
      </c>
      <c r="D8025" s="9" t="s">
        <v>168</v>
      </c>
      <c r="E8025" s="9" t="s">
        <v>194</v>
      </c>
      <c r="F8025" s="9" t="s">
        <v>68</v>
      </c>
      <c r="G8025" s="9" t="s">
        <v>57</v>
      </c>
      <c r="H8025" s="9" t="s">
        <v>83</v>
      </c>
      <c r="I8025" s="99" t="n">
        <v>0.33</v>
      </c>
      <c r="J8025" s="9" t="n">
        <v>8382</v>
      </c>
      <c r="K8025" s="9" t="n">
        <v>26.07</v>
      </c>
      <c r="L8025" s="98" t="n">
        <f aca="false">J8025/$J$11499*100</f>
        <v>0.0132823937212404</v>
      </c>
      <c r="M8025" s="6" t="n">
        <f aca="false">J8025*K8025</f>
        <v>218518.74</v>
      </c>
      <c r="N8025" s="72" t="n">
        <f aca="false">M8025/$M$11499*100</f>
        <v>0.00321764126483183</v>
      </c>
    </row>
    <row r="8026" customFormat="false" ht="13.8" hidden="false" customHeight="false" outlineLevel="0" collapsed="false">
      <c r="A8026" s="92" t="s">
        <v>85</v>
      </c>
      <c r="B8026" s="96" t="n">
        <v>2016</v>
      </c>
      <c r="C8026" s="96" t="s">
        <v>51</v>
      </c>
      <c r="D8026" s="96" t="s">
        <v>168</v>
      </c>
      <c r="E8026" s="96" t="s">
        <v>194</v>
      </c>
      <c r="F8026" s="96" t="s">
        <v>68</v>
      </c>
      <c r="G8026" s="96" t="s">
        <v>57</v>
      </c>
      <c r="H8026" s="96" t="s">
        <v>85</v>
      </c>
      <c r="I8026" s="97" t="n">
        <v>0.5</v>
      </c>
      <c r="J8026" s="96" t="n">
        <v>4434</v>
      </c>
      <c r="K8026" s="96" t="n">
        <v>39.5</v>
      </c>
      <c r="L8026" s="98" t="n">
        <f aca="false">J8026/$J$11499*100</f>
        <v>0.00702626267716296</v>
      </c>
      <c r="M8026" s="6" t="n">
        <f aca="false">J8026*K8026</f>
        <v>175143</v>
      </c>
      <c r="N8026" s="72" t="n">
        <f aca="false">M8026/$M$11499*100</f>
        <v>0.00257894285884332</v>
      </c>
    </row>
    <row r="8027" customFormat="false" ht="13.8" hidden="false" customHeight="false" outlineLevel="0" collapsed="false">
      <c r="A8027" s="92" t="s">
        <v>86</v>
      </c>
      <c r="B8027" s="9" t="n">
        <v>2016</v>
      </c>
      <c r="C8027" s="9" t="s">
        <v>51</v>
      </c>
      <c r="D8027" s="9" t="s">
        <v>168</v>
      </c>
      <c r="E8027" s="9" t="s">
        <v>194</v>
      </c>
      <c r="F8027" s="9" t="s">
        <v>68</v>
      </c>
      <c r="G8027" s="9" t="s">
        <v>57</v>
      </c>
      <c r="H8027" s="9" t="s">
        <v>86</v>
      </c>
      <c r="I8027" s="99" t="n">
        <v>0.5</v>
      </c>
      <c r="J8027" s="9" t="n">
        <v>9019</v>
      </c>
      <c r="K8027" s="9" t="n">
        <v>39.5</v>
      </c>
      <c r="L8027" s="98" t="n">
        <f aca="false">J8027/$J$11499*100</f>
        <v>0.014291804935799</v>
      </c>
      <c r="M8027" s="6" t="n">
        <f aca="false">J8027*K8027</f>
        <v>356250.5</v>
      </c>
      <c r="N8027" s="72" t="n">
        <f aca="false">M8027/$M$11499*100</f>
        <v>0.00524571169235632</v>
      </c>
    </row>
    <row r="8028" customFormat="false" ht="13.8" hidden="false" customHeight="false" outlineLevel="0" collapsed="false">
      <c r="A8028" s="92" t="s">
        <v>28</v>
      </c>
      <c r="B8028" s="96" t="n">
        <v>2016</v>
      </c>
      <c r="C8028" s="96" t="s">
        <v>51</v>
      </c>
      <c r="D8028" s="96" t="s">
        <v>168</v>
      </c>
      <c r="E8028" s="96" t="s">
        <v>194</v>
      </c>
      <c r="F8028" s="96" t="s">
        <v>68</v>
      </c>
      <c r="G8028" s="96" t="s">
        <v>57</v>
      </c>
      <c r="H8028" s="96" t="s">
        <v>28</v>
      </c>
      <c r="I8028" s="97" t="n">
        <v>0.75</v>
      </c>
      <c r="J8028" s="96" t="n">
        <v>5117</v>
      </c>
      <c r="K8028" s="96" t="n">
        <v>59.25</v>
      </c>
      <c r="L8028" s="98" t="n">
        <f aca="false">J8028/$J$11499*100</f>
        <v>0.0081085670092564</v>
      </c>
      <c r="M8028" s="6" t="n">
        <f aca="false">J8028*K8028</f>
        <v>303182.25</v>
      </c>
      <c r="N8028" s="72" t="n">
        <f aca="false">M8028/$M$11499*100</f>
        <v>0.00446429316938474</v>
      </c>
    </row>
    <row r="8029" customFormat="false" ht="13.8" hidden="false" customHeight="false" outlineLevel="0" collapsed="false">
      <c r="A8029" s="92" t="s">
        <v>34</v>
      </c>
      <c r="B8029" s="9" t="n">
        <v>2016</v>
      </c>
      <c r="C8029" s="9" t="s">
        <v>51</v>
      </c>
      <c r="D8029" s="9" t="s">
        <v>168</v>
      </c>
      <c r="E8029" s="9" t="s">
        <v>194</v>
      </c>
      <c r="F8029" s="9" t="s">
        <v>68</v>
      </c>
      <c r="G8029" s="9" t="s">
        <v>59</v>
      </c>
      <c r="H8029" s="9" t="s">
        <v>34</v>
      </c>
      <c r="I8029" s="99" t="n">
        <v>0.5</v>
      </c>
      <c r="J8029" s="9" t="n">
        <v>3121</v>
      </c>
      <c r="K8029" s="9" t="n">
        <v>41.5</v>
      </c>
      <c r="L8029" s="98" t="n">
        <f aca="false">J8029/$J$11499*100</f>
        <v>0.00494563956144014</v>
      </c>
      <c r="M8029" s="6" t="n">
        <f aca="false">J8029*K8029</f>
        <v>129521.5</v>
      </c>
      <c r="N8029" s="72" t="n">
        <f aca="false">M8029/$M$11499*100</f>
        <v>0.00190717612175009</v>
      </c>
    </row>
    <row r="8030" customFormat="false" ht="13.8" hidden="false" customHeight="false" outlineLevel="0" collapsed="false">
      <c r="A8030" s="92" t="s">
        <v>19</v>
      </c>
      <c r="B8030" s="96" t="n">
        <v>2016</v>
      </c>
      <c r="C8030" s="96" t="s">
        <v>51</v>
      </c>
      <c r="D8030" s="96" t="s">
        <v>168</v>
      </c>
      <c r="E8030" s="96" t="s">
        <v>194</v>
      </c>
      <c r="F8030" s="96" t="s">
        <v>68</v>
      </c>
      <c r="G8030" s="96" t="s">
        <v>59</v>
      </c>
      <c r="H8030" s="96" t="s">
        <v>19</v>
      </c>
      <c r="I8030" s="97" t="n">
        <v>0.5</v>
      </c>
      <c r="J8030" s="96" t="n">
        <v>7103</v>
      </c>
      <c r="K8030" s="96" t="n">
        <v>41.5</v>
      </c>
      <c r="L8030" s="98" t="n">
        <f aca="false">J8030/$J$11499*100</f>
        <v>0.0112556481271738</v>
      </c>
      <c r="M8030" s="6" t="n">
        <f aca="false">J8030*K8030</f>
        <v>294774.5</v>
      </c>
      <c r="N8030" s="72" t="n">
        <f aca="false">M8030/$M$11499*100</f>
        <v>0.00434049086600156</v>
      </c>
    </row>
    <row r="8031" customFormat="false" ht="13.8" hidden="false" customHeight="false" outlineLevel="0" collapsed="false">
      <c r="A8031" s="92" t="s">
        <v>105</v>
      </c>
      <c r="B8031" s="9" t="n">
        <v>2016</v>
      </c>
      <c r="C8031" s="9" t="s">
        <v>51</v>
      </c>
      <c r="D8031" s="9" t="s">
        <v>168</v>
      </c>
      <c r="E8031" s="9" t="s">
        <v>194</v>
      </c>
      <c r="F8031" s="9" t="s">
        <v>68</v>
      </c>
      <c r="G8031" s="9" t="s">
        <v>104</v>
      </c>
      <c r="H8031" s="9" t="s">
        <v>105</v>
      </c>
      <c r="I8031" s="99" t="n">
        <v>0.5</v>
      </c>
      <c r="J8031" s="9" t="n">
        <v>6268</v>
      </c>
      <c r="K8031" s="9" t="n">
        <v>53</v>
      </c>
      <c r="L8031" s="98" t="n">
        <f aca="false">J8031/$J$11499*100</f>
        <v>0.00993247958061737</v>
      </c>
      <c r="M8031" s="6" t="n">
        <f aca="false">J8031*K8031</f>
        <v>332204</v>
      </c>
      <c r="N8031" s="72" t="n">
        <f aca="false">M8031/$M$11499*100</f>
        <v>0.00489163217187776</v>
      </c>
    </row>
    <row r="8032" customFormat="false" ht="13.8" hidden="false" customHeight="false" outlineLevel="0" collapsed="false">
      <c r="A8032" s="92" t="s">
        <v>17</v>
      </c>
      <c r="B8032" s="96" t="n">
        <v>2016</v>
      </c>
      <c r="C8032" s="96" t="s">
        <v>51</v>
      </c>
      <c r="D8032" s="96" t="s">
        <v>168</v>
      </c>
      <c r="E8032" s="96" t="s">
        <v>194</v>
      </c>
      <c r="F8032" s="96" t="s">
        <v>68</v>
      </c>
      <c r="G8032" s="96" t="s">
        <v>104</v>
      </c>
      <c r="H8032" s="96" t="s">
        <v>17</v>
      </c>
      <c r="I8032" s="97" t="n">
        <v>1</v>
      </c>
      <c r="J8032" s="96" t="n">
        <v>2358</v>
      </c>
      <c r="K8032" s="96" t="n">
        <v>106</v>
      </c>
      <c r="L8032" s="98" t="n">
        <f aca="false">J8032/$J$11499*100</f>
        <v>0.00373656459015567</v>
      </c>
      <c r="M8032" s="6" t="n">
        <f aca="false">J8032*K8032</f>
        <v>249948</v>
      </c>
      <c r="N8032" s="72" t="n">
        <f aca="false">M8032/$M$11499*100</f>
        <v>0.00368043033225519</v>
      </c>
    </row>
    <row r="8033" customFormat="false" ht="13.8" hidden="false" customHeight="false" outlineLevel="0" collapsed="false">
      <c r="A8033" s="92" t="s">
        <v>27</v>
      </c>
      <c r="B8033" s="9" t="n">
        <v>2016</v>
      </c>
      <c r="C8033" s="9" t="s">
        <v>51</v>
      </c>
      <c r="D8033" s="9" t="s">
        <v>168</v>
      </c>
      <c r="E8033" s="9" t="s">
        <v>194</v>
      </c>
      <c r="F8033" s="9" t="s">
        <v>68</v>
      </c>
      <c r="G8033" s="9" t="s">
        <v>104</v>
      </c>
      <c r="H8033" s="9" t="s">
        <v>27</v>
      </c>
      <c r="I8033" s="99" t="n">
        <v>2</v>
      </c>
      <c r="J8033" s="9" t="n">
        <v>5567</v>
      </c>
      <c r="K8033" s="9" t="n">
        <v>212</v>
      </c>
      <c r="L8033" s="98" t="n">
        <f aca="false">J8033/$J$11499*100</f>
        <v>0.00882165185470595</v>
      </c>
      <c r="M8033" s="6" t="n">
        <f aca="false">J8033*K8033</f>
        <v>1180204</v>
      </c>
      <c r="N8033" s="72" t="n">
        <f aca="false">M8033/$M$11499*100</f>
        <v>0.0173782490752033</v>
      </c>
    </row>
    <row r="8034" customFormat="false" ht="13.8" hidden="false" customHeight="false" outlineLevel="0" collapsed="false">
      <c r="A8034" s="92" t="s">
        <v>14</v>
      </c>
      <c r="B8034" s="96" t="n">
        <v>2016</v>
      </c>
      <c r="C8034" s="96" t="s">
        <v>51</v>
      </c>
      <c r="D8034" s="96" t="s">
        <v>168</v>
      </c>
      <c r="E8034" s="96" t="s">
        <v>194</v>
      </c>
      <c r="F8034" s="96" t="s">
        <v>68</v>
      </c>
      <c r="G8034" s="96" t="s">
        <v>114</v>
      </c>
      <c r="H8034" s="96" t="s">
        <v>14</v>
      </c>
      <c r="I8034" s="97" t="n">
        <v>0.5</v>
      </c>
      <c r="J8034" s="96" t="n">
        <v>2198</v>
      </c>
      <c r="K8034" s="96" t="n">
        <v>61.5</v>
      </c>
      <c r="L8034" s="98" t="n">
        <f aca="false">J8034/$J$11499*100</f>
        <v>0.00348302331177361</v>
      </c>
      <c r="M8034" s="6" t="n">
        <f aca="false">J8034*K8034</f>
        <v>135177</v>
      </c>
      <c r="N8034" s="72" t="n">
        <f aca="false">M8034/$M$11499*100</f>
        <v>0.00199045213813777</v>
      </c>
    </row>
    <row r="8035" customFormat="false" ht="13.8" hidden="false" customHeight="false" outlineLevel="0" collapsed="false">
      <c r="A8035" s="92" t="s">
        <v>12</v>
      </c>
      <c r="B8035" s="9" t="n">
        <v>2016</v>
      </c>
      <c r="C8035" s="9" t="s">
        <v>51</v>
      </c>
      <c r="D8035" s="9" t="s">
        <v>168</v>
      </c>
      <c r="E8035" s="9" t="s">
        <v>194</v>
      </c>
      <c r="F8035" s="9" t="s">
        <v>68</v>
      </c>
      <c r="G8035" s="9" t="s">
        <v>120</v>
      </c>
      <c r="H8035" s="9" t="s">
        <v>12</v>
      </c>
      <c r="I8035" s="99" t="n">
        <v>0.5</v>
      </c>
      <c r="J8035" s="9" t="n">
        <v>8726</v>
      </c>
      <c r="K8035" s="9" t="n">
        <v>64.5</v>
      </c>
      <c r="L8035" s="98" t="n">
        <f aca="false">J8035/$J$11499*100</f>
        <v>0.0138275074697618</v>
      </c>
      <c r="M8035" s="6" t="n">
        <f aca="false">J8035*K8035</f>
        <v>562827</v>
      </c>
      <c r="N8035" s="72" t="n">
        <f aca="false">M8035/$M$11499*100</f>
        <v>0.00828750605170752</v>
      </c>
    </row>
    <row r="8036" customFormat="false" ht="13.8" hidden="false" customHeight="false" outlineLevel="0" collapsed="false">
      <c r="A8036" s="92" t="s">
        <v>22</v>
      </c>
      <c r="B8036" s="96" t="n">
        <v>2016</v>
      </c>
      <c r="C8036" s="96" t="s">
        <v>51</v>
      </c>
      <c r="D8036" s="96" t="s">
        <v>168</v>
      </c>
      <c r="E8036" s="96" t="s">
        <v>194</v>
      </c>
      <c r="F8036" s="96" t="s">
        <v>68</v>
      </c>
      <c r="G8036" s="96" t="s">
        <v>120</v>
      </c>
      <c r="H8036" s="96" t="s">
        <v>22</v>
      </c>
      <c r="I8036" s="97" t="n">
        <v>0.5</v>
      </c>
      <c r="J8036" s="96" t="n">
        <v>2532</v>
      </c>
      <c r="K8036" s="96" t="n">
        <v>64.5</v>
      </c>
      <c r="L8036" s="98" t="n">
        <f aca="false">J8036/$J$11499*100</f>
        <v>0.00401229073039617</v>
      </c>
      <c r="M8036" s="6" t="n">
        <f aca="false">J8036*K8036</f>
        <v>163314</v>
      </c>
      <c r="N8036" s="72" t="n">
        <f aca="false">M8036/$M$11499*100</f>
        <v>0.00240476338791238</v>
      </c>
    </row>
    <row r="8037" customFormat="false" ht="13.8" hidden="false" customHeight="false" outlineLevel="0" collapsed="false">
      <c r="A8037" s="92" t="s">
        <v>15</v>
      </c>
      <c r="B8037" s="9" t="n">
        <v>2016</v>
      </c>
      <c r="C8037" s="9" t="s">
        <v>51</v>
      </c>
      <c r="D8037" s="9" t="s">
        <v>168</v>
      </c>
      <c r="E8037" s="9" t="s">
        <v>194</v>
      </c>
      <c r="F8037" s="9" t="s">
        <v>68</v>
      </c>
      <c r="G8037" s="9" t="s">
        <v>120</v>
      </c>
      <c r="H8037" s="9" t="s">
        <v>15</v>
      </c>
      <c r="I8037" s="99" t="n">
        <v>0.5</v>
      </c>
      <c r="J8037" s="9" t="n">
        <v>7140</v>
      </c>
      <c r="K8037" s="9" t="n">
        <v>64.5</v>
      </c>
      <c r="L8037" s="98" t="n">
        <f aca="false">J8037/$J$11499*100</f>
        <v>0.0113142795477996</v>
      </c>
      <c r="M8037" s="6" t="n">
        <f aca="false">J8037*K8037</f>
        <v>460530</v>
      </c>
      <c r="N8037" s="72" t="n">
        <f aca="false">M8037/$M$11499*100</f>
        <v>0.0067812048142553</v>
      </c>
    </row>
    <row r="8038" customFormat="false" ht="13.8" hidden="false" customHeight="false" outlineLevel="0" collapsed="false">
      <c r="A8038" s="92" t="s">
        <v>23</v>
      </c>
      <c r="B8038" s="96" t="n">
        <v>2016</v>
      </c>
      <c r="C8038" s="96" t="s">
        <v>51</v>
      </c>
      <c r="D8038" s="96" t="s">
        <v>168</v>
      </c>
      <c r="E8038" s="96" t="s">
        <v>194</v>
      </c>
      <c r="F8038" s="96" t="s">
        <v>68</v>
      </c>
      <c r="G8038" s="96" t="s">
        <v>120</v>
      </c>
      <c r="H8038" s="96" t="s">
        <v>23</v>
      </c>
      <c r="I8038" s="97" t="n">
        <v>0.5</v>
      </c>
      <c r="J8038" s="96" t="n">
        <v>4971</v>
      </c>
      <c r="K8038" s="96" t="n">
        <v>64.5</v>
      </c>
      <c r="L8038" s="98" t="n">
        <f aca="false">J8038/$J$11499*100</f>
        <v>0.00787721059273276</v>
      </c>
      <c r="M8038" s="6" t="n">
        <f aca="false">J8038*K8038</f>
        <v>320629.5</v>
      </c>
      <c r="N8038" s="72" t="n">
        <f aca="false">M8038/$M$11499*100</f>
        <v>0.00472120015849623</v>
      </c>
    </row>
    <row r="8039" customFormat="false" ht="13.8" hidden="false" customHeight="false" outlineLevel="0" collapsed="false">
      <c r="A8039" s="92" t="s">
        <v>13</v>
      </c>
      <c r="B8039" s="9" t="n">
        <v>2016</v>
      </c>
      <c r="C8039" s="9" t="s">
        <v>51</v>
      </c>
      <c r="D8039" s="9" t="s">
        <v>168</v>
      </c>
      <c r="E8039" s="9" t="s">
        <v>195</v>
      </c>
      <c r="F8039" s="9" t="s">
        <v>68</v>
      </c>
      <c r="G8039" s="9" t="s">
        <v>133</v>
      </c>
      <c r="H8039" s="9" t="s">
        <v>13</v>
      </c>
      <c r="I8039" s="99" t="n">
        <v>0.5</v>
      </c>
      <c r="J8039" s="9" t="n">
        <v>5405</v>
      </c>
      <c r="K8039" s="9" t="n">
        <v>28</v>
      </c>
      <c r="L8039" s="98" t="n">
        <f aca="false">J8039/$J$11499*100</f>
        <v>0.00856494131034411</v>
      </c>
      <c r="M8039" s="6" t="n">
        <f aca="false">J8039*K8039</f>
        <v>151340</v>
      </c>
      <c r="N8039" s="72" t="n">
        <f aca="false">M8039/$M$11499*100</f>
        <v>0.00222844882328925</v>
      </c>
    </row>
    <row r="8040" customFormat="false" ht="13.8" hidden="false" customHeight="false" outlineLevel="0" collapsed="false">
      <c r="A8040" s="92" t="s">
        <v>85</v>
      </c>
      <c r="B8040" s="96" t="n">
        <v>2016</v>
      </c>
      <c r="C8040" s="96" t="s">
        <v>51</v>
      </c>
      <c r="D8040" s="96" t="s">
        <v>168</v>
      </c>
      <c r="E8040" s="96" t="s">
        <v>195</v>
      </c>
      <c r="F8040" s="96" t="s">
        <v>68</v>
      </c>
      <c r="G8040" s="96" t="s">
        <v>57</v>
      </c>
      <c r="H8040" s="96" t="s">
        <v>85</v>
      </c>
      <c r="I8040" s="97" t="n">
        <v>0.5</v>
      </c>
      <c r="J8040" s="96" t="n">
        <v>4935</v>
      </c>
      <c r="K8040" s="96" t="n">
        <v>39.5</v>
      </c>
      <c r="L8040" s="98" t="n">
        <f aca="false">J8040/$J$11499*100</f>
        <v>0.0078201638050968</v>
      </c>
      <c r="M8040" s="6" t="n">
        <f aca="false">J8040*K8040</f>
        <v>194932.5</v>
      </c>
      <c r="N8040" s="72" t="n">
        <f aca="false">M8040/$M$11499*100</f>
        <v>0.00287033897347582</v>
      </c>
    </row>
    <row r="8041" customFormat="false" ht="13.8" hidden="false" customHeight="false" outlineLevel="0" collapsed="false">
      <c r="A8041" s="92" t="s">
        <v>86</v>
      </c>
      <c r="B8041" s="9" t="n">
        <v>2016</v>
      </c>
      <c r="C8041" s="9" t="s">
        <v>51</v>
      </c>
      <c r="D8041" s="9" t="s">
        <v>168</v>
      </c>
      <c r="E8041" s="9" t="s">
        <v>195</v>
      </c>
      <c r="F8041" s="9" t="s">
        <v>68</v>
      </c>
      <c r="G8041" s="9" t="s">
        <v>57</v>
      </c>
      <c r="H8041" s="9" t="s">
        <v>86</v>
      </c>
      <c r="I8041" s="99" t="n">
        <v>0.5</v>
      </c>
      <c r="J8041" s="9" t="n">
        <v>9781</v>
      </c>
      <c r="K8041" s="9" t="n">
        <v>39.5</v>
      </c>
      <c r="L8041" s="98" t="n">
        <f aca="false">J8041/$J$11499*100</f>
        <v>0.0154992952740936</v>
      </c>
      <c r="M8041" s="6" t="n">
        <f aca="false">J8041*K8041</f>
        <v>386349.5</v>
      </c>
      <c r="N8041" s="72" t="n">
        <f aca="false">M8041/$M$11499*100</f>
        <v>0.00568891296850395</v>
      </c>
    </row>
    <row r="8042" customFormat="false" ht="13.8" hidden="false" customHeight="false" outlineLevel="0" collapsed="false">
      <c r="A8042" s="92" t="s">
        <v>28</v>
      </c>
      <c r="B8042" s="96" t="n">
        <v>2016</v>
      </c>
      <c r="C8042" s="96" t="s">
        <v>51</v>
      </c>
      <c r="D8042" s="96" t="s">
        <v>168</v>
      </c>
      <c r="E8042" s="96" t="s">
        <v>195</v>
      </c>
      <c r="F8042" s="96" t="s">
        <v>68</v>
      </c>
      <c r="G8042" s="96" t="s">
        <v>57</v>
      </c>
      <c r="H8042" s="96" t="s">
        <v>28</v>
      </c>
      <c r="I8042" s="97" t="n">
        <v>0.75</v>
      </c>
      <c r="J8042" s="96" t="n">
        <v>7744</v>
      </c>
      <c r="K8042" s="96" t="n">
        <v>59.25</v>
      </c>
      <c r="L8042" s="98" t="n">
        <f aca="false">J8042/$J$11499*100</f>
        <v>0.0122713978736919</v>
      </c>
      <c r="M8042" s="6" t="n">
        <f aca="false">J8042*K8042</f>
        <v>458832</v>
      </c>
      <c r="N8042" s="72" t="n">
        <f aca="false">M8042/$M$11499*100</f>
        <v>0.00675620213088048</v>
      </c>
    </row>
    <row r="8043" customFormat="false" ht="13.8" hidden="false" customHeight="false" outlineLevel="0" collapsed="false">
      <c r="A8043" s="92" t="s">
        <v>17</v>
      </c>
      <c r="B8043" s="9" t="n">
        <v>2016</v>
      </c>
      <c r="C8043" s="9" t="s">
        <v>51</v>
      </c>
      <c r="D8043" s="9" t="s">
        <v>168</v>
      </c>
      <c r="E8043" s="9" t="s">
        <v>195</v>
      </c>
      <c r="F8043" s="9" t="s">
        <v>68</v>
      </c>
      <c r="G8043" s="9" t="s">
        <v>104</v>
      </c>
      <c r="H8043" s="9" t="s">
        <v>17</v>
      </c>
      <c r="I8043" s="99" t="n">
        <v>1</v>
      </c>
      <c r="J8043" s="9" t="n">
        <v>3101</v>
      </c>
      <c r="K8043" s="9" t="n">
        <v>106</v>
      </c>
      <c r="L8043" s="98" t="n">
        <f aca="false">J8043/$J$11499*100</f>
        <v>0.00491394690164239</v>
      </c>
      <c r="M8043" s="6" t="n">
        <f aca="false">J8043*K8043</f>
        <v>328706</v>
      </c>
      <c r="N8043" s="72" t="n">
        <f aca="false">M8043/$M$11499*100</f>
        <v>0.00484012487715155</v>
      </c>
    </row>
    <row r="8044" customFormat="false" ht="13.8" hidden="false" customHeight="false" outlineLevel="0" collapsed="false">
      <c r="A8044" s="92" t="s">
        <v>14</v>
      </c>
      <c r="B8044" s="96" t="n">
        <v>2016</v>
      </c>
      <c r="C8044" s="96" t="s">
        <v>51</v>
      </c>
      <c r="D8044" s="96" t="s">
        <v>168</v>
      </c>
      <c r="E8044" s="96" t="s">
        <v>195</v>
      </c>
      <c r="F8044" s="96" t="s">
        <v>68</v>
      </c>
      <c r="G8044" s="96" t="s">
        <v>114</v>
      </c>
      <c r="H8044" s="96" t="s">
        <v>14</v>
      </c>
      <c r="I8044" s="97" t="n">
        <v>0.5</v>
      </c>
      <c r="J8044" s="96" t="n">
        <v>1975</v>
      </c>
      <c r="K8044" s="96" t="n">
        <v>61.5</v>
      </c>
      <c r="L8044" s="98" t="n">
        <f aca="false">J8044/$J$11499*100</f>
        <v>0.00312965015502861</v>
      </c>
      <c r="M8044" s="6" t="n">
        <f aca="false">J8044*K8044</f>
        <v>121462.5</v>
      </c>
      <c r="N8044" s="72" t="n">
        <f aca="false">M8044/$M$11499*100</f>
        <v>0.00178850908681624</v>
      </c>
    </row>
    <row r="8045" customFormat="false" ht="13.8" hidden="false" customHeight="false" outlineLevel="0" collapsed="false">
      <c r="A8045" s="92" t="s">
        <v>12</v>
      </c>
      <c r="B8045" s="9" t="n">
        <v>2016</v>
      </c>
      <c r="C8045" s="9" t="s">
        <v>51</v>
      </c>
      <c r="D8045" s="9" t="s">
        <v>168</v>
      </c>
      <c r="E8045" s="9" t="s">
        <v>195</v>
      </c>
      <c r="F8045" s="9" t="s">
        <v>68</v>
      </c>
      <c r="G8045" s="9" t="s">
        <v>120</v>
      </c>
      <c r="H8045" s="9" t="s">
        <v>12</v>
      </c>
      <c r="I8045" s="99" t="n">
        <v>0.5</v>
      </c>
      <c r="J8045" s="9" t="n">
        <v>7983</v>
      </c>
      <c r="K8045" s="9" t="n">
        <v>64.5</v>
      </c>
      <c r="L8045" s="98" t="n">
        <f aca="false">J8045/$J$11499*100</f>
        <v>0.0126501251582751</v>
      </c>
      <c r="M8045" s="6" t="n">
        <f aca="false">J8045*K8045</f>
        <v>514903.5</v>
      </c>
      <c r="N8045" s="72" t="n">
        <f aca="false">M8045/$M$11499*100</f>
        <v>0.00758184286165266</v>
      </c>
    </row>
    <row r="8046" customFormat="false" ht="13.8" hidden="false" customHeight="false" outlineLevel="0" collapsed="false">
      <c r="A8046" s="92" t="s">
        <v>15</v>
      </c>
      <c r="B8046" s="96" t="n">
        <v>2016</v>
      </c>
      <c r="C8046" s="96" t="s">
        <v>51</v>
      </c>
      <c r="D8046" s="96" t="s">
        <v>168</v>
      </c>
      <c r="E8046" s="96" t="s">
        <v>195</v>
      </c>
      <c r="F8046" s="96" t="s">
        <v>68</v>
      </c>
      <c r="G8046" s="96" t="s">
        <v>120</v>
      </c>
      <c r="H8046" s="96" t="s">
        <v>15</v>
      </c>
      <c r="I8046" s="97" t="n">
        <v>0.5</v>
      </c>
      <c r="J8046" s="96" t="n">
        <v>7635</v>
      </c>
      <c r="K8046" s="96" t="n">
        <v>64.5</v>
      </c>
      <c r="L8046" s="98" t="n">
        <f aca="false">J8046/$J$11499*100</f>
        <v>0.0120986728777941</v>
      </c>
      <c r="M8046" s="6" t="n">
        <f aca="false">J8046*K8046</f>
        <v>492457.5</v>
      </c>
      <c r="N8046" s="72" t="n">
        <f aca="false">M8046/$M$11499*100</f>
        <v>0.00725133035810073</v>
      </c>
    </row>
    <row r="8047" customFormat="false" ht="13.8" hidden="false" customHeight="false" outlineLevel="0" collapsed="false">
      <c r="A8047" s="92" t="s">
        <v>33</v>
      </c>
      <c r="B8047" s="9" t="n">
        <v>2016</v>
      </c>
      <c r="C8047" s="9" t="s">
        <v>51</v>
      </c>
      <c r="D8047" s="9" t="s">
        <v>168</v>
      </c>
      <c r="E8047" s="9" t="s">
        <v>196</v>
      </c>
      <c r="F8047" s="9" t="s">
        <v>68</v>
      </c>
      <c r="G8047" s="9" t="s">
        <v>130</v>
      </c>
      <c r="H8047" s="9" t="s">
        <v>33</v>
      </c>
      <c r="I8047" s="99" t="n">
        <v>0.5</v>
      </c>
      <c r="J8047" s="9" t="n">
        <v>9869</v>
      </c>
      <c r="K8047" s="9" t="n">
        <v>25</v>
      </c>
      <c r="L8047" s="98" t="n">
        <f aca="false">J8047/$J$11499*100</f>
        <v>0.0156387429772037</v>
      </c>
      <c r="M8047" s="6" t="n">
        <f aca="false">J8047*K8047</f>
        <v>246725</v>
      </c>
      <c r="N8047" s="72" t="n">
        <f aca="false">M8047/$M$11499*100</f>
        <v>0.0036329723531521</v>
      </c>
    </row>
    <row r="8048" customFormat="false" ht="13.8" hidden="false" customHeight="false" outlineLevel="0" collapsed="false">
      <c r="A8048" s="92" t="s">
        <v>13</v>
      </c>
      <c r="B8048" s="96" t="n">
        <v>2016</v>
      </c>
      <c r="C8048" s="96" t="s">
        <v>51</v>
      </c>
      <c r="D8048" s="96" t="s">
        <v>168</v>
      </c>
      <c r="E8048" s="96" t="s">
        <v>196</v>
      </c>
      <c r="F8048" s="96" t="s">
        <v>68</v>
      </c>
      <c r="G8048" s="96" t="s">
        <v>133</v>
      </c>
      <c r="H8048" s="96" t="s">
        <v>13</v>
      </c>
      <c r="I8048" s="97" t="n">
        <v>0.5</v>
      </c>
      <c r="J8048" s="96" t="n">
        <v>4341</v>
      </c>
      <c r="K8048" s="96" t="n">
        <v>28</v>
      </c>
      <c r="L8048" s="98" t="n">
        <f aca="false">J8048/$J$11499*100</f>
        <v>0.00687889180910338</v>
      </c>
      <c r="M8048" s="6" t="n">
        <f aca="false">J8048*K8048</f>
        <v>121548</v>
      </c>
      <c r="N8048" s="72" t="n">
        <f aca="false">M8048/$M$11499*100</f>
        <v>0.00178976805585543</v>
      </c>
    </row>
    <row r="8049" customFormat="false" ht="13.8" hidden="false" customHeight="false" outlineLevel="0" collapsed="false">
      <c r="A8049" s="92" t="s">
        <v>31</v>
      </c>
      <c r="B8049" s="9" t="n">
        <v>2016</v>
      </c>
      <c r="C8049" s="9" t="s">
        <v>51</v>
      </c>
      <c r="D8049" s="9" t="s">
        <v>168</v>
      </c>
      <c r="E8049" s="9" t="s">
        <v>196</v>
      </c>
      <c r="F8049" s="9" t="s">
        <v>68</v>
      </c>
      <c r="G8049" s="9" t="s">
        <v>133</v>
      </c>
      <c r="H8049" s="9" t="s">
        <v>31</v>
      </c>
      <c r="I8049" s="99" t="n">
        <v>0.5</v>
      </c>
      <c r="J8049" s="9" t="n">
        <v>9078</v>
      </c>
      <c r="K8049" s="9" t="n">
        <v>28</v>
      </c>
      <c r="L8049" s="98" t="n">
        <f aca="false">J8049/$J$11499*100</f>
        <v>0.0143852982822024</v>
      </c>
      <c r="M8049" s="6" t="n">
        <f aca="false">J8049*K8049</f>
        <v>254184</v>
      </c>
      <c r="N8049" s="72" t="n">
        <f aca="false">M8049/$M$11499*100</f>
        <v>0.00374280451763548</v>
      </c>
    </row>
    <row r="8050" customFormat="false" ht="13.8" hidden="false" customHeight="false" outlineLevel="0" collapsed="false">
      <c r="A8050" s="92" t="s">
        <v>136</v>
      </c>
      <c r="B8050" s="96" t="n">
        <v>2016</v>
      </c>
      <c r="C8050" s="96" t="s">
        <v>51</v>
      </c>
      <c r="D8050" s="96" t="s">
        <v>168</v>
      </c>
      <c r="E8050" s="96" t="s">
        <v>196</v>
      </c>
      <c r="F8050" s="96" t="s">
        <v>68</v>
      </c>
      <c r="G8050" s="96" t="s">
        <v>135</v>
      </c>
      <c r="H8050" s="96" t="s">
        <v>136</v>
      </c>
      <c r="I8050" s="97" t="n">
        <v>0.5</v>
      </c>
      <c r="J8050" s="96" t="n">
        <v>3961</v>
      </c>
      <c r="K8050" s="96" t="n">
        <v>29.5</v>
      </c>
      <c r="L8050" s="98" t="n">
        <f aca="false">J8050/$J$11499*100</f>
        <v>0.00627673127294598</v>
      </c>
      <c r="M8050" s="6" t="n">
        <f aca="false">J8050*K8050</f>
        <v>116849.5</v>
      </c>
      <c r="N8050" s="72" t="n">
        <f aca="false">M8050/$M$11499*100</f>
        <v>0.00172058365783624</v>
      </c>
    </row>
    <row r="8051" customFormat="false" ht="13.8" hidden="false" customHeight="false" outlineLevel="0" collapsed="false">
      <c r="A8051" s="92" t="s">
        <v>16</v>
      </c>
      <c r="B8051" s="9" t="n">
        <v>2016</v>
      </c>
      <c r="C8051" s="9" t="s">
        <v>51</v>
      </c>
      <c r="D8051" s="9" t="s">
        <v>168</v>
      </c>
      <c r="E8051" s="9" t="s">
        <v>196</v>
      </c>
      <c r="F8051" s="9" t="s">
        <v>68</v>
      </c>
      <c r="G8051" s="9" t="s">
        <v>135</v>
      </c>
      <c r="H8051" s="9" t="s">
        <v>16</v>
      </c>
      <c r="I8051" s="99" t="n">
        <v>0.5</v>
      </c>
      <c r="J8051" s="9" t="n">
        <v>9348</v>
      </c>
      <c r="K8051" s="9" t="n">
        <v>29.5</v>
      </c>
      <c r="L8051" s="98" t="n">
        <f aca="false">J8051/$J$11499*100</f>
        <v>0.0148131491894721</v>
      </c>
      <c r="M8051" s="6" t="n">
        <f aca="false">J8051*K8051</f>
        <v>275766</v>
      </c>
      <c r="N8051" s="72" t="n">
        <f aca="false">M8051/$M$11499*100</f>
        <v>0.00406059480773875</v>
      </c>
    </row>
    <row r="8052" customFormat="false" ht="13.8" hidden="false" customHeight="false" outlineLevel="0" collapsed="false">
      <c r="A8052" s="92" t="s">
        <v>138</v>
      </c>
      <c r="B8052" s="96" t="n">
        <v>2016</v>
      </c>
      <c r="C8052" s="96" t="s">
        <v>51</v>
      </c>
      <c r="D8052" s="96" t="s">
        <v>168</v>
      </c>
      <c r="E8052" s="96" t="s">
        <v>196</v>
      </c>
      <c r="F8052" s="96" t="s">
        <v>68</v>
      </c>
      <c r="G8052" s="96" t="s">
        <v>137</v>
      </c>
      <c r="H8052" s="96" t="s">
        <v>138</v>
      </c>
      <c r="I8052" s="97" t="n">
        <v>0.5</v>
      </c>
      <c r="J8052" s="96" t="n">
        <v>8635</v>
      </c>
      <c r="K8052" s="96" t="n">
        <v>31</v>
      </c>
      <c r="L8052" s="98" t="n">
        <f aca="false">J8052/$J$11499*100</f>
        <v>0.013683305867682</v>
      </c>
      <c r="M8052" s="6" t="n">
        <f aca="false">J8052*K8052</f>
        <v>267685</v>
      </c>
      <c r="N8052" s="72" t="n">
        <f aca="false">M8052/$M$11499*100</f>
        <v>0.00394160382755505</v>
      </c>
    </row>
    <row r="8053" customFormat="false" ht="13.8" hidden="false" customHeight="false" outlineLevel="0" collapsed="false">
      <c r="A8053" s="92" t="s">
        <v>76</v>
      </c>
      <c r="B8053" s="9" t="n">
        <v>2016</v>
      </c>
      <c r="C8053" s="9" t="s">
        <v>51</v>
      </c>
      <c r="D8053" s="9" t="s">
        <v>168</v>
      </c>
      <c r="E8053" s="9" t="s">
        <v>196</v>
      </c>
      <c r="F8053" s="9" t="s">
        <v>68</v>
      </c>
      <c r="G8053" s="9" t="s">
        <v>75</v>
      </c>
      <c r="H8053" s="9" t="s">
        <v>76</v>
      </c>
      <c r="I8053" s="99" t="n">
        <v>0.5</v>
      </c>
      <c r="J8053" s="9" t="n">
        <v>6951</v>
      </c>
      <c r="K8053" s="9" t="n">
        <v>35.5</v>
      </c>
      <c r="L8053" s="98" t="n">
        <f aca="false">J8053/$J$11499*100</f>
        <v>0.0110147839127108</v>
      </c>
      <c r="M8053" s="6" t="n">
        <f aca="false">J8053*K8053</f>
        <v>246760.5</v>
      </c>
      <c r="N8053" s="72" t="n">
        <f aca="false">M8053/$M$11499*100</f>
        <v>0.00363349508298709</v>
      </c>
    </row>
    <row r="8054" customFormat="false" ht="13.8" hidden="false" customHeight="false" outlineLevel="0" collapsed="false">
      <c r="A8054" s="92" t="s">
        <v>80</v>
      </c>
      <c r="B8054" s="96" t="n">
        <v>2016</v>
      </c>
      <c r="C8054" s="96" t="s">
        <v>51</v>
      </c>
      <c r="D8054" s="96" t="s">
        <v>168</v>
      </c>
      <c r="E8054" s="96" t="s">
        <v>196</v>
      </c>
      <c r="F8054" s="96" t="s">
        <v>68</v>
      </c>
      <c r="G8054" s="96" t="s">
        <v>75</v>
      </c>
      <c r="H8054" s="96" t="s">
        <v>80</v>
      </c>
      <c r="I8054" s="97" t="n">
        <v>0.5</v>
      </c>
      <c r="J8054" s="96" t="n">
        <v>9495</v>
      </c>
      <c r="K8054" s="96" t="n">
        <v>35.5</v>
      </c>
      <c r="L8054" s="98" t="n">
        <f aca="false">J8054/$J$11499*100</f>
        <v>0.0150460902389856</v>
      </c>
      <c r="M8054" s="6" t="n">
        <f aca="false">J8054*K8054</f>
        <v>337072.5</v>
      </c>
      <c r="N8054" s="72" t="n">
        <f aca="false">M8054/$M$11499*100</f>
        <v>0.00496331978319125</v>
      </c>
    </row>
    <row r="8055" customFormat="false" ht="13.8" hidden="false" customHeight="false" outlineLevel="0" collapsed="false">
      <c r="A8055" s="92" t="s">
        <v>78</v>
      </c>
      <c r="B8055" s="9" t="n">
        <v>2016</v>
      </c>
      <c r="C8055" s="9" t="s">
        <v>51</v>
      </c>
      <c r="D8055" s="9" t="s">
        <v>168</v>
      </c>
      <c r="E8055" s="9" t="s">
        <v>196</v>
      </c>
      <c r="F8055" s="9" t="s">
        <v>68</v>
      </c>
      <c r="G8055" s="9" t="s">
        <v>75</v>
      </c>
      <c r="H8055" s="9" t="s">
        <v>78</v>
      </c>
      <c r="I8055" s="99" t="n">
        <v>0.5</v>
      </c>
      <c r="J8055" s="9" t="n">
        <v>8438</v>
      </c>
      <c r="K8055" s="9" t="n">
        <v>35.5</v>
      </c>
      <c r="L8055" s="98" t="n">
        <f aca="false">J8055/$J$11499*100</f>
        <v>0.0133711331686741</v>
      </c>
      <c r="M8055" s="6" t="n">
        <f aca="false">J8055*K8055</f>
        <v>299549</v>
      </c>
      <c r="N8055" s="72" t="n">
        <f aca="false">M8055/$M$11499*100</f>
        <v>0.00441079434761114</v>
      </c>
    </row>
    <row r="8056" customFormat="false" ht="13.8" hidden="false" customHeight="false" outlineLevel="0" collapsed="false">
      <c r="A8056" s="92" t="s">
        <v>85</v>
      </c>
      <c r="B8056" s="96" t="n">
        <v>2016</v>
      </c>
      <c r="C8056" s="96" t="s">
        <v>51</v>
      </c>
      <c r="D8056" s="96" t="s">
        <v>168</v>
      </c>
      <c r="E8056" s="96" t="s">
        <v>196</v>
      </c>
      <c r="F8056" s="96" t="s">
        <v>68</v>
      </c>
      <c r="G8056" s="96" t="s">
        <v>57</v>
      </c>
      <c r="H8056" s="96" t="s">
        <v>85</v>
      </c>
      <c r="I8056" s="97" t="n">
        <v>0.5</v>
      </c>
      <c r="J8056" s="96" t="n">
        <v>8870</v>
      </c>
      <c r="K8056" s="96" t="n">
        <v>39.5</v>
      </c>
      <c r="L8056" s="98" t="n">
        <f aca="false">J8056/$J$11499*100</f>
        <v>0.0140556946203057</v>
      </c>
      <c r="M8056" s="6" t="n">
        <f aca="false">J8056*K8056</f>
        <v>350365</v>
      </c>
      <c r="N8056" s="72" t="n">
        <f aca="false">M8056/$M$11499*100</f>
        <v>0.00515904897562929</v>
      </c>
    </row>
    <row r="8057" customFormat="false" ht="13.8" hidden="false" customHeight="false" outlineLevel="0" collapsed="false">
      <c r="A8057" s="92" t="s">
        <v>86</v>
      </c>
      <c r="B8057" s="9" t="n">
        <v>2016</v>
      </c>
      <c r="C8057" s="9" t="s">
        <v>51</v>
      </c>
      <c r="D8057" s="9" t="s">
        <v>168</v>
      </c>
      <c r="E8057" s="9" t="s">
        <v>196</v>
      </c>
      <c r="F8057" s="9" t="s">
        <v>68</v>
      </c>
      <c r="G8057" s="9" t="s">
        <v>57</v>
      </c>
      <c r="H8057" s="9" t="s">
        <v>86</v>
      </c>
      <c r="I8057" s="99" t="n">
        <v>0.5</v>
      </c>
      <c r="J8057" s="9" t="n">
        <v>2620</v>
      </c>
      <c r="K8057" s="9" t="n">
        <v>39.5</v>
      </c>
      <c r="L8057" s="98" t="n">
        <f aca="false">J8057/$J$11499*100</f>
        <v>0.0041517384335063</v>
      </c>
      <c r="M8057" s="6" t="n">
        <f aca="false">J8057*K8057</f>
        <v>103490</v>
      </c>
      <c r="N8057" s="72" t="n">
        <f aca="false">M8057/$M$11499*100</f>
        <v>0.00152386790486457</v>
      </c>
    </row>
    <row r="8058" customFormat="false" ht="13.8" hidden="false" customHeight="false" outlineLevel="0" collapsed="false">
      <c r="A8058" s="92" t="s">
        <v>28</v>
      </c>
      <c r="B8058" s="96" t="n">
        <v>2016</v>
      </c>
      <c r="C8058" s="96" t="s">
        <v>51</v>
      </c>
      <c r="D8058" s="96" t="s">
        <v>168</v>
      </c>
      <c r="E8058" s="96" t="s">
        <v>196</v>
      </c>
      <c r="F8058" s="96" t="s">
        <v>68</v>
      </c>
      <c r="G8058" s="96" t="s">
        <v>57</v>
      </c>
      <c r="H8058" s="96" t="s">
        <v>28</v>
      </c>
      <c r="I8058" s="97" t="n">
        <v>0.75</v>
      </c>
      <c r="J8058" s="96" t="n">
        <v>6234</v>
      </c>
      <c r="K8058" s="96" t="n">
        <v>59.25</v>
      </c>
      <c r="L8058" s="98" t="n">
        <f aca="false">J8058/$J$11499*100</f>
        <v>0.00987860205896118</v>
      </c>
      <c r="M8058" s="6" t="n">
        <f aca="false">J8058*K8058</f>
        <v>369364.5</v>
      </c>
      <c r="N8058" s="72" t="n">
        <f aca="false">M8058/$M$11499*100</f>
        <v>0.00543881251083534</v>
      </c>
    </row>
    <row r="8059" customFormat="false" ht="13.8" hidden="false" customHeight="false" outlineLevel="0" collapsed="false">
      <c r="A8059" s="92" t="s">
        <v>19</v>
      </c>
      <c r="B8059" s="9" t="n">
        <v>2016</v>
      </c>
      <c r="C8059" s="9" t="s">
        <v>51</v>
      </c>
      <c r="D8059" s="9" t="s">
        <v>168</v>
      </c>
      <c r="E8059" s="9" t="s">
        <v>196</v>
      </c>
      <c r="F8059" s="9" t="s">
        <v>68</v>
      </c>
      <c r="G8059" s="9" t="s">
        <v>59</v>
      </c>
      <c r="H8059" s="9" t="s">
        <v>19</v>
      </c>
      <c r="I8059" s="99" t="n">
        <v>0.5</v>
      </c>
      <c r="J8059" s="9" t="n">
        <v>8519</v>
      </c>
      <c r="K8059" s="9" t="n">
        <v>41.5</v>
      </c>
      <c r="L8059" s="98" t="n">
        <f aca="false">J8059/$J$11499*100</f>
        <v>0.013499488440855</v>
      </c>
      <c r="M8059" s="6" t="n">
        <f aca="false">J8059*K8059</f>
        <v>353538.5</v>
      </c>
      <c r="N8059" s="72" t="n">
        <f aca="false">M8059/$M$11499*100</f>
        <v>0.00520577807792021</v>
      </c>
    </row>
    <row r="8060" customFormat="false" ht="13.8" hidden="false" customHeight="false" outlineLevel="0" collapsed="false">
      <c r="A8060" s="92" t="s">
        <v>101</v>
      </c>
      <c r="B8060" s="96" t="n">
        <v>2016</v>
      </c>
      <c r="C8060" s="96" t="s">
        <v>51</v>
      </c>
      <c r="D8060" s="96" t="s">
        <v>168</v>
      </c>
      <c r="E8060" s="96" t="s">
        <v>196</v>
      </c>
      <c r="F8060" s="96" t="s">
        <v>68</v>
      </c>
      <c r="G8060" s="96" t="s">
        <v>61</v>
      </c>
      <c r="H8060" s="96" t="s">
        <v>101</v>
      </c>
      <c r="I8060" s="97" t="n">
        <v>0.5</v>
      </c>
      <c r="J8060" s="96" t="n">
        <v>5908</v>
      </c>
      <c r="K8060" s="96" t="n">
        <v>48</v>
      </c>
      <c r="L8060" s="98" t="n">
        <f aca="false">J8060/$J$11499*100</f>
        <v>0.00936201170425773</v>
      </c>
      <c r="M8060" s="6" t="n">
        <f aca="false">J8060*K8060</f>
        <v>283584</v>
      </c>
      <c r="N8060" s="72" t="n">
        <f aca="false">M8060/$M$11499*100</f>
        <v>0.00417571316970832</v>
      </c>
    </row>
    <row r="8061" customFormat="false" ht="13.8" hidden="false" customHeight="false" outlineLevel="0" collapsed="false">
      <c r="A8061" s="92" t="s">
        <v>102</v>
      </c>
      <c r="B8061" s="9" t="n">
        <v>2016</v>
      </c>
      <c r="C8061" s="9" t="s">
        <v>51</v>
      </c>
      <c r="D8061" s="9" t="s">
        <v>168</v>
      </c>
      <c r="E8061" s="9" t="s">
        <v>196</v>
      </c>
      <c r="F8061" s="9" t="s">
        <v>68</v>
      </c>
      <c r="G8061" s="9" t="s">
        <v>61</v>
      </c>
      <c r="H8061" s="9" t="s">
        <v>102</v>
      </c>
      <c r="I8061" s="99" t="n">
        <v>1</v>
      </c>
      <c r="J8061" s="9" t="n">
        <v>4601</v>
      </c>
      <c r="K8061" s="9" t="n">
        <v>96</v>
      </c>
      <c r="L8061" s="98" t="n">
        <f aca="false">J8061/$J$11499*100</f>
        <v>0.00729089638647424</v>
      </c>
      <c r="M8061" s="6" t="n">
        <f aca="false">J8061*K8061</f>
        <v>441696</v>
      </c>
      <c r="N8061" s="72" t="n">
        <f aca="false">M8061/$M$11499*100</f>
        <v>0.00650387823081516</v>
      </c>
    </row>
    <row r="8062" customFormat="false" ht="13.8" hidden="false" customHeight="false" outlineLevel="0" collapsed="false">
      <c r="A8062" s="92" t="s">
        <v>20</v>
      </c>
      <c r="B8062" s="96" t="n">
        <v>2016</v>
      </c>
      <c r="C8062" s="96" t="s">
        <v>51</v>
      </c>
      <c r="D8062" s="96" t="s">
        <v>168</v>
      </c>
      <c r="E8062" s="96" t="s">
        <v>196</v>
      </c>
      <c r="F8062" s="96" t="s">
        <v>68</v>
      </c>
      <c r="G8062" s="96" t="s">
        <v>61</v>
      </c>
      <c r="H8062" s="96" t="s">
        <v>20</v>
      </c>
      <c r="I8062" s="97" t="n">
        <v>1</v>
      </c>
      <c r="J8062" s="96" t="n">
        <v>1840</v>
      </c>
      <c r="K8062" s="96" t="n">
        <v>96</v>
      </c>
      <c r="L8062" s="98" t="n">
        <f aca="false">J8062/$J$11499*100</f>
        <v>0.00291572470139374</v>
      </c>
      <c r="M8062" s="6" t="n">
        <f aca="false">J8062*K8062</f>
        <v>176640</v>
      </c>
      <c r="N8062" s="72" t="n">
        <f aca="false">M8062/$M$11499*100</f>
        <v>0.00260098586061724</v>
      </c>
    </row>
    <row r="8063" customFormat="false" ht="13.8" hidden="false" customHeight="false" outlineLevel="0" collapsed="false">
      <c r="A8063" s="92" t="s">
        <v>105</v>
      </c>
      <c r="B8063" s="9" t="n">
        <v>2016</v>
      </c>
      <c r="C8063" s="9" t="s">
        <v>51</v>
      </c>
      <c r="D8063" s="9" t="s">
        <v>168</v>
      </c>
      <c r="E8063" s="9" t="s">
        <v>196</v>
      </c>
      <c r="F8063" s="9" t="s">
        <v>68</v>
      </c>
      <c r="G8063" s="9" t="s">
        <v>104</v>
      </c>
      <c r="H8063" s="9" t="s">
        <v>105</v>
      </c>
      <c r="I8063" s="99" t="n">
        <v>0.5</v>
      </c>
      <c r="J8063" s="9" t="n">
        <v>7814</v>
      </c>
      <c r="K8063" s="9" t="n">
        <v>53</v>
      </c>
      <c r="L8063" s="98" t="n">
        <f aca="false">J8063/$J$11499*100</f>
        <v>0.0123823221829841</v>
      </c>
      <c r="M8063" s="6" t="n">
        <f aca="false">J8063*K8063</f>
        <v>414142</v>
      </c>
      <c r="N8063" s="72" t="n">
        <f aca="false">M8063/$M$11499*100</f>
        <v>0.00609815153016159</v>
      </c>
    </row>
    <row r="8064" customFormat="false" ht="13.8" hidden="false" customHeight="false" outlineLevel="0" collapsed="false">
      <c r="A8064" s="92" t="s">
        <v>17</v>
      </c>
      <c r="B8064" s="96" t="n">
        <v>2016</v>
      </c>
      <c r="C8064" s="96" t="s">
        <v>51</v>
      </c>
      <c r="D8064" s="96" t="s">
        <v>168</v>
      </c>
      <c r="E8064" s="96" t="s">
        <v>196</v>
      </c>
      <c r="F8064" s="96" t="s">
        <v>68</v>
      </c>
      <c r="G8064" s="96" t="s">
        <v>104</v>
      </c>
      <c r="H8064" s="96" t="s">
        <v>17</v>
      </c>
      <c r="I8064" s="97" t="n">
        <v>1</v>
      </c>
      <c r="J8064" s="96" t="n">
        <v>7751</v>
      </c>
      <c r="K8064" s="96" t="n">
        <v>106</v>
      </c>
      <c r="L8064" s="98" t="n">
        <f aca="false">J8064/$J$11499*100</f>
        <v>0.0122824903046211</v>
      </c>
      <c r="M8064" s="6" t="n">
        <f aca="false">J8064*K8064</f>
        <v>821606</v>
      </c>
      <c r="N8064" s="72" t="n">
        <f aca="false">M8064/$M$11499*100</f>
        <v>0.0120979709522095</v>
      </c>
    </row>
    <row r="8065" customFormat="false" ht="13.8" hidden="false" customHeight="false" outlineLevel="0" collapsed="false">
      <c r="A8065" s="92" t="s">
        <v>32</v>
      </c>
      <c r="B8065" s="9" t="n">
        <v>2016</v>
      </c>
      <c r="C8065" s="9" t="s">
        <v>51</v>
      </c>
      <c r="D8065" s="9" t="s">
        <v>168</v>
      </c>
      <c r="E8065" s="9" t="s">
        <v>196</v>
      </c>
      <c r="F8065" s="9" t="s">
        <v>68</v>
      </c>
      <c r="G8065" s="9" t="s">
        <v>108</v>
      </c>
      <c r="H8065" s="9" t="s">
        <v>32</v>
      </c>
      <c r="I8065" s="99" t="n">
        <v>0.75</v>
      </c>
      <c r="J8065" s="9" t="n">
        <v>8334</v>
      </c>
      <c r="K8065" s="9" t="n">
        <v>83.25</v>
      </c>
      <c r="L8065" s="98" t="n">
        <f aca="false">J8065/$J$11499*100</f>
        <v>0.0132063313377258</v>
      </c>
      <c r="M8065" s="6" t="n">
        <f aca="false">J8065*K8065</f>
        <v>693805.5</v>
      </c>
      <c r="N8065" s="72" t="n">
        <f aca="false">M8065/$M$11499*100</f>
        <v>0.0102161361838682</v>
      </c>
    </row>
    <row r="8066" customFormat="false" ht="13.8" hidden="false" customHeight="false" outlineLevel="0" collapsed="false">
      <c r="A8066" s="92" t="s">
        <v>30</v>
      </c>
      <c r="B8066" s="96" t="n">
        <v>2016</v>
      </c>
      <c r="C8066" s="96" t="s">
        <v>51</v>
      </c>
      <c r="D8066" s="96" t="s">
        <v>168</v>
      </c>
      <c r="E8066" s="96" t="s">
        <v>196</v>
      </c>
      <c r="F8066" s="96" t="s">
        <v>68</v>
      </c>
      <c r="G8066" s="96" t="s">
        <v>108</v>
      </c>
      <c r="H8066" s="96" t="s">
        <v>30</v>
      </c>
      <c r="I8066" s="97" t="n">
        <v>0.75</v>
      </c>
      <c r="J8066" s="96" t="n">
        <v>7096</v>
      </c>
      <c r="K8066" s="96" t="n">
        <v>83.25</v>
      </c>
      <c r="L8066" s="98" t="n">
        <f aca="false">J8066/$J$11499*100</f>
        <v>0.0112445556962446</v>
      </c>
      <c r="M8066" s="6" t="n">
        <f aca="false">J8066*K8066</f>
        <v>590742</v>
      </c>
      <c r="N8066" s="72" t="n">
        <f aca="false">M8066/$M$11499*100</f>
        <v>0.00869854839941546</v>
      </c>
    </row>
    <row r="8067" customFormat="false" ht="13.8" hidden="false" customHeight="false" outlineLevel="0" collapsed="false">
      <c r="A8067" s="92" t="s">
        <v>110</v>
      </c>
      <c r="B8067" s="9" t="n">
        <v>2016</v>
      </c>
      <c r="C8067" s="9" t="s">
        <v>51</v>
      </c>
      <c r="D8067" s="9" t="s">
        <v>168</v>
      </c>
      <c r="E8067" s="9" t="s">
        <v>196</v>
      </c>
      <c r="F8067" s="9" t="s">
        <v>68</v>
      </c>
      <c r="G8067" s="9" t="s">
        <v>108</v>
      </c>
      <c r="H8067" s="9" t="s">
        <v>110</v>
      </c>
      <c r="I8067" s="99" t="n">
        <v>0.75</v>
      </c>
      <c r="J8067" s="9" t="n">
        <v>6456</v>
      </c>
      <c r="K8067" s="9" t="n">
        <v>83.25</v>
      </c>
      <c r="L8067" s="98" t="n">
        <f aca="false">J8067/$J$11499*100</f>
        <v>0.0102303905827163</v>
      </c>
      <c r="M8067" s="6" t="n">
        <f aca="false">J8067*K8067</f>
        <v>537462</v>
      </c>
      <c r="N8067" s="72" t="n">
        <f aca="false">M8067/$M$11499*100</f>
        <v>0.00791401190341407</v>
      </c>
    </row>
    <row r="8068" customFormat="false" ht="13.8" hidden="false" customHeight="false" outlineLevel="0" collapsed="false">
      <c r="A8068" s="92" t="s">
        <v>14</v>
      </c>
      <c r="B8068" s="96" t="n">
        <v>2016</v>
      </c>
      <c r="C8068" s="96" t="s">
        <v>51</v>
      </c>
      <c r="D8068" s="96" t="s">
        <v>168</v>
      </c>
      <c r="E8068" s="96" t="s">
        <v>196</v>
      </c>
      <c r="F8068" s="96" t="s">
        <v>68</v>
      </c>
      <c r="G8068" s="96" t="s">
        <v>114</v>
      </c>
      <c r="H8068" s="96" t="s">
        <v>14</v>
      </c>
      <c r="I8068" s="97" t="n">
        <v>0.5</v>
      </c>
      <c r="J8068" s="96" t="n">
        <v>1864</v>
      </c>
      <c r="K8068" s="96" t="n">
        <v>61.5</v>
      </c>
      <c r="L8068" s="98" t="n">
        <f aca="false">J8068/$J$11499*100</f>
        <v>0.00295375589315105</v>
      </c>
      <c r="M8068" s="6" t="n">
        <f aca="false">J8068*K8068</f>
        <v>114636</v>
      </c>
      <c r="N8068" s="72" t="n">
        <f aca="false">M8068/$M$11499*100</f>
        <v>0.00168799034826606</v>
      </c>
    </row>
    <row r="8069" customFormat="false" ht="13.8" hidden="false" customHeight="false" outlineLevel="0" collapsed="false">
      <c r="A8069" s="92" t="s">
        <v>117</v>
      </c>
      <c r="B8069" s="9" t="n">
        <v>2016</v>
      </c>
      <c r="C8069" s="9" t="s">
        <v>51</v>
      </c>
      <c r="D8069" s="9" t="s">
        <v>168</v>
      </c>
      <c r="E8069" s="9" t="s">
        <v>196</v>
      </c>
      <c r="F8069" s="9" t="s">
        <v>68</v>
      </c>
      <c r="G8069" s="9" t="s">
        <v>114</v>
      </c>
      <c r="H8069" s="9" t="s">
        <v>117</v>
      </c>
      <c r="I8069" s="99" t="n">
        <v>0.5</v>
      </c>
      <c r="J8069" s="9" t="n">
        <v>1479</v>
      </c>
      <c r="K8069" s="9" t="n">
        <v>61.5</v>
      </c>
      <c r="L8069" s="98" t="n">
        <f aca="false">J8069/$J$11499*100</f>
        <v>0.00234367219204421</v>
      </c>
      <c r="M8069" s="6" t="n">
        <f aca="false">J8069*K8069</f>
        <v>90958.5</v>
      </c>
      <c r="N8069" s="72" t="n">
        <f aca="false">M8069/$M$11499*100</f>
        <v>0.00133934427311454</v>
      </c>
    </row>
    <row r="8070" customFormat="false" ht="13.8" hidden="false" customHeight="false" outlineLevel="0" collapsed="false">
      <c r="A8070" s="92" t="s">
        <v>24</v>
      </c>
      <c r="B8070" s="96" t="n">
        <v>2016</v>
      </c>
      <c r="C8070" s="96" t="s">
        <v>51</v>
      </c>
      <c r="D8070" s="96" t="s">
        <v>168</v>
      </c>
      <c r="E8070" s="96" t="s">
        <v>196</v>
      </c>
      <c r="F8070" s="96" t="s">
        <v>68</v>
      </c>
      <c r="G8070" s="96" t="s">
        <v>120</v>
      </c>
      <c r="H8070" s="96" t="s">
        <v>24</v>
      </c>
      <c r="I8070" s="97" t="n">
        <v>0.5</v>
      </c>
      <c r="J8070" s="96" t="n">
        <v>7069</v>
      </c>
      <c r="K8070" s="96" t="n">
        <v>64.5</v>
      </c>
      <c r="L8070" s="98" t="n">
        <f aca="false">J8070/$J$11499*100</f>
        <v>0.0112017706055176</v>
      </c>
      <c r="M8070" s="6" t="n">
        <f aca="false">J8070*K8070</f>
        <v>455950.5</v>
      </c>
      <c r="N8070" s="72" t="n">
        <f aca="false">M8070/$M$11499*100</f>
        <v>0.00671377266554211</v>
      </c>
    </row>
    <row r="8071" customFormat="false" ht="13.8" hidden="false" customHeight="false" outlineLevel="0" collapsed="false">
      <c r="A8071" s="92" t="s">
        <v>12</v>
      </c>
      <c r="B8071" s="9" t="n">
        <v>2016</v>
      </c>
      <c r="C8071" s="9" t="s">
        <v>51</v>
      </c>
      <c r="D8071" s="9" t="s">
        <v>168</v>
      </c>
      <c r="E8071" s="9" t="s">
        <v>196</v>
      </c>
      <c r="F8071" s="9" t="s">
        <v>68</v>
      </c>
      <c r="G8071" s="9" t="s">
        <v>120</v>
      </c>
      <c r="H8071" s="9" t="s">
        <v>12</v>
      </c>
      <c r="I8071" s="99" t="n">
        <v>0.5</v>
      </c>
      <c r="J8071" s="9" t="n">
        <v>8941</v>
      </c>
      <c r="K8071" s="9" t="n">
        <v>64.5</v>
      </c>
      <c r="L8071" s="98" t="n">
        <f aca="false">J8071/$J$11499*100</f>
        <v>0.0141682035625877</v>
      </c>
      <c r="M8071" s="6" t="n">
        <f aca="false">J8071*K8071</f>
        <v>576694.5</v>
      </c>
      <c r="N8071" s="72" t="n">
        <f aca="false">M8071/$M$11499*100</f>
        <v>0.00849170199499392</v>
      </c>
    </row>
    <row r="8072" customFormat="false" ht="13.8" hidden="false" customHeight="false" outlineLevel="0" collapsed="false">
      <c r="A8072" s="92" t="s">
        <v>126</v>
      </c>
      <c r="B8072" s="96" t="n">
        <v>2016</v>
      </c>
      <c r="C8072" s="96" t="s">
        <v>51</v>
      </c>
      <c r="D8072" s="96" t="s">
        <v>168</v>
      </c>
      <c r="E8072" s="96" t="s">
        <v>196</v>
      </c>
      <c r="F8072" s="96" t="s">
        <v>68</v>
      </c>
      <c r="G8072" s="96" t="s">
        <v>120</v>
      </c>
      <c r="H8072" s="96" t="s">
        <v>126</v>
      </c>
      <c r="I8072" s="97" t="n">
        <v>0.5</v>
      </c>
      <c r="J8072" s="96" t="n">
        <v>2808</v>
      </c>
      <c r="K8072" s="96" t="n">
        <v>64.5</v>
      </c>
      <c r="L8072" s="98" t="n">
        <f aca="false">J8072/$J$11499*100</f>
        <v>0.00444964943560523</v>
      </c>
      <c r="M8072" s="6" t="n">
        <f aca="false">J8072*K8072</f>
        <v>181116</v>
      </c>
      <c r="N8072" s="72" t="n">
        <f aca="false">M8072/$M$11499*100</f>
        <v>0.00266689399417771</v>
      </c>
    </row>
    <row r="8073" customFormat="false" ht="13.8" hidden="false" customHeight="false" outlineLevel="0" collapsed="false">
      <c r="A8073" s="92" t="s">
        <v>15</v>
      </c>
      <c r="B8073" s="9" t="n">
        <v>2016</v>
      </c>
      <c r="C8073" s="9" t="s">
        <v>51</v>
      </c>
      <c r="D8073" s="9" t="s">
        <v>168</v>
      </c>
      <c r="E8073" s="9" t="s">
        <v>196</v>
      </c>
      <c r="F8073" s="9" t="s">
        <v>68</v>
      </c>
      <c r="G8073" s="9" t="s">
        <v>120</v>
      </c>
      <c r="H8073" s="9" t="s">
        <v>15</v>
      </c>
      <c r="I8073" s="99" t="n">
        <v>0.5</v>
      </c>
      <c r="J8073" s="9" t="n">
        <v>1294</v>
      </c>
      <c r="K8073" s="9" t="n">
        <v>64.5</v>
      </c>
      <c r="L8073" s="98" t="n">
        <f aca="false">J8073/$J$11499*100</f>
        <v>0.00205051508891495</v>
      </c>
      <c r="M8073" s="6" t="n">
        <f aca="false">J8073*K8073</f>
        <v>83463</v>
      </c>
      <c r="N8073" s="72" t="n">
        <f aca="false">M8073/$M$11499*100</f>
        <v>0.00122897465401209</v>
      </c>
    </row>
    <row r="8074" customFormat="false" ht="13.8" hidden="false" customHeight="false" outlineLevel="0" collapsed="false">
      <c r="A8074" s="92" t="s">
        <v>25</v>
      </c>
      <c r="B8074" s="96" t="n">
        <v>2016</v>
      </c>
      <c r="C8074" s="96" t="s">
        <v>51</v>
      </c>
      <c r="D8074" s="96" t="s">
        <v>168</v>
      </c>
      <c r="E8074" s="96" t="s">
        <v>196</v>
      </c>
      <c r="F8074" s="96" t="s">
        <v>68</v>
      </c>
      <c r="G8074" s="96" t="s">
        <v>120</v>
      </c>
      <c r="H8074" s="96" t="s">
        <v>25</v>
      </c>
      <c r="I8074" s="97" t="n">
        <v>0.5</v>
      </c>
      <c r="J8074" s="96" t="n">
        <v>2836</v>
      </c>
      <c r="K8074" s="96" t="n">
        <v>64.5</v>
      </c>
      <c r="L8074" s="98" t="n">
        <f aca="false">J8074/$J$11499*100</f>
        <v>0.00449401915932209</v>
      </c>
      <c r="M8074" s="6" t="n">
        <f aca="false">J8074*K8074</f>
        <v>182922</v>
      </c>
      <c r="N8074" s="72" t="n">
        <f aca="false">M8074/$M$11499*100</f>
        <v>0.00269348695423362</v>
      </c>
    </row>
    <row r="8075" customFormat="false" ht="13.8" hidden="false" customHeight="false" outlineLevel="0" collapsed="false">
      <c r="A8075" s="92" t="s">
        <v>33</v>
      </c>
      <c r="B8075" s="9" t="n">
        <v>2016</v>
      </c>
      <c r="C8075" s="9" t="s">
        <v>51</v>
      </c>
      <c r="D8075" s="9" t="s">
        <v>168</v>
      </c>
      <c r="E8075" s="9" t="s">
        <v>197</v>
      </c>
      <c r="F8075" s="9" t="s">
        <v>68</v>
      </c>
      <c r="G8075" s="9" t="s">
        <v>130</v>
      </c>
      <c r="H8075" s="9" t="s">
        <v>33</v>
      </c>
      <c r="I8075" s="99" t="n">
        <v>0.5</v>
      </c>
      <c r="J8075" s="9" t="n">
        <v>4828</v>
      </c>
      <c r="K8075" s="9" t="n">
        <v>25</v>
      </c>
      <c r="L8075" s="98" t="n">
        <f aca="false">J8075/$J$11499*100</f>
        <v>0.00765060807517879</v>
      </c>
      <c r="M8075" s="6" t="n">
        <f aca="false">J8075*K8075</f>
        <v>120700</v>
      </c>
      <c r="N8075" s="72" t="n">
        <f aca="false">M8075/$M$11499*100</f>
        <v>0.00177728143895211</v>
      </c>
    </row>
    <row r="8076" customFormat="false" ht="13.8" hidden="false" customHeight="false" outlineLevel="0" collapsed="false">
      <c r="A8076" s="92" t="s">
        <v>13</v>
      </c>
      <c r="B8076" s="96" t="n">
        <v>2016</v>
      </c>
      <c r="C8076" s="96" t="s">
        <v>51</v>
      </c>
      <c r="D8076" s="96" t="s">
        <v>168</v>
      </c>
      <c r="E8076" s="96" t="s">
        <v>197</v>
      </c>
      <c r="F8076" s="96" t="s">
        <v>68</v>
      </c>
      <c r="G8076" s="96" t="s">
        <v>133</v>
      </c>
      <c r="H8076" s="96" t="s">
        <v>13</v>
      </c>
      <c r="I8076" s="97" t="n">
        <v>0.5</v>
      </c>
      <c r="J8076" s="96" t="n">
        <v>8066</v>
      </c>
      <c r="K8076" s="96" t="n">
        <v>28</v>
      </c>
      <c r="L8076" s="98" t="n">
        <f aca="false">J8076/$J$11499*100</f>
        <v>0.0127816496964358</v>
      </c>
      <c r="M8076" s="6" t="n">
        <f aca="false">J8076*K8076</f>
        <v>225848</v>
      </c>
      <c r="N8076" s="72" t="n">
        <f aca="false">M8076/$M$11499*100</f>
        <v>0.00332556303582813</v>
      </c>
    </row>
    <row r="8077" customFormat="false" ht="13.8" hidden="false" customHeight="false" outlineLevel="0" collapsed="false">
      <c r="A8077" s="92" t="s">
        <v>31</v>
      </c>
      <c r="B8077" s="9" t="n">
        <v>2016</v>
      </c>
      <c r="C8077" s="9" t="s">
        <v>51</v>
      </c>
      <c r="D8077" s="9" t="s">
        <v>168</v>
      </c>
      <c r="E8077" s="9" t="s">
        <v>197</v>
      </c>
      <c r="F8077" s="9" t="s">
        <v>68</v>
      </c>
      <c r="G8077" s="9" t="s">
        <v>133</v>
      </c>
      <c r="H8077" s="9" t="s">
        <v>31</v>
      </c>
      <c r="I8077" s="99" t="n">
        <v>0.5</v>
      </c>
      <c r="J8077" s="9" t="n">
        <v>6703</v>
      </c>
      <c r="K8077" s="9" t="n">
        <v>28</v>
      </c>
      <c r="L8077" s="98" t="n">
        <f aca="false">J8077/$J$11499*100</f>
        <v>0.0106217949312186</v>
      </c>
      <c r="M8077" s="6" t="n">
        <f aca="false">J8077*K8077</f>
        <v>187684</v>
      </c>
      <c r="N8077" s="72" t="n">
        <f aca="false">M8077/$M$11499*100</f>
        <v>0.00276360637604215</v>
      </c>
    </row>
    <row r="8078" customFormat="false" ht="13.8" hidden="false" customHeight="false" outlineLevel="0" collapsed="false">
      <c r="A8078" s="92" t="s">
        <v>18</v>
      </c>
      <c r="B8078" s="96" t="n">
        <v>2016</v>
      </c>
      <c r="C8078" s="96" t="s">
        <v>51</v>
      </c>
      <c r="D8078" s="96" t="s">
        <v>168</v>
      </c>
      <c r="E8078" s="96" t="s">
        <v>197</v>
      </c>
      <c r="F8078" s="96" t="s">
        <v>68</v>
      </c>
      <c r="G8078" s="96" t="s">
        <v>133</v>
      </c>
      <c r="H8078" s="96" t="s">
        <v>18</v>
      </c>
      <c r="I8078" s="97" t="n">
        <v>1</v>
      </c>
      <c r="J8078" s="96" t="n">
        <v>4972</v>
      </c>
      <c r="K8078" s="96" t="n">
        <v>56</v>
      </c>
      <c r="L8078" s="98" t="n">
        <f aca="false">J8078/$J$11499*100</f>
        <v>0.00787879522572265</v>
      </c>
      <c r="M8078" s="6" t="n">
        <f aca="false">J8078*K8078</f>
        <v>278432</v>
      </c>
      <c r="N8078" s="72" t="n">
        <f aca="false">M8078/$M$11499*100</f>
        <v>0.00409985108210699</v>
      </c>
    </row>
    <row r="8079" customFormat="false" ht="13.8" hidden="false" customHeight="false" outlineLevel="0" collapsed="false">
      <c r="A8079" s="92" t="s">
        <v>16</v>
      </c>
      <c r="B8079" s="9" t="n">
        <v>2016</v>
      </c>
      <c r="C8079" s="9" t="s">
        <v>51</v>
      </c>
      <c r="D8079" s="9" t="s">
        <v>168</v>
      </c>
      <c r="E8079" s="9" t="s">
        <v>197</v>
      </c>
      <c r="F8079" s="9" t="s">
        <v>68</v>
      </c>
      <c r="G8079" s="9" t="s">
        <v>135</v>
      </c>
      <c r="H8079" s="9" t="s">
        <v>16</v>
      </c>
      <c r="I8079" s="99" t="n">
        <v>0.5</v>
      </c>
      <c r="J8079" s="9" t="n">
        <v>8224</v>
      </c>
      <c r="K8079" s="9" t="n">
        <v>29.5</v>
      </c>
      <c r="L8079" s="98" t="n">
        <f aca="false">J8079/$J$11499*100</f>
        <v>0.0130320217088381</v>
      </c>
      <c r="M8079" s="6" t="n">
        <f aca="false">J8079*K8079</f>
        <v>242608</v>
      </c>
      <c r="N8079" s="72" t="n">
        <f aca="false">M8079/$M$11499*100</f>
        <v>0.00357235041707782</v>
      </c>
    </row>
    <row r="8080" customFormat="false" ht="13.8" hidden="false" customHeight="false" outlineLevel="0" collapsed="false">
      <c r="A8080" s="92" t="s">
        <v>138</v>
      </c>
      <c r="B8080" s="96" t="n">
        <v>2016</v>
      </c>
      <c r="C8080" s="96" t="s">
        <v>51</v>
      </c>
      <c r="D8080" s="96" t="s">
        <v>168</v>
      </c>
      <c r="E8080" s="96" t="s">
        <v>197</v>
      </c>
      <c r="F8080" s="96" t="s">
        <v>68</v>
      </c>
      <c r="G8080" s="96" t="s">
        <v>137</v>
      </c>
      <c r="H8080" s="96" t="s">
        <v>138</v>
      </c>
      <c r="I8080" s="97" t="n">
        <v>0.5</v>
      </c>
      <c r="J8080" s="96" t="n">
        <v>7639</v>
      </c>
      <c r="K8080" s="96" t="n">
        <v>31</v>
      </c>
      <c r="L8080" s="98" t="n">
        <f aca="false">J8080/$J$11499*100</f>
        <v>0.0121050114097537</v>
      </c>
      <c r="M8080" s="6" t="n">
        <f aca="false">J8080*K8080</f>
        <v>236809</v>
      </c>
      <c r="N8080" s="72" t="n">
        <f aca="false">M8080/$M$11499*100</f>
        <v>0.00348696139417407</v>
      </c>
    </row>
    <row r="8081" customFormat="false" ht="13.8" hidden="false" customHeight="false" outlineLevel="0" collapsed="false">
      <c r="A8081" s="92" t="s">
        <v>141</v>
      </c>
      <c r="B8081" s="9" t="n">
        <v>2016</v>
      </c>
      <c r="C8081" s="9" t="s">
        <v>51</v>
      </c>
      <c r="D8081" s="9" t="s">
        <v>168</v>
      </c>
      <c r="E8081" s="9" t="s">
        <v>197</v>
      </c>
      <c r="F8081" s="9" t="s">
        <v>68</v>
      </c>
      <c r="G8081" s="9" t="s">
        <v>66</v>
      </c>
      <c r="H8081" s="9" t="s">
        <v>141</v>
      </c>
      <c r="I8081" s="99" t="n">
        <v>0.5</v>
      </c>
      <c r="J8081" s="9" t="n">
        <v>7402</v>
      </c>
      <c r="K8081" s="9" t="n">
        <v>32.5</v>
      </c>
      <c r="L8081" s="98" t="n">
        <f aca="false">J8081/$J$11499*100</f>
        <v>0.0117294533911503</v>
      </c>
      <c r="M8081" s="6" t="n">
        <f aca="false">J8081*K8081</f>
        <v>240565</v>
      </c>
      <c r="N8081" s="72" t="n">
        <f aca="false">M8081/$M$11499*100</f>
        <v>0.00354226768319398</v>
      </c>
    </row>
    <row r="8082" customFormat="false" ht="13.8" hidden="false" customHeight="false" outlineLevel="0" collapsed="false">
      <c r="A8082" s="92" t="s">
        <v>83</v>
      </c>
      <c r="B8082" s="96" t="n">
        <v>2016</v>
      </c>
      <c r="C8082" s="96" t="s">
        <v>51</v>
      </c>
      <c r="D8082" s="96" t="s">
        <v>168</v>
      </c>
      <c r="E8082" s="96" t="s">
        <v>197</v>
      </c>
      <c r="F8082" s="96" t="s">
        <v>68</v>
      </c>
      <c r="G8082" s="96" t="s">
        <v>57</v>
      </c>
      <c r="H8082" s="96" t="s">
        <v>83</v>
      </c>
      <c r="I8082" s="97" t="n">
        <v>0.33</v>
      </c>
      <c r="J8082" s="96" t="n">
        <v>9437</v>
      </c>
      <c r="K8082" s="96" t="n">
        <v>26.07</v>
      </c>
      <c r="L8082" s="98" t="n">
        <f aca="false">J8082/$J$11499*100</f>
        <v>0.0149541815255721</v>
      </c>
      <c r="M8082" s="6" t="n">
        <f aca="false">J8082*K8082</f>
        <v>246022.59</v>
      </c>
      <c r="N8082" s="72" t="n">
        <f aca="false">M8082/$M$11499*100</f>
        <v>0.00362262951756358</v>
      </c>
    </row>
    <row r="8083" customFormat="false" ht="13.8" hidden="false" customHeight="false" outlineLevel="0" collapsed="false">
      <c r="A8083" s="92" t="s">
        <v>85</v>
      </c>
      <c r="B8083" s="9" t="n">
        <v>2016</v>
      </c>
      <c r="C8083" s="9" t="s">
        <v>51</v>
      </c>
      <c r="D8083" s="9" t="s">
        <v>168</v>
      </c>
      <c r="E8083" s="9" t="s">
        <v>197</v>
      </c>
      <c r="F8083" s="9" t="s">
        <v>68</v>
      </c>
      <c r="G8083" s="9" t="s">
        <v>57</v>
      </c>
      <c r="H8083" s="9" t="s">
        <v>85</v>
      </c>
      <c r="I8083" s="99" t="n">
        <v>0.5</v>
      </c>
      <c r="J8083" s="9" t="n">
        <v>9209</v>
      </c>
      <c r="K8083" s="9" t="n">
        <v>39.5</v>
      </c>
      <c r="L8083" s="98" t="n">
        <f aca="false">J8083/$J$11499*100</f>
        <v>0.0145928852038777</v>
      </c>
      <c r="M8083" s="6" t="n">
        <f aca="false">J8083*K8083</f>
        <v>363755.5</v>
      </c>
      <c r="N8083" s="72" t="n">
        <f aca="false">M8083/$M$11499*100</f>
        <v>0.00535622119690757</v>
      </c>
    </row>
    <row r="8084" customFormat="false" ht="13.8" hidden="false" customHeight="false" outlineLevel="0" collapsed="false">
      <c r="A8084" s="92" t="s">
        <v>86</v>
      </c>
      <c r="B8084" s="96" t="n">
        <v>2016</v>
      </c>
      <c r="C8084" s="96" t="s">
        <v>51</v>
      </c>
      <c r="D8084" s="96" t="s">
        <v>168</v>
      </c>
      <c r="E8084" s="96" t="s">
        <v>197</v>
      </c>
      <c r="F8084" s="96" t="s">
        <v>68</v>
      </c>
      <c r="G8084" s="96" t="s">
        <v>57</v>
      </c>
      <c r="H8084" s="96" t="s">
        <v>86</v>
      </c>
      <c r="I8084" s="97" t="n">
        <v>0.5</v>
      </c>
      <c r="J8084" s="96" t="n">
        <v>6282</v>
      </c>
      <c r="K8084" s="96" t="n">
        <v>39.5</v>
      </c>
      <c r="L8084" s="98" t="n">
        <f aca="false">J8084/$J$11499*100</f>
        <v>0.0099546644424758</v>
      </c>
      <c r="M8084" s="6" t="n">
        <f aca="false">J8084*K8084</f>
        <v>248139</v>
      </c>
      <c r="N8084" s="72" t="n">
        <f aca="false">M8084/$M$11499*100</f>
        <v>0.00365379319784703</v>
      </c>
    </row>
    <row r="8085" customFormat="false" ht="13.8" hidden="false" customHeight="false" outlineLevel="0" collapsed="false">
      <c r="A8085" s="92" t="s">
        <v>21</v>
      </c>
      <c r="B8085" s="9" t="n">
        <v>2016</v>
      </c>
      <c r="C8085" s="9" t="s">
        <v>51</v>
      </c>
      <c r="D8085" s="9" t="s">
        <v>168</v>
      </c>
      <c r="E8085" s="9" t="s">
        <v>197</v>
      </c>
      <c r="F8085" s="9" t="s">
        <v>68</v>
      </c>
      <c r="G8085" s="9" t="s">
        <v>57</v>
      </c>
      <c r="H8085" s="9" t="s">
        <v>21</v>
      </c>
      <c r="I8085" s="99" t="n">
        <v>1</v>
      </c>
      <c r="J8085" s="9" t="n">
        <v>5578</v>
      </c>
      <c r="K8085" s="9" t="n">
        <v>79</v>
      </c>
      <c r="L8085" s="98" t="n">
        <f aca="false">J8085/$J$11499*100</f>
        <v>0.00883908281759472</v>
      </c>
      <c r="M8085" s="6" t="n">
        <f aca="false">J8085*K8085</f>
        <v>440662</v>
      </c>
      <c r="N8085" s="72" t="n">
        <f aca="false">M8085/$M$11499*100</f>
        <v>0.00648865280407219</v>
      </c>
    </row>
    <row r="8086" customFormat="false" ht="13.8" hidden="false" customHeight="false" outlineLevel="0" collapsed="false">
      <c r="A8086" s="92" t="s">
        <v>19</v>
      </c>
      <c r="B8086" s="96" t="n">
        <v>2016</v>
      </c>
      <c r="C8086" s="96" t="s">
        <v>51</v>
      </c>
      <c r="D8086" s="96" t="s">
        <v>168</v>
      </c>
      <c r="E8086" s="96" t="s">
        <v>197</v>
      </c>
      <c r="F8086" s="96" t="s">
        <v>68</v>
      </c>
      <c r="G8086" s="96" t="s">
        <v>59</v>
      </c>
      <c r="H8086" s="96" t="s">
        <v>19</v>
      </c>
      <c r="I8086" s="97" t="n">
        <v>0.5</v>
      </c>
      <c r="J8086" s="96" t="n">
        <v>4771</v>
      </c>
      <c r="K8086" s="96" t="n">
        <v>41.5</v>
      </c>
      <c r="L8086" s="98" t="n">
        <f aca="false">J8086/$J$11499*100</f>
        <v>0.00756028399475518</v>
      </c>
      <c r="M8086" s="6" t="n">
        <f aca="false">J8086*K8086</f>
        <v>197996.5</v>
      </c>
      <c r="N8086" s="72" t="n">
        <f aca="false">M8086/$M$11499*100</f>
        <v>0.00291545571190954</v>
      </c>
    </row>
    <row r="8087" customFormat="false" ht="13.8" hidden="false" customHeight="false" outlineLevel="0" collapsed="false">
      <c r="A8087" s="92" t="s">
        <v>102</v>
      </c>
      <c r="B8087" s="9" t="n">
        <v>2016</v>
      </c>
      <c r="C8087" s="9" t="s">
        <v>51</v>
      </c>
      <c r="D8087" s="9" t="s">
        <v>168</v>
      </c>
      <c r="E8087" s="9" t="s">
        <v>197</v>
      </c>
      <c r="F8087" s="9" t="s">
        <v>68</v>
      </c>
      <c r="G8087" s="9" t="s">
        <v>61</v>
      </c>
      <c r="H8087" s="9" t="s">
        <v>102</v>
      </c>
      <c r="I8087" s="99" t="n">
        <v>1</v>
      </c>
      <c r="J8087" s="9" t="n">
        <v>7118</v>
      </c>
      <c r="K8087" s="9" t="n">
        <v>96</v>
      </c>
      <c r="L8087" s="98" t="n">
        <f aca="false">J8087/$J$11499*100</f>
        <v>0.0112794176220221</v>
      </c>
      <c r="M8087" s="6" t="n">
        <f aca="false">J8087*K8087</f>
        <v>683328</v>
      </c>
      <c r="N8087" s="72" t="n">
        <f aca="false">M8087/$M$11499*100</f>
        <v>0.0100618572586269</v>
      </c>
    </row>
    <row r="8088" customFormat="false" ht="13.8" hidden="false" customHeight="false" outlineLevel="0" collapsed="false">
      <c r="A8088" s="92" t="s">
        <v>20</v>
      </c>
      <c r="B8088" s="96" t="n">
        <v>2016</v>
      </c>
      <c r="C8088" s="96" t="s">
        <v>51</v>
      </c>
      <c r="D8088" s="96" t="s">
        <v>168</v>
      </c>
      <c r="E8088" s="96" t="s">
        <v>197</v>
      </c>
      <c r="F8088" s="96" t="s">
        <v>68</v>
      </c>
      <c r="G8088" s="96" t="s">
        <v>61</v>
      </c>
      <c r="H8088" s="96" t="s">
        <v>20</v>
      </c>
      <c r="I8088" s="97" t="n">
        <v>1</v>
      </c>
      <c r="J8088" s="96" t="n">
        <v>9223</v>
      </c>
      <c r="K8088" s="96" t="n">
        <v>96</v>
      </c>
      <c r="L8088" s="98" t="n">
        <f aca="false">J8088/$J$11499*100</f>
        <v>0.0146150700657361</v>
      </c>
      <c r="M8088" s="6" t="n">
        <f aca="false">J8088*K8088</f>
        <v>885408</v>
      </c>
      <c r="N8088" s="72" t="n">
        <f aca="false">M8088/$M$11499*100</f>
        <v>0.0130374416263439</v>
      </c>
    </row>
    <row r="8089" customFormat="false" ht="13.8" hidden="false" customHeight="false" outlineLevel="0" collapsed="false">
      <c r="A8089" s="92" t="s">
        <v>17</v>
      </c>
      <c r="B8089" s="9" t="n">
        <v>2016</v>
      </c>
      <c r="C8089" s="9" t="s">
        <v>51</v>
      </c>
      <c r="D8089" s="9" t="s">
        <v>168</v>
      </c>
      <c r="E8089" s="9" t="s">
        <v>197</v>
      </c>
      <c r="F8089" s="9" t="s">
        <v>68</v>
      </c>
      <c r="G8089" s="9" t="s">
        <v>104</v>
      </c>
      <c r="H8089" s="9" t="s">
        <v>17</v>
      </c>
      <c r="I8089" s="99" t="n">
        <v>1</v>
      </c>
      <c r="J8089" s="9" t="n">
        <v>4366</v>
      </c>
      <c r="K8089" s="9" t="n">
        <v>106</v>
      </c>
      <c r="L8089" s="98" t="n">
        <f aca="false">J8089/$J$11499*100</f>
        <v>0.00691850763385058</v>
      </c>
      <c r="M8089" s="6" t="n">
        <f aca="false">J8089*K8089</f>
        <v>462796</v>
      </c>
      <c r="N8089" s="72" t="n">
        <f aca="false">M8089/$M$11499*100</f>
        <v>0.00681457117498989</v>
      </c>
    </row>
    <row r="8090" customFormat="false" ht="13.8" hidden="false" customHeight="false" outlineLevel="0" collapsed="false">
      <c r="A8090" s="92" t="s">
        <v>27</v>
      </c>
      <c r="B8090" s="96" t="n">
        <v>2016</v>
      </c>
      <c r="C8090" s="96" t="s">
        <v>51</v>
      </c>
      <c r="D8090" s="96" t="s">
        <v>168</v>
      </c>
      <c r="E8090" s="96" t="s">
        <v>197</v>
      </c>
      <c r="F8090" s="96" t="s">
        <v>68</v>
      </c>
      <c r="G8090" s="96" t="s">
        <v>104</v>
      </c>
      <c r="H8090" s="96" t="s">
        <v>27</v>
      </c>
      <c r="I8090" s="97" t="n">
        <v>2</v>
      </c>
      <c r="J8090" s="96" t="n">
        <v>9872</v>
      </c>
      <c r="K8090" s="96" t="n">
        <v>212</v>
      </c>
      <c r="L8090" s="98" t="n">
        <f aca="false">J8090/$J$11499*100</f>
        <v>0.0156434968761734</v>
      </c>
      <c r="M8090" s="6" t="n">
        <f aca="false">J8090*K8090</f>
        <v>2092864</v>
      </c>
      <c r="N8090" s="72" t="n">
        <f aca="false">M8090/$M$11499*100</f>
        <v>0.0308169705174073</v>
      </c>
    </row>
    <row r="8091" customFormat="false" ht="13.8" hidden="false" customHeight="false" outlineLevel="0" collapsed="false">
      <c r="A8091" s="92" t="s">
        <v>14</v>
      </c>
      <c r="B8091" s="9" t="n">
        <v>2016</v>
      </c>
      <c r="C8091" s="9" t="s">
        <v>51</v>
      </c>
      <c r="D8091" s="9" t="s">
        <v>168</v>
      </c>
      <c r="E8091" s="9" t="s">
        <v>197</v>
      </c>
      <c r="F8091" s="9" t="s">
        <v>68</v>
      </c>
      <c r="G8091" s="9" t="s">
        <v>114</v>
      </c>
      <c r="H8091" s="9" t="s">
        <v>14</v>
      </c>
      <c r="I8091" s="99" t="n">
        <v>0.5</v>
      </c>
      <c r="J8091" s="9" t="n">
        <v>3842</v>
      </c>
      <c r="K8091" s="9" t="n">
        <v>61.5</v>
      </c>
      <c r="L8091" s="98" t="n">
        <f aca="false">J8091/$J$11499*100</f>
        <v>0.00608815994714932</v>
      </c>
      <c r="M8091" s="6" t="n">
        <f aca="false">J8091*K8091</f>
        <v>236283</v>
      </c>
      <c r="N8091" s="72" t="n">
        <f aca="false">M8091/$M$11499*100</f>
        <v>0.00347921615774582</v>
      </c>
    </row>
    <row r="8092" customFormat="false" ht="13.8" hidden="false" customHeight="false" outlineLevel="0" collapsed="false">
      <c r="A8092" s="92" t="s">
        <v>115</v>
      </c>
      <c r="B8092" s="96" t="n">
        <v>2016</v>
      </c>
      <c r="C8092" s="96" t="s">
        <v>51</v>
      </c>
      <c r="D8092" s="96" t="s">
        <v>168</v>
      </c>
      <c r="E8092" s="96" t="s">
        <v>197</v>
      </c>
      <c r="F8092" s="96" t="s">
        <v>68</v>
      </c>
      <c r="G8092" s="96" t="s">
        <v>114</v>
      </c>
      <c r="H8092" s="96" t="s">
        <v>115</v>
      </c>
      <c r="I8092" s="97" t="n">
        <v>1</v>
      </c>
      <c r="J8092" s="96" t="n">
        <v>6436</v>
      </c>
      <c r="K8092" s="96" t="n">
        <v>123</v>
      </c>
      <c r="L8092" s="98" t="n">
        <f aca="false">J8092/$J$11499*100</f>
        <v>0.0101986979229185</v>
      </c>
      <c r="M8092" s="6" t="n">
        <f aca="false">J8092*K8092</f>
        <v>791628</v>
      </c>
      <c r="N8092" s="72" t="n">
        <f aca="false">M8092/$M$11499*100</f>
        <v>0.011656551374936</v>
      </c>
    </row>
    <row r="8093" customFormat="false" ht="13.8" hidden="false" customHeight="false" outlineLevel="0" collapsed="false">
      <c r="A8093" s="92" t="s">
        <v>26</v>
      </c>
      <c r="B8093" s="9" t="n">
        <v>2016</v>
      </c>
      <c r="C8093" s="9" t="s">
        <v>51</v>
      </c>
      <c r="D8093" s="9" t="s">
        <v>168</v>
      </c>
      <c r="E8093" s="9" t="s">
        <v>197</v>
      </c>
      <c r="F8093" s="9" t="s">
        <v>68</v>
      </c>
      <c r="G8093" s="9" t="s">
        <v>114</v>
      </c>
      <c r="H8093" s="9" t="s">
        <v>26</v>
      </c>
      <c r="I8093" s="99" t="n">
        <v>0.5</v>
      </c>
      <c r="J8093" s="9" t="n">
        <v>3146</v>
      </c>
      <c r="K8093" s="9" t="n">
        <v>61.5</v>
      </c>
      <c r="L8093" s="98" t="n">
        <f aca="false">J8093/$J$11499*100</f>
        <v>0.00498525538618734</v>
      </c>
      <c r="M8093" s="6" t="n">
        <f aca="false">J8093*K8093</f>
        <v>193479</v>
      </c>
      <c r="N8093" s="72" t="n">
        <f aca="false">M8093/$M$11499*100</f>
        <v>0.00284893649980957</v>
      </c>
    </row>
    <row r="8094" customFormat="false" ht="13.8" hidden="false" customHeight="false" outlineLevel="0" collapsed="false">
      <c r="A8094" s="92" t="s">
        <v>121</v>
      </c>
      <c r="B8094" s="96" t="n">
        <v>2016</v>
      </c>
      <c r="C8094" s="96" t="s">
        <v>51</v>
      </c>
      <c r="D8094" s="96" t="s">
        <v>168</v>
      </c>
      <c r="E8094" s="96" t="s">
        <v>197</v>
      </c>
      <c r="F8094" s="96" t="s">
        <v>68</v>
      </c>
      <c r="G8094" s="96" t="s">
        <v>120</v>
      </c>
      <c r="H8094" s="96" t="s">
        <v>121</v>
      </c>
      <c r="I8094" s="97" t="n">
        <v>0.5</v>
      </c>
      <c r="J8094" s="96" t="n">
        <v>7634</v>
      </c>
      <c r="K8094" s="96" t="n">
        <v>64.5</v>
      </c>
      <c r="L8094" s="98" t="n">
        <f aca="false">J8094/$J$11499*100</f>
        <v>0.0120970882448042</v>
      </c>
      <c r="M8094" s="6" t="n">
        <f aca="false">J8094*K8094</f>
        <v>492393</v>
      </c>
      <c r="N8094" s="72" t="n">
        <f aca="false">M8094/$M$11499*100</f>
        <v>0.0072503806095273</v>
      </c>
    </row>
    <row r="8095" customFormat="false" ht="13.8" hidden="false" customHeight="false" outlineLevel="0" collapsed="false">
      <c r="A8095" s="92" t="s">
        <v>122</v>
      </c>
      <c r="B8095" s="9" t="n">
        <v>2016</v>
      </c>
      <c r="C8095" s="9" t="s">
        <v>51</v>
      </c>
      <c r="D8095" s="9" t="s">
        <v>168</v>
      </c>
      <c r="E8095" s="9" t="s">
        <v>197</v>
      </c>
      <c r="F8095" s="9" t="s">
        <v>68</v>
      </c>
      <c r="G8095" s="9" t="s">
        <v>120</v>
      </c>
      <c r="H8095" s="9" t="s">
        <v>122</v>
      </c>
      <c r="I8095" s="99" t="n">
        <v>0.5</v>
      </c>
      <c r="J8095" s="9" t="n">
        <v>3759</v>
      </c>
      <c r="K8095" s="9" t="n">
        <v>64.5</v>
      </c>
      <c r="L8095" s="98" t="n">
        <f aca="false">J8095/$J$11499*100</f>
        <v>0.00595663540898862</v>
      </c>
      <c r="M8095" s="6" t="n">
        <f aca="false">J8095*K8095</f>
        <v>242455.5</v>
      </c>
      <c r="N8095" s="72" t="n">
        <f aca="false">M8095/$M$11499*100</f>
        <v>0.00357010488750499</v>
      </c>
    </row>
    <row r="8096" customFormat="false" ht="13.8" hidden="false" customHeight="false" outlineLevel="0" collapsed="false">
      <c r="A8096" s="92" t="s">
        <v>24</v>
      </c>
      <c r="B8096" s="96" t="n">
        <v>2016</v>
      </c>
      <c r="C8096" s="96" t="s">
        <v>51</v>
      </c>
      <c r="D8096" s="96" t="s">
        <v>168</v>
      </c>
      <c r="E8096" s="96" t="s">
        <v>197</v>
      </c>
      <c r="F8096" s="96" t="s">
        <v>68</v>
      </c>
      <c r="G8096" s="96" t="s">
        <v>120</v>
      </c>
      <c r="H8096" s="96" t="s">
        <v>24</v>
      </c>
      <c r="I8096" s="97" t="n">
        <v>0.5</v>
      </c>
      <c r="J8096" s="96" t="n">
        <v>3213</v>
      </c>
      <c r="K8096" s="96" t="n">
        <v>64.5</v>
      </c>
      <c r="L8096" s="98" t="n">
        <f aca="false">J8096/$J$11499*100</f>
        <v>0.00509142579650983</v>
      </c>
      <c r="M8096" s="6" t="n">
        <f aca="false">J8096*K8096</f>
        <v>207238.5</v>
      </c>
      <c r="N8096" s="72" t="n">
        <f aca="false">M8096/$M$11499*100</f>
        <v>0.00305154216641488</v>
      </c>
    </row>
    <row r="8097" customFormat="false" ht="13.8" hidden="false" customHeight="false" outlineLevel="0" collapsed="false">
      <c r="A8097" s="92" t="s">
        <v>12</v>
      </c>
      <c r="B8097" s="9" t="n">
        <v>2016</v>
      </c>
      <c r="C8097" s="9" t="s">
        <v>51</v>
      </c>
      <c r="D8097" s="9" t="s">
        <v>168</v>
      </c>
      <c r="E8097" s="9" t="s">
        <v>197</v>
      </c>
      <c r="F8097" s="9" t="s">
        <v>68</v>
      </c>
      <c r="G8097" s="9" t="s">
        <v>120</v>
      </c>
      <c r="H8097" s="9" t="s">
        <v>12</v>
      </c>
      <c r="I8097" s="99" t="n">
        <v>0.5</v>
      </c>
      <c r="J8097" s="9" t="n">
        <v>4690</v>
      </c>
      <c r="K8097" s="9" t="n">
        <v>64.5</v>
      </c>
      <c r="L8097" s="98" t="n">
        <f aca="false">J8097/$J$11499*100</f>
        <v>0.00743192872257426</v>
      </c>
      <c r="M8097" s="6" t="n">
        <f aca="false">J8097*K8097</f>
        <v>302505</v>
      </c>
      <c r="N8097" s="72" t="n">
        <f aca="false">M8097/$M$11499*100</f>
        <v>0.00445432080936377</v>
      </c>
    </row>
    <row r="8098" customFormat="false" ht="13.8" hidden="false" customHeight="false" outlineLevel="0" collapsed="false">
      <c r="A8098" s="92" t="s">
        <v>125</v>
      </c>
      <c r="B8098" s="96" t="n">
        <v>2016</v>
      </c>
      <c r="C8098" s="96" t="s">
        <v>51</v>
      </c>
      <c r="D8098" s="96" t="s">
        <v>168</v>
      </c>
      <c r="E8098" s="96" t="s">
        <v>197</v>
      </c>
      <c r="F8098" s="96" t="s">
        <v>68</v>
      </c>
      <c r="G8098" s="96" t="s">
        <v>120</v>
      </c>
      <c r="H8098" s="96" t="s">
        <v>125</v>
      </c>
      <c r="I8098" s="97" t="n">
        <v>0.5</v>
      </c>
      <c r="J8098" s="96" t="n">
        <v>4809</v>
      </c>
      <c r="K8098" s="96" t="n">
        <v>64.5</v>
      </c>
      <c r="L8098" s="98" t="n">
        <f aca="false">J8098/$J$11499*100</f>
        <v>0.00762050004837092</v>
      </c>
      <c r="M8098" s="6" t="n">
        <f aca="false">J8098*K8098</f>
        <v>310180.5</v>
      </c>
      <c r="N8098" s="72" t="n">
        <f aca="false">M8098/$M$11499*100</f>
        <v>0.00456734088960136</v>
      </c>
    </row>
    <row r="8099" customFormat="false" ht="13.8" hidden="false" customHeight="false" outlineLevel="0" collapsed="false">
      <c r="A8099" s="92" t="s">
        <v>126</v>
      </c>
      <c r="B8099" s="9" t="n">
        <v>2016</v>
      </c>
      <c r="C8099" s="9" t="s">
        <v>51</v>
      </c>
      <c r="D8099" s="9" t="s">
        <v>168</v>
      </c>
      <c r="E8099" s="9" t="s">
        <v>197</v>
      </c>
      <c r="F8099" s="9" t="s">
        <v>68</v>
      </c>
      <c r="G8099" s="9" t="s">
        <v>120</v>
      </c>
      <c r="H8099" s="9" t="s">
        <v>126</v>
      </c>
      <c r="I8099" s="99" t="n">
        <v>0.5</v>
      </c>
      <c r="J8099" s="9" t="n">
        <v>4008</v>
      </c>
      <c r="K8099" s="9" t="n">
        <v>64.5</v>
      </c>
      <c r="L8099" s="98" t="n">
        <f aca="false">J8099/$J$11499*100</f>
        <v>0.00635120902347071</v>
      </c>
      <c r="M8099" s="6" t="n">
        <f aca="false">J8099*K8099</f>
        <v>258516</v>
      </c>
      <c r="N8099" s="72" t="n">
        <f aca="false">M8099/$M$11499*100</f>
        <v>0.00380659228228785</v>
      </c>
    </row>
    <row r="8100" customFormat="false" ht="13.8" hidden="false" customHeight="false" outlineLevel="0" collapsed="false">
      <c r="A8100" s="92" t="s">
        <v>22</v>
      </c>
      <c r="B8100" s="96" t="n">
        <v>2016</v>
      </c>
      <c r="C8100" s="96" t="s">
        <v>51</v>
      </c>
      <c r="D8100" s="96" t="s">
        <v>168</v>
      </c>
      <c r="E8100" s="96" t="s">
        <v>197</v>
      </c>
      <c r="F8100" s="96" t="s">
        <v>68</v>
      </c>
      <c r="G8100" s="96" t="s">
        <v>120</v>
      </c>
      <c r="H8100" s="96" t="s">
        <v>22</v>
      </c>
      <c r="I8100" s="97" t="n">
        <v>0.5</v>
      </c>
      <c r="J8100" s="96" t="n">
        <v>5683</v>
      </c>
      <c r="K8100" s="96" t="n">
        <v>64.5</v>
      </c>
      <c r="L8100" s="98" t="n">
        <f aca="false">J8100/$J$11499*100</f>
        <v>0.00900546928153295</v>
      </c>
      <c r="M8100" s="6" t="n">
        <f aca="false">J8100*K8100</f>
        <v>366553.5</v>
      </c>
      <c r="N8100" s="72" t="n">
        <f aca="false">M8100/$M$11499*100</f>
        <v>0.00539742114277491</v>
      </c>
    </row>
    <row r="8101" customFormat="false" ht="13.8" hidden="false" customHeight="false" outlineLevel="0" collapsed="false">
      <c r="A8101" s="92" t="s">
        <v>15</v>
      </c>
      <c r="B8101" s="9" t="n">
        <v>2016</v>
      </c>
      <c r="C8101" s="9" t="s">
        <v>51</v>
      </c>
      <c r="D8101" s="9" t="s">
        <v>168</v>
      </c>
      <c r="E8101" s="9" t="s">
        <v>197</v>
      </c>
      <c r="F8101" s="9" t="s">
        <v>68</v>
      </c>
      <c r="G8101" s="9" t="s">
        <v>120</v>
      </c>
      <c r="H8101" s="9" t="s">
        <v>15</v>
      </c>
      <c r="I8101" s="99" t="n">
        <v>0.5</v>
      </c>
      <c r="J8101" s="9" t="n">
        <v>8067</v>
      </c>
      <c r="K8101" s="9" t="n">
        <v>64.5</v>
      </c>
      <c r="L8101" s="98" t="n">
        <f aca="false">J8101/$J$11499*100</f>
        <v>0.0127832343294257</v>
      </c>
      <c r="M8101" s="6" t="n">
        <f aca="false">J8101*K8101</f>
        <v>520321.5</v>
      </c>
      <c r="N8101" s="72" t="n">
        <f aca="false">M8101/$M$11499*100</f>
        <v>0.00766162174182037</v>
      </c>
    </row>
    <row r="8102" customFormat="false" ht="13.8" hidden="false" customHeight="false" outlineLevel="0" collapsed="false">
      <c r="A8102" s="92" t="s">
        <v>25</v>
      </c>
      <c r="B8102" s="96" t="n">
        <v>2016</v>
      </c>
      <c r="C8102" s="96" t="s">
        <v>51</v>
      </c>
      <c r="D8102" s="96" t="s">
        <v>168</v>
      </c>
      <c r="E8102" s="96" t="s">
        <v>197</v>
      </c>
      <c r="F8102" s="96" t="s">
        <v>68</v>
      </c>
      <c r="G8102" s="96" t="s">
        <v>120</v>
      </c>
      <c r="H8102" s="96" t="s">
        <v>25</v>
      </c>
      <c r="I8102" s="97" t="n">
        <v>0.5</v>
      </c>
      <c r="J8102" s="96" t="n">
        <v>9618</v>
      </c>
      <c r="K8102" s="96" t="n">
        <v>64.5</v>
      </c>
      <c r="L8102" s="98" t="n">
        <f aca="false">J8102/$J$11499*100</f>
        <v>0.0152410000967418</v>
      </c>
      <c r="M8102" s="6" t="n">
        <f aca="false">J8102*K8102</f>
        <v>620361</v>
      </c>
      <c r="N8102" s="72" t="n">
        <f aca="false">M8102/$M$11499*100</f>
        <v>0.00913468177920272</v>
      </c>
    </row>
    <row r="8103" customFormat="false" ht="13.8" hidden="false" customHeight="false" outlineLevel="0" collapsed="false">
      <c r="A8103" s="92" t="s">
        <v>23</v>
      </c>
      <c r="B8103" s="9" t="n">
        <v>2016</v>
      </c>
      <c r="C8103" s="9" t="s">
        <v>51</v>
      </c>
      <c r="D8103" s="9" t="s">
        <v>168</v>
      </c>
      <c r="E8103" s="9" t="s">
        <v>197</v>
      </c>
      <c r="F8103" s="9" t="s">
        <v>68</v>
      </c>
      <c r="G8103" s="9" t="s">
        <v>120</v>
      </c>
      <c r="H8103" s="9" t="s">
        <v>23</v>
      </c>
      <c r="I8103" s="99" t="n">
        <v>0.5</v>
      </c>
      <c r="J8103" s="9" t="n">
        <v>6265</v>
      </c>
      <c r="K8103" s="9" t="n">
        <v>64.5</v>
      </c>
      <c r="L8103" s="98" t="n">
        <f aca="false">J8103/$J$11499*100</f>
        <v>0.00992772568164771</v>
      </c>
      <c r="M8103" s="6" t="n">
        <f aca="false">J8103*K8103</f>
        <v>404092.5</v>
      </c>
      <c r="N8103" s="72" t="n">
        <f aca="false">M8103/$M$11499*100</f>
        <v>0.00595017481250832</v>
      </c>
    </row>
    <row r="8104" customFormat="false" ht="13.8" hidden="false" customHeight="false" outlineLevel="0" collapsed="false">
      <c r="A8104" s="92" t="s">
        <v>58</v>
      </c>
      <c r="B8104" s="96" t="n">
        <v>2016</v>
      </c>
      <c r="C8104" s="96" t="s">
        <v>51</v>
      </c>
      <c r="D8104" s="96" t="s">
        <v>168</v>
      </c>
      <c r="E8104" s="96" t="s">
        <v>198</v>
      </c>
      <c r="F8104" s="96" t="s">
        <v>56</v>
      </c>
      <c r="G8104" s="96" t="s">
        <v>57</v>
      </c>
      <c r="H8104" s="96" t="s">
        <v>58</v>
      </c>
      <c r="I8104" s="97" t="n">
        <v>30</v>
      </c>
      <c r="J8104" s="96" t="n">
        <v>9129</v>
      </c>
      <c r="K8104" s="96" t="n">
        <v>2370</v>
      </c>
      <c r="L8104" s="98" t="n">
        <f aca="false">J8104/$J$11499*100</f>
        <v>0.0144661145646867</v>
      </c>
      <c r="M8104" s="6" t="n">
        <f aca="false">J8104*K8104</f>
        <v>21635730</v>
      </c>
      <c r="N8104" s="72" t="n">
        <f aca="false">M8104/$M$11499*100</f>
        <v>0.318581452752107</v>
      </c>
    </row>
    <row r="8105" customFormat="false" ht="13.8" hidden="false" customHeight="false" outlineLevel="0" collapsed="false">
      <c r="A8105" s="92" t="s">
        <v>60</v>
      </c>
      <c r="B8105" s="9" t="n">
        <v>2016</v>
      </c>
      <c r="C8105" s="9" t="s">
        <v>51</v>
      </c>
      <c r="D8105" s="9" t="s">
        <v>168</v>
      </c>
      <c r="E8105" s="9" t="s">
        <v>198</v>
      </c>
      <c r="F8105" s="9" t="s">
        <v>56</v>
      </c>
      <c r="G8105" s="9" t="s">
        <v>59</v>
      </c>
      <c r="H8105" s="9" t="s">
        <v>60</v>
      </c>
      <c r="I8105" s="99" t="n">
        <v>20</v>
      </c>
      <c r="J8105" s="9" t="n">
        <v>8710</v>
      </c>
      <c r="K8105" s="9" t="n">
        <v>1660</v>
      </c>
      <c r="L8105" s="98" t="n">
        <f aca="false">J8105/$J$11499*100</f>
        <v>0.0138021533419236</v>
      </c>
      <c r="M8105" s="6" t="n">
        <f aca="false">J8105*K8105</f>
        <v>14458600</v>
      </c>
      <c r="N8105" s="72" t="n">
        <f aca="false">M8105/$M$11499*100</f>
        <v>0.212899763158516</v>
      </c>
    </row>
    <row r="8106" customFormat="false" ht="13.8" hidden="false" customHeight="false" outlineLevel="0" collapsed="false">
      <c r="A8106" s="92" t="s">
        <v>63</v>
      </c>
      <c r="B8106" s="96" t="n">
        <v>2016</v>
      </c>
      <c r="C8106" s="96" t="s">
        <v>51</v>
      </c>
      <c r="D8106" s="96" t="s">
        <v>168</v>
      </c>
      <c r="E8106" s="96" t="s">
        <v>198</v>
      </c>
      <c r="F8106" s="96" t="s">
        <v>56</v>
      </c>
      <c r="G8106" s="96" t="s">
        <v>61</v>
      </c>
      <c r="H8106" s="96" t="s">
        <v>63</v>
      </c>
      <c r="I8106" s="97" t="n">
        <v>30</v>
      </c>
      <c r="J8106" s="96" t="n">
        <v>7536</v>
      </c>
      <c r="K8106" s="96" t="n">
        <v>2880</v>
      </c>
      <c r="L8106" s="98" t="n">
        <f aca="false">J8106/$J$11499*100</f>
        <v>0.0119417942117952</v>
      </c>
      <c r="M8106" s="6" t="n">
        <f aca="false">J8106*K8106</f>
        <v>21703680</v>
      </c>
      <c r="N8106" s="72" t="n">
        <f aca="false">M8106/$M$11499*100</f>
        <v>0.319582001830622</v>
      </c>
    </row>
    <row r="8107" customFormat="false" ht="13.8" hidden="false" customHeight="false" outlineLevel="0" collapsed="false">
      <c r="A8107" s="92" t="s">
        <v>65</v>
      </c>
      <c r="B8107" s="9" t="n">
        <v>2016</v>
      </c>
      <c r="C8107" s="9" t="s">
        <v>51</v>
      </c>
      <c r="D8107" s="9" t="s">
        <v>168</v>
      </c>
      <c r="E8107" s="9" t="s">
        <v>198</v>
      </c>
      <c r="F8107" s="9" t="s">
        <v>56</v>
      </c>
      <c r="G8107" s="9" t="s">
        <v>64</v>
      </c>
      <c r="H8107" s="9" t="s">
        <v>65</v>
      </c>
      <c r="I8107" s="99" t="n">
        <v>30</v>
      </c>
      <c r="J8107" s="9" t="n">
        <v>1354</v>
      </c>
      <c r="K8107" s="9" t="n">
        <v>3030</v>
      </c>
      <c r="L8107" s="98" t="n">
        <f aca="false">J8107/$J$11499*100</f>
        <v>0.00214559306830822</v>
      </c>
      <c r="M8107" s="6" t="n">
        <f aca="false">J8107*K8107</f>
        <v>4102620</v>
      </c>
      <c r="N8107" s="72" t="n">
        <f aca="false">M8107/$M$11499*100</f>
        <v>0.0604101936791524</v>
      </c>
    </row>
    <row r="8108" customFormat="false" ht="13.8" hidden="false" customHeight="false" outlineLevel="0" collapsed="false">
      <c r="A8108" s="92" t="s">
        <v>13</v>
      </c>
      <c r="B8108" s="96" t="n">
        <v>2016</v>
      </c>
      <c r="C8108" s="96" t="s">
        <v>51</v>
      </c>
      <c r="D8108" s="96" t="s">
        <v>168</v>
      </c>
      <c r="E8108" s="96" t="s">
        <v>198</v>
      </c>
      <c r="F8108" s="96" t="s">
        <v>68</v>
      </c>
      <c r="G8108" s="96" t="s">
        <v>133</v>
      </c>
      <c r="H8108" s="96" t="s">
        <v>13</v>
      </c>
      <c r="I8108" s="97" t="n">
        <v>0.5</v>
      </c>
      <c r="J8108" s="96" t="n">
        <v>6800</v>
      </c>
      <c r="K8108" s="96" t="n">
        <v>28</v>
      </c>
      <c r="L8108" s="98" t="n">
        <f aca="false">J8108/$J$11499*100</f>
        <v>0.0107755043312377</v>
      </c>
      <c r="M8108" s="6" t="n">
        <f aca="false">J8108*K8108</f>
        <v>190400</v>
      </c>
      <c r="N8108" s="72" t="n">
        <f aca="false">M8108/$M$11499*100</f>
        <v>0.00280359888961459</v>
      </c>
    </row>
    <row r="8109" customFormat="false" ht="13.8" hidden="false" customHeight="false" outlineLevel="0" collapsed="false">
      <c r="A8109" s="92" t="s">
        <v>18</v>
      </c>
      <c r="B8109" s="9" t="n">
        <v>2016</v>
      </c>
      <c r="C8109" s="9" t="s">
        <v>51</v>
      </c>
      <c r="D8109" s="9" t="s">
        <v>168</v>
      </c>
      <c r="E8109" s="9" t="s">
        <v>198</v>
      </c>
      <c r="F8109" s="9" t="s">
        <v>68</v>
      </c>
      <c r="G8109" s="9" t="s">
        <v>133</v>
      </c>
      <c r="H8109" s="9" t="s">
        <v>18</v>
      </c>
      <c r="I8109" s="99" t="n">
        <v>1</v>
      </c>
      <c r="J8109" s="9" t="n">
        <v>1525</v>
      </c>
      <c r="K8109" s="9" t="n">
        <v>56</v>
      </c>
      <c r="L8109" s="98" t="n">
        <f aca="false">J8109/$J$11499*100</f>
        <v>0.00241656530957905</v>
      </c>
      <c r="M8109" s="6" t="n">
        <f aca="false">J8109*K8109</f>
        <v>85400</v>
      </c>
      <c r="N8109" s="72" t="n">
        <f aca="false">M8109/$M$11499*100</f>
        <v>0.00125749656078302</v>
      </c>
    </row>
    <row r="8110" customFormat="false" ht="13.8" hidden="false" customHeight="false" outlineLevel="0" collapsed="false">
      <c r="A8110" s="92" t="s">
        <v>16</v>
      </c>
      <c r="B8110" s="96" t="n">
        <v>2016</v>
      </c>
      <c r="C8110" s="96" t="s">
        <v>51</v>
      </c>
      <c r="D8110" s="96" t="s">
        <v>168</v>
      </c>
      <c r="E8110" s="96" t="s">
        <v>198</v>
      </c>
      <c r="F8110" s="96" t="s">
        <v>68</v>
      </c>
      <c r="G8110" s="96" t="s">
        <v>135</v>
      </c>
      <c r="H8110" s="96" t="s">
        <v>16</v>
      </c>
      <c r="I8110" s="97" t="n">
        <v>0.5</v>
      </c>
      <c r="J8110" s="96" t="n">
        <v>8471</v>
      </c>
      <c r="K8110" s="96" t="n">
        <v>29.5</v>
      </c>
      <c r="L8110" s="98" t="n">
        <f aca="false">J8110/$J$11499*100</f>
        <v>0.0134234260573404</v>
      </c>
      <c r="M8110" s="6" t="n">
        <f aca="false">J8110*K8110</f>
        <v>249894.5</v>
      </c>
      <c r="N8110" s="72" t="n">
        <f aca="false">M8110/$M$11499*100</f>
        <v>0.00367964255630669</v>
      </c>
    </row>
    <row r="8111" customFormat="false" ht="13.8" hidden="false" customHeight="false" outlineLevel="0" collapsed="false">
      <c r="A8111" s="92" t="s">
        <v>138</v>
      </c>
      <c r="B8111" s="9" t="n">
        <v>2016</v>
      </c>
      <c r="C8111" s="9" t="s">
        <v>51</v>
      </c>
      <c r="D8111" s="9" t="s">
        <v>168</v>
      </c>
      <c r="E8111" s="9" t="s">
        <v>198</v>
      </c>
      <c r="F8111" s="9" t="s">
        <v>68</v>
      </c>
      <c r="G8111" s="9" t="s">
        <v>137</v>
      </c>
      <c r="H8111" s="9" t="s">
        <v>138</v>
      </c>
      <c r="I8111" s="99" t="n">
        <v>0.5</v>
      </c>
      <c r="J8111" s="9" t="n">
        <v>9750</v>
      </c>
      <c r="K8111" s="9" t="n">
        <v>31</v>
      </c>
      <c r="L8111" s="98" t="n">
        <f aca="false">J8111/$J$11499*100</f>
        <v>0.015450171651407</v>
      </c>
      <c r="M8111" s="6" t="n">
        <f aca="false">J8111*K8111</f>
        <v>302250</v>
      </c>
      <c r="N8111" s="72" t="n">
        <f aca="false">M8111/$M$11499*100</f>
        <v>0.00445056598942232</v>
      </c>
    </row>
    <row r="8112" customFormat="false" ht="13.8" hidden="false" customHeight="false" outlineLevel="0" collapsed="false">
      <c r="A8112" s="92" t="s">
        <v>141</v>
      </c>
      <c r="B8112" s="96" t="n">
        <v>2016</v>
      </c>
      <c r="C8112" s="96" t="s">
        <v>51</v>
      </c>
      <c r="D8112" s="96" t="s">
        <v>168</v>
      </c>
      <c r="E8112" s="96" t="s">
        <v>198</v>
      </c>
      <c r="F8112" s="96" t="s">
        <v>68</v>
      </c>
      <c r="G8112" s="96" t="s">
        <v>66</v>
      </c>
      <c r="H8112" s="96" t="s">
        <v>141</v>
      </c>
      <c r="I8112" s="97" t="n">
        <v>0.5</v>
      </c>
      <c r="J8112" s="96" t="n">
        <v>4198</v>
      </c>
      <c r="K8112" s="96" t="n">
        <v>32.5</v>
      </c>
      <c r="L8112" s="98" t="n">
        <f aca="false">J8112/$J$11499*100</f>
        <v>0.00665228929154941</v>
      </c>
      <c r="M8112" s="6" t="n">
        <f aca="false">J8112*K8112</f>
        <v>136435</v>
      </c>
      <c r="N8112" s="72" t="n">
        <f aca="false">M8112/$M$11499*100</f>
        <v>0.00200897591651558</v>
      </c>
    </row>
    <row r="8113" customFormat="false" ht="13.8" hidden="false" customHeight="false" outlineLevel="0" collapsed="false">
      <c r="A8113" s="92" t="s">
        <v>71</v>
      </c>
      <c r="B8113" s="9" t="n">
        <v>2016</v>
      </c>
      <c r="C8113" s="9" t="s">
        <v>51</v>
      </c>
      <c r="D8113" s="9" t="s">
        <v>168</v>
      </c>
      <c r="E8113" s="9" t="s">
        <v>198</v>
      </c>
      <c r="F8113" s="9" t="s">
        <v>68</v>
      </c>
      <c r="G8113" s="9" t="s">
        <v>69</v>
      </c>
      <c r="H8113" s="9" t="s">
        <v>71</v>
      </c>
      <c r="I8113" s="99" t="n">
        <v>1</v>
      </c>
      <c r="J8113" s="9" t="n">
        <v>7371</v>
      </c>
      <c r="K8113" s="9" t="n">
        <v>68</v>
      </c>
      <c r="L8113" s="98" t="n">
        <f aca="false">J8113/$J$11499*100</f>
        <v>0.0116803297684637</v>
      </c>
      <c r="M8113" s="6" t="n">
        <f aca="false">J8113*K8113</f>
        <v>501228</v>
      </c>
      <c r="N8113" s="72" t="n">
        <f aca="false">M8113/$M$11499*100</f>
        <v>0.00738047407691042</v>
      </c>
    </row>
    <row r="8114" customFormat="false" ht="13.8" hidden="false" customHeight="false" outlineLevel="0" collapsed="false">
      <c r="A8114" s="92" t="s">
        <v>80</v>
      </c>
      <c r="B8114" s="96" t="n">
        <v>2016</v>
      </c>
      <c r="C8114" s="96" t="s">
        <v>51</v>
      </c>
      <c r="D8114" s="96" t="s">
        <v>168</v>
      </c>
      <c r="E8114" s="96" t="s">
        <v>198</v>
      </c>
      <c r="F8114" s="96" t="s">
        <v>68</v>
      </c>
      <c r="G8114" s="96" t="s">
        <v>75</v>
      </c>
      <c r="H8114" s="96" t="s">
        <v>80</v>
      </c>
      <c r="I8114" s="97" t="n">
        <v>0.5</v>
      </c>
      <c r="J8114" s="96" t="n">
        <v>8011</v>
      </c>
      <c r="K8114" s="96" t="n">
        <v>35.5</v>
      </c>
      <c r="L8114" s="98" t="n">
        <f aca="false">J8114/$J$11499*100</f>
        <v>0.012694494881992</v>
      </c>
      <c r="M8114" s="6" t="n">
        <f aca="false">J8114*K8114</f>
        <v>284390.5</v>
      </c>
      <c r="N8114" s="72" t="n">
        <f aca="false">M8114/$M$11499*100</f>
        <v>0.00418758870807216</v>
      </c>
    </row>
    <row r="8115" customFormat="false" ht="13.8" hidden="false" customHeight="false" outlineLevel="0" collapsed="false">
      <c r="A8115" s="92" t="s">
        <v>78</v>
      </c>
      <c r="B8115" s="9" t="n">
        <v>2016</v>
      </c>
      <c r="C8115" s="9" t="s">
        <v>51</v>
      </c>
      <c r="D8115" s="9" t="s">
        <v>168</v>
      </c>
      <c r="E8115" s="9" t="s">
        <v>198</v>
      </c>
      <c r="F8115" s="9" t="s">
        <v>68</v>
      </c>
      <c r="G8115" s="9" t="s">
        <v>75</v>
      </c>
      <c r="H8115" s="9" t="s">
        <v>78</v>
      </c>
      <c r="I8115" s="99" t="n">
        <v>0.5</v>
      </c>
      <c r="J8115" s="9" t="n">
        <v>4415</v>
      </c>
      <c r="K8115" s="9" t="n">
        <v>35.5</v>
      </c>
      <c r="L8115" s="98" t="n">
        <f aca="false">J8115/$J$11499*100</f>
        <v>0.00699615465035509</v>
      </c>
      <c r="M8115" s="6" t="n">
        <f aca="false">J8115*K8115</f>
        <v>156732.5</v>
      </c>
      <c r="N8115" s="72" t="n">
        <f aca="false">M8115/$M$11499*100</f>
        <v>0.00230785222146281</v>
      </c>
    </row>
    <row r="8116" customFormat="false" ht="13.8" hidden="false" customHeight="false" outlineLevel="0" collapsed="false">
      <c r="A8116" s="92" t="s">
        <v>85</v>
      </c>
      <c r="B8116" s="96" t="n">
        <v>2016</v>
      </c>
      <c r="C8116" s="96" t="s">
        <v>51</v>
      </c>
      <c r="D8116" s="96" t="s">
        <v>168</v>
      </c>
      <c r="E8116" s="96" t="s">
        <v>198</v>
      </c>
      <c r="F8116" s="96" t="s">
        <v>68</v>
      </c>
      <c r="G8116" s="96" t="s">
        <v>57</v>
      </c>
      <c r="H8116" s="96" t="s">
        <v>85</v>
      </c>
      <c r="I8116" s="97" t="n">
        <v>0.5</v>
      </c>
      <c r="J8116" s="96" t="n">
        <v>1396</v>
      </c>
      <c r="K8116" s="96" t="n">
        <v>39.5</v>
      </c>
      <c r="L8116" s="98" t="n">
        <f aca="false">J8116/$J$11499*100</f>
        <v>0.00221214765388351</v>
      </c>
      <c r="M8116" s="6" t="n">
        <f aca="false">J8116*K8116</f>
        <v>55142</v>
      </c>
      <c r="N8116" s="72" t="n">
        <f aca="false">M8116/$M$11499*100</f>
        <v>0.000811954043966008</v>
      </c>
    </row>
    <row r="8117" customFormat="false" ht="13.8" hidden="false" customHeight="false" outlineLevel="0" collapsed="false">
      <c r="A8117" s="92" t="s">
        <v>86</v>
      </c>
      <c r="B8117" s="9" t="n">
        <v>2016</v>
      </c>
      <c r="C8117" s="9" t="s">
        <v>51</v>
      </c>
      <c r="D8117" s="9" t="s">
        <v>168</v>
      </c>
      <c r="E8117" s="9" t="s">
        <v>198</v>
      </c>
      <c r="F8117" s="9" t="s">
        <v>68</v>
      </c>
      <c r="G8117" s="9" t="s">
        <v>57</v>
      </c>
      <c r="H8117" s="9" t="s">
        <v>86</v>
      </c>
      <c r="I8117" s="99" t="n">
        <v>0.5</v>
      </c>
      <c r="J8117" s="9" t="n">
        <v>6941</v>
      </c>
      <c r="K8117" s="9" t="n">
        <v>39.5</v>
      </c>
      <c r="L8117" s="98" t="n">
        <f aca="false">J8117/$J$11499*100</f>
        <v>0.0109989375828119</v>
      </c>
      <c r="M8117" s="6" t="n">
        <f aca="false">J8117*K8117</f>
        <v>274169.5</v>
      </c>
      <c r="N8117" s="72" t="n">
        <f aca="false">M8117/$M$11499*100</f>
        <v>0.00403708668994847</v>
      </c>
    </row>
    <row r="8118" customFormat="false" ht="13.8" hidden="false" customHeight="false" outlineLevel="0" collapsed="false">
      <c r="A8118" s="92" t="s">
        <v>29</v>
      </c>
      <c r="B8118" s="96" t="n">
        <v>2016</v>
      </c>
      <c r="C8118" s="96" t="s">
        <v>51</v>
      </c>
      <c r="D8118" s="96" t="s">
        <v>168</v>
      </c>
      <c r="E8118" s="96" t="s">
        <v>198</v>
      </c>
      <c r="F8118" s="96" t="s">
        <v>68</v>
      </c>
      <c r="G8118" s="96" t="s">
        <v>57</v>
      </c>
      <c r="H8118" s="96" t="s">
        <v>29</v>
      </c>
      <c r="I8118" s="97" t="n">
        <v>1</v>
      </c>
      <c r="J8118" s="96" t="n">
        <v>6757</v>
      </c>
      <c r="K8118" s="96" t="n">
        <v>79</v>
      </c>
      <c r="L8118" s="98" t="n">
        <f aca="false">J8118/$J$11499*100</f>
        <v>0.0107073651126726</v>
      </c>
      <c r="M8118" s="6" t="n">
        <f aca="false">J8118*K8118</f>
        <v>533803</v>
      </c>
      <c r="N8118" s="72" t="n">
        <f aca="false">M8118/$M$11499*100</f>
        <v>0.00786013391845031</v>
      </c>
    </row>
    <row r="8119" customFormat="false" ht="13.8" hidden="false" customHeight="false" outlineLevel="0" collapsed="false">
      <c r="A8119" s="92" t="s">
        <v>87</v>
      </c>
      <c r="B8119" s="9" t="n">
        <v>2016</v>
      </c>
      <c r="C8119" s="9" t="s">
        <v>51</v>
      </c>
      <c r="D8119" s="9" t="s">
        <v>168</v>
      </c>
      <c r="E8119" s="9" t="s">
        <v>198</v>
      </c>
      <c r="F8119" s="9" t="s">
        <v>68</v>
      </c>
      <c r="G8119" s="9" t="s">
        <v>57</v>
      </c>
      <c r="H8119" s="9" t="s">
        <v>87</v>
      </c>
      <c r="I8119" s="99" t="n">
        <v>0.5</v>
      </c>
      <c r="J8119" s="9" t="n">
        <v>6618</v>
      </c>
      <c r="K8119" s="9" t="n">
        <v>39.5</v>
      </c>
      <c r="L8119" s="98" t="n">
        <f aca="false">J8119/$J$11499*100</f>
        <v>0.0104871011270781</v>
      </c>
      <c r="M8119" s="6" t="n">
        <f aca="false">J8119*K8119</f>
        <v>261411</v>
      </c>
      <c r="N8119" s="72" t="n">
        <f aca="false">M8119/$M$11499*100</f>
        <v>0.00384922053221135</v>
      </c>
    </row>
    <row r="8120" customFormat="false" ht="13.8" hidden="false" customHeight="false" outlineLevel="0" collapsed="false">
      <c r="A8120" s="92" t="s">
        <v>19</v>
      </c>
      <c r="B8120" s="96" t="n">
        <v>2016</v>
      </c>
      <c r="C8120" s="96" t="s">
        <v>51</v>
      </c>
      <c r="D8120" s="96" t="s">
        <v>168</v>
      </c>
      <c r="E8120" s="96" t="s">
        <v>198</v>
      </c>
      <c r="F8120" s="96" t="s">
        <v>68</v>
      </c>
      <c r="G8120" s="96" t="s">
        <v>59</v>
      </c>
      <c r="H8120" s="96" t="s">
        <v>19</v>
      </c>
      <c r="I8120" s="97" t="n">
        <v>0.5</v>
      </c>
      <c r="J8120" s="96" t="n">
        <v>3376</v>
      </c>
      <c r="K8120" s="96" t="n">
        <v>41.5</v>
      </c>
      <c r="L8120" s="98" t="n">
        <f aca="false">J8120/$J$11499*100</f>
        <v>0.00534972097386156</v>
      </c>
      <c r="M8120" s="6" t="n">
        <f aca="false">J8120*K8120</f>
        <v>140104</v>
      </c>
      <c r="N8120" s="72" t="n">
        <f aca="false">M8120/$M$11499*100</f>
        <v>0.00206300114932018</v>
      </c>
    </row>
    <row r="8121" customFormat="false" ht="13.8" hidden="false" customHeight="false" outlineLevel="0" collapsed="false">
      <c r="A8121" s="92" t="s">
        <v>20</v>
      </c>
      <c r="B8121" s="9" t="n">
        <v>2016</v>
      </c>
      <c r="C8121" s="9" t="s">
        <v>51</v>
      </c>
      <c r="D8121" s="9" t="s">
        <v>168</v>
      </c>
      <c r="E8121" s="9" t="s">
        <v>198</v>
      </c>
      <c r="F8121" s="9" t="s">
        <v>68</v>
      </c>
      <c r="G8121" s="9" t="s">
        <v>61</v>
      </c>
      <c r="H8121" s="9" t="s">
        <v>20</v>
      </c>
      <c r="I8121" s="99" t="n">
        <v>1</v>
      </c>
      <c r="J8121" s="9" t="n">
        <v>7576</v>
      </c>
      <c r="K8121" s="9" t="n">
        <v>96</v>
      </c>
      <c r="L8121" s="98" t="n">
        <f aca="false">J8121/$J$11499*100</f>
        <v>0.0120051795313907</v>
      </c>
      <c r="M8121" s="6" t="n">
        <f aca="false">J8121*K8121</f>
        <v>727296</v>
      </c>
      <c r="N8121" s="72" t="n">
        <f aca="false">M8121/$M$11499*100</f>
        <v>0.0107092765652371</v>
      </c>
    </row>
    <row r="8122" customFormat="false" ht="13.8" hidden="false" customHeight="false" outlineLevel="0" collapsed="false">
      <c r="A8122" s="92" t="s">
        <v>17</v>
      </c>
      <c r="B8122" s="96" t="n">
        <v>2016</v>
      </c>
      <c r="C8122" s="96" t="s">
        <v>51</v>
      </c>
      <c r="D8122" s="96" t="s">
        <v>168</v>
      </c>
      <c r="E8122" s="96" t="s">
        <v>198</v>
      </c>
      <c r="F8122" s="96" t="s">
        <v>68</v>
      </c>
      <c r="G8122" s="96" t="s">
        <v>104</v>
      </c>
      <c r="H8122" s="96" t="s">
        <v>17</v>
      </c>
      <c r="I8122" s="97" t="n">
        <v>1</v>
      </c>
      <c r="J8122" s="96" t="n">
        <v>8647</v>
      </c>
      <c r="K8122" s="96" t="n">
        <v>106</v>
      </c>
      <c r="L8122" s="98" t="n">
        <f aca="false">J8122/$J$11499*100</f>
        <v>0.0137023214635607</v>
      </c>
      <c r="M8122" s="6" t="n">
        <f aca="false">J8122*K8122</f>
        <v>916582</v>
      </c>
      <c r="N8122" s="72" t="n">
        <f aca="false">M8122/$M$11499*100</f>
        <v>0.0134964720453819</v>
      </c>
    </row>
    <row r="8123" customFormat="false" ht="13.8" hidden="false" customHeight="false" outlineLevel="0" collapsed="false">
      <c r="A8123" s="92" t="s">
        <v>27</v>
      </c>
      <c r="B8123" s="9" t="n">
        <v>2016</v>
      </c>
      <c r="C8123" s="9" t="s">
        <v>51</v>
      </c>
      <c r="D8123" s="9" t="s">
        <v>168</v>
      </c>
      <c r="E8123" s="9" t="s">
        <v>198</v>
      </c>
      <c r="F8123" s="9" t="s">
        <v>68</v>
      </c>
      <c r="G8123" s="9" t="s">
        <v>104</v>
      </c>
      <c r="H8123" s="9" t="s">
        <v>27</v>
      </c>
      <c r="I8123" s="99" t="n">
        <v>2</v>
      </c>
      <c r="J8123" s="9" t="n">
        <v>2308</v>
      </c>
      <c r="K8123" s="9" t="n">
        <v>212</v>
      </c>
      <c r="L8123" s="98" t="n">
        <f aca="false">J8123/$J$11499*100</f>
        <v>0.00365733294066128</v>
      </c>
      <c r="M8123" s="6" t="n">
        <f aca="false">J8123*K8123</f>
        <v>489296</v>
      </c>
      <c r="N8123" s="72" t="n">
        <f aca="false">M8123/$M$11499*100</f>
        <v>0.00720477795321881</v>
      </c>
    </row>
    <row r="8124" customFormat="false" ht="13.8" hidden="false" customHeight="false" outlineLevel="0" collapsed="false">
      <c r="A8124" s="92" t="s">
        <v>32</v>
      </c>
      <c r="B8124" s="96" t="n">
        <v>2016</v>
      </c>
      <c r="C8124" s="96" t="s">
        <v>51</v>
      </c>
      <c r="D8124" s="96" t="s">
        <v>168</v>
      </c>
      <c r="E8124" s="96" t="s">
        <v>198</v>
      </c>
      <c r="F8124" s="96" t="s">
        <v>68</v>
      </c>
      <c r="G8124" s="96" t="s">
        <v>108</v>
      </c>
      <c r="H8124" s="96" t="s">
        <v>32</v>
      </c>
      <c r="I8124" s="97" t="n">
        <v>0.75</v>
      </c>
      <c r="J8124" s="96" t="n">
        <v>8690</v>
      </c>
      <c r="K8124" s="96" t="n">
        <v>83.25</v>
      </c>
      <c r="L8124" s="98" t="n">
        <f aca="false">J8124/$J$11499*100</f>
        <v>0.0137704606821259</v>
      </c>
      <c r="M8124" s="6" t="n">
        <f aca="false">J8124*K8124</f>
        <v>723442.5</v>
      </c>
      <c r="N8124" s="72" t="n">
        <f aca="false">M8124/$M$11499*100</f>
        <v>0.0106525346097689</v>
      </c>
    </row>
    <row r="8125" customFormat="false" ht="13.8" hidden="false" customHeight="false" outlineLevel="0" collapsed="false">
      <c r="A8125" s="92" t="s">
        <v>30</v>
      </c>
      <c r="B8125" s="9" t="n">
        <v>2016</v>
      </c>
      <c r="C8125" s="9" t="s">
        <v>51</v>
      </c>
      <c r="D8125" s="9" t="s">
        <v>168</v>
      </c>
      <c r="E8125" s="9" t="s">
        <v>198</v>
      </c>
      <c r="F8125" s="9" t="s">
        <v>68</v>
      </c>
      <c r="G8125" s="9" t="s">
        <v>108</v>
      </c>
      <c r="H8125" s="9" t="s">
        <v>30</v>
      </c>
      <c r="I8125" s="99" t="n">
        <v>0.75</v>
      </c>
      <c r="J8125" s="9" t="n">
        <v>9285</v>
      </c>
      <c r="K8125" s="9" t="n">
        <v>83.25</v>
      </c>
      <c r="L8125" s="98" t="n">
        <f aca="false">J8125/$J$11499*100</f>
        <v>0.0147133173111092</v>
      </c>
      <c r="M8125" s="6" t="n">
        <f aca="false">J8125*K8125</f>
        <v>772976.25</v>
      </c>
      <c r="N8125" s="72" t="n">
        <f aca="false">M8125/$M$11499*100</f>
        <v>0.0113819083833952</v>
      </c>
    </row>
    <row r="8126" customFormat="false" ht="13.8" hidden="false" customHeight="false" outlineLevel="0" collapsed="false">
      <c r="A8126" s="92" t="s">
        <v>14</v>
      </c>
      <c r="B8126" s="96" t="n">
        <v>2016</v>
      </c>
      <c r="C8126" s="96" t="s">
        <v>51</v>
      </c>
      <c r="D8126" s="96" t="s">
        <v>168</v>
      </c>
      <c r="E8126" s="96" t="s">
        <v>198</v>
      </c>
      <c r="F8126" s="96" t="s">
        <v>68</v>
      </c>
      <c r="G8126" s="96" t="s">
        <v>114</v>
      </c>
      <c r="H8126" s="96" t="s">
        <v>14</v>
      </c>
      <c r="I8126" s="97" t="n">
        <v>0.5</v>
      </c>
      <c r="J8126" s="96" t="n">
        <v>1970</v>
      </c>
      <c r="K8126" s="96" t="n">
        <v>61.5</v>
      </c>
      <c r="L8126" s="98" t="n">
        <f aca="false">J8126/$J$11499*100</f>
        <v>0.00312172699007917</v>
      </c>
      <c r="M8126" s="6" t="n">
        <f aca="false">J8126*K8126</f>
        <v>121155</v>
      </c>
      <c r="N8126" s="72" t="n">
        <f aca="false">M8126/$M$11499*100</f>
        <v>0.00178398121571038</v>
      </c>
    </row>
    <row r="8127" customFormat="false" ht="13.8" hidden="false" customHeight="false" outlineLevel="0" collapsed="false">
      <c r="A8127" s="92" t="s">
        <v>116</v>
      </c>
      <c r="B8127" s="9" t="n">
        <v>2016</v>
      </c>
      <c r="C8127" s="9" t="s">
        <v>51</v>
      </c>
      <c r="D8127" s="9" t="s">
        <v>168</v>
      </c>
      <c r="E8127" s="9" t="s">
        <v>198</v>
      </c>
      <c r="F8127" s="9" t="s">
        <v>68</v>
      </c>
      <c r="G8127" s="9" t="s">
        <v>114</v>
      </c>
      <c r="H8127" s="9" t="s">
        <v>116</v>
      </c>
      <c r="I8127" s="99" t="n">
        <v>1.5</v>
      </c>
      <c r="J8127" s="9" t="n">
        <v>9356</v>
      </c>
      <c r="K8127" s="9" t="n">
        <v>184.5</v>
      </c>
      <c r="L8127" s="98" t="n">
        <f aca="false">J8127/$J$11499*100</f>
        <v>0.0148258262533912</v>
      </c>
      <c r="M8127" s="6" t="n">
        <f aca="false">J8127*K8127</f>
        <v>1726182</v>
      </c>
      <c r="N8127" s="72" t="n">
        <f aca="false">M8127/$M$11499*100</f>
        <v>0.0254176572398776</v>
      </c>
    </row>
    <row r="8128" customFormat="false" ht="13.8" hidden="false" customHeight="false" outlineLevel="0" collapsed="false">
      <c r="A8128" s="92" t="s">
        <v>122</v>
      </c>
      <c r="B8128" s="96" t="n">
        <v>2016</v>
      </c>
      <c r="C8128" s="96" t="s">
        <v>51</v>
      </c>
      <c r="D8128" s="96" t="s">
        <v>168</v>
      </c>
      <c r="E8128" s="96" t="s">
        <v>198</v>
      </c>
      <c r="F8128" s="96" t="s">
        <v>68</v>
      </c>
      <c r="G8128" s="96" t="s">
        <v>120</v>
      </c>
      <c r="H8128" s="96" t="s">
        <v>122</v>
      </c>
      <c r="I8128" s="97" t="n">
        <v>0.5</v>
      </c>
      <c r="J8128" s="96" t="n">
        <v>7443</v>
      </c>
      <c r="K8128" s="96" t="n">
        <v>64.5</v>
      </c>
      <c r="L8128" s="98" t="n">
        <f aca="false">J8128/$J$11499*100</f>
        <v>0.0117944233437357</v>
      </c>
      <c r="M8128" s="6" t="n">
        <f aca="false">J8128*K8128</f>
        <v>480073.5</v>
      </c>
      <c r="N8128" s="72" t="n">
        <f aca="false">M8128/$M$11499*100</f>
        <v>0.0070689786320031</v>
      </c>
    </row>
    <row r="8129" customFormat="false" ht="13.8" hidden="false" customHeight="false" outlineLevel="0" collapsed="false">
      <c r="A8129" s="92" t="s">
        <v>24</v>
      </c>
      <c r="B8129" s="9" t="n">
        <v>2016</v>
      </c>
      <c r="C8129" s="9" t="s">
        <v>51</v>
      </c>
      <c r="D8129" s="9" t="s">
        <v>168</v>
      </c>
      <c r="E8129" s="9" t="s">
        <v>198</v>
      </c>
      <c r="F8129" s="9" t="s">
        <v>68</v>
      </c>
      <c r="G8129" s="9" t="s">
        <v>120</v>
      </c>
      <c r="H8129" s="9" t="s">
        <v>24</v>
      </c>
      <c r="I8129" s="99" t="n">
        <v>0.5</v>
      </c>
      <c r="J8129" s="9" t="n">
        <v>8936</v>
      </c>
      <c r="K8129" s="9" t="n">
        <v>64.5</v>
      </c>
      <c r="L8129" s="98" t="n">
        <f aca="false">J8129/$J$11499*100</f>
        <v>0.0141602803976383</v>
      </c>
      <c r="M8129" s="6" t="n">
        <f aca="false">J8129*K8129</f>
        <v>576372</v>
      </c>
      <c r="N8129" s="72" t="n">
        <f aca="false">M8129/$M$11499*100</f>
        <v>0.0084869532521268</v>
      </c>
    </row>
    <row r="8130" customFormat="false" ht="13.8" hidden="false" customHeight="false" outlineLevel="0" collapsed="false">
      <c r="A8130" s="92" t="s">
        <v>12</v>
      </c>
      <c r="B8130" s="96" t="n">
        <v>2016</v>
      </c>
      <c r="C8130" s="96" t="s">
        <v>51</v>
      </c>
      <c r="D8130" s="96" t="s">
        <v>168</v>
      </c>
      <c r="E8130" s="96" t="s">
        <v>198</v>
      </c>
      <c r="F8130" s="96" t="s">
        <v>68</v>
      </c>
      <c r="G8130" s="96" t="s">
        <v>120</v>
      </c>
      <c r="H8130" s="96" t="s">
        <v>12</v>
      </c>
      <c r="I8130" s="97" t="n">
        <v>0.5</v>
      </c>
      <c r="J8130" s="96" t="n">
        <v>9047</v>
      </c>
      <c r="K8130" s="96" t="n">
        <v>64.5</v>
      </c>
      <c r="L8130" s="98" t="n">
        <f aca="false">J8130/$J$11499*100</f>
        <v>0.0143361746595159</v>
      </c>
      <c r="M8130" s="6" t="n">
        <f aca="false">J8130*K8130</f>
        <v>583531.5</v>
      </c>
      <c r="N8130" s="72" t="n">
        <f aca="false">M8130/$M$11499*100</f>
        <v>0.00859237534377698</v>
      </c>
    </row>
    <row r="8131" customFormat="false" ht="13.8" hidden="false" customHeight="false" outlineLevel="0" collapsed="false">
      <c r="A8131" s="92" t="s">
        <v>124</v>
      </c>
      <c r="B8131" s="9" t="n">
        <v>2016</v>
      </c>
      <c r="C8131" s="9" t="s">
        <v>51</v>
      </c>
      <c r="D8131" s="9" t="s">
        <v>168</v>
      </c>
      <c r="E8131" s="9" t="s">
        <v>198</v>
      </c>
      <c r="F8131" s="9" t="s">
        <v>68</v>
      </c>
      <c r="G8131" s="9" t="s">
        <v>120</v>
      </c>
      <c r="H8131" s="9" t="s">
        <v>124</v>
      </c>
      <c r="I8131" s="99" t="n">
        <v>1</v>
      </c>
      <c r="J8131" s="9" t="n">
        <v>3850</v>
      </c>
      <c r="K8131" s="9" t="n">
        <v>129</v>
      </c>
      <c r="L8131" s="98" t="n">
        <f aca="false">J8131/$J$11499*100</f>
        <v>0.00610083701106842</v>
      </c>
      <c r="M8131" s="6" t="n">
        <f aca="false">J8131*K8131</f>
        <v>496650</v>
      </c>
      <c r="N8131" s="72" t="n">
        <f aca="false">M8131/$M$11499*100</f>
        <v>0.00731306401537336</v>
      </c>
    </row>
    <row r="8132" customFormat="false" ht="13.8" hidden="false" customHeight="false" outlineLevel="0" collapsed="false">
      <c r="A8132" s="92" t="s">
        <v>15</v>
      </c>
      <c r="B8132" s="96" t="n">
        <v>2016</v>
      </c>
      <c r="C8132" s="96" t="s">
        <v>51</v>
      </c>
      <c r="D8132" s="96" t="s">
        <v>168</v>
      </c>
      <c r="E8132" s="96" t="s">
        <v>198</v>
      </c>
      <c r="F8132" s="96" t="s">
        <v>68</v>
      </c>
      <c r="G8132" s="96" t="s">
        <v>120</v>
      </c>
      <c r="H8132" s="96" t="s">
        <v>15</v>
      </c>
      <c r="I8132" s="97" t="n">
        <v>0.5</v>
      </c>
      <c r="J8132" s="96" t="n">
        <v>6847</v>
      </c>
      <c r="K8132" s="96" t="n">
        <v>64.5</v>
      </c>
      <c r="L8132" s="98" t="n">
        <f aca="false">J8132/$J$11499*100</f>
        <v>0.0108499820817625</v>
      </c>
      <c r="M8132" s="6" t="n">
        <f aca="false">J8132*K8132</f>
        <v>441631.5</v>
      </c>
      <c r="N8132" s="72" t="n">
        <f aca="false">M8132/$M$11499*100</f>
        <v>0.00650292848224174</v>
      </c>
    </row>
    <row r="8133" customFormat="false" ht="13.8" hidden="false" customHeight="false" outlineLevel="0" collapsed="false">
      <c r="A8133" s="92" t="s">
        <v>23</v>
      </c>
      <c r="B8133" s="9" t="n">
        <v>2016</v>
      </c>
      <c r="C8133" s="9" t="s">
        <v>51</v>
      </c>
      <c r="D8133" s="9" t="s">
        <v>168</v>
      </c>
      <c r="E8133" s="9" t="s">
        <v>198</v>
      </c>
      <c r="F8133" s="9" t="s">
        <v>68</v>
      </c>
      <c r="G8133" s="9" t="s">
        <v>120</v>
      </c>
      <c r="H8133" s="9" t="s">
        <v>23</v>
      </c>
      <c r="I8133" s="99" t="n">
        <v>0.5</v>
      </c>
      <c r="J8133" s="9" t="n">
        <v>1388</v>
      </c>
      <c r="K8133" s="9" t="n">
        <v>64.5</v>
      </c>
      <c r="L8133" s="98" t="n">
        <f aca="false">J8133/$J$11499*100</f>
        <v>0.00219947058996441</v>
      </c>
      <c r="M8133" s="6" t="n">
        <f aca="false">J8133*K8133</f>
        <v>89526</v>
      </c>
      <c r="N8133" s="72" t="n">
        <f aca="false">M8133/$M$11499*100</f>
        <v>0.00131825101991405</v>
      </c>
    </row>
    <row r="8134" customFormat="false" ht="13.8" hidden="false" customHeight="false" outlineLevel="0" collapsed="false">
      <c r="A8134" s="92" t="s">
        <v>35</v>
      </c>
      <c r="B8134" s="96" t="n">
        <v>2016</v>
      </c>
      <c r="C8134" s="96" t="s">
        <v>51</v>
      </c>
      <c r="D8134" s="96" t="s">
        <v>168</v>
      </c>
      <c r="E8134" s="96" t="s">
        <v>199</v>
      </c>
      <c r="F8134" s="96" t="s">
        <v>68</v>
      </c>
      <c r="G8134" s="96" t="s">
        <v>131</v>
      </c>
      <c r="H8134" s="96" t="s">
        <v>35</v>
      </c>
      <c r="I8134" s="97" t="n">
        <v>0.5</v>
      </c>
      <c r="J8134" s="96" t="n">
        <v>5287</v>
      </c>
      <c r="K8134" s="96" t="n">
        <v>26.5</v>
      </c>
      <c r="L8134" s="98" t="n">
        <f aca="false">J8134/$J$11499*100</f>
        <v>0.00837795461753734</v>
      </c>
      <c r="M8134" s="6" t="n">
        <f aca="false">J8134*K8134</f>
        <v>140105.5</v>
      </c>
      <c r="N8134" s="72" t="n">
        <f aca="false">M8134/$M$11499*100</f>
        <v>0.00206302323649631</v>
      </c>
    </row>
    <row r="8135" customFormat="false" ht="13.8" hidden="false" customHeight="false" outlineLevel="0" collapsed="false">
      <c r="A8135" s="92" t="s">
        <v>13</v>
      </c>
      <c r="B8135" s="9" t="n">
        <v>2016</v>
      </c>
      <c r="C8135" s="9" t="s">
        <v>51</v>
      </c>
      <c r="D8135" s="9" t="s">
        <v>168</v>
      </c>
      <c r="E8135" s="9" t="s">
        <v>199</v>
      </c>
      <c r="F8135" s="9" t="s">
        <v>68</v>
      </c>
      <c r="G8135" s="9" t="s">
        <v>133</v>
      </c>
      <c r="H8135" s="9" t="s">
        <v>13</v>
      </c>
      <c r="I8135" s="99" t="n">
        <v>0.5</v>
      </c>
      <c r="J8135" s="9" t="n">
        <v>6089</v>
      </c>
      <c r="K8135" s="9" t="n">
        <v>28</v>
      </c>
      <c r="L8135" s="98" t="n">
        <f aca="false">J8135/$J$11499*100</f>
        <v>0.00964883027542744</v>
      </c>
      <c r="M8135" s="6" t="n">
        <f aca="false">J8135*K8135</f>
        <v>170492</v>
      </c>
      <c r="N8135" s="72" t="n">
        <f aca="false">M8135/$M$11499*100</f>
        <v>0.00251045788806813</v>
      </c>
    </row>
    <row r="8136" customFormat="false" ht="13.8" hidden="false" customHeight="false" outlineLevel="0" collapsed="false">
      <c r="A8136" s="92" t="s">
        <v>18</v>
      </c>
      <c r="B8136" s="96" t="n">
        <v>2016</v>
      </c>
      <c r="C8136" s="96" t="s">
        <v>51</v>
      </c>
      <c r="D8136" s="96" t="s">
        <v>168</v>
      </c>
      <c r="E8136" s="96" t="s">
        <v>199</v>
      </c>
      <c r="F8136" s="96" t="s">
        <v>68</v>
      </c>
      <c r="G8136" s="96" t="s">
        <v>133</v>
      </c>
      <c r="H8136" s="96" t="s">
        <v>18</v>
      </c>
      <c r="I8136" s="97" t="n">
        <v>1</v>
      </c>
      <c r="J8136" s="96" t="n">
        <v>5464</v>
      </c>
      <c r="K8136" s="96" t="n">
        <v>56</v>
      </c>
      <c r="L8136" s="98" t="n">
        <f aca="false">J8136/$J$11499*100</f>
        <v>0.0086584346567475</v>
      </c>
      <c r="M8136" s="6" t="n">
        <f aca="false">J8136*K8136</f>
        <v>305984</v>
      </c>
      <c r="N8136" s="72" t="n">
        <f aca="false">M8136/$M$11499*100</f>
        <v>0.00450554833319239</v>
      </c>
    </row>
    <row r="8137" customFormat="false" ht="13.8" hidden="false" customHeight="false" outlineLevel="0" collapsed="false">
      <c r="A8137" s="92" t="s">
        <v>16</v>
      </c>
      <c r="B8137" s="9" t="n">
        <v>2016</v>
      </c>
      <c r="C8137" s="9" t="s">
        <v>51</v>
      </c>
      <c r="D8137" s="9" t="s">
        <v>168</v>
      </c>
      <c r="E8137" s="9" t="s">
        <v>199</v>
      </c>
      <c r="F8137" s="9" t="s">
        <v>68</v>
      </c>
      <c r="G8137" s="9" t="s">
        <v>135</v>
      </c>
      <c r="H8137" s="9" t="s">
        <v>16</v>
      </c>
      <c r="I8137" s="99" t="n">
        <v>0.5</v>
      </c>
      <c r="J8137" s="9" t="n">
        <v>4743</v>
      </c>
      <c r="K8137" s="9" t="n">
        <v>29.5</v>
      </c>
      <c r="L8137" s="98" t="n">
        <f aca="false">J8137/$J$11499*100</f>
        <v>0.00751591427103832</v>
      </c>
      <c r="M8137" s="6" t="n">
        <f aca="false">J8137*K8137</f>
        <v>139918.5</v>
      </c>
      <c r="N8137" s="72" t="n">
        <f aca="false">M8137/$M$11499*100</f>
        <v>0.00206026970187258</v>
      </c>
    </row>
    <row r="8138" customFormat="false" ht="13.8" hidden="false" customHeight="false" outlineLevel="0" collapsed="false">
      <c r="A8138" s="92" t="s">
        <v>71</v>
      </c>
      <c r="B8138" s="96" t="n">
        <v>2016</v>
      </c>
      <c r="C8138" s="96" t="s">
        <v>51</v>
      </c>
      <c r="D8138" s="96" t="s">
        <v>168</v>
      </c>
      <c r="E8138" s="96" t="s">
        <v>199</v>
      </c>
      <c r="F8138" s="96" t="s">
        <v>68</v>
      </c>
      <c r="G8138" s="96" t="s">
        <v>69</v>
      </c>
      <c r="H8138" s="96" t="s">
        <v>71</v>
      </c>
      <c r="I8138" s="97" t="n">
        <v>1</v>
      </c>
      <c r="J8138" s="96" t="n">
        <v>7849</v>
      </c>
      <c r="K8138" s="96" t="n">
        <v>68</v>
      </c>
      <c r="L8138" s="98" t="n">
        <f aca="false">J8138/$J$11499*100</f>
        <v>0.0124377843376301</v>
      </c>
      <c r="M8138" s="6" t="n">
        <f aca="false">J8138*K8138</f>
        <v>533732</v>
      </c>
      <c r="N8138" s="72" t="n">
        <f aca="false">M8138/$M$11499*100</f>
        <v>0.00785908845878034</v>
      </c>
    </row>
    <row r="8139" customFormat="false" ht="13.8" hidden="false" customHeight="false" outlineLevel="0" collapsed="false">
      <c r="A8139" s="92" t="s">
        <v>85</v>
      </c>
      <c r="B8139" s="9" t="n">
        <v>2016</v>
      </c>
      <c r="C8139" s="9" t="s">
        <v>51</v>
      </c>
      <c r="D8139" s="9" t="s">
        <v>168</v>
      </c>
      <c r="E8139" s="9" t="s">
        <v>199</v>
      </c>
      <c r="F8139" s="9" t="s">
        <v>68</v>
      </c>
      <c r="G8139" s="9" t="s">
        <v>57</v>
      </c>
      <c r="H8139" s="9" t="s">
        <v>85</v>
      </c>
      <c r="I8139" s="99" t="n">
        <v>0.5</v>
      </c>
      <c r="J8139" s="9" t="n">
        <v>4959</v>
      </c>
      <c r="K8139" s="9" t="n">
        <v>39.5</v>
      </c>
      <c r="L8139" s="98" t="n">
        <f aca="false">J8139/$J$11499*100</f>
        <v>0.00785819499685411</v>
      </c>
      <c r="M8139" s="6" t="n">
        <f aca="false">J8139*K8139</f>
        <v>195880.5</v>
      </c>
      <c r="N8139" s="72" t="n">
        <f aca="false">M8139/$M$11499*100</f>
        <v>0.00288429806878756</v>
      </c>
    </row>
    <row r="8140" customFormat="false" ht="13.8" hidden="false" customHeight="false" outlineLevel="0" collapsed="false">
      <c r="A8140" s="92" t="s">
        <v>86</v>
      </c>
      <c r="B8140" s="96" t="n">
        <v>2016</v>
      </c>
      <c r="C8140" s="96" t="s">
        <v>51</v>
      </c>
      <c r="D8140" s="96" t="s">
        <v>168</v>
      </c>
      <c r="E8140" s="96" t="s">
        <v>199</v>
      </c>
      <c r="F8140" s="96" t="s">
        <v>68</v>
      </c>
      <c r="G8140" s="96" t="s">
        <v>57</v>
      </c>
      <c r="H8140" s="96" t="s">
        <v>86</v>
      </c>
      <c r="I8140" s="97" t="n">
        <v>0.5</v>
      </c>
      <c r="J8140" s="96" t="n">
        <v>3374</v>
      </c>
      <c r="K8140" s="96" t="n">
        <v>39.5</v>
      </c>
      <c r="L8140" s="98" t="n">
        <f aca="false">J8140/$J$11499*100</f>
        <v>0.00534655170788178</v>
      </c>
      <c r="M8140" s="6" t="n">
        <f aca="false">J8140*K8140</f>
        <v>133273</v>
      </c>
      <c r="N8140" s="72" t="n">
        <f aca="false">M8140/$M$11499*100</f>
        <v>0.00196241614924163</v>
      </c>
    </row>
    <row r="8141" customFormat="false" ht="13.8" hidden="false" customHeight="false" outlineLevel="0" collapsed="false">
      <c r="A8141" s="92" t="s">
        <v>28</v>
      </c>
      <c r="B8141" s="9" t="n">
        <v>2016</v>
      </c>
      <c r="C8141" s="9" t="s">
        <v>51</v>
      </c>
      <c r="D8141" s="9" t="s">
        <v>168</v>
      </c>
      <c r="E8141" s="9" t="s">
        <v>199</v>
      </c>
      <c r="F8141" s="9" t="s">
        <v>68</v>
      </c>
      <c r="G8141" s="9" t="s">
        <v>57</v>
      </c>
      <c r="H8141" s="9" t="s">
        <v>28</v>
      </c>
      <c r="I8141" s="99" t="n">
        <v>0.75</v>
      </c>
      <c r="J8141" s="9" t="n">
        <v>3726</v>
      </c>
      <c r="K8141" s="9" t="n">
        <v>59.25</v>
      </c>
      <c r="L8141" s="98" t="n">
        <f aca="false">J8141/$J$11499*100</f>
        <v>0.00590434252032232</v>
      </c>
      <c r="M8141" s="6" t="n">
        <f aca="false">J8141*K8141</f>
        <v>220765.5</v>
      </c>
      <c r="N8141" s="72" t="n">
        <f aca="false">M8141/$M$11499*100</f>
        <v>0.00325072432072064</v>
      </c>
    </row>
    <row r="8142" customFormat="false" ht="13.8" hidden="false" customHeight="false" outlineLevel="0" collapsed="false">
      <c r="A8142" s="92" t="s">
        <v>29</v>
      </c>
      <c r="B8142" s="96" t="n">
        <v>2016</v>
      </c>
      <c r="C8142" s="96" t="s">
        <v>51</v>
      </c>
      <c r="D8142" s="96" t="s">
        <v>168</v>
      </c>
      <c r="E8142" s="96" t="s">
        <v>199</v>
      </c>
      <c r="F8142" s="96" t="s">
        <v>68</v>
      </c>
      <c r="G8142" s="96" t="s">
        <v>57</v>
      </c>
      <c r="H8142" s="96" t="s">
        <v>29</v>
      </c>
      <c r="I8142" s="97" t="n">
        <v>1</v>
      </c>
      <c r="J8142" s="96" t="n">
        <v>9692</v>
      </c>
      <c r="K8142" s="96" t="n">
        <v>79</v>
      </c>
      <c r="L8142" s="98" t="n">
        <f aca="false">J8142/$J$11499*100</f>
        <v>0.0153582629379935</v>
      </c>
      <c r="M8142" s="6" t="n">
        <f aca="false">J8142*K8142</f>
        <v>765668</v>
      </c>
      <c r="N8142" s="72" t="n">
        <f aca="false">M8142/$M$11499*100</f>
        <v>0.0112742959801125</v>
      </c>
    </row>
    <row r="8143" customFormat="false" ht="13.8" hidden="false" customHeight="false" outlineLevel="0" collapsed="false">
      <c r="A8143" s="92" t="s">
        <v>19</v>
      </c>
      <c r="B8143" s="9" t="n">
        <v>2016</v>
      </c>
      <c r="C8143" s="9" t="s">
        <v>51</v>
      </c>
      <c r="D8143" s="9" t="s">
        <v>168</v>
      </c>
      <c r="E8143" s="9" t="s">
        <v>199</v>
      </c>
      <c r="F8143" s="9" t="s">
        <v>68</v>
      </c>
      <c r="G8143" s="9" t="s">
        <v>59</v>
      </c>
      <c r="H8143" s="9" t="s">
        <v>19</v>
      </c>
      <c r="I8143" s="99" t="n">
        <v>0.5</v>
      </c>
      <c r="J8143" s="9" t="n">
        <v>1971</v>
      </c>
      <c r="K8143" s="9" t="n">
        <v>41.5</v>
      </c>
      <c r="L8143" s="98" t="n">
        <f aca="false">J8143/$J$11499*100</f>
        <v>0.00312331162306906</v>
      </c>
      <c r="M8143" s="6" t="n">
        <f aca="false">J8143*K8143</f>
        <v>81796.5</v>
      </c>
      <c r="N8143" s="72" t="n">
        <f aca="false">M8143/$M$11499*100</f>
        <v>0.00120443580133592</v>
      </c>
    </row>
    <row r="8144" customFormat="false" ht="13.8" hidden="false" customHeight="false" outlineLevel="0" collapsed="false">
      <c r="A8144" s="92" t="s">
        <v>105</v>
      </c>
      <c r="B8144" s="96" t="n">
        <v>2016</v>
      </c>
      <c r="C8144" s="96" t="s">
        <v>51</v>
      </c>
      <c r="D8144" s="96" t="s">
        <v>168</v>
      </c>
      <c r="E8144" s="96" t="s">
        <v>199</v>
      </c>
      <c r="F8144" s="96" t="s">
        <v>68</v>
      </c>
      <c r="G8144" s="96" t="s">
        <v>104</v>
      </c>
      <c r="H8144" s="96" t="s">
        <v>105</v>
      </c>
      <c r="I8144" s="97" t="n">
        <v>0.5</v>
      </c>
      <c r="J8144" s="96" t="n">
        <v>8200</v>
      </c>
      <c r="K8144" s="96" t="n">
        <v>53</v>
      </c>
      <c r="L8144" s="98" t="n">
        <f aca="false">J8144/$J$11499*100</f>
        <v>0.0129939905170808</v>
      </c>
      <c r="M8144" s="6" t="n">
        <f aca="false">J8144*K8144</f>
        <v>434600</v>
      </c>
      <c r="N8144" s="72" t="n">
        <f aca="false">M8144/$M$11499*100</f>
        <v>0.00639939116295432</v>
      </c>
    </row>
    <row r="8145" customFormat="false" ht="13.8" hidden="false" customHeight="false" outlineLevel="0" collapsed="false">
      <c r="A8145" s="92" t="s">
        <v>17</v>
      </c>
      <c r="B8145" s="9" t="n">
        <v>2016</v>
      </c>
      <c r="C8145" s="9" t="s">
        <v>51</v>
      </c>
      <c r="D8145" s="9" t="s">
        <v>168</v>
      </c>
      <c r="E8145" s="9" t="s">
        <v>199</v>
      </c>
      <c r="F8145" s="9" t="s">
        <v>68</v>
      </c>
      <c r="G8145" s="9" t="s">
        <v>104</v>
      </c>
      <c r="H8145" s="9" t="s">
        <v>17</v>
      </c>
      <c r="I8145" s="99" t="n">
        <v>1</v>
      </c>
      <c r="J8145" s="9" t="n">
        <v>2184</v>
      </c>
      <c r="K8145" s="9" t="n">
        <v>106</v>
      </c>
      <c r="L8145" s="98" t="n">
        <f aca="false">J8145/$J$11499*100</f>
        <v>0.00346083844991518</v>
      </c>
      <c r="M8145" s="6" t="n">
        <f aca="false">J8145*K8145</f>
        <v>231504</v>
      </c>
      <c r="N8145" s="72" t="n">
        <f aca="false">M8145/$M$11499*100</f>
        <v>0.00340884641460786</v>
      </c>
    </row>
    <row r="8146" customFormat="false" ht="13.8" hidden="false" customHeight="false" outlineLevel="0" collapsed="false">
      <c r="A8146" s="92" t="s">
        <v>27</v>
      </c>
      <c r="B8146" s="96" t="n">
        <v>2016</v>
      </c>
      <c r="C8146" s="96" t="s">
        <v>51</v>
      </c>
      <c r="D8146" s="96" t="s">
        <v>168</v>
      </c>
      <c r="E8146" s="96" t="s">
        <v>199</v>
      </c>
      <c r="F8146" s="96" t="s">
        <v>68</v>
      </c>
      <c r="G8146" s="96" t="s">
        <v>104</v>
      </c>
      <c r="H8146" s="96" t="s">
        <v>27</v>
      </c>
      <c r="I8146" s="97" t="n">
        <v>2</v>
      </c>
      <c r="J8146" s="96" t="n">
        <v>9819</v>
      </c>
      <c r="K8146" s="96" t="n">
        <v>212</v>
      </c>
      <c r="L8146" s="98" t="n">
        <f aca="false">J8146/$J$11499*100</f>
        <v>0.0155595113277093</v>
      </c>
      <c r="M8146" s="6" t="n">
        <f aca="false">J8146*K8146</f>
        <v>2081628</v>
      </c>
      <c r="N8146" s="72" t="n">
        <f aca="false">M8146/$M$11499*100</f>
        <v>0.0306515228434383</v>
      </c>
    </row>
    <row r="8147" customFormat="false" ht="13.8" hidden="false" customHeight="false" outlineLevel="0" collapsed="false">
      <c r="A8147" s="92" t="s">
        <v>14</v>
      </c>
      <c r="B8147" s="9" t="n">
        <v>2016</v>
      </c>
      <c r="C8147" s="9" t="s">
        <v>51</v>
      </c>
      <c r="D8147" s="9" t="s">
        <v>168</v>
      </c>
      <c r="E8147" s="9" t="s">
        <v>199</v>
      </c>
      <c r="F8147" s="9" t="s">
        <v>68</v>
      </c>
      <c r="G8147" s="9" t="s">
        <v>114</v>
      </c>
      <c r="H8147" s="9" t="s">
        <v>14</v>
      </c>
      <c r="I8147" s="99" t="n">
        <v>0.5</v>
      </c>
      <c r="J8147" s="9" t="n">
        <v>2795</v>
      </c>
      <c r="K8147" s="9" t="n">
        <v>61.5</v>
      </c>
      <c r="L8147" s="98" t="n">
        <f aca="false">J8147/$J$11499*100</f>
        <v>0.00442904920673669</v>
      </c>
      <c r="M8147" s="6" t="n">
        <f aca="false">J8147*K8147</f>
        <v>171892.5</v>
      </c>
      <c r="N8147" s="72" t="n">
        <f aca="false">M8147/$M$11499*100</f>
        <v>0.00253107994817792</v>
      </c>
    </row>
    <row r="8148" customFormat="false" ht="13.8" hidden="false" customHeight="false" outlineLevel="0" collapsed="false">
      <c r="A8148" s="92" t="s">
        <v>24</v>
      </c>
      <c r="B8148" s="96" t="n">
        <v>2016</v>
      </c>
      <c r="C8148" s="96" t="s">
        <v>51</v>
      </c>
      <c r="D8148" s="96" t="s">
        <v>168</v>
      </c>
      <c r="E8148" s="96" t="s">
        <v>199</v>
      </c>
      <c r="F8148" s="96" t="s">
        <v>68</v>
      </c>
      <c r="G8148" s="96" t="s">
        <v>120</v>
      </c>
      <c r="H8148" s="96" t="s">
        <v>24</v>
      </c>
      <c r="I8148" s="97" t="n">
        <v>0.5</v>
      </c>
      <c r="J8148" s="96" t="n">
        <v>8441</v>
      </c>
      <c r="K8148" s="96" t="n">
        <v>64.5</v>
      </c>
      <c r="L8148" s="98" t="n">
        <f aca="false">J8148/$J$11499*100</f>
        <v>0.0133758870676438</v>
      </c>
      <c r="M8148" s="6" t="n">
        <f aca="false">J8148*K8148</f>
        <v>544444.5</v>
      </c>
      <c r="N8148" s="72" t="n">
        <f aca="false">M8148/$M$11499*100</f>
        <v>0.00801682770828137</v>
      </c>
    </row>
    <row r="8149" customFormat="false" ht="13.8" hidden="false" customHeight="false" outlineLevel="0" collapsed="false">
      <c r="A8149" s="92" t="s">
        <v>12</v>
      </c>
      <c r="B8149" s="9" t="n">
        <v>2016</v>
      </c>
      <c r="C8149" s="9" t="s">
        <v>51</v>
      </c>
      <c r="D8149" s="9" t="s">
        <v>168</v>
      </c>
      <c r="E8149" s="9" t="s">
        <v>199</v>
      </c>
      <c r="F8149" s="9" t="s">
        <v>68</v>
      </c>
      <c r="G8149" s="9" t="s">
        <v>120</v>
      </c>
      <c r="H8149" s="9" t="s">
        <v>12</v>
      </c>
      <c r="I8149" s="99" t="n">
        <v>0.5</v>
      </c>
      <c r="J8149" s="9" t="n">
        <v>8031</v>
      </c>
      <c r="K8149" s="9" t="n">
        <v>64.5</v>
      </c>
      <c r="L8149" s="98" t="n">
        <f aca="false">J8149/$J$11499*100</f>
        <v>0.0127261875417897</v>
      </c>
      <c r="M8149" s="6" t="n">
        <f aca="false">J8149*K8149</f>
        <v>517999.5</v>
      </c>
      <c r="N8149" s="72" t="n">
        <f aca="false">M8149/$M$11499*100</f>
        <v>0.00762743079317707</v>
      </c>
    </row>
    <row r="8150" customFormat="false" ht="13.8" hidden="false" customHeight="false" outlineLevel="0" collapsed="false">
      <c r="A8150" s="92" t="s">
        <v>15</v>
      </c>
      <c r="B8150" s="96" t="n">
        <v>2016</v>
      </c>
      <c r="C8150" s="96" t="s">
        <v>51</v>
      </c>
      <c r="D8150" s="96" t="s">
        <v>168</v>
      </c>
      <c r="E8150" s="96" t="s">
        <v>199</v>
      </c>
      <c r="F8150" s="96" t="s">
        <v>68</v>
      </c>
      <c r="G8150" s="96" t="s">
        <v>120</v>
      </c>
      <c r="H8150" s="96" t="s">
        <v>15</v>
      </c>
      <c r="I8150" s="97" t="n">
        <v>0.5</v>
      </c>
      <c r="J8150" s="96" t="n">
        <v>7002</v>
      </c>
      <c r="K8150" s="96" t="n">
        <v>64.5</v>
      </c>
      <c r="L8150" s="98" t="n">
        <f aca="false">J8150/$J$11499*100</f>
        <v>0.0110956001951951</v>
      </c>
      <c r="M8150" s="6" t="n">
        <f aca="false">J8150*K8150</f>
        <v>451629</v>
      </c>
      <c r="N8150" s="72" t="n">
        <f aca="false">M8150/$M$11499*100</f>
        <v>0.00665013951112263</v>
      </c>
    </row>
    <row r="8151" customFormat="false" ht="13.8" hidden="false" customHeight="false" outlineLevel="0" collapsed="false">
      <c r="A8151" s="92" t="s">
        <v>23</v>
      </c>
      <c r="B8151" s="9" t="n">
        <v>2016</v>
      </c>
      <c r="C8151" s="9" t="s">
        <v>51</v>
      </c>
      <c r="D8151" s="9" t="s">
        <v>168</v>
      </c>
      <c r="E8151" s="9" t="s">
        <v>199</v>
      </c>
      <c r="F8151" s="9" t="s">
        <v>68</v>
      </c>
      <c r="G8151" s="9" t="s">
        <v>120</v>
      </c>
      <c r="H8151" s="9" t="s">
        <v>23</v>
      </c>
      <c r="I8151" s="99" t="n">
        <v>0.5</v>
      </c>
      <c r="J8151" s="9" t="n">
        <v>3922</v>
      </c>
      <c r="K8151" s="9" t="n">
        <v>64.5</v>
      </c>
      <c r="L8151" s="98" t="n">
        <f aca="false">J8151/$J$11499*100</f>
        <v>0.00621493058634035</v>
      </c>
      <c r="M8151" s="6" t="n">
        <f aca="false">J8151*K8151</f>
        <v>252969</v>
      </c>
      <c r="N8151" s="72" t="n">
        <f aca="false">M8151/$M$11499*100</f>
        <v>0.00372491390497329</v>
      </c>
    </row>
    <row r="8152" customFormat="false" ht="13.8" hidden="false" customHeight="false" outlineLevel="0" collapsed="false">
      <c r="A8152" s="92" t="s">
        <v>13</v>
      </c>
      <c r="B8152" s="96" t="n">
        <v>2016</v>
      </c>
      <c r="C8152" s="96" t="s">
        <v>51</v>
      </c>
      <c r="D8152" s="96" t="s">
        <v>168</v>
      </c>
      <c r="E8152" s="96" t="s">
        <v>200</v>
      </c>
      <c r="F8152" s="96" t="s">
        <v>68</v>
      </c>
      <c r="G8152" s="96" t="s">
        <v>133</v>
      </c>
      <c r="H8152" s="96" t="s">
        <v>13</v>
      </c>
      <c r="I8152" s="97" t="n">
        <v>0.5</v>
      </c>
      <c r="J8152" s="96" t="n">
        <v>1409</v>
      </c>
      <c r="K8152" s="96" t="n">
        <v>28</v>
      </c>
      <c r="L8152" s="98" t="n">
        <f aca="false">J8152/$J$11499*100</f>
        <v>0.00223274788275205</v>
      </c>
      <c r="M8152" s="6" t="n">
        <f aca="false">J8152*K8152</f>
        <v>39452</v>
      </c>
      <c r="N8152" s="72" t="n">
        <f aca="false">M8152/$M$11499*100</f>
        <v>0.000580922181686318</v>
      </c>
    </row>
    <row r="8153" customFormat="false" ht="13.8" hidden="false" customHeight="false" outlineLevel="0" collapsed="false">
      <c r="A8153" s="92" t="s">
        <v>86</v>
      </c>
      <c r="B8153" s="9" t="n">
        <v>2016</v>
      </c>
      <c r="C8153" s="9" t="s">
        <v>51</v>
      </c>
      <c r="D8153" s="9" t="s">
        <v>168</v>
      </c>
      <c r="E8153" s="9" t="s">
        <v>200</v>
      </c>
      <c r="F8153" s="9" t="s">
        <v>68</v>
      </c>
      <c r="G8153" s="9" t="s">
        <v>57</v>
      </c>
      <c r="H8153" s="9" t="s">
        <v>86</v>
      </c>
      <c r="I8153" s="99" t="n">
        <v>0.5</v>
      </c>
      <c r="J8153" s="9" t="n">
        <v>3898</v>
      </c>
      <c r="K8153" s="9" t="n">
        <v>39.5</v>
      </c>
      <c r="L8153" s="98" t="n">
        <f aca="false">J8153/$J$11499*100</f>
        <v>0.00617689939458304</v>
      </c>
      <c r="M8153" s="6" t="n">
        <f aca="false">J8153*K8153</f>
        <v>153971</v>
      </c>
      <c r="N8153" s="72" t="n">
        <f aca="false">M8153/$M$11499*100</f>
        <v>0.00226718973021454</v>
      </c>
    </row>
    <row r="8154" customFormat="false" ht="13.8" hidden="false" customHeight="false" outlineLevel="0" collapsed="false">
      <c r="A8154" s="92" t="s">
        <v>15</v>
      </c>
      <c r="B8154" s="96" t="n">
        <v>2016</v>
      </c>
      <c r="C8154" s="96" t="s">
        <v>51</v>
      </c>
      <c r="D8154" s="96" t="s">
        <v>168</v>
      </c>
      <c r="E8154" s="96" t="s">
        <v>200</v>
      </c>
      <c r="F8154" s="96" t="s">
        <v>68</v>
      </c>
      <c r="G8154" s="96" t="s">
        <v>120</v>
      </c>
      <c r="H8154" s="96" t="s">
        <v>15</v>
      </c>
      <c r="I8154" s="97" t="n">
        <v>0.5</v>
      </c>
      <c r="J8154" s="96" t="n">
        <v>1557</v>
      </c>
      <c r="K8154" s="96" t="n">
        <v>64.5</v>
      </c>
      <c r="L8154" s="98" t="n">
        <f aca="false">J8154/$J$11499*100</f>
        <v>0.00246727356525546</v>
      </c>
      <c r="M8154" s="6" t="n">
        <f aca="false">J8154*K8154</f>
        <v>100426.5</v>
      </c>
      <c r="N8154" s="72" t="n">
        <f aca="false">M8154/$M$11499*100</f>
        <v>0.0014787585288229</v>
      </c>
    </row>
    <row r="8155" customFormat="false" ht="13.8" hidden="false" customHeight="false" outlineLevel="0" collapsed="false">
      <c r="A8155" s="92" t="s">
        <v>33</v>
      </c>
      <c r="B8155" s="9" t="n">
        <v>2016</v>
      </c>
      <c r="C8155" s="9" t="s">
        <v>51</v>
      </c>
      <c r="D8155" s="9" t="s">
        <v>168</v>
      </c>
      <c r="E8155" s="9" t="s">
        <v>202</v>
      </c>
      <c r="F8155" s="9" t="s">
        <v>68</v>
      </c>
      <c r="G8155" s="9" t="s">
        <v>130</v>
      </c>
      <c r="H8155" s="9" t="s">
        <v>33</v>
      </c>
      <c r="I8155" s="99" t="n">
        <v>0.5</v>
      </c>
      <c r="J8155" s="9" t="n">
        <v>6152</v>
      </c>
      <c r="K8155" s="9" t="n">
        <v>25</v>
      </c>
      <c r="L8155" s="98" t="n">
        <f aca="false">J8155/$J$11499*100</f>
        <v>0.00974866215379037</v>
      </c>
      <c r="M8155" s="6" t="n">
        <f aca="false">J8155*K8155</f>
        <v>153800</v>
      </c>
      <c r="N8155" s="72" t="n">
        <f aca="false">M8155/$M$11499*100</f>
        <v>0.00226467179213616</v>
      </c>
    </row>
    <row r="8156" customFormat="false" ht="13.8" hidden="false" customHeight="false" outlineLevel="0" collapsed="false">
      <c r="A8156" s="92" t="s">
        <v>132</v>
      </c>
      <c r="B8156" s="96" t="n">
        <v>2016</v>
      </c>
      <c r="C8156" s="96" t="s">
        <v>51</v>
      </c>
      <c r="D8156" s="96" t="s">
        <v>168</v>
      </c>
      <c r="E8156" s="96" t="s">
        <v>202</v>
      </c>
      <c r="F8156" s="96" t="s">
        <v>68</v>
      </c>
      <c r="G8156" s="96" t="s">
        <v>131</v>
      </c>
      <c r="H8156" s="96" t="s">
        <v>132</v>
      </c>
      <c r="I8156" s="97" t="n">
        <v>0.5</v>
      </c>
      <c r="J8156" s="96" t="n">
        <v>7525</v>
      </c>
      <c r="K8156" s="96" t="n">
        <v>26.5</v>
      </c>
      <c r="L8156" s="98" t="n">
        <f aca="false">J8156/$J$11499*100</f>
        <v>0.0119243632489065</v>
      </c>
      <c r="M8156" s="6" t="n">
        <f aca="false">J8156*K8156</f>
        <v>199412.5</v>
      </c>
      <c r="N8156" s="72" t="n">
        <f aca="false">M8156/$M$11499*100</f>
        <v>0.00293630600617264</v>
      </c>
    </row>
    <row r="8157" customFormat="false" ht="13.8" hidden="false" customHeight="false" outlineLevel="0" collapsed="false">
      <c r="A8157" s="92" t="s">
        <v>13</v>
      </c>
      <c r="B8157" s="9" t="n">
        <v>2016</v>
      </c>
      <c r="C8157" s="9" t="s">
        <v>51</v>
      </c>
      <c r="D8157" s="9" t="s">
        <v>168</v>
      </c>
      <c r="E8157" s="9" t="s">
        <v>202</v>
      </c>
      <c r="F8157" s="9" t="s">
        <v>68</v>
      </c>
      <c r="G8157" s="9" t="s">
        <v>133</v>
      </c>
      <c r="H8157" s="9" t="s">
        <v>13</v>
      </c>
      <c r="I8157" s="99" t="n">
        <v>0.5</v>
      </c>
      <c r="J8157" s="9" t="n">
        <v>1383</v>
      </c>
      <c r="K8157" s="9" t="n">
        <v>28</v>
      </c>
      <c r="L8157" s="98" t="n">
        <f aca="false">J8157/$J$11499*100</f>
        <v>0.00219154742501497</v>
      </c>
      <c r="M8157" s="6" t="n">
        <f aca="false">J8157*K8157</f>
        <v>38724</v>
      </c>
      <c r="N8157" s="72" t="n">
        <f aca="false">M8157/$M$11499*100</f>
        <v>0.000570202538873085</v>
      </c>
    </row>
    <row r="8158" customFormat="false" ht="13.8" hidden="false" customHeight="false" outlineLevel="0" collapsed="false">
      <c r="A8158" s="92" t="s">
        <v>31</v>
      </c>
      <c r="B8158" s="96" t="n">
        <v>2016</v>
      </c>
      <c r="C8158" s="96" t="s">
        <v>51</v>
      </c>
      <c r="D8158" s="96" t="s">
        <v>168</v>
      </c>
      <c r="E8158" s="96" t="s">
        <v>202</v>
      </c>
      <c r="F8158" s="96" t="s">
        <v>68</v>
      </c>
      <c r="G8158" s="96" t="s">
        <v>133</v>
      </c>
      <c r="H8158" s="96" t="s">
        <v>31</v>
      </c>
      <c r="I8158" s="97" t="n">
        <v>0.5</v>
      </c>
      <c r="J8158" s="96" t="n">
        <v>2705</v>
      </c>
      <c r="K8158" s="96" t="n">
        <v>28</v>
      </c>
      <c r="L8158" s="98" t="n">
        <f aca="false">J8158/$J$11499*100</f>
        <v>0.00428643223764678</v>
      </c>
      <c r="M8158" s="6" t="n">
        <f aca="false">J8158*K8158</f>
        <v>75740</v>
      </c>
      <c r="N8158" s="72" t="n">
        <f aca="false">M8158/$M$11499*100</f>
        <v>0.00111525514653051</v>
      </c>
    </row>
    <row r="8159" customFormat="false" ht="13.8" hidden="false" customHeight="false" outlineLevel="0" collapsed="false">
      <c r="A8159" s="92" t="s">
        <v>18</v>
      </c>
      <c r="B8159" s="9" t="n">
        <v>2016</v>
      </c>
      <c r="C8159" s="9" t="s">
        <v>51</v>
      </c>
      <c r="D8159" s="9" t="s">
        <v>168</v>
      </c>
      <c r="E8159" s="9" t="s">
        <v>202</v>
      </c>
      <c r="F8159" s="9" t="s">
        <v>68</v>
      </c>
      <c r="G8159" s="9" t="s">
        <v>133</v>
      </c>
      <c r="H8159" s="9" t="s">
        <v>18</v>
      </c>
      <c r="I8159" s="99" t="n">
        <v>1</v>
      </c>
      <c r="J8159" s="9" t="n">
        <v>3062</v>
      </c>
      <c r="K8159" s="9" t="n">
        <v>56</v>
      </c>
      <c r="L8159" s="98" t="n">
        <f aca="false">J8159/$J$11499*100</f>
        <v>0.00485214621503676</v>
      </c>
      <c r="M8159" s="6" t="n">
        <f aca="false">J8159*K8159</f>
        <v>171472</v>
      </c>
      <c r="N8159" s="72" t="n">
        <f aca="false">M8159/$M$11499*100</f>
        <v>0.00252488817647055</v>
      </c>
    </row>
    <row r="8160" customFormat="false" ht="13.8" hidden="false" customHeight="false" outlineLevel="0" collapsed="false">
      <c r="A8160" s="92" t="s">
        <v>16</v>
      </c>
      <c r="B8160" s="96" t="n">
        <v>2016</v>
      </c>
      <c r="C8160" s="96" t="s">
        <v>51</v>
      </c>
      <c r="D8160" s="96" t="s">
        <v>168</v>
      </c>
      <c r="E8160" s="96" t="s">
        <v>202</v>
      </c>
      <c r="F8160" s="96" t="s">
        <v>68</v>
      </c>
      <c r="G8160" s="96" t="s">
        <v>135</v>
      </c>
      <c r="H8160" s="96" t="s">
        <v>16</v>
      </c>
      <c r="I8160" s="97" t="n">
        <v>0.5</v>
      </c>
      <c r="J8160" s="96" t="n">
        <v>8975</v>
      </c>
      <c r="K8160" s="96" t="n">
        <v>29.5</v>
      </c>
      <c r="L8160" s="98" t="n">
        <f aca="false">J8160/$J$11499*100</f>
        <v>0.0142220810842439</v>
      </c>
      <c r="M8160" s="6" t="n">
        <f aca="false">J8160*K8160</f>
        <v>264762.5</v>
      </c>
      <c r="N8160" s="72" t="n">
        <f aca="false">M8160/$M$11499*100</f>
        <v>0.00389857064606924</v>
      </c>
    </row>
    <row r="8161" customFormat="false" ht="13.8" hidden="false" customHeight="false" outlineLevel="0" collapsed="false">
      <c r="A8161" s="92" t="s">
        <v>138</v>
      </c>
      <c r="B8161" s="9" t="n">
        <v>2016</v>
      </c>
      <c r="C8161" s="9" t="s">
        <v>51</v>
      </c>
      <c r="D8161" s="9" t="s">
        <v>168</v>
      </c>
      <c r="E8161" s="9" t="s">
        <v>202</v>
      </c>
      <c r="F8161" s="9" t="s">
        <v>68</v>
      </c>
      <c r="G8161" s="9" t="s">
        <v>137</v>
      </c>
      <c r="H8161" s="9" t="s">
        <v>138</v>
      </c>
      <c r="I8161" s="99" t="n">
        <v>0.5</v>
      </c>
      <c r="J8161" s="9" t="n">
        <v>1886</v>
      </c>
      <c r="K8161" s="9" t="n">
        <v>31</v>
      </c>
      <c r="L8161" s="98" t="n">
        <f aca="false">J8161/$J$11499*100</f>
        <v>0.00298861781892858</v>
      </c>
      <c r="M8161" s="6" t="n">
        <f aca="false">J8161*K8161</f>
        <v>58466</v>
      </c>
      <c r="N8161" s="72" t="n">
        <f aca="false">M8161/$M$11499*100</f>
        <v>0.00086089922626159</v>
      </c>
    </row>
    <row r="8162" customFormat="false" ht="13.8" hidden="false" customHeight="false" outlineLevel="0" collapsed="false">
      <c r="A8162" s="92" t="s">
        <v>139</v>
      </c>
      <c r="B8162" s="96" t="n">
        <v>2016</v>
      </c>
      <c r="C8162" s="96" t="s">
        <v>51</v>
      </c>
      <c r="D8162" s="96" t="s">
        <v>168</v>
      </c>
      <c r="E8162" s="96" t="s">
        <v>202</v>
      </c>
      <c r="F8162" s="96" t="s">
        <v>68</v>
      </c>
      <c r="G8162" s="96" t="s">
        <v>137</v>
      </c>
      <c r="H8162" s="96" t="s">
        <v>139</v>
      </c>
      <c r="I8162" s="97" t="n">
        <v>0.5</v>
      </c>
      <c r="J8162" s="96" t="n">
        <v>3582</v>
      </c>
      <c r="K8162" s="96" t="n">
        <v>31</v>
      </c>
      <c r="L8162" s="98" t="n">
        <f aca="false">J8162/$J$11499*100</f>
        <v>0.00567615536977847</v>
      </c>
      <c r="M8162" s="6" t="n">
        <f aca="false">J8162*K8162</f>
        <v>111042</v>
      </c>
      <c r="N8162" s="72" t="n">
        <f aca="false">M8162/$M$11499*100</f>
        <v>0.00163506947426777</v>
      </c>
    </row>
    <row r="8163" customFormat="false" ht="13.8" hidden="false" customHeight="false" outlineLevel="0" collapsed="false">
      <c r="A8163" s="92" t="s">
        <v>141</v>
      </c>
      <c r="B8163" s="9" t="n">
        <v>2016</v>
      </c>
      <c r="C8163" s="9" t="s">
        <v>51</v>
      </c>
      <c r="D8163" s="9" t="s">
        <v>168</v>
      </c>
      <c r="E8163" s="9" t="s">
        <v>202</v>
      </c>
      <c r="F8163" s="9" t="s">
        <v>68</v>
      </c>
      <c r="G8163" s="9" t="s">
        <v>66</v>
      </c>
      <c r="H8163" s="9" t="s">
        <v>141</v>
      </c>
      <c r="I8163" s="99" t="n">
        <v>0.5</v>
      </c>
      <c r="J8163" s="9" t="n">
        <v>2606</v>
      </c>
      <c r="K8163" s="9" t="n">
        <v>32.5</v>
      </c>
      <c r="L8163" s="98" t="n">
        <f aca="false">J8163/$J$11499*100</f>
        <v>0.00412955357164787</v>
      </c>
      <c r="M8163" s="6" t="n">
        <f aca="false">J8163*K8163</f>
        <v>84695</v>
      </c>
      <c r="N8163" s="72" t="n">
        <f aca="false">M8163/$M$11499*100</f>
        <v>0.00124711558800372</v>
      </c>
    </row>
    <row r="8164" customFormat="false" ht="13.8" hidden="false" customHeight="false" outlineLevel="0" collapsed="false">
      <c r="A8164" s="92" t="s">
        <v>71</v>
      </c>
      <c r="B8164" s="96" t="n">
        <v>2016</v>
      </c>
      <c r="C8164" s="96" t="s">
        <v>51</v>
      </c>
      <c r="D8164" s="96" t="s">
        <v>168</v>
      </c>
      <c r="E8164" s="96" t="s">
        <v>202</v>
      </c>
      <c r="F8164" s="96" t="s">
        <v>68</v>
      </c>
      <c r="G8164" s="96" t="s">
        <v>69</v>
      </c>
      <c r="H8164" s="96" t="s">
        <v>71</v>
      </c>
      <c r="I8164" s="97" t="n">
        <v>1</v>
      </c>
      <c r="J8164" s="96" t="n">
        <v>9598</v>
      </c>
      <c r="K8164" s="96" t="n">
        <v>68</v>
      </c>
      <c r="L8164" s="98" t="n">
        <f aca="false">J8164/$J$11499*100</f>
        <v>0.0152093074369441</v>
      </c>
      <c r="M8164" s="6" t="n">
        <f aca="false">J8164*K8164</f>
        <v>652664</v>
      </c>
      <c r="N8164" s="72" t="n">
        <f aca="false">M8164/$M$11499*100</f>
        <v>0.00961033647947174</v>
      </c>
    </row>
    <row r="8165" customFormat="false" ht="13.8" hidden="false" customHeight="false" outlineLevel="0" collapsed="false">
      <c r="A8165" s="92" t="s">
        <v>72</v>
      </c>
      <c r="B8165" s="9" t="n">
        <v>2016</v>
      </c>
      <c r="C8165" s="9" t="s">
        <v>51</v>
      </c>
      <c r="D8165" s="9" t="s">
        <v>168</v>
      </c>
      <c r="E8165" s="9" t="s">
        <v>202</v>
      </c>
      <c r="F8165" s="9" t="s">
        <v>68</v>
      </c>
      <c r="G8165" s="9" t="s">
        <v>69</v>
      </c>
      <c r="H8165" s="9" t="s">
        <v>72</v>
      </c>
      <c r="I8165" s="99" t="n">
        <v>1.42</v>
      </c>
      <c r="J8165" s="9" t="n">
        <v>8332</v>
      </c>
      <c r="K8165" s="9" t="n">
        <v>96.56</v>
      </c>
      <c r="L8165" s="98" t="n">
        <f aca="false">J8165/$J$11499*100</f>
        <v>0.013203162071746</v>
      </c>
      <c r="M8165" s="6" t="n">
        <f aca="false">J8165*K8165</f>
        <v>804537.92</v>
      </c>
      <c r="N8165" s="72" t="n">
        <f aca="false">M8165/$M$11499*100</f>
        <v>0.0118466471594792</v>
      </c>
    </row>
    <row r="8166" customFormat="false" ht="13.8" hidden="false" customHeight="false" outlineLevel="0" collapsed="false">
      <c r="A8166" s="92" t="s">
        <v>80</v>
      </c>
      <c r="B8166" s="96" t="n">
        <v>2016</v>
      </c>
      <c r="C8166" s="96" t="s">
        <v>51</v>
      </c>
      <c r="D8166" s="96" t="s">
        <v>168</v>
      </c>
      <c r="E8166" s="96" t="s">
        <v>202</v>
      </c>
      <c r="F8166" s="96" t="s">
        <v>68</v>
      </c>
      <c r="G8166" s="96" t="s">
        <v>75</v>
      </c>
      <c r="H8166" s="96" t="s">
        <v>80</v>
      </c>
      <c r="I8166" s="97" t="n">
        <v>0.5</v>
      </c>
      <c r="J8166" s="96" t="n">
        <v>7181</v>
      </c>
      <c r="K8166" s="96" t="n">
        <v>35.5</v>
      </c>
      <c r="L8166" s="98" t="n">
        <f aca="false">J8166/$J$11499*100</f>
        <v>0.011379249500385</v>
      </c>
      <c r="M8166" s="6" t="n">
        <f aca="false">J8166*K8166</f>
        <v>254925.5</v>
      </c>
      <c r="N8166" s="72" t="n">
        <f aca="false">M8166/$M$11499*100</f>
        <v>0.00375372294503385</v>
      </c>
    </row>
    <row r="8167" customFormat="false" ht="13.8" hidden="false" customHeight="false" outlineLevel="0" collapsed="false">
      <c r="A8167" s="92" t="s">
        <v>78</v>
      </c>
      <c r="B8167" s="9" t="n">
        <v>2016</v>
      </c>
      <c r="C8167" s="9" t="s">
        <v>51</v>
      </c>
      <c r="D8167" s="9" t="s">
        <v>168</v>
      </c>
      <c r="E8167" s="9" t="s">
        <v>202</v>
      </c>
      <c r="F8167" s="9" t="s">
        <v>68</v>
      </c>
      <c r="G8167" s="9" t="s">
        <v>75</v>
      </c>
      <c r="H8167" s="9" t="s">
        <v>78</v>
      </c>
      <c r="I8167" s="99" t="n">
        <v>0.5</v>
      </c>
      <c r="J8167" s="9" t="n">
        <v>3272</v>
      </c>
      <c r="K8167" s="9" t="n">
        <v>35.5</v>
      </c>
      <c r="L8167" s="98" t="n">
        <f aca="false">J8167/$J$11499*100</f>
        <v>0.00518491914291322</v>
      </c>
      <c r="M8167" s="6" t="n">
        <f aca="false">J8167*K8167</f>
        <v>116156</v>
      </c>
      <c r="N8167" s="72" t="n">
        <f aca="false">M8167/$M$11499*100</f>
        <v>0.00171037202007391</v>
      </c>
    </row>
    <row r="8168" customFormat="false" ht="13.8" hidden="false" customHeight="false" outlineLevel="0" collapsed="false">
      <c r="A8168" s="92" t="s">
        <v>83</v>
      </c>
      <c r="B8168" s="96" t="n">
        <v>2016</v>
      </c>
      <c r="C8168" s="96" t="s">
        <v>51</v>
      </c>
      <c r="D8168" s="96" t="s">
        <v>168</v>
      </c>
      <c r="E8168" s="96" t="s">
        <v>202</v>
      </c>
      <c r="F8168" s="96" t="s">
        <v>68</v>
      </c>
      <c r="G8168" s="96" t="s">
        <v>57</v>
      </c>
      <c r="H8168" s="96" t="s">
        <v>83</v>
      </c>
      <c r="I8168" s="97" t="n">
        <v>0.33</v>
      </c>
      <c r="J8168" s="96" t="n">
        <v>3830</v>
      </c>
      <c r="K8168" s="96" t="n">
        <v>26.07</v>
      </c>
      <c r="L8168" s="98" t="n">
        <f aca="false">J8168/$J$11499*100</f>
        <v>0.00606914435127067</v>
      </c>
      <c r="M8168" s="6" t="n">
        <f aca="false">J8168*K8168</f>
        <v>99848.1</v>
      </c>
      <c r="N8168" s="72" t="n">
        <f aca="false">M8168/$M$11499*100</f>
        <v>0.00147024171370865</v>
      </c>
    </row>
    <row r="8169" customFormat="false" ht="13.8" hidden="false" customHeight="false" outlineLevel="0" collapsed="false">
      <c r="A8169" s="92" t="s">
        <v>84</v>
      </c>
      <c r="B8169" s="9" t="n">
        <v>2016</v>
      </c>
      <c r="C8169" s="9" t="s">
        <v>51</v>
      </c>
      <c r="D8169" s="9" t="s">
        <v>168</v>
      </c>
      <c r="E8169" s="9" t="s">
        <v>202</v>
      </c>
      <c r="F8169" s="9" t="s">
        <v>68</v>
      </c>
      <c r="G8169" s="9" t="s">
        <v>57</v>
      </c>
      <c r="H8169" s="9" t="s">
        <v>84</v>
      </c>
      <c r="I8169" s="99" t="n">
        <v>0.33</v>
      </c>
      <c r="J8169" s="9" t="n">
        <v>7788</v>
      </c>
      <c r="K8169" s="9" t="n">
        <v>26.07</v>
      </c>
      <c r="L8169" s="98" t="n">
        <f aca="false">J8169/$J$11499*100</f>
        <v>0.012341121725247</v>
      </c>
      <c r="M8169" s="6" t="n">
        <f aca="false">J8169*K8169</f>
        <v>203033.16</v>
      </c>
      <c r="N8169" s="72" t="n">
        <f aca="false">M8169/$M$11499*100</f>
        <v>0.00298961944291461</v>
      </c>
    </row>
    <row r="8170" customFormat="false" ht="13.8" hidden="false" customHeight="false" outlineLevel="0" collapsed="false">
      <c r="A8170" s="92" t="s">
        <v>85</v>
      </c>
      <c r="B8170" s="96" t="n">
        <v>2016</v>
      </c>
      <c r="C8170" s="96" t="s">
        <v>51</v>
      </c>
      <c r="D8170" s="96" t="s">
        <v>168</v>
      </c>
      <c r="E8170" s="96" t="s">
        <v>202</v>
      </c>
      <c r="F8170" s="96" t="s">
        <v>68</v>
      </c>
      <c r="G8170" s="96" t="s">
        <v>57</v>
      </c>
      <c r="H8170" s="96" t="s">
        <v>85</v>
      </c>
      <c r="I8170" s="97" t="n">
        <v>0.5</v>
      </c>
      <c r="J8170" s="96" t="n">
        <v>9257</v>
      </c>
      <c r="K8170" s="96" t="n">
        <v>39.5</v>
      </c>
      <c r="L8170" s="98" t="n">
        <f aca="false">J8170/$J$11499*100</f>
        <v>0.0146689475873923</v>
      </c>
      <c r="M8170" s="6" t="n">
        <f aca="false">J8170*K8170</f>
        <v>365651.5</v>
      </c>
      <c r="N8170" s="72" t="n">
        <f aca="false">M8170/$M$11499*100</f>
        <v>0.00538413938753104</v>
      </c>
    </row>
    <row r="8171" customFormat="false" ht="13.8" hidden="false" customHeight="false" outlineLevel="0" collapsed="false">
      <c r="A8171" s="92" t="s">
        <v>86</v>
      </c>
      <c r="B8171" s="9" t="n">
        <v>2016</v>
      </c>
      <c r="C8171" s="9" t="s">
        <v>51</v>
      </c>
      <c r="D8171" s="9" t="s">
        <v>168</v>
      </c>
      <c r="E8171" s="9" t="s">
        <v>202</v>
      </c>
      <c r="F8171" s="9" t="s">
        <v>68</v>
      </c>
      <c r="G8171" s="9" t="s">
        <v>57</v>
      </c>
      <c r="H8171" s="9" t="s">
        <v>86</v>
      </c>
      <c r="I8171" s="99" t="n">
        <v>0.5</v>
      </c>
      <c r="J8171" s="9" t="n">
        <v>2885</v>
      </c>
      <c r="K8171" s="9" t="n">
        <v>39.5</v>
      </c>
      <c r="L8171" s="98" t="n">
        <f aca="false">J8171/$J$11499*100</f>
        <v>0.0045716661758266</v>
      </c>
      <c r="M8171" s="6" t="n">
        <f aca="false">J8171*K8171</f>
        <v>113957.5</v>
      </c>
      <c r="N8171" s="72" t="n">
        <f aca="false">M8171/$M$11499*100</f>
        <v>0.00167799958226499</v>
      </c>
    </row>
    <row r="8172" customFormat="false" ht="13.8" hidden="false" customHeight="false" outlineLevel="0" collapsed="false">
      <c r="A8172" s="92" t="s">
        <v>21</v>
      </c>
      <c r="B8172" s="96" t="n">
        <v>2016</v>
      </c>
      <c r="C8172" s="96" t="s">
        <v>51</v>
      </c>
      <c r="D8172" s="96" t="s">
        <v>168</v>
      </c>
      <c r="E8172" s="96" t="s">
        <v>202</v>
      </c>
      <c r="F8172" s="96" t="s">
        <v>68</v>
      </c>
      <c r="G8172" s="96" t="s">
        <v>57</v>
      </c>
      <c r="H8172" s="96" t="s">
        <v>21</v>
      </c>
      <c r="I8172" s="97" t="n">
        <v>1</v>
      </c>
      <c r="J8172" s="96" t="n">
        <v>5786</v>
      </c>
      <c r="K8172" s="96" t="n">
        <v>79</v>
      </c>
      <c r="L8172" s="98" t="n">
        <f aca="false">J8172/$J$11499*100</f>
        <v>0.0091686864794914</v>
      </c>
      <c r="M8172" s="6" t="n">
        <f aca="false">J8172*K8172</f>
        <v>457094</v>
      </c>
      <c r="N8172" s="72" t="n">
        <f aca="false">M8172/$M$11499*100</f>
        <v>0.00673061045614229</v>
      </c>
    </row>
    <row r="8173" customFormat="false" ht="13.8" hidden="false" customHeight="false" outlineLevel="0" collapsed="false">
      <c r="A8173" s="92" t="s">
        <v>87</v>
      </c>
      <c r="B8173" s="9" t="n">
        <v>2016</v>
      </c>
      <c r="C8173" s="9" t="s">
        <v>51</v>
      </c>
      <c r="D8173" s="9" t="s">
        <v>168</v>
      </c>
      <c r="E8173" s="9" t="s">
        <v>202</v>
      </c>
      <c r="F8173" s="9" t="s">
        <v>68</v>
      </c>
      <c r="G8173" s="9" t="s">
        <v>57</v>
      </c>
      <c r="H8173" s="9" t="s">
        <v>87</v>
      </c>
      <c r="I8173" s="99" t="n">
        <v>0.5</v>
      </c>
      <c r="J8173" s="9" t="n">
        <v>9792</v>
      </c>
      <c r="K8173" s="9" t="n">
        <v>39.5</v>
      </c>
      <c r="L8173" s="98" t="n">
        <f aca="false">J8173/$J$11499*100</f>
        <v>0.0155167262369823</v>
      </c>
      <c r="M8173" s="6" t="n">
        <f aca="false">J8173*K8173</f>
        <v>386784</v>
      </c>
      <c r="N8173" s="72" t="n">
        <f aca="false">M8173/$M$11499*100</f>
        <v>0.0056953108871885</v>
      </c>
    </row>
    <row r="8174" customFormat="false" ht="13.8" hidden="false" customHeight="false" outlineLevel="0" collapsed="false">
      <c r="A8174" s="92" t="s">
        <v>34</v>
      </c>
      <c r="B8174" s="96" t="n">
        <v>2016</v>
      </c>
      <c r="C8174" s="96" t="s">
        <v>51</v>
      </c>
      <c r="D8174" s="96" t="s">
        <v>168</v>
      </c>
      <c r="E8174" s="96" t="s">
        <v>202</v>
      </c>
      <c r="F8174" s="96" t="s">
        <v>68</v>
      </c>
      <c r="G8174" s="96" t="s">
        <v>59</v>
      </c>
      <c r="H8174" s="96" t="s">
        <v>34</v>
      </c>
      <c r="I8174" s="97" t="n">
        <v>0.5</v>
      </c>
      <c r="J8174" s="96" t="n">
        <v>4206</v>
      </c>
      <c r="K8174" s="96" t="n">
        <v>41.5</v>
      </c>
      <c r="L8174" s="98" t="n">
        <f aca="false">J8174/$J$11499*100</f>
        <v>0.00666496635546852</v>
      </c>
      <c r="M8174" s="6" t="n">
        <f aca="false">J8174*K8174</f>
        <v>174549</v>
      </c>
      <c r="N8174" s="72" t="n">
        <f aca="false">M8174/$M$11499*100</f>
        <v>0.00257019633709736</v>
      </c>
    </row>
    <row r="8175" customFormat="false" ht="13.8" hidden="false" customHeight="false" outlineLevel="0" collapsed="false">
      <c r="A8175" s="92" t="s">
        <v>19</v>
      </c>
      <c r="B8175" s="9" t="n">
        <v>2016</v>
      </c>
      <c r="C8175" s="9" t="s">
        <v>51</v>
      </c>
      <c r="D8175" s="9" t="s">
        <v>168</v>
      </c>
      <c r="E8175" s="9" t="s">
        <v>202</v>
      </c>
      <c r="F8175" s="9" t="s">
        <v>68</v>
      </c>
      <c r="G8175" s="9" t="s">
        <v>59</v>
      </c>
      <c r="H8175" s="9" t="s">
        <v>19</v>
      </c>
      <c r="I8175" s="99" t="n">
        <v>0.5</v>
      </c>
      <c r="J8175" s="9" t="n">
        <v>6888</v>
      </c>
      <c r="K8175" s="9" t="n">
        <v>41.5</v>
      </c>
      <c r="L8175" s="98" t="n">
        <f aca="false">J8175/$J$11499*100</f>
        <v>0.0109149520343479</v>
      </c>
      <c r="M8175" s="6" t="n">
        <f aca="false">J8175*K8175</f>
        <v>285852</v>
      </c>
      <c r="N8175" s="72" t="n">
        <f aca="false">M8175/$M$11499*100</f>
        <v>0.00420910898001108</v>
      </c>
    </row>
    <row r="8176" customFormat="false" ht="13.8" hidden="false" customHeight="false" outlineLevel="0" collapsed="false">
      <c r="A8176" s="92" t="s">
        <v>103</v>
      </c>
      <c r="B8176" s="96" t="n">
        <v>2016</v>
      </c>
      <c r="C8176" s="96" t="s">
        <v>51</v>
      </c>
      <c r="D8176" s="96" t="s">
        <v>168</v>
      </c>
      <c r="E8176" s="96" t="s">
        <v>202</v>
      </c>
      <c r="F8176" s="96" t="s">
        <v>68</v>
      </c>
      <c r="G8176" s="96" t="s">
        <v>61</v>
      </c>
      <c r="H8176" s="96" t="s">
        <v>103</v>
      </c>
      <c r="I8176" s="97" t="n">
        <v>0.5</v>
      </c>
      <c r="J8176" s="96" t="n">
        <v>5444</v>
      </c>
      <c r="K8176" s="96" t="n">
        <v>48</v>
      </c>
      <c r="L8176" s="98" t="n">
        <f aca="false">J8176/$J$11499*100</f>
        <v>0.00862674199694974</v>
      </c>
      <c r="M8176" s="6" t="n">
        <f aca="false">J8176*K8176</f>
        <v>261312</v>
      </c>
      <c r="N8176" s="72" t="n">
        <f aca="false">M8176/$M$11499*100</f>
        <v>0.00384776277858702</v>
      </c>
    </row>
    <row r="8177" customFormat="false" ht="13.8" hidden="false" customHeight="false" outlineLevel="0" collapsed="false">
      <c r="A8177" s="92" t="s">
        <v>20</v>
      </c>
      <c r="B8177" s="9" t="n">
        <v>2016</v>
      </c>
      <c r="C8177" s="9" t="s">
        <v>51</v>
      </c>
      <c r="D8177" s="9" t="s">
        <v>168</v>
      </c>
      <c r="E8177" s="9" t="s">
        <v>202</v>
      </c>
      <c r="F8177" s="9" t="s">
        <v>68</v>
      </c>
      <c r="G8177" s="9" t="s">
        <v>61</v>
      </c>
      <c r="H8177" s="9" t="s">
        <v>20</v>
      </c>
      <c r="I8177" s="99" t="n">
        <v>1</v>
      </c>
      <c r="J8177" s="9" t="n">
        <v>7718</v>
      </c>
      <c r="K8177" s="9" t="n">
        <v>96</v>
      </c>
      <c r="L8177" s="98" t="n">
        <f aca="false">J8177/$J$11499*100</f>
        <v>0.0122301974159548</v>
      </c>
      <c r="M8177" s="6" t="n">
        <f aca="false">J8177*K8177</f>
        <v>740928</v>
      </c>
      <c r="N8177" s="72" t="n">
        <f aca="false">M8177/$M$11499*100</f>
        <v>0.0109100048218716</v>
      </c>
    </row>
    <row r="8178" customFormat="false" ht="13.8" hidden="false" customHeight="false" outlineLevel="0" collapsed="false">
      <c r="A8178" s="92" t="s">
        <v>105</v>
      </c>
      <c r="B8178" s="96" t="n">
        <v>2016</v>
      </c>
      <c r="C8178" s="96" t="s">
        <v>51</v>
      </c>
      <c r="D8178" s="96" t="s">
        <v>168</v>
      </c>
      <c r="E8178" s="96" t="s">
        <v>202</v>
      </c>
      <c r="F8178" s="96" t="s">
        <v>68</v>
      </c>
      <c r="G8178" s="96" t="s">
        <v>104</v>
      </c>
      <c r="H8178" s="96" t="s">
        <v>105</v>
      </c>
      <c r="I8178" s="97" t="n">
        <v>0.5</v>
      </c>
      <c r="J8178" s="96" t="n">
        <v>8843</v>
      </c>
      <c r="K8178" s="96" t="n">
        <v>53</v>
      </c>
      <c r="L8178" s="98" t="n">
        <f aca="false">J8178/$J$11499*100</f>
        <v>0.0140129095295787</v>
      </c>
      <c r="M8178" s="6" t="n">
        <f aca="false">J8178*K8178</f>
        <v>468679</v>
      </c>
      <c r="N8178" s="72" t="n">
        <f aca="false">M8178/$M$11499*100</f>
        <v>0.00690119707975671</v>
      </c>
    </row>
    <row r="8179" customFormat="false" ht="13.8" hidden="false" customHeight="false" outlineLevel="0" collapsed="false">
      <c r="A8179" s="92" t="s">
        <v>106</v>
      </c>
      <c r="B8179" s="9" t="n">
        <v>2016</v>
      </c>
      <c r="C8179" s="9" t="s">
        <v>51</v>
      </c>
      <c r="D8179" s="9" t="s">
        <v>168</v>
      </c>
      <c r="E8179" s="9" t="s">
        <v>202</v>
      </c>
      <c r="F8179" s="9" t="s">
        <v>68</v>
      </c>
      <c r="G8179" s="9" t="s">
        <v>104</v>
      </c>
      <c r="H8179" s="9" t="s">
        <v>106</v>
      </c>
      <c r="I8179" s="99" t="n">
        <v>0.5</v>
      </c>
      <c r="J8179" s="9" t="n">
        <v>4125</v>
      </c>
      <c r="K8179" s="9" t="n">
        <v>53</v>
      </c>
      <c r="L8179" s="98" t="n">
        <f aca="false">J8179/$J$11499*100</f>
        <v>0.0065366110832876</v>
      </c>
      <c r="M8179" s="6" t="n">
        <f aca="false">J8179*K8179</f>
        <v>218625</v>
      </c>
      <c r="N8179" s="72" t="n">
        <f aca="false">M8179/$M$11499*100</f>
        <v>0.0032192059203886</v>
      </c>
    </row>
    <row r="8180" customFormat="false" ht="13.8" hidden="false" customHeight="false" outlineLevel="0" collapsed="false">
      <c r="A8180" s="92" t="s">
        <v>17</v>
      </c>
      <c r="B8180" s="96" t="n">
        <v>2016</v>
      </c>
      <c r="C8180" s="96" t="s">
        <v>51</v>
      </c>
      <c r="D8180" s="96" t="s">
        <v>168</v>
      </c>
      <c r="E8180" s="96" t="s">
        <v>202</v>
      </c>
      <c r="F8180" s="96" t="s">
        <v>68</v>
      </c>
      <c r="G8180" s="96" t="s">
        <v>104</v>
      </c>
      <c r="H8180" s="96" t="s">
        <v>17</v>
      </c>
      <c r="I8180" s="97" t="n">
        <v>1</v>
      </c>
      <c r="J8180" s="96" t="n">
        <v>8180</v>
      </c>
      <c r="K8180" s="96" t="n">
        <v>106</v>
      </c>
      <c r="L8180" s="98" t="n">
        <f aca="false">J8180/$J$11499*100</f>
        <v>0.012962297857283</v>
      </c>
      <c r="M8180" s="6" t="n">
        <f aca="false">J8180*K8180</f>
        <v>867080</v>
      </c>
      <c r="N8180" s="72" t="n">
        <f aca="false">M8180/$M$11499*100</f>
        <v>0.0127675657836503</v>
      </c>
    </row>
    <row r="8181" customFormat="false" ht="13.8" hidden="false" customHeight="false" outlineLevel="0" collapsed="false">
      <c r="A8181" s="92" t="s">
        <v>27</v>
      </c>
      <c r="B8181" s="9" t="n">
        <v>2016</v>
      </c>
      <c r="C8181" s="9" t="s">
        <v>51</v>
      </c>
      <c r="D8181" s="9" t="s">
        <v>168</v>
      </c>
      <c r="E8181" s="9" t="s">
        <v>202</v>
      </c>
      <c r="F8181" s="9" t="s">
        <v>68</v>
      </c>
      <c r="G8181" s="9" t="s">
        <v>104</v>
      </c>
      <c r="H8181" s="9" t="s">
        <v>27</v>
      </c>
      <c r="I8181" s="99" t="n">
        <v>2</v>
      </c>
      <c r="J8181" s="9" t="n">
        <v>1467</v>
      </c>
      <c r="K8181" s="9" t="n">
        <v>212</v>
      </c>
      <c r="L8181" s="98" t="n">
        <f aca="false">J8181/$J$11499*100</f>
        <v>0.00232465659616555</v>
      </c>
      <c r="M8181" s="6" t="n">
        <f aca="false">J8181*K8181</f>
        <v>311004</v>
      </c>
      <c r="N8181" s="72" t="n">
        <f aca="false">M8181/$M$11499*100</f>
        <v>0.00457946674929463</v>
      </c>
    </row>
    <row r="8182" customFormat="false" ht="13.8" hidden="false" customHeight="false" outlineLevel="0" collapsed="false">
      <c r="A8182" s="92" t="s">
        <v>14</v>
      </c>
      <c r="B8182" s="96" t="n">
        <v>2016</v>
      </c>
      <c r="C8182" s="96" t="s">
        <v>51</v>
      </c>
      <c r="D8182" s="96" t="s">
        <v>168</v>
      </c>
      <c r="E8182" s="96" t="s">
        <v>202</v>
      </c>
      <c r="F8182" s="96" t="s">
        <v>68</v>
      </c>
      <c r="G8182" s="96" t="s">
        <v>114</v>
      </c>
      <c r="H8182" s="96" t="s">
        <v>14</v>
      </c>
      <c r="I8182" s="97" t="n">
        <v>0.5</v>
      </c>
      <c r="J8182" s="96" t="n">
        <v>5116</v>
      </c>
      <c r="K8182" s="96" t="n">
        <v>61.5</v>
      </c>
      <c r="L8182" s="98" t="n">
        <f aca="false">J8182/$J$11499*100</f>
        <v>0.00810698237626651</v>
      </c>
      <c r="M8182" s="6" t="n">
        <f aca="false">J8182*K8182</f>
        <v>314634</v>
      </c>
      <c r="N8182" s="72" t="n">
        <f aca="false">M8182/$M$11499*100</f>
        <v>0.00463291771551995</v>
      </c>
    </row>
    <row r="8183" customFormat="false" ht="13.8" hidden="false" customHeight="false" outlineLevel="0" collapsed="false">
      <c r="A8183" s="92" t="s">
        <v>26</v>
      </c>
      <c r="B8183" s="9" t="n">
        <v>2016</v>
      </c>
      <c r="C8183" s="9" t="s">
        <v>51</v>
      </c>
      <c r="D8183" s="9" t="s">
        <v>168</v>
      </c>
      <c r="E8183" s="9" t="s">
        <v>202</v>
      </c>
      <c r="F8183" s="9" t="s">
        <v>68</v>
      </c>
      <c r="G8183" s="9" t="s">
        <v>114</v>
      </c>
      <c r="H8183" s="9" t="s">
        <v>26</v>
      </c>
      <c r="I8183" s="99" t="n">
        <v>0.5</v>
      </c>
      <c r="J8183" s="9" t="n">
        <v>6926</v>
      </c>
      <c r="K8183" s="9" t="n">
        <v>61.5</v>
      </c>
      <c r="L8183" s="98" t="n">
        <f aca="false">J8183/$J$11499*100</f>
        <v>0.0109751680879636</v>
      </c>
      <c r="M8183" s="6" t="n">
        <f aca="false">J8183*K8183</f>
        <v>425949</v>
      </c>
      <c r="N8183" s="72" t="n">
        <f aca="false">M8183/$M$11499*100</f>
        <v>0.00627200705584268</v>
      </c>
    </row>
    <row r="8184" customFormat="false" ht="13.8" hidden="false" customHeight="false" outlineLevel="0" collapsed="false">
      <c r="A8184" s="92" t="s">
        <v>121</v>
      </c>
      <c r="B8184" s="96" t="n">
        <v>2016</v>
      </c>
      <c r="C8184" s="96" t="s">
        <v>51</v>
      </c>
      <c r="D8184" s="96" t="s">
        <v>168</v>
      </c>
      <c r="E8184" s="96" t="s">
        <v>202</v>
      </c>
      <c r="F8184" s="96" t="s">
        <v>68</v>
      </c>
      <c r="G8184" s="96" t="s">
        <v>120</v>
      </c>
      <c r="H8184" s="96" t="s">
        <v>121</v>
      </c>
      <c r="I8184" s="97" t="n">
        <v>0.5</v>
      </c>
      <c r="J8184" s="96" t="n">
        <v>1986</v>
      </c>
      <c r="K8184" s="96" t="n">
        <v>64.5</v>
      </c>
      <c r="L8184" s="98" t="n">
        <f aca="false">J8184/$J$11499*100</f>
        <v>0.00314708111791737</v>
      </c>
      <c r="M8184" s="6" t="n">
        <f aca="false">J8184*K8184</f>
        <v>128097</v>
      </c>
      <c r="N8184" s="72" t="n">
        <f aca="false">M8184/$M$11499*100</f>
        <v>0.00188620066682227</v>
      </c>
    </row>
    <row r="8185" customFormat="false" ht="13.8" hidden="false" customHeight="false" outlineLevel="0" collapsed="false">
      <c r="A8185" s="92" t="s">
        <v>122</v>
      </c>
      <c r="B8185" s="9" t="n">
        <v>2016</v>
      </c>
      <c r="C8185" s="9" t="s">
        <v>51</v>
      </c>
      <c r="D8185" s="9" t="s">
        <v>168</v>
      </c>
      <c r="E8185" s="9" t="s">
        <v>202</v>
      </c>
      <c r="F8185" s="9" t="s">
        <v>68</v>
      </c>
      <c r="G8185" s="9" t="s">
        <v>120</v>
      </c>
      <c r="H8185" s="9" t="s">
        <v>122</v>
      </c>
      <c r="I8185" s="99" t="n">
        <v>0.5</v>
      </c>
      <c r="J8185" s="9" t="n">
        <v>2512</v>
      </c>
      <c r="K8185" s="9" t="n">
        <v>64.5</v>
      </c>
      <c r="L8185" s="98" t="n">
        <f aca="false">J8185/$J$11499*100</f>
        <v>0.00398059807059841</v>
      </c>
      <c r="M8185" s="6" t="n">
        <f aca="false">J8185*K8185</f>
        <v>162024</v>
      </c>
      <c r="N8185" s="72" t="n">
        <f aca="false">M8185/$M$11499*100</f>
        <v>0.00238576841644388</v>
      </c>
    </row>
    <row r="8186" customFormat="false" ht="13.8" hidden="false" customHeight="false" outlineLevel="0" collapsed="false">
      <c r="A8186" s="92" t="s">
        <v>24</v>
      </c>
      <c r="B8186" s="96" t="n">
        <v>2016</v>
      </c>
      <c r="C8186" s="96" t="s">
        <v>51</v>
      </c>
      <c r="D8186" s="96" t="s">
        <v>168</v>
      </c>
      <c r="E8186" s="96" t="s">
        <v>202</v>
      </c>
      <c r="F8186" s="96" t="s">
        <v>68</v>
      </c>
      <c r="G8186" s="96" t="s">
        <v>120</v>
      </c>
      <c r="H8186" s="96" t="s">
        <v>24</v>
      </c>
      <c r="I8186" s="97" t="n">
        <v>0.5</v>
      </c>
      <c r="J8186" s="96" t="n">
        <v>3820</v>
      </c>
      <c r="K8186" s="96" t="n">
        <v>64.5</v>
      </c>
      <c r="L8186" s="98" t="n">
        <f aca="false">J8186/$J$11499*100</f>
        <v>0.00605329802137179</v>
      </c>
      <c r="M8186" s="6" t="n">
        <f aca="false">J8186*K8186</f>
        <v>246390</v>
      </c>
      <c r="N8186" s="72" t="n">
        <f aca="false">M8186/$M$11499*100</f>
        <v>0.00362803955048393</v>
      </c>
    </row>
    <row r="8187" customFormat="false" ht="13.8" hidden="false" customHeight="false" outlineLevel="0" collapsed="false">
      <c r="A8187" s="92" t="s">
        <v>12</v>
      </c>
      <c r="B8187" s="9" t="n">
        <v>2016</v>
      </c>
      <c r="C8187" s="9" t="s">
        <v>51</v>
      </c>
      <c r="D8187" s="9" t="s">
        <v>168</v>
      </c>
      <c r="E8187" s="9" t="s">
        <v>202</v>
      </c>
      <c r="F8187" s="9" t="s">
        <v>68</v>
      </c>
      <c r="G8187" s="9" t="s">
        <v>120</v>
      </c>
      <c r="H8187" s="9" t="s">
        <v>12</v>
      </c>
      <c r="I8187" s="99" t="n">
        <v>0.5</v>
      </c>
      <c r="J8187" s="9" t="n">
        <v>4374</v>
      </c>
      <c r="K8187" s="9" t="n">
        <v>64.5</v>
      </c>
      <c r="L8187" s="98" t="n">
        <f aca="false">J8187/$J$11499*100</f>
        <v>0.00693118469776968</v>
      </c>
      <c r="M8187" s="6" t="n">
        <f aca="false">J8187*K8187</f>
        <v>282123</v>
      </c>
      <c r="N8187" s="72" t="n">
        <f aca="false">M8187/$M$11499*100</f>
        <v>0.00415420026016144</v>
      </c>
    </row>
    <row r="8188" customFormat="false" ht="13.8" hidden="false" customHeight="false" outlineLevel="0" collapsed="false">
      <c r="A8188" s="92" t="s">
        <v>125</v>
      </c>
      <c r="B8188" s="96" t="n">
        <v>2016</v>
      </c>
      <c r="C8188" s="96" t="s">
        <v>51</v>
      </c>
      <c r="D8188" s="96" t="s">
        <v>168</v>
      </c>
      <c r="E8188" s="96" t="s">
        <v>202</v>
      </c>
      <c r="F8188" s="96" t="s">
        <v>68</v>
      </c>
      <c r="G8188" s="96" t="s">
        <v>120</v>
      </c>
      <c r="H8188" s="96" t="s">
        <v>125</v>
      </c>
      <c r="I8188" s="97" t="n">
        <v>0.5</v>
      </c>
      <c r="J8188" s="96" t="n">
        <v>5282</v>
      </c>
      <c r="K8188" s="96" t="n">
        <v>64.5</v>
      </c>
      <c r="L8188" s="98" t="n">
        <f aca="false">J8188/$J$11499*100</f>
        <v>0.0083700314525879</v>
      </c>
      <c r="M8188" s="6" t="n">
        <f aca="false">J8188*K8188</f>
        <v>340689</v>
      </c>
      <c r="N8188" s="72" t="n">
        <f aca="false">M8188/$M$11499*100</f>
        <v>0.00501657196483144</v>
      </c>
    </row>
    <row r="8189" customFormat="false" ht="13.8" hidden="false" customHeight="false" outlineLevel="0" collapsed="false">
      <c r="A8189" s="92" t="s">
        <v>126</v>
      </c>
      <c r="B8189" s="9" t="n">
        <v>2016</v>
      </c>
      <c r="C8189" s="9" t="s">
        <v>51</v>
      </c>
      <c r="D8189" s="9" t="s">
        <v>168</v>
      </c>
      <c r="E8189" s="9" t="s">
        <v>202</v>
      </c>
      <c r="F8189" s="9" t="s">
        <v>68</v>
      </c>
      <c r="G8189" s="9" t="s">
        <v>120</v>
      </c>
      <c r="H8189" s="9" t="s">
        <v>126</v>
      </c>
      <c r="I8189" s="99" t="n">
        <v>0.5</v>
      </c>
      <c r="J8189" s="9" t="n">
        <v>3806</v>
      </c>
      <c r="K8189" s="9" t="n">
        <v>64.5</v>
      </c>
      <c r="L8189" s="98" t="n">
        <f aca="false">J8189/$J$11499*100</f>
        <v>0.00603111315951336</v>
      </c>
      <c r="M8189" s="6" t="n">
        <f aca="false">J8189*K8189</f>
        <v>245487</v>
      </c>
      <c r="N8189" s="72" t="n">
        <f aca="false">M8189/$M$11499*100</f>
        <v>0.00361474307045597</v>
      </c>
    </row>
    <row r="8190" customFormat="false" ht="13.8" hidden="false" customHeight="false" outlineLevel="0" collapsed="false">
      <c r="A8190" s="92" t="s">
        <v>22</v>
      </c>
      <c r="B8190" s="96" t="n">
        <v>2016</v>
      </c>
      <c r="C8190" s="96" t="s">
        <v>51</v>
      </c>
      <c r="D8190" s="96" t="s">
        <v>168</v>
      </c>
      <c r="E8190" s="96" t="s">
        <v>202</v>
      </c>
      <c r="F8190" s="96" t="s">
        <v>68</v>
      </c>
      <c r="G8190" s="96" t="s">
        <v>120</v>
      </c>
      <c r="H8190" s="96" t="s">
        <v>22</v>
      </c>
      <c r="I8190" s="97" t="n">
        <v>0.5</v>
      </c>
      <c r="J8190" s="96" t="n">
        <v>6199</v>
      </c>
      <c r="K8190" s="96" t="n">
        <v>64.5</v>
      </c>
      <c r="L8190" s="98" t="n">
        <f aca="false">J8190/$J$11499*100</f>
        <v>0.00982313990431511</v>
      </c>
      <c r="M8190" s="6" t="n">
        <f aca="false">J8190*K8190</f>
        <v>399835.5</v>
      </c>
      <c r="N8190" s="72" t="n">
        <f aca="false">M8190/$M$11499*100</f>
        <v>0.00588749140666227</v>
      </c>
    </row>
    <row r="8191" customFormat="false" ht="13.8" hidden="false" customHeight="false" outlineLevel="0" collapsed="false">
      <c r="A8191" s="92" t="s">
        <v>15</v>
      </c>
      <c r="B8191" s="9" t="n">
        <v>2016</v>
      </c>
      <c r="C8191" s="9" t="s">
        <v>51</v>
      </c>
      <c r="D8191" s="9" t="s">
        <v>168</v>
      </c>
      <c r="E8191" s="9" t="s">
        <v>202</v>
      </c>
      <c r="F8191" s="9" t="s">
        <v>68</v>
      </c>
      <c r="G8191" s="9" t="s">
        <v>120</v>
      </c>
      <c r="H8191" s="9" t="s">
        <v>15</v>
      </c>
      <c r="I8191" s="99" t="n">
        <v>0.5</v>
      </c>
      <c r="J8191" s="9" t="n">
        <v>6458</v>
      </c>
      <c r="K8191" s="9" t="n">
        <v>64.5</v>
      </c>
      <c r="L8191" s="98" t="n">
        <f aca="false">J8191/$J$11499*100</f>
        <v>0.0102335598486961</v>
      </c>
      <c r="M8191" s="6" t="n">
        <f aca="false">J8191*K8191</f>
        <v>416541</v>
      </c>
      <c r="N8191" s="72" t="n">
        <f aca="false">M8191/$M$11499*100</f>
        <v>0.00613347628717937</v>
      </c>
    </row>
    <row r="8192" customFormat="false" ht="13.8" hidden="false" customHeight="false" outlineLevel="0" collapsed="false">
      <c r="A8192" s="92" t="s">
        <v>25</v>
      </c>
      <c r="B8192" s="96" t="n">
        <v>2016</v>
      </c>
      <c r="C8192" s="96" t="s">
        <v>51</v>
      </c>
      <c r="D8192" s="96" t="s">
        <v>168</v>
      </c>
      <c r="E8192" s="96" t="s">
        <v>202</v>
      </c>
      <c r="F8192" s="96" t="s">
        <v>68</v>
      </c>
      <c r="G8192" s="96" t="s">
        <v>120</v>
      </c>
      <c r="H8192" s="96" t="s">
        <v>25</v>
      </c>
      <c r="I8192" s="97" t="n">
        <v>0.5</v>
      </c>
      <c r="J8192" s="96" t="n">
        <v>2120</v>
      </c>
      <c r="K8192" s="96" t="n">
        <v>64.5</v>
      </c>
      <c r="L8192" s="98" t="n">
        <f aca="false">J8192/$J$11499*100</f>
        <v>0.00335942193856235</v>
      </c>
      <c r="M8192" s="6" t="n">
        <f aca="false">J8192*K8192</f>
        <v>136740</v>
      </c>
      <c r="N8192" s="72" t="n">
        <f aca="false">M8192/$M$11499*100</f>
        <v>0.00201346697566124</v>
      </c>
    </row>
    <row r="8193" customFormat="false" ht="13.8" hidden="false" customHeight="false" outlineLevel="0" collapsed="false">
      <c r="A8193" s="92" t="s">
        <v>23</v>
      </c>
      <c r="B8193" s="9" t="n">
        <v>2016</v>
      </c>
      <c r="C8193" s="9" t="s">
        <v>51</v>
      </c>
      <c r="D8193" s="9" t="s">
        <v>168</v>
      </c>
      <c r="E8193" s="9" t="s">
        <v>202</v>
      </c>
      <c r="F8193" s="9" t="s">
        <v>68</v>
      </c>
      <c r="G8193" s="9" t="s">
        <v>120</v>
      </c>
      <c r="H8193" s="9" t="s">
        <v>23</v>
      </c>
      <c r="I8193" s="99" t="n">
        <v>0.5</v>
      </c>
      <c r="J8193" s="9" t="n">
        <v>6903</v>
      </c>
      <c r="K8193" s="9" t="n">
        <v>64.5</v>
      </c>
      <c r="L8193" s="98" t="n">
        <f aca="false">J8193/$J$11499*100</f>
        <v>0.0109387215291962</v>
      </c>
      <c r="M8193" s="6" t="n">
        <f aca="false">J8193*K8193</f>
        <v>445243.5</v>
      </c>
      <c r="N8193" s="72" t="n">
        <f aca="false">M8193/$M$11499*100</f>
        <v>0.00655611440235354</v>
      </c>
    </row>
    <row r="8194" customFormat="false" ht="13.8" hidden="false" customHeight="false" outlineLevel="0" collapsed="false">
      <c r="A8194" s="92" t="s">
        <v>13</v>
      </c>
      <c r="B8194" s="96" t="n">
        <v>2016</v>
      </c>
      <c r="C8194" s="96" t="s">
        <v>51</v>
      </c>
      <c r="D8194" s="96" t="s">
        <v>168</v>
      </c>
      <c r="E8194" s="96" t="s">
        <v>203</v>
      </c>
      <c r="F8194" s="96" t="s">
        <v>68</v>
      </c>
      <c r="G8194" s="96" t="s">
        <v>133</v>
      </c>
      <c r="H8194" s="96" t="s">
        <v>13</v>
      </c>
      <c r="I8194" s="97" t="n">
        <v>0.5</v>
      </c>
      <c r="J8194" s="96" t="n">
        <v>9447</v>
      </c>
      <c r="K8194" s="96" t="n">
        <v>28</v>
      </c>
      <c r="L8194" s="98" t="n">
        <f aca="false">J8194/$J$11499*100</f>
        <v>0.014970027855471</v>
      </c>
      <c r="M8194" s="6" t="n">
        <f aca="false">J8194*K8194</f>
        <v>264516</v>
      </c>
      <c r="N8194" s="72" t="n">
        <f aca="false">M8194/$M$11499*100</f>
        <v>0.00389494098679251</v>
      </c>
    </row>
    <row r="8195" customFormat="false" ht="13.8" hidden="false" customHeight="false" outlineLevel="0" collapsed="false">
      <c r="A8195" s="92" t="s">
        <v>136</v>
      </c>
      <c r="B8195" s="9" t="n">
        <v>2016</v>
      </c>
      <c r="C8195" s="9" t="s">
        <v>51</v>
      </c>
      <c r="D8195" s="9" t="s">
        <v>168</v>
      </c>
      <c r="E8195" s="9" t="s">
        <v>203</v>
      </c>
      <c r="F8195" s="9" t="s">
        <v>68</v>
      </c>
      <c r="G8195" s="9" t="s">
        <v>135</v>
      </c>
      <c r="H8195" s="9" t="s">
        <v>136</v>
      </c>
      <c r="I8195" s="99" t="n">
        <v>0.5</v>
      </c>
      <c r="J8195" s="9" t="n">
        <v>2952</v>
      </c>
      <c r="K8195" s="9" t="n">
        <v>29.5</v>
      </c>
      <c r="L8195" s="98" t="n">
        <f aca="false">J8195/$J$11499*100</f>
        <v>0.00467783658614909</v>
      </c>
      <c r="M8195" s="6" t="n">
        <f aca="false">J8195*K8195</f>
        <v>87084</v>
      </c>
      <c r="N8195" s="72" t="n">
        <f aca="false">M8195/$M$11499*100</f>
        <v>0.00128229309718066</v>
      </c>
    </row>
    <row r="8196" customFormat="false" ht="13.8" hidden="false" customHeight="false" outlineLevel="0" collapsed="false">
      <c r="A8196" s="92" t="s">
        <v>76</v>
      </c>
      <c r="B8196" s="96" t="n">
        <v>2016</v>
      </c>
      <c r="C8196" s="96" t="s">
        <v>51</v>
      </c>
      <c r="D8196" s="96" t="s">
        <v>168</v>
      </c>
      <c r="E8196" s="96" t="s">
        <v>203</v>
      </c>
      <c r="F8196" s="96" t="s">
        <v>68</v>
      </c>
      <c r="G8196" s="96" t="s">
        <v>75</v>
      </c>
      <c r="H8196" s="96" t="s">
        <v>76</v>
      </c>
      <c r="I8196" s="97" t="n">
        <v>0.5</v>
      </c>
      <c r="J8196" s="96" t="n">
        <v>6786</v>
      </c>
      <c r="K8196" s="96" t="n">
        <v>35.5</v>
      </c>
      <c r="L8196" s="98" t="n">
        <f aca="false">J8196/$J$11499*100</f>
        <v>0.0107533194693793</v>
      </c>
      <c r="M8196" s="6" t="n">
        <f aca="false">J8196*K8196</f>
        <v>240903</v>
      </c>
      <c r="N8196" s="72" t="n">
        <f aca="false">M8196/$M$11499*100</f>
        <v>0.00354724466021441</v>
      </c>
    </row>
    <row r="8197" customFormat="false" ht="13.8" hidden="false" customHeight="false" outlineLevel="0" collapsed="false">
      <c r="A8197" s="92" t="s">
        <v>84</v>
      </c>
      <c r="B8197" s="9" t="n">
        <v>2016</v>
      </c>
      <c r="C8197" s="9" t="s">
        <v>51</v>
      </c>
      <c r="D8197" s="9" t="s">
        <v>168</v>
      </c>
      <c r="E8197" s="9" t="s">
        <v>203</v>
      </c>
      <c r="F8197" s="9" t="s">
        <v>68</v>
      </c>
      <c r="G8197" s="9" t="s">
        <v>57</v>
      </c>
      <c r="H8197" s="9" t="s">
        <v>84</v>
      </c>
      <c r="I8197" s="99" t="n">
        <v>0.33</v>
      </c>
      <c r="J8197" s="9" t="n">
        <v>8631</v>
      </c>
      <c r="K8197" s="9" t="n">
        <v>26.07</v>
      </c>
      <c r="L8197" s="98" t="n">
        <f aca="false">J8197/$J$11499*100</f>
        <v>0.0136769673357225</v>
      </c>
      <c r="M8197" s="6" t="n">
        <f aca="false">J8197*K8197</f>
        <v>225010.17</v>
      </c>
      <c r="N8197" s="72" t="n">
        <f aca="false">M8197/$M$11499*100</f>
        <v>0.00331322616997894</v>
      </c>
    </row>
    <row r="8198" customFormat="false" ht="13.8" hidden="false" customHeight="false" outlineLevel="0" collapsed="false">
      <c r="A8198" s="92" t="s">
        <v>85</v>
      </c>
      <c r="B8198" s="96" t="n">
        <v>2016</v>
      </c>
      <c r="C8198" s="96" t="s">
        <v>51</v>
      </c>
      <c r="D8198" s="96" t="s">
        <v>168</v>
      </c>
      <c r="E8198" s="96" t="s">
        <v>203</v>
      </c>
      <c r="F8198" s="96" t="s">
        <v>68</v>
      </c>
      <c r="G8198" s="96" t="s">
        <v>57</v>
      </c>
      <c r="H8198" s="96" t="s">
        <v>85</v>
      </c>
      <c r="I8198" s="97" t="n">
        <v>0.5</v>
      </c>
      <c r="J8198" s="96" t="n">
        <v>6414</v>
      </c>
      <c r="K8198" s="96" t="n">
        <v>39.5</v>
      </c>
      <c r="L8198" s="98" t="n">
        <f aca="false">J8198/$J$11499*100</f>
        <v>0.010163835997141</v>
      </c>
      <c r="M8198" s="6" t="n">
        <f aca="false">J8198*K8198</f>
        <v>253353</v>
      </c>
      <c r="N8198" s="72" t="n">
        <f aca="false">M8198/$M$11499*100</f>
        <v>0.00373056822206159</v>
      </c>
    </row>
    <row r="8199" customFormat="false" ht="13.8" hidden="false" customHeight="false" outlineLevel="0" collapsed="false">
      <c r="A8199" s="92" t="s">
        <v>86</v>
      </c>
      <c r="B8199" s="9" t="n">
        <v>2016</v>
      </c>
      <c r="C8199" s="9" t="s">
        <v>51</v>
      </c>
      <c r="D8199" s="9" t="s">
        <v>168</v>
      </c>
      <c r="E8199" s="9" t="s">
        <v>203</v>
      </c>
      <c r="F8199" s="9" t="s">
        <v>68</v>
      </c>
      <c r="G8199" s="9" t="s">
        <v>57</v>
      </c>
      <c r="H8199" s="9" t="s">
        <v>86</v>
      </c>
      <c r="I8199" s="99" t="n">
        <v>0.5</v>
      </c>
      <c r="J8199" s="9" t="n">
        <v>4913</v>
      </c>
      <c r="K8199" s="9" t="n">
        <v>39.5</v>
      </c>
      <c r="L8199" s="98" t="n">
        <f aca="false">J8199/$J$11499*100</f>
        <v>0.00778530187931926</v>
      </c>
      <c r="M8199" s="6" t="n">
        <f aca="false">J8199*K8199</f>
        <v>194063.5</v>
      </c>
      <c r="N8199" s="72" t="n">
        <f aca="false">M8199/$M$11499*100</f>
        <v>0.00285754313610673</v>
      </c>
    </row>
    <row r="8200" customFormat="false" ht="13.8" hidden="false" customHeight="false" outlineLevel="0" collapsed="false">
      <c r="A8200" s="92" t="s">
        <v>21</v>
      </c>
      <c r="B8200" s="96" t="n">
        <v>2016</v>
      </c>
      <c r="C8200" s="96" t="s">
        <v>51</v>
      </c>
      <c r="D8200" s="96" t="s">
        <v>168</v>
      </c>
      <c r="E8200" s="96" t="s">
        <v>203</v>
      </c>
      <c r="F8200" s="96" t="s">
        <v>68</v>
      </c>
      <c r="G8200" s="96" t="s">
        <v>57</v>
      </c>
      <c r="H8200" s="96" t="s">
        <v>21</v>
      </c>
      <c r="I8200" s="97" t="n">
        <v>1</v>
      </c>
      <c r="J8200" s="96" t="n">
        <v>4877</v>
      </c>
      <c r="K8200" s="96" t="n">
        <v>79</v>
      </c>
      <c r="L8200" s="98" t="n">
        <f aca="false">J8200/$J$11499*100</f>
        <v>0.0077282550916833</v>
      </c>
      <c r="M8200" s="6" t="n">
        <f aca="false">J8200*K8200</f>
        <v>385283</v>
      </c>
      <c r="N8200" s="72" t="n">
        <f aca="false">M8200/$M$11499*100</f>
        <v>0.00567320898627825</v>
      </c>
    </row>
    <row r="8201" customFormat="false" ht="13.8" hidden="false" customHeight="false" outlineLevel="0" collapsed="false">
      <c r="A8201" s="92" t="s">
        <v>105</v>
      </c>
      <c r="B8201" s="9" t="n">
        <v>2016</v>
      </c>
      <c r="C8201" s="9" t="s">
        <v>51</v>
      </c>
      <c r="D8201" s="9" t="s">
        <v>168</v>
      </c>
      <c r="E8201" s="9" t="s">
        <v>203</v>
      </c>
      <c r="F8201" s="9" t="s">
        <v>68</v>
      </c>
      <c r="G8201" s="9" t="s">
        <v>104</v>
      </c>
      <c r="H8201" s="9" t="s">
        <v>105</v>
      </c>
      <c r="I8201" s="99" t="n">
        <v>0.5</v>
      </c>
      <c r="J8201" s="9" t="n">
        <v>2752</v>
      </c>
      <c r="K8201" s="9" t="n">
        <v>53</v>
      </c>
      <c r="L8201" s="98" t="n">
        <f aca="false">J8201/$J$11499*100</f>
        <v>0.00436090998817151</v>
      </c>
      <c r="M8201" s="6" t="n">
        <f aca="false">J8201*K8201</f>
        <v>145856</v>
      </c>
      <c r="N8201" s="72" t="n">
        <f aca="false">M8201/$M$11499*100</f>
        <v>0.00214769810737199</v>
      </c>
    </row>
    <row r="8202" customFormat="false" ht="13.8" hidden="false" customHeight="false" outlineLevel="0" collapsed="false">
      <c r="A8202" s="92" t="s">
        <v>12</v>
      </c>
      <c r="B8202" s="96" t="n">
        <v>2016</v>
      </c>
      <c r="C8202" s="96" t="s">
        <v>51</v>
      </c>
      <c r="D8202" s="96" t="s">
        <v>168</v>
      </c>
      <c r="E8202" s="96" t="s">
        <v>203</v>
      </c>
      <c r="F8202" s="96" t="s">
        <v>68</v>
      </c>
      <c r="G8202" s="96" t="s">
        <v>120</v>
      </c>
      <c r="H8202" s="96" t="s">
        <v>12</v>
      </c>
      <c r="I8202" s="97" t="n">
        <v>0.5</v>
      </c>
      <c r="J8202" s="96" t="n">
        <v>2533</v>
      </c>
      <c r="K8202" s="96" t="n">
        <v>64.5</v>
      </c>
      <c r="L8202" s="98" t="n">
        <f aca="false">J8202/$J$11499*100</f>
        <v>0.00401387536338606</v>
      </c>
      <c r="M8202" s="6" t="n">
        <f aca="false">J8202*K8202</f>
        <v>163378.5</v>
      </c>
      <c r="N8202" s="72" t="n">
        <f aca="false">M8202/$M$11499*100</f>
        <v>0.00240571313648581</v>
      </c>
    </row>
    <row r="8203" customFormat="false" ht="13.8" hidden="false" customHeight="false" outlineLevel="0" collapsed="false">
      <c r="A8203" s="92" t="s">
        <v>67</v>
      </c>
      <c r="B8203" s="9" t="n">
        <v>2016</v>
      </c>
      <c r="C8203" s="9" t="s">
        <v>51</v>
      </c>
      <c r="D8203" s="9" t="s">
        <v>168</v>
      </c>
      <c r="E8203" s="9" t="s">
        <v>204</v>
      </c>
      <c r="F8203" s="9" t="s">
        <v>56</v>
      </c>
      <c r="G8203" s="9" t="s">
        <v>66</v>
      </c>
      <c r="H8203" s="9" t="s">
        <v>67</v>
      </c>
      <c r="I8203" s="99" t="n">
        <v>30</v>
      </c>
      <c r="J8203" s="9" t="n">
        <v>6928</v>
      </c>
      <c r="K8203" s="9" t="n">
        <v>1950</v>
      </c>
      <c r="L8203" s="98" t="n">
        <f aca="false">J8203/$J$11499*100</f>
        <v>0.0109783373539434</v>
      </c>
      <c r="M8203" s="6" t="n">
        <f aca="false">J8203*K8203</f>
        <v>13509600</v>
      </c>
      <c r="N8203" s="72" t="n">
        <f aca="false">M8203/$M$11499*100</f>
        <v>0.198925943062696</v>
      </c>
    </row>
    <row r="8204" customFormat="false" ht="13.8" hidden="false" customHeight="false" outlineLevel="0" collapsed="false">
      <c r="A8204" s="92" t="s">
        <v>58</v>
      </c>
      <c r="B8204" s="96" t="n">
        <v>2016</v>
      </c>
      <c r="C8204" s="96" t="s">
        <v>51</v>
      </c>
      <c r="D8204" s="96" t="s">
        <v>168</v>
      </c>
      <c r="E8204" s="96" t="s">
        <v>204</v>
      </c>
      <c r="F8204" s="96" t="s">
        <v>56</v>
      </c>
      <c r="G8204" s="96" t="s">
        <v>57</v>
      </c>
      <c r="H8204" s="96" t="s">
        <v>58</v>
      </c>
      <c r="I8204" s="97" t="n">
        <v>30</v>
      </c>
      <c r="J8204" s="96" t="n">
        <v>6754</v>
      </c>
      <c r="K8204" s="96" t="n">
        <v>2370</v>
      </c>
      <c r="L8204" s="98" t="n">
        <f aca="false">J8204/$J$11499*100</f>
        <v>0.0107026112137029</v>
      </c>
      <c r="M8204" s="6" t="n">
        <f aca="false">J8204*K8204</f>
        <v>16006980</v>
      </c>
      <c r="N8204" s="72" t="n">
        <f aca="false">M8204/$M$11499*100</f>
        <v>0.235699324338671</v>
      </c>
    </row>
    <row r="8205" customFormat="false" ht="13.8" hidden="false" customHeight="false" outlineLevel="0" collapsed="false">
      <c r="A8205" s="92" t="s">
        <v>60</v>
      </c>
      <c r="B8205" s="9" t="n">
        <v>2016</v>
      </c>
      <c r="C8205" s="9" t="s">
        <v>51</v>
      </c>
      <c r="D8205" s="9" t="s">
        <v>168</v>
      </c>
      <c r="E8205" s="9" t="s">
        <v>204</v>
      </c>
      <c r="F8205" s="9" t="s">
        <v>56</v>
      </c>
      <c r="G8205" s="9" t="s">
        <v>59</v>
      </c>
      <c r="H8205" s="9" t="s">
        <v>60</v>
      </c>
      <c r="I8205" s="99" t="n">
        <v>20</v>
      </c>
      <c r="J8205" s="9" t="n">
        <v>1311</v>
      </c>
      <c r="K8205" s="9" t="n">
        <v>1660</v>
      </c>
      <c r="L8205" s="98" t="n">
        <f aca="false">J8205/$J$11499*100</f>
        <v>0.00207745384974304</v>
      </c>
      <c r="M8205" s="6" t="n">
        <f aca="false">J8205*K8205</f>
        <v>2176260</v>
      </c>
      <c r="N8205" s="72" t="n">
        <f aca="false">M8205/$M$11499*100</f>
        <v>0.0320449586108858</v>
      </c>
    </row>
    <row r="8206" customFormat="false" ht="13.8" hidden="false" customHeight="false" outlineLevel="0" collapsed="false">
      <c r="A8206" s="92" t="s">
        <v>33</v>
      </c>
      <c r="B8206" s="96" t="n">
        <v>2016</v>
      </c>
      <c r="C8206" s="96" t="s">
        <v>51</v>
      </c>
      <c r="D8206" s="96" t="s">
        <v>168</v>
      </c>
      <c r="E8206" s="96" t="s">
        <v>204</v>
      </c>
      <c r="F8206" s="96" t="s">
        <v>68</v>
      </c>
      <c r="G8206" s="96" t="s">
        <v>130</v>
      </c>
      <c r="H8206" s="96" t="s">
        <v>33</v>
      </c>
      <c r="I8206" s="97" t="n">
        <v>0.5</v>
      </c>
      <c r="J8206" s="96" t="n">
        <v>1275</v>
      </c>
      <c r="K8206" s="96" t="n">
        <v>25</v>
      </c>
      <c r="L8206" s="98" t="n">
        <f aca="false">J8206/$J$11499*100</f>
        <v>0.00202040706210707</v>
      </c>
      <c r="M8206" s="6" t="n">
        <f aca="false">J8206*K8206</f>
        <v>31875</v>
      </c>
      <c r="N8206" s="72" t="n">
        <f aca="false">M8206/$M$11499*100</f>
        <v>0.000469352492681014</v>
      </c>
    </row>
    <row r="8207" customFormat="false" ht="13.8" hidden="false" customHeight="false" outlineLevel="0" collapsed="false">
      <c r="A8207" s="92" t="s">
        <v>35</v>
      </c>
      <c r="B8207" s="9" t="n">
        <v>2016</v>
      </c>
      <c r="C8207" s="9" t="s">
        <v>51</v>
      </c>
      <c r="D8207" s="9" t="s">
        <v>168</v>
      </c>
      <c r="E8207" s="9" t="s">
        <v>204</v>
      </c>
      <c r="F8207" s="9" t="s">
        <v>68</v>
      </c>
      <c r="G8207" s="9" t="s">
        <v>131</v>
      </c>
      <c r="H8207" s="9" t="s">
        <v>35</v>
      </c>
      <c r="I8207" s="99" t="n">
        <v>0.5</v>
      </c>
      <c r="J8207" s="9" t="n">
        <v>6774</v>
      </c>
      <c r="K8207" s="9" t="n">
        <v>26.5</v>
      </c>
      <c r="L8207" s="98" t="n">
        <f aca="false">J8207/$J$11499*100</f>
        <v>0.0107343038735007</v>
      </c>
      <c r="M8207" s="6" t="n">
        <f aca="false">J8207*K8207</f>
        <v>179511</v>
      </c>
      <c r="N8207" s="72" t="n">
        <f aca="false">M8207/$M$11499*100</f>
        <v>0.00264326071572272</v>
      </c>
    </row>
    <row r="8208" customFormat="false" ht="13.8" hidden="false" customHeight="false" outlineLevel="0" collapsed="false">
      <c r="A8208" s="92" t="s">
        <v>13</v>
      </c>
      <c r="B8208" s="96" t="n">
        <v>2016</v>
      </c>
      <c r="C8208" s="96" t="s">
        <v>51</v>
      </c>
      <c r="D8208" s="96" t="s">
        <v>168</v>
      </c>
      <c r="E8208" s="96" t="s">
        <v>204</v>
      </c>
      <c r="F8208" s="96" t="s">
        <v>68</v>
      </c>
      <c r="G8208" s="96" t="s">
        <v>133</v>
      </c>
      <c r="H8208" s="96" t="s">
        <v>13</v>
      </c>
      <c r="I8208" s="97" t="n">
        <v>0.5</v>
      </c>
      <c r="J8208" s="96" t="n">
        <v>9793</v>
      </c>
      <c r="K8208" s="96" t="n">
        <v>28</v>
      </c>
      <c r="L8208" s="98" t="n">
        <f aca="false">J8208/$J$11499*100</f>
        <v>0.0155183108699722</v>
      </c>
      <c r="M8208" s="6" t="n">
        <f aca="false">J8208*K8208</f>
        <v>274204</v>
      </c>
      <c r="N8208" s="72" t="n">
        <f aca="false">M8208/$M$11499*100</f>
        <v>0.00403759469499937</v>
      </c>
    </row>
    <row r="8209" customFormat="false" ht="13.8" hidden="false" customHeight="false" outlineLevel="0" collapsed="false">
      <c r="A8209" s="92" t="s">
        <v>31</v>
      </c>
      <c r="B8209" s="9" t="n">
        <v>2016</v>
      </c>
      <c r="C8209" s="9" t="s">
        <v>51</v>
      </c>
      <c r="D8209" s="9" t="s">
        <v>168</v>
      </c>
      <c r="E8209" s="9" t="s">
        <v>204</v>
      </c>
      <c r="F8209" s="9" t="s">
        <v>68</v>
      </c>
      <c r="G8209" s="9" t="s">
        <v>133</v>
      </c>
      <c r="H8209" s="9" t="s">
        <v>31</v>
      </c>
      <c r="I8209" s="99" t="n">
        <v>0.5</v>
      </c>
      <c r="J8209" s="9" t="n">
        <v>9630</v>
      </c>
      <c r="K8209" s="9" t="n">
        <v>28</v>
      </c>
      <c r="L8209" s="98" t="n">
        <f aca="false">J8209/$J$11499*100</f>
        <v>0.0152600156926205</v>
      </c>
      <c r="M8209" s="6" t="n">
        <f aca="false">J8209*K8209</f>
        <v>269640</v>
      </c>
      <c r="N8209" s="72" t="n">
        <f aca="false">M8209/$M$11499*100</f>
        <v>0.00397039078043949</v>
      </c>
    </row>
    <row r="8210" customFormat="false" ht="13.8" hidden="false" customHeight="false" outlineLevel="0" collapsed="false">
      <c r="A8210" s="92" t="s">
        <v>18</v>
      </c>
      <c r="B8210" s="96" t="n">
        <v>2016</v>
      </c>
      <c r="C8210" s="96" t="s">
        <v>51</v>
      </c>
      <c r="D8210" s="96" t="s">
        <v>168</v>
      </c>
      <c r="E8210" s="96" t="s">
        <v>204</v>
      </c>
      <c r="F8210" s="96" t="s">
        <v>68</v>
      </c>
      <c r="G8210" s="96" t="s">
        <v>133</v>
      </c>
      <c r="H8210" s="96" t="s">
        <v>18</v>
      </c>
      <c r="I8210" s="97" t="n">
        <v>1</v>
      </c>
      <c r="J8210" s="96" t="n">
        <v>4725</v>
      </c>
      <c r="K8210" s="96" t="n">
        <v>56</v>
      </c>
      <c r="L8210" s="98" t="n">
        <f aca="false">J8210/$J$11499*100</f>
        <v>0.00748739087722034</v>
      </c>
      <c r="M8210" s="6" t="n">
        <f aca="false">J8210*K8210</f>
        <v>264600</v>
      </c>
      <c r="N8210" s="72" t="n">
        <f aca="false">M8210/$M$11499*100</f>
        <v>0.00389617786865557</v>
      </c>
    </row>
    <row r="8211" customFormat="false" ht="13.8" hidden="false" customHeight="false" outlineLevel="0" collapsed="false">
      <c r="A8211" s="92" t="s">
        <v>136</v>
      </c>
      <c r="B8211" s="9" t="n">
        <v>2016</v>
      </c>
      <c r="C8211" s="9" t="s">
        <v>51</v>
      </c>
      <c r="D8211" s="9" t="s">
        <v>168</v>
      </c>
      <c r="E8211" s="9" t="s">
        <v>204</v>
      </c>
      <c r="F8211" s="9" t="s">
        <v>68</v>
      </c>
      <c r="G8211" s="9" t="s">
        <v>135</v>
      </c>
      <c r="H8211" s="9" t="s">
        <v>136</v>
      </c>
      <c r="I8211" s="99" t="n">
        <v>0.5</v>
      </c>
      <c r="J8211" s="9" t="n">
        <v>1708</v>
      </c>
      <c r="K8211" s="9" t="n">
        <v>29.5</v>
      </c>
      <c r="L8211" s="98" t="n">
        <f aca="false">J8211/$J$11499*100</f>
        <v>0.00270655314672854</v>
      </c>
      <c r="M8211" s="6" t="n">
        <f aca="false">J8211*K8211</f>
        <v>50386</v>
      </c>
      <c r="N8211" s="72" t="n">
        <f aca="false">M8211/$M$11499*100</f>
        <v>0.000741922970861979</v>
      </c>
    </row>
    <row r="8212" customFormat="false" ht="13.8" hidden="false" customHeight="false" outlineLevel="0" collapsed="false">
      <c r="A8212" s="92" t="s">
        <v>16</v>
      </c>
      <c r="B8212" s="96" t="n">
        <v>2016</v>
      </c>
      <c r="C8212" s="96" t="s">
        <v>51</v>
      </c>
      <c r="D8212" s="96" t="s">
        <v>168</v>
      </c>
      <c r="E8212" s="96" t="s">
        <v>204</v>
      </c>
      <c r="F8212" s="96" t="s">
        <v>68</v>
      </c>
      <c r="G8212" s="96" t="s">
        <v>135</v>
      </c>
      <c r="H8212" s="96" t="s">
        <v>16</v>
      </c>
      <c r="I8212" s="97" t="n">
        <v>0.5</v>
      </c>
      <c r="J8212" s="96" t="n">
        <v>6876</v>
      </c>
      <c r="K8212" s="96" t="n">
        <v>29.5</v>
      </c>
      <c r="L8212" s="98" t="n">
        <f aca="false">J8212/$J$11499*100</f>
        <v>0.0108959364384692</v>
      </c>
      <c r="M8212" s="6" t="n">
        <f aca="false">J8212*K8212</f>
        <v>202842</v>
      </c>
      <c r="N8212" s="72" t="n">
        <f aca="false">M8212/$M$11499*100</f>
        <v>0.00298680465318909</v>
      </c>
    </row>
    <row r="8213" customFormat="false" ht="13.8" hidden="false" customHeight="false" outlineLevel="0" collapsed="false">
      <c r="A8213" s="92" t="s">
        <v>138</v>
      </c>
      <c r="B8213" s="9" t="n">
        <v>2016</v>
      </c>
      <c r="C8213" s="9" t="s">
        <v>51</v>
      </c>
      <c r="D8213" s="9" t="s">
        <v>168</v>
      </c>
      <c r="E8213" s="9" t="s">
        <v>204</v>
      </c>
      <c r="F8213" s="9" t="s">
        <v>68</v>
      </c>
      <c r="G8213" s="9" t="s">
        <v>137</v>
      </c>
      <c r="H8213" s="9" t="s">
        <v>138</v>
      </c>
      <c r="I8213" s="99" t="n">
        <v>0.5</v>
      </c>
      <c r="J8213" s="9" t="n">
        <v>9858</v>
      </c>
      <c r="K8213" s="9" t="n">
        <v>31</v>
      </c>
      <c r="L8213" s="98" t="n">
        <f aca="false">J8213/$J$11499*100</f>
        <v>0.0156213120143149</v>
      </c>
      <c r="M8213" s="6" t="n">
        <f aca="false">J8213*K8213</f>
        <v>305598</v>
      </c>
      <c r="N8213" s="72" t="n">
        <f aca="false">M8213/$M$11499*100</f>
        <v>0.00449986456653593</v>
      </c>
    </row>
    <row r="8214" customFormat="false" ht="13.8" hidden="false" customHeight="false" outlineLevel="0" collapsed="false">
      <c r="A8214" s="92" t="s">
        <v>141</v>
      </c>
      <c r="B8214" s="96" t="n">
        <v>2016</v>
      </c>
      <c r="C8214" s="96" t="s">
        <v>51</v>
      </c>
      <c r="D8214" s="96" t="s">
        <v>168</v>
      </c>
      <c r="E8214" s="96" t="s">
        <v>204</v>
      </c>
      <c r="F8214" s="96" t="s">
        <v>68</v>
      </c>
      <c r="G8214" s="96" t="s">
        <v>66</v>
      </c>
      <c r="H8214" s="96" t="s">
        <v>141</v>
      </c>
      <c r="I8214" s="97" t="n">
        <v>0.5</v>
      </c>
      <c r="J8214" s="96" t="n">
        <v>5051</v>
      </c>
      <c r="K8214" s="96" t="n">
        <v>32.5</v>
      </c>
      <c r="L8214" s="98" t="n">
        <f aca="false">J8214/$J$11499*100</f>
        <v>0.0080039812319238</v>
      </c>
      <c r="M8214" s="6" t="n">
        <f aca="false">J8214*K8214</f>
        <v>164157.5</v>
      </c>
      <c r="N8214" s="72" t="n">
        <f aca="false">M8214/$M$11499*100</f>
        <v>0.00241718374328733</v>
      </c>
    </row>
    <row r="8215" customFormat="false" ht="13.8" hidden="false" customHeight="false" outlineLevel="0" collapsed="false">
      <c r="A8215" s="92" t="s">
        <v>71</v>
      </c>
      <c r="B8215" s="9" t="n">
        <v>2016</v>
      </c>
      <c r="C8215" s="9" t="s">
        <v>51</v>
      </c>
      <c r="D8215" s="9" t="s">
        <v>168</v>
      </c>
      <c r="E8215" s="9" t="s">
        <v>204</v>
      </c>
      <c r="F8215" s="9" t="s">
        <v>68</v>
      </c>
      <c r="G8215" s="9" t="s">
        <v>69</v>
      </c>
      <c r="H8215" s="9" t="s">
        <v>71</v>
      </c>
      <c r="I8215" s="99" t="n">
        <v>1</v>
      </c>
      <c r="J8215" s="9" t="n">
        <v>4213</v>
      </c>
      <c r="K8215" s="9" t="n">
        <v>68</v>
      </c>
      <c r="L8215" s="98" t="n">
        <f aca="false">J8215/$J$11499*100</f>
        <v>0.00667605878639773</v>
      </c>
      <c r="M8215" s="6" t="n">
        <f aca="false">J8215*K8215</f>
        <v>286484</v>
      </c>
      <c r="N8215" s="72" t="n">
        <f aca="false">M8215/$M$11499*100</f>
        <v>0.00421841504355224</v>
      </c>
    </row>
    <row r="8216" customFormat="false" ht="13.8" hidden="false" customHeight="false" outlineLevel="0" collapsed="false">
      <c r="A8216" s="92" t="s">
        <v>76</v>
      </c>
      <c r="B8216" s="96" t="n">
        <v>2016</v>
      </c>
      <c r="C8216" s="96" t="s">
        <v>51</v>
      </c>
      <c r="D8216" s="96" t="s">
        <v>168</v>
      </c>
      <c r="E8216" s="96" t="s">
        <v>204</v>
      </c>
      <c r="F8216" s="96" t="s">
        <v>68</v>
      </c>
      <c r="G8216" s="96" t="s">
        <v>75</v>
      </c>
      <c r="H8216" s="96" t="s">
        <v>76</v>
      </c>
      <c r="I8216" s="97" t="n">
        <v>0.5</v>
      </c>
      <c r="J8216" s="96" t="n">
        <v>3557</v>
      </c>
      <c r="K8216" s="96" t="n">
        <v>35.5</v>
      </c>
      <c r="L8216" s="98" t="n">
        <f aca="false">J8216/$J$11499*100</f>
        <v>0.00563653954503127</v>
      </c>
      <c r="M8216" s="6" t="n">
        <f aca="false">J8216*K8216</f>
        <v>126273.5</v>
      </c>
      <c r="N8216" s="72" t="n">
        <f aca="false">M8216/$M$11499*100</f>
        <v>0.0018593500230449</v>
      </c>
    </row>
    <row r="8217" customFormat="false" ht="13.8" hidden="false" customHeight="false" outlineLevel="0" collapsed="false">
      <c r="A8217" s="92" t="s">
        <v>80</v>
      </c>
      <c r="B8217" s="9" t="n">
        <v>2016</v>
      </c>
      <c r="C8217" s="9" t="s">
        <v>51</v>
      </c>
      <c r="D8217" s="9" t="s">
        <v>168</v>
      </c>
      <c r="E8217" s="9" t="s">
        <v>204</v>
      </c>
      <c r="F8217" s="9" t="s">
        <v>68</v>
      </c>
      <c r="G8217" s="9" t="s">
        <v>75</v>
      </c>
      <c r="H8217" s="9" t="s">
        <v>80</v>
      </c>
      <c r="I8217" s="99" t="n">
        <v>0.5</v>
      </c>
      <c r="J8217" s="9" t="n">
        <v>5620</v>
      </c>
      <c r="K8217" s="9" t="n">
        <v>35.5</v>
      </c>
      <c r="L8217" s="98" t="n">
        <f aca="false">J8217/$J$11499*100</f>
        <v>0.00890563740317001</v>
      </c>
      <c r="M8217" s="6" t="n">
        <f aca="false">J8217*K8217</f>
        <v>199510</v>
      </c>
      <c r="N8217" s="72" t="n">
        <f aca="false">M8217/$M$11499*100</f>
        <v>0.00293774167262084</v>
      </c>
    </row>
    <row r="8218" customFormat="false" ht="13.8" hidden="false" customHeight="false" outlineLevel="0" collapsed="false">
      <c r="A8218" s="92" t="s">
        <v>78</v>
      </c>
      <c r="B8218" s="96" t="n">
        <v>2016</v>
      </c>
      <c r="C8218" s="96" t="s">
        <v>51</v>
      </c>
      <c r="D8218" s="96" t="s">
        <v>168</v>
      </c>
      <c r="E8218" s="96" t="s">
        <v>204</v>
      </c>
      <c r="F8218" s="96" t="s">
        <v>68</v>
      </c>
      <c r="G8218" s="96" t="s">
        <v>75</v>
      </c>
      <c r="H8218" s="96" t="s">
        <v>78</v>
      </c>
      <c r="I8218" s="97" t="n">
        <v>0.5</v>
      </c>
      <c r="J8218" s="96" t="n">
        <v>1771</v>
      </c>
      <c r="K8218" s="96" t="n">
        <v>35.5</v>
      </c>
      <c r="L8218" s="98" t="n">
        <f aca="false">J8218/$J$11499*100</f>
        <v>0.00280638502509147</v>
      </c>
      <c r="M8218" s="6" t="n">
        <f aca="false">J8218*K8218</f>
        <v>62870.5</v>
      </c>
      <c r="N8218" s="72" t="n">
        <f aca="false">M8218/$M$11499*100</f>
        <v>0.000925754537760054</v>
      </c>
    </row>
    <row r="8219" customFormat="false" ht="13.8" hidden="false" customHeight="false" outlineLevel="0" collapsed="false">
      <c r="A8219" s="92" t="s">
        <v>83</v>
      </c>
      <c r="B8219" s="9" t="n">
        <v>2016</v>
      </c>
      <c r="C8219" s="9" t="s">
        <v>51</v>
      </c>
      <c r="D8219" s="9" t="s">
        <v>168</v>
      </c>
      <c r="E8219" s="9" t="s">
        <v>204</v>
      </c>
      <c r="F8219" s="9" t="s">
        <v>68</v>
      </c>
      <c r="G8219" s="9" t="s">
        <v>57</v>
      </c>
      <c r="H8219" s="9" t="s">
        <v>83</v>
      </c>
      <c r="I8219" s="99" t="n">
        <v>0.33</v>
      </c>
      <c r="J8219" s="9" t="n">
        <v>7786</v>
      </c>
      <c r="K8219" s="9" t="n">
        <v>26.07</v>
      </c>
      <c r="L8219" s="98" t="n">
        <f aca="false">J8219/$J$11499*100</f>
        <v>0.0123379524592672</v>
      </c>
      <c r="M8219" s="6" t="n">
        <f aca="false">J8219*K8219</f>
        <v>202981.02</v>
      </c>
      <c r="N8219" s="72" t="n">
        <f aca="false">M8219/$M$11499*100</f>
        <v>0.00298885169267246</v>
      </c>
    </row>
    <row r="8220" customFormat="false" ht="13.8" hidden="false" customHeight="false" outlineLevel="0" collapsed="false">
      <c r="A8220" s="92" t="s">
        <v>84</v>
      </c>
      <c r="B8220" s="96" t="n">
        <v>2016</v>
      </c>
      <c r="C8220" s="96" t="s">
        <v>51</v>
      </c>
      <c r="D8220" s="96" t="s">
        <v>168</v>
      </c>
      <c r="E8220" s="96" t="s">
        <v>204</v>
      </c>
      <c r="F8220" s="96" t="s">
        <v>68</v>
      </c>
      <c r="G8220" s="96" t="s">
        <v>57</v>
      </c>
      <c r="H8220" s="96" t="s">
        <v>84</v>
      </c>
      <c r="I8220" s="97" t="n">
        <v>0.33</v>
      </c>
      <c r="J8220" s="96" t="n">
        <v>1686</v>
      </c>
      <c r="K8220" s="96" t="n">
        <v>26.07</v>
      </c>
      <c r="L8220" s="98" t="n">
        <f aca="false">J8220/$J$11499*100</f>
        <v>0.002671691220951</v>
      </c>
      <c r="M8220" s="6" t="n">
        <f aca="false">J8220*K8220</f>
        <v>43954.02</v>
      </c>
      <c r="N8220" s="72" t="n">
        <f aca="false">M8220/$M$11499*100</f>
        <v>0.000647213454128664</v>
      </c>
    </row>
    <row r="8221" customFormat="false" ht="13.8" hidden="false" customHeight="false" outlineLevel="0" collapsed="false">
      <c r="A8221" s="92" t="s">
        <v>85</v>
      </c>
      <c r="B8221" s="9" t="n">
        <v>2016</v>
      </c>
      <c r="C8221" s="9" t="s">
        <v>51</v>
      </c>
      <c r="D8221" s="9" t="s">
        <v>168</v>
      </c>
      <c r="E8221" s="9" t="s">
        <v>204</v>
      </c>
      <c r="F8221" s="9" t="s">
        <v>68</v>
      </c>
      <c r="G8221" s="9" t="s">
        <v>57</v>
      </c>
      <c r="H8221" s="9" t="s">
        <v>85</v>
      </c>
      <c r="I8221" s="99" t="n">
        <v>0.5</v>
      </c>
      <c r="J8221" s="9" t="n">
        <v>5354</v>
      </c>
      <c r="K8221" s="9" t="n">
        <v>39.5</v>
      </c>
      <c r="L8221" s="98" t="n">
        <f aca="false">J8221/$J$11499*100</f>
        <v>0.00848412502785983</v>
      </c>
      <c r="M8221" s="6" t="n">
        <f aca="false">J8221*K8221</f>
        <v>211483</v>
      </c>
      <c r="N8221" s="72" t="n">
        <f aca="false">M8221/$M$11499*100</f>
        <v>0.00311404151245989</v>
      </c>
    </row>
    <row r="8222" customFormat="false" ht="13.8" hidden="false" customHeight="false" outlineLevel="0" collapsed="false">
      <c r="A8222" s="92" t="s">
        <v>86</v>
      </c>
      <c r="B8222" s="96" t="n">
        <v>2016</v>
      </c>
      <c r="C8222" s="96" t="s">
        <v>51</v>
      </c>
      <c r="D8222" s="96" t="s">
        <v>168</v>
      </c>
      <c r="E8222" s="96" t="s">
        <v>204</v>
      </c>
      <c r="F8222" s="96" t="s">
        <v>68</v>
      </c>
      <c r="G8222" s="96" t="s">
        <v>57</v>
      </c>
      <c r="H8222" s="96" t="s">
        <v>86</v>
      </c>
      <c r="I8222" s="97" t="n">
        <v>0.5</v>
      </c>
      <c r="J8222" s="96" t="n">
        <v>3979</v>
      </c>
      <c r="K8222" s="96" t="n">
        <v>39.5</v>
      </c>
      <c r="L8222" s="98" t="n">
        <f aca="false">J8222/$J$11499*100</f>
        <v>0.00630525466676396</v>
      </c>
      <c r="M8222" s="6" t="n">
        <f aca="false">J8222*K8222</f>
        <v>157170.5</v>
      </c>
      <c r="N8222" s="72" t="n">
        <f aca="false">M8222/$M$11499*100</f>
        <v>0.00231430167689165</v>
      </c>
    </row>
    <row r="8223" customFormat="false" ht="13.8" hidden="false" customHeight="false" outlineLevel="0" collapsed="false">
      <c r="A8223" s="92" t="s">
        <v>28</v>
      </c>
      <c r="B8223" s="9" t="n">
        <v>2016</v>
      </c>
      <c r="C8223" s="9" t="s">
        <v>51</v>
      </c>
      <c r="D8223" s="9" t="s">
        <v>168</v>
      </c>
      <c r="E8223" s="9" t="s">
        <v>204</v>
      </c>
      <c r="F8223" s="9" t="s">
        <v>68</v>
      </c>
      <c r="G8223" s="9" t="s">
        <v>57</v>
      </c>
      <c r="H8223" s="9" t="s">
        <v>28</v>
      </c>
      <c r="I8223" s="99" t="n">
        <v>0.75</v>
      </c>
      <c r="J8223" s="9" t="n">
        <v>2990</v>
      </c>
      <c r="K8223" s="9" t="n">
        <v>59.25</v>
      </c>
      <c r="L8223" s="98" t="n">
        <f aca="false">J8223/$J$11499*100</f>
        <v>0.00473805263976483</v>
      </c>
      <c r="M8223" s="6" t="n">
        <f aca="false">J8223*K8223</f>
        <v>177157.5</v>
      </c>
      <c r="N8223" s="72" t="n">
        <f aca="false">M8223/$M$11499*100</f>
        <v>0.00260860593638076</v>
      </c>
    </row>
    <row r="8224" customFormat="false" ht="13.8" hidden="false" customHeight="false" outlineLevel="0" collapsed="false">
      <c r="A8224" s="92" t="s">
        <v>21</v>
      </c>
      <c r="B8224" s="96" t="n">
        <v>2016</v>
      </c>
      <c r="C8224" s="96" t="s">
        <v>51</v>
      </c>
      <c r="D8224" s="96" t="s">
        <v>168</v>
      </c>
      <c r="E8224" s="96" t="s">
        <v>204</v>
      </c>
      <c r="F8224" s="96" t="s">
        <v>68</v>
      </c>
      <c r="G8224" s="96" t="s">
        <v>57</v>
      </c>
      <c r="H8224" s="96" t="s">
        <v>21</v>
      </c>
      <c r="I8224" s="97" t="n">
        <v>1</v>
      </c>
      <c r="J8224" s="96" t="n">
        <v>1417</v>
      </c>
      <c r="K8224" s="96" t="n">
        <v>79</v>
      </c>
      <c r="L8224" s="98" t="n">
        <f aca="false">J8224/$J$11499*100</f>
        <v>0.00224542494667116</v>
      </c>
      <c r="M8224" s="6" t="n">
        <f aca="false">J8224*K8224</f>
        <v>111943</v>
      </c>
      <c r="N8224" s="72" t="n">
        <f aca="false">M8224/$M$11499*100</f>
        <v>0.00164833650472755</v>
      </c>
    </row>
    <row r="8225" customFormat="false" ht="13.8" hidden="false" customHeight="false" outlineLevel="0" collapsed="false">
      <c r="A8225" s="92" t="s">
        <v>29</v>
      </c>
      <c r="B8225" s="9" t="n">
        <v>2016</v>
      </c>
      <c r="C8225" s="9" t="s">
        <v>51</v>
      </c>
      <c r="D8225" s="9" t="s">
        <v>168</v>
      </c>
      <c r="E8225" s="9" t="s">
        <v>204</v>
      </c>
      <c r="F8225" s="9" t="s">
        <v>68</v>
      </c>
      <c r="G8225" s="9" t="s">
        <v>57</v>
      </c>
      <c r="H8225" s="9" t="s">
        <v>29</v>
      </c>
      <c r="I8225" s="99" t="n">
        <v>1</v>
      </c>
      <c r="J8225" s="9" t="n">
        <v>1412</v>
      </c>
      <c r="K8225" s="9" t="n">
        <v>79</v>
      </c>
      <c r="L8225" s="98" t="n">
        <f aca="false">J8225/$J$11499*100</f>
        <v>0.00223750178172172</v>
      </c>
      <c r="M8225" s="6" t="n">
        <f aca="false">J8225*K8225</f>
        <v>111548</v>
      </c>
      <c r="N8225" s="72" t="n">
        <f aca="false">M8225/$M$11499*100</f>
        <v>0.00164252021501433</v>
      </c>
    </row>
    <row r="8226" customFormat="false" ht="13.8" hidden="false" customHeight="false" outlineLevel="0" collapsed="false">
      <c r="A8226" s="92" t="s">
        <v>87</v>
      </c>
      <c r="B8226" s="96" t="n">
        <v>2016</v>
      </c>
      <c r="C8226" s="96" t="s">
        <v>51</v>
      </c>
      <c r="D8226" s="96" t="s">
        <v>168</v>
      </c>
      <c r="E8226" s="96" t="s">
        <v>204</v>
      </c>
      <c r="F8226" s="96" t="s">
        <v>68</v>
      </c>
      <c r="G8226" s="96" t="s">
        <v>57</v>
      </c>
      <c r="H8226" s="96" t="s">
        <v>87</v>
      </c>
      <c r="I8226" s="97" t="n">
        <v>0.5</v>
      </c>
      <c r="J8226" s="96" t="n">
        <v>2368</v>
      </c>
      <c r="K8226" s="96" t="n">
        <v>39.5</v>
      </c>
      <c r="L8226" s="98" t="n">
        <f aca="false">J8226/$J$11499*100</f>
        <v>0.00375241092005455</v>
      </c>
      <c r="M8226" s="6" t="n">
        <f aca="false">J8226*K8226</f>
        <v>93536</v>
      </c>
      <c r="N8226" s="72" t="n">
        <f aca="false">M8226/$M$11499*100</f>
        <v>0.00137729740409134</v>
      </c>
    </row>
    <row r="8227" customFormat="false" ht="13.8" hidden="false" customHeight="false" outlineLevel="0" collapsed="false">
      <c r="A8227" s="92" t="s">
        <v>34</v>
      </c>
      <c r="B8227" s="9" t="n">
        <v>2016</v>
      </c>
      <c r="C8227" s="9" t="s">
        <v>51</v>
      </c>
      <c r="D8227" s="9" t="s">
        <v>168</v>
      </c>
      <c r="E8227" s="9" t="s">
        <v>204</v>
      </c>
      <c r="F8227" s="9" t="s">
        <v>68</v>
      </c>
      <c r="G8227" s="9" t="s">
        <v>59</v>
      </c>
      <c r="H8227" s="9" t="s">
        <v>34</v>
      </c>
      <c r="I8227" s="99" t="n">
        <v>0.5</v>
      </c>
      <c r="J8227" s="9" t="n">
        <v>7172</v>
      </c>
      <c r="K8227" s="9" t="n">
        <v>41.5</v>
      </c>
      <c r="L8227" s="98" t="n">
        <f aca="false">J8227/$J$11499*100</f>
        <v>0.011364987803476</v>
      </c>
      <c r="M8227" s="6" t="n">
        <f aca="false">J8227*K8227</f>
        <v>297638</v>
      </c>
      <c r="N8227" s="72" t="n">
        <f aca="false">M8227/$M$11499*100</f>
        <v>0.00438265528522641</v>
      </c>
    </row>
    <row r="8228" customFormat="false" ht="13.8" hidden="false" customHeight="false" outlineLevel="0" collapsed="false">
      <c r="A8228" s="92" t="s">
        <v>19</v>
      </c>
      <c r="B8228" s="96" t="n">
        <v>2016</v>
      </c>
      <c r="C8228" s="96" t="s">
        <v>51</v>
      </c>
      <c r="D8228" s="96" t="s">
        <v>168</v>
      </c>
      <c r="E8228" s="96" t="s">
        <v>204</v>
      </c>
      <c r="F8228" s="96" t="s">
        <v>68</v>
      </c>
      <c r="G8228" s="96" t="s">
        <v>59</v>
      </c>
      <c r="H8228" s="96" t="s">
        <v>19</v>
      </c>
      <c r="I8228" s="97" t="n">
        <v>0.5</v>
      </c>
      <c r="J8228" s="96" t="n">
        <v>9357</v>
      </c>
      <c r="K8228" s="96" t="n">
        <v>41.5</v>
      </c>
      <c r="L8228" s="98" t="n">
        <f aca="false">J8228/$J$11499*100</f>
        <v>0.0148274108863811</v>
      </c>
      <c r="M8228" s="6" t="n">
        <f aca="false">J8228*K8228</f>
        <v>388315.5</v>
      </c>
      <c r="N8228" s="72" t="n">
        <f aca="false">M8228/$M$11499*100</f>
        <v>0.00571786189401332</v>
      </c>
    </row>
    <row r="8229" customFormat="false" ht="13.8" hidden="false" customHeight="false" outlineLevel="0" collapsed="false">
      <c r="A8229" s="92" t="s">
        <v>89</v>
      </c>
      <c r="B8229" s="9" t="n">
        <v>2016</v>
      </c>
      <c r="C8229" s="9" t="s">
        <v>51</v>
      </c>
      <c r="D8229" s="9" t="s">
        <v>168</v>
      </c>
      <c r="E8229" s="9" t="s">
        <v>204</v>
      </c>
      <c r="F8229" s="9" t="s">
        <v>68</v>
      </c>
      <c r="G8229" s="9" t="s">
        <v>88</v>
      </c>
      <c r="H8229" s="9" t="s">
        <v>89</v>
      </c>
      <c r="I8229" s="99" t="n">
        <v>0.47</v>
      </c>
      <c r="J8229" s="9" t="n">
        <v>2261</v>
      </c>
      <c r="K8229" s="9" t="n">
        <v>40.89</v>
      </c>
      <c r="L8229" s="98" t="n">
        <f aca="false">J8229/$J$11499*100</f>
        <v>0.00358285519013655</v>
      </c>
      <c r="M8229" s="6" t="n">
        <f aca="false">J8229*K8229</f>
        <v>92452.29</v>
      </c>
      <c r="N8229" s="72" t="n">
        <f aca="false">M8229/$M$11499*100</f>
        <v>0.00136134000833155</v>
      </c>
    </row>
    <row r="8230" customFormat="false" ht="13.8" hidden="false" customHeight="false" outlineLevel="0" collapsed="false">
      <c r="A8230" s="92" t="s">
        <v>92</v>
      </c>
      <c r="B8230" s="96" t="n">
        <v>2016</v>
      </c>
      <c r="C8230" s="96" t="s">
        <v>51</v>
      </c>
      <c r="D8230" s="96" t="s">
        <v>168</v>
      </c>
      <c r="E8230" s="96" t="s">
        <v>204</v>
      </c>
      <c r="F8230" s="96" t="s">
        <v>68</v>
      </c>
      <c r="G8230" s="96" t="s">
        <v>88</v>
      </c>
      <c r="H8230" s="96" t="s">
        <v>92</v>
      </c>
      <c r="I8230" s="97" t="n">
        <v>0.47</v>
      </c>
      <c r="J8230" s="96" t="n">
        <v>1059</v>
      </c>
      <c r="K8230" s="96" t="n">
        <v>40.89</v>
      </c>
      <c r="L8230" s="98" t="n">
        <f aca="false">J8230/$J$11499*100</f>
        <v>0.00167812633629129</v>
      </c>
      <c r="M8230" s="6" t="n">
        <f aca="false">J8230*K8230</f>
        <v>43302.51</v>
      </c>
      <c r="N8230" s="72" t="n">
        <f aca="false">M8230/$M$11499*100</f>
        <v>0.000637620110050025</v>
      </c>
    </row>
    <row r="8231" customFormat="false" ht="13.8" hidden="false" customHeight="false" outlineLevel="0" collapsed="false">
      <c r="A8231" s="92" t="s">
        <v>101</v>
      </c>
      <c r="B8231" s="9" t="n">
        <v>2016</v>
      </c>
      <c r="C8231" s="9" t="s">
        <v>51</v>
      </c>
      <c r="D8231" s="9" t="s">
        <v>168</v>
      </c>
      <c r="E8231" s="9" t="s">
        <v>204</v>
      </c>
      <c r="F8231" s="9" t="s">
        <v>68</v>
      </c>
      <c r="G8231" s="9" t="s">
        <v>61</v>
      </c>
      <c r="H8231" s="9" t="s">
        <v>101</v>
      </c>
      <c r="I8231" s="99" t="n">
        <v>0.5</v>
      </c>
      <c r="J8231" s="9" t="n">
        <v>3895</v>
      </c>
      <c r="K8231" s="9" t="n">
        <v>48</v>
      </c>
      <c r="L8231" s="98" t="n">
        <f aca="false">J8231/$J$11499*100</f>
        <v>0.00617214549561338</v>
      </c>
      <c r="M8231" s="6" t="n">
        <f aca="false">J8231*K8231</f>
        <v>186960</v>
      </c>
      <c r="N8231" s="72" t="n">
        <f aca="false">M8231/$M$11499*100</f>
        <v>0.00275294563236525</v>
      </c>
    </row>
    <row r="8232" customFormat="false" ht="13.8" hidden="false" customHeight="false" outlineLevel="0" collapsed="false">
      <c r="A8232" s="92" t="s">
        <v>102</v>
      </c>
      <c r="B8232" s="96" t="n">
        <v>2016</v>
      </c>
      <c r="C8232" s="96" t="s">
        <v>51</v>
      </c>
      <c r="D8232" s="96" t="s">
        <v>168</v>
      </c>
      <c r="E8232" s="96" t="s">
        <v>204</v>
      </c>
      <c r="F8232" s="96" t="s">
        <v>68</v>
      </c>
      <c r="G8232" s="96" t="s">
        <v>61</v>
      </c>
      <c r="H8232" s="96" t="s">
        <v>102</v>
      </c>
      <c r="I8232" s="97" t="n">
        <v>1</v>
      </c>
      <c r="J8232" s="96" t="n">
        <v>8801</v>
      </c>
      <c r="K8232" s="96" t="n">
        <v>96</v>
      </c>
      <c r="L8232" s="98" t="n">
        <f aca="false">J8232/$J$11499*100</f>
        <v>0.0139463549440034</v>
      </c>
      <c r="M8232" s="6" t="n">
        <f aca="false">J8232*K8232</f>
        <v>844896</v>
      </c>
      <c r="N8232" s="72" t="n">
        <f aca="false">M8232/$M$11499*100</f>
        <v>0.0124409111735284</v>
      </c>
    </row>
    <row r="8233" customFormat="false" ht="13.8" hidden="false" customHeight="false" outlineLevel="0" collapsed="false">
      <c r="A8233" s="92" t="s">
        <v>20</v>
      </c>
      <c r="B8233" s="9" t="n">
        <v>2016</v>
      </c>
      <c r="C8233" s="9" t="s">
        <v>51</v>
      </c>
      <c r="D8233" s="9" t="s">
        <v>168</v>
      </c>
      <c r="E8233" s="9" t="s">
        <v>204</v>
      </c>
      <c r="F8233" s="9" t="s">
        <v>68</v>
      </c>
      <c r="G8233" s="9" t="s">
        <v>61</v>
      </c>
      <c r="H8233" s="9" t="s">
        <v>20</v>
      </c>
      <c r="I8233" s="99" t="n">
        <v>1</v>
      </c>
      <c r="J8233" s="9" t="n">
        <v>4190</v>
      </c>
      <c r="K8233" s="9" t="n">
        <v>96</v>
      </c>
      <c r="L8233" s="98" t="n">
        <f aca="false">J8233/$J$11499*100</f>
        <v>0.00663961222763031</v>
      </c>
      <c r="M8233" s="6" t="n">
        <f aca="false">J8233*K8233</f>
        <v>402240</v>
      </c>
      <c r="N8233" s="72" t="n">
        <f aca="false">M8233/$M$11499*100</f>
        <v>0.00592289714999251</v>
      </c>
    </row>
    <row r="8234" customFormat="false" ht="13.8" hidden="false" customHeight="false" outlineLevel="0" collapsed="false">
      <c r="A8234" s="92" t="s">
        <v>105</v>
      </c>
      <c r="B8234" s="96" t="n">
        <v>2016</v>
      </c>
      <c r="C8234" s="96" t="s">
        <v>51</v>
      </c>
      <c r="D8234" s="96" t="s">
        <v>168</v>
      </c>
      <c r="E8234" s="96" t="s">
        <v>204</v>
      </c>
      <c r="F8234" s="96" t="s">
        <v>68</v>
      </c>
      <c r="G8234" s="96" t="s">
        <v>104</v>
      </c>
      <c r="H8234" s="96" t="s">
        <v>105</v>
      </c>
      <c r="I8234" s="97" t="n">
        <v>0.5</v>
      </c>
      <c r="J8234" s="96" t="n">
        <v>1642</v>
      </c>
      <c r="K8234" s="96" t="n">
        <v>53</v>
      </c>
      <c r="L8234" s="98" t="n">
        <f aca="false">J8234/$J$11499*100</f>
        <v>0.00260196736939594</v>
      </c>
      <c r="M8234" s="6" t="n">
        <f aca="false">J8234*K8234</f>
        <v>87026</v>
      </c>
      <c r="N8234" s="72" t="n">
        <f aca="false">M8234/$M$11499*100</f>
        <v>0.00128143905970378</v>
      </c>
    </row>
    <row r="8235" customFormat="false" ht="13.8" hidden="false" customHeight="false" outlineLevel="0" collapsed="false">
      <c r="A8235" s="92" t="s">
        <v>17</v>
      </c>
      <c r="B8235" s="9" t="n">
        <v>2016</v>
      </c>
      <c r="C8235" s="9" t="s">
        <v>51</v>
      </c>
      <c r="D8235" s="9" t="s">
        <v>168</v>
      </c>
      <c r="E8235" s="9" t="s">
        <v>204</v>
      </c>
      <c r="F8235" s="9" t="s">
        <v>68</v>
      </c>
      <c r="G8235" s="9" t="s">
        <v>104</v>
      </c>
      <c r="H8235" s="9" t="s">
        <v>17</v>
      </c>
      <c r="I8235" s="99" t="n">
        <v>1</v>
      </c>
      <c r="J8235" s="9" t="n">
        <v>3477</v>
      </c>
      <c r="K8235" s="9" t="n">
        <v>106</v>
      </c>
      <c r="L8235" s="98" t="n">
        <f aca="false">J8235/$J$11499*100</f>
        <v>0.00550976890584024</v>
      </c>
      <c r="M8235" s="6" t="n">
        <f aca="false">J8235*K8235</f>
        <v>368562</v>
      </c>
      <c r="N8235" s="72" t="n">
        <f aca="false">M8235/$M$11499*100</f>
        <v>0.00542699587160784</v>
      </c>
    </row>
    <row r="8236" customFormat="false" ht="13.8" hidden="false" customHeight="false" outlineLevel="0" collapsed="false">
      <c r="A8236" s="92" t="s">
        <v>27</v>
      </c>
      <c r="B8236" s="96" t="n">
        <v>2016</v>
      </c>
      <c r="C8236" s="96" t="s">
        <v>51</v>
      </c>
      <c r="D8236" s="96" t="s">
        <v>168</v>
      </c>
      <c r="E8236" s="96" t="s">
        <v>204</v>
      </c>
      <c r="F8236" s="96" t="s">
        <v>68</v>
      </c>
      <c r="G8236" s="96" t="s">
        <v>104</v>
      </c>
      <c r="H8236" s="96" t="s">
        <v>27</v>
      </c>
      <c r="I8236" s="97" t="n">
        <v>2</v>
      </c>
      <c r="J8236" s="96" t="n">
        <v>2128</v>
      </c>
      <c r="K8236" s="96" t="n">
        <v>212</v>
      </c>
      <c r="L8236" s="98" t="n">
        <f aca="false">J8236/$J$11499*100</f>
        <v>0.00337209900248146</v>
      </c>
      <c r="M8236" s="6" t="n">
        <f aca="false">J8236*K8236</f>
        <v>451136</v>
      </c>
      <c r="N8236" s="72" t="n">
        <f aca="false">M8236/$M$11499*100</f>
        <v>0.00664288019256916</v>
      </c>
    </row>
    <row r="8237" customFormat="false" ht="13.8" hidden="false" customHeight="false" outlineLevel="0" collapsed="false">
      <c r="A8237" s="92" t="s">
        <v>32</v>
      </c>
      <c r="B8237" s="9" t="n">
        <v>2016</v>
      </c>
      <c r="C8237" s="9" t="s">
        <v>51</v>
      </c>
      <c r="D8237" s="9" t="s">
        <v>168</v>
      </c>
      <c r="E8237" s="9" t="s">
        <v>204</v>
      </c>
      <c r="F8237" s="9" t="s">
        <v>68</v>
      </c>
      <c r="G8237" s="9" t="s">
        <v>108</v>
      </c>
      <c r="H8237" s="9" t="s">
        <v>32</v>
      </c>
      <c r="I8237" s="99" t="n">
        <v>0.75</v>
      </c>
      <c r="J8237" s="9" t="n">
        <v>3990</v>
      </c>
      <c r="K8237" s="9" t="n">
        <v>83.25</v>
      </c>
      <c r="L8237" s="98" t="n">
        <f aca="false">J8237/$J$11499*100</f>
        <v>0.00632268562965273</v>
      </c>
      <c r="M8237" s="6" t="n">
        <f aca="false">J8237*K8237</f>
        <v>332167.5</v>
      </c>
      <c r="N8237" s="72" t="n">
        <f aca="false">M8237/$M$11499*100</f>
        <v>0.00489109471725869</v>
      </c>
    </row>
    <row r="8238" customFormat="false" ht="13.8" hidden="false" customHeight="false" outlineLevel="0" collapsed="false">
      <c r="A8238" s="92" t="s">
        <v>30</v>
      </c>
      <c r="B8238" s="96" t="n">
        <v>2016</v>
      </c>
      <c r="C8238" s="96" t="s">
        <v>51</v>
      </c>
      <c r="D8238" s="96" t="s">
        <v>168</v>
      </c>
      <c r="E8238" s="96" t="s">
        <v>204</v>
      </c>
      <c r="F8238" s="96" t="s">
        <v>68</v>
      </c>
      <c r="G8238" s="96" t="s">
        <v>108</v>
      </c>
      <c r="H8238" s="96" t="s">
        <v>30</v>
      </c>
      <c r="I8238" s="97" t="n">
        <v>0.75</v>
      </c>
      <c r="J8238" s="96" t="n">
        <v>9786</v>
      </c>
      <c r="K8238" s="96" t="n">
        <v>83.25</v>
      </c>
      <c r="L8238" s="98" t="n">
        <f aca="false">J8238/$J$11499*100</f>
        <v>0.015507218439043</v>
      </c>
      <c r="M8238" s="6" t="n">
        <f aca="false">J8238*K8238</f>
        <v>814684.5</v>
      </c>
      <c r="N8238" s="72" t="n">
        <f aca="false">M8238/$M$11499*100</f>
        <v>0.0119960533591713</v>
      </c>
    </row>
    <row r="8239" customFormat="false" ht="13.8" hidden="false" customHeight="false" outlineLevel="0" collapsed="false">
      <c r="A8239" s="92" t="s">
        <v>109</v>
      </c>
      <c r="B8239" s="9" t="n">
        <v>2016</v>
      </c>
      <c r="C8239" s="9" t="s">
        <v>51</v>
      </c>
      <c r="D8239" s="9" t="s">
        <v>168</v>
      </c>
      <c r="E8239" s="9" t="s">
        <v>204</v>
      </c>
      <c r="F8239" s="9" t="s">
        <v>68</v>
      </c>
      <c r="G8239" s="9" t="s">
        <v>108</v>
      </c>
      <c r="H8239" s="9" t="s">
        <v>109</v>
      </c>
      <c r="I8239" s="99" t="n">
        <v>0.33</v>
      </c>
      <c r="J8239" s="9" t="n">
        <v>5571</v>
      </c>
      <c r="K8239" s="9" t="n">
        <v>36.63</v>
      </c>
      <c r="L8239" s="98" t="n">
        <f aca="false">J8239/$J$11499*100</f>
        <v>0.00882799038666551</v>
      </c>
      <c r="M8239" s="6" t="n">
        <f aca="false">J8239*K8239</f>
        <v>204065.73</v>
      </c>
      <c r="N8239" s="72" t="n">
        <f aca="false">M8239/$M$11499*100</f>
        <v>0.00300482381321634</v>
      </c>
    </row>
    <row r="8240" customFormat="false" ht="13.8" hidden="false" customHeight="false" outlineLevel="0" collapsed="false">
      <c r="A8240" s="92" t="s">
        <v>110</v>
      </c>
      <c r="B8240" s="96" t="n">
        <v>2016</v>
      </c>
      <c r="C8240" s="96" t="s">
        <v>51</v>
      </c>
      <c r="D8240" s="96" t="s">
        <v>168</v>
      </c>
      <c r="E8240" s="96" t="s">
        <v>204</v>
      </c>
      <c r="F8240" s="96" t="s">
        <v>68</v>
      </c>
      <c r="G8240" s="96" t="s">
        <v>108</v>
      </c>
      <c r="H8240" s="96" t="s">
        <v>110</v>
      </c>
      <c r="I8240" s="97" t="n">
        <v>0.75</v>
      </c>
      <c r="J8240" s="96" t="n">
        <v>9792</v>
      </c>
      <c r="K8240" s="96" t="n">
        <v>83.25</v>
      </c>
      <c r="L8240" s="98" t="n">
        <f aca="false">J8240/$J$11499*100</f>
        <v>0.0155167262369823</v>
      </c>
      <c r="M8240" s="6" t="n">
        <f aca="false">J8240*K8240</f>
        <v>815184</v>
      </c>
      <c r="N8240" s="72" t="n">
        <f aca="false">M8240/$M$11499*100</f>
        <v>0.0120034083888213</v>
      </c>
    </row>
    <row r="8241" customFormat="false" ht="13.8" hidden="false" customHeight="false" outlineLevel="0" collapsed="false">
      <c r="A8241" s="92" t="s">
        <v>14</v>
      </c>
      <c r="B8241" s="9" t="n">
        <v>2016</v>
      </c>
      <c r="C8241" s="9" t="s">
        <v>51</v>
      </c>
      <c r="D8241" s="9" t="s">
        <v>168</v>
      </c>
      <c r="E8241" s="9" t="s">
        <v>204</v>
      </c>
      <c r="F8241" s="9" t="s">
        <v>68</v>
      </c>
      <c r="G8241" s="9" t="s">
        <v>114</v>
      </c>
      <c r="H8241" s="9" t="s">
        <v>14</v>
      </c>
      <c r="I8241" s="99" t="n">
        <v>0.5</v>
      </c>
      <c r="J8241" s="9" t="n">
        <v>6789</v>
      </c>
      <c r="K8241" s="9" t="n">
        <v>61.5</v>
      </c>
      <c r="L8241" s="98" t="n">
        <f aca="false">J8241/$J$11499*100</f>
        <v>0.010758073368349</v>
      </c>
      <c r="M8241" s="6" t="n">
        <f aca="false">J8241*K8241</f>
        <v>417523.5</v>
      </c>
      <c r="N8241" s="72" t="n">
        <f aca="false">M8241/$M$11499*100</f>
        <v>0.00614794338754201</v>
      </c>
    </row>
    <row r="8242" customFormat="false" ht="13.8" hidden="false" customHeight="false" outlineLevel="0" collapsed="false">
      <c r="A8242" s="92" t="s">
        <v>115</v>
      </c>
      <c r="B8242" s="96" t="n">
        <v>2016</v>
      </c>
      <c r="C8242" s="96" t="s">
        <v>51</v>
      </c>
      <c r="D8242" s="96" t="s">
        <v>168</v>
      </c>
      <c r="E8242" s="96" t="s">
        <v>204</v>
      </c>
      <c r="F8242" s="96" t="s">
        <v>68</v>
      </c>
      <c r="G8242" s="96" t="s">
        <v>114</v>
      </c>
      <c r="H8242" s="96" t="s">
        <v>115</v>
      </c>
      <c r="I8242" s="97" t="n">
        <v>1</v>
      </c>
      <c r="J8242" s="96" t="n">
        <v>9437</v>
      </c>
      <c r="K8242" s="96" t="n">
        <v>123</v>
      </c>
      <c r="L8242" s="98" t="n">
        <f aca="false">J8242/$J$11499*100</f>
        <v>0.0149541815255721</v>
      </c>
      <c r="M8242" s="6" t="n">
        <f aca="false">J8242*K8242</f>
        <v>1160751</v>
      </c>
      <c r="N8242" s="72" t="n">
        <f aca="false">M8242/$M$11499*100</f>
        <v>0.0170918078504151</v>
      </c>
    </row>
    <row r="8243" customFormat="false" ht="13.8" hidden="false" customHeight="false" outlineLevel="0" collapsed="false">
      <c r="A8243" s="92" t="s">
        <v>116</v>
      </c>
      <c r="B8243" s="9" t="n">
        <v>2016</v>
      </c>
      <c r="C8243" s="9" t="s">
        <v>51</v>
      </c>
      <c r="D8243" s="9" t="s">
        <v>168</v>
      </c>
      <c r="E8243" s="9" t="s">
        <v>204</v>
      </c>
      <c r="F8243" s="9" t="s">
        <v>68</v>
      </c>
      <c r="G8243" s="9" t="s">
        <v>114</v>
      </c>
      <c r="H8243" s="9" t="s">
        <v>116</v>
      </c>
      <c r="I8243" s="99" t="n">
        <v>1.5</v>
      </c>
      <c r="J8243" s="9" t="n">
        <v>5563</v>
      </c>
      <c r="K8243" s="9" t="n">
        <v>184.5</v>
      </c>
      <c r="L8243" s="98" t="n">
        <f aca="false">J8243/$J$11499*100</f>
        <v>0.0088153133227464</v>
      </c>
      <c r="M8243" s="6" t="n">
        <f aca="false">J8243*K8243</f>
        <v>1026373.5</v>
      </c>
      <c r="N8243" s="72" t="n">
        <f aca="false">M8243/$M$11499*100</f>
        <v>0.0151131281771525</v>
      </c>
    </row>
    <row r="8244" customFormat="false" ht="13.8" hidden="false" customHeight="false" outlineLevel="0" collapsed="false">
      <c r="A8244" s="92" t="s">
        <v>26</v>
      </c>
      <c r="B8244" s="96" t="n">
        <v>2016</v>
      </c>
      <c r="C8244" s="96" t="s">
        <v>51</v>
      </c>
      <c r="D8244" s="96" t="s">
        <v>168</v>
      </c>
      <c r="E8244" s="96" t="s">
        <v>204</v>
      </c>
      <c r="F8244" s="96" t="s">
        <v>68</v>
      </c>
      <c r="G8244" s="96" t="s">
        <v>114</v>
      </c>
      <c r="H8244" s="96" t="s">
        <v>26</v>
      </c>
      <c r="I8244" s="97" t="n">
        <v>0.5</v>
      </c>
      <c r="J8244" s="96" t="n">
        <v>6303</v>
      </c>
      <c r="K8244" s="96" t="n">
        <v>61.5</v>
      </c>
      <c r="L8244" s="98" t="n">
        <f aca="false">J8244/$J$11499*100</f>
        <v>0.00998794173526345</v>
      </c>
      <c r="M8244" s="6" t="n">
        <f aca="false">J8244*K8244</f>
        <v>387634.5</v>
      </c>
      <c r="N8244" s="72" t="n">
        <f aca="false">M8244/$M$11499*100</f>
        <v>0.00570783431605204</v>
      </c>
    </row>
    <row r="8245" customFormat="false" ht="13.8" hidden="false" customHeight="false" outlineLevel="0" collapsed="false">
      <c r="A8245" s="92" t="s">
        <v>121</v>
      </c>
      <c r="B8245" s="9" t="n">
        <v>2016</v>
      </c>
      <c r="C8245" s="9" t="s">
        <v>51</v>
      </c>
      <c r="D8245" s="9" t="s">
        <v>168</v>
      </c>
      <c r="E8245" s="9" t="s">
        <v>204</v>
      </c>
      <c r="F8245" s="9" t="s">
        <v>68</v>
      </c>
      <c r="G8245" s="9" t="s">
        <v>120</v>
      </c>
      <c r="H8245" s="9" t="s">
        <v>121</v>
      </c>
      <c r="I8245" s="99" t="n">
        <v>0.5</v>
      </c>
      <c r="J8245" s="9" t="n">
        <v>3608</v>
      </c>
      <c r="K8245" s="9" t="n">
        <v>64.5</v>
      </c>
      <c r="L8245" s="98" t="n">
        <f aca="false">J8245/$J$11499*100</f>
        <v>0.00571735582751555</v>
      </c>
      <c r="M8245" s="6" t="n">
        <f aca="false">J8245*K8245</f>
        <v>232716</v>
      </c>
      <c r="N8245" s="72" t="n">
        <f aca="false">M8245/$M$11499*100</f>
        <v>0.0034266928529178</v>
      </c>
    </row>
    <row r="8246" customFormat="false" ht="13.8" hidden="false" customHeight="false" outlineLevel="0" collapsed="false">
      <c r="A8246" s="92" t="s">
        <v>122</v>
      </c>
      <c r="B8246" s="96" t="n">
        <v>2016</v>
      </c>
      <c r="C8246" s="96" t="s">
        <v>51</v>
      </c>
      <c r="D8246" s="96" t="s">
        <v>168</v>
      </c>
      <c r="E8246" s="96" t="s">
        <v>204</v>
      </c>
      <c r="F8246" s="96" t="s">
        <v>68</v>
      </c>
      <c r="G8246" s="96" t="s">
        <v>120</v>
      </c>
      <c r="H8246" s="96" t="s">
        <v>122</v>
      </c>
      <c r="I8246" s="97" t="n">
        <v>0.5</v>
      </c>
      <c r="J8246" s="96" t="n">
        <v>8872</v>
      </c>
      <c r="K8246" s="96" t="n">
        <v>64.5</v>
      </c>
      <c r="L8246" s="98" t="n">
        <f aca="false">J8246/$J$11499*100</f>
        <v>0.0140588638862855</v>
      </c>
      <c r="M8246" s="6" t="n">
        <f aca="false">J8246*K8246</f>
        <v>572244</v>
      </c>
      <c r="N8246" s="72" t="n">
        <f aca="false">M8246/$M$11499*100</f>
        <v>0.00842616934342759</v>
      </c>
    </row>
    <row r="8247" customFormat="false" ht="13.8" hidden="false" customHeight="false" outlineLevel="0" collapsed="false">
      <c r="A8247" s="92" t="s">
        <v>24</v>
      </c>
      <c r="B8247" s="9" t="n">
        <v>2016</v>
      </c>
      <c r="C8247" s="9" t="s">
        <v>51</v>
      </c>
      <c r="D8247" s="9" t="s">
        <v>168</v>
      </c>
      <c r="E8247" s="9" t="s">
        <v>204</v>
      </c>
      <c r="F8247" s="9" t="s">
        <v>68</v>
      </c>
      <c r="G8247" s="9" t="s">
        <v>120</v>
      </c>
      <c r="H8247" s="9" t="s">
        <v>24</v>
      </c>
      <c r="I8247" s="99" t="n">
        <v>0.5</v>
      </c>
      <c r="J8247" s="9" t="n">
        <v>5824</v>
      </c>
      <c r="K8247" s="9" t="n">
        <v>64.5</v>
      </c>
      <c r="L8247" s="98" t="n">
        <f aca="false">J8247/$J$11499*100</f>
        <v>0.00922890253310714</v>
      </c>
      <c r="M8247" s="6" t="n">
        <f aca="false">J8247*K8247</f>
        <v>375648</v>
      </c>
      <c r="N8247" s="72" t="n">
        <f aca="false">M8247/$M$11499*100</f>
        <v>0.00553133569162785</v>
      </c>
    </row>
    <row r="8248" customFormat="false" ht="13.8" hidden="false" customHeight="false" outlineLevel="0" collapsed="false">
      <c r="A8248" s="92" t="s">
        <v>12</v>
      </c>
      <c r="B8248" s="96" t="n">
        <v>2016</v>
      </c>
      <c r="C8248" s="96" t="s">
        <v>51</v>
      </c>
      <c r="D8248" s="96" t="s">
        <v>168</v>
      </c>
      <c r="E8248" s="96" t="s">
        <v>204</v>
      </c>
      <c r="F8248" s="96" t="s">
        <v>68</v>
      </c>
      <c r="G8248" s="96" t="s">
        <v>120</v>
      </c>
      <c r="H8248" s="96" t="s">
        <v>12</v>
      </c>
      <c r="I8248" s="97" t="n">
        <v>0.5</v>
      </c>
      <c r="J8248" s="96" t="n">
        <v>6420</v>
      </c>
      <c r="K8248" s="96" t="n">
        <v>64.5</v>
      </c>
      <c r="L8248" s="98" t="n">
        <f aca="false">J8248/$J$11499*100</f>
        <v>0.0101733437950803</v>
      </c>
      <c r="M8248" s="6" t="n">
        <f aca="false">J8248*K8248</f>
        <v>414090</v>
      </c>
      <c r="N8248" s="72" t="n">
        <f aca="false">M8248/$M$11499*100</f>
        <v>0.00609738584138922</v>
      </c>
    </row>
    <row r="8249" customFormat="false" ht="13.8" hidden="false" customHeight="false" outlineLevel="0" collapsed="false">
      <c r="A8249" s="92" t="s">
        <v>124</v>
      </c>
      <c r="B8249" s="9" t="n">
        <v>2016</v>
      </c>
      <c r="C8249" s="9" t="s">
        <v>51</v>
      </c>
      <c r="D8249" s="9" t="s">
        <v>168</v>
      </c>
      <c r="E8249" s="9" t="s">
        <v>204</v>
      </c>
      <c r="F8249" s="9" t="s">
        <v>68</v>
      </c>
      <c r="G8249" s="9" t="s">
        <v>120</v>
      </c>
      <c r="H8249" s="9" t="s">
        <v>124</v>
      </c>
      <c r="I8249" s="99" t="n">
        <v>1</v>
      </c>
      <c r="J8249" s="9" t="n">
        <v>2419</v>
      </c>
      <c r="K8249" s="9" t="n">
        <v>129</v>
      </c>
      <c r="L8249" s="98" t="n">
        <f aca="false">J8249/$J$11499*100</f>
        <v>0.00383322720253884</v>
      </c>
      <c r="M8249" s="6" t="n">
        <f aca="false">J8249*K8249</f>
        <v>312051</v>
      </c>
      <c r="N8249" s="72" t="n">
        <f aca="false">M8249/$M$11499*100</f>
        <v>0.00459488359823069</v>
      </c>
    </row>
    <row r="8250" customFormat="false" ht="13.8" hidden="false" customHeight="false" outlineLevel="0" collapsed="false">
      <c r="A8250" s="92" t="s">
        <v>125</v>
      </c>
      <c r="B8250" s="96" t="n">
        <v>2016</v>
      </c>
      <c r="C8250" s="96" t="s">
        <v>51</v>
      </c>
      <c r="D8250" s="96" t="s">
        <v>168</v>
      </c>
      <c r="E8250" s="96" t="s">
        <v>204</v>
      </c>
      <c r="F8250" s="96" t="s">
        <v>68</v>
      </c>
      <c r="G8250" s="96" t="s">
        <v>120</v>
      </c>
      <c r="H8250" s="96" t="s">
        <v>125</v>
      </c>
      <c r="I8250" s="97" t="n">
        <v>0.5</v>
      </c>
      <c r="J8250" s="96" t="n">
        <v>6633</v>
      </c>
      <c r="K8250" s="96" t="n">
        <v>64.5</v>
      </c>
      <c r="L8250" s="98" t="n">
        <f aca="false">J8250/$J$11499*100</f>
        <v>0.0105108706219265</v>
      </c>
      <c r="M8250" s="6" t="n">
        <f aca="false">J8250*K8250</f>
        <v>427828.5</v>
      </c>
      <c r="N8250" s="72" t="n">
        <f aca="false">M8250/$M$11499*100</f>
        <v>0.00629968228752876</v>
      </c>
    </row>
    <row r="8251" customFormat="false" ht="13.8" hidden="false" customHeight="false" outlineLevel="0" collapsed="false">
      <c r="A8251" s="92" t="s">
        <v>126</v>
      </c>
      <c r="B8251" s="9" t="n">
        <v>2016</v>
      </c>
      <c r="C8251" s="9" t="s">
        <v>51</v>
      </c>
      <c r="D8251" s="9" t="s">
        <v>168</v>
      </c>
      <c r="E8251" s="9" t="s">
        <v>204</v>
      </c>
      <c r="F8251" s="9" t="s">
        <v>68</v>
      </c>
      <c r="G8251" s="9" t="s">
        <v>120</v>
      </c>
      <c r="H8251" s="9" t="s">
        <v>126</v>
      </c>
      <c r="I8251" s="99" t="n">
        <v>0.5</v>
      </c>
      <c r="J8251" s="9" t="n">
        <v>1074</v>
      </c>
      <c r="K8251" s="9" t="n">
        <v>64.5</v>
      </c>
      <c r="L8251" s="98" t="n">
        <f aca="false">J8251/$J$11499*100</f>
        <v>0.00170189583113961</v>
      </c>
      <c r="M8251" s="6" t="n">
        <f aca="false">J8251*K8251</f>
        <v>69273</v>
      </c>
      <c r="N8251" s="72" t="n">
        <f aca="false">M8251/$M$11499*100</f>
        <v>0.00102002996785857</v>
      </c>
    </row>
    <row r="8252" customFormat="false" ht="13.8" hidden="false" customHeight="false" outlineLevel="0" collapsed="false">
      <c r="A8252" s="92" t="s">
        <v>22</v>
      </c>
      <c r="B8252" s="96" t="n">
        <v>2016</v>
      </c>
      <c r="C8252" s="96" t="s">
        <v>51</v>
      </c>
      <c r="D8252" s="96" t="s">
        <v>168</v>
      </c>
      <c r="E8252" s="96" t="s">
        <v>204</v>
      </c>
      <c r="F8252" s="96" t="s">
        <v>68</v>
      </c>
      <c r="G8252" s="96" t="s">
        <v>120</v>
      </c>
      <c r="H8252" s="96" t="s">
        <v>22</v>
      </c>
      <c r="I8252" s="97" t="n">
        <v>0.5</v>
      </c>
      <c r="J8252" s="96" t="n">
        <v>4278</v>
      </c>
      <c r="K8252" s="96" t="n">
        <v>64.5</v>
      </c>
      <c r="L8252" s="98" t="n">
        <f aca="false">J8252/$J$11499*100</f>
        <v>0.00677905993074045</v>
      </c>
      <c r="M8252" s="6" t="n">
        <f aca="false">J8252*K8252</f>
        <v>275931</v>
      </c>
      <c r="N8252" s="72" t="n">
        <f aca="false">M8252/$M$11499*100</f>
        <v>0.00406302439711263</v>
      </c>
    </row>
    <row r="8253" customFormat="false" ht="13.8" hidden="false" customHeight="false" outlineLevel="0" collapsed="false">
      <c r="A8253" s="92" t="s">
        <v>15</v>
      </c>
      <c r="B8253" s="9" t="n">
        <v>2016</v>
      </c>
      <c r="C8253" s="9" t="s">
        <v>51</v>
      </c>
      <c r="D8253" s="9" t="s">
        <v>168</v>
      </c>
      <c r="E8253" s="9" t="s">
        <v>204</v>
      </c>
      <c r="F8253" s="9" t="s">
        <v>68</v>
      </c>
      <c r="G8253" s="9" t="s">
        <v>120</v>
      </c>
      <c r="H8253" s="9" t="s">
        <v>15</v>
      </c>
      <c r="I8253" s="99" t="n">
        <v>0.5</v>
      </c>
      <c r="J8253" s="9" t="n">
        <v>3872</v>
      </c>
      <c r="K8253" s="9" t="n">
        <v>64.5</v>
      </c>
      <c r="L8253" s="98" t="n">
        <f aca="false">J8253/$J$11499*100</f>
        <v>0.00613569893684596</v>
      </c>
      <c r="M8253" s="6" t="n">
        <f aca="false">J8253*K8253</f>
        <v>249744</v>
      </c>
      <c r="N8253" s="72" t="n">
        <f aca="false">M8253/$M$11499*100</f>
        <v>0.00367742647630203</v>
      </c>
    </row>
    <row r="8254" customFormat="false" ht="13.8" hidden="false" customHeight="false" outlineLevel="0" collapsed="false">
      <c r="A8254" s="92" t="s">
        <v>25</v>
      </c>
      <c r="B8254" s="96" t="n">
        <v>2016</v>
      </c>
      <c r="C8254" s="96" t="s">
        <v>51</v>
      </c>
      <c r="D8254" s="96" t="s">
        <v>168</v>
      </c>
      <c r="E8254" s="96" t="s">
        <v>204</v>
      </c>
      <c r="F8254" s="96" t="s">
        <v>68</v>
      </c>
      <c r="G8254" s="96" t="s">
        <v>120</v>
      </c>
      <c r="H8254" s="96" t="s">
        <v>25</v>
      </c>
      <c r="I8254" s="97" t="n">
        <v>0.5</v>
      </c>
      <c r="J8254" s="96" t="n">
        <v>8324</v>
      </c>
      <c r="K8254" s="96" t="n">
        <v>64.5</v>
      </c>
      <c r="L8254" s="98" t="n">
        <f aca="false">J8254/$J$11499*100</f>
        <v>0.0131904850078269</v>
      </c>
      <c r="M8254" s="6" t="n">
        <f aca="false">J8254*K8254</f>
        <v>536898</v>
      </c>
      <c r="N8254" s="72" t="n">
        <f aca="false">M8254/$M$11499*100</f>
        <v>0.00790570712519063</v>
      </c>
    </row>
    <row r="8255" customFormat="false" ht="13.8" hidden="false" customHeight="false" outlineLevel="0" collapsed="false">
      <c r="A8255" s="92" t="s">
        <v>23</v>
      </c>
      <c r="B8255" s="9" t="n">
        <v>2016</v>
      </c>
      <c r="C8255" s="9" t="s">
        <v>51</v>
      </c>
      <c r="D8255" s="9" t="s">
        <v>168</v>
      </c>
      <c r="E8255" s="9" t="s">
        <v>204</v>
      </c>
      <c r="F8255" s="9" t="s">
        <v>68</v>
      </c>
      <c r="G8255" s="9" t="s">
        <v>120</v>
      </c>
      <c r="H8255" s="9" t="s">
        <v>23</v>
      </c>
      <c r="I8255" s="99" t="n">
        <v>0.5</v>
      </c>
      <c r="J8255" s="9" t="n">
        <v>5665</v>
      </c>
      <c r="K8255" s="9" t="n">
        <v>64.5</v>
      </c>
      <c r="L8255" s="98" t="n">
        <f aca="false">J8255/$J$11499*100</f>
        <v>0.00897694588771497</v>
      </c>
      <c r="M8255" s="6" t="n">
        <f aca="false">J8255*K8255</f>
        <v>365392.5</v>
      </c>
      <c r="N8255" s="72" t="n">
        <f aca="false">M8255/$M$11499*100</f>
        <v>0.00538032566845326</v>
      </c>
    </row>
    <row r="8256" customFormat="false" ht="13.8" hidden="false" customHeight="false" outlineLevel="0" collapsed="false">
      <c r="A8256" s="92" t="s">
        <v>13</v>
      </c>
      <c r="B8256" s="96" t="n">
        <v>2016</v>
      </c>
      <c r="C8256" s="96" t="s">
        <v>51</v>
      </c>
      <c r="D8256" s="96" t="s">
        <v>168</v>
      </c>
      <c r="E8256" s="96" t="s">
        <v>205</v>
      </c>
      <c r="F8256" s="96" t="s">
        <v>68</v>
      </c>
      <c r="G8256" s="96" t="s">
        <v>133</v>
      </c>
      <c r="H8256" s="96" t="s">
        <v>13</v>
      </c>
      <c r="I8256" s="97" t="n">
        <v>0.5</v>
      </c>
      <c r="J8256" s="96" t="n">
        <v>7210</v>
      </c>
      <c r="K8256" s="96" t="n">
        <v>28</v>
      </c>
      <c r="L8256" s="98" t="n">
        <f aca="false">J8256/$J$11499*100</f>
        <v>0.0114252038570918</v>
      </c>
      <c r="M8256" s="6" t="n">
        <f aca="false">J8256*K8256</f>
        <v>201880</v>
      </c>
      <c r="N8256" s="72" t="n">
        <f aca="false">M8256/$M$11499*100</f>
        <v>0.00297263941090018</v>
      </c>
    </row>
    <row r="8257" customFormat="false" ht="13.8" hidden="false" customHeight="false" outlineLevel="0" collapsed="false">
      <c r="A8257" s="92" t="s">
        <v>31</v>
      </c>
      <c r="B8257" s="9" t="n">
        <v>2016</v>
      </c>
      <c r="C8257" s="9" t="s">
        <v>51</v>
      </c>
      <c r="D8257" s="9" t="s">
        <v>168</v>
      </c>
      <c r="E8257" s="9" t="s">
        <v>205</v>
      </c>
      <c r="F8257" s="9" t="s">
        <v>68</v>
      </c>
      <c r="G8257" s="9" t="s">
        <v>133</v>
      </c>
      <c r="H8257" s="9" t="s">
        <v>31</v>
      </c>
      <c r="I8257" s="99" t="n">
        <v>0.5</v>
      </c>
      <c r="J8257" s="9" t="n">
        <v>2560</v>
      </c>
      <c r="K8257" s="9" t="n">
        <v>28</v>
      </c>
      <c r="L8257" s="98" t="n">
        <f aca="false">J8257/$J$11499*100</f>
        <v>0.00405666045411303</v>
      </c>
      <c r="M8257" s="6" t="n">
        <f aca="false">J8257*K8257</f>
        <v>71680</v>
      </c>
      <c r="N8257" s="72" t="n">
        <f aca="false">M8257/$M$11499*100</f>
        <v>0.00105547252314902</v>
      </c>
    </row>
    <row r="8258" customFormat="false" ht="13.8" hidden="false" customHeight="false" outlineLevel="0" collapsed="false">
      <c r="A8258" s="92" t="s">
        <v>18</v>
      </c>
      <c r="B8258" s="96" t="n">
        <v>2016</v>
      </c>
      <c r="C8258" s="96" t="s">
        <v>51</v>
      </c>
      <c r="D8258" s="96" t="s">
        <v>168</v>
      </c>
      <c r="E8258" s="96" t="s">
        <v>205</v>
      </c>
      <c r="F8258" s="96" t="s">
        <v>68</v>
      </c>
      <c r="G8258" s="96" t="s">
        <v>133</v>
      </c>
      <c r="H8258" s="96" t="s">
        <v>18</v>
      </c>
      <c r="I8258" s="97" t="n">
        <v>1</v>
      </c>
      <c r="J8258" s="96" t="n">
        <v>9743</v>
      </c>
      <c r="K8258" s="96" t="n">
        <v>56</v>
      </c>
      <c r="L8258" s="98" t="n">
        <f aca="false">J8258/$J$11499*100</f>
        <v>0.0154390792204778</v>
      </c>
      <c r="M8258" s="6" t="n">
        <f aca="false">J8258*K8258</f>
        <v>545608</v>
      </c>
      <c r="N8258" s="72" t="n">
        <f aca="false">M8258/$M$11499*100</f>
        <v>0.00803395999456323</v>
      </c>
    </row>
    <row r="8259" customFormat="false" ht="13.8" hidden="false" customHeight="false" outlineLevel="0" collapsed="false">
      <c r="A8259" s="92" t="s">
        <v>71</v>
      </c>
      <c r="B8259" s="9" t="n">
        <v>2016</v>
      </c>
      <c r="C8259" s="9" t="s">
        <v>51</v>
      </c>
      <c r="D8259" s="9" t="s">
        <v>168</v>
      </c>
      <c r="E8259" s="9" t="s">
        <v>205</v>
      </c>
      <c r="F8259" s="9" t="s">
        <v>68</v>
      </c>
      <c r="G8259" s="9" t="s">
        <v>69</v>
      </c>
      <c r="H8259" s="9" t="s">
        <v>71</v>
      </c>
      <c r="I8259" s="99" t="n">
        <v>1</v>
      </c>
      <c r="J8259" s="9" t="n">
        <v>1946</v>
      </c>
      <c r="K8259" s="9" t="n">
        <v>68</v>
      </c>
      <c r="L8259" s="98" t="n">
        <f aca="false">J8259/$J$11499*100</f>
        <v>0.00308369579832186</v>
      </c>
      <c r="M8259" s="6" t="n">
        <f aca="false">J8259*K8259</f>
        <v>132328</v>
      </c>
      <c r="N8259" s="72" t="n">
        <f aca="false">M8259/$M$11499*100</f>
        <v>0.00194850122828214</v>
      </c>
    </row>
    <row r="8260" customFormat="false" ht="13.8" hidden="false" customHeight="false" outlineLevel="0" collapsed="false">
      <c r="A8260" s="92" t="s">
        <v>80</v>
      </c>
      <c r="B8260" s="96" t="n">
        <v>2016</v>
      </c>
      <c r="C8260" s="96" t="s">
        <v>51</v>
      </c>
      <c r="D8260" s="96" t="s">
        <v>168</v>
      </c>
      <c r="E8260" s="96" t="s">
        <v>205</v>
      </c>
      <c r="F8260" s="96" t="s">
        <v>68</v>
      </c>
      <c r="G8260" s="96" t="s">
        <v>75</v>
      </c>
      <c r="H8260" s="96" t="s">
        <v>80</v>
      </c>
      <c r="I8260" s="97" t="n">
        <v>0.5</v>
      </c>
      <c r="J8260" s="96" t="n">
        <v>8985</v>
      </c>
      <c r="K8260" s="96" t="n">
        <v>35.5</v>
      </c>
      <c r="L8260" s="98" t="n">
        <f aca="false">J8260/$J$11499*100</f>
        <v>0.0142379274141428</v>
      </c>
      <c r="M8260" s="6" t="n">
        <f aca="false">J8260*K8260</f>
        <v>318967.5</v>
      </c>
      <c r="N8260" s="72" t="n">
        <f aca="false">M8260/$M$11499*100</f>
        <v>0.00469672756734844</v>
      </c>
    </row>
    <row r="8261" customFormat="false" ht="13.8" hidden="false" customHeight="false" outlineLevel="0" collapsed="false">
      <c r="A8261" s="92" t="s">
        <v>78</v>
      </c>
      <c r="B8261" s="9" t="n">
        <v>2016</v>
      </c>
      <c r="C8261" s="9" t="s">
        <v>51</v>
      </c>
      <c r="D8261" s="9" t="s">
        <v>168</v>
      </c>
      <c r="E8261" s="9" t="s">
        <v>205</v>
      </c>
      <c r="F8261" s="9" t="s">
        <v>68</v>
      </c>
      <c r="G8261" s="9" t="s">
        <v>75</v>
      </c>
      <c r="H8261" s="9" t="s">
        <v>78</v>
      </c>
      <c r="I8261" s="99" t="n">
        <v>0.5</v>
      </c>
      <c r="J8261" s="9" t="n">
        <v>1135</v>
      </c>
      <c r="K8261" s="9" t="n">
        <v>35.5</v>
      </c>
      <c r="L8261" s="98" t="n">
        <f aca="false">J8261/$J$11499*100</f>
        <v>0.00179855844352277</v>
      </c>
      <c r="M8261" s="6" t="n">
        <f aca="false">J8261*K8261</f>
        <v>40292.5</v>
      </c>
      <c r="N8261" s="72" t="n">
        <f aca="false">M8261/$M$11499*100</f>
        <v>0.000593298362709012</v>
      </c>
    </row>
    <row r="8262" customFormat="false" ht="13.8" hidden="false" customHeight="false" outlineLevel="0" collapsed="false">
      <c r="A8262" s="92" t="s">
        <v>85</v>
      </c>
      <c r="B8262" s="96" t="n">
        <v>2016</v>
      </c>
      <c r="C8262" s="96" t="s">
        <v>51</v>
      </c>
      <c r="D8262" s="96" t="s">
        <v>168</v>
      </c>
      <c r="E8262" s="96" t="s">
        <v>205</v>
      </c>
      <c r="F8262" s="96" t="s">
        <v>68</v>
      </c>
      <c r="G8262" s="96" t="s">
        <v>57</v>
      </c>
      <c r="H8262" s="96" t="s">
        <v>85</v>
      </c>
      <c r="I8262" s="97" t="n">
        <v>0.5</v>
      </c>
      <c r="J8262" s="96" t="n">
        <v>7815</v>
      </c>
      <c r="K8262" s="96" t="n">
        <v>39.5</v>
      </c>
      <c r="L8262" s="98" t="n">
        <f aca="false">J8262/$J$11499*100</f>
        <v>0.012383906815974</v>
      </c>
      <c r="M8262" s="6" t="n">
        <f aca="false">J8262*K8262</f>
        <v>308692.5</v>
      </c>
      <c r="N8262" s="72" t="n">
        <f aca="false">M8262/$M$11499*100</f>
        <v>0.0045454304108842</v>
      </c>
    </row>
    <row r="8263" customFormat="false" ht="13.8" hidden="false" customHeight="false" outlineLevel="0" collapsed="false">
      <c r="A8263" s="92" t="s">
        <v>21</v>
      </c>
      <c r="B8263" s="9" t="n">
        <v>2016</v>
      </c>
      <c r="C8263" s="9" t="s">
        <v>51</v>
      </c>
      <c r="D8263" s="9" t="s">
        <v>168</v>
      </c>
      <c r="E8263" s="9" t="s">
        <v>205</v>
      </c>
      <c r="F8263" s="9" t="s">
        <v>68</v>
      </c>
      <c r="G8263" s="9" t="s">
        <v>57</v>
      </c>
      <c r="H8263" s="9" t="s">
        <v>21</v>
      </c>
      <c r="I8263" s="99" t="n">
        <v>1</v>
      </c>
      <c r="J8263" s="9" t="n">
        <v>7210</v>
      </c>
      <c r="K8263" s="9" t="n">
        <v>79</v>
      </c>
      <c r="L8263" s="98" t="n">
        <f aca="false">J8263/$J$11499*100</f>
        <v>0.0114252038570918</v>
      </c>
      <c r="M8263" s="6" t="n">
        <f aca="false">J8263*K8263</f>
        <v>569590</v>
      </c>
      <c r="N8263" s="72" t="n">
        <f aca="false">M8263/$M$11499*100</f>
        <v>0.00838708976646836</v>
      </c>
    </row>
    <row r="8264" customFormat="false" ht="13.8" hidden="false" customHeight="false" outlineLevel="0" collapsed="false">
      <c r="A8264" s="92" t="s">
        <v>29</v>
      </c>
      <c r="B8264" s="96" t="n">
        <v>2016</v>
      </c>
      <c r="C8264" s="96" t="s">
        <v>51</v>
      </c>
      <c r="D8264" s="96" t="s">
        <v>168</v>
      </c>
      <c r="E8264" s="96" t="s">
        <v>205</v>
      </c>
      <c r="F8264" s="96" t="s">
        <v>68</v>
      </c>
      <c r="G8264" s="96" t="s">
        <v>57</v>
      </c>
      <c r="H8264" s="96" t="s">
        <v>29</v>
      </c>
      <c r="I8264" s="97" t="n">
        <v>1</v>
      </c>
      <c r="J8264" s="96" t="n">
        <v>9113</v>
      </c>
      <c r="K8264" s="96" t="n">
        <v>79</v>
      </c>
      <c r="L8264" s="98" t="n">
        <f aca="false">J8264/$J$11499*100</f>
        <v>0.0144407604368485</v>
      </c>
      <c r="M8264" s="6" t="n">
        <f aca="false">J8264*K8264</f>
        <v>719927</v>
      </c>
      <c r="N8264" s="72" t="n">
        <f aca="false">M8264/$M$11499*100</f>
        <v>0.0106007696313212</v>
      </c>
    </row>
    <row r="8265" customFormat="false" ht="13.8" hidden="false" customHeight="false" outlineLevel="0" collapsed="false">
      <c r="A8265" s="92" t="s">
        <v>20</v>
      </c>
      <c r="B8265" s="9" t="n">
        <v>2016</v>
      </c>
      <c r="C8265" s="9" t="s">
        <v>51</v>
      </c>
      <c r="D8265" s="9" t="s">
        <v>168</v>
      </c>
      <c r="E8265" s="9" t="s">
        <v>205</v>
      </c>
      <c r="F8265" s="9" t="s">
        <v>68</v>
      </c>
      <c r="G8265" s="9" t="s">
        <v>61</v>
      </c>
      <c r="H8265" s="9" t="s">
        <v>20</v>
      </c>
      <c r="I8265" s="99" t="n">
        <v>1</v>
      </c>
      <c r="J8265" s="9" t="n">
        <v>8117</v>
      </c>
      <c r="K8265" s="9" t="n">
        <v>96</v>
      </c>
      <c r="L8265" s="98" t="n">
        <f aca="false">J8265/$J$11499*100</f>
        <v>0.0128624659789201</v>
      </c>
      <c r="M8265" s="6" t="n">
        <f aca="false">J8265*K8265</f>
        <v>779232</v>
      </c>
      <c r="N8265" s="72" t="n">
        <f aca="false">M8265/$M$11499*100</f>
        <v>0.0114740229514294</v>
      </c>
    </row>
    <row r="8266" customFormat="false" ht="13.8" hidden="false" customHeight="false" outlineLevel="0" collapsed="false">
      <c r="A8266" s="92" t="s">
        <v>17</v>
      </c>
      <c r="B8266" s="96" t="n">
        <v>2016</v>
      </c>
      <c r="C8266" s="96" t="s">
        <v>51</v>
      </c>
      <c r="D8266" s="96" t="s">
        <v>168</v>
      </c>
      <c r="E8266" s="96" t="s">
        <v>205</v>
      </c>
      <c r="F8266" s="96" t="s">
        <v>68</v>
      </c>
      <c r="G8266" s="96" t="s">
        <v>104</v>
      </c>
      <c r="H8266" s="96" t="s">
        <v>17</v>
      </c>
      <c r="I8266" s="97" t="n">
        <v>1</v>
      </c>
      <c r="J8266" s="96" t="n">
        <v>1077</v>
      </c>
      <c r="K8266" s="96" t="n">
        <v>106</v>
      </c>
      <c r="L8266" s="98" t="n">
        <f aca="false">J8266/$J$11499*100</f>
        <v>0.00170664973010927</v>
      </c>
      <c r="M8266" s="6" t="n">
        <f aca="false">J8266*K8266</f>
        <v>114162</v>
      </c>
      <c r="N8266" s="72" t="n">
        <f aca="false">M8266/$M$11499*100</f>
        <v>0.0016810108006102</v>
      </c>
    </row>
    <row r="8267" customFormat="false" ht="13.8" hidden="false" customHeight="false" outlineLevel="0" collapsed="false">
      <c r="A8267" s="92" t="s">
        <v>27</v>
      </c>
      <c r="B8267" s="9" t="n">
        <v>2016</v>
      </c>
      <c r="C8267" s="9" t="s">
        <v>51</v>
      </c>
      <c r="D8267" s="9" t="s">
        <v>168</v>
      </c>
      <c r="E8267" s="9" t="s">
        <v>205</v>
      </c>
      <c r="F8267" s="9" t="s">
        <v>68</v>
      </c>
      <c r="G8267" s="9" t="s">
        <v>104</v>
      </c>
      <c r="H8267" s="9" t="s">
        <v>27</v>
      </c>
      <c r="I8267" s="99" t="n">
        <v>2</v>
      </c>
      <c r="J8267" s="9" t="n">
        <v>5593</v>
      </c>
      <c r="K8267" s="9" t="n">
        <v>212</v>
      </c>
      <c r="L8267" s="98" t="n">
        <f aca="false">J8267/$J$11499*100</f>
        <v>0.00886285231244304</v>
      </c>
      <c r="M8267" s="6" t="n">
        <f aca="false">J8267*K8267</f>
        <v>1185716</v>
      </c>
      <c r="N8267" s="72" t="n">
        <f aca="false">M8267/$M$11499*100</f>
        <v>0.0174594120850749</v>
      </c>
    </row>
    <row r="8268" customFormat="false" ht="13.8" hidden="false" customHeight="false" outlineLevel="0" collapsed="false">
      <c r="A8268" s="92" t="s">
        <v>32</v>
      </c>
      <c r="B8268" s="96" t="n">
        <v>2016</v>
      </c>
      <c r="C8268" s="96" t="s">
        <v>51</v>
      </c>
      <c r="D8268" s="96" t="s">
        <v>168</v>
      </c>
      <c r="E8268" s="96" t="s">
        <v>205</v>
      </c>
      <c r="F8268" s="96" t="s">
        <v>68</v>
      </c>
      <c r="G8268" s="96" t="s">
        <v>108</v>
      </c>
      <c r="H8268" s="96" t="s">
        <v>32</v>
      </c>
      <c r="I8268" s="97" t="n">
        <v>0.75</v>
      </c>
      <c r="J8268" s="96" t="n">
        <v>2920</v>
      </c>
      <c r="K8268" s="96" t="n">
        <v>83.25</v>
      </c>
      <c r="L8268" s="98" t="n">
        <f aca="false">J8268/$J$11499*100</f>
        <v>0.00462712833047268</v>
      </c>
      <c r="M8268" s="6" t="n">
        <f aca="false">J8268*K8268</f>
        <v>243090</v>
      </c>
      <c r="N8268" s="72" t="n">
        <f aca="false">M8268/$M$11499*100</f>
        <v>0.00357944776300636</v>
      </c>
    </row>
    <row r="8269" customFormat="false" ht="13.8" hidden="false" customHeight="false" outlineLevel="0" collapsed="false">
      <c r="A8269" s="92" t="s">
        <v>30</v>
      </c>
      <c r="B8269" s="9" t="n">
        <v>2016</v>
      </c>
      <c r="C8269" s="9" t="s">
        <v>51</v>
      </c>
      <c r="D8269" s="9" t="s">
        <v>168</v>
      </c>
      <c r="E8269" s="9" t="s">
        <v>205</v>
      </c>
      <c r="F8269" s="9" t="s">
        <v>68</v>
      </c>
      <c r="G8269" s="9" t="s">
        <v>108</v>
      </c>
      <c r="H8269" s="9" t="s">
        <v>30</v>
      </c>
      <c r="I8269" s="99" t="n">
        <v>0.75</v>
      </c>
      <c r="J8269" s="9" t="n">
        <v>9107</v>
      </c>
      <c r="K8269" s="9" t="n">
        <v>83.25</v>
      </c>
      <c r="L8269" s="98" t="n">
        <f aca="false">J8269/$J$11499*100</f>
        <v>0.0144312526389091</v>
      </c>
      <c r="M8269" s="6" t="n">
        <f aca="false">J8269*K8269</f>
        <v>758157.75</v>
      </c>
      <c r="N8269" s="72" t="n">
        <f aca="false">M8269/$M$11499*100</f>
        <v>0.0111637091704448</v>
      </c>
    </row>
    <row r="8270" customFormat="false" ht="13.8" hidden="false" customHeight="false" outlineLevel="0" collapsed="false">
      <c r="A8270" s="92" t="s">
        <v>14</v>
      </c>
      <c r="B8270" s="96" t="n">
        <v>2016</v>
      </c>
      <c r="C8270" s="96" t="s">
        <v>51</v>
      </c>
      <c r="D8270" s="96" t="s">
        <v>168</v>
      </c>
      <c r="E8270" s="96" t="s">
        <v>205</v>
      </c>
      <c r="F8270" s="96" t="s">
        <v>68</v>
      </c>
      <c r="G8270" s="96" t="s">
        <v>114</v>
      </c>
      <c r="H8270" s="96" t="s">
        <v>14</v>
      </c>
      <c r="I8270" s="97" t="n">
        <v>0.5</v>
      </c>
      <c r="J8270" s="96" t="n">
        <v>1228</v>
      </c>
      <c r="K8270" s="96" t="n">
        <v>61.5</v>
      </c>
      <c r="L8270" s="98" t="n">
        <f aca="false">J8270/$J$11499*100</f>
        <v>0.00194592931158234</v>
      </c>
      <c r="M8270" s="6" t="n">
        <f aca="false">J8270*K8270</f>
        <v>75522</v>
      </c>
      <c r="N8270" s="72" t="n">
        <f aca="false">M8270/$M$11499*100</f>
        <v>0.00111204514360017</v>
      </c>
    </row>
    <row r="8271" customFormat="false" ht="13.8" hidden="false" customHeight="false" outlineLevel="0" collapsed="false">
      <c r="A8271" s="92" t="s">
        <v>26</v>
      </c>
      <c r="B8271" s="9" t="n">
        <v>2016</v>
      </c>
      <c r="C8271" s="9" t="s">
        <v>51</v>
      </c>
      <c r="D8271" s="9" t="s">
        <v>168</v>
      </c>
      <c r="E8271" s="9" t="s">
        <v>205</v>
      </c>
      <c r="F8271" s="9" t="s">
        <v>68</v>
      </c>
      <c r="G8271" s="9" t="s">
        <v>114</v>
      </c>
      <c r="H8271" s="9" t="s">
        <v>26</v>
      </c>
      <c r="I8271" s="99" t="n">
        <v>0.5</v>
      </c>
      <c r="J8271" s="9" t="n">
        <v>7562</v>
      </c>
      <c r="K8271" s="9" t="n">
        <v>61.5</v>
      </c>
      <c r="L8271" s="98" t="n">
        <f aca="false">J8271/$J$11499*100</f>
        <v>0.0119829946695323</v>
      </c>
      <c r="M8271" s="6" t="n">
        <f aca="false">J8271*K8271</f>
        <v>465063</v>
      </c>
      <c r="N8271" s="72" t="n">
        <f aca="false">M8271/$M$11499*100</f>
        <v>0.00684795226050857</v>
      </c>
    </row>
    <row r="8272" customFormat="false" ht="13.8" hidden="false" customHeight="false" outlineLevel="0" collapsed="false">
      <c r="A8272" s="92" t="s">
        <v>117</v>
      </c>
      <c r="B8272" s="96" t="n">
        <v>2016</v>
      </c>
      <c r="C8272" s="96" t="s">
        <v>51</v>
      </c>
      <c r="D8272" s="96" t="s">
        <v>168</v>
      </c>
      <c r="E8272" s="96" t="s">
        <v>205</v>
      </c>
      <c r="F8272" s="96" t="s">
        <v>68</v>
      </c>
      <c r="G8272" s="96" t="s">
        <v>114</v>
      </c>
      <c r="H8272" s="96" t="s">
        <v>117</v>
      </c>
      <c r="I8272" s="97" t="n">
        <v>0.5</v>
      </c>
      <c r="J8272" s="96" t="n">
        <v>9224</v>
      </c>
      <c r="K8272" s="96" t="n">
        <v>61.5</v>
      </c>
      <c r="L8272" s="98" t="n">
        <f aca="false">J8272/$J$11499*100</f>
        <v>0.014616654698726</v>
      </c>
      <c r="M8272" s="6" t="n">
        <f aca="false">J8272*K8272</f>
        <v>567276</v>
      </c>
      <c r="N8272" s="72" t="n">
        <f aca="false">M8272/$M$11499*100</f>
        <v>0.00835301661609773</v>
      </c>
    </row>
    <row r="8273" customFormat="false" ht="13.8" hidden="false" customHeight="false" outlineLevel="0" collapsed="false">
      <c r="A8273" s="92" t="s">
        <v>121</v>
      </c>
      <c r="B8273" s="9" t="n">
        <v>2016</v>
      </c>
      <c r="C8273" s="9" t="s">
        <v>51</v>
      </c>
      <c r="D8273" s="9" t="s">
        <v>168</v>
      </c>
      <c r="E8273" s="9" t="s">
        <v>205</v>
      </c>
      <c r="F8273" s="9" t="s">
        <v>68</v>
      </c>
      <c r="G8273" s="9" t="s">
        <v>120</v>
      </c>
      <c r="H8273" s="9" t="s">
        <v>121</v>
      </c>
      <c r="I8273" s="99" t="n">
        <v>0.5</v>
      </c>
      <c r="J8273" s="9" t="n">
        <v>3349</v>
      </c>
      <c r="K8273" s="9" t="n">
        <v>64.5</v>
      </c>
      <c r="L8273" s="98" t="n">
        <f aca="false">J8273/$J$11499*100</f>
        <v>0.00530693588313458</v>
      </c>
      <c r="M8273" s="6" t="n">
        <f aca="false">J8273*K8273</f>
        <v>216010.5</v>
      </c>
      <c r="N8273" s="72" t="n">
        <f aca="false">M8273/$M$11499*100</f>
        <v>0.0031807079724007</v>
      </c>
    </row>
    <row r="8274" customFormat="false" ht="13.8" hidden="false" customHeight="false" outlineLevel="0" collapsed="false">
      <c r="A8274" s="92" t="s">
        <v>24</v>
      </c>
      <c r="B8274" s="96" t="n">
        <v>2016</v>
      </c>
      <c r="C8274" s="96" t="s">
        <v>51</v>
      </c>
      <c r="D8274" s="96" t="s">
        <v>168</v>
      </c>
      <c r="E8274" s="96" t="s">
        <v>205</v>
      </c>
      <c r="F8274" s="96" t="s">
        <v>68</v>
      </c>
      <c r="G8274" s="96" t="s">
        <v>120</v>
      </c>
      <c r="H8274" s="96" t="s">
        <v>24</v>
      </c>
      <c r="I8274" s="97" t="n">
        <v>0.5</v>
      </c>
      <c r="J8274" s="96" t="n">
        <v>7764</v>
      </c>
      <c r="K8274" s="96" t="n">
        <v>64.5</v>
      </c>
      <c r="L8274" s="98" t="n">
        <f aca="false">J8274/$J$11499*100</f>
        <v>0.0123030905334897</v>
      </c>
      <c r="M8274" s="6" t="n">
        <f aca="false">J8274*K8274</f>
        <v>500778</v>
      </c>
      <c r="N8274" s="72" t="n">
        <f aca="false">M8274/$M$11499*100</f>
        <v>0.00737384792407257</v>
      </c>
    </row>
    <row r="8275" customFormat="false" ht="13.8" hidden="false" customHeight="false" outlineLevel="0" collapsed="false">
      <c r="A8275" s="92" t="s">
        <v>12</v>
      </c>
      <c r="B8275" s="9" t="n">
        <v>2016</v>
      </c>
      <c r="C8275" s="9" t="s">
        <v>51</v>
      </c>
      <c r="D8275" s="9" t="s">
        <v>168</v>
      </c>
      <c r="E8275" s="9" t="s">
        <v>205</v>
      </c>
      <c r="F8275" s="9" t="s">
        <v>68</v>
      </c>
      <c r="G8275" s="9" t="s">
        <v>120</v>
      </c>
      <c r="H8275" s="9" t="s">
        <v>12</v>
      </c>
      <c r="I8275" s="99" t="n">
        <v>0.5</v>
      </c>
      <c r="J8275" s="9" t="n">
        <v>6518</v>
      </c>
      <c r="K8275" s="9" t="n">
        <v>64.5</v>
      </c>
      <c r="L8275" s="98" t="n">
        <f aca="false">J8275/$J$11499*100</f>
        <v>0.0103286378280893</v>
      </c>
      <c r="M8275" s="6" t="n">
        <f aca="false">J8275*K8275</f>
        <v>420411</v>
      </c>
      <c r="N8275" s="72" t="n">
        <f aca="false">M8275/$M$11499*100</f>
        <v>0.00619046120158488</v>
      </c>
    </row>
    <row r="8276" customFormat="false" ht="13.8" hidden="false" customHeight="false" outlineLevel="0" collapsed="false">
      <c r="A8276" s="92" t="s">
        <v>125</v>
      </c>
      <c r="B8276" s="96" t="n">
        <v>2016</v>
      </c>
      <c r="C8276" s="96" t="s">
        <v>51</v>
      </c>
      <c r="D8276" s="96" t="s">
        <v>168</v>
      </c>
      <c r="E8276" s="96" t="s">
        <v>205</v>
      </c>
      <c r="F8276" s="96" t="s">
        <v>68</v>
      </c>
      <c r="G8276" s="96" t="s">
        <v>120</v>
      </c>
      <c r="H8276" s="96" t="s">
        <v>125</v>
      </c>
      <c r="I8276" s="97" t="n">
        <v>0.5</v>
      </c>
      <c r="J8276" s="96" t="n">
        <v>8840</v>
      </c>
      <c r="K8276" s="96" t="n">
        <v>64.5</v>
      </c>
      <c r="L8276" s="98" t="n">
        <f aca="false">J8276/$J$11499*100</f>
        <v>0.0140081556306091</v>
      </c>
      <c r="M8276" s="6" t="n">
        <f aca="false">J8276*K8276</f>
        <v>570180</v>
      </c>
      <c r="N8276" s="72" t="n">
        <f aca="false">M8276/$M$11499*100</f>
        <v>0.00839577738907799</v>
      </c>
    </row>
    <row r="8277" customFormat="false" ht="13.8" hidden="false" customHeight="false" outlineLevel="0" collapsed="false">
      <c r="A8277" s="92" t="s">
        <v>22</v>
      </c>
      <c r="B8277" s="9" t="n">
        <v>2016</v>
      </c>
      <c r="C8277" s="9" t="s">
        <v>51</v>
      </c>
      <c r="D8277" s="9" t="s">
        <v>168</v>
      </c>
      <c r="E8277" s="9" t="s">
        <v>205</v>
      </c>
      <c r="F8277" s="9" t="s">
        <v>68</v>
      </c>
      <c r="G8277" s="9" t="s">
        <v>120</v>
      </c>
      <c r="H8277" s="9" t="s">
        <v>22</v>
      </c>
      <c r="I8277" s="99" t="n">
        <v>0.5</v>
      </c>
      <c r="J8277" s="9" t="n">
        <v>5552</v>
      </c>
      <c r="K8277" s="9" t="n">
        <v>64.5</v>
      </c>
      <c r="L8277" s="98" t="n">
        <f aca="false">J8277/$J$11499*100</f>
        <v>0.00879788235985763</v>
      </c>
      <c r="M8277" s="6" t="n">
        <f aca="false">J8277*K8277</f>
        <v>358104</v>
      </c>
      <c r="N8277" s="72" t="n">
        <f aca="false">M8277/$M$11499*100</f>
        <v>0.00527300407965622</v>
      </c>
    </row>
    <row r="8278" customFormat="false" ht="13.8" hidden="false" customHeight="false" outlineLevel="0" collapsed="false">
      <c r="A8278" s="92" t="s">
        <v>15</v>
      </c>
      <c r="B8278" s="96" t="n">
        <v>2016</v>
      </c>
      <c r="C8278" s="96" t="s">
        <v>51</v>
      </c>
      <c r="D8278" s="96" t="s">
        <v>168</v>
      </c>
      <c r="E8278" s="96" t="s">
        <v>205</v>
      </c>
      <c r="F8278" s="96" t="s">
        <v>68</v>
      </c>
      <c r="G8278" s="96" t="s">
        <v>120</v>
      </c>
      <c r="H8278" s="96" t="s">
        <v>15</v>
      </c>
      <c r="I8278" s="97" t="n">
        <v>0.5</v>
      </c>
      <c r="J8278" s="96" t="n">
        <v>3933</v>
      </c>
      <c r="K8278" s="96" t="n">
        <v>64.5</v>
      </c>
      <c r="L8278" s="98" t="n">
        <f aca="false">J8278/$J$11499*100</f>
        <v>0.00623236154922912</v>
      </c>
      <c r="M8278" s="6" t="n">
        <f aca="false">J8278*K8278</f>
        <v>253678.5</v>
      </c>
      <c r="N8278" s="72" t="n">
        <f aca="false">M8278/$M$11499*100</f>
        <v>0.00373536113928096</v>
      </c>
    </row>
    <row r="8279" customFormat="false" ht="13.8" hidden="false" customHeight="false" outlineLevel="0" collapsed="false">
      <c r="A8279" s="92" t="s">
        <v>25</v>
      </c>
      <c r="B8279" s="9" t="n">
        <v>2016</v>
      </c>
      <c r="C8279" s="9" t="s">
        <v>51</v>
      </c>
      <c r="D8279" s="9" t="s">
        <v>168</v>
      </c>
      <c r="E8279" s="9" t="s">
        <v>205</v>
      </c>
      <c r="F8279" s="9" t="s">
        <v>68</v>
      </c>
      <c r="G8279" s="9" t="s">
        <v>120</v>
      </c>
      <c r="H8279" s="9" t="s">
        <v>25</v>
      </c>
      <c r="I8279" s="99" t="n">
        <v>0.5</v>
      </c>
      <c r="J8279" s="9" t="n">
        <v>1529</v>
      </c>
      <c r="K8279" s="9" t="n">
        <v>64.5</v>
      </c>
      <c r="L8279" s="98" t="n">
        <f aca="false">J8279/$J$11499*100</f>
        <v>0.0024229038415386</v>
      </c>
      <c r="M8279" s="6" t="n">
        <f aca="false">J8279*K8279</f>
        <v>98620.5</v>
      </c>
      <c r="N8279" s="72" t="n">
        <f aca="false">M8279/$M$11499*100</f>
        <v>0.001452165568767</v>
      </c>
    </row>
    <row r="8280" customFormat="false" ht="13.8" hidden="false" customHeight="false" outlineLevel="0" collapsed="false">
      <c r="A8280" s="92" t="s">
        <v>23</v>
      </c>
      <c r="B8280" s="96" t="n">
        <v>2016</v>
      </c>
      <c r="C8280" s="96" t="s">
        <v>51</v>
      </c>
      <c r="D8280" s="96" t="s">
        <v>168</v>
      </c>
      <c r="E8280" s="96" t="s">
        <v>205</v>
      </c>
      <c r="F8280" s="96" t="s">
        <v>68</v>
      </c>
      <c r="G8280" s="96" t="s">
        <v>120</v>
      </c>
      <c r="H8280" s="96" t="s">
        <v>23</v>
      </c>
      <c r="I8280" s="97" t="n">
        <v>0.5</v>
      </c>
      <c r="J8280" s="96" t="n">
        <v>9017</v>
      </c>
      <c r="K8280" s="96" t="n">
        <v>64.5</v>
      </c>
      <c r="L8280" s="98" t="n">
        <f aca="false">J8280/$J$11499*100</f>
        <v>0.0142886356698192</v>
      </c>
      <c r="M8280" s="6" t="n">
        <f aca="false">J8280*K8280</f>
        <v>581596.5</v>
      </c>
      <c r="N8280" s="72" t="n">
        <f aca="false">M8280/$M$11499*100</f>
        <v>0.00856388288657423</v>
      </c>
    </row>
    <row r="8281" customFormat="false" ht="13.8" hidden="false" customHeight="false" outlineLevel="0" collapsed="false">
      <c r="A8281" s="92" t="s">
        <v>33</v>
      </c>
      <c r="B8281" s="9" t="n">
        <v>2016</v>
      </c>
      <c r="C8281" s="9" t="s">
        <v>51</v>
      </c>
      <c r="D8281" s="9" t="s">
        <v>168</v>
      </c>
      <c r="E8281" s="9" t="s">
        <v>206</v>
      </c>
      <c r="F8281" s="9" t="s">
        <v>68</v>
      </c>
      <c r="G8281" s="9" t="s">
        <v>130</v>
      </c>
      <c r="H8281" s="9" t="s">
        <v>33</v>
      </c>
      <c r="I8281" s="99" t="n">
        <v>0.5</v>
      </c>
      <c r="J8281" s="9" t="n">
        <v>5407</v>
      </c>
      <c r="K8281" s="9" t="n">
        <v>25</v>
      </c>
      <c r="L8281" s="98" t="n">
        <f aca="false">J8281/$J$11499*100</f>
        <v>0.00856811057632389</v>
      </c>
      <c r="M8281" s="6" t="n">
        <f aca="false">J8281*K8281</f>
        <v>135175</v>
      </c>
      <c r="N8281" s="72" t="n">
        <f aca="false">M8281/$M$11499*100</f>
        <v>0.0019904226885696</v>
      </c>
    </row>
    <row r="8282" customFormat="false" ht="13.8" hidden="false" customHeight="false" outlineLevel="0" collapsed="false">
      <c r="A8282" s="92" t="s">
        <v>134</v>
      </c>
      <c r="B8282" s="96" t="n">
        <v>2016</v>
      </c>
      <c r="C8282" s="96" t="s">
        <v>51</v>
      </c>
      <c r="D8282" s="96" t="s">
        <v>168</v>
      </c>
      <c r="E8282" s="96" t="s">
        <v>206</v>
      </c>
      <c r="F8282" s="96" t="s">
        <v>68</v>
      </c>
      <c r="G8282" s="96" t="s">
        <v>133</v>
      </c>
      <c r="H8282" s="96" t="s">
        <v>134</v>
      </c>
      <c r="I8282" s="97" t="n">
        <v>0.48</v>
      </c>
      <c r="J8282" s="96" t="n">
        <v>5457</v>
      </c>
      <c r="K8282" s="96" t="n">
        <v>26.88</v>
      </c>
      <c r="L8282" s="98" t="n">
        <f aca="false">J8282/$J$11499*100</f>
        <v>0.00864734222581828</v>
      </c>
      <c r="M8282" s="6" t="n">
        <f aca="false">J8282*K8282</f>
        <v>146684.16</v>
      </c>
      <c r="N8282" s="72" t="n">
        <f aca="false">M8282/$M$11499*100</f>
        <v>0.00215989258455908</v>
      </c>
    </row>
    <row r="8283" customFormat="false" ht="13.8" hidden="false" customHeight="false" outlineLevel="0" collapsed="false">
      <c r="A8283" s="92" t="s">
        <v>31</v>
      </c>
      <c r="B8283" s="9" t="n">
        <v>2016</v>
      </c>
      <c r="C8283" s="9" t="s">
        <v>51</v>
      </c>
      <c r="D8283" s="9" t="s">
        <v>168</v>
      </c>
      <c r="E8283" s="9" t="s">
        <v>206</v>
      </c>
      <c r="F8283" s="9" t="s">
        <v>68</v>
      </c>
      <c r="G8283" s="9" t="s">
        <v>133</v>
      </c>
      <c r="H8283" s="9" t="s">
        <v>31</v>
      </c>
      <c r="I8283" s="99" t="n">
        <v>0.5</v>
      </c>
      <c r="J8283" s="9" t="n">
        <v>2812</v>
      </c>
      <c r="K8283" s="9" t="n">
        <v>28</v>
      </c>
      <c r="L8283" s="98" t="n">
        <f aca="false">J8283/$J$11499*100</f>
        <v>0.00445598796756478</v>
      </c>
      <c r="M8283" s="6" t="n">
        <f aca="false">J8283*K8283</f>
        <v>78736</v>
      </c>
      <c r="N8283" s="72" t="n">
        <f aca="false">M8283/$M$11499*100</f>
        <v>0.00115937059964651</v>
      </c>
    </row>
    <row r="8284" customFormat="false" ht="13.8" hidden="false" customHeight="false" outlineLevel="0" collapsed="false">
      <c r="A8284" s="92" t="s">
        <v>136</v>
      </c>
      <c r="B8284" s="96" t="n">
        <v>2016</v>
      </c>
      <c r="C8284" s="96" t="s">
        <v>51</v>
      </c>
      <c r="D8284" s="96" t="s">
        <v>168</v>
      </c>
      <c r="E8284" s="96" t="s">
        <v>206</v>
      </c>
      <c r="F8284" s="96" t="s">
        <v>68</v>
      </c>
      <c r="G8284" s="96" t="s">
        <v>135</v>
      </c>
      <c r="H8284" s="96" t="s">
        <v>136</v>
      </c>
      <c r="I8284" s="97" t="n">
        <v>0.5</v>
      </c>
      <c r="J8284" s="96" t="n">
        <v>2075</v>
      </c>
      <c r="K8284" s="96" t="n">
        <v>29.5</v>
      </c>
      <c r="L8284" s="98" t="n">
        <f aca="false">J8284/$J$11499*100</f>
        <v>0.0032881134540174</v>
      </c>
      <c r="M8284" s="6" t="n">
        <f aca="false">J8284*K8284</f>
        <v>61212.5</v>
      </c>
      <c r="N8284" s="72" t="n">
        <f aca="false">M8284/$M$11499*100</f>
        <v>0.000901340845748599</v>
      </c>
    </row>
    <row r="8285" customFormat="false" ht="13.8" hidden="false" customHeight="false" outlineLevel="0" collapsed="false">
      <c r="A8285" s="92" t="s">
        <v>16</v>
      </c>
      <c r="B8285" s="9" t="n">
        <v>2016</v>
      </c>
      <c r="C8285" s="9" t="s">
        <v>51</v>
      </c>
      <c r="D8285" s="9" t="s">
        <v>168</v>
      </c>
      <c r="E8285" s="9" t="s">
        <v>206</v>
      </c>
      <c r="F8285" s="9" t="s">
        <v>68</v>
      </c>
      <c r="G8285" s="9" t="s">
        <v>135</v>
      </c>
      <c r="H8285" s="9" t="s">
        <v>16</v>
      </c>
      <c r="I8285" s="99" t="n">
        <v>0.5</v>
      </c>
      <c r="J8285" s="9" t="n">
        <v>3598</v>
      </c>
      <c r="K8285" s="9" t="n">
        <v>29.5</v>
      </c>
      <c r="L8285" s="98" t="n">
        <f aca="false">J8285/$J$11499*100</f>
        <v>0.00570150949761667</v>
      </c>
      <c r="M8285" s="6" t="n">
        <f aca="false">J8285*K8285</f>
        <v>106141</v>
      </c>
      <c r="N8285" s="72" t="n">
        <f aca="false">M8285/$M$11499*100</f>
        <v>0.00156290330747155</v>
      </c>
    </row>
    <row r="8286" customFormat="false" ht="13.8" hidden="false" customHeight="false" outlineLevel="0" collapsed="false">
      <c r="A8286" s="92" t="s">
        <v>138</v>
      </c>
      <c r="B8286" s="96" t="n">
        <v>2016</v>
      </c>
      <c r="C8286" s="96" t="s">
        <v>51</v>
      </c>
      <c r="D8286" s="96" t="s">
        <v>168</v>
      </c>
      <c r="E8286" s="96" t="s">
        <v>206</v>
      </c>
      <c r="F8286" s="96" t="s">
        <v>68</v>
      </c>
      <c r="G8286" s="96" t="s">
        <v>137</v>
      </c>
      <c r="H8286" s="96" t="s">
        <v>138</v>
      </c>
      <c r="I8286" s="97" t="n">
        <v>0.5</v>
      </c>
      <c r="J8286" s="96" t="n">
        <v>7010</v>
      </c>
      <c r="K8286" s="96" t="n">
        <v>31</v>
      </c>
      <c r="L8286" s="98" t="n">
        <f aca="false">J8286/$J$11499*100</f>
        <v>0.0111082772591142</v>
      </c>
      <c r="M8286" s="6" t="n">
        <f aca="false">J8286*K8286</f>
        <v>217310</v>
      </c>
      <c r="N8286" s="72" t="n">
        <f aca="false">M8286/$M$11499*100</f>
        <v>0.003199842829318</v>
      </c>
    </row>
    <row r="8287" customFormat="false" ht="13.8" hidden="false" customHeight="false" outlineLevel="0" collapsed="false">
      <c r="A8287" s="92" t="s">
        <v>141</v>
      </c>
      <c r="B8287" s="9" t="n">
        <v>2016</v>
      </c>
      <c r="C8287" s="9" t="s">
        <v>51</v>
      </c>
      <c r="D8287" s="9" t="s">
        <v>168</v>
      </c>
      <c r="E8287" s="9" t="s">
        <v>206</v>
      </c>
      <c r="F8287" s="9" t="s">
        <v>68</v>
      </c>
      <c r="G8287" s="9" t="s">
        <v>66</v>
      </c>
      <c r="H8287" s="9" t="s">
        <v>141</v>
      </c>
      <c r="I8287" s="99" t="n">
        <v>0.5</v>
      </c>
      <c r="J8287" s="9" t="n">
        <v>5862</v>
      </c>
      <c r="K8287" s="9" t="n">
        <v>32.5</v>
      </c>
      <c r="L8287" s="98" t="n">
        <f aca="false">J8287/$J$11499*100</f>
        <v>0.00928911858672288</v>
      </c>
      <c r="M8287" s="6" t="n">
        <f aca="false">J8287*K8287</f>
        <v>190515</v>
      </c>
      <c r="N8287" s="72" t="n">
        <f aca="false">M8287/$M$11499*100</f>
        <v>0.00280529223978426</v>
      </c>
    </row>
    <row r="8288" customFormat="false" ht="13.8" hidden="false" customHeight="false" outlineLevel="0" collapsed="false">
      <c r="A8288" s="92" t="s">
        <v>70</v>
      </c>
      <c r="B8288" s="96" t="n">
        <v>2016</v>
      </c>
      <c r="C8288" s="96" t="s">
        <v>51</v>
      </c>
      <c r="D8288" s="96" t="s">
        <v>168</v>
      </c>
      <c r="E8288" s="96" t="s">
        <v>206</v>
      </c>
      <c r="F8288" s="96" t="s">
        <v>68</v>
      </c>
      <c r="G8288" s="96" t="s">
        <v>69</v>
      </c>
      <c r="H8288" s="96" t="s">
        <v>70</v>
      </c>
      <c r="I8288" s="97" t="n">
        <v>0.9</v>
      </c>
      <c r="J8288" s="96" t="n">
        <v>4101</v>
      </c>
      <c r="K8288" s="96" t="n">
        <v>61.2</v>
      </c>
      <c r="L8288" s="98" t="n">
        <f aca="false">J8288/$J$11499*100</f>
        <v>0.00649857989153029</v>
      </c>
      <c r="M8288" s="6" t="n">
        <f aca="false">J8288*K8288</f>
        <v>250981.2</v>
      </c>
      <c r="N8288" s="72" t="n">
        <f aca="false">M8288/$M$11499*100</f>
        <v>0.00369564397917089</v>
      </c>
    </row>
    <row r="8289" customFormat="false" ht="13.8" hidden="false" customHeight="false" outlineLevel="0" collapsed="false">
      <c r="A8289" s="92" t="s">
        <v>74</v>
      </c>
      <c r="B8289" s="9" t="n">
        <v>2016</v>
      </c>
      <c r="C8289" s="9" t="s">
        <v>51</v>
      </c>
      <c r="D8289" s="9" t="s">
        <v>168</v>
      </c>
      <c r="E8289" s="9" t="s">
        <v>206</v>
      </c>
      <c r="F8289" s="9" t="s">
        <v>68</v>
      </c>
      <c r="G8289" s="9" t="s">
        <v>69</v>
      </c>
      <c r="H8289" s="9" t="s">
        <v>74</v>
      </c>
      <c r="I8289" s="99" t="n">
        <v>0.9</v>
      </c>
      <c r="J8289" s="9" t="n">
        <v>6920</v>
      </c>
      <c r="K8289" s="9" t="n">
        <v>61.2</v>
      </c>
      <c r="L8289" s="98" t="n">
        <f aca="false">J8289/$J$11499*100</f>
        <v>0.0109656602900243</v>
      </c>
      <c r="M8289" s="6" t="n">
        <f aca="false">J8289*K8289</f>
        <v>423504</v>
      </c>
      <c r="N8289" s="72" t="n">
        <f aca="false">M8289/$M$11499*100</f>
        <v>0.00623600495875703</v>
      </c>
    </row>
    <row r="8290" customFormat="false" ht="13.8" hidden="false" customHeight="false" outlineLevel="0" collapsed="false">
      <c r="A8290" s="92" t="s">
        <v>84</v>
      </c>
      <c r="B8290" s="96" t="n">
        <v>2016</v>
      </c>
      <c r="C8290" s="96" t="s">
        <v>51</v>
      </c>
      <c r="D8290" s="96" t="s">
        <v>168</v>
      </c>
      <c r="E8290" s="96" t="s">
        <v>206</v>
      </c>
      <c r="F8290" s="96" t="s">
        <v>68</v>
      </c>
      <c r="G8290" s="96" t="s">
        <v>57</v>
      </c>
      <c r="H8290" s="96" t="s">
        <v>84</v>
      </c>
      <c r="I8290" s="97" t="n">
        <v>0.33</v>
      </c>
      <c r="J8290" s="96" t="n">
        <v>8336</v>
      </c>
      <c r="K8290" s="96" t="n">
        <v>26.07</v>
      </c>
      <c r="L8290" s="98" t="n">
        <f aca="false">J8290/$J$11499*100</f>
        <v>0.0132095006037056</v>
      </c>
      <c r="M8290" s="6" t="n">
        <f aca="false">J8290*K8290</f>
        <v>217319.52</v>
      </c>
      <c r="N8290" s="72" t="n">
        <f aca="false">M8290/$M$11499*100</f>
        <v>0.00319998300926248</v>
      </c>
    </row>
    <row r="8291" customFormat="false" ht="13.8" hidden="false" customHeight="false" outlineLevel="0" collapsed="false">
      <c r="A8291" s="92" t="s">
        <v>85</v>
      </c>
      <c r="B8291" s="9" t="n">
        <v>2016</v>
      </c>
      <c r="C8291" s="9" t="s">
        <v>51</v>
      </c>
      <c r="D8291" s="9" t="s">
        <v>168</v>
      </c>
      <c r="E8291" s="9" t="s">
        <v>206</v>
      </c>
      <c r="F8291" s="9" t="s">
        <v>68</v>
      </c>
      <c r="G8291" s="9" t="s">
        <v>57</v>
      </c>
      <c r="H8291" s="9" t="s">
        <v>85</v>
      </c>
      <c r="I8291" s="99" t="n">
        <v>0.5</v>
      </c>
      <c r="J8291" s="9" t="n">
        <v>8908</v>
      </c>
      <c r="K8291" s="9" t="n">
        <v>39.5</v>
      </c>
      <c r="L8291" s="98" t="n">
        <f aca="false">J8291/$J$11499*100</f>
        <v>0.0141159106739214</v>
      </c>
      <c r="M8291" s="6" t="n">
        <f aca="false">J8291*K8291</f>
        <v>351866</v>
      </c>
      <c r="N8291" s="72" t="n">
        <f aca="false">M8291/$M$11499*100</f>
        <v>0.00518115087653954</v>
      </c>
    </row>
    <row r="8292" customFormat="false" ht="13.8" hidden="false" customHeight="false" outlineLevel="0" collapsed="false">
      <c r="A8292" s="92" t="s">
        <v>86</v>
      </c>
      <c r="B8292" s="96" t="n">
        <v>2016</v>
      </c>
      <c r="C8292" s="96" t="s">
        <v>51</v>
      </c>
      <c r="D8292" s="96" t="s">
        <v>168</v>
      </c>
      <c r="E8292" s="96" t="s">
        <v>206</v>
      </c>
      <c r="F8292" s="96" t="s">
        <v>68</v>
      </c>
      <c r="G8292" s="96" t="s">
        <v>57</v>
      </c>
      <c r="H8292" s="96" t="s">
        <v>86</v>
      </c>
      <c r="I8292" s="97" t="n">
        <v>0.5</v>
      </c>
      <c r="J8292" s="96" t="n">
        <v>4887</v>
      </c>
      <c r="K8292" s="96" t="n">
        <v>39.5</v>
      </c>
      <c r="L8292" s="98" t="n">
        <f aca="false">J8292/$J$11499*100</f>
        <v>0.00774410142158218</v>
      </c>
      <c r="M8292" s="6" t="n">
        <f aca="false">J8292*K8292</f>
        <v>193036.5</v>
      </c>
      <c r="N8292" s="72" t="n">
        <f aca="false">M8292/$M$11499*100</f>
        <v>0.00284242078285235</v>
      </c>
    </row>
    <row r="8293" customFormat="false" ht="13.8" hidden="false" customHeight="false" outlineLevel="0" collapsed="false">
      <c r="A8293" s="92" t="s">
        <v>19</v>
      </c>
      <c r="B8293" s="9" t="n">
        <v>2016</v>
      </c>
      <c r="C8293" s="9" t="s">
        <v>51</v>
      </c>
      <c r="D8293" s="9" t="s">
        <v>168</v>
      </c>
      <c r="E8293" s="9" t="s">
        <v>206</v>
      </c>
      <c r="F8293" s="9" t="s">
        <v>68</v>
      </c>
      <c r="G8293" s="9" t="s">
        <v>59</v>
      </c>
      <c r="H8293" s="9" t="s">
        <v>19</v>
      </c>
      <c r="I8293" s="99" t="n">
        <v>0.5</v>
      </c>
      <c r="J8293" s="9" t="n">
        <v>9624</v>
      </c>
      <c r="K8293" s="9" t="n">
        <v>41.5</v>
      </c>
      <c r="L8293" s="98" t="n">
        <f aca="false">J8293/$J$11499*100</f>
        <v>0.0152505078946812</v>
      </c>
      <c r="M8293" s="6" t="n">
        <f aca="false">J8293*K8293</f>
        <v>399396</v>
      </c>
      <c r="N8293" s="72" t="n">
        <f aca="false">M8293/$M$11499*100</f>
        <v>0.0058810198640573</v>
      </c>
    </row>
    <row r="8294" customFormat="false" ht="13.8" hidden="false" customHeight="false" outlineLevel="0" collapsed="false">
      <c r="A8294" s="92" t="s">
        <v>91</v>
      </c>
      <c r="B8294" s="96" t="n">
        <v>2016</v>
      </c>
      <c r="C8294" s="96" t="s">
        <v>51</v>
      </c>
      <c r="D8294" s="96" t="s">
        <v>168</v>
      </c>
      <c r="E8294" s="96" t="s">
        <v>206</v>
      </c>
      <c r="F8294" s="96" t="s">
        <v>68</v>
      </c>
      <c r="G8294" s="96" t="s">
        <v>88</v>
      </c>
      <c r="H8294" s="96" t="s">
        <v>91</v>
      </c>
      <c r="I8294" s="97" t="n">
        <v>1</v>
      </c>
      <c r="J8294" s="96" t="n">
        <v>6345</v>
      </c>
      <c r="K8294" s="96" t="n">
        <v>87</v>
      </c>
      <c r="L8294" s="98" t="n">
        <f aca="false">J8294/$J$11499*100</f>
        <v>0.0100544963208387</v>
      </c>
      <c r="M8294" s="6" t="n">
        <f aca="false">J8294*K8294</f>
        <v>552015</v>
      </c>
      <c r="N8294" s="72" t="n">
        <f aca="false">M8294/$M$11499*100</f>
        <v>0.00812830168619012</v>
      </c>
    </row>
    <row r="8295" customFormat="false" ht="13.8" hidden="false" customHeight="false" outlineLevel="0" collapsed="false">
      <c r="A8295" s="92" t="s">
        <v>95</v>
      </c>
      <c r="B8295" s="9" t="n">
        <v>2016</v>
      </c>
      <c r="C8295" s="9" t="s">
        <v>51</v>
      </c>
      <c r="D8295" s="9" t="s">
        <v>168</v>
      </c>
      <c r="E8295" s="9" t="s">
        <v>206</v>
      </c>
      <c r="F8295" s="9" t="s">
        <v>68</v>
      </c>
      <c r="G8295" s="9" t="s">
        <v>88</v>
      </c>
      <c r="H8295" s="9" t="s">
        <v>95</v>
      </c>
      <c r="I8295" s="99" t="n">
        <v>1</v>
      </c>
      <c r="J8295" s="9" t="n">
        <v>3334</v>
      </c>
      <c r="K8295" s="9" t="n">
        <v>87</v>
      </c>
      <c r="L8295" s="98" t="n">
        <f aca="false">J8295/$J$11499*100</f>
        <v>0.00528316638828627</v>
      </c>
      <c r="M8295" s="6" t="n">
        <f aca="false">J8295*K8295</f>
        <v>290058</v>
      </c>
      <c r="N8295" s="72" t="n">
        <f aca="false">M8295/$M$11499*100</f>
        <v>0.00427104142186885</v>
      </c>
    </row>
    <row r="8296" customFormat="false" ht="13.8" hidden="false" customHeight="false" outlineLevel="0" collapsed="false">
      <c r="A8296" s="92" t="s">
        <v>97</v>
      </c>
      <c r="B8296" s="96" t="n">
        <v>2016</v>
      </c>
      <c r="C8296" s="96" t="s">
        <v>51</v>
      </c>
      <c r="D8296" s="96" t="s">
        <v>168</v>
      </c>
      <c r="E8296" s="96" t="s">
        <v>206</v>
      </c>
      <c r="F8296" s="96" t="s">
        <v>68</v>
      </c>
      <c r="G8296" s="96" t="s">
        <v>96</v>
      </c>
      <c r="H8296" s="96" t="s">
        <v>97</v>
      </c>
      <c r="I8296" s="97" t="n">
        <v>0.45</v>
      </c>
      <c r="J8296" s="96" t="n">
        <v>6855</v>
      </c>
      <c r="K8296" s="96" t="n">
        <v>40.95</v>
      </c>
      <c r="L8296" s="98" t="n">
        <f aca="false">J8296/$J$11499*100</f>
        <v>0.0108626591456816</v>
      </c>
      <c r="M8296" s="6" t="n">
        <f aca="false">J8296*K8296</f>
        <v>280712.25</v>
      </c>
      <c r="N8296" s="72" t="n">
        <f aca="false">M8296/$M$11499*100</f>
        <v>0.00413342727101478</v>
      </c>
    </row>
    <row r="8297" customFormat="false" ht="13.8" hidden="false" customHeight="false" outlineLevel="0" collapsed="false">
      <c r="A8297" s="92" t="s">
        <v>98</v>
      </c>
      <c r="B8297" s="9" t="n">
        <v>2016</v>
      </c>
      <c r="C8297" s="9" t="s">
        <v>51</v>
      </c>
      <c r="D8297" s="9" t="s">
        <v>168</v>
      </c>
      <c r="E8297" s="9" t="s">
        <v>206</v>
      </c>
      <c r="F8297" s="9" t="s">
        <v>68</v>
      </c>
      <c r="G8297" s="9" t="s">
        <v>96</v>
      </c>
      <c r="H8297" s="9" t="s">
        <v>98</v>
      </c>
      <c r="I8297" s="99" t="n">
        <v>2</v>
      </c>
      <c r="J8297" s="9" t="n">
        <v>6434</v>
      </c>
      <c r="K8297" s="9" t="n">
        <v>182</v>
      </c>
      <c r="L8297" s="98" t="n">
        <f aca="false">J8297/$J$11499*100</f>
        <v>0.0101955286569388</v>
      </c>
      <c r="M8297" s="6" t="n">
        <f aca="false">J8297*K8297</f>
        <v>1170988</v>
      </c>
      <c r="N8297" s="72" t="n">
        <f aca="false">M8297/$M$11499*100</f>
        <v>0.0172425454650841</v>
      </c>
    </row>
    <row r="8298" customFormat="false" ht="13.8" hidden="false" customHeight="false" outlineLevel="0" collapsed="false">
      <c r="A8298" s="92" t="s">
        <v>112</v>
      </c>
      <c r="B8298" s="96" t="n">
        <v>2016</v>
      </c>
      <c r="C8298" s="96" t="s">
        <v>51</v>
      </c>
      <c r="D8298" s="96" t="s">
        <v>168</v>
      </c>
      <c r="E8298" s="96" t="s">
        <v>206</v>
      </c>
      <c r="F8298" s="96" t="s">
        <v>68</v>
      </c>
      <c r="G8298" s="96" t="s">
        <v>111</v>
      </c>
      <c r="H8298" s="96" t="s">
        <v>112</v>
      </c>
      <c r="I8298" s="97" t="n">
        <v>0.48</v>
      </c>
      <c r="J8298" s="96" t="n">
        <v>8351</v>
      </c>
      <c r="K8298" s="96" t="n">
        <v>56.16</v>
      </c>
      <c r="L8298" s="98" t="n">
        <f aca="false">J8298/$J$11499*100</f>
        <v>0.0132332700985539</v>
      </c>
      <c r="M8298" s="6" t="n">
        <f aca="false">J8298*K8298</f>
        <v>468992.16</v>
      </c>
      <c r="N8298" s="72" t="n">
        <f aca="false">M8298/$M$11499*100</f>
        <v>0.00690580829314049</v>
      </c>
    </row>
    <row r="8299" customFormat="false" ht="13.8" hidden="false" customHeight="false" outlineLevel="0" collapsed="false">
      <c r="A8299" s="92" t="s">
        <v>14</v>
      </c>
      <c r="B8299" s="9" t="n">
        <v>2016</v>
      </c>
      <c r="C8299" s="9" t="s">
        <v>51</v>
      </c>
      <c r="D8299" s="9" t="s">
        <v>168</v>
      </c>
      <c r="E8299" s="9" t="s">
        <v>206</v>
      </c>
      <c r="F8299" s="9" t="s">
        <v>68</v>
      </c>
      <c r="G8299" s="9" t="s">
        <v>114</v>
      </c>
      <c r="H8299" s="9" t="s">
        <v>14</v>
      </c>
      <c r="I8299" s="99" t="n">
        <v>0.5</v>
      </c>
      <c r="J8299" s="9" t="n">
        <v>9079</v>
      </c>
      <c r="K8299" s="9" t="n">
        <v>61.5</v>
      </c>
      <c r="L8299" s="98" t="n">
        <f aca="false">J8299/$J$11499*100</f>
        <v>0.0143868829151923</v>
      </c>
      <c r="M8299" s="6" t="n">
        <f aca="false">J8299*K8299</f>
        <v>558358.5</v>
      </c>
      <c r="N8299" s="72" t="n">
        <f aca="false">M8299/$M$11499*100</f>
        <v>0.00822170835402768</v>
      </c>
    </row>
    <row r="8300" customFormat="false" ht="13.8" hidden="false" customHeight="false" outlineLevel="0" collapsed="false">
      <c r="A8300" s="92" t="s">
        <v>117</v>
      </c>
      <c r="B8300" s="96" t="n">
        <v>2016</v>
      </c>
      <c r="C8300" s="96" t="s">
        <v>51</v>
      </c>
      <c r="D8300" s="96" t="s">
        <v>168</v>
      </c>
      <c r="E8300" s="96" t="s">
        <v>206</v>
      </c>
      <c r="F8300" s="96" t="s">
        <v>68</v>
      </c>
      <c r="G8300" s="96" t="s">
        <v>114</v>
      </c>
      <c r="H8300" s="96" t="s">
        <v>117</v>
      </c>
      <c r="I8300" s="97" t="n">
        <v>0.5</v>
      </c>
      <c r="J8300" s="96" t="n">
        <v>4542</v>
      </c>
      <c r="K8300" s="96" t="n">
        <v>61.5</v>
      </c>
      <c r="L8300" s="98" t="n">
        <f aca="false">J8300/$J$11499*100</f>
        <v>0.00719740304007085</v>
      </c>
      <c r="M8300" s="6" t="n">
        <f aca="false">J8300*K8300</f>
        <v>279333</v>
      </c>
      <c r="N8300" s="72" t="n">
        <f aca="false">M8300/$M$11499*100</f>
        <v>0.00411311811256677</v>
      </c>
    </row>
    <row r="8301" customFormat="false" ht="13.8" hidden="false" customHeight="false" outlineLevel="0" collapsed="false">
      <c r="A8301" s="92" t="s">
        <v>121</v>
      </c>
      <c r="B8301" s="9" t="n">
        <v>2016</v>
      </c>
      <c r="C8301" s="9" t="s">
        <v>51</v>
      </c>
      <c r="D8301" s="9" t="s">
        <v>168</v>
      </c>
      <c r="E8301" s="9" t="s">
        <v>206</v>
      </c>
      <c r="F8301" s="9" t="s">
        <v>68</v>
      </c>
      <c r="G8301" s="9" t="s">
        <v>120</v>
      </c>
      <c r="H8301" s="9" t="s">
        <v>121</v>
      </c>
      <c r="I8301" s="99" t="n">
        <v>0.5</v>
      </c>
      <c r="J8301" s="9" t="n">
        <v>7041</v>
      </c>
      <c r="K8301" s="9" t="n">
        <v>64.5</v>
      </c>
      <c r="L8301" s="98" t="n">
        <f aca="false">J8301/$J$11499*100</f>
        <v>0.0111574008818007</v>
      </c>
      <c r="M8301" s="6" t="n">
        <f aca="false">J8301*K8301</f>
        <v>454144.5</v>
      </c>
      <c r="N8301" s="72" t="n">
        <f aca="false">M8301/$M$11499*100</f>
        <v>0.00668717970548621</v>
      </c>
    </row>
    <row r="8302" customFormat="false" ht="13.8" hidden="false" customHeight="false" outlineLevel="0" collapsed="false">
      <c r="A8302" s="92" t="s">
        <v>122</v>
      </c>
      <c r="B8302" s="96" t="n">
        <v>2016</v>
      </c>
      <c r="C8302" s="96" t="s">
        <v>51</v>
      </c>
      <c r="D8302" s="96" t="s">
        <v>168</v>
      </c>
      <c r="E8302" s="96" t="s">
        <v>206</v>
      </c>
      <c r="F8302" s="96" t="s">
        <v>68</v>
      </c>
      <c r="G8302" s="96" t="s">
        <v>120</v>
      </c>
      <c r="H8302" s="96" t="s">
        <v>122</v>
      </c>
      <c r="I8302" s="97" t="n">
        <v>0.5</v>
      </c>
      <c r="J8302" s="96" t="n">
        <v>8649</v>
      </c>
      <c r="K8302" s="96" t="n">
        <v>64.5</v>
      </c>
      <c r="L8302" s="98" t="n">
        <f aca="false">J8302/$J$11499*100</f>
        <v>0.0137054907295405</v>
      </c>
      <c r="M8302" s="6" t="n">
        <f aca="false">J8302*K8302</f>
        <v>557860.5</v>
      </c>
      <c r="N8302" s="72" t="n">
        <f aca="false">M8302/$M$11499*100</f>
        <v>0.00821437541155379</v>
      </c>
    </row>
    <row r="8303" customFormat="false" ht="13.8" hidden="false" customHeight="false" outlineLevel="0" collapsed="false">
      <c r="A8303" s="92" t="s">
        <v>123</v>
      </c>
      <c r="B8303" s="9" t="n">
        <v>2016</v>
      </c>
      <c r="C8303" s="9" t="s">
        <v>51</v>
      </c>
      <c r="D8303" s="9" t="s">
        <v>168</v>
      </c>
      <c r="E8303" s="9" t="s">
        <v>206</v>
      </c>
      <c r="F8303" s="9" t="s">
        <v>68</v>
      </c>
      <c r="G8303" s="9" t="s">
        <v>120</v>
      </c>
      <c r="H8303" s="9" t="s">
        <v>123</v>
      </c>
      <c r="I8303" s="99" t="n">
        <v>0.33</v>
      </c>
      <c r="J8303" s="9" t="n">
        <v>3488</v>
      </c>
      <c r="K8303" s="9" t="n">
        <v>42.57</v>
      </c>
      <c r="L8303" s="98" t="n">
        <f aca="false">J8303/$J$11499*100</f>
        <v>0.005527199868729</v>
      </c>
      <c r="M8303" s="6" t="n">
        <f aca="false">J8303*K8303</f>
        <v>148484.16</v>
      </c>
      <c r="N8303" s="72" t="n">
        <f aca="false">M8303/$M$11499*100</f>
        <v>0.00218639719591048</v>
      </c>
    </row>
    <row r="8304" customFormat="false" ht="13.8" hidden="false" customHeight="false" outlineLevel="0" collapsed="false">
      <c r="A8304" s="92" t="s">
        <v>24</v>
      </c>
      <c r="B8304" s="96" t="n">
        <v>2016</v>
      </c>
      <c r="C8304" s="96" t="s">
        <v>51</v>
      </c>
      <c r="D8304" s="96" t="s">
        <v>168</v>
      </c>
      <c r="E8304" s="96" t="s">
        <v>206</v>
      </c>
      <c r="F8304" s="96" t="s">
        <v>68</v>
      </c>
      <c r="G8304" s="96" t="s">
        <v>120</v>
      </c>
      <c r="H8304" s="96" t="s">
        <v>24</v>
      </c>
      <c r="I8304" s="97" t="n">
        <v>0.5</v>
      </c>
      <c r="J8304" s="96" t="n">
        <v>3642</v>
      </c>
      <c r="K8304" s="96" t="n">
        <v>64.5</v>
      </c>
      <c r="L8304" s="98" t="n">
        <f aca="false">J8304/$J$11499*100</f>
        <v>0.00577123334917174</v>
      </c>
      <c r="M8304" s="6" t="n">
        <f aca="false">J8304*K8304</f>
        <v>234909</v>
      </c>
      <c r="N8304" s="72" t="n">
        <f aca="false">M8304/$M$11499*100</f>
        <v>0.00345898430441426</v>
      </c>
    </row>
    <row r="8305" customFormat="false" ht="13.8" hidden="false" customHeight="false" outlineLevel="0" collapsed="false">
      <c r="A8305" s="92" t="s">
        <v>126</v>
      </c>
      <c r="B8305" s="9" t="n">
        <v>2016</v>
      </c>
      <c r="C8305" s="9" t="s">
        <v>51</v>
      </c>
      <c r="D8305" s="9" t="s">
        <v>168</v>
      </c>
      <c r="E8305" s="9" t="s">
        <v>206</v>
      </c>
      <c r="F8305" s="9" t="s">
        <v>68</v>
      </c>
      <c r="G8305" s="9" t="s">
        <v>120</v>
      </c>
      <c r="H8305" s="9" t="s">
        <v>126</v>
      </c>
      <c r="I8305" s="99" t="n">
        <v>0.5</v>
      </c>
      <c r="J8305" s="9" t="n">
        <v>1179</v>
      </c>
      <c r="K8305" s="9" t="n">
        <v>64.5</v>
      </c>
      <c r="L8305" s="98" t="n">
        <f aca="false">J8305/$J$11499*100</f>
        <v>0.00186828229507784</v>
      </c>
      <c r="M8305" s="6" t="n">
        <f aca="false">J8305*K8305</f>
        <v>76045.5</v>
      </c>
      <c r="N8305" s="72" t="n">
        <f aca="false">M8305/$M$11499*100</f>
        <v>0.00111975356806821</v>
      </c>
    </row>
    <row r="8306" customFormat="false" ht="13.8" hidden="false" customHeight="false" outlineLevel="0" collapsed="false">
      <c r="A8306" s="92" t="s">
        <v>15</v>
      </c>
      <c r="B8306" s="96" t="n">
        <v>2016</v>
      </c>
      <c r="C8306" s="96" t="s">
        <v>51</v>
      </c>
      <c r="D8306" s="96" t="s">
        <v>168</v>
      </c>
      <c r="E8306" s="96" t="s">
        <v>206</v>
      </c>
      <c r="F8306" s="96" t="s">
        <v>68</v>
      </c>
      <c r="G8306" s="96" t="s">
        <v>120</v>
      </c>
      <c r="H8306" s="96" t="s">
        <v>15</v>
      </c>
      <c r="I8306" s="97" t="n">
        <v>0.5</v>
      </c>
      <c r="J8306" s="96" t="n">
        <v>2784</v>
      </c>
      <c r="K8306" s="96" t="n">
        <v>64.5</v>
      </c>
      <c r="L8306" s="98" t="n">
        <f aca="false">J8306/$J$11499*100</f>
        <v>0.00441161824384792</v>
      </c>
      <c r="M8306" s="6" t="n">
        <f aca="false">J8306*K8306</f>
        <v>179568</v>
      </c>
      <c r="N8306" s="72" t="n">
        <f aca="false">M8306/$M$11499*100</f>
        <v>0.00264410002841551</v>
      </c>
    </row>
    <row r="8307" customFormat="false" ht="13.8" hidden="false" customHeight="false" outlineLevel="0" collapsed="false">
      <c r="A8307" s="92" t="s">
        <v>132</v>
      </c>
      <c r="B8307" s="9" t="n">
        <v>2016</v>
      </c>
      <c r="C8307" s="9" t="s">
        <v>51</v>
      </c>
      <c r="D8307" s="9" t="s">
        <v>168</v>
      </c>
      <c r="E8307" s="9" t="s">
        <v>207</v>
      </c>
      <c r="F8307" s="9" t="s">
        <v>68</v>
      </c>
      <c r="G8307" s="9" t="s">
        <v>131</v>
      </c>
      <c r="H8307" s="9" t="s">
        <v>132</v>
      </c>
      <c r="I8307" s="99" t="n">
        <v>0.5</v>
      </c>
      <c r="J8307" s="9" t="n">
        <v>8345</v>
      </c>
      <c r="K8307" s="9" t="n">
        <v>26.5</v>
      </c>
      <c r="L8307" s="98" t="n">
        <f aca="false">J8307/$J$11499*100</f>
        <v>0.0132237623006145</v>
      </c>
      <c r="M8307" s="6" t="n">
        <f aca="false">J8307*K8307</f>
        <v>221142.5</v>
      </c>
      <c r="N8307" s="72" t="n">
        <f aca="false">M8307/$M$11499*100</f>
        <v>0.00325627556432035</v>
      </c>
    </row>
    <row r="8308" customFormat="false" ht="13.8" hidden="false" customHeight="false" outlineLevel="0" collapsed="false">
      <c r="A8308" s="92" t="s">
        <v>35</v>
      </c>
      <c r="B8308" s="96" t="n">
        <v>2016</v>
      </c>
      <c r="C8308" s="96" t="s">
        <v>51</v>
      </c>
      <c r="D8308" s="96" t="s">
        <v>168</v>
      </c>
      <c r="E8308" s="96" t="s">
        <v>207</v>
      </c>
      <c r="F8308" s="96" t="s">
        <v>68</v>
      </c>
      <c r="G8308" s="96" t="s">
        <v>131</v>
      </c>
      <c r="H8308" s="96" t="s">
        <v>35</v>
      </c>
      <c r="I8308" s="97" t="n">
        <v>0.5</v>
      </c>
      <c r="J8308" s="96" t="n">
        <v>2837</v>
      </c>
      <c r="K8308" s="96" t="n">
        <v>26.5</v>
      </c>
      <c r="L8308" s="98" t="n">
        <f aca="false">J8308/$J$11499*100</f>
        <v>0.00449560379231198</v>
      </c>
      <c r="M8308" s="6" t="n">
        <f aca="false">J8308*K8308</f>
        <v>75180.5</v>
      </c>
      <c r="N8308" s="72" t="n">
        <f aca="false">M8308/$M$11499*100</f>
        <v>0.00110701662983545</v>
      </c>
    </row>
    <row r="8309" customFormat="false" ht="13.8" hidden="false" customHeight="false" outlineLevel="0" collapsed="false">
      <c r="A8309" s="92" t="s">
        <v>13</v>
      </c>
      <c r="B8309" s="9" t="n">
        <v>2016</v>
      </c>
      <c r="C8309" s="9" t="s">
        <v>51</v>
      </c>
      <c r="D8309" s="9" t="s">
        <v>168</v>
      </c>
      <c r="E8309" s="9" t="s">
        <v>207</v>
      </c>
      <c r="F8309" s="9" t="s">
        <v>68</v>
      </c>
      <c r="G8309" s="9" t="s">
        <v>133</v>
      </c>
      <c r="H8309" s="9" t="s">
        <v>13</v>
      </c>
      <c r="I8309" s="99" t="n">
        <v>0.5</v>
      </c>
      <c r="J8309" s="9" t="n">
        <v>3525</v>
      </c>
      <c r="K8309" s="9" t="n">
        <v>28</v>
      </c>
      <c r="L8309" s="98" t="n">
        <f aca="false">J8309/$J$11499*100</f>
        <v>0.00558583128935486</v>
      </c>
      <c r="M8309" s="6" t="n">
        <f aca="false">J8309*K8309</f>
        <v>98700</v>
      </c>
      <c r="N8309" s="72" t="n">
        <f aca="false">M8309/$M$11499*100</f>
        <v>0.00145333618910168</v>
      </c>
    </row>
    <row r="8310" customFormat="false" ht="13.8" hidden="false" customHeight="false" outlineLevel="0" collapsed="false">
      <c r="A8310" s="92" t="s">
        <v>31</v>
      </c>
      <c r="B8310" s="96" t="n">
        <v>2016</v>
      </c>
      <c r="C8310" s="96" t="s">
        <v>51</v>
      </c>
      <c r="D8310" s="96" t="s">
        <v>168</v>
      </c>
      <c r="E8310" s="96" t="s">
        <v>207</v>
      </c>
      <c r="F8310" s="96" t="s">
        <v>68</v>
      </c>
      <c r="G8310" s="96" t="s">
        <v>133</v>
      </c>
      <c r="H8310" s="96" t="s">
        <v>31</v>
      </c>
      <c r="I8310" s="97" t="n">
        <v>0.5</v>
      </c>
      <c r="J8310" s="96" t="n">
        <v>1322</v>
      </c>
      <c r="K8310" s="96" t="n">
        <v>28</v>
      </c>
      <c r="L8310" s="98" t="n">
        <f aca="false">J8310/$J$11499*100</f>
        <v>0.00209488481263181</v>
      </c>
      <c r="M8310" s="6" t="n">
        <f aca="false">J8310*K8310</f>
        <v>37016</v>
      </c>
      <c r="N8310" s="72" t="n">
        <f aca="false">M8310/$M$11499*100</f>
        <v>0.000545052607657425</v>
      </c>
    </row>
    <row r="8311" customFormat="false" ht="13.8" hidden="false" customHeight="false" outlineLevel="0" collapsed="false">
      <c r="A8311" s="92" t="s">
        <v>18</v>
      </c>
      <c r="B8311" s="9" t="n">
        <v>2016</v>
      </c>
      <c r="C8311" s="9" t="s">
        <v>51</v>
      </c>
      <c r="D8311" s="9" t="s">
        <v>168</v>
      </c>
      <c r="E8311" s="9" t="s">
        <v>207</v>
      </c>
      <c r="F8311" s="9" t="s">
        <v>68</v>
      </c>
      <c r="G8311" s="9" t="s">
        <v>133</v>
      </c>
      <c r="H8311" s="9" t="s">
        <v>18</v>
      </c>
      <c r="I8311" s="99" t="n">
        <v>1</v>
      </c>
      <c r="J8311" s="9" t="n">
        <v>2953</v>
      </c>
      <c r="K8311" s="9" t="n">
        <v>56</v>
      </c>
      <c r="L8311" s="98" t="n">
        <f aca="false">J8311/$J$11499*100</f>
        <v>0.00467942121913898</v>
      </c>
      <c r="M8311" s="6" t="n">
        <f aca="false">J8311*K8311</f>
        <v>165368</v>
      </c>
      <c r="N8311" s="72" t="n">
        <f aca="false">M8311/$M$11499*100</f>
        <v>0.00243500809442114</v>
      </c>
    </row>
    <row r="8312" customFormat="false" ht="13.8" hidden="false" customHeight="false" outlineLevel="0" collapsed="false">
      <c r="A8312" s="92" t="s">
        <v>136</v>
      </c>
      <c r="B8312" s="96" t="n">
        <v>2016</v>
      </c>
      <c r="C8312" s="96" t="s">
        <v>51</v>
      </c>
      <c r="D8312" s="96" t="s">
        <v>168</v>
      </c>
      <c r="E8312" s="96" t="s">
        <v>207</v>
      </c>
      <c r="F8312" s="96" t="s">
        <v>68</v>
      </c>
      <c r="G8312" s="96" t="s">
        <v>135</v>
      </c>
      <c r="H8312" s="96" t="s">
        <v>136</v>
      </c>
      <c r="I8312" s="97" t="n">
        <v>0.5</v>
      </c>
      <c r="J8312" s="96" t="n">
        <v>5288</v>
      </c>
      <c r="K8312" s="96" t="n">
        <v>29.5</v>
      </c>
      <c r="L8312" s="98" t="n">
        <f aca="false">J8312/$J$11499*100</f>
        <v>0.00837953925052723</v>
      </c>
      <c r="M8312" s="6" t="n">
        <f aca="false">J8312*K8312</f>
        <v>155996</v>
      </c>
      <c r="N8312" s="72" t="n">
        <f aca="false">M8312/$M$11499*100</f>
        <v>0.00229700741798486</v>
      </c>
    </row>
    <row r="8313" customFormat="false" ht="13.8" hidden="false" customHeight="false" outlineLevel="0" collapsed="false">
      <c r="A8313" s="92" t="s">
        <v>16</v>
      </c>
      <c r="B8313" s="9" t="n">
        <v>2016</v>
      </c>
      <c r="C8313" s="9" t="s">
        <v>51</v>
      </c>
      <c r="D8313" s="9" t="s">
        <v>168</v>
      </c>
      <c r="E8313" s="9" t="s">
        <v>207</v>
      </c>
      <c r="F8313" s="9" t="s">
        <v>68</v>
      </c>
      <c r="G8313" s="9" t="s">
        <v>135</v>
      </c>
      <c r="H8313" s="9" t="s">
        <v>16</v>
      </c>
      <c r="I8313" s="99" t="n">
        <v>0.5</v>
      </c>
      <c r="J8313" s="9" t="n">
        <v>2580</v>
      </c>
      <c r="K8313" s="9" t="n">
        <v>29.5</v>
      </c>
      <c r="L8313" s="98" t="n">
        <f aca="false">J8313/$J$11499*100</f>
        <v>0.00408835311391079</v>
      </c>
      <c r="M8313" s="6" t="n">
        <f aca="false">J8313*K8313</f>
        <v>76110</v>
      </c>
      <c r="N8313" s="72" t="n">
        <f aca="false">M8313/$M$11499*100</f>
        <v>0.00112070331664163</v>
      </c>
    </row>
    <row r="8314" customFormat="false" ht="13.8" hidden="false" customHeight="false" outlineLevel="0" collapsed="false">
      <c r="A8314" s="92" t="s">
        <v>138</v>
      </c>
      <c r="B8314" s="96" t="n">
        <v>2016</v>
      </c>
      <c r="C8314" s="96" t="s">
        <v>51</v>
      </c>
      <c r="D8314" s="96" t="s">
        <v>168</v>
      </c>
      <c r="E8314" s="96" t="s">
        <v>207</v>
      </c>
      <c r="F8314" s="96" t="s">
        <v>68</v>
      </c>
      <c r="G8314" s="96" t="s">
        <v>137</v>
      </c>
      <c r="H8314" s="96" t="s">
        <v>138</v>
      </c>
      <c r="I8314" s="97" t="n">
        <v>0.5</v>
      </c>
      <c r="J8314" s="96" t="n">
        <v>1394</v>
      </c>
      <c r="K8314" s="96" t="n">
        <v>31</v>
      </c>
      <c r="L8314" s="98" t="n">
        <f aca="false">J8314/$J$11499*100</f>
        <v>0.00220897838790374</v>
      </c>
      <c r="M8314" s="6" t="n">
        <f aca="false">J8314*K8314</f>
        <v>43214</v>
      </c>
      <c r="N8314" s="72" t="n">
        <f aca="false">M8314/$M$11499*100</f>
        <v>0.000636316819410741</v>
      </c>
    </row>
    <row r="8315" customFormat="false" ht="13.8" hidden="false" customHeight="false" outlineLevel="0" collapsed="false">
      <c r="A8315" s="92" t="s">
        <v>141</v>
      </c>
      <c r="B8315" s="9" t="n">
        <v>2016</v>
      </c>
      <c r="C8315" s="9" t="s">
        <v>51</v>
      </c>
      <c r="D8315" s="9" t="s">
        <v>168</v>
      </c>
      <c r="E8315" s="9" t="s">
        <v>207</v>
      </c>
      <c r="F8315" s="9" t="s">
        <v>68</v>
      </c>
      <c r="G8315" s="9" t="s">
        <v>66</v>
      </c>
      <c r="H8315" s="9" t="s">
        <v>141</v>
      </c>
      <c r="I8315" s="99" t="n">
        <v>0.5</v>
      </c>
      <c r="J8315" s="9" t="n">
        <v>8313</v>
      </c>
      <c r="K8315" s="9" t="n">
        <v>32.5</v>
      </c>
      <c r="L8315" s="98" t="n">
        <f aca="false">J8315/$J$11499*100</f>
        <v>0.0131730540449381</v>
      </c>
      <c r="M8315" s="6" t="n">
        <f aca="false">J8315*K8315</f>
        <v>270172.5</v>
      </c>
      <c r="N8315" s="72" t="n">
        <f aca="false">M8315/$M$11499*100</f>
        <v>0.00397823172796428</v>
      </c>
    </row>
    <row r="8316" customFormat="false" ht="13.8" hidden="false" customHeight="false" outlineLevel="0" collapsed="false">
      <c r="A8316" s="92" t="s">
        <v>71</v>
      </c>
      <c r="B8316" s="96" t="n">
        <v>2016</v>
      </c>
      <c r="C8316" s="96" t="s">
        <v>51</v>
      </c>
      <c r="D8316" s="96" t="s">
        <v>168</v>
      </c>
      <c r="E8316" s="96" t="s">
        <v>207</v>
      </c>
      <c r="F8316" s="96" t="s">
        <v>68</v>
      </c>
      <c r="G8316" s="96" t="s">
        <v>69</v>
      </c>
      <c r="H8316" s="96" t="s">
        <v>71</v>
      </c>
      <c r="I8316" s="97" t="n">
        <v>1</v>
      </c>
      <c r="J8316" s="96" t="n">
        <v>9413</v>
      </c>
      <c r="K8316" s="96" t="n">
        <v>68</v>
      </c>
      <c r="L8316" s="98" t="n">
        <f aca="false">J8316/$J$11499*100</f>
        <v>0.0149161503338148</v>
      </c>
      <c r="M8316" s="6" t="n">
        <f aca="false">J8316*K8316</f>
        <v>640084</v>
      </c>
      <c r="N8316" s="72" t="n">
        <f aca="false">M8316/$M$11499*100</f>
        <v>0.00942509869569363</v>
      </c>
    </row>
    <row r="8317" customFormat="false" ht="13.8" hidden="false" customHeight="false" outlineLevel="0" collapsed="false">
      <c r="A8317" s="92" t="s">
        <v>80</v>
      </c>
      <c r="B8317" s="9" t="n">
        <v>2016</v>
      </c>
      <c r="C8317" s="9" t="s">
        <v>51</v>
      </c>
      <c r="D8317" s="9" t="s">
        <v>168</v>
      </c>
      <c r="E8317" s="9" t="s">
        <v>207</v>
      </c>
      <c r="F8317" s="9" t="s">
        <v>68</v>
      </c>
      <c r="G8317" s="9" t="s">
        <v>75</v>
      </c>
      <c r="H8317" s="9" t="s">
        <v>80</v>
      </c>
      <c r="I8317" s="99" t="n">
        <v>0.5</v>
      </c>
      <c r="J8317" s="9" t="n">
        <v>8826</v>
      </c>
      <c r="K8317" s="9" t="n">
        <v>35.5</v>
      </c>
      <c r="L8317" s="98" t="n">
        <f aca="false">J8317/$J$11499*100</f>
        <v>0.0139859707687506</v>
      </c>
      <c r="M8317" s="6" t="n">
        <f aca="false">J8317*K8317</f>
        <v>313323</v>
      </c>
      <c r="N8317" s="72" t="n">
        <f aca="false">M8317/$M$11499*100</f>
        <v>0.00461361352358568</v>
      </c>
    </row>
    <row r="8318" customFormat="false" ht="13.8" hidden="false" customHeight="false" outlineLevel="0" collapsed="false">
      <c r="A8318" s="92" t="s">
        <v>78</v>
      </c>
      <c r="B8318" s="96" t="n">
        <v>2016</v>
      </c>
      <c r="C8318" s="96" t="s">
        <v>51</v>
      </c>
      <c r="D8318" s="96" t="s">
        <v>168</v>
      </c>
      <c r="E8318" s="96" t="s">
        <v>207</v>
      </c>
      <c r="F8318" s="96" t="s">
        <v>68</v>
      </c>
      <c r="G8318" s="96" t="s">
        <v>75</v>
      </c>
      <c r="H8318" s="96" t="s">
        <v>78</v>
      </c>
      <c r="I8318" s="97" t="n">
        <v>0.5</v>
      </c>
      <c r="J8318" s="96" t="n">
        <v>3703</v>
      </c>
      <c r="K8318" s="96" t="n">
        <v>35.5</v>
      </c>
      <c r="L8318" s="98" t="n">
        <f aca="false">J8318/$J$11499*100</f>
        <v>0.0058678959615549</v>
      </c>
      <c r="M8318" s="6" t="n">
        <f aca="false">J8318*K8318</f>
        <v>131456.5</v>
      </c>
      <c r="N8318" s="72" t="n">
        <f aca="false">M8318/$M$11499*100</f>
        <v>0.00193566857895284</v>
      </c>
    </row>
    <row r="8319" customFormat="false" ht="13.8" hidden="false" customHeight="false" outlineLevel="0" collapsed="false">
      <c r="A8319" s="92" t="s">
        <v>83</v>
      </c>
      <c r="B8319" s="9" t="n">
        <v>2016</v>
      </c>
      <c r="C8319" s="9" t="s">
        <v>51</v>
      </c>
      <c r="D8319" s="9" t="s">
        <v>168</v>
      </c>
      <c r="E8319" s="9" t="s">
        <v>207</v>
      </c>
      <c r="F8319" s="9" t="s">
        <v>68</v>
      </c>
      <c r="G8319" s="9" t="s">
        <v>57</v>
      </c>
      <c r="H8319" s="9" t="s">
        <v>83</v>
      </c>
      <c r="I8319" s="99" t="n">
        <v>0.33</v>
      </c>
      <c r="J8319" s="9" t="n">
        <v>1420</v>
      </c>
      <c r="K8319" s="9" t="n">
        <v>26.07</v>
      </c>
      <c r="L8319" s="98" t="n">
        <f aca="false">J8319/$J$11499*100</f>
        <v>0.00225017884564082</v>
      </c>
      <c r="M8319" s="6" t="n">
        <f aca="false">J8319*K8319</f>
        <v>37019.4</v>
      </c>
      <c r="N8319" s="72" t="n">
        <f aca="false">M8319/$M$11499*100</f>
        <v>0.000545102671923311</v>
      </c>
    </row>
    <row r="8320" customFormat="false" ht="13.8" hidden="false" customHeight="false" outlineLevel="0" collapsed="false">
      <c r="A8320" s="92" t="s">
        <v>85</v>
      </c>
      <c r="B8320" s="96" t="n">
        <v>2016</v>
      </c>
      <c r="C8320" s="96" t="s">
        <v>51</v>
      </c>
      <c r="D8320" s="96" t="s">
        <v>168</v>
      </c>
      <c r="E8320" s="96" t="s">
        <v>207</v>
      </c>
      <c r="F8320" s="96" t="s">
        <v>68</v>
      </c>
      <c r="G8320" s="96" t="s">
        <v>57</v>
      </c>
      <c r="H8320" s="96" t="s">
        <v>85</v>
      </c>
      <c r="I8320" s="97" t="n">
        <v>0.5</v>
      </c>
      <c r="J8320" s="96" t="n">
        <v>8651</v>
      </c>
      <c r="K8320" s="96" t="n">
        <v>39.5</v>
      </c>
      <c r="L8320" s="98" t="n">
        <f aca="false">J8320/$J$11499*100</f>
        <v>0.0137086599955202</v>
      </c>
      <c r="M8320" s="6" t="n">
        <f aca="false">J8320*K8320</f>
        <v>341714.5</v>
      </c>
      <c r="N8320" s="72" t="n">
        <f aca="false">M8320/$M$11499*100</f>
        <v>0.00503167223090969</v>
      </c>
    </row>
    <row r="8321" customFormat="false" ht="13.8" hidden="false" customHeight="false" outlineLevel="0" collapsed="false">
      <c r="A8321" s="92" t="s">
        <v>86</v>
      </c>
      <c r="B8321" s="9" t="n">
        <v>2016</v>
      </c>
      <c r="C8321" s="9" t="s">
        <v>51</v>
      </c>
      <c r="D8321" s="9" t="s">
        <v>168</v>
      </c>
      <c r="E8321" s="9" t="s">
        <v>207</v>
      </c>
      <c r="F8321" s="9" t="s">
        <v>68</v>
      </c>
      <c r="G8321" s="9" t="s">
        <v>57</v>
      </c>
      <c r="H8321" s="9" t="s">
        <v>86</v>
      </c>
      <c r="I8321" s="99" t="n">
        <v>0.5</v>
      </c>
      <c r="J8321" s="9" t="n">
        <v>1296</v>
      </c>
      <c r="K8321" s="9" t="n">
        <v>39.5</v>
      </c>
      <c r="L8321" s="98" t="n">
        <f aca="false">J8321/$J$11499*100</f>
        <v>0.00205368435489472</v>
      </c>
      <c r="M8321" s="6" t="n">
        <f aca="false">J8321*K8321</f>
        <v>51192</v>
      </c>
      <c r="N8321" s="72" t="n">
        <f aca="false">M8321/$M$11499*100</f>
        <v>0.000753791146833772</v>
      </c>
    </row>
    <row r="8322" customFormat="false" ht="13.8" hidden="false" customHeight="false" outlineLevel="0" collapsed="false">
      <c r="A8322" s="92" t="s">
        <v>28</v>
      </c>
      <c r="B8322" s="96" t="n">
        <v>2016</v>
      </c>
      <c r="C8322" s="96" t="s">
        <v>51</v>
      </c>
      <c r="D8322" s="96" t="s">
        <v>168</v>
      </c>
      <c r="E8322" s="96" t="s">
        <v>207</v>
      </c>
      <c r="F8322" s="96" t="s">
        <v>68</v>
      </c>
      <c r="G8322" s="96" t="s">
        <v>57</v>
      </c>
      <c r="H8322" s="96" t="s">
        <v>28</v>
      </c>
      <c r="I8322" s="97" t="n">
        <v>0.75</v>
      </c>
      <c r="J8322" s="96" t="n">
        <v>9087</v>
      </c>
      <c r="K8322" s="96" t="n">
        <v>59.25</v>
      </c>
      <c r="L8322" s="98" t="n">
        <f aca="false">J8322/$J$11499*100</f>
        <v>0.0143995599791114</v>
      </c>
      <c r="M8322" s="6" t="n">
        <f aca="false">J8322*K8322</f>
        <v>538404.75</v>
      </c>
      <c r="N8322" s="72" t="n">
        <f aca="false">M8322/$M$11499*100</f>
        <v>0.00792789369360936</v>
      </c>
    </row>
    <row r="8323" customFormat="false" ht="13.8" hidden="false" customHeight="false" outlineLevel="0" collapsed="false">
      <c r="A8323" s="92" t="s">
        <v>21</v>
      </c>
      <c r="B8323" s="9" t="n">
        <v>2016</v>
      </c>
      <c r="C8323" s="9" t="s">
        <v>51</v>
      </c>
      <c r="D8323" s="9" t="s">
        <v>168</v>
      </c>
      <c r="E8323" s="9" t="s">
        <v>207</v>
      </c>
      <c r="F8323" s="9" t="s">
        <v>68</v>
      </c>
      <c r="G8323" s="9" t="s">
        <v>57</v>
      </c>
      <c r="H8323" s="9" t="s">
        <v>21</v>
      </c>
      <c r="I8323" s="99" t="n">
        <v>1</v>
      </c>
      <c r="J8323" s="9" t="n">
        <v>9186</v>
      </c>
      <c r="K8323" s="9" t="n">
        <v>79</v>
      </c>
      <c r="L8323" s="98" t="n">
        <f aca="false">J8323/$J$11499*100</f>
        <v>0.0145564386451103</v>
      </c>
      <c r="M8323" s="6" t="n">
        <f aca="false">J8323*K8323</f>
        <v>725694</v>
      </c>
      <c r="N8323" s="72" t="n">
        <f aca="false">M8323/$M$11499*100</f>
        <v>0.0106856874611343</v>
      </c>
    </row>
    <row r="8324" customFormat="false" ht="13.8" hidden="false" customHeight="false" outlineLevel="0" collapsed="false">
      <c r="A8324" s="92" t="s">
        <v>29</v>
      </c>
      <c r="B8324" s="96" t="n">
        <v>2016</v>
      </c>
      <c r="C8324" s="96" t="s">
        <v>51</v>
      </c>
      <c r="D8324" s="96" t="s">
        <v>168</v>
      </c>
      <c r="E8324" s="96" t="s">
        <v>207</v>
      </c>
      <c r="F8324" s="96" t="s">
        <v>68</v>
      </c>
      <c r="G8324" s="96" t="s">
        <v>57</v>
      </c>
      <c r="H8324" s="96" t="s">
        <v>29</v>
      </c>
      <c r="I8324" s="97" t="n">
        <v>1</v>
      </c>
      <c r="J8324" s="96" t="n">
        <v>5296</v>
      </c>
      <c r="K8324" s="96" t="n">
        <v>79</v>
      </c>
      <c r="L8324" s="98" t="n">
        <f aca="false">J8324/$J$11499*100</f>
        <v>0.00839221631444633</v>
      </c>
      <c r="M8324" s="6" t="n">
        <f aca="false">J8324*K8324</f>
        <v>418384</v>
      </c>
      <c r="N8324" s="72" t="n">
        <f aca="false">M8324/$M$11499*100</f>
        <v>0.00616061406424639</v>
      </c>
    </row>
    <row r="8325" customFormat="false" ht="13.8" hidden="false" customHeight="false" outlineLevel="0" collapsed="false">
      <c r="A8325" s="92" t="s">
        <v>87</v>
      </c>
      <c r="B8325" s="9" t="n">
        <v>2016</v>
      </c>
      <c r="C8325" s="9" t="s">
        <v>51</v>
      </c>
      <c r="D8325" s="9" t="s">
        <v>168</v>
      </c>
      <c r="E8325" s="9" t="s">
        <v>207</v>
      </c>
      <c r="F8325" s="9" t="s">
        <v>68</v>
      </c>
      <c r="G8325" s="9" t="s">
        <v>57</v>
      </c>
      <c r="H8325" s="9" t="s">
        <v>87</v>
      </c>
      <c r="I8325" s="99" t="n">
        <v>0.5</v>
      </c>
      <c r="J8325" s="9" t="n">
        <v>5612</v>
      </c>
      <c r="K8325" s="9" t="n">
        <v>39.5</v>
      </c>
      <c r="L8325" s="98" t="n">
        <f aca="false">J8325/$J$11499*100</f>
        <v>0.00889296033925091</v>
      </c>
      <c r="M8325" s="6" t="n">
        <f aca="false">J8325*K8325</f>
        <v>221674</v>
      </c>
      <c r="N8325" s="72" t="n">
        <f aca="false">M8325/$M$11499*100</f>
        <v>0.00326410178706106</v>
      </c>
    </row>
    <row r="8326" customFormat="false" ht="13.8" hidden="false" customHeight="false" outlineLevel="0" collapsed="false">
      <c r="A8326" s="92" t="s">
        <v>34</v>
      </c>
      <c r="B8326" s="96" t="n">
        <v>2016</v>
      </c>
      <c r="C8326" s="96" t="s">
        <v>51</v>
      </c>
      <c r="D8326" s="96" t="s">
        <v>168</v>
      </c>
      <c r="E8326" s="96" t="s">
        <v>207</v>
      </c>
      <c r="F8326" s="96" t="s">
        <v>68</v>
      </c>
      <c r="G8326" s="96" t="s">
        <v>59</v>
      </c>
      <c r="H8326" s="96" t="s">
        <v>34</v>
      </c>
      <c r="I8326" s="97" t="n">
        <v>0.5</v>
      </c>
      <c r="J8326" s="96" t="n">
        <v>3246</v>
      </c>
      <c r="K8326" s="96" t="n">
        <v>41.5</v>
      </c>
      <c r="L8326" s="98" t="n">
        <f aca="false">J8326/$J$11499*100</f>
        <v>0.00514371868517613</v>
      </c>
      <c r="M8326" s="6" t="n">
        <f aca="false">J8326*K8326</f>
        <v>134709</v>
      </c>
      <c r="N8326" s="72" t="n">
        <f aca="false">M8326/$M$11499*100</f>
        <v>0.00198356093918641</v>
      </c>
    </row>
    <row r="8327" customFormat="false" ht="13.8" hidden="false" customHeight="false" outlineLevel="0" collapsed="false">
      <c r="A8327" s="92" t="s">
        <v>19</v>
      </c>
      <c r="B8327" s="9" t="n">
        <v>2016</v>
      </c>
      <c r="C8327" s="9" t="s">
        <v>51</v>
      </c>
      <c r="D8327" s="9" t="s">
        <v>168</v>
      </c>
      <c r="E8327" s="9" t="s">
        <v>207</v>
      </c>
      <c r="F8327" s="9" t="s">
        <v>68</v>
      </c>
      <c r="G8327" s="9" t="s">
        <v>59</v>
      </c>
      <c r="H8327" s="9" t="s">
        <v>19</v>
      </c>
      <c r="I8327" s="99" t="n">
        <v>0.5</v>
      </c>
      <c r="J8327" s="9" t="n">
        <v>5209</v>
      </c>
      <c r="K8327" s="9" t="n">
        <v>41.5</v>
      </c>
      <c r="L8327" s="98" t="n">
        <f aca="false">J8327/$J$11499*100</f>
        <v>0.00825435324432608</v>
      </c>
      <c r="M8327" s="6" t="n">
        <f aca="false">J8327*K8327</f>
        <v>216173.5</v>
      </c>
      <c r="N8327" s="72" t="n">
        <f aca="false">M8327/$M$11499*100</f>
        <v>0.00318310811220641</v>
      </c>
    </row>
    <row r="8328" customFormat="false" ht="13.8" hidden="false" customHeight="false" outlineLevel="0" collapsed="false">
      <c r="A8328" s="92" t="s">
        <v>102</v>
      </c>
      <c r="B8328" s="96" t="n">
        <v>2016</v>
      </c>
      <c r="C8328" s="96" t="s">
        <v>51</v>
      </c>
      <c r="D8328" s="96" t="s">
        <v>168</v>
      </c>
      <c r="E8328" s="96" t="s">
        <v>207</v>
      </c>
      <c r="F8328" s="96" t="s">
        <v>68</v>
      </c>
      <c r="G8328" s="96" t="s">
        <v>61</v>
      </c>
      <c r="H8328" s="96" t="s">
        <v>102</v>
      </c>
      <c r="I8328" s="97" t="n">
        <v>1</v>
      </c>
      <c r="J8328" s="96" t="n">
        <v>3893</v>
      </c>
      <c r="K8328" s="96" t="n">
        <v>96</v>
      </c>
      <c r="L8328" s="98" t="n">
        <f aca="false">J8328/$J$11499*100</f>
        <v>0.0061689762296336</v>
      </c>
      <c r="M8328" s="6" t="n">
        <f aca="false">J8328*K8328</f>
        <v>373728</v>
      </c>
      <c r="N8328" s="72" t="n">
        <f aca="false">M8328/$M$11499*100</f>
        <v>0.00550306410618636</v>
      </c>
    </row>
    <row r="8329" customFormat="false" ht="13.8" hidden="false" customHeight="false" outlineLevel="0" collapsed="false">
      <c r="A8329" s="92" t="s">
        <v>20</v>
      </c>
      <c r="B8329" s="9" t="n">
        <v>2016</v>
      </c>
      <c r="C8329" s="9" t="s">
        <v>51</v>
      </c>
      <c r="D8329" s="9" t="s">
        <v>168</v>
      </c>
      <c r="E8329" s="9" t="s">
        <v>207</v>
      </c>
      <c r="F8329" s="9" t="s">
        <v>68</v>
      </c>
      <c r="G8329" s="9" t="s">
        <v>61</v>
      </c>
      <c r="H8329" s="9" t="s">
        <v>20</v>
      </c>
      <c r="I8329" s="99" t="n">
        <v>1</v>
      </c>
      <c r="J8329" s="9" t="n">
        <v>2299</v>
      </c>
      <c r="K8329" s="9" t="n">
        <v>96</v>
      </c>
      <c r="L8329" s="98" t="n">
        <f aca="false">J8329/$J$11499*100</f>
        <v>0.00364307124375229</v>
      </c>
      <c r="M8329" s="6" t="n">
        <f aca="false">J8329*K8329</f>
        <v>220704</v>
      </c>
      <c r="N8329" s="72" t="n">
        <f aca="false">M8329/$M$11499*100</f>
        <v>0.00324981874649947</v>
      </c>
    </row>
    <row r="8330" customFormat="false" ht="13.8" hidden="false" customHeight="false" outlineLevel="0" collapsed="false">
      <c r="A8330" s="92" t="s">
        <v>105</v>
      </c>
      <c r="B8330" s="96" t="n">
        <v>2016</v>
      </c>
      <c r="C8330" s="96" t="s">
        <v>51</v>
      </c>
      <c r="D8330" s="96" t="s">
        <v>168</v>
      </c>
      <c r="E8330" s="96" t="s">
        <v>207</v>
      </c>
      <c r="F8330" s="96" t="s">
        <v>68</v>
      </c>
      <c r="G8330" s="96" t="s">
        <v>104</v>
      </c>
      <c r="H8330" s="96" t="s">
        <v>105</v>
      </c>
      <c r="I8330" s="97" t="n">
        <v>0.5</v>
      </c>
      <c r="J8330" s="96" t="n">
        <v>4843</v>
      </c>
      <c r="K8330" s="96" t="n">
        <v>53</v>
      </c>
      <c r="L8330" s="98" t="n">
        <f aca="false">J8330/$J$11499*100</f>
        <v>0.00767437757002711</v>
      </c>
      <c r="M8330" s="6" t="n">
        <f aca="false">J8330*K8330</f>
        <v>256679</v>
      </c>
      <c r="N8330" s="72" t="n">
        <f aca="false">M8330/$M$11499*100</f>
        <v>0.00377954285392534</v>
      </c>
    </row>
    <row r="8331" customFormat="false" ht="13.8" hidden="false" customHeight="false" outlineLevel="0" collapsed="false">
      <c r="A8331" s="92" t="s">
        <v>106</v>
      </c>
      <c r="B8331" s="9" t="n">
        <v>2016</v>
      </c>
      <c r="C8331" s="9" t="s">
        <v>51</v>
      </c>
      <c r="D8331" s="9" t="s">
        <v>168</v>
      </c>
      <c r="E8331" s="9" t="s">
        <v>207</v>
      </c>
      <c r="F8331" s="9" t="s">
        <v>68</v>
      </c>
      <c r="G8331" s="9" t="s">
        <v>104</v>
      </c>
      <c r="H8331" s="9" t="s">
        <v>106</v>
      </c>
      <c r="I8331" s="99" t="n">
        <v>0.5</v>
      </c>
      <c r="J8331" s="9" t="n">
        <v>9995</v>
      </c>
      <c r="K8331" s="9" t="n">
        <v>53</v>
      </c>
      <c r="L8331" s="98" t="n">
        <f aca="false">J8331/$J$11499*100</f>
        <v>0.0158384067339296</v>
      </c>
      <c r="M8331" s="6" t="n">
        <f aca="false">J8331*K8331</f>
        <v>529735</v>
      </c>
      <c r="N8331" s="72" t="n">
        <f aca="false">M8331/$M$11499*100</f>
        <v>0.00780023349679615</v>
      </c>
    </row>
    <row r="8332" customFormat="false" ht="13.8" hidden="false" customHeight="false" outlineLevel="0" collapsed="false">
      <c r="A8332" s="92" t="s">
        <v>17</v>
      </c>
      <c r="B8332" s="96" t="n">
        <v>2016</v>
      </c>
      <c r="C8332" s="96" t="s">
        <v>51</v>
      </c>
      <c r="D8332" s="96" t="s">
        <v>168</v>
      </c>
      <c r="E8332" s="96" t="s">
        <v>207</v>
      </c>
      <c r="F8332" s="96" t="s">
        <v>68</v>
      </c>
      <c r="G8332" s="96" t="s">
        <v>104</v>
      </c>
      <c r="H8332" s="96" t="s">
        <v>17</v>
      </c>
      <c r="I8332" s="97" t="n">
        <v>1</v>
      </c>
      <c r="J8332" s="96" t="n">
        <v>8969</v>
      </c>
      <c r="K8332" s="96" t="n">
        <v>106</v>
      </c>
      <c r="L8332" s="98" t="n">
        <f aca="false">J8332/$J$11499*100</f>
        <v>0.0142125732863046</v>
      </c>
      <c r="M8332" s="6" t="n">
        <f aca="false">J8332*K8332</f>
        <v>950714</v>
      </c>
      <c r="N8332" s="72" t="n">
        <f aca="false">M8332/$M$11499*100</f>
        <v>0.0139990583757408</v>
      </c>
    </row>
    <row r="8333" customFormat="false" ht="13.8" hidden="false" customHeight="false" outlineLevel="0" collapsed="false">
      <c r="A8333" s="92" t="s">
        <v>27</v>
      </c>
      <c r="B8333" s="9" t="n">
        <v>2016</v>
      </c>
      <c r="C8333" s="9" t="s">
        <v>51</v>
      </c>
      <c r="D8333" s="9" t="s">
        <v>168</v>
      </c>
      <c r="E8333" s="9" t="s">
        <v>207</v>
      </c>
      <c r="F8333" s="9" t="s">
        <v>68</v>
      </c>
      <c r="G8333" s="9" t="s">
        <v>104</v>
      </c>
      <c r="H8333" s="9" t="s">
        <v>27</v>
      </c>
      <c r="I8333" s="99" t="n">
        <v>2</v>
      </c>
      <c r="J8333" s="9" t="n">
        <v>8908</v>
      </c>
      <c r="K8333" s="9" t="n">
        <v>212</v>
      </c>
      <c r="L8333" s="98" t="n">
        <f aca="false">J8333/$J$11499*100</f>
        <v>0.0141159106739214</v>
      </c>
      <c r="M8333" s="6" t="n">
        <f aca="false">J8333*K8333</f>
        <v>1888496</v>
      </c>
      <c r="N8333" s="72" t="n">
        <f aca="false">M8333/$M$11499*100</f>
        <v>0.0278076958437059</v>
      </c>
    </row>
    <row r="8334" customFormat="false" ht="13.8" hidden="false" customHeight="false" outlineLevel="0" collapsed="false">
      <c r="A8334" s="92" t="s">
        <v>32</v>
      </c>
      <c r="B8334" s="96" t="n">
        <v>2016</v>
      </c>
      <c r="C8334" s="96" t="s">
        <v>51</v>
      </c>
      <c r="D8334" s="96" t="s">
        <v>168</v>
      </c>
      <c r="E8334" s="96" t="s">
        <v>207</v>
      </c>
      <c r="F8334" s="96" t="s">
        <v>68</v>
      </c>
      <c r="G8334" s="96" t="s">
        <v>108</v>
      </c>
      <c r="H8334" s="96" t="s">
        <v>32</v>
      </c>
      <c r="I8334" s="97" t="n">
        <v>0.75</v>
      </c>
      <c r="J8334" s="96" t="n">
        <v>2168</v>
      </c>
      <c r="K8334" s="96" t="n">
        <v>83.25</v>
      </c>
      <c r="L8334" s="98" t="n">
        <f aca="false">J8334/$J$11499*100</f>
        <v>0.00343548432207697</v>
      </c>
      <c r="M8334" s="6" t="n">
        <f aca="false">J8334*K8334</f>
        <v>180486</v>
      </c>
      <c r="N8334" s="72" t="n">
        <f aca="false">M8334/$M$11499*100</f>
        <v>0.00265761738020472</v>
      </c>
    </row>
    <row r="8335" customFormat="false" ht="13.8" hidden="false" customHeight="false" outlineLevel="0" collapsed="false">
      <c r="A8335" s="92" t="s">
        <v>30</v>
      </c>
      <c r="B8335" s="9" t="n">
        <v>2016</v>
      </c>
      <c r="C8335" s="9" t="s">
        <v>51</v>
      </c>
      <c r="D8335" s="9" t="s">
        <v>168</v>
      </c>
      <c r="E8335" s="9" t="s">
        <v>207</v>
      </c>
      <c r="F8335" s="9" t="s">
        <v>68</v>
      </c>
      <c r="G8335" s="9" t="s">
        <v>108</v>
      </c>
      <c r="H8335" s="9" t="s">
        <v>30</v>
      </c>
      <c r="I8335" s="99" t="n">
        <v>0.75</v>
      </c>
      <c r="J8335" s="9" t="n">
        <v>2052</v>
      </c>
      <c r="K8335" s="9" t="n">
        <v>83.25</v>
      </c>
      <c r="L8335" s="98" t="n">
        <f aca="false">J8335/$J$11499*100</f>
        <v>0.00325166689524998</v>
      </c>
      <c r="M8335" s="6" t="n">
        <f aca="false">J8335*K8335</f>
        <v>170829</v>
      </c>
      <c r="N8335" s="72" t="n">
        <f aca="false">M8335/$M$11499*100</f>
        <v>0.00251542014030447</v>
      </c>
    </row>
    <row r="8336" customFormat="false" ht="13.8" hidden="false" customHeight="false" outlineLevel="0" collapsed="false">
      <c r="A8336" s="92" t="s">
        <v>14</v>
      </c>
      <c r="B8336" s="96" t="n">
        <v>2016</v>
      </c>
      <c r="C8336" s="96" t="s">
        <v>51</v>
      </c>
      <c r="D8336" s="96" t="s">
        <v>168</v>
      </c>
      <c r="E8336" s="96" t="s">
        <v>207</v>
      </c>
      <c r="F8336" s="96" t="s">
        <v>68</v>
      </c>
      <c r="G8336" s="96" t="s">
        <v>114</v>
      </c>
      <c r="H8336" s="96" t="s">
        <v>14</v>
      </c>
      <c r="I8336" s="97" t="n">
        <v>0.5</v>
      </c>
      <c r="J8336" s="96" t="n">
        <v>7077</v>
      </c>
      <c r="K8336" s="96" t="n">
        <v>61.5</v>
      </c>
      <c r="L8336" s="98" t="n">
        <f aca="false">J8336/$J$11499*100</f>
        <v>0.0112144476694367</v>
      </c>
      <c r="M8336" s="6" t="n">
        <f aca="false">J8336*K8336</f>
        <v>435235.5</v>
      </c>
      <c r="N8336" s="72" t="n">
        <f aca="false">M8336/$M$11499*100</f>
        <v>0.00640874876323977</v>
      </c>
    </row>
    <row r="8337" customFormat="false" ht="13.8" hidden="false" customHeight="false" outlineLevel="0" collapsed="false">
      <c r="A8337" s="92" t="s">
        <v>115</v>
      </c>
      <c r="B8337" s="9" t="n">
        <v>2016</v>
      </c>
      <c r="C8337" s="9" t="s">
        <v>51</v>
      </c>
      <c r="D8337" s="9" t="s">
        <v>168</v>
      </c>
      <c r="E8337" s="9" t="s">
        <v>207</v>
      </c>
      <c r="F8337" s="9" t="s">
        <v>68</v>
      </c>
      <c r="G8337" s="9" t="s">
        <v>114</v>
      </c>
      <c r="H8337" s="9" t="s">
        <v>115</v>
      </c>
      <c r="I8337" s="99" t="n">
        <v>1</v>
      </c>
      <c r="J8337" s="9" t="n">
        <v>2231</v>
      </c>
      <c r="K8337" s="9" t="n">
        <v>123</v>
      </c>
      <c r="L8337" s="98" t="n">
        <f aca="false">J8337/$J$11499*100</f>
        <v>0.00353531620043991</v>
      </c>
      <c r="M8337" s="6" t="n">
        <f aca="false">J8337*K8337</f>
        <v>274413</v>
      </c>
      <c r="N8337" s="72" t="n">
        <f aca="false">M8337/$M$11499*100</f>
        <v>0.00404067217487295</v>
      </c>
    </row>
    <row r="8338" customFormat="false" ht="13.8" hidden="false" customHeight="false" outlineLevel="0" collapsed="false">
      <c r="A8338" s="92" t="s">
        <v>26</v>
      </c>
      <c r="B8338" s="96" t="n">
        <v>2016</v>
      </c>
      <c r="C8338" s="96" t="s">
        <v>51</v>
      </c>
      <c r="D8338" s="96" t="s">
        <v>168</v>
      </c>
      <c r="E8338" s="96" t="s">
        <v>207</v>
      </c>
      <c r="F8338" s="96" t="s">
        <v>68</v>
      </c>
      <c r="G8338" s="96" t="s">
        <v>114</v>
      </c>
      <c r="H8338" s="96" t="s">
        <v>26</v>
      </c>
      <c r="I8338" s="97" t="n">
        <v>0.5</v>
      </c>
      <c r="J8338" s="96" t="n">
        <v>6772</v>
      </c>
      <c r="K8338" s="96" t="n">
        <v>61.5</v>
      </c>
      <c r="L8338" s="98" t="n">
        <f aca="false">J8338/$J$11499*100</f>
        <v>0.0107311346075209</v>
      </c>
      <c r="M8338" s="6" t="n">
        <f aca="false">J8338*K8338</f>
        <v>416478</v>
      </c>
      <c r="N8338" s="72" t="n">
        <f aca="false">M8338/$M$11499*100</f>
        <v>0.00613254862578207</v>
      </c>
    </row>
    <row r="8339" customFormat="false" ht="13.8" hidden="false" customHeight="false" outlineLevel="0" collapsed="false">
      <c r="A8339" s="92" t="s">
        <v>121</v>
      </c>
      <c r="B8339" s="9" t="n">
        <v>2016</v>
      </c>
      <c r="C8339" s="9" t="s">
        <v>51</v>
      </c>
      <c r="D8339" s="9" t="s">
        <v>168</v>
      </c>
      <c r="E8339" s="9" t="s">
        <v>207</v>
      </c>
      <c r="F8339" s="9" t="s">
        <v>68</v>
      </c>
      <c r="G8339" s="9" t="s">
        <v>120</v>
      </c>
      <c r="H8339" s="9" t="s">
        <v>121</v>
      </c>
      <c r="I8339" s="99" t="n">
        <v>0.5</v>
      </c>
      <c r="J8339" s="9" t="n">
        <v>9918</v>
      </c>
      <c r="K8339" s="9" t="n">
        <v>64.5</v>
      </c>
      <c r="L8339" s="98" t="n">
        <f aca="false">J8339/$J$11499*100</f>
        <v>0.0157163899937082</v>
      </c>
      <c r="M8339" s="6" t="n">
        <f aca="false">J8339*K8339</f>
        <v>639711</v>
      </c>
      <c r="N8339" s="72" t="n">
        <f aca="false">M8339/$M$11499*100</f>
        <v>0.00941960635123026</v>
      </c>
    </row>
    <row r="8340" customFormat="false" ht="13.8" hidden="false" customHeight="false" outlineLevel="0" collapsed="false">
      <c r="A8340" s="92" t="s">
        <v>122</v>
      </c>
      <c r="B8340" s="96" t="n">
        <v>2016</v>
      </c>
      <c r="C8340" s="96" t="s">
        <v>51</v>
      </c>
      <c r="D8340" s="96" t="s">
        <v>168</v>
      </c>
      <c r="E8340" s="96" t="s">
        <v>207</v>
      </c>
      <c r="F8340" s="96" t="s">
        <v>68</v>
      </c>
      <c r="G8340" s="96" t="s">
        <v>120</v>
      </c>
      <c r="H8340" s="96" t="s">
        <v>122</v>
      </c>
      <c r="I8340" s="97" t="n">
        <v>0.5</v>
      </c>
      <c r="J8340" s="96" t="n">
        <v>6459</v>
      </c>
      <c r="K8340" s="96" t="n">
        <v>64.5</v>
      </c>
      <c r="L8340" s="98" t="n">
        <f aca="false">J8340/$J$11499*100</f>
        <v>0.010235144481686</v>
      </c>
      <c r="M8340" s="6" t="n">
        <f aca="false">J8340*K8340</f>
        <v>416605.5</v>
      </c>
      <c r="N8340" s="72" t="n">
        <f aca="false">M8340/$M$11499*100</f>
        <v>0.0061344260357528</v>
      </c>
    </row>
    <row r="8341" customFormat="false" ht="13.8" hidden="false" customHeight="false" outlineLevel="0" collapsed="false">
      <c r="A8341" s="92" t="s">
        <v>24</v>
      </c>
      <c r="B8341" s="9" t="n">
        <v>2016</v>
      </c>
      <c r="C8341" s="9" t="s">
        <v>51</v>
      </c>
      <c r="D8341" s="9" t="s">
        <v>168</v>
      </c>
      <c r="E8341" s="9" t="s">
        <v>207</v>
      </c>
      <c r="F8341" s="9" t="s">
        <v>68</v>
      </c>
      <c r="G8341" s="9" t="s">
        <v>120</v>
      </c>
      <c r="H8341" s="9" t="s">
        <v>24</v>
      </c>
      <c r="I8341" s="99" t="n">
        <v>0.5</v>
      </c>
      <c r="J8341" s="9" t="n">
        <v>2631</v>
      </c>
      <c r="K8341" s="9" t="n">
        <v>64.5</v>
      </c>
      <c r="L8341" s="98" t="n">
        <f aca="false">J8341/$J$11499*100</f>
        <v>0.00416916939639507</v>
      </c>
      <c r="M8341" s="6" t="n">
        <f aca="false">J8341*K8341</f>
        <v>169699.5</v>
      </c>
      <c r="N8341" s="72" t="n">
        <f aca="false">M8341/$M$11499*100</f>
        <v>0.00249878849668147</v>
      </c>
    </row>
    <row r="8342" customFormat="false" ht="13.8" hidden="false" customHeight="false" outlineLevel="0" collapsed="false">
      <c r="A8342" s="92" t="s">
        <v>12</v>
      </c>
      <c r="B8342" s="96" t="n">
        <v>2016</v>
      </c>
      <c r="C8342" s="96" t="s">
        <v>51</v>
      </c>
      <c r="D8342" s="96" t="s">
        <v>168</v>
      </c>
      <c r="E8342" s="96" t="s">
        <v>207</v>
      </c>
      <c r="F8342" s="96" t="s">
        <v>68</v>
      </c>
      <c r="G8342" s="96" t="s">
        <v>120</v>
      </c>
      <c r="H8342" s="96" t="s">
        <v>12</v>
      </c>
      <c r="I8342" s="97" t="n">
        <v>0.5</v>
      </c>
      <c r="J8342" s="96" t="n">
        <v>6423</v>
      </c>
      <c r="K8342" s="96" t="n">
        <v>64.5</v>
      </c>
      <c r="L8342" s="98" t="n">
        <f aca="false">J8342/$J$11499*100</f>
        <v>0.01017809769405</v>
      </c>
      <c r="M8342" s="6" t="n">
        <f aca="false">J8342*K8342</f>
        <v>414283.5</v>
      </c>
      <c r="N8342" s="72" t="n">
        <f aca="false">M8342/$M$11499*100</f>
        <v>0.00610023508710949</v>
      </c>
    </row>
    <row r="8343" customFormat="false" ht="13.8" hidden="false" customHeight="false" outlineLevel="0" collapsed="false">
      <c r="A8343" s="92" t="s">
        <v>124</v>
      </c>
      <c r="B8343" s="9" t="n">
        <v>2016</v>
      </c>
      <c r="C8343" s="9" t="s">
        <v>51</v>
      </c>
      <c r="D8343" s="9" t="s">
        <v>168</v>
      </c>
      <c r="E8343" s="9" t="s">
        <v>207</v>
      </c>
      <c r="F8343" s="9" t="s">
        <v>68</v>
      </c>
      <c r="G8343" s="9" t="s">
        <v>120</v>
      </c>
      <c r="H8343" s="9" t="s">
        <v>124</v>
      </c>
      <c r="I8343" s="99" t="n">
        <v>1</v>
      </c>
      <c r="J8343" s="9" t="n">
        <v>5123</v>
      </c>
      <c r="K8343" s="9" t="n">
        <v>129</v>
      </c>
      <c r="L8343" s="98" t="n">
        <f aca="false">J8343/$J$11499*100</f>
        <v>0.00811807480719572</v>
      </c>
      <c r="M8343" s="6" t="n">
        <f aca="false">J8343*K8343</f>
        <v>660867</v>
      </c>
      <c r="N8343" s="72" t="n">
        <f aca="false">M8343/$M$11499*100</f>
        <v>0.00973112388331369</v>
      </c>
    </row>
    <row r="8344" customFormat="false" ht="13.8" hidden="false" customHeight="false" outlineLevel="0" collapsed="false">
      <c r="A8344" s="92" t="s">
        <v>125</v>
      </c>
      <c r="B8344" s="96" t="n">
        <v>2016</v>
      </c>
      <c r="C8344" s="96" t="s">
        <v>51</v>
      </c>
      <c r="D8344" s="96" t="s">
        <v>168</v>
      </c>
      <c r="E8344" s="96" t="s">
        <v>207</v>
      </c>
      <c r="F8344" s="96" t="s">
        <v>68</v>
      </c>
      <c r="G8344" s="96" t="s">
        <v>120</v>
      </c>
      <c r="H8344" s="96" t="s">
        <v>125</v>
      </c>
      <c r="I8344" s="97" t="n">
        <v>0.5</v>
      </c>
      <c r="J8344" s="96" t="n">
        <v>1906</v>
      </c>
      <c r="K8344" s="96" t="n">
        <v>64.5</v>
      </c>
      <c r="L8344" s="98" t="n">
        <f aca="false">J8344/$J$11499*100</f>
        <v>0.00302031047872634</v>
      </c>
      <c r="M8344" s="6" t="n">
        <f aca="false">J8344*K8344</f>
        <v>122937</v>
      </c>
      <c r="N8344" s="72" t="n">
        <f aca="false">M8344/$M$11499*100</f>
        <v>0.00181022078094826</v>
      </c>
    </row>
    <row r="8345" customFormat="false" ht="13.8" hidden="false" customHeight="false" outlineLevel="0" collapsed="false">
      <c r="A8345" s="92" t="s">
        <v>126</v>
      </c>
      <c r="B8345" s="9" t="n">
        <v>2016</v>
      </c>
      <c r="C8345" s="9" t="s">
        <v>51</v>
      </c>
      <c r="D8345" s="9" t="s">
        <v>168</v>
      </c>
      <c r="E8345" s="9" t="s">
        <v>207</v>
      </c>
      <c r="F8345" s="9" t="s">
        <v>68</v>
      </c>
      <c r="G8345" s="9" t="s">
        <v>120</v>
      </c>
      <c r="H8345" s="9" t="s">
        <v>126</v>
      </c>
      <c r="I8345" s="99" t="n">
        <v>0.5</v>
      </c>
      <c r="J8345" s="9" t="n">
        <v>2987</v>
      </c>
      <c r="K8345" s="9" t="n">
        <v>64.5</v>
      </c>
      <c r="L8345" s="98" t="n">
        <f aca="false">J8345/$J$11499*100</f>
        <v>0.00473329874079516</v>
      </c>
      <c r="M8345" s="6" t="n">
        <f aca="false">J8345*K8345</f>
        <v>192661.5</v>
      </c>
      <c r="N8345" s="72" t="n">
        <f aca="false">M8345/$M$11499*100</f>
        <v>0.00283689898882081</v>
      </c>
    </row>
    <row r="8346" customFormat="false" ht="13.8" hidden="false" customHeight="false" outlineLevel="0" collapsed="false">
      <c r="A8346" s="92" t="s">
        <v>22</v>
      </c>
      <c r="B8346" s="96" t="n">
        <v>2016</v>
      </c>
      <c r="C8346" s="96" t="s">
        <v>51</v>
      </c>
      <c r="D8346" s="96" t="s">
        <v>168</v>
      </c>
      <c r="E8346" s="96" t="s">
        <v>207</v>
      </c>
      <c r="F8346" s="96" t="s">
        <v>68</v>
      </c>
      <c r="G8346" s="96" t="s">
        <v>120</v>
      </c>
      <c r="H8346" s="96" t="s">
        <v>22</v>
      </c>
      <c r="I8346" s="97" t="n">
        <v>0.5</v>
      </c>
      <c r="J8346" s="96" t="n">
        <v>6468</v>
      </c>
      <c r="K8346" s="96" t="n">
        <v>64.5</v>
      </c>
      <c r="L8346" s="98" t="n">
        <f aca="false">J8346/$J$11499*100</f>
        <v>0.010249406178595</v>
      </c>
      <c r="M8346" s="6" t="n">
        <f aca="false">J8346*K8346</f>
        <v>417186</v>
      </c>
      <c r="N8346" s="72" t="n">
        <f aca="false">M8346/$M$11499*100</f>
        <v>0.00614297377291362</v>
      </c>
    </row>
    <row r="8347" customFormat="false" ht="13.8" hidden="false" customHeight="false" outlineLevel="0" collapsed="false">
      <c r="A8347" s="92" t="s">
        <v>15</v>
      </c>
      <c r="B8347" s="9" t="n">
        <v>2016</v>
      </c>
      <c r="C8347" s="9" t="s">
        <v>51</v>
      </c>
      <c r="D8347" s="9" t="s">
        <v>168</v>
      </c>
      <c r="E8347" s="9" t="s">
        <v>207</v>
      </c>
      <c r="F8347" s="9" t="s">
        <v>68</v>
      </c>
      <c r="G8347" s="9" t="s">
        <v>120</v>
      </c>
      <c r="H8347" s="9" t="s">
        <v>15</v>
      </c>
      <c r="I8347" s="99" t="n">
        <v>0.5</v>
      </c>
      <c r="J8347" s="9" t="n">
        <v>3999</v>
      </c>
      <c r="K8347" s="9" t="n">
        <v>64.5</v>
      </c>
      <c r="L8347" s="98" t="n">
        <f aca="false">J8347/$J$11499*100</f>
        <v>0.00633694732656172</v>
      </c>
      <c r="M8347" s="6" t="n">
        <f aca="false">J8347*K8347</f>
        <v>257935.5</v>
      </c>
      <c r="N8347" s="72" t="n">
        <f aca="false">M8347/$M$11499*100</f>
        <v>0.00379804454512702</v>
      </c>
    </row>
    <row r="8348" customFormat="false" ht="13.8" hidden="false" customHeight="false" outlineLevel="0" collapsed="false">
      <c r="A8348" s="92" t="s">
        <v>25</v>
      </c>
      <c r="B8348" s="96" t="n">
        <v>2016</v>
      </c>
      <c r="C8348" s="96" t="s">
        <v>51</v>
      </c>
      <c r="D8348" s="96" t="s">
        <v>168</v>
      </c>
      <c r="E8348" s="96" t="s">
        <v>207</v>
      </c>
      <c r="F8348" s="96" t="s">
        <v>68</v>
      </c>
      <c r="G8348" s="96" t="s">
        <v>120</v>
      </c>
      <c r="H8348" s="96" t="s">
        <v>25</v>
      </c>
      <c r="I8348" s="97" t="n">
        <v>0.5</v>
      </c>
      <c r="J8348" s="96" t="n">
        <v>2418</v>
      </c>
      <c r="K8348" s="96" t="n">
        <v>64.5</v>
      </c>
      <c r="L8348" s="98" t="n">
        <f aca="false">J8348/$J$11499*100</f>
        <v>0.00383164256954895</v>
      </c>
      <c r="M8348" s="6" t="n">
        <f aca="false">J8348*K8348</f>
        <v>155961</v>
      </c>
      <c r="N8348" s="72" t="n">
        <f aca="false">M8348/$M$11499*100</f>
        <v>0.00229649205054192</v>
      </c>
    </row>
    <row r="8349" customFormat="false" ht="13.8" hidden="false" customHeight="false" outlineLevel="0" collapsed="false">
      <c r="A8349" s="92" t="s">
        <v>23</v>
      </c>
      <c r="B8349" s="9" t="n">
        <v>2016</v>
      </c>
      <c r="C8349" s="9" t="s">
        <v>51</v>
      </c>
      <c r="D8349" s="9" t="s">
        <v>168</v>
      </c>
      <c r="E8349" s="9" t="s">
        <v>207</v>
      </c>
      <c r="F8349" s="9" t="s">
        <v>68</v>
      </c>
      <c r="G8349" s="9" t="s">
        <v>120</v>
      </c>
      <c r="H8349" s="9" t="s">
        <v>23</v>
      </c>
      <c r="I8349" s="99" t="n">
        <v>0.5</v>
      </c>
      <c r="J8349" s="9" t="n">
        <v>8908</v>
      </c>
      <c r="K8349" s="9" t="n">
        <v>64.5</v>
      </c>
      <c r="L8349" s="98" t="n">
        <f aca="false">J8349/$J$11499*100</f>
        <v>0.0141159106739214</v>
      </c>
      <c r="M8349" s="6" t="n">
        <f aca="false">J8349*K8349</f>
        <v>574566</v>
      </c>
      <c r="N8349" s="72" t="n">
        <f aca="false">M8349/$M$11499*100</f>
        <v>0.00846036029207089</v>
      </c>
    </row>
    <row r="8350" customFormat="false" ht="13.8" hidden="false" customHeight="false" outlineLevel="0" collapsed="false">
      <c r="A8350" s="92" t="s">
        <v>13</v>
      </c>
      <c r="B8350" s="96" t="n">
        <v>2016</v>
      </c>
      <c r="C8350" s="96" t="s">
        <v>52</v>
      </c>
      <c r="D8350" s="96" t="s">
        <v>168</v>
      </c>
      <c r="E8350" s="96" t="s">
        <v>169</v>
      </c>
      <c r="F8350" s="96" t="s">
        <v>68</v>
      </c>
      <c r="G8350" s="96" t="s">
        <v>133</v>
      </c>
      <c r="H8350" s="96" t="s">
        <v>13</v>
      </c>
      <c r="I8350" s="97" t="n">
        <v>0.5</v>
      </c>
      <c r="J8350" s="96" t="n">
        <v>4031</v>
      </c>
      <c r="K8350" s="96" t="n">
        <v>28</v>
      </c>
      <c r="L8350" s="98" t="n">
        <f aca="false">J8350/$J$11499*100</f>
        <v>0.00638765558223813</v>
      </c>
      <c r="M8350" s="6" t="n">
        <f aca="false">J8350*K8350</f>
        <v>112868</v>
      </c>
      <c r="N8350" s="72" t="n">
        <f aca="false">M8350/$M$11499*100</f>
        <v>0.00166195693000536</v>
      </c>
    </row>
    <row r="8351" customFormat="false" ht="13.8" hidden="false" customHeight="false" outlineLevel="0" collapsed="false">
      <c r="A8351" s="92" t="s">
        <v>18</v>
      </c>
      <c r="B8351" s="9" t="n">
        <v>2016</v>
      </c>
      <c r="C8351" s="9" t="s">
        <v>52</v>
      </c>
      <c r="D8351" s="9" t="s">
        <v>168</v>
      </c>
      <c r="E8351" s="9" t="s">
        <v>169</v>
      </c>
      <c r="F8351" s="9" t="s">
        <v>68</v>
      </c>
      <c r="G8351" s="9" t="s">
        <v>133</v>
      </c>
      <c r="H8351" s="9" t="s">
        <v>18</v>
      </c>
      <c r="I8351" s="99" t="n">
        <v>1</v>
      </c>
      <c r="J8351" s="9" t="n">
        <v>4125</v>
      </c>
      <c r="K8351" s="9" t="n">
        <v>56</v>
      </c>
      <c r="L8351" s="98" t="n">
        <f aca="false">J8351/$J$11499*100</f>
        <v>0.0065366110832876</v>
      </c>
      <c r="M8351" s="6" t="n">
        <f aca="false">J8351*K8351</f>
        <v>231000</v>
      </c>
      <c r="N8351" s="72" t="n">
        <f aca="false">M8351/$M$11499*100</f>
        <v>0.00340142512342947</v>
      </c>
    </row>
    <row r="8352" customFormat="false" ht="13.8" hidden="false" customHeight="false" outlineLevel="0" collapsed="false">
      <c r="A8352" s="92" t="s">
        <v>16</v>
      </c>
      <c r="B8352" s="96" t="n">
        <v>2016</v>
      </c>
      <c r="C8352" s="96" t="s">
        <v>52</v>
      </c>
      <c r="D8352" s="96" t="s">
        <v>168</v>
      </c>
      <c r="E8352" s="96" t="s">
        <v>169</v>
      </c>
      <c r="F8352" s="96" t="s">
        <v>68</v>
      </c>
      <c r="G8352" s="96" t="s">
        <v>135</v>
      </c>
      <c r="H8352" s="96" t="s">
        <v>16</v>
      </c>
      <c r="I8352" s="97" t="n">
        <v>0.5</v>
      </c>
      <c r="J8352" s="96" t="n">
        <v>4817</v>
      </c>
      <c r="K8352" s="96" t="n">
        <v>29.5</v>
      </c>
      <c r="L8352" s="98" t="n">
        <f aca="false">J8352/$J$11499*100</f>
        <v>0.00763317711229002</v>
      </c>
      <c r="M8352" s="6" t="n">
        <f aca="false">J8352*K8352</f>
        <v>142101.5</v>
      </c>
      <c r="N8352" s="72" t="n">
        <f aca="false">M8352/$M$11499*100</f>
        <v>0.00209241390552819</v>
      </c>
    </row>
    <row r="8353" customFormat="false" ht="13.8" hidden="false" customHeight="false" outlineLevel="0" collapsed="false">
      <c r="A8353" s="92" t="s">
        <v>138</v>
      </c>
      <c r="B8353" s="9" t="n">
        <v>2016</v>
      </c>
      <c r="C8353" s="9" t="s">
        <v>52</v>
      </c>
      <c r="D8353" s="9" t="s">
        <v>168</v>
      </c>
      <c r="E8353" s="9" t="s">
        <v>169</v>
      </c>
      <c r="F8353" s="9" t="s">
        <v>68</v>
      </c>
      <c r="G8353" s="9" t="s">
        <v>137</v>
      </c>
      <c r="H8353" s="9" t="s">
        <v>138</v>
      </c>
      <c r="I8353" s="99" t="n">
        <v>0.5</v>
      </c>
      <c r="J8353" s="9" t="n">
        <v>8549</v>
      </c>
      <c r="K8353" s="9" t="n">
        <v>31</v>
      </c>
      <c r="L8353" s="98" t="n">
        <f aca="false">J8353/$J$11499*100</f>
        <v>0.0135470274305517</v>
      </c>
      <c r="M8353" s="6" t="n">
        <f aca="false">J8353*K8353</f>
        <v>265019</v>
      </c>
      <c r="N8353" s="72" t="n">
        <f aca="false">M8353/$M$11499*100</f>
        <v>0.00390234755318682</v>
      </c>
    </row>
    <row r="8354" customFormat="false" ht="13.8" hidden="false" customHeight="false" outlineLevel="0" collapsed="false">
      <c r="A8354" s="92" t="s">
        <v>141</v>
      </c>
      <c r="B8354" s="96" t="n">
        <v>2016</v>
      </c>
      <c r="C8354" s="96" t="s">
        <v>52</v>
      </c>
      <c r="D8354" s="96" t="s">
        <v>168</v>
      </c>
      <c r="E8354" s="96" t="s">
        <v>169</v>
      </c>
      <c r="F8354" s="96" t="s">
        <v>68</v>
      </c>
      <c r="G8354" s="96" t="s">
        <v>66</v>
      </c>
      <c r="H8354" s="96" t="s">
        <v>141</v>
      </c>
      <c r="I8354" s="97" t="n">
        <v>0.5</v>
      </c>
      <c r="J8354" s="96" t="n">
        <v>6610</v>
      </c>
      <c r="K8354" s="96" t="n">
        <v>32.5</v>
      </c>
      <c r="L8354" s="98" t="n">
        <f aca="false">J8354/$J$11499*100</f>
        <v>0.010474424063159</v>
      </c>
      <c r="M8354" s="6" t="n">
        <f aca="false">J8354*K8354</f>
        <v>214825</v>
      </c>
      <c r="N8354" s="72" t="n">
        <f aca="false">M8354/$M$11499*100</f>
        <v>0.00316325174086898</v>
      </c>
    </row>
    <row r="8355" customFormat="false" ht="13.8" hidden="false" customHeight="false" outlineLevel="0" collapsed="false">
      <c r="A8355" s="92" t="s">
        <v>76</v>
      </c>
      <c r="B8355" s="9" t="n">
        <v>2016</v>
      </c>
      <c r="C8355" s="9" t="s">
        <v>52</v>
      </c>
      <c r="D8355" s="9" t="s">
        <v>168</v>
      </c>
      <c r="E8355" s="9" t="s">
        <v>169</v>
      </c>
      <c r="F8355" s="9" t="s">
        <v>68</v>
      </c>
      <c r="G8355" s="9" t="s">
        <v>75</v>
      </c>
      <c r="H8355" s="9" t="s">
        <v>76</v>
      </c>
      <c r="I8355" s="99" t="n">
        <v>0.5</v>
      </c>
      <c r="J8355" s="9" t="n">
        <v>3389</v>
      </c>
      <c r="K8355" s="9" t="n">
        <v>35.5</v>
      </c>
      <c r="L8355" s="98" t="n">
        <f aca="false">J8355/$J$11499*100</f>
        <v>0.0053703212027301</v>
      </c>
      <c r="M8355" s="6" t="n">
        <f aca="false">J8355*K8355</f>
        <v>120309.5</v>
      </c>
      <c r="N8355" s="72" t="n">
        <f aca="false">M8355/$M$11499*100</f>
        <v>0.00177153141076726</v>
      </c>
    </row>
    <row r="8356" customFormat="false" ht="13.8" hidden="false" customHeight="false" outlineLevel="0" collapsed="false">
      <c r="A8356" s="92" t="s">
        <v>80</v>
      </c>
      <c r="B8356" s="96" t="n">
        <v>2016</v>
      </c>
      <c r="C8356" s="96" t="s">
        <v>52</v>
      </c>
      <c r="D8356" s="96" t="s">
        <v>168</v>
      </c>
      <c r="E8356" s="96" t="s">
        <v>169</v>
      </c>
      <c r="F8356" s="96" t="s">
        <v>68</v>
      </c>
      <c r="G8356" s="96" t="s">
        <v>75</v>
      </c>
      <c r="H8356" s="96" t="s">
        <v>80</v>
      </c>
      <c r="I8356" s="97" t="n">
        <v>0.5</v>
      </c>
      <c r="J8356" s="96" t="n">
        <v>1434</v>
      </c>
      <c r="K8356" s="96" t="n">
        <v>35.5</v>
      </c>
      <c r="L8356" s="98" t="n">
        <f aca="false">J8356/$J$11499*100</f>
        <v>0.00227236370749925</v>
      </c>
      <c r="M8356" s="6" t="n">
        <f aca="false">J8356*K8356</f>
        <v>50907</v>
      </c>
      <c r="N8356" s="72" t="n">
        <f aca="false">M8356/$M$11499*100</f>
        <v>0.000749594583369801</v>
      </c>
    </row>
    <row r="8357" customFormat="false" ht="13.8" hidden="false" customHeight="false" outlineLevel="0" collapsed="false">
      <c r="A8357" s="92" t="s">
        <v>78</v>
      </c>
      <c r="B8357" s="9" t="n">
        <v>2016</v>
      </c>
      <c r="C8357" s="9" t="s">
        <v>52</v>
      </c>
      <c r="D8357" s="9" t="s">
        <v>168</v>
      </c>
      <c r="E8357" s="9" t="s">
        <v>169</v>
      </c>
      <c r="F8357" s="9" t="s">
        <v>68</v>
      </c>
      <c r="G8357" s="9" t="s">
        <v>75</v>
      </c>
      <c r="H8357" s="9" t="s">
        <v>78</v>
      </c>
      <c r="I8357" s="99" t="n">
        <v>0.5</v>
      </c>
      <c r="J8357" s="9" t="n">
        <v>5111</v>
      </c>
      <c r="K8357" s="9" t="n">
        <v>35.5</v>
      </c>
      <c r="L8357" s="98" t="n">
        <f aca="false">J8357/$J$11499*100</f>
        <v>0.00809905921131707</v>
      </c>
      <c r="M8357" s="6" t="n">
        <f aca="false">J8357*K8357</f>
        <v>181440.5</v>
      </c>
      <c r="N8357" s="72" t="n">
        <f aca="false">M8357/$M$11499*100</f>
        <v>0.00267167218661301</v>
      </c>
    </row>
    <row r="8358" customFormat="false" ht="13.8" hidden="false" customHeight="false" outlineLevel="0" collapsed="false">
      <c r="A8358" s="92" t="s">
        <v>85</v>
      </c>
      <c r="B8358" s="96" t="n">
        <v>2016</v>
      </c>
      <c r="C8358" s="96" t="s">
        <v>52</v>
      </c>
      <c r="D8358" s="96" t="s">
        <v>168</v>
      </c>
      <c r="E8358" s="96" t="s">
        <v>169</v>
      </c>
      <c r="F8358" s="96" t="s">
        <v>68</v>
      </c>
      <c r="G8358" s="96" t="s">
        <v>57</v>
      </c>
      <c r="H8358" s="96" t="s">
        <v>85</v>
      </c>
      <c r="I8358" s="97" t="n">
        <v>0.5</v>
      </c>
      <c r="J8358" s="96" t="n">
        <v>2479</v>
      </c>
      <c r="K8358" s="96" t="n">
        <v>39.5</v>
      </c>
      <c r="L8358" s="98" t="n">
        <f aca="false">J8358/$J$11499*100</f>
        <v>0.00392830518193211</v>
      </c>
      <c r="M8358" s="6" t="n">
        <f aca="false">J8358*K8358</f>
        <v>97920.5</v>
      </c>
      <c r="N8358" s="72" t="n">
        <f aca="false">M8358/$M$11499*100</f>
        <v>0.00144185821990812</v>
      </c>
    </row>
    <row r="8359" customFormat="false" ht="13.8" hidden="false" customHeight="false" outlineLevel="0" collapsed="false">
      <c r="A8359" s="92" t="s">
        <v>86</v>
      </c>
      <c r="B8359" s="9" t="n">
        <v>2016</v>
      </c>
      <c r="C8359" s="9" t="s">
        <v>52</v>
      </c>
      <c r="D8359" s="9" t="s">
        <v>168</v>
      </c>
      <c r="E8359" s="9" t="s">
        <v>169</v>
      </c>
      <c r="F8359" s="9" t="s">
        <v>68</v>
      </c>
      <c r="G8359" s="9" t="s">
        <v>57</v>
      </c>
      <c r="H8359" s="9" t="s">
        <v>86</v>
      </c>
      <c r="I8359" s="99" t="n">
        <v>0.5</v>
      </c>
      <c r="J8359" s="9" t="n">
        <v>5904</v>
      </c>
      <c r="K8359" s="9" t="n">
        <v>39.5</v>
      </c>
      <c r="L8359" s="98" t="n">
        <f aca="false">J8359/$J$11499*100</f>
        <v>0.00935567317229817</v>
      </c>
      <c r="M8359" s="6" t="n">
        <f aca="false">J8359*K8359</f>
        <v>233208</v>
      </c>
      <c r="N8359" s="72" t="n">
        <f aca="false">M8359/$M$11499*100</f>
        <v>0.00343393744668718</v>
      </c>
    </row>
    <row r="8360" customFormat="false" ht="13.8" hidden="false" customHeight="false" outlineLevel="0" collapsed="false">
      <c r="A8360" s="92" t="s">
        <v>21</v>
      </c>
      <c r="B8360" s="96" t="n">
        <v>2016</v>
      </c>
      <c r="C8360" s="96" t="s">
        <v>52</v>
      </c>
      <c r="D8360" s="96" t="s">
        <v>168</v>
      </c>
      <c r="E8360" s="96" t="s">
        <v>169</v>
      </c>
      <c r="F8360" s="96" t="s">
        <v>68</v>
      </c>
      <c r="G8360" s="96" t="s">
        <v>57</v>
      </c>
      <c r="H8360" s="96" t="s">
        <v>21</v>
      </c>
      <c r="I8360" s="97" t="n">
        <v>1</v>
      </c>
      <c r="J8360" s="96" t="n">
        <v>4652</v>
      </c>
      <c r="K8360" s="96" t="n">
        <v>79</v>
      </c>
      <c r="L8360" s="98" t="n">
        <f aca="false">J8360/$J$11499*100</f>
        <v>0.00737171266895852</v>
      </c>
      <c r="M8360" s="6" t="n">
        <f aca="false">J8360*K8360</f>
        <v>367508</v>
      </c>
      <c r="N8360" s="72" t="n">
        <f aca="false">M8360/$M$11499*100</f>
        <v>0.00541147594918319</v>
      </c>
    </row>
    <row r="8361" customFormat="false" ht="13.8" hidden="false" customHeight="false" outlineLevel="0" collapsed="false">
      <c r="A8361" s="92" t="s">
        <v>19</v>
      </c>
      <c r="B8361" s="9" t="n">
        <v>2016</v>
      </c>
      <c r="C8361" s="9" t="s">
        <v>52</v>
      </c>
      <c r="D8361" s="9" t="s">
        <v>168</v>
      </c>
      <c r="E8361" s="9" t="s">
        <v>169</v>
      </c>
      <c r="F8361" s="9" t="s">
        <v>68</v>
      </c>
      <c r="G8361" s="9" t="s">
        <v>59</v>
      </c>
      <c r="H8361" s="9" t="s">
        <v>19</v>
      </c>
      <c r="I8361" s="99" t="n">
        <v>0.5</v>
      </c>
      <c r="J8361" s="9" t="n">
        <v>6254</v>
      </c>
      <c r="K8361" s="9" t="n">
        <v>41.5</v>
      </c>
      <c r="L8361" s="98" t="n">
        <f aca="false">J8361/$J$11499*100</f>
        <v>0.00991029471875894</v>
      </c>
      <c r="M8361" s="6" t="n">
        <f aca="false">J8361*K8361</f>
        <v>259541</v>
      </c>
      <c r="N8361" s="72" t="n">
        <f aca="false">M8361/$M$11499*100</f>
        <v>0.00382168518597406</v>
      </c>
    </row>
    <row r="8362" customFormat="false" ht="13.8" hidden="false" customHeight="false" outlineLevel="0" collapsed="false">
      <c r="A8362" s="92" t="s">
        <v>27</v>
      </c>
      <c r="B8362" s="96" t="n">
        <v>2016</v>
      </c>
      <c r="C8362" s="96" t="s">
        <v>52</v>
      </c>
      <c r="D8362" s="96" t="s">
        <v>168</v>
      </c>
      <c r="E8362" s="96" t="s">
        <v>169</v>
      </c>
      <c r="F8362" s="96" t="s">
        <v>68</v>
      </c>
      <c r="G8362" s="96" t="s">
        <v>104</v>
      </c>
      <c r="H8362" s="96" t="s">
        <v>27</v>
      </c>
      <c r="I8362" s="97" t="n">
        <v>2</v>
      </c>
      <c r="J8362" s="96" t="n">
        <v>5519</v>
      </c>
      <c r="K8362" s="96" t="n">
        <v>212</v>
      </c>
      <c r="L8362" s="98" t="n">
        <f aca="false">J8362/$J$11499*100</f>
        <v>0.00874558947119133</v>
      </c>
      <c r="M8362" s="6" t="n">
        <f aca="false">J8362*K8362</f>
        <v>1170028</v>
      </c>
      <c r="N8362" s="72" t="n">
        <f aca="false">M8362/$M$11499*100</f>
        <v>0.0172284096723634</v>
      </c>
    </row>
    <row r="8363" customFormat="false" ht="13.8" hidden="false" customHeight="false" outlineLevel="0" collapsed="false">
      <c r="A8363" s="92" t="s">
        <v>14</v>
      </c>
      <c r="B8363" s="9" t="n">
        <v>2016</v>
      </c>
      <c r="C8363" s="9" t="s">
        <v>52</v>
      </c>
      <c r="D8363" s="9" t="s">
        <v>168</v>
      </c>
      <c r="E8363" s="9" t="s">
        <v>169</v>
      </c>
      <c r="F8363" s="9" t="s">
        <v>68</v>
      </c>
      <c r="G8363" s="9" t="s">
        <v>114</v>
      </c>
      <c r="H8363" s="9" t="s">
        <v>14</v>
      </c>
      <c r="I8363" s="99" t="n">
        <v>0.5</v>
      </c>
      <c r="J8363" s="9" t="n">
        <v>4486</v>
      </c>
      <c r="K8363" s="9" t="n">
        <v>61.5</v>
      </c>
      <c r="L8363" s="98" t="n">
        <f aca="false">J8363/$J$11499*100</f>
        <v>0.00710866359263713</v>
      </c>
      <c r="M8363" s="6" t="n">
        <f aca="false">J8363*K8363</f>
        <v>275889</v>
      </c>
      <c r="N8363" s="72" t="n">
        <f aca="false">M8363/$M$11499*100</f>
        <v>0.00406240595618109</v>
      </c>
    </row>
    <row r="8364" customFormat="false" ht="13.8" hidden="false" customHeight="false" outlineLevel="0" collapsed="false">
      <c r="A8364" s="92" t="s">
        <v>24</v>
      </c>
      <c r="B8364" s="96" t="n">
        <v>2016</v>
      </c>
      <c r="C8364" s="96" t="s">
        <v>52</v>
      </c>
      <c r="D8364" s="96" t="s">
        <v>168</v>
      </c>
      <c r="E8364" s="96" t="s">
        <v>169</v>
      </c>
      <c r="F8364" s="96" t="s">
        <v>68</v>
      </c>
      <c r="G8364" s="96" t="s">
        <v>120</v>
      </c>
      <c r="H8364" s="96" t="s">
        <v>24</v>
      </c>
      <c r="I8364" s="97" t="n">
        <v>0.5</v>
      </c>
      <c r="J8364" s="96" t="n">
        <v>7052</v>
      </c>
      <c r="K8364" s="96" t="n">
        <v>64.5</v>
      </c>
      <c r="L8364" s="98" t="n">
        <f aca="false">J8364/$J$11499*100</f>
        <v>0.0111748318446895</v>
      </c>
      <c r="M8364" s="6" t="n">
        <f aca="false">J8364*K8364</f>
        <v>454854</v>
      </c>
      <c r="N8364" s="72" t="n">
        <f aca="false">M8364/$M$11499*100</f>
        <v>0.00669762693979389</v>
      </c>
    </row>
    <row r="8365" customFormat="false" ht="13.8" hidden="false" customHeight="false" outlineLevel="0" collapsed="false">
      <c r="A8365" s="92" t="s">
        <v>12</v>
      </c>
      <c r="B8365" s="9" t="n">
        <v>2016</v>
      </c>
      <c r="C8365" s="9" t="s">
        <v>52</v>
      </c>
      <c r="D8365" s="9" t="s">
        <v>168</v>
      </c>
      <c r="E8365" s="9" t="s">
        <v>169</v>
      </c>
      <c r="F8365" s="9" t="s">
        <v>68</v>
      </c>
      <c r="G8365" s="9" t="s">
        <v>120</v>
      </c>
      <c r="H8365" s="9" t="s">
        <v>12</v>
      </c>
      <c r="I8365" s="99" t="n">
        <v>0.5</v>
      </c>
      <c r="J8365" s="9" t="n">
        <v>5776</v>
      </c>
      <c r="K8365" s="9" t="n">
        <v>64.5</v>
      </c>
      <c r="L8365" s="98" t="n">
        <f aca="false">J8365/$J$11499*100</f>
        <v>0.00915284014959252</v>
      </c>
      <c r="M8365" s="6" t="n">
        <f aca="false">J8365*K8365</f>
        <v>372552</v>
      </c>
      <c r="N8365" s="72" t="n">
        <f aca="false">M8365/$M$11499*100</f>
        <v>0.00548574776010344</v>
      </c>
    </row>
    <row r="8366" customFormat="false" ht="13.8" hidden="false" customHeight="false" outlineLevel="0" collapsed="false">
      <c r="A8366" s="92" t="s">
        <v>15</v>
      </c>
      <c r="B8366" s="96" t="n">
        <v>2016</v>
      </c>
      <c r="C8366" s="96" t="s">
        <v>52</v>
      </c>
      <c r="D8366" s="96" t="s">
        <v>168</v>
      </c>
      <c r="E8366" s="96" t="s">
        <v>169</v>
      </c>
      <c r="F8366" s="96" t="s">
        <v>68</v>
      </c>
      <c r="G8366" s="96" t="s">
        <v>120</v>
      </c>
      <c r="H8366" s="96" t="s">
        <v>15</v>
      </c>
      <c r="I8366" s="97" t="n">
        <v>0.5</v>
      </c>
      <c r="J8366" s="96" t="n">
        <v>4903</v>
      </c>
      <c r="K8366" s="96" t="n">
        <v>64.5</v>
      </c>
      <c r="L8366" s="98" t="n">
        <f aca="false">J8366/$J$11499*100</f>
        <v>0.00776945554942038</v>
      </c>
      <c r="M8366" s="6" t="n">
        <f aca="false">J8366*K8366</f>
        <v>316243.5</v>
      </c>
      <c r="N8366" s="72" t="n">
        <f aca="false">M8366/$M$11499*100</f>
        <v>0.00465661725550332</v>
      </c>
    </row>
    <row r="8367" customFormat="false" ht="13.8" hidden="false" customHeight="false" outlineLevel="0" collapsed="false">
      <c r="A8367" s="92" t="s">
        <v>23</v>
      </c>
      <c r="B8367" s="9" t="n">
        <v>2016</v>
      </c>
      <c r="C8367" s="9" t="s">
        <v>52</v>
      </c>
      <c r="D8367" s="9" t="s">
        <v>168</v>
      </c>
      <c r="E8367" s="9" t="s">
        <v>169</v>
      </c>
      <c r="F8367" s="9" t="s">
        <v>68</v>
      </c>
      <c r="G8367" s="9" t="s">
        <v>120</v>
      </c>
      <c r="H8367" s="9" t="s">
        <v>23</v>
      </c>
      <c r="I8367" s="99" t="n">
        <v>0.5</v>
      </c>
      <c r="J8367" s="9" t="n">
        <v>8137</v>
      </c>
      <c r="K8367" s="9" t="n">
        <v>64.5</v>
      </c>
      <c r="L8367" s="98" t="n">
        <f aca="false">J8367/$J$11499*100</f>
        <v>0.0128941586387179</v>
      </c>
      <c r="M8367" s="6" t="n">
        <f aca="false">J8367*K8367</f>
        <v>524836.5</v>
      </c>
      <c r="N8367" s="72" t="n">
        <f aca="false">M8367/$M$11499*100</f>
        <v>0.00772810414196013</v>
      </c>
    </row>
    <row r="8368" customFormat="false" ht="13.8" hidden="false" customHeight="false" outlineLevel="0" collapsed="false">
      <c r="A8368" s="92" t="s">
        <v>33</v>
      </c>
      <c r="B8368" s="96" t="n">
        <v>2016</v>
      </c>
      <c r="C8368" s="96" t="s">
        <v>52</v>
      </c>
      <c r="D8368" s="96" t="s">
        <v>168</v>
      </c>
      <c r="E8368" s="96" t="s">
        <v>170</v>
      </c>
      <c r="F8368" s="96" t="s">
        <v>68</v>
      </c>
      <c r="G8368" s="96" t="s">
        <v>130</v>
      </c>
      <c r="H8368" s="96" t="s">
        <v>33</v>
      </c>
      <c r="I8368" s="97" t="n">
        <v>0.5</v>
      </c>
      <c r="J8368" s="96" t="n">
        <v>6689</v>
      </c>
      <c r="K8368" s="96" t="n">
        <v>25</v>
      </c>
      <c r="L8368" s="98" t="n">
        <f aca="false">J8368/$J$11499*100</f>
        <v>0.0105996100693602</v>
      </c>
      <c r="M8368" s="6" t="n">
        <f aca="false">J8368*K8368</f>
        <v>167225</v>
      </c>
      <c r="N8368" s="72" t="n">
        <f aca="false">M8368/$M$11499*100</f>
        <v>0.00246235201846534</v>
      </c>
    </row>
    <row r="8369" customFormat="false" ht="13.8" hidden="false" customHeight="false" outlineLevel="0" collapsed="false">
      <c r="A8369" s="92" t="s">
        <v>35</v>
      </c>
      <c r="B8369" s="9" t="n">
        <v>2016</v>
      </c>
      <c r="C8369" s="9" t="s">
        <v>52</v>
      </c>
      <c r="D8369" s="9" t="s">
        <v>168</v>
      </c>
      <c r="E8369" s="9" t="s">
        <v>170</v>
      </c>
      <c r="F8369" s="9" t="s">
        <v>68</v>
      </c>
      <c r="G8369" s="9" t="s">
        <v>131</v>
      </c>
      <c r="H8369" s="9" t="s">
        <v>35</v>
      </c>
      <c r="I8369" s="99" t="n">
        <v>0.5</v>
      </c>
      <c r="J8369" s="9" t="n">
        <v>3654</v>
      </c>
      <c r="K8369" s="9" t="n">
        <v>26.5</v>
      </c>
      <c r="L8369" s="98" t="n">
        <f aca="false">J8369/$J$11499*100</f>
        <v>0.00579024894505039</v>
      </c>
      <c r="M8369" s="6" t="n">
        <f aca="false">J8369*K8369</f>
        <v>96831</v>
      </c>
      <c r="N8369" s="72" t="n">
        <f aca="false">M8369/$M$11499*100</f>
        <v>0.00142581556764848</v>
      </c>
    </row>
    <row r="8370" customFormat="false" ht="13.8" hidden="false" customHeight="false" outlineLevel="0" collapsed="false">
      <c r="A8370" s="92" t="s">
        <v>13</v>
      </c>
      <c r="B8370" s="96" t="n">
        <v>2016</v>
      </c>
      <c r="C8370" s="96" t="s">
        <v>52</v>
      </c>
      <c r="D8370" s="96" t="s">
        <v>168</v>
      </c>
      <c r="E8370" s="96" t="s">
        <v>170</v>
      </c>
      <c r="F8370" s="96" t="s">
        <v>68</v>
      </c>
      <c r="G8370" s="96" t="s">
        <v>133</v>
      </c>
      <c r="H8370" s="96" t="s">
        <v>13</v>
      </c>
      <c r="I8370" s="97" t="n">
        <v>0.5</v>
      </c>
      <c r="J8370" s="96" t="n">
        <v>1104</v>
      </c>
      <c r="K8370" s="96" t="n">
        <v>28</v>
      </c>
      <c r="L8370" s="98" t="n">
        <f aca="false">J8370/$J$11499*100</f>
        <v>0.00174943482083624</v>
      </c>
      <c r="M8370" s="6" t="n">
        <f aca="false">J8370*K8370</f>
        <v>30912</v>
      </c>
      <c r="N8370" s="72" t="n">
        <f aca="false">M8370/$M$11499*100</f>
        <v>0.000455172525608016</v>
      </c>
    </row>
    <row r="8371" customFormat="false" ht="13.8" hidden="false" customHeight="false" outlineLevel="0" collapsed="false">
      <c r="A8371" s="92" t="s">
        <v>31</v>
      </c>
      <c r="B8371" s="9" t="n">
        <v>2016</v>
      </c>
      <c r="C8371" s="9" t="s">
        <v>52</v>
      </c>
      <c r="D8371" s="9" t="s">
        <v>168</v>
      </c>
      <c r="E8371" s="9" t="s">
        <v>170</v>
      </c>
      <c r="F8371" s="9" t="s">
        <v>68</v>
      </c>
      <c r="G8371" s="9" t="s">
        <v>133</v>
      </c>
      <c r="H8371" s="9" t="s">
        <v>31</v>
      </c>
      <c r="I8371" s="99" t="n">
        <v>0.5</v>
      </c>
      <c r="J8371" s="9" t="n">
        <v>3816</v>
      </c>
      <c r="K8371" s="9" t="n">
        <v>28</v>
      </c>
      <c r="L8371" s="98" t="n">
        <f aca="false">J8371/$J$11499*100</f>
        <v>0.00604695948941223</v>
      </c>
      <c r="M8371" s="6" t="n">
        <f aca="false">J8371*K8371</f>
        <v>106848</v>
      </c>
      <c r="N8371" s="72" t="n">
        <f aca="false">M8371/$M$11499*100</f>
        <v>0.00157331372981901</v>
      </c>
    </row>
    <row r="8372" customFormat="false" ht="13.8" hidden="false" customHeight="false" outlineLevel="0" collapsed="false">
      <c r="A8372" s="92" t="s">
        <v>18</v>
      </c>
      <c r="B8372" s="96" t="n">
        <v>2016</v>
      </c>
      <c r="C8372" s="96" t="s">
        <v>52</v>
      </c>
      <c r="D8372" s="96" t="s">
        <v>168</v>
      </c>
      <c r="E8372" s="96" t="s">
        <v>170</v>
      </c>
      <c r="F8372" s="96" t="s">
        <v>68</v>
      </c>
      <c r="G8372" s="96" t="s">
        <v>133</v>
      </c>
      <c r="H8372" s="96" t="s">
        <v>18</v>
      </c>
      <c r="I8372" s="97" t="n">
        <v>1</v>
      </c>
      <c r="J8372" s="96" t="n">
        <v>5728</v>
      </c>
      <c r="K8372" s="96" t="n">
        <v>56</v>
      </c>
      <c r="L8372" s="98" t="n">
        <f aca="false">J8372/$J$11499*100</f>
        <v>0.0090767777660779</v>
      </c>
      <c r="M8372" s="6" t="n">
        <f aca="false">J8372*K8372</f>
        <v>320768</v>
      </c>
      <c r="N8372" s="72" t="n">
        <f aca="false">M8372/$M$11499*100</f>
        <v>0.00472323954109188</v>
      </c>
    </row>
    <row r="8373" customFormat="false" ht="13.8" hidden="false" customHeight="false" outlineLevel="0" collapsed="false">
      <c r="A8373" s="92" t="s">
        <v>136</v>
      </c>
      <c r="B8373" s="9" t="n">
        <v>2016</v>
      </c>
      <c r="C8373" s="9" t="s">
        <v>52</v>
      </c>
      <c r="D8373" s="9" t="s">
        <v>168</v>
      </c>
      <c r="E8373" s="9" t="s">
        <v>170</v>
      </c>
      <c r="F8373" s="9" t="s">
        <v>68</v>
      </c>
      <c r="G8373" s="9" t="s">
        <v>135</v>
      </c>
      <c r="H8373" s="9" t="s">
        <v>136</v>
      </c>
      <c r="I8373" s="99" t="n">
        <v>0.5</v>
      </c>
      <c r="J8373" s="9" t="n">
        <v>3239</v>
      </c>
      <c r="K8373" s="9" t="n">
        <v>29.5</v>
      </c>
      <c r="L8373" s="98" t="n">
        <f aca="false">J8373/$J$11499*100</f>
        <v>0.00513262625424692</v>
      </c>
      <c r="M8373" s="6" t="n">
        <f aca="false">J8373*K8373</f>
        <v>95550.5</v>
      </c>
      <c r="N8373" s="72" t="n">
        <f aca="false">M8373/$M$11499*100</f>
        <v>0.00140696048162878</v>
      </c>
    </row>
    <row r="8374" customFormat="false" ht="13.8" hidden="false" customHeight="false" outlineLevel="0" collapsed="false">
      <c r="A8374" s="92" t="s">
        <v>16</v>
      </c>
      <c r="B8374" s="96" t="n">
        <v>2016</v>
      </c>
      <c r="C8374" s="96" t="s">
        <v>52</v>
      </c>
      <c r="D8374" s="96" t="s">
        <v>168</v>
      </c>
      <c r="E8374" s="96" t="s">
        <v>170</v>
      </c>
      <c r="F8374" s="96" t="s">
        <v>68</v>
      </c>
      <c r="G8374" s="96" t="s">
        <v>135</v>
      </c>
      <c r="H8374" s="96" t="s">
        <v>16</v>
      </c>
      <c r="I8374" s="97" t="n">
        <v>0.5</v>
      </c>
      <c r="J8374" s="96" t="n">
        <v>1515</v>
      </c>
      <c r="K8374" s="96" t="n">
        <v>29.5</v>
      </c>
      <c r="L8374" s="98" t="n">
        <f aca="false">J8374/$J$11499*100</f>
        <v>0.00240071897968017</v>
      </c>
      <c r="M8374" s="6" t="n">
        <f aca="false">J8374*K8374</f>
        <v>44692.5</v>
      </c>
      <c r="N8374" s="72" t="n">
        <f aca="false">M8374/$M$11499*100</f>
        <v>0.000658087412679098</v>
      </c>
    </row>
    <row r="8375" customFormat="false" ht="13.8" hidden="false" customHeight="false" outlineLevel="0" collapsed="false">
      <c r="A8375" s="92" t="s">
        <v>138</v>
      </c>
      <c r="B8375" s="9" t="n">
        <v>2016</v>
      </c>
      <c r="C8375" s="9" t="s">
        <v>52</v>
      </c>
      <c r="D8375" s="9" t="s">
        <v>168</v>
      </c>
      <c r="E8375" s="9" t="s">
        <v>170</v>
      </c>
      <c r="F8375" s="9" t="s">
        <v>68</v>
      </c>
      <c r="G8375" s="9" t="s">
        <v>137</v>
      </c>
      <c r="H8375" s="9" t="s">
        <v>138</v>
      </c>
      <c r="I8375" s="99" t="n">
        <v>0.5</v>
      </c>
      <c r="J8375" s="9" t="n">
        <v>9554</v>
      </c>
      <c r="K8375" s="9" t="n">
        <v>31</v>
      </c>
      <c r="L8375" s="98" t="n">
        <f aca="false">J8375/$J$11499*100</f>
        <v>0.015139583585389</v>
      </c>
      <c r="M8375" s="6" t="n">
        <f aca="false">J8375*K8375</f>
        <v>296174</v>
      </c>
      <c r="N8375" s="72" t="n">
        <f aca="false">M8375/$M$11499*100</f>
        <v>0.00436109820132727</v>
      </c>
    </row>
    <row r="8376" customFormat="false" ht="13.8" hidden="false" customHeight="false" outlineLevel="0" collapsed="false">
      <c r="A8376" s="92" t="s">
        <v>139</v>
      </c>
      <c r="B8376" s="96" t="n">
        <v>2016</v>
      </c>
      <c r="C8376" s="96" t="s">
        <v>52</v>
      </c>
      <c r="D8376" s="96" t="s">
        <v>168</v>
      </c>
      <c r="E8376" s="96" t="s">
        <v>170</v>
      </c>
      <c r="F8376" s="96" t="s">
        <v>68</v>
      </c>
      <c r="G8376" s="96" t="s">
        <v>137</v>
      </c>
      <c r="H8376" s="96" t="s">
        <v>139</v>
      </c>
      <c r="I8376" s="97" t="n">
        <v>0.5</v>
      </c>
      <c r="J8376" s="96" t="n">
        <v>6057</v>
      </c>
      <c r="K8376" s="96" t="n">
        <v>31</v>
      </c>
      <c r="L8376" s="98" t="n">
        <f aca="false">J8376/$J$11499*100</f>
        <v>0.00959812201975102</v>
      </c>
      <c r="M8376" s="6" t="n">
        <f aca="false">J8376*K8376</f>
        <v>187767</v>
      </c>
      <c r="N8376" s="72" t="n">
        <f aca="false">M8376/$M$11499*100</f>
        <v>0.00276482853312113</v>
      </c>
    </row>
    <row r="8377" customFormat="false" ht="13.8" hidden="false" customHeight="false" outlineLevel="0" collapsed="false">
      <c r="A8377" s="92" t="s">
        <v>141</v>
      </c>
      <c r="B8377" s="9" t="n">
        <v>2016</v>
      </c>
      <c r="C8377" s="9" t="s">
        <v>52</v>
      </c>
      <c r="D8377" s="9" t="s">
        <v>168</v>
      </c>
      <c r="E8377" s="9" t="s">
        <v>170</v>
      </c>
      <c r="F8377" s="9" t="s">
        <v>68</v>
      </c>
      <c r="G8377" s="9" t="s">
        <v>66</v>
      </c>
      <c r="H8377" s="9" t="s">
        <v>141</v>
      </c>
      <c r="I8377" s="99" t="n">
        <v>0.5</v>
      </c>
      <c r="J8377" s="9" t="n">
        <v>9657</v>
      </c>
      <c r="K8377" s="9" t="n">
        <v>32.5</v>
      </c>
      <c r="L8377" s="98" t="n">
        <f aca="false">J8377/$J$11499*100</f>
        <v>0.0153028007833475</v>
      </c>
      <c r="M8377" s="6" t="n">
        <f aca="false">J8377*K8377</f>
        <v>313852.5</v>
      </c>
      <c r="N8377" s="72" t="n">
        <f aca="false">M8377/$M$11499*100</f>
        <v>0.00462141029675821</v>
      </c>
    </row>
    <row r="8378" customFormat="false" ht="13.8" hidden="false" customHeight="false" outlineLevel="0" collapsed="false">
      <c r="A8378" s="92" t="s">
        <v>85</v>
      </c>
      <c r="B8378" s="96" t="n">
        <v>2016</v>
      </c>
      <c r="C8378" s="96" t="s">
        <v>52</v>
      </c>
      <c r="D8378" s="96" t="s">
        <v>168</v>
      </c>
      <c r="E8378" s="96" t="s">
        <v>170</v>
      </c>
      <c r="F8378" s="96" t="s">
        <v>68</v>
      </c>
      <c r="G8378" s="96" t="s">
        <v>57</v>
      </c>
      <c r="H8378" s="96" t="s">
        <v>85</v>
      </c>
      <c r="I8378" s="97" t="n">
        <v>0.5</v>
      </c>
      <c r="J8378" s="96" t="n">
        <v>7779</v>
      </c>
      <c r="K8378" s="96" t="n">
        <v>39.5</v>
      </c>
      <c r="L8378" s="98" t="n">
        <f aca="false">J8378/$J$11499*100</f>
        <v>0.012326860028338</v>
      </c>
      <c r="M8378" s="6" t="n">
        <f aca="false">J8378*K8378</f>
        <v>307270.5</v>
      </c>
      <c r="N8378" s="72" t="n">
        <f aca="false">M8378/$M$11499*100</f>
        <v>0.0045244917679166</v>
      </c>
    </row>
    <row r="8379" customFormat="false" ht="13.8" hidden="false" customHeight="false" outlineLevel="0" collapsed="false">
      <c r="A8379" s="92" t="s">
        <v>86</v>
      </c>
      <c r="B8379" s="9" t="n">
        <v>2016</v>
      </c>
      <c r="C8379" s="9" t="s">
        <v>52</v>
      </c>
      <c r="D8379" s="9" t="s">
        <v>168</v>
      </c>
      <c r="E8379" s="9" t="s">
        <v>170</v>
      </c>
      <c r="F8379" s="9" t="s">
        <v>68</v>
      </c>
      <c r="G8379" s="9" t="s">
        <v>57</v>
      </c>
      <c r="H8379" s="9" t="s">
        <v>86</v>
      </c>
      <c r="I8379" s="99" t="n">
        <v>0.5</v>
      </c>
      <c r="J8379" s="9" t="n">
        <v>5289</v>
      </c>
      <c r="K8379" s="9" t="n">
        <v>39.5</v>
      </c>
      <c r="L8379" s="98" t="n">
        <f aca="false">J8379/$J$11499*100</f>
        <v>0.00838112388351711</v>
      </c>
      <c r="M8379" s="6" t="n">
        <f aca="false">J8379*K8379</f>
        <v>208915.5</v>
      </c>
      <c r="N8379" s="72" t="n">
        <f aca="false">M8379/$M$11499*100</f>
        <v>0.00307623562932394</v>
      </c>
    </row>
    <row r="8380" customFormat="false" ht="13.8" hidden="false" customHeight="false" outlineLevel="0" collapsed="false">
      <c r="A8380" s="92" t="s">
        <v>21</v>
      </c>
      <c r="B8380" s="96" t="n">
        <v>2016</v>
      </c>
      <c r="C8380" s="96" t="s">
        <v>52</v>
      </c>
      <c r="D8380" s="96" t="s">
        <v>168</v>
      </c>
      <c r="E8380" s="96" t="s">
        <v>170</v>
      </c>
      <c r="F8380" s="96" t="s">
        <v>68</v>
      </c>
      <c r="G8380" s="96" t="s">
        <v>57</v>
      </c>
      <c r="H8380" s="96" t="s">
        <v>21</v>
      </c>
      <c r="I8380" s="97" t="n">
        <v>1</v>
      </c>
      <c r="J8380" s="96" t="n">
        <v>5695</v>
      </c>
      <c r="K8380" s="96" t="n">
        <v>79</v>
      </c>
      <c r="L8380" s="98" t="n">
        <f aca="false">J8380/$J$11499*100</f>
        <v>0.0090244848774116</v>
      </c>
      <c r="M8380" s="6" t="n">
        <f aca="false">J8380*K8380</f>
        <v>449905</v>
      </c>
      <c r="N8380" s="72" t="n">
        <f aca="false">M8380/$M$11499*100</f>
        <v>0.00662475398336162</v>
      </c>
    </row>
    <row r="8381" customFormat="false" ht="13.8" hidden="false" customHeight="false" outlineLevel="0" collapsed="false">
      <c r="A8381" s="92" t="s">
        <v>29</v>
      </c>
      <c r="B8381" s="9" t="n">
        <v>2016</v>
      </c>
      <c r="C8381" s="9" t="s">
        <v>52</v>
      </c>
      <c r="D8381" s="9" t="s">
        <v>168</v>
      </c>
      <c r="E8381" s="9" t="s">
        <v>170</v>
      </c>
      <c r="F8381" s="9" t="s">
        <v>68</v>
      </c>
      <c r="G8381" s="9" t="s">
        <v>57</v>
      </c>
      <c r="H8381" s="9" t="s">
        <v>29</v>
      </c>
      <c r="I8381" s="99" t="n">
        <v>1</v>
      </c>
      <c r="J8381" s="9" t="n">
        <v>2648</v>
      </c>
      <c r="K8381" s="9" t="n">
        <v>79</v>
      </c>
      <c r="L8381" s="98" t="n">
        <f aca="false">J8381/$J$11499*100</f>
        <v>0.00419610815722317</v>
      </c>
      <c r="M8381" s="6" t="n">
        <f aca="false">J8381*K8381</f>
        <v>209192</v>
      </c>
      <c r="N8381" s="72" t="n">
        <f aca="false">M8381/$M$11499*100</f>
        <v>0.00308030703212319</v>
      </c>
    </row>
    <row r="8382" customFormat="false" ht="13.8" hidden="false" customHeight="false" outlineLevel="0" collapsed="false">
      <c r="A8382" s="92" t="s">
        <v>87</v>
      </c>
      <c r="B8382" s="96" t="n">
        <v>2016</v>
      </c>
      <c r="C8382" s="96" t="s">
        <v>52</v>
      </c>
      <c r="D8382" s="96" t="s">
        <v>168</v>
      </c>
      <c r="E8382" s="96" t="s">
        <v>170</v>
      </c>
      <c r="F8382" s="96" t="s">
        <v>68</v>
      </c>
      <c r="G8382" s="96" t="s">
        <v>57</v>
      </c>
      <c r="H8382" s="96" t="s">
        <v>87</v>
      </c>
      <c r="I8382" s="97" t="n">
        <v>0.5</v>
      </c>
      <c r="J8382" s="96" t="n">
        <v>6062</v>
      </c>
      <c r="K8382" s="96" t="n">
        <v>39.5</v>
      </c>
      <c r="L8382" s="98" t="n">
        <f aca="false">J8382/$J$11499*100</f>
        <v>0.00960604518470046</v>
      </c>
      <c r="M8382" s="6" t="n">
        <f aca="false">J8382*K8382</f>
        <v>239449</v>
      </c>
      <c r="N8382" s="72" t="n">
        <f aca="false">M8382/$M$11499*100</f>
        <v>0.00352583482415612</v>
      </c>
    </row>
    <row r="8383" customFormat="false" ht="13.8" hidden="false" customHeight="false" outlineLevel="0" collapsed="false">
      <c r="A8383" s="92" t="s">
        <v>34</v>
      </c>
      <c r="B8383" s="9" t="n">
        <v>2016</v>
      </c>
      <c r="C8383" s="9" t="s">
        <v>52</v>
      </c>
      <c r="D8383" s="9" t="s">
        <v>168</v>
      </c>
      <c r="E8383" s="9" t="s">
        <v>170</v>
      </c>
      <c r="F8383" s="9" t="s">
        <v>68</v>
      </c>
      <c r="G8383" s="9" t="s">
        <v>59</v>
      </c>
      <c r="H8383" s="9" t="s">
        <v>34</v>
      </c>
      <c r="I8383" s="99" t="n">
        <v>0.5</v>
      </c>
      <c r="J8383" s="9" t="n">
        <v>7713</v>
      </c>
      <c r="K8383" s="9" t="n">
        <v>41.5</v>
      </c>
      <c r="L8383" s="98" t="n">
        <f aca="false">J8383/$J$11499*100</f>
        <v>0.0122222742510054</v>
      </c>
      <c r="M8383" s="6" t="n">
        <f aca="false">J8383*K8383</f>
        <v>320089.5</v>
      </c>
      <c r="N8383" s="72" t="n">
        <f aca="false">M8383/$M$11499*100</f>
        <v>0.00471324877509081</v>
      </c>
    </row>
    <row r="8384" customFormat="false" ht="13.8" hidden="false" customHeight="false" outlineLevel="0" collapsed="false">
      <c r="A8384" s="92" t="s">
        <v>19</v>
      </c>
      <c r="B8384" s="96" t="n">
        <v>2016</v>
      </c>
      <c r="C8384" s="96" t="s">
        <v>52</v>
      </c>
      <c r="D8384" s="96" t="s">
        <v>168</v>
      </c>
      <c r="E8384" s="96" t="s">
        <v>170</v>
      </c>
      <c r="F8384" s="96" t="s">
        <v>68</v>
      </c>
      <c r="G8384" s="96" t="s">
        <v>59</v>
      </c>
      <c r="H8384" s="96" t="s">
        <v>19</v>
      </c>
      <c r="I8384" s="97" t="n">
        <v>0.5</v>
      </c>
      <c r="J8384" s="96" t="n">
        <v>9388</v>
      </c>
      <c r="K8384" s="96" t="n">
        <v>41.5</v>
      </c>
      <c r="L8384" s="98" t="n">
        <f aca="false">J8384/$J$11499*100</f>
        <v>0.0148765345090676</v>
      </c>
      <c r="M8384" s="6" t="n">
        <f aca="false">J8384*K8384</f>
        <v>389602</v>
      </c>
      <c r="N8384" s="72" t="n">
        <f aca="false">M8384/$M$11499*100</f>
        <v>0.00573680532873752</v>
      </c>
    </row>
    <row r="8385" customFormat="false" ht="13.8" hidden="false" customHeight="false" outlineLevel="0" collapsed="false">
      <c r="A8385" s="92" t="s">
        <v>89</v>
      </c>
      <c r="B8385" s="9" t="n">
        <v>2016</v>
      </c>
      <c r="C8385" s="9" t="s">
        <v>52</v>
      </c>
      <c r="D8385" s="9" t="s">
        <v>168</v>
      </c>
      <c r="E8385" s="9" t="s">
        <v>170</v>
      </c>
      <c r="F8385" s="9" t="s">
        <v>68</v>
      </c>
      <c r="G8385" s="9" t="s">
        <v>88</v>
      </c>
      <c r="H8385" s="9" t="s">
        <v>89</v>
      </c>
      <c r="I8385" s="99" t="n">
        <v>0.47</v>
      </c>
      <c r="J8385" s="9" t="n">
        <v>5872</v>
      </c>
      <c r="K8385" s="9" t="n">
        <v>40.89</v>
      </c>
      <c r="L8385" s="98" t="n">
        <f aca="false">J8385/$J$11499*100</f>
        <v>0.00930496491662176</v>
      </c>
      <c r="M8385" s="6" t="n">
        <f aca="false">J8385*K8385</f>
        <v>240106.08</v>
      </c>
      <c r="N8385" s="72" t="n">
        <f aca="false">M8385/$M$11499*100</f>
        <v>0.0035355101852821</v>
      </c>
    </row>
    <row r="8386" customFormat="false" ht="13.8" hidden="false" customHeight="false" outlineLevel="0" collapsed="false">
      <c r="A8386" s="92" t="s">
        <v>102</v>
      </c>
      <c r="B8386" s="96" t="n">
        <v>2016</v>
      </c>
      <c r="C8386" s="96" t="s">
        <v>52</v>
      </c>
      <c r="D8386" s="96" t="s">
        <v>168</v>
      </c>
      <c r="E8386" s="96" t="s">
        <v>170</v>
      </c>
      <c r="F8386" s="96" t="s">
        <v>68</v>
      </c>
      <c r="G8386" s="96" t="s">
        <v>61</v>
      </c>
      <c r="H8386" s="96" t="s">
        <v>102</v>
      </c>
      <c r="I8386" s="97" t="n">
        <v>1</v>
      </c>
      <c r="J8386" s="96" t="n">
        <v>1084</v>
      </c>
      <c r="K8386" s="96" t="n">
        <v>96</v>
      </c>
      <c r="L8386" s="98" t="n">
        <f aca="false">J8386/$J$11499*100</f>
        <v>0.00171774216103849</v>
      </c>
      <c r="M8386" s="6" t="n">
        <f aca="false">J8386*K8386</f>
        <v>104064</v>
      </c>
      <c r="N8386" s="72" t="n">
        <f aca="false">M8386/$M$11499*100</f>
        <v>0.00153231993092885</v>
      </c>
    </row>
    <row r="8387" customFormat="false" ht="13.8" hidden="false" customHeight="false" outlineLevel="0" collapsed="false">
      <c r="A8387" s="92" t="s">
        <v>20</v>
      </c>
      <c r="B8387" s="9" t="n">
        <v>2016</v>
      </c>
      <c r="C8387" s="9" t="s">
        <v>52</v>
      </c>
      <c r="D8387" s="9" t="s">
        <v>168</v>
      </c>
      <c r="E8387" s="9" t="s">
        <v>170</v>
      </c>
      <c r="F8387" s="9" t="s">
        <v>68</v>
      </c>
      <c r="G8387" s="9" t="s">
        <v>61</v>
      </c>
      <c r="H8387" s="9" t="s">
        <v>20</v>
      </c>
      <c r="I8387" s="99" t="n">
        <v>1</v>
      </c>
      <c r="J8387" s="9" t="n">
        <v>7439</v>
      </c>
      <c r="K8387" s="9" t="n">
        <v>96</v>
      </c>
      <c r="L8387" s="98" t="n">
        <f aca="false">J8387/$J$11499*100</f>
        <v>0.0117880848117761</v>
      </c>
      <c r="M8387" s="6" t="n">
        <f aca="false">J8387*K8387</f>
        <v>714144</v>
      </c>
      <c r="N8387" s="72" t="n">
        <f aca="false">M8387/$M$11499*100</f>
        <v>0.0105156162049628</v>
      </c>
    </row>
    <row r="8388" customFormat="false" ht="13.8" hidden="false" customHeight="false" outlineLevel="0" collapsed="false">
      <c r="A8388" s="92" t="s">
        <v>105</v>
      </c>
      <c r="B8388" s="96" t="n">
        <v>2016</v>
      </c>
      <c r="C8388" s="96" t="s">
        <v>52</v>
      </c>
      <c r="D8388" s="96" t="s">
        <v>168</v>
      </c>
      <c r="E8388" s="96" t="s">
        <v>170</v>
      </c>
      <c r="F8388" s="96" t="s">
        <v>68</v>
      </c>
      <c r="G8388" s="96" t="s">
        <v>104</v>
      </c>
      <c r="H8388" s="96" t="s">
        <v>105</v>
      </c>
      <c r="I8388" s="97" t="n">
        <v>0.5</v>
      </c>
      <c r="J8388" s="96" t="n">
        <v>7681</v>
      </c>
      <c r="K8388" s="96" t="n">
        <v>53</v>
      </c>
      <c r="L8388" s="98" t="n">
        <f aca="false">J8388/$J$11499*100</f>
        <v>0.012171565995329</v>
      </c>
      <c r="M8388" s="6" t="n">
        <f aca="false">J8388*K8388</f>
        <v>407093</v>
      </c>
      <c r="N8388" s="72" t="n">
        <f aca="false">M8388/$M$11499*100</f>
        <v>0.0059943565271527</v>
      </c>
    </row>
    <row r="8389" customFormat="false" ht="13.8" hidden="false" customHeight="false" outlineLevel="0" collapsed="false">
      <c r="A8389" s="92" t="s">
        <v>17</v>
      </c>
      <c r="B8389" s="9" t="n">
        <v>2016</v>
      </c>
      <c r="C8389" s="9" t="s">
        <v>52</v>
      </c>
      <c r="D8389" s="9" t="s">
        <v>168</v>
      </c>
      <c r="E8389" s="9" t="s">
        <v>170</v>
      </c>
      <c r="F8389" s="9" t="s">
        <v>68</v>
      </c>
      <c r="G8389" s="9" t="s">
        <v>104</v>
      </c>
      <c r="H8389" s="9" t="s">
        <v>17</v>
      </c>
      <c r="I8389" s="99" t="n">
        <v>1</v>
      </c>
      <c r="J8389" s="9" t="n">
        <v>6011</v>
      </c>
      <c r="K8389" s="9" t="n">
        <v>106</v>
      </c>
      <c r="L8389" s="98" t="n">
        <f aca="false">J8389/$J$11499*100</f>
        <v>0.00952522890221618</v>
      </c>
      <c r="M8389" s="6" t="n">
        <f aca="false">J8389*K8389</f>
        <v>637166</v>
      </c>
      <c r="N8389" s="72" t="n">
        <f aca="false">M8389/$M$11499*100</f>
        <v>0.00938213177573619</v>
      </c>
    </row>
    <row r="8390" customFormat="false" ht="13.8" hidden="false" customHeight="false" outlineLevel="0" collapsed="false">
      <c r="A8390" s="92" t="s">
        <v>32</v>
      </c>
      <c r="B8390" s="96" t="n">
        <v>2016</v>
      </c>
      <c r="C8390" s="96" t="s">
        <v>52</v>
      </c>
      <c r="D8390" s="96" t="s">
        <v>168</v>
      </c>
      <c r="E8390" s="96" t="s">
        <v>170</v>
      </c>
      <c r="F8390" s="96" t="s">
        <v>68</v>
      </c>
      <c r="G8390" s="96" t="s">
        <v>108</v>
      </c>
      <c r="H8390" s="96" t="s">
        <v>32</v>
      </c>
      <c r="I8390" s="97" t="n">
        <v>0.75</v>
      </c>
      <c r="J8390" s="96" t="n">
        <v>2425</v>
      </c>
      <c r="K8390" s="96" t="n">
        <v>83.25</v>
      </c>
      <c r="L8390" s="98" t="n">
        <f aca="false">J8390/$J$11499*100</f>
        <v>0.00384273500047816</v>
      </c>
      <c r="M8390" s="6" t="n">
        <f aca="false">J8390*K8390</f>
        <v>201881.25</v>
      </c>
      <c r="N8390" s="72" t="n">
        <f aca="false">M8390/$M$11499*100</f>
        <v>0.00297265781688028</v>
      </c>
    </row>
    <row r="8391" customFormat="false" ht="13.8" hidden="false" customHeight="false" outlineLevel="0" collapsed="false">
      <c r="A8391" s="92" t="s">
        <v>30</v>
      </c>
      <c r="B8391" s="9" t="n">
        <v>2016</v>
      </c>
      <c r="C8391" s="9" t="s">
        <v>52</v>
      </c>
      <c r="D8391" s="9" t="s">
        <v>168</v>
      </c>
      <c r="E8391" s="9" t="s">
        <v>170</v>
      </c>
      <c r="F8391" s="9" t="s">
        <v>68</v>
      </c>
      <c r="G8391" s="9" t="s">
        <v>108</v>
      </c>
      <c r="H8391" s="9" t="s">
        <v>30</v>
      </c>
      <c r="I8391" s="99" t="n">
        <v>0.75</v>
      </c>
      <c r="J8391" s="9" t="n">
        <v>9989</v>
      </c>
      <c r="K8391" s="9" t="n">
        <v>83.25</v>
      </c>
      <c r="L8391" s="98" t="n">
        <f aca="false">J8391/$J$11499*100</f>
        <v>0.0158288989359903</v>
      </c>
      <c r="M8391" s="6" t="n">
        <f aca="false">J8391*K8391</f>
        <v>831584.25</v>
      </c>
      <c r="N8391" s="72" t="n">
        <f aca="false">M8391/$M$11499*100</f>
        <v>0.0122448985289968</v>
      </c>
    </row>
    <row r="8392" customFormat="false" ht="13.8" hidden="false" customHeight="false" outlineLevel="0" collapsed="false">
      <c r="A8392" s="92" t="s">
        <v>109</v>
      </c>
      <c r="B8392" s="96" t="n">
        <v>2016</v>
      </c>
      <c r="C8392" s="96" t="s">
        <v>52</v>
      </c>
      <c r="D8392" s="96" t="s">
        <v>168</v>
      </c>
      <c r="E8392" s="96" t="s">
        <v>170</v>
      </c>
      <c r="F8392" s="96" t="s">
        <v>68</v>
      </c>
      <c r="G8392" s="96" t="s">
        <v>108</v>
      </c>
      <c r="H8392" s="96" t="s">
        <v>109</v>
      </c>
      <c r="I8392" s="97" t="n">
        <v>0.33</v>
      </c>
      <c r="J8392" s="96" t="n">
        <v>2926</v>
      </c>
      <c r="K8392" s="96" t="n">
        <v>36.63</v>
      </c>
      <c r="L8392" s="98" t="n">
        <f aca="false">J8392/$J$11499*100</f>
        <v>0.004636636128412</v>
      </c>
      <c r="M8392" s="6" t="n">
        <f aca="false">J8392*K8392</f>
        <v>107179.38</v>
      </c>
      <c r="N8392" s="72" t="n">
        <f aca="false">M8392/$M$11499*100</f>
        <v>0.00157819322876881</v>
      </c>
    </row>
    <row r="8393" customFormat="false" ht="13.8" hidden="false" customHeight="false" outlineLevel="0" collapsed="false">
      <c r="A8393" s="92" t="s">
        <v>110</v>
      </c>
      <c r="B8393" s="9" t="n">
        <v>2016</v>
      </c>
      <c r="C8393" s="9" t="s">
        <v>52</v>
      </c>
      <c r="D8393" s="9" t="s">
        <v>168</v>
      </c>
      <c r="E8393" s="9" t="s">
        <v>170</v>
      </c>
      <c r="F8393" s="9" t="s">
        <v>68</v>
      </c>
      <c r="G8393" s="9" t="s">
        <v>108</v>
      </c>
      <c r="H8393" s="9" t="s">
        <v>110</v>
      </c>
      <c r="I8393" s="99" t="n">
        <v>0.75</v>
      </c>
      <c r="J8393" s="9" t="n">
        <v>1096</v>
      </c>
      <c r="K8393" s="9" t="n">
        <v>83.25</v>
      </c>
      <c r="L8393" s="98" t="n">
        <f aca="false">J8393/$J$11499*100</f>
        <v>0.00173675775691714</v>
      </c>
      <c r="M8393" s="6" t="n">
        <f aca="false">J8393*K8393</f>
        <v>91242</v>
      </c>
      <c r="N8393" s="72" t="n">
        <f aca="false">M8393/$M$11499*100</f>
        <v>0.00134351874940239</v>
      </c>
    </row>
    <row r="8394" customFormat="false" ht="13.8" hidden="false" customHeight="false" outlineLevel="0" collapsed="false">
      <c r="A8394" s="92" t="s">
        <v>112</v>
      </c>
      <c r="B8394" s="96" t="n">
        <v>2016</v>
      </c>
      <c r="C8394" s="96" t="s">
        <v>52</v>
      </c>
      <c r="D8394" s="96" t="s">
        <v>168</v>
      </c>
      <c r="E8394" s="96" t="s">
        <v>170</v>
      </c>
      <c r="F8394" s="96" t="s">
        <v>68</v>
      </c>
      <c r="G8394" s="96" t="s">
        <v>111</v>
      </c>
      <c r="H8394" s="96" t="s">
        <v>112</v>
      </c>
      <c r="I8394" s="97" t="n">
        <v>0.48</v>
      </c>
      <c r="J8394" s="96" t="n">
        <v>4166</v>
      </c>
      <c r="K8394" s="96" t="n">
        <v>56.16</v>
      </c>
      <c r="L8394" s="98" t="n">
        <f aca="false">J8394/$J$11499*100</f>
        <v>0.006601581035873</v>
      </c>
      <c r="M8394" s="6" t="n">
        <f aca="false">J8394*K8394</f>
        <v>233962.56</v>
      </c>
      <c r="N8394" s="72" t="n">
        <f aca="false">M8394/$M$11499*100</f>
        <v>0.00344504817976569</v>
      </c>
    </row>
    <row r="8395" customFormat="false" ht="13.8" hidden="false" customHeight="false" outlineLevel="0" collapsed="false">
      <c r="A8395" s="92" t="s">
        <v>14</v>
      </c>
      <c r="B8395" s="9" t="n">
        <v>2016</v>
      </c>
      <c r="C8395" s="9" t="s">
        <v>52</v>
      </c>
      <c r="D8395" s="9" t="s">
        <v>168</v>
      </c>
      <c r="E8395" s="9" t="s">
        <v>170</v>
      </c>
      <c r="F8395" s="9" t="s">
        <v>68</v>
      </c>
      <c r="G8395" s="9" t="s">
        <v>114</v>
      </c>
      <c r="H8395" s="9" t="s">
        <v>14</v>
      </c>
      <c r="I8395" s="99" t="n">
        <v>0.5</v>
      </c>
      <c r="J8395" s="9" t="n">
        <v>5579</v>
      </c>
      <c r="K8395" s="9" t="n">
        <v>61.5</v>
      </c>
      <c r="L8395" s="98" t="n">
        <f aca="false">J8395/$J$11499*100</f>
        <v>0.00884066745058461</v>
      </c>
      <c r="M8395" s="6" t="n">
        <f aca="false">J8395*K8395</f>
        <v>343108.5</v>
      </c>
      <c r="N8395" s="72" t="n">
        <f aca="false">M8395/$M$11499*100</f>
        <v>0.00505219857992294</v>
      </c>
    </row>
    <row r="8396" customFormat="false" ht="13.8" hidden="false" customHeight="false" outlineLevel="0" collapsed="false">
      <c r="A8396" s="92" t="s">
        <v>121</v>
      </c>
      <c r="B8396" s="96" t="n">
        <v>2016</v>
      </c>
      <c r="C8396" s="96" t="s">
        <v>52</v>
      </c>
      <c r="D8396" s="96" t="s">
        <v>168</v>
      </c>
      <c r="E8396" s="96" t="s">
        <v>170</v>
      </c>
      <c r="F8396" s="96" t="s">
        <v>68</v>
      </c>
      <c r="G8396" s="96" t="s">
        <v>120</v>
      </c>
      <c r="H8396" s="96" t="s">
        <v>121</v>
      </c>
      <c r="I8396" s="97" t="n">
        <v>0.5</v>
      </c>
      <c r="J8396" s="96" t="n">
        <v>4081</v>
      </c>
      <c r="K8396" s="96" t="n">
        <v>64.5</v>
      </c>
      <c r="L8396" s="98" t="n">
        <f aca="false">J8396/$J$11499*100</f>
        <v>0.00646688723173253</v>
      </c>
      <c r="M8396" s="6" t="n">
        <f aca="false">J8396*K8396</f>
        <v>263224.5</v>
      </c>
      <c r="N8396" s="72" t="n">
        <f aca="false">M8396/$M$11499*100</f>
        <v>0.00387592392814788</v>
      </c>
    </row>
    <row r="8397" customFormat="false" ht="13.8" hidden="false" customHeight="false" outlineLevel="0" collapsed="false">
      <c r="A8397" s="92" t="s">
        <v>122</v>
      </c>
      <c r="B8397" s="9" t="n">
        <v>2016</v>
      </c>
      <c r="C8397" s="9" t="s">
        <v>52</v>
      </c>
      <c r="D8397" s="9" t="s">
        <v>168</v>
      </c>
      <c r="E8397" s="9" t="s">
        <v>170</v>
      </c>
      <c r="F8397" s="9" t="s">
        <v>68</v>
      </c>
      <c r="G8397" s="9" t="s">
        <v>120</v>
      </c>
      <c r="H8397" s="9" t="s">
        <v>122</v>
      </c>
      <c r="I8397" s="99" t="n">
        <v>0.5</v>
      </c>
      <c r="J8397" s="9" t="n">
        <v>3505</v>
      </c>
      <c r="K8397" s="9" t="n">
        <v>64.5</v>
      </c>
      <c r="L8397" s="98" t="n">
        <f aca="false">J8397/$J$11499*100</f>
        <v>0.0055541386295571</v>
      </c>
      <c r="M8397" s="6" t="n">
        <f aca="false">J8397*K8397</f>
        <v>226072.5</v>
      </c>
      <c r="N8397" s="72" t="n">
        <f aca="false">M8397/$M$11499*100</f>
        <v>0.00332886874985502</v>
      </c>
    </row>
    <row r="8398" customFormat="false" ht="13.8" hidden="false" customHeight="false" outlineLevel="0" collapsed="false">
      <c r="A8398" s="92" t="s">
        <v>12</v>
      </c>
      <c r="B8398" s="96" t="n">
        <v>2016</v>
      </c>
      <c r="C8398" s="96" t="s">
        <v>52</v>
      </c>
      <c r="D8398" s="96" t="s">
        <v>168</v>
      </c>
      <c r="E8398" s="96" t="s">
        <v>170</v>
      </c>
      <c r="F8398" s="96" t="s">
        <v>68</v>
      </c>
      <c r="G8398" s="96" t="s">
        <v>120</v>
      </c>
      <c r="H8398" s="96" t="s">
        <v>12</v>
      </c>
      <c r="I8398" s="97" t="n">
        <v>0.5</v>
      </c>
      <c r="J8398" s="96" t="n">
        <v>2305</v>
      </c>
      <c r="K8398" s="96" t="n">
        <v>64.5</v>
      </c>
      <c r="L8398" s="98" t="n">
        <f aca="false">J8398/$J$11499*100</f>
        <v>0.00365257904169161</v>
      </c>
      <c r="M8398" s="6" t="n">
        <f aca="false">J8398*K8398</f>
        <v>148672.5</v>
      </c>
      <c r="N8398" s="72" t="n">
        <f aca="false">M8398/$M$11499*100</f>
        <v>0.00218917046174488</v>
      </c>
    </row>
    <row r="8399" customFormat="false" ht="13.8" hidden="false" customHeight="false" outlineLevel="0" collapsed="false">
      <c r="A8399" s="92" t="s">
        <v>125</v>
      </c>
      <c r="B8399" s="9" t="n">
        <v>2016</v>
      </c>
      <c r="C8399" s="9" t="s">
        <v>52</v>
      </c>
      <c r="D8399" s="9" t="s">
        <v>168</v>
      </c>
      <c r="E8399" s="9" t="s">
        <v>170</v>
      </c>
      <c r="F8399" s="9" t="s">
        <v>68</v>
      </c>
      <c r="G8399" s="9" t="s">
        <v>120</v>
      </c>
      <c r="H8399" s="9" t="s">
        <v>125</v>
      </c>
      <c r="I8399" s="99" t="n">
        <v>0.5</v>
      </c>
      <c r="J8399" s="9" t="n">
        <v>5494</v>
      </c>
      <c r="K8399" s="9" t="n">
        <v>64.5</v>
      </c>
      <c r="L8399" s="98" t="n">
        <f aca="false">J8399/$J$11499*100</f>
        <v>0.00870597364644413</v>
      </c>
      <c r="M8399" s="6" t="n">
        <f aca="false">J8399*K8399</f>
        <v>354363</v>
      </c>
      <c r="N8399" s="72" t="n">
        <f aca="false">M8399/$M$11499*100</f>
        <v>0.00521791866239756</v>
      </c>
    </row>
    <row r="8400" customFormat="false" ht="13.8" hidden="false" customHeight="false" outlineLevel="0" collapsed="false">
      <c r="A8400" s="92" t="s">
        <v>126</v>
      </c>
      <c r="B8400" s="96" t="n">
        <v>2016</v>
      </c>
      <c r="C8400" s="96" t="s">
        <v>52</v>
      </c>
      <c r="D8400" s="96" t="s">
        <v>168</v>
      </c>
      <c r="E8400" s="96" t="s">
        <v>170</v>
      </c>
      <c r="F8400" s="96" t="s">
        <v>68</v>
      </c>
      <c r="G8400" s="96" t="s">
        <v>120</v>
      </c>
      <c r="H8400" s="96" t="s">
        <v>126</v>
      </c>
      <c r="I8400" s="97" t="n">
        <v>0.5</v>
      </c>
      <c r="J8400" s="96" t="n">
        <v>6189</v>
      </c>
      <c r="K8400" s="96" t="n">
        <v>64.5</v>
      </c>
      <c r="L8400" s="98" t="n">
        <f aca="false">J8400/$J$11499*100</f>
        <v>0.00980729357441623</v>
      </c>
      <c r="M8400" s="6" t="n">
        <f aca="false">J8400*K8400</f>
        <v>399190.5</v>
      </c>
      <c r="N8400" s="72" t="n">
        <f aca="false">M8400/$M$11499*100</f>
        <v>0.00587799392092802</v>
      </c>
    </row>
    <row r="8401" customFormat="false" ht="13.8" hidden="false" customHeight="false" outlineLevel="0" collapsed="false">
      <c r="A8401" s="92" t="s">
        <v>22</v>
      </c>
      <c r="B8401" s="9" t="n">
        <v>2016</v>
      </c>
      <c r="C8401" s="9" t="s">
        <v>52</v>
      </c>
      <c r="D8401" s="9" t="s">
        <v>168</v>
      </c>
      <c r="E8401" s="9" t="s">
        <v>170</v>
      </c>
      <c r="F8401" s="9" t="s">
        <v>68</v>
      </c>
      <c r="G8401" s="9" t="s">
        <v>120</v>
      </c>
      <c r="H8401" s="9" t="s">
        <v>22</v>
      </c>
      <c r="I8401" s="99" t="n">
        <v>0.5</v>
      </c>
      <c r="J8401" s="9" t="n">
        <v>6631</v>
      </c>
      <c r="K8401" s="9" t="n">
        <v>64.5</v>
      </c>
      <c r="L8401" s="98" t="n">
        <f aca="false">J8401/$J$11499*100</f>
        <v>0.0105077013559467</v>
      </c>
      <c r="M8401" s="6" t="n">
        <f aca="false">J8401*K8401</f>
        <v>427699.5</v>
      </c>
      <c r="N8401" s="72" t="n">
        <f aca="false">M8401/$M$11499*100</f>
        <v>0.00629778279038191</v>
      </c>
    </row>
    <row r="8402" customFormat="false" ht="13.8" hidden="false" customHeight="false" outlineLevel="0" collapsed="false">
      <c r="A8402" s="92" t="s">
        <v>15</v>
      </c>
      <c r="B8402" s="96" t="n">
        <v>2016</v>
      </c>
      <c r="C8402" s="96" t="s">
        <v>52</v>
      </c>
      <c r="D8402" s="96" t="s">
        <v>168</v>
      </c>
      <c r="E8402" s="96" t="s">
        <v>170</v>
      </c>
      <c r="F8402" s="96" t="s">
        <v>68</v>
      </c>
      <c r="G8402" s="96" t="s">
        <v>120</v>
      </c>
      <c r="H8402" s="96" t="s">
        <v>15</v>
      </c>
      <c r="I8402" s="97" t="n">
        <v>0.5</v>
      </c>
      <c r="J8402" s="96" t="n">
        <v>1720</v>
      </c>
      <c r="K8402" s="96" t="n">
        <v>64.5</v>
      </c>
      <c r="L8402" s="98" t="n">
        <f aca="false">J8402/$J$11499*100</f>
        <v>0.00272556874260719</v>
      </c>
      <c r="M8402" s="6" t="n">
        <f aca="false">J8402*K8402</f>
        <v>110940</v>
      </c>
      <c r="N8402" s="72" t="n">
        <f aca="false">M8402/$M$11499*100</f>
        <v>0.00163356754629119</v>
      </c>
    </row>
    <row r="8403" customFormat="false" ht="13.8" hidden="false" customHeight="false" outlineLevel="0" collapsed="false">
      <c r="A8403" s="92" t="s">
        <v>25</v>
      </c>
      <c r="B8403" s="9" t="n">
        <v>2016</v>
      </c>
      <c r="C8403" s="9" t="s">
        <v>52</v>
      </c>
      <c r="D8403" s="9" t="s">
        <v>168</v>
      </c>
      <c r="E8403" s="9" t="s">
        <v>170</v>
      </c>
      <c r="F8403" s="9" t="s">
        <v>68</v>
      </c>
      <c r="G8403" s="9" t="s">
        <v>120</v>
      </c>
      <c r="H8403" s="9" t="s">
        <v>25</v>
      </c>
      <c r="I8403" s="99" t="n">
        <v>0.5</v>
      </c>
      <c r="J8403" s="9" t="n">
        <v>4081</v>
      </c>
      <c r="K8403" s="9" t="n">
        <v>64.5</v>
      </c>
      <c r="L8403" s="98" t="n">
        <f aca="false">J8403/$J$11499*100</f>
        <v>0.00646688723173253</v>
      </c>
      <c r="M8403" s="6" t="n">
        <f aca="false">J8403*K8403</f>
        <v>263224.5</v>
      </c>
      <c r="N8403" s="72" t="n">
        <f aca="false">M8403/$M$11499*100</f>
        <v>0.00387592392814788</v>
      </c>
    </row>
    <row r="8404" customFormat="false" ht="13.8" hidden="false" customHeight="false" outlineLevel="0" collapsed="false">
      <c r="A8404" s="92" t="s">
        <v>23</v>
      </c>
      <c r="B8404" s="96" t="n">
        <v>2016</v>
      </c>
      <c r="C8404" s="96" t="s">
        <v>52</v>
      </c>
      <c r="D8404" s="96" t="s">
        <v>168</v>
      </c>
      <c r="E8404" s="96" t="s">
        <v>170</v>
      </c>
      <c r="F8404" s="96" t="s">
        <v>68</v>
      </c>
      <c r="G8404" s="96" t="s">
        <v>120</v>
      </c>
      <c r="H8404" s="96" t="s">
        <v>23</v>
      </c>
      <c r="I8404" s="97" t="n">
        <v>0.5</v>
      </c>
      <c r="J8404" s="96" t="n">
        <v>4037</v>
      </c>
      <c r="K8404" s="96" t="n">
        <v>64.5</v>
      </c>
      <c r="L8404" s="98" t="n">
        <f aca="false">J8404/$J$11499*100</f>
        <v>0.00639716338017746</v>
      </c>
      <c r="M8404" s="6" t="n">
        <f aca="false">J8404*K8404</f>
        <v>260386.5</v>
      </c>
      <c r="N8404" s="72" t="n">
        <f aca="false">M8404/$M$11499*100</f>
        <v>0.00383413499091718</v>
      </c>
    </row>
    <row r="8405" customFormat="false" ht="13.8" hidden="false" customHeight="false" outlineLevel="0" collapsed="false">
      <c r="A8405" s="92" t="s">
        <v>67</v>
      </c>
      <c r="B8405" s="9" t="n">
        <v>2016</v>
      </c>
      <c r="C8405" s="9" t="s">
        <v>52</v>
      </c>
      <c r="D8405" s="9" t="s">
        <v>168</v>
      </c>
      <c r="E8405" s="9" t="s">
        <v>171</v>
      </c>
      <c r="F8405" s="9" t="s">
        <v>56</v>
      </c>
      <c r="G8405" s="9" t="s">
        <v>66</v>
      </c>
      <c r="H8405" s="9" t="s">
        <v>67</v>
      </c>
      <c r="I8405" s="99" t="n">
        <v>30</v>
      </c>
      <c r="J8405" s="9" t="n">
        <v>3923</v>
      </c>
      <c r="K8405" s="9" t="n">
        <v>1950</v>
      </c>
      <c r="L8405" s="98" t="n">
        <f aca="false">J8405/$J$11499*100</f>
        <v>0.00621651521933024</v>
      </c>
      <c r="M8405" s="6" t="n">
        <f aca="false">J8405*K8405</f>
        <v>7649850</v>
      </c>
      <c r="N8405" s="72" t="n">
        <f aca="false">M8405/$M$11499*100</f>
        <v>0.112642389525831</v>
      </c>
    </row>
    <row r="8406" customFormat="false" ht="13.8" hidden="false" customHeight="false" outlineLevel="0" collapsed="false">
      <c r="A8406" s="92" t="s">
        <v>58</v>
      </c>
      <c r="B8406" s="96" t="n">
        <v>2016</v>
      </c>
      <c r="C8406" s="96" t="s">
        <v>52</v>
      </c>
      <c r="D8406" s="96" t="s">
        <v>168</v>
      </c>
      <c r="E8406" s="96" t="s">
        <v>171</v>
      </c>
      <c r="F8406" s="96" t="s">
        <v>56</v>
      </c>
      <c r="G8406" s="96" t="s">
        <v>57</v>
      </c>
      <c r="H8406" s="96" t="s">
        <v>58</v>
      </c>
      <c r="I8406" s="97" t="n">
        <v>30</v>
      </c>
      <c r="J8406" s="96" t="n">
        <v>5093</v>
      </c>
      <c r="K8406" s="96" t="n">
        <v>2370</v>
      </c>
      <c r="L8406" s="98" t="n">
        <f aca="false">J8406/$J$11499*100</f>
        <v>0.00807053581749909</v>
      </c>
      <c r="M8406" s="6" t="n">
        <f aca="false">J8406*K8406</f>
        <v>12070410</v>
      </c>
      <c r="N8406" s="72" t="n">
        <f aca="false">M8406/$M$11499*100</f>
        <v>0.177734181056685</v>
      </c>
    </row>
    <row r="8407" customFormat="false" ht="13.8" hidden="false" customHeight="false" outlineLevel="0" collapsed="false">
      <c r="A8407" s="92" t="s">
        <v>60</v>
      </c>
      <c r="B8407" s="9" t="n">
        <v>2016</v>
      </c>
      <c r="C8407" s="9" t="s">
        <v>52</v>
      </c>
      <c r="D8407" s="9" t="s">
        <v>168</v>
      </c>
      <c r="E8407" s="9" t="s">
        <v>171</v>
      </c>
      <c r="F8407" s="9" t="s">
        <v>56</v>
      </c>
      <c r="G8407" s="9" t="s">
        <v>59</v>
      </c>
      <c r="H8407" s="9" t="s">
        <v>60</v>
      </c>
      <c r="I8407" s="99" t="n">
        <v>20</v>
      </c>
      <c r="J8407" s="9" t="n">
        <v>8500</v>
      </c>
      <c r="K8407" s="9" t="n">
        <v>1660</v>
      </c>
      <c r="L8407" s="98" t="n">
        <f aca="false">J8407/$J$11499*100</f>
        <v>0.0134693804140472</v>
      </c>
      <c r="M8407" s="6" t="n">
        <f aca="false">J8407*K8407</f>
        <v>14110000</v>
      </c>
      <c r="N8407" s="72" t="n">
        <f aca="false">M8407/$M$11499*100</f>
        <v>0.207766703426796</v>
      </c>
    </row>
    <row r="8408" customFormat="false" ht="13.8" hidden="false" customHeight="false" outlineLevel="0" collapsed="false">
      <c r="A8408" s="92" t="s">
        <v>62</v>
      </c>
      <c r="B8408" s="96" t="n">
        <v>2016</v>
      </c>
      <c r="C8408" s="96" t="s">
        <v>52</v>
      </c>
      <c r="D8408" s="96" t="s">
        <v>168</v>
      </c>
      <c r="E8408" s="96" t="s">
        <v>171</v>
      </c>
      <c r="F8408" s="96" t="s">
        <v>56</v>
      </c>
      <c r="G8408" s="96" t="s">
        <v>61</v>
      </c>
      <c r="H8408" s="96" t="s">
        <v>62</v>
      </c>
      <c r="I8408" s="97" t="n">
        <v>20</v>
      </c>
      <c r="J8408" s="96" t="n">
        <v>7355</v>
      </c>
      <c r="K8408" s="96" t="n">
        <v>1920</v>
      </c>
      <c r="L8408" s="98" t="n">
        <f aca="false">J8408/$J$11499*100</f>
        <v>0.0116549756406255</v>
      </c>
      <c r="M8408" s="6" t="n">
        <f aca="false">J8408*K8408</f>
        <v>14121600</v>
      </c>
      <c r="N8408" s="72" t="n">
        <f aca="false">M8408/$M$11499*100</f>
        <v>0.207937510922171</v>
      </c>
    </row>
    <row r="8409" customFormat="false" ht="13.8" hidden="false" customHeight="false" outlineLevel="0" collapsed="false">
      <c r="A8409" s="92" t="s">
        <v>63</v>
      </c>
      <c r="B8409" s="9" t="n">
        <v>2016</v>
      </c>
      <c r="C8409" s="9" t="s">
        <v>52</v>
      </c>
      <c r="D8409" s="9" t="s">
        <v>168</v>
      </c>
      <c r="E8409" s="9" t="s">
        <v>171</v>
      </c>
      <c r="F8409" s="9" t="s">
        <v>56</v>
      </c>
      <c r="G8409" s="9" t="s">
        <v>61</v>
      </c>
      <c r="H8409" s="9" t="s">
        <v>63</v>
      </c>
      <c r="I8409" s="99" t="n">
        <v>30</v>
      </c>
      <c r="J8409" s="9" t="n">
        <v>8464</v>
      </c>
      <c r="K8409" s="9" t="n">
        <v>2880</v>
      </c>
      <c r="L8409" s="98" t="n">
        <f aca="false">J8409/$J$11499*100</f>
        <v>0.0134123336264112</v>
      </c>
      <c r="M8409" s="6" t="n">
        <f aca="false">J8409*K8409</f>
        <v>24376320</v>
      </c>
      <c r="N8409" s="72" t="n">
        <f aca="false">M8409/$M$11499*100</f>
        <v>0.358936048765178</v>
      </c>
    </row>
    <row r="8410" customFormat="false" ht="13.8" hidden="false" customHeight="false" outlineLevel="0" collapsed="false">
      <c r="A8410" s="92" t="s">
        <v>65</v>
      </c>
      <c r="B8410" s="96" t="n">
        <v>2016</v>
      </c>
      <c r="C8410" s="96" t="s">
        <v>52</v>
      </c>
      <c r="D8410" s="96" t="s">
        <v>168</v>
      </c>
      <c r="E8410" s="96" t="s">
        <v>171</v>
      </c>
      <c r="F8410" s="96" t="s">
        <v>56</v>
      </c>
      <c r="G8410" s="96" t="s">
        <v>64</v>
      </c>
      <c r="H8410" s="96" t="s">
        <v>65</v>
      </c>
      <c r="I8410" s="97" t="n">
        <v>30</v>
      </c>
      <c r="J8410" s="96" t="n">
        <v>5686</v>
      </c>
      <c r="K8410" s="96" t="n">
        <v>3030</v>
      </c>
      <c r="L8410" s="98" t="n">
        <f aca="false">J8410/$J$11499*100</f>
        <v>0.00901022318050261</v>
      </c>
      <c r="M8410" s="6" t="n">
        <f aca="false">J8410*K8410</f>
        <v>17228580</v>
      </c>
      <c r="N8410" s="72" t="n">
        <f aca="false">M8410/$M$11499*100</f>
        <v>0.25368712057582</v>
      </c>
    </row>
    <row r="8411" customFormat="false" ht="13.8" hidden="false" customHeight="false" outlineLevel="0" collapsed="false">
      <c r="A8411" s="92" t="s">
        <v>33</v>
      </c>
      <c r="B8411" s="9" t="n">
        <v>2016</v>
      </c>
      <c r="C8411" s="9" t="s">
        <v>52</v>
      </c>
      <c r="D8411" s="9" t="s">
        <v>168</v>
      </c>
      <c r="E8411" s="9" t="s">
        <v>171</v>
      </c>
      <c r="F8411" s="9" t="s">
        <v>68</v>
      </c>
      <c r="G8411" s="9" t="s">
        <v>130</v>
      </c>
      <c r="H8411" s="9" t="s">
        <v>33</v>
      </c>
      <c r="I8411" s="99" t="n">
        <v>0.5</v>
      </c>
      <c r="J8411" s="9" t="n">
        <v>9541</v>
      </c>
      <c r="K8411" s="9" t="n">
        <v>25</v>
      </c>
      <c r="L8411" s="98" t="n">
        <f aca="false">J8411/$J$11499*100</f>
        <v>0.0151189833565205</v>
      </c>
      <c r="M8411" s="6" t="n">
        <f aca="false">J8411*K8411</f>
        <v>238525</v>
      </c>
      <c r="N8411" s="72" t="n">
        <f aca="false">M8411/$M$11499*100</f>
        <v>0.0035122291236624</v>
      </c>
    </row>
    <row r="8412" customFormat="false" ht="13.8" hidden="false" customHeight="false" outlineLevel="0" collapsed="false">
      <c r="A8412" s="92" t="s">
        <v>13</v>
      </c>
      <c r="B8412" s="96" t="n">
        <v>2016</v>
      </c>
      <c r="C8412" s="96" t="s">
        <v>52</v>
      </c>
      <c r="D8412" s="96" t="s">
        <v>168</v>
      </c>
      <c r="E8412" s="96" t="s">
        <v>171</v>
      </c>
      <c r="F8412" s="96" t="s">
        <v>68</v>
      </c>
      <c r="G8412" s="96" t="s">
        <v>133</v>
      </c>
      <c r="H8412" s="96" t="s">
        <v>13</v>
      </c>
      <c r="I8412" s="97" t="n">
        <v>0.5</v>
      </c>
      <c r="J8412" s="96" t="n">
        <v>7309</v>
      </c>
      <c r="K8412" s="96" t="n">
        <v>28</v>
      </c>
      <c r="L8412" s="98" t="n">
        <f aca="false">J8412/$J$11499*100</f>
        <v>0.0115820825230907</v>
      </c>
      <c r="M8412" s="6" t="n">
        <f aca="false">J8412*K8412</f>
        <v>204652</v>
      </c>
      <c r="N8412" s="72" t="n">
        <f aca="false">M8412/$M$11499*100</f>
        <v>0.00301345651238133</v>
      </c>
    </row>
    <row r="8413" customFormat="false" ht="13.8" hidden="false" customHeight="false" outlineLevel="0" collapsed="false">
      <c r="A8413" s="92" t="s">
        <v>31</v>
      </c>
      <c r="B8413" s="9" t="n">
        <v>2016</v>
      </c>
      <c r="C8413" s="9" t="s">
        <v>52</v>
      </c>
      <c r="D8413" s="9" t="s">
        <v>168</v>
      </c>
      <c r="E8413" s="9" t="s">
        <v>171</v>
      </c>
      <c r="F8413" s="9" t="s">
        <v>68</v>
      </c>
      <c r="G8413" s="9" t="s">
        <v>133</v>
      </c>
      <c r="H8413" s="9" t="s">
        <v>31</v>
      </c>
      <c r="I8413" s="99" t="n">
        <v>0.5</v>
      </c>
      <c r="J8413" s="9" t="n">
        <v>2965</v>
      </c>
      <c r="K8413" s="9" t="n">
        <v>28</v>
      </c>
      <c r="L8413" s="98" t="n">
        <f aca="false">J8413/$J$11499*100</f>
        <v>0.00469843681501763</v>
      </c>
      <c r="M8413" s="6" t="n">
        <f aca="false">J8413*K8413</f>
        <v>83020</v>
      </c>
      <c r="N8413" s="72" t="n">
        <f aca="false">M8413/$M$11499*100</f>
        <v>0.00122245157466283</v>
      </c>
    </row>
    <row r="8414" customFormat="false" ht="13.8" hidden="false" customHeight="false" outlineLevel="0" collapsed="false">
      <c r="A8414" s="92" t="s">
        <v>18</v>
      </c>
      <c r="B8414" s="96" t="n">
        <v>2016</v>
      </c>
      <c r="C8414" s="96" t="s">
        <v>52</v>
      </c>
      <c r="D8414" s="96" t="s">
        <v>168</v>
      </c>
      <c r="E8414" s="96" t="s">
        <v>171</v>
      </c>
      <c r="F8414" s="96" t="s">
        <v>68</v>
      </c>
      <c r="G8414" s="96" t="s">
        <v>133</v>
      </c>
      <c r="H8414" s="96" t="s">
        <v>18</v>
      </c>
      <c r="I8414" s="97" t="n">
        <v>1</v>
      </c>
      <c r="J8414" s="96" t="n">
        <v>4743</v>
      </c>
      <c r="K8414" s="96" t="n">
        <v>56</v>
      </c>
      <c r="L8414" s="98" t="n">
        <f aca="false">J8414/$J$11499*100</f>
        <v>0.00751591427103832</v>
      </c>
      <c r="M8414" s="6" t="n">
        <f aca="false">J8414*K8414</f>
        <v>265608</v>
      </c>
      <c r="N8414" s="72" t="n">
        <f aca="false">M8414/$M$11499*100</f>
        <v>0.00391102045101236</v>
      </c>
    </row>
    <row r="8415" customFormat="false" ht="13.8" hidden="false" customHeight="false" outlineLevel="0" collapsed="false">
      <c r="A8415" s="92" t="s">
        <v>136</v>
      </c>
      <c r="B8415" s="9" t="n">
        <v>2016</v>
      </c>
      <c r="C8415" s="9" t="s">
        <v>52</v>
      </c>
      <c r="D8415" s="9" t="s">
        <v>168</v>
      </c>
      <c r="E8415" s="9" t="s">
        <v>171</v>
      </c>
      <c r="F8415" s="9" t="s">
        <v>68</v>
      </c>
      <c r="G8415" s="9" t="s">
        <v>135</v>
      </c>
      <c r="H8415" s="9" t="s">
        <v>136</v>
      </c>
      <c r="I8415" s="99" t="n">
        <v>0.5</v>
      </c>
      <c r="J8415" s="9" t="n">
        <v>2765</v>
      </c>
      <c r="K8415" s="9" t="n">
        <v>29.5</v>
      </c>
      <c r="L8415" s="98" t="n">
        <f aca="false">J8415/$J$11499*100</f>
        <v>0.00438151021704005</v>
      </c>
      <c r="M8415" s="6" t="n">
        <f aca="false">J8415*K8415</f>
        <v>81567.5</v>
      </c>
      <c r="N8415" s="72" t="n">
        <f aca="false">M8415/$M$11499*100</f>
        <v>0.00120106382578066</v>
      </c>
    </row>
    <row r="8416" customFormat="false" ht="13.8" hidden="false" customHeight="false" outlineLevel="0" collapsed="false">
      <c r="A8416" s="92" t="s">
        <v>16</v>
      </c>
      <c r="B8416" s="96" t="n">
        <v>2016</v>
      </c>
      <c r="C8416" s="96" t="s">
        <v>52</v>
      </c>
      <c r="D8416" s="96" t="s">
        <v>168</v>
      </c>
      <c r="E8416" s="96" t="s">
        <v>171</v>
      </c>
      <c r="F8416" s="96" t="s">
        <v>68</v>
      </c>
      <c r="G8416" s="96" t="s">
        <v>135</v>
      </c>
      <c r="H8416" s="96" t="s">
        <v>16</v>
      </c>
      <c r="I8416" s="97" t="n">
        <v>0.5</v>
      </c>
      <c r="J8416" s="96" t="n">
        <v>2667</v>
      </c>
      <c r="K8416" s="96" t="n">
        <v>29.5</v>
      </c>
      <c r="L8416" s="98" t="n">
        <f aca="false">J8416/$J$11499*100</f>
        <v>0.00422621618403104</v>
      </c>
      <c r="M8416" s="6" t="n">
        <f aca="false">J8416*K8416</f>
        <v>78676.5</v>
      </c>
      <c r="N8416" s="72" t="n">
        <f aca="false">M8416/$M$11499*100</f>
        <v>0.0011584944749935</v>
      </c>
    </row>
    <row r="8417" customFormat="false" ht="13.8" hidden="false" customHeight="false" outlineLevel="0" collapsed="false">
      <c r="A8417" s="92" t="s">
        <v>138</v>
      </c>
      <c r="B8417" s="9" t="n">
        <v>2016</v>
      </c>
      <c r="C8417" s="9" t="s">
        <v>52</v>
      </c>
      <c r="D8417" s="9" t="s">
        <v>168</v>
      </c>
      <c r="E8417" s="9" t="s">
        <v>171</v>
      </c>
      <c r="F8417" s="9" t="s">
        <v>68</v>
      </c>
      <c r="G8417" s="9" t="s">
        <v>137</v>
      </c>
      <c r="H8417" s="9" t="s">
        <v>138</v>
      </c>
      <c r="I8417" s="99" t="n">
        <v>0.5</v>
      </c>
      <c r="J8417" s="9" t="n">
        <v>4824</v>
      </c>
      <c r="K8417" s="9" t="n">
        <v>31</v>
      </c>
      <c r="L8417" s="98" t="n">
        <f aca="false">J8417/$J$11499*100</f>
        <v>0.00764426954321924</v>
      </c>
      <c r="M8417" s="6" t="n">
        <f aca="false">J8417*K8417</f>
        <v>149544</v>
      </c>
      <c r="N8417" s="72" t="n">
        <f aca="false">M8417/$M$11499*100</f>
        <v>0.00220200311107418</v>
      </c>
    </row>
    <row r="8418" customFormat="false" ht="13.8" hidden="false" customHeight="false" outlineLevel="0" collapsed="false">
      <c r="A8418" s="92" t="s">
        <v>141</v>
      </c>
      <c r="B8418" s="96" t="n">
        <v>2016</v>
      </c>
      <c r="C8418" s="96" t="s">
        <v>52</v>
      </c>
      <c r="D8418" s="96" t="s">
        <v>168</v>
      </c>
      <c r="E8418" s="96" t="s">
        <v>171</v>
      </c>
      <c r="F8418" s="96" t="s">
        <v>68</v>
      </c>
      <c r="G8418" s="96" t="s">
        <v>66</v>
      </c>
      <c r="H8418" s="96" t="s">
        <v>141</v>
      </c>
      <c r="I8418" s="97" t="n">
        <v>0.5</v>
      </c>
      <c r="J8418" s="96" t="n">
        <v>3006</v>
      </c>
      <c r="K8418" s="96" t="n">
        <v>32.5</v>
      </c>
      <c r="L8418" s="98" t="n">
        <f aca="false">J8418/$J$11499*100</f>
        <v>0.00476340676760303</v>
      </c>
      <c r="M8418" s="6" t="n">
        <f aca="false">J8418*K8418</f>
        <v>97695</v>
      </c>
      <c r="N8418" s="72" t="n">
        <f aca="false">M8418/$M$11499*100</f>
        <v>0.00143853778109715</v>
      </c>
    </row>
    <row r="8419" customFormat="false" ht="13.8" hidden="false" customHeight="false" outlineLevel="0" collapsed="false">
      <c r="A8419" s="92" t="s">
        <v>71</v>
      </c>
      <c r="B8419" s="9" t="n">
        <v>2016</v>
      </c>
      <c r="C8419" s="9" t="s">
        <v>52</v>
      </c>
      <c r="D8419" s="9" t="s">
        <v>168</v>
      </c>
      <c r="E8419" s="9" t="s">
        <v>171</v>
      </c>
      <c r="F8419" s="9" t="s">
        <v>68</v>
      </c>
      <c r="G8419" s="9" t="s">
        <v>69</v>
      </c>
      <c r="H8419" s="9" t="s">
        <v>71</v>
      </c>
      <c r="I8419" s="99" t="n">
        <v>1</v>
      </c>
      <c r="J8419" s="9" t="n">
        <v>8941</v>
      </c>
      <c r="K8419" s="9" t="n">
        <v>68</v>
      </c>
      <c r="L8419" s="98" t="n">
        <f aca="false">J8419/$J$11499*100</f>
        <v>0.0141682035625877</v>
      </c>
      <c r="M8419" s="6" t="n">
        <f aca="false">J8419*K8419</f>
        <v>607988</v>
      </c>
      <c r="N8419" s="72" t="n">
        <f aca="false">M8419/$M$11499*100</f>
        <v>0.00895249202573003</v>
      </c>
    </row>
    <row r="8420" customFormat="false" ht="13.8" hidden="false" customHeight="false" outlineLevel="0" collapsed="false">
      <c r="A8420" s="92" t="s">
        <v>76</v>
      </c>
      <c r="B8420" s="96" t="n">
        <v>2016</v>
      </c>
      <c r="C8420" s="96" t="s">
        <v>52</v>
      </c>
      <c r="D8420" s="96" t="s">
        <v>168</v>
      </c>
      <c r="E8420" s="96" t="s">
        <v>171</v>
      </c>
      <c r="F8420" s="96" t="s">
        <v>68</v>
      </c>
      <c r="G8420" s="96" t="s">
        <v>75</v>
      </c>
      <c r="H8420" s="96" t="s">
        <v>76</v>
      </c>
      <c r="I8420" s="97" t="n">
        <v>0.5</v>
      </c>
      <c r="J8420" s="96" t="n">
        <v>1964</v>
      </c>
      <c r="K8420" s="96" t="n">
        <v>35.5</v>
      </c>
      <c r="L8420" s="98" t="n">
        <f aca="false">J8420/$J$11499*100</f>
        <v>0.00311221919213984</v>
      </c>
      <c r="M8420" s="6" t="n">
        <f aca="false">J8420*K8420</f>
        <v>69722</v>
      </c>
      <c r="N8420" s="72" t="n">
        <f aca="false">M8420/$M$11499*100</f>
        <v>0.00102664139591234</v>
      </c>
    </row>
    <row r="8421" customFormat="false" ht="13.8" hidden="false" customHeight="false" outlineLevel="0" collapsed="false">
      <c r="A8421" s="92" t="s">
        <v>80</v>
      </c>
      <c r="B8421" s="9" t="n">
        <v>2016</v>
      </c>
      <c r="C8421" s="9" t="s">
        <v>52</v>
      </c>
      <c r="D8421" s="9" t="s">
        <v>168</v>
      </c>
      <c r="E8421" s="9" t="s">
        <v>171</v>
      </c>
      <c r="F8421" s="9" t="s">
        <v>68</v>
      </c>
      <c r="G8421" s="9" t="s">
        <v>75</v>
      </c>
      <c r="H8421" s="9" t="s">
        <v>80</v>
      </c>
      <c r="I8421" s="99" t="n">
        <v>0.5</v>
      </c>
      <c r="J8421" s="9" t="n">
        <v>4538</v>
      </c>
      <c r="K8421" s="9" t="n">
        <v>35.5</v>
      </c>
      <c r="L8421" s="98" t="n">
        <f aca="false">J8421/$J$11499*100</f>
        <v>0.0071910645081113</v>
      </c>
      <c r="M8421" s="6" t="n">
        <f aca="false">J8421*K8421</f>
        <v>161099</v>
      </c>
      <c r="N8421" s="72" t="n">
        <f aca="false">M8421/$M$11499*100</f>
        <v>0.00237214799116608</v>
      </c>
    </row>
    <row r="8422" customFormat="false" ht="13.8" hidden="false" customHeight="false" outlineLevel="0" collapsed="false">
      <c r="A8422" s="92" t="s">
        <v>77</v>
      </c>
      <c r="B8422" s="96" t="n">
        <v>2016</v>
      </c>
      <c r="C8422" s="96" t="s">
        <v>52</v>
      </c>
      <c r="D8422" s="96" t="s">
        <v>168</v>
      </c>
      <c r="E8422" s="96" t="s">
        <v>171</v>
      </c>
      <c r="F8422" s="96" t="s">
        <v>68</v>
      </c>
      <c r="G8422" s="96" t="s">
        <v>75</v>
      </c>
      <c r="H8422" s="96" t="s">
        <v>77</v>
      </c>
      <c r="I8422" s="97" t="n">
        <v>0.5</v>
      </c>
      <c r="J8422" s="96" t="n">
        <v>9952</v>
      </c>
      <c r="K8422" s="96" t="n">
        <v>35.5</v>
      </c>
      <c r="L8422" s="98" t="n">
        <f aca="false">J8422/$J$11499*100</f>
        <v>0.0157702675153644</v>
      </c>
      <c r="M8422" s="6" t="n">
        <f aca="false">J8422*K8422</f>
        <v>353296</v>
      </c>
      <c r="N8422" s="72" t="n">
        <f aca="false">M8422/$M$11499*100</f>
        <v>0.00520220731777982</v>
      </c>
    </row>
    <row r="8423" customFormat="false" ht="13.8" hidden="false" customHeight="false" outlineLevel="0" collapsed="false">
      <c r="A8423" s="92" t="s">
        <v>78</v>
      </c>
      <c r="B8423" s="9" t="n">
        <v>2016</v>
      </c>
      <c r="C8423" s="9" t="s">
        <v>52</v>
      </c>
      <c r="D8423" s="9" t="s">
        <v>168</v>
      </c>
      <c r="E8423" s="9" t="s">
        <v>171</v>
      </c>
      <c r="F8423" s="9" t="s">
        <v>68</v>
      </c>
      <c r="G8423" s="9" t="s">
        <v>75</v>
      </c>
      <c r="H8423" s="9" t="s">
        <v>78</v>
      </c>
      <c r="I8423" s="99" t="n">
        <v>0.5</v>
      </c>
      <c r="J8423" s="9" t="n">
        <v>4721</v>
      </c>
      <c r="K8423" s="9" t="n">
        <v>35.5</v>
      </c>
      <c r="L8423" s="98" t="n">
        <f aca="false">J8423/$J$11499*100</f>
        <v>0.00748105234526079</v>
      </c>
      <c r="M8423" s="6" t="n">
        <f aca="false">J8423*K8423</f>
        <v>167595.5</v>
      </c>
      <c r="N8423" s="72" t="n">
        <f aca="false">M8423/$M$11499*100</f>
        <v>0.0024678075509685</v>
      </c>
    </row>
    <row r="8424" customFormat="false" ht="13.8" hidden="false" customHeight="false" outlineLevel="0" collapsed="false">
      <c r="A8424" s="92" t="s">
        <v>85</v>
      </c>
      <c r="B8424" s="96" t="n">
        <v>2016</v>
      </c>
      <c r="C8424" s="96" t="s">
        <v>52</v>
      </c>
      <c r="D8424" s="96" t="s">
        <v>168</v>
      </c>
      <c r="E8424" s="96" t="s">
        <v>171</v>
      </c>
      <c r="F8424" s="96" t="s">
        <v>68</v>
      </c>
      <c r="G8424" s="96" t="s">
        <v>57</v>
      </c>
      <c r="H8424" s="96" t="s">
        <v>85</v>
      </c>
      <c r="I8424" s="97" t="n">
        <v>0.5</v>
      </c>
      <c r="J8424" s="96" t="n">
        <v>9370</v>
      </c>
      <c r="K8424" s="96" t="n">
        <v>39.5</v>
      </c>
      <c r="L8424" s="98" t="n">
        <f aca="false">J8424/$J$11499*100</f>
        <v>0.0148480111152496</v>
      </c>
      <c r="M8424" s="6" t="n">
        <f aca="false">J8424*K8424</f>
        <v>370115</v>
      </c>
      <c r="N8424" s="72" t="n">
        <f aca="false">M8424/$M$11499*100</f>
        <v>0.00544986346129047</v>
      </c>
    </row>
    <row r="8425" customFormat="false" ht="13.8" hidden="false" customHeight="false" outlineLevel="0" collapsed="false">
      <c r="A8425" s="92" t="s">
        <v>86</v>
      </c>
      <c r="B8425" s="9" t="n">
        <v>2016</v>
      </c>
      <c r="C8425" s="9" t="s">
        <v>52</v>
      </c>
      <c r="D8425" s="9" t="s">
        <v>168</v>
      </c>
      <c r="E8425" s="9" t="s">
        <v>171</v>
      </c>
      <c r="F8425" s="9" t="s">
        <v>68</v>
      </c>
      <c r="G8425" s="9" t="s">
        <v>57</v>
      </c>
      <c r="H8425" s="9" t="s">
        <v>86</v>
      </c>
      <c r="I8425" s="99" t="n">
        <v>0.5</v>
      </c>
      <c r="J8425" s="9" t="n">
        <v>1822</v>
      </c>
      <c r="K8425" s="9" t="n">
        <v>39.5</v>
      </c>
      <c r="L8425" s="98" t="n">
        <f aca="false">J8425/$J$11499*100</f>
        <v>0.00288720130757576</v>
      </c>
      <c r="M8425" s="6" t="n">
        <f aca="false">J8425*K8425</f>
        <v>71969</v>
      </c>
      <c r="N8425" s="72" t="n">
        <f aca="false">M8425/$M$11499*100</f>
        <v>0.00105972798574933</v>
      </c>
    </row>
    <row r="8426" customFormat="false" ht="13.8" hidden="false" customHeight="false" outlineLevel="0" collapsed="false">
      <c r="A8426" s="92" t="s">
        <v>28</v>
      </c>
      <c r="B8426" s="96" t="n">
        <v>2016</v>
      </c>
      <c r="C8426" s="96" t="s">
        <v>52</v>
      </c>
      <c r="D8426" s="96" t="s">
        <v>168</v>
      </c>
      <c r="E8426" s="96" t="s">
        <v>171</v>
      </c>
      <c r="F8426" s="96" t="s">
        <v>68</v>
      </c>
      <c r="G8426" s="96" t="s">
        <v>57</v>
      </c>
      <c r="H8426" s="96" t="s">
        <v>28</v>
      </c>
      <c r="I8426" s="97" t="n">
        <v>0.75</v>
      </c>
      <c r="J8426" s="96" t="n">
        <v>7712</v>
      </c>
      <c r="K8426" s="96" t="n">
        <v>59.25</v>
      </c>
      <c r="L8426" s="98" t="n">
        <f aca="false">J8426/$J$11499*100</f>
        <v>0.0122206896180155</v>
      </c>
      <c r="M8426" s="6" t="n">
        <f aca="false">J8426*K8426</f>
        <v>456936</v>
      </c>
      <c r="N8426" s="72" t="n">
        <f aca="false">M8426/$M$11499*100</f>
        <v>0.006728283940257</v>
      </c>
    </row>
    <row r="8427" customFormat="false" ht="13.8" hidden="false" customHeight="false" outlineLevel="0" collapsed="false">
      <c r="A8427" s="92" t="s">
        <v>21</v>
      </c>
      <c r="B8427" s="9" t="n">
        <v>2016</v>
      </c>
      <c r="C8427" s="9" t="s">
        <v>52</v>
      </c>
      <c r="D8427" s="9" t="s">
        <v>168</v>
      </c>
      <c r="E8427" s="9" t="s">
        <v>171</v>
      </c>
      <c r="F8427" s="9" t="s">
        <v>68</v>
      </c>
      <c r="G8427" s="9" t="s">
        <v>57</v>
      </c>
      <c r="H8427" s="9" t="s">
        <v>21</v>
      </c>
      <c r="I8427" s="99" t="n">
        <v>1</v>
      </c>
      <c r="J8427" s="9" t="n">
        <v>7748</v>
      </c>
      <c r="K8427" s="9" t="n">
        <v>79</v>
      </c>
      <c r="L8427" s="98" t="n">
        <f aca="false">J8427/$J$11499*100</f>
        <v>0.0122777364056515</v>
      </c>
      <c r="M8427" s="6" t="n">
        <f aca="false">J8427*K8427</f>
        <v>612092</v>
      </c>
      <c r="N8427" s="72" t="n">
        <f aca="false">M8427/$M$11499*100</f>
        <v>0.00901292253961121</v>
      </c>
    </row>
    <row r="8428" customFormat="false" ht="13.8" hidden="false" customHeight="false" outlineLevel="0" collapsed="false">
      <c r="A8428" s="92" t="s">
        <v>29</v>
      </c>
      <c r="B8428" s="96" t="n">
        <v>2016</v>
      </c>
      <c r="C8428" s="96" t="s">
        <v>52</v>
      </c>
      <c r="D8428" s="96" t="s">
        <v>168</v>
      </c>
      <c r="E8428" s="96" t="s">
        <v>171</v>
      </c>
      <c r="F8428" s="96" t="s">
        <v>68</v>
      </c>
      <c r="G8428" s="96" t="s">
        <v>57</v>
      </c>
      <c r="H8428" s="96" t="s">
        <v>29</v>
      </c>
      <c r="I8428" s="97" t="n">
        <v>1</v>
      </c>
      <c r="J8428" s="96" t="n">
        <v>4914</v>
      </c>
      <c r="K8428" s="96" t="n">
        <v>79</v>
      </c>
      <c r="L8428" s="98" t="n">
        <f aca="false">J8428/$J$11499*100</f>
        <v>0.00778688651230915</v>
      </c>
      <c r="M8428" s="6" t="n">
        <f aca="false">J8428*K8428</f>
        <v>388206</v>
      </c>
      <c r="N8428" s="72" t="n">
        <f aca="false">M8428/$M$11499*100</f>
        <v>0.00571624953015611</v>
      </c>
    </row>
    <row r="8429" customFormat="false" ht="13.8" hidden="false" customHeight="false" outlineLevel="0" collapsed="false">
      <c r="A8429" s="92" t="s">
        <v>87</v>
      </c>
      <c r="B8429" s="9" t="n">
        <v>2016</v>
      </c>
      <c r="C8429" s="9" t="s">
        <v>52</v>
      </c>
      <c r="D8429" s="9" t="s">
        <v>168</v>
      </c>
      <c r="E8429" s="9" t="s">
        <v>171</v>
      </c>
      <c r="F8429" s="9" t="s">
        <v>68</v>
      </c>
      <c r="G8429" s="9" t="s">
        <v>57</v>
      </c>
      <c r="H8429" s="9" t="s">
        <v>87</v>
      </c>
      <c r="I8429" s="99" t="n">
        <v>0.5</v>
      </c>
      <c r="J8429" s="9" t="n">
        <v>7049</v>
      </c>
      <c r="K8429" s="9" t="n">
        <v>39.5</v>
      </c>
      <c r="L8429" s="98" t="n">
        <f aca="false">J8429/$J$11499*100</f>
        <v>0.0111700779457198</v>
      </c>
      <c r="M8429" s="6" t="n">
        <f aca="false">J8429*K8429</f>
        <v>278435.5</v>
      </c>
      <c r="N8429" s="72" t="n">
        <f aca="false">M8429/$M$11499*100</f>
        <v>0.00409990261885128</v>
      </c>
    </row>
    <row r="8430" customFormat="false" ht="13.8" hidden="false" customHeight="false" outlineLevel="0" collapsed="false">
      <c r="A8430" s="92" t="s">
        <v>19</v>
      </c>
      <c r="B8430" s="96" t="n">
        <v>2016</v>
      </c>
      <c r="C8430" s="96" t="s">
        <v>52</v>
      </c>
      <c r="D8430" s="96" t="s">
        <v>168</v>
      </c>
      <c r="E8430" s="96" t="s">
        <v>171</v>
      </c>
      <c r="F8430" s="96" t="s">
        <v>68</v>
      </c>
      <c r="G8430" s="96" t="s">
        <v>59</v>
      </c>
      <c r="H8430" s="96" t="s">
        <v>19</v>
      </c>
      <c r="I8430" s="97" t="n">
        <v>0.5</v>
      </c>
      <c r="J8430" s="96" t="n">
        <v>4622</v>
      </c>
      <c r="K8430" s="96" t="n">
        <v>41.5</v>
      </c>
      <c r="L8430" s="98" t="n">
        <f aca="false">J8430/$J$11499*100</f>
        <v>0.00732417367926188</v>
      </c>
      <c r="M8430" s="6" t="n">
        <f aca="false">J8430*K8430</f>
        <v>191813</v>
      </c>
      <c r="N8430" s="72" t="n">
        <f aca="false">M8430/$M$11499*100</f>
        <v>0.00282440500952544</v>
      </c>
    </row>
    <row r="8431" customFormat="false" ht="13.8" hidden="false" customHeight="false" outlineLevel="0" collapsed="false">
      <c r="A8431" s="92" t="s">
        <v>94</v>
      </c>
      <c r="B8431" s="9" t="n">
        <v>2016</v>
      </c>
      <c r="C8431" s="9" t="s">
        <v>52</v>
      </c>
      <c r="D8431" s="9" t="s">
        <v>168</v>
      </c>
      <c r="E8431" s="9" t="s">
        <v>171</v>
      </c>
      <c r="F8431" s="9" t="s">
        <v>68</v>
      </c>
      <c r="G8431" s="9" t="s">
        <v>88</v>
      </c>
      <c r="H8431" s="9" t="s">
        <v>94</v>
      </c>
      <c r="I8431" s="99" t="n">
        <v>0.47</v>
      </c>
      <c r="J8431" s="9" t="n">
        <v>4955</v>
      </c>
      <c r="K8431" s="9" t="n">
        <v>40.89</v>
      </c>
      <c r="L8431" s="98" t="n">
        <f aca="false">J8431/$J$11499*100</f>
        <v>0.00785185646489456</v>
      </c>
      <c r="M8431" s="6" t="n">
        <f aca="false">J8431*K8431</f>
        <v>202609.95</v>
      </c>
      <c r="N8431" s="72" t="n">
        <f aca="false">M8431/$M$11499*100</f>
        <v>0.00298338776704237</v>
      </c>
    </row>
    <row r="8432" customFormat="false" ht="13.8" hidden="false" customHeight="false" outlineLevel="0" collapsed="false">
      <c r="A8432" s="92" t="s">
        <v>101</v>
      </c>
      <c r="B8432" s="96" t="n">
        <v>2016</v>
      </c>
      <c r="C8432" s="96" t="s">
        <v>52</v>
      </c>
      <c r="D8432" s="96" t="s">
        <v>168</v>
      </c>
      <c r="E8432" s="96" t="s">
        <v>171</v>
      </c>
      <c r="F8432" s="96" t="s">
        <v>68</v>
      </c>
      <c r="G8432" s="96" t="s">
        <v>61</v>
      </c>
      <c r="H8432" s="96" t="s">
        <v>101</v>
      </c>
      <c r="I8432" s="97" t="n">
        <v>0.5</v>
      </c>
      <c r="J8432" s="96" t="n">
        <v>5036</v>
      </c>
      <c r="K8432" s="96" t="n">
        <v>48</v>
      </c>
      <c r="L8432" s="98" t="n">
        <f aca="false">J8432/$J$11499*100</f>
        <v>0.00798021173707548</v>
      </c>
      <c r="M8432" s="6" t="n">
        <f aca="false">J8432*K8432</f>
        <v>241728</v>
      </c>
      <c r="N8432" s="72" t="n">
        <f aca="false">M8432/$M$11499*100</f>
        <v>0.0035593926070838</v>
      </c>
    </row>
    <row r="8433" customFormat="false" ht="13.8" hidden="false" customHeight="false" outlineLevel="0" collapsed="false">
      <c r="A8433" s="92" t="s">
        <v>102</v>
      </c>
      <c r="B8433" s="9" t="n">
        <v>2016</v>
      </c>
      <c r="C8433" s="9" t="s">
        <v>52</v>
      </c>
      <c r="D8433" s="9" t="s">
        <v>168</v>
      </c>
      <c r="E8433" s="9" t="s">
        <v>171</v>
      </c>
      <c r="F8433" s="9" t="s">
        <v>68</v>
      </c>
      <c r="G8433" s="9" t="s">
        <v>61</v>
      </c>
      <c r="H8433" s="9" t="s">
        <v>102</v>
      </c>
      <c r="I8433" s="99" t="n">
        <v>1</v>
      </c>
      <c r="J8433" s="9" t="n">
        <v>3346</v>
      </c>
      <c r="K8433" s="9" t="n">
        <v>96</v>
      </c>
      <c r="L8433" s="98" t="n">
        <f aca="false">J8433/$J$11499*100</f>
        <v>0.00530218198416492</v>
      </c>
      <c r="M8433" s="6" t="n">
        <f aca="false">J8433*K8433</f>
        <v>321216</v>
      </c>
      <c r="N8433" s="72" t="n">
        <f aca="false">M8433/$M$11499*100</f>
        <v>0.00472983624436156</v>
      </c>
    </row>
    <row r="8434" customFormat="false" ht="13.8" hidden="false" customHeight="false" outlineLevel="0" collapsed="false">
      <c r="A8434" s="92" t="s">
        <v>103</v>
      </c>
      <c r="B8434" s="96" t="n">
        <v>2016</v>
      </c>
      <c r="C8434" s="96" t="s">
        <v>52</v>
      </c>
      <c r="D8434" s="96" t="s">
        <v>168</v>
      </c>
      <c r="E8434" s="96" t="s">
        <v>171</v>
      </c>
      <c r="F8434" s="96" t="s">
        <v>68</v>
      </c>
      <c r="G8434" s="96" t="s">
        <v>61</v>
      </c>
      <c r="H8434" s="96" t="s">
        <v>103</v>
      </c>
      <c r="I8434" s="97" t="n">
        <v>0.5</v>
      </c>
      <c r="J8434" s="96" t="n">
        <v>3974</v>
      </c>
      <c r="K8434" s="96" t="n">
        <v>48</v>
      </c>
      <c r="L8434" s="98" t="n">
        <f aca="false">J8434/$J$11499*100</f>
        <v>0.00629733150181452</v>
      </c>
      <c r="M8434" s="6" t="n">
        <f aca="false">J8434*K8434</f>
        <v>190752</v>
      </c>
      <c r="N8434" s="72" t="n">
        <f aca="false">M8434/$M$11499*100</f>
        <v>0.0028087820136122</v>
      </c>
    </row>
    <row r="8435" customFormat="false" ht="13.8" hidden="false" customHeight="false" outlineLevel="0" collapsed="false">
      <c r="A8435" s="92" t="s">
        <v>20</v>
      </c>
      <c r="B8435" s="9" t="n">
        <v>2016</v>
      </c>
      <c r="C8435" s="9" t="s">
        <v>52</v>
      </c>
      <c r="D8435" s="9" t="s">
        <v>168</v>
      </c>
      <c r="E8435" s="9" t="s">
        <v>171</v>
      </c>
      <c r="F8435" s="9" t="s">
        <v>68</v>
      </c>
      <c r="G8435" s="9" t="s">
        <v>61</v>
      </c>
      <c r="H8435" s="9" t="s">
        <v>20</v>
      </c>
      <c r="I8435" s="99" t="n">
        <v>1</v>
      </c>
      <c r="J8435" s="9" t="n">
        <v>8247</v>
      </c>
      <c r="K8435" s="9" t="n">
        <v>96</v>
      </c>
      <c r="L8435" s="98" t="n">
        <f aca="false">J8435/$J$11499*100</f>
        <v>0.0130684682676055</v>
      </c>
      <c r="M8435" s="6" t="n">
        <f aca="false">J8435*K8435</f>
        <v>791712</v>
      </c>
      <c r="N8435" s="72" t="n">
        <f aca="false">M8435/$M$11499*100</f>
        <v>0.0116577882567991</v>
      </c>
    </row>
    <row r="8436" customFormat="false" ht="13.8" hidden="false" customHeight="false" outlineLevel="0" collapsed="false">
      <c r="A8436" s="92" t="s">
        <v>105</v>
      </c>
      <c r="B8436" s="96" t="n">
        <v>2016</v>
      </c>
      <c r="C8436" s="96" t="s">
        <v>52</v>
      </c>
      <c r="D8436" s="96" t="s">
        <v>168</v>
      </c>
      <c r="E8436" s="96" t="s">
        <v>171</v>
      </c>
      <c r="F8436" s="96" t="s">
        <v>68</v>
      </c>
      <c r="G8436" s="96" t="s">
        <v>104</v>
      </c>
      <c r="H8436" s="96" t="s">
        <v>105</v>
      </c>
      <c r="I8436" s="97" t="n">
        <v>0.5</v>
      </c>
      <c r="J8436" s="96" t="n">
        <v>7326</v>
      </c>
      <c r="K8436" s="96" t="n">
        <v>53</v>
      </c>
      <c r="L8436" s="98" t="n">
        <f aca="false">J8436/$J$11499*100</f>
        <v>0.0116090212839188</v>
      </c>
      <c r="M8436" s="6" t="n">
        <f aca="false">J8436*K8436</f>
        <v>388278</v>
      </c>
      <c r="N8436" s="72" t="n">
        <f aca="false">M8436/$M$11499*100</f>
        <v>0.00571730971461016</v>
      </c>
    </row>
    <row r="8437" customFormat="false" ht="13.8" hidden="false" customHeight="false" outlineLevel="0" collapsed="false">
      <c r="A8437" s="92" t="s">
        <v>17</v>
      </c>
      <c r="B8437" s="9" t="n">
        <v>2016</v>
      </c>
      <c r="C8437" s="9" t="s">
        <v>52</v>
      </c>
      <c r="D8437" s="9" t="s">
        <v>168</v>
      </c>
      <c r="E8437" s="9" t="s">
        <v>171</v>
      </c>
      <c r="F8437" s="9" t="s">
        <v>68</v>
      </c>
      <c r="G8437" s="9" t="s">
        <v>104</v>
      </c>
      <c r="H8437" s="9" t="s">
        <v>17</v>
      </c>
      <c r="I8437" s="99" t="n">
        <v>1</v>
      </c>
      <c r="J8437" s="9" t="n">
        <v>6545</v>
      </c>
      <c r="K8437" s="9" t="n">
        <v>106</v>
      </c>
      <c r="L8437" s="98" t="n">
        <f aca="false">J8437/$J$11499*100</f>
        <v>0.0103714229188163</v>
      </c>
      <c r="M8437" s="6" t="n">
        <f aca="false">J8437*K8437</f>
        <v>693770</v>
      </c>
      <c r="N8437" s="72" t="n">
        <f aca="false">M8437/$M$11499*100</f>
        <v>0.0102156134540332</v>
      </c>
    </row>
    <row r="8438" customFormat="false" ht="13.8" hidden="false" customHeight="false" outlineLevel="0" collapsed="false">
      <c r="A8438" s="92" t="s">
        <v>107</v>
      </c>
      <c r="B8438" s="96" t="n">
        <v>2016</v>
      </c>
      <c r="C8438" s="96" t="s">
        <v>52</v>
      </c>
      <c r="D8438" s="96" t="s">
        <v>168</v>
      </c>
      <c r="E8438" s="96" t="s">
        <v>171</v>
      </c>
      <c r="F8438" s="96" t="s">
        <v>68</v>
      </c>
      <c r="G8438" s="96" t="s">
        <v>104</v>
      </c>
      <c r="H8438" s="96" t="s">
        <v>107</v>
      </c>
      <c r="I8438" s="97" t="n">
        <v>1.5</v>
      </c>
      <c r="J8438" s="96" t="n">
        <v>2568</v>
      </c>
      <c r="K8438" s="96" t="n">
        <v>159</v>
      </c>
      <c r="L8438" s="98" t="n">
        <f aca="false">J8438/$J$11499*100</f>
        <v>0.00406933751803213</v>
      </c>
      <c r="M8438" s="6" t="n">
        <f aca="false">J8438*K8438</f>
        <v>408312</v>
      </c>
      <c r="N8438" s="72" t="n">
        <f aca="false">M8438/$M$11499*100</f>
        <v>0.00601230603895123</v>
      </c>
    </row>
    <row r="8439" customFormat="false" ht="13.8" hidden="false" customHeight="false" outlineLevel="0" collapsed="false">
      <c r="A8439" s="92" t="s">
        <v>27</v>
      </c>
      <c r="B8439" s="9" t="n">
        <v>2016</v>
      </c>
      <c r="C8439" s="9" t="s">
        <v>52</v>
      </c>
      <c r="D8439" s="9" t="s">
        <v>168</v>
      </c>
      <c r="E8439" s="9" t="s">
        <v>171</v>
      </c>
      <c r="F8439" s="9" t="s">
        <v>68</v>
      </c>
      <c r="G8439" s="9" t="s">
        <v>104</v>
      </c>
      <c r="H8439" s="9" t="s">
        <v>27</v>
      </c>
      <c r="I8439" s="99" t="n">
        <v>2</v>
      </c>
      <c r="J8439" s="9" t="n">
        <v>1322</v>
      </c>
      <c r="K8439" s="9" t="n">
        <v>212</v>
      </c>
      <c r="L8439" s="98" t="n">
        <f aca="false">J8439/$J$11499*100</f>
        <v>0.00209488481263181</v>
      </c>
      <c r="M8439" s="6" t="n">
        <f aca="false">J8439*K8439</f>
        <v>280264</v>
      </c>
      <c r="N8439" s="72" t="n">
        <f aca="false">M8439/$M$11499*100</f>
        <v>0.00412682688654908</v>
      </c>
    </row>
    <row r="8440" customFormat="false" ht="13.8" hidden="false" customHeight="false" outlineLevel="0" collapsed="false">
      <c r="A8440" s="92" t="s">
        <v>32</v>
      </c>
      <c r="B8440" s="96" t="n">
        <v>2016</v>
      </c>
      <c r="C8440" s="96" t="s">
        <v>52</v>
      </c>
      <c r="D8440" s="96" t="s">
        <v>168</v>
      </c>
      <c r="E8440" s="96" t="s">
        <v>171</v>
      </c>
      <c r="F8440" s="96" t="s">
        <v>68</v>
      </c>
      <c r="G8440" s="96" t="s">
        <v>108</v>
      </c>
      <c r="H8440" s="96" t="s">
        <v>32</v>
      </c>
      <c r="I8440" s="97" t="n">
        <v>0.75</v>
      </c>
      <c r="J8440" s="96" t="n">
        <v>5396</v>
      </c>
      <c r="K8440" s="96" t="n">
        <v>83.25</v>
      </c>
      <c r="L8440" s="98" t="n">
        <f aca="false">J8440/$J$11499*100</f>
        <v>0.00855067961343512</v>
      </c>
      <c r="M8440" s="6" t="n">
        <f aca="false">J8440*K8440</f>
        <v>449217</v>
      </c>
      <c r="N8440" s="72" t="n">
        <f aca="false">M8440/$M$11499*100</f>
        <v>0.00661462333191176</v>
      </c>
    </row>
    <row r="8441" customFormat="false" ht="13.8" hidden="false" customHeight="false" outlineLevel="0" collapsed="false">
      <c r="A8441" s="92" t="s">
        <v>30</v>
      </c>
      <c r="B8441" s="9" t="n">
        <v>2016</v>
      </c>
      <c r="C8441" s="9" t="s">
        <v>52</v>
      </c>
      <c r="D8441" s="9" t="s">
        <v>168</v>
      </c>
      <c r="E8441" s="9" t="s">
        <v>171</v>
      </c>
      <c r="F8441" s="9" t="s">
        <v>68</v>
      </c>
      <c r="G8441" s="9" t="s">
        <v>108</v>
      </c>
      <c r="H8441" s="9" t="s">
        <v>30</v>
      </c>
      <c r="I8441" s="99" t="n">
        <v>0.75</v>
      </c>
      <c r="J8441" s="9" t="n">
        <v>7904</v>
      </c>
      <c r="K8441" s="9" t="n">
        <v>83.25</v>
      </c>
      <c r="L8441" s="98" t="n">
        <f aca="false">J8441/$J$11499*100</f>
        <v>0.012524939152074</v>
      </c>
      <c r="M8441" s="6" t="n">
        <f aca="false">J8441*K8441</f>
        <v>658008</v>
      </c>
      <c r="N8441" s="72" t="n">
        <f aca="false">M8441/$M$11499*100</f>
        <v>0.00968902572561722</v>
      </c>
    </row>
    <row r="8442" customFormat="false" ht="13.8" hidden="false" customHeight="false" outlineLevel="0" collapsed="false">
      <c r="A8442" s="92" t="s">
        <v>109</v>
      </c>
      <c r="B8442" s="96" t="n">
        <v>2016</v>
      </c>
      <c r="C8442" s="96" t="s">
        <v>52</v>
      </c>
      <c r="D8442" s="96" t="s">
        <v>168</v>
      </c>
      <c r="E8442" s="96" t="s">
        <v>171</v>
      </c>
      <c r="F8442" s="96" t="s">
        <v>68</v>
      </c>
      <c r="G8442" s="96" t="s">
        <v>108</v>
      </c>
      <c r="H8442" s="96" t="s">
        <v>109</v>
      </c>
      <c r="I8442" s="97" t="n">
        <v>0.33</v>
      </c>
      <c r="J8442" s="96" t="n">
        <v>2585</v>
      </c>
      <c r="K8442" s="96" t="n">
        <v>36.63</v>
      </c>
      <c r="L8442" s="98" t="n">
        <f aca="false">J8442/$J$11499*100</f>
        <v>0.00409627627886023</v>
      </c>
      <c r="M8442" s="6" t="n">
        <f aca="false">J8442*K8442</f>
        <v>94688.55</v>
      </c>
      <c r="N8442" s="72" t="n">
        <f aca="false">M8442/$M$11499*100</f>
        <v>0.00139426845398748</v>
      </c>
    </row>
    <row r="8443" customFormat="false" ht="13.8" hidden="false" customHeight="false" outlineLevel="0" collapsed="false">
      <c r="A8443" s="92" t="s">
        <v>110</v>
      </c>
      <c r="B8443" s="9" t="n">
        <v>2016</v>
      </c>
      <c r="C8443" s="9" t="s">
        <v>52</v>
      </c>
      <c r="D8443" s="9" t="s">
        <v>168</v>
      </c>
      <c r="E8443" s="9" t="s">
        <v>171</v>
      </c>
      <c r="F8443" s="9" t="s">
        <v>68</v>
      </c>
      <c r="G8443" s="9" t="s">
        <v>108</v>
      </c>
      <c r="H8443" s="9" t="s">
        <v>110</v>
      </c>
      <c r="I8443" s="99" t="n">
        <v>0.75</v>
      </c>
      <c r="J8443" s="9" t="n">
        <v>3783</v>
      </c>
      <c r="K8443" s="9" t="n">
        <v>83.25</v>
      </c>
      <c r="L8443" s="98" t="n">
        <f aca="false">J8443/$J$11499*100</f>
        <v>0.00599466660074593</v>
      </c>
      <c r="M8443" s="6" t="n">
        <f aca="false">J8443*K8443</f>
        <v>314934.75</v>
      </c>
      <c r="N8443" s="72" t="n">
        <f aca="false">M8443/$M$11499*100</f>
        <v>0.00463734619433324</v>
      </c>
    </row>
    <row r="8444" customFormat="false" ht="13.8" hidden="false" customHeight="false" outlineLevel="0" collapsed="false">
      <c r="A8444" s="92" t="s">
        <v>14</v>
      </c>
      <c r="B8444" s="96" t="n">
        <v>2016</v>
      </c>
      <c r="C8444" s="96" t="s">
        <v>52</v>
      </c>
      <c r="D8444" s="96" t="s">
        <v>168</v>
      </c>
      <c r="E8444" s="96" t="s">
        <v>171</v>
      </c>
      <c r="F8444" s="96" t="s">
        <v>68</v>
      </c>
      <c r="G8444" s="96" t="s">
        <v>114</v>
      </c>
      <c r="H8444" s="96" t="s">
        <v>14</v>
      </c>
      <c r="I8444" s="97" t="n">
        <v>0.5</v>
      </c>
      <c r="J8444" s="96" t="n">
        <v>6236</v>
      </c>
      <c r="K8444" s="96" t="n">
        <v>61.5</v>
      </c>
      <c r="L8444" s="98" t="n">
        <f aca="false">J8444/$J$11499*100</f>
        <v>0.00988177132494096</v>
      </c>
      <c r="M8444" s="6" t="n">
        <f aca="false">J8444*K8444</f>
        <v>383514</v>
      </c>
      <c r="N8444" s="72" t="n">
        <f aca="false">M8444/$M$11499*100</f>
        <v>0.00564716084323346</v>
      </c>
    </row>
    <row r="8445" customFormat="false" ht="13.8" hidden="false" customHeight="false" outlineLevel="0" collapsed="false">
      <c r="A8445" s="92" t="s">
        <v>115</v>
      </c>
      <c r="B8445" s="9" t="n">
        <v>2016</v>
      </c>
      <c r="C8445" s="9" t="s">
        <v>52</v>
      </c>
      <c r="D8445" s="9" t="s">
        <v>168</v>
      </c>
      <c r="E8445" s="9" t="s">
        <v>171</v>
      </c>
      <c r="F8445" s="9" t="s">
        <v>68</v>
      </c>
      <c r="G8445" s="9" t="s">
        <v>114</v>
      </c>
      <c r="H8445" s="9" t="s">
        <v>115</v>
      </c>
      <c r="I8445" s="99" t="n">
        <v>1</v>
      </c>
      <c r="J8445" s="9" t="n">
        <v>3936</v>
      </c>
      <c r="K8445" s="9" t="n">
        <v>123</v>
      </c>
      <c r="L8445" s="98" t="n">
        <f aca="false">J8445/$J$11499*100</f>
        <v>0.00623711544819878</v>
      </c>
      <c r="M8445" s="6" t="n">
        <f aca="false">J8445*K8445</f>
        <v>484128</v>
      </c>
      <c r="N8445" s="72" t="n">
        <f aca="false">M8445/$M$11499*100</f>
        <v>0.00712868026907213</v>
      </c>
    </row>
    <row r="8446" customFormat="false" ht="13.8" hidden="false" customHeight="false" outlineLevel="0" collapsed="false">
      <c r="A8446" s="92" t="s">
        <v>26</v>
      </c>
      <c r="B8446" s="96" t="n">
        <v>2016</v>
      </c>
      <c r="C8446" s="96" t="s">
        <v>52</v>
      </c>
      <c r="D8446" s="96" t="s">
        <v>168</v>
      </c>
      <c r="E8446" s="96" t="s">
        <v>171</v>
      </c>
      <c r="F8446" s="96" t="s">
        <v>68</v>
      </c>
      <c r="G8446" s="96" t="s">
        <v>114</v>
      </c>
      <c r="H8446" s="96" t="s">
        <v>26</v>
      </c>
      <c r="I8446" s="97" t="n">
        <v>0.5</v>
      </c>
      <c r="J8446" s="96" t="n">
        <v>6026</v>
      </c>
      <c r="K8446" s="96" t="n">
        <v>61.5</v>
      </c>
      <c r="L8446" s="98" t="n">
        <f aca="false">J8446/$J$11499*100</f>
        <v>0.0095489983970645</v>
      </c>
      <c r="M8446" s="6" t="n">
        <f aca="false">J8446*K8446</f>
        <v>370599</v>
      </c>
      <c r="N8446" s="72" t="n">
        <f aca="false">M8446/$M$11499*100</f>
        <v>0.00545699025678718</v>
      </c>
    </row>
    <row r="8447" customFormat="false" ht="13.8" hidden="false" customHeight="false" outlineLevel="0" collapsed="false">
      <c r="A8447" s="92" t="s">
        <v>121</v>
      </c>
      <c r="B8447" s="9" t="n">
        <v>2016</v>
      </c>
      <c r="C8447" s="9" t="s">
        <v>52</v>
      </c>
      <c r="D8447" s="9" t="s">
        <v>168</v>
      </c>
      <c r="E8447" s="9" t="s">
        <v>171</v>
      </c>
      <c r="F8447" s="9" t="s">
        <v>68</v>
      </c>
      <c r="G8447" s="9" t="s">
        <v>120</v>
      </c>
      <c r="H8447" s="9" t="s">
        <v>121</v>
      </c>
      <c r="I8447" s="99" t="n">
        <v>0.5</v>
      </c>
      <c r="J8447" s="9" t="n">
        <v>7958</v>
      </c>
      <c r="K8447" s="9" t="n">
        <v>64.5</v>
      </c>
      <c r="L8447" s="98" t="n">
        <f aca="false">J8447/$J$11499*100</f>
        <v>0.0126105093335279</v>
      </c>
      <c r="M8447" s="6" t="n">
        <f aca="false">J8447*K8447</f>
        <v>513291</v>
      </c>
      <c r="N8447" s="72" t="n">
        <f aca="false">M8447/$M$11499*100</f>
        <v>0.00755809914731704</v>
      </c>
    </row>
    <row r="8448" customFormat="false" ht="13.8" hidden="false" customHeight="false" outlineLevel="0" collapsed="false">
      <c r="A8448" s="92" t="s">
        <v>122</v>
      </c>
      <c r="B8448" s="96" t="n">
        <v>2016</v>
      </c>
      <c r="C8448" s="96" t="s">
        <v>52</v>
      </c>
      <c r="D8448" s="96" t="s">
        <v>168</v>
      </c>
      <c r="E8448" s="96" t="s">
        <v>171</v>
      </c>
      <c r="F8448" s="96" t="s">
        <v>68</v>
      </c>
      <c r="G8448" s="96" t="s">
        <v>120</v>
      </c>
      <c r="H8448" s="96" t="s">
        <v>122</v>
      </c>
      <c r="I8448" s="97" t="n">
        <v>0.5</v>
      </c>
      <c r="J8448" s="96" t="n">
        <v>8411</v>
      </c>
      <c r="K8448" s="96" t="n">
        <v>64.5</v>
      </c>
      <c r="L8448" s="98" t="n">
        <f aca="false">J8448/$J$11499*100</f>
        <v>0.0133283480779471</v>
      </c>
      <c r="M8448" s="6" t="n">
        <f aca="false">J8448*K8448</f>
        <v>542509.5</v>
      </c>
      <c r="N8448" s="72" t="n">
        <f aca="false">M8448/$M$11499*100</f>
        <v>0.00798833525107861</v>
      </c>
    </row>
    <row r="8449" customFormat="false" ht="13.8" hidden="false" customHeight="false" outlineLevel="0" collapsed="false">
      <c r="A8449" s="92" t="s">
        <v>12</v>
      </c>
      <c r="B8449" s="9" t="n">
        <v>2016</v>
      </c>
      <c r="C8449" s="9" t="s">
        <v>52</v>
      </c>
      <c r="D8449" s="9" t="s">
        <v>168</v>
      </c>
      <c r="E8449" s="9" t="s">
        <v>171</v>
      </c>
      <c r="F8449" s="9" t="s">
        <v>68</v>
      </c>
      <c r="G8449" s="9" t="s">
        <v>120</v>
      </c>
      <c r="H8449" s="9" t="s">
        <v>12</v>
      </c>
      <c r="I8449" s="99" t="n">
        <v>0.5</v>
      </c>
      <c r="J8449" s="9" t="n">
        <v>3915</v>
      </c>
      <c r="K8449" s="9" t="n">
        <v>64.5</v>
      </c>
      <c r="L8449" s="98" t="n">
        <f aca="false">J8449/$J$11499*100</f>
        <v>0.00620383815541114</v>
      </c>
      <c r="M8449" s="6" t="n">
        <f aca="false">J8449*K8449</f>
        <v>252517.5</v>
      </c>
      <c r="N8449" s="72" t="n">
        <f aca="false">M8449/$M$11499*100</f>
        <v>0.00371826566495931</v>
      </c>
    </row>
    <row r="8450" customFormat="false" ht="13.8" hidden="false" customHeight="false" outlineLevel="0" collapsed="false">
      <c r="A8450" s="92" t="s">
        <v>125</v>
      </c>
      <c r="B8450" s="96" t="n">
        <v>2016</v>
      </c>
      <c r="C8450" s="96" t="s">
        <v>52</v>
      </c>
      <c r="D8450" s="96" t="s">
        <v>168</v>
      </c>
      <c r="E8450" s="96" t="s">
        <v>171</v>
      </c>
      <c r="F8450" s="96" t="s">
        <v>68</v>
      </c>
      <c r="G8450" s="96" t="s">
        <v>120</v>
      </c>
      <c r="H8450" s="96" t="s">
        <v>125</v>
      </c>
      <c r="I8450" s="97" t="n">
        <v>0.5</v>
      </c>
      <c r="J8450" s="96" t="n">
        <v>3401</v>
      </c>
      <c r="K8450" s="96" t="n">
        <v>64.5</v>
      </c>
      <c r="L8450" s="98" t="n">
        <f aca="false">J8450/$J$11499*100</f>
        <v>0.00538933679860876</v>
      </c>
      <c r="M8450" s="6" t="n">
        <f aca="false">J8450*K8450</f>
        <v>219364.5</v>
      </c>
      <c r="N8450" s="72" t="n">
        <f aca="false">M8450/$M$11499*100</f>
        <v>0.0032300948982188</v>
      </c>
    </row>
    <row r="8451" customFormat="false" ht="13.8" hidden="false" customHeight="false" outlineLevel="0" collapsed="false">
      <c r="A8451" s="92" t="s">
        <v>126</v>
      </c>
      <c r="B8451" s="9" t="n">
        <v>2016</v>
      </c>
      <c r="C8451" s="9" t="s">
        <v>52</v>
      </c>
      <c r="D8451" s="9" t="s">
        <v>168</v>
      </c>
      <c r="E8451" s="9" t="s">
        <v>171</v>
      </c>
      <c r="F8451" s="9" t="s">
        <v>68</v>
      </c>
      <c r="G8451" s="9" t="s">
        <v>120</v>
      </c>
      <c r="H8451" s="9" t="s">
        <v>126</v>
      </c>
      <c r="I8451" s="99" t="n">
        <v>0.5</v>
      </c>
      <c r="J8451" s="9" t="n">
        <v>2459</v>
      </c>
      <c r="K8451" s="9" t="n">
        <v>64.5</v>
      </c>
      <c r="L8451" s="98" t="n">
        <f aca="false">J8451/$J$11499*100</f>
        <v>0.00389661252213435</v>
      </c>
      <c r="M8451" s="6" t="n">
        <f aca="false">J8451*K8451</f>
        <v>158605.5</v>
      </c>
      <c r="N8451" s="72" t="n">
        <f aca="false">M8451/$M$11499*100</f>
        <v>0.00233543174205235</v>
      </c>
    </row>
    <row r="8452" customFormat="false" ht="13.8" hidden="false" customHeight="false" outlineLevel="0" collapsed="false">
      <c r="A8452" s="92" t="s">
        <v>22</v>
      </c>
      <c r="B8452" s="96" t="n">
        <v>2016</v>
      </c>
      <c r="C8452" s="96" t="s">
        <v>52</v>
      </c>
      <c r="D8452" s="96" t="s">
        <v>168</v>
      </c>
      <c r="E8452" s="96" t="s">
        <v>171</v>
      </c>
      <c r="F8452" s="96" t="s">
        <v>68</v>
      </c>
      <c r="G8452" s="96" t="s">
        <v>120</v>
      </c>
      <c r="H8452" s="96" t="s">
        <v>22</v>
      </c>
      <c r="I8452" s="97" t="n">
        <v>0.5</v>
      </c>
      <c r="J8452" s="96" t="n">
        <v>3345</v>
      </c>
      <c r="K8452" s="96" t="n">
        <v>64.5</v>
      </c>
      <c r="L8452" s="98" t="n">
        <f aca="false">J8452/$J$11499*100</f>
        <v>0.00530059735117503</v>
      </c>
      <c r="M8452" s="6" t="n">
        <f aca="false">J8452*K8452</f>
        <v>215752.5</v>
      </c>
      <c r="N8452" s="72" t="n">
        <f aca="false">M8452/$M$11499*100</f>
        <v>0.003176908978107</v>
      </c>
    </row>
    <row r="8453" customFormat="false" ht="13.8" hidden="false" customHeight="false" outlineLevel="0" collapsed="false">
      <c r="A8453" s="92" t="s">
        <v>15</v>
      </c>
      <c r="B8453" s="9" t="n">
        <v>2016</v>
      </c>
      <c r="C8453" s="9" t="s">
        <v>52</v>
      </c>
      <c r="D8453" s="9" t="s">
        <v>168</v>
      </c>
      <c r="E8453" s="9" t="s">
        <v>171</v>
      </c>
      <c r="F8453" s="9" t="s">
        <v>68</v>
      </c>
      <c r="G8453" s="9" t="s">
        <v>120</v>
      </c>
      <c r="H8453" s="9" t="s">
        <v>15</v>
      </c>
      <c r="I8453" s="99" t="n">
        <v>0.5</v>
      </c>
      <c r="J8453" s="9" t="n">
        <v>8450</v>
      </c>
      <c r="K8453" s="9" t="n">
        <v>64.5</v>
      </c>
      <c r="L8453" s="98" t="n">
        <f aca="false">J8453/$J$11499*100</f>
        <v>0.0133901487645528</v>
      </c>
      <c r="M8453" s="6" t="n">
        <f aca="false">J8453*K8453</f>
        <v>545025</v>
      </c>
      <c r="N8453" s="72" t="n">
        <f aca="false">M8453/$M$11499*100</f>
        <v>0.00802537544544219</v>
      </c>
    </row>
    <row r="8454" customFormat="false" ht="13.8" hidden="false" customHeight="false" outlineLevel="0" collapsed="false">
      <c r="A8454" s="92" t="s">
        <v>25</v>
      </c>
      <c r="B8454" s="96" t="n">
        <v>2016</v>
      </c>
      <c r="C8454" s="96" t="s">
        <v>52</v>
      </c>
      <c r="D8454" s="96" t="s">
        <v>168</v>
      </c>
      <c r="E8454" s="96" t="s">
        <v>171</v>
      </c>
      <c r="F8454" s="96" t="s">
        <v>68</v>
      </c>
      <c r="G8454" s="96" t="s">
        <v>120</v>
      </c>
      <c r="H8454" s="96" t="s">
        <v>25</v>
      </c>
      <c r="I8454" s="97" t="n">
        <v>0.5</v>
      </c>
      <c r="J8454" s="96" t="n">
        <v>9609</v>
      </c>
      <c r="K8454" s="96" t="n">
        <v>64.5</v>
      </c>
      <c r="L8454" s="98" t="n">
        <f aca="false">J8454/$J$11499*100</f>
        <v>0.0152267383998329</v>
      </c>
      <c r="M8454" s="6" t="n">
        <f aca="false">J8454*K8454</f>
        <v>619780.5</v>
      </c>
      <c r="N8454" s="72" t="n">
        <f aca="false">M8454/$M$11499*100</f>
        <v>0.0091261340420419</v>
      </c>
    </row>
    <row r="8455" customFormat="false" ht="13.8" hidden="false" customHeight="false" outlineLevel="0" collapsed="false">
      <c r="A8455" s="92" t="s">
        <v>23</v>
      </c>
      <c r="B8455" s="9" t="n">
        <v>2016</v>
      </c>
      <c r="C8455" s="9" t="s">
        <v>52</v>
      </c>
      <c r="D8455" s="9" t="s">
        <v>168</v>
      </c>
      <c r="E8455" s="9" t="s">
        <v>171</v>
      </c>
      <c r="F8455" s="9" t="s">
        <v>68</v>
      </c>
      <c r="G8455" s="9" t="s">
        <v>120</v>
      </c>
      <c r="H8455" s="9" t="s">
        <v>23</v>
      </c>
      <c r="I8455" s="99" t="n">
        <v>0.5</v>
      </c>
      <c r="J8455" s="9" t="n">
        <v>3850</v>
      </c>
      <c r="K8455" s="9" t="n">
        <v>64.5</v>
      </c>
      <c r="L8455" s="98" t="n">
        <f aca="false">J8455/$J$11499*100</f>
        <v>0.00610083701106842</v>
      </c>
      <c r="M8455" s="6" t="n">
        <f aca="false">J8455*K8455</f>
        <v>248325</v>
      </c>
      <c r="N8455" s="72" t="n">
        <f aca="false">M8455/$M$11499*100</f>
        <v>0.00365653200768668</v>
      </c>
    </row>
    <row r="8456" customFormat="false" ht="13.8" hidden="false" customHeight="false" outlineLevel="0" collapsed="false">
      <c r="A8456" s="92" t="s">
        <v>13</v>
      </c>
      <c r="B8456" s="96" t="n">
        <v>2016</v>
      </c>
      <c r="C8456" s="96" t="s">
        <v>52</v>
      </c>
      <c r="D8456" s="96" t="s">
        <v>168</v>
      </c>
      <c r="E8456" s="96" t="s">
        <v>172</v>
      </c>
      <c r="F8456" s="96" t="s">
        <v>68</v>
      </c>
      <c r="G8456" s="96" t="s">
        <v>133</v>
      </c>
      <c r="H8456" s="96" t="s">
        <v>13</v>
      </c>
      <c r="I8456" s="97" t="n">
        <v>0.5</v>
      </c>
      <c r="J8456" s="96" t="n">
        <v>9558</v>
      </c>
      <c r="K8456" s="96" t="n">
        <v>28</v>
      </c>
      <c r="L8456" s="98" t="n">
        <f aca="false">J8456/$J$11499*100</f>
        <v>0.0151459221173486</v>
      </c>
      <c r="M8456" s="6" t="n">
        <f aca="false">J8456*K8456</f>
        <v>267624</v>
      </c>
      <c r="N8456" s="72" t="n">
        <f aca="false">M8456/$M$11499*100</f>
        <v>0.00394070561572592</v>
      </c>
    </row>
    <row r="8457" customFormat="false" ht="13.8" hidden="false" customHeight="false" outlineLevel="0" collapsed="false">
      <c r="A8457" s="92" t="s">
        <v>18</v>
      </c>
      <c r="B8457" s="9" t="n">
        <v>2016</v>
      </c>
      <c r="C8457" s="9" t="s">
        <v>52</v>
      </c>
      <c r="D8457" s="9" t="s">
        <v>168</v>
      </c>
      <c r="E8457" s="9" t="s">
        <v>172</v>
      </c>
      <c r="F8457" s="9" t="s">
        <v>68</v>
      </c>
      <c r="G8457" s="9" t="s">
        <v>133</v>
      </c>
      <c r="H8457" s="9" t="s">
        <v>18</v>
      </c>
      <c r="I8457" s="99" t="n">
        <v>1</v>
      </c>
      <c r="J8457" s="9" t="n">
        <v>1438</v>
      </c>
      <c r="K8457" s="9" t="n">
        <v>56</v>
      </c>
      <c r="L8457" s="98" t="n">
        <f aca="false">J8457/$J$11499*100</f>
        <v>0.0022787022394588</v>
      </c>
      <c r="M8457" s="6" t="n">
        <f aca="false">J8457*K8457</f>
        <v>80528</v>
      </c>
      <c r="N8457" s="72" t="n">
        <f aca="false">M8457/$M$11499*100</f>
        <v>0.00118575741272523</v>
      </c>
    </row>
    <row r="8458" customFormat="false" ht="13.8" hidden="false" customHeight="false" outlineLevel="0" collapsed="false">
      <c r="A8458" s="92" t="s">
        <v>16</v>
      </c>
      <c r="B8458" s="96" t="n">
        <v>2016</v>
      </c>
      <c r="C8458" s="96" t="s">
        <v>52</v>
      </c>
      <c r="D8458" s="96" t="s">
        <v>168</v>
      </c>
      <c r="E8458" s="96" t="s">
        <v>172</v>
      </c>
      <c r="F8458" s="96" t="s">
        <v>68</v>
      </c>
      <c r="G8458" s="96" t="s">
        <v>135</v>
      </c>
      <c r="H8458" s="96" t="s">
        <v>16</v>
      </c>
      <c r="I8458" s="97" t="n">
        <v>0.5</v>
      </c>
      <c r="J8458" s="96" t="n">
        <v>9552</v>
      </c>
      <c r="K8458" s="96" t="n">
        <v>29.5</v>
      </c>
      <c r="L8458" s="98" t="n">
        <f aca="false">J8458/$J$11499*100</f>
        <v>0.0151364143194092</v>
      </c>
      <c r="M8458" s="6" t="n">
        <f aca="false">J8458*K8458</f>
        <v>281784</v>
      </c>
      <c r="N8458" s="72" t="n">
        <f aca="false">M8458/$M$11499*100</f>
        <v>0.00414920855835692</v>
      </c>
    </row>
    <row r="8459" customFormat="false" ht="13.8" hidden="false" customHeight="false" outlineLevel="0" collapsed="false">
      <c r="A8459" s="92" t="s">
        <v>85</v>
      </c>
      <c r="B8459" s="9" t="n">
        <v>2016</v>
      </c>
      <c r="C8459" s="9" t="s">
        <v>52</v>
      </c>
      <c r="D8459" s="9" t="s">
        <v>168</v>
      </c>
      <c r="E8459" s="9" t="s">
        <v>172</v>
      </c>
      <c r="F8459" s="9" t="s">
        <v>68</v>
      </c>
      <c r="G8459" s="9" t="s">
        <v>57</v>
      </c>
      <c r="H8459" s="9" t="s">
        <v>85</v>
      </c>
      <c r="I8459" s="99" t="n">
        <v>0.5</v>
      </c>
      <c r="J8459" s="9" t="n">
        <v>4625</v>
      </c>
      <c r="K8459" s="9" t="n">
        <v>39.5</v>
      </c>
      <c r="L8459" s="98" t="n">
        <f aca="false">J8459/$J$11499*100</f>
        <v>0.00732892757823155</v>
      </c>
      <c r="M8459" s="6" t="n">
        <f aca="false">J8459*K8459</f>
        <v>182687.5</v>
      </c>
      <c r="N8459" s="72" t="n">
        <f aca="false">M8459/$M$11499*100</f>
        <v>0.00269003399236589</v>
      </c>
    </row>
    <row r="8460" customFormat="false" ht="13.8" hidden="false" customHeight="false" outlineLevel="0" collapsed="false">
      <c r="A8460" s="92" t="s">
        <v>86</v>
      </c>
      <c r="B8460" s="96" t="n">
        <v>2016</v>
      </c>
      <c r="C8460" s="96" t="s">
        <v>52</v>
      </c>
      <c r="D8460" s="96" t="s">
        <v>168</v>
      </c>
      <c r="E8460" s="96" t="s">
        <v>172</v>
      </c>
      <c r="F8460" s="96" t="s">
        <v>68</v>
      </c>
      <c r="G8460" s="96" t="s">
        <v>57</v>
      </c>
      <c r="H8460" s="96" t="s">
        <v>86</v>
      </c>
      <c r="I8460" s="97" t="n">
        <v>0.5</v>
      </c>
      <c r="J8460" s="96" t="n">
        <v>2261</v>
      </c>
      <c r="K8460" s="96" t="n">
        <v>39.5</v>
      </c>
      <c r="L8460" s="98" t="n">
        <f aca="false">J8460/$J$11499*100</f>
        <v>0.00358285519013655</v>
      </c>
      <c r="M8460" s="6" t="n">
        <f aca="false">J8460*K8460</f>
        <v>89309.5</v>
      </c>
      <c r="N8460" s="72" t="n">
        <f aca="false">M8460/$M$11499*100</f>
        <v>0.00131506310415984</v>
      </c>
    </row>
    <row r="8461" customFormat="false" ht="13.8" hidden="false" customHeight="false" outlineLevel="0" collapsed="false">
      <c r="A8461" s="92" t="s">
        <v>19</v>
      </c>
      <c r="B8461" s="9" t="n">
        <v>2016</v>
      </c>
      <c r="C8461" s="9" t="s">
        <v>52</v>
      </c>
      <c r="D8461" s="9" t="s">
        <v>168</v>
      </c>
      <c r="E8461" s="9" t="s">
        <v>172</v>
      </c>
      <c r="F8461" s="9" t="s">
        <v>68</v>
      </c>
      <c r="G8461" s="9" t="s">
        <v>59</v>
      </c>
      <c r="H8461" s="9" t="s">
        <v>19</v>
      </c>
      <c r="I8461" s="99" t="n">
        <v>0.5</v>
      </c>
      <c r="J8461" s="9" t="n">
        <v>4507</v>
      </c>
      <c r="K8461" s="9" t="n">
        <v>41.5</v>
      </c>
      <c r="L8461" s="98" t="n">
        <f aca="false">J8461/$J$11499*100</f>
        <v>0.00714194088542478</v>
      </c>
      <c r="M8461" s="6" t="n">
        <f aca="false">J8461*K8461</f>
        <v>187040.5</v>
      </c>
      <c r="N8461" s="72" t="n">
        <f aca="false">M8461/$M$11499*100</f>
        <v>0.00275413097748402</v>
      </c>
    </row>
    <row r="8462" customFormat="false" ht="13.8" hidden="false" customHeight="false" outlineLevel="0" collapsed="false">
      <c r="A8462" s="92" t="s">
        <v>20</v>
      </c>
      <c r="B8462" s="96" t="n">
        <v>2016</v>
      </c>
      <c r="C8462" s="96" t="s">
        <v>52</v>
      </c>
      <c r="D8462" s="96" t="s">
        <v>168</v>
      </c>
      <c r="E8462" s="96" t="s">
        <v>172</v>
      </c>
      <c r="F8462" s="96" t="s">
        <v>68</v>
      </c>
      <c r="G8462" s="96" t="s">
        <v>61</v>
      </c>
      <c r="H8462" s="96" t="s">
        <v>20</v>
      </c>
      <c r="I8462" s="97" t="n">
        <v>1</v>
      </c>
      <c r="J8462" s="96" t="n">
        <v>3582</v>
      </c>
      <c r="K8462" s="96" t="n">
        <v>96</v>
      </c>
      <c r="L8462" s="98" t="n">
        <f aca="false">J8462/$J$11499*100</f>
        <v>0.00567615536977847</v>
      </c>
      <c r="M8462" s="6" t="n">
        <f aca="false">J8462*K8462</f>
        <v>343872</v>
      </c>
      <c r="N8462" s="72" t="n">
        <f aca="false">M8462/$M$11499*100</f>
        <v>0.00506344095257116</v>
      </c>
    </row>
    <row r="8463" customFormat="false" ht="13.8" hidden="false" customHeight="false" outlineLevel="0" collapsed="false">
      <c r="A8463" s="92" t="s">
        <v>105</v>
      </c>
      <c r="B8463" s="9" t="n">
        <v>2016</v>
      </c>
      <c r="C8463" s="9" t="s">
        <v>52</v>
      </c>
      <c r="D8463" s="9" t="s">
        <v>168</v>
      </c>
      <c r="E8463" s="9" t="s">
        <v>172</v>
      </c>
      <c r="F8463" s="9" t="s">
        <v>68</v>
      </c>
      <c r="G8463" s="9" t="s">
        <v>104</v>
      </c>
      <c r="H8463" s="9" t="s">
        <v>105</v>
      </c>
      <c r="I8463" s="99" t="n">
        <v>0.5</v>
      </c>
      <c r="J8463" s="9" t="n">
        <v>8438</v>
      </c>
      <c r="K8463" s="9" t="n">
        <v>53</v>
      </c>
      <c r="L8463" s="98" t="n">
        <f aca="false">J8463/$J$11499*100</f>
        <v>0.0133711331686741</v>
      </c>
      <c r="M8463" s="6" t="n">
        <f aca="false">J8463*K8463</f>
        <v>447214</v>
      </c>
      <c r="N8463" s="72" t="n">
        <f aca="false">M8463/$M$11499*100</f>
        <v>0.00658512958939128</v>
      </c>
    </row>
    <row r="8464" customFormat="false" ht="13.8" hidden="false" customHeight="false" outlineLevel="0" collapsed="false">
      <c r="A8464" s="92" t="s">
        <v>17</v>
      </c>
      <c r="B8464" s="96" t="n">
        <v>2016</v>
      </c>
      <c r="C8464" s="96" t="s">
        <v>52</v>
      </c>
      <c r="D8464" s="96" t="s">
        <v>168</v>
      </c>
      <c r="E8464" s="96" t="s">
        <v>172</v>
      </c>
      <c r="F8464" s="96" t="s">
        <v>68</v>
      </c>
      <c r="G8464" s="96" t="s">
        <v>104</v>
      </c>
      <c r="H8464" s="96" t="s">
        <v>17</v>
      </c>
      <c r="I8464" s="97" t="n">
        <v>1</v>
      </c>
      <c r="J8464" s="96" t="n">
        <v>5990</v>
      </c>
      <c r="K8464" s="96" t="n">
        <v>106</v>
      </c>
      <c r="L8464" s="98" t="n">
        <f aca="false">J8464/$J$11499*100</f>
        <v>0.00949195160942853</v>
      </c>
      <c r="M8464" s="6" t="n">
        <f aca="false">J8464*K8464</f>
        <v>634940</v>
      </c>
      <c r="N8464" s="72" t="n">
        <f aca="false">M8464/$M$11499*100</f>
        <v>0.00934935440636497</v>
      </c>
    </row>
    <row r="8465" customFormat="false" ht="13.8" hidden="false" customHeight="false" outlineLevel="0" collapsed="false">
      <c r="A8465" s="92" t="s">
        <v>27</v>
      </c>
      <c r="B8465" s="9" t="n">
        <v>2016</v>
      </c>
      <c r="C8465" s="9" t="s">
        <v>52</v>
      </c>
      <c r="D8465" s="9" t="s">
        <v>168</v>
      </c>
      <c r="E8465" s="9" t="s">
        <v>172</v>
      </c>
      <c r="F8465" s="9" t="s">
        <v>68</v>
      </c>
      <c r="G8465" s="9" t="s">
        <v>104</v>
      </c>
      <c r="H8465" s="9" t="s">
        <v>27</v>
      </c>
      <c r="I8465" s="99" t="n">
        <v>2</v>
      </c>
      <c r="J8465" s="9" t="n">
        <v>1025</v>
      </c>
      <c r="K8465" s="9" t="n">
        <v>212</v>
      </c>
      <c r="L8465" s="98" t="n">
        <f aca="false">J8465/$J$11499*100</f>
        <v>0.0016242488146351</v>
      </c>
      <c r="M8465" s="6" t="n">
        <f aca="false">J8465*K8465</f>
        <v>217300</v>
      </c>
      <c r="N8465" s="72" t="n">
        <f aca="false">M8465/$M$11499*100</f>
        <v>0.00319969558147716</v>
      </c>
    </row>
    <row r="8466" customFormat="false" ht="13.8" hidden="false" customHeight="false" outlineLevel="0" collapsed="false">
      <c r="A8466" s="92" t="s">
        <v>122</v>
      </c>
      <c r="B8466" s="96" t="n">
        <v>2016</v>
      </c>
      <c r="C8466" s="96" t="s">
        <v>52</v>
      </c>
      <c r="D8466" s="96" t="s">
        <v>168</v>
      </c>
      <c r="E8466" s="96" t="s">
        <v>172</v>
      </c>
      <c r="F8466" s="96" t="s">
        <v>68</v>
      </c>
      <c r="G8466" s="96" t="s">
        <v>120</v>
      </c>
      <c r="H8466" s="96" t="s">
        <v>122</v>
      </c>
      <c r="I8466" s="97" t="n">
        <v>0.5</v>
      </c>
      <c r="J8466" s="96" t="n">
        <v>8269</v>
      </c>
      <c r="K8466" s="96" t="n">
        <v>64.5</v>
      </c>
      <c r="L8466" s="98" t="n">
        <f aca="false">J8466/$J$11499*100</f>
        <v>0.0131033301933831</v>
      </c>
      <c r="M8466" s="6" t="n">
        <f aca="false">J8466*K8466</f>
        <v>533350.5</v>
      </c>
      <c r="N8466" s="72" t="n">
        <f aca="false">M8466/$M$11499*100</f>
        <v>0.00785347095365225</v>
      </c>
    </row>
    <row r="8467" customFormat="false" ht="13.8" hidden="false" customHeight="false" outlineLevel="0" collapsed="false">
      <c r="A8467" s="92" t="s">
        <v>12</v>
      </c>
      <c r="B8467" s="9" t="n">
        <v>2016</v>
      </c>
      <c r="C8467" s="9" t="s">
        <v>52</v>
      </c>
      <c r="D8467" s="9" t="s">
        <v>168</v>
      </c>
      <c r="E8467" s="9" t="s">
        <v>172</v>
      </c>
      <c r="F8467" s="9" t="s">
        <v>68</v>
      </c>
      <c r="G8467" s="9" t="s">
        <v>120</v>
      </c>
      <c r="H8467" s="9" t="s">
        <v>12</v>
      </c>
      <c r="I8467" s="99" t="n">
        <v>0.5</v>
      </c>
      <c r="J8467" s="9" t="n">
        <v>7203</v>
      </c>
      <c r="K8467" s="9" t="n">
        <v>64.5</v>
      </c>
      <c r="L8467" s="98" t="n">
        <f aca="false">J8467/$J$11499*100</f>
        <v>0.0114141114261626</v>
      </c>
      <c r="M8467" s="6" t="n">
        <f aca="false">J8467*K8467</f>
        <v>464593.5</v>
      </c>
      <c r="N8467" s="72" t="n">
        <f aca="false">M8467/$M$11499*100</f>
        <v>0.00684103897438108</v>
      </c>
    </row>
    <row r="8468" customFormat="false" ht="13.8" hidden="false" customHeight="false" outlineLevel="0" collapsed="false">
      <c r="A8468" s="92" t="s">
        <v>15</v>
      </c>
      <c r="B8468" s="96" t="n">
        <v>2016</v>
      </c>
      <c r="C8468" s="96" t="s">
        <v>52</v>
      </c>
      <c r="D8468" s="96" t="s">
        <v>168</v>
      </c>
      <c r="E8468" s="96" t="s">
        <v>172</v>
      </c>
      <c r="F8468" s="96" t="s">
        <v>68</v>
      </c>
      <c r="G8468" s="96" t="s">
        <v>120</v>
      </c>
      <c r="H8468" s="96" t="s">
        <v>15</v>
      </c>
      <c r="I8468" s="97" t="n">
        <v>0.5</v>
      </c>
      <c r="J8468" s="96" t="n">
        <v>4782</v>
      </c>
      <c r="K8468" s="96" t="n">
        <v>64.5</v>
      </c>
      <c r="L8468" s="98" t="n">
        <f aca="false">J8468/$J$11499*100</f>
        <v>0.00757771495764395</v>
      </c>
      <c r="M8468" s="6" t="n">
        <f aca="false">J8468*K8468</f>
        <v>308439</v>
      </c>
      <c r="N8468" s="72" t="n">
        <f aca="false">M8468/$M$11499*100</f>
        <v>0.00454169767811888</v>
      </c>
    </row>
    <row r="8469" customFormat="false" ht="13.8" hidden="false" customHeight="false" outlineLevel="0" collapsed="false">
      <c r="A8469" s="92" t="s">
        <v>33</v>
      </c>
      <c r="B8469" s="9" t="n">
        <v>2016</v>
      </c>
      <c r="C8469" s="9" t="s">
        <v>52</v>
      </c>
      <c r="D8469" s="9" t="s">
        <v>168</v>
      </c>
      <c r="E8469" s="9" t="s">
        <v>173</v>
      </c>
      <c r="F8469" s="9" t="s">
        <v>68</v>
      </c>
      <c r="G8469" s="9" t="s">
        <v>130</v>
      </c>
      <c r="H8469" s="9" t="s">
        <v>33</v>
      </c>
      <c r="I8469" s="99" t="n">
        <v>0.5</v>
      </c>
      <c r="J8469" s="9" t="n">
        <v>7273</v>
      </c>
      <c r="K8469" s="9" t="n">
        <v>25</v>
      </c>
      <c r="L8469" s="98" t="n">
        <f aca="false">J8469/$J$11499*100</f>
        <v>0.0115250357354547</v>
      </c>
      <c r="M8469" s="6" t="n">
        <f aca="false">J8469*K8469</f>
        <v>181825</v>
      </c>
      <c r="N8469" s="72" t="n">
        <f aca="false">M8469/$M$11499*100</f>
        <v>0.00267733386609335</v>
      </c>
    </row>
    <row r="8470" customFormat="false" ht="13.8" hidden="false" customHeight="false" outlineLevel="0" collapsed="false">
      <c r="A8470" s="92" t="s">
        <v>13</v>
      </c>
      <c r="B8470" s="96" t="n">
        <v>2016</v>
      </c>
      <c r="C8470" s="96" t="s">
        <v>52</v>
      </c>
      <c r="D8470" s="96" t="s">
        <v>168</v>
      </c>
      <c r="E8470" s="96" t="s">
        <v>173</v>
      </c>
      <c r="F8470" s="96" t="s">
        <v>68</v>
      </c>
      <c r="G8470" s="96" t="s">
        <v>133</v>
      </c>
      <c r="H8470" s="96" t="s">
        <v>13</v>
      </c>
      <c r="I8470" s="97" t="n">
        <v>0.5</v>
      </c>
      <c r="J8470" s="96" t="n">
        <v>9373</v>
      </c>
      <c r="K8470" s="96" t="n">
        <v>28</v>
      </c>
      <c r="L8470" s="98" t="n">
        <f aca="false">J8470/$J$11499*100</f>
        <v>0.0148527650142193</v>
      </c>
      <c r="M8470" s="6" t="n">
        <f aca="false">J8470*K8470</f>
        <v>262444</v>
      </c>
      <c r="N8470" s="72" t="n">
        <f aca="false">M8470/$M$11499*100</f>
        <v>0.00386443123417023</v>
      </c>
    </row>
    <row r="8471" customFormat="false" ht="13.8" hidden="false" customHeight="false" outlineLevel="0" collapsed="false">
      <c r="A8471" s="92" t="s">
        <v>31</v>
      </c>
      <c r="B8471" s="9" t="n">
        <v>2016</v>
      </c>
      <c r="C8471" s="9" t="s">
        <v>52</v>
      </c>
      <c r="D8471" s="9" t="s">
        <v>168</v>
      </c>
      <c r="E8471" s="9" t="s">
        <v>173</v>
      </c>
      <c r="F8471" s="9" t="s">
        <v>68</v>
      </c>
      <c r="G8471" s="9" t="s">
        <v>133</v>
      </c>
      <c r="H8471" s="9" t="s">
        <v>31</v>
      </c>
      <c r="I8471" s="99" t="n">
        <v>0.5</v>
      </c>
      <c r="J8471" s="9" t="n">
        <v>3505</v>
      </c>
      <c r="K8471" s="9" t="n">
        <v>28</v>
      </c>
      <c r="L8471" s="98" t="n">
        <f aca="false">J8471/$J$11499*100</f>
        <v>0.0055541386295571</v>
      </c>
      <c r="M8471" s="6" t="n">
        <f aca="false">J8471*K8471</f>
        <v>98140</v>
      </c>
      <c r="N8471" s="72" t="n">
        <f aca="false">M8471/$M$11499*100</f>
        <v>0.00144509031001458</v>
      </c>
    </row>
    <row r="8472" customFormat="false" ht="13.8" hidden="false" customHeight="false" outlineLevel="0" collapsed="false">
      <c r="A8472" s="92" t="s">
        <v>18</v>
      </c>
      <c r="B8472" s="96" t="n">
        <v>2016</v>
      </c>
      <c r="C8472" s="96" t="s">
        <v>52</v>
      </c>
      <c r="D8472" s="96" t="s">
        <v>168</v>
      </c>
      <c r="E8472" s="96" t="s">
        <v>173</v>
      </c>
      <c r="F8472" s="96" t="s">
        <v>68</v>
      </c>
      <c r="G8472" s="96" t="s">
        <v>133</v>
      </c>
      <c r="H8472" s="96" t="s">
        <v>18</v>
      </c>
      <c r="I8472" s="97" t="n">
        <v>1</v>
      </c>
      <c r="J8472" s="96" t="n">
        <v>9599</v>
      </c>
      <c r="K8472" s="96" t="n">
        <v>56</v>
      </c>
      <c r="L8472" s="98" t="n">
        <f aca="false">J8472/$J$11499*100</f>
        <v>0.015210892069934</v>
      </c>
      <c r="M8472" s="6" t="n">
        <f aca="false">J8472*K8472</f>
        <v>537544</v>
      </c>
      <c r="N8472" s="72" t="n">
        <f aca="false">M8472/$M$11499*100</f>
        <v>0.00791521933570896</v>
      </c>
    </row>
    <row r="8473" customFormat="false" ht="13.8" hidden="false" customHeight="false" outlineLevel="0" collapsed="false">
      <c r="A8473" s="92" t="s">
        <v>136</v>
      </c>
      <c r="B8473" s="9" t="n">
        <v>2016</v>
      </c>
      <c r="C8473" s="9" t="s">
        <v>52</v>
      </c>
      <c r="D8473" s="9" t="s">
        <v>168</v>
      </c>
      <c r="E8473" s="9" t="s">
        <v>173</v>
      </c>
      <c r="F8473" s="9" t="s">
        <v>68</v>
      </c>
      <c r="G8473" s="9" t="s">
        <v>135</v>
      </c>
      <c r="H8473" s="9" t="s">
        <v>136</v>
      </c>
      <c r="I8473" s="99" t="n">
        <v>0.5</v>
      </c>
      <c r="J8473" s="9" t="n">
        <v>2545</v>
      </c>
      <c r="K8473" s="9" t="n">
        <v>29.5</v>
      </c>
      <c r="L8473" s="98" t="n">
        <f aca="false">J8473/$J$11499*100</f>
        <v>0.00403289095926471</v>
      </c>
      <c r="M8473" s="6" t="n">
        <f aca="false">J8473*K8473</f>
        <v>75077.5</v>
      </c>
      <c r="N8473" s="72" t="n">
        <f aca="false">M8473/$M$11499*100</f>
        <v>0.00110549997707479</v>
      </c>
    </row>
    <row r="8474" customFormat="false" ht="13.8" hidden="false" customHeight="false" outlineLevel="0" collapsed="false">
      <c r="A8474" s="92" t="s">
        <v>16</v>
      </c>
      <c r="B8474" s="96" t="n">
        <v>2016</v>
      </c>
      <c r="C8474" s="96" t="s">
        <v>52</v>
      </c>
      <c r="D8474" s="96" t="s">
        <v>168</v>
      </c>
      <c r="E8474" s="96" t="s">
        <v>173</v>
      </c>
      <c r="F8474" s="96" t="s">
        <v>68</v>
      </c>
      <c r="G8474" s="96" t="s">
        <v>135</v>
      </c>
      <c r="H8474" s="96" t="s">
        <v>16</v>
      </c>
      <c r="I8474" s="97" t="n">
        <v>0.5</v>
      </c>
      <c r="J8474" s="96" t="n">
        <v>9108</v>
      </c>
      <c r="K8474" s="96" t="n">
        <v>29.5</v>
      </c>
      <c r="L8474" s="98" t="n">
        <f aca="false">J8474/$J$11499*100</f>
        <v>0.014432837271899</v>
      </c>
      <c r="M8474" s="6" t="n">
        <f aca="false">J8474*K8474</f>
        <v>268686</v>
      </c>
      <c r="N8474" s="72" t="n">
        <f aca="false">M8474/$M$11499*100</f>
        <v>0.00395634333642325</v>
      </c>
    </row>
    <row r="8475" customFormat="false" ht="13.8" hidden="false" customHeight="false" outlineLevel="0" collapsed="false">
      <c r="A8475" s="92" t="s">
        <v>138</v>
      </c>
      <c r="B8475" s="9" t="n">
        <v>2016</v>
      </c>
      <c r="C8475" s="9" t="s">
        <v>52</v>
      </c>
      <c r="D8475" s="9" t="s">
        <v>168</v>
      </c>
      <c r="E8475" s="9" t="s">
        <v>173</v>
      </c>
      <c r="F8475" s="9" t="s">
        <v>68</v>
      </c>
      <c r="G8475" s="9" t="s">
        <v>137</v>
      </c>
      <c r="H8475" s="9" t="s">
        <v>138</v>
      </c>
      <c r="I8475" s="99" t="n">
        <v>0.5</v>
      </c>
      <c r="J8475" s="9" t="n">
        <v>8401</v>
      </c>
      <c r="K8475" s="9" t="n">
        <v>31</v>
      </c>
      <c r="L8475" s="98" t="n">
        <f aca="false">J8475/$J$11499*100</f>
        <v>0.0133125017480483</v>
      </c>
      <c r="M8475" s="6" t="n">
        <f aca="false">J8475*K8475</f>
        <v>260431</v>
      </c>
      <c r="N8475" s="72" t="n">
        <f aca="false">M8475/$M$11499*100</f>
        <v>0.00383479024380892</v>
      </c>
    </row>
    <row r="8476" customFormat="false" ht="13.8" hidden="false" customHeight="false" outlineLevel="0" collapsed="false">
      <c r="A8476" s="92" t="s">
        <v>76</v>
      </c>
      <c r="B8476" s="96" t="n">
        <v>2016</v>
      </c>
      <c r="C8476" s="96" t="s">
        <v>52</v>
      </c>
      <c r="D8476" s="96" t="s">
        <v>168</v>
      </c>
      <c r="E8476" s="96" t="s">
        <v>173</v>
      </c>
      <c r="F8476" s="96" t="s">
        <v>68</v>
      </c>
      <c r="G8476" s="96" t="s">
        <v>75</v>
      </c>
      <c r="H8476" s="96" t="s">
        <v>76</v>
      </c>
      <c r="I8476" s="97" t="n">
        <v>0.5</v>
      </c>
      <c r="J8476" s="96" t="n">
        <v>9780</v>
      </c>
      <c r="K8476" s="96" t="n">
        <v>35.5</v>
      </c>
      <c r="L8476" s="98" t="n">
        <f aca="false">J8476/$J$11499*100</f>
        <v>0.0154977106411037</v>
      </c>
      <c r="M8476" s="6" t="n">
        <f aca="false">J8476*K8476</f>
        <v>347190</v>
      </c>
      <c r="N8476" s="72" t="n">
        <f aca="false">M8476/$M$11499*100</f>
        <v>0.00511229778616224</v>
      </c>
    </row>
    <row r="8477" customFormat="false" ht="13.8" hidden="false" customHeight="false" outlineLevel="0" collapsed="false">
      <c r="A8477" s="92" t="s">
        <v>80</v>
      </c>
      <c r="B8477" s="9" t="n">
        <v>2016</v>
      </c>
      <c r="C8477" s="9" t="s">
        <v>52</v>
      </c>
      <c r="D8477" s="9" t="s">
        <v>168</v>
      </c>
      <c r="E8477" s="9" t="s">
        <v>173</v>
      </c>
      <c r="F8477" s="9" t="s">
        <v>68</v>
      </c>
      <c r="G8477" s="9" t="s">
        <v>75</v>
      </c>
      <c r="H8477" s="9" t="s">
        <v>80</v>
      </c>
      <c r="I8477" s="99" t="n">
        <v>0.5</v>
      </c>
      <c r="J8477" s="9" t="n">
        <v>9027</v>
      </c>
      <c r="K8477" s="9" t="n">
        <v>35.5</v>
      </c>
      <c r="L8477" s="98" t="n">
        <f aca="false">J8477/$J$11499*100</f>
        <v>0.0143044819997181</v>
      </c>
      <c r="M8477" s="6" t="n">
        <f aca="false">J8477*K8477</f>
        <v>320458.5</v>
      </c>
      <c r="N8477" s="72" t="n">
        <f aca="false">M8477/$M$11499*100</f>
        <v>0.00471868222041785</v>
      </c>
    </row>
    <row r="8478" customFormat="false" ht="13.8" hidden="false" customHeight="false" outlineLevel="0" collapsed="false">
      <c r="A8478" s="92" t="s">
        <v>85</v>
      </c>
      <c r="B8478" s="96" t="n">
        <v>2016</v>
      </c>
      <c r="C8478" s="96" t="s">
        <v>52</v>
      </c>
      <c r="D8478" s="96" t="s">
        <v>168</v>
      </c>
      <c r="E8478" s="96" t="s">
        <v>173</v>
      </c>
      <c r="F8478" s="96" t="s">
        <v>68</v>
      </c>
      <c r="G8478" s="96" t="s">
        <v>57</v>
      </c>
      <c r="H8478" s="96" t="s">
        <v>85</v>
      </c>
      <c r="I8478" s="97" t="n">
        <v>0.5</v>
      </c>
      <c r="J8478" s="96" t="n">
        <v>7409</v>
      </c>
      <c r="K8478" s="96" t="n">
        <v>39.5</v>
      </c>
      <c r="L8478" s="98" t="n">
        <f aca="false">J8478/$J$11499*100</f>
        <v>0.0117405458220795</v>
      </c>
      <c r="M8478" s="6" t="n">
        <f aca="false">J8478*K8478</f>
        <v>292655.5</v>
      </c>
      <c r="N8478" s="72" t="n">
        <f aca="false">M8478/$M$11499*100</f>
        <v>0.00430928904852733</v>
      </c>
    </row>
    <row r="8479" customFormat="false" ht="13.8" hidden="false" customHeight="false" outlineLevel="0" collapsed="false">
      <c r="A8479" s="92" t="s">
        <v>86</v>
      </c>
      <c r="B8479" s="9" t="n">
        <v>2016</v>
      </c>
      <c r="C8479" s="9" t="s">
        <v>52</v>
      </c>
      <c r="D8479" s="9" t="s">
        <v>168</v>
      </c>
      <c r="E8479" s="9" t="s">
        <v>173</v>
      </c>
      <c r="F8479" s="9" t="s">
        <v>68</v>
      </c>
      <c r="G8479" s="9" t="s">
        <v>57</v>
      </c>
      <c r="H8479" s="9" t="s">
        <v>86</v>
      </c>
      <c r="I8479" s="99" t="n">
        <v>0.5</v>
      </c>
      <c r="J8479" s="9" t="n">
        <v>6672</v>
      </c>
      <c r="K8479" s="9" t="n">
        <v>39.5</v>
      </c>
      <c r="L8479" s="98" t="n">
        <f aca="false">J8479/$J$11499*100</f>
        <v>0.0105726713085321</v>
      </c>
      <c r="M8479" s="6" t="n">
        <f aca="false">J8479*K8479</f>
        <v>263544</v>
      </c>
      <c r="N8479" s="72" t="n">
        <f aca="false">M8479/$M$11499*100</f>
        <v>0.00388062849666275</v>
      </c>
    </row>
    <row r="8480" customFormat="false" ht="13.8" hidden="false" customHeight="false" outlineLevel="0" collapsed="false">
      <c r="A8480" s="92" t="s">
        <v>28</v>
      </c>
      <c r="B8480" s="96" t="n">
        <v>2016</v>
      </c>
      <c r="C8480" s="96" t="s">
        <v>52</v>
      </c>
      <c r="D8480" s="96" t="s">
        <v>168</v>
      </c>
      <c r="E8480" s="96" t="s">
        <v>173</v>
      </c>
      <c r="F8480" s="96" t="s">
        <v>68</v>
      </c>
      <c r="G8480" s="96" t="s">
        <v>57</v>
      </c>
      <c r="H8480" s="96" t="s">
        <v>28</v>
      </c>
      <c r="I8480" s="97" t="n">
        <v>0.75</v>
      </c>
      <c r="J8480" s="96" t="n">
        <v>1664</v>
      </c>
      <c r="K8480" s="96" t="n">
        <v>59.25</v>
      </c>
      <c r="L8480" s="98" t="n">
        <f aca="false">J8480/$J$11499*100</f>
        <v>0.00263682929517347</v>
      </c>
      <c r="M8480" s="6" t="n">
        <f aca="false">J8480*K8480</f>
        <v>98592</v>
      </c>
      <c r="N8480" s="72" t="n">
        <f aca="false">M8480/$M$11499*100</f>
        <v>0.0014517459124206</v>
      </c>
    </row>
    <row r="8481" customFormat="false" ht="13.8" hidden="false" customHeight="false" outlineLevel="0" collapsed="false">
      <c r="A8481" s="92" t="s">
        <v>21</v>
      </c>
      <c r="B8481" s="9" t="n">
        <v>2016</v>
      </c>
      <c r="C8481" s="9" t="s">
        <v>52</v>
      </c>
      <c r="D8481" s="9" t="s">
        <v>168</v>
      </c>
      <c r="E8481" s="9" t="s">
        <v>173</v>
      </c>
      <c r="F8481" s="9" t="s">
        <v>68</v>
      </c>
      <c r="G8481" s="9" t="s">
        <v>57</v>
      </c>
      <c r="H8481" s="9" t="s">
        <v>21</v>
      </c>
      <c r="I8481" s="99" t="n">
        <v>1</v>
      </c>
      <c r="J8481" s="9" t="n">
        <v>7092</v>
      </c>
      <c r="K8481" s="9" t="n">
        <v>79</v>
      </c>
      <c r="L8481" s="98" t="n">
        <f aca="false">J8481/$J$11499*100</f>
        <v>0.011238217164285</v>
      </c>
      <c r="M8481" s="6" t="n">
        <f aca="false">J8481*K8481</f>
        <v>560268</v>
      </c>
      <c r="N8481" s="72" t="n">
        <f aca="false">M8481/$M$11499*100</f>
        <v>0.00824982532923628</v>
      </c>
    </row>
    <row r="8482" customFormat="false" ht="13.8" hidden="false" customHeight="false" outlineLevel="0" collapsed="false">
      <c r="A8482" s="92" t="s">
        <v>29</v>
      </c>
      <c r="B8482" s="96" t="n">
        <v>2016</v>
      </c>
      <c r="C8482" s="96" t="s">
        <v>52</v>
      </c>
      <c r="D8482" s="96" t="s">
        <v>168</v>
      </c>
      <c r="E8482" s="96" t="s">
        <v>173</v>
      </c>
      <c r="F8482" s="96" t="s">
        <v>68</v>
      </c>
      <c r="G8482" s="96" t="s">
        <v>57</v>
      </c>
      <c r="H8482" s="96" t="s">
        <v>29</v>
      </c>
      <c r="I8482" s="97" t="n">
        <v>1</v>
      </c>
      <c r="J8482" s="96" t="n">
        <v>1129</v>
      </c>
      <c r="K8482" s="96" t="n">
        <v>79</v>
      </c>
      <c r="L8482" s="98" t="n">
        <f aca="false">J8482/$J$11499*100</f>
        <v>0.00178905064558344</v>
      </c>
      <c r="M8482" s="6" t="n">
        <f aca="false">J8482*K8482</f>
        <v>89191</v>
      </c>
      <c r="N8482" s="72" t="n">
        <f aca="false">M8482/$M$11499*100</f>
        <v>0.00131331821724588</v>
      </c>
    </row>
    <row r="8483" customFormat="false" ht="13.8" hidden="false" customHeight="false" outlineLevel="0" collapsed="false">
      <c r="A8483" s="92" t="s">
        <v>87</v>
      </c>
      <c r="B8483" s="9" t="n">
        <v>2016</v>
      </c>
      <c r="C8483" s="9" t="s">
        <v>52</v>
      </c>
      <c r="D8483" s="9" t="s">
        <v>168</v>
      </c>
      <c r="E8483" s="9" t="s">
        <v>173</v>
      </c>
      <c r="F8483" s="9" t="s">
        <v>68</v>
      </c>
      <c r="G8483" s="9" t="s">
        <v>57</v>
      </c>
      <c r="H8483" s="9" t="s">
        <v>87</v>
      </c>
      <c r="I8483" s="99" t="n">
        <v>0.5</v>
      </c>
      <c r="J8483" s="9" t="n">
        <v>8814</v>
      </c>
      <c r="K8483" s="9" t="n">
        <v>39.5</v>
      </c>
      <c r="L8483" s="98" t="n">
        <f aca="false">J8483/$J$11499*100</f>
        <v>0.013966955172872</v>
      </c>
      <c r="M8483" s="6" t="n">
        <f aca="false">J8483*K8483</f>
        <v>348153</v>
      </c>
      <c r="N8483" s="72" t="n">
        <f aca="false">M8483/$M$11499*100</f>
        <v>0.00512647775323524</v>
      </c>
    </row>
    <row r="8484" customFormat="false" ht="13.8" hidden="false" customHeight="false" outlineLevel="0" collapsed="false">
      <c r="A8484" s="92" t="s">
        <v>34</v>
      </c>
      <c r="B8484" s="96" t="n">
        <v>2016</v>
      </c>
      <c r="C8484" s="96" t="s">
        <v>52</v>
      </c>
      <c r="D8484" s="96" t="s">
        <v>168</v>
      </c>
      <c r="E8484" s="96" t="s">
        <v>173</v>
      </c>
      <c r="F8484" s="96" t="s">
        <v>68</v>
      </c>
      <c r="G8484" s="96" t="s">
        <v>59</v>
      </c>
      <c r="H8484" s="96" t="s">
        <v>34</v>
      </c>
      <c r="I8484" s="97" t="n">
        <v>0.5</v>
      </c>
      <c r="J8484" s="96" t="n">
        <v>8453</v>
      </c>
      <c r="K8484" s="96" t="n">
        <v>41.5</v>
      </c>
      <c r="L8484" s="98" t="n">
        <f aca="false">J8484/$J$11499*100</f>
        <v>0.0133949026635224</v>
      </c>
      <c r="M8484" s="6" t="n">
        <f aca="false">J8484*K8484</f>
        <v>350799.5</v>
      </c>
      <c r="N8484" s="72" t="n">
        <f aca="false">M8484/$M$11499*100</f>
        <v>0.00516544689431384</v>
      </c>
    </row>
    <row r="8485" customFormat="false" ht="13.8" hidden="false" customHeight="false" outlineLevel="0" collapsed="false">
      <c r="A8485" s="92" t="s">
        <v>19</v>
      </c>
      <c r="B8485" s="9" t="n">
        <v>2016</v>
      </c>
      <c r="C8485" s="9" t="s">
        <v>52</v>
      </c>
      <c r="D8485" s="9" t="s">
        <v>168</v>
      </c>
      <c r="E8485" s="9" t="s">
        <v>173</v>
      </c>
      <c r="F8485" s="9" t="s">
        <v>68</v>
      </c>
      <c r="G8485" s="9" t="s">
        <v>59</v>
      </c>
      <c r="H8485" s="9" t="s">
        <v>19</v>
      </c>
      <c r="I8485" s="99" t="n">
        <v>0.5</v>
      </c>
      <c r="J8485" s="9" t="n">
        <v>9794</v>
      </c>
      <c r="K8485" s="9" t="n">
        <v>41.5</v>
      </c>
      <c r="L8485" s="98" t="n">
        <f aca="false">J8485/$J$11499*100</f>
        <v>0.0155198955029621</v>
      </c>
      <c r="M8485" s="6" t="n">
        <f aca="false">J8485*K8485</f>
        <v>406451</v>
      </c>
      <c r="N8485" s="72" t="n">
        <f aca="false">M8485/$M$11499*100</f>
        <v>0.0059849032157707</v>
      </c>
    </row>
    <row r="8486" customFormat="false" ht="13.8" hidden="false" customHeight="false" outlineLevel="0" collapsed="false">
      <c r="A8486" s="92" t="s">
        <v>103</v>
      </c>
      <c r="B8486" s="96" t="n">
        <v>2016</v>
      </c>
      <c r="C8486" s="96" t="s">
        <v>52</v>
      </c>
      <c r="D8486" s="96" t="s">
        <v>168</v>
      </c>
      <c r="E8486" s="96" t="s">
        <v>173</v>
      </c>
      <c r="F8486" s="96" t="s">
        <v>68</v>
      </c>
      <c r="G8486" s="96" t="s">
        <v>61</v>
      </c>
      <c r="H8486" s="96" t="s">
        <v>103</v>
      </c>
      <c r="I8486" s="97" t="n">
        <v>0.5</v>
      </c>
      <c r="J8486" s="96" t="n">
        <v>1498</v>
      </c>
      <c r="K8486" s="96" t="n">
        <v>48</v>
      </c>
      <c r="L8486" s="98" t="n">
        <f aca="false">J8486/$J$11499*100</f>
        <v>0.00237378021885208</v>
      </c>
      <c r="M8486" s="6" t="n">
        <f aca="false">J8486*K8486</f>
        <v>71904</v>
      </c>
      <c r="N8486" s="72" t="n">
        <f aca="false">M8486/$M$11499*100</f>
        <v>0.00105877087478386</v>
      </c>
    </row>
    <row r="8487" customFormat="false" ht="13.8" hidden="false" customHeight="false" outlineLevel="0" collapsed="false">
      <c r="A8487" s="92" t="s">
        <v>20</v>
      </c>
      <c r="B8487" s="9" t="n">
        <v>2016</v>
      </c>
      <c r="C8487" s="9" t="s">
        <v>52</v>
      </c>
      <c r="D8487" s="9" t="s">
        <v>168</v>
      </c>
      <c r="E8487" s="9" t="s">
        <v>173</v>
      </c>
      <c r="F8487" s="9" t="s">
        <v>68</v>
      </c>
      <c r="G8487" s="9" t="s">
        <v>61</v>
      </c>
      <c r="H8487" s="9" t="s">
        <v>20</v>
      </c>
      <c r="I8487" s="99" t="n">
        <v>1</v>
      </c>
      <c r="J8487" s="9" t="n">
        <v>3777</v>
      </c>
      <c r="K8487" s="9" t="n">
        <v>96</v>
      </c>
      <c r="L8487" s="98" t="n">
        <f aca="false">J8487/$J$11499*100</f>
        <v>0.00598515880280661</v>
      </c>
      <c r="M8487" s="6" t="n">
        <f aca="false">J8487*K8487</f>
        <v>362592</v>
      </c>
      <c r="N8487" s="72" t="n">
        <f aca="false">M8487/$M$11499*100</f>
        <v>0.00533908891062571</v>
      </c>
    </row>
    <row r="8488" customFormat="false" ht="13.8" hidden="false" customHeight="false" outlineLevel="0" collapsed="false">
      <c r="A8488" s="92" t="s">
        <v>17</v>
      </c>
      <c r="B8488" s="96" t="n">
        <v>2016</v>
      </c>
      <c r="C8488" s="96" t="s">
        <v>52</v>
      </c>
      <c r="D8488" s="96" t="s">
        <v>168</v>
      </c>
      <c r="E8488" s="96" t="s">
        <v>173</v>
      </c>
      <c r="F8488" s="96" t="s">
        <v>68</v>
      </c>
      <c r="G8488" s="96" t="s">
        <v>104</v>
      </c>
      <c r="H8488" s="96" t="s">
        <v>17</v>
      </c>
      <c r="I8488" s="97" t="n">
        <v>1</v>
      </c>
      <c r="J8488" s="96" t="n">
        <v>3317</v>
      </c>
      <c r="K8488" s="96" t="n">
        <v>106</v>
      </c>
      <c r="L8488" s="98" t="n">
        <f aca="false">J8488/$J$11499*100</f>
        <v>0.00525622762745817</v>
      </c>
      <c r="M8488" s="6" t="n">
        <f aca="false">J8488*K8488</f>
        <v>351602</v>
      </c>
      <c r="N8488" s="72" t="n">
        <f aca="false">M8488/$M$11499*100</f>
        <v>0.00517726353354133</v>
      </c>
    </row>
    <row r="8489" customFormat="false" ht="13.8" hidden="false" customHeight="false" outlineLevel="0" collapsed="false">
      <c r="A8489" s="92" t="s">
        <v>30</v>
      </c>
      <c r="B8489" s="9" t="n">
        <v>2016</v>
      </c>
      <c r="C8489" s="9" t="s">
        <v>52</v>
      </c>
      <c r="D8489" s="9" t="s">
        <v>168</v>
      </c>
      <c r="E8489" s="9" t="s">
        <v>173</v>
      </c>
      <c r="F8489" s="9" t="s">
        <v>68</v>
      </c>
      <c r="G8489" s="9" t="s">
        <v>108</v>
      </c>
      <c r="H8489" s="9" t="s">
        <v>30</v>
      </c>
      <c r="I8489" s="99" t="n">
        <v>0.75</v>
      </c>
      <c r="J8489" s="9" t="n">
        <v>3100</v>
      </c>
      <c r="K8489" s="9" t="n">
        <v>83.25</v>
      </c>
      <c r="L8489" s="98" t="n">
        <f aca="false">J8489/$J$11499*100</f>
        <v>0.0049123622686525</v>
      </c>
      <c r="M8489" s="6" t="n">
        <f aca="false">J8489*K8489</f>
        <v>258075</v>
      </c>
      <c r="N8489" s="72" t="n">
        <f aca="false">M8489/$M$11499*100</f>
        <v>0.00380009865250675</v>
      </c>
    </row>
    <row r="8490" customFormat="false" ht="13.8" hidden="false" customHeight="false" outlineLevel="0" collapsed="false">
      <c r="A8490" s="92" t="s">
        <v>109</v>
      </c>
      <c r="B8490" s="96" t="n">
        <v>2016</v>
      </c>
      <c r="C8490" s="96" t="s">
        <v>52</v>
      </c>
      <c r="D8490" s="96" t="s">
        <v>168</v>
      </c>
      <c r="E8490" s="96" t="s">
        <v>173</v>
      </c>
      <c r="F8490" s="96" t="s">
        <v>68</v>
      </c>
      <c r="G8490" s="96" t="s">
        <v>108</v>
      </c>
      <c r="H8490" s="96" t="s">
        <v>109</v>
      </c>
      <c r="I8490" s="97" t="n">
        <v>0.33</v>
      </c>
      <c r="J8490" s="96" t="n">
        <v>3172</v>
      </c>
      <c r="K8490" s="96" t="n">
        <v>36.63</v>
      </c>
      <c r="L8490" s="98" t="n">
        <f aca="false">J8490/$J$11499*100</f>
        <v>0.00502645584392443</v>
      </c>
      <c r="M8490" s="6" t="n">
        <f aca="false">J8490*K8490</f>
        <v>116190.36</v>
      </c>
      <c r="N8490" s="72" t="n">
        <f aca="false">M8490/$M$11499*100</f>
        <v>0.00171087796365504</v>
      </c>
    </row>
    <row r="8491" customFormat="false" ht="13.8" hidden="false" customHeight="false" outlineLevel="0" collapsed="false">
      <c r="A8491" s="92" t="s">
        <v>14</v>
      </c>
      <c r="B8491" s="9" t="n">
        <v>2016</v>
      </c>
      <c r="C8491" s="9" t="s">
        <v>52</v>
      </c>
      <c r="D8491" s="9" t="s">
        <v>168</v>
      </c>
      <c r="E8491" s="9" t="s">
        <v>173</v>
      </c>
      <c r="F8491" s="9" t="s">
        <v>68</v>
      </c>
      <c r="G8491" s="9" t="s">
        <v>114</v>
      </c>
      <c r="H8491" s="9" t="s">
        <v>14</v>
      </c>
      <c r="I8491" s="99" t="n">
        <v>0.5</v>
      </c>
      <c r="J8491" s="9" t="n">
        <v>5312</v>
      </c>
      <c r="K8491" s="9" t="n">
        <v>61.5</v>
      </c>
      <c r="L8491" s="98" t="n">
        <f aca="false">J8491/$J$11499*100</f>
        <v>0.00841757044228454</v>
      </c>
      <c r="M8491" s="6" t="n">
        <f aca="false">J8491*K8491</f>
        <v>326688</v>
      </c>
      <c r="N8491" s="72" t="n">
        <f aca="false">M8491/$M$11499*100</f>
        <v>0.00481041026286981</v>
      </c>
    </row>
    <row r="8492" customFormat="false" ht="13.8" hidden="false" customHeight="false" outlineLevel="0" collapsed="false">
      <c r="A8492" s="92" t="s">
        <v>117</v>
      </c>
      <c r="B8492" s="96" t="n">
        <v>2016</v>
      </c>
      <c r="C8492" s="96" t="s">
        <v>52</v>
      </c>
      <c r="D8492" s="96" t="s">
        <v>168</v>
      </c>
      <c r="E8492" s="96" t="s">
        <v>173</v>
      </c>
      <c r="F8492" s="96" t="s">
        <v>68</v>
      </c>
      <c r="G8492" s="96" t="s">
        <v>114</v>
      </c>
      <c r="H8492" s="96" t="s">
        <v>117</v>
      </c>
      <c r="I8492" s="97" t="n">
        <v>0.5</v>
      </c>
      <c r="J8492" s="96" t="n">
        <v>4599</v>
      </c>
      <c r="K8492" s="96" t="n">
        <v>61.5</v>
      </c>
      <c r="L8492" s="98" t="n">
        <f aca="false">J8492/$J$11499*100</f>
        <v>0.00728772712049446</v>
      </c>
      <c r="M8492" s="6" t="n">
        <f aca="false">J8492*K8492</f>
        <v>282838.5</v>
      </c>
      <c r="N8492" s="72" t="n">
        <f aca="false">M8492/$M$11499*100</f>
        <v>0.00416473584317362</v>
      </c>
    </row>
    <row r="8493" customFormat="false" ht="13.8" hidden="false" customHeight="false" outlineLevel="0" collapsed="false">
      <c r="A8493" s="92" t="s">
        <v>122</v>
      </c>
      <c r="B8493" s="9" t="n">
        <v>2016</v>
      </c>
      <c r="C8493" s="9" t="s">
        <v>52</v>
      </c>
      <c r="D8493" s="9" t="s">
        <v>168</v>
      </c>
      <c r="E8493" s="9" t="s">
        <v>173</v>
      </c>
      <c r="F8493" s="9" t="s">
        <v>68</v>
      </c>
      <c r="G8493" s="9" t="s">
        <v>120</v>
      </c>
      <c r="H8493" s="9" t="s">
        <v>122</v>
      </c>
      <c r="I8493" s="99" t="n">
        <v>0.5</v>
      </c>
      <c r="J8493" s="9" t="n">
        <v>7010</v>
      </c>
      <c r="K8493" s="9" t="n">
        <v>64.5</v>
      </c>
      <c r="L8493" s="98" t="n">
        <f aca="false">J8493/$J$11499*100</f>
        <v>0.0111082772591142</v>
      </c>
      <c r="M8493" s="6" t="n">
        <f aca="false">J8493*K8493</f>
        <v>452145</v>
      </c>
      <c r="N8493" s="72" t="n">
        <f aca="false">M8493/$M$11499*100</f>
        <v>0.00665773749971003</v>
      </c>
    </row>
    <row r="8494" customFormat="false" ht="13.8" hidden="false" customHeight="false" outlineLevel="0" collapsed="false">
      <c r="A8494" s="92" t="s">
        <v>24</v>
      </c>
      <c r="B8494" s="96" t="n">
        <v>2016</v>
      </c>
      <c r="C8494" s="96" t="s">
        <v>52</v>
      </c>
      <c r="D8494" s="96" t="s">
        <v>168</v>
      </c>
      <c r="E8494" s="96" t="s">
        <v>173</v>
      </c>
      <c r="F8494" s="96" t="s">
        <v>68</v>
      </c>
      <c r="G8494" s="96" t="s">
        <v>120</v>
      </c>
      <c r="H8494" s="96" t="s">
        <v>24</v>
      </c>
      <c r="I8494" s="97" t="n">
        <v>0.5</v>
      </c>
      <c r="J8494" s="96" t="n">
        <v>1021</v>
      </c>
      <c r="K8494" s="96" t="n">
        <v>64.5</v>
      </c>
      <c r="L8494" s="98" t="n">
        <f aca="false">J8494/$J$11499*100</f>
        <v>0.00161791028267555</v>
      </c>
      <c r="M8494" s="6" t="n">
        <f aca="false">J8494*K8494</f>
        <v>65854.5</v>
      </c>
      <c r="N8494" s="72" t="n">
        <f aca="false">M8494/$M$11499*100</f>
        <v>0.000969693293467039</v>
      </c>
    </row>
    <row r="8495" customFormat="false" ht="13.8" hidden="false" customHeight="false" outlineLevel="0" collapsed="false">
      <c r="A8495" s="92" t="s">
        <v>12</v>
      </c>
      <c r="B8495" s="9" t="n">
        <v>2016</v>
      </c>
      <c r="C8495" s="9" t="s">
        <v>52</v>
      </c>
      <c r="D8495" s="9" t="s">
        <v>168</v>
      </c>
      <c r="E8495" s="9" t="s">
        <v>173</v>
      </c>
      <c r="F8495" s="9" t="s">
        <v>68</v>
      </c>
      <c r="G8495" s="9" t="s">
        <v>120</v>
      </c>
      <c r="H8495" s="9" t="s">
        <v>12</v>
      </c>
      <c r="I8495" s="99" t="n">
        <v>0.5</v>
      </c>
      <c r="J8495" s="9" t="n">
        <v>5459</v>
      </c>
      <c r="K8495" s="9" t="n">
        <v>64.5</v>
      </c>
      <c r="L8495" s="98" t="n">
        <f aca="false">J8495/$J$11499*100</f>
        <v>0.00865051149179806</v>
      </c>
      <c r="M8495" s="6" t="n">
        <f aca="false">J8495*K8495</f>
        <v>352105.5</v>
      </c>
      <c r="N8495" s="72" t="n">
        <f aca="false">M8495/$M$11499*100</f>
        <v>0.00518467746232768</v>
      </c>
    </row>
    <row r="8496" customFormat="false" ht="13.8" hidden="false" customHeight="false" outlineLevel="0" collapsed="false">
      <c r="A8496" s="92" t="s">
        <v>126</v>
      </c>
      <c r="B8496" s="96" t="n">
        <v>2016</v>
      </c>
      <c r="C8496" s="96" t="s">
        <v>52</v>
      </c>
      <c r="D8496" s="96" t="s">
        <v>168</v>
      </c>
      <c r="E8496" s="96" t="s">
        <v>173</v>
      </c>
      <c r="F8496" s="96" t="s">
        <v>68</v>
      </c>
      <c r="G8496" s="96" t="s">
        <v>120</v>
      </c>
      <c r="H8496" s="96" t="s">
        <v>126</v>
      </c>
      <c r="I8496" s="97" t="n">
        <v>0.5</v>
      </c>
      <c r="J8496" s="96" t="n">
        <v>1927</v>
      </c>
      <c r="K8496" s="96" t="n">
        <v>64.5</v>
      </c>
      <c r="L8496" s="98" t="n">
        <f aca="false">J8496/$J$11499*100</f>
        <v>0.00305358777151399</v>
      </c>
      <c r="M8496" s="6" t="n">
        <f aca="false">J8496*K8496</f>
        <v>124291.5</v>
      </c>
      <c r="N8496" s="72" t="n">
        <f aca="false">M8496/$M$11499*100</f>
        <v>0.00183016550099019</v>
      </c>
    </row>
    <row r="8497" customFormat="false" ht="13.8" hidden="false" customHeight="false" outlineLevel="0" collapsed="false">
      <c r="A8497" s="92" t="s">
        <v>15</v>
      </c>
      <c r="B8497" s="9" t="n">
        <v>2016</v>
      </c>
      <c r="C8497" s="9" t="s">
        <v>52</v>
      </c>
      <c r="D8497" s="9" t="s">
        <v>168</v>
      </c>
      <c r="E8497" s="9" t="s">
        <v>173</v>
      </c>
      <c r="F8497" s="9" t="s">
        <v>68</v>
      </c>
      <c r="G8497" s="9" t="s">
        <v>120</v>
      </c>
      <c r="H8497" s="9" t="s">
        <v>15</v>
      </c>
      <c r="I8497" s="99" t="n">
        <v>0.5</v>
      </c>
      <c r="J8497" s="9" t="n">
        <v>3976</v>
      </c>
      <c r="K8497" s="9" t="n">
        <v>64.5</v>
      </c>
      <c r="L8497" s="98" t="n">
        <f aca="false">J8497/$J$11499*100</f>
        <v>0.0063005007677943</v>
      </c>
      <c r="M8497" s="6" t="n">
        <f aca="false">J8497*K8497</f>
        <v>256452</v>
      </c>
      <c r="N8497" s="72" t="n">
        <f aca="false">M8497/$M$11499*100</f>
        <v>0.00377620032793824</v>
      </c>
    </row>
    <row r="8498" customFormat="false" ht="13.8" hidden="false" customHeight="false" outlineLevel="0" collapsed="false">
      <c r="A8498" s="92" t="s">
        <v>25</v>
      </c>
      <c r="B8498" s="96" t="n">
        <v>2016</v>
      </c>
      <c r="C8498" s="96" t="s">
        <v>52</v>
      </c>
      <c r="D8498" s="96" t="s">
        <v>168</v>
      </c>
      <c r="E8498" s="96" t="s">
        <v>173</v>
      </c>
      <c r="F8498" s="96" t="s">
        <v>68</v>
      </c>
      <c r="G8498" s="96" t="s">
        <v>120</v>
      </c>
      <c r="H8498" s="96" t="s">
        <v>25</v>
      </c>
      <c r="I8498" s="97" t="n">
        <v>0.5</v>
      </c>
      <c r="J8498" s="96" t="n">
        <v>2708</v>
      </c>
      <c r="K8498" s="96" t="n">
        <v>64.5</v>
      </c>
      <c r="L8498" s="98" t="n">
        <f aca="false">J8498/$J$11499*100</f>
        <v>0.00429118613661644</v>
      </c>
      <c r="M8498" s="6" t="n">
        <f aca="false">J8498*K8498</f>
        <v>174666</v>
      </c>
      <c r="N8498" s="72" t="n">
        <f aca="false">M8498/$M$11499*100</f>
        <v>0.0025719191368352</v>
      </c>
    </row>
    <row r="8499" customFormat="false" ht="13.8" hidden="false" customHeight="false" outlineLevel="0" collapsed="false">
      <c r="A8499" s="92" t="s">
        <v>23</v>
      </c>
      <c r="B8499" s="9" t="n">
        <v>2016</v>
      </c>
      <c r="C8499" s="9" t="s">
        <v>52</v>
      </c>
      <c r="D8499" s="9" t="s">
        <v>168</v>
      </c>
      <c r="E8499" s="9" t="s">
        <v>173</v>
      </c>
      <c r="F8499" s="9" t="s">
        <v>68</v>
      </c>
      <c r="G8499" s="9" t="s">
        <v>120</v>
      </c>
      <c r="H8499" s="9" t="s">
        <v>23</v>
      </c>
      <c r="I8499" s="99" t="n">
        <v>0.5</v>
      </c>
      <c r="J8499" s="9" t="n">
        <v>3909</v>
      </c>
      <c r="K8499" s="9" t="n">
        <v>64.5</v>
      </c>
      <c r="L8499" s="98" t="n">
        <f aca="false">J8499/$J$11499*100</f>
        <v>0.00619433035747181</v>
      </c>
      <c r="M8499" s="6" t="n">
        <f aca="false">J8499*K8499</f>
        <v>252130.5</v>
      </c>
      <c r="N8499" s="72" t="n">
        <f aca="false">M8499/$M$11499*100</f>
        <v>0.00371256717351876</v>
      </c>
    </row>
    <row r="8500" customFormat="false" ht="13.8" hidden="false" customHeight="false" outlineLevel="0" collapsed="false">
      <c r="A8500" s="92" t="s">
        <v>33</v>
      </c>
      <c r="B8500" s="96" t="n">
        <v>2016</v>
      </c>
      <c r="C8500" s="96" t="s">
        <v>52</v>
      </c>
      <c r="D8500" s="96" t="s">
        <v>168</v>
      </c>
      <c r="E8500" s="96" t="s">
        <v>208</v>
      </c>
      <c r="F8500" s="96" t="s">
        <v>68</v>
      </c>
      <c r="G8500" s="96" t="s">
        <v>130</v>
      </c>
      <c r="H8500" s="96" t="s">
        <v>33</v>
      </c>
      <c r="I8500" s="97" t="n">
        <v>0.5</v>
      </c>
      <c r="J8500" s="96" t="n">
        <v>2239</v>
      </c>
      <c r="K8500" s="96" t="n">
        <v>25</v>
      </c>
      <c r="L8500" s="98" t="n">
        <f aca="false">J8500/$J$11499*100</f>
        <v>0.00354799326435901</v>
      </c>
      <c r="M8500" s="6" t="n">
        <f aca="false">J8500*K8500</f>
        <v>55975</v>
      </c>
      <c r="N8500" s="72" t="n">
        <f aca="false">M8500/$M$11499*100</f>
        <v>0.000824219789108072</v>
      </c>
    </row>
    <row r="8501" customFormat="false" ht="13.8" hidden="false" customHeight="false" outlineLevel="0" collapsed="false">
      <c r="A8501" s="92" t="s">
        <v>13</v>
      </c>
      <c r="B8501" s="9" t="n">
        <v>2016</v>
      </c>
      <c r="C8501" s="9" t="s">
        <v>52</v>
      </c>
      <c r="D8501" s="9" t="s">
        <v>168</v>
      </c>
      <c r="E8501" s="9" t="s">
        <v>208</v>
      </c>
      <c r="F8501" s="9" t="s">
        <v>68</v>
      </c>
      <c r="G8501" s="9" t="s">
        <v>133</v>
      </c>
      <c r="H8501" s="9" t="s">
        <v>13</v>
      </c>
      <c r="I8501" s="99" t="n">
        <v>0.5</v>
      </c>
      <c r="J8501" s="9" t="n">
        <v>5326</v>
      </c>
      <c r="K8501" s="9" t="n">
        <v>28</v>
      </c>
      <c r="L8501" s="98" t="n">
        <f aca="false">J8501/$J$11499*100</f>
        <v>0.00843975530414297</v>
      </c>
      <c r="M8501" s="6" t="n">
        <f aca="false">J8501*K8501</f>
        <v>149128</v>
      </c>
      <c r="N8501" s="72" t="n">
        <f aca="false">M8501/$M$11499*100</f>
        <v>0.00219587760089519</v>
      </c>
    </row>
    <row r="8502" customFormat="false" ht="13.8" hidden="false" customHeight="false" outlineLevel="0" collapsed="false">
      <c r="A8502" s="92" t="s">
        <v>16</v>
      </c>
      <c r="B8502" s="96" t="n">
        <v>2016</v>
      </c>
      <c r="C8502" s="96" t="s">
        <v>52</v>
      </c>
      <c r="D8502" s="96" t="s">
        <v>168</v>
      </c>
      <c r="E8502" s="96" t="s">
        <v>208</v>
      </c>
      <c r="F8502" s="96" t="s">
        <v>68</v>
      </c>
      <c r="G8502" s="96" t="s">
        <v>135</v>
      </c>
      <c r="H8502" s="96" t="s">
        <v>16</v>
      </c>
      <c r="I8502" s="97" t="n">
        <v>0.5</v>
      </c>
      <c r="J8502" s="96" t="n">
        <v>3982</v>
      </c>
      <c r="K8502" s="96" t="n">
        <v>29.5</v>
      </c>
      <c r="L8502" s="98" t="n">
        <f aca="false">J8502/$J$11499*100</f>
        <v>0.00631000856573363</v>
      </c>
      <c r="M8502" s="6" t="n">
        <f aca="false">J8502*K8502</f>
        <v>117469</v>
      </c>
      <c r="N8502" s="72" t="n">
        <f aca="false">M8502/$M$11499*100</f>
        <v>0.00172970566157635</v>
      </c>
    </row>
    <row r="8503" customFormat="false" ht="13.8" hidden="false" customHeight="false" outlineLevel="0" collapsed="false">
      <c r="A8503" s="92" t="s">
        <v>138</v>
      </c>
      <c r="B8503" s="9" t="n">
        <v>2016</v>
      </c>
      <c r="C8503" s="9" t="s">
        <v>52</v>
      </c>
      <c r="D8503" s="9" t="s">
        <v>168</v>
      </c>
      <c r="E8503" s="9" t="s">
        <v>208</v>
      </c>
      <c r="F8503" s="9" t="s">
        <v>68</v>
      </c>
      <c r="G8503" s="9" t="s">
        <v>137</v>
      </c>
      <c r="H8503" s="9" t="s">
        <v>138</v>
      </c>
      <c r="I8503" s="99" t="n">
        <v>0.5</v>
      </c>
      <c r="J8503" s="9" t="n">
        <v>2661</v>
      </c>
      <c r="K8503" s="9" t="n">
        <v>31</v>
      </c>
      <c r="L8503" s="98" t="n">
        <f aca="false">J8503/$J$11499*100</f>
        <v>0.00421670838609171</v>
      </c>
      <c r="M8503" s="6" t="n">
        <f aca="false">J8503*K8503</f>
        <v>82491</v>
      </c>
      <c r="N8503" s="72" t="n">
        <f aca="false">M8503/$M$11499*100</f>
        <v>0.00121466216388234</v>
      </c>
    </row>
    <row r="8504" customFormat="false" ht="13.8" hidden="false" customHeight="false" outlineLevel="0" collapsed="false">
      <c r="A8504" s="92" t="s">
        <v>141</v>
      </c>
      <c r="B8504" s="96" t="n">
        <v>2016</v>
      </c>
      <c r="C8504" s="96" t="s">
        <v>52</v>
      </c>
      <c r="D8504" s="96" t="s">
        <v>168</v>
      </c>
      <c r="E8504" s="96" t="s">
        <v>208</v>
      </c>
      <c r="F8504" s="96" t="s">
        <v>68</v>
      </c>
      <c r="G8504" s="96" t="s">
        <v>66</v>
      </c>
      <c r="H8504" s="96" t="s">
        <v>141</v>
      </c>
      <c r="I8504" s="97" t="n">
        <v>0.5</v>
      </c>
      <c r="J8504" s="96" t="n">
        <v>3682</v>
      </c>
      <c r="K8504" s="96" t="n">
        <v>32.5</v>
      </c>
      <c r="L8504" s="98" t="n">
        <f aca="false">J8504/$J$11499*100</f>
        <v>0.00583461866876726</v>
      </c>
      <c r="M8504" s="6" t="n">
        <f aca="false">J8504*K8504</f>
        <v>119665</v>
      </c>
      <c r="N8504" s="72" t="n">
        <f aca="false">M8504/$M$11499*100</f>
        <v>0.00176204128742505</v>
      </c>
    </row>
    <row r="8505" customFormat="false" ht="13.8" hidden="false" customHeight="false" outlineLevel="0" collapsed="false">
      <c r="A8505" s="92" t="s">
        <v>76</v>
      </c>
      <c r="B8505" s="9" t="n">
        <v>2016</v>
      </c>
      <c r="C8505" s="9" t="s">
        <v>52</v>
      </c>
      <c r="D8505" s="9" t="s">
        <v>168</v>
      </c>
      <c r="E8505" s="9" t="s">
        <v>208</v>
      </c>
      <c r="F8505" s="9" t="s">
        <v>68</v>
      </c>
      <c r="G8505" s="9" t="s">
        <v>75</v>
      </c>
      <c r="H8505" s="9" t="s">
        <v>76</v>
      </c>
      <c r="I8505" s="99" t="n">
        <v>0.5</v>
      </c>
      <c r="J8505" s="9" t="n">
        <v>7000</v>
      </c>
      <c r="K8505" s="9" t="n">
        <v>35.5</v>
      </c>
      <c r="L8505" s="98" t="n">
        <f aca="false">J8505/$J$11499*100</f>
        <v>0.0110924309292153</v>
      </c>
      <c r="M8505" s="6" t="n">
        <f aca="false">J8505*K8505</f>
        <v>248500</v>
      </c>
      <c r="N8505" s="72" t="n">
        <f aca="false">M8505/$M$11499*100</f>
        <v>0.0036591088449014</v>
      </c>
    </row>
    <row r="8506" customFormat="false" ht="13.8" hidden="false" customHeight="false" outlineLevel="0" collapsed="false">
      <c r="A8506" s="92" t="s">
        <v>80</v>
      </c>
      <c r="B8506" s="96" t="n">
        <v>2016</v>
      </c>
      <c r="C8506" s="96" t="s">
        <v>52</v>
      </c>
      <c r="D8506" s="96" t="s">
        <v>168</v>
      </c>
      <c r="E8506" s="96" t="s">
        <v>208</v>
      </c>
      <c r="F8506" s="96" t="s">
        <v>68</v>
      </c>
      <c r="G8506" s="96" t="s">
        <v>75</v>
      </c>
      <c r="H8506" s="96" t="s">
        <v>80</v>
      </c>
      <c r="I8506" s="97" t="n">
        <v>0.5</v>
      </c>
      <c r="J8506" s="96" t="n">
        <v>9058</v>
      </c>
      <c r="K8506" s="96" t="n">
        <v>35.5</v>
      </c>
      <c r="L8506" s="98" t="n">
        <f aca="false">J8506/$J$11499*100</f>
        <v>0.0143536056224046</v>
      </c>
      <c r="M8506" s="6" t="n">
        <f aca="false">J8506*K8506</f>
        <v>321559</v>
      </c>
      <c r="N8506" s="72" t="n">
        <f aca="false">M8506/$M$11499*100</f>
        <v>0.00473488684530241</v>
      </c>
    </row>
    <row r="8507" customFormat="false" ht="13.8" hidden="false" customHeight="false" outlineLevel="0" collapsed="false">
      <c r="A8507" s="92" t="s">
        <v>78</v>
      </c>
      <c r="B8507" s="9" t="n">
        <v>2016</v>
      </c>
      <c r="C8507" s="9" t="s">
        <v>52</v>
      </c>
      <c r="D8507" s="9" t="s">
        <v>168</v>
      </c>
      <c r="E8507" s="9" t="s">
        <v>208</v>
      </c>
      <c r="F8507" s="9" t="s">
        <v>68</v>
      </c>
      <c r="G8507" s="9" t="s">
        <v>75</v>
      </c>
      <c r="H8507" s="9" t="s">
        <v>78</v>
      </c>
      <c r="I8507" s="99" t="n">
        <v>0.5</v>
      </c>
      <c r="J8507" s="9" t="n">
        <v>7861</v>
      </c>
      <c r="K8507" s="9" t="n">
        <v>35.5</v>
      </c>
      <c r="L8507" s="98" t="n">
        <f aca="false">J8507/$J$11499*100</f>
        <v>0.0124567999335088</v>
      </c>
      <c r="M8507" s="6" t="n">
        <f aca="false">J8507*K8507</f>
        <v>279065.5</v>
      </c>
      <c r="N8507" s="72" t="n">
        <f aca="false">M8507/$M$11499*100</f>
        <v>0.00410917923282427</v>
      </c>
    </row>
    <row r="8508" customFormat="false" ht="13.8" hidden="false" customHeight="false" outlineLevel="0" collapsed="false">
      <c r="A8508" s="92" t="s">
        <v>84</v>
      </c>
      <c r="B8508" s="96" t="n">
        <v>2016</v>
      </c>
      <c r="C8508" s="96" t="s">
        <v>52</v>
      </c>
      <c r="D8508" s="96" t="s">
        <v>168</v>
      </c>
      <c r="E8508" s="96" t="s">
        <v>208</v>
      </c>
      <c r="F8508" s="96" t="s">
        <v>68</v>
      </c>
      <c r="G8508" s="96" t="s">
        <v>57</v>
      </c>
      <c r="H8508" s="96" t="s">
        <v>84</v>
      </c>
      <c r="I8508" s="97" t="n">
        <v>0.33</v>
      </c>
      <c r="J8508" s="96" t="n">
        <v>4531</v>
      </c>
      <c r="K8508" s="96" t="n">
        <v>26.07</v>
      </c>
      <c r="L8508" s="98" t="n">
        <f aca="false">J8508/$J$11499*100</f>
        <v>0.00717997207718209</v>
      </c>
      <c r="M8508" s="6" t="n">
        <f aca="false">J8508*K8508</f>
        <v>118123.17</v>
      </c>
      <c r="N8508" s="72" t="n">
        <f aca="false">M8508/$M$11499*100</f>
        <v>0.00173933817358065</v>
      </c>
    </row>
    <row r="8509" customFormat="false" ht="13.8" hidden="false" customHeight="false" outlineLevel="0" collapsed="false">
      <c r="A8509" s="92" t="s">
        <v>85</v>
      </c>
      <c r="B8509" s="9" t="n">
        <v>2016</v>
      </c>
      <c r="C8509" s="9" t="s">
        <v>52</v>
      </c>
      <c r="D8509" s="9" t="s">
        <v>168</v>
      </c>
      <c r="E8509" s="9" t="s">
        <v>208</v>
      </c>
      <c r="F8509" s="9" t="s">
        <v>68</v>
      </c>
      <c r="G8509" s="9" t="s">
        <v>57</v>
      </c>
      <c r="H8509" s="9" t="s">
        <v>85</v>
      </c>
      <c r="I8509" s="99" t="n">
        <v>0.5</v>
      </c>
      <c r="J8509" s="9" t="n">
        <v>4658</v>
      </c>
      <c r="K8509" s="9" t="n">
        <v>39.5</v>
      </c>
      <c r="L8509" s="98" t="n">
        <f aca="false">J8509/$J$11499*100</f>
        <v>0.00738122046689785</v>
      </c>
      <c r="M8509" s="6" t="n">
        <f aca="false">J8509*K8509</f>
        <v>183991</v>
      </c>
      <c r="N8509" s="72" t="n">
        <f aca="false">M8509/$M$11499*100</f>
        <v>0.00270922774841953</v>
      </c>
    </row>
    <row r="8510" customFormat="false" ht="13.8" hidden="false" customHeight="false" outlineLevel="0" collapsed="false">
      <c r="A8510" s="92" t="s">
        <v>86</v>
      </c>
      <c r="B8510" s="96" t="n">
        <v>2016</v>
      </c>
      <c r="C8510" s="96" t="s">
        <v>52</v>
      </c>
      <c r="D8510" s="96" t="s">
        <v>168</v>
      </c>
      <c r="E8510" s="96" t="s">
        <v>208</v>
      </c>
      <c r="F8510" s="96" t="s">
        <v>68</v>
      </c>
      <c r="G8510" s="96" t="s">
        <v>57</v>
      </c>
      <c r="H8510" s="96" t="s">
        <v>86</v>
      </c>
      <c r="I8510" s="97" t="n">
        <v>0.5</v>
      </c>
      <c r="J8510" s="96" t="n">
        <v>5920</v>
      </c>
      <c r="K8510" s="96" t="n">
        <v>39.5</v>
      </c>
      <c r="L8510" s="98" t="n">
        <f aca="false">J8510/$J$11499*100</f>
        <v>0.00938102730013638</v>
      </c>
      <c r="M8510" s="6" t="n">
        <f aca="false">J8510*K8510</f>
        <v>233840</v>
      </c>
      <c r="N8510" s="72" t="n">
        <f aca="false">M8510/$M$11499*100</f>
        <v>0.00344324351022834</v>
      </c>
    </row>
    <row r="8511" customFormat="false" ht="13.8" hidden="false" customHeight="false" outlineLevel="0" collapsed="false">
      <c r="A8511" s="92" t="s">
        <v>21</v>
      </c>
      <c r="B8511" s="9" t="n">
        <v>2016</v>
      </c>
      <c r="C8511" s="9" t="s">
        <v>52</v>
      </c>
      <c r="D8511" s="9" t="s">
        <v>168</v>
      </c>
      <c r="E8511" s="9" t="s">
        <v>208</v>
      </c>
      <c r="F8511" s="9" t="s">
        <v>68</v>
      </c>
      <c r="G8511" s="9" t="s">
        <v>57</v>
      </c>
      <c r="H8511" s="9" t="s">
        <v>21</v>
      </c>
      <c r="I8511" s="99" t="n">
        <v>1</v>
      </c>
      <c r="J8511" s="9" t="n">
        <v>1388</v>
      </c>
      <c r="K8511" s="9" t="n">
        <v>79</v>
      </c>
      <c r="L8511" s="98" t="n">
        <f aca="false">J8511/$J$11499*100</f>
        <v>0.00219947058996441</v>
      </c>
      <c r="M8511" s="6" t="n">
        <f aca="false">J8511*K8511</f>
        <v>109652</v>
      </c>
      <c r="N8511" s="72" t="n">
        <f aca="false">M8511/$M$11499*100</f>
        <v>0.00161460202439086</v>
      </c>
    </row>
    <row r="8512" customFormat="false" ht="13.8" hidden="false" customHeight="false" outlineLevel="0" collapsed="false">
      <c r="A8512" s="92" t="s">
        <v>87</v>
      </c>
      <c r="B8512" s="96" t="n">
        <v>2016</v>
      </c>
      <c r="C8512" s="96" t="s">
        <v>52</v>
      </c>
      <c r="D8512" s="96" t="s">
        <v>168</v>
      </c>
      <c r="E8512" s="96" t="s">
        <v>208</v>
      </c>
      <c r="F8512" s="96" t="s">
        <v>68</v>
      </c>
      <c r="G8512" s="96" t="s">
        <v>57</v>
      </c>
      <c r="H8512" s="96" t="s">
        <v>87</v>
      </c>
      <c r="I8512" s="97" t="n">
        <v>0.5</v>
      </c>
      <c r="J8512" s="96" t="n">
        <v>5715</v>
      </c>
      <c r="K8512" s="96" t="n">
        <v>39.5</v>
      </c>
      <c r="L8512" s="98" t="n">
        <f aca="false">J8512/$J$11499*100</f>
        <v>0.00905617753720936</v>
      </c>
      <c r="M8512" s="6" t="n">
        <f aca="false">J8512*K8512</f>
        <v>225742.5</v>
      </c>
      <c r="N8512" s="72" t="n">
        <f aca="false">M8512/$M$11499*100</f>
        <v>0.00332400957110726</v>
      </c>
    </row>
    <row r="8513" customFormat="false" ht="13.8" hidden="false" customHeight="false" outlineLevel="0" collapsed="false">
      <c r="A8513" s="92" t="s">
        <v>34</v>
      </c>
      <c r="B8513" s="9" t="n">
        <v>2016</v>
      </c>
      <c r="C8513" s="9" t="s">
        <v>52</v>
      </c>
      <c r="D8513" s="9" t="s">
        <v>168</v>
      </c>
      <c r="E8513" s="9" t="s">
        <v>208</v>
      </c>
      <c r="F8513" s="9" t="s">
        <v>68</v>
      </c>
      <c r="G8513" s="9" t="s">
        <v>59</v>
      </c>
      <c r="H8513" s="9" t="s">
        <v>34</v>
      </c>
      <c r="I8513" s="99" t="n">
        <v>0.5</v>
      </c>
      <c r="J8513" s="9" t="n">
        <v>6831</v>
      </c>
      <c r="K8513" s="9" t="n">
        <v>41.5</v>
      </c>
      <c r="L8513" s="98" t="n">
        <f aca="false">J8513/$J$11499*100</f>
        <v>0.0108246279539243</v>
      </c>
      <c r="M8513" s="6" t="n">
        <f aca="false">J8513*K8513</f>
        <v>283486.5</v>
      </c>
      <c r="N8513" s="72" t="n">
        <f aca="false">M8513/$M$11499*100</f>
        <v>0.00417427750326012</v>
      </c>
    </row>
    <row r="8514" customFormat="false" ht="13.8" hidden="false" customHeight="false" outlineLevel="0" collapsed="false">
      <c r="A8514" s="92" t="s">
        <v>19</v>
      </c>
      <c r="B8514" s="96" t="n">
        <v>2016</v>
      </c>
      <c r="C8514" s="96" t="s">
        <v>52</v>
      </c>
      <c r="D8514" s="96" t="s">
        <v>168</v>
      </c>
      <c r="E8514" s="96" t="s">
        <v>208</v>
      </c>
      <c r="F8514" s="96" t="s">
        <v>68</v>
      </c>
      <c r="G8514" s="96" t="s">
        <v>59</v>
      </c>
      <c r="H8514" s="96" t="s">
        <v>19</v>
      </c>
      <c r="I8514" s="97" t="n">
        <v>0.5</v>
      </c>
      <c r="J8514" s="96" t="n">
        <v>1103</v>
      </c>
      <c r="K8514" s="96" t="n">
        <v>41.5</v>
      </c>
      <c r="L8514" s="98" t="n">
        <f aca="false">J8514/$J$11499*100</f>
        <v>0.00174785018784636</v>
      </c>
      <c r="M8514" s="6" t="n">
        <f aca="false">J8514*K8514</f>
        <v>45774.5</v>
      </c>
      <c r="N8514" s="72" t="n">
        <f aca="false">M8514/$M$11499*100</f>
        <v>0.000674019629058105</v>
      </c>
    </row>
    <row r="8515" customFormat="false" ht="13.8" hidden="false" customHeight="false" outlineLevel="0" collapsed="false">
      <c r="A8515" s="92" t="s">
        <v>103</v>
      </c>
      <c r="B8515" s="9" t="n">
        <v>2016</v>
      </c>
      <c r="C8515" s="9" t="s">
        <v>52</v>
      </c>
      <c r="D8515" s="9" t="s">
        <v>168</v>
      </c>
      <c r="E8515" s="9" t="s">
        <v>208</v>
      </c>
      <c r="F8515" s="9" t="s">
        <v>68</v>
      </c>
      <c r="G8515" s="9" t="s">
        <v>61</v>
      </c>
      <c r="H8515" s="9" t="s">
        <v>103</v>
      </c>
      <c r="I8515" s="99" t="n">
        <v>0.5</v>
      </c>
      <c r="J8515" s="9" t="n">
        <v>6724</v>
      </c>
      <c r="K8515" s="9" t="n">
        <v>48</v>
      </c>
      <c r="L8515" s="98" t="n">
        <f aca="false">J8515/$J$11499*100</f>
        <v>0.0106550722240063</v>
      </c>
      <c r="M8515" s="6" t="n">
        <f aca="false">J8515*K8515</f>
        <v>322752</v>
      </c>
      <c r="N8515" s="72" t="n">
        <f aca="false">M8515/$M$11499*100</f>
        <v>0.00475245351271475</v>
      </c>
    </row>
    <row r="8516" customFormat="false" ht="13.8" hidden="false" customHeight="false" outlineLevel="0" collapsed="false">
      <c r="A8516" s="92" t="s">
        <v>20</v>
      </c>
      <c r="B8516" s="96" t="n">
        <v>2016</v>
      </c>
      <c r="C8516" s="96" t="s">
        <v>52</v>
      </c>
      <c r="D8516" s="96" t="s">
        <v>168</v>
      </c>
      <c r="E8516" s="96" t="s">
        <v>208</v>
      </c>
      <c r="F8516" s="96" t="s">
        <v>68</v>
      </c>
      <c r="G8516" s="96" t="s">
        <v>61</v>
      </c>
      <c r="H8516" s="96" t="s">
        <v>20</v>
      </c>
      <c r="I8516" s="97" t="n">
        <v>1</v>
      </c>
      <c r="J8516" s="96" t="n">
        <v>7041</v>
      </c>
      <c r="K8516" s="96" t="n">
        <v>96</v>
      </c>
      <c r="L8516" s="98" t="n">
        <f aca="false">J8516/$J$11499*100</f>
        <v>0.0111574008818007</v>
      </c>
      <c r="M8516" s="6" t="n">
        <f aca="false">J8516*K8516</f>
        <v>675936</v>
      </c>
      <c r="N8516" s="72" t="n">
        <f aca="false">M8516/$M$11499*100</f>
        <v>0.00995301165467715</v>
      </c>
    </row>
    <row r="8517" customFormat="false" ht="13.8" hidden="false" customHeight="false" outlineLevel="0" collapsed="false">
      <c r="A8517" s="92" t="s">
        <v>17</v>
      </c>
      <c r="B8517" s="9" t="n">
        <v>2016</v>
      </c>
      <c r="C8517" s="9" t="s">
        <v>52</v>
      </c>
      <c r="D8517" s="9" t="s">
        <v>168</v>
      </c>
      <c r="E8517" s="9" t="s">
        <v>208</v>
      </c>
      <c r="F8517" s="9" t="s">
        <v>68</v>
      </c>
      <c r="G8517" s="9" t="s">
        <v>104</v>
      </c>
      <c r="H8517" s="9" t="s">
        <v>17</v>
      </c>
      <c r="I8517" s="99" t="n">
        <v>1</v>
      </c>
      <c r="J8517" s="9" t="n">
        <v>2097</v>
      </c>
      <c r="K8517" s="9" t="n">
        <v>106</v>
      </c>
      <c r="L8517" s="98" t="n">
        <f aca="false">J8517/$J$11499*100</f>
        <v>0.00332297537979493</v>
      </c>
      <c r="M8517" s="6" t="n">
        <f aca="false">J8517*K8517</f>
        <v>222282</v>
      </c>
      <c r="N8517" s="72" t="n">
        <f aca="false">M8517/$M$11499*100</f>
        <v>0.0032730544557842</v>
      </c>
    </row>
    <row r="8518" customFormat="false" ht="13.8" hidden="false" customHeight="false" outlineLevel="0" collapsed="false">
      <c r="A8518" s="92" t="s">
        <v>32</v>
      </c>
      <c r="B8518" s="96" t="n">
        <v>2016</v>
      </c>
      <c r="C8518" s="96" t="s">
        <v>52</v>
      </c>
      <c r="D8518" s="96" t="s">
        <v>168</v>
      </c>
      <c r="E8518" s="96" t="s">
        <v>208</v>
      </c>
      <c r="F8518" s="96" t="s">
        <v>68</v>
      </c>
      <c r="G8518" s="96" t="s">
        <v>108</v>
      </c>
      <c r="H8518" s="96" t="s">
        <v>32</v>
      </c>
      <c r="I8518" s="97" t="n">
        <v>0.75</v>
      </c>
      <c r="J8518" s="96" t="n">
        <v>2460</v>
      </c>
      <c r="K8518" s="96" t="n">
        <v>83.25</v>
      </c>
      <c r="L8518" s="98" t="n">
        <f aca="false">J8518/$J$11499*100</f>
        <v>0.00389819715512424</v>
      </c>
      <c r="M8518" s="6" t="n">
        <f aca="false">J8518*K8518</f>
        <v>204795</v>
      </c>
      <c r="N8518" s="72" t="n">
        <f aca="false">M8518/$M$11499*100</f>
        <v>0.00301556215650536</v>
      </c>
    </row>
    <row r="8519" customFormat="false" ht="13.8" hidden="false" customHeight="false" outlineLevel="0" collapsed="false">
      <c r="A8519" s="92" t="s">
        <v>110</v>
      </c>
      <c r="B8519" s="9" t="n">
        <v>2016</v>
      </c>
      <c r="C8519" s="9" t="s">
        <v>52</v>
      </c>
      <c r="D8519" s="9" t="s">
        <v>168</v>
      </c>
      <c r="E8519" s="9" t="s">
        <v>208</v>
      </c>
      <c r="F8519" s="9" t="s">
        <v>68</v>
      </c>
      <c r="G8519" s="9" t="s">
        <v>108</v>
      </c>
      <c r="H8519" s="9" t="s">
        <v>110</v>
      </c>
      <c r="I8519" s="99" t="n">
        <v>0.75</v>
      </c>
      <c r="J8519" s="9" t="n">
        <v>5882</v>
      </c>
      <c r="K8519" s="9" t="n">
        <v>83.25</v>
      </c>
      <c r="L8519" s="98" t="n">
        <f aca="false">J8519/$J$11499*100</f>
        <v>0.00932081124652064</v>
      </c>
      <c r="M8519" s="6" t="n">
        <f aca="false">J8519*K8519</f>
        <v>489676.5</v>
      </c>
      <c r="N8519" s="72" t="n">
        <f aca="false">M8519/$M$11499*100</f>
        <v>0.00721038073356282</v>
      </c>
    </row>
    <row r="8520" customFormat="false" ht="13.8" hidden="false" customHeight="false" outlineLevel="0" collapsed="false">
      <c r="A8520" s="92" t="s">
        <v>14</v>
      </c>
      <c r="B8520" s="96" t="n">
        <v>2016</v>
      </c>
      <c r="C8520" s="96" t="s">
        <v>52</v>
      </c>
      <c r="D8520" s="96" t="s">
        <v>168</v>
      </c>
      <c r="E8520" s="96" t="s">
        <v>208</v>
      </c>
      <c r="F8520" s="96" t="s">
        <v>68</v>
      </c>
      <c r="G8520" s="96" t="s">
        <v>114</v>
      </c>
      <c r="H8520" s="96" t="s">
        <v>14</v>
      </c>
      <c r="I8520" s="97" t="n">
        <v>0.5</v>
      </c>
      <c r="J8520" s="96" t="n">
        <v>9617</v>
      </c>
      <c r="K8520" s="96" t="n">
        <v>61.5</v>
      </c>
      <c r="L8520" s="98" t="n">
        <f aca="false">J8520/$J$11499*100</f>
        <v>0.015239415463752</v>
      </c>
      <c r="M8520" s="6" t="n">
        <f aca="false">J8520*K8520</f>
        <v>591445.5</v>
      </c>
      <c r="N8520" s="72" t="n">
        <f aca="false">M8520/$M$11499*100</f>
        <v>0.00870890728501863</v>
      </c>
    </row>
    <row r="8521" customFormat="false" ht="13.8" hidden="false" customHeight="false" outlineLevel="0" collapsed="false">
      <c r="A8521" s="92" t="s">
        <v>26</v>
      </c>
      <c r="B8521" s="9" t="n">
        <v>2016</v>
      </c>
      <c r="C8521" s="9" t="s">
        <v>52</v>
      </c>
      <c r="D8521" s="9" t="s">
        <v>168</v>
      </c>
      <c r="E8521" s="9" t="s">
        <v>208</v>
      </c>
      <c r="F8521" s="9" t="s">
        <v>68</v>
      </c>
      <c r="G8521" s="9" t="s">
        <v>114</v>
      </c>
      <c r="H8521" s="9" t="s">
        <v>26</v>
      </c>
      <c r="I8521" s="99" t="n">
        <v>0.5</v>
      </c>
      <c r="J8521" s="9" t="n">
        <v>6750</v>
      </c>
      <c r="K8521" s="9" t="n">
        <v>61.5</v>
      </c>
      <c r="L8521" s="98" t="n">
        <f aca="false">J8521/$J$11499*100</f>
        <v>0.0106962726817433</v>
      </c>
      <c r="M8521" s="6" t="n">
        <f aca="false">J8521*K8521</f>
        <v>415125</v>
      </c>
      <c r="N8521" s="72" t="n">
        <f aca="false">M8521/$M$11499*100</f>
        <v>0.00611262599291627</v>
      </c>
    </row>
    <row r="8522" customFormat="false" ht="13.8" hidden="false" customHeight="false" outlineLevel="0" collapsed="false">
      <c r="A8522" s="92" t="s">
        <v>24</v>
      </c>
      <c r="B8522" s="96" t="n">
        <v>2016</v>
      </c>
      <c r="C8522" s="96" t="s">
        <v>52</v>
      </c>
      <c r="D8522" s="96" t="s">
        <v>168</v>
      </c>
      <c r="E8522" s="96" t="s">
        <v>208</v>
      </c>
      <c r="F8522" s="96" t="s">
        <v>68</v>
      </c>
      <c r="G8522" s="96" t="s">
        <v>120</v>
      </c>
      <c r="H8522" s="96" t="s">
        <v>24</v>
      </c>
      <c r="I8522" s="97" t="n">
        <v>0.5</v>
      </c>
      <c r="J8522" s="96" t="n">
        <v>6824</v>
      </c>
      <c r="K8522" s="96" t="n">
        <v>64.5</v>
      </c>
      <c r="L8522" s="98" t="n">
        <f aca="false">J8522/$J$11499*100</f>
        <v>0.010813535522995</v>
      </c>
      <c r="M8522" s="6" t="n">
        <f aca="false">J8522*K8522</f>
        <v>440148</v>
      </c>
      <c r="N8522" s="72" t="n">
        <f aca="false">M8522/$M$11499*100</f>
        <v>0.00648108426505296</v>
      </c>
    </row>
    <row r="8523" customFormat="false" ht="13.8" hidden="false" customHeight="false" outlineLevel="0" collapsed="false">
      <c r="A8523" s="92" t="s">
        <v>12</v>
      </c>
      <c r="B8523" s="9" t="n">
        <v>2016</v>
      </c>
      <c r="C8523" s="9" t="s">
        <v>52</v>
      </c>
      <c r="D8523" s="9" t="s">
        <v>168</v>
      </c>
      <c r="E8523" s="9" t="s">
        <v>208</v>
      </c>
      <c r="F8523" s="9" t="s">
        <v>68</v>
      </c>
      <c r="G8523" s="9" t="s">
        <v>120</v>
      </c>
      <c r="H8523" s="9" t="s">
        <v>12</v>
      </c>
      <c r="I8523" s="99" t="n">
        <v>0.5</v>
      </c>
      <c r="J8523" s="9" t="n">
        <v>8598</v>
      </c>
      <c r="K8523" s="9" t="n">
        <v>64.5</v>
      </c>
      <c r="L8523" s="98" t="n">
        <f aca="false">J8523/$J$11499*100</f>
        <v>0.0136246744470562</v>
      </c>
      <c r="M8523" s="6" t="n">
        <f aca="false">J8523*K8523</f>
        <v>554571</v>
      </c>
      <c r="N8523" s="72" t="n">
        <f aca="false">M8523/$M$11499*100</f>
        <v>0.00816593823430911</v>
      </c>
    </row>
    <row r="8524" customFormat="false" ht="13.8" hidden="false" customHeight="false" outlineLevel="0" collapsed="false">
      <c r="A8524" s="92" t="s">
        <v>124</v>
      </c>
      <c r="B8524" s="96" t="n">
        <v>2016</v>
      </c>
      <c r="C8524" s="96" t="s">
        <v>52</v>
      </c>
      <c r="D8524" s="96" t="s">
        <v>168</v>
      </c>
      <c r="E8524" s="96" t="s">
        <v>208</v>
      </c>
      <c r="F8524" s="96" t="s">
        <v>68</v>
      </c>
      <c r="G8524" s="96" t="s">
        <v>120</v>
      </c>
      <c r="H8524" s="96" t="s">
        <v>124</v>
      </c>
      <c r="I8524" s="97" t="n">
        <v>1</v>
      </c>
      <c r="J8524" s="96" t="n">
        <v>7613</v>
      </c>
      <c r="K8524" s="96" t="n">
        <v>129</v>
      </c>
      <c r="L8524" s="98" t="n">
        <f aca="false">J8524/$J$11499*100</f>
        <v>0.0120638109520166</v>
      </c>
      <c r="M8524" s="6" t="n">
        <f aca="false">J8524*K8524</f>
        <v>982077</v>
      </c>
      <c r="N8524" s="72" t="n">
        <f aca="false">M8524/$M$11499*100</f>
        <v>0.0144608717789707</v>
      </c>
    </row>
    <row r="8525" customFormat="false" ht="13.8" hidden="false" customHeight="false" outlineLevel="0" collapsed="false">
      <c r="A8525" s="92" t="s">
        <v>22</v>
      </c>
      <c r="B8525" s="9" t="n">
        <v>2016</v>
      </c>
      <c r="C8525" s="9" t="s">
        <v>52</v>
      </c>
      <c r="D8525" s="9" t="s">
        <v>168</v>
      </c>
      <c r="E8525" s="9" t="s">
        <v>208</v>
      </c>
      <c r="F8525" s="9" t="s">
        <v>68</v>
      </c>
      <c r="G8525" s="9" t="s">
        <v>120</v>
      </c>
      <c r="H8525" s="9" t="s">
        <v>22</v>
      </c>
      <c r="I8525" s="99" t="n">
        <v>0.5</v>
      </c>
      <c r="J8525" s="9" t="n">
        <v>9895</v>
      </c>
      <c r="K8525" s="9" t="n">
        <v>64.5</v>
      </c>
      <c r="L8525" s="98" t="n">
        <f aca="false">J8525/$J$11499*100</f>
        <v>0.0156799434349408</v>
      </c>
      <c r="M8525" s="6" t="n">
        <f aca="false">J8525*K8525</f>
        <v>638227.5</v>
      </c>
      <c r="N8525" s="72" t="n">
        <f aca="false">M8525/$M$11499*100</f>
        <v>0.00939776213404148</v>
      </c>
    </row>
    <row r="8526" customFormat="false" ht="13.8" hidden="false" customHeight="false" outlineLevel="0" collapsed="false">
      <c r="A8526" s="92" t="s">
        <v>15</v>
      </c>
      <c r="B8526" s="96" t="n">
        <v>2016</v>
      </c>
      <c r="C8526" s="96" t="s">
        <v>52</v>
      </c>
      <c r="D8526" s="96" t="s">
        <v>168</v>
      </c>
      <c r="E8526" s="96" t="s">
        <v>208</v>
      </c>
      <c r="F8526" s="96" t="s">
        <v>68</v>
      </c>
      <c r="G8526" s="96" t="s">
        <v>120</v>
      </c>
      <c r="H8526" s="96" t="s">
        <v>15</v>
      </c>
      <c r="I8526" s="97" t="n">
        <v>0.5</v>
      </c>
      <c r="J8526" s="96" t="n">
        <v>3126</v>
      </c>
      <c r="K8526" s="96" t="n">
        <v>64.5</v>
      </c>
      <c r="L8526" s="98" t="n">
        <f aca="false">J8526/$J$11499*100</f>
        <v>0.00495356272638958</v>
      </c>
      <c r="M8526" s="6" t="n">
        <f aca="false">J8526*K8526</f>
        <v>201627</v>
      </c>
      <c r="N8526" s="72" t="n">
        <f aca="false">M8526/$M$11499*100</f>
        <v>0.0029689140405269</v>
      </c>
    </row>
    <row r="8527" customFormat="false" ht="13.8" hidden="false" customHeight="false" outlineLevel="0" collapsed="false">
      <c r="A8527" s="92" t="s">
        <v>25</v>
      </c>
      <c r="B8527" s="9" t="n">
        <v>2016</v>
      </c>
      <c r="C8527" s="9" t="s">
        <v>52</v>
      </c>
      <c r="D8527" s="9" t="s">
        <v>168</v>
      </c>
      <c r="E8527" s="9" t="s">
        <v>208</v>
      </c>
      <c r="F8527" s="9" t="s">
        <v>68</v>
      </c>
      <c r="G8527" s="9" t="s">
        <v>120</v>
      </c>
      <c r="H8527" s="9" t="s">
        <v>25</v>
      </c>
      <c r="I8527" s="99" t="n">
        <v>0.5</v>
      </c>
      <c r="J8527" s="9" t="n">
        <v>8509</v>
      </c>
      <c r="K8527" s="9" t="n">
        <v>64.5</v>
      </c>
      <c r="L8527" s="98" t="n">
        <f aca="false">J8527/$J$11499*100</f>
        <v>0.0134836421109562</v>
      </c>
      <c r="M8527" s="6" t="n">
        <f aca="false">J8527*K8527</f>
        <v>548830.5</v>
      </c>
      <c r="N8527" s="72" t="n">
        <f aca="false">M8527/$M$11499*100</f>
        <v>0.00808141061127427</v>
      </c>
    </row>
    <row r="8528" customFormat="false" ht="13.8" hidden="false" customHeight="false" outlineLevel="0" collapsed="false">
      <c r="A8528" s="92" t="s">
        <v>23</v>
      </c>
      <c r="B8528" s="96" t="n">
        <v>2016</v>
      </c>
      <c r="C8528" s="96" t="s">
        <v>52</v>
      </c>
      <c r="D8528" s="96" t="s">
        <v>168</v>
      </c>
      <c r="E8528" s="96" t="s">
        <v>208</v>
      </c>
      <c r="F8528" s="96" t="s">
        <v>68</v>
      </c>
      <c r="G8528" s="96" t="s">
        <v>120</v>
      </c>
      <c r="H8528" s="96" t="s">
        <v>23</v>
      </c>
      <c r="I8528" s="97" t="n">
        <v>0.5</v>
      </c>
      <c r="J8528" s="96" t="n">
        <v>5448</v>
      </c>
      <c r="K8528" s="96" t="n">
        <v>64.5</v>
      </c>
      <c r="L8528" s="98" t="n">
        <f aca="false">J8528/$J$11499*100</f>
        <v>0.00863308052890929</v>
      </c>
      <c r="M8528" s="6" t="n">
        <f aca="false">J8528*K8528</f>
        <v>351396</v>
      </c>
      <c r="N8528" s="72" t="n">
        <f aca="false">M8528/$M$11499*100</f>
        <v>0.00517423022802001</v>
      </c>
    </row>
    <row r="8529" customFormat="false" ht="13.8" hidden="false" customHeight="false" outlineLevel="0" collapsed="false">
      <c r="A8529" s="92" t="s">
        <v>33</v>
      </c>
      <c r="B8529" s="9" t="n">
        <v>2016</v>
      </c>
      <c r="C8529" s="9" t="s">
        <v>52</v>
      </c>
      <c r="D8529" s="9" t="s">
        <v>168</v>
      </c>
      <c r="E8529" s="9" t="s">
        <v>174</v>
      </c>
      <c r="F8529" s="9" t="s">
        <v>68</v>
      </c>
      <c r="G8529" s="9" t="s">
        <v>130</v>
      </c>
      <c r="H8529" s="9" t="s">
        <v>33</v>
      </c>
      <c r="I8529" s="99" t="n">
        <v>0.5</v>
      </c>
      <c r="J8529" s="9" t="n">
        <v>8330</v>
      </c>
      <c r="K8529" s="9" t="n">
        <v>25</v>
      </c>
      <c r="L8529" s="98" t="n">
        <f aca="false">J8529/$J$11499*100</f>
        <v>0.0131999928057662</v>
      </c>
      <c r="M8529" s="6" t="n">
        <f aca="false">J8529*K8529</f>
        <v>208250</v>
      </c>
      <c r="N8529" s="72" t="n">
        <f aca="false">M8529/$M$11499*100</f>
        <v>0.00306643628551596</v>
      </c>
    </row>
    <row r="8530" customFormat="false" ht="13.8" hidden="false" customHeight="false" outlineLevel="0" collapsed="false">
      <c r="A8530" s="92" t="s">
        <v>35</v>
      </c>
      <c r="B8530" s="96" t="n">
        <v>2016</v>
      </c>
      <c r="C8530" s="96" t="s">
        <v>52</v>
      </c>
      <c r="D8530" s="96" t="s">
        <v>168</v>
      </c>
      <c r="E8530" s="96" t="s">
        <v>174</v>
      </c>
      <c r="F8530" s="96" t="s">
        <v>68</v>
      </c>
      <c r="G8530" s="96" t="s">
        <v>131</v>
      </c>
      <c r="H8530" s="96" t="s">
        <v>35</v>
      </c>
      <c r="I8530" s="97" t="n">
        <v>0.5</v>
      </c>
      <c r="J8530" s="96" t="n">
        <v>7638</v>
      </c>
      <c r="K8530" s="96" t="n">
        <v>26.5</v>
      </c>
      <c r="L8530" s="98" t="n">
        <f aca="false">J8530/$J$11499*100</f>
        <v>0.0121034267767638</v>
      </c>
      <c r="M8530" s="6" t="n">
        <f aca="false">J8530*K8530</f>
        <v>202407</v>
      </c>
      <c r="N8530" s="72" t="n">
        <f aca="false">M8530/$M$11499*100</f>
        <v>0.0029803993721125</v>
      </c>
    </row>
    <row r="8531" customFormat="false" ht="13.8" hidden="false" customHeight="false" outlineLevel="0" collapsed="false">
      <c r="A8531" s="92" t="s">
        <v>13</v>
      </c>
      <c r="B8531" s="9" t="n">
        <v>2016</v>
      </c>
      <c r="C8531" s="9" t="s">
        <v>52</v>
      </c>
      <c r="D8531" s="9" t="s">
        <v>168</v>
      </c>
      <c r="E8531" s="9" t="s">
        <v>174</v>
      </c>
      <c r="F8531" s="9" t="s">
        <v>68</v>
      </c>
      <c r="G8531" s="9" t="s">
        <v>133</v>
      </c>
      <c r="H8531" s="9" t="s">
        <v>13</v>
      </c>
      <c r="I8531" s="99" t="n">
        <v>0.5</v>
      </c>
      <c r="J8531" s="9" t="n">
        <v>2351</v>
      </c>
      <c r="K8531" s="9" t="n">
        <v>28</v>
      </c>
      <c r="L8531" s="98" t="n">
        <f aca="false">J8531/$J$11499*100</f>
        <v>0.00372547215922646</v>
      </c>
      <c r="M8531" s="6" t="n">
        <f aca="false">J8531*K8531</f>
        <v>65828</v>
      </c>
      <c r="N8531" s="72" t="n">
        <f aca="false">M8531/$M$11499*100</f>
        <v>0.00096930308668881</v>
      </c>
    </row>
    <row r="8532" customFormat="false" ht="13.8" hidden="false" customHeight="false" outlineLevel="0" collapsed="false">
      <c r="A8532" s="92" t="s">
        <v>31</v>
      </c>
      <c r="B8532" s="96" t="n">
        <v>2016</v>
      </c>
      <c r="C8532" s="96" t="s">
        <v>52</v>
      </c>
      <c r="D8532" s="96" t="s">
        <v>168</v>
      </c>
      <c r="E8532" s="96" t="s">
        <v>174</v>
      </c>
      <c r="F8532" s="96" t="s">
        <v>68</v>
      </c>
      <c r="G8532" s="96" t="s">
        <v>133</v>
      </c>
      <c r="H8532" s="96" t="s">
        <v>31</v>
      </c>
      <c r="I8532" s="97" t="n">
        <v>0.5</v>
      </c>
      <c r="J8532" s="96" t="n">
        <v>5089</v>
      </c>
      <c r="K8532" s="96" t="n">
        <v>28</v>
      </c>
      <c r="L8532" s="98" t="n">
        <f aca="false">J8532/$J$11499*100</f>
        <v>0.00806419728553954</v>
      </c>
      <c r="M8532" s="6" t="n">
        <f aca="false">J8532*K8532</f>
        <v>142492</v>
      </c>
      <c r="N8532" s="72" t="n">
        <f aca="false">M8532/$M$11499*100</f>
        <v>0.00209816393371304</v>
      </c>
    </row>
    <row r="8533" customFormat="false" ht="13.8" hidden="false" customHeight="false" outlineLevel="0" collapsed="false">
      <c r="A8533" s="92" t="s">
        <v>18</v>
      </c>
      <c r="B8533" s="9" t="n">
        <v>2016</v>
      </c>
      <c r="C8533" s="9" t="s">
        <v>52</v>
      </c>
      <c r="D8533" s="9" t="s">
        <v>168</v>
      </c>
      <c r="E8533" s="9" t="s">
        <v>174</v>
      </c>
      <c r="F8533" s="9" t="s">
        <v>68</v>
      </c>
      <c r="G8533" s="9" t="s">
        <v>133</v>
      </c>
      <c r="H8533" s="9" t="s">
        <v>18</v>
      </c>
      <c r="I8533" s="99" t="n">
        <v>1</v>
      </c>
      <c r="J8533" s="9" t="n">
        <v>6756</v>
      </c>
      <c r="K8533" s="9" t="n">
        <v>56</v>
      </c>
      <c r="L8533" s="98" t="n">
        <f aca="false">J8533/$J$11499*100</f>
        <v>0.0107057804796827</v>
      </c>
      <c r="M8533" s="6" t="n">
        <f aca="false">J8533*K8533</f>
        <v>378336</v>
      </c>
      <c r="N8533" s="72" t="n">
        <f aca="false">M8533/$M$11499*100</f>
        <v>0.00557091591124594</v>
      </c>
    </row>
    <row r="8534" customFormat="false" ht="13.8" hidden="false" customHeight="false" outlineLevel="0" collapsed="false">
      <c r="A8534" s="92" t="s">
        <v>136</v>
      </c>
      <c r="B8534" s="96" t="n">
        <v>2016</v>
      </c>
      <c r="C8534" s="96" t="s">
        <v>52</v>
      </c>
      <c r="D8534" s="96" t="s">
        <v>168</v>
      </c>
      <c r="E8534" s="96" t="s">
        <v>174</v>
      </c>
      <c r="F8534" s="96" t="s">
        <v>68</v>
      </c>
      <c r="G8534" s="96" t="s">
        <v>135</v>
      </c>
      <c r="H8534" s="96" t="s">
        <v>136</v>
      </c>
      <c r="I8534" s="97" t="n">
        <v>0.5</v>
      </c>
      <c r="J8534" s="96" t="n">
        <v>6267</v>
      </c>
      <c r="K8534" s="96" t="n">
        <v>29.5</v>
      </c>
      <c r="L8534" s="98" t="n">
        <f aca="false">J8534/$J$11499*100</f>
        <v>0.00993089494762748</v>
      </c>
      <c r="M8534" s="6" t="n">
        <f aca="false">J8534*K8534</f>
        <v>184876.5</v>
      </c>
      <c r="N8534" s="72" t="n">
        <f aca="false">M8534/$M$11499*100</f>
        <v>0.00272226654472601</v>
      </c>
    </row>
    <row r="8535" customFormat="false" ht="13.8" hidden="false" customHeight="false" outlineLevel="0" collapsed="false">
      <c r="A8535" s="92" t="s">
        <v>16</v>
      </c>
      <c r="B8535" s="9" t="n">
        <v>2016</v>
      </c>
      <c r="C8535" s="9" t="s">
        <v>52</v>
      </c>
      <c r="D8535" s="9" t="s">
        <v>168</v>
      </c>
      <c r="E8535" s="9" t="s">
        <v>174</v>
      </c>
      <c r="F8535" s="9" t="s">
        <v>68</v>
      </c>
      <c r="G8535" s="9" t="s">
        <v>135</v>
      </c>
      <c r="H8535" s="9" t="s">
        <v>16</v>
      </c>
      <c r="I8535" s="99" t="n">
        <v>0.5</v>
      </c>
      <c r="J8535" s="9" t="n">
        <v>2472</v>
      </c>
      <c r="K8535" s="9" t="n">
        <v>29.5</v>
      </c>
      <c r="L8535" s="98" t="n">
        <f aca="false">J8535/$J$11499*100</f>
        <v>0.0039172127510029</v>
      </c>
      <c r="M8535" s="6" t="n">
        <f aca="false">J8535*K8535</f>
        <v>72924</v>
      </c>
      <c r="N8535" s="72" t="n">
        <f aca="false">M8535/$M$11499*100</f>
        <v>0.00107379015454966</v>
      </c>
    </row>
    <row r="8536" customFormat="false" ht="13.8" hidden="false" customHeight="false" outlineLevel="0" collapsed="false">
      <c r="A8536" s="92" t="s">
        <v>138</v>
      </c>
      <c r="B8536" s="96" t="n">
        <v>2016</v>
      </c>
      <c r="C8536" s="96" t="s">
        <v>52</v>
      </c>
      <c r="D8536" s="96" t="s">
        <v>168</v>
      </c>
      <c r="E8536" s="96" t="s">
        <v>174</v>
      </c>
      <c r="F8536" s="96" t="s">
        <v>68</v>
      </c>
      <c r="G8536" s="96" t="s">
        <v>137</v>
      </c>
      <c r="H8536" s="96" t="s">
        <v>138</v>
      </c>
      <c r="I8536" s="97" t="n">
        <v>0.5</v>
      </c>
      <c r="J8536" s="96" t="n">
        <v>1540</v>
      </c>
      <c r="K8536" s="96" t="n">
        <v>31</v>
      </c>
      <c r="L8536" s="98" t="n">
        <f aca="false">J8536/$J$11499*100</f>
        <v>0.00244033480442737</v>
      </c>
      <c r="M8536" s="6" t="n">
        <f aca="false">J8536*K8536</f>
        <v>47740</v>
      </c>
      <c r="N8536" s="72" t="n">
        <f aca="false">M8536/$M$11499*100</f>
        <v>0.000702961192175424</v>
      </c>
    </row>
    <row r="8537" customFormat="false" ht="13.8" hidden="false" customHeight="false" outlineLevel="0" collapsed="false">
      <c r="A8537" s="92" t="s">
        <v>141</v>
      </c>
      <c r="B8537" s="9" t="n">
        <v>2016</v>
      </c>
      <c r="C8537" s="9" t="s">
        <v>52</v>
      </c>
      <c r="D8537" s="9" t="s">
        <v>168</v>
      </c>
      <c r="E8537" s="9" t="s">
        <v>174</v>
      </c>
      <c r="F8537" s="9" t="s">
        <v>68</v>
      </c>
      <c r="G8537" s="9" t="s">
        <v>66</v>
      </c>
      <c r="H8537" s="9" t="s">
        <v>141</v>
      </c>
      <c r="I8537" s="99" t="n">
        <v>0.5</v>
      </c>
      <c r="J8537" s="9" t="n">
        <v>3371</v>
      </c>
      <c r="K8537" s="9" t="n">
        <v>32.5</v>
      </c>
      <c r="L8537" s="98" t="n">
        <f aca="false">J8537/$J$11499*100</f>
        <v>0.00534179780891212</v>
      </c>
      <c r="M8537" s="6" t="n">
        <f aca="false">J8537*K8537</f>
        <v>109557.5</v>
      </c>
      <c r="N8537" s="72" t="n">
        <f aca="false">M8537/$M$11499*100</f>
        <v>0.00161321053229491</v>
      </c>
    </row>
    <row r="8538" customFormat="false" ht="13.8" hidden="false" customHeight="false" outlineLevel="0" collapsed="false">
      <c r="A8538" s="92" t="s">
        <v>71</v>
      </c>
      <c r="B8538" s="96" t="n">
        <v>2016</v>
      </c>
      <c r="C8538" s="96" t="s">
        <v>52</v>
      </c>
      <c r="D8538" s="96" t="s">
        <v>168</v>
      </c>
      <c r="E8538" s="96" t="s">
        <v>174</v>
      </c>
      <c r="F8538" s="96" t="s">
        <v>68</v>
      </c>
      <c r="G8538" s="96" t="s">
        <v>69</v>
      </c>
      <c r="H8538" s="96" t="s">
        <v>71</v>
      </c>
      <c r="I8538" s="97" t="n">
        <v>1</v>
      </c>
      <c r="J8538" s="96" t="n">
        <v>8614</v>
      </c>
      <c r="K8538" s="96" t="n">
        <v>68</v>
      </c>
      <c r="L8538" s="98" t="n">
        <f aca="false">J8538/$J$11499*100</f>
        <v>0.0136500285748944</v>
      </c>
      <c r="M8538" s="6" t="n">
        <f aca="false">J8538*K8538</f>
        <v>585752</v>
      </c>
      <c r="N8538" s="72" t="n">
        <f aca="false">M8538/$M$11499*100</f>
        <v>0.00862507172683575</v>
      </c>
    </row>
    <row r="8539" customFormat="false" ht="13.8" hidden="false" customHeight="false" outlineLevel="0" collapsed="false">
      <c r="A8539" s="92" t="s">
        <v>80</v>
      </c>
      <c r="B8539" s="9" t="n">
        <v>2016</v>
      </c>
      <c r="C8539" s="9" t="s">
        <v>52</v>
      </c>
      <c r="D8539" s="9" t="s">
        <v>168</v>
      </c>
      <c r="E8539" s="9" t="s">
        <v>174</v>
      </c>
      <c r="F8539" s="9" t="s">
        <v>68</v>
      </c>
      <c r="G8539" s="9" t="s">
        <v>75</v>
      </c>
      <c r="H8539" s="9" t="s">
        <v>80</v>
      </c>
      <c r="I8539" s="99" t="n">
        <v>0.5</v>
      </c>
      <c r="J8539" s="9" t="n">
        <v>9908</v>
      </c>
      <c r="K8539" s="9" t="n">
        <v>35.5</v>
      </c>
      <c r="L8539" s="98" t="n">
        <f aca="false">J8539/$J$11499*100</f>
        <v>0.0157005436638093</v>
      </c>
      <c r="M8539" s="6" t="n">
        <f aca="false">J8539*K8539</f>
        <v>351734</v>
      </c>
      <c r="N8539" s="72" t="n">
        <f aca="false">M8539/$M$11499*100</f>
        <v>0.00517920720504044</v>
      </c>
    </row>
    <row r="8540" customFormat="false" ht="13.8" hidden="false" customHeight="false" outlineLevel="0" collapsed="false">
      <c r="A8540" s="92" t="s">
        <v>78</v>
      </c>
      <c r="B8540" s="96" t="n">
        <v>2016</v>
      </c>
      <c r="C8540" s="96" t="s">
        <v>52</v>
      </c>
      <c r="D8540" s="96" t="s">
        <v>168</v>
      </c>
      <c r="E8540" s="96" t="s">
        <v>174</v>
      </c>
      <c r="F8540" s="96" t="s">
        <v>68</v>
      </c>
      <c r="G8540" s="96" t="s">
        <v>75</v>
      </c>
      <c r="H8540" s="96" t="s">
        <v>78</v>
      </c>
      <c r="I8540" s="97" t="n">
        <v>0.5</v>
      </c>
      <c r="J8540" s="96" t="n">
        <v>1716</v>
      </c>
      <c r="K8540" s="96" t="n">
        <v>35.5</v>
      </c>
      <c r="L8540" s="98" t="n">
        <f aca="false">J8540/$J$11499*100</f>
        <v>0.00271923021064764</v>
      </c>
      <c r="M8540" s="6" t="n">
        <f aca="false">J8540*K8540</f>
        <v>60918</v>
      </c>
      <c r="N8540" s="72" t="n">
        <f aca="false">M8540/$M$11499*100</f>
        <v>0.000897004396835828</v>
      </c>
    </row>
    <row r="8541" customFormat="false" ht="13.8" hidden="false" customHeight="false" outlineLevel="0" collapsed="false">
      <c r="A8541" s="92" t="s">
        <v>85</v>
      </c>
      <c r="B8541" s="9" t="n">
        <v>2016</v>
      </c>
      <c r="C8541" s="9" t="s">
        <v>52</v>
      </c>
      <c r="D8541" s="9" t="s">
        <v>168</v>
      </c>
      <c r="E8541" s="9" t="s">
        <v>174</v>
      </c>
      <c r="F8541" s="9" t="s">
        <v>68</v>
      </c>
      <c r="G8541" s="9" t="s">
        <v>57</v>
      </c>
      <c r="H8541" s="9" t="s">
        <v>85</v>
      </c>
      <c r="I8541" s="99" t="n">
        <v>0.5</v>
      </c>
      <c r="J8541" s="9" t="n">
        <v>8740</v>
      </c>
      <c r="K8541" s="9" t="n">
        <v>39.5</v>
      </c>
      <c r="L8541" s="98" t="n">
        <f aca="false">J8541/$J$11499*100</f>
        <v>0.0138496923316203</v>
      </c>
      <c r="M8541" s="6" t="n">
        <f aca="false">J8541*K8541</f>
        <v>345230</v>
      </c>
      <c r="N8541" s="72" t="n">
        <f aca="false">M8541/$M$11499*100</f>
        <v>0.00508343720935738</v>
      </c>
    </row>
    <row r="8542" customFormat="false" ht="13.8" hidden="false" customHeight="false" outlineLevel="0" collapsed="false">
      <c r="A8542" s="92" t="s">
        <v>86</v>
      </c>
      <c r="B8542" s="96" t="n">
        <v>2016</v>
      </c>
      <c r="C8542" s="96" t="s">
        <v>52</v>
      </c>
      <c r="D8542" s="96" t="s">
        <v>168</v>
      </c>
      <c r="E8542" s="96" t="s">
        <v>174</v>
      </c>
      <c r="F8542" s="96" t="s">
        <v>68</v>
      </c>
      <c r="G8542" s="96" t="s">
        <v>57</v>
      </c>
      <c r="H8542" s="96" t="s">
        <v>86</v>
      </c>
      <c r="I8542" s="97" t="n">
        <v>0.5</v>
      </c>
      <c r="J8542" s="96" t="n">
        <v>4410</v>
      </c>
      <c r="K8542" s="96" t="n">
        <v>39.5</v>
      </c>
      <c r="L8542" s="98" t="n">
        <f aca="false">J8542/$J$11499*100</f>
        <v>0.00698823148540565</v>
      </c>
      <c r="M8542" s="6" t="n">
        <f aca="false">J8542*K8542</f>
        <v>174195</v>
      </c>
      <c r="N8542" s="72" t="n">
        <f aca="false">M8542/$M$11499*100</f>
        <v>0.00256498376353159</v>
      </c>
    </row>
    <row r="8543" customFormat="false" ht="13.8" hidden="false" customHeight="false" outlineLevel="0" collapsed="false">
      <c r="A8543" s="92" t="s">
        <v>28</v>
      </c>
      <c r="B8543" s="9" t="n">
        <v>2016</v>
      </c>
      <c r="C8543" s="9" t="s">
        <v>52</v>
      </c>
      <c r="D8543" s="9" t="s">
        <v>168</v>
      </c>
      <c r="E8543" s="9" t="s">
        <v>174</v>
      </c>
      <c r="F8543" s="9" t="s">
        <v>68</v>
      </c>
      <c r="G8543" s="9" t="s">
        <v>57</v>
      </c>
      <c r="H8543" s="9" t="s">
        <v>28</v>
      </c>
      <c r="I8543" s="99" t="n">
        <v>0.75</v>
      </c>
      <c r="J8543" s="9" t="n">
        <v>9312</v>
      </c>
      <c r="K8543" s="9" t="n">
        <v>59.25</v>
      </c>
      <c r="L8543" s="98" t="n">
        <f aca="false">J8543/$J$11499*100</f>
        <v>0.0147561024018361</v>
      </c>
      <c r="M8543" s="6" t="n">
        <f aca="false">J8543*K8543</f>
        <v>551736</v>
      </c>
      <c r="N8543" s="72" t="n">
        <f aca="false">M8543/$M$11499*100</f>
        <v>0.00812419347143065</v>
      </c>
    </row>
    <row r="8544" customFormat="false" ht="13.8" hidden="false" customHeight="false" outlineLevel="0" collapsed="false">
      <c r="A8544" s="92" t="s">
        <v>21</v>
      </c>
      <c r="B8544" s="96" t="n">
        <v>2016</v>
      </c>
      <c r="C8544" s="96" t="s">
        <v>52</v>
      </c>
      <c r="D8544" s="96" t="s">
        <v>168</v>
      </c>
      <c r="E8544" s="96" t="s">
        <v>174</v>
      </c>
      <c r="F8544" s="96" t="s">
        <v>68</v>
      </c>
      <c r="G8544" s="96" t="s">
        <v>57</v>
      </c>
      <c r="H8544" s="96" t="s">
        <v>21</v>
      </c>
      <c r="I8544" s="97" t="n">
        <v>1</v>
      </c>
      <c r="J8544" s="96" t="n">
        <v>1235</v>
      </c>
      <c r="K8544" s="96" t="n">
        <v>79</v>
      </c>
      <c r="L8544" s="98" t="n">
        <f aca="false">J8544/$J$11499*100</f>
        <v>0.00195702174251156</v>
      </c>
      <c r="M8544" s="6" t="n">
        <f aca="false">J8544*K8544</f>
        <v>97565</v>
      </c>
      <c r="N8544" s="72" t="n">
        <f aca="false">M8544/$M$11499*100</f>
        <v>0.00143662355916622</v>
      </c>
    </row>
    <row r="8545" customFormat="false" ht="13.8" hidden="false" customHeight="false" outlineLevel="0" collapsed="false">
      <c r="A8545" s="92" t="s">
        <v>29</v>
      </c>
      <c r="B8545" s="9" t="n">
        <v>2016</v>
      </c>
      <c r="C8545" s="9" t="s">
        <v>52</v>
      </c>
      <c r="D8545" s="9" t="s">
        <v>168</v>
      </c>
      <c r="E8545" s="9" t="s">
        <v>174</v>
      </c>
      <c r="F8545" s="9" t="s">
        <v>68</v>
      </c>
      <c r="G8545" s="9" t="s">
        <v>57</v>
      </c>
      <c r="H8545" s="9" t="s">
        <v>29</v>
      </c>
      <c r="I8545" s="99" t="n">
        <v>1</v>
      </c>
      <c r="J8545" s="9" t="n">
        <v>1885</v>
      </c>
      <c r="K8545" s="9" t="n">
        <v>79</v>
      </c>
      <c r="L8545" s="98" t="n">
        <f aca="false">J8545/$J$11499*100</f>
        <v>0.0029870331859387</v>
      </c>
      <c r="M8545" s="6" t="n">
        <f aca="false">J8545*K8545</f>
        <v>148915</v>
      </c>
      <c r="N8545" s="72" t="n">
        <f aca="false">M8545/$M$11499*100</f>
        <v>0.00219274122188528</v>
      </c>
    </row>
    <row r="8546" customFormat="false" ht="13.8" hidden="false" customHeight="false" outlineLevel="0" collapsed="false">
      <c r="A8546" s="92" t="s">
        <v>87</v>
      </c>
      <c r="B8546" s="96" t="n">
        <v>2016</v>
      </c>
      <c r="C8546" s="96" t="s">
        <v>52</v>
      </c>
      <c r="D8546" s="96" t="s">
        <v>168</v>
      </c>
      <c r="E8546" s="96" t="s">
        <v>174</v>
      </c>
      <c r="F8546" s="96" t="s">
        <v>68</v>
      </c>
      <c r="G8546" s="96" t="s">
        <v>57</v>
      </c>
      <c r="H8546" s="96" t="s">
        <v>87</v>
      </c>
      <c r="I8546" s="97" t="n">
        <v>0.5</v>
      </c>
      <c r="J8546" s="96" t="n">
        <v>1319</v>
      </c>
      <c r="K8546" s="96" t="n">
        <v>39.5</v>
      </c>
      <c r="L8546" s="98" t="n">
        <f aca="false">J8546/$J$11499*100</f>
        <v>0.00209013091366214</v>
      </c>
      <c r="M8546" s="6" t="n">
        <f aca="false">J8546*K8546</f>
        <v>52100.5</v>
      </c>
      <c r="N8546" s="72" t="n">
        <f aca="false">M8546/$M$11499*100</f>
        <v>0.000767168613174186</v>
      </c>
    </row>
    <row r="8547" customFormat="false" ht="13.8" hidden="false" customHeight="false" outlineLevel="0" collapsed="false">
      <c r="A8547" s="92" t="s">
        <v>19</v>
      </c>
      <c r="B8547" s="9" t="n">
        <v>2016</v>
      </c>
      <c r="C8547" s="9" t="s">
        <v>52</v>
      </c>
      <c r="D8547" s="9" t="s">
        <v>168</v>
      </c>
      <c r="E8547" s="9" t="s">
        <v>174</v>
      </c>
      <c r="F8547" s="9" t="s">
        <v>68</v>
      </c>
      <c r="G8547" s="9" t="s">
        <v>59</v>
      </c>
      <c r="H8547" s="9" t="s">
        <v>19</v>
      </c>
      <c r="I8547" s="99" t="n">
        <v>0.5</v>
      </c>
      <c r="J8547" s="9" t="n">
        <v>8752</v>
      </c>
      <c r="K8547" s="9" t="n">
        <v>41.5</v>
      </c>
      <c r="L8547" s="98" t="n">
        <f aca="false">J8547/$J$11499*100</f>
        <v>0.0138687079274989</v>
      </c>
      <c r="M8547" s="6" t="n">
        <f aca="false">J8547*K8547</f>
        <v>363208</v>
      </c>
      <c r="N8547" s="72" t="n">
        <f aca="false">M8547/$M$11499*100</f>
        <v>0.00534815937762152</v>
      </c>
    </row>
    <row r="8548" customFormat="false" ht="13.8" hidden="false" customHeight="false" outlineLevel="0" collapsed="false">
      <c r="A8548" s="92" t="s">
        <v>20</v>
      </c>
      <c r="B8548" s="96" t="n">
        <v>2016</v>
      </c>
      <c r="C8548" s="96" t="s">
        <v>52</v>
      </c>
      <c r="D8548" s="96" t="s">
        <v>168</v>
      </c>
      <c r="E8548" s="96" t="s">
        <v>174</v>
      </c>
      <c r="F8548" s="96" t="s">
        <v>68</v>
      </c>
      <c r="G8548" s="96" t="s">
        <v>61</v>
      </c>
      <c r="H8548" s="96" t="s">
        <v>20</v>
      </c>
      <c r="I8548" s="97" t="n">
        <v>1</v>
      </c>
      <c r="J8548" s="96" t="n">
        <v>1723</v>
      </c>
      <c r="K8548" s="96" t="n">
        <v>96</v>
      </c>
      <c r="L8548" s="98" t="n">
        <f aca="false">J8548/$J$11499*100</f>
        <v>0.00273032264157686</v>
      </c>
      <c r="M8548" s="6" t="n">
        <f aca="false">J8548*K8548</f>
        <v>165408</v>
      </c>
      <c r="N8548" s="72" t="n">
        <f aca="false">M8548/$M$11499*100</f>
        <v>0.00243559708578451</v>
      </c>
    </row>
    <row r="8549" customFormat="false" ht="13.8" hidden="false" customHeight="false" outlineLevel="0" collapsed="false">
      <c r="A8549" s="92" t="s">
        <v>105</v>
      </c>
      <c r="B8549" s="9" t="n">
        <v>2016</v>
      </c>
      <c r="C8549" s="9" t="s">
        <v>52</v>
      </c>
      <c r="D8549" s="9" t="s">
        <v>168</v>
      </c>
      <c r="E8549" s="9" t="s">
        <v>174</v>
      </c>
      <c r="F8549" s="9" t="s">
        <v>68</v>
      </c>
      <c r="G8549" s="9" t="s">
        <v>104</v>
      </c>
      <c r="H8549" s="9" t="s">
        <v>105</v>
      </c>
      <c r="I8549" s="99" t="n">
        <v>0.5</v>
      </c>
      <c r="J8549" s="9" t="n">
        <v>3714</v>
      </c>
      <c r="K8549" s="9" t="n">
        <v>53</v>
      </c>
      <c r="L8549" s="98" t="n">
        <f aca="false">J8549/$J$11499*100</f>
        <v>0.00588532692444367</v>
      </c>
      <c r="M8549" s="6" t="n">
        <f aca="false">J8549*K8549</f>
        <v>196842</v>
      </c>
      <c r="N8549" s="72" t="n">
        <f aca="false">M8549/$M$11499*100</f>
        <v>0.00289845594868443</v>
      </c>
    </row>
    <row r="8550" customFormat="false" ht="13.8" hidden="false" customHeight="false" outlineLevel="0" collapsed="false">
      <c r="A8550" s="92" t="s">
        <v>17</v>
      </c>
      <c r="B8550" s="96" t="n">
        <v>2016</v>
      </c>
      <c r="C8550" s="96" t="s">
        <v>52</v>
      </c>
      <c r="D8550" s="96" t="s">
        <v>168</v>
      </c>
      <c r="E8550" s="96" t="s">
        <v>174</v>
      </c>
      <c r="F8550" s="96" t="s">
        <v>68</v>
      </c>
      <c r="G8550" s="96" t="s">
        <v>104</v>
      </c>
      <c r="H8550" s="96" t="s">
        <v>17</v>
      </c>
      <c r="I8550" s="97" t="n">
        <v>1</v>
      </c>
      <c r="J8550" s="96" t="n">
        <v>3981</v>
      </c>
      <c r="K8550" s="96" t="n">
        <v>106</v>
      </c>
      <c r="L8550" s="98" t="n">
        <f aca="false">J8550/$J$11499*100</f>
        <v>0.00630842393274374</v>
      </c>
      <c r="M8550" s="6" t="n">
        <f aca="false">J8550*K8550</f>
        <v>421986</v>
      </c>
      <c r="N8550" s="72" t="n">
        <f aca="false">M8550/$M$11499*100</f>
        <v>0.00621365273651735</v>
      </c>
    </row>
    <row r="8551" customFormat="false" ht="13.8" hidden="false" customHeight="false" outlineLevel="0" collapsed="false">
      <c r="A8551" s="92" t="s">
        <v>27</v>
      </c>
      <c r="B8551" s="9" t="n">
        <v>2016</v>
      </c>
      <c r="C8551" s="9" t="s">
        <v>52</v>
      </c>
      <c r="D8551" s="9" t="s">
        <v>168</v>
      </c>
      <c r="E8551" s="9" t="s">
        <v>174</v>
      </c>
      <c r="F8551" s="9" t="s">
        <v>68</v>
      </c>
      <c r="G8551" s="9" t="s">
        <v>104</v>
      </c>
      <c r="H8551" s="9" t="s">
        <v>27</v>
      </c>
      <c r="I8551" s="99" t="n">
        <v>2</v>
      </c>
      <c r="J8551" s="9" t="n">
        <v>9058</v>
      </c>
      <c r="K8551" s="9" t="n">
        <v>212</v>
      </c>
      <c r="L8551" s="98" t="n">
        <f aca="false">J8551/$J$11499*100</f>
        <v>0.0143536056224046</v>
      </c>
      <c r="M8551" s="6" t="n">
        <f aca="false">J8551*K8551</f>
        <v>1920296</v>
      </c>
      <c r="N8551" s="72" t="n">
        <f aca="false">M8551/$M$11499*100</f>
        <v>0.0282759439775806</v>
      </c>
    </row>
    <row r="8552" customFormat="false" ht="13.8" hidden="false" customHeight="false" outlineLevel="0" collapsed="false">
      <c r="A8552" s="92" t="s">
        <v>14</v>
      </c>
      <c r="B8552" s="96" t="n">
        <v>2016</v>
      </c>
      <c r="C8552" s="96" t="s">
        <v>52</v>
      </c>
      <c r="D8552" s="96" t="s">
        <v>168</v>
      </c>
      <c r="E8552" s="96" t="s">
        <v>174</v>
      </c>
      <c r="F8552" s="96" t="s">
        <v>68</v>
      </c>
      <c r="G8552" s="96" t="s">
        <v>114</v>
      </c>
      <c r="H8552" s="96" t="s">
        <v>14</v>
      </c>
      <c r="I8552" s="97" t="n">
        <v>0.5</v>
      </c>
      <c r="J8552" s="96" t="n">
        <v>1789</v>
      </c>
      <c r="K8552" s="96" t="n">
        <v>61.5</v>
      </c>
      <c r="L8552" s="98" t="n">
        <f aca="false">J8552/$J$11499*100</f>
        <v>0.00283490841890946</v>
      </c>
      <c r="M8552" s="6" t="n">
        <f aca="false">J8552*K8552</f>
        <v>110023.5</v>
      </c>
      <c r="N8552" s="72" t="n">
        <f aca="false">M8552/$M$11499*100</f>
        <v>0.0016200722816781</v>
      </c>
    </row>
    <row r="8553" customFormat="false" ht="13.8" hidden="false" customHeight="false" outlineLevel="0" collapsed="false">
      <c r="A8553" s="92" t="s">
        <v>115</v>
      </c>
      <c r="B8553" s="9" t="n">
        <v>2016</v>
      </c>
      <c r="C8553" s="9" t="s">
        <v>52</v>
      </c>
      <c r="D8553" s="9" t="s">
        <v>168</v>
      </c>
      <c r="E8553" s="9" t="s">
        <v>174</v>
      </c>
      <c r="F8553" s="9" t="s">
        <v>68</v>
      </c>
      <c r="G8553" s="9" t="s">
        <v>114</v>
      </c>
      <c r="H8553" s="9" t="s">
        <v>115</v>
      </c>
      <c r="I8553" s="99" t="n">
        <v>1</v>
      </c>
      <c r="J8553" s="9" t="n">
        <v>8787</v>
      </c>
      <c r="K8553" s="9" t="n">
        <v>123</v>
      </c>
      <c r="L8553" s="98" t="n">
        <f aca="false">J8553/$J$11499*100</f>
        <v>0.013924170082145</v>
      </c>
      <c r="M8553" s="6" t="n">
        <f aca="false">J8553*K8553</f>
        <v>1080801</v>
      </c>
      <c r="N8553" s="72" t="n">
        <f aca="false">M8553/$M$11499*100</f>
        <v>0.0159145613628904</v>
      </c>
    </row>
    <row r="8554" customFormat="false" ht="13.8" hidden="false" customHeight="false" outlineLevel="0" collapsed="false">
      <c r="A8554" s="92" t="s">
        <v>26</v>
      </c>
      <c r="B8554" s="96" t="n">
        <v>2016</v>
      </c>
      <c r="C8554" s="96" t="s">
        <v>52</v>
      </c>
      <c r="D8554" s="96" t="s">
        <v>168</v>
      </c>
      <c r="E8554" s="96" t="s">
        <v>174</v>
      </c>
      <c r="F8554" s="96" t="s">
        <v>68</v>
      </c>
      <c r="G8554" s="96" t="s">
        <v>114</v>
      </c>
      <c r="H8554" s="96" t="s">
        <v>26</v>
      </c>
      <c r="I8554" s="97" t="n">
        <v>0.5</v>
      </c>
      <c r="J8554" s="96" t="n">
        <v>9644</v>
      </c>
      <c r="K8554" s="96" t="n">
        <v>61.5</v>
      </c>
      <c r="L8554" s="98" t="n">
        <f aca="false">J8554/$J$11499*100</f>
        <v>0.0152822005544789</v>
      </c>
      <c r="M8554" s="6" t="n">
        <f aca="false">J8554*K8554</f>
        <v>593106</v>
      </c>
      <c r="N8554" s="72" t="n">
        <f aca="false">M8554/$M$11499*100</f>
        <v>0.0087333577889903</v>
      </c>
    </row>
    <row r="8555" customFormat="false" ht="13.8" hidden="false" customHeight="false" outlineLevel="0" collapsed="false">
      <c r="A8555" s="92" t="s">
        <v>121</v>
      </c>
      <c r="B8555" s="9" t="n">
        <v>2016</v>
      </c>
      <c r="C8555" s="9" t="s">
        <v>52</v>
      </c>
      <c r="D8555" s="9" t="s">
        <v>168</v>
      </c>
      <c r="E8555" s="9" t="s">
        <v>174</v>
      </c>
      <c r="F8555" s="9" t="s">
        <v>68</v>
      </c>
      <c r="G8555" s="9" t="s">
        <v>120</v>
      </c>
      <c r="H8555" s="9" t="s">
        <v>121</v>
      </c>
      <c r="I8555" s="99" t="n">
        <v>0.5</v>
      </c>
      <c r="J8555" s="9" t="n">
        <v>3582</v>
      </c>
      <c r="K8555" s="9" t="n">
        <v>64.5</v>
      </c>
      <c r="L8555" s="98" t="n">
        <f aca="false">J8555/$J$11499*100</f>
        <v>0.00567615536977847</v>
      </c>
      <c r="M8555" s="6" t="n">
        <f aca="false">J8555*K8555</f>
        <v>231039</v>
      </c>
      <c r="N8555" s="72" t="n">
        <f aca="false">M8555/$M$11499*100</f>
        <v>0.00340199939000875</v>
      </c>
    </row>
    <row r="8556" customFormat="false" ht="13.8" hidden="false" customHeight="false" outlineLevel="0" collapsed="false">
      <c r="A8556" s="92" t="s">
        <v>122</v>
      </c>
      <c r="B8556" s="96" t="n">
        <v>2016</v>
      </c>
      <c r="C8556" s="96" t="s">
        <v>52</v>
      </c>
      <c r="D8556" s="96" t="s">
        <v>168</v>
      </c>
      <c r="E8556" s="96" t="s">
        <v>174</v>
      </c>
      <c r="F8556" s="96" t="s">
        <v>68</v>
      </c>
      <c r="G8556" s="96" t="s">
        <v>120</v>
      </c>
      <c r="H8556" s="96" t="s">
        <v>122</v>
      </c>
      <c r="I8556" s="97" t="n">
        <v>0.5</v>
      </c>
      <c r="J8556" s="96" t="n">
        <v>3560</v>
      </c>
      <c r="K8556" s="96" t="n">
        <v>64.5</v>
      </c>
      <c r="L8556" s="98" t="n">
        <f aca="false">J8556/$J$11499*100</f>
        <v>0.00564129344400093</v>
      </c>
      <c r="M8556" s="6" t="n">
        <f aca="false">J8556*K8556</f>
        <v>229620</v>
      </c>
      <c r="N8556" s="72" t="n">
        <f aca="false">M8556/$M$11499*100</f>
        <v>0.0033811049213934</v>
      </c>
    </row>
    <row r="8557" customFormat="false" ht="13.8" hidden="false" customHeight="false" outlineLevel="0" collapsed="false">
      <c r="A8557" s="92" t="s">
        <v>24</v>
      </c>
      <c r="B8557" s="9" t="n">
        <v>2016</v>
      </c>
      <c r="C8557" s="9" t="s">
        <v>52</v>
      </c>
      <c r="D8557" s="9" t="s">
        <v>168</v>
      </c>
      <c r="E8557" s="9" t="s">
        <v>174</v>
      </c>
      <c r="F8557" s="9" t="s">
        <v>68</v>
      </c>
      <c r="G8557" s="9" t="s">
        <v>120</v>
      </c>
      <c r="H8557" s="9" t="s">
        <v>24</v>
      </c>
      <c r="I8557" s="99" t="n">
        <v>0.5</v>
      </c>
      <c r="J8557" s="9" t="n">
        <v>1034</v>
      </c>
      <c r="K8557" s="9" t="n">
        <v>64.5</v>
      </c>
      <c r="L8557" s="98" t="n">
        <f aca="false">J8557/$J$11499*100</f>
        <v>0.00163851051154409</v>
      </c>
      <c r="M8557" s="6" t="n">
        <f aca="false">J8557*K8557</f>
        <v>66693</v>
      </c>
      <c r="N8557" s="72" t="n">
        <f aca="false">M8557/$M$11499*100</f>
        <v>0.000982040024921565</v>
      </c>
    </row>
    <row r="8558" customFormat="false" ht="13.8" hidden="false" customHeight="false" outlineLevel="0" collapsed="false">
      <c r="A8558" s="92" t="s">
        <v>12</v>
      </c>
      <c r="B8558" s="96" t="n">
        <v>2016</v>
      </c>
      <c r="C8558" s="96" t="s">
        <v>52</v>
      </c>
      <c r="D8558" s="96" t="s">
        <v>168</v>
      </c>
      <c r="E8558" s="96" t="s">
        <v>174</v>
      </c>
      <c r="F8558" s="96" t="s">
        <v>68</v>
      </c>
      <c r="G8558" s="96" t="s">
        <v>120</v>
      </c>
      <c r="H8558" s="96" t="s">
        <v>12</v>
      </c>
      <c r="I8558" s="97" t="n">
        <v>0.5</v>
      </c>
      <c r="J8558" s="96" t="n">
        <v>4010</v>
      </c>
      <c r="K8558" s="96" t="n">
        <v>64.5</v>
      </c>
      <c r="L8558" s="98" t="n">
        <f aca="false">J8558/$J$11499*100</f>
        <v>0.00635437828945049</v>
      </c>
      <c r="M8558" s="6" t="n">
        <f aca="false">J8558*K8558</f>
        <v>258645</v>
      </c>
      <c r="N8558" s="72" t="n">
        <f aca="false">M8558/$M$11499*100</f>
        <v>0.0038084917794347</v>
      </c>
    </row>
    <row r="8559" customFormat="false" ht="13.8" hidden="false" customHeight="false" outlineLevel="0" collapsed="false">
      <c r="A8559" s="92" t="s">
        <v>124</v>
      </c>
      <c r="B8559" s="9" t="n">
        <v>2016</v>
      </c>
      <c r="C8559" s="9" t="s">
        <v>52</v>
      </c>
      <c r="D8559" s="9" t="s">
        <v>168</v>
      </c>
      <c r="E8559" s="9" t="s">
        <v>174</v>
      </c>
      <c r="F8559" s="9" t="s">
        <v>68</v>
      </c>
      <c r="G8559" s="9" t="s">
        <v>120</v>
      </c>
      <c r="H8559" s="9" t="s">
        <v>124</v>
      </c>
      <c r="I8559" s="99" t="n">
        <v>1</v>
      </c>
      <c r="J8559" s="9" t="n">
        <v>4594</v>
      </c>
      <c r="K8559" s="9" t="n">
        <v>129</v>
      </c>
      <c r="L8559" s="98" t="n">
        <f aca="false">J8559/$J$11499*100</f>
        <v>0.00727980395554502</v>
      </c>
      <c r="M8559" s="6" t="n">
        <f aca="false">J8559*K8559</f>
        <v>592626</v>
      </c>
      <c r="N8559" s="72" t="n">
        <f aca="false">M8559/$M$11499*100</f>
        <v>0.00872628989262992</v>
      </c>
    </row>
    <row r="8560" customFormat="false" ht="13.8" hidden="false" customHeight="false" outlineLevel="0" collapsed="false">
      <c r="A8560" s="92" t="s">
        <v>125</v>
      </c>
      <c r="B8560" s="96" t="n">
        <v>2016</v>
      </c>
      <c r="C8560" s="96" t="s">
        <v>52</v>
      </c>
      <c r="D8560" s="96" t="s">
        <v>168</v>
      </c>
      <c r="E8560" s="96" t="s">
        <v>174</v>
      </c>
      <c r="F8560" s="96" t="s">
        <v>68</v>
      </c>
      <c r="G8560" s="96" t="s">
        <v>120</v>
      </c>
      <c r="H8560" s="96" t="s">
        <v>125</v>
      </c>
      <c r="I8560" s="97" t="n">
        <v>0.5</v>
      </c>
      <c r="J8560" s="96" t="n">
        <v>9408</v>
      </c>
      <c r="K8560" s="96" t="n">
        <v>64.5</v>
      </c>
      <c r="L8560" s="98" t="n">
        <f aca="false">J8560/$J$11499*100</f>
        <v>0.0149082271688654</v>
      </c>
      <c r="M8560" s="6" t="n">
        <f aca="false">J8560*K8560</f>
        <v>606816</v>
      </c>
      <c r="N8560" s="72" t="n">
        <f aca="false">M8560/$M$11499*100</f>
        <v>0.00893523457878345</v>
      </c>
    </row>
    <row r="8561" customFormat="false" ht="13.8" hidden="false" customHeight="false" outlineLevel="0" collapsed="false">
      <c r="A8561" s="92" t="s">
        <v>126</v>
      </c>
      <c r="B8561" s="9" t="n">
        <v>2016</v>
      </c>
      <c r="C8561" s="9" t="s">
        <v>52</v>
      </c>
      <c r="D8561" s="9" t="s">
        <v>168</v>
      </c>
      <c r="E8561" s="9" t="s">
        <v>174</v>
      </c>
      <c r="F8561" s="9" t="s">
        <v>68</v>
      </c>
      <c r="G8561" s="9" t="s">
        <v>120</v>
      </c>
      <c r="H8561" s="9" t="s">
        <v>126</v>
      </c>
      <c r="I8561" s="99" t="n">
        <v>0.5</v>
      </c>
      <c r="J8561" s="9" t="n">
        <v>9048</v>
      </c>
      <c r="K8561" s="9" t="n">
        <v>64.5</v>
      </c>
      <c r="L8561" s="98" t="n">
        <f aca="false">J8561/$J$11499*100</f>
        <v>0.0143377592925057</v>
      </c>
      <c r="M8561" s="6" t="n">
        <f aca="false">J8561*K8561</f>
        <v>583596</v>
      </c>
      <c r="N8561" s="72" t="n">
        <f aca="false">M8561/$M$11499*100</f>
        <v>0.00859332509235041</v>
      </c>
    </row>
    <row r="8562" customFormat="false" ht="13.8" hidden="false" customHeight="false" outlineLevel="0" collapsed="false">
      <c r="A8562" s="92" t="s">
        <v>15</v>
      </c>
      <c r="B8562" s="96" t="n">
        <v>2016</v>
      </c>
      <c r="C8562" s="96" t="s">
        <v>52</v>
      </c>
      <c r="D8562" s="96" t="s">
        <v>168</v>
      </c>
      <c r="E8562" s="96" t="s">
        <v>174</v>
      </c>
      <c r="F8562" s="96" t="s">
        <v>68</v>
      </c>
      <c r="G8562" s="96" t="s">
        <v>120</v>
      </c>
      <c r="H8562" s="96" t="s">
        <v>15</v>
      </c>
      <c r="I8562" s="97" t="n">
        <v>0.5</v>
      </c>
      <c r="J8562" s="96" t="n">
        <v>1946</v>
      </c>
      <c r="K8562" s="96" t="n">
        <v>64.5</v>
      </c>
      <c r="L8562" s="98" t="n">
        <f aca="false">J8562/$J$11499*100</f>
        <v>0.00308369579832186</v>
      </c>
      <c r="M8562" s="6" t="n">
        <f aca="false">J8562*K8562</f>
        <v>125517</v>
      </c>
      <c r="N8562" s="72" t="n">
        <f aca="false">M8562/$M$11499*100</f>
        <v>0.00184821072388527</v>
      </c>
    </row>
    <row r="8563" customFormat="false" ht="13.8" hidden="false" customHeight="false" outlineLevel="0" collapsed="false">
      <c r="A8563" s="92" t="s">
        <v>25</v>
      </c>
      <c r="B8563" s="9" t="n">
        <v>2016</v>
      </c>
      <c r="C8563" s="9" t="s">
        <v>52</v>
      </c>
      <c r="D8563" s="9" t="s">
        <v>168</v>
      </c>
      <c r="E8563" s="9" t="s">
        <v>174</v>
      </c>
      <c r="F8563" s="9" t="s">
        <v>68</v>
      </c>
      <c r="G8563" s="9" t="s">
        <v>120</v>
      </c>
      <c r="H8563" s="9" t="s">
        <v>25</v>
      </c>
      <c r="I8563" s="99" t="n">
        <v>0.5</v>
      </c>
      <c r="J8563" s="9" t="n">
        <v>8479</v>
      </c>
      <c r="K8563" s="9" t="n">
        <v>64.5</v>
      </c>
      <c r="L8563" s="98" t="n">
        <f aca="false">J8563/$J$11499*100</f>
        <v>0.0134361031212595</v>
      </c>
      <c r="M8563" s="6" t="n">
        <f aca="false">J8563*K8563</f>
        <v>546895.5</v>
      </c>
      <c r="N8563" s="72" t="n">
        <f aca="false">M8563/$M$11499*100</f>
        <v>0.00805291815407152</v>
      </c>
    </row>
    <row r="8564" customFormat="false" ht="13.8" hidden="false" customHeight="false" outlineLevel="0" collapsed="false">
      <c r="A8564" s="92" t="s">
        <v>23</v>
      </c>
      <c r="B8564" s="96" t="n">
        <v>2016</v>
      </c>
      <c r="C8564" s="96" t="s">
        <v>52</v>
      </c>
      <c r="D8564" s="96" t="s">
        <v>168</v>
      </c>
      <c r="E8564" s="96" t="s">
        <v>174</v>
      </c>
      <c r="F8564" s="96" t="s">
        <v>68</v>
      </c>
      <c r="G8564" s="96" t="s">
        <v>120</v>
      </c>
      <c r="H8564" s="96" t="s">
        <v>23</v>
      </c>
      <c r="I8564" s="97" t="n">
        <v>0.5</v>
      </c>
      <c r="J8564" s="96" t="n">
        <v>2450</v>
      </c>
      <c r="K8564" s="96" t="n">
        <v>64.5</v>
      </c>
      <c r="L8564" s="98" t="n">
        <f aca="false">J8564/$J$11499*100</f>
        <v>0.00388235082522536</v>
      </c>
      <c r="M8564" s="6" t="n">
        <f aca="false">J8564*K8564</f>
        <v>158025</v>
      </c>
      <c r="N8564" s="72" t="n">
        <f aca="false">M8564/$M$11499*100</f>
        <v>0.00232688400489152</v>
      </c>
    </row>
    <row r="8565" customFormat="false" ht="13.8" hidden="false" customHeight="false" outlineLevel="0" collapsed="false">
      <c r="A8565" s="92" t="s">
        <v>13</v>
      </c>
      <c r="B8565" s="9" t="n">
        <v>2016</v>
      </c>
      <c r="C8565" s="9" t="s">
        <v>52</v>
      </c>
      <c r="D8565" s="9" t="s">
        <v>168</v>
      </c>
      <c r="E8565" s="9" t="s">
        <v>175</v>
      </c>
      <c r="F8565" s="9" t="s">
        <v>68</v>
      </c>
      <c r="G8565" s="9" t="s">
        <v>133</v>
      </c>
      <c r="H8565" s="9" t="s">
        <v>13</v>
      </c>
      <c r="I8565" s="99" t="n">
        <v>0.5</v>
      </c>
      <c r="J8565" s="9" t="n">
        <v>3108</v>
      </c>
      <c r="K8565" s="9" t="n">
        <v>28</v>
      </c>
      <c r="L8565" s="98" t="n">
        <f aca="false">J8565/$J$11499*100</f>
        <v>0.0049250393325716</v>
      </c>
      <c r="M8565" s="6" t="n">
        <f aca="false">J8565*K8565</f>
        <v>87024</v>
      </c>
      <c r="N8565" s="72" t="n">
        <f aca="false">M8565/$M$11499*100</f>
        <v>0.00128140961013561</v>
      </c>
    </row>
    <row r="8566" customFormat="false" ht="13.8" hidden="false" customHeight="false" outlineLevel="0" collapsed="false">
      <c r="A8566" s="92" t="s">
        <v>31</v>
      </c>
      <c r="B8566" s="96" t="n">
        <v>2016</v>
      </c>
      <c r="C8566" s="96" t="s">
        <v>52</v>
      </c>
      <c r="D8566" s="96" t="s">
        <v>168</v>
      </c>
      <c r="E8566" s="96" t="s">
        <v>175</v>
      </c>
      <c r="F8566" s="96" t="s">
        <v>68</v>
      </c>
      <c r="G8566" s="96" t="s">
        <v>133</v>
      </c>
      <c r="H8566" s="96" t="s">
        <v>31</v>
      </c>
      <c r="I8566" s="97" t="n">
        <v>0.5</v>
      </c>
      <c r="J8566" s="96" t="n">
        <v>6864</v>
      </c>
      <c r="K8566" s="96" t="n">
        <v>28</v>
      </c>
      <c r="L8566" s="98" t="n">
        <f aca="false">J8566/$J$11499*100</f>
        <v>0.0108769208425906</v>
      </c>
      <c r="M8566" s="6" t="n">
        <f aca="false">J8566*K8566</f>
        <v>192192</v>
      </c>
      <c r="N8566" s="72" t="n">
        <f aca="false">M8566/$M$11499*100</f>
        <v>0.00282998570269332</v>
      </c>
    </row>
    <row r="8567" customFormat="false" ht="13.8" hidden="false" customHeight="false" outlineLevel="0" collapsed="false">
      <c r="A8567" s="92" t="s">
        <v>18</v>
      </c>
      <c r="B8567" s="9" t="n">
        <v>2016</v>
      </c>
      <c r="C8567" s="9" t="s">
        <v>52</v>
      </c>
      <c r="D8567" s="9" t="s">
        <v>168</v>
      </c>
      <c r="E8567" s="9" t="s">
        <v>175</v>
      </c>
      <c r="F8567" s="9" t="s">
        <v>68</v>
      </c>
      <c r="G8567" s="9" t="s">
        <v>133</v>
      </c>
      <c r="H8567" s="9" t="s">
        <v>18</v>
      </c>
      <c r="I8567" s="99" t="n">
        <v>1</v>
      </c>
      <c r="J8567" s="9" t="n">
        <v>1845</v>
      </c>
      <c r="K8567" s="9" t="n">
        <v>56</v>
      </c>
      <c r="L8567" s="98" t="n">
        <f aca="false">J8567/$J$11499*100</f>
        <v>0.00292364786634318</v>
      </c>
      <c r="M8567" s="6" t="n">
        <f aca="false">J8567*K8567</f>
        <v>103320</v>
      </c>
      <c r="N8567" s="72" t="n">
        <f aca="false">M8567/$M$11499*100</f>
        <v>0.00152136469157027</v>
      </c>
    </row>
    <row r="8568" customFormat="false" ht="13.8" hidden="false" customHeight="false" outlineLevel="0" collapsed="false">
      <c r="A8568" s="92" t="s">
        <v>136</v>
      </c>
      <c r="B8568" s="96" t="n">
        <v>2016</v>
      </c>
      <c r="C8568" s="96" t="s">
        <v>52</v>
      </c>
      <c r="D8568" s="96" t="s">
        <v>168</v>
      </c>
      <c r="E8568" s="96" t="s">
        <v>175</v>
      </c>
      <c r="F8568" s="96" t="s">
        <v>68</v>
      </c>
      <c r="G8568" s="96" t="s">
        <v>135</v>
      </c>
      <c r="H8568" s="96" t="s">
        <v>136</v>
      </c>
      <c r="I8568" s="97" t="n">
        <v>0.5</v>
      </c>
      <c r="J8568" s="96" t="n">
        <v>7496</v>
      </c>
      <c r="K8568" s="96" t="n">
        <v>29.5</v>
      </c>
      <c r="L8568" s="98" t="n">
        <f aca="false">J8568/$J$11499*100</f>
        <v>0.0118784088921997</v>
      </c>
      <c r="M8568" s="6" t="n">
        <f aca="false">J8568*K8568</f>
        <v>221132</v>
      </c>
      <c r="N8568" s="72" t="n">
        <f aca="false">M8568/$M$11499*100</f>
        <v>0.00325612095408747</v>
      </c>
    </row>
    <row r="8569" customFormat="false" ht="13.8" hidden="false" customHeight="false" outlineLevel="0" collapsed="false">
      <c r="A8569" s="92" t="s">
        <v>16</v>
      </c>
      <c r="B8569" s="9" t="n">
        <v>2016</v>
      </c>
      <c r="C8569" s="9" t="s">
        <v>52</v>
      </c>
      <c r="D8569" s="9" t="s">
        <v>168</v>
      </c>
      <c r="E8569" s="9" t="s">
        <v>175</v>
      </c>
      <c r="F8569" s="9" t="s">
        <v>68</v>
      </c>
      <c r="G8569" s="9" t="s">
        <v>135</v>
      </c>
      <c r="H8569" s="9" t="s">
        <v>16</v>
      </c>
      <c r="I8569" s="99" t="n">
        <v>0.5</v>
      </c>
      <c r="J8569" s="9" t="n">
        <v>9878</v>
      </c>
      <c r="K8569" s="9" t="n">
        <v>29.5</v>
      </c>
      <c r="L8569" s="98" t="n">
        <f aca="false">J8569/$J$11499*100</f>
        <v>0.0156530046741127</v>
      </c>
      <c r="M8569" s="6" t="n">
        <f aca="false">J8569*K8569</f>
        <v>291401</v>
      </c>
      <c r="N8569" s="72" t="n">
        <f aca="false">M8569/$M$11499*100</f>
        <v>0.00429081680689381</v>
      </c>
    </row>
    <row r="8570" customFormat="false" ht="13.8" hidden="false" customHeight="false" outlineLevel="0" collapsed="false">
      <c r="A8570" s="92" t="s">
        <v>138</v>
      </c>
      <c r="B8570" s="96" t="n">
        <v>2016</v>
      </c>
      <c r="C8570" s="96" t="s">
        <v>52</v>
      </c>
      <c r="D8570" s="96" t="s">
        <v>168</v>
      </c>
      <c r="E8570" s="96" t="s">
        <v>175</v>
      </c>
      <c r="F8570" s="96" t="s">
        <v>68</v>
      </c>
      <c r="G8570" s="96" t="s">
        <v>137</v>
      </c>
      <c r="H8570" s="96" t="s">
        <v>138</v>
      </c>
      <c r="I8570" s="97" t="n">
        <v>0.5</v>
      </c>
      <c r="J8570" s="96" t="n">
        <v>2667</v>
      </c>
      <c r="K8570" s="96" t="n">
        <v>31</v>
      </c>
      <c r="L8570" s="98" t="n">
        <f aca="false">J8570/$J$11499*100</f>
        <v>0.00422621618403104</v>
      </c>
      <c r="M8570" s="6" t="n">
        <f aca="false">J8570*K8570</f>
        <v>82677</v>
      </c>
      <c r="N8570" s="72" t="n">
        <f aca="false">M8570/$M$11499*100</f>
        <v>0.00121740097372198</v>
      </c>
    </row>
    <row r="8571" customFormat="false" ht="13.8" hidden="false" customHeight="false" outlineLevel="0" collapsed="false">
      <c r="A8571" s="92" t="s">
        <v>141</v>
      </c>
      <c r="B8571" s="9" t="n">
        <v>2016</v>
      </c>
      <c r="C8571" s="9" t="s">
        <v>52</v>
      </c>
      <c r="D8571" s="9" t="s">
        <v>168</v>
      </c>
      <c r="E8571" s="9" t="s">
        <v>175</v>
      </c>
      <c r="F8571" s="9" t="s">
        <v>68</v>
      </c>
      <c r="G8571" s="9" t="s">
        <v>66</v>
      </c>
      <c r="H8571" s="9" t="s">
        <v>141</v>
      </c>
      <c r="I8571" s="99" t="n">
        <v>0.5</v>
      </c>
      <c r="J8571" s="9" t="n">
        <v>1452</v>
      </c>
      <c r="K8571" s="9" t="n">
        <v>32.5</v>
      </c>
      <c r="L8571" s="98" t="n">
        <f aca="false">J8571/$J$11499*100</f>
        <v>0.00230088710131723</v>
      </c>
      <c r="M8571" s="6" t="n">
        <f aca="false">J8571*K8571</f>
        <v>47190</v>
      </c>
      <c r="N8571" s="72" t="n">
        <f aca="false">M8571/$M$11499*100</f>
        <v>0.000694862560929163</v>
      </c>
    </row>
    <row r="8572" customFormat="false" ht="13.8" hidden="false" customHeight="false" outlineLevel="0" collapsed="false">
      <c r="A8572" s="92" t="s">
        <v>71</v>
      </c>
      <c r="B8572" s="96" t="n">
        <v>2016</v>
      </c>
      <c r="C8572" s="96" t="s">
        <v>52</v>
      </c>
      <c r="D8572" s="96" t="s">
        <v>168</v>
      </c>
      <c r="E8572" s="96" t="s">
        <v>175</v>
      </c>
      <c r="F8572" s="96" t="s">
        <v>68</v>
      </c>
      <c r="G8572" s="96" t="s">
        <v>69</v>
      </c>
      <c r="H8572" s="96" t="s">
        <v>71</v>
      </c>
      <c r="I8572" s="97" t="n">
        <v>1</v>
      </c>
      <c r="J8572" s="96" t="n">
        <v>4827</v>
      </c>
      <c r="K8572" s="96" t="n">
        <v>68</v>
      </c>
      <c r="L8572" s="98" t="n">
        <f aca="false">J8572/$J$11499*100</f>
        <v>0.0076490234421889</v>
      </c>
      <c r="M8572" s="6" t="n">
        <f aca="false">J8572*K8572</f>
        <v>328236</v>
      </c>
      <c r="N8572" s="72" t="n">
        <f aca="false">M8572/$M$11499*100</f>
        <v>0.00483320422863201</v>
      </c>
    </row>
    <row r="8573" customFormat="false" ht="13.8" hidden="false" customHeight="false" outlineLevel="0" collapsed="false">
      <c r="A8573" s="92" t="s">
        <v>80</v>
      </c>
      <c r="B8573" s="9" t="n">
        <v>2016</v>
      </c>
      <c r="C8573" s="9" t="s">
        <v>52</v>
      </c>
      <c r="D8573" s="9" t="s">
        <v>168</v>
      </c>
      <c r="E8573" s="9" t="s">
        <v>175</v>
      </c>
      <c r="F8573" s="9" t="s">
        <v>68</v>
      </c>
      <c r="G8573" s="9" t="s">
        <v>75</v>
      </c>
      <c r="H8573" s="9" t="s">
        <v>80</v>
      </c>
      <c r="I8573" s="99" t="n">
        <v>0.5</v>
      </c>
      <c r="J8573" s="9" t="n">
        <v>9293</v>
      </c>
      <c r="K8573" s="9" t="n">
        <v>35.5</v>
      </c>
      <c r="L8573" s="98" t="n">
        <f aca="false">J8573/$J$11499*100</f>
        <v>0.0147259943750283</v>
      </c>
      <c r="M8573" s="6" t="n">
        <f aca="false">J8573*K8573</f>
        <v>329901.5</v>
      </c>
      <c r="N8573" s="72" t="n">
        <f aca="false">M8573/$M$11499*100</f>
        <v>0.0048577283565241</v>
      </c>
    </row>
    <row r="8574" customFormat="false" ht="13.8" hidden="false" customHeight="false" outlineLevel="0" collapsed="false">
      <c r="A8574" s="92" t="s">
        <v>78</v>
      </c>
      <c r="B8574" s="96" t="n">
        <v>2016</v>
      </c>
      <c r="C8574" s="96" t="s">
        <v>52</v>
      </c>
      <c r="D8574" s="96" t="s">
        <v>168</v>
      </c>
      <c r="E8574" s="96" t="s">
        <v>175</v>
      </c>
      <c r="F8574" s="96" t="s">
        <v>68</v>
      </c>
      <c r="G8574" s="96" t="s">
        <v>75</v>
      </c>
      <c r="H8574" s="96" t="s">
        <v>78</v>
      </c>
      <c r="I8574" s="97" t="n">
        <v>0.5</v>
      </c>
      <c r="J8574" s="96" t="n">
        <v>1323</v>
      </c>
      <c r="K8574" s="96" t="n">
        <v>35.5</v>
      </c>
      <c r="L8574" s="98" t="n">
        <f aca="false">J8574/$J$11499*100</f>
        <v>0.00209646944562169</v>
      </c>
      <c r="M8574" s="6" t="n">
        <f aca="false">J8574*K8574</f>
        <v>46966.5</v>
      </c>
      <c r="N8574" s="72" t="n">
        <f aca="false">M8574/$M$11499*100</f>
        <v>0.000691571571686364</v>
      </c>
    </row>
    <row r="8575" customFormat="false" ht="13.8" hidden="false" customHeight="false" outlineLevel="0" collapsed="false">
      <c r="A8575" s="92" t="s">
        <v>83</v>
      </c>
      <c r="B8575" s="9" t="n">
        <v>2016</v>
      </c>
      <c r="C8575" s="9" t="s">
        <v>52</v>
      </c>
      <c r="D8575" s="9" t="s">
        <v>168</v>
      </c>
      <c r="E8575" s="9" t="s">
        <v>175</v>
      </c>
      <c r="F8575" s="9" t="s">
        <v>68</v>
      </c>
      <c r="G8575" s="9" t="s">
        <v>57</v>
      </c>
      <c r="H8575" s="9" t="s">
        <v>83</v>
      </c>
      <c r="I8575" s="99" t="n">
        <v>0.33</v>
      </c>
      <c r="J8575" s="9" t="n">
        <v>3084</v>
      </c>
      <c r="K8575" s="9" t="n">
        <v>26.07</v>
      </c>
      <c r="L8575" s="98" t="n">
        <f aca="false">J8575/$J$11499*100</f>
        <v>0.00488700814081429</v>
      </c>
      <c r="M8575" s="6" t="n">
        <f aca="false">J8575*K8575</f>
        <v>80399.88</v>
      </c>
      <c r="N8575" s="72" t="n">
        <f aca="false">M8575/$M$11499*100</f>
        <v>0.00118387087338837</v>
      </c>
    </row>
    <row r="8576" customFormat="false" ht="13.8" hidden="false" customHeight="false" outlineLevel="0" collapsed="false">
      <c r="A8576" s="92" t="s">
        <v>85</v>
      </c>
      <c r="B8576" s="96" t="n">
        <v>2016</v>
      </c>
      <c r="C8576" s="96" t="s">
        <v>52</v>
      </c>
      <c r="D8576" s="96" t="s">
        <v>168</v>
      </c>
      <c r="E8576" s="96" t="s">
        <v>175</v>
      </c>
      <c r="F8576" s="96" t="s">
        <v>68</v>
      </c>
      <c r="G8576" s="96" t="s">
        <v>57</v>
      </c>
      <c r="H8576" s="96" t="s">
        <v>85</v>
      </c>
      <c r="I8576" s="97" t="n">
        <v>0.5</v>
      </c>
      <c r="J8576" s="96" t="n">
        <v>4522</v>
      </c>
      <c r="K8576" s="96" t="n">
        <v>39.5</v>
      </c>
      <c r="L8576" s="98" t="n">
        <f aca="false">J8576/$J$11499*100</f>
        <v>0.00716571038027309</v>
      </c>
      <c r="M8576" s="6" t="n">
        <f aca="false">J8576*K8576</f>
        <v>178619</v>
      </c>
      <c r="N8576" s="72" t="n">
        <f aca="false">M8576/$M$11499*100</f>
        <v>0.00263012620831969</v>
      </c>
    </row>
    <row r="8577" customFormat="false" ht="13.8" hidden="false" customHeight="false" outlineLevel="0" collapsed="false">
      <c r="A8577" s="92" t="s">
        <v>86</v>
      </c>
      <c r="B8577" s="9" t="n">
        <v>2016</v>
      </c>
      <c r="C8577" s="9" t="s">
        <v>52</v>
      </c>
      <c r="D8577" s="9" t="s">
        <v>168</v>
      </c>
      <c r="E8577" s="9" t="s">
        <v>175</v>
      </c>
      <c r="F8577" s="9" t="s">
        <v>68</v>
      </c>
      <c r="G8577" s="9" t="s">
        <v>57</v>
      </c>
      <c r="H8577" s="9" t="s">
        <v>86</v>
      </c>
      <c r="I8577" s="99" t="n">
        <v>0.5</v>
      </c>
      <c r="J8577" s="9" t="n">
        <v>6229</v>
      </c>
      <c r="K8577" s="9" t="n">
        <v>39.5</v>
      </c>
      <c r="L8577" s="98" t="n">
        <f aca="false">J8577/$J$11499*100</f>
        <v>0.00987067889401174</v>
      </c>
      <c r="M8577" s="6" t="n">
        <f aca="false">J8577*K8577</f>
        <v>246045.5</v>
      </c>
      <c r="N8577" s="72" t="n">
        <f aca="false">M8577/$M$11499*100</f>
        <v>0.00362296686236695</v>
      </c>
    </row>
    <row r="8578" customFormat="false" ht="13.8" hidden="false" customHeight="false" outlineLevel="0" collapsed="false">
      <c r="A8578" s="92" t="s">
        <v>21</v>
      </c>
      <c r="B8578" s="96" t="n">
        <v>2016</v>
      </c>
      <c r="C8578" s="96" t="s">
        <v>52</v>
      </c>
      <c r="D8578" s="96" t="s">
        <v>168</v>
      </c>
      <c r="E8578" s="96" t="s">
        <v>175</v>
      </c>
      <c r="F8578" s="96" t="s">
        <v>68</v>
      </c>
      <c r="G8578" s="96" t="s">
        <v>57</v>
      </c>
      <c r="H8578" s="96" t="s">
        <v>21</v>
      </c>
      <c r="I8578" s="97" t="n">
        <v>1</v>
      </c>
      <c r="J8578" s="96" t="n">
        <v>5919</v>
      </c>
      <c r="K8578" s="96" t="n">
        <v>79</v>
      </c>
      <c r="L8578" s="98" t="n">
        <f aca="false">J8578/$J$11499*100</f>
        <v>0.00937944266714649</v>
      </c>
      <c r="M8578" s="6" t="n">
        <f aca="false">J8578*K8578</f>
        <v>467601</v>
      </c>
      <c r="N8578" s="72" t="n">
        <f aca="false">M8578/$M$11499*100</f>
        <v>0.00688532376251404</v>
      </c>
    </row>
    <row r="8579" customFormat="false" ht="13.8" hidden="false" customHeight="false" outlineLevel="0" collapsed="false">
      <c r="A8579" s="92" t="s">
        <v>29</v>
      </c>
      <c r="B8579" s="9" t="n">
        <v>2016</v>
      </c>
      <c r="C8579" s="9" t="s">
        <v>52</v>
      </c>
      <c r="D8579" s="9" t="s">
        <v>168</v>
      </c>
      <c r="E8579" s="9" t="s">
        <v>175</v>
      </c>
      <c r="F8579" s="9" t="s">
        <v>68</v>
      </c>
      <c r="G8579" s="9" t="s">
        <v>57</v>
      </c>
      <c r="H8579" s="9" t="s">
        <v>29</v>
      </c>
      <c r="I8579" s="99" t="n">
        <v>1</v>
      </c>
      <c r="J8579" s="9" t="n">
        <v>5683</v>
      </c>
      <c r="K8579" s="9" t="n">
        <v>79</v>
      </c>
      <c r="L8579" s="98" t="n">
        <f aca="false">J8579/$J$11499*100</f>
        <v>0.00900546928153295</v>
      </c>
      <c r="M8579" s="6" t="n">
        <f aca="false">J8579*K8579</f>
        <v>448957</v>
      </c>
      <c r="N8579" s="72" t="n">
        <f aca="false">M8579/$M$11499*100</f>
        <v>0.00661079488804989</v>
      </c>
    </row>
    <row r="8580" customFormat="false" ht="13.8" hidden="false" customHeight="false" outlineLevel="0" collapsed="false">
      <c r="A8580" s="92" t="s">
        <v>87</v>
      </c>
      <c r="B8580" s="96" t="n">
        <v>2016</v>
      </c>
      <c r="C8580" s="96" t="s">
        <v>52</v>
      </c>
      <c r="D8580" s="96" t="s">
        <v>168</v>
      </c>
      <c r="E8580" s="96" t="s">
        <v>175</v>
      </c>
      <c r="F8580" s="96" t="s">
        <v>68</v>
      </c>
      <c r="G8580" s="96" t="s">
        <v>57</v>
      </c>
      <c r="H8580" s="96" t="s">
        <v>87</v>
      </c>
      <c r="I8580" s="97" t="n">
        <v>0.5</v>
      </c>
      <c r="J8580" s="96" t="n">
        <v>3024</v>
      </c>
      <c r="K8580" s="96" t="n">
        <v>39.5</v>
      </c>
      <c r="L8580" s="98" t="n">
        <f aca="false">J8580/$J$11499*100</f>
        <v>0.00479193016142102</v>
      </c>
      <c r="M8580" s="6" t="n">
        <f aca="false">J8580*K8580</f>
        <v>119448</v>
      </c>
      <c r="N8580" s="72" t="n">
        <f aca="false">M8580/$M$11499*100</f>
        <v>0.0017588460092788</v>
      </c>
    </row>
    <row r="8581" customFormat="false" ht="13.8" hidden="false" customHeight="false" outlineLevel="0" collapsed="false">
      <c r="A8581" s="92" t="s">
        <v>19</v>
      </c>
      <c r="B8581" s="9" t="n">
        <v>2016</v>
      </c>
      <c r="C8581" s="9" t="s">
        <v>52</v>
      </c>
      <c r="D8581" s="9" t="s">
        <v>168</v>
      </c>
      <c r="E8581" s="9" t="s">
        <v>175</v>
      </c>
      <c r="F8581" s="9" t="s">
        <v>68</v>
      </c>
      <c r="G8581" s="9" t="s">
        <v>59</v>
      </c>
      <c r="H8581" s="9" t="s">
        <v>19</v>
      </c>
      <c r="I8581" s="99" t="n">
        <v>0.5</v>
      </c>
      <c r="J8581" s="9" t="n">
        <v>8541</v>
      </c>
      <c r="K8581" s="9" t="n">
        <v>41.5</v>
      </c>
      <c r="L8581" s="98" t="n">
        <f aca="false">J8581/$J$11499*100</f>
        <v>0.0135343503666326</v>
      </c>
      <c r="M8581" s="6" t="n">
        <f aca="false">J8581*K8581</f>
        <v>354451.5</v>
      </c>
      <c r="N8581" s="72" t="n">
        <f aca="false">M8581/$M$11499*100</f>
        <v>0.00521922180578901</v>
      </c>
    </row>
    <row r="8582" customFormat="false" ht="13.8" hidden="false" customHeight="false" outlineLevel="0" collapsed="false">
      <c r="A8582" s="92" t="s">
        <v>102</v>
      </c>
      <c r="B8582" s="96" t="n">
        <v>2016</v>
      </c>
      <c r="C8582" s="96" t="s">
        <v>52</v>
      </c>
      <c r="D8582" s="96" t="s">
        <v>168</v>
      </c>
      <c r="E8582" s="96" t="s">
        <v>175</v>
      </c>
      <c r="F8582" s="96" t="s">
        <v>68</v>
      </c>
      <c r="G8582" s="96" t="s">
        <v>61</v>
      </c>
      <c r="H8582" s="96" t="s">
        <v>102</v>
      </c>
      <c r="I8582" s="97" t="n">
        <v>1</v>
      </c>
      <c r="J8582" s="96" t="n">
        <v>5256</v>
      </c>
      <c r="K8582" s="96" t="n">
        <v>96</v>
      </c>
      <c r="L8582" s="98" t="n">
        <f aca="false">J8582/$J$11499*100</f>
        <v>0.00832883099485082</v>
      </c>
      <c r="M8582" s="6" t="n">
        <f aca="false">J8582*K8582</f>
        <v>504576</v>
      </c>
      <c r="N8582" s="72" t="n">
        <f aca="false">M8582/$M$11499*100</f>
        <v>0.00742977265402402</v>
      </c>
    </row>
    <row r="8583" customFormat="false" ht="13.8" hidden="false" customHeight="false" outlineLevel="0" collapsed="false">
      <c r="A8583" s="92" t="s">
        <v>20</v>
      </c>
      <c r="B8583" s="9" t="n">
        <v>2016</v>
      </c>
      <c r="C8583" s="9" t="s">
        <v>52</v>
      </c>
      <c r="D8583" s="9" t="s">
        <v>168</v>
      </c>
      <c r="E8583" s="9" t="s">
        <v>175</v>
      </c>
      <c r="F8583" s="9" t="s">
        <v>68</v>
      </c>
      <c r="G8583" s="9" t="s">
        <v>61</v>
      </c>
      <c r="H8583" s="9" t="s">
        <v>20</v>
      </c>
      <c r="I8583" s="99" t="n">
        <v>1</v>
      </c>
      <c r="J8583" s="9" t="n">
        <v>4532</v>
      </c>
      <c r="K8583" s="9" t="n">
        <v>96</v>
      </c>
      <c r="L8583" s="98" t="n">
        <f aca="false">J8583/$J$11499*100</f>
        <v>0.00718155671017197</v>
      </c>
      <c r="M8583" s="6" t="n">
        <f aca="false">J8583*K8583</f>
        <v>435072</v>
      </c>
      <c r="N8583" s="72" t="n">
        <f aca="false">M8583/$M$11499*100</f>
        <v>0.00640634126104202</v>
      </c>
    </row>
    <row r="8584" customFormat="false" ht="13.8" hidden="false" customHeight="false" outlineLevel="0" collapsed="false">
      <c r="A8584" s="92" t="s">
        <v>105</v>
      </c>
      <c r="B8584" s="96" t="n">
        <v>2016</v>
      </c>
      <c r="C8584" s="96" t="s">
        <v>52</v>
      </c>
      <c r="D8584" s="96" t="s">
        <v>168</v>
      </c>
      <c r="E8584" s="96" t="s">
        <v>175</v>
      </c>
      <c r="F8584" s="96" t="s">
        <v>68</v>
      </c>
      <c r="G8584" s="96" t="s">
        <v>104</v>
      </c>
      <c r="H8584" s="96" t="s">
        <v>105</v>
      </c>
      <c r="I8584" s="97" t="n">
        <v>0.5</v>
      </c>
      <c r="J8584" s="96" t="n">
        <v>8033</v>
      </c>
      <c r="K8584" s="96" t="n">
        <v>53</v>
      </c>
      <c r="L8584" s="98" t="n">
        <f aca="false">J8584/$J$11499*100</f>
        <v>0.0127293568077695</v>
      </c>
      <c r="M8584" s="6" t="n">
        <f aca="false">J8584*K8584</f>
        <v>425749</v>
      </c>
      <c r="N8584" s="72" t="n">
        <f aca="false">M8584/$M$11499*100</f>
        <v>0.00626906209902586</v>
      </c>
    </row>
    <row r="8585" customFormat="false" ht="13.8" hidden="false" customHeight="false" outlineLevel="0" collapsed="false">
      <c r="A8585" s="92" t="s">
        <v>106</v>
      </c>
      <c r="B8585" s="9" t="n">
        <v>2016</v>
      </c>
      <c r="C8585" s="9" t="s">
        <v>52</v>
      </c>
      <c r="D8585" s="9" t="s">
        <v>168</v>
      </c>
      <c r="E8585" s="9" t="s">
        <v>175</v>
      </c>
      <c r="F8585" s="9" t="s">
        <v>68</v>
      </c>
      <c r="G8585" s="9" t="s">
        <v>104</v>
      </c>
      <c r="H8585" s="9" t="s">
        <v>106</v>
      </c>
      <c r="I8585" s="99" t="n">
        <v>0.5</v>
      </c>
      <c r="J8585" s="9" t="n">
        <v>1683</v>
      </c>
      <c r="K8585" s="9" t="n">
        <v>53</v>
      </c>
      <c r="L8585" s="98" t="n">
        <f aca="false">J8585/$J$11499*100</f>
        <v>0.00266693732198134</v>
      </c>
      <c r="M8585" s="6" t="n">
        <f aca="false">J8585*K8585</f>
        <v>89199</v>
      </c>
      <c r="N8585" s="72" t="n">
        <f aca="false">M8585/$M$11499*100</f>
        <v>0.00131343601551855</v>
      </c>
    </row>
    <row r="8586" customFormat="false" ht="13.8" hidden="false" customHeight="false" outlineLevel="0" collapsed="false">
      <c r="A8586" s="92" t="s">
        <v>17</v>
      </c>
      <c r="B8586" s="96" t="n">
        <v>2016</v>
      </c>
      <c r="C8586" s="96" t="s">
        <v>52</v>
      </c>
      <c r="D8586" s="96" t="s">
        <v>168</v>
      </c>
      <c r="E8586" s="96" t="s">
        <v>175</v>
      </c>
      <c r="F8586" s="96" t="s">
        <v>68</v>
      </c>
      <c r="G8586" s="96" t="s">
        <v>104</v>
      </c>
      <c r="H8586" s="96" t="s">
        <v>17</v>
      </c>
      <c r="I8586" s="97" t="n">
        <v>1</v>
      </c>
      <c r="J8586" s="96" t="n">
        <v>2813</v>
      </c>
      <c r="K8586" s="96" t="n">
        <v>106</v>
      </c>
      <c r="L8586" s="98" t="n">
        <f aca="false">J8586/$J$11499*100</f>
        <v>0.00445757260055467</v>
      </c>
      <c r="M8586" s="6" t="n">
        <f aca="false">J8586*K8586</f>
        <v>298178</v>
      </c>
      <c r="N8586" s="72" t="n">
        <f aca="false">M8586/$M$11499*100</f>
        <v>0.00439060666863183</v>
      </c>
    </row>
    <row r="8587" customFormat="false" ht="13.8" hidden="false" customHeight="false" outlineLevel="0" collapsed="false">
      <c r="A8587" s="92" t="s">
        <v>107</v>
      </c>
      <c r="B8587" s="9" t="n">
        <v>2016</v>
      </c>
      <c r="C8587" s="9" t="s">
        <v>52</v>
      </c>
      <c r="D8587" s="9" t="s">
        <v>168</v>
      </c>
      <c r="E8587" s="9" t="s">
        <v>175</v>
      </c>
      <c r="F8587" s="9" t="s">
        <v>68</v>
      </c>
      <c r="G8587" s="9" t="s">
        <v>104</v>
      </c>
      <c r="H8587" s="9" t="s">
        <v>107</v>
      </c>
      <c r="I8587" s="99" t="n">
        <v>1.5</v>
      </c>
      <c r="J8587" s="9" t="n">
        <v>9136</v>
      </c>
      <c r="K8587" s="9" t="n">
        <v>159</v>
      </c>
      <c r="L8587" s="98" t="n">
        <f aca="false">J8587/$J$11499*100</f>
        <v>0.0144772069956159</v>
      </c>
      <c r="M8587" s="6" t="n">
        <f aca="false">J8587*K8587</f>
        <v>1452624</v>
      </c>
      <c r="N8587" s="72" t="n">
        <f aca="false">M8587/$M$11499*100</f>
        <v>0.0213895747553966</v>
      </c>
    </row>
    <row r="8588" customFormat="false" ht="13.8" hidden="false" customHeight="false" outlineLevel="0" collapsed="false">
      <c r="A8588" s="92" t="s">
        <v>109</v>
      </c>
      <c r="B8588" s="96" t="n">
        <v>2016</v>
      </c>
      <c r="C8588" s="96" t="s">
        <v>52</v>
      </c>
      <c r="D8588" s="96" t="s">
        <v>168</v>
      </c>
      <c r="E8588" s="96" t="s">
        <v>175</v>
      </c>
      <c r="F8588" s="96" t="s">
        <v>68</v>
      </c>
      <c r="G8588" s="96" t="s">
        <v>108</v>
      </c>
      <c r="H8588" s="96" t="s">
        <v>109</v>
      </c>
      <c r="I8588" s="97" t="n">
        <v>0.33</v>
      </c>
      <c r="J8588" s="96" t="n">
        <v>7080</v>
      </c>
      <c r="K8588" s="96" t="n">
        <v>36.63</v>
      </c>
      <c r="L8588" s="98" t="n">
        <f aca="false">J8588/$J$11499*100</f>
        <v>0.0112192015684063</v>
      </c>
      <c r="M8588" s="6" t="n">
        <f aca="false">J8588*K8588</f>
        <v>259340.4</v>
      </c>
      <c r="N8588" s="72" t="n">
        <f aca="false">M8588/$M$11499*100</f>
        <v>0.00381873139428679</v>
      </c>
    </row>
    <row r="8589" customFormat="false" ht="13.8" hidden="false" customHeight="false" outlineLevel="0" collapsed="false">
      <c r="A8589" s="92" t="s">
        <v>14</v>
      </c>
      <c r="B8589" s="9" t="n">
        <v>2016</v>
      </c>
      <c r="C8589" s="9" t="s">
        <v>52</v>
      </c>
      <c r="D8589" s="9" t="s">
        <v>168</v>
      </c>
      <c r="E8589" s="9" t="s">
        <v>175</v>
      </c>
      <c r="F8589" s="9" t="s">
        <v>68</v>
      </c>
      <c r="G8589" s="9" t="s">
        <v>114</v>
      </c>
      <c r="H8589" s="9" t="s">
        <v>14</v>
      </c>
      <c r="I8589" s="99" t="n">
        <v>0.5</v>
      </c>
      <c r="J8589" s="9" t="n">
        <v>1162</v>
      </c>
      <c r="K8589" s="9" t="n">
        <v>61.5</v>
      </c>
      <c r="L8589" s="98" t="n">
        <f aca="false">J8589/$J$11499*100</f>
        <v>0.00184134353424974</v>
      </c>
      <c r="M8589" s="6" t="n">
        <f aca="false">J8589*K8589</f>
        <v>71463</v>
      </c>
      <c r="N8589" s="72" t="n">
        <f aca="false">M8589/$M$11499*100</f>
        <v>0.00105227724500277</v>
      </c>
    </row>
    <row r="8590" customFormat="false" ht="13.8" hidden="false" customHeight="false" outlineLevel="0" collapsed="false">
      <c r="A8590" s="92" t="s">
        <v>115</v>
      </c>
      <c r="B8590" s="96" t="n">
        <v>2016</v>
      </c>
      <c r="C8590" s="96" t="s">
        <v>52</v>
      </c>
      <c r="D8590" s="96" t="s">
        <v>168</v>
      </c>
      <c r="E8590" s="96" t="s">
        <v>175</v>
      </c>
      <c r="F8590" s="96" t="s">
        <v>68</v>
      </c>
      <c r="G8590" s="96" t="s">
        <v>114</v>
      </c>
      <c r="H8590" s="96" t="s">
        <v>115</v>
      </c>
      <c r="I8590" s="97" t="n">
        <v>1</v>
      </c>
      <c r="J8590" s="96" t="n">
        <v>3925</v>
      </c>
      <c r="K8590" s="96" t="n">
        <v>123</v>
      </c>
      <c r="L8590" s="98" t="n">
        <f aca="false">J8590/$J$11499*100</f>
        <v>0.00621968448531002</v>
      </c>
      <c r="M8590" s="6" t="n">
        <f aca="false">J8590*K8590</f>
        <v>482775</v>
      </c>
      <c r="N8590" s="72" t="n">
        <f aca="false">M8590/$M$11499*100</f>
        <v>0.00710875763620633</v>
      </c>
    </row>
    <row r="8591" customFormat="false" ht="13.8" hidden="false" customHeight="false" outlineLevel="0" collapsed="false">
      <c r="A8591" s="92" t="s">
        <v>26</v>
      </c>
      <c r="B8591" s="9" t="n">
        <v>2016</v>
      </c>
      <c r="C8591" s="9" t="s">
        <v>52</v>
      </c>
      <c r="D8591" s="9" t="s">
        <v>168</v>
      </c>
      <c r="E8591" s="9" t="s">
        <v>175</v>
      </c>
      <c r="F8591" s="9" t="s">
        <v>68</v>
      </c>
      <c r="G8591" s="9" t="s">
        <v>114</v>
      </c>
      <c r="H8591" s="9" t="s">
        <v>26</v>
      </c>
      <c r="I8591" s="99" t="n">
        <v>0.5</v>
      </c>
      <c r="J8591" s="9" t="n">
        <v>7498</v>
      </c>
      <c r="K8591" s="9" t="n">
        <v>61.5</v>
      </c>
      <c r="L8591" s="98" t="n">
        <f aca="false">J8591/$J$11499*100</f>
        <v>0.0118815781581795</v>
      </c>
      <c r="M8591" s="6" t="n">
        <f aca="false">J8591*K8591</f>
        <v>461127</v>
      </c>
      <c r="N8591" s="72" t="n">
        <f aca="false">M8591/$M$11499*100</f>
        <v>0.00678999551035351</v>
      </c>
    </row>
    <row r="8592" customFormat="false" ht="13.8" hidden="false" customHeight="false" outlineLevel="0" collapsed="false">
      <c r="A8592" s="92" t="s">
        <v>117</v>
      </c>
      <c r="B8592" s="96" t="n">
        <v>2016</v>
      </c>
      <c r="C8592" s="96" t="s">
        <v>52</v>
      </c>
      <c r="D8592" s="96" t="s">
        <v>168</v>
      </c>
      <c r="E8592" s="96" t="s">
        <v>175</v>
      </c>
      <c r="F8592" s="96" t="s">
        <v>68</v>
      </c>
      <c r="G8592" s="96" t="s">
        <v>114</v>
      </c>
      <c r="H8592" s="96" t="s">
        <v>117</v>
      </c>
      <c r="I8592" s="97" t="n">
        <v>0.5</v>
      </c>
      <c r="J8592" s="96" t="n">
        <v>2098</v>
      </c>
      <c r="K8592" s="96" t="n">
        <v>61.5</v>
      </c>
      <c r="L8592" s="98" t="n">
        <f aca="false">J8592/$J$11499*100</f>
        <v>0.00332456001278482</v>
      </c>
      <c r="M8592" s="6" t="n">
        <f aca="false">J8592*K8592</f>
        <v>129027</v>
      </c>
      <c r="N8592" s="72" t="n">
        <f aca="false">M8592/$M$11499*100</f>
        <v>0.00189989471602049</v>
      </c>
    </row>
    <row r="8593" customFormat="false" ht="13.8" hidden="false" customHeight="false" outlineLevel="0" collapsed="false">
      <c r="A8593" s="92" t="s">
        <v>121</v>
      </c>
      <c r="B8593" s="9" t="n">
        <v>2016</v>
      </c>
      <c r="C8593" s="9" t="s">
        <v>52</v>
      </c>
      <c r="D8593" s="9" t="s">
        <v>168</v>
      </c>
      <c r="E8593" s="9" t="s">
        <v>175</v>
      </c>
      <c r="F8593" s="9" t="s">
        <v>68</v>
      </c>
      <c r="G8593" s="9" t="s">
        <v>120</v>
      </c>
      <c r="H8593" s="9" t="s">
        <v>121</v>
      </c>
      <c r="I8593" s="99" t="n">
        <v>0.5</v>
      </c>
      <c r="J8593" s="9" t="n">
        <v>8495</v>
      </c>
      <c r="K8593" s="9" t="n">
        <v>64.5</v>
      </c>
      <c r="L8593" s="98" t="n">
        <f aca="false">J8593/$J$11499*100</f>
        <v>0.0134614572490977</v>
      </c>
      <c r="M8593" s="6" t="n">
        <f aca="false">J8593*K8593</f>
        <v>547927.5</v>
      </c>
      <c r="N8593" s="72" t="n">
        <f aca="false">M8593/$M$11499*100</f>
        <v>0.00806811413124632</v>
      </c>
    </row>
    <row r="8594" customFormat="false" ht="13.8" hidden="false" customHeight="false" outlineLevel="0" collapsed="false">
      <c r="A8594" s="92" t="s">
        <v>122</v>
      </c>
      <c r="B8594" s="96" t="n">
        <v>2016</v>
      </c>
      <c r="C8594" s="96" t="s">
        <v>52</v>
      </c>
      <c r="D8594" s="96" t="s">
        <v>168</v>
      </c>
      <c r="E8594" s="96" t="s">
        <v>175</v>
      </c>
      <c r="F8594" s="96" t="s">
        <v>68</v>
      </c>
      <c r="G8594" s="96" t="s">
        <v>120</v>
      </c>
      <c r="H8594" s="96" t="s">
        <v>122</v>
      </c>
      <c r="I8594" s="97" t="n">
        <v>0.5</v>
      </c>
      <c r="J8594" s="96" t="n">
        <v>6482</v>
      </c>
      <c r="K8594" s="96" t="n">
        <v>64.5</v>
      </c>
      <c r="L8594" s="98" t="n">
        <f aca="false">J8594/$J$11499*100</f>
        <v>0.0102715910404534</v>
      </c>
      <c r="M8594" s="6" t="n">
        <f aca="false">J8594*K8594</f>
        <v>418089</v>
      </c>
      <c r="N8594" s="72" t="n">
        <f aca="false">M8594/$M$11499*100</f>
        <v>0.00615627025294157</v>
      </c>
    </row>
    <row r="8595" customFormat="false" ht="13.8" hidden="false" customHeight="false" outlineLevel="0" collapsed="false">
      <c r="A8595" s="92" t="s">
        <v>12</v>
      </c>
      <c r="B8595" s="9" t="n">
        <v>2016</v>
      </c>
      <c r="C8595" s="9" t="s">
        <v>52</v>
      </c>
      <c r="D8595" s="9" t="s">
        <v>168</v>
      </c>
      <c r="E8595" s="9" t="s">
        <v>175</v>
      </c>
      <c r="F8595" s="9" t="s">
        <v>68</v>
      </c>
      <c r="G8595" s="9" t="s">
        <v>120</v>
      </c>
      <c r="H8595" s="9" t="s">
        <v>12</v>
      </c>
      <c r="I8595" s="99" t="n">
        <v>0.5</v>
      </c>
      <c r="J8595" s="9" t="n">
        <v>6217</v>
      </c>
      <c r="K8595" s="9" t="n">
        <v>64.5</v>
      </c>
      <c r="L8595" s="98" t="n">
        <f aca="false">J8595/$J$11499*100</f>
        <v>0.00985166329813309</v>
      </c>
      <c r="M8595" s="6" t="n">
        <f aca="false">J8595*K8595</f>
        <v>400996.5</v>
      </c>
      <c r="N8595" s="72" t="n">
        <f aca="false">M8595/$M$11499*100</f>
        <v>0.00590458688098392</v>
      </c>
    </row>
    <row r="8596" customFormat="false" ht="13.8" hidden="false" customHeight="false" outlineLevel="0" collapsed="false">
      <c r="A8596" s="92" t="s">
        <v>124</v>
      </c>
      <c r="B8596" s="96" t="n">
        <v>2016</v>
      </c>
      <c r="C8596" s="96" t="s">
        <v>52</v>
      </c>
      <c r="D8596" s="96" t="s">
        <v>168</v>
      </c>
      <c r="E8596" s="96" t="s">
        <v>175</v>
      </c>
      <c r="F8596" s="96" t="s">
        <v>68</v>
      </c>
      <c r="G8596" s="96" t="s">
        <v>120</v>
      </c>
      <c r="H8596" s="96" t="s">
        <v>124</v>
      </c>
      <c r="I8596" s="97" t="n">
        <v>1</v>
      </c>
      <c r="J8596" s="96" t="n">
        <v>8607</v>
      </c>
      <c r="K8596" s="96" t="n">
        <v>129</v>
      </c>
      <c r="L8596" s="98" t="n">
        <f aca="false">J8596/$J$11499*100</f>
        <v>0.0136389361439652</v>
      </c>
      <c r="M8596" s="6" t="n">
        <f aca="false">J8596*K8596</f>
        <v>1110303</v>
      </c>
      <c r="N8596" s="72" t="n">
        <f aca="false">M8596/$M$11499*100</f>
        <v>0.0163489719429399</v>
      </c>
    </row>
    <row r="8597" customFormat="false" ht="13.8" hidden="false" customHeight="false" outlineLevel="0" collapsed="false">
      <c r="A8597" s="92" t="s">
        <v>126</v>
      </c>
      <c r="B8597" s="9" t="n">
        <v>2016</v>
      </c>
      <c r="C8597" s="9" t="s">
        <v>52</v>
      </c>
      <c r="D8597" s="9" t="s">
        <v>168</v>
      </c>
      <c r="E8597" s="9" t="s">
        <v>175</v>
      </c>
      <c r="F8597" s="9" t="s">
        <v>68</v>
      </c>
      <c r="G8597" s="9" t="s">
        <v>120</v>
      </c>
      <c r="H8597" s="9" t="s">
        <v>126</v>
      </c>
      <c r="I8597" s="99" t="n">
        <v>0.5</v>
      </c>
      <c r="J8597" s="9" t="n">
        <v>5978</v>
      </c>
      <c r="K8597" s="9" t="n">
        <v>64.5</v>
      </c>
      <c r="L8597" s="98" t="n">
        <f aca="false">J8597/$J$11499*100</f>
        <v>0.00947293601354988</v>
      </c>
      <c r="M8597" s="6" t="n">
        <f aca="false">J8597*K8597</f>
        <v>385581</v>
      </c>
      <c r="N8597" s="72" t="n">
        <f aca="false">M8597/$M$11499*100</f>
        <v>0.00567759697193532</v>
      </c>
    </row>
    <row r="8598" customFormat="false" ht="13.8" hidden="false" customHeight="false" outlineLevel="0" collapsed="false">
      <c r="A8598" s="92" t="s">
        <v>22</v>
      </c>
      <c r="B8598" s="96" t="n">
        <v>2016</v>
      </c>
      <c r="C8598" s="96" t="s">
        <v>52</v>
      </c>
      <c r="D8598" s="96" t="s">
        <v>168</v>
      </c>
      <c r="E8598" s="96" t="s">
        <v>175</v>
      </c>
      <c r="F8598" s="96" t="s">
        <v>68</v>
      </c>
      <c r="G8598" s="96" t="s">
        <v>120</v>
      </c>
      <c r="H8598" s="96" t="s">
        <v>22</v>
      </c>
      <c r="I8598" s="97" t="n">
        <v>0.5</v>
      </c>
      <c r="J8598" s="96" t="n">
        <v>1733</v>
      </c>
      <c r="K8598" s="96" t="n">
        <v>64.5</v>
      </c>
      <c r="L8598" s="98" t="n">
        <f aca="false">J8598/$J$11499*100</f>
        <v>0.00274616897147573</v>
      </c>
      <c r="M8598" s="6" t="n">
        <f aca="false">J8598*K8598</f>
        <v>111778.5</v>
      </c>
      <c r="N8598" s="72" t="n">
        <f aca="false">M8598/$M$11499*100</f>
        <v>0.00164591427774572</v>
      </c>
    </row>
    <row r="8599" customFormat="false" ht="13.8" hidden="false" customHeight="false" outlineLevel="0" collapsed="false">
      <c r="A8599" s="92" t="s">
        <v>15</v>
      </c>
      <c r="B8599" s="9" t="n">
        <v>2016</v>
      </c>
      <c r="C8599" s="9" t="s">
        <v>52</v>
      </c>
      <c r="D8599" s="9" t="s">
        <v>168</v>
      </c>
      <c r="E8599" s="9" t="s">
        <v>175</v>
      </c>
      <c r="F8599" s="9" t="s">
        <v>68</v>
      </c>
      <c r="G8599" s="9" t="s">
        <v>120</v>
      </c>
      <c r="H8599" s="9" t="s">
        <v>15</v>
      </c>
      <c r="I8599" s="99" t="n">
        <v>0.5</v>
      </c>
      <c r="J8599" s="9" t="n">
        <v>8597</v>
      </c>
      <c r="K8599" s="9" t="n">
        <v>64.5</v>
      </c>
      <c r="L8599" s="98" t="n">
        <f aca="false">J8599/$J$11499*100</f>
        <v>0.0136230898140663</v>
      </c>
      <c r="M8599" s="6" t="n">
        <f aca="false">J8599*K8599</f>
        <v>554506.5</v>
      </c>
      <c r="N8599" s="72" t="n">
        <f aca="false">M8599/$M$11499*100</f>
        <v>0.00816498848573568</v>
      </c>
    </row>
    <row r="8600" customFormat="false" ht="13.8" hidden="false" customHeight="false" outlineLevel="0" collapsed="false">
      <c r="A8600" s="92" t="s">
        <v>25</v>
      </c>
      <c r="B8600" s="96" t="n">
        <v>2016</v>
      </c>
      <c r="C8600" s="96" t="s">
        <v>52</v>
      </c>
      <c r="D8600" s="96" t="s">
        <v>168</v>
      </c>
      <c r="E8600" s="96" t="s">
        <v>175</v>
      </c>
      <c r="F8600" s="96" t="s">
        <v>68</v>
      </c>
      <c r="G8600" s="96" t="s">
        <v>120</v>
      </c>
      <c r="H8600" s="96" t="s">
        <v>25</v>
      </c>
      <c r="I8600" s="97" t="n">
        <v>0.5</v>
      </c>
      <c r="J8600" s="96" t="n">
        <v>2241</v>
      </c>
      <c r="K8600" s="96" t="n">
        <v>64.5</v>
      </c>
      <c r="L8600" s="98" t="n">
        <f aca="false">J8600/$J$11499*100</f>
        <v>0.00355116253033879</v>
      </c>
      <c r="M8600" s="6" t="n">
        <f aca="false">J8600*K8600</f>
        <v>144544.5</v>
      </c>
      <c r="N8600" s="72" t="n">
        <f aca="false">M8600/$M$11499*100</f>
        <v>0.00212838655304567</v>
      </c>
    </row>
    <row r="8601" customFormat="false" ht="13.8" hidden="false" customHeight="false" outlineLevel="0" collapsed="false">
      <c r="A8601" s="92" t="s">
        <v>23</v>
      </c>
      <c r="B8601" s="9" t="n">
        <v>2016</v>
      </c>
      <c r="C8601" s="9" t="s">
        <v>52</v>
      </c>
      <c r="D8601" s="9" t="s">
        <v>168</v>
      </c>
      <c r="E8601" s="9" t="s">
        <v>175</v>
      </c>
      <c r="F8601" s="9" t="s">
        <v>68</v>
      </c>
      <c r="G8601" s="9" t="s">
        <v>120</v>
      </c>
      <c r="H8601" s="9" t="s">
        <v>23</v>
      </c>
      <c r="I8601" s="99" t="n">
        <v>0.5</v>
      </c>
      <c r="J8601" s="9" t="n">
        <v>4962</v>
      </c>
      <c r="K8601" s="9" t="n">
        <v>64.5</v>
      </c>
      <c r="L8601" s="98" t="n">
        <f aca="false">J8601/$J$11499*100</f>
        <v>0.00786294889582377</v>
      </c>
      <c r="M8601" s="6" t="n">
        <f aca="false">J8601*K8601</f>
        <v>320049</v>
      </c>
      <c r="N8601" s="72" t="n">
        <f aca="false">M8601/$M$11499*100</f>
        <v>0.0047126524213354</v>
      </c>
    </row>
    <row r="8602" customFormat="false" ht="13.8" hidden="false" customHeight="false" outlineLevel="0" collapsed="false">
      <c r="A8602" s="92" t="s">
        <v>33</v>
      </c>
      <c r="B8602" s="96" t="n">
        <v>2016</v>
      </c>
      <c r="C8602" s="96" t="s">
        <v>52</v>
      </c>
      <c r="D8602" s="96" t="s">
        <v>168</v>
      </c>
      <c r="E8602" s="96" t="s">
        <v>176</v>
      </c>
      <c r="F8602" s="96" t="s">
        <v>68</v>
      </c>
      <c r="G8602" s="96" t="s">
        <v>130</v>
      </c>
      <c r="H8602" s="96" t="s">
        <v>33</v>
      </c>
      <c r="I8602" s="97" t="n">
        <v>0.5</v>
      </c>
      <c r="J8602" s="96" t="n">
        <v>2109</v>
      </c>
      <c r="K8602" s="96" t="n">
        <v>25</v>
      </c>
      <c r="L8602" s="98" t="n">
        <f aca="false">J8602/$J$11499*100</f>
        <v>0.00334199097567359</v>
      </c>
      <c r="M8602" s="6" t="n">
        <f aca="false">J8602*K8602</f>
        <v>52725</v>
      </c>
      <c r="N8602" s="72" t="n">
        <f aca="false">M8602/$M$11499*100</f>
        <v>0.000776364240834713</v>
      </c>
    </row>
    <row r="8603" customFormat="false" ht="13.8" hidden="false" customHeight="false" outlineLevel="0" collapsed="false">
      <c r="A8603" s="92" t="s">
        <v>13</v>
      </c>
      <c r="B8603" s="9" t="n">
        <v>2016</v>
      </c>
      <c r="C8603" s="9" t="s">
        <v>52</v>
      </c>
      <c r="D8603" s="9" t="s">
        <v>168</v>
      </c>
      <c r="E8603" s="9" t="s">
        <v>176</v>
      </c>
      <c r="F8603" s="9" t="s">
        <v>68</v>
      </c>
      <c r="G8603" s="9" t="s">
        <v>133</v>
      </c>
      <c r="H8603" s="9" t="s">
        <v>13</v>
      </c>
      <c r="I8603" s="99" t="n">
        <v>0.5</v>
      </c>
      <c r="J8603" s="9" t="n">
        <v>7165</v>
      </c>
      <c r="K8603" s="9" t="n">
        <v>28</v>
      </c>
      <c r="L8603" s="98" t="n">
        <f aca="false">J8603/$J$11499*100</f>
        <v>0.0113538953725468</v>
      </c>
      <c r="M8603" s="6" t="n">
        <f aca="false">J8603*K8603</f>
        <v>200620</v>
      </c>
      <c r="N8603" s="72" t="n">
        <f aca="false">M8603/$M$11499*100</f>
        <v>0.0029540861829542</v>
      </c>
    </row>
    <row r="8604" customFormat="false" ht="13.8" hidden="false" customHeight="false" outlineLevel="0" collapsed="false">
      <c r="A8604" s="92" t="s">
        <v>18</v>
      </c>
      <c r="B8604" s="96" t="n">
        <v>2016</v>
      </c>
      <c r="C8604" s="96" t="s">
        <v>52</v>
      </c>
      <c r="D8604" s="96" t="s">
        <v>168</v>
      </c>
      <c r="E8604" s="96" t="s">
        <v>176</v>
      </c>
      <c r="F8604" s="96" t="s">
        <v>68</v>
      </c>
      <c r="G8604" s="96" t="s">
        <v>133</v>
      </c>
      <c r="H8604" s="96" t="s">
        <v>18</v>
      </c>
      <c r="I8604" s="97" t="n">
        <v>1</v>
      </c>
      <c r="J8604" s="96" t="n">
        <v>1788</v>
      </c>
      <c r="K8604" s="96" t="n">
        <v>56</v>
      </c>
      <c r="L8604" s="98" t="n">
        <f aca="false">J8604/$J$11499*100</f>
        <v>0.00283332378591957</v>
      </c>
      <c r="M8604" s="6" t="n">
        <f aca="false">J8604*K8604</f>
        <v>100128</v>
      </c>
      <c r="N8604" s="72" t="n">
        <f aca="false">M8604/$M$11499*100</f>
        <v>0.00147436318077379</v>
      </c>
    </row>
    <row r="8605" customFormat="false" ht="13.8" hidden="false" customHeight="false" outlineLevel="0" collapsed="false">
      <c r="A8605" s="92" t="s">
        <v>136</v>
      </c>
      <c r="B8605" s="9" t="n">
        <v>2016</v>
      </c>
      <c r="C8605" s="9" t="s">
        <v>52</v>
      </c>
      <c r="D8605" s="9" t="s">
        <v>168</v>
      </c>
      <c r="E8605" s="9" t="s">
        <v>176</v>
      </c>
      <c r="F8605" s="9" t="s">
        <v>68</v>
      </c>
      <c r="G8605" s="9" t="s">
        <v>135</v>
      </c>
      <c r="H8605" s="9" t="s">
        <v>136</v>
      </c>
      <c r="I8605" s="99" t="n">
        <v>0.5</v>
      </c>
      <c r="J8605" s="9" t="n">
        <v>1859</v>
      </c>
      <c r="K8605" s="9" t="n">
        <v>29.5</v>
      </c>
      <c r="L8605" s="98" t="n">
        <f aca="false">J8605/$J$11499*100</f>
        <v>0.00294583272820161</v>
      </c>
      <c r="M8605" s="6" t="n">
        <f aca="false">J8605*K8605</f>
        <v>54840.5</v>
      </c>
      <c r="N8605" s="72" t="n">
        <f aca="false">M8605/$M$11499*100</f>
        <v>0.000807514521564648</v>
      </c>
    </row>
    <row r="8606" customFormat="false" ht="13.8" hidden="false" customHeight="false" outlineLevel="0" collapsed="false">
      <c r="A8606" s="92" t="s">
        <v>16</v>
      </c>
      <c r="B8606" s="96" t="n">
        <v>2016</v>
      </c>
      <c r="C8606" s="96" t="s">
        <v>52</v>
      </c>
      <c r="D8606" s="96" t="s">
        <v>168</v>
      </c>
      <c r="E8606" s="96" t="s">
        <v>176</v>
      </c>
      <c r="F8606" s="96" t="s">
        <v>68</v>
      </c>
      <c r="G8606" s="96" t="s">
        <v>135</v>
      </c>
      <c r="H8606" s="96" t="s">
        <v>16</v>
      </c>
      <c r="I8606" s="97" t="n">
        <v>0.5</v>
      </c>
      <c r="J8606" s="96" t="n">
        <v>1778</v>
      </c>
      <c r="K8606" s="96" t="n">
        <v>29.5</v>
      </c>
      <c r="L8606" s="98" t="n">
        <f aca="false">J8606/$J$11499*100</f>
        <v>0.00281747745602069</v>
      </c>
      <c r="M8606" s="6" t="n">
        <f aca="false">J8606*K8606</f>
        <v>52451</v>
      </c>
      <c r="N8606" s="72" t="n">
        <f aca="false">M8606/$M$11499*100</f>
        <v>0.000772329649995667</v>
      </c>
    </row>
    <row r="8607" customFormat="false" ht="13.8" hidden="false" customHeight="false" outlineLevel="0" collapsed="false">
      <c r="A8607" s="92" t="s">
        <v>138</v>
      </c>
      <c r="B8607" s="9" t="n">
        <v>2016</v>
      </c>
      <c r="C8607" s="9" t="s">
        <v>52</v>
      </c>
      <c r="D8607" s="9" t="s">
        <v>168</v>
      </c>
      <c r="E8607" s="9" t="s">
        <v>176</v>
      </c>
      <c r="F8607" s="9" t="s">
        <v>68</v>
      </c>
      <c r="G8607" s="9" t="s">
        <v>137</v>
      </c>
      <c r="H8607" s="9" t="s">
        <v>138</v>
      </c>
      <c r="I8607" s="99" t="n">
        <v>0.5</v>
      </c>
      <c r="J8607" s="9" t="n">
        <v>4529</v>
      </c>
      <c r="K8607" s="9" t="n">
        <v>31</v>
      </c>
      <c r="L8607" s="98" t="n">
        <f aca="false">J8607/$J$11499*100</f>
        <v>0.00717680281120231</v>
      </c>
      <c r="M8607" s="6" t="n">
        <f aca="false">J8607*K8607</f>
        <v>140399</v>
      </c>
      <c r="N8607" s="72" t="n">
        <f aca="false">M8607/$M$11499*100</f>
        <v>0.002067344960625</v>
      </c>
    </row>
    <row r="8608" customFormat="false" ht="13.8" hidden="false" customHeight="false" outlineLevel="0" collapsed="false">
      <c r="A8608" s="92" t="s">
        <v>141</v>
      </c>
      <c r="B8608" s="96" t="n">
        <v>2016</v>
      </c>
      <c r="C8608" s="96" t="s">
        <v>52</v>
      </c>
      <c r="D8608" s="96" t="s">
        <v>168</v>
      </c>
      <c r="E8608" s="96" t="s">
        <v>176</v>
      </c>
      <c r="F8608" s="96" t="s">
        <v>68</v>
      </c>
      <c r="G8608" s="96" t="s">
        <v>66</v>
      </c>
      <c r="H8608" s="96" t="s">
        <v>141</v>
      </c>
      <c r="I8608" s="97" t="n">
        <v>0.5</v>
      </c>
      <c r="J8608" s="96" t="n">
        <v>1861</v>
      </c>
      <c r="K8608" s="96" t="n">
        <v>32.5</v>
      </c>
      <c r="L8608" s="98" t="n">
        <f aca="false">J8608/$J$11499*100</f>
        <v>0.00294900199418139</v>
      </c>
      <c r="M8608" s="6" t="n">
        <f aca="false">J8608*K8608</f>
        <v>60482.5</v>
      </c>
      <c r="N8608" s="72" t="n">
        <f aca="false">M8608/$M$11499*100</f>
        <v>0.000890591753367199</v>
      </c>
    </row>
    <row r="8609" customFormat="false" ht="13.8" hidden="false" customHeight="false" outlineLevel="0" collapsed="false">
      <c r="A8609" s="92" t="s">
        <v>71</v>
      </c>
      <c r="B8609" s="9" t="n">
        <v>2016</v>
      </c>
      <c r="C8609" s="9" t="s">
        <v>52</v>
      </c>
      <c r="D8609" s="9" t="s">
        <v>168</v>
      </c>
      <c r="E8609" s="9" t="s">
        <v>176</v>
      </c>
      <c r="F8609" s="9" t="s">
        <v>68</v>
      </c>
      <c r="G8609" s="9" t="s">
        <v>69</v>
      </c>
      <c r="H8609" s="9" t="s">
        <v>71</v>
      </c>
      <c r="I8609" s="99" t="n">
        <v>1</v>
      </c>
      <c r="J8609" s="9" t="n">
        <v>6612</v>
      </c>
      <c r="K8609" s="9" t="n">
        <v>68</v>
      </c>
      <c r="L8609" s="98" t="n">
        <f aca="false">J8609/$J$11499*100</f>
        <v>0.0104775933291388</v>
      </c>
      <c r="M8609" s="6" t="n">
        <f aca="false">J8609*K8609</f>
        <v>449616</v>
      </c>
      <c r="N8609" s="72" t="n">
        <f aca="false">M8609/$M$11499*100</f>
        <v>0.00662049852076132</v>
      </c>
    </row>
    <row r="8610" customFormat="false" ht="13.8" hidden="false" customHeight="false" outlineLevel="0" collapsed="false">
      <c r="A8610" s="92" t="s">
        <v>83</v>
      </c>
      <c r="B8610" s="96" t="n">
        <v>2016</v>
      </c>
      <c r="C8610" s="96" t="s">
        <v>52</v>
      </c>
      <c r="D8610" s="96" t="s">
        <v>168</v>
      </c>
      <c r="E8610" s="96" t="s">
        <v>176</v>
      </c>
      <c r="F8610" s="96" t="s">
        <v>68</v>
      </c>
      <c r="G8610" s="96" t="s">
        <v>57</v>
      </c>
      <c r="H8610" s="96" t="s">
        <v>83</v>
      </c>
      <c r="I8610" s="97" t="n">
        <v>0.33</v>
      </c>
      <c r="J8610" s="96" t="n">
        <v>9963</v>
      </c>
      <c r="K8610" s="96" t="n">
        <v>26.07</v>
      </c>
      <c r="L8610" s="98" t="n">
        <f aca="false">J8610/$J$11499*100</f>
        <v>0.0157876984782532</v>
      </c>
      <c r="M8610" s="6" t="n">
        <f aca="false">J8610*K8610</f>
        <v>259735.41</v>
      </c>
      <c r="N8610" s="72" t="n">
        <f aca="false">M8610/$M$11499*100</f>
        <v>0.00382454783124785</v>
      </c>
    </row>
    <row r="8611" customFormat="false" ht="13.8" hidden="false" customHeight="false" outlineLevel="0" collapsed="false">
      <c r="A8611" s="92" t="s">
        <v>85</v>
      </c>
      <c r="B8611" s="9" t="n">
        <v>2016</v>
      </c>
      <c r="C8611" s="9" t="s">
        <v>52</v>
      </c>
      <c r="D8611" s="9" t="s">
        <v>168</v>
      </c>
      <c r="E8611" s="9" t="s">
        <v>176</v>
      </c>
      <c r="F8611" s="9" t="s">
        <v>68</v>
      </c>
      <c r="G8611" s="9" t="s">
        <v>57</v>
      </c>
      <c r="H8611" s="9" t="s">
        <v>85</v>
      </c>
      <c r="I8611" s="99" t="n">
        <v>0.5</v>
      </c>
      <c r="J8611" s="9" t="n">
        <v>2586</v>
      </c>
      <c r="K8611" s="9" t="n">
        <v>39.5</v>
      </c>
      <c r="L8611" s="98" t="n">
        <f aca="false">J8611/$J$11499*100</f>
        <v>0.00409786091185012</v>
      </c>
      <c r="M8611" s="6" t="n">
        <f aca="false">J8611*K8611</f>
        <v>102147</v>
      </c>
      <c r="N8611" s="72" t="n">
        <f aca="false">M8611/$M$11499*100</f>
        <v>0.00150409251983961</v>
      </c>
    </row>
    <row r="8612" customFormat="false" ht="13.8" hidden="false" customHeight="false" outlineLevel="0" collapsed="false">
      <c r="A8612" s="92" t="s">
        <v>86</v>
      </c>
      <c r="B8612" s="96" t="n">
        <v>2016</v>
      </c>
      <c r="C8612" s="96" t="s">
        <v>52</v>
      </c>
      <c r="D8612" s="96" t="s">
        <v>168</v>
      </c>
      <c r="E8612" s="96" t="s">
        <v>176</v>
      </c>
      <c r="F8612" s="96" t="s">
        <v>68</v>
      </c>
      <c r="G8612" s="96" t="s">
        <v>57</v>
      </c>
      <c r="H8612" s="96" t="s">
        <v>86</v>
      </c>
      <c r="I8612" s="97" t="n">
        <v>0.5</v>
      </c>
      <c r="J8612" s="96" t="n">
        <v>1768</v>
      </c>
      <c r="K8612" s="96" t="n">
        <v>39.5</v>
      </c>
      <c r="L8612" s="98" t="n">
        <f aca="false">J8612/$J$11499*100</f>
        <v>0.00280163112612181</v>
      </c>
      <c r="M8612" s="6" t="n">
        <f aca="false">J8612*K8612</f>
        <v>69836</v>
      </c>
      <c r="N8612" s="72" t="n">
        <f aca="false">M8612/$M$11499*100</f>
        <v>0.00102832002129792</v>
      </c>
    </row>
    <row r="8613" customFormat="false" ht="13.8" hidden="false" customHeight="false" outlineLevel="0" collapsed="false">
      <c r="A8613" s="92" t="s">
        <v>21</v>
      </c>
      <c r="B8613" s="9" t="n">
        <v>2016</v>
      </c>
      <c r="C8613" s="9" t="s">
        <v>52</v>
      </c>
      <c r="D8613" s="9" t="s">
        <v>168</v>
      </c>
      <c r="E8613" s="9" t="s">
        <v>176</v>
      </c>
      <c r="F8613" s="9" t="s">
        <v>68</v>
      </c>
      <c r="G8613" s="9" t="s">
        <v>57</v>
      </c>
      <c r="H8613" s="9" t="s">
        <v>21</v>
      </c>
      <c r="I8613" s="99" t="n">
        <v>1</v>
      </c>
      <c r="J8613" s="9" t="n">
        <v>2366</v>
      </c>
      <c r="K8613" s="9" t="n">
        <v>79</v>
      </c>
      <c r="L8613" s="98" t="n">
        <f aca="false">J8613/$J$11499*100</f>
        <v>0.00374924165407478</v>
      </c>
      <c r="M8613" s="6" t="n">
        <f aca="false">J8613*K8613</f>
        <v>186914</v>
      </c>
      <c r="N8613" s="72" t="n">
        <f aca="false">M8613/$M$11499*100</f>
        <v>0.00275226829229738</v>
      </c>
    </row>
    <row r="8614" customFormat="false" ht="13.8" hidden="false" customHeight="false" outlineLevel="0" collapsed="false">
      <c r="A8614" s="92" t="s">
        <v>29</v>
      </c>
      <c r="B8614" s="96" t="n">
        <v>2016</v>
      </c>
      <c r="C8614" s="96" t="s">
        <v>52</v>
      </c>
      <c r="D8614" s="96" t="s">
        <v>168</v>
      </c>
      <c r="E8614" s="96" t="s">
        <v>176</v>
      </c>
      <c r="F8614" s="96" t="s">
        <v>68</v>
      </c>
      <c r="G8614" s="96" t="s">
        <v>57</v>
      </c>
      <c r="H8614" s="96" t="s">
        <v>29</v>
      </c>
      <c r="I8614" s="97" t="n">
        <v>1</v>
      </c>
      <c r="J8614" s="96" t="n">
        <v>7002</v>
      </c>
      <c r="K8614" s="96" t="n">
        <v>79</v>
      </c>
      <c r="L8614" s="98" t="n">
        <f aca="false">J8614/$J$11499*100</f>
        <v>0.0110956001951951</v>
      </c>
      <c r="M8614" s="6" t="n">
        <f aca="false">J8614*K8614</f>
        <v>553158</v>
      </c>
      <c r="N8614" s="72" t="n">
        <f aca="false">M8614/$M$11499*100</f>
        <v>0.00814513211439826</v>
      </c>
    </row>
    <row r="8615" customFormat="false" ht="13.8" hidden="false" customHeight="false" outlineLevel="0" collapsed="false">
      <c r="A8615" s="92" t="s">
        <v>19</v>
      </c>
      <c r="B8615" s="9" t="n">
        <v>2016</v>
      </c>
      <c r="C8615" s="9" t="s">
        <v>52</v>
      </c>
      <c r="D8615" s="9" t="s">
        <v>168</v>
      </c>
      <c r="E8615" s="9" t="s">
        <v>176</v>
      </c>
      <c r="F8615" s="9" t="s">
        <v>68</v>
      </c>
      <c r="G8615" s="9" t="s">
        <v>59</v>
      </c>
      <c r="H8615" s="9" t="s">
        <v>19</v>
      </c>
      <c r="I8615" s="99" t="n">
        <v>0.5</v>
      </c>
      <c r="J8615" s="9" t="n">
        <v>1127</v>
      </c>
      <c r="K8615" s="9" t="n">
        <v>41.5</v>
      </c>
      <c r="L8615" s="98" t="n">
        <f aca="false">J8615/$J$11499*100</f>
        <v>0.00178588137960367</v>
      </c>
      <c r="M8615" s="6" t="n">
        <f aca="false">J8615*K8615</f>
        <v>46770.5</v>
      </c>
      <c r="N8615" s="72" t="n">
        <f aca="false">M8615/$M$11499*100</f>
        <v>0.000688685514005879</v>
      </c>
    </row>
    <row r="8616" customFormat="false" ht="13.8" hidden="false" customHeight="false" outlineLevel="0" collapsed="false">
      <c r="A8616" s="92" t="s">
        <v>102</v>
      </c>
      <c r="B8616" s="96" t="n">
        <v>2016</v>
      </c>
      <c r="C8616" s="96" t="s">
        <v>52</v>
      </c>
      <c r="D8616" s="96" t="s">
        <v>168</v>
      </c>
      <c r="E8616" s="96" t="s">
        <v>176</v>
      </c>
      <c r="F8616" s="96" t="s">
        <v>68</v>
      </c>
      <c r="G8616" s="96" t="s">
        <v>61</v>
      </c>
      <c r="H8616" s="96" t="s">
        <v>102</v>
      </c>
      <c r="I8616" s="97" t="n">
        <v>1</v>
      </c>
      <c r="J8616" s="96" t="n">
        <v>8618</v>
      </c>
      <c r="K8616" s="96" t="n">
        <v>96</v>
      </c>
      <c r="L8616" s="98" t="n">
        <f aca="false">J8616/$J$11499*100</f>
        <v>0.0136563671068539</v>
      </c>
      <c r="M8616" s="6" t="n">
        <f aca="false">J8616*K8616</f>
        <v>827328</v>
      </c>
      <c r="N8616" s="72" t="n">
        <f aca="false">M8616/$M$11499*100</f>
        <v>0.0121822261667388</v>
      </c>
    </row>
    <row r="8617" customFormat="false" ht="13.8" hidden="false" customHeight="false" outlineLevel="0" collapsed="false">
      <c r="A8617" s="92" t="s">
        <v>20</v>
      </c>
      <c r="B8617" s="9" t="n">
        <v>2016</v>
      </c>
      <c r="C8617" s="9" t="s">
        <v>52</v>
      </c>
      <c r="D8617" s="9" t="s">
        <v>168</v>
      </c>
      <c r="E8617" s="9" t="s">
        <v>176</v>
      </c>
      <c r="F8617" s="9" t="s">
        <v>68</v>
      </c>
      <c r="G8617" s="9" t="s">
        <v>61</v>
      </c>
      <c r="H8617" s="9" t="s">
        <v>20</v>
      </c>
      <c r="I8617" s="99" t="n">
        <v>1</v>
      </c>
      <c r="J8617" s="9" t="n">
        <v>2780</v>
      </c>
      <c r="K8617" s="9" t="n">
        <v>96</v>
      </c>
      <c r="L8617" s="98" t="n">
        <f aca="false">J8617/$J$11499*100</f>
        <v>0.00440527971188837</v>
      </c>
      <c r="M8617" s="6" t="n">
        <f aca="false">J8617*K8617</f>
        <v>266880</v>
      </c>
      <c r="N8617" s="72" t="n">
        <f aca="false">M8617/$M$11499*100</f>
        <v>0.00392975037636734</v>
      </c>
    </row>
    <row r="8618" customFormat="false" ht="13.8" hidden="false" customHeight="false" outlineLevel="0" collapsed="false">
      <c r="A8618" s="92" t="s">
        <v>17</v>
      </c>
      <c r="B8618" s="96" t="n">
        <v>2016</v>
      </c>
      <c r="C8618" s="96" t="s">
        <v>52</v>
      </c>
      <c r="D8618" s="96" t="s">
        <v>168</v>
      </c>
      <c r="E8618" s="96" t="s">
        <v>176</v>
      </c>
      <c r="F8618" s="96" t="s">
        <v>68</v>
      </c>
      <c r="G8618" s="96" t="s">
        <v>104</v>
      </c>
      <c r="H8618" s="96" t="s">
        <v>17</v>
      </c>
      <c r="I8618" s="97" t="n">
        <v>1</v>
      </c>
      <c r="J8618" s="96" t="n">
        <v>2592</v>
      </c>
      <c r="K8618" s="96" t="n">
        <v>106</v>
      </c>
      <c r="L8618" s="98" t="n">
        <f aca="false">J8618/$J$11499*100</f>
        <v>0.00410736870978944</v>
      </c>
      <c r="M8618" s="6" t="n">
        <f aca="false">J8618*K8618</f>
        <v>274752</v>
      </c>
      <c r="N8618" s="72" t="n">
        <f aca="false">M8618/$M$11499*100</f>
        <v>0.00404566387667746</v>
      </c>
    </row>
    <row r="8619" customFormat="false" ht="13.8" hidden="false" customHeight="false" outlineLevel="0" collapsed="false">
      <c r="A8619" s="92" t="s">
        <v>27</v>
      </c>
      <c r="B8619" s="9" t="n">
        <v>2016</v>
      </c>
      <c r="C8619" s="9" t="s">
        <v>52</v>
      </c>
      <c r="D8619" s="9" t="s">
        <v>168</v>
      </c>
      <c r="E8619" s="9" t="s">
        <v>176</v>
      </c>
      <c r="F8619" s="9" t="s">
        <v>68</v>
      </c>
      <c r="G8619" s="9" t="s">
        <v>104</v>
      </c>
      <c r="H8619" s="9" t="s">
        <v>27</v>
      </c>
      <c r="I8619" s="99" t="n">
        <v>2</v>
      </c>
      <c r="J8619" s="9" t="n">
        <v>8976</v>
      </c>
      <c r="K8619" s="9" t="n">
        <v>212</v>
      </c>
      <c r="L8619" s="98" t="n">
        <f aca="false">J8619/$J$11499*100</f>
        <v>0.0142236657172338</v>
      </c>
      <c r="M8619" s="6" t="n">
        <f aca="false">J8619*K8619</f>
        <v>1902912</v>
      </c>
      <c r="N8619" s="72" t="n">
        <f aca="false">M8619/$M$11499*100</f>
        <v>0.0280199683310624</v>
      </c>
    </row>
    <row r="8620" customFormat="false" ht="13.8" hidden="false" customHeight="false" outlineLevel="0" collapsed="false">
      <c r="A8620" s="92" t="s">
        <v>115</v>
      </c>
      <c r="B8620" s="96" t="n">
        <v>2016</v>
      </c>
      <c r="C8620" s="96" t="s">
        <v>52</v>
      </c>
      <c r="D8620" s="96" t="s">
        <v>168</v>
      </c>
      <c r="E8620" s="96" t="s">
        <v>176</v>
      </c>
      <c r="F8620" s="96" t="s">
        <v>68</v>
      </c>
      <c r="G8620" s="96" t="s">
        <v>114</v>
      </c>
      <c r="H8620" s="96" t="s">
        <v>115</v>
      </c>
      <c r="I8620" s="97" t="n">
        <v>1</v>
      </c>
      <c r="J8620" s="96" t="n">
        <v>4846</v>
      </c>
      <c r="K8620" s="96" t="n">
        <v>123</v>
      </c>
      <c r="L8620" s="98" t="n">
        <f aca="false">J8620/$J$11499*100</f>
        <v>0.00767913146899677</v>
      </c>
      <c r="M8620" s="6" t="n">
        <f aca="false">J8620*K8620</f>
        <v>596058</v>
      </c>
      <c r="N8620" s="72" t="n">
        <f aca="false">M8620/$M$11499*100</f>
        <v>0.00877682535160659</v>
      </c>
    </row>
    <row r="8621" customFormat="false" ht="13.8" hidden="false" customHeight="false" outlineLevel="0" collapsed="false">
      <c r="A8621" s="92" t="s">
        <v>24</v>
      </c>
      <c r="B8621" s="9" t="n">
        <v>2016</v>
      </c>
      <c r="C8621" s="9" t="s">
        <v>52</v>
      </c>
      <c r="D8621" s="9" t="s">
        <v>168</v>
      </c>
      <c r="E8621" s="9" t="s">
        <v>176</v>
      </c>
      <c r="F8621" s="9" t="s">
        <v>68</v>
      </c>
      <c r="G8621" s="9" t="s">
        <v>120</v>
      </c>
      <c r="H8621" s="9" t="s">
        <v>24</v>
      </c>
      <c r="I8621" s="99" t="n">
        <v>0.5</v>
      </c>
      <c r="J8621" s="9" t="n">
        <v>4237</v>
      </c>
      <c r="K8621" s="9" t="n">
        <v>64.5</v>
      </c>
      <c r="L8621" s="98" t="n">
        <f aca="false">J8621/$J$11499*100</f>
        <v>0.00671408997815504</v>
      </c>
      <c r="M8621" s="6" t="n">
        <f aca="false">J8621*K8621</f>
        <v>273286.5</v>
      </c>
      <c r="N8621" s="72" t="n">
        <f aca="false">M8621/$M$11499*100</f>
        <v>0.0040240847056022</v>
      </c>
    </row>
    <row r="8622" customFormat="false" ht="13.8" hidden="false" customHeight="false" outlineLevel="0" collapsed="false">
      <c r="A8622" s="92" t="s">
        <v>12</v>
      </c>
      <c r="B8622" s="96" t="n">
        <v>2016</v>
      </c>
      <c r="C8622" s="96" t="s">
        <v>52</v>
      </c>
      <c r="D8622" s="96" t="s">
        <v>168</v>
      </c>
      <c r="E8622" s="96" t="s">
        <v>176</v>
      </c>
      <c r="F8622" s="96" t="s">
        <v>68</v>
      </c>
      <c r="G8622" s="96" t="s">
        <v>120</v>
      </c>
      <c r="H8622" s="96" t="s">
        <v>12</v>
      </c>
      <c r="I8622" s="97" t="n">
        <v>0.5</v>
      </c>
      <c r="J8622" s="96" t="n">
        <v>6191</v>
      </c>
      <c r="K8622" s="96" t="n">
        <v>64.5</v>
      </c>
      <c r="L8622" s="98" t="n">
        <f aca="false">J8622/$J$11499*100</f>
        <v>0.009810462840396</v>
      </c>
      <c r="M8622" s="6" t="n">
        <f aca="false">J8622*K8622</f>
        <v>399319.5</v>
      </c>
      <c r="N8622" s="72" t="n">
        <f aca="false">M8622/$M$11499*100</f>
        <v>0.00587989341807487</v>
      </c>
    </row>
    <row r="8623" customFormat="false" ht="13.8" hidden="false" customHeight="false" outlineLevel="0" collapsed="false">
      <c r="A8623" s="92" t="s">
        <v>126</v>
      </c>
      <c r="B8623" s="9" t="n">
        <v>2016</v>
      </c>
      <c r="C8623" s="9" t="s">
        <v>52</v>
      </c>
      <c r="D8623" s="9" t="s">
        <v>168</v>
      </c>
      <c r="E8623" s="9" t="s">
        <v>176</v>
      </c>
      <c r="F8623" s="9" t="s">
        <v>68</v>
      </c>
      <c r="G8623" s="9" t="s">
        <v>120</v>
      </c>
      <c r="H8623" s="9" t="s">
        <v>126</v>
      </c>
      <c r="I8623" s="99" t="n">
        <v>0.5</v>
      </c>
      <c r="J8623" s="9" t="n">
        <v>9500</v>
      </c>
      <c r="K8623" s="9" t="n">
        <v>64.5</v>
      </c>
      <c r="L8623" s="98" t="n">
        <f aca="false">J8623/$J$11499*100</f>
        <v>0.0150540134039351</v>
      </c>
      <c r="M8623" s="6" t="n">
        <f aca="false">J8623*K8623</f>
        <v>612750</v>
      </c>
      <c r="N8623" s="72" t="n">
        <f aca="false">M8623/$M$11499*100</f>
        <v>0.00902261144753856</v>
      </c>
    </row>
    <row r="8624" customFormat="false" ht="13.8" hidden="false" customHeight="false" outlineLevel="0" collapsed="false">
      <c r="A8624" s="92" t="s">
        <v>22</v>
      </c>
      <c r="B8624" s="96" t="n">
        <v>2016</v>
      </c>
      <c r="C8624" s="96" t="s">
        <v>52</v>
      </c>
      <c r="D8624" s="96" t="s">
        <v>168</v>
      </c>
      <c r="E8624" s="96" t="s">
        <v>176</v>
      </c>
      <c r="F8624" s="96" t="s">
        <v>68</v>
      </c>
      <c r="G8624" s="96" t="s">
        <v>120</v>
      </c>
      <c r="H8624" s="96" t="s">
        <v>22</v>
      </c>
      <c r="I8624" s="97" t="n">
        <v>0.5</v>
      </c>
      <c r="J8624" s="96" t="n">
        <v>9593</v>
      </c>
      <c r="K8624" s="96" t="n">
        <v>64.5</v>
      </c>
      <c r="L8624" s="98" t="n">
        <f aca="false">J8624/$J$11499*100</f>
        <v>0.0152013842719946</v>
      </c>
      <c r="M8624" s="6" t="n">
        <f aca="false">J8624*K8624</f>
        <v>618748.5</v>
      </c>
      <c r="N8624" s="72" t="n">
        <f aca="false">M8624/$M$11499*100</f>
        <v>0.00911093806486709</v>
      </c>
    </row>
    <row r="8625" customFormat="false" ht="13.8" hidden="false" customHeight="false" outlineLevel="0" collapsed="false">
      <c r="A8625" s="92" t="s">
        <v>15</v>
      </c>
      <c r="B8625" s="9" t="n">
        <v>2016</v>
      </c>
      <c r="C8625" s="9" t="s">
        <v>52</v>
      </c>
      <c r="D8625" s="9" t="s">
        <v>168</v>
      </c>
      <c r="E8625" s="9" t="s">
        <v>176</v>
      </c>
      <c r="F8625" s="9" t="s">
        <v>68</v>
      </c>
      <c r="G8625" s="9" t="s">
        <v>120</v>
      </c>
      <c r="H8625" s="9" t="s">
        <v>15</v>
      </c>
      <c r="I8625" s="99" t="n">
        <v>0.5</v>
      </c>
      <c r="J8625" s="9" t="n">
        <v>2105</v>
      </c>
      <c r="K8625" s="9" t="n">
        <v>64.5</v>
      </c>
      <c r="L8625" s="98" t="n">
        <f aca="false">J8625/$J$11499*100</f>
        <v>0.00333565244371403</v>
      </c>
      <c r="M8625" s="6" t="n">
        <f aca="false">J8625*K8625</f>
        <v>135772.5</v>
      </c>
      <c r="N8625" s="72" t="n">
        <f aca="false">M8625/$M$11499*100</f>
        <v>0.00199922074705986</v>
      </c>
    </row>
    <row r="8626" customFormat="false" ht="13.8" hidden="false" customHeight="false" outlineLevel="0" collapsed="false">
      <c r="A8626" s="92" t="s">
        <v>25</v>
      </c>
      <c r="B8626" s="96" t="n">
        <v>2016</v>
      </c>
      <c r="C8626" s="96" t="s">
        <v>52</v>
      </c>
      <c r="D8626" s="96" t="s">
        <v>168</v>
      </c>
      <c r="E8626" s="96" t="s">
        <v>176</v>
      </c>
      <c r="F8626" s="96" t="s">
        <v>68</v>
      </c>
      <c r="G8626" s="96" t="s">
        <v>120</v>
      </c>
      <c r="H8626" s="96" t="s">
        <v>25</v>
      </c>
      <c r="I8626" s="97" t="n">
        <v>0.5</v>
      </c>
      <c r="J8626" s="96" t="n">
        <v>7644</v>
      </c>
      <c r="K8626" s="96" t="n">
        <v>64.5</v>
      </c>
      <c r="L8626" s="98" t="n">
        <f aca="false">J8626/$J$11499*100</f>
        <v>0.0121129345747031</v>
      </c>
      <c r="M8626" s="6" t="n">
        <f aca="false">J8626*K8626</f>
        <v>493038</v>
      </c>
      <c r="N8626" s="72" t="n">
        <f aca="false">M8626/$M$11499*100</f>
        <v>0.00725987809526155</v>
      </c>
    </row>
    <row r="8627" customFormat="false" ht="13.8" hidden="false" customHeight="false" outlineLevel="0" collapsed="false">
      <c r="A8627" s="92" t="s">
        <v>23</v>
      </c>
      <c r="B8627" s="9" t="n">
        <v>2016</v>
      </c>
      <c r="C8627" s="9" t="s">
        <v>52</v>
      </c>
      <c r="D8627" s="9" t="s">
        <v>168</v>
      </c>
      <c r="E8627" s="9" t="s">
        <v>176</v>
      </c>
      <c r="F8627" s="9" t="s">
        <v>68</v>
      </c>
      <c r="G8627" s="9" t="s">
        <v>120</v>
      </c>
      <c r="H8627" s="9" t="s">
        <v>23</v>
      </c>
      <c r="I8627" s="99" t="n">
        <v>0.5</v>
      </c>
      <c r="J8627" s="9" t="n">
        <v>6997</v>
      </c>
      <c r="K8627" s="9" t="n">
        <v>64.5</v>
      </c>
      <c r="L8627" s="98" t="n">
        <f aca="false">J8627/$J$11499*100</f>
        <v>0.0110876770302457</v>
      </c>
      <c r="M8627" s="6" t="n">
        <f aca="false">J8627*K8627</f>
        <v>451306.5</v>
      </c>
      <c r="N8627" s="72" t="n">
        <f aca="false">M8627/$M$11499*100</f>
        <v>0.00664539076825551</v>
      </c>
    </row>
    <row r="8628" customFormat="false" ht="13.8" hidden="false" customHeight="false" outlineLevel="0" collapsed="false">
      <c r="A8628" s="92" t="s">
        <v>132</v>
      </c>
      <c r="B8628" s="96" t="n">
        <v>2016</v>
      </c>
      <c r="C8628" s="96" t="s">
        <v>52</v>
      </c>
      <c r="D8628" s="96" t="s">
        <v>168</v>
      </c>
      <c r="E8628" s="96" t="s">
        <v>177</v>
      </c>
      <c r="F8628" s="96" t="s">
        <v>68</v>
      </c>
      <c r="G8628" s="96" t="s">
        <v>131</v>
      </c>
      <c r="H8628" s="96" t="s">
        <v>132</v>
      </c>
      <c r="I8628" s="97" t="n">
        <v>0.5</v>
      </c>
      <c r="J8628" s="96" t="n">
        <v>1614</v>
      </c>
      <c r="K8628" s="96" t="n">
        <v>26.5</v>
      </c>
      <c r="L8628" s="98" t="n">
        <f aca="false">J8628/$J$11499*100</f>
        <v>0.00255759764567907</v>
      </c>
      <c r="M8628" s="6" t="n">
        <f aca="false">J8628*K8628</f>
        <v>42771</v>
      </c>
      <c r="N8628" s="72" t="n">
        <f aca="false">M8628/$M$11499*100</f>
        <v>0.00062979374006148</v>
      </c>
    </row>
    <row r="8629" customFormat="false" ht="13.8" hidden="false" customHeight="false" outlineLevel="0" collapsed="false">
      <c r="A8629" s="92" t="s">
        <v>13</v>
      </c>
      <c r="B8629" s="9" t="n">
        <v>2016</v>
      </c>
      <c r="C8629" s="9" t="s">
        <v>52</v>
      </c>
      <c r="D8629" s="9" t="s">
        <v>168</v>
      </c>
      <c r="E8629" s="9" t="s">
        <v>177</v>
      </c>
      <c r="F8629" s="9" t="s">
        <v>68</v>
      </c>
      <c r="G8629" s="9" t="s">
        <v>133</v>
      </c>
      <c r="H8629" s="9" t="s">
        <v>13</v>
      </c>
      <c r="I8629" s="99" t="n">
        <v>0.5</v>
      </c>
      <c r="J8629" s="9" t="n">
        <v>8925</v>
      </c>
      <c r="K8629" s="9" t="n">
        <v>28</v>
      </c>
      <c r="L8629" s="98" t="n">
        <f aca="false">J8629/$J$11499*100</f>
        <v>0.0141428494347495</v>
      </c>
      <c r="M8629" s="6" t="n">
        <f aca="false">J8629*K8629</f>
        <v>249900</v>
      </c>
      <c r="N8629" s="72" t="n">
        <f aca="false">M8629/$M$11499*100</f>
        <v>0.00367972354261915</v>
      </c>
    </row>
    <row r="8630" customFormat="false" ht="13.8" hidden="false" customHeight="false" outlineLevel="0" collapsed="false">
      <c r="A8630" s="92" t="s">
        <v>18</v>
      </c>
      <c r="B8630" s="96" t="n">
        <v>2016</v>
      </c>
      <c r="C8630" s="96" t="s">
        <v>52</v>
      </c>
      <c r="D8630" s="96" t="s">
        <v>168</v>
      </c>
      <c r="E8630" s="96" t="s">
        <v>177</v>
      </c>
      <c r="F8630" s="96" t="s">
        <v>68</v>
      </c>
      <c r="G8630" s="96" t="s">
        <v>133</v>
      </c>
      <c r="H8630" s="96" t="s">
        <v>18</v>
      </c>
      <c r="I8630" s="97" t="n">
        <v>1</v>
      </c>
      <c r="J8630" s="96" t="n">
        <v>7418</v>
      </c>
      <c r="K8630" s="96" t="n">
        <v>56</v>
      </c>
      <c r="L8630" s="98" t="n">
        <f aca="false">J8630/$J$11499*100</f>
        <v>0.0117548075189885</v>
      </c>
      <c r="M8630" s="6" t="n">
        <f aca="false">J8630*K8630</f>
        <v>415408</v>
      </c>
      <c r="N8630" s="72" t="n">
        <f aca="false">M8630/$M$11499*100</f>
        <v>0.00611679310681207</v>
      </c>
    </row>
    <row r="8631" customFormat="false" ht="13.8" hidden="false" customHeight="false" outlineLevel="0" collapsed="false">
      <c r="A8631" s="92" t="s">
        <v>136</v>
      </c>
      <c r="B8631" s="9" t="n">
        <v>2016</v>
      </c>
      <c r="C8631" s="9" t="s">
        <v>52</v>
      </c>
      <c r="D8631" s="9" t="s">
        <v>168</v>
      </c>
      <c r="E8631" s="9" t="s">
        <v>177</v>
      </c>
      <c r="F8631" s="9" t="s">
        <v>68</v>
      </c>
      <c r="G8631" s="9" t="s">
        <v>135</v>
      </c>
      <c r="H8631" s="9" t="s">
        <v>136</v>
      </c>
      <c r="I8631" s="99" t="n">
        <v>0.5</v>
      </c>
      <c r="J8631" s="9" t="n">
        <v>9387</v>
      </c>
      <c r="K8631" s="9" t="n">
        <v>29.5</v>
      </c>
      <c r="L8631" s="98" t="n">
        <f aca="false">J8631/$J$11499*100</f>
        <v>0.0148749498760777</v>
      </c>
      <c r="M8631" s="6" t="n">
        <f aca="false">J8631*K8631</f>
        <v>276916.5</v>
      </c>
      <c r="N8631" s="72" t="n">
        <f aca="false">M8631/$M$11499*100</f>
        <v>0.00407753567182752</v>
      </c>
    </row>
    <row r="8632" customFormat="false" ht="13.8" hidden="false" customHeight="false" outlineLevel="0" collapsed="false">
      <c r="A8632" s="92" t="s">
        <v>76</v>
      </c>
      <c r="B8632" s="96" t="n">
        <v>2016</v>
      </c>
      <c r="C8632" s="96" t="s">
        <v>52</v>
      </c>
      <c r="D8632" s="96" t="s">
        <v>168</v>
      </c>
      <c r="E8632" s="96" t="s">
        <v>177</v>
      </c>
      <c r="F8632" s="96" t="s">
        <v>68</v>
      </c>
      <c r="G8632" s="96" t="s">
        <v>75</v>
      </c>
      <c r="H8632" s="96" t="s">
        <v>76</v>
      </c>
      <c r="I8632" s="97" t="n">
        <v>0.5</v>
      </c>
      <c r="J8632" s="96" t="n">
        <v>2354</v>
      </c>
      <c r="K8632" s="96" t="n">
        <v>35.5</v>
      </c>
      <c r="L8632" s="98" t="n">
        <f aca="false">J8632/$J$11499*100</f>
        <v>0.00373022605819612</v>
      </c>
      <c r="M8632" s="6" t="n">
        <f aca="false">J8632*K8632</f>
        <v>83567</v>
      </c>
      <c r="N8632" s="72" t="n">
        <f aca="false">M8632/$M$11499*100</f>
        <v>0.00123050603155684</v>
      </c>
    </row>
    <row r="8633" customFormat="false" ht="13.8" hidden="false" customHeight="false" outlineLevel="0" collapsed="false">
      <c r="A8633" s="92" t="s">
        <v>80</v>
      </c>
      <c r="B8633" s="9" t="n">
        <v>2016</v>
      </c>
      <c r="C8633" s="9" t="s">
        <v>52</v>
      </c>
      <c r="D8633" s="9" t="s">
        <v>168</v>
      </c>
      <c r="E8633" s="9" t="s">
        <v>177</v>
      </c>
      <c r="F8633" s="9" t="s">
        <v>68</v>
      </c>
      <c r="G8633" s="9" t="s">
        <v>75</v>
      </c>
      <c r="H8633" s="9" t="s">
        <v>80</v>
      </c>
      <c r="I8633" s="99" t="n">
        <v>0.5</v>
      </c>
      <c r="J8633" s="9" t="n">
        <v>9285</v>
      </c>
      <c r="K8633" s="9" t="n">
        <v>35.5</v>
      </c>
      <c r="L8633" s="98" t="n">
        <f aca="false">J8633/$J$11499*100</f>
        <v>0.0147133173111092</v>
      </c>
      <c r="M8633" s="6" t="n">
        <f aca="false">J8633*K8633</f>
        <v>329617.5</v>
      </c>
      <c r="N8633" s="72" t="n">
        <f aca="false">M8633/$M$11499*100</f>
        <v>0.00485354651784421</v>
      </c>
    </row>
    <row r="8634" customFormat="false" ht="13.8" hidden="false" customHeight="false" outlineLevel="0" collapsed="false">
      <c r="A8634" s="92" t="s">
        <v>77</v>
      </c>
      <c r="B8634" s="96" t="n">
        <v>2016</v>
      </c>
      <c r="C8634" s="96" t="s">
        <v>52</v>
      </c>
      <c r="D8634" s="96" t="s">
        <v>168</v>
      </c>
      <c r="E8634" s="96" t="s">
        <v>177</v>
      </c>
      <c r="F8634" s="96" t="s">
        <v>68</v>
      </c>
      <c r="G8634" s="96" t="s">
        <v>75</v>
      </c>
      <c r="H8634" s="96" t="s">
        <v>77</v>
      </c>
      <c r="I8634" s="97" t="n">
        <v>0.5</v>
      </c>
      <c r="J8634" s="96" t="n">
        <v>6014</v>
      </c>
      <c r="K8634" s="96" t="n">
        <v>35.5</v>
      </c>
      <c r="L8634" s="98" t="n">
        <f aca="false">J8634/$J$11499*100</f>
        <v>0.00952998280118584</v>
      </c>
      <c r="M8634" s="6" t="n">
        <f aca="false">J8634*K8634</f>
        <v>213497</v>
      </c>
      <c r="N8634" s="72" t="n">
        <f aca="false">M8634/$M$11499*100</f>
        <v>0.00314369722760529</v>
      </c>
    </row>
    <row r="8635" customFormat="false" ht="13.8" hidden="false" customHeight="false" outlineLevel="0" collapsed="false">
      <c r="A8635" s="92" t="s">
        <v>78</v>
      </c>
      <c r="B8635" s="9" t="n">
        <v>2016</v>
      </c>
      <c r="C8635" s="9" t="s">
        <v>52</v>
      </c>
      <c r="D8635" s="9" t="s">
        <v>168</v>
      </c>
      <c r="E8635" s="9" t="s">
        <v>177</v>
      </c>
      <c r="F8635" s="9" t="s">
        <v>68</v>
      </c>
      <c r="G8635" s="9" t="s">
        <v>75</v>
      </c>
      <c r="H8635" s="9" t="s">
        <v>78</v>
      </c>
      <c r="I8635" s="99" t="n">
        <v>0.5</v>
      </c>
      <c r="J8635" s="9" t="n">
        <v>9111</v>
      </c>
      <c r="K8635" s="9" t="n">
        <v>35.5</v>
      </c>
      <c r="L8635" s="98" t="n">
        <f aca="false">J8635/$J$11499*100</f>
        <v>0.0144375911708687</v>
      </c>
      <c r="M8635" s="6" t="n">
        <f aca="false">J8635*K8635</f>
        <v>323440.5</v>
      </c>
      <c r="N8635" s="72" t="n">
        <f aca="false">M8635/$M$11499*100</f>
        <v>0.00476259152655666</v>
      </c>
    </row>
    <row r="8636" customFormat="false" ht="13.8" hidden="false" customHeight="false" outlineLevel="0" collapsed="false">
      <c r="A8636" s="92" t="s">
        <v>85</v>
      </c>
      <c r="B8636" s="96" t="n">
        <v>2016</v>
      </c>
      <c r="C8636" s="96" t="s">
        <v>52</v>
      </c>
      <c r="D8636" s="96" t="s">
        <v>168</v>
      </c>
      <c r="E8636" s="96" t="s">
        <v>177</v>
      </c>
      <c r="F8636" s="96" t="s">
        <v>68</v>
      </c>
      <c r="G8636" s="96" t="s">
        <v>57</v>
      </c>
      <c r="H8636" s="96" t="s">
        <v>85</v>
      </c>
      <c r="I8636" s="97" t="n">
        <v>0.5</v>
      </c>
      <c r="J8636" s="96" t="n">
        <v>6322</v>
      </c>
      <c r="K8636" s="96" t="n">
        <v>39.5</v>
      </c>
      <c r="L8636" s="98" t="n">
        <f aca="false">J8636/$J$11499*100</f>
        <v>0.0100180497620713</v>
      </c>
      <c r="M8636" s="6" t="n">
        <f aca="false">J8636*K8636</f>
        <v>249719</v>
      </c>
      <c r="N8636" s="72" t="n">
        <f aca="false">M8636/$M$11499*100</f>
        <v>0.00367705835669993</v>
      </c>
    </row>
    <row r="8637" customFormat="false" ht="13.8" hidden="false" customHeight="false" outlineLevel="0" collapsed="false">
      <c r="A8637" s="92" t="s">
        <v>86</v>
      </c>
      <c r="B8637" s="9" t="n">
        <v>2016</v>
      </c>
      <c r="C8637" s="9" t="s">
        <v>52</v>
      </c>
      <c r="D8637" s="9" t="s">
        <v>168</v>
      </c>
      <c r="E8637" s="9" t="s">
        <v>177</v>
      </c>
      <c r="F8637" s="9" t="s">
        <v>68</v>
      </c>
      <c r="G8637" s="9" t="s">
        <v>57</v>
      </c>
      <c r="H8637" s="9" t="s">
        <v>86</v>
      </c>
      <c r="I8637" s="99" t="n">
        <v>0.5</v>
      </c>
      <c r="J8637" s="9" t="n">
        <v>9473</v>
      </c>
      <c r="K8637" s="9" t="n">
        <v>39.5</v>
      </c>
      <c r="L8637" s="98" t="n">
        <f aca="false">J8637/$J$11499*100</f>
        <v>0.0150112283132081</v>
      </c>
      <c r="M8637" s="6" t="n">
        <f aca="false">J8637*K8637</f>
        <v>374183.5</v>
      </c>
      <c r="N8637" s="72" t="n">
        <f aca="false">M8637/$M$11499*100</f>
        <v>0.00550977124533667</v>
      </c>
    </row>
    <row r="8638" customFormat="false" ht="13.8" hidden="false" customHeight="false" outlineLevel="0" collapsed="false">
      <c r="A8638" s="92" t="s">
        <v>21</v>
      </c>
      <c r="B8638" s="96" t="n">
        <v>2016</v>
      </c>
      <c r="C8638" s="96" t="s">
        <v>52</v>
      </c>
      <c r="D8638" s="96" t="s">
        <v>168</v>
      </c>
      <c r="E8638" s="96" t="s">
        <v>177</v>
      </c>
      <c r="F8638" s="96" t="s">
        <v>68</v>
      </c>
      <c r="G8638" s="96" t="s">
        <v>57</v>
      </c>
      <c r="H8638" s="96" t="s">
        <v>21</v>
      </c>
      <c r="I8638" s="97" t="n">
        <v>1</v>
      </c>
      <c r="J8638" s="96" t="n">
        <v>7848</v>
      </c>
      <c r="K8638" s="96" t="n">
        <v>79</v>
      </c>
      <c r="L8638" s="98" t="n">
        <f aca="false">J8638/$J$11499*100</f>
        <v>0.0124361997046403</v>
      </c>
      <c r="M8638" s="6" t="n">
        <f aca="false">J8638*K8638</f>
        <v>619992</v>
      </c>
      <c r="N8638" s="72" t="n">
        <f aca="false">M8638/$M$11499*100</f>
        <v>0.00912924833387569</v>
      </c>
    </row>
    <row r="8639" customFormat="false" ht="13.8" hidden="false" customHeight="false" outlineLevel="0" collapsed="false">
      <c r="A8639" s="92" t="s">
        <v>29</v>
      </c>
      <c r="B8639" s="9" t="n">
        <v>2016</v>
      </c>
      <c r="C8639" s="9" t="s">
        <v>52</v>
      </c>
      <c r="D8639" s="9" t="s">
        <v>168</v>
      </c>
      <c r="E8639" s="9" t="s">
        <v>177</v>
      </c>
      <c r="F8639" s="9" t="s">
        <v>68</v>
      </c>
      <c r="G8639" s="9" t="s">
        <v>57</v>
      </c>
      <c r="H8639" s="9" t="s">
        <v>29</v>
      </c>
      <c r="I8639" s="99" t="n">
        <v>1</v>
      </c>
      <c r="J8639" s="9" t="n">
        <v>4273</v>
      </c>
      <c r="K8639" s="9" t="n">
        <v>79</v>
      </c>
      <c r="L8639" s="98" t="n">
        <f aca="false">J8639/$J$11499*100</f>
        <v>0.00677113676579101</v>
      </c>
      <c r="M8639" s="6" t="n">
        <f aca="false">J8639*K8639</f>
        <v>337567</v>
      </c>
      <c r="N8639" s="72" t="n">
        <f aca="false">M8639/$M$11499*100</f>
        <v>0.00497060118892085</v>
      </c>
    </row>
    <row r="8640" customFormat="false" ht="13.8" hidden="false" customHeight="false" outlineLevel="0" collapsed="false">
      <c r="A8640" s="92" t="s">
        <v>19</v>
      </c>
      <c r="B8640" s="96" t="n">
        <v>2016</v>
      </c>
      <c r="C8640" s="96" t="s">
        <v>52</v>
      </c>
      <c r="D8640" s="96" t="s">
        <v>168</v>
      </c>
      <c r="E8640" s="96" t="s">
        <v>177</v>
      </c>
      <c r="F8640" s="96" t="s">
        <v>68</v>
      </c>
      <c r="G8640" s="96" t="s">
        <v>59</v>
      </c>
      <c r="H8640" s="96" t="s">
        <v>19</v>
      </c>
      <c r="I8640" s="97" t="n">
        <v>0.5</v>
      </c>
      <c r="J8640" s="96" t="n">
        <v>9314</v>
      </c>
      <c r="K8640" s="96" t="n">
        <v>41.5</v>
      </c>
      <c r="L8640" s="98" t="n">
        <f aca="false">J8640/$J$11499*100</f>
        <v>0.0147592716678159</v>
      </c>
      <c r="M8640" s="6" t="n">
        <f aca="false">J8640*K8640</f>
        <v>386531</v>
      </c>
      <c r="N8640" s="72" t="n">
        <f aca="false">M8640/$M$11499*100</f>
        <v>0.00569158551681522</v>
      </c>
    </row>
    <row r="8641" customFormat="false" ht="13.8" hidden="false" customHeight="false" outlineLevel="0" collapsed="false">
      <c r="A8641" s="92" t="s">
        <v>101</v>
      </c>
      <c r="B8641" s="9" t="n">
        <v>2016</v>
      </c>
      <c r="C8641" s="9" t="s">
        <v>52</v>
      </c>
      <c r="D8641" s="9" t="s">
        <v>168</v>
      </c>
      <c r="E8641" s="9" t="s">
        <v>177</v>
      </c>
      <c r="F8641" s="9" t="s">
        <v>68</v>
      </c>
      <c r="G8641" s="9" t="s">
        <v>61</v>
      </c>
      <c r="H8641" s="9" t="s">
        <v>101</v>
      </c>
      <c r="I8641" s="99" t="n">
        <v>0.5</v>
      </c>
      <c r="J8641" s="9" t="n">
        <v>1914</v>
      </c>
      <c r="K8641" s="9" t="n">
        <v>48</v>
      </c>
      <c r="L8641" s="98" t="n">
        <f aca="false">J8641/$J$11499*100</f>
        <v>0.00303298754264544</v>
      </c>
      <c r="M8641" s="6" t="n">
        <f aca="false">J8641*K8641</f>
        <v>91872</v>
      </c>
      <c r="N8641" s="72" t="n">
        <f aca="false">M8641/$M$11499*100</f>
        <v>0.00135279536337538</v>
      </c>
    </row>
    <row r="8642" customFormat="false" ht="13.8" hidden="false" customHeight="false" outlineLevel="0" collapsed="false">
      <c r="A8642" s="92" t="s">
        <v>20</v>
      </c>
      <c r="B8642" s="96" t="n">
        <v>2016</v>
      </c>
      <c r="C8642" s="96" t="s">
        <v>52</v>
      </c>
      <c r="D8642" s="96" t="s">
        <v>168</v>
      </c>
      <c r="E8642" s="96" t="s">
        <v>177</v>
      </c>
      <c r="F8642" s="96" t="s">
        <v>68</v>
      </c>
      <c r="G8642" s="96" t="s">
        <v>61</v>
      </c>
      <c r="H8642" s="96" t="s">
        <v>20</v>
      </c>
      <c r="I8642" s="97" t="n">
        <v>1</v>
      </c>
      <c r="J8642" s="96" t="n">
        <v>5473</v>
      </c>
      <c r="K8642" s="96" t="n">
        <v>96</v>
      </c>
      <c r="L8642" s="98" t="n">
        <f aca="false">J8642/$J$11499*100</f>
        <v>0.00867269635365649</v>
      </c>
      <c r="M8642" s="6" t="n">
        <f aca="false">J8642*K8642</f>
        <v>525408</v>
      </c>
      <c r="N8642" s="72" t="n">
        <f aca="false">M8642/$M$11499*100</f>
        <v>0.0077365193560642</v>
      </c>
    </row>
    <row r="8643" customFormat="false" ht="13.8" hidden="false" customHeight="false" outlineLevel="0" collapsed="false">
      <c r="A8643" s="92" t="s">
        <v>32</v>
      </c>
      <c r="B8643" s="9" t="n">
        <v>2016</v>
      </c>
      <c r="C8643" s="9" t="s">
        <v>52</v>
      </c>
      <c r="D8643" s="9" t="s">
        <v>168</v>
      </c>
      <c r="E8643" s="9" t="s">
        <v>177</v>
      </c>
      <c r="F8643" s="9" t="s">
        <v>68</v>
      </c>
      <c r="G8643" s="9" t="s">
        <v>108</v>
      </c>
      <c r="H8643" s="9" t="s">
        <v>32</v>
      </c>
      <c r="I8643" s="99" t="n">
        <v>0.75</v>
      </c>
      <c r="J8643" s="9" t="n">
        <v>1975</v>
      </c>
      <c r="K8643" s="9" t="n">
        <v>83.25</v>
      </c>
      <c r="L8643" s="98" t="n">
        <f aca="false">J8643/$J$11499*100</f>
        <v>0.00312965015502861</v>
      </c>
      <c r="M8643" s="6" t="n">
        <f aca="false">J8643*K8643</f>
        <v>164418.75</v>
      </c>
      <c r="N8643" s="72" t="n">
        <f aca="false">M8643/$M$11499*100</f>
        <v>0.0024210305931293</v>
      </c>
    </row>
    <row r="8644" customFormat="false" ht="13.8" hidden="false" customHeight="false" outlineLevel="0" collapsed="false">
      <c r="A8644" s="92" t="s">
        <v>30</v>
      </c>
      <c r="B8644" s="96" t="n">
        <v>2016</v>
      </c>
      <c r="C8644" s="96" t="s">
        <v>52</v>
      </c>
      <c r="D8644" s="96" t="s">
        <v>168</v>
      </c>
      <c r="E8644" s="96" t="s">
        <v>177</v>
      </c>
      <c r="F8644" s="96" t="s">
        <v>68</v>
      </c>
      <c r="G8644" s="96" t="s">
        <v>108</v>
      </c>
      <c r="H8644" s="96" t="s">
        <v>30</v>
      </c>
      <c r="I8644" s="97" t="n">
        <v>0.75</v>
      </c>
      <c r="J8644" s="96" t="n">
        <v>4583</v>
      </c>
      <c r="K8644" s="96" t="n">
        <v>83.25</v>
      </c>
      <c r="L8644" s="98" t="n">
        <f aca="false">J8644/$J$11499*100</f>
        <v>0.00726237299265626</v>
      </c>
      <c r="M8644" s="6" t="n">
        <f aca="false">J8644*K8644</f>
        <v>381534.75</v>
      </c>
      <c r="N8644" s="72" t="n">
        <f aca="false">M8644/$M$11499*100</f>
        <v>0.00561801681433499</v>
      </c>
    </row>
    <row r="8645" customFormat="false" ht="13.8" hidden="false" customHeight="false" outlineLevel="0" collapsed="false">
      <c r="A8645" s="92" t="s">
        <v>110</v>
      </c>
      <c r="B8645" s="9" t="n">
        <v>2016</v>
      </c>
      <c r="C8645" s="9" t="s">
        <v>52</v>
      </c>
      <c r="D8645" s="9" t="s">
        <v>168</v>
      </c>
      <c r="E8645" s="9" t="s">
        <v>177</v>
      </c>
      <c r="F8645" s="9" t="s">
        <v>68</v>
      </c>
      <c r="G8645" s="9" t="s">
        <v>108</v>
      </c>
      <c r="H8645" s="9" t="s">
        <v>110</v>
      </c>
      <c r="I8645" s="99" t="n">
        <v>0.75</v>
      </c>
      <c r="J8645" s="9" t="n">
        <v>6532</v>
      </c>
      <c r="K8645" s="9" t="n">
        <v>83.25</v>
      </c>
      <c r="L8645" s="98" t="n">
        <f aca="false">J8645/$J$11499*100</f>
        <v>0.0103508226899478</v>
      </c>
      <c r="M8645" s="6" t="n">
        <f aca="false">J8645*K8645</f>
        <v>543789</v>
      </c>
      <c r="N8645" s="72" t="n">
        <f aca="false">M8645/$M$11499*100</f>
        <v>0.00800717561231423</v>
      </c>
    </row>
    <row r="8646" customFormat="false" ht="13.8" hidden="false" customHeight="false" outlineLevel="0" collapsed="false">
      <c r="A8646" s="92" t="s">
        <v>14</v>
      </c>
      <c r="B8646" s="96" t="n">
        <v>2016</v>
      </c>
      <c r="C8646" s="96" t="s">
        <v>52</v>
      </c>
      <c r="D8646" s="96" t="s">
        <v>168</v>
      </c>
      <c r="E8646" s="96" t="s">
        <v>177</v>
      </c>
      <c r="F8646" s="96" t="s">
        <v>68</v>
      </c>
      <c r="G8646" s="96" t="s">
        <v>114</v>
      </c>
      <c r="H8646" s="96" t="s">
        <v>14</v>
      </c>
      <c r="I8646" s="97" t="n">
        <v>0.5</v>
      </c>
      <c r="J8646" s="96" t="n">
        <v>6513</v>
      </c>
      <c r="K8646" s="96" t="n">
        <v>61.5</v>
      </c>
      <c r="L8646" s="98" t="n">
        <f aca="false">J8646/$J$11499*100</f>
        <v>0.0103207146631399</v>
      </c>
      <c r="M8646" s="6" t="n">
        <f aca="false">J8646*K8646</f>
        <v>400549.5</v>
      </c>
      <c r="N8646" s="72" t="n">
        <f aca="false">M8646/$M$11499*100</f>
        <v>0.00589800490249832</v>
      </c>
    </row>
    <row r="8647" customFormat="false" ht="13.8" hidden="false" customHeight="false" outlineLevel="0" collapsed="false">
      <c r="A8647" s="92" t="s">
        <v>26</v>
      </c>
      <c r="B8647" s="9" t="n">
        <v>2016</v>
      </c>
      <c r="C8647" s="9" t="s">
        <v>52</v>
      </c>
      <c r="D8647" s="9" t="s">
        <v>168</v>
      </c>
      <c r="E8647" s="9" t="s">
        <v>177</v>
      </c>
      <c r="F8647" s="9" t="s">
        <v>68</v>
      </c>
      <c r="G8647" s="9" t="s">
        <v>114</v>
      </c>
      <c r="H8647" s="9" t="s">
        <v>26</v>
      </c>
      <c r="I8647" s="99" t="n">
        <v>0.5</v>
      </c>
      <c r="J8647" s="9" t="n">
        <v>5715</v>
      </c>
      <c r="K8647" s="9" t="n">
        <v>61.5</v>
      </c>
      <c r="L8647" s="98" t="n">
        <f aca="false">J8647/$J$11499*100</f>
        <v>0.00905617753720936</v>
      </c>
      <c r="M8647" s="6" t="n">
        <f aca="false">J8647*K8647</f>
        <v>351472.5</v>
      </c>
      <c r="N8647" s="72" t="n">
        <f aca="false">M8647/$M$11499*100</f>
        <v>0.00517535667400244</v>
      </c>
    </row>
    <row r="8648" customFormat="false" ht="13.8" hidden="false" customHeight="false" outlineLevel="0" collapsed="false">
      <c r="A8648" s="92" t="s">
        <v>122</v>
      </c>
      <c r="B8648" s="96" t="n">
        <v>2016</v>
      </c>
      <c r="C8648" s="96" t="s">
        <v>52</v>
      </c>
      <c r="D8648" s="96" t="s">
        <v>168</v>
      </c>
      <c r="E8648" s="96" t="s">
        <v>177</v>
      </c>
      <c r="F8648" s="96" t="s">
        <v>68</v>
      </c>
      <c r="G8648" s="96" t="s">
        <v>120</v>
      </c>
      <c r="H8648" s="96" t="s">
        <v>122</v>
      </c>
      <c r="I8648" s="97" t="n">
        <v>0.5</v>
      </c>
      <c r="J8648" s="96" t="n">
        <v>3980</v>
      </c>
      <c r="K8648" s="96" t="n">
        <v>64.5</v>
      </c>
      <c r="L8648" s="98" t="n">
        <f aca="false">J8648/$J$11499*100</f>
        <v>0.00630683929975385</v>
      </c>
      <c r="M8648" s="6" t="n">
        <f aca="false">J8648*K8648</f>
        <v>256710</v>
      </c>
      <c r="N8648" s="72" t="n">
        <f aca="false">M8648/$M$11499*100</f>
        <v>0.00377999932223194</v>
      </c>
    </row>
    <row r="8649" customFormat="false" ht="13.8" hidden="false" customHeight="false" outlineLevel="0" collapsed="false">
      <c r="A8649" s="92" t="s">
        <v>12</v>
      </c>
      <c r="B8649" s="9" t="n">
        <v>2016</v>
      </c>
      <c r="C8649" s="9" t="s">
        <v>52</v>
      </c>
      <c r="D8649" s="9" t="s">
        <v>168</v>
      </c>
      <c r="E8649" s="9" t="s">
        <v>177</v>
      </c>
      <c r="F8649" s="9" t="s">
        <v>68</v>
      </c>
      <c r="G8649" s="9" t="s">
        <v>120</v>
      </c>
      <c r="H8649" s="9" t="s">
        <v>12</v>
      </c>
      <c r="I8649" s="99" t="n">
        <v>0.5</v>
      </c>
      <c r="J8649" s="9" t="n">
        <v>5548</v>
      </c>
      <c r="K8649" s="9" t="n">
        <v>64.5</v>
      </c>
      <c r="L8649" s="98" t="n">
        <f aca="false">J8649/$J$11499*100</f>
        <v>0.00879154382789808</v>
      </c>
      <c r="M8649" s="6" t="n">
        <f aca="false">J8649*K8649</f>
        <v>357846</v>
      </c>
      <c r="N8649" s="72" t="n">
        <f aca="false">M8649/$M$11499*100</f>
        <v>0.00526920508536252</v>
      </c>
    </row>
    <row r="8650" customFormat="false" ht="13.8" hidden="false" customHeight="false" outlineLevel="0" collapsed="false">
      <c r="A8650" s="92" t="s">
        <v>125</v>
      </c>
      <c r="B8650" s="96" t="n">
        <v>2016</v>
      </c>
      <c r="C8650" s="96" t="s">
        <v>52</v>
      </c>
      <c r="D8650" s="96" t="s">
        <v>168</v>
      </c>
      <c r="E8650" s="96" t="s">
        <v>177</v>
      </c>
      <c r="F8650" s="96" t="s">
        <v>68</v>
      </c>
      <c r="G8650" s="96" t="s">
        <v>120</v>
      </c>
      <c r="H8650" s="96" t="s">
        <v>125</v>
      </c>
      <c r="I8650" s="97" t="n">
        <v>0.5</v>
      </c>
      <c r="J8650" s="96" t="n">
        <v>9696</v>
      </c>
      <c r="K8650" s="96" t="n">
        <v>64.5</v>
      </c>
      <c r="L8650" s="98" t="n">
        <f aca="false">J8650/$J$11499*100</f>
        <v>0.0153646014699531</v>
      </c>
      <c r="M8650" s="6" t="n">
        <f aca="false">J8650*K8650</f>
        <v>625392</v>
      </c>
      <c r="N8650" s="72" t="n">
        <f aca="false">M8650/$M$11499*100</f>
        <v>0.00920876216792988</v>
      </c>
    </row>
    <row r="8651" customFormat="false" ht="13.8" hidden="false" customHeight="false" outlineLevel="0" collapsed="false">
      <c r="A8651" s="92" t="s">
        <v>126</v>
      </c>
      <c r="B8651" s="9" t="n">
        <v>2016</v>
      </c>
      <c r="C8651" s="9" t="s">
        <v>52</v>
      </c>
      <c r="D8651" s="9" t="s">
        <v>168</v>
      </c>
      <c r="E8651" s="9" t="s">
        <v>177</v>
      </c>
      <c r="F8651" s="9" t="s">
        <v>68</v>
      </c>
      <c r="G8651" s="9" t="s">
        <v>120</v>
      </c>
      <c r="H8651" s="9" t="s">
        <v>126</v>
      </c>
      <c r="I8651" s="99" t="n">
        <v>0.5</v>
      </c>
      <c r="J8651" s="9" t="n">
        <v>6605</v>
      </c>
      <c r="K8651" s="9" t="n">
        <v>64.5</v>
      </c>
      <c r="L8651" s="98" t="n">
        <f aca="false">J8651/$J$11499*100</f>
        <v>0.0104665008982096</v>
      </c>
      <c r="M8651" s="6" t="n">
        <f aca="false">J8651*K8651</f>
        <v>426022.5</v>
      </c>
      <c r="N8651" s="72" t="n">
        <f aca="false">M8651/$M$11499*100</f>
        <v>0.00627308932747286</v>
      </c>
    </row>
    <row r="8652" customFormat="false" ht="13.8" hidden="false" customHeight="false" outlineLevel="0" collapsed="false">
      <c r="A8652" s="92" t="s">
        <v>22</v>
      </c>
      <c r="B8652" s="96" t="n">
        <v>2016</v>
      </c>
      <c r="C8652" s="96" t="s">
        <v>52</v>
      </c>
      <c r="D8652" s="96" t="s">
        <v>168</v>
      </c>
      <c r="E8652" s="96" t="s">
        <v>177</v>
      </c>
      <c r="F8652" s="96" t="s">
        <v>68</v>
      </c>
      <c r="G8652" s="96" t="s">
        <v>120</v>
      </c>
      <c r="H8652" s="96" t="s">
        <v>22</v>
      </c>
      <c r="I8652" s="97" t="n">
        <v>0.5</v>
      </c>
      <c r="J8652" s="96" t="n">
        <v>8996</v>
      </c>
      <c r="K8652" s="96" t="n">
        <v>64.5</v>
      </c>
      <c r="L8652" s="98" t="n">
        <f aca="false">J8652/$J$11499*100</f>
        <v>0.0142553583770316</v>
      </c>
      <c r="M8652" s="6" t="n">
        <f aca="false">J8652*K8652</f>
        <v>580242</v>
      </c>
      <c r="N8652" s="72" t="n">
        <f aca="false">M8652/$M$11499*100</f>
        <v>0.0085439381665323</v>
      </c>
    </row>
    <row r="8653" customFormat="false" ht="13.8" hidden="false" customHeight="false" outlineLevel="0" collapsed="false">
      <c r="A8653" s="92" t="s">
        <v>15</v>
      </c>
      <c r="B8653" s="9" t="n">
        <v>2016</v>
      </c>
      <c r="C8653" s="9" t="s">
        <v>52</v>
      </c>
      <c r="D8653" s="9" t="s">
        <v>168</v>
      </c>
      <c r="E8653" s="9" t="s">
        <v>177</v>
      </c>
      <c r="F8653" s="9" t="s">
        <v>68</v>
      </c>
      <c r="G8653" s="9" t="s">
        <v>120</v>
      </c>
      <c r="H8653" s="9" t="s">
        <v>15</v>
      </c>
      <c r="I8653" s="99" t="n">
        <v>0.5</v>
      </c>
      <c r="J8653" s="9" t="n">
        <v>6648</v>
      </c>
      <c r="K8653" s="9" t="n">
        <v>64.5</v>
      </c>
      <c r="L8653" s="98" t="n">
        <f aca="false">J8653/$J$11499*100</f>
        <v>0.0105346401167748</v>
      </c>
      <c r="M8653" s="6" t="n">
        <f aca="false">J8653*K8653</f>
        <v>428796</v>
      </c>
      <c r="N8653" s="72" t="n">
        <f aca="false">M8653/$M$11499*100</f>
        <v>0.00631392851613014</v>
      </c>
    </row>
    <row r="8654" customFormat="false" ht="13.8" hidden="false" customHeight="false" outlineLevel="0" collapsed="false">
      <c r="A8654" s="92" t="s">
        <v>25</v>
      </c>
      <c r="B8654" s="96" t="n">
        <v>2016</v>
      </c>
      <c r="C8654" s="96" t="s">
        <v>52</v>
      </c>
      <c r="D8654" s="96" t="s">
        <v>168</v>
      </c>
      <c r="E8654" s="96" t="s">
        <v>177</v>
      </c>
      <c r="F8654" s="96" t="s">
        <v>68</v>
      </c>
      <c r="G8654" s="96" t="s">
        <v>120</v>
      </c>
      <c r="H8654" s="96" t="s">
        <v>25</v>
      </c>
      <c r="I8654" s="97" t="n">
        <v>0.5</v>
      </c>
      <c r="J8654" s="96" t="n">
        <v>5892</v>
      </c>
      <c r="K8654" s="96" t="n">
        <v>64.5</v>
      </c>
      <c r="L8654" s="98" t="n">
        <f aca="false">J8654/$J$11499*100</f>
        <v>0.00933665757641952</v>
      </c>
      <c r="M8654" s="6" t="n">
        <f aca="false">J8654*K8654</f>
        <v>380034</v>
      </c>
      <c r="N8654" s="72" t="n">
        <f aca="false">M8654/$M$11499*100</f>
        <v>0.00559591859462076</v>
      </c>
    </row>
    <row r="8655" customFormat="false" ht="13.8" hidden="false" customHeight="false" outlineLevel="0" collapsed="false">
      <c r="A8655" s="92" t="s">
        <v>13</v>
      </c>
      <c r="B8655" s="9" t="n">
        <v>2016</v>
      </c>
      <c r="C8655" s="9" t="s">
        <v>52</v>
      </c>
      <c r="D8655" s="9" t="s">
        <v>168</v>
      </c>
      <c r="E8655" s="9" t="s">
        <v>178</v>
      </c>
      <c r="F8655" s="9" t="s">
        <v>68</v>
      </c>
      <c r="G8655" s="9" t="s">
        <v>133</v>
      </c>
      <c r="H8655" s="9" t="s">
        <v>13</v>
      </c>
      <c r="I8655" s="99" t="n">
        <v>0.5</v>
      </c>
      <c r="J8655" s="9" t="n">
        <v>9136</v>
      </c>
      <c r="K8655" s="9" t="n">
        <v>28</v>
      </c>
      <c r="L8655" s="98" t="n">
        <f aca="false">J8655/$J$11499*100</f>
        <v>0.0144772069956159</v>
      </c>
      <c r="M8655" s="6" t="n">
        <f aca="false">J8655*K8655</f>
        <v>255808</v>
      </c>
      <c r="N8655" s="72" t="n">
        <f aca="false">M8655/$M$11499*100</f>
        <v>0.00376671756698808</v>
      </c>
    </row>
    <row r="8656" customFormat="false" ht="13.8" hidden="false" customHeight="false" outlineLevel="0" collapsed="false">
      <c r="A8656" s="92" t="s">
        <v>136</v>
      </c>
      <c r="B8656" s="96" t="n">
        <v>2016</v>
      </c>
      <c r="C8656" s="96" t="s">
        <v>52</v>
      </c>
      <c r="D8656" s="96" t="s">
        <v>168</v>
      </c>
      <c r="E8656" s="96" t="s">
        <v>178</v>
      </c>
      <c r="F8656" s="96" t="s">
        <v>68</v>
      </c>
      <c r="G8656" s="96" t="s">
        <v>135</v>
      </c>
      <c r="H8656" s="96" t="s">
        <v>136</v>
      </c>
      <c r="I8656" s="97" t="n">
        <v>0.5</v>
      </c>
      <c r="J8656" s="96" t="n">
        <v>2183</v>
      </c>
      <c r="K8656" s="96" t="n">
        <v>29.5</v>
      </c>
      <c r="L8656" s="98" t="n">
        <f aca="false">J8656/$J$11499*100</f>
        <v>0.00345925381692529</v>
      </c>
      <c r="M8656" s="6" t="n">
        <f aca="false">J8656*K8656</f>
        <v>64398.5</v>
      </c>
      <c r="N8656" s="72" t="n">
        <f aca="false">M8656/$M$11499*100</f>
        <v>0.000948254007840574</v>
      </c>
    </row>
    <row r="8657" customFormat="false" ht="13.8" hidden="false" customHeight="false" outlineLevel="0" collapsed="false">
      <c r="A8657" s="92" t="s">
        <v>16</v>
      </c>
      <c r="B8657" s="9" t="n">
        <v>2016</v>
      </c>
      <c r="C8657" s="9" t="s">
        <v>52</v>
      </c>
      <c r="D8657" s="9" t="s">
        <v>168</v>
      </c>
      <c r="E8657" s="9" t="s">
        <v>178</v>
      </c>
      <c r="F8657" s="9" t="s">
        <v>68</v>
      </c>
      <c r="G8657" s="9" t="s">
        <v>135</v>
      </c>
      <c r="H8657" s="9" t="s">
        <v>16</v>
      </c>
      <c r="I8657" s="99" t="n">
        <v>0.5</v>
      </c>
      <c r="J8657" s="9" t="n">
        <v>4316</v>
      </c>
      <c r="K8657" s="9" t="n">
        <v>29.5</v>
      </c>
      <c r="L8657" s="98" t="n">
        <f aca="false">J8657/$J$11499*100</f>
        <v>0.00683927598435619</v>
      </c>
      <c r="M8657" s="6" t="n">
        <f aca="false">J8657*K8657</f>
        <v>127322</v>
      </c>
      <c r="N8657" s="72" t="n">
        <f aca="false">M8657/$M$11499*100</f>
        <v>0.00187478895915709</v>
      </c>
    </row>
    <row r="8658" customFormat="false" ht="13.8" hidden="false" customHeight="false" outlineLevel="0" collapsed="false">
      <c r="A8658" s="92" t="s">
        <v>139</v>
      </c>
      <c r="B8658" s="96" t="n">
        <v>2016</v>
      </c>
      <c r="C8658" s="96" t="s">
        <v>52</v>
      </c>
      <c r="D8658" s="96" t="s">
        <v>168</v>
      </c>
      <c r="E8658" s="96" t="s">
        <v>178</v>
      </c>
      <c r="F8658" s="96" t="s">
        <v>68</v>
      </c>
      <c r="G8658" s="96" t="s">
        <v>137</v>
      </c>
      <c r="H8658" s="96" t="s">
        <v>139</v>
      </c>
      <c r="I8658" s="97" t="n">
        <v>0.5</v>
      </c>
      <c r="J8658" s="96" t="n">
        <v>7261</v>
      </c>
      <c r="K8658" s="96" t="n">
        <v>31</v>
      </c>
      <c r="L8658" s="98" t="n">
        <f aca="false">J8658/$J$11499*100</f>
        <v>0.0115060201395761</v>
      </c>
      <c r="M8658" s="6" t="n">
        <f aca="false">J8658*K8658</f>
        <v>225091</v>
      </c>
      <c r="N8658" s="72" t="n">
        <f aca="false">M8658/$M$11499*100</f>
        <v>0.00331441637427646</v>
      </c>
    </row>
    <row r="8659" customFormat="false" ht="13.8" hidden="false" customHeight="false" outlineLevel="0" collapsed="false">
      <c r="A8659" s="92" t="s">
        <v>141</v>
      </c>
      <c r="B8659" s="9" t="n">
        <v>2016</v>
      </c>
      <c r="C8659" s="9" t="s">
        <v>52</v>
      </c>
      <c r="D8659" s="9" t="s">
        <v>168</v>
      </c>
      <c r="E8659" s="9" t="s">
        <v>178</v>
      </c>
      <c r="F8659" s="9" t="s">
        <v>68</v>
      </c>
      <c r="G8659" s="9" t="s">
        <v>66</v>
      </c>
      <c r="H8659" s="9" t="s">
        <v>141</v>
      </c>
      <c r="I8659" s="99" t="n">
        <v>0.5</v>
      </c>
      <c r="J8659" s="9" t="n">
        <v>2820</v>
      </c>
      <c r="K8659" s="9" t="n">
        <v>32.5</v>
      </c>
      <c r="L8659" s="98" t="n">
        <f aca="false">J8659/$J$11499*100</f>
        <v>0.00446866503148388</v>
      </c>
      <c r="M8659" s="6" t="n">
        <f aca="false">J8659*K8659</f>
        <v>91650</v>
      </c>
      <c r="N8659" s="72" t="n">
        <f aca="false">M8659/$M$11499*100</f>
        <v>0.00134952646130871</v>
      </c>
    </row>
    <row r="8660" customFormat="false" ht="13.8" hidden="false" customHeight="false" outlineLevel="0" collapsed="false">
      <c r="A8660" s="92" t="s">
        <v>71</v>
      </c>
      <c r="B8660" s="96" t="n">
        <v>2016</v>
      </c>
      <c r="C8660" s="96" t="s">
        <v>52</v>
      </c>
      <c r="D8660" s="96" t="s">
        <v>168</v>
      </c>
      <c r="E8660" s="96" t="s">
        <v>178</v>
      </c>
      <c r="F8660" s="96" t="s">
        <v>68</v>
      </c>
      <c r="G8660" s="96" t="s">
        <v>69</v>
      </c>
      <c r="H8660" s="96" t="s">
        <v>71</v>
      </c>
      <c r="I8660" s="97" t="n">
        <v>1</v>
      </c>
      <c r="J8660" s="96" t="n">
        <v>8168</v>
      </c>
      <c r="K8660" s="96" t="n">
        <v>68</v>
      </c>
      <c r="L8660" s="98" t="n">
        <f aca="false">J8660/$J$11499*100</f>
        <v>0.0129432822614044</v>
      </c>
      <c r="M8660" s="6" t="n">
        <f aca="false">J8660*K8660</f>
        <v>555424</v>
      </c>
      <c r="N8660" s="72" t="n">
        <f aca="false">M8660/$M$11499*100</f>
        <v>0.00817849847513285</v>
      </c>
    </row>
    <row r="8661" customFormat="false" ht="13.8" hidden="false" customHeight="false" outlineLevel="0" collapsed="false">
      <c r="A8661" s="92" t="s">
        <v>83</v>
      </c>
      <c r="B8661" s="9" t="n">
        <v>2016</v>
      </c>
      <c r="C8661" s="9" t="s">
        <v>52</v>
      </c>
      <c r="D8661" s="9" t="s">
        <v>168</v>
      </c>
      <c r="E8661" s="9" t="s">
        <v>178</v>
      </c>
      <c r="F8661" s="9" t="s">
        <v>68</v>
      </c>
      <c r="G8661" s="9" t="s">
        <v>57</v>
      </c>
      <c r="H8661" s="9" t="s">
        <v>83</v>
      </c>
      <c r="I8661" s="99" t="n">
        <v>0.33</v>
      </c>
      <c r="J8661" s="9" t="n">
        <v>2909</v>
      </c>
      <c r="K8661" s="9" t="n">
        <v>26.07</v>
      </c>
      <c r="L8661" s="98" t="n">
        <f aca="false">J8661/$J$11499*100</f>
        <v>0.00460969736758391</v>
      </c>
      <c r="M8661" s="6" t="n">
        <f aca="false">J8661*K8661</f>
        <v>75837.63</v>
      </c>
      <c r="N8661" s="72" t="n">
        <f aca="false">M8661/$M$11499*100</f>
        <v>0.00111669272720064</v>
      </c>
    </row>
    <row r="8662" customFormat="false" ht="13.8" hidden="false" customHeight="false" outlineLevel="0" collapsed="false">
      <c r="A8662" s="92" t="s">
        <v>85</v>
      </c>
      <c r="B8662" s="96" t="n">
        <v>2016</v>
      </c>
      <c r="C8662" s="96" t="s">
        <v>52</v>
      </c>
      <c r="D8662" s="96" t="s">
        <v>168</v>
      </c>
      <c r="E8662" s="96" t="s">
        <v>178</v>
      </c>
      <c r="F8662" s="96" t="s">
        <v>68</v>
      </c>
      <c r="G8662" s="96" t="s">
        <v>57</v>
      </c>
      <c r="H8662" s="96" t="s">
        <v>85</v>
      </c>
      <c r="I8662" s="97" t="n">
        <v>0.5</v>
      </c>
      <c r="J8662" s="96" t="n">
        <v>9844</v>
      </c>
      <c r="K8662" s="96" t="n">
        <v>39.5</v>
      </c>
      <c r="L8662" s="98" t="n">
        <f aca="false">J8662/$J$11499*100</f>
        <v>0.0155991271524565</v>
      </c>
      <c r="M8662" s="6" t="n">
        <f aca="false">J8662*K8662</f>
        <v>388838</v>
      </c>
      <c r="N8662" s="72" t="n">
        <f aca="false">M8662/$M$11499*100</f>
        <v>0.00572555559369726</v>
      </c>
    </row>
    <row r="8663" customFormat="false" ht="13.8" hidden="false" customHeight="false" outlineLevel="0" collapsed="false">
      <c r="A8663" s="92" t="s">
        <v>86</v>
      </c>
      <c r="B8663" s="9" t="n">
        <v>2016</v>
      </c>
      <c r="C8663" s="9" t="s">
        <v>52</v>
      </c>
      <c r="D8663" s="9" t="s">
        <v>168</v>
      </c>
      <c r="E8663" s="9" t="s">
        <v>178</v>
      </c>
      <c r="F8663" s="9" t="s">
        <v>68</v>
      </c>
      <c r="G8663" s="9" t="s">
        <v>57</v>
      </c>
      <c r="H8663" s="9" t="s">
        <v>86</v>
      </c>
      <c r="I8663" s="99" t="n">
        <v>0.5</v>
      </c>
      <c r="J8663" s="9" t="n">
        <v>2576</v>
      </c>
      <c r="K8663" s="9" t="n">
        <v>39.5</v>
      </c>
      <c r="L8663" s="98" t="n">
        <f aca="false">J8663/$J$11499*100</f>
        <v>0.00408201458195124</v>
      </c>
      <c r="M8663" s="6" t="n">
        <f aca="false">J8663*K8663</f>
        <v>101752</v>
      </c>
      <c r="N8663" s="72" t="n">
        <f aca="false">M8663/$M$11499*100</f>
        <v>0.00149827623012639</v>
      </c>
    </row>
    <row r="8664" customFormat="false" ht="13.8" hidden="false" customHeight="false" outlineLevel="0" collapsed="false">
      <c r="A8664" s="92" t="s">
        <v>28</v>
      </c>
      <c r="B8664" s="96" t="n">
        <v>2016</v>
      </c>
      <c r="C8664" s="96" t="s">
        <v>52</v>
      </c>
      <c r="D8664" s="96" t="s">
        <v>168</v>
      </c>
      <c r="E8664" s="96" t="s">
        <v>178</v>
      </c>
      <c r="F8664" s="96" t="s">
        <v>68</v>
      </c>
      <c r="G8664" s="96" t="s">
        <v>57</v>
      </c>
      <c r="H8664" s="96" t="s">
        <v>28</v>
      </c>
      <c r="I8664" s="97" t="n">
        <v>0.75</v>
      </c>
      <c r="J8664" s="96" t="n">
        <v>6701</v>
      </c>
      <c r="K8664" s="96" t="n">
        <v>59.25</v>
      </c>
      <c r="L8664" s="98" t="n">
        <f aca="false">J8664/$J$11499*100</f>
        <v>0.0106186256652388</v>
      </c>
      <c r="M8664" s="6" t="n">
        <f aca="false">J8664*K8664</f>
        <v>397034.25</v>
      </c>
      <c r="N8664" s="72" t="n">
        <f aca="false">M8664/$M$11499*100</f>
        <v>0.00584624360524665</v>
      </c>
    </row>
    <row r="8665" customFormat="false" ht="13.8" hidden="false" customHeight="false" outlineLevel="0" collapsed="false">
      <c r="A8665" s="92" t="s">
        <v>21</v>
      </c>
      <c r="B8665" s="9" t="n">
        <v>2016</v>
      </c>
      <c r="C8665" s="9" t="s">
        <v>52</v>
      </c>
      <c r="D8665" s="9" t="s">
        <v>168</v>
      </c>
      <c r="E8665" s="9" t="s">
        <v>178</v>
      </c>
      <c r="F8665" s="9" t="s">
        <v>68</v>
      </c>
      <c r="G8665" s="9" t="s">
        <v>57</v>
      </c>
      <c r="H8665" s="9" t="s">
        <v>21</v>
      </c>
      <c r="I8665" s="99" t="n">
        <v>1</v>
      </c>
      <c r="J8665" s="9" t="n">
        <v>6261</v>
      </c>
      <c r="K8665" s="9" t="n">
        <v>79</v>
      </c>
      <c r="L8665" s="98" t="n">
        <f aca="false">J8665/$J$11499*100</f>
        <v>0.00992138714968816</v>
      </c>
      <c r="M8665" s="6" t="n">
        <f aca="false">J8665*K8665</f>
        <v>494619</v>
      </c>
      <c r="N8665" s="72" t="n">
        <f aca="false">M8665/$M$11499*100</f>
        <v>0.00728315797889853</v>
      </c>
    </row>
    <row r="8666" customFormat="false" ht="13.8" hidden="false" customHeight="false" outlineLevel="0" collapsed="false">
      <c r="A8666" s="92" t="s">
        <v>29</v>
      </c>
      <c r="B8666" s="96" t="n">
        <v>2016</v>
      </c>
      <c r="C8666" s="96" t="s">
        <v>52</v>
      </c>
      <c r="D8666" s="96" t="s">
        <v>168</v>
      </c>
      <c r="E8666" s="96" t="s">
        <v>178</v>
      </c>
      <c r="F8666" s="96" t="s">
        <v>68</v>
      </c>
      <c r="G8666" s="96" t="s">
        <v>57</v>
      </c>
      <c r="H8666" s="96" t="s">
        <v>29</v>
      </c>
      <c r="I8666" s="97" t="n">
        <v>1</v>
      </c>
      <c r="J8666" s="96" t="n">
        <v>4818</v>
      </c>
      <c r="K8666" s="96" t="n">
        <v>79</v>
      </c>
      <c r="L8666" s="98" t="n">
        <f aca="false">J8666/$J$11499*100</f>
        <v>0.00763476174527991</v>
      </c>
      <c r="M8666" s="6" t="n">
        <f aca="false">J8666*K8666</f>
        <v>380622</v>
      </c>
      <c r="N8666" s="72" t="n">
        <f aca="false">M8666/$M$11499*100</f>
        <v>0.00560457676766221</v>
      </c>
    </row>
    <row r="8667" customFormat="false" ht="13.8" hidden="false" customHeight="false" outlineLevel="0" collapsed="false">
      <c r="A8667" s="92" t="s">
        <v>34</v>
      </c>
      <c r="B8667" s="9" t="n">
        <v>2016</v>
      </c>
      <c r="C8667" s="9" t="s">
        <v>52</v>
      </c>
      <c r="D8667" s="9" t="s">
        <v>168</v>
      </c>
      <c r="E8667" s="9" t="s">
        <v>178</v>
      </c>
      <c r="F8667" s="9" t="s">
        <v>68</v>
      </c>
      <c r="G8667" s="9" t="s">
        <v>59</v>
      </c>
      <c r="H8667" s="9" t="s">
        <v>34</v>
      </c>
      <c r="I8667" s="99" t="n">
        <v>0.5</v>
      </c>
      <c r="J8667" s="9" t="n">
        <v>4862</v>
      </c>
      <c r="K8667" s="9" t="n">
        <v>41.5</v>
      </c>
      <c r="L8667" s="98" t="n">
        <f aca="false">J8667/$J$11499*100</f>
        <v>0.00770448559683498</v>
      </c>
      <c r="M8667" s="6" t="n">
        <f aca="false">J8667*K8667</f>
        <v>201773</v>
      </c>
      <c r="N8667" s="72" t="n">
        <f aca="false">M8667/$M$11499*100</f>
        <v>0.00297106385900318</v>
      </c>
    </row>
    <row r="8668" customFormat="false" ht="13.8" hidden="false" customHeight="false" outlineLevel="0" collapsed="false">
      <c r="A8668" s="92" t="s">
        <v>19</v>
      </c>
      <c r="B8668" s="96" t="n">
        <v>2016</v>
      </c>
      <c r="C8668" s="96" t="s">
        <v>52</v>
      </c>
      <c r="D8668" s="96" t="s">
        <v>168</v>
      </c>
      <c r="E8668" s="96" t="s">
        <v>178</v>
      </c>
      <c r="F8668" s="96" t="s">
        <v>68</v>
      </c>
      <c r="G8668" s="96" t="s">
        <v>59</v>
      </c>
      <c r="H8668" s="96" t="s">
        <v>19</v>
      </c>
      <c r="I8668" s="97" t="n">
        <v>0.5</v>
      </c>
      <c r="J8668" s="96" t="n">
        <v>1119</v>
      </c>
      <c r="K8668" s="96" t="n">
        <v>41.5</v>
      </c>
      <c r="L8668" s="98" t="n">
        <f aca="false">J8668/$J$11499*100</f>
        <v>0.00177320431568456</v>
      </c>
      <c r="M8668" s="6" t="n">
        <f aca="false">J8668*K8668</f>
        <v>46438.5</v>
      </c>
      <c r="N8668" s="72" t="n">
        <f aca="false">M8668/$M$11499*100</f>
        <v>0.000683796885689954</v>
      </c>
    </row>
    <row r="8669" customFormat="false" ht="13.8" hidden="false" customHeight="false" outlineLevel="0" collapsed="false">
      <c r="A8669" s="92" t="s">
        <v>20</v>
      </c>
      <c r="B8669" s="9" t="n">
        <v>2016</v>
      </c>
      <c r="C8669" s="9" t="s">
        <v>52</v>
      </c>
      <c r="D8669" s="9" t="s">
        <v>168</v>
      </c>
      <c r="E8669" s="9" t="s">
        <v>178</v>
      </c>
      <c r="F8669" s="9" t="s">
        <v>68</v>
      </c>
      <c r="G8669" s="9" t="s">
        <v>61</v>
      </c>
      <c r="H8669" s="9" t="s">
        <v>20</v>
      </c>
      <c r="I8669" s="99" t="n">
        <v>1</v>
      </c>
      <c r="J8669" s="9" t="n">
        <v>1221</v>
      </c>
      <c r="K8669" s="9" t="n">
        <v>96</v>
      </c>
      <c r="L8669" s="98" t="n">
        <f aca="false">J8669/$J$11499*100</f>
        <v>0.00193483688065313</v>
      </c>
      <c r="M8669" s="6" t="n">
        <f aca="false">J8669*K8669</f>
        <v>117216</v>
      </c>
      <c r="N8669" s="72" t="n">
        <f aca="false">M8669/$M$11499*100</f>
        <v>0.00172598029120307</v>
      </c>
    </row>
    <row r="8670" customFormat="false" ht="13.8" hidden="false" customHeight="false" outlineLevel="0" collapsed="false">
      <c r="A8670" s="92" t="s">
        <v>17</v>
      </c>
      <c r="B8670" s="96" t="n">
        <v>2016</v>
      </c>
      <c r="C8670" s="96" t="s">
        <v>52</v>
      </c>
      <c r="D8670" s="96" t="s">
        <v>168</v>
      </c>
      <c r="E8670" s="96" t="s">
        <v>178</v>
      </c>
      <c r="F8670" s="96" t="s">
        <v>68</v>
      </c>
      <c r="G8670" s="96" t="s">
        <v>104</v>
      </c>
      <c r="H8670" s="96" t="s">
        <v>17</v>
      </c>
      <c r="I8670" s="97" t="n">
        <v>1</v>
      </c>
      <c r="J8670" s="96" t="n">
        <v>4630</v>
      </c>
      <c r="K8670" s="96" t="n">
        <v>106</v>
      </c>
      <c r="L8670" s="98" t="n">
        <f aca="false">J8670/$J$11499*100</f>
        <v>0.00733685074318099</v>
      </c>
      <c r="M8670" s="6" t="n">
        <f aca="false">J8670*K8670</f>
        <v>490780</v>
      </c>
      <c r="N8670" s="72" t="n">
        <f aca="false">M8670/$M$11499*100</f>
        <v>0.00722662953279963</v>
      </c>
    </row>
    <row r="8671" customFormat="false" ht="13.8" hidden="false" customHeight="false" outlineLevel="0" collapsed="false">
      <c r="A8671" s="92" t="s">
        <v>109</v>
      </c>
      <c r="B8671" s="9" t="n">
        <v>2016</v>
      </c>
      <c r="C8671" s="9" t="s">
        <v>52</v>
      </c>
      <c r="D8671" s="9" t="s">
        <v>168</v>
      </c>
      <c r="E8671" s="9" t="s">
        <v>178</v>
      </c>
      <c r="F8671" s="9" t="s">
        <v>68</v>
      </c>
      <c r="G8671" s="9" t="s">
        <v>108</v>
      </c>
      <c r="H8671" s="9" t="s">
        <v>109</v>
      </c>
      <c r="I8671" s="99" t="n">
        <v>0.33</v>
      </c>
      <c r="J8671" s="9" t="n">
        <v>5847</v>
      </c>
      <c r="K8671" s="9" t="n">
        <v>36.63</v>
      </c>
      <c r="L8671" s="98" t="n">
        <f aca="false">J8671/$J$11499*100</f>
        <v>0.00926534909187456</v>
      </c>
      <c r="M8671" s="6" t="n">
        <f aca="false">J8671*K8671</f>
        <v>214175.61</v>
      </c>
      <c r="N8671" s="72" t="n">
        <f aca="false">M8671/$M$11499*100</f>
        <v>0.0031536896133326</v>
      </c>
    </row>
    <row r="8672" customFormat="false" ht="13.8" hidden="false" customHeight="false" outlineLevel="0" collapsed="false">
      <c r="A8672" s="92" t="s">
        <v>14</v>
      </c>
      <c r="B8672" s="96" t="n">
        <v>2016</v>
      </c>
      <c r="C8672" s="96" t="s">
        <v>52</v>
      </c>
      <c r="D8672" s="96" t="s">
        <v>168</v>
      </c>
      <c r="E8672" s="96" t="s">
        <v>178</v>
      </c>
      <c r="F8672" s="96" t="s">
        <v>68</v>
      </c>
      <c r="G8672" s="96" t="s">
        <v>114</v>
      </c>
      <c r="H8672" s="96" t="s">
        <v>14</v>
      </c>
      <c r="I8672" s="97" t="n">
        <v>0.5</v>
      </c>
      <c r="J8672" s="96" t="n">
        <v>2392</v>
      </c>
      <c r="K8672" s="96" t="n">
        <v>61.5</v>
      </c>
      <c r="L8672" s="98" t="n">
        <f aca="false">J8672/$J$11499*100</f>
        <v>0.00379044211181186</v>
      </c>
      <c r="M8672" s="6" t="n">
        <f aca="false">J8672*K8672</f>
        <v>147108</v>
      </c>
      <c r="N8672" s="72" t="n">
        <f aca="false">M8672/$M$11499*100</f>
        <v>0.00216613353704529</v>
      </c>
    </row>
    <row r="8673" customFormat="false" ht="13.8" hidden="false" customHeight="false" outlineLevel="0" collapsed="false">
      <c r="A8673" s="92" t="s">
        <v>115</v>
      </c>
      <c r="B8673" s="9" t="n">
        <v>2016</v>
      </c>
      <c r="C8673" s="9" t="s">
        <v>52</v>
      </c>
      <c r="D8673" s="9" t="s">
        <v>168</v>
      </c>
      <c r="E8673" s="9" t="s">
        <v>178</v>
      </c>
      <c r="F8673" s="9" t="s">
        <v>68</v>
      </c>
      <c r="G8673" s="9" t="s">
        <v>114</v>
      </c>
      <c r="H8673" s="9" t="s">
        <v>115</v>
      </c>
      <c r="I8673" s="99" t="n">
        <v>1</v>
      </c>
      <c r="J8673" s="9" t="n">
        <v>9594</v>
      </c>
      <c r="K8673" s="9" t="n">
        <v>123</v>
      </c>
      <c r="L8673" s="98" t="n">
        <f aca="false">J8673/$J$11499*100</f>
        <v>0.0152029689049845</v>
      </c>
      <c r="M8673" s="6" t="n">
        <f aca="false">J8673*K8673</f>
        <v>1180062</v>
      </c>
      <c r="N8673" s="72" t="n">
        <f aca="false">M8673/$M$11499*100</f>
        <v>0.0173761581558633</v>
      </c>
    </row>
    <row r="8674" customFormat="false" ht="13.8" hidden="false" customHeight="false" outlineLevel="0" collapsed="false">
      <c r="A8674" s="92" t="s">
        <v>26</v>
      </c>
      <c r="B8674" s="96" t="n">
        <v>2016</v>
      </c>
      <c r="C8674" s="96" t="s">
        <v>52</v>
      </c>
      <c r="D8674" s="96" t="s">
        <v>168</v>
      </c>
      <c r="E8674" s="96" t="s">
        <v>178</v>
      </c>
      <c r="F8674" s="96" t="s">
        <v>68</v>
      </c>
      <c r="G8674" s="96" t="s">
        <v>114</v>
      </c>
      <c r="H8674" s="96" t="s">
        <v>26</v>
      </c>
      <c r="I8674" s="97" t="n">
        <v>0.5</v>
      </c>
      <c r="J8674" s="96" t="n">
        <v>6808</v>
      </c>
      <c r="K8674" s="96" t="n">
        <v>61.5</v>
      </c>
      <c r="L8674" s="98" t="n">
        <f aca="false">J8674/$J$11499*100</f>
        <v>0.0107881813951568</v>
      </c>
      <c r="M8674" s="6" t="n">
        <f aca="false">J8674*K8674</f>
        <v>418692</v>
      </c>
      <c r="N8674" s="72" t="n">
        <f aca="false">M8674/$M$11499*100</f>
        <v>0.00616514929774429</v>
      </c>
    </row>
    <row r="8675" customFormat="false" ht="13.8" hidden="false" customHeight="false" outlineLevel="0" collapsed="false">
      <c r="A8675" s="92" t="s">
        <v>122</v>
      </c>
      <c r="B8675" s="9" t="n">
        <v>2016</v>
      </c>
      <c r="C8675" s="9" t="s">
        <v>52</v>
      </c>
      <c r="D8675" s="9" t="s">
        <v>168</v>
      </c>
      <c r="E8675" s="9" t="s">
        <v>178</v>
      </c>
      <c r="F8675" s="9" t="s">
        <v>68</v>
      </c>
      <c r="G8675" s="9" t="s">
        <v>120</v>
      </c>
      <c r="H8675" s="9" t="s">
        <v>122</v>
      </c>
      <c r="I8675" s="99" t="n">
        <v>0.5</v>
      </c>
      <c r="J8675" s="9" t="n">
        <v>1496</v>
      </c>
      <c r="K8675" s="9" t="n">
        <v>64.5</v>
      </c>
      <c r="L8675" s="98" t="n">
        <f aca="false">J8675/$J$11499*100</f>
        <v>0.0023706109528723</v>
      </c>
      <c r="M8675" s="6" t="n">
        <f aca="false">J8675*K8675</f>
        <v>96492</v>
      </c>
      <c r="N8675" s="72" t="n">
        <f aca="false">M8675/$M$11499*100</f>
        <v>0.00142082386584397</v>
      </c>
    </row>
    <row r="8676" customFormat="false" ht="13.8" hidden="false" customHeight="false" outlineLevel="0" collapsed="false">
      <c r="A8676" s="92" t="s">
        <v>12</v>
      </c>
      <c r="B8676" s="96" t="n">
        <v>2016</v>
      </c>
      <c r="C8676" s="96" t="s">
        <v>52</v>
      </c>
      <c r="D8676" s="96" t="s">
        <v>168</v>
      </c>
      <c r="E8676" s="96" t="s">
        <v>178</v>
      </c>
      <c r="F8676" s="96" t="s">
        <v>68</v>
      </c>
      <c r="G8676" s="96" t="s">
        <v>120</v>
      </c>
      <c r="H8676" s="96" t="s">
        <v>12</v>
      </c>
      <c r="I8676" s="97" t="n">
        <v>0.5</v>
      </c>
      <c r="J8676" s="96" t="n">
        <v>3527</v>
      </c>
      <c r="K8676" s="96" t="n">
        <v>64.5</v>
      </c>
      <c r="L8676" s="98" t="n">
        <f aca="false">J8676/$J$11499*100</f>
        <v>0.00558900055533463</v>
      </c>
      <c r="M8676" s="6" t="n">
        <f aca="false">J8676*K8676</f>
        <v>227491.5</v>
      </c>
      <c r="N8676" s="72" t="n">
        <f aca="false">M8676/$M$11499*100</f>
        <v>0.00334976321847037</v>
      </c>
    </row>
    <row r="8677" customFormat="false" ht="13.8" hidden="false" customHeight="false" outlineLevel="0" collapsed="false">
      <c r="A8677" s="92" t="s">
        <v>125</v>
      </c>
      <c r="B8677" s="9" t="n">
        <v>2016</v>
      </c>
      <c r="C8677" s="9" t="s">
        <v>52</v>
      </c>
      <c r="D8677" s="9" t="s">
        <v>168</v>
      </c>
      <c r="E8677" s="9" t="s">
        <v>178</v>
      </c>
      <c r="F8677" s="9" t="s">
        <v>68</v>
      </c>
      <c r="G8677" s="9" t="s">
        <v>120</v>
      </c>
      <c r="H8677" s="9" t="s">
        <v>125</v>
      </c>
      <c r="I8677" s="99" t="n">
        <v>0.5</v>
      </c>
      <c r="J8677" s="9" t="n">
        <v>1302</v>
      </c>
      <c r="K8677" s="9" t="n">
        <v>64.5</v>
      </c>
      <c r="L8677" s="98" t="n">
        <f aca="false">J8677/$J$11499*100</f>
        <v>0.00206319215283405</v>
      </c>
      <c r="M8677" s="6" t="n">
        <f aca="false">J8677*K8677</f>
        <v>83979</v>
      </c>
      <c r="N8677" s="72" t="n">
        <f aca="false">M8677/$M$11499*100</f>
        <v>0.0012365726425995</v>
      </c>
    </row>
    <row r="8678" customFormat="false" ht="13.8" hidden="false" customHeight="false" outlineLevel="0" collapsed="false">
      <c r="A8678" s="92" t="s">
        <v>126</v>
      </c>
      <c r="B8678" s="96" t="n">
        <v>2016</v>
      </c>
      <c r="C8678" s="96" t="s">
        <v>52</v>
      </c>
      <c r="D8678" s="96" t="s">
        <v>168</v>
      </c>
      <c r="E8678" s="96" t="s">
        <v>178</v>
      </c>
      <c r="F8678" s="96" t="s">
        <v>68</v>
      </c>
      <c r="G8678" s="96" t="s">
        <v>120</v>
      </c>
      <c r="H8678" s="96" t="s">
        <v>126</v>
      </c>
      <c r="I8678" s="97" t="n">
        <v>0.5</v>
      </c>
      <c r="J8678" s="96" t="n">
        <v>1103</v>
      </c>
      <c r="K8678" s="96" t="n">
        <v>64.5</v>
      </c>
      <c r="L8678" s="98" t="n">
        <f aca="false">J8678/$J$11499*100</f>
        <v>0.00174785018784636</v>
      </c>
      <c r="M8678" s="6" t="n">
        <f aca="false">J8678*K8678</f>
        <v>71143.5</v>
      </c>
      <c r="N8678" s="72" t="n">
        <f aca="false">M8678/$M$11499*100</f>
        <v>0.0010475726764879</v>
      </c>
    </row>
    <row r="8679" customFormat="false" ht="13.8" hidden="false" customHeight="false" outlineLevel="0" collapsed="false">
      <c r="A8679" s="92" t="s">
        <v>22</v>
      </c>
      <c r="B8679" s="9" t="n">
        <v>2016</v>
      </c>
      <c r="C8679" s="9" t="s">
        <v>52</v>
      </c>
      <c r="D8679" s="9" t="s">
        <v>168</v>
      </c>
      <c r="E8679" s="9" t="s">
        <v>178</v>
      </c>
      <c r="F8679" s="9" t="s">
        <v>68</v>
      </c>
      <c r="G8679" s="9" t="s">
        <v>120</v>
      </c>
      <c r="H8679" s="9" t="s">
        <v>22</v>
      </c>
      <c r="I8679" s="99" t="n">
        <v>0.5</v>
      </c>
      <c r="J8679" s="9" t="n">
        <v>1124</v>
      </c>
      <c r="K8679" s="9" t="n">
        <v>64.5</v>
      </c>
      <c r="L8679" s="98" t="n">
        <f aca="false">J8679/$J$11499*100</f>
        <v>0.001781127480634</v>
      </c>
      <c r="M8679" s="6" t="n">
        <f aca="false">J8679*K8679</f>
        <v>72498</v>
      </c>
      <c r="N8679" s="72" t="n">
        <f aca="false">M8679/$M$11499*100</f>
        <v>0.00106751739652983</v>
      </c>
    </row>
    <row r="8680" customFormat="false" ht="13.8" hidden="false" customHeight="false" outlineLevel="0" collapsed="false">
      <c r="A8680" s="92" t="s">
        <v>15</v>
      </c>
      <c r="B8680" s="96" t="n">
        <v>2016</v>
      </c>
      <c r="C8680" s="96" t="s">
        <v>52</v>
      </c>
      <c r="D8680" s="96" t="s">
        <v>168</v>
      </c>
      <c r="E8680" s="96" t="s">
        <v>178</v>
      </c>
      <c r="F8680" s="96" t="s">
        <v>68</v>
      </c>
      <c r="G8680" s="96" t="s">
        <v>120</v>
      </c>
      <c r="H8680" s="96" t="s">
        <v>15</v>
      </c>
      <c r="I8680" s="97" t="n">
        <v>0.5</v>
      </c>
      <c r="J8680" s="96" t="n">
        <v>7193</v>
      </c>
      <c r="K8680" s="96" t="n">
        <v>64.5</v>
      </c>
      <c r="L8680" s="98" t="n">
        <f aca="false">J8680/$J$11499*100</f>
        <v>0.0113982650962637</v>
      </c>
      <c r="M8680" s="6" t="n">
        <f aca="false">J8680*K8680</f>
        <v>463948.5</v>
      </c>
      <c r="N8680" s="72" t="n">
        <f aca="false">M8680/$M$11499*100</f>
        <v>0.00683154148864683</v>
      </c>
    </row>
    <row r="8681" customFormat="false" ht="13.8" hidden="false" customHeight="false" outlineLevel="0" collapsed="false">
      <c r="A8681" s="92" t="s">
        <v>23</v>
      </c>
      <c r="B8681" s="9" t="n">
        <v>2016</v>
      </c>
      <c r="C8681" s="9" t="s">
        <v>52</v>
      </c>
      <c r="D8681" s="9" t="s">
        <v>168</v>
      </c>
      <c r="E8681" s="9" t="s">
        <v>178</v>
      </c>
      <c r="F8681" s="9" t="s">
        <v>68</v>
      </c>
      <c r="G8681" s="9" t="s">
        <v>120</v>
      </c>
      <c r="H8681" s="9" t="s">
        <v>23</v>
      </c>
      <c r="I8681" s="99" t="n">
        <v>0.5</v>
      </c>
      <c r="J8681" s="9" t="n">
        <v>9257</v>
      </c>
      <c r="K8681" s="9" t="n">
        <v>64.5</v>
      </c>
      <c r="L8681" s="98" t="n">
        <f aca="false">J8681/$J$11499*100</f>
        <v>0.0146689475873923</v>
      </c>
      <c r="M8681" s="6" t="n">
        <f aca="false">J8681*K8681</f>
        <v>597076.5</v>
      </c>
      <c r="N8681" s="72" t="n">
        <f aca="false">M8681/$M$11499*100</f>
        <v>0.00879182254419626</v>
      </c>
    </row>
    <row r="8682" customFormat="false" ht="13.8" hidden="false" customHeight="false" outlineLevel="0" collapsed="false">
      <c r="A8682" s="92" t="s">
        <v>67</v>
      </c>
      <c r="B8682" s="96" t="n">
        <v>2016</v>
      </c>
      <c r="C8682" s="96" t="s">
        <v>52</v>
      </c>
      <c r="D8682" s="96" t="s">
        <v>168</v>
      </c>
      <c r="E8682" s="96" t="s">
        <v>179</v>
      </c>
      <c r="F8682" s="96" t="s">
        <v>56</v>
      </c>
      <c r="G8682" s="96" t="s">
        <v>66</v>
      </c>
      <c r="H8682" s="96" t="s">
        <v>67</v>
      </c>
      <c r="I8682" s="97" t="n">
        <v>30</v>
      </c>
      <c r="J8682" s="96" t="n">
        <v>8370</v>
      </c>
      <c r="K8682" s="96" t="n">
        <v>1950</v>
      </c>
      <c r="L8682" s="98" t="n">
        <f aca="false">J8682/$J$11499*100</f>
        <v>0.0132633781253617</v>
      </c>
      <c r="M8682" s="6" t="n">
        <f aca="false">J8682*K8682</f>
        <v>16321500</v>
      </c>
      <c r="N8682" s="72" t="n">
        <f aca="false">M8682/$M$11499*100</f>
        <v>0.240330563428806</v>
      </c>
    </row>
    <row r="8683" customFormat="false" ht="13.8" hidden="false" customHeight="false" outlineLevel="0" collapsed="false">
      <c r="A8683" s="92" t="s">
        <v>58</v>
      </c>
      <c r="B8683" s="9" t="n">
        <v>2016</v>
      </c>
      <c r="C8683" s="9" t="s">
        <v>52</v>
      </c>
      <c r="D8683" s="9" t="s">
        <v>168</v>
      </c>
      <c r="E8683" s="9" t="s">
        <v>179</v>
      </c>
      <c r="F8683" s="9" t="s">
        <v>56</v>
      </c>
      <c r="G8683" s="9" t="s">
        <v>57</v>
      </c>
      <c r="H8683" s="9" t="s">
        <v>58</v>
      </c>
      <c r="I8683" s="99" t="n">
        <v>30</v>
      </c>
      <c r="J8683" s="9" t="n">
        <v>6006</v>
      </c>
      <c r="K8683" s="9" t="n">
        <v>2370</v>
      </c>
      <c r="L8683" s="98" t="n">
        <f aca="false">J8683/$J$11499*100</f>
        <v>0.00951730573726674</v>
      </c>
      <c r="M8683" s="6" t="n">
        <f aca="false">J8683*K8683</f>
        <v>14234220</v>
      </c>
      <c r="N8683" s="72" t="n">
        <f aca="false">M8683/$M$11499*100</f>
        <v>0.209595816105724</v>
      </c>
    </row>
    <row r="8684" customFormat="false" ht="13.8" hidden="false" customHeight="false" outlineLevel="0" collapsed="false">
      <c r="A8684" s="92" t="s">
        <v>60</v>
      </c>
      <c r="B8684" s="96" t="n">
        <v>2016</v>
      </c>
      <c r="C8684" s="96" t="s">
        <v>52</v>
      </c>
      <c r="D8684" s="96" t="s">
        <v>168</v>
      </c>
      <c r="E8684" s="96" t="s">
        <v>179</v>
      </c>
      <c r="F8684" s="96" t="s">
        <v>56</v>
      </c>
      <c r="G8684" s="96" t="s">
        <v>59</v>
      </c>
      <c r="H8684" s="96" t="s">
        <v>60</v>
      </c>
      <c r="I8684" s="97" t="n">
        <v>20</v>
      </c>
      <c r="J8684" s="96" t="n">
        <v>7161</v>
      </c>
      <c r="K8684" s="96" t="n">
        <v>1660</v>
      </c>
      <c r="L8684" s="98" t="n">
        <f aca="false">J8684/$J$11499*100</f>
        <v>0.0113475568405873</v>
      </c>
      <c r="M8684" s="6" t="n">
        <f aca="false">J8684*K8684</f>
        <v>11887260</v>
      </c>
      <c r="N8684" s="72" t="n">
        <f aca="false">M8684/$M$11499*100</f>
        <v>0.17503733685168</v>
      </c>
    </row>
    <row r="8685" customFormat="false" ht="13.8" hidden="false" customHeight="false" outlineLevel="0" collapsed="false">
      <c r="A8685" s="92" t="s">
        <v>63</v>
      </c>
      <c r="B8685" s="9" t="n">
        <v>2016</v>
      </c>
      <c r="C8685" s="9" t="s">
        <v>52</v>
      </c>
      <c r="D8685" s="9" t="s">
        <v>168</v>
      </c>
      <c r="E8685" s="9" t="s">
        <v>179</v>
      </c>
      <c r="F8685" s="9" t="s">
        <v>56</v>
      </c>
      <c r="G8685" s="9" t="s">
        <v>61</v>
      </c>
      <c r="H8685" s="9" t="s">
        <v>63</v>
      </c>
      <c r="I8685" s="99" t="n">
        <v>30</v>
      </c>
      <c r="J8685" s="9" t="n">
        <v>4183</v>
      </c>
      <c r="K8685" s="9" t="n">
        <v>2880</v>
      </c>
      <c r="L8685" s="98" t="n">
        <f aca="false">J8685/$J$11499*100</f>
        <v>0.0066285197967011</v>
      </c>
      <c r="M8685" s="6" t="n">
        <f aca="false">J8685*K8685</f>
        <v>12047040</v>
      </c>
      <c r="N8685" s="72" t="n">
        <f aca="false">M8685/$M$11499*100</f>
        <v>0.17739006285264</v>
      </c>
    </row>
    <row r="8686" customFormat="false" ht="13.8" hidden="false" customHeight="false" outlineLevel="0" collapsed="false">
      <c r="A8686" s="92" t="s">
        <v>65</v>
      </c>
      <c r="B8686" s="96" t="n">
        <v>2016</v>
      </c>
      <c r="C8686" s="96" t="s">
        <v>52</v>
      </c>
      <c r="D8686" s="96" t="s">
        <v>168</v>
      </c>
      <c r="E8686" s="96" t="s">
        <v>179</v>
      </c>
      <c r="F8686" s="96" t="s">
        <v>56</v>
      </c>
      <c r="G8686" s="96" t="s">
        <v>64</v>
      </c>
      <c r="H8686" s="96" t="s">
        <v>65</v>
      </c>
      <c r="I8686" s="97" t="n">
        <v>30</v>
      </c>
      <c r="J8686" s="96" t="n">
        <v>3078</v>
      </c>
      <c r="K8686" s="96" t="n">
        <v>3030</v>
      </c>
      <c r="L8686" s="98" t="n">
        <f aca="false">J8686/$J$11499*100</f>
        <v>0.00487750034287496</v>
      </c>
      <c r="M8686" s="6" t="n">
        <f aca="false">J8686*K8686</f>
        <v>9326340</v>
      </c>
      <c r="N8686" s="72" t="n">
        <f aca="false">M8686/$M$11499*100</f>
        <v>0.137328342795001</v>
      </c>
    </row>
    <row r="8687" customFormat="false" ht="13.8" hidden="false" customHeight="false" outlineLevel="0" collapsed="false">
      <c r="A8687" s="92" t="s">
        <v>13</v>
      </c>
      <c r="B8687" s="9" t="n">
        <v>2016</v>
      </c>
      <c r="C8687" s="9" t="s">
        <v>52</v>
      </c>
      <c r="D8687" s="9" t="s">
        <v>168</v>
      </c>
      <c r="E8687" s="9" t="s">
        <v>179</v>
      </c>
      <c r="F8687" s="9" t="s">
        <v>68</v>
      </c>
      <c r="G8687" s="9" t="s">
        <v>133</v>
      </c>
      <c r="H8687" s="9" t="s">
        <v>13</v>
      </c>
      <c r="I8687" s="99" t="n">
        <v>0.5</v>
      </c>
      <c r="J8687" s="9" t="n">
        <v>1556</v>
      </c>
      <c r="K8687" s="9" t="n">
        <v>28</v>
      </c>
      <c r="L8687" s="98" t="n">
        <f aca="false">J8687/$J$11499*100</f>
        <v>0.00246568893226558</v>
      </c>
      <c r="M8687" s="6" t="n">
        <f aca="false">J8687*K8687</f>
        <v>43568</v>
      </c>
      <c r="N8687" s="72" t="n">
        <f aca="false">M8687/$M$11499*100</f>
        <v>0.000641529392976516</v>
      </c>
    </row>
    <row r="8688" customFormat="false" ht="13.8" hidden="false" customHeight="false" outlineLevel="0" collapsed="false">
      <c r="A8688" s="92" t="s">
        <v>18</v>
      </c>
      <c r="B8688" s="96" t="n">
        <v>2016</v>
      </c>
      <c r="C8688" s="96" t="s">
        <v>52</v>
      </c>
      <c r="D8688" s="96" t="s">
        <v>168</v>
      </c>
      <c r="E8688" s="96" t="s">
        <v>179</v>
      </c>
      <c r="F8688" s="96" t="s">
        <v>68</v>
      </c>
      <c r="G8688" s="96" t="s">
        <v>133</v>
      </c>
      <c r="H8688" s="96" t="s">
        <v>18</v>
      </c>
      <c r="I8688" s="97" t="n">
        <v>1</v>
      </c>
      <c r="J8688" s="96" t="n">
        <v>6866</v>
      </c>
      <c r="K8688" s="96" t="n">
        <v>56</v>
      </c>
      <c r="L8688" s="98" t="n">
        <f aca="false">J8688/$J$11499*100</f>
        <v>0.0108800901085703</v>
      </c>
      <c r="M8688" s="6" t="n">
        <f aca="false">J8688*K8688</f>
        <v>384496</v>
      </c>
      <c r="N8688" s="72" t="n">
        <f aca="false">M8688/$M$11499*100</f>
        <v>0.00566162058120406</v>
      </c>
    </row>
    <row r="8689" customFormat="false" ht="13.8" hidden="false" customHeight="false" outlineLevel="0" collapsed="false">
      <c r="A8689" s="92" t="s">
        <v>136</v>
      </c>
      <c r="B8689" s="9" t="n">
        <v>2016</v>
      </c>
      <c r="C8689" s="9" t="s">
        <v>52</v>
      </c>
      <c r="D8689" s="9" t="s">
        <v>168</v>
      </c>
      <c r="E8689" s="9" t="s">
        <v>179</v>
      </c>
      <c r="F8689" s="9" t="s">
        <v>68</v>
      </c>
      <c r="G8689" s="9" t="s">
        <v>135</v>
      </c>
      <c r="H8689" s="9" t="s">
        <v>136</v>
      </c>
      <c r="I8689" s="99" t="n">
        <v>0.5</v>
      </c>
      <c r="J8689" s="9" t="n">
        <v>4354</v>
      </c>
      <c r="K8689" s="9" t="n">
        <v>29.5</v>
      </c>
      <c r="L8689" s="98" t="n">
        <f aca="false">J8689/$J$11499*100</f>
        <v>0.00689949203797193</v>
      </c>
      <c r="M8689" s="6" t="n">
        <f aca="false">J8689*K8689</f>
        <v>128443</v>
      </c>
      <c r="N8689" s="72" t="n">
        <f aca="false">M8689/$M$11499*100</f>
        <v>0.00189129544211537</v>
      </c>
    </row>
    <row r="8690" customFormat="false" ht="13.8" hidden="false" customHeight="false" outlineLevel="0" collapsed="false">
      <c r="A8690" s="92" t="s">
        <v>16</v>
      </c>
      <c r="B8690" s="96" t="n">
        <v>2016</v>
      </c>
      <c r="C8690" s="96" t="s">
        <v>52</v>
      </c>
      <c r="D8690" s="96" t="s">
        <v>168</v>
      </c>
      <c r="E8690" s="96" t="s">
        <v>179</v>
      </c>
      <c r="F8690" s="96" t="s">
        <v>68</v>
      </c>
      <c r="G8690" s="96" t="s">
        <v>135</v>
      </c>
      <c r="H8690" s="96" t="s">
        <v>16</v>
      </c>
      <c r="I8690" s="97" t="n">
        <v>0.5</v>
      </c>
      <c r="J8690" s="96" t="n">
        <v>4174</v>
      </c>
      <c r="K8690" s="96" t="n">
        <v>29.5</v>
      </c>
      <c r="L8690" s="98" t="n">
        <f aca="false">J8690/$J$11499*100</f>
        <v>0.00661425809979211</v>
      </c>
      <c r="M8690" s="6" t="n">
        <f aca="false">J8690*K8690</f>
        <v>123133</v>
      </c>
      <c r="N8690" s="72" t="n">
        <f aca="false">M8690/$M$11499*100</f>
        <v>0.00181310683862875</v>
      </c>
    </row>
    <row r="8691" customFormat="false" ht="13.8" hidden="false" customHeight="false" outlineLevel="0" collapsed="false">
      <c r="A8691" s="92" t="s">
        <v>141</v>
      </c>
      <c r="B8691" s="9" t="n">
        <v>2016</v>
      </c>
      <c r="C8691" s="9" t="s">
        <v>52</v>
      </c>
      <c r="D8691" s="9" t="s">
        <v>168</v>
      </c>
      <c r="E8691" s="9" t="s">
        <v>179</v>
      </c>
      <c r="F8691" s="9" t="s">
        <v>68</v>
      </c>
      <c r="G8691" s="9" t="s">
        <v>66</v>
      </c>
      <c r="H8691" s="9" t="s">
        <v>141</v>
      </c>
      <c r="I8691" s="99" t="n">
        <v>0.5</v>
      </c>
      <c r="J8691" s="9" t="n">
        <v>8444</v>
      </c>
      <c r="K8691" s="9" t="n">
        <v>32.5</v>
      </c>
      <c r="L8691" s="98" t="n">
        <f aca="false">J8691/$J$11499*100</f>
        <v>0.0133806409666134</v>
      </c>
      <c r="M8691" s="6" t="n">
        <f aca="false">J8691*K8691</f>
        <v>274430</v>
      </c>
      <c r="N8691" s="72" t="n">
        <f aca="false">M8691/$M$11499*100</f>
        <v>0.00404092249620238</v>
      </c>
    </row>
    <row r="8692" customFormat="false" ht="13.8" hidden="false" customHeight="false" outlineLevel="0" collapsed="false">
      <c r="A8692" s="92" t="s">
        <v>71</v>
      </c>
      <c r="B8692" s="96" t="n">
        <v>2016</v>
      </c>
      <c r="C8692" s="96" t="s">
        <v>52</v>
      </c>
      <c r="D8692" s="96" t="s">
        <v>168</v>
      </c>
      <c r="E8692" s="96" t="s">
        <v>179</v>
      </c>
      <c r="F8692" s="96" t="s">
        <v>68</v>
      </c>
      <c r="G8692" s="96" t="s">
        <v>69</v>
      </c>
      <c r="H8692" s="96" t="s">
        <v>71</v>
      </c>
      <c r="I8692" s="97" t="n">
        <v>1</v>
      </c>
      <c r="J8692" s="96" t="n">
        <v>4996</v>
      </c>
      <c r="K8692" s="96" t="n">
        <v>68</v>
      </c>
      <c r="L8692" s="98" t="n">
        <f aca="false">J8692/$J$11499*100</f>
        <v>0.00791682641747996</v>
      </c>
      <c r="M8692" s="6" t="n">
        <f aca="false">J8692*K8692</f>
        <v>339728</v>
      </c>
      <c r="N8692" s="72" t="n">
        <f aca="false">M8692/$M$11499*100</f>
        <v>0.00500242144732661</v>
      </c>
    </row>
    <row r="8693" customFormat="false" ht="13.8" hidden="false" customHeight="false" outlineLevel="0" collapsed="false">
      <c r="A8693" s="92" t="s">
        <v>80</v>
      </c>
      <c r="B8693" s="9" t="n">
        <v>2016</v>
      </c>
      <c r="C8693" s="9" t="s">
        <v>52</v>
      </c>
      <c r="D8693" s="9" t="s">
        <v>168</v>
      </c>
      <c r="E8693" s="9" t="s">
        <v>179</v>
      </c>
      <c r="F8693" s="9" t="s">
        <v>68</v>
      </c>
      <c r="G8693" s="9" t="s">
        <v>75</v>
      </c>
      <c r="H8693" s="9" t="s">
        <v>80</v>
      </c>
      <c r="I8693" s="99" t="n">
        <v>0.5</v>
      </c>
      <c r="J8693" s="9" t="n">
        <v>5204</v>
      </c>
      <c r="K8693" s="9" t="n">
        <v>35.5</v>
      </c>
      <c r="L8693" s="98" t="n">
        <f aca="false">J8693/$J$11499*100</f>
        <v>0.00824643007937664</v>
      </c>
      <c r="M8693" s="6" t="n">
        <f aca="false">J8693*K8693</f>
        <v>184742</v>
      </c>
      <c r="N8693" s="72" t="n">
        <f aca="false">M8693/$M$11499*100</f>
        <v>0.0027202860612667</v>
      </c>
    </row>
    <row r="8694" customFormat="false" ht="13.8" hidden="false" customHeight="false" outlineLevel="0" collapsed="false">
      <c r="A8694" s="92" t="s">
        <v>78</v>
      </c>
      <c r="B8694" s="96" t="n">
        <v>2016</v>
      </c>
      <c r="C8694" s="96" t="s">
        <v>52</v>
      </c>
      <c r="D8694" s="96" t="s">
        <v>168</v>
      </c>
      <c r="E8694" s="96" t="s">
        <v>179</v>
      </c>
      <c r="F8694" s="96" t="s">
        <v>68</v>
      </c>
      <c r="G8694" s="96" t="s">
        <v>75</v>
      </c>
      <c r="H8694" s="96" t="s">
        <v>78</v>
      </c>
      <c r="I8694" s="97" t="n">
        <v>0.5</v>
      </c>
      <c r="J8694" s="96" t="n">
        <v>5080</v>
      </c>
      <c r="K8694" s="96" t="n">
        <v>35.5</v>
      </c>
      <c r="L8694" s="98" t="n">
        <f aca="false">J8694/$J$11499*100</f>
        <v>0.00804993558863055</v>
      </c>
      <c r="M8694" s="6" t="n">
        <f aca="false">J8694*K8694</f>
        <v>180340</v>
      </c>
      <c r="N8694" s="72" t="n">
        <f aca="false">M8694/$M$11499*100</f>
        <v>0.00265546756172844</v>
      </c>
    </row>
    <row r="8695" customFormat="false" ht="13.8" hidden="false" customHeight="false" outlineLevel="0" collapsed="false">
      <c r="A8695" s="92" t="s">
        <v>83</v>
      </c>
      <c r="B8695" s="9" t="n">
        <v>2016</v>
      </c>
      <c r="C8695" s="9" t="s">
        <v>52</v>
      </c>
      <c r="D8695" s="9" t="s">
        <v>168</v>
      </c>
      <c r="E8695" s="9" t="s">
        <v>179</v>
      </c>
      <c r="F8695" s="9" t="s">
        <v>68</v>
      </c>
      <c r="G8695" s="9" t="s">
        <v>57</v>
      </c>
      <c r="H8695" s="9" t="s">
        <v>83</v>
      </c>
      <c r="I8695" s="99" t="n">
        <v>0.33</v>
      </c>
      <c r="J8695" s="9" t="n">
        <v>4402</v>
      </c>
      <c r="K8695" s="9" t="n">
        <v>26.07</v>
      </c>
      <c r="L8695" s="98" t="n">
        <f aca="false">J8695/$J$11499*100</f>
        <v>0.00697555442148655</v>
      </c>
      <c r="M8695" s="6" t="n">
        <f aca="false">J8695*K8695</f>
        <v>114760.14</v>
      </c>
      <c r="N8695" s="72" t="n">
        <f aca="false">M8695/$M$11499*100</f>
        <v>0.00168981828296226</v>
      </c>
    </row>
    <row r="8696" customFormat="false" ht="13.8" hidden="false" customHeight="false" outlineLevel="0" collapsed="false">
      <c r="A8696" s="92" t="s">
        <v>85</v>
      </c>
      <c r="B8696" s="96" t="n">
        <v>2016</v>
      </c>
      <c r="C8696" s="96" t="s">
        <v>52</v>
      </c>
      <c r="D8696" s="96" t="s">
        <v>168</v>
      </c>
      <c r="E8696" s="96" t="s">
        <v>179</v>
      </c>
      <c r="F8696" s="96" t="s">
        <v>68</v>
      </c>
      <c r="G8696" s="96" t="s">
        <v>57</v>
      </c>
      <c r="H8696" s="96" t="s">
        <v>85</v>
      </c>
      <c r="I8696" s="97" t="n">
        <v>0.5</v>
      </c>
      <c r="J8696" s="96" t="n">
        <v>1841</v>
      </c>
      <c r="K8696" s="96" t="n">
        <v>39.5</v>
      </c>
      <c r="L8696" s="98" t="n">
        <f aca="false">J8696/$J$11499*100</f>
        <v>0.00291730933438363</v>
      </c>
      <c r="M8696" s="6" t="n">
        <f aca="false">J8696*K8696</f>
        <v>72719.5</v>
      </c>
      <c r="N8696" s="72" t="n">
        <f aca="false">M8696/$M$11499*100</f>
        <v>0.00107077893620446</v>
      </c>
    </row>
    <row r="8697" customFormat="false" ht="13.8" hidden="false" customHeight="false" outlineLevel="0" collapsed="false">
      <c r="A8697" s="92" t="s">
        <v>86</v>
      </c>
      <c r="B8697" s="9" t="n">
        <v>2016</v>
      </c>
      <c r="C8697" s="9" t="s">
        <v>52</v>
      </c>
      <c r="D8697" s="9" t="s">
        <v>168</v>
      </c>
      <c r="E8697" s="9" t="s">
        <v>179</v>
      </c>
      <c r="F8697" s="9" t="s">
        <v>68</v>
      </c>
      <c r="G8697" s="9" t="s">
        <v>57</v>
      </c>
      <c r="H8697" s="9" t="s">
        <v>86</v>
      </c>
      <c r="I8697" s="99" t="n">
        <v>0.5</v>
      </c>
      <c r="J8697" s="9" t="n">
        <v>1504</v>
      </c>
      <c r="K8697" s="9" t="n">
        <v>39.5</v>
      </c>
      <c r="L8697" s="98" t="n">
        <f aca="false">J8697/$J$11499*100</f>
        <v>0.0023832880167914</v>
      </c>
      <c r="M8697" s="6" t="n">
        <f aca="false">J8697*K8697</f>
        <v>59408</v>
      </c>
      <c r="N8697" s="72" t="n">
        <f aca="false">M8697/$M$11499*100</f>
        <v>0.000874769972868822</v>
      </c>
    </row>
    <row r="8698" customFormat="false" ht="13.8" hidden="false" customHeight="false" outlineLevel="0" collapsed="false">
      <c r="A8698" s="92" t="s">
        <v>21</v>
      </c>
      <c r="B8698" s="96" t="n">
        <v>2016</v>
      </c>
      <c r="C8698" s="96" t="s">
        <v>52</v>
      </c>
      <c r="D8698" s="96" t="s">
        <v>168</v>
      </c>
      <c r="E8698" s="96" t="s">
        <v>179</v>
      </c>
      <c r="F8698" s="96" t="s">
        <v>68</v>
      </c>
      <c r="G8698" s="96" t="s">
        <v>57</v>
      </c>
      <c r="H8698" s="96" t="s">
        <v>21</v>
      </c>
      <c r="I8698" s="97" t="n">
        <v>1</v>
      </c>
      <c r="J8698" s="96" t="n">
        <v>8992</v>
      </c>
      <c r="K8698" s="96" t="n">
        <v>79</v>
      </c>
      <c r="L8698" s="98" t="n">
        <f aca="false">J8698/$J$11499*100</f>
        <v>0.014249019845072</v>
      </c>
      <c r="M8698" s="6" t="n">
        <f aca="false">J8698*K8698</f>
        <v>710368</v>
      </c>
      <c r="N8698" s="72" t="n">
        <f aca="false">M8698/$M$11499*100</f>
        <v>0.0104600154202612</v>
      </c>
    </row>
    <row r="8699" customFormat="false" ht="13.8" hidden="false" customHeight="false" outlineLevel="0" collapsed="false">
      <c r="A8699" s="92" t="s">
        <v>29</v>
      </c>
      <c r="B8699" s="9" t="n">
        <v>2016</v>
      </c>
      <c r="C8699" s="9" t="s">
        <v>52</v>
      </c>
      <c r="D8699" s="9" t="s">
        <v>168</v>
      </c>
      <c r="E8699" s="9" t="s">
        <v>179</v>
      </c>
      <c r="F8699" s="9" t="s">
        <v>68</v>
      </c>
      <c r="G8699" s="9" t="s">
        <v>57</v>
      </c>
      <c r="H8699" s="9" t="s">
        <v>29</v>
      </c>
      <c r="I8699" s="99" t="n">
        <v>1</v>
      </c>
      <c r="J8699" s="9" t="n">
        <v>8056</v>
      </c>
      <c r="K8699" s="9" t="n">
        <v>79</v>
      </c>
      <c r="L8699" s="98" t="n">
        <f aca="false">J8699/$J$11499*100</f>
        <v>0.0127658033665369</v>
      </c>
      <c r="M8699" s="6" t="n">
        <f aca="false">J8699*K8699</f>
        <v>636424</v>
      </c>
      <c r="N8699" s="72" t="n">
        <f aca="false">M8699/$M$11499*100</f>
        <v>0.00937120598594578</v>
      </c>
    </row>
    <row r="8700" customFormat="false" ht="13.8" hidden="false" customHeight="false" outlineLevel="0" collapsed="false">
      <c r="A8700" s="92" t="s">
        <v>34</v>
      </c>
      <c r="B8700" s="96" t="n">
        <v>2016</v>
      </c>
      <c r="C8700" s="96" t="s">
        <v>52</v>
      </c>
      <c r="D8700" s="96" t="s">
        <v>168</v>
      </c>
      <c r="E8700" s="96" t="s">
        <v>179</v>
      </c>
      <c r="F8700" s="96" t="s">
        <v>68</v>
      </c>
      <c r="G8700" s="96" t="s">
        <v>59</v>
      </c>
      <c r="H8700" s="96" t="s">
        <v>34</v>
      </c>
      <c r="I8700" s="97" t="n">
        <v>0.5</v>
      </c>
      <c r="J8700" s="96" t="n">
        <v>2723</v>
      </c>
      <c r="K8700" s="96" t="n">
        <v>41.5</v>
      </c>
      <c r="L8700" s="98" t="n">
        <f aca="false">J8700/$J$11499*100</f>
        <v>0.00431495563146476</v>
      </c>
      <c r="M8700" s="6" t="n">
        <f aca="false">J8700*K8700</f>
        <v>113004.5</v>
      </c>
      <c r="N8700" s="72" t="n">
        <f aca="false">M8700/$M$11499*100</f>
        <v>0.00166396686303284</v>
      </c>
    </row>
    <row r="8701" customFormat="false" ht="13.8" hidden="false" customHeight="false" outlineLevel="0" collapsed="false">
      <c r="A8701" s="92" t="s">
        <v>19</v>
      </c>
      <c r="B8701" s="9" t="n">
        <v>2016</v>
      </c>
      <c r="C8701" s="9" t="s">
        <v>52</v>
      </c>
      <c r="D8701" s="9" t="s">
        <v>168</v>
      </c>
      <c r="E8701" s="9" t="s">
        <v>179</v>
      </c>
      <c r="F8701" s="9" t="s">
        <v>68</v>
      </c>
      <c r="G8701" s="9" t="s">
        <v>59</v>
      </c>
      <c r="H8701" s="9" t="s">
        <v>19</v>
      </c>
      <c r="I8701" s="99" t="n">
        <v>0.5</v>
      </c>
      <c r="J8701" s="9" t="n">
        <v>6531</v>
      </c>
      <c r="K8701" s="9" t="n">
        <v>41.5</v>
      </c>
      <c r="L8701" s="98" t="n">
        <f aca="false">J8701/$J$11499*100</f>
        <v>0.0103492380569579</v>
      </c>
      <c r="M8701" s="6" t="n">
        <f aca="false">J8701*K8701</f>
        <v>271036.5</v>
      </c>
      <c r="N8701" s="72" t="n">
        <f aca="false">M8701/$M$11499*100</f>
        <v>0.00399095394141295</v>
      </c>
    </row>
    <row r="8702" customFormat="false" ht="13.8" hidden="false" customHeight="false" outlineLevel="0" collapsed="false">
      <c r="A8702" s="92" t="s">
        <v>102</v>
      </c>
      <c r="B8702" s="96" t="n">
        <v>2016</v>
      </c>
      <c r="C8702" s="96" t="s">
        <v>52</v>
      </c>
      <c r="D8702" s="96" t="s">
        <v>168</v>
      </c>
      <c r="E8702" s="96" t="s">
        <v>179</v>
      </c>
      <c r="F8702" s="96" t="s">
        <v>68</v>
      </c>
      <c r="G8702" s="96" t="s">
        <v>61</v>
      </c>
      <c r="H8702" s="96" t="s">
        <v>102</v>
      </c>
      <c r="I8702" s="97" t="n">
        <v>1</v>
      </c>
      <c r="J8702" s="96" t="n">
        <v>9328</v>
      </c>
      <c r="K8702" s="96" t="n">
        <v>96</v>
      </c>
      <c r="L8702" s="98" t="n">
        <f aca="false">J8702/$J$11499*100</f>
        <v>0.0147814565296744</v>
      </c>
      <c r="M8702" s="6" t="n">
        <f aca="false">J8702*K8702</f>
        <v>895488</v>
      </c>
      <c r="N8702" s="72" t="n">
        <f aca="false">M8702/$M$11499*100</f>
        <v>0.0131858674499117</v>
      </c>
    </row>
    <row r="8703" customFormat="false" ht="13.8" hidden="false" customHeight="false" outlineLevel="0" collapsed="false">
      <c r="A8703" s="92" t="s">
        <v>103</v>
      </c>
      <c r="B8703" s="9" t="n">
        <v>2016</v>
      </c>
      <c r="C8703" s="9" t="s">
        <v>52</v>
      </c>
      <c r="D8703" s="9" t="s">
        <v>168</v>
      </c>
      <c r="E8703" s="9" t="s">
        <v>179</v>
      </c>
      <c r="F8703" s="9" t="s">
        <v>68</v>
      </c>
      <c r="G8703" s="9" t="s">
        <v>61</v>
      </c>
      <c r="H8703" s="9" t="s">
        <v>103</v>
      </c>
      <c r="I8703" s="99" t="n">
        <v>0.5</v>
      </c>
      <c r="J8703" s="9" t="n">
        <v>3076</v>
      </c>
      <c r="K8703" s="9" t="n">
        <v>48</v>
      </c>
      <c r="L8703" s="98" t="n">
        <f aca="false">J8703/$J$11499*100</f>
        <v>0.00487433107689519</v>
      </c>
      <c r="M8703" s="6" t="n">
        <f aca="false">J8703*K8703</f>
        <v>147648</v>
      </c>
      <c r="N8703" s="72" t="n">
        <f aca="false">M8703/$M$11499*100</f>
        <v>0.00217408492045071</v>
      </c>
    </row>
    <row r="8704" customFormat="false" ht="13.8" hidden="false" customHeight="false" outlineLevel="0" collapsed="false">
      <c r="A8704" s="92" t="s">
        <v>20</v>
      </c>
      <c r="B8704" s="96" t="n">
        <v>2016</v>
      </c>
      <c r="C8704" s="96" t="s">
        <v>52</v>
      </c>
      <c r="D8704" s="96" t="s">
        <v>168</v>
      </c>
      <c r="E8704" s="96" t="s">
        <v>179</v>
      </c>
      <c r="F8704" s="96" t="s">
        <v>68</v>
      </c>
      <c r="G8704" s="96" t="s">
        <v>61</v>
      </c>
      <c r="H8704" s="96" t="s">
        <v>20</v>
      </c>
      <c r="I8704" s="97" t="n">
        <v>1</v>
      </c>
      <c r="J8704" s="96" t="n">
        <v>2728</v>
      </c>
      <c r="K8704" s="96" t="n">
        <v>96</v>
      </c>
      <c r="L8704" s="98" t="n">
        <f aca="false">J8704/$J$11499*100</f>
        <v>0.0043228787964142</v>
      </c>
      <c r="M8704" s="6" t="n">
        <f aca="false">J8704*K8704</f>
        <v>261888</v>
      </c>
      <c r="N8704" s="72" t="n">
        <f aca="false">M8704/$M$11499*100</f>
        <v>0.00385624425421947</v>
      </c>
    </row>
    <row r="8705" customFormat="false" ht="13.8" hidden="false" customHeight="false" outlineLevel="0" collapsed="false">
      <c r="A8705" s="92" t="s">
        <v>17</v>
      </c>
      <c r="B8705" s="9" t="n">
        <v>2016</v>
      </c>
      <c r="C8705" s="9" t="s">
        <v>52</v>
      </c>
      <c r="D8705" s="9" t="s">
        <v>168</v>
      </c>
      <c r="E8705" s="9" t="s">
        <v>179</v>
      </c>
      <c r="F8705" s="9" t="s">
        <v>68</v>
      </c>
      <c r="G8705" s="9" t="s">
        <v>104</v>
      </c>
      <c r="H8705" s="9" t="s">
        <v>17</v>
      </c>
      <c r="I8705" s="99" t="n">
        <v>1</v>
      </c>
      <c r="J8705" s="9" t="n">
        <v>5102</v>
      </c>
      <c r="K8705" s="9" t="n">
        <v>106</v>
      </c>
      <c r="L8705" s="98" t="n">
        <f aca="false">J8705/$J$11499*100</f>
        <v>0.00808479751440808</v>
      </c>
      <c r="M8705" s="6" t="n">
        <f aca="false">J8705*K8705</f>
        <v>540812</v>
      </c>
      <c r="N8705" s="72" t="n">
        <f aca="false">M8705/$M$11499*100</f>
        <v>0.00796333993009584</v>
      </c>
    </row>
    <row r="8706" customFormat="false" ht="13.8" hidden="false" customHeight="false" outlineLevel="0" collapsed="false">
      <c r="A8706" s="92" t="s">
        <v>32</v>
      </c>
      <c r="B8706" s="96" t="n">
        <v>2016</v>
      </c>
      <c r="C8706" s="96" t="s">
        <v>52</v>
      </c>
      <c r="D8706" s="96" t="s">
        <v>168</v>
      </c>
      <c r="E8706" s="96" t="s">
        <v>179</v>
      </c>
      <c r="F8706" s="96" t="s">
        <v>68</v>
      </c>
      <c r="G8706" s="96" t="s">
        <v>108</v>
      </c>
      <c r="H8706" s="96" t="s">
        <v>32</v>
      </c>
      <c r="I8706" s="97" t="n">
        <v>0.75</v>
      </c>
      <c r="J8706" s="96" t="n">
        <v>3443</v>
      </c>
      <c r="K8706" s="96" t="n">
        <v>83.25</v>
      </c>
      <c r="L8706" s="98" t="n">
        <f aca="false">J8706/$J$11499*100</f>
        <v>0.00545589138418405</v>
      </c>
      <c r="M8706" s="6" t="n">
        <f aca="false">J8706*K8706</f>
        <v>286629.75</v>
      </c>
      <c r="N8706" s="72" t="n">
        <f aca="false">M8706/$M$11499*100</f>
        <v>0.0042205611808325</v>
      </c>
    </row>
    <row r="8707" customFormat="false" ht="13.8" hidden="false" customHeight="false" outlineLevel="0" collapsed="false">
      <c r="A8707" s="92" t="s">
        <v>30</v>
      </c>
      <c r="B8707" s="9" t="n">
        <v>2016</v>
      </c>
      <c r="C8707" s="9" t="s">
        <v>52</v>
      </c>
      <c r="D8707" s="9" t="s">
        <v>168</v>
      </c>
      <c r="E8707" s="9" t="s">
        <v>179</v>
      </c>
      <c r="F8707" s="9" t="s">
        <v>68</v>
      </c>
      <c r="G8707" s="9" t="s">
        <v>108</v>
      </c>
      <c r="H8707" s="9" t="s">
        <v>30</v>
      </c>
      <c r="I8707" s="99" t="n">
        <v>0.75</v>
      </c>
      <c r="J8707" s="9" t="n">
        <v>3075</v>
      </c>
      <c r="K8707" s="9" t="n">
        <v>83.25</v>
      </c>
      <c r="L8707" s="98" t="n">
        <f aca="false">J8707/$J$11499*100</f>
        <v>0.0048727464439053</v>
      </c>
      <c r="M8707" s="6" t="n">
        <f aca="false">J8707*K8707</f>
        <v>255993.75</v>
      </c>
      <c r="N8707" s="72" t="n">
        <f aca="false">M8707/$M$11499*100</f>
        <v>0.0037694526956317</v>
      </c>
    </row>
    <row r="8708" customFormat="false" ht="13.8" hidden="false" customHeight="false" outlineLevel="0" collapsed="false">
      <c r="A8708" s="92" t="s">
        <v>14</v>
      </c>
      <c r="B8708" s="96" t="n">
        <v>2016</v>
      </c>
      <c r="C8708" s="96" t="s">
        <v>52</v>
      </c>
      <c r="D8708" s="96" t="s">
        <v>168</v>
      </c>
      <c r="E8708" s="96" t="s">
        <v>179</v>
      </c>
      <c r="F8708" s="96" t="s">
        <v>68</v>
      </c>
      <c r="G8708" s="96" t="s">
        <v>114</v>
      </c>
      <c r="H8708" s="96" t="s">
        <v>14</v>
      </c>
      <c r="I8708" s="97" t="n">
        <v>0.5</v>
      </c>
      <c r="J8708" s="96" t="n">
        <v>5194</v>
      </c>
      <c r="K8708" s="96" t="n">
        <v>61.5</v>
      </c>
      <c r="L8708" s="98" t="n">
        <f aca="false">J8708/$J$11499*100</f>
        <v>0.00823058374947776</v>
      </c>
      <c r="M8708" s="6" t="n">
        <f aca="false">J8708*K8708</f>
        <v>319431</v>
      </c>
      <c r="N8708" s="72" t="n">
        <f aca="false">M8708/$M$11499*100</f>
        <v>0.00470355250477142</v>
      </c>
    </row>
    <row r="8709" customFormat="false" ht="13.8" hidden="false" customHeight="false" outlineLevel="0" collapsed="false">
      <c r="A8709" s="92" t="s">
        <v>115</v>
      </c>
      <c r="B8709" s="9" t="n">
        <v>2016</v>
      </c>
      <c r="C8709" s="9" t="s">
        <v>52</v>
      </c>
      <c r="D8709" s="9" t="s">
        <v>168</v>
      </c>
      <c r="E8709" s="9" t="s">
        <v>179</v>
      </c>
      <c r="F8709" s="9" t="s">
        <v>68</v>
      </c>
      <c r="G8709" s="9" t="s">
        <v>114</v>
      </c>
      <c r="H8709" s="9" t="s">
        <v>115</v>
      </c>
      <c r="I8709" s="99" t="n">
        <v>1</v>
      </c>
      <c r="J8709" s="9" t="n">
        <v>8536</v>
      </c>
      <c r="K8709" s="9" t="n">
        <v>123</v>
      </c>
      <c r="L8709" s="98" t="n">
        <f aca="false">J8709/$J$11499*100</f>
        <v>0.0135264272016831</v>
      </c>
      <c r="M8709" s="6" t="n">
        <f aca="false">J8709*K8709</f>
        <v>1049928</v>
      </c>
      <c r="N8709" s="72" t="n">
        <f aca="false">M8709/$M$11499*100</f>
        <v>0.0154599631038617</v>
      </c>
    </row>
    <row r="8710" customFormat="false" ht="13.8" hidden="false" customHeight="false" outlineLevel="0" collapsed="false">
      <c r="A8710" s="92" t="s">
        <v>26</v>
      </c>
      <c r="B8710" s="96" t="n">
        <v>2016</v>
      </c>
      <c r="C8710" s="96" t="s">
        <v>52</v>
      </c>
      <c r="D8710" s="96" t="s">
        <v>168</v>
      </c>
      <c r="E8710" s="96" t="s">
        <v>179</v>
      </c>
      <c r="F8710" s="96" t="s">
        <v>68</v>
      </c>
      <c r="G8710" s="96" t="s">
        <v>114</v>
      </c>
      <c r="H8710" s="96" t="s">
        <v>26</v>
      </c>
      <c r="I8710" s="97" t="n">
        <v>0.5</v>
      </c>
      <c r="J8710" s="96" t="n">
        <v>1337</v>
      </c>
      <c r="K8710" s="96" t="n">
        <v>61.5</v>
      </c>
      <c r="L8710" s="98" t="n">
        <f aca="false">J8710/$J$11499*100</f>
        <v>0.00211865430748013</v>
      </c>
      <c r="M8710" s="6" t="n">
        <f aca="false">J8710*K8710</f>
        <v>82225.5</v>
      </c>
      <c r="N8710" s="72" t="n">
        <f aca="false">M8710/$M$11499*100</f>
        <v>0.00121075273370801</v>
      </c>
    </row>
    <row r="8711" customFormat="false" ht="13.8" hidden="false" customHeight="false" outlineLevel="0" collapsed="false">
      <c r="A8711" s="92" t="s">
        <v>119</v>
      </c>
      <c r="B8711" s="9" t="n">
        <v>2016</v>
      </c>
      <c r="C8711" s="9" t="s">
        <v>52</v>
      </c>
      <c r="D8711" s="9" t="s">
        <v>168</v>
      </c>
      <c r="E8711" s="9" t="s">
        <v>179</v>
      </c>
      <c r="F8711" s="9" t="s">
        <v>68</v>
      </c>
      <c r="G8711" s="9" t="s">
        <v>114</v>
      </c>
      <c r="H8711" s="9" t="s">
        <v>119</v>
      </c>
      <c r="I8711" s="99" t="n">
        <v>1</v>
      </c>
      <c r="J8711" s="9" t="n">
        <v>9518</v>
      </c>
      <c r="K8711" s="9" t="n">
        <v>123</v>
      </c>
      <c r="L8711" s="98" t="n">
        <f aca="false">J8711/$J$11499*100</f>
        <v>0.0150825367977531</v>
      </c>
      <c r="M8711" s="6" t="n">
        <f aca="false">J8711*K8711</f>
        <v>1170714</v>
      </c>
      <c r="N8711" s="72" t="n">
        <f aca="false">M8711/$M$11499*100</f>
        <v>0.0172385108742451</v>
      </c>
    </row>
    <row r="8712" customFormat="false" ht="13.8" hidden="false" customHeight="false" outlineLevel="0" collapsed="false">
      <c r="A8712" s="92" t="s">
        <v>122</v>
      </c>
      <c r="B8712" s="96" t="n">
        <v>2016</v>
      </c>
      <c r="C8712" s="96" t="s">
        <v>52</v>
      </c>
      <c r="D8712" s="96" t="s">
        <v>168</v>
      </c>
      <c r="E8712" s="96" t="s">
        <v>179</v>
      </c>
      <c r="F8712" s="96" t="s">
        <v>68</v>
      </c>
      <c r="G8712" s="96" t="s">
        <v>120</v>
      </c>
      <c r="H8712" s="96" t="s">
        <v>122</v>
      </c>
      <c r="I8712" s="97" t="n">
        <v>0.5</v>
      </c>
      <c r="J8712" s="96" t="n">
        <v>6588</v>
      </c>
      <c r="K8712" s="96" t="n">
        <v>64.5</v>
      </c>
      <c r="L8712" s="98" t="n">
        <f aca="false">J8712/$J$11499*100</f>
        <v>0.0104395621373815</v>
      </c>
      <c r="M8712" s="6" t="n">
        <f aca="false">J8712*K8712</f>
        <v>424926</v>
      </c>
      <c r="N8712" s="72" t="n">
        <f aca="false">M8712/$M$11499*100</f>
        <v>0.00625694360172463</v>
      </c>
    </row>
    <row r="8713" customFormat="false" ht="13.8" hidden="false" customHeight="false" outlineLevel="0" collapsed="false">
      <c r="A8713" s="92" t="s">
        <v>12</v>
      </c>
      <c r="B8713" s="9" t="n">
        <v>2016</v>
      </c>
      <c r="C8713" s="9" t="s">
        <v>52</v>
      </c>
      <c r="D8713" s="9" t="s">
        <v>168</v>
      </c>
      <c r="E8713" s="9" t="s">
        <v>179</v>
      </c>
      <c r="F8713" s="9" t="s">
        <v>68</v>
      </c>
      <c r="G8713" s="9" t="s">
        <v>120</v>
      </c>
      <c r="H8713" s="9" t="s">
        <v>12</v>
      </c>
      <c r="I8713" s="99" t="n">
        <v>0.5</v>
      </c>
      <c r="J8713" s="9" t="n">
        <v>5948</v>
      </c>
      <c r="K8713" s="9" t="n">
        <v>64.5</v>
      </c>
      <c r="L8713" s="98" t="n">
        <f aca="false">J8713/$J$11499*100</f>
        <v>0.00942539702385324</v>
      </c>
      <c r="M8713" s="6" t="n">
        <f aca="false">J8713*K8713</f>
        <v>383646</v>
      </c>
      <c r="N8713" s="72" t="n">
        <f aca="false">M8713/$M$11499*100</f>
        <v>0.00564910451473256</v>
      </c>
    </row>
    <row r="8714" customFormat="false" ht="13.8" hidden="false" customHeight="false" outlineLevel="0" collapsed="false">
      <c r="A8714" s="92" t="s">
        <v>126</v>
      </c>
      <c r="B8714" s="96" t="n">
        <v>2016</v>
      </c>
      <c r="C8714" s="96" t="s">
        <v>52</v>
      </c>
      <c r="D8714" s="96" t="s">
        <v>168</v>
      </c>
      <c r="E8714" s="96" t="s">
        <v>179</v>
      </c>
      <c r="F8714" s="96" t="s">
        <v>68</v>
      </c>
      <c r="G8714" s="96" t="s">
        <v>120</v>
      </c>
      <c r="H8714" s="96" t="s">
        <v>126</v>
      </c>
      <c r="I8714" s="97" t="n">
        <v>0.5</v>
      </c>
      <c r="J8714" s="96" t="n">
        <v>1635</v>
      </c>
      <c r="K8714" s="96" t="n">
        <v>64.5</v>
      </c>
      <c r="L8714" s="98" t="n">
        <f aca="false">J8714/$J$11499*100</f>
        <v>0.00259087493846672</v>
      </c>
      <c r="M8714" s="6" t="n">
        <f aca="false">J8714*K8714</f>
        <v>105457.5</v>
      </c>
      <c r="N8714" s="72" t="n">
        <f aca="false">M8714/$M$11499*100</f>
        <v>0.00155283891755006</v>
      </c>
    </row>
    <row r="8715" customFormat="false" ht="13.8" hidden="false" customHeight="false" outlineLevel="0" collapsed="false">
      <c r="A8715" s="92" t="s">
        <v>22</v>
      </c>
      <c r="B8715" s="9" t="n">
        <v>2016</v>
      </c>
      <c r="C8715" s="9" t="s">
        <v>52</v>
      </c>
      <c r="D8715" s="9" t="s">
        <v>168</v>
      </c>
      <c r="E8715" s="9" t="s">
        <v>179</v>
      </c>
      <c r="F8715" s="9" t="s">
        <v>68</v>
      </c>
      <c r="G8715" s="9" t="s">
        <v>120</v>
      </c>
      <c r="H8715" s="9" t="s">
        <v>22</v>
      </c>
      <c r="I8715" s="99" t="n">
        <v>0.5</v>
      </c>
      <c r="J8715" s="9" t="n">
        <v>2102</v>
      </c>
      <c r="K8715" s="9" t="n">
        <v>64.5</v>
      </c>
      <c r="L8715" s="98" t="n">
        <f aca="false">J8715/$J$11499*100</f>
        <v>0.00333089854474437</v>
      </c>
      <c r="M8715" s="6" t="n">
        <f aca="false">J8715*K8715</f>
        <v>135579</v>
      </c>
      <c r="N8715" s="72" t="n">
        <f aca="false">M8715/$M$11499*100</f>
        <v>0.00199637150133958</v>
      </c>
    </row>
    <row r="8716" customFormat="false" ht="13.8" hidden="false" customHeight="false" outlineLevel="0" collapsed="false">
      <c r="A8716" s="92" t="s">
        <v>15</v>
      </c>
      <c r="B8716" s="96" t="n">
        <v>2016</v>
      </c>
      <c r="C8716" s="96" t="s">
        <v>52</v>
      </c>
      <c r="D8716" s="96" t="s">
        <v>168</v>
      </c>
      <c r="E8716" s="96" t="s">
        <v>179</v>
      </c>
      <c r="F8716" s="96" t="s">
        <v>68</v>
      </c>
      <c r="G8716" s="96" t="s">
        <v>120</v>
      </c>
      <c r="H8716" s="96" t="s">
        <v>15</v>
      </c>
      <c r="I8716" s="97" t="n">
        <v>0.5</v>
      </c>
      <c r="J8716" s="96" t="n">
        <v>9748</v>
      </c>
      <c r="K8716" s="96" t="n">
        <v>64.5</v>
      </c>
      <c r="L8716" s="98" t="n">
        <f aca="false">J8716/$J$11499*100</f>
        <v>0.0154470023854273</v>
      </c>
      <c r="M8716" s="6" t="n">
        <f aca="false">J8716*K8716</f>
        <v>628746</v>
      </c>
      <c r="N8716" s="72" t="n">
        <f aca="false">M8716/$M$11499*100</f>
        <v>0.00925814909374799</v>
      </c>
    </row>
    <row r="8717" customFormat="false" ht="13.8" hidden="false" customHeight="false" outlineLevel="0" collapsed="false">
      <c r="A8717" s="92" t="s">
        <v>23</v>
      </c>
      <c r="B8717" s="9" t="n">
        <v>2016</v>
      </c>
      <c r="C8717" s="9" t="s">
        <v>52</v>
      </c>
      <c r="D8717" s="9" t="s">
        <v>168</v>
      </c>
      <c r="E8717" s="9" t="s">
        <v>179</v>
      </c>
      <c r="F8717" s="9" t="s">
        <v>68</v>
      </c>
      <c r="G8717" s="9" t="s">
        <v>120</v>
      </c>
      <c r="H8717" s="9" t="s">
        <v>23</v>
      </c>
      <c r="I8717" s="99" t="n">
        <v>0.5</v>
      </c>
      <c r="J8717" s="9" t="n">
        <v>3914</v>
      </c>
      <c r="K8717" s="9" t="n">
        <v>64.5</v>
      </c>
      <c r="L8717" s="98" t="n">
        <f aca="false">J8717/$J$11499*100</f>
        <v>0.00620225352242125</v>
      </c>
      <c r="M8717" s="6" t="n">
        <f aca="false">J8717*K8717</f>
        <v>252453</v>
      </c>
      <c r="N8717" s="72" t="n">
        <f aca="false">M8717/$M$11499*100</f>
        <v>0.00371731591638589</v>
      </c>
    </row>
    <row r="8718" customFormat="false" ht="13.8" hidden="false" customHeight="false" outlineLevel="0" collapsed="false">
      <c r="A8718" s="92" t="s">
        <v>35</v>
      </c>
      <c r="B8718" s="96" t="n">
        <v>2016</v>
      </c>
      <c r="C8718" s="96" t="s">
        <v>52</v>
      </c>
      <c r="D8718" s="96" t="s">
        <v>168</v>
      </c>
      <c r="E8718" s="96" t="s">
        <v>180</v>
      </c>
      <c r="F8718" s="96" t="s">
        <v>68</v>
      </c>
      <c r="G8718" s="96" t="s">
        <v>131</v>
      </c>
      <c r="H8718" s="96" t="s">
        <v>35</v>
      </c>
      <c r="I8718" s="97" t="n">
        <v>0.5</v>
      </c>
      <c r="J8718" s="96" t="n">
        <v>2296</v>
      </c>
      <c r="K8718" s="96" t="n">
        <v>26.5</v>
      </c>
      <c r="L8718" s="98" t="n">
        <f aca="false">J8718/$J$11499*100</f>
        <v>0.00363831734478262</v>
      </c>
      <c r="M8718" s="6" t="n">
        <f aca="false">J8718*K8718</f>
        <v>60844</v>
      </c>
      <c r="N8718" s="72" t="n">
        <f aca="false">M8718/$M$11499*100</f>
        <v>0.000895914762813604</v>
      </c>
    </row>
    <row r="8719" customFormat="false" ht="13.8" hidden="false" customHeight="false" outlineLevel="0" collapsed="false">
      <c r="A8719" s="92" t="s">
        <v>13</v>
      </c>
      <c r="B8719" s="9" t="n">
        <v>2016</v>
      </c>
      <c r="C8719" s="9" t="s">
        <v>52</v>
      </c>
      <c r="D8719" s="9" t="s">
        <v>168</v>
      </c>
      <c r="E8719" s="9" t="s">
        <v>180</v>
      </c>
      <c r="F8719" s="9" t="s">
        <v>68</v>
      </c>
      <c r="G8719" s="9" t="s">
        <v>133</v>
      </c>
      <c r="H8719" s="9" t="s">
        <v>13</v>
      </c>
      <c r="I8719" s="99" t="n">
        <v>0.5</v>
      </c>
      <c r="J8719" s="9" t="n">
        <v>6617</v>
      </c>
      <c r="K8719" s="9" t="n">
        <v>28</v>
      </c>
      <c r="L8719" s="98" t="n">
        <f aca="false">J8719/$J$11499*100</f>
        <v>0.0104855164940883</v>
      </c>
      <c r="M8719" s="6" t="n">
        <f aca="false">J8719*K8719</f>
        <v>185276</v>
      </c>
      <c r="N8719" s="72" t="n">
        <f aca="false">M8719/$M$11499*100</f>
        <v>0.00272814909596761</v>
      </c>
    </row>
    <row r="8720" customFormat="false" ht="13.8" hidden="false" customHeight="false" outlineLevel="0" collapsed="false">
      <c r="A8720" s="92" t="s">
        <v>31</v>
      </c>
      <c r="B8720" s="96" t="n">
        <v>2016</v>
      </c>
      <c r="C8720" s="96" t="s">
        <v>52</v>
      </c>
      <c r="D8720" s="96" t="s">
        <v>168</v>
      </c>
      <c r="E8720" s="96" t="s">
        <v>180</v>
      </c>
      <c r="F8720" s="96" t="s">
        <v>68</v>
      </c>
      <c r="G8720" s="96" t="s">
        <v>133</v>
      </c>
      <c r="H8720" s="96" t="s">
        <v>31</v>
      </c>
      <c r="I8720" s="97" t="n">
        <v>0.5</v>
      </c>
      <c r="J8720" s="96" t="n">
        <v>2452</v>
      </c>
      <c r="K8720" s="96" t="n">
        <v>28</v>
      </c>
      <c r="L8720" s="98" t="n">
        <f aca="false">J8720/$J$11499*100</f>
        <v>0.00388552009120514</v>
      </c>
      <c r="M8720" s="6" t="n">
        <f aca="false">J8720*K8720</f>
        <v>68656</v>
      </c>
      <c r="N8720" s="72" t="n">
        <f aca="false">M8720/$M$11499*100</f>
        <v>0.00101094477607867</v>
      </c>
    </row>
    <row r="8721" customFormat="false" ht="13.8" hidden="false" customHeight="false" outlineLevel="0" collapsed="false">
      <c r="A8721" s="92" t="s">
        <v>18</v>
      </c>
      <c r="B8721" s="9" t="n">
        <v>2016</v>
      </c>
      <c r="C8721" s="9" t="s">
        <v>52</v>
      </c>
      <c r="D8721" s="9" t="s">
        <v>168</v>
      </c>
      <c r="E8721" s="9" t="s">
        <v>180</v>
      </c>
      <c r="F8721" s="9" t="s">
        <v>68</v>
      </c>
      <c r="G8721" s="9" t="s">
        <v>133</v>
      </c>
      <c r="H8721" s="9" t="s">
        <v>18</v>
      </c>
      <c r="I8721" s="99" t="n">
        <v>1</v>
      </c>
      <c r="J8721" s="9" t="n">
        <v>3099</v>
      </c>
      <c r="K8721" s="9" t="n">
        <v>56</v>
      </c>
      <c r="L8721" s="98" t="n">
        <f aca="false">J8721/$J$11499*100</f>
        <v>0.00491077763566261</v>
      </c>
      <c r="M8721" s="6" t="n">
        <f aca="false">J8721*K8721</f>
        <v>173544</v>
      </c>
      <c r="N8721" s="72" t="n">
        <f aca="false">M8721/$M$11499*100</f>
        <v>0.00255539792909283</v>
      </c>
    </row>
    <row r="8722" customFormat="false" ht="13.8" hidden="false" customHeight="false" outlineLevel="0" collapsed="false">
      <c r="A8722" s="92" t="s">
        <v>136</v>
      </c>
      <c r="B8722" s="96" t="n">
        <v>2016</v>
      </c>
      <c r="C8722" s="96" t="s">
        <v>52</v>
      </c>
      <c r="D8722" s="96" t="s">
        <v>168</v>
      </c>
      <c r="E8722" s="96" t="s">
        <v>180</v>
      </c>
      <c r="F8722" s="96" t="s">
        <v>68</v>
      </c>
      <c r="G8722" s="96" t="s">
        <v>135</v>
      </c>
      <c r="H8722" s="96" t="s">
        <v>136</v>
      </c>
      <c r="I8722" s="97" t="n">
        <v>0.5</v>
      </c>
      <c r="J8722" s="96" t="n">
        <v>8041</v>
      </c>
      <c r="K8722" s="96" t="n">
        <v>29.5</v>
      </c>
      <c r="L8722" s="98" t="n">
        <f aca="false">J8722/$J$11499*100</f>
        <v>0.0127420338716886</v>
      </c>
      <c r="M8722" s="6" t="n">
        <f aca="false">J8722*K8722</f>
        <v>237209.5</v>
      </c>
      <c r="N8722" s="72" t="n">
        <f aca="false">M8722/$M$11499*100</f>
        <v>0.00349285867019975</v>
      </c>
    </row>
    <row r="8723" customFormat="false" ht="13.8" hidden="false" customHeight="false" outlineLevel="0" collapsed="false">
      <c r="A8723" s="92" t="s">
        <v>16</v>
      </c>
      <c r="B8723" s="9" t="n">
        <v>2016</v>
      </c>
      <c r="C8723" s="9" t="s">
        <v>52</v>
      </c>
      <c r="D8723" s="9" t="s">
        <v>168</v>
      </c>
      <c r="E8723" s="9" t="s">
        <v>180</v>
      </c>
      <c r="F8723" s="9" t="s">
        <v>68</v>
      </c>
      <c r="G8723" s="9" t="s">
        <v>135</v>
      </c>
      <c r="H8723" s="9" t="s">
        <v>16</v>
      </c>
      <c r="I8723" s="99" t="n">
        <v>0.5</v>
      </c>
      <c r="J8723" s="9" t="n">
        <v>9657</v>
      </c>
      <c r="K8723" s="9" t="n">
        <v>29.5</v>
      </c>
      <c r="L8723" s="98" t="n">
        <f aca="false">J8723/$J$11499*100</f>
        <v>0.0153028007833475</v>
      </c>
      <c r="M8723" s="6" t="n">
        <f aca="false">J8723*K8723</f>
        <v>284881.5</v>
      </c>
      <c r="N8723" s="72" t="n">
        <f aca="false">M8723/$M$11499*100</f>
        <v>0.00419481857705746</v>
      </c>
    </row>
    <row r="8724" customFormat="false" ht="13.8" hidden="false" customHeight="false" outlineLevel="0" collapsed="false">
      <c r="A8724" s="92" t="s">
        <v>138</v>
      </c>
      <c r="B8724" s="96" t="n">
        <v>2016</v>
      </c>
      <c r="C8724" s="96" t="s">
        <v>52</v>
      </c>
      <c r="D8724" s="96" t="s">
        <v>168</v>
      </c>
      <c r="E8724" s="96" t="s">
        <v>180</v>
      </c>
      <c r="F8724" s="96" t="s">
        <v>68</v>
      </c>
      <c r="G8724" s="96" t="s">
        <v>137</v>
      </c>
      <c r="H8724" s="96" t="s">
        <v>138</v>
      </c>
      <c r="I8724" s="97" t="n">
        <v>0.5</v>
      </c>
      <c r="J8724" s="96" t="n">
        <v>4785</v>
      </c>
      <c r="K8724" s="96" t="n">
        <v>31</v>
      </c>
      <c r="L8724" s="98" t="n">
        <f aca="false">J8724/$J$11499*100</f>
        <v>0.00758246885661361</v>
      </c>
      <c r="M8724" s="6" t="n">
        <f aca="false">J8724*K8724</f>
        <v>148335</v>
      </c>
      <c r="N8724" s="72" t="n">
        <f aca="false">M8724/$M$11499*100</f>
        <v>0.00218420084711649</v>
      </c>
    </row>
    <row r="8725" customFormat="false" ht="13.8" hidden="false" customHeight="false" outlineLevel="0" collapsed="false">
      <c r="A8725" s="92" t="s">
        <v>141</v>
      </c>
      <c r="B8725" s="9" t="n">
        <v>2016</v>
      </c>
      <c r="C8725" s="9" t="s">
        <v>52</v>
      </c>
      <c r="D8725" s="9" t="s">
        <v>168</v>
      </c>
      <c r="E8725" s="9" t="s">
        <v>180</v>
      </c>
      <c r="F8725" s="9" t="s">
        <v>68</v>
      </c>
      <c r="G8725" s="9" t="s">
        <v>66</v>
      </c>
      <c r="H8725" s="9" t="s">
        <v>141</v>
      </c>
      <c r="I8725" s="99" t="n">
        <v>0.5</v>
      </c>
      <c r="J8725" s="9" t="n">
        <v>7230</v>
      </c>
      <c r="K8725" s="9" t="n">
        <v>32.5</v>
      </c>
      <c r="L8725" s="98" t="n">
        <f aca="false">J8725/$J$11499*100</f>
        <v>0.0114568965168895</v>
      </c>
      <c r="M8725" s="6" t="n">
        <f aca="false">J8725*K8725</f>
        <v>234975</v>
      </c>
      <c r="N8725" s="72" t="n">
        <f aca="false">M8725/$M$11499*100</f>
        <v>0.00345995614016381</v>
      </c>
    </row>
    <row r="8726" customFormat="false" ht="13.8" hidden="false" customHeight="false" outlineLevel="0" collapsed="false">
      <c r="A8726" s="92" t="s">
        <v>76</v>
      </c>
      <c r="B8726" s="96" t="n">
        <v>2016</v>
      </c>
      <c r="C8726" s="96" t="s">
        <v>52</v>
      </c>
      <c r="D8726" s="96" t="s">
        <v>168</v>
      </c>
      <c r="E8726" s="96" t="s">
        <v>180</v>
      </c>
      <c r="F8726" s="96" t="s">
        <v>68</v>
      </c>
      <c r="G8726" s="96" t="s">
        <v>75</v>
      </c>
      <c r="H8726" s="96" t="s">
        <v>76</v>
      </c>
      <c r="I8726" s="97" t="n">
        <v>0.5</v>
      </c>
      <c r="J8726" s="96" t="n">
        <v>8070</v>
      </c>
      <c r="K8726" s="96" t="n">
        <v>35.5</v>
      </c>
      <c r="L8726" s="98" t="n">
        <f aca="false">J8726/$J$11499*100</f>
        <v>0.0127879882283954</v>
      </c>
      <c r="M8726" s="6" t="n">
        <f aca="false">J8726*K8726</f>
        <v>286485</v>
      </c>
      <c r="N8726" s="72" t="n">
        <f aca="false">M8726/$M$11499*100</f>
        <v>0.00421842976833633</v>
      </c>
    </row>
    <row r="8727" customFormat="false" ht="13.8" hidden="false" customHeight="false" outlineLevel="0" collapsed="false">
      <c r="A8727" s="92" t="s">
        <v>80</v>
      </c>
      <c r="B8727" s="9" t="n">
        <v>2016</v>
      </c>
      <c r="C8727" s="9" t="s">
        <v>52</v>
      </c>
      <c r="D8727" s="9" t="s">
        <v>168</v>
      </c>
      <c r="E8727" s="9" t="s">
        <v>180</v>
      </c>
      <c r="F8727" s="9" t="s">
        <v>68</v>
      </c>
      <c r="G8727" s="9" t="s">
        <v>75</v>
      </c>
      <c r="H8727" s="9" t="s">
        <v>80</v>
      </c>
      <c r="I8727" s="99" t="n">
        <v>0.5</v>
      </c>
      <c r="J8727" s="9" t="n">
        <v>3553</v>
      </c>
      <c r="K8727" s="9" t="n">
        <v>35.5</v>
      </c>
      <c r="L8727" s="98" t="n">
        <f aca="false">J8727/$J$11499*100</f>
        <v>0.00563020101307172</v>
      </c>
      <c r="M8727" s="6" t="n">
        <f aca="false">J8727*K8727</f>
        <v>126131.5</v>
      </c>
      <c r="N8727" s="72" t="n">
        <f aca="false">M8727/$M$11499*100</f>
        <v>0.00185725910370495</v>
      </c>
    </row>
    <row r="8728" customFormat="false" ht="13.8" hidden="false" customHeight="false" outlineLevel="0" collapsed="false">
      <c r="A8728" s="92" t="s">
        <v>85</v>
      </c>
      <c r="B8728" s="96" t="n">
        <v>2016</v>
      </c>
      <c r="C8728" s="96" t="s">
        <v>52</v>
      </c>
      <c r="D8728" s="96" t="s">
        <v>168</v>
      </c>
      <c r="E8728" s="96" t="s">
        <v>180</v>
      </c>
      <c r="F8728" s="96" t="s">
        <v>68</v>
      </c>
      <c r="G8728" s="96" t="s">
        <v>57</v>
      </c>
      <c r="H8728" s="96" t="s">
        <v>85</v>
      </c>
      <c r="I8728" s="97" t="n">
        <v>0.5</v>
      </c>
      <c r="J8728" s="96" t="n">
        <v>4841</v>
      </c>
      <c r="K8728" s="96" t="n">
        <v>39.5</v>
      </c>
      <c r="L8728" s="98" t="n">
        <f aca="false">J8728/$J$11499*100</f>
        <v>0.00767120830404734</v>
      </c>
      <c r="M8728" s="6" t="n">
        <f aca="false">J8728*K8728</f>
        <v>191219.5</v>
      </c>
      <c r="N8728" s="72" t="n">
        <f aca="false">M8728/$M$11499*100</f>
        <v>0.00281566585017152</v>
      </c>
    </row>
    <row r="8729" customFormat="false" ht="13.8" hidden="false" customHeight="false" outlineLevel="0" collapsed="false">
      <c r="A8729" s="92" t="s">
        <v>86</v>
      </c>
      <c r="B8729" s="9" t="n">
        <v>2016</v>
      </c>
      <c r="C8729" s="9" t="s">
        <v>52</v>
      </c>
      <c r="D8729" s="9" t="s">
        <v>168</v>
      </c>
      <c r="E8729" s="9" t="s">
        <v>180</v>
      </c>
      <c r="F8729" s="9" t="s">
        <v>68</v>
      </c>
      <c r="G8729" s="9" t="s">
        <v>57</v>
      </c>
      <c r="H8729" s="9" t="s">
        <v>86</v>
      </c>
      <c r="I8729" s="99" t="n">
        <v>0.5</v>
      </c>
      <c r="J8729" s="9" t="n">
        <v>3480</v>
      </c>
      <c r="K8729" s="9" t="n">
        <v>39.5</v>
      </c>
      <c r="L8729" s="98" t="n">
        <f aca="false">J8729/$J$11499*100</f>
        <v>0.0055145228048099</v>
      </c>
      <c r="M8729" s="6" t="n">
        <f aca="false">J8729*K8729</f>
        <v>137460</v>
      </c>
      <c r="N8729" s="72" t="n">
        <f aca="false">M8729/$M$11499*100</f>
        <v>0.0020240688202018</v>
      </c>
    </row>
    <row r="8730" customFormat="false" ht="13.8" hidden="false" customHeight="false" outlineLevel="0" collapsed="false">
      <c r="A8730" s="92" t="s">
        <v>28</v>
      </c>
      <c r="B8730" s="96" t="n">
        <v>2016</v>
      </c>
      <c r="C8730" s="96" t="s">
        <v>52</v>
      </c>
      <c r="D8730" s="96" t="s">
        <v>168</v>
      </c>
      <c r="E8730" s="96" t="s">
        <v>180</v>
      </c>
      <c r="F8730" s="96" t="s">
        <v>68</v>
      </c>
      <c r="G8730" s="96" t="s">
        <v>57</v>
      </c>
      <c r="H8730" s="96" t="s">
        <v>28</v>
      </c>
      <c r="I8730" s="97" t="n">
        <v>0.75</v>
      </c>
      <c r="J8730" s="96" t="n">
        <v>6559</v>
      </c>
      <c r="K8730" s="96" t="n">
        <v>59.25</v>
      </c>
      <c r="L8730" s="98" t="n">
        <f aca="false">J8730/$J$11499*100</f>
        <v>0.0103936077806748</v>
      </c>
      <c r="M8730" s="6" t="n">
        <f aca="false">J8730*K8730</f>
        <v>388620.75</v>
      </c>
      <c r="N8730" s="72" t="n">
        <f aca="false">M8730/$M$11499*100</f>
        <v>0.00572235663435499</v>
      </c>
    </row>
    <row r="8731" customFormat="false" ht="13.8" hidden="false" customHeight="false" outlineLevel="0" collapsed="false">
      <c r="A8731" s="92" t="s">
        <v>21</v>
      </c>
      <c r="B8731" s="9" t="n">
        <v>2016</v>
      </c>
      <c r="C8731" s="9" t="s">
        <v>52</v>
      </c>
      <c r="D8731" s="9" t="s">
        <v>168</v>
      </c>
      <c r="E8731" s="9" t="s">
        <v>180</v>
      </c>
      <c r="F8731" s="9" t="s">
        <v>68</v>
      </c>
      <c r="G8731" s="9" t="s">
        <v>57</v>
      </c>
      <c r="H8731" s="9" t="s">
        <v>21</v>
      </c>
      <c r="I8731" s="99" t="n">
        <v>1</v>
      </c>
      <c r="J8731" s="9" t="n">
        <v>5737</v>
      </c>
      <c r="K8731" s="9" t="n">
        <v>79</v>
      </c>
      <c r="L8731" s="98" t="n">
        <f aca="false">J8731/$J$11499*100</f>
        <v>0.0090910394629869</v>
      </c>
      <c r="M8731" s="6" t="n">
        <f aca="false">J8731*K8731</f>
        <v>453223</v>
      </c>
      <c r="N8731" s="72" t="n">
        <f aca="false">M8731/$M$11499*100</f>
        <v>0.0066736108169527</v>
      </c>
    </row>
    <row r="8732" customFormat="false" ht="13.8" hidden="false" customHeight="false" outlineLevel="0" collapsed="false">
      <c r="A8732" s="92" t="s">
        <v>87</v>
      </c>
      <c r="B8732" s="96" t="n">
        <v>2016</v>
      </c>
      <c r="C8732" s="96" t="s">
        <v>52</v>
      </c>
      <c r="D8732" s="96" t="s">
        <v>168</v>
      </c>
      <c r="E8732" s="96" t="s">
        <v>180</v>
      </c>
      <c r="F8732" s="96" t="s">
        <v>68</v>
      </c>
      <c r="G8732" s="96" t="s">
        <v>57</v>
      </c>
      <c r="H8732" s="96" t="s">
        <v>87</v>
      </c>
      <c r="I8732" s="97" t="n">
        <v>0.5</v>
      </c>
      <c r="J8732" s="96" t="n">
        <v>6239</v>
      </c>
      <c r="K8732" s="96" t="n">
        <v>39.5</v>
      </c>
      <c r="L8732" s="98" t="n">
        <f aca="false">J8732/$J$11499*100</f>
        <v>0.00988652522391062</v>
      </c>
      <c r="M8732" s="6" t="n">
        <f aca="false">J8732*K8732</f>
        <v>246440.5</v>
      </c>
      <c r="N8732" s="72" t="n">
        <f aca="false">M8732/$M$11499*100</f>
        <v>0.00362878315208017</v>
      </c>
    </row>
    <row r="8733" customFormat="false" ht="13.8" hidden="false" customHeight="false" outlineLevel="0" collapsed="false">
      <c r="A8733" s="92" t="s">
        <v>34</v>
      </c>
      <c r="B8733" s="9" t="n">
        <v>2016</v>
      </c>
      <c r="C8733" s="9" t="s">
        <v>52</v>
      </c>
      <c r="D8733" s="9" t="s">
        <v>168</v>
      </c>
      <c r="E8733" s="9" t="s">
        <v>180</v>
      </c>
      <c r="F8733" s="9" t="s">
        <v>68</v>
      </c>
      <c r="G8733" s="9" t="s">
        <v>59</v>
      </c>
      <c r="H8733" s="9" t="s">
        <v>34</v>
      </c>
      <c r="I8733" s="99" t="n">
        <v>0.5</v>
      </c>
      <c r="J8733" s="9" t="n">
        <v>9173</v>
      </c>
      <c r="K8733" s="9" t="n">
        <v>41.5</v>
      </c>
      <c r="L8733" s="98" t="n">
        <f aca="false">J8733/$J$11499*100</f>
        <v>0.0145358384162417</v>
      </c>
      <c r="M8733" s="6" t="n">
        <f aca="false">J8733*K8733</f>
        <v>380679.5</v>
      </c>
      <c r="N8733" s="72" t="n">
        <f aca="false">M8733/$M$11499*100</f>
        <v>0.00560542344274705</v>
      </c>
    </row>
    <row r="8734" customFormat="false" ht="13.8" hidden="false" customHeight="false" outlineLevel="0" collapsed="false">
      <c r="A8734" s="92" t="s">
        <v>19</v>
      </c>
      <c r="B8734" s="96" t="n">
        <v>2016</v>
      </c>
      <c r="C8734" s="96" t="s">
        <v>52</v>
      </c>
      <c r="D8734" s="96" t="s">
        <v>168</v>
      </c>
      <c r="E8734" s="96" t="s">
        <v>180</v>
      </c>
      <c r="F8734" s="96" t="s">
        <v>68</v>
      </c>
      <c r="G8734" s="96" t="s">
        <v>59</v>
      </c>
      <c r="H8734" s="96" t="s">
        <v>19</v>
      </c>
      <c r="I8734" s="97" t="n">
        <v>0.5</v>
      </c>
      <c r="J8734" s="96" t="n">
        <v>1680</v>
      </c>
      <c r="K8734" s="96" t="n">
        <v>41.5</v>
      </c>
      <c r="L8734" s="98" t="n">
        <f aca="false">J8734/$J$11499*100</f>
        <v>0.00266218342301168</v>
      </c>
      <c r="M8734" s="6" t="n">
        <f aca="false">J8734*K8734</f>
        <v>69720</v>
      </c>
      <c r="N8734" s="72" t="n">
        <f aca="false">M8734/$M$11499*100</f>
        <v>0.00102661194634417</v>
      </c>
    </row>
    <row r="8735" customFormat="false" ht="13.8" hidden="false" customHeight="false" outlineLevel="0" collapsed="false">
      <c r="A8735" s="92" t="s">
        <v>20</v>
      </c>
      <c r="B8735" s="9" t="n">
        <v>2016</v>
      </c>
      <c r="C8735" s="9" t="s">
        <v>52</v>
      </c>
      <c r="D8735" s="9" t="s">
        <v>168</v>
      </c>
      <c r="E8735" s="9" t="s">
        <v>180</v>
      </c>
      <c r="F8735" s="9" t="s">
        <v>68</v>
      </c>
      <c r="G8735" s="9" t="s">
        <v>61</v>
      </c>
      <c r="H8735" s="9" t="s">
        <v>20</v>
      </c>
      <c r="I8735" s="99" t="n">
        <v>1</v>
      </c>
      <c r="J8735" s="9" t="n">
        <v>6635</v>
      </c>
      <c r="K8735" s="9" t="n">
        <v>96</v>
      </c>
      <c r="L8735" s="98" t="n">
        <f aca="false">J8735/$J$11499*100</f>
        <v>0.0105140398879062</v>
      </c>
      <c r="M8735" s="6" t="n">
        <f aca="false">J8735*K8735</f>
        <v>636960</v>
      </c>
      <c r="N8735" s="72" t="n">
        <f aca="false">M8735/$M$11499*100</f>
        <v>0.00937909847021487</v>
      </c>
    </row>
    <row r="8736" customFormat="false" ht="13.8" hidden="false" customHeight="false" outlineLevel="0" collapsed="false">
      <c r="A8736" s="92" t="s">
        <v>32</v>
      </c>
      <c r="B8736" s="96" t="n">
        <v>2016</v>
      </c>
      <c r="C8736" s="96" t="s">
        <v>52</v>
      </c>
      <c r="D8736" s="96" t="s">
        <v>168</v>
      </c>
      <c r="E8736" s="96" t="s">
        <v>180</v>
      </c>
      <c r="F8736" s="96" t="s">
        <v>68</v>
      </c>
      <c r="G8736" s="96" t="s">
        <v>108</v>
      </c>
      <c r="H8736" s="96" t="s">
        <v>32</v>
      </c>
      <c r="I8736" s="97" t="n">
        <v>0.75</v>
      </c>
      <c r="J8736" s="96" t="n">
        <v>7211</v>
      </c>
      <c r="K8736" s="96" t="n">
        <v>83.25</v>
      </c>
      <c r="L8736" s="98" t="n">
        <f aca="false">J8736/$J$11499*100</f>
        <v>0.0114267884900817</v>
      </c>
      <c r="M8736" s="6" t="n">
        <f aca="false">J8736*K8736</f>
        <v>600315.75</v>
      </c>
      <c r="N8736" s="72" t="n">
        <f aca="false">M8736/$M$11499*100</f>
        <v>0.00883951980104071</v>
      </c>
    </row>
    <row r="8737" customFormat="false" ht="13.8" hidden="false" customHeight="false" outlineLevel="0" collapsed="false">
      <c r="A8737" s="92" t="s">
        <v>30</v>
      </c>
      <c r="B8737" s="9" t="n">
        <v>2016</v>
      </c>
      <c r="C8737" s="9" t="s">
        <v>52</v>
      </c>
      <c r="D8737" s="9" t="s">
        <v>168</v>
      </c>
      <c r="E8737" s="9" t="s">
        <v>180</v>
      </c>
      <c r="F8737" s="9" t="s">
        <v>68</v>
      </c>
      <c r="G8737" s="9" t="s">
        <v>108</v>
      </c>
      <c r="H8737" s="9" t="s">
        <v>30</v>
      </c>
      <c r="I8737" s="99" t="n">
        <v>0.75</v>
      </c>
      <c r="J8737" s="9" t="n">
        <v>4410</v>
      </c>
      <c r="K8737" s="9" t="n">
        <v>83.25</v>
      </c>
      <c r="L8737" s="98" t="n">
        <f aca="false">J8737/$J$11499*100</f>
        <v>0.00698823148540565</v>
      </c>
      <c r="M8737" s="6" t="n">
        <f aca="false">J8737*K8737</f>
        <v>367132.5</v>
      </c>
      <c r="N8737" s="72" t="n">
        <f aca="false">M8737/$M$11499*100</f>
        <v>0.00540594679275961</v>
      </c>
    </row>
    <row r="8738" customFormat="false" ht="13.8" hidden="false" customHeight="false" outlineLevel="0" collapsed="false">
      <c r="A8738" s="92" t="s">
        <v>109</v>
      </c>
      <c r="B8738" s="96" t="n">
        <v>2016</v>
      </c>
      <c r="C8738" s="96" t="s">
        <v>52</v>
      </c>
      <c r="D8738" s="96" t="s">
        <v>168</v>
      </c>
      <c r="E8738" s="96" t="s">
        <v>180</v>
      </c>
      <c r="F8738" s="96" t="s">
        <v>68</v>
      </c>
      <c r="G8738" s="96" t="s">
        <v>108</v>
      </c>
      <c r="H8738" s="96" t="s">
        <v>109</v>
      </c>
      <c r="I8738" s="97" t="n">
        <v>0.33</v>
      </c>
      <c r="J8738" s="96" t="n">
        <v>8109</v>
      </c>
      <c r="K8738" s="96" t="n">
        <v>36.63</v>
      </c>
      <c r="L8738" s="98" t="n">
        <f aca="false">J8738/$J$11499*100</f>
        <v>0.012849788915001</v>
      </c>
      <c r="M8738" s="6" t="n">
        <f aca="false">J8738*K8738</f>
        <v>297032.67</v>
      </c>
      <c r="N8738" s="72" t="n">
        <f aca="false">M8738/$M$11499*100</f>
        <v>0.00437374193167677</v>
      </c>
    </row>
    <row r="8739" customFormat="false" ht="13.8" hidden="false" customHeight="false" outlineLevel="0" collapsed="false">
      <c r="A8739" s="92" t="s">
        <v>110</v>
      </c>
      <c r="B8739" s="9" t="n">
        <v>2016</v>
      </c>
      <c r="C8739" s="9" t="s">
        <v>52</v>
      </c>
      <c r="D8739" s="9" t="s">
        <v>168</v>
      </c>
      <c r="E8739" s="9" t="s">
        <v>180</v>
      </c>
      <c r="F8739" s="9" t="s">
        <v>68</v>
      </c>
      <c r="G8739" s="9" t="s">
        <v>108</v>
      </c>
      <c r="H8739" s="9" t="s">
        <v>110</v>
      </c>
      <c r="I8739" s="99" t="n">
        <v>0.75</v>
      </c>
      <c r="J8739" s="9" t="n">
        <v>9407</v>
      </c>
      <c r="K8739" s="9" t="n">
        <v>83.25</v>
      </c>
      <c r="L8739" s="98" t="n">
        <f aca="false">J8739/$J$11499*100</f>
        <v>0.0149066425358755</v>
      </c>
      <c r="M8739" s="6" t="n">
        <f aca="false">J8739*K8739</f>
        <v>783132.75</v>
      </c>
      <c r="N8739" s="72" t="n">
        <f aca="false">M8739/$M$11499*100</f>
        <v>0.0115314606529455</v>
      </c>
    </row>
    <row r="8740" customFormat="false" ht="13.8" hidden="false" customHeight="false" outlineLevel="0" collapsed="false">
      <c r="A8740" s="92" t="s">
        <v>14</v>
      </c>
      <c r="B8740" s="96" t="n">
        <v>2016</v>
      </c>
      <c r="C8740" s="96" t="s">
        <v>52</v>
      </c>
      <c r="D8740" s="96" t="s">
        <v>168</v>
      </c>
      <c r="E8740" s="96" t="s">
        <v>180</v>
      </c>
      <c r="F8740" s="96" t="s">
        <v>68</v>
      </c>
      <c r="G8740" s="96" t="s">
        <v>114</v>
      </c>
      <c r="H8740" s="96" t="s">
        <v>14</v>
      </c>
      <c r="I8740" s="97" t="n">
        <v>0.5</v>
      </c>
      <c r="J8740" s="96" t="n">
        <v>9774</v>
      </c>
      <c r="K8740" s="96" t="n">
        <v>61.5</v>
      </c>
      <c r="L8740" s="98" t="n">
        <f aca="false">J8740/$J$11499*100</f>
        <v>0.0154882028431644</v>
      </c>
      <c r="M8740" s="6" t="n">
        <f aca="false">J8740*K8740</f>
        <v>601101</v>
      </c>
      <c r="N8740" s="72" t="n">
        <f aca="false">M8740/$M$11499*100</f>
        <v>0.00885108243774276</v>
      </c>
    </row>
    <row r="8741" customFormat="false" ht="13.8" hidden="false" customHeight="false" outlineLevel="0" collapsed="false">
      <c r="A8741" s="92" t="s">
        <v>115</v>
      </c>
      <c r="B8741" s="9" t="n">
        <v>2016</v>
      </c>
      <c r="C8741" s="9" t="s">
        <v>52</v>
      </c>
      <c r="D8741" s="9" t="s">
        <v>168</v>
      </c>
      <c r="E8741" s="9" t="s">
        <v>180</v>
      </c>
      <c r="F8741" s="9" t="s">
        <v>68</v>
      </c>
      <c r="G8741" s="9" t="s">
        <v>114</v>
      </c>
      <c r="H8741" s="9" t="s">
        <v>115</v>
      </c>
      <c r="I8741" s="99" t="n">
        <v>1</v>
      </c>
      <c r="J8741" s="9" t="n">
        <v>6063</v>
      </c>
      <c r="K8741" s="9" t="n">
        <v>123</v>
      </c>
      <c r="L8741" s="98" t="n">
        <f aca="false">J8741/$J$11499*100</f>
        <v>0.00960762981769035</v>
      </c>
      <c r="M8741" s="6" t="n">
        <f aca="false">J8741*K8741</f>
        <v>745749</v>
      </c>
      <c r="N8741" s="72" t="n">
        <f aca="false">M8741/$M$11499*100</f>
        <v>0.0109809930059411</v>
      </c>
    </row>
    <row r="8742" customFormat="false" ht="13.8" hidden="false" customHeight="false" outlineLevel="0" collapsed="false">
      <c r="A8742" s="92" t="s">
        <v>121</v>
      </c>
      <c r="B8742" s="96" t="n">
        <v>2016</v>
      </c>
      <c r="C8742" s="96" t="s">
        <v>52</v>
      </c>
      <c r="D8742" s="96" t="s">
        <v>168</v>
      </c>
      <c r="E8742" s="96" t="s">
        <v>180</v>
      </c>
      <c r="F8742" s="96" t="s">
        <v>68</v>
      </c>
      <c r="G8742" s="96" t="s">
        <v>120</v>
      </c>
      <c r="H8742" s="96" t="s">
        <v>121</v>
      </c>
      <c r="I8742" s="97" t="n">
        <v>0.5</v>
      </c>
      <c r="J8742" s="96" t="n">
        <v>2747</v>
      </c>
      <c r="K8742" s="96" t="n">
        <v>64.5</v>
      </c>
      <c r="L8742" s="98" t="n">
        <f aca="false">J8742/$J$11499*100</f>
        <v>0.00435298682322207</v>
      </c>
      <c r="M8742" s="6" t="n">
        <f aca="false">J8742*K8742</f>
        <v>177181.5</v>
      </c>
      <c r="N8742" s="72" t="n">
        <f aca="false">M8742/$M$11499*100</f>
        <v>0.00260895933119878</v>
      </c>
    </row>
    <row r="8743" customFormat="false" ht="13.8" hidden="false" customHeight="false" outlineLevel="0" collapsed="false">
      <c r="A8743" s="92" t="s">
        <v>122</v>
      </c>
      <c r="B8743" s="9" t="n">
        <v>2016</v>
      </c>
      <c r="C8743" s="9" t="s">
        <v>52</v>
      </c>
      <c r="D8743" s="9" t="s">
        <v>168</v>
      </c>
      <c r="E8743" s="9" t="s">
        <v>180</v>
      </c>
      <c r="F8743" s="9" t="s">
        <v>68</v>
      </c>
      <c r="G8743" s="9" t="s">
        <v>120</v>
      </c>
      <c r="H8743" s="9" t="s">
        <v>122</v>
      </c>
      <c r="I8743" s="99" t="n">
        <v>0.5</v>
      </c>
      <c r="J8743" s="9" t="n">
        <v>4109</v>
      </c>
      <c r="K8743" s="9" t="n">
        <v>64.5</v>
      </c>
      <c r="L8743" s="98" t="n">
        <f aca="false">J8743/$J$11499*100</f>
        <v>0.00651125695544939</v>
      </c>
      <c r="M8743" s="6" t="n">
        <f aca="false">J8743*K8743</f>
        <v>265030.5</v>
      </c>
      <c r="N8743" s="72" t="n">
        <f aca="false">M8743/$M$11499*100</f>
        <v>0.00390251688820378</v>
      </c>
    </row>
    <row r="8744" customFormat="false" ht="13.8" hidden="false" customHeight="false" outlineLevel="0" collapsed="false">
      <c r="A8744" s="92" t="s">
        <v>24</v>
      </c>
      <c r="B8744" s="96" t="n">
        <v>2016</v>
      </c>
      <c r="C8744" s="96" t="s">
        <v>52</v>
      </c>
      <c r="D8744" s="96" t="s">
        <v>168</v>
      </c>
      <c r="E8744" s="96" t="s">
        <v>180</v>
      </c>
      <c r="F8744" s="96" t="s">
        <v>68</v>
      </c>
      <c r="G8744" s="96" t="s">
        <v>120</v>
      </c>
      <c r="H8744" s="96" t="s">
        <v>24</v>
      </c>
      <c r="I8744" s="97" t="n">
        <v>0.5</v>
      </c>
      <c r="J8744" s="96" t="n">
        <v>7831</v>
      </c>
      <c r="K8744" s="96" t="n">
        <v>64.5</v>
      </c>
      <c r="L8744" s="98" t="n">
        <f aca="false">J8744/$J$11499*100</f>
        <v>0.0124092609438122</v>
      </c>
      <c r="M8744" s="6" t="n">
        <f aca="false">J8744*K8744</f>
        <v>505099.5</v>
      </c>
      <c r="N8744" s="72" t="n">
        <f aca="false">M8744/$M$11499*100</f>
        <v>0.00743748107849205</v>
      </c>
    </row>
    <row r="8745" customFormat="false" ht="13.8" hidden="false" customHeight="false" outlineLevel="0" collapsed="false">
      <c r="A8745" s="92" t="s">
        <v>12</v>
      </c>
      <c r="B8745" s="9" t="n">
        <v>2016</v>
      </c>
      <c r="C8745" s="9" t="s">
        <v>52</v>
      </c>
      <c r="D8745" s="9" t="s">
        <v>168</v>
      </c>
      <c r="E8745" s="9" t="s">
        <v>180</v>
      </c>
      <c r="F8745" s="9" t="s">
        <v>68</v>
      </c>
      <c r="G8745" s="9" t="s">
        <v>120</v>
      </c>
      <c r="H8745" s="9" t="s">
        <v>12</v>
      </c>
      <c r="I8745" s="99" t="n">
        <v>0.5</v>
      </c>
      <c r="J8745" s="9" t="n">
        <v>8438</v>
      </c>
      <c r="K8745" s="9" t="n">
        <v>64.5</v>
      </c>
      <c r="L8745" s="98" t="n">
        <f aca="false">J8745/$J$11499*100</f>
        <v>0.0133711331686741</v>
      </c>
      <c r="M8745" s="6" t="n">
        <f aca="false">J8745*K8745</f>
        <v>544251</v>
      </c>
      <c r="N8745" s="72" t="n">
        <f aca="false">M8745/$M$11499*100</f>
        <v>0.00801397846256109</v>
      </c>
    </row>
    <row r="8746" customFormat="false" ht="13.8" hidden="false" customHeight="false" outlineLevel="0" collapsed="false">
      <c r="A8746" s="92" t="s">
        <v>124</v>
      </c>
      <c r="B8746" s="96" t="n">
        <v>2016</v>
      </c>
      <c r="C8746" s="96" t="s">
        <v>52</v>
      </c>
      <c r="D8746" s="96" t="s">
        <v>168</v>
      </c>
      <c r="E8746" s="96" t="s">
        <v>180</v>
      </c>
      <c r="F8746" s="96" t="s">
        <v>68</v>
      </c>
      <c r="G8746" s="96" t="s">
        <v>120</v>
      </c>
      <c r="H8746" s="96" t="s">
        <v>124</v>
      </c>
      <c r="I8746" s="97" t="n">
        <v>1</v>
      </c>
      <c r="J8746" s="96" t="n">
        <v>2110</v>
      </c>
      <c r="K8746" s="96" t="n">
        <v>129</v>
      </c>
      <c r="L8746" s="98" t="n">
        <f aca="false">J8746/$J$11499*100</f>
        <v>0.00334357560866347</v>
      </c>
      <c r="M8746" s="6" t="n">
        <f aca="false">J8746*K8746</f>
        <v>272190</v>
      </c>
      <c r="N8746" s="72" t="n">
        <f aca="false">M8746/$M$11499*100</f>
        <v>0.00400793897985397</v>
      </c>
    </row>
    <row r="8747" customFormat="false" ht="13.8" hidden="false" customHeight="false" outlineLevel="0" collapsed="false">
      <c r="A8747" s="92" t="s">
        <v>125</v>
      </c>
      <c r="B8747" s="9" t="n">
        <v>2016</v>
      </c>
      <c r="C8747" s="9" t="s">
        <v>52</v>
      </c>
      <c r="D8747" s="9" t="s">
        <v>168</v>
      </c>
      <c r="E8747" s="9" t="s">
        <v>180</v>
      </c>
      <c r="F8747" s="9" t="s">
        <v>68</v>
      </c>
      <c r="G8747" s="9" t="s">
        <v>120</v>
      </c>
      <c r="H8747" s="9" t="s">
        <v>125</v>
      </c>
      <c r="I8747" s="99" t="n">
        <v>0.5</v>
      </c>
      <c r="J8747" s="9" t="n">
        <v>3203</v>
      </c>
      <c r="K8747" s="9" t="n">
        <v>64.5</v>
      </c>
      <c r="L8747" s="98" t="n">
        <f aca="false">J8747/$J$11499*100</f>
        <v>0.00507557946661095</v>
      </c>
      <c r="M8747" s="6" t="n">
        <f aca="false">J8747*K8747</f>
        <v>206593.5</v>
      </c>
      <c r="N8747" s="72" t="n">
        <f aca="false">M8747/$M$11499*100</f>
        <v>0.00304204468068063</v>
      </c>
    </row>
    <row r="8748" customFormat="false" ht="13.8" hidden="false" customHeight="false" outlineLevel="0" collapsed="false">
      <c r="A8748" s="92" t="s">
        <v>126</v>
      </c>
      <c r="B8748" s="96" t="n">
        <v>2016</v>
      </c>
      <c r="C8748" s="96" t="s">
        <v>52</v>
      </c>
      <c r="D8748" s="96" t="s">
        <v>168</v>
      </c>
      <c r="E8748" s="96" t="s">
        <v>180</v>
      </c>
      <c r="F8748" s="96" t="s">
        <v>68</v>
      </c>
      <c r="G8748" s="96" t="s">
        <v>120</v>
      </c>
      <c r="H8748" s="96" t="s">
        <v>126</v>
      </c>
      <c r="I8748" s="97" t="n">
        <v>0.5</v>
      </c>
      <c r="J8748" s="96" t="n">
        <v>3683</v>
      </c>
      <c r="K8748" s="96" t="n">
        <v>64.5</v>
      </c>
      <c r="L8748" s="98" t="n">
        <f aca="false">J8748/$J$11499*100</f>
        <v>0.00583620330175714</v>
      </c>
      <c r="M8748" s="6" t="n">
        <f aca="false">J8748*K8748</f>
        <v>237553.5</v>
      </c>
      <c r="N8748" s="72" t="n">
        <f aca="false">M8748/$M$11499*100</f>
        <v>0.00349792399592469</v>
      </c>
    </row>
    <row r="8749" customFormat="false" ht="13.8" hidden="false" customHeight="false" outlineLevel="0" collapsed="false">
      <c r="A8749" s="92" t="s">
        <v>22</v>
      </c>
      <c r="B8749" s="9" t="n">
        <v>2016</v>
      </c>
      <c r="C8749" s="9" t="s">
        <v>52</v>
      </c>
      <c r="D8749" s="9" t="s">
        <v>168</v>
      </c>
      <c r="E8749" s="9" t="s">
        <v>180</v>
      </c>
      <c r="F8749" s="9" t="s">
        <v>68</v>
      </c>
      <c r="G8749" s="9" t="s">
        <v>120</v>
      </c>
      <c r="H8749" s="9" t="s">
        <v>22</v>
      </c>
      <c r="I8749" s="99" t="n">
        <v>0.5</v>
      </c>
      <c r="J8749" s="9" t="n">
        <v>4081</v>
      </c>
      <c r="K8749" s="9" t="n">
        <v>64.5</v>
      </c>
      <c r="L8749" s="98" t="n">
        <f aca="false">J8749/$J$11499*100</f>
        <v>0.00646688723173253</v>
      </c>
      <c r="M8749" s="6" t="n">
        <f aca="false">J8749*K8749</f>
        <v>263224.5</v>
      </c>
      <c r="N8749" s="72" t="n">
        <f aca="false">M8749/$M$11499*100</f>
        <v>0.00387592392814788</v>
      </c>
    </row>
    <row r="8750" customFormat="false" ht="13.8" hidden="false" customHeight="false" outlineLevel="0" collapsed="false">
      <c r="A8750" s="92" t="s">
        <v>15</v>
      </c>
      <c r="B8750" s="96" t="n">
        <v>2016</v>
      </c>
      <c r="C8750" s="96" t="s">
        <v>52</v>
      </c>
      <c r="D8750" s="96" t="s">
        <v>168</v>
      </c>
      <c r="E8750" s="96" t="s">
        <v>180</v>
      </c>
      <c r="F8750" s="96" t="s">
        <v>68</v>
      </c>
      <c r="G8750" s="96" t="s">
        <v>120</v>
      </c>
      <c r="H8750" s="96" t="s">
        <v>15</v>
      </c>
      <c r="I8750" s="97" t="n">
        <v>0.5</v>
      </c>
      <c r="J8750" s="96" t="n">
        <v>3675</v>
      </c>
      <c r="K8750" s="96" t="n">
        <v>64.5</v>
      </c>
      <c r="L8750" s="98" t="n">
        <f aca="false">J8750/$J$11499*100</f>
        <v>0.00582352623783804</v>
      </c>
      <c r="M8750" s="6" t="n">
        <f aca="false">J8750*K8750</f>
        <v>237037.5</v>
      </c>
      <c r="N8750" s="72" t="n">
        <f aca="false">M8750/$M$11499*100</f>
        <v>0.00349032600733728</v>
      </c>
    </row>
    <row r="8751" customFormat="false" ht="13.8" hidden="false" customHeight="false" outlineLevel="0" collapsed="false">
      <c r="A8751" s="92" t="s">
        <v>25</v>
      </c>
      <c r="B8751" s="9" t="n">
        <v>2016</v>
      </c>
      <c r="C8751" s="9" t="s">
        <v>52</v>
      </c>
      <c r="D8751" s="9" t="s">
        <v>168</v>
      </c>
      <c r="E8751" s="9" t="s">
        <v>180</v>
      </c>
      <c r="F8751" s="9" t="s">
        <v>68</v>
      </c>
      <c r="G8751" s="9" t="s">
        <v>120</v>
      </c>
      <c r="H8751" s="9" t="s">
        <v>25</v>
      </c>
      <c r="I8751" s="99" t="n">
        <v>0.5</v>
      </c>
      <c r="J8751" s="9" t="n">
        <v>3476</v>
      </c>
      <c r="K8751" s="9" t="n">
        <v>64.5</v>
      </c>
      <c r="L8751" s="98" t="n">
        <f aca="false">J8751/$J$11499*100</f>
        <v>0.00550818427285035</v>
      </c>
      <c r="M8751" s="6" t="n">
        <f aca="false">J8751*K8751</f>
        <v>224202</v>
      </c>
      <c r="N8751" s="72" t="n">
        <f aca="false">M8751/$M$11499*100</f>
        <v>0.00330132604122569</v>
      </c>
    </row>
    <row r="8752" customFormat="false" ht="13.8" hidden="false" customHeight="false" outlineLevel="0" collapsed="false">
      <c r="A8752" s="92" t="s">
        <v>23</v>
      </c>
      <c r="B8752" s="96" t="n">
        <v>2016</v>
      </c>
      <c r="C8752" s="96" t="s">
        <v>52</v>
      </c>
      <c r="D8752" s="96" t="s">
        <v>168</v>
      </c>
      <c r="E8752" s="96" t="s">
        <v>180</v>
      </c>
      <c r="F8752" s="96" t="s">
        <v>68</v>
      </c>
      <c r="G8752" s="96" t="s">
        <v>120</v>
      </c>
      <c r="H8752" s="96" t="s">
        <v>23</v>
      </c>
      <c r="I8752" s="97" t="n">
        <v>0.5</v>
      </c>
      <c r="J8752" s="96" t="n">
        <v>3121</v>
      </c>
      <c r="K8752" s="96" t="n">
        <v>64.5</v>
      </c>
      <c r="L8752" s="98" t="n">
        <f aca="false">J8752/$J$11499*100</f>
        <v>0.00494563956144014</v>
      </c>
      <c r="M8752" s="6" t="n">
        <f aca="false">J8752*K8752</f>
        <v>201304.5</v>
      </c>
      <c r="N8752" s="72" t="n">
        <f aca="false">M8752/$M$11499*100</f>
        <v>0.00296416529765977</v>
      </c>
    </row>
    <row r="8753" customFormat="false" ht="13.8" hidden="false" customHeight="false" outlineLevel="0" collapsed="false">
      <c r="A8753" s="92" t="s">
        <v>33</v>
      </c>
      <c r="B8753" s="9" t="n">
        <v>2016</v>
      </c>
      <c r="C8753" s="9" t="s">
        <v>52</v>
      </c>
      <c r="D8753" s="9" t="s">
        <v>168</v>
      </c>
      <c r="E8753" s="9" t="s">
        <v>181</v>
      </c>
      <c r="F8753" s="9" t="s">
        <v>68</v>
      </c>
      <c r="G8753" s="9" t="s">
        <v>130</v>
      </c>
      <c r="H8753" s="9" t="s">
        <v>33</v>
      </c>
      <c r="I8753" s="99" t="n">
        <v>0.5</v>
      </c>
      <c r="J8753" s="9" t="n">
        <v>4164</v>
      </c>
      <c r="K8753" s="9" t="n">
        <v>25</v>
      </c>
      <c r="L8753" s="98" t="n">
        <f aca="false">J8753/$J$11499*100</f>
        <v>0.00659841176989323</v>
      </c>
      <c r="M8753" s="6" t="n">
        <f aca="false">J8753*K8753</f>
        <v>104100</v>
      </c>
      <c r="N8753" s="72" t="n">
        <f aca="false">M8753/$M$11499*100</f>
        <v>0.00153285002315588</v>
      </c>
    </row>
    <row r="8754" customFormat="false" ht="13.8" hidden="false" customHeight="false" outlineLevel="0" collapsed="false">
      <c r="A8754" s="92" t="s">
        <v>13</v>
      </c>
      <c r="B8754" s="96" t="n">
        <v>2016</v>
      </c>
      <c r="C8754" s="96" t="s">
        <v>52</v>
      </c>
      <c r="D8754" s="96" t="s">
        <v>168</v>
      </c>
      <c r="E8754" s="96" t="s">
        <v>181</v>
      </c>
      <c r="F8754" s="96" t="s">
        <v>68</v>
      </c>
      <c r="G8754" s="96" t="s">
        <v>133</v>
      </c>
      <c r="H8754" s="96" t="s">
        <v>13</v>
      </c>
      <c r="I8754" s="97" t="n">
        <v>0.5</v>
      </c>
      <c r="J8754" s="96" t="n">
        <v>7873</v>
      </c>
      <c r="K8754" s="96" t="n">
        <v>28</v>
      </c>
      <c r="L8754" s="98" t="n">
        <f aca="false">J8754/$J$11499*100</f>
        <v>0.0124758155293875</v>
      </c>
      <c r="M8754" s="6" t="n">
        <f aca="false">J8754*K8754</f>
        <v>220444</v>
      </c>
      <c r="N8754" s="72" t="n">
        <f aca="false">M8754/$M$11499*100</f>
        <v>0.0032459903026376</v>
      </c>
    </row>
    <row r="8755" customFormat="false" ht="13.8" hidden="false" customHeight="false" outlineLevel="0" collapsed="false">
      <c r="A8755" s="92" t="s">
        <v>31</v>
      </c>
      <c r="B8755" s="9" t="n">
        <v>2016</v>
      </c>
      <c r="C8755" s="9" t="s">
        <v>52</v>
      </c>
      <c r="D8755" s="9" t="s">
        <v>168</v>
      </c>
      <c r="E8755" s="9" t="s">
        <v>181</v>
      </c>
      <c r="F8755" s="9" t="s">
        <v>68</v>
      </c>
      <c r="G8755" s="9" t="s">
        <v>133</v>
      </c>
      <c r="H8755" s="9" t="s">
        <v>31</v>
      </c>
      <c r="I8755" s="99" t="n">
        <v>0.5</v>
      </c>
      <c r="J8755" s="9" t="n">
        <v>9383</v>
      </c>
      <c r="K8755" s="9" t="n">
        <v>28</v>
      </c>
      <c r="L8755" s="98" t="n">
        <f aca="false">J8755/$J$11499*100</f>
        <v>0.0148686113441182</v>
      </c>
      <c r="M8755" s="6" t="n">
        <f aca="false">J8755*K8755</f>
        <v>262724</v>
      </c>
      <c r="N8755" s="72" t="n">
        <f aca="false">M8755/$M$11499*100</f>
        <v>0.00386855417371378</v>
      </c>
    </row>
    <row r="8756" customFormat="false" ht="13.8" hidden="false" customHeight="false" outlineLevel="0" collapsed="false">
      <c r="A8756" s="92" t="s">
        <v>18</v>
      </c>
      <c r="B8756" s="96" t="n">
        <v>2016</v>
      </c>
      <c r="C8756" s="96" t="s">
        <v>52</v>
      </c>
      <c r="D8756" s="96" t="s">
        <v>168</v>
      </c>
      <c r="E8756" s="96" t="s">
        <v>181</v>
      </c>
      <c r="F8756" s="96" t="s">
        <v>68</v>
      </c>
      <c r="G8756" s="96" t="s">
        <v>133</v>
      </c>
      <c r="H8756" s="96" t="s">
        <v>18</v>
      </c>
      <c r="I8756" s="97" t="n">
        <v>1</v>
      </c>
      <c r="J8756" s="96" t="n">
        <v>6835</v>
      </c>
      <c r="K8756" s="96" t="n">
        <v>56</v>
      </c>
      <c r="L8756" s="98" t="n">
        <f aca="false">J8756/$J$11499*100</f>
        <v>0.0108309664858838</v>
      </c>
      <c r="M8756" s="6" t="n">
        <f aca="false">J8756*K8756</f>
        <v>382760</v>
      </c>
      <c r="N8756" s="72" t="n">
        <f aca="false">M8756/$M$11499*100</f>
        <v>0.00563605835603404</v>
      </c>
    </row>
    <row r="8757" customFormat="false" ht="13.8" hidden="false" customHeight="false" outlineLevel="0" collapsed="false">
      <c r="A8757" s="92" t="s">
        <v>136</v>
      </c>
      <c r="B8757" s="9" t="n">
        <v>2016</v>
      </c>
      <c r="C8757" s="9" t="s">
        <v>52</v>
      </c>
      <c r="D8757" s="9" t="s">
        <v>168</v>
      </c>
      <c r="E8757" s="9" t="s">
        <v>181</v>
      </c>
      <c r="F8757" s="9" t="s">
        <v>68</v>
      </c>
      <c r="G8757" s="9" t="s">
        <v>135</v>
      </c>
      <c r="H8757" s="9" t="s">
        <v>136</v>
      </c>
      <c r="I8757" s="99" t="n">
        <v>0.5</v>
      </c>
      <c r="J8757" s="9" t="n">
        <v>1940</v>
      </c>
      <c r="K8757" s="9" t="n">
        <v>29.5</v>
      </c>
      <c r="L8757" s="98" t="n">
        <f aca="false">J8757/$J$11499*100</f>
        <v>0.00307418800038253</v>
      </c>
      <c r="M8757" s="6" t="n">
        <f aca="false">J8757*K8757</f>
        <v>57230</v>
      </c>
      <c r="N8757" s="72" t="n">
        <f aca="false">M8757/$M$11499*100</f>
        <v>0.00084269939313363</v>
      </c>
    </row>
    <row r="8758" customFormat="false" ht="13.8" hidden="false" customHeight="false" outlineLevel="0" collapsed="false">
      <c r="A8758" s="92" t="s">
        <v>16</v>
      </c>
      <c r="B8758" s="96" t="n">
        <v>2016</v>
      </c>
      <c r="C8758" s="96" t="s">
        <v>52</v>
      </c>
      <c r="D8758" s="96" t="s">
        <v>168</v>
      </c>
      <c r="E8758" s="96" t="s">
        <v>181</v>
      </c>
      <c r="F8758" s="96" t="s">
        <v>68</v>
      </c>
      <c r="G8758" s="96" t="s">
        <v>135</v>
      </c>
      <c r="H8758" s="96" t="s">
        <v>16</v>
      </c>
      <c r="I8758" s="97" t="n">
        <v>0.5</v>
      </c>
      <c r="J8758" s="96" t="n">
        <v>3622</v>
      </c>
      <c r="K8758" s="96" t="n">
        <v>29.5</v>
      </c>
      <c r="L8758" s="98" t="n">
        <f aca="false">J8758/$J$11499*100</f>
        <v>0.00573954068937398</v>
      </c>
      <c r="M8758" s="6" t="n">
        <f aca="false">J8758*K8758</f>
        <v>106849</v>
      </c>
      <c r="N8758" s="72" t="n">
        <f aca="false">M8758/$M$11499*100</f>
        <v>0.0015733284546031</v>
      </c>
    </row>
    <row r="8759" customFormat="false" ht="13.8" hidden="false" customHeight="false" outlineLevel="0" collapsed="false">
      <c r="A8759" s="92" t="s">
        <v>138</v>
      </c>
      <c r="B8759" s="9" t="n">
        <v>2016</v>
      </c>
      <c r="C8759" s="9" t="s">
        <v>52</v>
      </c>
      <c r="D8759" s="9" t="s">
        <v>168</v>
      </c>
      <c r="E8759" s="9" t="s">
        <v>181</v>
      </c>
      <c r="F8759" s="9" t="s">
        <v>68</v>
      </c>
      <c r="G8759" s="9" t="s">
        <v>137</v>
      </c>
      <c r="H8759" s="9" t="s">
        <v>138</v>
      </c>
      <c r="I8759" s="99" t="n">
        <v>0.5</v>
      </c>
      <c r="J8759" s="9" t="n">
        <v>2444</v>
      </c>
      <c r="K8759" s="9" t="n">
        <v>31</v>
      </c>
      <c r="L8759" s="98" t="n">
        <f aca="false">J8759/$J$11499*100</f>
        <v>0.00387284302728603</v>
      </c>
      <c r="M8759" s="6" t="n">
        <f aca="false">J8759*K8759</f>
        <v>75764</v>
      </c>
      <c r="N8759" s="72" t="n">
        <f aca="false">M8759/$M$11499*100</f>
        <v>0.00111560854134853</v>
      </c>
    </row>
    <row r="8760" customFormat="false" ht="13.8" hidden="false" customHeight="false" outlineLevel="0" collapsed="false">
      <c r="A8760" s="92" t="s">
        <v>141</v>
      </c>
      <c r="B8760" s="96" t="n">
        <v>2016</v>
      </c>
      <c r="C8760" s="96" t="s">
        <v>52</v>
      </c>
      <c r="D8760" s="96" t="s">
        <v>168</v>
      </c>
      <c r="E8760" s="96" t="s">
        <v>181</v>
      </c>
      <c r="F8760" s="96" t="s">
        <v>68</v>
      </c>
      <c r="G8760" s="96" t="s">
        <v>66</v>
      </c>
      <c r="H8760" s="96" t="s">
        <v>141</v>
      </c>
      <c r="I8760" s="97" t="n">
        <v>0.5</v>
      </c>
      <c r="J8760" s="96" t="n">
        <v>4233</v>
      </c>
      <c r="K8760" s="96" t="n">
        <v>32.5</v>
      </c>
      <c r="L8760" s="98" t="n">
        <f aca="false">J8760/$J$11499*100</f>
        <v>0.00670775144619549</v>
      </c>
      <c r="M8760" s="6" t="n">
        <f aca="false">J8760*K8760</f>
        <v>137572.5</v>
      </c>
      <c r="N8760" s="72" t="n">
        <f aca="false">M8760/$M$11499*100</f>
        <v>0.00202572535841126</v>
      </c>
    </row>
    <row r="8761" customFormat="false" ht="13.8" hidden="false" customHeight="false" outlineLevel="0" collapsed="false">
      <c r="A8761" s="92" t="s">
        <v>71</v>
      </c>
      <c r="B8761" s="9" t="n">
        <v>2016</v>
      </c>
      <c r="C8761" s="9" t="s">
        <v>52</v>
      </c>
      <c r="D8761" s="9" t="s">
        <v>168</v>
      </c>
      <c r="E8761" s="9" t="s">
        <v>181</v>
      </c>
      <c r="F8761" s="9" t="s">
        <v>68</v>
      </c>
      <c r="G8761" s="9" t="s">
        <v>69</v>
      </c>
      <c r="H8761" s="9" t="s">
        <v>71</v>
      </c>
      <c r="I8761" s="99" t="n">
        <v>1</v>
      </c>
      <c r="J8761" s="9" t="n">
        <v>1937</v>
      </c>
      <c r="K8761" s="9" t="n">
        <v>68</v>
      </c>
      <c r="L8761" s="98" t="n">
        <f aca="false">J8761/$J$11499*100</f>
        <v>0.00306943410141287</v>
      </c>
      <c r="M8761" s="6" t="n">
        <f aca="false">J8761*K8761</f>
        <v>131716</v>
      </c>
      <c r="N8761" s="72" t="n">
        <f aca="false">M8761/$M$11499*100</f>
        <v>0.00193948966042267</v>
      </c>
    </row>
    <row r="8762" customFormat="false" ht="13.8" hidden="false" customHeight="false" outlineLevel="0" collapsed="false">
      <c r="A8762" s="92" t="s">
        <v>76</v>
      </c>
      <c r="B8762" s="96" t="n">
        <v>2016</v>
      </c>
      <c r="C8762" s="96" t="s">
        <v>52</v>
      </c>
      <c r="D8762" s="96" t="s">
        <v>168</v>
      </c>
      <c r="E8762" s="96" t="s">
        <v>181</v>
      </c>
      <c r="F8762" s="96" t="s">
        <v>68</v>
      </c>
      <c r="G8762" s="96" t="s">
        <v>75</v>
      </c>
      <c r="H8762" s="96" t="s">
        <v>76</v>
      </c>
      <c r="I8762" s="97" t="n">
        <v>0.5</v>
      </c>
      <c r="J8762" s="96" t="n">
        <v>3808</v>
      </c>
      <c r="K8762" s="96" t="n">
        <v>35.5</v>
      </c>
      <c r="L8762" s="98" t="n">
        <f aca="false">J8762/$J$11499*100</f>
        <v>0.00603428242549313</v>
      </c>
      <c r="M8762" s="6" t="n">
        <f aca="false">J8762*K8762</f>
        <v>135184</v>
      </c>
      <c r="N8762" s="72" t="n">
        <f aca="false">M8762/$M$11499*100</f>
        <v>0.00199055521162636</v>
      </c>
    </row>
    <row r="8763" customFormat="false" ht="13.8" hidden="false" customHeight="false" outlineLevel="0" collapsed="false">
      <c r="A8763" s="92" t="s">
        <v>80</v>
      </c>
      <c r="B8763" s="9" t="n">
        <v>2016</v>
      </c>
      <c r="C8763" s="9" t="s">
        <v>52</v>
      </c>
      <c r="D8763" s="9" t="s">
        <v>168</v>
      </c>
      <c r="E8763" s="9" t="s">
        <v>181</v>
      </c>
      <c r="F8763" s="9" t="s">
        <v>68</v>
      </c>
      <c r="G8763" s="9" t="s">
        <v>75</v>
      </c>
      <c r="H8763" s="9" t="s">
        <v>80</v>
      </c>
      <c r="I8763" s="99" t="n">
        <v>0.5</v>
      </c>
      <c r="J8763" s="9" t="n">
        <v>6256</v>
      </c>
      <c r="K8763" s="9" t="n">
        <v>35.5</v>
      </c>
      <c r="L8763" s="98" t="n">
        <f aca="false">J8763/$J$11499*100</f>
        <v>0.00991346398473872</v>
      </c>
      <c r="M8763" s="6" t="n">
        <f aca="false">J8763*K8763</f>
        <v>222088</v>
      </c>
      <c r="N8763" s="72" t="n">
        <f aca="false">M8763/$M$11499*100</f>
        <v>0.00327019784767188</v>
      </c>
    </row>
    <row r="8764" customFormat="false" ht="13.8" hidden="false" customHeight="false" outlineLevel="0" collapsed="false">
      <c r="A8764" s="92" t="s">
        <v>78</v>
      </c>
      <c r="B8764" s="96" t="n">
        <v>2016</v>
      </c>
      <c r="C8764" s="96" t="s">
        <v>52</v>
      </c>
      <c r="D8764" s="96" t="s">
        <v>168</v>
      </c>
      <c r="E8764" s="96" t="s">
        <v>181</v>
      </c>
      <c r="F8764" s="96" t="s">
        <v>68</v>
      </c>
      <c r="G8764" s="96" t="s">
        <v>75</v>
      </c>
      <c r="H8764" s="96" t="s">
        <v>78</v>
      </c>
      <c r="I8764" s="97" t="n">
        <v>0.5</v>
      </c>
      <c r="J8764" s="96" t="n">
        <v>2330</v>
      </c>
      <c r="K8764" s="96" t="n">
        <v>35.5</v>
      </c>
      <c r="L8764" s="98" t="n">
        <f aca="false">J8764/$J$11499*100</f>
        <v>0.00369219486643881</v>
      </c>
      <c r="M8764" s="6" t="n">
        <f aca="false">J8764*K8764</f>
        <v>82715</v>
      </c>
      <c r="N8764" s="72" t="n">
        <f aca="false">M8764/$M$11499*100</f>
        <v>0.00121796051551718</v>
      </c>
    </row>
    <row r="8765" customFormat="false" ht="13.8" hidden="false" customHeight="false" outlineLevel="0" collapsed="false">
      <c r="A8765" s="92" t="s">
        <v>83</v>
      </c>
      <c r="B8765" s="9" t="n">
        <v>2016</v>
      </c>
      <c r="C8765" s="9" t="s">
        <v>52</v>
      </c>
      <c r="D8765" s="9" t="s">
        <v>168</v>
      </c>
      <c r="E8765" s="9" t="s">
        <v>181</v>
      </c>
      <c r="F8765" s="9" t="s">
        <v>68</v>
      </c>
      <c r="G8765" s="9" t="s">
        <v>57</v>
      </c>
      <c r="H8765" s="9" t="s">
        <v>83</v>
      </c>
      <c r="I8765" s="99" t="n">
        <v>0.33</v>
      </c>
      <c r="J8765" s="9" t="n">
        <v>6309</v>
      </c>
      <c r="K8765" s="9" t="n">
        <v>26.07</v>
      </c>
      <c r="L8765" s="98" t="n">
        <f aca="false">J8765/$J$11499*100</f>
        <v>0.00999744953320278</v>
      </c>
      <c r="M8765" s="6" t="n">
        <f aca="false">J8765*K8765</f>
        <v>164475.63</v>
      </c>
      <c r="N8765" s="72" t="n">
        <f aca="false">M8765/$M$11499*100</f>
        <v>0.00242186813884801</v>
      </c>
    </row>
    <row r="8766" customFormat="false" ht="13.8" hidden="false" customHeight="false" outlineLevel="0" collapsed="false">
      <c r="A8766" s="92" t="s">
        <v>85</v>
      </c>
      <c r="B8766" s="96" t="n">
        <v>2016</v>
      </c>
      <c r="C8766" s="96" t="s">
        <v>52</v>
      </c>
      <c r="D8766" s="96" t="s">
        <v>168</v>
      </c>
      <c r="E8766" s="96" t="s">
        <v>181</v>
      </c>
      <c r="F8766" s="96" t="s">
        <v>68</v>
      </c>
      <c r="G8766" s="96" t="s">
        <v>57</v>
      </c>
      <c r="H8766" s="96" t="s">
        <v>85</v>
      </c>
      <c r="I8766" s="97" t="n">
        <v>0.5</v>
      </c>
      <c r="J8766" s="96" t="n">
        <v>9997</v>
      </c>
      <c r="K8766" s="96" t="n">
        <v>39.5</v>
      </c>
      <c r="L8766" s="98" t="n">
        <f aca="false">J8766/$J$11499*100</f>
        <v>0.0158415759999094</v>
      </c>
      <c r="M8766" s="6" t="n">
        <f aca="false">J8766*K8766</f>
        <v>394881.5</v>
      </c>
      <c r="N8766" s="72" t="n">
        <f aca="false">M8766/$M$11499*100</f>
        <v>0.00581454482630958</v>
      </c>
    </row>
    <row r="8767" customFormat="false" ht="13.8" hidden="false" customHeight="false" outlineLevel="0" collapsed="false">
      <c r="A8767" s="92" t="s">
        <v>86</v>
      </c>
      <c r="B8767" s="9" t="n">
        <v>2016</v>
      </c>
      <c r="C8767" s="9" t="s">
        <v>52</v>
      </c>
      <c r="D8767" s="9" t="s">
        <v>168</v>
      </c>
      <c r="E8767" s="9" t="s">
        <v>181</v>
      </c>
      <c r="F8767" s="9" t="s">
        <v>68</v>
      </c>
      <c r="G8767" s="9" t="s">
        <v>57</v>
      </c>
      <c r="H8767" s="9" t="s">
        <v>86</v>
      </c>
      <c r="I8767" s="99" t="n">
        <v>0.5</v>
      </c>
      <c r="J8767" s="9" t="n">
        <v>5447</v>
      </c>
      <c r="K8767" s="9" t="n">
        <v>39.5</v>
      </c>
      <c r="L8767" s="98" t="n">
        <f aca="false">J8767/$J$11499*100</f>
        <v>0.0086314958959194</v>
      </c>
      <c r="M8767" s="6" t="n">
        <f aca="false">J8767*K8767</f>
        <v>215156.5</v>
      </c>
      <c r="N8767" s="72" t="n">
        <f aca="false">M8767/$M$11499*100</f>
        <v>0.00316813300679287</v>
      </c>
    </row>
    <row r="8768" customFormat="false" ht="13.8" hidden="false" customHeight="false" outlineLevel="0" collapsed="false">
      <c r="A8768" s="92" t="s">
        <v>28</v>
      </c>
      <c r="B8768" s="96" t="n">
        <v>2016</v>
      </c>
      <c r="C8768" s="96" t="s">
        <v>52</v>
      </c>
      <c r="D8768" s="96" t="s">
        <v>168</v>
      </c>
      <c r="E8768" s="96" t="s">
        <v>181</v>
      </c>
      <c r="F8768" s="96" t="s">
        <v>68</v>
      </c>
      <c r="G8768" s="96" t="s">
        <v>57</v>
      </c>
      <c r="H8768" s="96" t="s">
        <v>28</v>
      </c>
      <c r="I8768" s="97" t="n">
        <v>0.75</v>
      </c>
      <c r="J8768" s="96" t="n">
        <v>3053</v>
      </c>
      <c r="K8768" s="96" t="n">
        <v>59.25</v>
      </c>
      <c r="L8768" s="98" t="n">
        <f aca="false">J8768/$J$11499*100</f>
        <v>0.00483788451812777</v>
      </c>
      <c r="M8768" s="6" t="n">
        <f aca="false">J8768*K8768</f>
        <v>180890.25</v>
      </c>
      <c r="N8768" s="72" t="n">
        <f aca="false">M8768/$M$11499*100</f>
        <v>0.00266356987417072</v>
      </c>
    </row>
    <row r="8769" customFormat="false" ht="13.8" hidden="false" customHeight="false" outlineLevel="0" collapsed="false">
      <c r="A8769" s="92" t="s">
        <v>21</v>
      </c>
      <c r="B8769" s="9" t="n">
        <v>2016</v>
      </c>
      <c r="C8769" s="9" t="s">
        <v>52</v>
      </c>
      <c r="D8769" s="9" t="s">
        <v>168</v>
      </c>
      <c r="E8769" s="9" t="s">
        <v>181</v>
      </c>
      <c r="F8769" s="9" t="s">
        <v>68</v>
      </c>
      <c r="G8769" s="9" t="s">
        <v>57</v>
      </c>
      <c r="H8769" s="9" t="s">
        <v>21</v>
      </c>
      <c r="I8769" s="99" t="n">
        <v>1</v>
      </c>
      <c r="J8769" s="9" t="n">
        <v>4021</v>
      </c>
      <c r="K8769" s="9" t="n">
        <v>79</v>
      </c>
      <c r="L8769" s="98" t="n">
        <f aca="false">J8769/$J$11499*100</f>
        <v>0.00637180925233926</v>
      </c>
      <c r="M8769" s="6" t="n">
        <f aca="false">J8769*K8769</f>
        <v>317659</v>
      </c>
      <c r="N8769" s="72" t="n">
        <f aca="false">M8769/$M$11499*100</f>
        <v>0.00467746018737438</v>
      </c>
    </row>
    <row r="8770" customFormat="false" ht="13.8" hidden="false" customHeight="false" outlineLevel="0" collapsed="false">
      <c r="A8770" s="92" t="s">
        <v>87</v>
      </c>
      <c r="B8770" s="96" t="n">
        <v>2016</v>
      </c>
      <c r="C8770" s="96" t="s">
        <v>52</v>
      </c>
      <c r="D8770" s="96" t="s">
        <v>168</v>
      </c>
      <c r="E8770" s="96" t="s">
        <v>181</v>
      </c>
      <c r="F8770" s="96" t="s">
        <v>68</v>
      </c>
      <c r="G8770" s="96" t="s">
        <v>57</v>
      </c>
      <c r="H8770" s="96" t="s">
        <v>87</v>
      </c>
      <c r="I8770" s="97" t="n">
        <v>0.5</v>
      </c>
      <c r="J8770" s="96" t="n">
        <v>8517</v>
      </c>
      <c r="K8770" s="96" t="n">
        <v>39.5</v>
      </c>
      <c r="L8770" s="98" t="n">
        <f aca="false">J8770/$J$11499*100</f>
        <v>0.0134963191748753</v>
      </c>
      <c r="M8770" s="6" t="n">
        <f aca="false">J8770*K8770</f>
        <v>336421.5</v>
      </c>
      <c r="N8770" s="72" t="n">
        <f aca="false">M8770/$M$11499*100</f>
        <v>0.0049537339487525</v>
      </c>
    </row>
    <row r="8771" customFormat="false" ht="13.8" hidden="false" customHeight="false" outlineLevel="0" collapsed="false">
      <c r="A8771" s="92" t="s">
        <v>19</v>
      </c>
      <c r="B8771" s="9" t="n">
        <v>2016</v>
      </c>
      <c r="C8771" s="9" t="s">
        <v>52</v>
      </c>
      <c r="D8771" s="9" t="s">
        <v>168</v>
      </c>
      <c r="E8771" s="9" t="s">
        <v>181</v>
      </c>
      <c r="F8771" s="9" t="s">
        <v>68</v>
      </c>
      <c r="G8771" s="9" t="s">
        <v>59</v>
      </c>
      <c r="H8771" s="9" t="s">
        <v>19</v>
      </c>
      <c r="I8771" s="99" t="n">
        <v>0.5</v>
      </c>
      <c r="J8771" s="9" t="n">
        <v>6124</v>
      </c>
      <c r="K8771" s="9" t="n">
        <v>41.5</v>
      </c>
      <c r="L8771" s="98" t="n">
        <f aca="false">J8771/$J$11499*100</f>
        <v>0.00970429243007351</v>
      </c>
      <c r="M8771" s="6" t="n">
        <f aca="false">J8771*K8771</f>
        <v>254146</v>
      </c>
      <c r="N8771" s="72" t="n">
        <f aca="false">M8771/$M$11499*100</f>
        <v>0.00374224497584028</v>
      </c>
    </row>
    <row r="8772" customFormat="false" ht="13.8" hidden="false" customHeight="false" outlineLevel="0" collapsed="false">
      <c r="A8772" s="92" t="s">
        <v>101</v>
      </c>
      <c r="B8772" s="96" t="n">
        <v>2016</v>
      </c>
      <c r="C8772" s="96" t="s">
        <v>52</v>
      </c>
      <c r="D8772" s="96" t="s">
        <v>168</v>
      </c>
      <c r="E8772" s="96" t="s">
        <v>181</v>
      </c>
      <c r="F8772" s="96" t="s">
        <v>68</v>
      </c>
      <c r="G8772" s="96" t="s">
        <v>61</v>
      </c>
      <c r="H8772" s="96" t="s">
        <v>101</v>
      </c>
      <c r="I8772" s="97" t="n">
        <v>0.5</v>
      </c>
      <c r="J8772" s="96" t="n">
        <v>4605</v>
      </c>
      <c r="K8772" s="96" t="n">
        <v>48</v>
      </c>
      <c r="L8772" s="98" t="n">
        <f aca="false">J8772/$J$11499*100</f>
        <v>0.00729723491843379</v>
      </c>
      <c r="M8772" s="6" t="n">
        <f aca="false">J8772*K8772</f>
        <v>221040</v>
      </c>
      <c r="N8772" s="72" t="n">
        <f aca="false">M8772/$M$11499*100</f>
        <v>0.00325476627395173</v>
      </c>
    </row>
    <row r="8773" customFormat="false" ht="13.8" hidden="false" customHeight="false" outlineLevel="0" collapsed="false">
      <c r="A8773" s="92" t="s">
        <v>102</v>
      </c>
      <c r="B8773" s="9" t="n">
        <v>2016</v>
      </c>
      <c r="C8773" s="9" t="s">
        <v>52</v>
      </c>
      <c r="D8773" s="9" t="s">
        <v>168</v>
      </c>
      <c r="E8773" s="9" t="s">
        <v>181</v>
      </c>
      <c r="F8773" s="9" t="s">
        <v>68</v>
      </c>
      <c r="G8773" s="9" t="s">
        <v>61</v>
      </c>
      <c r="H8773" s="9" t="s">
        <v>102</v>
      </c>
      <c r="I8773" s="99" t="n">
        <v>1</v>
      </c>
      <c r="J8773" s="9" t="n">
        <v>2622</v>
      </c>
      <c r="K8773" s="9" t="n">
        <v>96</v>
      </c>
      <c r="L8773" s="98" t="n">
        <f aca="false">J8773/$J$11499*100</f>
        <v>0.00415490769948608</v>
      </c>
      <c r="M8773" s="6" t="n">
        <f aca="false">J8773*K8773</f>
        <v>251712</v>
      </c>
      <c r="N8773" s="72" t="n">
        <f aca="false">M8773/$M$11499*100</f>
        <v>0.00370640485137956</v>
      </c>
    </row>
    <row r="8774" customFormat="false" ht="13.8" hidden="false" customHeight="false" outlineLevel="0" collapsed="false">
      <c r="A8774" s="92" t="s">
        <v>103</v>
      </c>
      <c r="B8774" s="96" t="n">
        <v>2016</v>
      </c>
      <c r="C8774" s="96" t="s">
        <v>52</v>
      </c>
      <c r="D8774" s="96" t="s">
        <v>168</v>
      </c>
      <c r="E8774" s="96" t="s">
        <v>181</v>
      </c>
      <c r="F8774" s="96" t="s">
        <v>68</v>
      </c>
      <c r="G8774" s="96" t="s">
        <v>61</v>
      </c>
      <c r="H8774" s="96" t="s">
        <v>103</v>
      </c>
      <c r="I8774" s="97" t="n">
        <v>0.5</v>
      </c>
      <c r="J8774" s="96" t="n">
        <v>4942</v>
      </c>
      <c r="K8774" s="96" t="n">
        <v>48</v>
      </c>
      <c r="L8774" s="98" t="n">
        <f aca="false">J8774/$J$11499*100</f>
        <v>0.00783125623602601</v>
      </c>
      <c r="M8774" s="6" t="n">
        <f aca="false">J8774*K8774</f>
        <v>237216</v>
      </c>
      <c r="N8774" s="72" t="n">
        <f aca="false">M8774/$M$11499*100</f>
        <v>0.0034929543812963</v>
      </c>
    </row>
    <row r="8775" customFormat="false" ht="13.8" hidden="false" customHeight="false" outlineLevel="0" collapsed="false">
      <c r="A8775" s="92" t="s">
        <v>20</v>
      </c>
      <c r="B8775" s="9" t="n">
        <v>2016</v>
      </c>
      <c r="C8775" s="9" t="s">
        <v>52</v>
      </c>
      <c r="D8775" s="9" t="s">
        <v>168</v>
      </c>
      <c r="E8775" s="9" t="s">
        <v>181</v>
      </c>
      <c r="F8775" s="9" t="s">
        <v>68</v>
      </c>
      <c r="G8775" s="9" t="s">
        <v>61</v>
      </c>
      <c r="H8775" s="9" t="s">
        <v>20</v>
      </c>
      <c r="I8775" s="99" t="n">
        <v>1</v>
      </c>
      <c r="J8775" s="9" t="n">
        <v>7534</v>
      </c>
      <c r="K8775" s="9" t="n">
        <v>96</v>
      </c>
      <c r="L8775" s="98" t="n">
        <f aca="false">J8775/$J$11499*100</f>
        <v>0.0119386249458155</v>
      </c>
      <c r="M8775" s="6" t="n">
        <f aca="false">J8775*K8775</f>
        <v>723264</v>
      </c>
      <c r="N8775" s="72" t="n">
        <f aca="false">M8775/$M$11499*100</f>
        <v>0.0106499062358099</v>
      </c>
    </row>
    <row r="8776" customFormat="false" ht="13.8" hidden="false" customHeight="false" outlineLevel="0" collapsed="false">
      <c r="A8776" s="92" t="s">
        <v>105</v>
      </c>
      <c r="B8776" s="96" t="n">
        <v>2016</v>
      </c>
      <c r="C8776" s="96" t="s">
        <v>52</v>
      </c>
      <c r="D8776" s="96" t="s">
        <v>168</v>
      </c>
      <c r="E8776" s="96" t="s">
        <v>181</v>
      </c>
      <c r="F8776" s="96" t="s">
        <v>68</v>
      </c>
      <c r="G8776" s="96" t="s">
        <v>104</v>
      </c>
      <c r="H8776" s="96" t="s">
        <v>105</v>
      </c>
      <c r="I8776" s="97" t="n">
        <v>0.5</v>
      </c>
      <c r="J8776" s="96" t="n">
        <v>2373</v>
      </c>
      <c r="K8776" s="96" t="n">
        <v>53</v>
      </c>
      <c r="L8776" s="98" t="n">
        <f aca="false">J8776/$J$11499*100</f>
        <v>0.00376033408500399</v>
      </c>
      <c r="M8776" s="6" t="n">
        <f aca="false">J8776*K8776</f>
        <v>125769</v>
      </c>
      <c r="N8776" s="72" t="n">
        <f aca="false">M8776/$M$11499*100</f>
        <v>0.00185192136947446</v>
      </c>
    </row>
    <row r="8777" customFormat="false" ht="13.8" hidden="false" customHeight="false" outlineLevel="0" collapsed="false">
      <c r="A8777" s="92" t="s">
        <v>17</v>
      </c>
      <c r="B8777" s="9" t="n">
        <v>2016</v>
      </c>
      <c r="C8777" s="9" t="s">
        <v>52</v>
      </c>
      <c r="D8777" s="9" t="s">
        <v>168</v>
      </c>
      <c r="E8777" s="9" t="s">
        <v>181</v>
      </c>
      <c r="F8777" s="9" t="s">
        <v>68</v>
      </c>
      <c r="G8777" s="9" t="s">
        <v>104</v>
      </c>
      <c r="H8777" s="9" t="s">
        <v>17</v>
      </c>
      <c r="I8777" s="99" t="n">
        <v>1</v>
      </c>
      <c r="J8777" s="9" t="n">
        <v>4145</v>
      </c>
      <c r="K8777" s="9" t="n">
        <v>106</v>
      </c>
      <c r="L8777" s="98" t="n">
        <f aca="false">J8777/$J$11499*100</f>
        <v>0.00656830374308535</v>
      </c>
      <c r="M8777" s="6" t="n">
        <f aca="false">J8777*K8777</f>
        <v>439370</v>
      </c>
      <c r="N8777" s="72" t="n">
        <f aca="false">M8777/$M$11499*100</f>
        <v>0.00646962838303552</v>
      </c>
    </row>
    <row r="8778" customFormat="false" ht="13.8" hidden="false" customHeight="false" outlineLevel="0" collapsed="false">
      <c r="A8778" s="92" t="s">
        <v>27</v>
      </c>
      <c r="B8778" s="96" t="n">
        <v>2016</v>
      </c>
      <c r="C8778" s="96" t="s">
        <v>52</v>
      </c>
      <c r="D8778" s="96" t="s">
        <v>168</v>
      </c>
      <c r="E8778" s="96" t="s">
        <v>181</v>
      </c>
      <c r="F8778" s="96" t="s">
        <v>68</v>
      </c>
      <c r="G8778" s="96" t="s">
        <v>104</v>
      </c>
      <c r="H8778" s="96" t="s">
        <v>27</v>
      </c>
      <c r="I8778" s="97" t="n">
        <v>2</v>
      </c>
      <c r="J8778" s="96" t="n">
        <v>1923</v>
      </c>
      <c r="K8778" s="96" t="n">
        <v>212</v>
      </c>
      <c r="L8778" s="98" t="n">
        <f aca="false">J8778/$J$11499*100</f>
        <v>0.00304724923955444</v>
      </c>
      <c r="M8778" s="6" t="n">
        <f aca="false">J8778*K8778</f>
        <v>407676</v>
      </c>
      <c r="N8778" s="72" t="n">
        <f aca="false">M8778/$M$11499*100</f>
        <v>0.00600294107627373</v>
      </c>
    </row>
    <row r="8779" customFormat="false" ht="13.8" hidden="false" customHeight="false" outlineLevel="0" collapsed="false">
      <c r="A8779" s="92" t="s">
        <v>32</v>
      </c>
      <c r="B8779" s="9" t="n">
        <v>2016</v>
      </c>
      <c r="C8779" s="9" t="s">
        <v>52</v>
      </c>
      <c r="D8779" s="9" t="s">
        <v>168</v>
      </c>
      <c r="E8779" s="9" t="s">
        <v>181</v>
      </c>
      <c r="F8779" s="9" t="s">
        <v>68</v>
      </c>
      <c r="G8779" s="9" t="s">
        <v>108</v>
      </c>
      <c r="H8779" s="9" t="s">
        <v>32</v>
      </c>
      <c r="I8779" s="99" t="n">
        <v>0.75</v>
      </c>
      <c r="J8779" s="9" t="n">
        <v>6293</v>
      </c>
      <c r="K8779" s="9" t="n">
        <v>83.25</v>
      </c>
      <c r="L8779" s="98" t="n">
        <f aca="false">J8779/$J$11499*100</f>
        <v>0.00997209540536457</v>
      </c>
      <c r="M8779" s="6" t="n">
        <f aca="false">J8779*K8779</f>
        <v>523892.25</v>
      </c>
      <c r="N8779" s="72" t="n">
        <f aca="false">M8779/$M$11499*100</f>
        <v>0.00771420026458871</v>
      </c>
    </row>
    <row r="8780" customFormat="false" ht="13.8" hidden="false" customHeight="false" outlineLevel="0" collapsed="false">
      <c r="A8780" s="92" t="s">
        <v>30</v>
      </c>
      <c r="B8780" s="96" t="n">
        <v>2016</v>
      </c>
      <c r="C8780" s="96" t="s">
        <v>52</v>
      </c>
      <c r="D8780" s="96" t="s">
        <v>168</v>
      </c>
      <c r="E8780" s="96" t="s">
        <v>181</v>
      </c>
      <c r="F8780" s="96" t="s">
        <v>68</v>
      </c>
      <c r="G8780" s="96" t="s">
        <v>108</v>
      </c>
      <c r="H8780" s="96" t="s">
        <v>30</v>
      </c>
      <c r="I8780" s="97" t="n">
        <v>0.75</v>
      </c>
      <c r="J8780" s="96" t="n">
        <v>1992</v>
      </c>
      <c r="K8780" s="96" t="n">
        <v>83.25</v>
      </c>
      <c r="L8780" s="98" t="n">
        <f aca="false">J8780/$J$11499*100</f>
        <v>0.0031565889158567</v>
      </c>
      <c r="M8780" s="6" t="n">
        <f aca="false">J8780*K8780</f>
        <v>165834</v>
      </c>
      <c r="N8780" s="72" t="n">
        <f aca="false">M8780/$M$11499*100</f>
        <v>0.00244186984380434</v>
      </c>
    </row>
    <row r="8781" customFormat="false" ht="13.8" hidden="false" customHeight="false" outlineLevel="0" collapsed="false">
      <c r="A8781" s="92" t="s">
        <v>110</v>
      </c>
      <c r="B8781" s="9" t="n">
        <v>2016</v>
      </c>
      <c r="C8781" s="9" t="s">
        <v>52</v>
      </c>
      <c r="D8781" s="9" t="s">
        <v>168</v>
      </c>
      <c r="E8781" s="9" t="s">
        <v>181</v>
      </c>
      <c r="F8781" s="9" t="s">
        <v>68</v>
      </c>
      <c r="G8781" s="9" t="s">
        <v>108</v>
      </c>
      <c r="H8781" s="9" t="s">
        <v>110</v>
      </c>
      <c r="I8781" s="99" t="n">
        <v>0.75</v>
      </c>
      <c r="J8781" s="9" t="n">
        <v>2213</v>
      </c>
      <c r="K8781" s="9" t="n">
        <v>83.25</v>
      </c>
      <c r="L8781" s="98" t="n">
        <f aca="false">J8781/$J$11499*100</f>
        <v>0.00350679280662193</v>
      </c>
      <c r="M8781" s="6" t="n">
        <f aca="false">J8781*K8781</f>
        <v>184232.25</v>
      </c>
      <c r="N8781" s="72" t="n">
        <f aca="false">M8781/$M$11499*100</f>
        <v>0.00271278010257982</v>
      </c>
    </row>
    <row r="8782" customFormat="false" ht="13.8" hidden="false" customHeight="false" outlineLevel="0" collapsed="false">
      <c r="A8782" s="92" t="s">
        <v>14</v>
      </c>
      <c r="B8782" s="96" t="n">
        <v>2016</v>
      </c>
      <c r="C8782" s="96" t="s">
        <v>52</v>
      </c>
      <c r="D8782" s="96" t="s">
        <v>168</v>
      </c>
      <c r="E8782" s="96" t="s">
        <v>181</v>
      </c>
      <c r="F8782" s="96" t="s">
        <v>68</v>
      </c>
      <c r="G8782" s="96" t="s">
        <v>114</v>
      </c>
      <c r="H8782" s="96" t="s">
        <v>14</v>
      </c>
      <c r="I8782" s="97" t="n">
        <v>0.5</v>
      </c>
      <c r="J8782" s="96" t="n">
        <v>2991</v>
      </c>
      <c r="K8782" s="96" t="n">
        <v>61.5</v>
      </c>
      <c r="L8782" s="98" t="n">
        <f aca="false">J8782/$J$11499*100</f>
        <v>0.00473963727275472</v>
      </c>
      <c r="M8782" s="6" t="n">
        <f aca="false">J8782*K8782</f>
        <v>183946.5</v>
      </c>
      <c r="N8782" s="72" t="n">
        <f aca="false">M8782/$M$11499*100</f>
        <v>0.00270857249552779</v>
      </c>
    </row>
    <row r="8783" customFormat="false" ht="13.8" hidden="false" customHeight="false" outlineLevel="0" collapsed="false">
      <c r="A8783" s="92" t="s">
        <v>115</v>
      </c>
      <c r="B8783" s="9" t="n">
        <v>2016</v>
      </c>
      <c r="C8783" s="9" t="s">
        <v>52</v>
      </c>
      <c r="D8783" s="9" t="s">
        <v>168</v>
      </c>
      <c r="E8783" s="9" t="s">
        <v>181</v>
      </c>
      <c r="F8783" s="9" t="s">
        <v>68</v>
      </c>
      <c r="G8783" s="9" t="s">
        <v>114</v>
      </c>
      <c r="H8783" s="9" t="s">
        <v>115</v>
      </c>
      <c r="I8783" s="99" t="n">
        <v>1</v>
      </c>
      <c r="J8783" s="9" t="n">
        <v>2321</v>
      </c>
      <c r="K8783" s="9" t="n">
        <v>123</v>
      </c>
      <c r="L8783" s="98" t="n">
        <f aca="false">J8783/$J$11499*100</f>
        <v>0.00367793316952982</v>
      </c>
      <c r="M8783" s="6" t="n">
        <f aca="false">J8783*K8783</f>
        <v>285483</v>
      </c>
      <c r="N8783" s="72" t="n">
        <f aca="false">M8783/$M$11499*100</f>
        <v>0.00420367553468405</v>
      </c>
    </row>
    <row r="8784" customFormat="false" ht="13.8" hidden="false" customHeight="false" outlineLevel="0" collapsed="false">
      <c r="A8784" s="92" t="s">
        <v>26</v>
      </c>
      <c r="B8784" s="96" t="n">
        <v>2016</v>
      </c>
      <c r="C8784" s="96" t="s">
        <v>52</v>
      </c>
      <c r="D8784" s="96" t="s">
        <v>168</v>
      </c>
      <c r="E8784" s="96" t="s">
        <v>181</v>
      </c>
      <c r="F8784" s="96" t="s">
        <v>68</v>
      </c>
      <c r="G8784" s="96" t="s">
        <v>114</v>
      </c>
      <c r="H8784" s="96" t="s">
        <v>26</v>
      </c>
      <c r="I8784" s="97" t="n">
        <v>0.5</v>
      </c>
      <c r="J8784" s="96" t="n">
        <v>2468</v>
      </c>
      <c r="K8784" s="96" t="n">
        <v>61.5</v>
      </c>
      <c r="L8784" s="98" t="n">
        <f aca="false">J8784/$J$11499*100</f>
        <v>0.00391087421904334</v>
      </c>
      <c r="M8784" s="6" t="n">
        <f aca="false">J8784*K8784</f>
        <v>151782</v>
      </c>
      <c r="N8784" s="72" t="n">
        <f aca="false">M8784/$M$11499*100</f>
        <v>0.00223495717785442</v>
      </c>
    </row>
    <row r="8785" customFormat="false" ht="13.8" hidden="false" customHeight="false" outlineLevel="0" collapsed="false">
      <c r="A8785" s="92" t="s">
        <v>117</v>
      </c>
      <c r="B8785" s="9" t="n">
        <v>2016</v>
      </c>
      <c r="C8785" s="9" t="s">
        <v>52</v>
      </c>
      <c r="D8785" s="9" t="s">
        <v>168</v>
      </c>
      <c r="E8785" s="9" t="s">
        <v>181</v>
      </c>
      <c r="F8785" s="9" t="s">
        <v>68</v>
      </c>
      <c r="G8785" s="9" t="s">
        <v>114</v>
      </c>
      <c r="H8785" s="9" t="s">
        <v>117</v>
      </c>
      <c r="I8785" s="99" t="n">
        <v>0.5</v>
      </c>
      <c r="J8785" s="9" t="n">
        <v>7593</v>
      </c>
      <c r="K8785" s="9" t="n">
        <v>61.5</v>
      </c>
      <c r="L8785" s="98" t="n">
        <f aca="false">J8785/$J$11499*100</f>
        <v>0.0120321182922188</v>
      </c>
      <c r="M8785" s="6" t="n">
        <f aca="false">J8785*K8785</f>
        <v>466969.5</v>
      </c>
      <c r="N8785" s="72" t="n">
        <f aca="false">M8785/$M$11499*100</f>
        <v>0.00687602506136492</v>
      </c>
    </row>
    <row r="8786" customFormat="false" ht="13.8" hidden="false" customHeight="false" outlineLevel="0" collapsed="false">
      <c r="A8786" s="92" t="s">
        <v>121</v>
      </c>
      <c r="B8786" s="96" t="n">
        <v>2016</v>
      </c>
      <c r="C8786" s="96" t="s">
        <v>52</v>
      </c>
      <c r="D8786" s="96" t="s">
        <v>168</v>
      </c>
      <c r="E8786" s="96" t="s">
        <v>181</v>
      </c>
      <c r="F8786" s="96" t="s">
        <v>68</v>
      </c>
      <c r="G8786" s="96" t="s">
        <v>120</v>
      </c>
      <c r="H8786" s="96" t="s">
        <v>121</v>
      </c>
      <c r="I8786" s="97" t="n">
        <v>0.5</v>
      </c>
      <c r="J8786" s="96" t="n">
        <v>4246</v>
      </c>
      <c r="K8786" s="96" t="n">
        <v>64.5</v>
      </c>
      <c r="L8786" s="98" t="n">
        <f aca="false">J8786/$J$11499*100</f>
        <v>0.00672835167506403</v>
      </c>
      <c r="M8786" s="6" t="n">
        <f aca="false">J8786*K8786</f>
        <v>273867</v>
      </c>
      <c r="N8786" s="72" t="n">
        <f aca="false">M8786/$M$11499*100</f>
        <v>0.00403263244276302</v>
      </c>
    </row>
    <row r="8787" customFormat="false" ht="13.8" hidden="false" customHeight="false" outlineLevel="0" collapsed="false">
      <c r="A8787" s="92" t="s">
        <v>122</v>
      </c>
      <c r="B8787" s="9" t="n">
        <v>2016</v>
      </c>
      <c r="C8787" s="9" t="s">
        <v>52</v>
      </c>
      <c r="D8787" s="9" t="s">
        <v>168</v>
      </c>
      <c r="E8787" s="9" t="s">
        <v>181</v>
      </c>
      <c r="F8787" s="9" t="s">
        <v>68</v>
      </c>
      <c r="G8787" s="9" t="s">
        <v>120</v>
      </c>
      <c r="H8787" s="9" t="s">
        <v>122</v>
      </c>
      <c r="I8787" s="99" t="n">
        <v>0.5</v>
      </c>
      <c r="J8787" s="9" t="n">
        <v>4094</v>
      </c>
      <c r="K8787" s="9" t="n">
        <v>64.5</v>
      </c>
      <c r="L8787" s="98" t="n">
        <f aca="false">J8787/$J$11499*100</f>
        <v>0.00648748746060107</v>
      </c>
      <c r="M8787" s="6" t="n">
        <f aca="false">J8787*K8787</f>
        <v>264063</v>
      </c>
      <c r="N8787" s="72" t="n">
        <f aca="false">M8787/$M$11499*100</f>
        <v>0.00388827065960241</v>
      </c>
    </row>
    <row r="8788" customFormat="false" ht="13.8" hidden="false" customHeight="false" outlineLevel="0" collapsed="false">
      <c r="A8788" s="92" t="s">
        <v>24</v>
      </c>
      <c r="B8788" s="96" t="n">
        <v>2016</v>
      </c>
      <c r="C8788" s="96" t="s">
        <v>52</v>
      </c>
      <c r="D8788" s="96" t="s">
        <v>168</v>
      </c>
      <c r="E8788" s="96" t="s">
        <v>181</v>
      </c>
      <c r="F8788" s="96" t="s">
        <v>68</v>
      </c>
      <c r="G8788" s="96" t="s">
        <v>120</v>
      </c>
      <c r="H8788" s="96" t="s">
        <v>24</v>
      </c>
      <c r="I8788" s="97" t="n">
        <v>0.5</v>
      </c>
      <c r="J8788" s="96" t="n">
        <v>4516</v>
      </c>
      <c r="K8788" s="96" t="n">
        <v>64.5</v>
      </c>
      <c r="L8788" s="98" t="n">
        <f aca="false">J8788/$J$11499*100</f>
        <v>0.00715620258233377</v>
      </c>
      <c r="M8788" s="6" t="n">
        <f aca="false">J8788*K8788</f>
        <v>291282</v>
      </c>
      <c r="N8788" s="72" t="n">
        <f aca="false">M8788/$M$11499*100</f>
        <v>0.0042890645575878</v>
      </c>
    </row>
    <row r="8789" customFormat="false" ht="13.8" hidden="false" customHeight="false" outlineLevel="0" collapsed="false">
      <c r="A8789" s="92" t="s">
        <v>12</v>
      </c>
      <c r="B8789" s="9" t="n">
        <v>2016</v>
      </c>
      <c r="C8789" s="9" t="s">
        <v>52</v>
      </c>
      <c r="D8789" s="9" t="s">
        <v>168</v>
      </c>
      <c r="E8789" s="9" t="s">
        <v>181</v>
      </c>
      <c r="F8789" s="9" t="s">
        <v>68</v>
      </c>
      <c r="G8789" s="9" t="s">
        <v>120</v>
      </c>
      <c r="H8789" s="9" t="s">
        <v>12</v>
      </c>
      <c r="I8789" s="99" t="n">
        <v>0.5</v>
      </c>
      <c r="J8789" s="9" t="n">
        <v>5244</v>
      </c>
      <c r="K8789" s="9" t="n">
        <v>64.5</v>
      </c>
      <c r="L8789" s="98" t="n">
        <f aca="false">J8789/$J$11499*100</f>
        <v>0.00830981539897216</v>
      </c>
      <c r="M8789" s="6" t="n">
        <f aca="false">J8789*K8789</f>
        <v>338238</v>
      </c>
      <c r="N8789" s="72" t="n">
        <f aca="false">M8789/$M$11499*100</f>
        <v>0.00498048151904129</v>
      </c>
    </row>
    <row r="8790" customFormat="false" ht="13.8" hidden="false" customHeight="false" outlineLevel="0" collapsed="false">
      <c r="A8790" s="92" t="s">
        <v>124</v>
      </c>
      <c r="B8790" s="96" t="n">
        <v>2016</v>
      </c>
      <c r="C8790" s="96" t="s">
        <v>52</v>
      </c>
      <c r="D8790" s="96" t="s">
        <v>168</v>
      </c>
      <c r="E8790" s="96" t="s">
        <v>181</v>
      </c>
      <c r="F8790" s="96" t="s">
        <v>68</v>
      </c>
      <c r="G8790" s="96" t="s">
        <v>120</v>
      </c>
      <c r="H8790" s="96" t="s">
        <v>124</v>
      </c>
      <c r="I8790" s="97" t="n">
        <v>1</v>
      </c>
      <c r="J8790" s="96" t="n">
        <v>4473</v>
      </c>
      <c r="K8790" s="96" t="n">
        <v>129</v>
      </c>
      <c r="L8790" s="98" t="n">
        <f aca="false">J8790/$J$11499*100</f>
        <v>0.00708806336376859</v>
      </c>
      <c r="M8790" s="6" t="n">
        <f aca="false">J8790*K8790</f>
        <v>577017</v>
      </c>
      <c r="N8790" s="72" t="n">
        <f aca="false">M8790/$M$11499*100</f>
        <v>0.00849645073786105</v>
      </c>
    </row>
    <row r="8791" customFormat="false" ht="13.8" hidden="false" customHeight="false" outlineLevel="0" collapsed="false">
      <c r="A8791" s="92" t="s">
        <v>125</v>
      </c>
      <c r="B8791" s="9" t="n">
        <v>2016</v>
      </c>
      <c r="C8791" s="9" t="s">
        <v>52</v>
      </c>
      <c r="D8791" s="9" t="s">
        <v>168</v>
      </c>
      <c r="E8791" s="9" t="s">
        <v>181</v>
      </c>
      <c r="F8791" s="9" t="s">
        <v>68</v>
      </c>
      <c r="G8791" s="9" t="s">
        <v>120</v>
      </c>
      <c r="H8791" s="9" t="s">
        <v>125</v>
      </c>
      <c r="I8791" s="99" t="n">
        <v>0.5</v>
      </c>
      <c r="J8791" s="9" t="n">
        <v>3032</v>
      </c>
      <c r="K8791" s="9" t="n">
        <v>64.5</v>
      </c>
      <c r="L8791" s="98" t="n">
        <f aca="false">J8791/$J$11499*100</f>
        <v>0.00480460722534012</v>
      </c>
      <c r="M8791" s="6" t="n">
        <f aca="false">J8791*K8791</f>
        <v>195564</v>
      </c>
      <c r="N8791" s="72" t="n">
        <f aca="false">M8791/$M$11499*100</f>
        <v>0.00287963767462494</v>
      </c>
    </row>
    <row r="8792" customFormat="false" ht="13.8" hidden="false" customHeight="false" outlineLevel="0" collapsed="false">
      <c r="A8792" s="92" t="s">
        <v>126</v>
      </c>
      <c r="B8792" s="96" t="n">
        <v>2016</v>
      </c>
      <c r="C8792" s="96" t="s">
        <v>52</v>
      </c>
      <c r="D8792" s="96" t="s">
        <v>168</v>
      </c>
      <c r="E8792" s="96" t="s">
        <v>181</v>
      </c>
      <c r="F8792" s="96" t="s">
        <v>68</v>
      </c>
      <c r="G8792" s="96" t="s">
        <v>120</v>
      </c>
      <c r="H8792" s="96" t="s">
        <v>126</v>
      </c>
      <c r="I8792" s="97" t="n">
        <v>0.5</v>
      </c>
      <c r="J8792" s="96" t="n">
        <v>7176</v>
      </c>
      <c r="K8792" s="96" t="n">
        <v>64.5</v>
      </c>
      <c r="L8792" s="98" t="n">
        <f aca="false">J8792/$J$11499*100</f>
        <v>0.0113713263354356</v>
      </c>
      <c r="M8792" s="6" t="n">
        <f aca="false">J8792*K8792</f>
        <v>462852</v>
      </c>
      <c r="N8792" s="72" t="n">
        <f aca="false">M8792/$M$11499*100</f>
        <v>0.0068153957628986</v>
      </c>
    </row>
    <row r="8793" customFormat="false" ht="13.8" hidden="false" customHeight="false" outlineLevel="0" collapsed="false">
      <c r="A8793" s="92" t="s">
        <v>15</v>
      </c>
      <c r="B8793" s="9" t="n">
        <v>2016</v>
      </c>
      <c r="C8793" s="9" t="s">
        <v>52</v>
      </c>
      <c r="D8793" s="9" t="s">
        <v>168</v>
      </c>
      <c r="E8793" s="9" t="s">
        <v>181</v>
      </c>
      <c r="F8793" s="9" t="s">
        <v>68</v>
      </c>
      <c r="G8793" s="9" t="s">
        <v>120</v>
      </c>
      <c r="H8793" s="9" t="s">
        <v>15</v>
      </c>
      <c r="I8793" s="99" t="n">
        <v>0.5</v>
      </c>
      <c r="J8793" s="9" t="n">
        <v>9394</v>
      </c>
      <c r="K8793" s="9" t="n">
        <v>64.5</v>
      </c>
      <c r="L8793" s="98" t="n">
        <f aca="false">J8793/$J$11499*100</f>
        <v>0.014886042307007</v>
      </c>
      <c r="M8793" s="6" t="n">
        <f aca="false">J8793*K8793</f>
        <v>605913</v>
      </c>
      <c r="N8793" s="72" t="n">
        <f aca="false">M8793/$M$11499*100</f>
        <v>0.0089219380987555</v>
      </c>
    </row>
    <row r="8794" customFormat="false" ht="13.8" hidden="false" customHeight="false" outlineLevel="0" collapsed="false">
      <c r="A8794" s="92" t="s">
        <v>25</v>
      </c>
      <c r="B8794" s="96" t="n">
        <v>2016</v>
      </c>
      <c r="C8794" s="96" t="s">
        <v>52</v>
      </c>
      <c r="D8794" s="96" t="s">
        <v>168</v>
      </c>
      <c r="E8794" s="96" t="s">
        <v>181</v>
      </c>
      <c r="F8794" s="96" t="s">
        <v>68</v>
      </c>
      <c r="G8794" s="96" t="s">
        <v>120</v>
      </c>
      <c r="H8794" s="96" t="s">
        <v>25</v>
      </c>
      <c r="I8794" s="97" t="n">
        <v>0.5</v>
      </c>
      <c r="J8794" s="96" t="n">
        <v>1000</v>
      </c>
      <c r="K8794" s="96" t="n">
        <v>64.5</v>
      </c>
      <c r="L8794" s="98" t="n">
        <f aca="false">J8794/$J$11499*100</f>
        <v>0.0015846329898879</v>
      </c>
      <c r="M8794" s="6" t="n">
        <f aca="false">J8794*K8794</f>
        <v>64500</v>
      </c>
      <c r="N8794" s="72" t="n">
        <f aca="false">M8794/$M$11499*100</f>
        <v>0.000949748573425111</v>
      </c>
    </row>
    <row r="8795" customFormat="false" ht="13.8" hidden="false" customHeight="false" outlineLevel="0" collapsed="false">
      <c r="A8795" s="92" t="s">
        <v>23</v>
      </c>
      <c r="B8795" s="9" t="n">
        <v>2016</v>
      </c>
      <c r="C8795" s="9" t="s">
        <v>52</v>
      </c>
      <c r="D8795" s="9" t="s">
        <v>168</v>
      </c>
      <c r="E8795" s="9" t="s">
        <v>181</v>
      </c>
      <c r="F8795" s="9" t="s">
        <v>68</v>
      </c>
      <c r="G8795" s="9" t="s">
        <v>120</v>
      </c>
      <c r="H8795" s="9" t="s">
        <v>23</v>
      </c>
      <c r="I8795" s="99" t="n">
        <v>0.5</v>
      </c>
      <c r="J8795" s="9" t="n">
        <v>8225</v>
      </c>
      <c r="K8795" s="9" t="n">
        <v>64.5</v>
      </c>
      <c r="L8795" s="98" t="n">
        <f aca="false">J8795/$J$11499*100</f>
        <v>0.013033606341828</v>
      </c>
      <c r="M8795" s="6" t="n">
        <f aca="false">J8795*K8795</f>
        <v>530512.5</v>
      </c>
      <c r="N8795" s="72" t="n">
        <f aca="false">M8795/$M$11499*100</f>
        <v>0.00781168201642154</v>
      </c>
    </row>
    <row r="8796" customFormat="false" ht="13.8" hidden="false" customHeight="false" outlineLevel="0" collapsed="false">
      <c r="A8796" s="92" t="s">
        <v>85</v>
      </c>
      <c r="B8796" s="96" t="n">
        <v>2016</v>
      </c>
      <c r="C8796" s="96" t="s">
        <v>52</v>
      </c>
      <c r="D8796" s="96" t="s">
        <v>168</v>
      </c>
      <c r="E8796" s="96" t="s">
        <v>211</v>
      </c>
      <c r="F8796" s="96" t="s">
        <v>68</v>
      </c>
      <c r="G8796" s="96" t="s">
        <v>57</v>
      </c>
      <c r="H8796" s="96" t="s">
        <v>85</v>
      </c>
      <c r="I8796" s="97" t="n">
        <v>0.5</v>
      </c>
      <c r="J8796" s="96" t="n">
        <v>4420</v>
      </c>
      <c r="K8796" s="96" t="n">
        <v>39.5</v>
      </c>
      <c r="L8796" s="98" t="n">
        <f aca="false">J8796/$J$11499*100</f>
        <v>0.00700407781530453</v>
      </c>
      <c r="M8796" s="6" t="n">
        <f aca="false">J8796*K8796</f>
        <v>174590</v>
      </c>
      <c r="N8796" s="72" t="n">
        <f aca="false">M8796/$M$11499*100</f>
        <v>0.00257080005324481</v>
      </c>
    </row>
    <row r="8797" customFormat="false" ht="13.8" hidden="false" customHeight="false" outlineLevel="0" collapsed="false">
      <c r="A8797" s="92" t="s">
        <v>20</v>
      </c>
      <c r="B8797" s="9" t="n">
        <v>2016</v>
      </c>
      <c r="C8797" s="9" t="s">
        <v>52</v>
      </c>
      <c r="D8797" s="9" t="s">
        <v>168</v>
      </c>
      <c r="E8797" s="9" t="s">
        <v>211</v>
      </c>
      <c r="F8797" s="9" t="s">
        <v>68</v>
      </c>
      <c r="G8797" s="9" t="s">
        <v>61</v>
      </c>
      <c r="H8797" s="9" t="s">
        <v>20</v>
      </c>
      <c r="I8797" s="99" t="n">
        <v>1</v>
      </c>
      <c r="J8797" s="9" t="n">
        <v>1114</v>
      </c>
      <c r="K8797" s="9" t="n">
        <v>96</v>
      </c>
      <c r="L8797" s="98" t="n">
        <f aca="false">J8797/$J$11499*100</f>
        <v>0.00176528115073512</v>
      </c>
      <c r="M8797" s="6" t="n">
        <f aca="false">J8797*K8797</f>
        <v>106944</v>
      </c>
      <c r="N8797" s="72" t="n">
        <f aca="false">M8797/$M$11499*100</f>
        <v>0.00157472730909109</v>
      </c>
    </row>
    <row r="8798" customFormat="false" ht="13.8" hidden="false" customHeight="false" outlineLevel="0" collapsed="false">
      <c r="A8798" s="92" t="s">
        <v>17</v>
      </c>
      <c r="B8798" s="96" t="n">
        <v>2016</v>
      </c>
      <c r="C8798" s="96" t="s">
        <v>52</v>
      </c>
      <c r="D8798" s="96" t="s">
        <v>168</v>
      </c>
      <c r="E8798" s="96" t="s">
        <v>211</v>
      </c>
      <c r="F8798" s="96" t="s">
        <v>68</v>
      </c>
      <c r="G8798" s="96" t="s">
        <v>104</v>
      </c>
      <c r="H8798" s="96" t="s">
        <v>17</v>
      </c>
      <c r="I8798" s="97" t="n">
        <v>1</v>
      </c>
      <c r="J8798" s="96" t="n">
        <v>5010</v>
      </c>
      <c r="K8798" s="96" t="n">
        <v>106</v>
      </c>
      <c r="L8798" s="98" t="n">
        <f aca="false">J8798/$J$11499*100</f>
        <v>0.00793901127933839</v>
      </c>
      <c r="M8798" s="6" t="n">
        <f aca="false">J8798*K8798</f>
        <v>531060</v>
      </c>
      <c r="N8798" s="72" t="n">
        <f aca="false">M8798/$M$11499*100</f>
        <v>0.00781974383570759</v>
      </c>
    </row>
    <row r="8799" customFormat="false" ht="13.8" hidden="false" customHeight="false" outlineLevel="0" collapsed="false">
      <c r="A8799" s="92" t="s">
        <v>12</v>
      </c>
      <c r="B8799" s="9" t="n">
        <v>2016</v>
      </c>
      <c r="C8799" s="9" t="s">
        <v>52</v>
      </c>
      <c r="D8799" s="9" t="s">
        <v>168</v>
      </c>
      <c r="E8799" s="9" t="s">
        <v>211</v>
      </c>
      <c r="F8799" s="9" t="s">
        <v>68</v>
      </c>
      <c r="G8799" s="9" t="s">
        <v>120</v>
      </c>
      <c r="H8799" s="9" t="s">
        <v>12</v>
      </c>
      <c r="I8799" s="99" t="n">
        <v>0.5</v>
      </c>
      <c r="J8799" s="9" t="n">
        <v>6017</v>
      </c>
      <c r="K8799" s="9" t="n">
        <v>64.5</v>
      </c>
      <c r="L8799" s="98" t="n">
        <f aca="false">J8799/$J$11499*100</f>
        <v>0.00953473670015551</v>
      </c>
      <c r="M8799" s="6" t="n">
        <f aca="false">J8799*K8799</f>
        <v>388096.5</v>
      </c>
      <c r="N8799" s="72" t="n">
        <f aca="false">M8799/$M$11499*100</f>
        <v>0.0057146371662989</v>
      </c>
    </row>
    <row r="8800" customFormat="false" ht="13.8" hidden="false" customHeight="false" outlineLevel="0" collapsed="false">
      <c r="A8800" s="92" t="s">
        <v>13</v>
      </c>
      <c r="B8800" s="96" t="n">
        <v>2016</v>
      </c>
      <c r="C8800" s="96" t="s">
        <v>52</v>
      </c>
      <c r="D8800" s="96" t="s">
        <v>168</v>
      </c>
      <c r="E8800" s="96" t="s">
        <v>182</v>
      </c>
      <c r="F8800" s="96" t="s">
        <v>68</v>
      </c>
      <c r="G8800" s="96" t="s">
        <v>133</v>
      </c>
      <c r="H8800" s="96" t="s">
        <v>13</v>
      </c>
      <c r="I8800" s="97" t="n">
        <v>0.5</v>
      </c>
      <c r="J8800" s="96" t="n">
        <v>4626</v>
      </c>
      <c r="K8800" s="96" t="n">
        <v>28</v>
      </c>
      <c r="L8800" s="98" t="n">
        <f aca="false">J8800/$J$11499*100</f>
        <v>0.00733051221122144</v>
      </c>
      <c r="M8800" s="6" t="n">
        <f aca="false">J8800*K8800</f>
        <v>129528</v>
      </c>
      <c r="N8800" s="72" t="n">
        <f aca="false">M8800/$M$11499*100</f>
        <v>0.00190727183284663</v>
      </c>
    </row>
    <row r="8801" customFormat="false" ht="13.8" hidden="false" customHeight="false" outlineLevel="0" collapsed="false">
      <c r="A8801" s="92" t="s">
        <v>16</v>
      </c>
      <c r="B8801" s="9" t="n">
        <v>2016</v>
      </c>
      <c r="C8801" s="9" t="s">
        <v>52</v>
      </c>
      <c r="D8801" s="9" t="s">
        <v>168</v>
      </c>
      <c r="E8801" s="9" t="s">
        <v>182</v>
      </c>
      <c r="F8801" s="9" t="s">
        <v>68</v>
      </c>
      <c r="G8801" s="9" t="s">
        <v>135</v>
      </c>
      <c r="H8801" s="9" t="s">
        <v>16</v>
      </c>
      <c r="I8801" s="99" t="n">
        <v>0.5</v>
      </c>
      <c r="J8801" s="9" t="n">
        <v>9852</v>
      </c>
      <c r="K8801" s="9" t="n">
        <v>29.5</v>
      </c>
      <c r="L8801" s="98" t="n">
        <f aca="false">J8801/$J$11499*100</f>
        <v>0.0156118042163756</v>
      </c>
      <c r="M8801" s="6" t="n">
        <f aca="false">J8801*K8801</f>
        <v>290634</v>
      </c>
      <c r="N8801" s="72" t="n">
        <f aca="false">M8801/$M$11499*100</f>
        <v>0.0042795228975013</v>
      </c>
    </row>
    <row r="8802" customFormat="false" ht="13.8" hidden="false" customHeight="false" outlineLevel="0" collapsed="false">
      <c r="A8802" s="92" t="s">
        <v>141</v>
      </c>
      <c r="B8802" s="96" t="n">
        <v>2016</v>
      </c>
      <c r="C8802" s="96" t="s">
        <v>52</v>
      </c>
      <c r="D8802" s="96" t="s">
        <v>168</v>
      </c>
      <c r="E8802" s="96" t="s">
        <v>182</v>
      </c>
      <c r="F8802" s="96" t="s">
        <v>68</v>
      </c>
      <c r="G8802" s="96" t="s">
        <v>66</v>
      </c>
      <c r="H8802" s="96" t="s">
        <v>141</v>
      </c>
      <c r="I8802" s="97" t="n">
        <v>0.5</v>
      </c>
      <c r="J8802" s="96" t="n">
        <v>5722</v>
      </c>
      <c r="K8802" s="96" t="n">
        <v>32.5</v>
      </c>
      <c r="L8802" s="98" t="n">
        <f aca="false">J8802/$J$11499*100</f>
        <v>0.00906726996813858</v>
      </c>
      <c r="M8802" s="6" t="n">
        <f aca="false">J8802*K8802</f>
        <v>185965</v>
      </c>
      <c r="N8802" s="72" t="n">
        <f aca="false">M8802/$M$11499*100</f>
        <v>0.00273829447220156</v>
      </c>
    </row>
    <row r="8803" customFormat="false" ht="13.8" hidden="false" customHeight="false" outlineLevel="0" collapsed="false">
      <c r="A8803" s="92" t="s">
        <v>85</v>
      </c>
      <c r="B8803" s="9" t="n">
        <v>2016</v>
      </c>
      <c r="C8803" s="9" t="s">
        <v>52</v>
      </c>
      <c r="D8803" s="9" t="s">
        <v>168</v>
      </c>
      <c r="E8803" s="9" t="s">
        <v>182</v>
      </c>
      <c r="F8803" s="9" t="s">
        <v>68</v>
      </c>
      <c r="G8803" s="9" t="s">
        <v>57</v>
      </c>
      <c r="H8803" s="9" t="s">
        <v>85</v>
      </c>
      <c r="I8803" s="99" t="n">
        <v>0.5</v>
      </c>
      <c r="J8803" s="9" t="n">
        <v>4121</v>
      </c>
      <c r="K8803" s="9" t="n">
        <v>39.5</v>
      </c>
      <c r="L8803" s="98" t="n">
        <f aca="false">J8803/$J$11499*100</f>
        <v>0.00653027255132804</v>
      </c>
      <c r="M8803" s="6" t="n">
        <f aca="false">J8803*K8803</f>
        <v>162779.5</v>
      </c>
      <c r="N8803" s="72" t="n">
        <f aca="false">M8803/$M$11499*100</f>
        <v>0.00239689299081942</v>
      </c>
    </row>
    <row r="8804" customFormat="false" ht="13.8" hidden="false" customHeight="false" outlineLevel="0" collapsed="false">
      <c r="A8804" s="92" t="s">
        <v>86</v>
      </c>
      <c r="B8804" s="96" t="n">
        <v>2016</v>
      </c>
      <c r="C8804" s="96" t="s">
        <v>52</v>
      </c>
      <c r="D8804" s="96" t="s">
        <v>168</v>
      </c>
      <c r="E8804" s="96" t="s">
        <v>182</v>
      </c>
      <c r="F8804" s="96" t="s">
        <v>68</v>
      </c>
      <c r="G8804" s="96" t="s">
        <v>57</v>
      </c>
      <c r="H8804" s="96" t="s">
        <v>86</v>
      </c>
      <c r="I8804" s="97" t="n">
        <v>0.5</v>
      </c>
      <c r="J8804" s="96" t="n">
        <v>7639</v>
      </c>
      <c r="K8804" s="96" t="n">
        <v>39.5</v>
      </c>
      <c r="L8804" s="98" t="n">
        <f aca="false">J8804/$J$11499*100</f>
        <v>0.0121050114097537</v>
      </c>
      <c r="M8804" s="6" t="n">
        <f aca="false">J8804*K8804</f>
        <v>301740.5</v>
      </c>
      <c r="N8804" s="72" t="n">
        <f aca="false">M8804/$M$11499*100</f>
        <v>0.00444306371193147</v>
      </c>
    </row>
    <row r="8805" customFormat="false" ht="13.8" hidden="false" customHeight="false" outlineLevel="0" collapsed="false">
      <c r="A8805" s="92" t="s">
        <v>28</v>
      </c>
      <c r="B8805" s="9" t="n">
        <v>2016</v>
      </c>
      <c r="C8805" s="9" t="s">
        <v>52</v>
      </c>
      <c r="D8805" s="9" t="s">
        <v>168</v>
      </c>
      <c r="E8805" s="9" t="s">
        <v>182</v>
      </c>
      <c r="F8805" s="9" t="s">
        <v>68</v>
      </c>
      <c r="G8805" s="9" t="s">
        <v>57</v>
      </c>
      <c r="H8805" s="9" t="s">
        <v>28</v>
      </c>
      <c r="I8805" s="99" t="n">
        <v>0.75</v>
      </c>
      <c r="J8805" s="9" t="n">
        <v>4572</v>
      </c>
      <c r="K8805" s="9" t="n">
        <v>59.25</v>
      </c>
      <c r="L8805" s="98" t="n">
        <f aca="false">J8805/$J$11499*100</f>
        <v>0.00724494202976749</v>
      </c>
      <c r="M8805" s="6" t="n">
        <f aca="false">J8805*K8805</f>
        <v>270891</v>
      </c>
      <c r="N8805" s="72" t="n">
        <f aca="false">M8805/$M$11499*100</f>
        <v>0.00398881148532871</v>
      </c>
    </row>
    <row r="8806" customFormat="false" ht="13.8" hidden="false" customHeight="false" outlineLevel="0" collapsed="false">
      <c r="A8806" s="92" t="s">
        <v>19</v>
      </c>
      <c r="B8806" s="96" t="n">
        <v>2016</v>
      </c>
      <c r="C8806" s="96" t="s">
        <v>52</v>
      </c>
      <c r="D8806" s="96" t="s">
        <v>168</v>
      </c>
      <c r="E8806" s="96" t="s">
        <v>182</v>
      </c>
      <c r="F8806" s="96" t="s">
        <v>68</v>
      </c>
      <c r="G8806" s="96" t="s">
        <v>59</v>
      </c>
      <c r="H8806" s="96" t="s">
        <v>19</v>
      </c>
      <c r="I8806" s="97" t="n">
        <v>0.5</v>
      </c>
      <c r="J8806" s="96" t="n">
        <v>9838</v>
      </c>
      <c r="K8806" s="96" t="n">
        <v>41.5</v>
      </c>
      <c r="L8806" s="98" t="n">
        <f aca="false">J8806/$J$11499*100</f>
        <v>0.0155896193545172</v>
      </c>
      <c r="M8806" s="6" t="n">
        <f aca="false">J8806*K8806</f>
        <v>408277</v>
      </c>
      <c r="N8806" s="72" t="n">
        <f aca="false">M8806/$M$11499*100</f>
        <v>0.00601179067150828</v>
      </c>
    </row>
    <row r="8807" customFormat="false" ht="13.8" hidden="false" customHeight="false" outlineLevel="0" collapsed="false">
      <c r="A8807" s="92" t="s">
        <v>20</v>
      </c>
      <c r="B8807" s="9" t="n">
        <v>2016</v>
      </c>
      <c r="C8807" s="9" t="s">
        <v>52</v>
      </c>
      <c r="D8807" s="9" t="s">
        <v>168</v>
      </c>
      <c r="E8807" s="9" t="s">
        <v>182</v>
      </c>
      <c r="F8807" s="9" t="s">
        <v>68</v>
      </c>
      <c r="G8807" s="9" t="s">
        <v>61</v>
      </c>
      <c r="H8807" s="9" t="s">
        <v>20</v>
      </c>
      <c r="I8807" s="99" t="n">
        <v>1</v>
      </c>
      <c r="J8807" s="9" t="n">
        <v>1643</v>
      </c>
      <c r="K8807" s="9" t="n">
        <v>96</v>
      </c>
      <c r="L8807" s="98" t="n">
        <f aca="false">J8807/$J$11499*100</f>
        <v>0.00260355200238582</v>
      </c>
      <c r="M8807" s="6" t="n">
        <f aca="false">J8807*K8807</f>
        <v>157728</v>
      </c>
      <c r="N8807" s="72" t="n">
        <f aca="false">M8807/$M$11499*100</f>
        <v>0.00232251074401854</v>
      </c>
    </row>
    <row r="8808" customFormat="false" ht="13.8" hidden="false" customHeight="false" outlineLevel="0" collapsed="false">
      <c r="A8808" s="92" t="s">
        <v>17</v>
      </c>
      <c r="B8808" s="96" t="n">
        <v>2016</v>
      </c>
      <c r="C8808" s="96" t="s">
        <v>52</v>
      </c>
      <c r="D8808" s="96" t="s">
        <v>168</v>
      </c>
      <c r="E8808" s="96" t="s">
        <v>182</v>
      </c>
      <c r="F8808" s="96" t="s">
        <v>68</v>
      </c>
      <c r="G8808" s="96" t="s">
        <v>104</v>
      </c>
      <c r="H8808" s="96" t="s">
        <v>17</v>
      </c>
      <c r="I8808" s="97" t="n">
        <v>1</v>
      </c>
      <c r="J8808" s="96" t="n">
        <v>9964</v>
      </c>
      <c r="K8808" s="96" t="n">
        <v>106</v>
      </c>
      <c r="L8808" s="98" t="n">
        <f aca="false">J8808/$J$11499*100</f>
        <v>0.0157892831112431</v>
      </c>
      <c r="M8808" s="6" t="n">
        <f aca="false">J8808*K8808</f>
        <v>1056184</v>
      </c>
      <c r="N8808" s="72" t="n">
        <f aca="false">M8808/$M$11499*100</f>
        <v>0.0155520813530919</v>
      </c>
    </row>
    <row r="8809" customFormat="false" ht="13.8" hidden="false" customHeight="false" outlineLevel="0" collapsed="false">
      <c r="A8809" s="92" t="s">
        <v>14</v>
      </c>
      <c r="B8809" s="9" t="n">
        <v>2016</v>
      </c>
      <c r="C8809" s="9" t="s">
        <v>52</v>
      </c>
      <c r="D8809" s="9" t="s">
        <v>168</v>
      </c>
      <c r="E8809" s="9" t="s">
        <v>182</v>
      </c>
      <c r="F8809" s="9" t="s">
        <v>68</v>
      </c>
      <c r="G8809" s="9" t="s">
        <v>114</v>
      </c>
      <c r="H8809" s="9" t="s">
        <v>14</v>
      </c>
      <c r="I8809" s="99" t="n">
        <v>0.5</v>
      </c>
      <c r="J8809" s="9" t="n">
        <v>2958</v>
      </c>
      <c r="K8809" s="9" t="n">
        <v>61.5</v>
      </c>
      <c r="L8809" s="98" t="n">
        <f aca="false">J8809/$J$11499*100</f>
        <v>0.00468734438408842</v>
      </c>
      <c r="M8809" s="6" t="n">
        <f aca="false">J8809*K8809</f>
        <v>181917</v>
      </c>
      <c r="N8809" s="72" t="n">
        <f aca="false">M8809/$M$11499*100</f>
        <v>0.00267868854622909</v>
      </c>
    </row>
    <row r="8810" customFormat="false" ht="13.8" hidden="false" customHeight="false" outlineLevel="0" collapsed="false">
      <c r="A8810" s="92" t="s">
        <v>12</v>
      </c>
      <c r="B8810" s="96" t="n">
        <v>2016</v>
      </c>
      <c r="C8810" s="96" t="s">
        <v>52</v>
      </c>
      <c r="D8810" s="96" t="s">
        <v>168</v>
      </c>
      <c r="E8810" s="96" t="s">
        <v>182</v>
      </c>
      <c r="F8810" s="96" t="s">
        <v>68</v>
      </c>
      <c r="G8810" s="96" t="s">
        <v>120</v>
      </c>
      <c r="H8810" s="96" t="s">
        <v>12</v>
      </c>
      <c r="I8810" s="97" t="n">
        <v>0.5</v>
      </c>
      <c r="J8810" s="96" t="n">
        <v>9564</v>
      </c>
      <c r="K8810" s="96" t="n">
        <v>64.5</v>
      </c>
      <c r="L8810" s="98" t="n">
        <f aca="false">J8810/$J$11499*100</f>
        <v>0.0151554299152879</v>
      </c>
      <c r="M8810" s="6" t="n">
        <f aca="false">J8810*K8810</f>
        <v>616878</v>
      </c>
      <c r="N8810" s="72" t="n">
        <f aca="false">M8810/$M$11499*100</f>
        <v>0.00908339535623777</v>
      </c>
    </row>
    <row r="8811" customFormat="false" ht="13.8" hidden="false" customHeight="false" outlineLevel="0" collapsed="false">
      <c r="A8811" s="92" t="s">
        <v>33</v>
      </c>
      <c r="B8811" s="9" t="n">
        <v>2016</v>
      </c>
      <c r="C8811" s="9" t="s">
        <v>52</v>
      </c>
      <c r="D8811" s="9" t="s">
        <v>168</v>
      </c>
      <c r="E8811" s="9" t="s">
        <v>183</v>
      </c>
      <c r="F8811" s="9" t="s">
        <v>68</v>
      </c>
      <c r="G8811" s="9" t="s">
        <v>130</v>
      </c>
      <c r="H8811" s="9" t="s">
        <v>33</v>
      </c>
      <c r="I8811" s="99" t="n">
        <v>0.5</v>
      </c>
      <c r="J8811" s="9" t="n">
        <v>7896</v>
      </c>
      <c r="K8811" s="9" t="n">
        <v>25</v>
      </c>
      <c r="L8811" s="98" t="n">
        <f aca="false">J8811/$J$11499*100</f>
        <v>0.0125122620881549</v>
      </c>
      <c r="M8811" s="6" t="n">
        <f aca="false">J8811*K8811</f>
        <v>197400</v>
      </c>
      <c r="N8811" s="72" t="n">
        <f aca="false">M8811/$M$11499*100</f>
        <v>0.00290667237820336</v>
      </c>
    </row>
    <row r="8812" customFormat="false" ht="13.8" hidden="false" customHeight="false" outlineLevel="0" collapsed="false">
      <c r="A8812" s="92" t="s">
        <v>35</v>
      </c>
      <c r="B8812" s="96" t="n">
        <v>2016</v>
      </c>
      <c r="C8812" s="96" t="s">
        <v>52</v>
      </c>
      <c r="D8812" s="96" t="s">
        <v>168</v>
      </c>
      <c r="E8812" s="96" t="s">
        <v>183</v>
      </c>
      <c r="F8812" s="96" t="s">
        <v>68</v>
      </c>
      <c r="G8812" s="96" t="s">
        <v>131</v>
      </c>
      <c r="H8812" s="96" t="s">
        <v>35</v>
      </c>
      <c r="I8812" s="97" t="n">
        <v>0.5</v>
      </c>
      <c r="J8812" s="96" t="n">
        <v>3189</v>
      </c>
      <c r="K8812" s="96" t="n">
        <v>26.5</v>
      </c>
      <c r="L8812" s="98" t="n">
        <f aca="false">J8812/$J$11499*100</f>
        <v>0.00505339460475252</v>
      </c>
      <c r="M8812" s="6" t="n">
        <f aca="false">J8812*K8812</f>
        <v>84508.5</v>
      </c>
      <c r="N8812" s="72" t="n">
        <f aca="false">M8812/$M$11499*100</f>
        <v>0.00124436941577203</v>
      </c>
    </row>
    <row r="8813" customFormat="false" ht="13.8" hidden="false" customHeight="false" outlineLevel="0" collapsed="false">
      <c r="A8813" s="92" t="s">
        <v>13</v>
      </c>
      <c r="B8813" s="9" t="n">
        <v>2016</v>
      </c>
      <c r="C8813" s="9" t="s">
        <v>52</v>
      </c>
      <c r="D8813" s="9" t="s">
        <v>168</v>
      </c>
      <c r="E8813" s="9" t="s">
        <v>183</v>
      </c>
      <c r="F8813" s="9" t="s">
        <v>68</v>
      </c>
      <c r="G8813" s="9" t="s">
        <v>133</v>
      </c>
      <c r="H8813" s="9" t="s">
        <v>13</v>
      </c>
      <c r="I8813" s="99" t="n">
        <v>0.5</v>
      </c>
      <c r="J8813" s="9" t="n">
        <v>4122</v>
      </c>
      <c r="K8813" s="9" t="n">
        <v>28</v>
      </c>
      <c r="L8813" s="98" t="n">
        <f aca="false">J8813/$J$11499*100</f>
        <v>0.00653185718431793</v>
      </c>
      <c r="M8813" s="6" t="n">
        <f aca="false">J8813*K8813</f>
        <v>115416</v>
      </c>
      <c r="N8813" s="72" t="n">
        <f aca="false">M8813/$M$11499*100</f>
        <v>0.00169947567985167</v>
      </c>
    </row>
    <row r="8814" customFormat="false" ht="13.8" hidden="false" customHeight="false" outlineLevel="0" collapsed="false">
      <c r="A8814" s="92" t="s">
        <v>18</v>
      </c>
      <c r="B8814" s="96" t="n">
        <v>2016</v>
      </c>
      <c r="C8814" s="96" t="s">
        <v>52</v>
      </c>
      <c r="D8814" s="96" t="s">
        <v>168</v>
      </c>
      <c r="E8814" s="96" t="s">
        <v>183</v>
      </c>
      <c r="F8814" s="96" t="s">
        <v>68</v>
      </c>
      <c r="G8814" s="96" t="s">
        <v>133</v>
      </c>
      <c r="H8814" s="96" t="s">
        <v>18</v>
      </c>
      <c r="I8814" s="97" t="n">
        <v>1</v>
      </c>
      <c r="J8814" s="96" t="n">
        <v>8721</v>
      </c>
      <c r="K8814" s="96" t="n">
        <v>56</v>
      </c>
      <c r="L8814" s="98" t="n">
        <f aca="false">J8814/$J$11499*100</f>
        <v>0.0138195843048124</v>
      </c>
      <c r="M8814" s="6" t="n">
        <f aca="false">J8814*K8814</f>
        <v>488376</v>
      </c>
      <c r="N8814" s="72" t="n">
        <f aca="false">M8814/$M$11499*100</f>
        <v>0.00719123115186143</v>
      </c>
    </row>
    <row r="8815" customFormat="false" ht="13.8" hidden="false" customHeight="false" outlineLevel="0" collapsed="false">
      <c r="A8815" s="92" t="s">
        <v>16</v>
      </c>
      <c r="B8815" s="9" t="n">
        <v>2016</v>
      </c>
      <c r="C8815" s="9" t="s">
        <v>52</v>
      </c>
      <c r="D8815" s="9" t="s">
        <v>168</v>
      </c>
      <c r="E8815" s="9" t="s">
        <v>183</v>
      </c>
      <c r="F8815" s="9" t="s">
        <v>68</v>
      </c>
      <c r="G8815" s="9" t="s">
        <v>135</v>
      </c>
      <c r="H8815" s="9" t="s">
        <v>16</v>
      </c>
      <c r="I8815" s="99" t="n">
        <v>0.5</v>
      </c>
      <c r="J8815" s="9" t="n">
        <v>9027</v>
      </c>
      <c r="K8815" s="9" t="n">
        <v>29.5</v>
      </c>
      <c r="L8815" s="98" t="n">
        <f aca="false">J8815/$J$11499*100</f>
        <v>0.0143044819997181</v>
      </c>
      <c r="M8815" s="6" t="n">
        <f aca="false">J8815*K8815</f>
        <v>266296.5</v>
      </c>
      <c r="N8815" s="72" t="n">
        <f aca="false">M8815/$M$11499*100</f>
        <v>0.00392115846485427</v>
      </c>
    </row>
    <row r="8816" customFormat="false" ht="13.8" hidden="false" customHeight="false" outlineLevel="0" collapsed="false">
      <c r="A8816" s="92" t="s">
        <v>138</v>
      </c>
      <c r="B8816" s="96" t="n">
        <v>2016</v>
      </c>
      <c r="C8816" s="96" t="s">
        <v>52</v>
      </c>
      <c r="D8816" s="96" t="s">
        <v>168</v>
      </c>
      <c r="E8816" s="96" t="s">
        <v>183</v>
      </c>
      <c r="F8816" s="96" t="s">
        <v>68</v>
      </c>
      <c r="G8816" s="96" t="s">
        <v>137</v>
      </c>
      <c r="H8816" s="96" t="s">
        <v>138</v>
      </c>
      <c r="I8816" s="97" t="n">
        <v>0.5</v>
      </c>
      <c r="J8816" s="96" t="n">
        <v>4380</v>
      </c>
      <c r="K8816" s="96" t="n">
        <v>31</v>
      </c>
      <c r="L8816" s="98" t="n">
        <f aca="false">J8816/$J$11499*100</f>
        <v>0.00694069249570901</v>
      </c>
      <c r="M8816" s="6" t="n">
        <f aca="false">J8816*K8816</f>
        <v>135780</v>
      </c>
      <c r="N8816" s="72" t="n">
        <f aca="false">M8816/$M$11499*100</f>
        <v>0.00199933118294049</v>
      </c>
    </row>
    <row r="8817" customFormat="false" ht="13.8" hidden="false" customHeight="false" outlineLevel="0" collapsed="false">
      <c r="A8817" s="92" t="s">
        <v>141</v>
      </c>
      <c r="B8817" s="9" t="n">
        <v>2016</v>
      </c>
      <c r="C8817" s="9" t="s">
        <v>52</v>
      </c>
      <c r="D8817" s="9" t="s">
        <v>168</v>
      </c>
      <c r="E8817" s="9" t="s">
        <v>183</v>
      </c>
      <c r="F8817" s="9" t="s">
        <v>68</v>
      </c>
      <c r="G8817" s="9" t="s">
        <v>66</v>
      </c>
      <c r="H8817" s="9" t="s">
        <v>141</v>
      </c>
      <c r="I8817" s="99" t="n">
        <v>0.5</v>
      </c>
      <c r="J8817" s="9" t="n">
        <v>2847</v>
      </c>
      <c r="K8817" s="9" t="n">
        <v>32.5</v>
      </c>
      <c r="L8817" s="98" t="n">
        <f aca="false">J8817/$J$11499*100</f>
        <v>0.00451145012221086</v>
      </c>
      <c r="M8817" s="6" t="n">
        <f aca="false">J8817*K8817</f>
        <v>92527.5</v>
      </c>
      <c r="N8817" s="72" t="n">
        <f aca="false">M8817/$M$11499*100</f>
        <v>0.00136244745934251</v>
      </c>
    </row>
    <row r="8818" customFormat="false" ht="13.8" hidden="false" customHeight="false" outlineLevel="0" collapsed="false">
      <c r="A8818" s="92" t="s">
        <v>71</v>
      </c>
      <c r="B8818" s="96" t="n">
        <v>2016</v>
      </c>
      <c r="C8818" s="96" t="s">
        <v>52</v>
      </c>
      <c r="D8818" s="96" t="s">
        <v>168</v>
      </c>
      <c r="E8818" s="96" t="s">
        <v>183</v>
      </c>
      <c r="F8818" s="96" t="s">
        <v>68</v>
      </c>
      <c r="G8818" s="96" t="s">
        <v>69</v>
      </c>
      <c r="H8818" s="96" t="s">
        <v>71</v>
      </c>
      <c r="I8818" s="97" t="n">
        <v>1</v>
      </c>
      <c r="J8818" s="96" t="n">
        <v>9280</v>
      </c>
      <c r="K8818" s="96" t="n">
        <v>68</v>
      </c>
      <c r="L8818" s="98" t="n">
        <f aca="false">J8818/$J$11499*100</f>
        <v>0.0147053941461597</v>
      </c>
      <c r="M8818" s="6" t="n">
        <f aca="false">J8818*K8818</f>
        <v>631040</v>
      </c>
      <c r="N8818" s="72" t="n">
        <f aca="false">M8818/$M$11499*100</f>
        <v>0.00929192774843694</v>
      </c>
    </row>
    <row r="8819" customFormat="false" ht="13.8" hidden="false" customHeight="false" outlineLevel="0" collapsed="false">
      <c r="A8819" s="92" t="s">
        <v>76</v>
      </c>
      <c r="B8819" s="9" t="n">
        <v>2016</v>
      </c>
      <c r="C8819" s="9" t="s">
        <v>52</v>
      </c>
      <c r="D8819" s="9" t="s">
        <v>168</v>
      </c>
      <c r="E8819" s="9" t="s">
        <v>183</v>
      </c>
      <c r="F8819" s="9" t="s">
        <v>68</v>
      </c>
      <c r="G8819" s="9" t="s">
        <v>75</v>
      </c>
      <c r="H8819" s="9" t="s">
        <v>76</v>
      </c>
      <c r="I8819" s="99" t="n">
        <v>0.5</v>
      </c>
      <c r="J8819" s="9" t="n">
        <v>4446</v>
      </c>
      <c r="K8819" s="9" t="n">
        <v>35.5</v>
      </c>
      <c r="L8819" s="98" t="n">
        <f aca="false">J8819/$J$11499*100</f>
        <v>0.00704527827304161</v>
      </c>
      <c r="M8819" s="6" t="n">
        <f aca="false">J8819*K8819</f>
        <v>157833</v>
      </c>
      <c r="N8819" s="72" t="n">
        <f aca="false">M8819/$M$11499*100</f>
        <v>0.00232405684634737</v>
      </c>
    </row>
    <row r="8820" customFormat="false" ht="13.8" hidden="false" customHeight="false" outlineLevel="0" collapsed="false">
      <c r="A8820" s="92" t="s">
        <v>80</v>
      </c>
      <c r="B8820" s="96" t="n">
        <v>2016</v>
      </c>
      <c r="C8820" s="96" t="s">
        <v>52</v>
      </c>
      <c r="D8820" s="96" t="s">
        <v>168</v>
      </c>
      <c r="E8820" s="96" t="s">
        <v>183</v>
      </c>
      <c r="F8820" s="96" t="s">
        <v>68</v>
      </c>
      <c r="G8820" s="96" t="s">
        <v>75</v>
      </c>
      <c r="H8820" s="96" t="s">
        <v>80</v>
      </c>
      <c r="I8820" s="97" t="n">
        <v>0.5</v>
      </c>
      <c r="J8820" s="96" t="n">
        <v>2944</v>
      </c>
      <c r="K8820" s="96" t="n">
        <v>35.5</v>
      </c>
      <c r="L8820" s="98" t="n">
        <f aca="false">J8820/$J$11499*100</f>
        <v>0.00466515952222998</v>
      </c>
      <c r="M8820" s="6" t="n">
        <f aca="false">J8820*K8820</f>
        <v>104512</v>
      </c>
      <c r="N8820" s="72" t="n">
        <f aca="false">M8820/$M$11499*100</f>
        <v>0.00153891663419853</v>
      </c>
    </row>
    <row r="8821" customFormat="false" ht="13.8" hidden="false" customHeight="false" outlineLevel="0" collapsed="false">
      <c r="A8821" s="92" t="s">
        <v>78</v>
      </c>
      <c r="B8821" s="9" t="n">
        <v>2016</v>
      </c>
      <c r="C8821" s="9" t="s">
        <v>52</v>
      </c>
      <c r="D8821" s="9" t="s">
        <v>168</v>
      </c>
      <c r="E8821" s="9" t="s">
        <v>183</v>
      </c>
      <c r="F8821" s="9" t="s">
        <v>68</v>
      </c>
      <c r="G8821" s="9" t="s">
        <v>75</v>
      </c>
      <c r="H8821" s="9" t="s">
        <v>78</v>
      </c>
      <c r="I8821" s="99" t="n">
        <v>0.5</v>
      </c>
      <c r="J8821" s="9" t="n">
        <v>7090</v>
      </c>
      <c r="K8821" s="9" t="n">
        <v>35.5</v>
      </c>
      <c r="L8821" s="98" t="n">
        <f aca="false">J8821/$J$11499*100</f>
        <v>0.0112350478983052</v>
      </c>
      <c r="M8821" s="6" t="n">
        <f aca="false">J8821*K8821</f>
        <v>251695</v>
      </c>
      <c r="N8821" s="72" t="n">
        <f aca="false">M8821/$M$11499*100</f>
        <v>0.00370615453005013</v>
      </c>
    </row>
    <row r="8822" customFormat="false" ht="13.8" hidden="false" customHeight="false" outlineLevel="0" collapsed="false">
      <c r="A8822" s="92" t="s">
        <v>83</v>
      </c>
      <c r="B8822" s="96" t="n">
        <v>2016</v>
      </c>
      <c r="C8822" s="96" t="s">
        <v>52</v>
      </c>
      <c r="D8822" s="96" t="s">
        <v>168</v>
      </c>
      <c r="E8822" s="96" t="s">
        <v>183</v>
      </c>
      <c r="F8822" s="96" t="s">
        <v>68</v>
      </c>
      <c r="G8822" s="96" t="s">
        <v>57</v>
      </c>
      <c r="H8822" s="96" t="s">
        <v>83</v>
      </c>
      <c r="I8822" s="97" t="n">
        <v>0.33</v>
      </c>
      <c r="J8822" s="96" t="n">
        <v>1678</v>
      </c>
      <c r="K8822" s="96" t="n">
        <v>26.07</v>
      </c>
      <c r="L8822" s="98" t="n">
        <f aca="false">J8822/$J$11499*100</f>
        <v>0.0026590141570319</v>
      </c>
      <c r="M8822" s="6" t="n">
        <f aca="false">J8822*K8822</f>
        <v>43745.46</v>
      </c>
      <c r="N8822" s="72" t="n">
        <f aca="false">M8822/$M$11499*100</f>
        <v>0.000644142453160082</v>
      </c>
    </row>
    <row r="8823" customFormat="false" ht="13.8" hidden="false" customHeight="false" outlineLevel="0" collapsed="false">
      <c r="A8823" s="92" t="s">
        <v>85</v>
      </c>
      <c r="B8823" s="9" t="n">
        <v>2016</v>
      </c>
      <c r="C8823" s="9" t="s">
        <v>52</v>
      </c>
      <c r="D8823" s="9" t="s">
        <v>168</v>
      </c>
      <c r="E8823" s="9" t="s">
        <v>183</v>
      </c>
      <c r="F8823" s="9" t="s">
        <v>68</v>
      </c>
      <c r="G8823" s="9" t="s">
        <v>57</v>
      </c>
      <c r="H8823" s="9" t="s">
        <v>85</v>
      </c>
      <c r="I8823" s="99" t="n">
        <v>0.5</v>
      </c>
      <c r="J8823" s="9" t="n">
        <v>1724</v>
      </c>
      <c r="K8823" s="9" t="n">
        <v>39.5</v>
      </c>
      <c r="L8823" s="98" t="n">
        <f aca="false">J8823/$J$11499*100</f>
        <v>0.00273190727456674</v>
      </c>
      <c r="M8823" s="6" t="n">
        <f aca="false">J8823*K8823</f>
        <v>68098</v>
      </c>
      <c r="N8823" s="72" t="n">
        <f aca="false">M8823/$M$11499*100</f>
        <v>0.00100272834655974</v>
      </c>
    </row>
    <row r="8824" customFormat="false" ht="13.8" hidden="false" customHeight="false" outlineLevel="0" collapsed="false">
      <c r="A8824" s="92" t="s">
        <v>86</v>
      </c>
      <c r="B8824" s="96" t="n">
        <v>2016</v>
      </c>
      <c r="C8824" s="96" t="s">
        <v>52</v>
      </c>
      <c r="D8824" s="96" t="s">
        <v>168</v>
      </c>
      <c r="E8824" s="96" t="s">
        <v>183</v>
      </c>
      <c r="F8824" s="96" t="s">
        <v>68</v>
      </c>
      <c r="G8824" s="96" t="s">
        <v>57</v>
      </c>
      <c r="H8824" s="96" t="s">
        <v>86</v>
      </c>
      <c r="I8824" s="97" t="n">
        <v>0.5</v>
      </c>
      <c r="J8824" s="96" t="n">
        <v>3568</v>
      </c>
      <c r="K8824" s="96" t="n">
        <v>39.5</v>
      </c>
      <c r="L8824" s="98" t="n">
        <f aca="false">J8824/$J$11499*100</f>
        <v>0.00565397050792004</v>
      </c>
      <c r="M8824" s="6" t="n">
        <f aca="false">J8824*K8824</f>
        <v>140936</v>
      </c>
      <c r="N8824" s="72" t="n">
        <f aca="false">M8824/$M$11499*100</f>
        <v>0.00207525216967816</v>
      </c>
    </row>
    <row r="8825" customFormat="false" ht="13.8" hidden="false" customHeight="false" outlineLevel="0" collapsed="false">
      <c r="A8825" s="92" t="s">
        <v>87</v>
      </c>
      <c r="B8825" s="9" t="n">
        <v>2016</v>
      </c>
      <c r="C8825" s="9" t="s">
        <v>52</v>
      </c>
      <c r="D8825" s="9" t="s">
        <v>168</v>
      </c>
      <c r="E8825" s="9" t="s">
        <v>183</v>
      </c>
      <c r="F8825" s="9" t="s">
        <v>68</v>
      </c>
      <c r="G8825" s="9" t="s">
        <v>57</v>
      </c>
      <c r="H8825" s="9" t="s">
        <v>87</v>
      </c>
      <c r="I8825" s="99" t="n">
        <v>0.5</v>
      </c>
      <c r="J8825" s="9" t="n">
        <v>4076</v>
      </c>
      <c r="K8825" s="9" t="n">
        <v>39.5</v>
      </c>
      <c r="L8825" s="98" t="n">
        <f aca="false">J8825/$J$11499*100</f>
        <v>0.00645896406678309</v>
      </c>
      <c r="M8825" s="6" t="n">
        <f aca="false">J8825*K8825</f>
        <v>161002</v>
      </c>
      <c r="N8825" s="72" t="n">
        <f aca="false">M8825/$M$11499*100</f>
        <v>0.00237071968710992</v>
      </c>
    </row>
    <row r="8826" customFormat="false" ht="13.8" hidden="false" customHeight="false" outlineLevel="0" collapsed="false">
      <c r="A8826" s="92" t="s">
        <v>19</v>
      </c>
      <c r="B8826" s="96" t="n">
        <v>2016</v>
      </c>
      <c r="C8826" s="96" t="s">
        <v>52</v>
      </c>
      <c r="D8826" s="96" t="s">
        <v>168</v>
      </c>
      <c r="E8826" s="96" t="s">
        <v>183</v>
      </c>
      <c r="F8826" s="96" t="s">
        <v>68</v>
      </c>
      <c r="G8826" s="96" t="s">
        <v>59</v>
      </c>
      <c r="H8826" s="96" t="s">
        <v>19</v>
      </c>
      <c r="I8826" s="97" t="n">
        <v>0.5</v>
      </c>
      <c r="J8826" s="96" t="n">
        <v>7343</v>
      </c>
      <c r="K8826" s="96" t="n">
        <v>41.5</v>
      </c>
      <c r="L8826" s="98" t="n">
        <f aca="false">J8826/$J$11499*100</f>
        <v>0.0116359600447469</v>
      </c>
      <c r="M8826" s="6" t="n">
        <f aca="false">J8826*K8826</f>
        <v>304734.5</v>
      </c>
      <c r="N8826" s="72" t="n">
        <f aca="false">M8826/$M$11499*100</f>
        <v>0.0044871497154793</v>
      </c>
    </row>
    <row r="8827" customFormat="false" ht="13.8" hidden="false" customHeight="false" outlineLevel="0" collapsed="false">
      <c r="A8827" s="92" t="s">
        <v>95</v>
      </c>
      <c r="B8827" s="9" t="n">
        <v>2016</v>
      </c>
      <c r="C8827" s="9" t="s">
        <v>52</v>
      </c>
      <c r="D8827" s="9" t="s">
        <v>168</v>
      </c>
      <c r="E8827" s="9" t="s">
        <v>183</v>
      </c>
      <c r="F8827" s="9" t="s">
        <v>68</v>
      </c>
      <c r="G8827" s="9" t="s">
        <v>88</v>
      </c>
      <c r="H8827" s="9" t="s">
        <v>95</v>
      </c>
      <c r="I8827" s="99" t="n">
        <v>1</v>
      </c>
      <c r="J8827" s="9" t="n">
        <v>9761</v>
      </c>
      <c r="K8827" s="9" t="n">
        <v>87</v>
      </c>
      <c r="L8827" s="98" t="n">
        <f aca="false">J8827/$J$11499*100</f>
        <v>0.0154676026142958</v>
      </c>
      <c r="M8827" s="6" t="n">
        <f aca="false">J8827*K8827</f>
        <v>849207</v>
      </c>
      <c r="N8827" s="72" t="n">
        <f aca="false">M8827/$M$11499*100</f>
        <v>0.012504389717715</v>
      </c>
    </row>
    <row r="8828" customFormat="false" ht="13.8" hidden="false" customHeight="false" outlineLevel="0" collapsed="false">
      <c r="A8828" s="92" t="s">
        <v>101</v>
      </c>
      <c r="B8828" s="96" t="n">
        <v>2016</v>
      </c>
      <c r="C8828" s="96" t="s">
        <v>52</v>
      </c>
      <c r="D8828" s="96" t="s">
        <v>168</v>
      </c>
      <c r="E8828" s="96" t="s">
        <v>183</v>
      </c>
      <c r="F8828" s="96" t="s">
        <v>68</v>
      </c>
      <c r="G8828" s="96" t="s">
        <v>61</v>
      </c>
      <c r="H8828" s="96" t="s">
        <v>101</v>
      </c>
      <c r="I8828" s="97" t="n">
        <v>0.5</v>
      </c>
      <c r="J8828" s="96" t="n">
        <v>1407</v>
      </c>
      <c r="K8828" s="96" t="n">
        <v>48</v>
      </c>
      <c r="L8828" s="98" t="n">
        <f aca="false">J8828/$J$11499*100</f>
        <v>0.00222957861677228</v>
      </c>
      <c r="M8828" s="6" t="n">
        <f aca="false">J8828*K8828</f>
        <v>67536</v>
      </c>
      <c r="N8828" s="72" t="n">
        <f aca="false">M8828/$M$11499*100</f>
        <v>0.00099445301790447</v>
      </c>
    </row>
    <row r="8829" customFormat="false" ht="13.8" hidden="false" customHeight="false" outlineLevel="0" collapsed="false">
      <c r="A8829" s="92" t="s">
        <v>103</v>
      </c>
      <c r="B8829" s="9" t="n">
        <v>2016</v>
      </c>
      <c r="C8829" s="9" t="s">
        <v>52</v>
      </c>
      <c r="D8829" s="9" t="s">
        <v>168</v>
      </c>
      <c r="E8829" s="9" t="s">
        <v>183</v>
      </c>
      <c r="F8829" s="9" t="s">
        <v>68</v>
      </c>
      <c r="G8829" s="9" t="s">
        <v>61</v>
      </c>
      <c r="H8829" s="9" t="s">
        <v>103</v>
      </c>
      <c r="I8829" s="99" t="n">
        <v>0.5</v>
      </c>
      <c r="J8829" s="9" t="n">
        <v>2181</v>
      </c>
      <c r="K8829" s="9" t="n">
        <v>48</v>
      </c>
      <c r="L8829" s="98" t="n">
        <f aca="false">J8829/$J$11499*100</f>
        <v>0.00345608455094551</v>
      </c>
      <c r="M8829" s="6" t="n">
        <f aca="false">J8829*K8829</f>
        <v>104688</v>
      </c>
      <c r="N8829" s="72" t="n">
        <f aca="false">M8829/$M$11499*100</f>
        <v>0.00154150819619733</v>
      </c>
    </row>
    <row r="8830" customFormat="false" ht="13.8" hidden="false" customHeight="false" outlineLevel="0" collapsed="false">
      <c r="A8830" s="92" t="s">
        <v>20</v>
      </c>
      <c r="B8830" s="96" t="n">
        <v>2016</v>
      </c>
      <c r="C8830" s="96" t="s">
        <v>52</v>
      </c>
      <c r="D8830" s="96" t="s">
        <v>168</v>
      </c>
      <c r="E8830" s="96" t="s">
        <v>183</v>
      </c>
      <c r="F8830" s="96" t="s">
        <v>68</v>
      </c>
      <c r="G8830" s="96" t="s">
        <v>61</v>
      </c>
      <c r="H8830" s="96" t="s">
        <v>20</v>
      </c>
      <c r="I8830" s="97" t="n">
        <v>1</v>
      </c>
      <c r="J8830" s="96" t="n">
        <v>8919</v>
      </c>
      <c r="K8830" s="96" t="n">
        <v>96</v>
      </c>
      <c r="L8830" s="98" t="n">
        <f aca="false">J8830/$J$11499*100</f>
        <v>0.0141333416368102</v>
      </c>
      <c r="M8830" s="6" t="n">
        <f aca="false">J8830*K8830</f>
        <v>856224</v>
      </c>
      <c r="N8830" s="72" t="n">
        <f aca="false">M8830/$M$11499*100</f>
        <v>0.0126077135276332</v>
      </c>
    </row>
    <row r="8831" customFormat="false" ht="13.8" hidden="false" customHeight="false" outlineLevel="0" collapsed="false">
      <c r="A8831" s="92" t="s">
        <v>17</v>
      </c>
      <c r="B8831" s="9" t="n">
        <v>2016</v>
      </c>
      <c r="C8831" s="9" t="s">
        <v>52</v>
      </c>
      <c r="D8831" s="9" t="s">
        <v>168</v>
      </c>
      <c r="E8831" s="9" t="s">
        <v>183</v>
      </c>
      <c r="F8831" s="9" t="s">
        <v>68</v>
      </c>
      <c r="G8831" s="9" t="s">
        <v>104</v>
      </c>
      <c r="H8831" s="9" t="s">
        <v>17</v>
      </c>
      <c r="I8831" s="99" t="n">
        <v>1</v>
      </c>
      <c r="J8831" s="9" t="n">
        <v>5433</v>
      </c>
      <c r="K8831" s="9" t="n">
        <v>106</v>
      </c>
      <c r="L8831" s="98" t="n">
        <f aca="false">J8831/$J$11499*100</f>
        <v>0.00860931103406097</v>
      </c>
      <c r="M8831" s="6" t="n">
        <f aca="false">J8831*K8831</f>
        <v>575898</v>
      </c>
      <c r="N8831" s="72" t="n">
        <f aca="false">M8831/$M$11499*100</f>
        <v>0.00847997370447093</v>
      </c>
    </row>
    <row r="8832" customFormat="false" ht="13.8" hidden="false" customHeight="false" outlineLevel="0" collapsed="false">
      <c r="A8832" s="92" t="s">
        <v>121</v>
      </c>
      <c r="B8832" s="96" t="n">
        <v>2016</v>
      </c>
      <c r="C8832" s="96" t="s">
        <v>52</v>
      </c>
      <c r="D8832" s="96" t="s">
        <v>168</v>
      </c>
      <c r="E8832" s="96" t="s">
        <v>183</v>
      </c>
      <c r="F8832" s="96" t="s">
        <v>68</v>
      </c>
      <c r="G8832" s="96" t="s">
        <v>120</v>
      </c>
      <c r="H8832" s="96" t="s">
        <v>121</v>
      </c>
      <c r="I8832" s="97" t="n">
        <v>0.5</v>
      </c>
      <c r="J8832" s="96" t="n">
        <v>9781</v>
      </c>
      <c r="K8832" s="96" t="n">
        <v>64.5</v>
      </c>
      <c r="L8832" s="98" t="n">
        <f aca="false">J8832/$J$11499*100</f>
        <v>0.0154992952740936</v>
      </c>
      <c r="M8832" s="6" t="n">
        <f aca="false">J8832*K8832</f>
        <v>630874.5</v>
      </c>
      <c r="N8832" s="72" t="n">
        <f aca="false">M8832/$M$11499*100</f>
        <v>0.00928949079667101</v>
      </c>
    </row>
    <row r="8833" customFormat="false" ht="13.8" hidden="false" customHeight="false" outlineLevel="0" collapsed="false">
      <c r="A8833" s="92" t="s">
        <v>24</v>
      </c>
      <c r="B8833" s="9" t="n">
        <v>2016</v>
      </c>
      <c r="C8833" s="9" t="s">
        <v>52</v>
      </c>
      <c r="D8833" s="9" t="s">
        <v>168</v>
      </c>
      <c r="E8833" s="9" t="s">
        <v>183</v>
      </c>
      <c r="F8833" s="9" t="s">
        <v>68</v>
      </c>
      <c r="G8833" s="9" t="s">
        <v>120</v>
      </c>
      <c r="H8833" s="9" t="s">
        <v>24</v>
      </c>
      <c r="I8833" s="99" t="n">
        <v>0.5</v>
      </c>
      <c r="J8833" s="9" t="n">
        <v>7722</v>
      </c>
      <c r="K8833" s="9" t="n">
        <v>64.5</v>
      </c>
      <c r="L8833" s="98" t="n">
        <f aca="false">J8833/$J$11499*100</f>
        <v>0.0122365359479144</v>
      </c>
      <c r="M8833" s="6" t="n">
        <f aca="false">J8833*K8833</f>
        <v>498069</v>
      </c>
      <c r="N8833" s="72" t="n">
        <f aca="false">M8833/$M$11499*100</f>
        <v>0.00733395848398871</v>
      </c>
    </row>
    <row r="8834" customFormat="false" ht="13.8" hidden="false" customHeight="false" outlineLevel="0" collapsed="false">
      <c r="A8834" s="92" t="s">
        <v>12</v>
      </c>
      <c r="B8834" s="96" t="n">
        <v>2016</v>
      </c>
      <c r="C8834" s="96" t="s">
        <v>52</v>
      </c>
      <c r="D8834" s="96" t="s">
        <v>168</v>
      </c>
      <c r="E8834" s="96" t="s">
        <v>183</v>
      </c>
      <c r="F8834" s="96" t="s">
        <v>68</v>
      </c>
      <c r="G8834" s="96" t="s">
        <v>120</v>
      </c>
      <c r="H8834" s="96" t="s">
        <v>12</v>
      </c>
      <c r="I8834" s="97" t="n">
        <v>0.5</v>
      </c>
      <c r="J8834" s="96" t="n">
        <v>7065</v>
      </c>
      <c r="K8834" s="96" t="n">
        <v>64.5</v>
      </c>
      <c r="L8834" s="98" t="n">
        <f aca="false">J8834/$J$11499*100</f>
        <v>0.011195432073558</v>
      </c>
      <c r="M8834" s="6" t="n">
        <f aca="false">J8834*K8834</f>
        <v>455692.5</v>
      </c>
      <c r="N8834" s="72" t="n">
        <f aca="false">M8834/$M$11499*100</f>
        <v>0.00670997367124841</v>
      </c>
    </row>
    <row r="8835" customFormat="false" ht="13.8" hidden="false" customHeight="false" outlineLevel="0" collapsed="false">
      <c r="A8835" s="92" t="s">
        <v>125</v>
      </c>
      <c r="B8835" s="9" t="n">
        <v>2016</v>
      </c>
      <c r="C8835" s="9" t="s">
        <v>52</v>
      </c>
      <c r="D8835" s="9" t="s">
        <v>168</v>
      </c>
      <c r="E8835" s="9" t="s">
        <v>183</v>
      </c>
      <c r="F8835" s="9" t="s">
        <v>68</v>
      </c>
      <c r="G8835" s="9" t="s">
        <v>120</v>
      </c>
      <c r="H8835" s="9" t="s">
        <v>125</v>
      </c>
      <c r="I8835" s="99" t="n">
        <v>0.5</v>
      </c>
      <c r="J8835" s="9" t="n">
        <v>1614</v>
      </c>
      <c r="K8835" s="9" t="n">
        <v>64.5</v>
      </c>
      <c r="L8835" s="98" t="n">
        <f aca="false">J8835/$J$11499*100</f>
        <v>0.00255759764567907</v>
      </c>
      <c r="M8835" s="6" t="n">
        <f aca="false">J8835*K8835</f>
        <v>104103</v>
      </c>
      <c r="N8835" s="72" t="n">
        <f aca="false">M8835/$M$11499*100</f>
        <v>0.00153289419750813</v>
      </c>
    </row>
    <row r="8836" customFormat="false" ht="13.8" hidden="false" customHeight="false" outlineLevel="0" collapsed="false">
      <c r="A8836" s="92" t="s">
        <v>22</v>
      </c>
      <c r="B8836" s="96" t="n">
        <v>2016</v>
      </c>
      <c r="C8836" s="96" t="s">
        <v>52</v>
      </c>
      <c r="D8836" s="96" t="s">
        <v>168</v>
      </c>
      <c r="E8836" s="96" t="s">
        <v>183</v>
      </c>
      <c r="F8836" s="96" t="s">
        <v>68</v>
      </c>
      <c r="G8836" s="96" t="s">
        <v>120</v>
      </c>
      <c r="H8836" s="96" t="s">
        <v>22</v>
      </c>
      <c r="I8836" s="97" t="n">
        <v>0.5</v>
      </c>
      <c r="J8836" s="96" t="n">
        <v>7375</v>
      </c>
      <c r="K8836" s="96" t="n">
        <v>64.5</v>
      </c>
      <c r="L8836" s="98" t="n">
        <f aca="false">J8836/$J$11499*100</f>
        <v>0.0116866683004233</v>
      </c>
      <c r="M8836" s="6" t="n">
        <f aca="false">J8836*K8836</f>
        <v>475687.5</v>
      </c>
      <c r="N8836" s="72" t="n">
        <f aca="false">M8836/$M$11499*100</f>
        <v>0.0070043957290102</v>
      </c>
    </row>
    <row r="8837" customFormat="false" ht="13.8" hidden="false" customHeight="false" outlineLevel="0" collapsed="false">
      <c r="A8837" s="92" t="s">
        <v>15</v>
      </c>
      <c r="B8837" s="9" t="n">
        <v>2016</v>
      </c>
      <c r="C8837" s="9" t="s">
        <v>52</v>
      </c>
      <c r="D8837" s="9" t="s">
        <v>168</v>
      </c>
      <c r="E8837" s="9" t="s">
        <v>183</v>
      </c>
      <c r="F8837" s="9" t="s">
        <v>68</v>
      </c>
      <c r="G8837" s="9" t="s">
        <v>120</v>
      </c>
      <c r="H8837" s="9" t="s">
        <v>15</v>
      </c>
      <c r="I8837" s="99" t="n">
        <v>0.5</v>
      </c>
      <c r="J8837" s="9" t="n">
        <v>2019</v>
      </c>
      <c r="K8837" s="9" t="n">
        <v>64.5</v>
      </c>
      <c r="L8837" s="98" t="n">
        <f aca="false">J8837/$J$11499*100</f>
        <v>0.00319937400658367</v>
      </c>
      <c r="M8837" s="6" t="n">
        <f aca="false">J8837*K8837</f>
        <v>130225.5</v>
      </c>
      <c r="N8837" s="72" t="n">
        <f aca="false">M8837/$M$11499*100</f>
        <v>0.0019175423697453</v>
      </c>
    </row>
    <row r="8838" customFormat="false" ht="13.8" hidden="false" customHeight="false" outlineLevel="0" collapsed="false">
      <c r="A8838" s="92" t="s">
        <v>25</v>
      </c>
      <c r="B8838" s="96" t="n">
        <v>2016</v>
      </c>
      <c r="C8838" s="96" t="s">
        <v>52</v>
      </c>
      <c r="D8838" s="96" t="s">
        <v>168</v>
      </c>
      <c r="E8838" s="96" t="s">
        <v>183</v>
      </c>
      <c r="F8838" s="96" t="s">
        <v>68</v>
      </c>
      <c r="G8838" s="96" t="s">
        <v>120</v>
      </c>
      <c r="H8838" s="96" t="s">
        <v>25</v>
      </c>
      <c r="I8838" s="97" t="n">
        <v>0.5</v>
      </c>
      <c r="J8838" s="96" t="n">
        <v>7013</v>
      </c>
      <c r="K8838" s="96" t="n">
        <v>64.5</v>
      </c>
      <c r="L8838" s="98" t="n">
        <f aca="false">J8838/$J$11499*100</f>
        <v>0.0111130311580839</v>
      </c>
      <c r="M8838" s="6" t="n">
        <f aca="false">J8838*K8838</f>
        <v>452338.5</v>
      </c>
      <c r="N8838" s="72" t="n">
        <f aca="false">M8838/$M$11499*100</f>
        <v>0.00666058674543031</v>
      </c>
    </row>
    <row r="8839" customFormat="false" ht="13.8" hidden="false" customHeight="false" outlineLevel="0" collapsed="false">
      <c r="A8839" s="92" t="s">
        <v>58</v>
      </c>
      <c r="B8839" s="9" t="n">
        <v>2016</v>
      </c>
      <c r="C8839" s="9" t="s">
        <v>52</v>
      </c>
      <c r="D8839" s="9" t="s">
        <v>168</v>
      </c>
      <c r="E8839" s="9" t="s">
        <v>184</v>
      </c>
      <c r="F8839" s="9" t="s">
        <v>56</v>
      </c>
      <c r="G8839" s="9" t="s">
        <v>57</v>
      </c>
      <c r="H8839" s="9" t="s">
        <v>58</v>
      </c>
      <c r="I8839" s="99" t="n">
        <v>30</v>
      </c>
      <c r="J8839" s="9" t="n">
        <v>2062</v>
      </c>
      <c r="K8839" s="9" t="n">
        <v>2370</v>
      </c>
      <c r="L8839" s="98" t="n">
        <f aca="false">J8839/$J$11499*100</f>
        <v>0.00326751322514885</v>
      </c>
      <c r="M8839" s="6" t="n">
        <f aca="false">J8839*K8839</f>
        <v>4886940</v>
      </c>
      <c r="N8839" s="72" t="n">
        <f aca="false">M8839/$M$11499*100</f>
        <v>0.0719591363320018</v>
      </c>
    </row>
    <row r="8840" customFormat="false" ht="13.8" hidden="false" customHeight="false" outlineLevel="0" collapsed="false">
      <c r="A8840" s="92" t="s">
        <v>65</v>
      </c>
      <c r="B8840" s="96" t="n">
        <v>2016</v>
      </c>
      <c r="C8840" s="96" t="s">
        <v>52</v>
      </c>
      <c r="D8840" s="96" t="s">
        <v>168</v>
      </c>
      <c r="E8840" s="96" t="s">
        <v>184</v>
      </c>
      <c r="F8840" s="96" t="s">
        <v>56</v>
      </c>
      <c r="G8840" s="96" t="s">
        <v>64</v>
      </c>
      <c r="H8840" s="96" t="s">
        <v>65</v>
      </c>
      <c r="I8840" s="97" t="n">
        <v>30</v>
      </c>
      <c r="J8840" s="96" t="n">
        <v>3325</v>
      </c>
      <c r="K8840" s="96" t="n">
        <v>3030</v>
      </c>
      <c r="L8840" s="98" t="n">
        <f aca="false">J8840/$J$11499*100</f>
        <v>0.00526890469137727</v>
      </c>
      <c r="M8840" s="6" t="n">
        <f aca="false">J8840*K8840</f>
        <v>10074750</v>
      </c>
      <c r="N8840" s="72" t="n">
        <f aca="false">M8840/$M$11499*100</f>
        <v>0.14834851845139</v>
      </c>
    </row>
    <row r="8841" customFormat="false" ht="13.8" hidden="false" customHeight="false" outlineLevel="0" collapsed="false">
      <c r="A8841" s="92" t="s">
        <v>33</v>
      </c>
      <c r="B8841" s="9" t="n">
        <v>2016</v>
      </c>
      <c r="C8841" s="9" t="s">
        <v>52</v>
      </c>
      <c r="D8841" s="9" t="s">
        <v>168</v>
      </c>
      <c r="E8841" s="9" t="s">
        <v>184</v>
      </c>
      <c r="F8841" s="9" t="s">
        <v>68</v>
      </c>
      <c r="G8841" s="9" t="s">
        <v>130</v>
      </c>
      <c r="H8841" s="9" t="s">
        <v>33</v>
      </c>
      <c r="I8841" s="99" t="n">
        <v>0.5</v>
      </c>
      <c r="J8841" s="9" t="n">
        <v>7716</v>
      </c>
      <c r="K8841" s="9" t="n">
        <v>25</v>
      </c>
      <c r="L8841" s="98" t="n">
        <f aca="false">J8841/$J$11499*100</f>
        <v>0.0122270281499751</v>
      </c>
      <c r="M8841" s="6" t="n">
        <f aca="false">J8841*K8841</f>
        <v>192900</v>
      </c>
      <c r="N8841" s="72" t="n">
        <f aca="false">M8841/$M$11499*100</f>
        <v>0.00284041084982487</v>
      </c>
    </row>
    <row r="8842" customFormat="false" ht="13.8" hidden="false" customHeight="false" outlineLevel="0" collapsed="false">
      <c r="A8842" s="92" t="s">
        <v>13</v>
      </c>
      <c r="B8842" s="96" t="n">
        <v>2016</v>
      </c>
      <c r="C8842" s="96" t="s">
        <v>52</v>
      </c>
      <c r="D8842" s="96" t="s">
        <v>168</v>
      </c>
      <c r="E8842" s="96" t="s">
        <v>184</v>
      </c>
      <c r="F8842" s="96" t="s">
        <v>68</v>
      </c>
      <c r="G8842" s="96" t="s">
        <v>133</v>
      </c>
      <c r="H8842" s="96" t="s">
        <v>13</v>
      </c>
      <c r="I8842" s="97" t="n">
        <v>0.5</v>
      </c>
      <c r="J8842" s="96" t="n">
        <v>5049</v>
      </c>
      <c r="K8842" s="96" t="n">
        <v>28</v>
      </c>
      <c r="L8842" s="98" t="n">
        <f aca="false">J8842/$J$11499*100</f>
        <v>0.00800081196594402</v>
      </c>
      <c r="M8842" s="6" t="n">
        <f aca="false">J8842*K8842</f>
        <v>141372</v>
      </c>
      <c r="N8842" s="72" t="n">
        <f aca="false">M8842/$M$11499*100</f>
        <v>0.00208167217553883</v>
      </c>
    </row>
    <row r="8843" customFormat="false" ht="13.8" hidden="false" customHeight="false" outlineLevel="0" collapsed="false">
      <c r="A8843" s="92" t="s">
        <v>31</v>
      </c>
      <c r="B8843" s="9" t="n">
        <v>2016</v>
      </c>
      <c r="C8843" s="9" t="s">
        <v>52</v>
      </c>
      <c r="D8843" s="9" t="s">
        <v>168</v>
      </c>
      <c r="E8843" s="9" t="s">
        <v>184</v>
      </c>
      <c r="F8843" s="9" t="s">
        <v>68</v>
      </c>
      <c r="G8843" s="9" t="s">
        <v>133</v>
      </c>
      <c r="H8843" s="9" t="s">
        <v>31</v>
      </c>
      <c r="I8843" s="99" t="n">
        <v>0.5</v>
      </c>
      <c r="J8843" s="9" t="n">
        <v>1936</v>
      </c>
      <c r="K8843" s="9" t="n">
        <v>28</v>
      </c>
      <c r="L8843" s="98" t="n">
        <f aca="false">J8843/$J$11499*100</f>
        <v>0.00306784946842298</v>
      </c>
      <c r="M8843" s="6" t="n">
        <f aca="false">J8843*K8843</f>
        <v>54208</v>
      </c>
      <c r="N8843" s="72" t="n">
        <f aca="false">M8843/$M$11499*100</f>
        <v>0.000798201095631449</v>
      </c>
    </row>
    <row r="8844" customFormat="false" ht="13.8" hidden="false" customHeight="false" outlineLevel="0" collapsed="false">
      <c r="A8844" s="92" t="s">
        <v>136</v>
      </c>
      <c r="B8844" s="96" t="n">
        <v>2016</v>
      </c>
      <c r="C8844" s="96" t="s">
        <v>52</v>
      </c>
      <c r="D8844" s="96" t="s">
        <v>168</v>
      </c>
      <c r="E8844" s="96" t="s">
        <v>184</v>
      </c>
      <c r="F8844" s="96" t="s">
        <v>68</v>
      </c>
      <c r="G8844" s="96" t="s">
        <v>135</v>
      </c>
      <c r="H8844" s="96" t="s">
        <v>136</v>
      </c>
      <c r="I8844" s="97" t="n">
        <v>0.5</v>
      </c>
      <c r="J8844" s="96" t="n">
        <v>7395</v>
      </c>
      <c r="K8844" s="96" t="n">
        <v>29.5</v>
      </c>
      <c r="L8844" s="98" t="n">
        <f aca="false">J8844/$J$11499*100</f>
        <v>0.011718360960221</v>
      </c>
      <c r="M8844" s="6" t="n">
        <f aca="false">J8844*K8844</f>
        <v>218152.5</v>
      </c>
      <c r="N8844" s="72" t="n">
        <f aca="false">M8844/$M$11499*100</f>
        <v>0.00321224845990886</v>
      </c>
    </row>
    <row r="8845" customFormat="false" ht="13.8" hidden="false" customHeight="false" outlineLevel="0" collapsed="false">
      <c r="A8845" s="92" t="s">
        <v>141</v>
      </c>
      <c r="B8845" s="9" t="n">
        <v>2016</v>
      </c>
      <c r="C8845" s="9" t="s">
        <v>52</v>
      </c>
      <c r="D8845" s="9" t="s">
        <v>168</v>
      </c>
      <c r="E8845" s="9" t="s">
        <v>184</v>
      </c>
      <c r="F8845" s="9" t="s">
        <v>68</v>
      </c>
      <c r="G8845" s="9" t="s">
        <v>66</v>
      </c>
      <c r="H8845" s="9" t="s">
        <v>141</v>
      </c>
      <c r="I8845" s="99" t="n">
        <v>0.5</v>
      </c>
      <c r="J8845" s="9" t="n">
        <v>7798</v>
      </c>
      <c r="K8845" s="9" t="n">
        <v>32.5</v>
      </c>
      <c r="L8845" s="98" t="n">
        <f aca="false">J8845/$J$11499*100</f>
        <v>0.0123569680551459</v>
      </c>
      <c r="M8845" s="6" t="n">
        <f aca="false">J8845*K8845</f>
        <v>253435</v>
      </c>
      <c r="N8845" s="72" t="n">
        <f aca="false">M8845/$M$11499*100</f>
        <v>0.00373177565435648</v>
      </c>
    </row>
    <row r="8846" customFormat="false" ht="13.8" hidden="false" customHeight="false" outlineLevel="0" collapsed="false">
      <c r="A8846" s="92" t="s">
        <v>71</v>
      </c>
      <c r="B8846" s="96" t="n">
        <v>2016</v>
      </c>
      <c r="C8846" s="96" t="s">
        <v>52</v>
      </c>
      <c r="D8846" s="96" t="s">
        <v>168</v>
      </c>
      <c r="E8846" s="96" t="s">
        <v>184</v>
      </c>
      <c r="F8846" s="96" t="s">
        <v>68</v>
      </c>
      <c r="G8846" s="96" t="s">
        <v>69</v>
      </c>
      <c r="H8846" s="96" t="s">
        <v>71</v>
      </c>
      <c r="I8846" s="97" t="n">
        <v>1</v>
      </c>
      <c r="J8846" s="96" t="n">
        <v>3278</v>
      </c>
      <c r="K8846" s="96" t="n">
        <v>68</v>
      </c>
      <c r="L8846" s="98" t="n">
        <f aca="false">J8846/$J$11499*100</f>
        <v>0.00519442694085254</v>
      </c>
      <c r="M8846" s="6" t="n">
        <f aca="false">J8846*K8846</f>
        <v>222904</v>
      </c>
      <c r="N8846" s="72" t="n">
        <f aca="false">M8846/$M$11499*100</f>
        <v>0.00328221327148451</v>
      </c>
    </row>
    <row r="8847" customFormat="false" ht="13.8" hidden="false" customHeight="false" outlineLevel="0" collapsed="false">
      <c r="A8847" s="92" t="s">
        <v>80</v>
      </c>
      <c r="B8847" s="9" t="n">
        <v>2016</v>
      </c>
      <c r="C8847" s="9" t="s">
        <v>52</v>
      </c>
      <c r="D8847" s="9" t="s">
        <v>168</v>
      </c>
      <c r="E8847" s="9" t="s">
        <v>184</v>
      </c>
      <c r="F8847" s="9" t="s">
        <v>68</v>
      </c>
      <c r="G8847" s="9" t="s">
        <v>75</v>
      </c>
      <c r="H8847" s="9" t="s">
        <v>80</v>
      </c>
      <c r="I8847" s="99" t="n">
        <v>0.5</v>
      </c>
      <c r="J8847" s="9" t="n">
        <v>8704</v>
      </c>
      <c r="K8847" s="9" t="n">
        <v>35.5</v>
      </c>
      <c r="L8847" s="98" t="n">
        <f aca="false">J8847/$J$11499*100</f>
        <v>0.0137926455439843</v>
      </c>
      <c r="M8847" s="6" t="n">
        <f aca="false">J8847*K8847</f>
        <v>308992</v>
      </c>
      <c r="N8847" s="72" t="n">
        <f aca="false">M8847/$M$11499*100</f>
        <v>0.0045498404837174</v>
      </c>
    </row>
    <row r="8848" customFormat="false" ht="13.8" hidden="false" customHeight="false" outlineLevel="0" collapsed="false">
      <c r="A8848" s="92" t="s">
        <v>77</v>
      </c>
      <c r="B8848" s="96" t="n">
        <v>2016</v>
      </c>
      <c r="C8848" s="96" t="s">
        <v>52</v>
      </c>
      <c r="D8848" s="96" t="s">
        <v>168</v>
      </c>
      <c r="E8848" s="96" t="s">
        <v>184</v>
      </c>
      <c r="F8848" s="96" t="s">
        <v>68</v>
      </c>
      <c r="G8848" s="96" t="s">
        <v>75</v>
      </c>
      <c r="H8848" s="96" t="s">
        <v>77</v>
      </c>
      <c r="I8848" s="97" t="n">
        <v>0.5</v>
      </c>
      <c r="J8848" s="96" t="n">
        <v>2519</v>
      </c>
      <c r="K8848" s="96" t="n">
        <v>35.5</v>
      </c>
      <c r="L8848" s="98" t="n">
        <f aca="false">J8848/$J$11499*100</f>
        <v>0.00399169050152763</v>
      </c>
      <c r="M8848" s="6" t="n">
        <f aca="false">J8848*K8848</f>
        <v>89424.5</v>
      </c>
      <c r="N8848" s="72" t="n">
        <f aca="false">M8848/$M$11499*100</f>
        <v>0.00131675645432952</v>
      </c>
    </row>
    <row r="8849" customFormat="false" ht="13.8" hidden="false" customHeight="false" outlineLevel="0" collapsed="false">
      <c r="A8849" s="92" t="s">
        <v>85</v>
      </c>
      <c r="B8849" s="9" t="n">
        <v>2016</v>
      </c>
      <c r="C8849" s="9" t="s">
        <v>52</v>
      </c>
      <c r="D8849" s="9" t="s">
        <v>168</v>
      </c>
      <c r="E8849" s="9" t="s">
        <v>184</v>
      </c>
      <c r="F8849" s="9" t="s">
        <v>68</v>
      </c>
      <c r="G8849" s="9" t="s">
        <v>57</v>
      </c>
      <c r="H8849" s="9" t="s">
        <v>85</v>
      </c>
      <c r="I8849" s="99" t="n">
        <v>0.5</v>
      </c>
      <c r="J8849" s="9" t="n">
        <v>4011</v>
      </c>
      <c r="K8849" s="9" t="n">
        <v>39.5</v>
      </c>
      <c r="L8849" s="98" t="n">
        <f aca="false">J8849/$J$11499*100</f>
        <v>0.00635596292244038</v>
      </c>
      <c r="M8849" s="6" t="n">
        <f aca="false">J8849*K8849</f>
        <v>158434.5</v>
      </c>
      <c r="N8849" s="72" t="n">
        <f aca="false">M8849/$M$11499*100</f>
        <v>0.00233291380397397</v>
      </c>
    </row>
    <row r="8850" customFormat="false" ht="13.8" hidden="false" customHeight="false" outlineLevel="0" collapsed="false">
      <c r="A8850" s="92" t="s">
        <v>28</v>
      </c>
      <c r="B8850" s="96" t="n">
        <v>2016</v>
      </c>
      <c r="C8850" s="96" t="s">
        <v>52</v>
      </c>
      <c r="D8850" s="96" t="s">
        <v>168</v>
      </c>
      <c r="E8850" s="96" t="s">
        <v>184</v>
      </c>
      <c r="F8850" s="96" t="s">
        <v>68</v>
      </c>
      <c r="G8850" s="96" t="s">
        <v>57</v>
      </c>
      <c r="H8850" s="96" t="s">
        <v>28</v>
      </c>
      <c r="I8850" s="97" t="n">
        <v>0.75</v>
      </c>
      <c r="J8850" s="96" t="n">
        <v>6816</v>
      </c>
      <c r="K8850" s="96" t="n">
        <v>59.25</v>
      </c>
      <c r="L8850" s="98" t="n">
        <f aca="false">J8850/$J$11499*100</f>
        <v>0.0108008584590759</v>
      </c>
      <c r="M8850" s="6" t="n">
        <f aca="false">J8850*K8850</f>
        <v>403848</v>
      </c>
      <c r="N8850" s="72" t="n">
        <f aca="false">M8850/$M$11499*100</f>
        <v>0.00594657460279976</v>
      </c>
    </row>
    <row r="8851" customFormat="false" ht="13.8" hidden="false" customHeight="false" outlineLevel="0" collapsed="false">
      <c r="A8851" s="92" t="s">
        <v>89</v>
      </c>
      <c r="B8851" s="9" t="n">
        <v>2016</v>
      </c>
      <c r="C8851" s="9" t="s">
        <v>52</v>
      </c>
      <c r="D8851" s="9" t="s">
        <v>168</v>
      </c>
      <c r="E8851" s="9" t="s">
        <v>184</v>
      </c>
      <c r="F8851" s="9" t="s">
        <v>68</v>
      </c>
      <c r="G8851" s="9" t="s">
        <v>88</v>
      </c>
      <c r="H8851" s="9" t="s">
        <v>89</v>
      </c>
      <c r="I8851" s="99" t="n">
        <v>0.47</v>
      </c>
      <c r="J8851" s="9" t="n">
        <v>7741</v>
      </c>
      <c r="K8851" s="9" t="n">
        <v>40.89</v>
      </c>
      <c r="L8851" s="98" t="n">
        <f aca="false">J8851/$J$11499*100</f>
        <v>0.0122666439747222</v>
      </c>
      <c r="M8851" s="6" t="n">
        <f aca="false">J8851*K8851</f>
        <v>316529.49</v>
      </c>
      <c r="N8851" s="72" t="n">
        <f aca="false">M8851/$M$11499*100</f>
        <v>0.00466082839650354</v>
      </c>
    </row>
    <row r="8852" customFormat="false" ht="13.8" hidden="false" customHeight="false" outlineLevel="0" collapsed="false">
      <c r="A8852" s="92" t="s">
        <v>92</v>
      </c>
      <c r="B8852" s="96" t="n">
        <v>2016</v>
      </c>
      <c r="C8852" s="96" t="s">
        <v>52</v>
      </c>
      <c r="D8852" s="96" t="s">
        <v>168</v>
      </c>
      <c r="E8852" s="96" t="s">
        <v>184</v>
      </c>
      <c r="F8852" s="96" t="s">
        <v>68</v>
      </c>
      <c r="G8852" s="96" t="s">
        <v>88</v>
      </c>
      <c r="H8852" s="96" t="s">
        <v>92</v>
      </c>
      <c r="I8852" s="97" t="n">
        <v>0.47</v>
      </c>
      <c r="J8852" s="96" t="n">
        <v>2130</v>
      </c>
      <c r="K8852" s="96" t="n">
        <v>40.89</v>
      </c>
      <c r="L8852" s="98" t="n">
        <f aca="false">J8852/$J$11499*100</f>
        <v>0.00337526826846123</v>
      </c>
      <c r="M8852" s="6" t="n">
        <f aca="false">J8852*K8852</f>
        <v>87095.7</v>
      </c>
      <c r="N8852" s="72" t="n">
        <f aca="false">M8852/$M$11499*100</f>
        <v>0.00128246537715444</v>
      </c>
    </row>
    <row r="8853" customFormat="false" ht="13.8" hidden="false" customHeight="false" outlineLevel="0" collapsed="false">
      <c r="A8853" s="92" t="s">
        <v>102</v>
      </c>
      <c r="B8853" s="9" t="n">
        <v>2016</v>
      </c>
      <c r="C8853" s="9" t="s">
        <v>52</v>
      </c>
      <c r="D8853" s="9" t="s">
        <v>168</v>
      </c>
      <c r="E8853" s="9" t="s">
        <v>184</v>
      </c>
      <c r="F8853" s="9" t="s">
        <v>68</v>
      </c>
      <c r="G8853" s="9" t="s">
        <v>61</v>
      </c>
      <c r="H8853" s="9" t="s">
        <v>102</v>
      </c>
      <c r="I8853" s="99" t="n">
        <v>1</v>
      </c>
      <c r="J8853" s="9" t="n">
        <v>5346</v>
      </c>
      <c r="K8853" s="9" t="n">
        <v>96</v>
      </c>
      <c r="L8853" s="98" t="n">
        <f aca="false">J8853/$J$11499*100</f>
        <v>0.00847144796394073</v>
      </c>
      <c r="M8853" s="6" t="n">
        <f aca="false">J8853*K8853</f>
        <v>513216</v>
      </c>
      <c r="N8853" s="72" t="n">
        <f aca="false">M8853/$M$11499*100</f>
        <v>0.00755699478851073</v>
      </c>
    </row>
    <row r="8854" customFormat="false" ht="13.8" hidden="false" customHeight="false" outlineLevel="0" collapsed="false">
      <c r="A8854" s="92" t="s">
        <v>103</v>
      </c>
      <c r="B8854" s="96" t="n">
        <v>2016</v>
      </c>
      <c r="C8854" s="96" t="s">
        <v>52</v>
      </c>
      <c r="D8854" s="96" t="s">
        <v>168</v>
      </c>
      <c r="E8854" s="96" t="s">
        <v>184</v>
      </c>
      <c r="F8854" s="96" t="s">
        <v>68</v>
      </c>
      <c r="G8854" s="96" t="s">
        <v>61</v>
      </c>
      <c r="H8854" s="96" t="s">
        <v>103</v>
      </c>
      <c r="I8854" s="97" t="n">
        <v>0.5</v>
      </c>
      <c r="J8854" s="96" t="n">
        <v>9056</v>
      </c>
      <c r="K8854" s="96" t="n">
        <v>48</v>
      </c>
      <c r="L8854" s="98" t="n">
        <f aca="false">J8854/$J$11499*100</f>
        <v>0.0143504363564248</v>
      </c>
      <c r="M8854" s="6" t="n">
        <f aca="false">J8854*K8854</f>
        <v>434688</v>
      </c>
      <c r="N8854" s="72" t="n">
        <f aca="false">M8854/$M$11499*100</f>
        <v>0.00640068694395372</v>
      </c>
    </row>
    <row r="8855" customFormat="false" ht="13.8" hidden="false" customHeight="false" outlineLevel="0" collapsed="false">
      <c r="A8855" s="92" t="s">
        <v>20</v>
      </c>
      <c r="B8855" s="9" t="n">
        <v>2016</v>
      </c>
      <c r="C8855" s="9" t="s">
        <v>52</v>
      </c>
      <c r="D8855" s="9" t="s">
        <v>168</v>
      </c>
      <c r="E8855" s="9" t="s">
        <v>184</v>
      </c>
      <c r="F8855" s="9" t="s">
        <v>68</v>
      </c>
      <c r="G8855" s="9" t="s">
        <v>61</v>
      </c>
      <c r="H8855" s="9" t="s">
        <v>20</v>
      </c>
      <c r="I8855" s="99" t="n">
        <v>1</v>
      </c>
      <c r="J8855" s="9" t="n">
        <v>1954</v>
      </c>
      <c r="K8855" s="9" t="n">
        <v>96</v>
      </c>
      <c r="L8855" s="98" t="n">
        <f aca="false">J8855/$J$11499*100</f>
        <v>0.00309637286224096</v>
      </c>
      <c r="M8855" s="6" t="n">
        <f aca="false">J8855*K8855</f>
        <v>187584</v>
      </c>
      <c r="N8855" s="72" t="n">
        <f aca="false">M8855/$M$11499*100</f>
        <v>0.00276213389763374</v>
      </c>
    </row>
    <row r="8856" customFormat="false" ht="13.8" hidden="false" customHeight="false" outlineLevel="0" collapsed="false">
      <c r="A8856" s="92" t="s">
        <v>105</v>
      </c>
      <c r="B8856" s="96" t="n">
        <v>2016</v>
      </c>
      <c r="C8856" s="96" t="s">
        <v>52</v>
      </c>
      <c r="D8856" s="96" t="s">
        <v>168</v>
      </c>
      <c r="E8856" s="96" t="s">
        <v>184</v>
      </c>
      <c r="F8856" s="96" t="s">
        <v>68</v>
      </c>
      <c r="G8856" s="96" t="s">
        <v>104</v>
      </c>
      <c r="H8856" s="96" t="s">
        <v>105</v>
      </c>
      <c r="I8856" s="97" t="n">
        <v>0.5</v>
      </c>
      <c r="J8856" s="96" t="n">
        <v>2374</v>
      </c>
      <c r="K8856" s="96" t="n">
        <v>53</v>
      </c>
      <c r="L8856" s="98" t="n">
        <f aca="false">J8856/$J$11499*100</f>
        <v>0.00376191871799388</v>
      </c>
      <c r="M8856" s="6" t="n">
        <f aca="false">J8856*K8856</f>
        <v>125822</v>
      </c>
      <c r="N8856" s="72" t="n">
        <f aca="false">M8856/$M$11499*100</f>
        <v>0.00185270178303092</v>
      </c>
    </row>
    <row r="8857" customFormat="false" ht="13.8" hidden="false" customHeight="false" outlineLevel="0" collapsed="false">
      <c r="A8857" s="92" t="s">
        <v>17</v>
      </c>
      <c r="B8857" s="9" t="n">
        <v>2016</v>
      </c>
      <c r="C8857" s="9" t="s">
        <v>52</v>
      </c>
      <c r="D8857" s="9" t="s">
        <v>168</v>
      </c>
      <c r="E8857" s="9" t="s">
        <v>184</v>
      </c>
      <c r="F8857" s="9" t="s">
        <v>68</v>
      </c>
      <c r="G8857" s="9" t="s">
        <v>104</v>
      </c>
      <c r="H8857" s="9" t="s">
        <v>17</v>
      </c>
      <c r="I8857" s="99" t="n">
        <v>1</v>
      </c>
      <c r="J8857" s="9" t="n">
        <v>7026</v>
      </c>
      <c r="K8857" s="9" t="n">
        <v>106</v>
      </c>
      <c r="L8857" s="98" t="n">
        <f aca="false">J8857/$J$11499*100</f>
        <v>0.0111336313869524</v>
      </c>
      <c r="M8857" s="6" t="n">
        <f aca="false">J8857*K8857</f>
        <v>744756</v>
      </c>
      <c r="N8857" s="72" t="n">
        <f aca="false">M8857/$M$11499*100</f>
        <v>0.0109663712953456</v>
      </c>
    </row>
    <row r="8858" customFormat="false" ht="13.8" hidden="false" customHeight="false" outlineLevel="0" collapsed="false">
      <c r="A8858" s="92" t="s">
        <v>32</v>
      </c>
      <c r="B8858" s="96" t="n">
        <v>2016</v>
      </c>
      <c r="C8858" s="96" t="s">
        <v>52</v>
      </c>
      <c r="D8858" s="96" t="s">
        <v>168</v>
      </c>
      <c r="E8858" s="96" t="s">
        <v>184</v>
      </c>
      <c r="F8858" s="96" t="s">
        <v>68</v>
      </c>
      <c r="G8858" s="96" t="s">
        <v>108</v>
      </c>
      <c r="H8858" s="96" t="s">
        <v>32</v>
      </c>
      <c r="I8858" s="97" t="n">
        <v>0.75</v>
      </c>
      <c r="J8858" s="96" t="n">
        <v>1663</v>
      </c>
      <c r="K8858" s="96" t="n">
        <v>83.25</v>
      </c>
      <c r="L8858" s="98" t="n">
        <f aca="false">J8858/$J$11499*100</f>
        <v>0.00263524466218358</v>
      </c>
      <c r="M8858" s="6" t="n">
        <f aca="false">J8858*K8858</f>
        <v>138444.75</v>
      </c>
      <c r="N8858" s="72" t="n">
        <f aca="false">M8858/$M$11499*100</f>
        <v>0.00203856905132862</v>
      </c>
    </row>
    <row r="8859" customFormat="false" ht="13.8" hidden="false" customHeight="false" outlineLevel="0" collapsed="false">
      <c r="A8859" s="92" t="s">
        <v>30</v>
      </c>
      <c r="B8859" s="9" t="n">
        <v>2016</v>
      </c>
      <c r="C8859" s="9" t="s">
        <v>52</v>
      </c>
      <c r="D8859" s="9" t="s">
        <v>168</v>
      </c>
      <c r="E8859" s="9" t="s">
        <v>184</v>
      </c>
      <c r="F8859" s="9" t="s">
        <v>68</v>
      </c>
      <c r="G8859" s="9" t="s">
        <v>108</v>
      </c>
      <c r="H8859" s="9" t="s">
        <v>30</v>
      </c>
      <c r="I8859" s="99" t="n">
        <v>0.75</v>
      </c>
      <c r="J8859" s="9" t="n">
        <v>3185</v>
      </c>
      <c r="K8859" s="9" t="n">
        <v>83.25</v>
      </c>
      <c r="L8859" s="98" t="n">
        <f aca="false">J8859/$J$11499*100</f>
        <v>0.00504705607279297</v>
      </c>
      <c r="M8859" s="6" t="n">
        <f aca="false">J8859*K8859</f>
        <v>265151.25</v>
      </c>
      <c r="N8859" s="72" t="n">
        <f aca="false">M8859/$M$11499*100</f>
        <v>0.00390429490588194</v>
      </c>
    </row>
    <row r="8860" customFormat="false" ht="13.8" hidden="false" customHeight="false" outlineLevel="0" collapsed="false">
      <c r="A8860" s="92" t="s">
        <v>109</v>
      </c>
      <c r="B8860" s="96" t="n">
        <v>2016</v>
      </c>
      <c r="C8860" s="96" t="s">
        <v>52</v>
      </c>
      <c r="D8860" s="96" t="s">
        <v>168</v>
      </c>
      <c r="E8860" s="96" t="s">
        <v>184</v>
      </c>
      <c r="F8860" s="96" t="s">
        <v>68</v>
      </c>
      <c r="G8860" s="96" t="s">
        <v>108</v>
      </c>
      <c r="H8860" s="96" t="s">
        <v>109</v>
      </c>
      <c r="I8860" s="97" t="n">
        <v>0.33</v>
      </c>
      <c r="J8860" s="96" t="n">
        <v>1020</v>
      </c>
      <c r="K8860" s="96" t="n">
        <v>36.63</v>
      </c>
      <c r="L8860" s="98" t="n">
        <f aca="false">J8860/$J$11499*100</f>
        <v>0.00161632564968566</v>
      </c>
      <c r="M8860" s="6" t="n">
        <f aca="false">J8860*K8860</f>
        <v>37362.6</v>
      </c>
      <c r="N8860" s="72" t="n">
        <f aca="false">M8860/$M$11499*100</f>
        <v>0.000550156217820978</v>
      </c>
    </row>
    <row r="8861" customFormat="false" ht="13.8" hidden="false" customHeight="false" outlineLevel="0" collapsed="false">
      <c r="A8861" s="92" t="s">
        <v>14</v>
      </c>
      <c r="B8861" s="9" t="n">
        <v>2016</v>
      </c>
      <c r="C8861" s="9" t="s">
        <v>52</v>
      </c>
      <c r="D8861" s="9" t="s">
        <v>168</v>
      </c>
      <c r="E8861" s="9" t="s">
        <v>184</v>
      </c>
      <c r="F8861" s="9" t="s">
        <v>68</v>
      </c>
      <c r="G8861" s="9" t="s">
        <v>114</v>
      </c>
      <c r="H8861" s="9" t="s">
        <v>14</v>
      </c>
      <c r="I8861" s="99" t="n">
        <v>0.5</v>
      </c>
      <c r="J8861" s="9" t="n">
        <v>8150</v>
      </c>
      <c r="K8861" s="9" t="n">
        <v>61.5</v>
      </c>
      <c r="L8861" s="98" t="n">
        <f aca="false">J8861/$J$11499*100</f>
        <v>0.0129147588675864</v>
      </c>
      <c r="M8861" s="6" t="n">
        <f aca="false">J8861*K8861</f>
        <v>501225</v>
      </c>
      <c r="N8861" s="72" t="n">
        <f aca="false">M8861/$M$11499*100</f>
        <v>0.00738042990255816</v>
      </c>
    </row>
    <row r="8862" customFormat="false" ht="13.8" hidden="false" customHeight="false" outlineLevel="0" collapsed="false">
      <c r="A8862" s="92" t="s">
        <v>116</v>
      </c>
      <c r="B8862" s="96" t="n">
        <v>2016</v>
      </c>
      <c r="C8862" s="96" t="s">
        <v>52</v>
      </c>
      <c r="D8862" s="96" t="s">
        <v>168</v>
      </c>
      <c r="E8862" s="96" t="s">
        <v>184</v>
      </c>
      <c r="F8862" s="96" t="s">
        <v>68</v>
      </c>
      <c r="G8862" s="96" t="s">
        <v>114</v>
      </c>
      <c r="H8862" s="96" t="s">
        <v>116</v>
      </c>
      <c r="I8862" s="97" t="n">
        <v>1.5</v>
      </c>
      <c r="J8862" s="96" t="n">
        <v>9428</v>
      </c>
      <c r="K8862" s="96" t="n">
        <v>184.5</v>
      </c>
      <c r="L8862" s="98" t="n">
        <f aca="false">J8862/$J$11499*100</f>
        <v>0.0149399198286631</v>
      </c>
      <c r="M8862" s="6" t="n">
        <f aca="false">J8862*K8862</f>
        <v>1739466</v>
      </c>
      <c r="N8862" s="72" t="n">
        <f aca="false">M8862/$M$11499*100</f>
        <v>0.0256132612716509</v>
      </c>
    </row>
    <row r="8863" customFormat="false" ht="13.8" hidden="false" customHeight="false" outlineLevel="0" collapsed="false">
      <c r="A8863" s="92" t="s">
        <v>24</v>
      </c>
      <c r="B8863" s="9" t="n">
        <v>2016</v>
      </c>
      <c r="C8863" s="9" t="s">
        <v>52</v>
      </c>
      <c r="D8863" s="9" t="s">
        <v>168</v>
      </c>
      <c r="E8863" s="9" t="s">
        <v>184</v>
      </c>
      <c r="F8863" s="9" t="s">
        <v>68</v>
      </c>
      <c r="G8863" s="9" t="s">
        <v>120</v>
      </c>
      <c r="H8863" s="9" t="s">
        <v>24</v>
      </c>
      <c r="I8863" s="99" t="n">
        <v>0.5</v>
      </c>
      <c r="J8863" s="9" t="n">
        <v>3669</v>
      </c>
      <c r="K8863" s="9" t="n">
        <v>64.5</v>
      </c>
      <c r="L8863" s="98" t="n">
        <f aca="false">J8863/$J$11499*100</f>
        <v>0.00581401843989871</v>
      </c>
      <c r="M8863" s="6" t="n">
        <f aca="false">J8863*K8863</f>
        <v>236650.5</v>
      </c>
      <c r="N8863" s="72" t="n">
        <f aca="false">M8863/$M$11499*100</f>
        <v>0.00348462751589673</v>
      </c>
    </row>
    <row r="8864" customFormat="false" ht="13.8" hidden="false" customHeight="false" outlineLevel="0" collapsed="false">
      <c r="A8864" s="92" t="s">
        <v>12</v>
      </c>
      <c r="B8864" s="96" t="n">
        <v>2016</v>
      </c>
      <c r="C8864" s="96" t="s">
        <v>52</v>
      </c>
      <c r="D8864" s="96" t="s">
        <v>168</v>
      </c>
      <c r="E8864" s="96" t="s">
        <v>184</v>
      </c>
      <c r="F8864" s="96" t="s">
        <v>68</v>
      </c>
      <c r="G8864" s="96" t="s">
        <v>120</v>
      </c>
      <c r="H8864" s="96" t="s">
        <v>12</v>
      </c>
      <c r="I8864" s="97" t="n">
        <v>0.5</v>
      </c>
      <c r="J8864" s="96" t="n">
        <v>8503</v>
      </c>
      <c r="K8864" s="96" t="n">
        <v>64.5</v>
      </c>
      <c r="L8864" s="98" t="n">
        <f aca="false">J8864/$J$11499*100</f>
        <v>0.0134741343130168</v>
      </c>
      <c r="M8864" s="6" t="n">
        <f aca="false">J8864*K8864</f>
        <v>548443.5</v>
      </c>
      <c r="N8864" s="72" t="n">
        <f aca="false">M8864/$M$11499*100</f>
        <v>0.00807571211983372</v>
      </c>
    </row>
    <row r="8865" customFormat="false" ht="13.8" hidden="false" customHeight="false" outlineLevel="0" collapsed="false">
      <c r="A8865" s="92" t="s">
        <v>124</v>
      </c>
      <c r="B8865" s="9" t="n">
        <v>2016</v>
      </c>
      <c r="C8865" s="9" t="s">
        <v>52</v>
      </c>
      <c r="D8865" s="9" t="s">
        <v>168</v>
      </c>
      <c r="E8865" s="9" t="s">
        <v>184</v>
      </c>
      <c r="F8865" s="9" t="s">
        <v>68</v>
      </c>
      <c r="G8865" s="9" t="s">
        <v>120</v>
      </c>
      <c r="H8865" s="9" t="s">
        <v>124</v>
      </c>
      <c r="I8865" s="99" t="n">
        <v>1</v>
      </c>
      <c r="J8865" s="9" t="n">
        <v>2809</v>
      </c>
      <c r="K8865" s="9" t="n">
        <v>129</v>
      </c>
      <c r="L8865" s="98" t="n">
        <f aca="false">J8865/$J$11499*100</f>
        <v>0.00445123406859512</v>
      </c>
      <c r="M8865" s="6" t="n">
        <f aca="false">J8865*K8865</f>
        <v>362361</v>
      </c>
      <c r="N8865" s="72" t="n">
        <f aca="false">M8865/$M$11499*100</f>
        <v>0.00533568748550228</v>
      </c>
    </row>
    <row r="8866" customFormat="false" ht="13.8" hidden="false" customHeight="false" outlineLevel="0" collapsed="false">
      <c r="A8866" s="92" t="s">
        <v>15</v>
      </c>
      <c r="B8866" s="96" t="n">
        <v>2016</v>
      </c>
      <c r="C8866" s="96" t="s">
        <v>52</v>
      </c>
      <c r="D8866" s="96" t="s">
        <v>168</v>
      </c>
      <c r="E8866" s="96" t="s">
        <v>184</v>
      </c>
      <c r="F8866" s="96" t="s">
        <v>68</v>
      </c>
      <c r="G8866" s="96" t="s">
        <v>120</v>
      </c>
      <c r="H8866" s="96" t="s">
        <v>15</v>
      </c>
      <c r="I8866" s="97" t="n">
        <v>0.5</v>
      </c>
      <c r="J8866" s="96" t="n">
        <v>2821</v>
      </c>
      <c r="K8866" s="96" t="n">
        <v>64.5</v>
      </c>
      <c r="L8866" s="98" t="n">
        <f aca="false">J8866/$J$11499*100</f>
        <v>0.00447024966447377</v>
      </c>
      <c r="M8866" s="6" t="n">
        <f aca="false">J8866*K8866</f>
        <v>181954.5</v>
      </c>
      <c r="N8866" s="72" t="n">
        <f aca="false">M8866/$M$11499*100</f>
        <v>0.00267924072563224</v>
      </c>
    </row>
    <row r="8867" customFormat="false" ht="13.8" hidden="false" customHeight="false" outlineLevel="0" collapsed="false">
      <c r="A8867" s="92" t="s">
        <v>25</v>
      </c>
      <c r="B8867" s="9" t="n">
        <v>2016</v>
      </c>
      <c r="C8867" s="9" t="s">
        <v>52</v>
      </c>
      <c r="D8867" s="9" t="s">
        <v>168</v>
      </c>
      <c r="E8867" s="9" t="s">
        <v>184</v>
      </c>
      <c r="F8867" s="9" t="s">
        <v>68</v>
      </c>
      <c r="G8867" s="9" t="s">
        <v>120</v>
      </c>
      <c r="H8867" s="9" t="s">
        <v>25</v>
      </c>
      <c r="I8867" s="99" t="n">
        <v>0.5</v>
      </c>
      <c r="J8867" s="9" t="n">
        <v>9669</v>
      </c>
      <c r="K8867" s="9" t="n">
        <v>64.5</v>
      </c>
      <c r="L8867" s="98" t="n">
        <f aca="false">J8867/$J$11499*100</f>
        <v>0.0153218163792261</v>
      </c>
      <c r="M8867" s="6" t="n">
        <f aca="false">J8867*K8867</f>
        <v>623650.5</v>
      </c>
      <c r="N8867" s="72" t="n">
        <f aca="false">M8867/$M$11499*100</f>
        <v>0.0091831189564474</v>
      </c>
    </row>
    <row r="8868" customFormat="false" ht="13.8" hidden="false" customHeight="false" outlineLevel="0" collapsed="false">
      <c r="A8868" s="92" t="s">
        <v>33</v>
      </c>
      <c r="B8868" s="96" t="n">
        <v>2016</v>
      </c>
      <c r="C8868" s="96" t="s">
        <v>52</v>
      </c>
      <c r="D8868" s="96" t="s">
        <v>168</v>
      </c>
      <c r="E8868" s="96" t="s">
        <v>185</v>
      </c>
      <c r="F8868" s="96" t="s">
        <v>68</v>
      </c>
      <c r="G8868" s="96" t="s">
        <v>130</v>
      </c>
      <c r="H8868" s="96" t="s">
        <v>33</v>
      </c>
      <c r="I8868" s="97" t="n">
        <v>0.5</v>
      </c>
      <c r="J8868" s="96" t="n">
        <v>4048</v>
      </c>
      <c r="K8868" s="96" t="n">
        <v>25</v>
      </c>
      <c r="L8868" s="98" t="n">
        <f aca="false">J8868/$J$11499*100</f>
        <v>0.00641459434306623</v>
      </c>
      <c r="M8868" s="6" t="n">
        <f aca="false">J8868*K8868</f>
        <v>101200</v>
      </c>
      <c r="N8868" s="72" t="n">
        <f aca="false">M8868/$M$11499*100</f>
        <v>0.00149014814931196</v>
      </c>
    </row>
    <row r="8869" customFormat="false" ht="13.8" hidden="false" customHeight="false" outlineLevel="0" collapsed="false">
      <c r="A8869" s="92" t="s">
        <v>13</v>
      </c>
      <c r="B8869" s="9" t="n">
        <v>2016</v>
      </c>
      <c r="C8869" s="9" t="s">
        <v>52</v>
      </c>
      <c r="D8869" s="9" t="s">
        <v>168</v>
      </c>
      <c r="E8869" s="9" t="s">
        <v>185</v>
      </c>
      <c r="F8869" s="9" t="s">
        <v>68</v>
      </c>
      <c r="G8869" s="9" t="s">
        <v>133</v>
      </c>
      <c r="H8869" s="9" t="s">
        <v>13</v>
      </c>
      <c r="I8869" s="99" t="n">
        <v>0.5</v>
      </c>
      <c r="J8869" s="9" t="n">
        <v>9492</v>
      </c>
      <c r="K8869" s="9" t="n">
        <v>28</v>
      </c>
      <c r="L8869" s="98" t="n">
        <f aca="false">J8869/$J$11499*100</f>
        <v>0.015041336340016</v>
      </c>
      <c r="M8869" s="6" t="n">
        <f aca="false">J8869*K8869</f>
        <v>265776</v>
      </c>
      <c r="N8869" s="72" t="n">
        <f aca="false">M8869/$M$11499*100</f>
        <v>0.00391349421473849</v>
      </c>
    </row>
    <row r="8870" customFormat="false" ht="13.8" hidden="false" customHeight="false" outlineLevel="0" collapsed="false">
      <c r="A8870" s="92" t="s">
        <v>18</v>
      </c>
      <c r="B8870" s="96" t="n">
        <v>2016</v>
      </c>
      <c r="C8870" s="96" t="s">
        <v>52</v>
      </c>
      <c r="D8870" s="96" t="s">
        <v>168</v>
      </c>
      <c r="E8870" s="96" t="s">
        <v>185</v>
      </c>
      <c r="F8870" s="96" t="s">
        <v>68</v>
      </c>
      <c r="G8870" s="96" t="s">
        <v>133</v>
      </c>
      <c r="H8870" s="96" t="s">
        <v>18</v>
      </c>
      <c r="I8870" s="97" t="n">
        <v>1</v>
      </c>
      <c r="J8870" s="96" t="n">
        <v>8622</v>
      </c>
      <c r="K8870" s="96" t="n">
        <v>56</v>
      </c>
      <c r="L8870" s="98" t="n">
        <f aca="false">J8870/$J$11499*100</f>
        <v>0.0136627056388135</v>
      </c>
      <c r="M8870" s="6" t="n">
        <f aca="false">J8870*K8870</f>
        <v>482832</v>
      </c>
      <c r="N8870" s="72" t="n">
        <f aca="false">M8870/$M$11499*100</f>
        <v>0.00710959694889912</v>
      </c>
    </row>
    <row r="8871" customFormat="false" ht="13.8" hidden="false" customHeight="false" outlineLevel="0" collapsed="false">
      <c r="A8871" s="92" t="s">
        <v>136</v>
      </c>
      <c r="B8871" s="9" t="n">
        <v>2016</v>
      </c>
      <c r="C8871" s="9" t="s">
        <v>52</v>
      </c>
      <c r="D8871" s="9" t="s">
        <v>168</v>
      </c>
      <c r="E8871" s="9" t="s">
        <v>185</v>
      </c>
      <c r="F8871" s="9" t="s">
        <v>68</v>
      </c>
      <c r="G8871" s="9" t="s">
        <v>135</v>
      </c>
      <c r="H8871" s="9" t="s">
        <v>136</v>
      </c>
      <c r="I8871" s="99" t="n">
        <v>0.5</v>
      </c>
      <c r="J8871" s="9" t="n">
        <v>5642</v>
      </c>
      <c r="K8871" s="9" t="n">
        <v>29.5</v>
      </c>
      <c r="L8871" s="98" t="n">
        <f aca="false">J8871/$J$11499*100</f>
        <v>0.00894049932894755</v>
      </c>
      <c r="M8871" s="6" t="n">
        <f aca="false">J8871*K8871</f>
        <v>166439</v>
      </c>
      <c r="N8871" s="72" t="n">
        <f aca="false">M8871/$M$11499*100</f>
        <v>0.00245077833817523</v>
      </c>
    </row>
    <row r="8872" customFormat="false" ht="13.8" hidden="false" customHeight="false" outlineLevel="0" collapsed="false">
      <c r="A8872" s="92" t="s">
        <v>16</v>
      </c>
      <c r="B8872" s="96" t="n">
        <v>2016</v>
      </c>
      <c r="C8872" s="96" t="s">
        <v>52</v>
      </c>
      <c r="D8872" s="96" t="s">
        <v>168</v>
      </c>
      <c r="E8872" s="96" t="s">
        <v>185</v>
      </c>
      <c r="F8872" s="96" t="s">
        <v>68</v>
      </c>
      <c r="G8872" s="96" t="s">
        <v>135</v>
      </c>
      <c r="H8872" s="96" t="s">
        <v>16</v>
      </c>
      <c r="I8872" s="97" t="n">
        <v>0.5</v>
      </c>
      <c r="J8872" s="96" t="n">
        <v>3441</v>
      </c>
      <c r="K8872" s="96" t="n">
        <v>29.5</v>
      </c>
      <c r="L8872" s="98" t="n">
        <f aca="false">J8872/$J$11499*100</f>
        <v>0.00545272211820427</v>
      </c>
      <c r="M8872" s="6" t="n">
        <f aca="false">J8872*K8872</f>
        <v>101509.5</v>
      </c>
      <c r="N8872" s="72" t="n">
        <f aca="false">M8872/$M$11499*100</f>
        <v>0.00149470546998599</v>
      </c>
    </row>
    <row r="8873" customFormat="false" ht="13.8" hidden="false" customHeight="false" outlineLevel="0" collapsed="false">
      <c r="A8873" s="92" t="s">
        <v>141</v>
      </c>
      <c r="B8873" s="9" t="n">
        <v>2016</v>
      </c>
      <c r="C8873" s="9" t="s">
        <v>52</v>
      </c>
      <c r="D8873" s="9" t="s">
        <v>168</v>
      </c>
      <c r="E8873" s="9" t="s">
        <v>185</v>
      </c>
      <c r="F8873" s="9" t="s">
        <v>68</v>
      </c>
      <c r="G8873" s="9" t="s">
        <v>66</v>
      </c>
      <c r="H8873" s="9" t="s">
        <v>141</v>
      </c>
      <c r="I8873" s="99" t="n">
        <v>0.5</v>
      </c>
      <c r="J8873" s="9" t="n">
        <v>4792</v>
      </c>
      <c r="K8873" s="9" t="n">
        <v>32.5</v>
      </c>
      <c r="L8873" s="98" t="n">
        <f aca="false">J8873/$J$11499*100</f>
        <v>0.00759356128754283</v>
      </c>
      <c r="M8873" s="6" t="n">
        <f aca="false">J8873*K8873</f>
        <v>155740</v>
      </c>
      <c r="N8873" s="72" t="n">
        <f aca="false">M8873/$M$11499*100</f>
        <v>0.00229323787325933</v>
      </c>
    </row>
    <row r="8874" customFormat="false" ht="13.8" hidden="false" customHeight="false" outlineLevel="0" collapsed="false">
      <c r="A8874" s="92" t="s">
        <v>85</v>
      </c>
      <c r="B8874" s="96" t="n">
        <v>2016</v>
      </c>
      <c r="C8874" s="96" t="s">
        <v>52</v>
      </c>
      <c r="D8874" s="96" t="s">
        <v>168</v>
      </c>
      <c r="E8874" s="96" t="s">
        <v>185</v>
      </c>
      <c r="F8874" s="96" t="s">
        <v>68</v>
      </c>
      <c r="G8874" s="96" t="s">
        <v>57</v>
      </c>
      <c r="H8874" s="96" t="s">
        <v>85</v>
      </c>
      <c r="I8874" s="97" t="n">
        <v>0.5</v>
      </c>
      <c r="J8874" s="96" t="n">
        <v>9316</v>
      </c>
      <c r="K8874" s="96" t="n">
        <v>39.5</v>
      </c>
      <c r="L8874" s="98" t="n">
        <f aca="false">J8874/$J$11499*100</f>
        <v>0.0147624409337957</v>
      </c>
      <c r="M8874" s="6" t="n">
        <f aca="false">J8874*K8874</f>
        <v>367982</v>
      </c>
      <c r="N8874" s="72" t="n">
        <f aca="false">M8874/$M$11499*100</f>
        <v>0.00541845549683906</v>
      </c>
    </row>
    <row r="8875" customFormat="false" ht="13.8" hidden="false" customHeight="false" outlineLevel="0" collapsed="false">
      <c r="A8875" s="92" t="s">
        <v>86</v>
      </c>
      <c r="B8875" s="9" t="n">
        <v>2016</v>
      </c>
      <c r="C8875" s="9" t="s">
        <v>52</v>
      </c>
      <c r="D8875" s="9" t="s">
        <v>168</v>
      </c>
      <c r="E8875" s="9" t="s">
        <v>185</v>
      </c>
      <c r="F8875" s="9" t="s">
        <v>68</v>
      </c>
      <c r="G8875" s="9" t="s">
        <v>57</v>
      </c>
      <c r="H8875" s="9" t="s">
        <v>86</v>
      </c>
      <c r="I8875" s="99" t="n">
        <v>0.5</v>
      </c>
      <c r="J8875" s="9" t="n">
        <v>4314</v>
      </c>
      <c r="K8875" s="9" t="n">
        <v>39.5</v>
      </c>
      <c r="L8875" s="98" t="n">
        <f aca="false">J8875/$J$11499*100</f>
        <v>0.00683610671837641</v>
      </c>
      <c r="M8875" s="6" t="n">
        <f aca="false">J8875*K8875</f>
        <v>170403</v>
      </c>
      <c r="N8875" s="72" t="n">
        <f aca="false">M8875/$M$11499*100</f>
        <v>0.00250914738228464</v>
      </c>
    </row>
    <row r="8876" customFormat="false" ht="13.8" hidden="false" customHeight="false" outlineLevel="0" collapsed="false">
      <c r="A8876" s="92" t="s">
        <v>28</v>
      </c>
      <c r="B8876" s="96" t="n">
        <v>2016</v>
      </c>
      <c r="C8876" s="96" t="s">
        <v>52</v>
      </c>
      <c r="D8876" s="96" t="s">
        <v>168</v>
      </c>
      <c r="E8876" s="96" t="s">
        <v>185</v>
      </c>
      <c r="F8876" s="96" t="s">
        <v>68</v>
      </c>
      <c r="G8876" s="96" t="s">
        <v>57</v>
      </c>
      <c r="H8876" s="96" t="s">
        <v>28</v>
      </c>
      <c r="I8876" s="97" t="n">
        <v>0.75</v>
      </c>
      <c r="J8876" s="96" t="n">
        <v>5752</v>
      </c>
      <c r="K8876" s="96" t="n">
        <v>59.25</v>
      </c>
      <c r="L8876" s="98" t="n">
        <f aca="false">J8876/$J$11499*100</f>
        <v>0.00911480895783521</v>
      </c>
      <c r="M8876" s="6" t="n">
        <f aca="false">J8876*K8876</f>
        <v>340806</v>
      </c>
      <c r="N8876" s="72" t="n">
        <f aca="false">M8876/$M$11499*100</f>
        <v>0.00501829476456928</v>
      </c>
    </row>
    <row r="8877" customFormat="false" ht="13.8" hidden="false" customHeight="false" outlineLevel="0" collapsed="false">
      <c r="A8877" s="92" t="s">
        <v>21</v>
      </c>
      <c r="B8877" s="9" t="n">
        <v>2016</v>
      </c>
      <c r="C8877" s="9" t="s">
        <v>52</v>
      </c>
      <c r="D8877" s="9" t="s">
        <v>168</v>
      </c>
      <c r="E8877" s="9" t="s">
        <v>185</v>
      </c>
      <c r="F8877" s="9" t="s">
        <v>68</v>
      </c>
      <c r="G8877" s="9" t="s">
        <v>57</v>
      </c>
      <c r="H8877" s="9" t="s">
        <v>21</v>
      </c>
      <c r="I8877" s="99" t="n">
        <v>1</v>
      </c>
      <c r="J8877" s="9" t="n">
        <v>4281</v>
      </c>
      <c r="K8877" s="9" t="n">
        <v>79</v>
      </c>
      <c r="L8877" s="98" t="n">
        <f aca="false">J8877/$J$11499*100</f>
        <v>0.00678381382971011</v>
      </c>
      <c r="M8877" s="6" t="n">
        <f aca="false">J8877*K8877</f>
        <v>338199</v>
      </c>
      <c r="N8877" s="72" t="n">
        <f aca="false">M8877/$M$11499*100</f>
        <v>0.004979907252462</v>
      </c>
    </row>
    <row r="8878" customFormat="false" ht="13.8" hidden="false" customHeight="false" outlineLevel="0" collapsed="false">
      <c r="A8878" s="92" t="s">
        <v>29</v>
      </c>
      <c r="B8878" s="96" t="n">
        <v>2016</v>
      </c>
      <c r="C8878" s="96" t="s">
        <v>52</v>
      </c>
      <c r="D8878" s="96" t="s">
        <v>168</v>
      </c>
      <c r="E8878" s="96" t="s">
        <v>185</v>
      </c>
      <c r="F8878" s="96" t="s">
        <v>68</v>
      </c>
      <c r="G8878" s="96" t="s">
        <v>57</v>
      </c>
      <c r="H8878" s="96" t="s">
        <v>29</v>
      </c>
      <c r="I8878" s="97" t="n">
        <v>1</v>
      </c>
      <c r="J8878" s="96" t="n">
        <v>3422</v>
      </c>
      <c r="K8878" s="96" t="n">
        <v>79</v>
      </c>
      <c r="L8878" s="98" t="n">
        <f aca="false">J8878/$J$11499*100</f>
        <v>0.0054226140913964</v>
      </c>
      <c r="M8878" s="6" t="n">
        <f aca="false">J8878*K8878</f>
        <v>270338</v>
      </c>
      <c r="N8878" s="72" t="n">
        <f aca="false">M8878/$M$11499*100</f>
        <v>0.0039806686797302</v>
      </c>
    </row>
    <row r="8879" customFormat="false" ht="13.8" hidden="false" customHeight="false" outlineLevel="0" collapsed="false">
      <c r="A8879" s="92" t="s">
        <v>19</v>
      </c>
      <c r="B8879" s="9" t="n">
        <v>2016</v>
      </c>
      <c r="C8879" s="9" t="s">
        <v>52</v>
      </c>
      <c r="D8879" s="9" t="s">
        <v>168</v>
      </c>
      <c r="E8879" s="9" t="s">
        <v>185</v>
      </c>
      <c r="F8879" s="9" t="s">
        <v>68</v>
      </c>
      <c r="G8879" s="9" t="s">
        <v>59</v>
      </c>
      <c r="H8879" s="9" t="s">
        <v>19</v>
      </c>
      <c r="I8879" s="99" t="n">
        <v>0.5</v>
      </c>
      <c r="J8879" s="9" t="n">
        <v>2228</v>
      </c>
      <c r="K8879" s="9" t="n">
        <v>41.5</v>
      </c>
      <c r="L8879" s="98" t="n">
        <f aca="false">J8879/$J$11499*100</f>
        <v>0.00353056230147025</v>
      </c>
      <c r="M8879" s="6" t="n">
        <f aca="false">J8879*K8879</f>
        <v>92462</v>
      </c>
      <c r="N8879" s="72" t="n">
        <f aca="false">M8879/$M$11499*100</f>
        <v>0.001361482985985</v>
      </c>
    </row>
    <row r="8880" customFormat="false" ht="13.8" hidden="false" customHeight="false" outlineLevel="0" collapsed="false">
      <c r="A8880" s="92" t="s">
        <v>20</v>
      </c>
      <c r="B8880" s="96" t="n">
        <v>2016</v>
      </c>
      <c r="C8880" s="96" t="s">
        <v>52</v>
      </c>
      <c r="D8880" s="96" t="s">
        <v>168</v>
      </c>
      <c r="E8880" s="96" t="s">
        <v>185</v>
      </c>
      <c r="F8880" s="96" t="s">
        <v>68</v>
      </c>
      <c r="G8880" s="96" t="s">
        <v>61</v>
      </c>
      <c r="H8880" s="96" t="s">
        <v>20</v>
      </c>
      <c r="I8880" s="97" t="n">
        <v>1</v>
      </c>
      <c r="J8880" s="96" t="n">
        <v>6937</v>
      </c>
      <c r="K8880" s="96" t="n">
        <v>96</v>
      </c>
      <c r="L8880" s="98" t="n">
        <f aca="false">J8880/$J$11499*100</f>
        <v>0.0109925990508524</v>
      </c>
      <c r="M8880" s="6" t="n">
        <f aca="false">J8880*K8880</f>
        <v>665952</v>
      </c>
      <c r="N8880" s="72" t="n">
        <f aca="false">M8880/$M$11499*100</f>
        <v>0.00980599941038139</v>
      </c>
    </row>
    <row r="8881" customFormat="false" ht="13.8" hidden="false" customHeight="false" outlineLevel="0" collapsed="false">
      <c r="A8881" s="92" t="s">
        <v>17</v>
      </c>
      <c r="B8881" s="9" t="n">
        <v>2016</v>
      </c>
      <c r="C8881" s="9" t="s">
        <v>52</v>
      </c>
      <c r="D8881" s="9" t="s">
        <v>168</v>
      </c>
      <c r="E8881" s="9" t="s">
        <v>185</v>
      </c>
      <c r="F8881" s="9" t="s">
        <v>68</v>
      </c>
      <c r="G8881" s="9" t="s">
        <v>104</v>
      </c>
      <c r="H8881" s="9" t="s">
        <v>17</v>
      </c>
      <c r="I8881" s="99" t="n">
        <v>1</v>
      </c>
      <c r="J8881" s="9" t="n">
        <v>9123</v>
      </c>
      <c r="K8881" s="9" t="n">
        <v>106</v>
      </c>
      <c r="L8881" s="98" t="n">
        <f aca="false">J8881/$J$11499*100</f>
        <v>0.0144566067667473</v>
      </c>
      <c r="M8881" s="6" t="n">
        <f aca="false">J8881*K8881</f>
        <v>967038</v>
      </c>
      <c r="N8881" s="72" t="n">
        <f aca="false">M8881/$M$11499*100</f>
        <v>0.0142394257511298</v>
      </c>
    </row>
    <row r="8882" customFormat="false" ht="13.8" hidden="false" customHeight="false" outlineLevel="0" collapsed="false">
      <c r="A8882" s="92" t="s">
        <v>30</v>
      </c>
      <c r="B8882" s="96" t="n">
        <v>2016</v>
      </c>
      <c r="C8882" s="96" t="s">
        <v>52</v>
      </c>
      <c r="D8882" s="96" t="s">
        <v>168</v>
      </c>
      <c r="E8882" s="96" t="s">
        <v>185</v>
      </c>
      <c r="F8882" s="96" t="s">
        <v>68</v>
      </c>
      <c r="G8882" s="96" t="s">
        <v>108</v>
      </c>
      <c r="H8882" s="96" t="s">
        <v>30</v>
      </c>
      <c r="I8882" s="97" t="n">
        <v>0.75</v>
      </c>
      <c r="J8882" s="96" t="n">
        <v>1620</v>
      </c>
      <c r="K8882" s="96" t="n">
        <v>83.25</v>
      </c>
      <c r="L8882" s="98" t="n">
        <f aca="false">J8882/$J$11499*100</f>
        <v>0.0025671054436184</v>
      </c>
      <c r="M8882" s="6" t="n">
        <f aca="false">J8882*K8882</f>
        <v>134865</v>
      </c>
      <c r="N8882" s="72" t="n">
        <f aca="false">M8882/$M$11499*100</f>
        <v>0.00198585800550353</v>
      </c>
    </row>
    <row r="8883" customFormat="false" ht="13.8" hidden="false" customHeight="false" outlineLevel="0" collapsed="false">
      <c r="A8883" s="92" t="s">
        <v>14</v>
      </c>
      <c r="B8883" s="9" t="n">
        <v>2016</v>
      </c>
      <c r="C8883" s="9" t="s">
        <v>52</v>
      </c>
      <c r="D8883" s="9" t="s">
        <v>168</v>
      </c>
      <c r="E8883" s="9" t="s">
        <v>185</v>
      </c>
      <c r="F8883" s="9" t="s">
        <v>68</v>
      </c>
      <c r="G8883" s="9" t="s">
        <v>114</v>
      </c>
      <c r="H8883" s="9" t="s">
        <v>14</v>
      </c>
      <c r="I8883" s="99" t="n">
        <v>0.5</v>
      </c>
      <c r="J8883" s="9" t="n">
        <v>6091</v>
      </c>
      <c r="K8883" s="9" t="n">
        <v>61.5</v>
      </c>
      <c r="L8883" s="98" t="n">
        <f aca="false">J8883/$J$11499*100</f>
        <v>0.00965199954140721</v>
      </c>
      <c r="M8883" s="6" t="n">
        <f aca="false">J8883*K8883</f>
        <v>374596.5</v>
      </c>
      <c r="N8883" s="72" t="n">
        <f aca="false">M8883/$M$11499*100</f>
        <v>0.00551585258116341</v>
      </c>
    </row>
    <row r="8884" customFormat="false" ht="13.8" hidden="false" customHeight="false" outlineLevel="0" collapsed="false">
      <c r="A8884" s="92" t="s">
        <v>115</v>
      </c>
      <c r="B8884" s="96" t="n">
        <v>2016</v>
      </c>
      <c r="C8884" s="96" t="s">
        <v>52</v>
      </c>
      <c r="D8884" s="96" t="s">
        <v>168</v>
      </c>
      <c r="E8884" s="96" t="s">
        <v>185</v>
      </c>
      <c r="F8884" s="96" t="s">
        <v>68</v>
      </c>
      <c r="G8884" s="96" t="s">
        <v>114</v>
      </c>
      <c r="H8884" s="96" t="s">
        <v>115</v>
      </c>
      <c r="I8884" s="97" t="n">
        <v>1</v>
      </c>
      <c r="J8884" s="96" t="n">
        <v>5406</v>
      </c>
      <c r="K8884" s="96" t="n">
        <v>123</v>
      </c>
      <c r="L8884" s="98" t="n">
        <f aca="false">J8884/$J$11499*100</f>
        <v>0.008566525943334</v>
      </c>
      <c r="M8884" s="6" t="n">
        <f aca="false">J8884*K8884</f>
        <v>664938</v>
      </c>
      <c r="N8884" s="72" t="n">
        <f aca="false">M8884/$M$11499*100</f>
        <v>0.0097910684793201</v>
      </c>
    </row>
    <row r="8885" customFormat="false" ht="13.8" hidden="false" customHeight="false" outlineLevel="0" collapsed="false">
      <c r="A8885" s="92" t="s">
        <v>26</v>
      </c>
      <c r="B8885" s="9" t="n">
        <v>2016</v>
      </c>
      <c r="C8885" s="9" t="s">
        <v>52</v>
      </c>
      <c r="D8885" s="9" t="s">
        <v>168</v>
      </c>
      <c r="E8885" s="9" t="s">
        <v>185</v>
      </c>
      <c r="F8885" s="9" t="s">
        <v>68</v>
      </c>
      <c r="G8885" s="9" t="s">
        <v>114</v>
      </c>
      <c r="H8885" s="9" t="s">
        <v>26</v>
      </c>
      <c r="I8885" s="99" t="n">
        <v>0.5</v>
      </c>
      <c r="J8885" s="9" t="n">
        <v>6094</v>
      </c>
      <c r="K8885" s="9" t="n">
        <v>61.5</v>
      </c>
      <c r="L8885" s="98" t="n">
        <f aca="false">J8885/$J$11499*100</f>
        <v>0.00965675344037688</v>
      </c>
      <c r="M8885" s="6" t="n">
        <f aca="false">J8885*K8885</f>
        <v>374781</v>
      </c>
      <c r="N8885" s="72" t="n">
        <f aca="false">M8885/$M$11499*100</f>
        <v>0.00551856930382693</v>
      </c>
    </row>
    <row r="8886" customFormat="false" ht="13.8" hidden="false" customHeight="false" outlineLevel="0" collapsed="false">
      <c r="A8886" s="92" t="s">
        <v>121</v>
      </c>
      <c r="B8886" s="96" t="n">
        <v>2016</v>
      </c>
      <c r="C8886" s="96" t="s">
        <v>52</v>
      </c>
      <c r="D8886" s="96" t="s">
        <v>168</v>
      </c>
      <c r="E8886" s="96" t="s">
        <v>185</v>
      </c>
      <c r="F8886" s="96" t="s">
        <v>68</v>
      </c>
      <c r="G8886" s="96" t="s">
        <v>120</v>
      </c>
      <c r="H8886" s="96" t="s">
        <v>121</v>
      </c>
      <c r="I8886" s="97" t="n">
        <v>0.5</v>
      </c>
      <c r="J8886" s="96" t="n">
        <v>4957</v>
      </c>
      <c r="K8886" s="96" t="n">
        <v>64.5</v>
      </c>
      <c r="L8886" s="98" t="n">
        <f aca="false">J8886/$J$11499*100</f>
        <v>0.00785502573087433</v>
      </c>
      <c r="M8886" s="6" t="n">
        <f aca="false">J8886*K8886</f>
        <v>319726.5</v>
      </c>
      <c r="N8886" s="72" t="n">
        <f aca="false">M8886/$M$11499*100</f>
        <v>0.00470790367846828</v>
      </c>
    </row>
    <row r="8887" customFormat="false" ht="13.8" hidden="false" customHeight="false" outlineLevel="0" collapsed="false">
      <c r="A8887" s="92" t="s">
        <v>24</v>
      </c>
      <c r="B8887" s="9" t="n">
        <v>2016</v>
      </c>
      <c r="C8887" s="9" t="s">
        <v>52</v>
      </c>
      <c r="D8887" s="9" t="s">
        <v>168</v>
      </c>
      <c r="E8887" s="9" t="s">
        <v>185</v>
      </c>
      <c r="F8887" s="9" t="s">
        <v>68</v>
      </c>
      <c r="G8887" s="9" t="s">
        <v>120</v>
      </c>
      <c r="H8887" s="9" t="s">
        <v>24</v>
      </c>
      <c r="I8887" s="99" t="n">
        <v>0.5</v>
      </c>
      <c r="J8887" s="9" t="n">
        <v>1531</v>
      </c>
      <c r="K8887" s="9" t="n">
        <v>64.5</v>
      </c>
      <c r="L8887" s="98" t="n">
        <f aca="false">J8887/$J$11499*100</f>
        <v>0.00242607310751838</v>
      </c>
      <c r="M8887" s="6" t="n">
        <f aca="false">J8887*K8887</f>
        <v>98749.5</v>
      </c>
      <c r="N8887" s="72" t="n">
        <f aca="false">M8887/$M$11499*100</f>
        <v>0.00145406506591385</v>
      </c>
    </row>
    <row r="8888" customFormat="false" ht="13.8" hidden="false" customHeight="false" outlineLevel="0" collapsed="false">
      <c r="A8888" s="92" t="s">
        <v>12</v>
      </c>
      <c r="B8888" s="96" t="n">
        <v>2016</v>
      </c>
      <c r="C8888" s="96" t="s">
        <v>52</v>
      </c>
      <c r="D8888" s="96" t="s">
        <v>168</v>
      </c>
      <c r="E8888" s="96" t="s">
        <v>185</v>
      </c>
      <c r="F8888" s="96" t="s">
        <v>68</v>
      </c>
      <c r="G8888" s="96" t="s">
        <v>120</v>
      </c>
      <c r="H8888" s="96" t="s">
        <v>12</v>
      </c>
      <c r="I8888" s="97" t="n">
        <v>0.5</v>
      </c>
      <c r="J8888" s="96" t="n">
        <v>9822</v>
      </c>
      <c r="K8888" s="96" t="n">
        <v>64.5</v>
      </c>
      <c r="L8888" s="98" t="n">
        <f aca="false">J8888/$J$11499*100</f>
        <v>0.015564265226679</v>
      </c>
      <c r="M8888" s="6" t="n">
        <f aca="false">J8888*K8888</f>
        <v>633519</v>
      </c>
      <c r="N8888" s="72" t="n">
        <f aca="false">M8888/$M$11499*100</f>
        <v>0.00932843048818144</v>
      </c>
    </row>
    <row r="8889" customFormat="false" ht="13.8" hidden="false" customHeight="false" outlineLevel="0" collapsed="false">
      <c r="A8889" s="92" t="s">
        <v>125</v>
      </c>
      <c r="B8889" s="9" t="n">
        <v>2016</v>
      </c>
      <c r="C8889" s="9" t="s">
        <v>52</v>
      </c>
      <c r="D8889" s="9" t="s">
        <v>168</v>
      </c>
      <c r="E8889" s="9" t="s">
        <v>185</v>
      </c>
      <c r="F8889" s="9" t="s">
        <v>68</v>
      </c>
      <c r="G8889" s="9" t="s">
        <v>120</v>
      </c>
      <c r="H8889" s="9" t="s">
        <v>125</v>
      </c>
      <c r="I8889" s="99" t="n">
        <v>0.5</v>
      </c>
      <c r="J8889" s="9" t="n">
        <v>1777</v>
      </c>
      <c r="K8889" s="9" t="n">
        <v>64.5</v>
      </c>
      <c r="L8889" s="98" t="n">
        <f aca="false">J8889/$J$11499*100</f>
        <v>0.0028158928230308</v>
      </c>
      <c r="M8889" s="6" t="n">
        <f aca="false">J8889*K8889</f>
        <v>114616.5</v>
      </c>
      <c r="N8889" s="72" t="n">
        <f aca="false">M8889/$M$11499*100</f>
        <v>0.00168770321497642</v>
      </c>
    </row>
    <row r="8890" customFormat="false" ht="13.8" hidden="false" customHeight="false" outlineLevel="0" collapsed="false">
      <c r="A8890" s="92" t="s">
        <v>22</v>
      </c>
      <c r="B8890" s="96" t="n">
        <v>2016</v>
      </c>
      <c r="C8890" s="96" t="s">
        <v>52</v>
      </c>
      <c r="D8890" s="96" t="s">
        <v>168</v>
      </c>
      <c r="E8890" s="96" t="s">
        <v>185</v>
      </c>
      <c r="F8890" s="96" t="s">
        <v>68</v>
      </c>
      <c r="G8890" s="96" t="s">
        <v>120</v>
      </c>
      <c r="H8890" s="96" t="s">
        <v>22</v>
      </c>
      <c r="I8890" s="97" t="n">
        <v>0.5</v>
      </c>
      <c r="J8890" s="96" t="n">
        <v>2454</v>
      </c>
      <c r="K8890" s="96" t="n">
        <v>64.5</v>
      </c>
      <c r="L8890" s="98" t="n">
        <f aca="false">J8890/$J$11499*100</f>
        <v>0.00388868935718491</v>
      </c>
      <c r="M8890" s="6" t="n">
        <f aca="false">J8890*K8890</f>
        <v>158283</v>
      </c>
      <c r="N8890" s="72" t="n">
        <f aca="false">M8890/$M$11499*100</f>
        <v>0.00233068299918522</v>
      </c>
    </row>
    <row r="8891" customFormat="false" ht="13.8" hidden="false" customHeight="false" outlineLevel="0" collapsed="false">
      <c r="A8891" s="92" t="s">
        <v>15</v>
      </c>
      <c r="B8891" s="9" t="n">
        <v>2016</v>
      </c>
      <c r="C8891" s="9" t="s">
        <v>52</v>
      </c>
      <c r="D8891" s="9" t="s">
        <v>168</v>
      </c>
      <c r="E8891" s="9" t="s">
        <v>185</v>
      </c>
      <c r="F8891" s="9" t="s">
        <v>68</v>
      </c>
      <c r="G8891" s="9" t="s">
        <v>120</v>
      </c>
      <c r="H8891" s="9" t="s">
        <v>15</v>
      </c>
      <c r="I8891" s="99" t="n">
        <v>0.5</v>
      </c>
      <c r="J8891" s="9" t="n">
        <v>4108</v>
      </c>
      <c r="K8891" s="9" t="n">
        <v>64.5</v>
      </c>
      <c r="L8891" s="98" t="n">
        <f aca="false">J8891/$J$11499*100</f>
        <v>0.0065096723224595</v>
      </c>
      <c r="M8891" s="6" t="n">
        <f aca="false">J8891*K8891</f>
        <v>264966</v>
      </c>
      <c r="N8891" s="72" t="n">
        <f aca="false">M8891/$M$11499*100</f>
        <v>0.00390156713963036</v>
      </c>
    </row>
    <row r="8892" customFormat="false" ht="13.8" hidden="false" customHeight="false" outlineLevel="0" collapsed="false">
      <c r="A8892" s="92" t="s">
        <v>25</v>
      </c>
      <c r="B8892" s="96" t="n">
        <v>2016</v>
      </c>
      <c r="C8892" s="96" t="s">
        <v>52</v>
      </c>
      <c r="D8892" s="96" t="s">
        <v>168</v>
      </c>
      <c r="E8892" s="96" t="s">
        <v>185</v>
      </c>
      <c r="F8892" s="96" t="s">
        <v>68</v>
      </c>
      <c r="G8892" s="96" t="s">
        <v>120</v>
      </c>
      <c r="H8892" s="96" t="s">
        <v>25</v>
      </c>
      <c r="I8892" s="97" t="n">
        <v>0.5</v>
      </c>
      <c r="J8892" s="96" t="n">
        <v>2276</v>
      </c>
      <c r="K8892" s="96" t="n">
        <v>64.5</v>
      </c>
      <c r="L8892" s="98" t="n">
        <f aca="false">J8892/$J$11499*100</f>
        <v>0.00360662468498487</v>
      </c>
      <c r="M8892" s="6" t="n">
        <f aca="false">J8892*K8892</f>
        <v>146802</v>
      </c>
      <c r="N8892" s="72" t="n">
        <f aca="false">M8892/$M$11499*100</f>
        <v>0.00216162775311555</v>
      </c>
    </row>
    <row r="8893" customFormat="false" ht="13.8" hidden="false" customHeight="false" outlineLevel="0" collapsed="false">
      <c r="A8893" s="92" t="s">
        <v>23</v>
      </c>
      <c r="B8893" s="9" t="n">
        <v>2016</v>
      </c>
      <c r="C8893" s="9" t="s">
        <v>52</v>
      </c>
      <c r="D8893" s="9" t="s">
        <v>168</v>
      </c>
      <c r="E8893" s="9" t="s">
        <v>185</v>
      </c>
      <c r="F8893" s="9" t="s">
        <v>68</v>
      </c>
      <c r="G8893" s="9" t="s">
        <v>120</v>
      </c>
      <c r="H8893" s="9" t="s">
        <v>23</v>
      </c>
      <c r="I8893" s="99" t="n">
        <v>0.5</v>
      </c>
      <c r="J8893" s="9" t="n">
        <v>4396</v>
      </c>
      <c r="K8893" s="9" t="n">
        <v>64.5</v>
      </c>
      <c r="L8893" s="98" t="n">
        <f aca="false">J8893/$J$11499*100</f>
        <v>0.00696604662354722</v>
      </c>
      <c r="M8893" s="6" t="n">
        <f aca="false">J8893*K8893</f>
        <v>283542</v>
      </c>
      <c r="N8893" s="72" t="n">
        <f aca="false">M8893/$M$11499*100</f>
        <v>0.00417509472877679</v>
      </c>
    </row>
    <row r="8894" customFormat="false" ht="13.8" hidden="false" customHeight="false" outlineLevel="0" collapsed="false">
      <c r="A8894" s="92" t="s">
        <v>13</v>
      </c>
      <c r="B8894" s="96" t="n">
        <v>2016</v>
      </c>
      <c r="C8894" s="96" t="s">
        <v>52</v>
      </c>
      <c r="D8894" s="96" t="s">
        <v>168</v>
      </c>
      <c r="E8894" s="96" t="s">
        <v>209</v>
      </c>
      <c r="F8894" s="96" t="s">
        <v>68</v>
      </c>
      <c r="G8894" s="96" t="s">
        <v>133</v>
      </c>
      <c r="H8894" s="96" t="s">
        <v>13</v>
      </c>
      <c r="I8894" s="97" t="n">
        <v>0.5</v>
      </c>
      <c r="J8894" s="96" t="n">
        <v>5294</v>
      </c>
      <c r="K8894" s="96" t="n">
        <v>28</v>
      </c>
      <c r="L8894" s="98" t="n">
        <f aca="false">J8894/$J$11499*100</f>
        <v>0.00838904704846656</v>
      </c>
      <c r="M8894" s="6" t="n">
        <f aca="false">J8894*K8894</f>
        <v>148232</v>
      </c>
      <c r="N8894" s="72" t="n">
        <f aca="false">M8894/$M$11499*100</f>
        <v>0.00218268419435583</v>
      </c>
    </row>
    <row r="8895" customFormat="false" ht="13.8" hidden="false" customHeight="false" outlineLevel="0" collapsed="false">
      <c r="A8895" s="92" t="s">
        <v>16</v>
      </c>
      <c r="B8895" s="9" t="n">
        <v>2016</v>
      </c>
      <c r="C8895" s="9" t="s">
        <v>52</v>
      </c>
      <c r="D8895" s="9" t="s">
        <v>168</v>
      </c>
      <c r="E8895" s="9" t="s">
        <v>209</v>
      </c>
      <c r="F8895" s="9" t="s">
        <v>68</v>
      </c>
      <c r="G8895" s="9" t="s">
        <v>135</v>
      </c>
      <c r="H8895" s="9" t="s">
        <v>16</v>
      </c>
      <c r="I8895" s="99" t="n">
        <v>0.5</v>
      </c>
      <c r="J8895" s="9" t="n">
        <v>1408</v>
      </c>
      <c r="K8895" s="9" t="n">
        <v>29.5</v>
      </c>
      <c r="L8895" s="98" t="n">
        <f aca="false">J8895/$J$11499*100</f>
        <v>0.00223116324976217</v>
      </c>
      <c r="M8895" s="6" t="n">
        <f aca="false">J8895*K8895</f>
        <v>41536</v>
      </c>
      <c r="N8895" s="72" t="n">
        <f aca="false">M8895/$M$11499*100</f>
        <v>0.000611608631717604</v>
      </c>
    </row>
    <row r="8896" customFormat="false" ht="13.8" hidden="false" customHeight="false" outlineLevel="0" collapsed="false">
      <c r="A8896" s="92" t="s">
        <v>85</v>
      </c>
      <c r="B8896" s="96" t="n">
        <v>2016</v>
      </c>
      <c r="C8896" s="96" t="s">
        <v>52</v>
      </c>
      <c r="D8896" s="96" t="s">
        <v>168</v>
      </c>
      <c r="E8896" s="96" t="s">
        <v>209</v>
      </c>
      <c r="F8896" s="96" t="s">
        <v>68</v>
      </c>
      <c r="G8896" s="96" t="s">
        <v>57</v>
      </c>
      <c r="H8896" s="96" t="s">
        <v>85</v>
      </c>
      <c r="I8896" s="97" t="n">
        <v>0.5</v>
      </c>
      <c r="J8896" s="96" t="n">
        <v>6820</v>
      </c>
      <c r="K8896" s="96" t="n">
        <v>39.5</v>
      </c>
      <c r="L8896" s="98" t="n">
        <f aca="false">J8896/$J$11499*100</f>
        <v>0.0108071969910355</v>
      </c>
      <c r="M8896" s="6" t="n">
        <f aca="false">J8896*K8896</f>
        <v>269390</v>
      </c>
      <c r="N8896" s="72" t="n">
        <f aca="false">M8896/$M$11499*100</f>
        <v>0.00396670958441846</v>
      </c>
    </row>
    <row r="8897" customFormat="false" ht="13.8" hidden="false" customHeight="false" outlineLevel="0" collapsed="false">
      <c r="A8897" s="92" t="s">
        <v>103</v>
      </c>
      <c r="B8897" s="9" t="n">
        <v>2016</v>
      </c>
      <c r="C8897" s="9" t="s">
        <v>52</v>
      </c>
      <c r="D8897" s="9" t="s">
        <v>168</v>
      </c>
      <c r="E8897" s="9" t="s">
        <v>209</v>
      </c>
      <c r="F8897" s="9" t="s">
        <v>68</v>
      </c>
      <c r="G8897" s="9" t="s">
        <v>61</v>
      </c>
      <c r="H8897" s="9" t="s">
        <v>103</v>
      </c>
      <c r="I8897" s="99" t="n">
        <v>0.5</v>
      </c>
      <c r="J8897" s="9" t="n">
        <v>1353</v>
      </c>
      <c r="K8897" s="9" t="n">
        <v>48</v>
      </c>
      <c r="L8897" s="98" t="n">
        <f aca="false">J8897/$J$11499*100</f>
        <v>0.00214400843531833</v>
      </c>
      <c r="M8897" s="6" t="n">
        <f aca="false">J8897*K8897</f>
        <v>64944</v>
      </c>
      <c r="N8897" s="72" t="n">
        <f aca="false">M8897/$M$11499*100</f>
        <v>0.000956286377558456</v>
      </c>
    </row>
    <row r="8898" customFormat="false" ht="13.8" hidden="false" customHeight="false" outlineLevel="0" collapsed="false">
      <c r="A8898" s="92" t="s">
        <v>124</v>
      </c>
      <c r="B8898" s="96" t="n">
        <v>2016</v>
      </c>
      <c r="C8898" s="96" t="s">
        <v>52</v>
      </c>
      <c r="D8898" s="96" t="s">
        <v>168</v>
      </c>
      <c r="E8898" s="96" t="s">
        <v>209</v>
      </c>
      <c r="F8898" s="96" t="s">
        <v>68</v>
      </c>
      <c r="G8898" s="96" t="s">
        <v>120</v>
      </c>
      <c r="H8898" s="96" t="s">
        <v>124</v>
      </c>
      <c r="I8898" s="97" t="n">
        <v>1</v>
      </c>
      <c r="J8898" s="96" t="n">
        <v>8203</v>
      </c>
      <c r="K8898" s="96" t="n">
        <v>129</v>
      </c>
      <c r="L8898" s="98" t="n">
        <f aca="false">J8898/$J$11499*100</f>
        <v>0.0129987444160505</v>
      </c>
      <c r="M8898" s="6" t="n">
        <f aca="false">J8898*K8898</f>
        <v>1058187</v>
      </c>
      <c r="N8898" s="72" t="n">
        <f aca="false">M8898/$M$11499*100</f>
        <v>0.0155815750956124</v>
      </c>
    </row>
    <row r="8899" customFormat="false" ht="13.8" hidden="false" customHeight="false" outlineLevel="0" collapsed="false">
      <c r="A8899" s="92" t="s">
        <v>85</v>
      </c>
      <c r="B8899" s="9" t="n">
        <v>2016</v>
      </c>
      <c r="C8899" s="9" t="s">
        <v>52</v>
      </c>
      <c r="D8899" s="9" t="s">
        <v>168</v>
      </c>
      <c r="E8899" s="9" t="s">
        <v>186</v>
      </c>
      <c r="F8899" s="9" t="s">
        <v>68</v>
      </c>
      <c r="G8899" s="9" t="s">
        <v>57</v>
      </c>
      <c r="H8899" s="9" t="s">
        <v>85</v>
      </c>
      <c r="I8899" s="99" t="n">
        <v>0.5</v>
      </c>
      <c r="J8899" s="9" t="n">
        <v>4804</v>
      </c>
      <c r="K8899" s="9" t="n">
        <v>39.5</v>
      </c>
      <c r="L8899" s="98" t="n">
        <f aca="false">J8899/$J$11499*100</f>
        <v>0.00761257688342148</v>
      </c>
      <c r="M8899" s="6" t="n">
        <f aca="false">J8899*K8899</f>
        <v>189758</v>
      </c>
      <c r="N8899" s="72" t="n">
        <f aca="false">M8899/$M$11499*100</f>
        <v>0.00279414557823259</v>
      </c>
    </row>
    <row r="8900" customFormat="false" ht="13.8" hidden="false" customHeight="false" outlineLevel="0" collapsed="false">
      <c r="A8900" s="92" t="s">
        <v>86</v>
      </c>
      <c r="B8900" s="96" t="n">
        <v>2016</v>
      </c>
      <c r="C8900" s="96" t="s">
        <v>52</v>
      </c>
      <c r="D8900" s="96" t="s">
        <v>168</v>
      </c>
      <c r="E8900" s="96" t="s">
        <v>186</v>
      </c>
      <c r="F8900" s="96" t="s">
        <v>68</v>
      </c>
      <c r="G8900" s="96" t="s">
        <v>57</v>
      </c>
      <c r="H8900" s="96" t="s">
        <v>86</v>
      </c>
      <c r="I8900" s="97" t="n">
        <v>0.5</v>
      </c>
      <c r="J8900" s="96" t="n">
        <v>8922</v>
      </c>
      <c r="K8900" s="96" t="n">
        <v>39.5</v>
      </c>
      <c r="L8900" s="98" t="n">
        <f aca="false">J8900/$J$11499*100</f>
        <v>0.0141380955357799</v>
      </c>
      <c r="M8900" s="6" t="n">
        <f aca="false">J8900*K8900</f>
        <v>352419</v>
      </c>
      <c r="N8900" s="72" t="n">
        <f aca="false">M8900/$M$11499*100</f>
        <v>0.00518929368213805</v>
      </c>
    </row>
    <row r="8901" customFormat="false" ht="13.8" hidden="false" customHeight="false" outlineLevel="0" collapsed="false">
      <c r="A8901" s="92" t="s">
        <v>35</v>
      </c>
      <c r="B8901" s="9" t="n">
        <v>2016</v>
      </c>
      <c r="C8901" s="9" t="s">
        <v>52</v>
      </c>
      <c r="D8901" s="9" t="s">
        <v>168</v>
      </c>
      <c r="E8901" s="9" t="s">
        <v>187</v>
      </c>
      <c r="F8901" s="9" t="s">
        <v>68</v>
      </c>
      <c r="G8901" s="9" t="s">
        <v>131</v>
      </c>
      <c r="H8901" s="9" t="s">
        <v>35</v>
      </c>
      <c r="I8901" s="99" t="n">
        <v>0.5</v>
      </c>
      <c r="J8901" s="9" t="n">
        <v>2644</v>
      </c>
      <c r="K8901" s="9" t="n">
        <v>26.5</v>
      </c>
      <c r="L8901" s="98" t="n">
        <f aca="false">J8901/$J$11499*100</f>
        <v>0.00418976962526361</v>
      </c>
      <c r="M8901" s="6" t="n">
        <f aca="false">J8901*K8901</f>
        <v>70066</v>
      </c>
      <c r="N8901" s="72" t="n">
        <f aca="false">M8901/$M$11499*100</f>
        <v>0.00103170672163727</v>
      </c>
    </row>
    <row r="8902" customFormat="false" ht="13.8" hidden="false" customHeight="false" outlineLevel="0" collapsed="false">
      <c r="A8902" s="92" t="s">
        <v>13</v>
      </c>
      <c r="B8902" s="96" t="n">
        <v>2016</v>
      </c>
      <c r="C8902" s="96" t="s">
        <v>52</v>
      </c>
      <c r="D8902" s="96" t="s">
        <v>168</v>
      </c>
      <c r="E8902" s="96" t="s">
        <v>187</v>
      </c>
      <c r="F8902" s="96" t="s">
        <v>68</v>
      </c>
      <c r="G8902" s="96" t="s">
        <v>133</v>
      </c>
      <c r="H8902" s="96" t="s">
        <v>13</v>
      </c>
      <c r="I8902" s="97" t="n">
        <v>0.5</v>
      </c>
      <c r="J8902" s="96" t="n">
        <v>9311</v>
      </c>
      <c r="K8902" s="96" t="n">
        <v>28</v>
      </c>
      <c r="L8902" s="98" t="n">
        <f aca="false">J8902/$J$11499*100</f>
        <v>0.0147545177688463</v>
      </c>
      <c r="M8902" s="6" t="n">
        <f aca="false">J8902*K8902</f>
        <v>260708</v>
      </c>
      <c r="N8902" s="72" t="n">
        <f aca="false">M8902/$M$11499*100</f>
        <v>0.00383886900900022</v>
      </c>
    </row>
    <row r="8903" customFormat="false" ht="13.8" hidden="false" customHeight="false" outlineLevel="0" collapsed="false">
      <c r="A8903" s="92" t="s">
        <v>31</v>
      </c>
      <c r="B8903" s="9" t="n">
        <v>2016</v>
      </c>
      <c r="C8903" s="9" t="s">
        <v>52</v>
      </c>
      <c r="D8903" s="9" t="s">
        <v>168</v>
      </c>
      <c r="E8903" s="9" t="s">
        <v>187</v>
      </c>
      <c r="F8903" s="9" t="s">
        <v>68</v>
      </c>
      <c r="G8903" s="9" t="s">
        <v>133</v>
      </c>
      <c r="H8903" s="9" t="s">
        <v>31</v>
      </c>
      <c r="I8903" s="99" t="n">
        <v>0.5</v>
      </c>
      <c r="J8903" s="9" t="n">
        <v>3909</v>
      </c>
      <c r="K8903" s="9" t="n">
        <v>28</v>
      </c>
      <c r="L8903" s="98" t="n">
        <f aca="false">J8903/$J$11499*100</f>
        <v>0.00619433035747181</v>
      </c>
      <c r="M8903" s="6" t="n">
        <f aca="false">J8903*K8903</f>
        <v>109452</v>
      </c>
      <c r="N8903" s="72" t="n">
        <f aca="false">M8903/$M$11499*100</f>
        <v>0.00161165706757404</v>
      </c>
    </row>
    <row r="8904" customFormat="false" ht="13.8" hidden="false" customHeight="false" outlineLevel="0" collapsed="false">
      <c r="A8904" s="92" t="s">
        <v>141</v>
      </c>
      <c r="B8904" s="96" t="n">
        <v>2016</v>
      </c>
      <c r="C8904" s="96" t="s">
        <v>52</v>
      </c>
      <c r="D8904" s="96" t="s">
        <v>168</v>
      </c>
      <c r="E8904" s="96" t="s">
        <v>187</v>
      </c>
      <c r="F8904" s="96" t="s">
        <v>68</v>
      </c>
      <c r="G8904" s="96" t="s">
        <v>66</v>
      </c>
      <c r="H8904" s="96" t="s">
        <v>141</v>
      </c>
      <c r="I8904" s="97" t="n">
        <v>0.5</v>
      </c>
      <c r="J8904" s="96" t="n">
        <v>4141</v>
      </c>
      <c r="K8904" s="96" t="n">
        <v>32.5</v>
      </c>
      <c r="L8904" s="98" t="n">
        <f aca="false">J8904/$J$11499*100</f>
        <v>0.0065619652111258</v>
      </c>
      <c r="M8904" s="6" t="n">
        <f aca="false">J8904*K8904</f>
        <v>134582.5</v>
      </c>
      <c r="N8904" s="72" t="n">
        <f aca="false">M8904/$M$11499*100</f>
        <v>0.00198169825399977</v>
      </c>
    </row>
    <row r="8905" customFormat="false" ht="13.8" hidden="false" customHeight="false" outlineLevel="0" collapsed="false">
      <c r="A8905" s="92" t="s">
        <v>80</v>
      </c>
      <c r="B8905" s="9" t="n">
        <v>2016</v>
      </c>
      <c r="C8905" s="9" t="s">
        <v>52</v>
      </c>
      <c r="D8905" s="9" t="s">
        <v>168</v>
      </c>
      <c r="E8905" s="9" t="s">
        <v>187</v>
      </c>
      <c r="F8905" s="9" t="s">
        <v>68</v>
      </c>
      <c r="G8905" s="9" t="s">
        <v>75</v>
      </c>
      <c r="H8905" s="9" t="s">
        <v>80</v>
      </c>
      <c r="I8905" s="99" t="n">
        <v>0.5</v>
      </c>
      <c r="J8905" s="9" t="n">
        <v>2159</v>
      </c>
      <c r="K8905" s="9" t="n">
        <v>35.5</v>
      </c>
      <c r="L8905" s="98" t="n">
        <f aca="false">J8905/$J$11499*100</f>
        <v>0.00342122262516798</v>
      </c>
      <c r="M8905" s="6" t="n">
        <f aca="false">J8905*K8905</f>
        <v>76644.5</v>
      </c>
      <c r="N8905" s="72" t="n">
        <f aca="false">M8905/$M$11499*100</f>
        <v>0.00112857371373459</v>
      </c>
    </row>
    <row r="8906" customFormat="false" ht="13.8" hidden="false" customHeight="false" outlineLevel="0" collapsed="false">
      <c r="A8906" s="92" t="s">
        <v>78</v>
      </c>
      <c r="B8906" s="96" t="n">
        <v>2016</v>
      </c>
      <c r="C8906" s="96" t="s">
        <v>52</v>
      </c>
      <c r="D8906" s="96" t="s">
        <v>168</v>
      </c>
      <c r="E8906" s="96" t="s">
        <v>187</v>
      </c>
      <c r="F8906" s="96" t="s">
        <v>68</v>
      </c>
      <c r="G8906" s="96" t="s">
        <v>75</v>
      </c>
      <c r="H8906" s="96" t="s">
        <v>78</v>
      </c>
      <c r="I8906" s="97" t="n">
        <v>0.5</v>
      </c>
      <c r="J8906" s="96" t="n">
        <v>7054</v>
      </c>
      <c r="K8906" s="96" t="n">
        <v>35.5</v>
      </c>
      <c r="L8906" s="98" t="n">
        <f aca="false">J8906/$J$11499*100</f>
        <v>0.0111780011106693</v>
      </c>
      <c r="M8906" s="6" t="n">
        <f aca="false">J8906*K8906</f>
        <v>250417</v>
      </c>
      <c r="N8906" s="72" t="n">
        <f aca="false">M8906/$M$11499*100</f>
        <v>0.00368733625599064</v>
      </c>
    </row>
    <row r="8907" customFormat="false" ht="13.8" hidden="false" customHeight="false" outlineLevel="0" collapsed="false">
      <c r="A8907" s="92" t="s">
        <v>85</v>
      </c>
      <c r="B8907" s="9" t="n">
        <v>2016</v>
      </c>
      <c r="C8907" s="9" t="s">
        <v>52</v>
      </c>
      <c r="D8907" s="9" t="s">
        <v>168</v>
      </c>
      <c r="E8907" s="9" t="s">
        <v>187</v>
      </c>
      <c r="F8907" s="9" t="s">
        <v>68</v>
      </c>
      <c r="G8907" s="9" t="s">
        <v>57</v>
      </c>
      <c r="H8907" s="9" t="s">
        <v>85</v>
      </c>
      <c r="I8907" s="99" t="n">
        <v>0.5</v>
      </c>
      <c r="J8907" s="9" t="n">
        <v>9551</v>
      </c>
      <c r="K8907" s="9" t="n">
        <v>39.5</v>
      </c>
      <c r="L8907" s="98" t="n">
        <f aca="false">J8907/$J$11499*100</f>
        <v>0.0151348296864194</v>
      </c>
      <c r="M8907" s="6" t="n">
        <f aca="false">J8907*K8907</f>
        <v>377264.5</v>
      </c>
      <c r="N8907" s="72" t="n">
        <f aca="false">M8907/$M$11499*100</f>
        <v>0.00555513830509981</v>
      </c>
    </row>
    <row r="8908" customFormat="false" ht="13.8" hidden="false" customHeight="false" outlineLevel="0" collapsed="false">
      <c r="A8908" s="92" t="s">
        <v>86</v>
      </c>
      <c r="B8908" s="96" t="n">
        <v>2016</v>
      </c>
      <c r="C8908" s="96" t="s">
        <v>52</v>
      </c>
      <c r="D8908" s="96" t="s">
        <v>168</v>
      </c>
      <c r="E8908" s="96" t="s">
        <v>187</v>
      </c>
      <c r="F8908" s="96" t="s">
        <v>68</v>
      </c>
      <c r="G8908" s="96" t="s">
        <v>57</v>
      </c>
      <c r="H8908" s="96" t="s">
        <v>86</v>
      </c>
      <c r="I8908" s="97" t="n">
        <v>0.5</v>
      </c>
      <c r="J8908" s="96" t="n">
        <v>1084</v>
      </c>
      <c r="K8908" s="96" t="n">
        <v>39.5</v>
      </c>
      <c r="L8908" s="98" t="n">
        <f aca="false">J8908/$J$11499*100</f>
        <v>0.00171774216103849</v>
      </c>
      <c r="M8908" s="6" t="n">
        <f aca="false">J8908*K8908</f>
        <v>42818</v>
      </c>
      <c r="N8908" s="72" t="n">
        <f aca="false">M8908/$M$11499*100</f>
        <v>0.000630485804913433</v>
      </c>
    </row>
    <row r="8909" customFormat="false" ht="13.8" hidden="false" customHeight="false" outlineLevel="0" collapsed="false">
      <c r="A8909" s="92" t="s">
        <v>21</v>
      </c>
      <c r="B8909" s="9" t="n">
        <v>2016</v>
      </c>
      <c r="C8909" s="9" t="s">
        <v>52</v>
      </c>
      <c r="D8909" s="9" t="s">
        <v>168</v>
      </c>
      <c r="E8909" s="9" t="s">
        <v>187</v>
      </c>
      <c r="F8909" s="9" t="s">
        <v>68</v>
      </c>
      <c r="G8909" s="9" t="s">
        <v>57</v>
      </c>
      <c r="H8909" s="9" t="s">
        <v>21</v>
      </c>
      <c r="I8909" s="99" t="n">
        <v>1</v>
      </c>
      <c r="J8909" s="9" t="n">
        <v>2599</v>
      </c>
      <c r="K8909" s="9" t="n">
        <v>79</v>
      </c>
      <c r="L8909" s="98" t="n">
        <f aca="false">J8909/$J$11499*100</f>
        <v>0.00411846114071866</v>
      </c>
      <c r="M8909" s="6" t="n">
        <f aca="false">J8909*K8909</f>
        <v>205321</v>
      </c>
      <c r="N8909" s="72" t="n">
        <f aca="false">M8909/$M$11499*100</f>
        <v>0.0030233073929336</v>
      </c>
    </row>
    <row r="8910" customFormat="false" ht="13.8" hidden="false" customHeight="false" outlineLevel="0" collapsed="false">
      <c r="A8910" s="92" t="s">
        <v>19</v>
      </c>
      <c r="B8910" s="96" t="n">
        <v>2016</v>
      </c>
      <c r="C8910" s="96" t="s">
        <v>52</v>
      </c>
      <c r="D8910" s="96" t="s">
        <v>168</v>
      </c>
      <c r="E8910" s="96" t="s">
        <v>187</v>
      </c>
      <c r="F8910" s="96" t="s">
        <v>68</v>
      </c>
      <c r="G8910" s="96" t="s">
        <v>59</v>
      </c>
      <c r="H8910" s="96" t="s">
        <v>19</v>
      </c>
      <c r="I8910" s="97" t="n">
        <v>0.5</v>
      </c>
      <c r="J8910" s="96" t="n">
        <v>5609</v>
      </c>
      <c r="K8910" s="96" t="n">
        <v>41.5</v>
      </c>
      <c r="L8910" s="98" t="n">
        <f aca="false">J8910/$J$11499*100</f>
        <v>0.00888820644028124</v>
      </c>
      <c r="M8910" s="6" t="n">
        <f aca="false">J8910*K8910</f>
        <v>232773.5</v>
      </c>
      <c r="N8910" s="72" t="n">
        <f aca="false">M8910/$M$11499*100</f>
        <v>0.00342753952800264</v>
      </c>
    </row>
    <row r="8911" customFormat="false" ht="13.8" hidden="false" customHeight="false" outlineLevel="0" collapsed="false">
      <c r="A8911" s="92" t="s">
        <v>32</v>
      </c>
      <c r="B8911" s="9" t="n">
        <v>2016</v>
      </c>
      <c r="C8911" s="9" t="s">
        <v>52</v>
      </c>
      <c r="D8911" s="9" t="s">
        <v>168</v>
      </c>
      <c r="E8911" s="9" t="s">
        <v>187</v>
      </c>
      <c r="F8911" s="9" t="s">
        <v>68</v>
      </c>
      <c r="G8911" s="9" t="s">
        <v>108</v>
      </c>
      <c r="H8911" s="9" t="s">
        <v>32</v>
      </c>
      <c r="I8911" s="99" t="n">
        <v>0.75</v>
      </c>
      <c r="J8911" s="9" t="n">
        <v>8741</v>
      </c>
      <c r="K8911" s="9" t="n">
        <v>83.25</v>
      </c>
      <c r="L8911" s="98" t="n">
        <f aca="false">J8911/$J$11499*100</f>
        <v>0.0138512769646102</v>
      </c>
      <c r="M8911" s="6" t="n">
        <f aca="false">J8911*K8911</f>
        <v>727688.25</v>
      </c>
      <c r="N8911" s="72" t="n">
        <f aca="false">M8911/$M$11499*100</f>
        <v>0.010715052361794</v>
      </c>
    </row>
    <row r="8912" customFormat="false" ht="13.8" hidden="false" customHeight="false" outlineLevel="0" collapsed="false">
      <c r="A8912" s="92" t="s">
        <v>14</v>
      </c>
      <c r="B8912" s="96" t="n">
        <v>2016</v>
      </c>
      <c r="C8912" s="96" t="s">
        <v>52</v>
      </c>
      <c r="D8912" s="96" t="s">
        <v>168</v>
      </c>
      <c r="E8912" s="96" t="s">
        <v>187</v>
      </c>
      <c r="F8912" s="96" t="s">
        <v>68</v>
      </c>
      <c r="G8912" s="96" t="s">
        <v>114</v>
      </c>
      <c r="H8912" s="96" t="s">
        <v>14</v>
      </c>
      <c r="I8912" s="97" t="n">
        <v>0.5</v>
      </c>
      <c r="J8912" s="96" t="n">
        <v>2795</v>
      </c>
      <c r="K8912" s="96" t="n">
        <v>61.5</v>
      </c>
      <c r="L8912" s="98" t="n">
        <f aca="false">J8912/$J$11499*100</f>
        <v>0.00442904920673669</v>
      </c>
      <c r="M8912" s="6" t="n">
        <f aca="false">J8912*K8912</f>
        <v>171892.5</v>
      </c>
      <c r="N8912" s="72" t="n">
        <f aca="false">M8912/$M$11499*100</f>
        <v>0.00253107994817792</v>
      </c>
    </row>
    <row r="8913" customFormat="false" ht="13.8" hidden="false" customHeight="false" outlineLevel="0" collapsed="false">
      <c r="A8913" s="92" t="s">
        <v>24</v>
      </c>
      <c r="B8913" s="9" t="n">
        <v>2016</v>
      </c>
      <c r="C8913" s="9" t="s">
        <v>52</v>
      </c>
      <c r="D8913" s="9" t="s">
        <v>168</v>
      </c>
      <c r="E8913" s="9" t="s">
        <v>187</v>
      </c>
      <c r="F8913" s="9" t="s">
        <v>68</v>
      </c>
      <c r="G8913" s="9" t="s">
        <v>120</v>
      </c>
      <c r="H8913" s="9" t="s">
        <v>24</v>
      </c>
      <c r="I8913" s="99" t="n">
        <v>0.5</v>
      </c>
      <c r="J8913" s="9" t="n">
        <v>6138</v>
      </c>
      <c r="K8913" s="9" t="n">
        <v>64.5</v>
      </c>
      <c r="L8913" s="98" t="n">
        <f aca="false">J8913/$J$11499*100</f>
        <v>0.00972647729193194</v>
      </c>
      <c r="M8913" s="6" t="n">
        <f aca="false">J8913*K8913</f>
        <v>395901</v>
      </c>
      <c r="N8913" s="72" t="n">
        <f aca="false">M8913/$M$11499*100</f>
        <v>0.00582955674368333</v>
      </c>
    </row>
    <row r="8914" customFormat="false" ht="13.8" hidden="false" customHeight="false" outlineLevel="0" collapsed="false">
      <c r="A8914" s="92" t="s">
        <v>12</v>
      </c>
      <c r="B8914" s="96" t="n">
        <v>2016</v>
      </c>
      <c r="C8914" s="96" t="s">
        <v>52</v>
      </c>
      <c r="D8914" s="96" t="s">
        <v>168</v>
      </c>
      <c r="E8914" s="96" t="s">
        <v>187</v>
      </c>
      <c r="F8914" s="96" t="s">
        <v>68</v>
      </c>
      <c r="G8914" s="96" t="s">
        <v>120</v>
      </c>
      <c r="H8914" s="96" t="s">
        <v>12</v>
      </c>
      <c r="I8914" s="97" t="n">
        <v>0.5</v>
      </c>
      <c r="J8914" s="96" t="n">
        <v>2664</v>
      </c>
      <c r="K8914" s="96" t="n">
        <v>64.5</v>
      </c>
      <c r="L8914" s="98" t="n">
        <f aca="false">J8914/$J$11499*100</f>
        <v>0.00422146228506137</v>
      </c>
      <c r="M8914" s="6" t="n">
        <f aca="false">J8914*K8914</f>
        <v>171828</v>
      </c>
      <c r="N8914" s="72" t="n">
        <f aca="false">M8914/$M$11499*100</f>
        <v>0.0025301301996045</v>
      </c>
    </row>
    <row r="8915" customFormat="false" ht="13.8" hidden="false" customHeight="false" outlineLevel="0" collapsed="false">
      <c r="A8915" s="92" t="s">
        <v>22</v>
      </c>
      <c r="B8915" s="9" t="n">
        <v>2016</v>
      </c>
      <c r="C8915" s="9" t="s">
        <v>52</v>
      </c>
      <c r="D8915" s="9" t="s">
        <v>168</v>
      </c>
      <c r="E8915" s="9" t="s">
        <v>187</v>
      </c>
      <c r="F8915" s="9" t="s">
        <v>68</v>
      </c>
      <c r="G8915" s="9" t="s">
        <v>120</v>
      </c>
      <c r="H8915" s="9" t="s">
        <v>22</v>
      </c>
      <c r="I8915" s="99" t="n">
        <v>0.5</v>
      </c>
      <c r="J8915" s="9" t="n">
        <v>6579</v>
      </c>
      <c r="K8915" s="9" t="n">
        <v>64.5</v>
      </c>
      <c r="L8915" s="98" t="n">
        <f aca="false">J8915/$J$11499*100</f>
        <v>0.0104253004404725</v>
      </c>
      <c r="M8915" s="6" t="n">
        <f aca="false">J8915*K8915</f>
        <v>424345.5</v>
      </c>
      <c r="N8915" s="72" t="n">
        <f aca="false">M8915/$M$11499*100</f>
        <v>0.00624839586456381</v>
      </c>
    </row>
    <row r="8916" customFormat="false" ht="13.8" hidden="false" customHeight="false" outlineLevel="0" collapsed="false">
      <c r="A8916" s="92" t="s">
        <v>13</v>
      </c>
      <c r="B8916" s="96" t="n">
        <v>2016</v>
      </c>
      <c r="C8916" s="96" t="s">
        <v>52</v>
      </c>
      <c r="D8916" s="96" t="s">
        <v>168</v>
      </c>
      <c r="E8916" s="96" t="s">
        <v>188</v>
      </c>
      <c r="F8916" s="96" t="s">
        <v>68</v>
      </c>
      <c r="G8916" s="96" t="s">
        <v>133</v>
      </c>
      <c r="H8916" s="96" t="s">
        <v>13</v>
      </c>
      <c r="I8916" s="97" t="n">
        <v>0.5</v>
      </c>
      <c r="J8916" s="96" t="n">
        <v>9047</v>
      </c>
      <c r="K8916" s="96" t="n">
        <v>28</v>
      </c>
      <c r="L8916" s="98" t="n">
        <f aca="false">J8916/$J$11499*100</f>
        <v>0.0143361746595159</v>
      </c>
      <c r="M8916" s="6" t="n">
        <f aca="false">J8916*K8916</f>
        <v>253316</v>
      </c>
      <c r="N8916" s="72" t="n">
        <f aca="false">M8916/$M$11499*100</f>
        <v>0.00373002340505047</v>
      </c>
    </row>
    <row r="8917" customFormat="false" ht="13.8" hidden="false" customHeight="false" outlineLevel="0" collapsed="false">
      <c r="A8917" s="92" t="s">
        <v>31</v>
      </c>
      <c r="B8917" s="9" t="n">
        <v>2016</v>
      </c>
      <c r="C8917" s="9" t="s">
        <v>52</v>
      </c>
      <c r="D8917" s="9" t="s">
        <v>168</v>
      </c>
      <c r="E8917" s="9" t="s">
        <v>188</v>
      </c>
      <c r="F8917" s="9" t="s">
        <v>68</v>
      </c>
      <c r="G8917" s="9" t="s">
        <v>133</v>
      </c>
      <c r="H8917" s="9" t="s">
        <v>31</v>
      </c>
      <c r="I8917" s="99" t="n">
        <v>0.5</v>
      </c>
      <c r="J8917" s="9" t="n">
        <v>8105</v>
      </c>
      <c r="K8917" s="9" t="n">
        <v>28</v>
      </c>
      <c r="L8917" s="98" t="n">
        <f aca="false">J8917/$J$11499*100</f>
        <v>0.0128434503830414</v>
      </c>
      <c r="M8917" s="6" t="n">
        <f aca="false">J8917*K8917</f>
        <v>226940</v>
      </c>
      <c r="N8917" s="72" t="n">
        <f aca="false">M8917/$M$11499*100</f>
        <v>0.00334164250004798</v>
      </c>
    </row>
    <row r="8918" customFormat="false" ht="13.8" hidden="false" customHeight="false" outlineLevel="0" collapsed="false">
      <c r="A8918" s="92" t="s">
        <v>18</v>
      </c>
      <c r="B8918" s="96" t="n">
        <v>2016</v>
      </c>
      <c r="C8918" s="96" t="s">
        <v>52</v>
      </c>
      <c r="D8918" s="96" t="s">
        <v>168</v>
      </c>
      <c r="E8918" s="96" t="s">
        <v>188</v>
      </c>
      <c r="F8918" s="96" t="s">
        <v>68</v>
      </c>
      <c r="G8918" s="96" t="s">
        <v>133</v>
      </c>
      <c r="H8918" s="96" t="s">
        <v>18</v>
      </c>
      <c r="I8918" s="97" t="n">
        <v>1</v>
      </c>
      <c r="J8918" s="96" t="n">
        <v>5891</v>
      </c>
      <c r="K8918" s="96" t="n">
        <v>56</v>
      </c>
      <c r="L8918" s="98" t="n">
        <f aca="false">J8918/$J$11499*100</f>
        <v>0.00933507294342963</v>
      </c>
      <c r="M8918" s="6" t="n">
        <f aca="false">J8918*K8918</f>
        <v>329896</v>
      </c>
      <c r="N8918" s="72" t="n">
        <f aca="false">M8918/$M$11499*100</f>
        <v>0.00485764737021164</v>
      </c>
    </row>
    <row r="8919" customFormat="false" ht="13.8" hidden="false" customHeight="false" outlineLevel="0" collapsed="false">
      <c r="A8919" s="92" t="s">
        <v>141</v>
      </c>
      <c r="B8919" s="9" t="n">
        <v>2016</v>
      </c>
      <c r="C8919" s="9" t="s">
        <v>52</v>
      </c>
      <c r="D8919" s="9" t="s">
        <v>168</v>
      </c>
      <c r="E8919" s="9" t="s">
        <v>188</v>
      </c>
      <c r="F8919" s="9" t="s">
        <v>68</v>
      </c>
      <c r="G8919" s="9" t="s">
        <v>66</v>
      </c>
      <c r="H8919" s="9" t="s">
        <v>141</v>
      </c>
      <c r="I8919" s="99" t="n">
        <v>0.5</v>
      </c>
      <c r="J8919" s="9" t="n">
        <v>1023</v>
      </c>
      <c r="K8919" s="9" t="n">
        <v>32.5</v>
      </c>
      <c r="L8919" s="98" t="n">
        <f aca="false">J8919/$J$11499*100</f>
        <v>0.00162107954865532</v>
      </c>
      <c r="M8919" s="6" t="n">
        <f aca="false">J8919*K8919</f>
        <v>33247.5</v>
      </c>
      <c r="N8919" s="72" t="n">
        <f aca="false">M8919/$M$11499*100</f>
        <v>0.000489562258836456</v>
      </c>
    </row>
    <row r="8920" customFormat="false" ht="13.8" hidden="false" customHeight="false" outlineLevel="0" collapsed="false">
      <c r="A8920" s="92" t="s">
        <v>80</v>
      </c>
      <c r="B8920" s="96" t="n">
        <v>2016</v>
      </c>
      <c r="C8920" s="96" t="s">
        <v>52</v>
      </c>
      <c r="D8920" s="96" t="s">
        <v>168</v>
      </c>
      <c r="E8920" s="96" t="s">
        <v>188</v>
      </c>
      <c r="F8920" s="96" t="s">
        <v>68</v>
      </c>
      <c r="G8920" s="96" t="s">
        <v>75</v>
      </c>
      <c r="H8920" s="96" t="s">
        <v>80</v>
      </c>
      <c r="I8920" s="97" t="n">
        <v>0.5</v>
      </c>
      <c r="J8920" s="96" t="n">
        <v>4512</v>
      </c>
      <c r="K8920" s="96" t="n">
        <v>35.5</v>
      </c>
      <c r="L8920" s="98" t="n">
        <f aca="false">J8920/$J$11499*100</f>
        <v>0.00714986405037422</v>
      </c>
      <c r="M8920" s="6" t="n">
        <f aca="false">J8920*K8920</f>
        <v>160176</v>
      </c>
      <c r="N8920" s="72" t="n">
        <f aca="false">M8920/$M$11499*100</f>
        <v>0.00235855701545644</v>
      </c>
    </row>
    <row r="8921" customFormat="false" ht="13.8" hidden="false" customHeight="false" outlineLevel="0" collapsed="false">
      <c r="A8921" s="92" t="s">
        <v>78</v>
      </c>
      <c r="B8921" s="9" t="n">
        <v>2016</v>
      </c>
      <c r="C8921" s="9" t="s">
        <v>52</v>
      </c>
      <c r="D8921" s="9" t="s">
        <v>168</v>
      </c>
      <c r="E8921" s="9" t="s">
        <v>188</v>
      </c>
      <c r="F8921" s="9" t="s">
        <v>68</v>
      </c>
      <c r="G8921" s="9" t="s">
        <v>75</v>
      </c>
      <c r="H8921" s="9" t="s">
        <v>78</v>
      </c>
      <c r="I8921" s="99" t="n">
        <v>0.5</v>
      </c>
      <c r="J8921" s="9" t="n">
        <v>6809</v>
      </c>
      <c r="K8921" s="9" t="n">
        <v>35.5</v>
      </c>
      <c r="L8921" s="98" t="n">
        <f aca="false">J8921/$J$11499*100</f>
        <v>0.0107897660281467</v>
      </c>
      <c r="M8921" s="6" t="n">
        <f aca="false">J8921*K8921</f>
        <v>241719.5</v>
      </c>
      <c r="N8921" s="72" t="n">
        <f aca="false">M8921/$M$11499*100</f>
        <v>0.00355926744641909</v>
      </c>
    </row>
    <row r="8922" customFormat="false" ht="13.8" hidden="false" customHeight="false" outlineLevel="0" collapsed="false">
      <c r="A8922" s="92" t="s">
        <v>85</v>
      </c>
      <c r="B8922" s="96" t="n">
        <v>2016</v>
      </c>
      <c r="C8922" s="96" t="s">
        <v>52</v>
      </c>
      <c r="D8922" s="96" t="s">
        <v>168</v>
      </c>
      <c r="E8922" s="96" t="s">
        <v>188</v>
      </c>
      <c r="F8922" s="96" t="s">
        <v>68</v>
      </c>
      <c r="G8922" s="96" t="s">
        <v>57</v>
      </c>
      <c r="H8922" s="96" t="s">
        <v>85</v>
      </c>
      <c r="I8922" s="97" t="n">
        <v>0.5</v>
      </c>
      <c r="J8922" s="96" t="n">
        <v>3040</v>
      </c>
      <c r="K8922" s="96" t="n">
        <v>39.5</v>
      </c>
      <c r="L8922" s="98" t="n">
        <f aca="false">J8922/$J$11499*100</f>
        <v>0.00481728428925922</v>
      </c>
      <c r="M8922" s="6" t="n">
        <f aca="false">J8922*K8922</f>
        <v>120080</v>
      </c>
      <c r="N8922" s="72" t="n">
        <f aca="false">M8922/$M$11499*100</f>
        <v>0.00176815207281996</v>
      </c>
    </row>
    <row r="8923" customFormat="false" ht="13.8" hidden="false" customHeight="false" outlineLevel="0" collapsed="false">
      <c r="A8923" s="92" t="s">
        <v>86</v>
      </c>
      <c r="B8923" s="9" t="n">
        <v>2016</v>
      </c>
      <c r="C8923" s="9" t="s">
        <v>52</v>
      </c>
      <c r="D8923" s="9" t="s">
        <v>168</v>
      </c>
      <c r="E8923" s="9" t="s">
        <v>188</v>
      </c>
      <c r="F8923" s="9" t="s">
        <v>68</v>
      </c>
      <c r="G8923" s="9" t="s">
        <v>57</v>
      </c>
      <c r="H8923" s="9" t="s">
        <v>86</v>
      </c>
      <c r="I8923" s="99" t="n">
        <v>0.5</v>
      </c>
      <c r="J8923" s="9" t="n">
        <v>7361</v>
      </c>
      <c r="K8923" s="9" t="n">
        <v>39.5</v>
      </c>
      <c r="L8923" s="98" t="n">
        <f aca="false">J8923/$J$11499*100</f>
        <v>0.0116644834385648</v>
      </c>
      <c r="M8923" s="6" t="n">
        <f aca="false">J8923*K8923</f>
        <v>290759.5</v>
      </c>
      <c r="N8923" s="72" t="n">
        <f aca="false">M8923/$M$11499*100</f>
        <v>0.00428137085790386</v>
      </c>
    </row>
    <row r="8924" customFormat="false" ht="13.8" hidden="false" customHeight="false" outlineLevel="0" collapsed="false">
      <c r="A8924" s="92" t="s">
        <v>29</v>
      </c>
      <c r="B8924" s="96" t="n">
        <v>2016</v>
      </c>
      <c r="C8924" s="96" t="s">
        <v>52</v>
      </c>
      <c r="D8924" s="96" t="s">
        <v>168</v>
      </c>
      <c r="E8924" s="96" t="s">
        <v>188</v>
      </c>
      <c r="F8924" s="96" t="s">
        <v>68</v>
      </c>
      <c r="G8924" s="96" t="s">
        <v>57</v>
      </c>
      <c r="H8924" s="96" t="s">
        <v>29</v>
      </c>
      <c r="I8924" s="97" t="n">
        <v>1</v>
      </c>
      <c r="J8924" s="96" t="n">
        <v>6996</v>
      </c>
      <c r="K8924" s="96" t="n">
        <v>79</v>
      </c>
      <c r="L8924" s="98" t="n">
        <f aca="false">J8924/$J$11499*100</f>
        <v>0.0110860923972558</v>
      </c>
      <c r="M8924" s="6" t="n">
        <f aca="false">J8924*K8924</f>
        <v>552684</v>
      </c>
      <c r="N8924" s="72" t="n">
        <f aca="false">M8924/$M$11499*100</f>
        <v>0.00813815256674239</v>
      </c>
    </row>
    <row r="8925" customFormat="false" ht="13.8" hidden="false" customHeight="false" outlineLevel="0" collapsed="false">
      <c r="A8925" s="92" t="s">
        <v>87</v>
      </c>
      <c r="B8925" s="9" t="n">
        <v>2016</v>
      </c>
      <c r="C8925" s="9" t="s">
        <v>52</v>
      </c>
      <c r="D8925" s="9" t="s">
        <v>168</v>
      </c>
      <c r="E8925" s="9" t="s">
        <v>188</v>
      </c>
      <c r="F8925" s="9" t="s">
        <v>68</v>
      </c>
      <c r="G8925" s="9" t="s">
        <v>57</v>
      </c>
      <c r="H8925" s="9" t="s">
        <v>87</v>
      </c>
      <c r="I8925" s="99" t="n">
        <v>0.5</v>
      </c>
      <c r="J8925" s="9" t="n">
        <v>7481</v>
      </c>
      <c r="K8925" s="9" t="n">
        <v>39.5</v>
      </c>
      <c r="L8925" s="98" t="n">
        <f aca="false">J8925/$J$11499*100</f>
        <v>0.0118546393973514</v>
      </c>
      <c r="M8925" s="6" t="n">
        <f aca="false">J8925*K8925</f>
        <v>295499.5</v>
      </c>
      <c r="N8925" s="72" t="n">
        <f aca="false">M8925/$M$11499*100</f>
        <v>0.00435116633446254</v>
      </c>
    </row>
    <row r="8926" customFormat="false" ht="13.8" hidden="false" customHeight="false" outlineLevel="0" collapsed="false">
      <c r="A8926" s="92" t="s">
        <v>19</v>
      </c>
      <c r="B8926" s="96" t="n">
        <v>2016</v>
      </c>
      <c r="C8926" s="96" t="s">
        <v>52</v>
      </c>
      <c r="D8926" s="96" t="s">
        <v>168</v>
      </c>
      <c r="E8926" s="96" t="s">
        <v>188</v>
      </c>
      <c r="F8926" s="96" t="s">
        <v>68</v>
      </c>
      <c r="G8926" s="96" t="s">
        <v>59</v>
      </c>
      <c r="H8926" s="96" t="s">
        <v>19</v>
      </c>
      <c r="I8926" s="97" t="n">
        <v>0.5</v>
      </c>
      <c r="J8926" s="96" t="n">
        <v>5728</v>
      </c>
      <c r="K8926" s="96" t="n">
        <v>41.5</v>
      </c>
      <c r="L8926" s="98" t="n">
        <f aca="false">J8926/$J$11499*100</f>
        <v>0.0090767777660779</v>
      </c>
      <c r="M8926" s="6" t="n">
        <f aca="false">J8926*K8926</f>
        <v>237712</v>
      </c>
      <c r="N8926" s="72" t="n">
        <f aca="false">M8926/$M$11499*100</f>
        <v>0.00350025787420202</v>
      </c>
    </row>
    <row r="8927" customFormat="false" ht="13.8" hidden="false" customHeight="false" outlineLevel="0" collapsed="false">
      <c r="A8927" s="92" t="s">
        <v>101</v>
      </c>
      <c r="B8927" s="9" t="n">
        <v>2016</v>
      </c>
      <c r="C8927" s="9" t="s">
        <v>52</v>
      </c>
      <c r="D8927" s="9" t="s">
        <v>168</v>
      </c>
      <c r="E8927" s="9" t="s">
        <v>188</v>
      </c>
      <c r="F8927" s="9" t="s">
        <v>68</v>
      </c>
      <c r="G8927" s="9" t="s">
        <v>61</v>
      </c>
      <c r="H8927" s="9" t="s">
        <v>101</v>
      </c>
      <c r="I8927" s="99" t="n">
        <v>0.5</v>
      </c>
      <c r="J8927" s="9" t="n">
        <v>1771</v>
      </c>
      <c r="K8927" s="9" t="n">
        <v>48</v>
      </c>
      <c r="L8927" s="98" t="n">
        <f aca="false">J8927/$J$11499*100</f>
        <v>0.00280638502509147</v>
      </c>
      <c r="M8927" s="6" t="n">
        <f aca="false">J8927*K8927</f>
        <v>85008</v>
      </c>
      <c r="N8927" s="72" t="n">
        <f aca="false">M8927/$M$11499*100</f>
        <v>0.00125172444542204</v>
      </c>
    </row>
    <row r="8928" customFormat="false" ht="13.8" hidden="false" customHeight="false" outlineLevel="0" collapsed="false">
      <c r="A8928" s="92" t="s">
        <v>103</v>
      </c>
      <c r="B8928" s="96" t="n">
        <v>2016</v>
      </c>
      <c r="C8928" s="96" t="s">
        <v>52</v>
      </c>
      <c r="D8928" s="96" t="s">
        <v>168</v>
      </c>
      <c r="E8928" s="96" t="s">
        <v>188</v>
      </c>
      <c r="F8928" s="96" t="s">
        <v>68</v>
      </c>
      <c r="G8928" s="96" t="s">
        <v>61</v>
      </c>
      <c r="H8928" s="96" t="s">
        <v>103</v>
      </c>
      <c r="I8928" s="97" t="n">
        <v>0.5</v>
      </c>
      <c r="J8928" s="96" t="n">
        <v>4477</v>
      </c>
      <c r="K8928" s="96" t="n">
        <v>48</v>
      </c>
      <c r="L8928" s="98" t="n">
        <f aca="false">J8928/$J$11499*100</f>
        <v>0.00709440189572814</v>
      </c>
      <c r="M8928" s="6" t="n">
        <f aca="false">J8928*K8928</f>
        <v>214896</v>
      </c>
      <c r="N8928" s="72" t="n">
        <f aca="false">M8928/$M$11499*100</f>
        <v>0.00316429720053896</v>
      </c>
    </row>
    <row r="8929" customFormat="false" ht="13.8" hidden="false" customHeight="false" outlineLevel="0" collapsed="false">
      <c r="A8929" s="92" t="s">
        <v>14</v>
      </c>
      <c r="B8929" s="9" t="n">
        <v>2016</v>
      </c>
      <c r="C8929" s="9" t="s">
        <v>52</v>
      </c>
      <c r="D8929" s="9" t="s">
        <v>168</v>
      </c>
      <c r="E8929" s="9" t="s">
        <v>188</v>
      </c>
      <c r="F8929" s="9" t="s">
        <v>68</v>
      </c>
      <c r="G8929" s="9" t="s">
        <v>114</v>
      </c>
      <c r="H8929" s="9" t="s">
        <v>14</v>
      </c>
      <c r="I8929" s="99" t="n">
        <v>0.5</v>
      </c>
      <c r="J8929" s="9" t="n">
        <v>7602</v>
      </c>
      <c r="K8929" s="9" t="n">
        <v>61.5</v>
      </c>
      <c r="L8929" s="98" t="n">
        <f aca="false">J8929/$J$11499*100</f>
        <v>0.0120463799891278</v>
      </c>
      <c r="M8929" s="6" t="n">
        <f aca="false">J8929*K8929</f>
        <v>467523</v>
      </c>
      <c r="N8929" s="72" t="n">
        <f aca="false">M8929/$M$11499*100</f>
        <v>0.00688417522935548</v>
      </c>
    </row>
    <row r="8930" customFormat="false" ht="13.8" hidden="false" customHeight="false" outlineLevel="0" collapsed="false">
      <c r="A8930" s="92" t="s">
        <v>122</v>
      </c>
      <c r="B8930" s="96" t="n">
        <v>2016</v>
      </c>
      <c r="C8930" s="96" t="s">
        <v>52</v>
      </c>
      <c r="D8930" s="96" t="s">
        <v>168</v>
      </c>
      <c r="E8930" s="96" t="s">
        <v>188</v>
      </c>
      <c r="F8930" s="96" t="s">
        <v>68</v>
      </c>
      <c r="G8930" s="96" t="s">
        <v>120</v>
      </c>
      <c r="H8930" s="96" t="s">
        <v>122</v>
      </c>
      <c r="I8930" s="97" t="n">
        <v>0.5</v>
      </c>
      <c r="J8930" s="96" t="n">
        <v>8372</v>
      </c>
      <c r="K8930" s="96" t="n">
        <v>64.5</v>
      </c>
      <c r="L8930" s="98" t="n">
        <f aca="false">J8930/$J$11499*100</f>
        <v>0.0132665473913415</v>
      </c>
      <c r="M8930" s="6" t="n">
        <f aca="false">J8930*K8930</f>
        <v>539994</v>
      </c>
      <c r="N8930" s="72" t="n">
        <f aca="false">M8930/$M$11499*100</f>
        <v>0.00795129505671503</v>
      </c>
    </row>
    <row r="8931" customFormat="false" ht="13.8" hidden="false" customHeight="false" outlineLevel="0" collapsed="false">
      <c r="A8931" s="92" t="s">
        <v>12</v>
      </c>
      <c r="B8931" s="9" t="n">
        <v>2016</v>
      </c>
      <c r="C8931" s="9" t="s">
        <v>52</v>
      </c>
      <c r="D8931" s="9" t="s">
        <v>168</v>
      </c>
      <c r="E8931" s="9" t="s">
        <v>188</v>
      </c>
      <c r="F8931" s="9" t="s">
        <v>68</v>
      </c>
      <c r="G8931" s="9" t="s">
        <v>120</v>
      </c>
      <c r="H8931" s="9" t="s">
        <v>12</v>
      </c>
      <c r="I8931" s="99" t="n">
        <v>0.5</v>
      </c>
      <c r="J8931" s="9" t="n">
        <v>6343</v>
      </c>
      <c r="K8931" s="9" t="n">
        <v>64.5</v>
      </c>
      <c r="L8931" s="98" t="n">
        <f aca="false">J8931/$J$11499*100</f>
        <v>0.010051327054859</v>
      </c>
      <c r="M8931" s="6" t="n">
        <f aca="false">J8931*K8931</f>
        <v>409123.5</v>
      </c>
      <c r="N8931" s="72" t="n">
        <f aca="false">M8931/$M$11499*100</f>
        <v>0.00602425520123548</v>
      </c>
    </row>
    <row r="8932" customFormat="false" ht="13.8" hidden="false" customHeight="false" outlineLevel="0" collapsed="false">
      <c r="A8932" s="92" t="s">
        <v>15</v>
      </c>
      <c r="B8932" s="96" t="n">
        <v>2016</v>
      </c>
      <c r="C8932" s="96" t="s">
        <v>52</v>
      </c>
      <c r="D8932" s="96" t="s">
        <v>168</v>
      </c>
      <c r="E8932" s="96" t="s">
        <v>188</v>
      </c>
      <c r="F8932" s="96" t="s">
        <v>68</v>
      </c>
      <c r="G8932" s="96" t="s">
        <v>120</v>
      </c>
      <c r="H8932" s="96" t="s">
        <v>15</v>
      </c>
      <c r="I8932" s="97" t="n">
        <v>0.5</v>
      </c>
      <c r="J8932" s="96" t="n">
        <v>2072</v>
      </c>
      <c r="K8932" s="96" t="n">
        <v>64.5</v>
      </c>
      <c r="L8932" s="98" t="n">
        <f aca="false">J8932/$J$11499*100</f>
        <v>0.00328335955504773</v>
      </c>
      <c r="M8932" s="6" t="n">
        <f aca="false">J8932*K8932</f>
        <v>133644</v>
      </c>
      <c r="N8932" s="72" t="n">
        <f aca="false">M8932/$M$11499*100</f>
        <v>0.00196787904413683</v>
      </c>
    </row>
    <row r="8933" customFormat="false" ht="13.8" hidden="false" customHeight="false" outlineLevel="0" collapsed="false">
      <c r="A8933" s="92" t="s">
        <v>25</v>
      </c>
      <c r="B8933" s="9" t="n">
        <v>2016</v>
      </c>
      <c r="C8933" s="9" t="s">
        <v>52</v>
      </c>
      <c r="D8933" s="9" t="s">
        <v>168</v>
      </c>
      <c r="E8933" s="9" t="s">
        <v>188</v>
      </c>
      <c r="F8933" s="9" t="s">
        <v>68</v>
      </c>
      <c r="G8933" s="9" t="s">
        <v>120</v>
      </c>
      <c r="H8933" s="9" t="s">
        <v>25</v>
      </c>
      <c r="I8933" s="99" t="n">
        <v>0.5</v>
      </c>
      <c r="J8933" s="9" t="n">
        <v>3313</v>
      </c>
      <c r="K8933" s="9" t="n">
        <v>64.5</v>
      </c>
      <c r="L8933" s="98" t="n">
        <f aca="false">J8933/$J$11499*100</f>
        <v>0.00524988909549862</v>
      </c>
      <c r="M8933" s="6" t="n">
        <f aca="false">J8933*K8933</f>
        <v>213688.5</v>
      </c>
      <c r="N8933" s="72" t="n">
        <f aca="false">M8933/$M$11499*100</f>
        <v>0.00314651702375739</v>
      </c>
    </row>
    <row r="8934" customFormat="false" ht="13.8" hidden="false" customHeight="false" outlineLevel="0" collapsed="false">
      <c r="A8934" s="92" t="s">
        <v>13</v>
      </c>
      <c r="B8934" s="96" t="n">
        <v>2016</v>
      </c>
      <c r="C8934" s="96" t="s">
        <v>52</v>
      </c>
      <c r="D8934" s="96" t="s">
        <v>168</v>
      </c>
      <c r="E8934" s="96" t="s">
        <v>189</v>
      </c>
      <c r="F8934" s="96" t="s">
        <v>68</v>
      </c>
      <c r="G8934" s="96" t="s">
        <v>133</v>
      </c>
      <c r="H8934" s="96" t="s">
        <v>13</v>
      </c>
      <c r="I8934" s="97" t="n">
        <v>0.5</v>
      </c>
      <c r="J8934" s="96" t="n">
        <v>1218</v>
      </c>
      <c r="K8934" s="96" t="n">
        <v>28</v>
      </c>
      <c r="L8934" s="98" t="n">
        <f aca="false">J8934/$J$11499*100</f>
        <v>0.00193008298168347</v>
      </c>
      <c r="M8934" s="6" t="n">
        <f aca="false">J8934*K8934</f>
        <v>34104</v>
      </c>
      <c r="N8934" s="72" t="n">
        <f aca="false">M8934/$M$11499*100</f>
        <v>0.000502174036404496</v>
      </c>
    </row>
    <row r="8935" customFormat="false" ht="13.8" hidden="false" customHeight="false" outlineLevel="0" collapsed="false">
      <c r="A8935" s="92" t="s">
        <v>18</v>
      </c>
      <c r="B8935" s="9" t="n">
        <v>2016</v>
      </c>
      <c r="C8935" s="9" t="s">
        <v>52</v>
      </c>
      <c r="D8935" s="9" t="s">
        <v>168</v>
      </c>
      <c r="E8935" s="9" t="s">
        <v>189</v>
      </c>
      <c r="F8935" s="9" t="s">
        <v>68</v>
      </c>
      <c r="G8935" s="9" t="s">
        <v>133</v>
      </c>
      <c r="H8935" s="9" t="s">
        <v>18</v>
      </c>
      <c r="I8935" s="99" t="n">
        <v>1</v>
      </c>
      <c r="J8935" s="9" t="n">
        <v>5762</v>
      </c>
      <c r="K8935" s="9" t="n">
        <v>56</v>
      </c>
      <c r="L8935" s="98" t="n">
        <f aca="false">J8935/$J$11499*100</f>
        <v>0.00913065528773409</v>
      </c>
      <c r="M8935" s="6" t="n">
        <f aca="false">J8935*K8935</f>
        <v>322672</v>
      </c>
      <c r="N8935" s="72" t="n">
        <f aca="false">M8935/$M$11499*100</f>
        <v>0.00475127552998802</v>
      </c>
    </row>
    <row r="8936" customFormat="false" ht="13.8" hidden="false" customHeight="false" outlineLevel="0" collapsed="false">
      <c r="A8936" s="92" t="s">
        <v>16</v>
      </c>
      <c r="B8936" s="96" t="n">
        <v>2016</v>
      </c>
      <c r="C8936" s="96" t="s">
        <v>52</v>
      </c>
      <c r="D8936" s="96" t="s">
        <v>168</v>
      </c>
      <c r="E8936" s="96" t="s">
        <v>189</v>
      </c>
      <c r="F8936" s="96" t="s">
        <v>68</v>
      </c>
      <c r="G8936" s="96" t="s">
        <v>135</v>
      </c>
      <c r="H8936" s="96" t="s">
        <v>16</v>
      </c>
      <c r="I8936" s="97" t="n">
        <v>0.5</v>
      </c>
      <c r="J8936" s="96" t="n">
        <v>6823</v>
      </c>
      <c r="K8936" s="96" t="n">
        <v>29.5</v>
      </c>
      <c r="L8936" s="98" t="n">
        <f aca="false">J8936/$J$11499*100</f>
        <v>0.0108119508900052</v>
      </c>
      <c r="M8936" s="6" t="n">
        <f aca="false">J8936*K8936</f>
        <v>201278.5</v>
      </c>
      <c r="N8936" s="72" t="n">
        <f aca="false">M8936/$M$11499*100</f>
        <v>0.00296378245327359</v>
      </c>
    </row>
    <row r="8937" customFormat="false" ht="13.8" hidden="false" customHeight="false" outlineLevel="0" collapsed="false">
      <c r="A8937" s="92" t="s">
        <v>71</v>
      </c>
      <c r="B8937" s="9" t="n">
        <v>2016</v>
      </c>
      <c r="C8937" s="9" t="s">
        <v>52</v>
      </c>
      <c r="D8937" s="9" t="s">
        <v>168</v>
      </c>
      <c r="E8937" s="9" t="s">
        <v>189</v>
      </c>
      <c r="F8937" s="9" t="s">
        <v>68</v>
      </c>
      <c r="G8937" s="9" t="s">
        <v>69</v>
      </c>
      <c r="H8937" s="9" t="s">
        <v>71</v>
      </c>
      <c r="I8937" s="99" t="n">
        <v>1</v>
      </c>
      <c r="J8937" s="9" t="n">
        <v>5239</v>
      </c>
      <c r="K8937" s="9" t="n">
        <v>68</v>
      </c>
      <c r="L8937" s="98" t="n">
        <f aca="false">J8937/$J$11499*100</f>
        <v>0.00830189223402272</v>
      </c>
      <c r="M8937" s="6" t="n">
        <f aca="false">J8937*K8937</f>
        <v>356252</v>
      </c>
      <c r="N8937" s="72" t="n">
        <f aca="false">M8937/$M$11499*100</f>
        <v>0.00524573377953245</v>
      </c>
    </row>
    <row r="8938" customFormat="false" ht="13.8" hidden="false" customHeight="false" outlineLevel="0" collapsed="false">
      <c r="A8938" s="92" t="s">
        <v>80</v>
      </c>
      <c r="B8938" s="96" t="n">
        <v>2016</v>
      </c>
      <c r="C8938" s="96" t="s">
        <v>52</v>
      </c>
      <c r="D8938" s="96" t="s">
        <v>168</v>
      </c>
      <c r="E8938" s="96" t="s">
        <v>189</v>
      </c>
      <c r="F8938" s="96" t="s">
        <v>68</v>
      </c>
      <c r="G8938" s="96" t="s">
        <v>75</v>
      </c>
      <c r="H8938" s="96" t="s">
        <v>80</v>
      </c>
      <c r="I8938" s="97" t="n">
        <v>0.5</v>
      </c>
      <c r="J8938" s="96" t="n">
        <v>6610</v>
      </c>
      <c r="K8938" s="96" t="n">
        <v>35.5</v>
      </c>
      <c r="L8938" s="98" t="n">
        <f aca="false">J8938/$J$11499*100</f>
        <v>0.010474424063159</v>
      </c>
      <c r="M8938" s="6" t="n">
        <f aca="false">J8938*K8938</f>
        <v>234655</v>
      </c>
      <c r="N8938" s="72" t="n">
        <f aca="false">M8938/$M$11499*100</f>
        <v>0.00345524420925689</v>
      </c>
    </row>
    <row r="8939" customFormat="false" ht="13.8" hidden="false" customHeight="false" outlineLevel="0" collapsed="false">
      <c r="A8939" s="92" t="s">
        <v>78</v>
      </c>
      <c r="B8939" s="9" t="n">
        <v>2016</v>
      </c>
      <c r="C8939" s="9" t="s">
        <v>52</v>
      </c>
      <c r="D8939" s="9" t="s">
        <v>168</v>
      </c>
      <c r="E8939" s="9" t="s">
        <v>189</v>
      </c>
      <c r="F8939" s="9" t="s">
        <v>68</v>
      </c>
      <c r="G8939" s="9" t="s">
        <v>75</v>
      </c>
      <c r="H8939" s="9" t="s">
        <v>78</v>
      </c>
      <c r="I8939" s="99" t="n">
        <v>0.5</v>
      </c>
      <c r="J8939" s="9" t="n">
        <v>7160</v>
      </c>
      <c r="K8939" s="9" t="n">
        <v>35.5</v>
      </c>
      <c r="L8939" s="98" t="n">
        <f aca="false">J8939/$J$11499*100</f>
        <v>0.0113459722075974</v>
      </c>
      <c r="M8939" s="6" t="n">
        <f aca="false">J8939*K8939</f>
        <v>254180</v>
      </c>
      <c r="N8939" s="72" t="n">
        <f aca="false">M8939/$M$11499*100</f>
        <v>0.00374274561849914</v>
      </c>
    </row>
    <row r="8940" customFormat="false" ht="13.8" hidden="false" customHeight="false" outlineLevel="0" collapsed="false">
      <c r="A8940" s="92" t="s">
        <v>85</v>
      </c>
      <c r="B8940" s="96" t="n">
        <v>2016</v>
      </c>
      <c r="C8940" s="96" t="s">
        <v>52</v>
      </c>
      <c r="D8940" s="96" t="s">
        <v>168</v>
      </c>
      <c r="E8940" s="96" t="s">
        <v>189</v>
      </c>
      <c r="F8940" s="96" t="s">
        <v>68</v>
      </c>
      <c r="G8940" s="96" t="s">
        <v>57</v>
      </c>
      <c r="H8940" s="96" t="s">
        <v>85</v>
      </c>
      <c r="I8940" s="97" t="n">
        <v>0.5</v>
      </c>
      <c r="J8940" s="96" t="n">
        <v>7083</v>
      </c>
      <c r="K8940" s="96" t="n">
        <v>39.5</v>
      </c>
      <c r="L8940" s="98" t="n">
        <f aca="false">J8940/$J$11499*100</f>
        <v>0.011223955467376</v>
      </c>
      <c r="M8940" s="6" t="n">
        <f aca="false">J8940*K8940</f>
        <v>279778.5</v>
      </c>
      <c r="N8940" s="72" t="n">
        <f aca="false">M8940/$M$11499*100</f>
        <v>0.00411967800387624</v>
      </c>
    </row>
    <row r="8941" customFormat="false" ht="13.8" hidden="false" customHeight="false" outlineLevel="0" collapsed="false">
      <c r="A8941" s="92" t="s">
        <v>86</v>
      </c>
      <c r="B8941" s="9" t="n">
        <v>2016</v>
      </c>
      <c r="C8941" s="9" t="s">
        <v>52</v>
      </c>
      <c r="D8941" s="9" t="s">
        <v>168</v>
      </c>
      <c r="E8941" s="9" t="s">
        <v>189</v>
      </c>
      <c r="F8941" s="9" t="s">
        <v>68</v>
      </c>
      <c r="G8941" s="9" t="s">
        <v>57</v>
      </c>
      <c r="H8941" s="9" t="s">
        <v>86</v>
      </c>
      <c r="I8941" s="99" t="n">
        <v>0.5</v>
      </c>
      <c r="J8941" s="9" t="n">
        <v>4286</v>
      </c>
      <c r="K8941" s="9" t="n">
        <v>39.5</v>
      </c>
      <c r="L8941" s="98" t="n">
        <f aca="false">J8941/$J$11499*100</f>
        <v>0.00679173699465955</v>
      </c>
      <c r="M8941" s="6" t="n">
        <f aca="false">J8941*K8941</f>
        <v>169297</v>
      </c>
      <c r="N8941" s="72" t="n">
        <f aca="false">M8941/$M$11499*100</f>
        <v>0.00249286177108761</v>
      </c>
    </row>
    <row r="8942" customFormat="false" ht="13.8" hidden="false" customHeight="false" outlineLevel="0" collapsed="false">
      <c r="A8942" s="92" t="s">
        <v>21</v>
      </c>
      <c r="B8942" s="96" t="n">
        <v>2016</v>
      </c>
      <c r="C8942" s="96" t="s">
        <v>52</v>
      </c>
      <c r="D8942" s="96" t="s">
        <v>168</v>
      </c>
      <c r="E8942" s="96" t="s">
        <v>189</v>
      </c>
      <c r="F8942" s="96" t="s">
        <v>68</v>
      </c>
      <c r="G8942" s="96" t="s">
        <v>57</v>
      </c>
      <c r="H8942" s="96" t="s">
        <v>21</v>
      </c>
      <c r="I8942" s="97" t="n">
        <v>1</v>
      </c>
      <c r="J8942" s="96" t="n">
        <v>5246</v>
      </c>
      <c r="K8942" s="96" t="n">
        <v>79</v>
      </c>
      <c r="L8942" s="98" t="n">
        <f aca="false">J8942/$J$11499*100</f>
        <v>0.00831298466495194</v>
      </c>
      <c r="M8942" s="6" t="n">
        <f aca="false">J8942*K8942</f>
        <v>414434</v>
      </c>
      <c r="N8942" s="72" t="n">
        <f aca="false">M8942/$M$11499*100</f>
        <v>0.00610245116711415</v>
      </c>
    </row>
    <row r="8943" customFormat="false" ht="13.8" hidden="false" customHeight="false" outlineLevel="0" collapsed="false">
      <c r="A8943" s="92" t="s">
        <v>29</v>
      </c>
      <c r="B8943" s="9" t="n">
        <v>2016</v>
      </c>
      <c r="C8943" s="9" t="s">
        <v>52</v>
      </c>
      <c r="D8943" s="9" t="s">
        <v>168</v>
      </c>
      <c r="E8943" s="9" t="s">
        <v>189</v>
      </c>
      <c r="F8943" s="9" t="s">
        <v>68</v>
      </c>
      <c r="G8943" s="9" t="s">
        <v>57</v>
      </c>
      <c r="H8943" s="9" t="s">
        <v>29</v>
      </c>
      <c r="I8943" s="99" t="n">
        <v>1</v>
      </c>
      <c r="J8943" s="9" t="n">
        <v>7734</v>
      </c>
      <c r="K8943" s="9" t="n">
        <v>79</v>
      </c>
      <c r="L8943" s="98" t="n">
        <f aca="false">J8943/$J$11499*100</f>
        <v>0.012255551543793</v>
      </c>
      <c r="M8943" s="6" t="n">
        <f aca="false">J8943*K8943</f>
        <v>610986</v>
      </c>
      <c r="N8943" s="72" t="n">
        <f aca="false">M8943/$M$11499*100</f>
        <v>0.00899663692841419</v>
      </c>
    </row>
    <row r="8944" customFormat="false" ht="13.8" hidden="false" customHeight="false" outlineLevel="0" collapsed="false">
      <c r="A8944" s="92" t="s">
        <v>87</v>
      </c>
      <c r="B8944" s="96" t="n">
        <v>2016</v>
      </c>
      <c r="C8944" s="96" t="s">
        <v>52</v>
      </c>
      <c r="D8944" s="96" t="s">
        <v>168</v>
      </c>
      <c r="E8944" s="96" t="s">
        <v>189</v>
      </c>
      <c r="F8944" s="96" t="s">
        <v>68</v>
      </c>
      <c r="G8944" s="96" t="s">
        <v>57</v>
      </c>
      <c r="H8944" s="96" t="s">
        <v>87</v>
      </c>
      <c r="I8944" s="97" t="n">
        <v>0.5</v>
      </c>
      <c r="J8944" s="96" t="n">
        <v>8367</v>
      </c>
      <c r="K8944" s="96" t="n">
        <v>39.5</v>
      </c>
      <c r="L8944" s="98" t="n">
        <f aca="false">J8944/$J$11499*100</f>
        <v>0.0132586242263921</v>
      </c>
      <c r="M8944" s="6" t="n">
        <f aca="false">J8944*K8944</f>
        <v>330496.5</v>
      </c>
      <c r="N8944" s="72" t="n">
        <f aca="false">M8944/$M$11499*100</f>
        <v>0.00486648960305415</v>
      </c>
    </row>
    <row r="8945" customFormat="false" ht="13.8" hidden="false" customHeight="false" outlineLevel="0" collapsed="false">
      <c r="A8945" s="92" t="s">
        <v>19</v>
      </c>
      <c r="B8945" s="9" t="n">
        <v>2016</v>
      </c>
      <c r="C8945" s="9" t="s">
        <v>52</v>
      </c>
      <c r="D8945" s="9" t="s">
        <v>168</v>
      </c>
      <c r="E8945" s="9" t="s">
        <v>189</v>
      </c>
      <c r="F8945" s="9" t="s">
        <v>68</v>
      </c>
      <c r="G8945" s="9" t="s">
        <v>59</v>
      </c>
      <c r="H8945" s="9" t="s">
        <v>19</v>
      </c>
      <c r="I8945" s="99" t="n">
        <v>0.5</v>
      </c>
      <c r="J8945" s="9" t="n">
        <v>2454</v>
      </c>
      <c r="K8945" s="9" t="n">
        <v>41.5</v>
      </c>
      <c r="L8945" s="98" t="n">
        <f aca="false">J8945/$J$11499*100</f>
        <v>0.00388868935718491</v>
      </c>
      <c r="M8945" s="6" t="n">
        <f aca="false">J8945*K8945</f>
        <v>101841</v>
      </c>
      <c r="N8945" s="72" t="n">
        <f aca="false">M8945/$M$11499*100</f>
        <v>0.00149958673590987</v>
      </c>
    </row>
    <row r="8946" customFormat="false" ht="13.8" hidden="false" customHeight="false" outlineLevel="0" collapsed="false">
      <c r="A8946" s="92" t="s">
        <v>102</v>
      </c>
      <c r="B8946" s="96" t="n">
        <v>2016</v>
      </c>
      <c r="C8946" s="96" t="s">
        <v>52</v>
      </c>
      <c r="D8946" s="96" t="s">
        <v>168</v>
      </c>
      <c r="E8946" s="96" t="s">
        <v>189</v>
      </c>
      <c r="F8946" s="96" t="s">
        <v>68</v>
      </c>
      <c r="G8946" s="96" t="s">
        <v>61</v>
      </c>
      <c r="H8946" s="96" t="s">
        <v>102</v>
      </c>
      <c r="I8946" s="97" t="n">
        <v>1</v>
      </c>
      <c r="J8946" s="96" t="n">
        <v>9722</v>
      </c>
      <c r="K8946" s="96" t="n">
        <v>96</v>
      </c>
      <c r="L8946" s="98" t="n">
        <f aca="false">J8946/$J$11499*100</f>
        <v>0.0154058019276902</v>
      </c>
      <c r="M8946" s="6" t="n">
        <f aca="false">J8946*K8946</f>
        <v>933312</v>
      </c>
      <c r="N8946" s="72" t="n">
        <f aca="false">M8946/$M$11499*100</f>
        <v>0.0137428176831091</v>
      </c>
    </row>
    <row r="8947" customFormat="false" ht="13.8" hidden="false" customHeight="false" outlineLevel="0" collapsed="false">
      <c r="A8947" s="92" t="s">
        <v>20</v>
      </c>
      <c r="B8947" s="9" t="n">
        <v>2016</v>
      </c>
      <c r="C8947" s="9" t="s">
        <v>52</v>
      </c>
      <c r="D8947" s="9" t="s">
        <v>168</v>
      </c>
      <c r="E8947" s="9" t="s">
        <v>189</v>
      </c>
      <c r="F8947" s="9" t="s">
        <v>68</v>
      </c>
      <c r="G8947" s="9" t="s">
        <v>61</v>
      </c>
      <c r="H8947" s="9" t="s">
        <v>20</v>
      </c>
      <c r="I8947" s="99" t="n">
        <v>1</v>
      </c>
      <c r="J8947" s="9" t="n">
        <v>1907</v>
      </c>
      <c r="K8947" s="9" t="n">
        <v>96</v>
      </c>
      <c r="L8947" s="98" t="n">
        <f aca="false">J8947/$J$11499*100</f>
        <v>0.00302189511171623</v>
      </c>
      <c r="M8947" s="6" t="n">
        <f aca="false">J8947*K8947</f>
        <v>183072</v>
      </c>
      <c r="N8947" s="72" t="n">
        <f aca="false">M8947/$M$11499*100</f>
        <v>0.00269569567184623</v>
      </c>
    </row>
    <row r="8948" customFormat="false" ht="13.8" hidden="false" customHeight="false" outlineLevel="0" collapsed="false">
      <c r="A8948" s="92" t="s">
        <v>107</v>
      </c>
      <c r="B8948" s="96" t="n">
        <v>2016</v>
      </c>
      <c r="C8948" s="96" t="s">
        <v>52</v>
      </c>
      <c r="D8948" s="96" t="s">
        <v>168</v>
      </c>
      <c r="E8948" s="96" t="s">
        <v>189</v>
      </c>
      <c r="F8948" s="96" t="s">
        <v>68</v>
      </c>
      <c r="G8948" s="96" t="s">
        <v>104</v>
      </c>
      <c r="H8948" s="96" t="s">
        <v>107</v>
      </c>
      <c r="I8948" s="97" t="n">
        <v>1.5</v>
      </c>
      <c r="J8948" s="96" t="n">
        <v>6945</v>
      </c>
      <c r="K8948" s="96" t="n">
        <v>159</v>
      </c>
      <c r="L8948" s="98" t="n">
        <f aca="false">J8948/$J$11499*100</f>
        <v>0.0110052761147715</v>
      </c>
      <c r="M8948" s="6" t="n">
        <f aca="false">J8948*K8948</f>
        <v>1104255</v>
      </c>
      <c r="N8948" s="72" t="n">
        <f aca="false">M8948/$M$11499*100</f>
        <v>0.0162599164487992</v>
      </c>
    </row>
    <row r="8949" customFormat="false" ht="13.8" hidden="false" customHeight="false" outlineLevel="0" collapsed="false">
      <c r="A8949" s="92" t="s">
        <v>27</v>
      </c>
      <c r="B8949" s="9" t="n">
        <v>2016</v>
      </c>
      <c r="C8949" s="9" t="s">
        <v>52</v>
      </c>
      <c r="D8949" s="9" t="s">
        <v>168</v>
      </c>
      <c r="E8949" s="9" t="s">
        <v>189</v>
      </c>
      <c r="F8949" s="9" t="s">
        <v>68</v>
      </c>
      <c r="G8949" s="9" t="s">
        <v>104</v>
      </c>
      <c r="H8949" s="9" t="s">
        <v>27</v>
      </c>
      <c r="I8949" s="99" t="n">
        <v>2</v>
      </c>
      <c r="J8949" s="9" t="n">
        <v>6669</v>
      </c>
      <c r="K8949" s="9" t="n">
        <v>212</v>
      </c>
      <c r="L8949" s="98" t="n">
        <f aca="false">J8949/$J$11499*100</f>
        <v>0.0105679174095624</v>
      </c>
      <c r="M8949" s="6" t="n">
        <f aca="false">J8949*K8949</f>
        <v>1413828</v>
      </c>
      <c r="N8949" s="72" t="n">
        <f aca="false">M8949/$M$11499*100</f>
        <v>0.0208183120320694</v>
      </c>
    </row>
    <row r="8950" customFormat="false" ht="13.8" hidden="false" customHeight="false" outlineLevel="0" collapsed="false">
      <c r="A8950" s="92" t="s">
        <v>32</v>
      </c>
      <c r="B8950" s="96" t="n">
        <v>2016</v>
      </c>
      <c r="C8950" s="96" t="s">
        <v>52</v>
      </c>
      <c r="D8950" s="96" t="s">
        <v>168</v>
      </c>
      <c r="E8950" s="96" t="s">
        <v>189</v>
      </c>
      <c r="F8950" s="96" t="s">
        <v>68</v>
      </c>
      <c r="G8950" s="96" t="s">
        <v>108</v>
      </c>
      <c r="H8950" s="96" t="s">
        <v>32</v>
      </c>
      <c r="I8950" s="97" t="n">
        <v>0.75</v>
      </c>
      <c r="J8950" s="96" t="n">
        <v>2191</v>
      </c>
      <c r="K8950" s="96" t="n">
        <v>83.25</v>
      </c>
      <c r="L8950" s="98" t="n">
        <f aca="false">J8950/$J$11499*100</f>
        <v>0.00347193088084439</v>
      </c>
      <c r="M8950" s="6" t="n">
        <f aca="false">J8950*K8950</f>
        <v>182400.75</v>
      </c>
      <c r="N8950" s="72" t="n">
        <f aca="false">M8950/$M$11499*100</f>
        <v>0.00268581166052977</v>
      </c>
    </row>
    <row r="8951" customFormat="false" ht="13.8" hidden="false" customHeight="false" outlineLevel="0" collapsed="false">
      <c r="A8951" s="92" t="s">
        <v>14</v>
      </c>
      <c r="B8951" s="9" t="n">
        <v>2016</v>
      </c>
      <c r="C8951" s="9" t="s">
        <v>52</v>
      </c>
      <c r="D8951" s="9" t="s">
        <v>168</v>
      </c>
      <c r="E8951" s="9" t="s">
        <v>189</v>
      </c>
      <c r="F8951" s="9" t="s">
        <v>68</v>
      </c>
      <c r="G8951" s="9" t="s">
        <v>114</v>
      </c>
      <c r="H8951" s="9" t="s">
        <v>14</v>
      </c>
      <c r="I8951" s="99" t="n">
        <v>0.5</v>
      </c>
      <c r="J8951" s="9" t="n">
        <v>1143</v>
      </c>
      <c r="K8951" s="9" t="n">
        <v>61.5</v>
      </c>
      <c r="L8951" s="98" t="n">
        <f aca="false">J8951/$J$11499*100</f>
        <v>0.00181123550744187</v>
      </c>
      <c r="M8951" s="6" t="n">
        <f aca="false">J8951*K8951</f>
        <v>70294.5</v>
      </c>
      <c r="N8951" s="72" t="n">
        <f aca="false">M8951/$M$11499*100</f>
        <v>0.00103507133480049</v>
      </c>
    </row>
    <row r="8952" customFormat="false" ht="13.8" hidden="false" customHeight="false" outlineLevel="0" collapsed="false">
      <c r="A8952" s="92" t="s">
        <v>12</v>
      </c>
      <c r="B8952" s="96" t="n">
        <v>2016</v>
      </c>
      <c r="C8952" s="96" t="s">
        <v>52</v>
      </c>
      <c r="D8952" s="96" t="s">
        <v>168</v>
      </c>
      <c r="E8952" s="96" t="s">
        <v>189</v>
      </c>
      <c r="F8952" s="96" t="s">
        <v>68</v>
      </c>
      <c r="G8952" s="96" t="s">
        <v>120</v>
      </c>
      <c r="H8952" s="96" t="s">
        <v>12</v>
      </c>
      <c r="I8952" s="97" t="n">
        <v>0.5</v>
      </c>
      <c r="J8952" s="96" t="n">
        <v>5754</v>
      </c>
      <c r="K8952" s="96" t="n">
        <v>64.5</v>
      </c>
      <c r="L8952" s="98" t="n">
        <f aca="false">J8952/$J$11499*100</f>
        <v>0.00911797822381499</v>
      </c>
      <c r="M8952" s="6" t="n">
        <f aca="false">J8952*K8952</f>
        <v>371133</v>
      </c>
      <c r="N8952" s="72" t="n">
        <f aca="false">M8952/$M$11499*100</f>
        <v>0.00546485329148809</v>
      </c>
    </row>
    <row r="8953" customFormat="false" ht="13.8" hidden="false" customHeight="false" outlineLevel="0" collapsed="false">
      <c r="A8953" s="92" t="s">
        <v>126</v>
      </c>
      <c r="B8953" s="9" t="n">
        <v>2016</v>
      </c>
      <c r="C8953" s="9" t="s">
        <v>52</v>
      </c>
      <c r="D8953" s="9" t="s">
        <v>168</v>
      </c>
      <c r="E8953" s="9" t="s">
        <v>189</v>
      </c>
      <c r="F8953" s="9" t="s">
        <v>68</v>
      </c>
      <c r="G8953" s="9" t="s">
        <v>120</v>
      </c>
      <c r="H8953" s="9" t="s">
        <v>126</v>
      </c>
      <c r="I8953" s="99" t="n">
        <v>0.5</v>
      </c>
      <c r="J8953" s="9" t="n">
        <v>4328</v>
      </c>
      <c r="K8953" s="9" t="n">
        <v>64.5</v>
      </c>
      <c r="L8953" s="98" t="n">
        <f aca="false">J8953/$J$11499*100</f>
        <v>0.00685829158023484</v>
      </c>
      <c r="M8953" s="6" t="n">
        <f aca="false">J8953*K8953</f>
        <v>279156</v>
      </c>
      <c r="N8953" s="72" t="n">
        <f aca="false">M8953/$M$11499*100</f>
        <v>0.00411051182578388</v>
      </c>
    </row>
    <row r="8954" customFormat="false" ht="13.8" hidden="false" customHeight="false" outlineLevel="0" collapsed="false">
      <c r="A8954" s="92" t="s">
        <v>15</v>
      </c>
      <c r="B8954" s="96" t="n">
        <v>2016</v>
      </c>
      <c r="C8954" s="96" t="s">
        <v>52</v>
      </c>
      <c r="D8954" s="96" t="s">
        <v>168</v>
      </c>
      <c r="E8954" s="96" t="s">
        <v>189</v>
      </c>
      <c r="F8954" s="96" t="s">
        <v>68</v>
      </c>
      <c r="G8954" s="96" t="s">
        <v>120</v>
      </c>
      <c r="H8954" s="96" t="s">
        <v>15</v>
      </c>
      <c r="I8954" s="97" t="n">
        <v>0.5</v>
      </c>
      <c r="J8954" s="96" t="n">
        <v>4804</v>
      </c>
      <c r="K8954" s="96" t="n">
        <v>64.5</v>
      </c>
      <c r="L8954" s="98" t="n">
        <f aca="false">J8954/$J$11499*100</f>
        <v>0.00761257688342148</v>
      </c>
      <c r="M8954" s="6" t="n">
        <f aca="false">J8954*K8954</f>
        <v>309858</v>
      </c>
      <c r="N8954" s="72" t="n">
        <f aca="false">M8954/$M$11499*100</f>
        <v>0.00456259214673424</v>
      </c>
    </row>
    <row r="8955" customFormat="false" ht="13.8" hidden="false" customHeight="false" outlineLevel="0" collapsed="false">
      <c r="A8955" s="92" t="s">
        <v>23</v>
      </c>
      <c r="B8955" s="9" t="n">
        <v>2016</v>
      </c>
      <c r="C8955" s="9" t="s">
        <v>52</v>
      </c>
      <c r="D8955" s="9" t="s">
        <v>168</v>
      </c>
      <c r="E8955" s="9" t="s">
        <v>189</v>
      </c>
      <c r="F8955" s="9" t="s">
        <v>68</v>
      </c>
      <c r="G8955" s="9" t="s">
        <v>120</v>
      </c>
      <c r="H8955" s="9" t="s">
        <v>23</v>
      </c>
      <c r="I8955" s="99" t="n">
        <v>0.5</v>
      </c>
      <c r="J8955" s="9" t="n">
        <v>5028</v>
      </c>
      <c r="K8955" s="9" t="n">
        <v>64.5</v>
      </c>
      <c r="L8955" s="98" t="n">
        <f aca="false">J8955/$J$11499*100</f>
        <v>0.00796753467315637</v>
      </c>
      <c r="M8955" s="6" t="n">
        <f aca="false">J8955*K8955</f>
        <v>324306</v>
      </c>
      <c r="N8955" s="72" t="n">
        <f aca="false">M8955/$M$11499*100</f>
        <v>0.00477533582718146</v>
      </c>
    </row>
    <row r="8956" customFormat="false" ht="13.8" hidden="false" customHeight="false" outlineLevel="0" collapsed="false">
      <c r="A8956" s="92" t="s">
        <v>13</v>
      </c>
      <c r="B8956" s="96" t="n">
        <v>2016</v>
      </c>
      <c r="C8956" s="96" t="s">
        <v>52</v>
      </c>
      <c r="D8956" s="96" t="s">
        <v>168</v>
      </c>
      <c r="E8956" s="96" t="s">
        <v>190</v>
      </c>
      <c r="F8956" s="96" t="s">
        <v>68</v>
      </c>
      <c r="G8956" s="96" t="s">
        <v>133</v>
      </c>
      <c r="H8956" s="96" t="s">
        <v>13</v>
      </c>
      <c r="I8956" s="97" t="n">
        <v>0.5</v>
      </c>
      <c r="J8956" s="96" t="n">
        <v>3521</v>
      </c>
      <c r="K8956" s="96" t="n">
        <v>28</v>
      </c>
      <c r="L8956" s="98" t="n">
        <f aca="false">J8956/$J$11499*100</f>
        <v>0.0055794927573953</v>
      </c>
      <c r="M8956" s="6" t="n">
        <f aca="false">J8956*K8956</f>
        <v>98588</v>
      </c>
      <c r="N8956" s="72" t="n">
        <f aca="false">M8956/$M$11499*100</f>
        <v>0.00145168701328426</v>
      </c>
    </row>
    <row r="8957" customFormat="false" ht="13.8" hidden="false" customHeight="false" outlineLevel="0" collapsed="false">
      <c r="A8957" s="92" t="s">
        <v>85</v>
      </c>
      <c r="B8957" s="9" t="n">
        <v>2016</v>
      </c>
      <c r="C8957" s="9" t="s">
        <v>52</v>
      </c>
      <c r="D8957" s="9" t="s">
        <v>168</v>
      </c>
      <c r="E8957" s="9" t="s">
        <v>190</v>
      </c>
      <c r="F8957" s="9" t="s">
        <v>68</v>
      </c>
      <c r="G8957" s="9" t="s">
        <v>57</v>
      </c>
      <c r="H8957" s="9" t="s">
        <v>85</v>
      </c>
      <c r="I8957" s="99" t="n">
        <v>0.5</v>
      </c>
      <c r="J8957" s="9" t="n">
        <v>8106</v>
      </c>
      <c r="K8957" s="9" t="n">
        <v>39.5</v>
      </c>
      <c r="L8957" s="98" t="n">
        <f aca="false">J8957/$J$11499*100</f>
        <v>0.0128450350160313</v>
      </c>
      <c r="M8957" s="6" t="n">
        <f aca="false">J8957*K8957</f>
        <v>320187</v>
      </c>
      <c r="N8957" s="72" t="n">
        <f aca="false">M8957/$M$11499*100</f>
        <v>0.00471468444153901</v>
      </c>
    </row>
    <row r="8958" customFormat="false" ht="13.8" hidden="false" customHeight="false" outlineLevel="0" collapsed="false">
      <c r="A8958" s="92" t="s">
        <v>86</v>
      </c>
      <c r="B8958" s="96" t="n">
        <v>2016</v>
      </c>
      <c r="C8958" s="96" t="s">
        <v>52</v>
      </c>
      <c r="D8958" s="96" t="s">
        <v>168</v>
      </c>
      <c r="E8958" s="96" t="s">
        <v>190</v>
      </c>
      <c r="F8958" s="96" t="s">
        <v>68</v>
      </c>
      <c r="G8958" s="96" t="s">
        <v>57</v>
      </c>
      <c r="H8958" s="96" t="s">
        <v>86</v>
      </c>
      <c r="I8958" s="97" t="n">
        <v>0.5</v>
      </c>
      <c r="J8958" s="96" t="n">
        <v>2033</v>
      </c>
      <c r="K8958" s="96" t="n">
        <v>39.5</v>
      </c>
      <c r="L8958" s="98" t="n">
        <f aca="false">J8958/$J$11499*100</f>
        <v>0.0032215588684421</v>
      </c>
      <c r="M8958" s="6" t="n">
        <f aca="false">J8958*K8958</f>
        <v>80303.5</v>
      </c>
      <c r="N8958" s="72" t="n">
        <f aca="false">M8958/$M$11499*100</f>
        <v>0.00118245169869835</v>
      </c>
    </row>
    <row r="8959" customFormat="false" ht="13.8" hidden="false" customHeight="false" outlineLevel="0" collapsed="false">
      <c r="A8959" s="92" t="s">
        <v>20</v>
      </c>
      <c r="B8959" s="9" t="n">
        <v>2016</v>
      </c>
      <c r="C8959" s="9" t="s">
        <v>52</v>
      </c>
      <c r="D8959" s="9" t="s">
        <v>168</v>
      </c>
      <c r="E8959" s="9" t="s">
        <v>190</v>
      </c>
      <c r="F8959" s="9" t="s">
        <v>68</v>
      </c>
      <c r="G8959" s="9" t="s">
        <v>61</v>
      </c>
      <c r="H8959" s="9" t="s">
        <v>20</v>
      </c>
      <c r="I8959" s="99" t="n">
        <v>1</v>
      </c>
      <c r="J8959" s="9" t="n">
        <v>2232</v>
      </c>
      <c r="K8959" s="9" t="n">
        <v>96</v>
      </c>
      <c r="L8959" s="98" t="n">
        <f aca="false">J8959/$J$11499*100</f>
        <v>0.0035369008334298</v>
      </c>
      <c r="M8959" s="6" t="n">
        <f aca="false">J8959*K8959</f>
        <v>214272</v>
      </c>
      <c r="N8959" s="72" t="n">
        <f aca="false">M8959/$M$11499*100</f>
        <v>0.00315510893527047</v>
      </c>
    </row>
    <row r="8960" customFormat="false" ht="13.8" hidden="false" customHeight="false" outlineLevel="0" collapsed="false">
      <c r="A8960" s="92" t="s">
        <v>17</v>
      </c>
      <c r="B8960" s="96" t="n">
        <v>2016</v>
      </c>
      <c r="C8960" s="96" t="s">
        <v>52</v>
      </c>
      <c r="D8960" s="96" t="s">
        <v>168</v>
      </c>
      <c r="E8960" s="96" t="s">
        <v>190</v>
      </c>
      <c r="F8960" s="96" t="s">
        <v>68</v>
      </c>
      <c r="G8960" s="96" t="s">
        <v>104</v>
      </c>
      <c r="H8960" s="96" t="s">
        <v>17</v>
      </c>
      <c r="I8960" s="97" t="n">
        <v>1</v>
      </c>
      <c r="J8960" s="96" t="n">
        <v>1076</v>
      </c>
      <c r="K8960" s="96" t="n">
        <v>106</v>
      </c>
      <c r="L8960" s="98" t="n">
        <f aca="false">J8960/$J$11499*100</f>
        <v>0.00170506509711938</v>
      </c>
      <c r="M8960" s="6" t="n">
        <f aca="false">J8960*K8960</f>
        <v>114056</v>
      </c>
      <c r="N8960" s="72" t="n">
        <f aca="false">M8960/$M$11499*100</f>
        <v>0.00167944997349728</v>
      </c>
    </row>
    <row r="8961" customFormat="false" ht="13.8" hidden="false" customHeight="false" outlineLevel="0" collapsed="false">
      <c r="A8961" s="92" t="s">
        <v>14</v>
      </c>
      <c r="B8961" s="9" t="n">
        <v>2016</v>
      </c>
      <c r="C8961" s="9" t="s">
        <v>52</v>
      </c>
      <c r="D8961" s="9" t="s">
        <v>168</v>
      </c>
      <c r="E8961" s="9" t="s">
        <v>190</v>
      </c>
      <c r="F8961" s="9" t="s">
        <v>68</v>
      </c>
      <c r="G8961" s="9" t="s">
        <v>114</v>
      </c>
      <c r="H8961" s="9" t="s">
        <v>14</v>
      </c>
      <c r="I8961" s="99" t="n">
        <v>0.5</v>
      </c>
      <c r="J8961" s="9" t="n">
        <v>4659</v>
      </c>
      <c r="K8961" s="9" t="n">
        <v>61.5</v>
      </c>
      <c r="L8961" s="98" t="n">
        <f aca="false">J8961/$J$11499*100</f>
        <v>0.00738280509988774</v>
      </c>
      <c r="M8961" s="6" t="n">
        <f aca="false">J8961*K8961</f>
        <v>286528.5</v>
      </c>
      <c r="N8961" s="72" t="n">
        <f aca="false">M8961/$M$11499*100</f>
        <v>0.00421907029644399</v>
      </c>
    </row>
    <row r="8962" customFormat="false" ht="13.8" hidden="false" customHeight="false" outlineLevel="0" collapsed="false">
      <c r="A8962" s="92" t="s">
        <v>122</v>
      </c>
      <c r="B8962" s="96" t="n">
        <v>2016</v>
      </c>
      <c r="C8962" s="96" t="s">
        <v>52</v>
      </c>
      <c r="D8962" s="96" t="s">
        <v>168</v>
      </c>
      <c r="E8962" s="96" t="s">
        <v>190</v>
      </c>
      <c r="F8962" s="96" t="s">
        <v>68</v>
      </c>
      <c r="G8962" s="96" t="s">
        <v>120</v>
      </c>
      <c r="H8962" s="96" t="s">
        <v>122</v>
      </c>
      <c r="I8962" s="97" t="n">
        <v>0.5</v>
      </c>
      <c r="J8962" s="96" t="n">
        <v>3930</v>
      </c>
      <c r="K8962" s="96" t="n">
        <v>64.5</v>
      </c>
      <c r="L8962" s="98" t="n">
        <f aca="false">J8962/$J$11499*100</f>
        <v>0.00622760765025946</v>
      </c>
      <c r="M8962" s="6" t="n">
        <f aca="false">J8962*K8962</f>
        <v>253485</v>
      </c>
      <c r="N8962" s="72" t="n">
        <f aca="false">M8962/$M$11499*100</f>
        <v>0.00373251189356069</v>
      </c>
    </row>
    <row r="8963" customFormat="false" ht="13.8" hidden="false" customHeight="false" outlineLevel="0" collapsed="false">
      <c r="A8963" s="92" t="s">
        <v>12</v>
      </c>
      <c r="B8963" s="9" t="n">
        <v>2016</v>
      </c>
      <c r="C8963" s="9" t="s">
        <v>52</v>
      </c>
      <c r="D8963" s="9" t="s">
        <v>168</v>
      </c>
      <c r="E8963" s="9" t="s">
        <v>190</v>
      </c>
      <c r="F8963" s="9" t="s">
        <v>68</v>
      </c>
      <c r="G8963" s="9" t="s">
        <v>120</v>
      </c>
      <c r="H8963" s="9" t="s">
        <v>12</v>
      </c>
      <c r="I8963" s="99" t="n">
        <v>0.5</v>
      </c>
      <c r="J8963" s="9" t="n">
        <v>3553</v>
      </c>
      <c r="K8963" s="9" t="n">
        <v>64.5</v>
      </c>
      <c r="L8963" s="98" t="n">
        <f aca="false">J8963/$J$11499*100</f>
        <v>0.00563020101307172</v>
      </c>
      <c r="M8963" s="6" t="n">
        <f aca="false">J8963*K8963</f>
        <v>229168.5</v>
      </c>
      <c r="N8963" s="72" t="n">
        <f aca="false">M8963/$M$11499*100</f>
        <v>0.00337445668137942</v>
      </c>
    </row>
    <row r="8964" customFormat="false" ht="13.8" hidden="false" customHeight="false" outlineLevel="0" collapsed="false">
      <c r="A8964" s="92" t="s">
        <v>15</v>
      </c>
      <c r="B8964" s="96" t="n">
        <v>2016</v>
      </c>
      <c r="C8964" s="96" t="s">
        <v>52</v>
      </c>
      <c r="D8964" s="96" t="s">
        <v>168</v>
      </c>
      <c r="E8964" s="96" t="s">
        <v>190</v>
      </c>
      <c r="F8964" s="96" t="s">
        <v>68</v>
      </c>
      <c r="G8964" s="96" t="s">
        <v>120</v>
      </c>
      <c r="H8964" s="96" t="s">
        <v>15</v>
      </c>
      <c r="I8964" s="97" t="n">
        <v>0.5</v>
      </c>
      <c r="J8964" s="96" t="n">
        <v>5433</v>
      </c>
      <c r="K8964" s="96" t="n">
        <v>64.5</v>
      </c>
      <c r="L8964" s="98" t="n">
        <f aca="false">J8964/$J$11499*100</f>
        <v>0.00860931103406097</v>
      </c>
      <c r="M8964" s="6" t="n">
        <f aca="false">J8964*K8964</f>
        <v>350428.5</v>
      </c>
      <c r="N8964" s="72" t="n">
        <f aca="false">M8964/$M$11499*100</f>
        <v>0.00515998399941863</v>
      </c>
    </row>
    <row r="8965" customFormat="false" ht="13.8" hidden="false" customHeight="false" outlineLevel="0" collapsed="false">
      <c r="A8965" s="92" t="s">
        <v>13</v>
      </c>
      <c r="B8965" s="9" t="n">
        <v>2016</v>
      </c>
      <c r="C8965" s="9" t="s">
        <v>52</v>
      </c>
      <c r="D8965" s="9" t="s">
        <v>168</v>
      </c>
      <c r="E8965" s="9" t="s">
        <v>191</v>
      </c>
      <c r="F8965" s="9" t="s">
        <v>68</v>
      </c>
      <c r="G8965" s="9" t="s">
        <v>133</v>
      </c>
      <c r="H8965" s="9" t="s">
        <v>13</v>
      </c>
      <c r="I8965" s="99" t="n">
        <v>0.5</v>
      </c>
      <c r="J8965" s="9" t="n">
        <v>8640</v>
      </c>
      <c r="K8965" s="9" t="n">
        <v>28</v>
      </c>
      <c r="L8965" s="98" t="n">
        <f aca="false">J8965/$J$11499*100</f>
        <v>0.0136912290326315</v>
      </c>
      <c r="M8965" s="6" t="n">
        <f aca="false">J8965*K8965</f>
        <v>241920</v>
      </c>
      <c r="N8965" s="72" t="n">
        <f aca="false">M8965/$M$11499*100</f>
        <v>0.00356221976562795</v>
      </c>
    </row>
    <row r="8966" customFormat="false" ht="13.8" hidden="false" customHeight="false" outlineLevel="0" collapsed="false">
      <c r="A8966" s="92" t="s">
        <v>136</v>
      </c>
      <c r="B8966" s="96" t="n">
        <v>2016</v>
      </c>
      <c r="C8966" s="96" t="s">
        <v>52</v>
      </c>
      <c r="D8966" s="96" t="s">
        <v>168</v>
      </c>
      <c r="E8966" s="96" t="s">
        <v>191</v>
      </c>
      <c r="F8966" s="96" t="s">
        <v>68</v>
      </c>
      <c r="G8966" s="96" t="s">
        <v>135</v>
      </c>
      <c r="H8966" s="96" t="s">
        <v>136</v>
      </c>
      <c r="I8966" s="97" t="n">
        <v>0.5</v>
      </c>
      <c r="J8966" s="96" t="n">
        <v>2153</v>
      </c>
      <c r="K8966" s="96" t="n">
        <v>29.5</v>
      </c>
      <c r="L8966" s="98" t="n">
        <f aca="false">J8966/$J$11499*100</f>
        <v>0.00341171482722865</v>
      </c>
      <c r="M8966" s="6" t="n">
        <f aca="false">J8966*K8966</f>
        <v>63513.5</v>
      </c>
      <c r="N8966" s="72" t="n">
        <f aca="false">M8966/$M$11499*100</f>
        <v>0.000935222573926137</v>
      </c>
    </row>
    <row r="8967" customFormat="false" ht="13.8" hidden="false" customHeight="false" outlineLevel="0" collapsed="false">
      <c r="A8967" s="92" t="s">
        <v>76</v>
      </c>
      <c r="B8967" s="9" t="n">
        <v>2016</v>
      </c>
      <c r="C8967" s="9" t="s">
        <v>52</v>
      </c>
      <c r="D8967" s="9" t="s">
        <v>168</v>
      </c>
      <c r="E8967" s="9" t="s">
        <v>191</v>
      </c>
      <c r="F8967" s="9" t="s">
        <v>68</v>
      </c>
      <c r="G8967" s="9" t="s">
        <v>75</v>
      </c>
      <c r="H8967" s="9" t="s">
        <v>76</v>
      </c>
      <c r="I8967" s="99" t="n">
        <v>0.5</v>
      </c>
      <c r="J8967" s="9" t="n">
        <v>9453</v>
      </c>
      <c r="K8967" s="9" t="n">
        <v>35.5</v>
      </c>
      <c r="L8967" s="98" t="n">
        <f aca="false">J8967/$J$11499*100</f>
        <v>0.0149795356534103</v>
      </c>
      <c r="M8967" s="6" t="n">
        <f aca="false">J8967*K8967</f>
        <v>335581.5</v>
      </c>
      <c r="N8967" s="72" t="n">
        <f aca="false">M8967/$M$11499*100</f>
        <v>0.00494136513012185</v>
      </c>
    </row>
    <row r="8968" customFormat="false" ht="13.8" hidden="false" customHeight="false" outlineLevel="0" collapsed="false">
      <c r="A8968" s="92" t="s">
        <v>80</v>
      </c>
      <c r="B8968" s="96" t="n">
        <v>2016</v>
      </c>
      <c r="C8968" s="96" t="s">
        <v>52</v>
      </c>
      <c r="D8968" s="96" t="s">
        <v>168</v>
      </c>
      <c r="E8968" s="96" t="s">
        <v>191</v>
      </c>
      <c r="F8968" s="96" t="s">
        <v>68</v>
      </c>
      <c r="G8968" s="96" t="s">
        <v>75</v>
      </c>
      <c r="H8968" s="96" t="s">
        <v>80</v>
      </c>
      <c r="I8968" s="97" t="n">
        <v>0.5</v>
      </c>
      <c r="J8968" s="96" t="n">
        <v>5523</v>
      </c>
      <c r="K8968" s="96" t="n">
        <v>35.5</v>
      </c>
      <c r="L8968" s="98" t="n">
        <f aca="false">J8968/$J$11499*100</f>
        <v>0.00875192800315089</v>
      </c>
      <c r="M8968" s="6" t="n">
        <f aca="false">J8968*K8968</f>
        <v>196066.5</v>
      </c>
      <c r="N8968" s="72" t="n">
        <f aca="false">M8968/$M$11499*100</f>
        <v>0.0028870368786272</v>
      </c>
    </row>
    <row r="8969" customFormat="false" ht="13.8" hidden="false" customHeight="false" outlineLevel="0" collapsed="false">
      <c r="A8969" s="92" t="s">
        <v>78</v>
      </c>
      <c r="B8969" s="9" t="n">
        <v>2016</v>
      </c>
      <c r="C8969" s="9" t="s">
        <v>52</v>
      </c>
      <c r="D8969" s="9" t="s">
        <v>168</v>
      </c>
      <c r="E8969" s="9" t="s">
        <v>191</v>
      </c>
      <c r="F8969" s="9" t="s">
        <v>68</v>
      </c>
      <c r="G8969" s="9" t="s">
        <v>75</v>
      </c>
      <c r="H8969" s="9" t="s">
        <v>78</v>
      </c>
      <c r="I8969" s="99" t="n">
        <v>0.5</v>
      </c>
      <c r="J8969" s="9" t="n">
        <v>9388</v>
      </c>
      <c r="K8969" s="9" t="n">
        <v>35.5</v>
      </c>
      <c r="L8969" s="98" t="n">
        <f aca="false">J8969/$J$11499*100</f>
        <v>0.0148765345090676</v>
      </c>
      <c r="M8969" s="6" t="n">
        <f aca="false">J8969*K8969</f>
        <v>333274</v>
      </c>
      <c r="N8969" s="72" t="n">
        <f aca="false">M8969/$M$11499*100</f>
        <v>0.00490738769084776</v>
      </c>
    </row>
    <row r="8970" customFormat="false" ht="13.8" hidden="false" customHeight="false" outlineLevel="0" collapsed="false">
      <c r="A8970" s="92" t="s">
        <v>21</v>
      </c>
      <c r="B8970" s="96" t="n">
        <v>2016</v>
      </c>
      <c r="C8970" s="96" t="s">
        <v>52</v>
      </c>
      <c r="D8970" s="96" t="s">
        <v>168</v>
      </c>
      <c r="E8970" s="96" t="s">
        <v>191</v>
      </c>
      <c r="F8970" s="96" t="s">
        <v>68</v>
      </c>
      <c r="G8970" s="96" t="s">
        <v>57</v>
      </c>
      <c r="H8970" s="96" t="s">
        <v>21</v>
      </c>
      <c r="I8970" s="97" t="n">
        <v>1</v>
      </c>
      <c r="J8970" s="96" t="n">
        <v>5765</v>
      </c>
      <c r="K8970" s="96" t="n">
        <v>79</v>
      </c>
      <c r="L8970" s="98" t="n">
        <f aca="false">J8970/$J$11499*100</f>
        <v>0.00913540918670376</v>
      </c>
      <c r="M8970" s="6" t="n">
        <f aca="false">J8970*K8970</f>
        <v>455435</v>
      </c>
      <c r="N8970" s="72" t="n">
        <f aca="false">M8970/$M$11499*100</f>
        <v>0.00670618203934675</v>
      </c>
    </row>
    <row r="8971" customFormat="false" ht="13.8" hidden="false" customHeight="false" outlineLevel="0" collapsed="false">
      <c r="A8971" s="92" t="s">
        <v>115</v>
      </c>
      <c r="B8971" s="9" t="n">
        <v>2016</v>
      </c>
      <c r="C8971" s="9" t="s">
        <v>52</v>
      </c>
      <c r="D8971" s="9" t="s">
        <v>168</v>
      </c>
      <c r="E8971" s="9" t="s">
        <v>191</v>
      </c>
      <c r="F8971" s="9" t="s">
        <v>68</v>
      </c>
      <c r="G8971" s="9" t="s">
        <v>114</v>
      </c>
      <c r="H8971" s="9" t="s">
        <v>115</v>
      </c>
      <c r="I8971" s="99" t="n">
        <v>1</v>
      </c>
      <c r="J8971" s="9" t="n">
        <v>8682</v>
      </c>
      <c r="K8971" s="9" t="n">
        <v>123</v>
      </c>
      <c r="L8971" s="98" t="n">
        <f aca="false">J8971/$J$11499*100</f>
        <v>0.0137577836182068</v>
      </c>
      <c r="M8971" s="6" t="n">
        <f aca="false">J8971*K8971</f>
        <v>1067886</v>
      </c>
      <c r="N8971" s="72" t="n">
        <f aca="false">M8971/$M$11499*100</f>
        <v>0.0157243907764442</v>
      </c>
    </row>
    <row r="8972" customFormat="false" ht="13.8" hidden="false" customHeight="false" outlineLevel="0" collapsed="false">
      <c r="A8972" s="92" t="s">
        <v>26</v>
      </c>
      <c r="B8972" s="96" t="n">
        <v>2016</v>
      </c>
      <c r="C8972" s="96" t="s">
        <v>52</v>
      </c>
      <c r="D8972" s="96" t="s">
        <v>168</v>
      </c>
      <c r="E8972" s="96" t="s">
        <v>191</v>
      </c>
      <c r="F8972" s="96" t="s">
        <v>68</v>
      </c>
      <c r="G8972" s="96" t="s">
        <v>114</v>
      </c>
      <c r="H8972" s="96" t="s">
        <v>26</v>
      </c>
      <c r="I8972" s="97" t="n">
        <v>0.5</v>
      </c>
      <c r="J8972" s="96" t="n">
        <v>6686</v>
      </c>
      <c r="K8972" s="96" t="n">
        <v>61.5</v>
      </c>
      <c r="L8972" s="98" t="n">
        <f aca="false">J8972/$J$11499*100</f>
        <v>0.0105948561703905</v>
      </c>
      <c r="M8972" s="6" t="n">
        <f aca="false">J8972*K8972</f>
        <v>411189</v>
      </c>
      <c r="N8972" s="72" t="n">
        <f aca="false">M8972/$M$11499*100</f>
        <v>0.00605466924276121</v>
      </c>
    </row>
    <row r="8973" customFormat="false" ht="13.8" hidden="false" customHeight="false" outlineLevel="0" collapsed="false">
      <c r="A8973" s="92" t="s">
        <v>12</v>
      </c>
      <c r="B8973" s="9" t="n">
        <v>2016</v>
      </c>
      <c r="C8973" s="9" t="s">
        <v>52</v>
      </c>
      <c r="D8973" s="9" t="s">
        <v>168</v>
      </c>
      <c r="E8973" s="9" t="s">
        <v>191</v>
      </c>
      <c r="F8973" s="9" t="s">
        <v>68</v>
      </c>
      <c r="G8973" s="9" t="s">
        <v>120</v>
      </c>
      <c r="H8973" s="9" t="s">
        <v>12</v>
      </c>
      <c r="I8973" s="99" t="n">
        <v>0.5</v>
      </c>
      <c r="J8973" s="9" t="n">
        <v>5846</v>
      </c>
      <c r="K8973" s="9" t="n">
        <v>64.5</v>
      </c>
      <c r="L8973" s="98" t="n">
        <f aca="false">J8973/$J$11499*100</f>
        <v>0.00926376445888468</v>
      </c>
      <c r="M8973" s="6" t="n">
        <f aca="false">J8973*K8973</f>
        <v>377067</v>
      </c>
      <c r="N8973" s="72" t="n">
        <f aca="false">M8973/$M$11499*100</f>
        <v>0.0055522301602432</v>
      </c>
    </row>
    <row r="8974" customFormat="false" ht="13.8" hidden="false" customHeight="false" outlineLevel="0" collapsed="false">
      <c r="A8974" s="92" t="s">
        <v>22</v>
      </c>
      <c r="B8974" s="96" t="n">
        <v>2016</v>
      </c>
      <c r="C8974" s="96" t="s">
        <v>52</v>
      </c>
      <c r="D8974" s="96" t="s">
        <v>168</v>
      </c>
      <c r="E8974" s="96" t="s">
        <v>191</v>
      </c>
      <c r="F8974" s="96" t="s">
        <v>68</v>
      </c>
      <c r="G8974" s="96" t="s">
        <v>120</v>
      </c>
      <c r="H8974" s="96" t="s">
        <v>22</v>
      </c>
      <c r="I8974" s="97" t="n">
        <v>0.5</v>
      </c>
      <c r="J8974" s="96" t="n">
        <v>2829</v>
      </c>
      <c r="K8974" s="96" t="n">
        <v>64.5</v>
      </c>
      <c r="L8974" s="98" t="n">
        <f aca="false">J8974/$J$11499*100</f>
        <v>0.00448292672839288</v>
      </c>
      <c r="M8974" s="6" t="n">
        <f aca="false">J8974*K8974</f>
        <v>182470.5</v>
      </c>
      <c r="N8974" s="72" t="n">
        <f aca="false">M8974/$M$11499*100</f>
        <v>0.00268683871421964</v>
      </c>
    </row>
    <row r="8975" customFormat="false" ht="13.8" hidden="false" customHeight="false" outlineLevel="0" collapsed="false">
      <c r="A8975" s="92" t="s">
        <v>15</v>
      </c>
      <c r="B8975" s="9" t="n">
        <v>2016</v>
      </c>
      <c r="C8975" s="9" t="s">
        <v>52</v>
      </c>
      <c r="D8975" s="9" t="s">
        <v>168</v>
      </c>
      <c r="E8975" s="9" t="s">
        <v>191</v>
      </c>
      <c r="F8975" s="9" t="s">
        <v>68</v>
      </c>
      <c r="G8975" s="9" t="s">
        <v>120</v>
      </c>
      <c r="H8975" s="9" t="s">
        <v>15</v>
      </c>
      <c r="I8975" s="99" t="n">
        <v>0.5</v>
      </c>
      <c r="J8975" s="9" t="n">
        <v>7062</v>
      </c>
      <c r="K8975" s="9" t="n">
        <v>64.5</v>
      </c>
      <c r="L8975" s="98" t="n">
        <f aca="false">J8975/$J$11499*100</f>
        <v>0.0111906781745884</v>
      </c>
      <c r="M8975" s="6" t="n">
        <f aca="false">J8975*K8975</f>
        <v>455499</v>
      </c>
      <c r="N8975" s="72" t="n">
        <f aca="false">M8975/$M$11499*100</f>
        <v>0.00670712442552814</v>
      </c>
    </row>
    <row r="8976" customFormat="false" ht="13.8" hidden="false" customHeight="false" outlineLevel="0" collapsed="false">
      <c r="A8976" s="92" t="s">
        <v>13</v>
      </c>
      <c r="B8976" s="96" t="n">
        <v>2016</v>
      </c>
      <c r="C8976" s="96" t="s">
        <v>52</v>
      </c>
      <c r="D8976" s="96" t="s">
        <v>168</v>
      </c>
      <c r="E8976" s="96" t="s">
        <v>192</v>
      </c>
      <c r="F8976" s="96" t="s">
        <v>68</v>
      </c>
      <c r="G8976" s="96" t="s">
        <v>133</v>
      </c>
      <c r="H8976" s="96" t="s">
        <v>13</v>
      </c>
      <c r="I8976" s="97" t="n">
        <v>0.5</v>
      </c>
      <c r="J8976" s="96" t="n">
        <v>5970</v>
      </c>
      <c r="K8976" s="96" t="n">
        <v>28</v>
      </c>
      <c r="L8976" s="98" t="n">
        <f aca="false">J8976/$J$11499*100</f>
        <v>0.00946025894963078</v>
      </c>
      <c r="M8976" s="6" t="n">
        <f aca="false">J8976*K8976</f>
        <v>167160</v>
      </c>
      <c r="N8976" s="72" t="n">
        <f aca="false">M8976/$M$11499*100</f>
        <v>0.00246139490749987</v>
      </c>
    </row>
    <row r="8977" customFormat="false" ht="13.8" hidden="false" customHeight="false" outlineLevel="0" collapsed="false">
      <c r="A8977" s="92" t="s">
        <v>18</v>
      </c>
      <c r="B8977" s="9" t="n">
        <v>2016</v>
      </c>
      <c r="C8977" s="9" t="s">
        <v>52</v>
      </c>
      <c r="D8977" s="9" t="s">
        <v>168</v>
      </c>
      <c r="E8977" s="9" t="s">
        <v>192</v>
      </c>
      <c r="F8977" s="9" t="s">
        <v>68</v>
      </c>
      <c r="G8977" s="9" t="s">
        <v>133</v>
      </c>
      <c r="H8977" s="9" t="s">
        <v>18</v>
      </c>
      <c r="I8977" s="99" t="n">
        <v>1</v>
      </c>
      <c r="J8977" s="9" t="n">
        <v>6334</v>
      </c>
      <c r="K8977" s="9" t="n">
        <v>56</v>
      </c>
      <c r="L8977" s="98" t="n">
        <f aca="false">J8977/$J$11499*100</f>
        <v>0.01003706535795</v>
      </c>
      <c r="M8977" s="6" t="n">
        <f aca="false">J8977*K8977</f>
        <v>354704</v>
      </c>
      <c r="N8977" s="72" t="n">
        <f aca="false">M8977/$M$11499*100</f>
        <v>0.00522293981377024</v>
      </c>
    </row>
    <row r="8978" customFormat="false" ht="13.8" hidden="false" customHeight="false" outlineLevel="0" collapsed="false">
      <c r="A8978" s="92" t="s">
        <v>136</v>
      </c>
      <c r="B8978" s="96" t="n">
        <v>2016</v>
      </c>
      <c r="C8978" s="96" t="s">
        <v>52</v>
      </c>
      <c r="D8978" s="96" t="s">
        <v>168</v>
      </c>
      <c r="E8978" s="96" t="s">
        <v>192</v>
      </c>
      <c r="F8978" s="96" t="s">
        <v>68</v>
      </c>
      <c r="G8978" s="96" t="s">
        <v>135</v>
      </c>
      <c r="H8978" s="96" t="s">
        <v>136</v>
      </c>
      <c r="I8978" s="97" t="n">
        <v>0.5</v>
      </c>
      <c r="J8978" s="96" t="n">
        <v>3873</v>
      </c>
      <c r="K8978" s="96" t="n">
        <v>29.5</v>
      </c>
      <c r="L8978" s="98" t="n">
        <f aca="false">J8978/$J$11499*100</f>
        <v>0.00613728356983584</v>
      </c>
      <c r="M8978" s="6" t="n">
        <f aca="false">J8978*K8978</f>
        <v>114253.5</v>
      </c>
      <c r="N8978" s="72" t="n">
        <f aca="false">M8978/$M$11499*100</f>
        <v>0.00168235811835389</v>
      </c>
    </row>
    <row r="8979" customFormat="false" ht="13.8" hidden="false" customHeight="false" outlineLevel="0" collapsed="false">
      <c r="A8979" s="92" t="s">
        <v>16</v>
      </c>
      <c r="B8979" s="9" t="n">
        <v>2016</v>
      </c>
      <c r="C8979" s="9" t="s">
        <v>52</v>
      </c>
      <c r="D8979" s="9" t="s">
        <v>168</v>
      </c>
      <c r="E8979" s="9" t="s">
        <v>192</v>
      </c>
      <c r="F8979" s="9" t="s">
        <v>68</v>
      </c>
      <c r="G8979" s="9" t="s">
        <v>135</v>
      </c>
      <c r="H8979" s="9" t="s">
        <v>16</v>
      </c>
      <c r="I8979" s="99" t="n">
        <v>0.5</v>
      </c>
      <c r="J8979" s="9" t="n">
        <v>6696</v>
      </c>
      <c r="K8979" s="9" t="n">
        <v>29.5</v>
      </c>
      <c r="L8979" s="98" t="n">
        <f aca="false">J8979/$J$11499*100</f>
        <v>0.0106107025002894</v>
      </c>
      <c r="M8979" s="6" t="n">
        <f aca="false">J8979*K8979</f>
        <v>197532</v>
      </c>
      <c r="N8979" s="72" t="n">
        <f aca="false">M8979/$M$11499*100</f>
        <v>0.00290861604970247</v>
      </c>
    </row>
    <row r="8980" customFormat="false" ht="13.8" hidden="false" customHeight="false" outlineLevel="0" collapsed="false">
      <c r="A8980" s="92" t="s">
        <v>138</v>
      </c>
      <c r="B8980" s="96" t="n">
        <v>2016</v>
      </c>
      <c r="C8980" s="96" t="s">
        <v>52</v>
      </c>
      <c r="D8980" s="96" t="s">
        <v>168</v>
      </c>
      <c r="E8980" s="96" t="s">
        <v>192</v>
      </c>
      <c r="F8980" s="96" t="s">
        <v>68</v>
      </c>
      <c r="G8980" s="96" t="s">
        <v>137</v>
      </c>
      <c r="H8980" s="96" t="s">
        <v>138</v>
      </c>
      <c r="I8980" s="97" t="n">
        <v>0.5</v>
      </c>
      <c r="J8980" s="96" t="n">
        <v>2223</v>
      </c>
      <c r="K8980" s="96" t="n">
        <v>31</v>
      </c>
      <c r="L8980" s="98" t="n">
        <f aca="false">J8980/$J$11499*100</f>
        <v>0.00352263913652081</v>
      </c>
      <c r="M8980" s="6" t="n">
        <f aca="false">J8980*K8980</f>
        <v>68913</v>
      </c>
      <c r="N8980" s="72" t="n">
        <f aca="false">M8980/$M$11499*100</f>
        <v>0.00101472904558829</v>
      </c>
    </row>
    <row r="8981" customFormat="false" ht="13.8" hidden="false" customHeight="false" outlineLevel="0" collapsed="false">
      <c r="A8981" s="92" t="s">
        <v>139</v>
      </c>
      <c r="B8981" s="9" t="n">
        <v>2016</v>
      </c>
      <c r="C8981" s="9" t="s">
        <v>52</v>
      </c>
      <c r="D8981" s="9" t="s">
        <v>168</v>
      </c>
      <c r="E8981" s="9" t="s">
        <v>192</v>
      </c>
      <c r="F8981" s="9" t="s">
        <v>68</v>
      </c>
      <c r="G8981" s="9" t="s">
        <v>137</v>
      </c>
      <c r="H8981" s="9" t="s">
        <v>139</v>
      </c>
      <c r="I8981" s="99" t="n">
        <v>0.5</v>
      </c>
      <c r="J8981" s="9" t="n">
        <v>4881</v>
      </c>
      <c r="K8981" s="9" t="n">
        <v>31</v>
      </c>
      <c r="L8981" s="98" t="n">
        <f aca="false">J8981/$J$11499*100</f>
        <v>0.00773459362364285</v>
      </c>
      <c r="M8981" s="6" t="n">
        <f aca="false">J8981*K8981</f>
        <v>151311</v>
      </c>
      <c r="N8981" s="72" t="n">
        <f aca="false">M8981/$M$11499*100</f>
        <v>0.00222802180455081</v>
      </c>
    </row>
    <row r="8982" customFormat="false" ht="13.8" hidden="false" customHeight="false" outlineLevel="0" collapsed="false">
      <c r="A8982" s="92" t="s">
        <v>76</v>
      </c>
      <c r="B8982" s="96" t="n">
        <v>2016</v>
      </c>
      <c r="C8982" s="96" t="s">
        <v>52</v>
      </c>
      <c r="D8982" s="96" t="s">
        <v>168</v>
      </c>
      <c r="E8982" s="96" t="s">
        <v>192</v>
      </c>
      <c r="F8982" s="96" t="s">
        <v>68</v>
      </c>
      <c r="G8982" s="96" t="s">
        <v>75</v>
      </c>
      <c r="H8982" s="96" t="s">
        <v>76</v>
      </c>
      <c r="I8982" s="97" t="n">
        <v>0.5</v>
      </c>
      <c r="J8982" s="96" t="n">
        <v>4820</v>
      </c>
      <c r="K8982" s="96" t="n">
        <v>35.5</v>
      </c>
      <c r="L8982" s="98" t="n">
        <f aca="false">J8982/$J$11499*100</f>
        <v>0.00763793101125969</v>
      </c>
      <c r="M8982" s="6" t="n">
        <f aca="false">J8982*K8982</f>
        <v>171110</v>
      </c>
      <c r="N8982" s="72" t="n">
        <f aca="false">M8982/$M$11499*100</f>
        <v>0.00251955780463211</v>
      </c>
    </row>
    <row r="8983" customFormat="false" ht="13.8" hidden="false" customHeight="false" outlineLevel="0" collapsed="false">
      <c r="A8983" s="92" t="s">
        <v>80</v>
      </c>
      <c r="B8983" s="9" t="n">
        <v>2016</v>
      </c>
      <c r="C8983" s="9" t="s">
        <v>52</v>
      </c>
      <c r="D8983" s="9" t="s">
        <v>168</v>
      </c>
      <c r="E8983" s="9" t="s">
        <v>192</v>
      </c>
      <c r="F8983" s="9" t="s">
        <v>68</v>
      </c>
      <c r="G8983" s="9" t="s">
        <v>75</v>
      </c>
      <c r="H8983" s="9" t="s">
        <v>80</v>
      </c>
      <c r="I8983" s="99" t="n">
        <v>0.5</v>
      </c>
      <c r="J8983" s="9" t="n">
        <v>3364</v>
      </c>
      <c r="K8983" s="9" t="n">
        <v>35.5</v>
      </c>
      <c r="L8983" s="98" t="n">
        <f aca="false">J8983/$J$11499*100</f>
        <v>0.0053307053779829</v>
      </c>
      <c r="M8983" s="6" t="n">
        <f aca="false">J8983*K8983</f>
        <v>119422</v>
      </c>
      <c r="N8983" s="72" t="n">
        <f aca="false">M8983/$M$11499*100</f>
        <v>0.00175846316489262</v>
      </c>
    </row>
    <row r="8984" customFormat="false" ht="13.8" hidden="false" customHeight="false" outlineLevel="0" collapsed="false">
      <c r="A8984" s="92" t="s">
        <v>78</v>
      </c>
      <c r="B8984" s="96" t="n">
        <v>2016</v>
      </c>
      <c r="C8984" s="96" t="s">
        <v>52</v>
      </c>
      <c r="D8984" s="96" t="s">
        <v>168</v>
      </c>
      <c r="E8984" s="96" t="s">
        <v>192</v>
      </c>
      <c r="F8984" s="96" t="s">
        <v>68</v>
      </c>
      <c r="G8984" s="96" t="s">
        <v>75</v>
      </c>
      <c r="H8984" s="96" t="s">
        <v>78</v>
      </c>
      <c r="I8984" s="97" t="n">
        <v>0.5</v>
      </c>
      <c r="J8984" s="96" t="n">
        <v>6643</v>
      </c>
      <c r="K8984" s="96" t="n">
        <v>35.5</v>
      </c>
      <c r="L8984" s="98" t="n">
        <f aca="false">J8984/$J$11499*100</f>
        <v>0.0105267169518253</v>
      </c>
      <c r="M8984" s="6" t="n">
        <f aca="false">J8984*K8984</f>
        <v>235826.5</v>
      </c>
      <c r="N8984" s="72" t="n">
        <f aca="false">M8984/$M$11499*100</f>
        <v>0.00347249429381143</v>
      </c>
    </row>
    <row r="8985" customFormat="false" ht="13.8" hidden="false" customHeight="false" outlineLevel="0" collapsed="false">
      <c r="A8985" s="92" t="s">
        <v>85</v>
      </c>
      <c r="B8985" s="9" t="n">
        <v>2016</v>
      </c>
      <c r="C8985" s="9" t="s">
        <v>52</v>
      </c>
      <c r="D8985" s="9" t="s">
        <v>168</v>
      </c>
      <c r="E8985" s="9" t="s">
        <v>192</v>
      </c>
      <c r="F8985" s="9" t="s">
        <v>68</v>
      </c>
      <c r="G8985" s="9" t="s">
        <v>57</v>
      </c>
      <c r="H8985" s="9" t="s">
        <v>85</v>
      </c>
      <c r="I8985" s="99" t="n">
        <v>0.5</v>
      </c>
      <c r="J8985" s="9" t="n">
        <v>1862</v>
      </c>
      <c r="K8985" s="9" t="n">
        <v>39.5</v>
      </c>
      <c r="L8985" s="98" t="n">
        <f aca="false">J8985/$J$11499*100</f>
        <v>0.00295058662717127</v>
      </c>
      <c r="M8985" s="6" t="n">
        <f aca="false">J8985*K8985</f>
        <v>73549</v>
      </c>
      <c r="N8985" s="72" t="n">
        <f aca="false">M8985/$M$11499*100</f>
        <v>0.00108299314460223</v>
      </c>
    </row>
    <row r="8986" customFormat="false" ht="13.8" hidden="false" customHeight="false" outlineLevel="0" collapsed="false">
      <c r="A8986" s="92" t="s">
        <v>86</v>
      </c>
      <c r="B8986" s="96" t="n">
        <v>2016</v>
      </c>
      <c r="C8986" s="96" t="s">
        <v>52</v>
      </c>
      <c r="D8986" s="96" t="s">
        <v>168</v>
      </c>
      <c r="E8986" s="96" t="s">
        <v>192</v>
      </c>
      <c r="F8986" s="96" t="s">
        <v>68</v>
      </c>
      <c r="G8986" s="96" t="s">
        <v>57</v>
      </c>
      <c r="H8986" s="96" t="s">
        <v>86</v>
      </c>
      <c r="I8986" s="97" t="n">
        <v>0.5</v>
      </c>
      <c r="J8986" s="96" t="n">
        <v>9776</v>
      </c>
      <c r="K8986" s="96" t="n">
        <v>39.5</v>
      </c>
      <c r="L8986" s="98" t="n">
        <f aca="false">J8986/$J$11499*100</f>
        <v>0.0154913721091441</v>
      </c>
      <c r="M8986" s="6" t="n">
        <f aca="false">J8986*K8986</f>
        <v>386152</v>
      </c>
      <c r="N8986" s="72" t="n">
        <f aca="false">M8986/$M$11499*100</f>
        <v>0.00568600482364734</v>
      </c>
    </row>
    <row r="8987" customFormat="false" ht="13.8" hidden="false" customHeight="false" outlineLevel="0" collapsed="false">
      <c r="A8987" s="92" t="s">
        <v>28</v>
      </c>
      <c r="B8987" s="9" t="n">
        <v>2016</v>
      </c>
      <c r="C8987" s="9" t="s">
        <v>52</v>
      </c>
      <c r="D8987" s="9" t="s">
        <v>168</v>
      </c>
      <c r="E8987" s="9" t="s">
        <v>192</v>
      </c>
      <c r="F8987" s="9" t="s">
        <v>68</v>
      </c>
      <c r="G8987" s="9" t="s">
        <v>57</v>
      </c>
      <c r="H8987" s="9" t="s">
        <v>28</v>
      </c>
      <c r="I8987" s="99" t="n">
        <v>0.75</v>
      </c>
      <c r="J8987" s="9" t="n">
        <v>7656</v>
      </c>
      <c r="K8987" s="9" t="n">
        <v>59.25</v>
      </c>
      <c r="L8987" s="98" t="n">
        <f aca="false">J8987/$J$11499*100</f>
        <v>0.0121319501705818</v>
      </c>
      <c r="M8987" s="6" t="n">
        <f aca="false">J8987*K8987</f>
        <v>453618</v>
      </c>
      <c r="N8987" s="72" t="n">
        <f aca="false">M8987/$M$11499*100</f>
        <v>0.00667942710666593</v>
      </c>
    </row>
    <row r="8988" customFormat="false" ht="13.8" hidden="false" customHeight="false" outlineLevel="0" collapsed="false">
      <c r="A8988" s="92" t="s">
        <v>21</v>
      </c>
      <c r="B8988" s="96" t="n">
        <v>2016</v>
      </c>
      <c r="C8988" s="96" t="s">
        <v>52</v>
      </c>
      <c r="D8988" s="96" t="s">
        <v>168</v>
      </c>
      <c r="E8988" s="96" t="s">
        <v>192</v>
      </c>
      <c r="F8988" s="96" t="s">
        <v>68</v>
      </c>
      <c r="G8988" s="96" t="s">
        <v>57</v>
      </c>
      <c r="H8988" s="96" t="s">
        <v>21</v>
      </c>
      <c r="I8988" s="97" t="n">
        <v>1</v>
      </c>
      <c r="J8988" s="96" t="n">
        <v>2949</v>
      </c>
      <c r="K8988" s="96" t="n">
        <v>79</v>
      </c>
      <c r="L8988" s="98" t="n">
        <f aca="false">J8988/$J$11499*100</f>
        <v>0.00467308268717942</v>
      </c>
      <c r="M8988" s="6" t="n">
        <f aca="false">J8988*K8988</f>
        <v>232971</v>
      </c>
      <c r="N8988" s="72" t="n">
        <f aca="false">M8988/$M$11499*100</f>
        <v>0.00343044767285925</v>
      </c>
    </row>
    <row r="8989" customFormat="false" ht="13.8" hidden="false" customHeight="false" outlineLevel="0" collapsed="false">
      <c r="A8989" s="92" t="s">
        <v>87</v>
      </c>
      <c r="B8989" s="9" t="n">
        <v>2016</v>
      </c>
      <c r="C8989" s="9" t="s">
        <v>52</v>
      </c>
      <c r="D8989" s="9" t="s">
        <v>168</v>
      </c>
      <c r="E8989" s="9" t="s">
        <v>192</v>
      </c>
      <c r="F8989" s="9" t="s">
        <v>68</v>
      </c>
      <c r="G8989" s="9" t="s">
        <v>57</v>
      </c>
      <c r="H8989" s="9" t="s">
        <v>87</v>
      </c>
      <c r="I8989" s="99" t="n">
        <v>0.5</v>
      </c>
      <c r="J8989" s="9" t="n">
        <v>8377</v>
      </c>
      <c r="K8989" s="9" t="n">
        <v>39.5</v>
      </c>
      <c r="L8989" s="98" t="n">
        <f aca="false">J8989/$J$11499*100</f>
        <v>0.013274470556291</v>
      </c>
      <c r="M8989" s="6" t="n">
        <f aca="false">J8989*K8989</f>
        <v>330891.5</v>
      </c>
      <c r="N8989" s="72" t="n">
        <f aca="false">M8989/$M$11499*100</f>
        <v>0.00487230589276737</v>
      </c>
    </row>
    <row r="8990" customFormat="false" ht="13.8" hidden="false" customHeight="false" outlineLevel="0" collapsed="false">
      <c r="A8990" s="92" t="s">
        <v>19</v>
      </c>
      <c r="B8990" s="96" t="n">
        <v>2016</v>
      </c>
      <c r="C8990" s="96" t="s">
        <v>52</v>
      </c>
      <c r="D8990" s="96" t="s">
        <v>168</v>
      </c>
      <c r="E8990" s="96" t="s">
        <v>192</v>
      </c>
      <c r="F8990" s="96" t="s">
        <v>68</v>
      </c>
      <c r="G8990" s="96" t="s">
        <v>59</v>
      </c>
      <c r="H8990" s="96" t="s">
        <v>19</v>
      </c>
      <c r="I8990" s="97" t="n">
        <v>0.5</v>
      </c>
      <c r="J8990" s="96" t="n">
        <v>3682</v>
      </c>
      <c r="K8990" s="96" t="n">
        <v>41.5</v>
      </c>
      <c r="L8990" s="98" t="n">
        <f aca="false">J8990/$J$11499*100</f>
        <v>0.00583461866876726</v>
      </c>
      <c r="M8990" s="6" t="n">
        <f aca="false">J8990*K8990</f>
        <v>152803</v>
      </c>
      <c r="N8990" s="72" t="n">
        <f aca="false">M8990/$M$11499*100</f>
        <v>0.0022499911824043</v>
      </c>
    </row>
    <row r="8991" customFormat="false" ht="13.8" hidden="false" customHeight="false" outlineLevel="0" collapsed="false">
      <c r="A8991" s="92" t="s">
        <v>20</v>
      </c>
      <c r="B8991" s="9" t="n">
        <v>2016</v>
      </c>
      <c r="C8991" s="9" t="s">
        <v>52</v>
      </c>
      <c r="D8991" s="9" t="s">
        <v>168</v>
      </c>
      <c r="E8991" s="9" t="s">
        <v>192</v>
      </c>
      <c r="F8991" s="9" t="s">
        <v>68</v>
      </c>
      <c r="G8991" s="9" t="s">
        <v>61</v>
      </c>
      <c r="H8991" s="9" t="s">
        <v>20</v>
      </c>
      <c r="I8991" s="99" t="n">
        <v>1</v>
      </c>
      <c r="J8991" s="9" t="n">
        <v>3168</v>
      </c>
      <c r="K8991" s="9" t="n">
        <v>96</v>
      </c>
      <c r="L8991" s="98" t="n">
        <f aca="false">J8991/$J$11499*100</f>
        <v>0.00502011731196487</v>
      </c>
      <c r="M8991" s="6" t="n">
        <f aca="false">J8991*K8991</f>
        <v>304128</v>
      </c>
      <c r="N8991" s="72" t="n">
        <f aca="false">M8991/$M$11499*100</f>
        <v>0.00447821913393228</v>
      </c>
    </row>
    <row r="8992" customFormat="false" ht="13.8" hidden="false" customHeight="false" outlineLevel="0" collapsed="false">
      <c r="A8992" s="92" t="s">
        <v>106</v>
      </c>
      <c r="B8992" s="96" t="n">
        <v>2016</v>
      </c>
      <c r="C8992" s="96" t="s">
        <v>52</v>
      </c>
      <c r="D8992" s="96" t="s">
        <v>168</v>
      </c>
      <c r="E8992" s="96" t="s">
        <v>192</v>
      </c>
      <c r="F8992" s="96" t="s">
        <v>68</v>
      </c>
      <c r="G8992" s="96" t="s">
        <v>104</v>
      </c>
      <c r="H8992" s="96" t="s">
        <v>106</v>
      </c>
      <c r="I8992" s="97" t="n">
        <v>0.5</v>
      </c>
      <c r="J8992" s="96" t="n">
        <v>4080</v>
      </c>
      <c r="K8992" s="96" t="n">
        <v>53</v>
      </c>
      <c r="L8992" s="98" t="n">
        <f aca="false">J8992/$J$11499*100</f>
        <v>0.00646530259874264</v>
      </c>
      <c r="M8992" s="6" t="n">
        <f aca="false">J8992*K8992</f>
        <v>216240</v>
      </c>
      <c r="N8992" s="72" t="n">
        <f aca="false">M8992/$M$11499*100</f>
        <v>0.003184087310348</v>
      </c>
    </row>
    <row r="8993" customFormat="false" ht="13.8" hidden="false" customHeight="false" outlineLevel="0" collapsed="false">
      <c r="A8993" s="92" t="s">
        <v>17</v>
      </c>
      <c r="B8993" s="9" t="n">
        <v>2016</v>
      </c>
      <c r="C8993" s="9" t="s">
        <v>52</v>
      </c>
      <c r="D8993" s="9" t="s">
        <v>168</v>
      </c>
      <c r="E8993" s="9" t="s">
        <v>192</v>
      </c>
      <c r="F8993" s="9" t="s">
        <v>68</v>
      </c>
      <c r="G8993" s="9" t="s">
        <v>104</v>
      </c>
      <c r="H8993" s="9" t="s">
        <v>17</v>
      </c>
      <c r="I8993" s="99" t="n">
        <v>1</v>
      </c>
      <c r="J8993" s="9" t="n">
        <v>1333</v>
      </c>
      <c r="K8993" s="9" t="n">
        <v>106</v>
      </c>
      <c r="L8993" s="98" t="n">
        <f aca="false">J8993/$J$11499*100</f>
        <v>0.00211231577552057</v>
      </c>
      <c r="M8993" s="6" t="n">
        <f aca="false">J8993*K8993</f>
        <v>141298</v>
      </c>
      <c r="N8993" s="72" t="n">
        <f aca="false">M8993/$M$11499*100</f>
        <v>0.00208058254151661</v>
      </c>
    </row>
    <row r="8994" customFormat="false" ht="13.8" hidden="false" customHeight="false" outlineLevel="0" collapsed="false">
      <c r="A8994" s="92" t="s">
        <v>27</v>
      </c>
      <c r="B8994" s="96" t="n">
        <v>2016</v>
      </c>
      <c r="C8994" s="96" t="s">
        <v>52</v>
      </c>
      <c r="D8994" s="96" t="s">
        <v>168</v>
      </c>
      <c r="E8994" s="96" t="s">
        <v>192</v>
      </c>
      <c r="F8994" s="96" t="s">
        <v>68</v>
      </c>
      <c r="G8994" s="96" t="s">
        <v>104</v>
      </c>
      <c r="H8994" s="96" t="s">
        <v>27</v>
      </c>
      <c r="I8994" s="97" t="n">
        <v>2</v>
      </c>
      <c r="J8994" s="96" t="n">
        <v>8265</v>
      </c>
      <c r="K8994" s="96" t="n">
        <v>212</v>
      </c>
      <c r="L8994" s="98" t="n">
        <f aca="false">J8994/$J$11499*100</f>
        <v>0.0130969916614235</v>
      </c>
      <c r="M8994" s="6" t="n">
        <f aca="false">J8994*K8994</f>
        <v>1752180</v>
      </c>
      <c r="N8994" s="72" t="n">
        <f aca="false">M8994/$M$11499*100</f>
        <v>0.0258004721764963</v>
      </c>
    </row>
    <row r="8995" customFormat="false" ht="13.8" hidden="false" customHeight="false" outlineLevel="0" collapsed="false">
      <c r="A8995" s="92" t="s">
        <v>32</v>
      </c>
      <c r="B8995" s="9" t="n">
        <v>2016</v>
      </c>
      <c r="C8995" s="9" t="s">
        <v>52</v>
      </c>
      <c r="D8995" s="9" t="s">
        <v>168</v>
      </c>
      <c r="E8995" s="9" t="s">
        <v>192</v>
      </c>
      <c r="F8995" s="9" t="s">
        <v>68</v>
      </c>
      <c r="G8995" s="9" t="s">
        <v>108</v>
      </c>
      <c r="H8995" s="9" t="s">
        <v>32</v>
      </c>
      <c r="I8995" s="99" t="n">
        <v>0.75</v>
      </c>
      <c r="J8995" s="9" t="n">
        <v>7130</v>
      </c>
      <c r="K8995" s="9" t="n">
        <v>83.25</v>
      </c>
      <c r="L8995" s="98" t="n">
        <f aca="false">J8995/$J$11499*100</f>
        <v>0.0112984332179007</v>
      </c>
      <c r="M8995" s="6" t="n">
        <f aca="false">J8995*K8995</f>
        <v>593572.5</v>
      </c>
      <c r="N8995" s="72" t="n">
        <f aca="false">M8995/$M$11499*100</f>
        <v>0.00874022690076554</v>
      </c>
    </row>
    <row r="8996" customFormat="false" ht="13.8" hidden="false" customHeight="false" outlineLevel="0" collapsed="false">
      <c r="A8996" s="92" t="s">
        <v>30</v>
      </c>
      <c r="B8996" s="96" t="n">
        <v>2016</v>
      </c>
      <c r="C8996" s="96" t="s">
        <v>52</v>
      </c>
      <c r="D8996" s="96" t="s">
        <v>168</v>
      </c>
      <c r="E8996" s="96" t="s">
        <v>192</v>
      </c>
      <c r="F8996" s="96" t="s">
        <v>68</v>
      </c>
      <c r="G8996" s="96" t="s">
        <v>108</v>
      </c>
      <c r="H8996" s="96" t="s">
        <v>30</v>
      </c>
      <c r="I8996" s="97" t="n">
        <v>0.75</v>
      </c>
      <c r="J8996" s="96" t="n">
        <v>1147</v>
      </c>
      <c r="K8996" s="96" t="n">
        <v>83.25</v>
      </c>
      <c r="L8996" s="98" t="n">
        <f aca="false">J8996/$J$11499*100</f>
        <v>0.00181757403940142</v>
      </c>
      <c r="M8996" s="6" t="n">
        <f aca="false">J8996*K8996</f>
        <v>95487.75</v>
      </c>
      <c r="N8996" s="72" t="n">
        <f aca="false">M8996/$M$11499*100</f>
        <v>0.0014060365014275</v>
      </c>
    </row>
    <row r="8997" customFormat="false" ht="13.8" hidden="false" customHeight="false" outlineLevel="0" collapsed="false">
      <c r="A8997" s="92" t="s">
        <v>110</v>
      </c>
      <c r="B8997" s="9" t="n">
        <v>2016</v>
      </c>
      <c r="C8997" s="9" t="s">
        <v>52</v>
      </c>
      <c r="D8997" s="9" t="s">
        <v>168</v>
      </c>
      <c r="E8997" s="9" t="s">
        <v>192</v>
      </c>
      <c r="F8997" s="9" t="s">
        <v>68</v>
      </c>
      <c r="G8997" s="9" t="s">
        <v>108</v>
      </c>
      <c r="H8997" s="9" t="s">
        <v>110</v>
      </c>
      <c r="I8997" s="99" t="n">
        <v>0.75</v>
      </c>
      <c r="J8997" s="9" t="n">
        <v>9678</v>
      </c>
      <c r="K8997" s="9" t="n">
        <v>83.25</v>
      </c>
      <c r="L8997" s="98" t="n">
        <f aca="false">J8997/$J$11499*100</f>
        <v>0.0153360780761351</v>
      </c>
      <c r="M8997" s="6" t="n">
        <f aca="false">J8997*K8997</f>
        <v>805693.5</v>
      </c>
      <c r="N8997" s="72" t="n">
        <f aca="false">M8997/$M$11499*100</f>
        <v>0.0118636628254711</v>
      </c>
    </row>
    <row r="8998" customFormat="false" ht="13.8" hidden="false" customHeight="false" outlineLevel="0" collapsed="false">
      <c r="A8998" s="92" t="s">
        <v>113</v>
      </c>
      <c r="B8998" s="96" t="n">
        <v>2016</v>
      </c>
      <c r="C8998" s="96" t="s">
        <v>52</v>
      </c>
      <c r="D8998" s="96" t="s">
        <v>168</v>
      </c>
      <c r="E8998" s="96" t="s">
        <v>192</v>
      </c>
      <c r="F8998" s="96" t="s">
        <v>68</v>
      </c>
      <c r="G8998" s="96" t="s">
        <v>111</v>
      </c>
      <c r="H8998" s="96" t="s">
        <v>113</v>
      </c>
      <c r="I8998" s="97" t="n">
        <v>1.42</v>
      </c>
      <c r="J8998" s="96" t="n">
        <v>4904</v>
      </c>
      <c r="K8998" s="96" t="n">
        <v>166.14</v>
      </c>
      <c r="L8998" s="98" t="n">
        <f aca="false">J8998/$J$11499*100</f>
        <v>0.00777104018241027</v>
      </c>
      <c r="M8998" s="6" t="n">
        <f aca="false">J8998*K8998</f>
        <v>814750.56</v>
      </c>
      <c r="N8998" s="72" t="n">
        <f aca="false">M8998/$M$11499*100</f>
        <v>0.0119970260784079</v>
      </c>
    </row>
    <row r="8999" customFormat="false" ht="13.8" hidden="false" customHeight="false" outlineLevel="0" collapsed="false">
      <c r="A8999" s="92" t="s">
        <v>14</v>
      </c>
      <c r="B8999" s="9" t="n">
        <v>2016</v>
      </c>
      <c r="C8999" s="9" t="s">
        <v>52</v>
      </c>
      <c r="D8999" s="9" t="s">
        <v>168</v>
      </c>
      <c r="E8999" s="9" t="s">
        <v>192</v>
      </c>
      <c r="F8999" s="9" t="s">
        <v>68</v>
      </c>
      <c r="G8999" s="9" t="s">
        <v>114</v>
      </c>
      <c r="H8999" s="9" t="s">
        <v>14</v>
      </c>
      <c r="I8999" s="99" t="n">
        <v>0.5</v>
      </c>
      <c r="J8999" s="9" t="n">
        <v>5143</v>
      </c>
      <c r="K8999" s="9" t="n">
        <v>61.5</v>
      </c>
      <c r="L8999" s="98" t="n">
        <f aca="false">J8999/$J$11499*100</f>
        <v>0.00814976746699348</v>
      </c>
      <c r="M8999" s="6" t="n">
        <f aca="false">J8999*K8999</f>
        <v>316294.5</v>
      </c>
      <c r="N8999" s="72" t="n">
        <f aca="false">M8999/$M$11499*100</f>
        <v>0.00465736821949161</v>
      </c>
    </row>
    <row r="9000" customFormat="false" ht="13.8" hidden="false" customHeight="false" outlineLevel="0" collapsed="false">
      <c r="A9000" s="92" t="s">
        <v>115</v>
      </c>
      <c r="B9000" s="96" t="n">
        <v>2016</v>
      </c>
      <c r="C9000" s="96" t="s">
        <v>52</v>
      </c>
      <c r="D9000" s="96" t="s">
        <v>168</v>
      </c>
      <c r="E9000" s="96" t="s">
        <v>192</v>
      </c>
      <c r="F9000" s="96" t="s">
        <v>68</v>
      </c>
      <c r="G9000" s="96" t="s">
        <v>114</v>
      </c>
      <c r="H9000" s="96" t="s">
        <v>115</v>
      </c>
      <c r="I9000" s="97" t="n">
        <v>1</v>
      </c>
      <c r="J9000" s="96" t="n">
        <v>7422</v>
      </c>
      <c r="K9000" s="96" t="n">
        <v>123</v>
      </c>
      <c r="L9000" s="98" t="n">
        <f aca="false">J9000/$J$11499*100</f>
        <v>0.011761146050948</v>
      </c>
      <c r="M9000" s="6" t="n">
        <f aca="false">J9000*K9000</f>
        <v>912906</v>
      </c>
      <c r="N9000" s="72" t="n">
        <f aca="false">M9000/$M$11499*100</f>
        <v>0.0134423437390888</v>
      </c>
    </row>
    <row r="9001" customFormat="false" ht="13.8" hidden="false" customHeight="false" outlineLevel="0" collapsed="false">
      <c r="A9001" s="92" t="s">
        <v>122</v>
      </c>
      <c r="B9001" s="9" t="n">
        <v>2016</v>
      </c>
      <c r="C9001" s="9" t="s">
        <v>52</v>
      </c>
      <c r="D9001" s="9" t="s">
        <v>168</v>
      </c>
      <c r="E9001" s="9" t="s">
        <v>192</v>
      </c>
      <c r="F9001" s="9" t="s">
        <v>68</v>
      </c>
      <c r="G9001" s="9" t="s">
        <v>120</v>
      </c>
      <c r="H9001" s="9" t="s">
        <v>122</v>
      </c>
      <c r="I9001" s="99" t="n">
        <v>0.5</v>
      </c>
      <c r="J9001" s="9" t="n">
        <v>1125</v>
      </c>
      <c r="K9001" s="9" t="n">
        <v>64.5</v>
      </c>
      <c r="L9001" s="98" t="n">
        <f aca="false">J9001/$J$11499*100</f>
        <v>0.00178271211362389</v>
      </c>
      <c r="M9001" s="6" t="n">
        <f aca="false">J9001*K9001</f>
        <v>72562.5</v>
      </c>
      <c r="N9001" s="72" t="n">
        <f aca="false">M9001/$M$11499*100</f>
        <v>0.00106846714510325</v>
      </c>
    </row>
    <row r="9002" customFormat="false" ht="13.8" hidden="false" customHeight="false" outlineLevel="0" collapsed="false">
      <c r="A9002" s="92" t="s">
        <v>12</v>
      </c>
      <c r="B9002" s="96" t="n">
        <v>2016</v>
      </c>
      <c r="C9002" s="96" t="s">
        <v>52</v>
      </c>
      <c r="D9002" s="96" t="s">
        <v>168</v>
      </c>
      <c r="E9002" s="96" t="s">
        <v>192</v>
      </c>
      <c r="F9002" s="96" t="s">
        <v>68</v>
      </c>
      <c r="G9002" s="96" t="s">
        <v>120</v>
      </c>
      <c r="H9002" s="96" t="s">
        <v>12</v>
      </c>
      <c r="I9002" s="97" t="n">
        <v>0.5</v>
      </c>
      <c r="J9002" s="96" t="n">
        <v>1189</v>
      </c>
      <c r="K9002" s="96" t="n">
        <v>64.5</v>
      </c>
      <c r="L9002" s="98" t="n">
        <f aca="false">J9002/$J$11499*100</f>
        <v>0.00188412862497672</v>
      </c>
      <c r="M9002" s="6" t="n">
        <f aca="false">J9002*K9002</f>
        <v>76690.5</v>
      </c>
      <c r="N9002" s="72" t="n">
        <f aca="false">M9002/$M$11499*100</f>
        <v>0.00112925105380246</v>
      </c>
    </row>
    <row r="9003" customFormat="false" ht="13.8" hidden="false" customHeight="false" outlineLevel="0" collapsed="false">
      <c r="A9003" s="92" t="s">
        <v>22</v>
      </c>
      <c r="B9003" s="9" t="n">
        <v>2016</v>
      </c>
      <c r="C9003" s="9" t="s">
        <v>52</v>
      </c>
      <c r="D9003" s="9" t="s">
        <v>168</v>
      </c>
      <c r="E9003" s="9" t="s">
        <v>192</v>
      </c>
      <c r="F9003" s="9" t="s">
        <v>68</v>
      </c>
      <c r="G9003" s="9" t="s">
        <v>120</v>
      </c>
      <c r="H9003" s="9" t="s">
        <v>22</v>
      </c>
      <c r="I9003" s="99" t="n">
        <v>0.5</v>
      </c>
      <c r="J9003" s="9" t="n">
        <v>4985</v>
      </c>
      <c r="K9003" s="9" t="n">
        <v>64.5</v>
      </c>
      <c r="L9003" s="98" t="n">
        <f aca="false">J9003/$J$11499*100</f>
        <v>0.00789939545459119</v>
      </c>
      <c r="M9003" s="6" t="n">
        <f aca="false">J9003*K9003</f>
        <v>321532.5</v>
      </c>
      <c r="N9003" s="72" t="n">
        <f aca="false">M9003/$M$11499*100</f>
        <v>0.00473449663852418</v>
      </c>
    </row>
    <row r="9004" customFormat="false" ht="13.8" hidden="false" customHeight="false" outlineLevel="0" collapsed="false">
      <c r="A9004" s="92" t="s">
        <v>15</v>
      </c>
      <c r="B9004" s="96" t="n">
        <v>2016</v>
      </c>
      <c r="C9004" s="96" t="s">
        <v>52</v>
      </c>
      <c r="D9004" s="96" t="s">
        <v>168</v>
      </c>
      <c r="E9004" s="96" t="s">
        <v>192</v>
      </c>
      <c r="F9004" s="96" t="s">
        <v>68</v>
      </c>
      <c r="G9004" s="96" t="s">
        <v>120</v>
      </c>
      <c r="H9004" s="96" t="s">
        <v>15</v>
      </c>
      <c r="I9004" s="97" t="n">
        <v>0.5</v>
      </c>
      <c r="J9004" s="96" t="n">
        <v>9731</v>
      </c>
      <c r="K9004" s="96" t="n">
        <v>64.5</v>
      </c>
      <c r="L9004" s="98" t="n">
        <f aca="false">J9004/$J$11499*100</f>
        <v>0.0154200636245992</v>
      </c>
      <c r="M9004" s="6" t="n">
        <f aca="false">J9004*K9004</f>
        <v>627649.5</v>
      </c>
      <c r="N9004" s="72" t="n">
        <f aca="false">M9004/$M$11499*100</f>
        <v>0.00924200336799976</v>
      </c>
    </row>
    <row r="9005" customFormat="false" ht="13.8" hidden="false" customHeight="false" outlineLevel="0" collapsed="false">
      <c r="A9005" s="92" t="s">
        <v>25</v>
      </c>
      <c r="B9005" s="9" t="n">
        <v>2016</v>
      </c>
      <c r="C9005" s="9" t="s">
        <v>52</v>
      </c>
      <c r="D9005" s="9" t="s">
        <v>168</v>
      </c>
      <c r="E9005" s="9" t="s">
        <v>192</v>
      </c>
      <c r="F9005" s="9" t="s">
        <v>68</v>
      </c>
      <c r="G9005" s="9" t="s">
        <v>120</v>
      </c>
      <c r="H9005" s="9" t="s">
        <v>25</v>
      </c>
      <c r="I9005" s="99" t="n">
        <v>0.5</v>
      </c>
      <c r="J9005" s="9" t="n">
        <v>8948</v>
      </c>
      <c r="K9005" s="9" t="n">
        <v>64.5</v>
      </c>
      <c r="L9005" s="98" t="n">
        <f aca="false">J9005/$J$11499*100</f>
        <v>0.0141792959935169</v>
      </c>
      <c r="M9005" s="6" t="n">
        <f aca="false">J9005*K9005</f>
        <v>577146</v>
      </c>
      <c r="N9005" s="72" t="n">
        <f aca="false">M9005/$M$11499*100</f>
        <v>0.0084983502350079</v>
      </c>
    </row>
    <row r="9006" customFormat="false" ht="13.8" hidden="false" customHeight="false" outlineLevel="0" collapsed="false">
      <c r="A9006" s="92" t="s">
        <v>23</v>
      </c>
      <c r="B9006" s="96" t="n">
        <v>2016</v>
      </c>
      <c r="C9006" s="96" t="s">
        <v>52</v>
      </c>
      <c r="D9006" s="96" t="s">
        <v>168</v>
      </c>
      <c r="E9006" s="96" t="s">
        <v>192</v>
      </c>
      <c r="F9006" s="96" t="s">
        <v>68</v>
      </c>
      <c r="G9006" s="96" t="s">
        <v>120</v>
      </c>
      <c r="H9006" s="96" t="s">
        <v>23</v>
      </c>
      <c r="I9006" s="97" t="n">
        <v>0.5</v>
      </c>
      <c r="J9006" s="96" t="n">
        <v>8023</v>
      </c>
      <c r="K9006" s="96" t="n">
        <v>64.5</v>
      </c>
      <c r="L9006" s="98" t="n">
        <f aca="false">J9006/$J$11499*100</f>
        <v>0.0127135104778706</v>
      </c>
      <c r="M9006" s="6" t="n">
        <f aca="false">J9006*K9006</f>
        <v>517483.5</v>
      </c>
      <c r="N9006" s="72" t="n">
        <f aca="false">M9006/$M$11499*100</f>
        <v>0.00761983280458967</v>
      </c>
    </row>
    <row r="9007" customFormat="false" ht="13.8" hidden="false" customHeight="false" outlineLevel="0" collapsed="false">
      <c r="A9007" s="92" t="s">
        <v>13</v>
      </c>
      <c r="B9007" s="9" t="n">
        <v>2016</v>
      </c>
      <c r="C9007" s="9" t="s">
        <v>52</v>
      </c>
      <c r="D9007" s="9" t="s">
        <v>168</v>
      </c>
      <c r="E9007" s="9" t="s">
        <v>193</v>
      </c>
      <c r="F9007" s="9" t="s">
        <v>68</v>
      </c>
      <c r="G9007" s="9" t="s">
        <v>133</v>
      </c>
      <c r="H9007" s="9" t="s">
        <v>13</v>
      </c>
      <c r="I9007" s="99" t="n">
        <v>0.5</v>
      </c>
      <c r="J9007" s="9" t="n">
        <v>9791</v>
      </c>
      <c r="K9007" s="9" t="n">
        <v>28</v>
      </c>
      <c r="L9007" s="98" t="n">
        <f aca="false">J9007/$J$11499*100</f>
        <v>0.0155151416039925</v>
      </c>
      <c r="M9007" s="6" t="n">
        <f aca="false">J9007*K9007</f>
        <v>274148</v>
      </c>
      <c r="N9007" s="72" t="n">
        <f aca="false">M9007/$M$11499*100</f>
        <v>0.00403677010709066</v>
      </c>
    </row>
    <row r="9008" customFormat="false" ht="13.8" hidden="false" customHeight="false" outlineLevel="0" collapsed="false">
      <c r="A9008" s="92" t="s">
        <v>31</v>
      </c>
      <c r="B9008" s="96" t="n">
        <v>2016</v>
      </c>
      <c r="C9008" s="96" t="s">
        <v>52</v>
      </c>
      <c r="D9008" s="96" t="s">
        <v>168</v>
      </c>
      <c r="E9008" s="96" t="s">
        <v>193</v>
      </c>
      <c r="F9008" s="96" t="s">
        <v>68</v>
      </c>
      <c r="G9008" s="96" t="s">
        <v>133</v>
      </c>
      <c r="H9008" s="96" t="s">
        <v>31</v>
      </c>
      <c r="I9008" s="97" t="n">
        <v>0.5</v>
      </c>
      <c r="J9008" s="96" t="n">
        <v>6638</v>
      </c>
      <c r="K9008" s="96" t="n">
        <v>28</v>
      </c>
      <c r="L9008" s="98" t="n">
        <f aca="false">J9008/$J$11499*100</f>
        <v>0.0105187937868759</v>
      </c>
      <c r="M9008" s="6" t="n">
        <f aca="false">J9008*K9008</f>
        <v>185864</v>
      </c>
      <c r="N9008" s="72" t="n">
        <f aca="false">M9008/$M$11499*100</f>
        <v>0.00273680726900907</v>
      </c>
    </row>
    <row r="9009" customFormat="false" ht="13.8" hidden="false" customHeight="false" outlineLevel="0" collapsed="false">
      <c r="A9009" s="92" t="s">
        <v>18</v>
      </c>
      <c r="B9009" s="9" t="n">
        <v>2016</v>
      </c>
      <c r="C9009" s="9" t="s">
        <v>52</v>
      </c>
      <c r="D9009" s="9" t="s">
        <v>168</v>
      </c>
      <c r="E9009" s="9" t="s">
        <v>193</v>
      </c>
      <c r="F9009" s="9" t="s">
        <v>68</v>
      </c>
      <c r="G9009" s="9" t="s">
        <v>133</v>
      </c>
      <c r="H9009" s="9" t="s">
        <v>18</v>
      </c>
      <c r="I9009" s="99" t="n">
        <v>1</v>
      </c>
      <c r="J9009" s="9" t="n">
        <v>4707</v>
      </c>
      <c r="K9009" s="9" t="n">
        <v>56</v>
      </c>
      <c r="L9009" s="98" t="n">
        <f aca="false">J9009/$J$11499*100</f>
        <v>0.00745886748340236</v>
      </c>
      <c r="M9009" s="6" t="n">
        <f aca="false">J9009*K9009</f>
        <v>263592</v>
      </c>
      <c r="N9009" s="72" t="n">
        <f aca="false">M9009/$M$11499*100</f>
        <v>0.00388133528629879</v>
      </c>
    </row>
    <row r="9010" customFormat="false" ht="13.8" hidden="false" customHeight="false" outlineLevel="0" collapsed="false">
      <c r="A9010" s="92" t="s">
        <v>136</v>
      </c>
      <c r="B9010" s="96" t="n">
        <v>2016</v>
      </c>
      <c r="C9010" s="96" t="s">
        <v>52</v>
      </c>
      <c r="D9010" s="96" t="s">
        <v>168</v>
      </c>
      <c r="E9010" s="96" t="s">
        <v>193</v>
      </c>
      <c r="F9010" s="96" t="s">
        <v>68</v>
      </c>
      <c r="G9010" s="96" t="s">
        <v>135</v>
      </c>
      <c r="H9010" s="96" t="s">
        <v>136</v>
      </c>
      <c r="I9010" s="97" t="n">
        <v>0.5</v>
      </c>
      <c r="J9010" s="96" t="n">
        <v>8423</v>
      </c>
      <c r="K9010" s="96" t="n">
        <v>29.5</v>
      </c>
      <c r="L9010" s="98" t="n">
        <f aca="false">J9010/$J$11499*100</f>
        <v>0.0133473636738258</v>
      </c>
      <c r="M9010" s="6" t="n">
        <f aca="false">J9010*K9010</f>
        <v>248478.5</v>
      </c>
      <c r="N9010" s="72" t="n">
        <f aca="false">M9010/$M$11499*100</f>
        <v>0.00365879226204359</v>
      </c>
    </row>
    <row r="9011" customFormat="false" ht="13.8" hidden="false" customHeight="false" outlineLevel="0" collapsed="false">
      <c r="A9011" s="92" t="s">
        <v>16</v>
      </c>
      <c r="B9011" s="9" t="n">
        <v>2016</v>
      </c>
      <c r="C9011" s="9" t="s">
        <v>52</v>
      </c>
      <c r="D9011" s="9" t="s">
        <v>168</v>
      </c>
      <c r="E9011" s="9" t="s">
        <v>193</v>
      </c>
      <c r="F9011" s="9" t="s">
        <v>68</v>
      </c>
      <c r="G9011" s="9" t="s">
        <v>135</v>
      </c>
      <c r="H9011" s="9" t="s">
        <v>16</v>
      </c>
      <c r="I9011" s="99" t="n">
        <v>0.5</v>
      </c>
      <c r="J9011" s="9" t="n">
        <v>4456</v>
      </c>
      <c r="K9011" s="9" t="n">
        <v>29.5</v>
      </c>
      <c r="L9011" s="98" t="n">
        <f aca="false">J9011/$J$11499*100</f>
        <v>0.00706112460294049</v>
      </c>
      <c r="M9011" s="6" t="n">
        <f aca="false">J9011*K9011</f>
        <v>131452</v>
      </c>
      <c r="N9011" s="72" t="n">
        <f aca="false">M9011/$M$11499*100</f>
        <v>0.00193560231742446</v>
      </c>
    </row>
    <row r="9012" customFormat="false" ht="13.8" hidden="false" customHeight="false" outlineLevel="0" collapsed="false">
      <c r="A9012" s="92" t="s">
        <v>138</v>
      </c>
      <c r="B9012" s="96" t="n">
        <v>2016</v>
      </c>
      <c r="C9012" s="96" t="s">
        <v>52</v>
      </c>
      <c r="D9012" s="96" t="s">
        <v>168</v>
      </c>
      <c r="E9012" s="96" t="s">
        <v>193</v>
      </c>
      <c r="F9012" s="96" t="s">
        <v>68</v>
      </c>
      <c r="G9012" s="96" t="s">
        <v>137</v>
      </c>
      <c r="H9012" s="96" t="s">
        <v>138</v>
      </c>
      <c r="I9012" s="97" t="n">
        <v>0.5</v>
      </c>
      <c r="J9012" s="96" t="n">
        <v>2147</v>
      </c>
      <c r="K9012" s="96" t="n">
        <v>31</v>
      </c>
      <c r="L9012" s="98" t="n">
        <f aca="false">J9012/$J$11499*100</f>
        <v>0.00340220702928933</v>
      </c>
      <c r="M9012" s="6" t="n">
        <f aca="false">J9012*K9012</f>
        <v>66557</v>
      </c>
      <c r="N9012" s="72" t="n">
        <f aca="false">M9012/$M$11499*100</f>
        <v>0.000980037454286126</v>
      </c>
    </row>
    <row r="9013" customFormat="false" ht="13.8" hidden="false" customHeight="false" outlineLevel="0" collapsed="false">
      <c r="A9013" s="92" t="s">
        <v>139</v>
      </c>
      <c r="B9013" s="9" t="n">
        <v>2016</v>
      </c>
      <c r="C9013" s="9" t="s">
        <v>52</v>
      </c>
      <c r="D9013" s="9" t="s">
        <v>168</v>
      </c>
      <c r="E9013" s="9" t="s">
        <v>193</v>
      </c>
      <c r="F9013" s="9" t="s">
        <v>68</v>
      </c>
      <c r="G9013" s="9" t="s">
        <v>137</v>
      </c>
      <c r="H9013" s="9" t="s">
        <v>139</v>
      </c>
      <c r="I9013" s="99" t="n">
        <v>0.5</v>
      </c>
      <c r="J9013" s="9" t="n">
        <v>4124</v>
      </c>
      <c r="K9013" s="9" t="n">
        <v>31</v>
      </c>
      <c r="L9013" s="98" t="n">
        <f aca="false">J9013/$J$11499*100</f>
        <v>0.00653502645029771</v>
      </c>
      <c r="M9013" s="6" t="n">
        <f aca="false">J9013*K9013</f>
        <v>127844</v>
      </c>
      <c r="N9013" s="72" t="n">
        <f aca="false">M9013/$M$11499*100</f>
        <v>0.00188247529644899</v>
      </c>
    </row>
    <row r="9014" customFormat="false" ht="13.8" hidden="false" customHeight="false" outlineLevel="0" collapsed="false">
      <c r="A9014" s="92" t="s">
        <v>141</v>
      </c>
      <c r="B9014" s="96" t="n">
        <v>2016</v>
      </c>
      <c r="C9014" s="96" t="s">
        <v>52</v>
      </c>
      <c r="D9014" s="96" t="s">
        <v>168</v>
      </c>
      <c r="E9014" s="96" t="s">
        <v>193</v>
      </c>
      <c r="F9014" s="96" t="s">
        <v>68</v>
      </c>
      <c r="G9014" s="96" t="s">
        <v>66</v>
      </c>
      <c r="H9014" s="96" t="s">
        <v>141</v>
      </c>
      <c r="I9014" s="97" t="n">
        <v>0.5</v>
      </c>
      <c r="J9014" s="96" t="n">
        <v>7071</v>
      </c>
      <c r="K9014" s="96" t="n">
        <v>32.5</v>
      </c>
      <c r="L9014" s="98" t="n">
        <f aca="false">J9014/$J$11499*100</f>
        <v>0.0112049398714974</v>
      </c>
      <c r="M9014" s="6" t="n">
        <f aca="false">J9014*K9014</f>
        <v>229807.5</v>
      </c>
      <c r="N9014" s="72" t="n">
        <f aca="false">M9014/$M$11499*100</f>
        <v>0.00338386581840917</v>
      </c>
    </row>
    <row r="9015" customFormat="false" ht="13.8" hidden="false" customHeight="false" outlineLevel="0" collapsed="false">
      <c r="A9015" s="92" t="s">
        <v>76</v>
      </c>
      <c r="B9015" s="9" t="n">
        <v>2016</v>
      </c>
      <c r="C9015" s="9" t="s">
        <v>52</v>
      </c>
      <c r="D9015" s="9" t="s">
        <v>168</v>
      </c>
      <c r="E9015" s="9" t="s">
        <v>193</v>
      </c>
      <c r="F9015" s="9" t="s">
        <v>68</v>
      </c>
      <c r="G9015" s="9" t="s">
        <v>75</v>
      </c>
      <c r="H9015" s="9" t="s">
        <v>76</v>
      </c>
      <c r="I9015" s="99" t="n">
        <v>0.5</v>
      </c>
      <c r="J9015" s="9" t="n">
        <v>8365</v>
      </c>
      <c r="K9015" s="9" t="n">
        <v>35.5</v>
      </c>
      <c r="L9015" s="98" t="n">
        <f aca="false">J9015/$J$11499*100</f>
        <v>0.0132554549604123</v>
      </c>
      <c r="M9015" s="6" t="n">
        <f aca="false">J9015*K9015</f>
        <v>296957.5</v>
      </c>
      <c r="N9015" s="72" t="n">
        <f aca="false">M9015/$M$11499*100</f>
        <v>0.00437263506965717</v>
      </c>
    </row>
    <row r="9016" customFormat="false" ht="13.8" hidden="false" customHeight="false" outlineLevel="0" collapsed="false">
      <c r="A9016" s="92" t="s">
        <v>77</v>
      </c>
      <c r="B9016" s="96" t="n">
        <v>2016</v>
      </c>
      <c r="C9016" s="96" t="s">
        <v>52</v>
      </c>
      <c r="D9016" s="96" t="s">
        <v>168</v>
      </c>
      <c r="E9016" s="96" t="s">
        <v>193</v>
      </c>
      <c r="F9016" s="96" t="s">
        <v>68</v>
      </c>
      <c r="G9016" s="96" t="s">
        <v>75</v>
      </c>
      <c r="H9016" s="96" t="s">
        <v>77</v>
      </c>
      <c r="I9016" s="97" t="n">
        <v>0.5</v>
      </c>
      <c r="J9016" s="96" t="n">
        <v>9356</v>
      </c>
      <c r="K9016" s="96" t="n">
        <v>35.5</v>
      </c>
      <c r="L9016" s="98" t="n">
        <f aca="false">J9016/$J$11499*100</f>
        <v>0.0148258262533912</v>
      </c>
      <c r="M9016" s="6" t="n">
        <f aca="false">J9016*K9016</f>
        <v>332138</v>
      </c>
      <c r="N9016" s="72" t="n">
        <f aca="false">M9016/$M$11499*100</f>
        <v>0.00489066033612821</v>
      </c>
    </row>
    <row r="9017" customFormat="false" ht="13.8" hidden="false" customHeight="false" outlineLevel="0" collapsed="false">
      <c r="A9017" s="92" t="s">
        <v>83</v>
      </c>
      <c r="B9017" s="9" t="n">
        <v>2016</v>
      </c>
      <c r="C9017" s="9" t="s">
        <v>52</v>
      </c>
      <c r="D9017" s="9" t="s">
        <v>168</v>
      </c>
      <c r="E9017" s="9" t="s">
        <v>193</v>
      </c>
      <c r="F9017" s="9" t="s">
        <v>68</v>
      </c>
      <c r="G9017" s="9" t="s">
        <v>57</v>
      </c>
      <c r="H9017" s="9" t="s">
        <v>83</v>
      </c>
      <c r="I9017" s="99" t="n">
        <v>0.33</v>
      </c>
      <c r="J9017" s="9" t="n">
        <v>9841</v>
      </c>
      <c r="K9017" s="9" t="n">
        <v>26.07</v>
      </c>
      <c r="L9017" s="98" t="n">
        <f aca="false">J9017/$J$11499*100</f>
        <v>0.0155943732534868</v>
      </c>
      <c r="M9017" s="6" t="n">
        <f aca="false">J9017*K9017</f>
        <v>256554.87</v>
      </c>
      <c r="N9017" s="72" t="n">
        <f aca="false">M9017/$M$11499*100</f>
        <v>0.00377771506647698</v>
      </c>
    </row>
    <row r="9018" customFormat="false" ht="13.8" hidden="false" customHeight="false" outlineLevel="0" collapsed="false">
      <c r="A9018" s="92" t="s">
        <v>85</v>
      </c>
      <c r="B9018" s="96" t="n">
        <v>2016</v>
      </c>
      <c r="C9018" s="96" t="s">
        <v>52</v>
      </c>
      <c r="D9018" s="96" t="s">
        <v>168</v>
      </c>
      <c r="E9018" s="96" t="s">
        <v>193</v>
      </c>
      <c r="F9018" s="96" t="s">
        <v>68</v>
      </c>
      <c r="G9018" s="96" t="s">
        <v>57</v>
      </c>
      <c r="H9018" s="96" t="s">
        <v>85</v>
      </c>
      <c r="I9018" s="97" t="n">
        <v>0.5</v>
      </c>
      <c r="J9018" s="96" t="n">
        <v>8436</v>
      </c>
      <c r="K9018" s="96" t="n">
        <v>39.5</v>
      </c>
      <c r="L9018" s="98" t="n">
        <f aca="false">J9018/$J$11499*100</f>
        <v>0.0133679639026943</v>
      </c>
      <c r="M9018" s="6" t="n">
        <f aca="false">J9018*K9018</f>
        <v>333222</v>
      </c>
      <c r="N9018" s="72" t="n">
        <f aca="false">M9018/$M$11499*100</f>
        <v>0.00490662200207539</v>
      </c>
    </row>
    <row r="9019" customFormat="false" ht="13.8" hidden="false" customHeight="false" outlineLevel="0" collapsed="false">
      <c r="A9019" s="92" t="s">
        <v>86</v>
      </c>
      <c r="B9019" s="9" t="n">
        <v>2016</v>
      </c>
      <c r="C9019" s="9" t="s">
        <v>52</v>
      </c>
      <c r="D9019" s="9" t="s">
        <v>168</v>
      </c>
      <c r="E9019" s="9" t="s">
        <v>193</v>
      </c>
      <c r="F9019" s="9" t="s">
        <v>68</v>
      </c>
      <c r="G9019" s="9" t="s">
        <v>57</v>
      </c>
      <c r="H9019" s="9" t="s">
        <v>86</v>
      </c>
      <c r="I9019" s="99" t="n">
        <v>0.5</v>
      </c>
      <c r="J9019" s="9" t="n">
        <v>8555</v>
      </c>
      <c r="K9019" s="9" t="n">
        <v>39.5</v>
      </c>
      <c r="L9019" s="98" t="n">
        <f aca="false">J9019/$J$11499*100</f>
        <v>0.013556535228491</v>
      </c>
      <c r="M9019" s="6" t="n">
        <f aca="false">J9019*K9019</f>
        <v>337922.5</v>
      </c>
      <c r="N9019" s="72" t="n">
        <f aca="false">M9019/$M$11499*100</f>
        <v>0.00497583584966275</v>
      </c>
    </row>
    <row r="9020" customFormat="false" ht="13.8" hidden="false" customHeight="false" outlineLevel="0" collapsed="false">
      <c r="A9020" s="92" t="s">
        <v>28</v>
      </c>
      <c r="B9020" s="96" t="n">
        <v>2016</v>
      </c>
      <c r="C9020" s="96" t="s">
        <v>52</v>
      </c>
      <c r="D9020" s="96" t="s">
        <v>168</v>
      </c>
      <c r="E9020" s="96" t="s">
        <v>193</v>
      </c>
      <c r="F9020" s="96" t="s">
        <v>68</v>
      </c>
      <c r="G9020" s="96" t="s">
        <v>57</v>
      </c>
      <c r="H9020" s="96" t="s">
        <v>28</v>
      </c>
      <c r="I9020" s="97" t="n">
        <v>0.75</v>
      </c>
      <c r="J9020" s="96" t="n">
        <v>1391</v>
      </c>
      <c r="K9020" s="96" t="n">
        <v>59.25</v>
      </c>
      <c r="L9020" s="98" t="n">
        <f aca="false">J9020/$J$11499*100</f>
        <v>0.00220422448893407</v>
      </c>
      <c r="M9020" s="6" t="n">
        <f aca="false">J9020*K9020</f>
        <v>82416.75</v>
      </c>
      <c r="N9020" s="72" t="n">
        <f aca="false">M9020/$M$11499*100</f>
        <v>0.00121356884866409</v>
      </c>
    </row>
    <row r="9021" customFormat="false" ht="13.8" hidden="false" customHeight="false" outlineLevel="0" collapsed="false">
      <c r="A9021" s="92" t="s">
        <v>21</v>
      </c>
      <c r="B9021" s="9" t="n">
        <v>2016</v>
      </c>
      <c r="C9021" s="9" t="s">
        <v>52</v>
      </c>
      <c r="D9021" s="9" t="s">
        <v>168</v>
      </c>
      <c r="E9021" s="9" t="s">
        <v>193</v>
      </c>
      <c r="F9021" s="9" t="s">
        <v>68</v>
      </c>
      <c r="G9021" s="9" t="s">
        <v>57</v>
      </c>
      <c r="H9021" s="9" t="s">
        <v>21</v>
      </c>
      <c r="I9021" s="99" t="n">
        <v>1</v>
      </c>
      <c r="J9021" s="9" t="n">
        <v>4378</v>
      </c>
      <c r="K9021" s="9" t="n">
        <v>79</v>
      </c>
      <c r="L9021" s="98" t="n">
        <f aca="false">J9021/$J$11499*100</f>
        <v>0.00693752322972924</v>
      </c>
      <c r="M9021" s="6" t="n">
        <f aca="false">J9021*K9021</f>
        <v>345862</v>
      </c>
      <c r="N9021" s="72" t="n">
        <f aca="false">M9021/$M$11499*100</f>
        <v>0.00509274327289854</v>
      </c>
    </row>
    <row r="9022" customFormat="false" ht="13.8" hidden="false" customHeight="false" outlineLevel="0" collapsed="false">
      <c r="A9022" s="92" t="s">
        <v>87</v>
      </c>
      <c r="B9022" s="96" t="n">
        <v>2016</v>
      </c>
      <c r="C9022" s="96" t="s">
        <v>52</v>
      </c>
      <c r="D9022" s="96" t="s">
        <v>168</v>
      </c>
      <c r="E9022" s="96" t="s">
        <v>193</v>
      </c>
      <c r="F9022" s="96" t="s">
        <v>68</v>
      </c>
      <c r="G9022" s="96" t="s">
        <v>57</v>
      </c>
      <c r="H9022" s="96" t="s">
        <v>87</v>
      </c>
      <c r="I9022" s="97" t="n">
        <v>0.5</v>
      </c>
      <c r="J9022" s="96" t="n">
        <v>4106</v>
      </c>
      <c r="K9022" s="96" t="n">
        <v>39.5</v>
      </c>
      <c r="L9022" s="98" t="n">
        <f aca="false">J9022/$J$11499*100</f>
        <v>0.00650650305647973</v>
      </c>
      <c r="M9022" s="6" t="n">
        <f aca="false">J9022*K9022</f>
        <v>162187</v>
      </c>
      <c r="N9022" s="72" t="n">
        <f aca="false">M9022/$M$11499*100</f>
        <v>0.00238816855624959</v>
      </c>
    </row>
    <row r="9023" customFormat="false" ht="13.8" hidden="false" customHeight="false" outlineLevel="0" collapsed="false">
      <c r="A9023" s="92" t="s">
        <v>20</v>
      </c>
      <c r="B9023" s="9" t="n">
        <v>2016</v>
      </c>
      <c r="C9023" s="9" t="s">
        <v>52</v>
      </c>
      <c r="D9023" s="9" t="s">
        <v>168</v>
      </c>
      <c r="E9023" s="9" t="s">
        <v>193</v>
      </c>
      <c r="F9023" s="9" t="s">
        <v>68</v>
      </c>
      <c r="G9023" s="9" t="s">
        <v>61</v>
      </c>
      <c r="H9023" s="9" t="s">
        <v>20</v>
      </c>
      <c r="I9023" s="99" t="n">
        <v>1</v>
      </c>
      <c r="J9023" s="9" t="n">
        <v>3769</v>
      </c>
      <c r="K9023" s="9" t="n">
        <v>96</v>
      </c>
      <c r="L9023" s="98" t="n">
        <f aca="false">J9023/$J$11499*100</f>
        <v>0.0059724817388875</v>
      </c>
      <c r="M9023" s="6" t="n">
        <f aca="false">J9023*K9023</f>
        <v>361824</v>
      </c>
      <c r="N9023" s="72" t="n">
        <f aca="false">M9023/$M$11499*100</f>
        <v>0.00532778027644911</v>
      </c>
    </row>
    <row r="9024" customFormat="false" ht="13.8" hidden="false" customHeight="false" outlineLevel="0" collapsed="false">
      <c r="A9024" s="92" t="s">
        <v>105</v>
      </c>
      <c r="B9024" s="96" t="n">
        <v>2016</v>
      </c>
      <c r="C9024" s="96" t="s">
        <v>52</v>
      </c>
      <c r="D9024" s="96" t="s">
        <v>168</v>
      </c>
      <c r="E9024" s="96" t="s">
        <v>193</v>
      </c>
      <c r="F9024" s="96" t="s">
        <v>68</v>
      </c>
      <c r="G9024" s="96" t="s">
        <v>104</v>
      </c>
      <c r="H9024" s="96" t="s">
        <v>105</v>
      </c>
      <c r="I9024" s="97" t="n">
        <v>0.5</v>
      </c>
      <c r="J9024" s="96" t="n">
        <v>3537</v>
      </c>
      <c r="K9024" s="96" t="n">
        <v>53</v>
      </c>
      <c r="L9024" s="98" t="n">
        <f aca="false">J9024/$J$11499*100</f>
        <v>0.00560484688523351</v>
      </c>
      <c r="M9024" s="6" t="n">
        <f aca="false">J9024*K9024</f>
        <v>187461</v>
      </c>
      <c r="N9024" s="72" t="n">
        <f aca="false">M9024/$M$11499*100</f>
        <v>0.00276032274919139</v>
      </c>
    </row>
    <row r="9025" customFormat="false" ht="13.8" hidden="false" customHeight="false" outlineLevel="0" collapsed="false">
      <c r="A9025" s="92" t="s">
        <v>17</v>
      </c>
      <c r="B9025" s="9" t="n">
        <v>2016</v>
      </c>
      <c r="C9025" s="9" t="s">
        <v>52</v>
      </c>
      <c r="D9025" s="9" t="s">
        <v>168</v>
      </c>
      <c r="E9025" s="9" t="s">
        <v>193</v>
      </c>
      <c r="F9025" s="9" t="s">
        <v>68</v>
      </c>
      <c r="G9025" s="9" t="s">
        <v>104</v>
      </c>
      <c r="H9025" s="9" t="s">
        <v>17</v>
      </c>
      <c r="I9025" s="99" t="n">
        <v>1</v>
      </c>
      <c r="J9025" s="9" t="n">
        <v>3276</v>
      </c>
      <c r="K9025" s="9" t="n">
        <v>106</v>
      </c>
      <c r="L9025" s="98" t="n">
        <f aca="false">J9025/$J$11499*100</f>
        <v>0.00519125767487277</v>
      </c>
      <c r="M9025" s="6" t="n">
        <f aca="false">J9025*K9025</f>
        <v>347256</v>
      </c>
      <c r="N9025" s="72" t="n">
        <f aca="false">M9025/$M$11499*100</f>
        <v>0.00511326962191179</v>
      </c>
    </row>
    <row r="9026" customFormat="false" ht="13.8" hidden="false" customHeight="false" outlineLevel="0" collapsed="false">
      <c r="A9026" s="92" t="s">
        <v>27</v>
      </c>
      <c r="B9026" s="96" t="n">
        <v>2016</v>
      </c>
      <c r="C9026" s="96" t="s">
        <v>52</v>
      </c>
      <c r="D9026" s="96" t="s">
        <v>168</v>
      </c>
      <c r="E9026" s="96" t="s">
        <v>193</v>
      </c>
      <c r="F9026" s="96" t="s">
        <v>68</v>
      </c>
      <c r="G9026" s="96" t="s">
        <v>104</v>
      </c>
      <c r="H9026" s="96" t="s">
        <v>27</v>
      </c>
      <c r="I9026" s="97" t="n">
        <v>2</v>
      </c>
      <c r="J9026" s="96" t="n">
        <v>3134</v>
      </c>
      <c r="K9026" s="96" t="n">
        <v>212</v>
      </c>
      <c r="L9026" s="98" t="n">
        <f aca="false">J9026/$J$11499*100</f>
        <v>0.00496623979030869</v>
      </c>
      <c r="M9026" s="6" t="n">
        <f aca="false">J9026*K9026</f>
        <v>664408</v>
      </c>
      <c r="N9026" s="72" t="n">
        <f aca="false">M9026/$M$11499*100</f>
        <v>0.00978326434375553</v>
      </c>
    </row>
    <row r="9027" customFormat="false" ht="13.8" hidden="false" customHeight="false" outlineLevel="0" collapsed="false">
      <c r="A9027" s="92" t="s">
        <v>32</v>
      </c>
      <c r="B9027" s="9" t="n">
        <v>2016</v>
      </c>
      <c r="C9027" s="9" t="s">
        <v>52</v>
      </c>
      <c r="D9027" s="9" t="s">
        <v>168</v>
      </c>
      <c r="E9027" s="9" t="s">
        <v>193</v>
      </c>
      <c r="F9027" s="9" t="s">
        <v>68</v>
      </c>
      <c r="G9027" s="9" t="s">
        <v>108</v>
      </c>
      <c r="H9027" s="9" t="s">
        <v>32</v>
      </c>
      <c r="I9027" s="99" t="n">
        <v>0.75</v>
      </c>
      <c r="J9027" s="9" t="n">
        <v>6896</v>
      </c>
      <c r="K9027" s="9" t="n">
        <v>83.25</v>
      </c>
      <c r="L9027" s="98" t="n">
        <f aca="false">J9027/$J$11499*100</f>
        <v>0.010927629098267</v>
      </c>
      <c r="M9027" s="6" t="n">
        <f aca="false">J9027*K9027</f>
        <v>574092</v>
      </c>
      <c r="N9027" s="72" t="n">
        <f aca="false">M9027/$M$11499*100</f>
        <v>0.00845338074441503</v>
      </c>
    </row>
    <row r="9028" customFormat="false" ht="13.8" hidden="false" customHeight="false" outlineLevel="0" collapsed="false">
      <c r="A9028" s="92" t="s">
        <v>30</v>
      </c>
      <c r="B9028" s="96" t="n">
        <v>2016</v>
      </c>
      <c r="C9028" s="96" t="s">
        <v>52</v>
      </c>
      <c r="D9028" s="96" t="s">
        <v>168</v>
      </c>
      <c r="E9028" s="96" t="s">
        <v>193</v>
      </c>
      <c r="F9028" s="96" t="s">
        <v>68</v>
      </c>
      <c r="G9028" s="96" t="s">
        <v>108</v>
      </c>
      <c r="H9028" s="96" t="s">
        <v>30</v>
      </c>
      <c r="I9028" s="97" t="n">
        <v>0.75</v>
      </c>
      <c r="J9028" s="96" t="n">
        <v>2758</v>
      </c>
      <c r="K9028" s="96" t="n">
        <v>83.25</v>
      </c>
      <c r="L9028" s="98" t="n">
        <f aca="false">J9028/$J$11499*100</f>
        <v>0.00437041778611083</v>
      </c>
      <c r="M9028" s="6" t="n">
        <f aca="false">J9028*K9028</f>
        <v>229603.5</v>
      </c>
      <c r="N9028" s="72" t="n">
        <f aca="false">M9028/$M$11499*100</f>
        <v>0.00338086196245601</v>
      </c>
    </row>
    <row r="9029" customFormat="false" ht="13.8" hidden="false" customHeight="false" outlineLevel="0" collapsed="false">
      <c r="A9029" s="92" t="s">
        <v>109</v>
      </c>
      <c r="B9029" s="9" t="n">
        <v>2016</v>
      </c>
      <c r="C9029" s="9" t="s">
        <v>52</v>
      </c>
      <c r="D9029" s="9" t="s">
        <v>168</v>
      </c>
      <c r="E9029" s="9" t="s">
        <v>193</v>
      </c>
      <c r="F9029" s="9" t="s">
        <v>68</v>
      </c>
      <c r="G9029" s="9" t="s">
        <v>108</v>
      </c>
      <c r="H9029" s="9" t="s">
        <v>109</v>
      </c>
      <c r="I9029" s="99" t="n">
        <v>0.33</v>
      </c>
      <c r="J9029" s="9" t="n">
        <v>3750</v>
      </c>
      <c r="K9029" s="9" t="n">
        <v>36.63</v>
      </c>
      <c r="L9029" s="98" t="n">
        <f aca="false">J9029/$J$11499*100</f>
        <v>0.00594237371207963</v>
      </c>
      <c r="M9029" s="6" t="n">
        <f aca="false">J9029*K9029</f>
        <v>137362.5</v>
      </c>
      <c r="N9029" s="72" t="n">
        <f aca="false">M9029/$M$11499*100</f>
        <v>0.00202263315375359</v>
      </c>
    </row>
    <row r="9030" customFormat="false" ht="13.8" hidden="false" customHeight="false" outlineLevel="0" collapsed="false">
      <c r="A9030" s="92" t="s">
        <v>110</v>
      </c>
      <c r="B9030" s="96" t="n">
        <v>2016</v>
      </c>
      <c r="C9030" s="96" t="s">
        <v>52</v>
      </c>
      <c r="D9030" s="96" t="s">
        <v>168</v>
      </c>
      <c r="E9030" s="96" t="s">
        <v>193</v>
      </c>
      <c r="F9030" s="96" t="s">
        <v>68</v>
      </c>
      <c r="G9030" s="96" t="s">
        <v>108</v>
      </c>
      <c r="H9030" s="96" t="s">
        <v>110</v>
      </c>
      <c r="I9030" s="97" t="n">
        <v>0.75</v>
      </c>
      <c r="J9030" s="96" t="n">
        <v>5479</v>
      </c>
      <c r="K9030" s="96" t="n">
        <v>83.25</v>
      </c>
      <c r="L9030" s="98" t="n">
        <f aca="false">J9030/$J$11499*100</f>
        <v>0.00868220415159582</v>
      </c>
      <c r="M9030" s="6" t="n">
        <f aca="false">J9030*K9030</f>
        <v>456126.75</v>
      </c>
      <c r="N9030" s="72" t="n">
        <f aca="false">M9030/$M$11499*100</f>
        <v>0.00671636790873694</v>
      </c>
    </row>
    <row r="9031" customFormat="false" ht="13.8" hidden="false" customHeight="false" outlineLevel="0" collapsed="false">
      <c r="A9031" s="92" t="s">
        <v>14</v>
      </c>
      <c r="B9031" s="9" t="n">
        <v>2016</v>
      </c>
      <c r="C9031" s="9" t="s">
        <v>52</v>
      </c>
      <c r="D9031" s="9" t="s">
        <v>168</v>
      </c>
      <c r="E9031" s="9" t="s">
        <v>193</v>
      </c>
      <c r="F9031" s="9" t="s">
        <v>68</v>
      </c>
      <c r="G9031" s="9" t="s">
        <v>114</v>
      </c>
      <c r="H9031" s="9" t="s">
        <v>14</v>
      </c>
      <c r="I9031" s="99" t="n">
        <v>0.5</v>
      </c>
      <c r="J9031" s="9" t="n">
        <v>2564</v>
      </c>
      <c r="K9031" s="9" t="n">
        <v>61.5</v>
      </c>
      <c r="L9031" s="98" t="n">
        <f aca="false">J9031/$J$11499*100</f>
        <v>0.00406299898607258</v>
      </c>
      <c r="M9031" s="6" t="n">
        <f aca="false">J9031*K9031</f>
        <v>157686</v>
      </c>
      <c r="N9031" s="72" t="n">
        <f aca="false">M9031/$M$11499*100</f>
        <v>0.00232189230308701</v>
      </c>
    </row>
    <row r="9032" customFormat="false" ht="13.8" hidden="false" customHeight="false" outlineLevel="0" collapsed="false">
      <c r="A9032" s="92" t="s">
        <v>121</v>
      </c>
      <c r="B9032" s="96" t="n">
        <v>2016</v>
      </c>
      <c r="C9032" s="96" t="s">
        <v>52</v>
      </c>
      <c r="D9032" s="96" t="s">
        <v>168</v>
      </c>
      <c r="E9032" s="96" t="s">
        <v>193</v>
      </c>
      <c r="F9032" s="96" t="s">
        <v>68</v>
      </c>
      <c r="G9032" s="96" t="s">
        <v>120</v>
      </c>
      <c r="H9032" s="96" t="s">
        <v>121</v>
      </c>
      <c r="I9032" s="97" t="n">
        <v>0.5</v>
      </c>
      <c r="J9032" s="96" t="n">
        <v>7603</v>
      </c>
      <c r="K9032" s="96" t="n">
        <v>64.5</v>
      </c>
      <c r="L9032" s="98" t="n">
        <f aca="false">J9032/$J$11499*100</f>
        <v>0.0120479646221177</v>
      </c>
      <c r="M9032" s="6" t="n">
        <f aca="false">J9032*K9032</f>
        <v>490393.5</v>
      </c>
      <c r="N9032" s="72" t="n">
        <f aca="false">M9032/$M$11499*100</f>
        <v>0.00722093840375112</v>
      </c>
    </row>
    <row r="9033" customFormat="false" ht="13.8" hidden="false" customHeight="false" outlineLevel="0" collapsed="false">
      <c r="A9033" s="92" t="s">
        <v>24</v>
      </c>
      <c r="B9033" s="9" t="n">
        <v>2016</v>
      </c>
      <c r="C9033" s="9" t="s">
        <v>52</v>
      </c>
      <c r="D9033" s="9" t="s">
        <v>168</v>
      </c>
      <c r="E9033" s="9" t="s">
        <v>193</v>
      </c>
      <c r="F9033" s="9" t="s">
        <v>68</v>
      </c>
      <c r="G9033" s="9" t="s">
        <v>120</v>
      </c>
      <c r="H9033" s="9" t="s">
        <v>24</v>
      </c>
      <c r="I9033" s="99" t="n">
        <v>0.5</v>
      </c>
      <c r="J9033" s="9" t="n">
        <v>3352</v>
      </c>
      <c r="K9033" s="9" t="n">
        <v>64.5</v>
      </c>
      <c r="L9033" s="98" t="n">
        <f aca="false">J9033/$J$11499*100</f>
        <v>0.00531168978210425</v>
      </c>
      <c r="M9033" s="6" t="n">
        <f aca="false">J9033*K9033</f>
        <v>216204</v>
      </c>
      <c r="N9033" s="72" t="n">
        <f aca="false">M9033/$M$11499*100</f>
        <v>0.00318355721812097</v>
      </c>
    </row>
    <row r="9034" customFormat="false" ht="13.8" hidden="false" customHeight="false" outlineLevel="0" collapsed="false">
      <c r="A9034" s="92" t="s">
        <v>12</v>
      </c>
      <c r="B9034" s="96" t="n">
        <v>2016</v>
      </c>
      <c r="C9034" s="96" t="s">
        <v>52</v>
      </c>
      <c r="D9034" s="96" t="s">
        <v>168</v>
      </c>
      <c r="E9034" s="96" t="s">
        <v>193</v>
      </c>
      <c r="F9034" s="96" t="s">
        <v>68</v>
      </c>
      <c r="G9034" s="96" t="s">
        <v>120</v>
      </c>
      <c r="H9034" s="96" t="s">
        <v>12</v>
      </c>
      <c r="I9034" s="97" t="n">
        <v>0.5</v>
      </c>
      <c r="J9034" s="96" t="n">
        <v>8369</v>
      </c>
      <c r="K9034" s="96" t="n">
        <v>64.5</v>
      </c>
      <c r="L9034" s="98" t="n">
        <f aca="false">J9034/$J$11499*100</f>
        <v>0.0132617934923719</v>
      </c>
      <c r="M9034" s="6" t="n">
        <f aca="false">J9034*K9034</f>
        <v>539800.5</v>
      </c>
      <c r="N9034" s="72" t="n">
        <f aca="false">M9034/$M$11499*100</f>
        <v>0.00794844581099476</v>
      </c>
    </row>
    <row r="9035" customFormat="false" ht="13.8" hidden="false" customHeight="false" outlineLevel="0" collapsed="false">
      <c r="A9035" s="92" t="s">
        <v>124</v>
      </c>
      <c r="B9035" s="9" t="n">
        <v>2016</v>
      </c>
      <c r="C9035" s="9" t="s">
        <v>52</v>
      </c>
      <c r="D9035" s="9" t="s">
        <v>168</v>
      </c>
      <c r="E9035" s="9" t="s">
        <v>193</v>
      </c>
      <c r="F9035" s="9" t="s">
        <v>68</v>
      </c>
      <c r="G9035" s="9" t="s">
        <v>120</v>
      </c>
      <c r="H9035" s="9" t="s">
        <v>124</v>
      </c>
      <c r="I9035" s="99" t="n">
        <v>1</v>
      </c>
      <c r="J9035" s="9" t="n">
        <v>2981</v>
      </c>
      <c r="K9035" s="9" t="n">
        <v>129</v>
      </c>
      <c r="L9035" s="98" t="n">
        <f aca="false">J9035/$J$11499*100</f>
        <v>0.00472379094285584</v>
      </c>
      <c r="M9035" s="6" t="n">
        <f aca="false">J9035*K9035</f>
        <v>384549</v>
      </c>
      <c r="N9035" s="72" t="n">
        <f aca="false">M9035/$M$11499*100</f>
        <v>0.00566240099476051</v>
      </c>
    </row>
    <row r="9036" customFormat="false" ht="13.8" hidden="false" customHeight="false" outlineLevel="0" collapsed="false">
      <c r="A9036" s="92" t="s">
        <v>125</v>
      </c>
      <c r="B9036" s="96" t="n">
        <v>2016</v>
      </c>
      <c r="C9036" s="96" t="s">
        <v>52</v>
      </c>
      <c r="D9036" s="96" t="s">
        <v>168</v>
      </c>
      <c r="E9036" s="96" t="s">
        <v>193</v>
      </c>
      <c r="F9036" s="96" t="s">
        <v>68</v>
      </c>
      <c r="G9036" s="96" t="s">
        <v>120</v>
      </c>
      <c r="H9036" s="96" t="s">
        <v>125</v>
      </c>
      <c r="I9036" s="97" t="n">
        <v>0.5</v>
      </c>
      <c r="J9036" s="96" t="n">
        <v>8148</v>
      </c>
      <c r="K9036" s="96" t="n">
        <v>64.5</v>
      </c>
      <c r="L9036" s="98" t="n">
        <f aca="false">J9036/$J$11499*100</f>
        <v>0.0129115896016066</v>
      </c>
      <c r="M9036" s="6" t="n">
        <f aca="false">J9036*K9036</f>
        <v>525546</v>
      </c>
      <c r="N9036" s="72" t="n">
        <f aca="false">M9036/$M$11499*100</f>
        <v>0.00773855137626781</v>
      </c>
    </row>
    <row r="9037" customFormat="false" ht="13.8" hidden="false" customHeight="false" outlineLevel="0" collapsed="false">
      <c r="A9037" s="92" t="s">
        <v>126</v>
      </c>
      <c r="B9037" s="9" t="n">
        <v>2016</v>
      </c>
      <c r="C9037" s="9" t="s">
        <v>52</v>
      </c>
      <c r="D9037" s="9" t="s">
        <v>168</v>
      </c>
      <c r="E9037" s="9" t="s">
        <v>193</v>
      </c>
      <c r="F9037" s="9" t="s">
        <v>68</v>
      </c>
      <c r="G9037" s="9" t="s">
        <v>120</v>
      </c>
      <c r="H9037" s="9" t="s">
        <v>126</v>
      </c>
      <c r="I9037" s="99" t="n">
        <v>0.5</v>
      </c>
      <c r="J9037" s="9" t="n">
        <v>6430</v>
      </c>
      <c r="K9037" s="9" t="n">
        <v>64.5</v>
      </c>
      <c r="L9037" s="98" t="n">
        <f aca="false">J9037/$J$11499*100</f>
        <v>0.0101891901249792</v>
      </c>
      <c r="M9037" s="6" t="n">
        <f aca="false">J9037*K9037</f>
        <v>414735</v>
      </c>
      <c r="N9037" s="72" t="n">
        <f aca="false">M9037/$M$11499*100</f>
        <v>0.00610688332712347</v>
      </c>
    </row>
    <row r="9038" customFormat="false" ht="13.8" hidden="false" customHeight="false" outlineLevel="0" collapsed="false">
      <c r="A9038" s="92" t="s">
        <v>22</v>
      </c>
      <c r="B9038" s="96" t="n">
        <v>2016</v>
      </c>
      <c r="C9038" s="96" t="s">
        <v>52</v>
      </c>
      <c r="D9038" s="96" t="s">
        <v>168</v>
      </c>
      <c r="E9038" s="96" t="s">
        <v>193</v>
      </c>
      <c r="F9038" s="96" t="s">
        <v>68</v>
      </c>
      <c r="G9038" s="96" t="s">
        <v>120</v>
      </c>
      <c r="H9038" s="96" t="s">
        <v>22</v>
      </c>
      <c r="I9038" s="97" t="n">
        <v>0.5</v>
      </c>
      <c r="J9038" s="96" t="n">
        <v>7714</v>
      </c>
      <c r="K9038" s="96" t="n">
        <v>64.5</v>
      </c>
      <c r="L9038" s="98" t="n">
        <f aca="false">J9038/$J$11499*100</f>
        <v>0.0122238588839953</v>
      </c>
      <c r="M9038" s="6" t="n">
        <f aca="false">J9038*K9038</f>
        <v>497553</v>
      </c>
      <c r="N9038" s="72" t="n">
        <f aca="false">M9038/$M$11499*100</f>
        <v>0.00732636049540131</v>
      </c>
    </row>
    <row r="9039" customFormat="false" ht="13.8" hidden="false" customHeight="false" outlineLevel="0" collapsed="false">
      <c r="A9039" s="92" t="s">
        <v>15</v>
      </c>
      <c r="B9039" s="9" t="n">
        <v>2016</v>
      </c>
      <c r="C9039" s="9" t="s">
        <v>52</v>
      </c>
      <c r="D9039" s="9" t="s">
        <v>168</v>
      </c>
      <c r="E9039" s="9" t="s">
        <v>193</v>
      </c>
      <c r="F9039" s="9" t="s">
        <v>68</v>
      </c>
      <c r="G9039" s="9" t="s">
        <v>120</v>
      </c>
      <c r="H9039" s="9" t="s">
        <v>15</v>
      </c>
      <c r="I9039" s="99" t="n">
        <v>0.5</v>
      </c>
      <c r="J9039" s="9" t="n">
        <v>4039</v>
      </c>
      <c r="K9039" s="9" t="n">
        <v>64.5</v>
      </c>
      <c r="L9039" s="98" t="n">
        <f aca="false">J9039/$J$11499*100</f>
        <v>0.00640033264615724</v>
      </c>
      <c r="M9039" s="6" t="n">
        <f aca="false">J9039*K9039</f>
        <v>260515.5</v>
      </c>
      <c r="N9039" s="72" t="n">
        <f aca="false">M9039/$M$11499*100</f>
        <v>0.00383603448806403</v>
      </c>
    </row>
    <row r="9040" customFormat="false" ht="13.8" hidden="false" customHeight="false" outlineLevel="0" collapsed="false">
      <c r="A9040" s="92" t="s">
        <v>33</v>
      </c>
      <c r="B9040" s="96" t="n">
        <v>2016</v>
      </c>
      <c r="C9040" s="96" t="s">
        <v>52</v>
      </c>
      <c r="D9040" s="96" t="s">
        <v>168</v>
      </c>
      <c r="E9040" s="96" t="s">
        <v>194</v>
      </c>
      <c r="F9040" s="96" t="s">
        <v>68</v>
      </c>
      <c r="G9040" s="96" t="s">
        <v>130</v>
      </c>
      <c r="H9040" s="96" t="s">
        <v>33</v>
      </c>
      <c r="I9040" s="97" t="n">
        <v>0.5</v>
      </c>
      <c r="J9040" s="96" t="n">
        <v>5476</v>
      </c>
      <c r="K9040" s="96" t="n">
        <v>25</v>
      </c>
      <c r="L9040" s="98" t="n">
        <f aca="false">J9040/$J$11499*100</f>
        <v>0.00867745025262615</v>
      </c>
      <c r="M9040" s="6" t="n">
        <f aca="false">J9040*K9040</f>
        <v>136900</v>
      </c>
      <c r="N9040" s="72" t="n">
        <f aca="false">M9040/$M$11499*100</f>
        <v>0.00201582294111469</v>
      </c>
    </row>
    <row r="9041" customFormat="false" ht="13.8" hidden="false" customHeight="false" outlineLevel="0" collapsed="false">
      <c r="A9041" s="92" t="s">
        <v>35</v>
      </c>
      <c r="B9041" s="9" t="n">
        <v>2016</v>
      </c>
      <c r="C9041" s="9" t="s">
        <v>52</v>
      </c>
      <c r="D9041" s="9" t="s">
        <v>168</v>
      </c>
      <c r="E9041" s="9" t="s">
        <v>194</v>
      </c>
      <c r="F9041" s="9" t="s">
        <v>68</v>
      </c>
      <c r="G9041" s="9" t="s">
        <v>131</v>
      </c>
      <c r="H9041" s="9" t="s">
        <v>35</v>
      </c>
      <c r="I9041" s="99" t="n">
        <v>0.5</v>
      </c>
      <c r="J9041" s="9" t="n">
        <v>2502</v>
      </c>
      <c r="K9041" s="9" t="n">
        <v>26.5</v>
      </c>
      <c r="L9041" s="98" t="n">
        <f aca="false">J9041/$J$11499*100</f>
        <v>0.00396475174069953</v>
      </c>
      <c r="M9041" s="6" t="n">
        <f aca="false">J9041*K9041</f>
        <v>66303</v>
      </c>
      <c r="N9041" s="72" t="n">
        <f aca="false">M9041/$M$11499*100</f>
        <v>0.000976297359128762</v>
      </c>
    </row>
    <row r="9042" customFormat="false" ht="13.8" hidden="false" customHeight="false" outlineLevel="0" collapsed="false">
      <c r="A9042" s="92" t="s">
        <v>13</v>
      </c>
      <c r="B9042" s="96" t="n">
        <v>2016</v>
      </c>
      <c r="C9042" s="96" t="s">
        <v>52</v>
      </c>
      <c r="D9042" s="96" t="s">
        <v>168</v>
      </c>
      <c r="E9042" s="96" t="s">
        <v>194</v>
      </c>
      <c r="F9042" s="96" t="s">
        <v>68</v>
      </c>
      <c r="G9042" s="96" t="s">
        <v>133</v>
      </c>
      <c r="H9042" s="96" t="s">
        <v>13</v>
      </c>
      <c r="I9042" s="97" t="n">
        <v>0.5</v>
      </c>
      <c r="J9042" s="96" t="n">
        <v>4357</v>
      </c>
      <c r="K9042" s="96" t="n">
        <v>28</v>
      </c>
      <c r="L9042" s="98" t="n">
        <f aca="false">J9042/$J$11499*100</f>
        <v>0.00690424593694159</v>
      </c>
      <c r="M9042" s="6" t="n">
        <f aca="false">J9042*K9042</f>
        <v>121996</v>
      </c>
      <c r="N9042" s="72" t="n">
        <f aca="false">M9042/$M$11499*100</f>
        <v>0.00179636475912511</v>
      </c>
    </row>
    <row r="9043" customFormat="false" ht="13.8" hidden="false" customHeight="false" outlineLevel="0" collapsed="false">
      <c r="A9043" s="92" t="s">
        <v>18</v>
      </c>
      <c r="B9043" s="9" t="n">
        <v>2016</v>
      </c>
      <c r="C9043" s="9" t="s">
        <v>52</v>
      </c>
      <c r="D9043" s="9" t="s">
        <v>168</v>
      </c>
      <c r="E9043" s="9" t="s">
        <v>194</v>
      </c>
      <c r="F9043" s="9" t="s">
        <v>68</v>
      </c>
      <c r="G9043" s="9" t="s">
        <v>133</v>
      </c>
      <c r="H9043" s="9" t="s">
        <v>18</v>
      </c>
      <c r="I9043" s="99" t="n">
        <v>1</v>
      </c>
      <c r="J9043" s="9" t="n">
        <v>4365</v>
      </c>
      <c r="K9043" s="9" t="n">
        <v>56</v>
      </c>
      <c r="L9043" s="98" t="n">
        <f aca="false">J9043/$J$11499*100</f>
        <v>0.00691692300086069</v>
      </c>
      <c r="M9043" s="6" t="n">
        <f aca="false">J9043*K9043</f>
        <v>244440</v>
      </c>
      <c r="N9043" s="72" t="n">
        <f aca="false">M9043/$M$11499*100</f>
        <v>0.00359932622151991</v>
      </c>
    </row>
    <row r="9044" customFormat="false" ht="13.8" hidden="false" customHeight="false" outlineLevel="0" collapsed="false">
      <c r="A9044" s="92" t="s">
        <v>136</v>
      </c>
      <c r="B9044" s="96" t="n">
        <v>2016</v>
      </c>
      <c r="C9044" s="96" t="s">
        <v>52</v>
      </c>
      <c r="D9044" s="96" t="s">
        <v>168</v>
      </c>
      <c r="E9044" s="96" t="s">
        <v>194</v>
      </c>
      <c r="F9044" s="96" t="s">
        <v>68</v>
      </c>
      <c r="G9044" s="96" t="s">
        <v>135</v>
      </c>
      <c r="H9044" s="96" t="s">
        <v>136</v>
      </c>
      <c r="I9044" s="97" t="n">
        <v>0.5</v>
      </c>
      <c r="J9044" s="96" t="n">
        <v>2488</v>
      </c>
      <c r="K9044" s="96" t="n">
        <v>29.5</v>
      </c>
      <c r="L9044" s="98" t="n">
        <f aca="false">J9044/$J$11499*100</f>
        <v>0.0039425668788411</v>
      </c>
      <c r="M9044" s="6" t="n">
        <f aca="false">J9044*K9044</f>
        <v>73396</v>
      </c>
      <c r="N9044" s="72" t="n">
        <f aca="false">M9044/$M$11499*100</f>
        <v>0.00108074025263736</v>
      </c>
    </row>
    <row r="9045" customFormat="false" ht="13.8" hidden="false" customHeight="false" outlineLevel="0" collapsed="false">
      <c r="A9045" s="92" t="s">
        <v>16</v>
      </c>
      <c r="B9045" s="9" t="n">
        <v>2016</v>
      </c>
      <c r="C9045" s="9" t="s">
        <v>52</v>
      </c>
      <c r="D9045" s="9" t="s">
        <v>168</v>
      </c>
      <c r="E9045" s="9" t="s">
        <v>194</v>
      </c>
      <c r="F9045" s="9" t="s">
        <v>68</v>
      </c>
      <c r="G9045" s="9" t="s">
        <v>135</v>
      </c>
      <c r="H9045" s="9" t="s">
        <v>16</v>
      </c>
      <c r="I9045" s="99" t="n">
        <v>0.5</v>
      </c>
      <c r="J9045" s="9" t="n">
        <v>1259</v>
      </c>
      <c r="K9045" s="9" t="n">
        <v>29.5</v>
      </c>
      <c r="L9045" s="98" t="n">
        <f aca="false">J9045/$J$11499*100</f>
        <v>0.00199505293426887</v>
      </c>
      <c r="M9045" s="6" t="n">
        <f aca="false">J9045*K9045</f>
        <v>37140.5</v>
      </c>
      <c r="N9045" s="72" t="n">
        <f aca="false">M9045/$M$11499*100</f>
        <v>0.000546885843275897</v>
      </c>
    </row>
    <row r="9046" customFormat="false" ht="13.8" hidden="false" customHeight="false" outlineLevel="0" collapsed="false">
      <c r="A9046" s="92" t="s">
        <v>141</v>
      </c>
      <c r="B9046" s="96" t="n">
        <v>2016</v>
      </c>
      <c r="C9046" s="96" t="s">
        <v>52</v>
      </c>
      <c r="D9046" s="96" t="s">
        <v>168</v>
      </c>
      <c r="E9046" s="96" t="s">
        <v>194</v>
      </c>
      <c r="F9046" s="96" t="s">
        <v>68</v>
      </c>
      <c r="G9046" s="96" t="s">
        <v>66</v>
      </c>
      <c r="H9046" s="96" t="s">
        <v>141</v>
      </c>
      <c r="I9046" s="97" t="n">
        <v>0.5</v>
      </c>
      <c r="J9046" s="96" t="n">
        <v>1750</v>
      </c>
      <c r="K9046" s="96" t="n">
        <v>32.5</v>
      </c>
      <c r="L9046" s="98" t="n">
        <f aca="false">J9046/$J$11499*100</f>
        <v>0.00277310773230383</v>
      </c>
      <c r="M9046" s="6" t="n">
        <f aca="false">J9046*K9046</f>
        <v>56875</v>
      </c>
      <c r="N9046" s="72" t="n">
        <f aca="false">M9046/$M$11499*100</f>
        <v>0.000837472094783771</v>
      </c>
    </row>
    <row r="9047" customFormat="false" ht="13.8" hidden="false" customHeight="false" outlineLevel="0" collapsed="false">
      <c r="A9047" s="92" t="s">
        <v>71</v>
      </c>
      <c r="B9047" s="9" t="n">
        <v>2016</v>
      </c>
      <c r="C9047" s="9" t="s">
        <v>52</v>
      </c>
      <c r="D9047" s="9" t="s">
        <v>168</v>
      </c>
      <c r="E9047" s="9" t="s">
        <v>194</v>
      </c>
      <c r="F9047" s="9" t="s">
        <v>68</v>
      </c>
      <c r="G9047" s="9" t="s">
        <v>69</v>
      </c>
      <c r="H9047" s="9" t="s">
        <v>71</v>
      </c>
      <c r="I9047" s="99" t="n">
        <v>1</v>
      </c>
      <c r="J9047" s="9" t="n">
        <v>9456</v>
      </c>
      <c r="K9047" s="9" t="n">
        <v>68</v>
      </c>
      <c r="L9047" s="98" t="n">
        <f aca="false">J9047/$J$11499*100</f>
        <v>0.01498428955238</v>
      </c>
      <c r="M9047" s="6" t="n">
        <f aca="false">J9047*K9047</f>
        <v>643008</v>
      </c>
      <c r="N9047" s="72" t="n">
        <f aca="false">M9047/$M$11499*100</f>
        <v>0.00946815396435557</v>
      </c>
    </row>
    <row r="9048" customFormat="false" ht="13.8" hidden="false" customHeight="false" outlineLevel="0" collapsed="false">
      <c r="A9048" s="92" t="s">
        <v>83</v>
      </c>
      <c r="B9048" s="96" t="n">
        <v>2016</v>
      </c>
      <c r="C9048" s="96" t="s">
        <v>52</v>
      </c>
      <c r="D9048" s="96" t="s">
        <v>168</v>
      </c>
      <c r="E9048" s="96" t="s">
        <v>194</v>
      </c>
      <c r="F9048" s="96" t="s">
        <v>68</v>
      </c>
      <c r="G9048" s="96" t="s">
        <v>57</v>
      </c>
      <c r="H9048" s="96" t="s">
        <v>83</v>
      </c>
      <c r="I9048" s="97" t="n">
        <v>0.33</v>
      </c>
      <c r="J9048" s="96" t="n">
        <v>1480</v>
      </c>
      <c r="K9048" s="96" t="n">
        <v>26.07</v>
      </c>
      <c r="L9048" s="98" t="n">
        <f aca="false">J9048/$J$11499*100</f>
        <v>0.0023452568250341</v>
      </c>
      <c r="M9048" s="6" t="n">
        <f aca="false">J9048*K9048</f>
        <v>38583.6</v>
      </c>
      <c r="N9048" s="72" t="n">
        <f aca="false">M9048/$M$11499*100</f>
        <v>0.000568135179187676</v>
      </c>
    </row>
    <row r="9049" customFormat="false" ht="13.8" hidden="false" customHeight="false" outlineLevel="0" collapsed="false">
      <c r="A9049" s="92" t="s">
        <v>85</v>
      </c>
      <c r="B9049" s="9" t="n">
        <v>2016</v>
      </c>
      <c r="C9049" s="9" t="s">
        <v>52</v>
      </c>
      <c r="D9049" s="9" t="s">
        <v>168</v>
      </c>
      <c r="E9049" s="9" t="s">
        <v>194</v>
      </c>
      <c r="F9049" s="9" t="s">
        <v>68</v>
      </c>
      <c r="G9049" s="9" t="s">
        <v>57</v>
      </c>
      <c r="H9049" s="9" t="s">
        <v>85</v>
      </c>
      <c r="I9049" s="99" t="n">
        <v>0.5</v>
      </c>
      <c r="J9049" s="9" t="n">
        <v>9838</v>
      </c>
      <c r="K9049" s="9" t="n">
        <v>39.5</v>
      </c>
      <c r="L9049" s="98" t="n">
        <f aca="false">J9049/$J$11499*100</f>
        <v>0.0155896193545172</v>
      </c>
      <c r="M9049" s="6" t="n">
        <f aca="false">J9049*K9049</f>
        <v>388601</v>
      </c>
      <c r="N9049" s="72" t="n">
        <f aca="false">M9049/$M$11499*100</f>
        <v>0.00572206581986933</v>
      </c>
    </row>
    <row r="9050" customFormat="false" ht="13.8" hidden="false" customHeight="false" outlineLevel="0" collapsed="false">
      <c r="A9050" s="92" t="s">
        <v>86</v>
      </c>
      <c r="B9050" s="96" t="n">
        <v>2016</v>
      </c>
      <c r="C9050" s="96" t="s">
        <v>52</v>
      </c>
      <c r="D9050" s="96" t="s">
        <v>168</v>
      </c>
      <c r="E9050" s="96" t="s">
        <v>194</v>
      </c>
      <c r="F9050" s="96" t="s">
        <v>68</v>
      </c>
      <c r="G9050" s="96" t="s">
        <v>57</v>
      </c>
      <c r="H9050" s="96" t="s">
        <v>86</v>
      </c>
      <c r="I9050" s="97" t="n">
        <v>0.5</v>
      </c>
      <c r="J9050" s="96" t="n">
        <v>5724</v>
      </c>
      <c r="K9050" s="96" t="n">
        <v>39.5</v>
      </c>
      <c r="L9050" s="98" t="n">
        <f aca="false">J9050/$J$11499*100</f>
        <v>0.00907043923411835</v>
      </c>
      <c r="M9050" s="6" t="n">
        <f aca="false">J9050*K9050</f>
        <v>226098</v>
      </c>
      <c r="N9050" s="72" t="n">
        <f aca="false">M9050/$M$11499*100</f>
        <v>0.00332924423184916</v>
      </c>
    </row>
    <row r="9051" customFormat="false" ht="13.8" hidden="false" customHeight="false" outlineLevel="0" collapsed="false">
      <c r="A9051" s="92" t="s">
        <v>28</v>
      </c>
      <c r="B9051" s="9" t="n">
        <v>2016</v>
      </c>
      <c r="C9051" s="9" t="s">
        <v>52</v>
      </c>
      <c r="D9051" s="9" t="s">
        <v>168</v>
      </c>
      <c r="E9051" s="9" t="s">
        <v>194</v>
      </c>
      <c r="F9051" s="9" t="s">
        <v>68</v>
      </c>
      <c r="G9051" s="9" t="s">
        <v>57</v>
      </c>
      <c r="H9051" s="9" t="s">
        <v>28</v>
      </c>
      <c r="I9051" s="99" t="n">
        <v>0.75</v>
      </c>
      <c r="J9051" s="9" t="n">
        <v>4641</v>
      </c>
      <c r="K9051" s="9" t="n">
        <v>59.25</v>
      </c>
      <c r="L9051" s="98" t="n">
        <f aca="false">J9051/$J$11499*100</f>
        <v>0.00735428170606976</v>
      </c>
      <c r="M9051" s="6" t="n">
        <f aca="false">J9051*K9051</f>
        <v>274979.25</v>
      </c>
      <c r="N9051" s="72" t="n">
        <f aca="false">M9051/$M$11499*100</f>
        <v>0.00404901008386058</v>
      </c>
    </row>
    <row r="9052" customFormat="false" ht="13.8" hidden="false" customHeight="false" outlineLevel="0" collapsed="false">
      <c r="A9052" s="92" t="s">
        <v>34</v>
      </c>
      <c r="B9052" s="96" t="n">
        <v>2016</v>
      </c>
      <c r="C9052" s="96" t="s">
        <v>52</v>
      </c>
      <c r="D9052" s="96" t="s">
        <v>168</v>
      </c>
      <c r="E9052" s="96" t="s">
        <v>194</v>
      </c>
      <c r="F9052" s="96" t="s">
        <v>68</v>
      </c>
      <c r="G9052" s="96" t="s">
        <v>59</v>
      </c>
      <c r="H9052" s="96" t="s">
        <v>34</v>
      </c>
      <c r="I9052" s="97" t="n">
        <v>0.5</v>
      </c>
      <c r="J9052" s="96" t="n">
        <v>3906</v>
      </c>
      <c r="K9052" s="96" t="n">
        <v>41.5</v>
      </c>
      <c r="L9052" s="98" t="n">
        <f aca="false">J9052/$J$11499*100</f>
        <v>0.00618957645850215</v>
      </c>
      <c r="M9052" s="6" t="n">
        <f aca="false">J9052*K9052</f>
        <v>162099</v>
      </c>
      <c r="N9052" s="72" t="n">
        <f aca="false">M9052/$M$11499*100</f>
        <v>0.00238687277525019</v>
      </c>
    </row>
    <row r="9053" customFormat="false" ht="13.8" hidden="false" customHeight="false" outlineLevel="0" collapsed="false">
      <c r="A9053" s="92" t="s">
        <v>19</v>
      </c>
      <c r="B9053" s="9" t="n">
        <v>2016</v>
      </c>
      <c r="C9053" s="9" t="s">
        <v>52</v>
      </c>
      <c r="D9053" s="9" t="s">
        <v>168</v>
      </c>
      <c r="E9053" s="9" t="s">
        <v>194</v>
      </c>
      <c r="F9053" s="9" t="s">
        <v>68</v>
      </c>
      <c r="G9053" s="9" t="s">
        <v>59</v>
      </c>
      <c r="H9053" s="9" t="s">
        <v>19</v>
      </c>
      <c r="I9053" s="99" t="n">
        <v>0.5</v>
      </c>
      <c r="J9053" s="9" t="n">
        <v>8577</v>
      </c>
      <c r="K9053" s="9" t="n">
        <v>41.5</v>
      </c>
      <c r="L9053" s="98" t="n">
        <f aca="false">J9053/$J$11499*100</f>
        <v>0.0135913971542685</v>
      </c>
      <c r="M9053" s="6" t="n">
        <f aca="false">J9053*K9053</f>
        <v>355945.5</v>
      </c>
      <c r="N9053" s="72" t="n">
        <f aca="false">M9053/$M$11499*100</f>
        <v>0.00524122063321067</v>
      </c>
    </row>
    <row r="9054" customFormat="false" ht="13.8" hidden="false" customHeight="false" outlineLevel="0" collapsed="false">
      <c r="A9054" s="92" t="s">
        <v>105</v>
      </c>
      <c r="B9054" s="96" t="n">
        <v>2016</v>
      </c>
      <c r="C9054" s="96" t="s">
        <v>52</v>
      </c>
      <c r="D9054" s="96" t="s">
        <v>168</v>
      </c>
      <c r="E9054" s="96" t="s">
        <v>194</v>
      </c>
      <c r="F9054" s="96" t="s">
        <v>68</v>
      </c>
      <c r="G9054" s="96" t="s">
        <v>104</v>
      </c>
      <c r="H9054" s="96" t="s">
        <v>105</v>
      </c>
      <c r="I9054" s="97" t="n">
        <v>0.5</v>
      </c>
      <c r="J9054" s="96" t="n">
        <v>2409</v>
      </c>
      <c r="K9054" s="96" t="n">
        <v>53</v>
      </c>
      <c r="L9054" s="98" t="n">
        <f aca="false">J9054/$J$11499*100</f>
        <v>0.00381738087263996</v>
      </c>
      <c r="M9054" s="6" t="n">
        <f aca="false">J9054*K9054</f>
        <v>127677</v>
      </c>
      <c r="N9054" s="72" t="n">
        <f aca="false">M9054/$M$11499*100</f>
        <v>0.00188001625750695</v>
      </c>
    </row>
    <row r="9055" customFormat="false" ht="13.8" hidden="false" customHeight="false" outlineLevel="0" collapsed="false">
      <c r="A9055" s="92" t="s">
        <v>17</v>
      </c>
      <c r="B9055" s="9" t="n">
        <v>2016</v>
      </c>
      <c r="C9055" s="9" t="s">
        <v>52</v>
      </c>
      <c r="D9055" s="9" t="s">
        <v>168</v>
      </c>
      <c r="E9055" s="9" t="s">
        <v>194</v>
      </c>
      <c r="F9055" s="9" t="s">
        <v>68</v>
      </c>
      <c r="G9055" s="9" t="s">
        <v>104</v>
      </c>
      <c r="H9055" s="9" t="s">
        <v>17</v>
      </c>
      <c r="I9055" s="99" t="n">
        <v>1</v>
      </c>
      <c r="J9055" s="9" t="n">
        <v>2960</v>
      </c>
      <c r="K9055" s="9" t="n">
        <v>106</v>
      </c>
      <c r="L9055" s="98" t="n">
        <f aca="false">J9055/$J$11499*100</f>
        <v>0.00469051365006819</v>
      </c>
      <c r="M9055" s="6" t="n">
        <f aca="false">J9055*K9055</f>
        <v>313760</v>
      </c>
      <c r="N9055" s="72" t="n">
        <f aca="false">M9055/$M$11499*100</f>
        <v>0.00462004825423043</v>
      </c>
    </row>
    <row r="9056" customFormat="false" ht="13.8" hidden="false" customHeight="false" outlineLevel="0" collapsed="false">
      <c r="A9056" s="92" t="s">
        <v>27</v>
      </c>
      <c r="B9056" s="96" t="n">
        <v>2016</v>
      </c>
      <c r="C9056" s="96" t="s">
        <v>52</v>
      </c>
      <c r="D9056" s="96" t="s">
        <v>168</v>
      </c>
      <c r="E9056" s="96" t="s">
        <v>194</v>
      </c>
      <c r="F9056" s="96" t="s">
        <v>68</v>
      </c>
      <c r="G9056" s="96" t="s">
        <v>104</v>
      </c>
      <c r="H9056" s="96" t="s">
        <v>27</v>
      </c>
      <c r="I9056" s="97" t="n">
        <v>2</v>
      </c>
      <c r="J9056" s="96" t="n">
        <v>8852</v>
      </c>
      <c r="K9056" s="96" t="n">
        <v>212</v>
      </c>
      <c r="L9056" s="98" t="n">
        <f aca="false">J9056/$J$11499*100</f>
        <v>0.0140271712264877</v>
      </c>
      <c r="M9056" s="6" t="n">
        <f aca="false">J9056*K9056</f>
        <v>1876624</v>
      </c>
      <c r="N9056" s="72" t="n">
        <f aca="false">M9056/$M$11499*100</f>
        <v>0.0276328832070593</v>
      </c>
    </row>
    <row r="9057" customFormat="false" ht="13.8" hidden="false" customHeight="false" outlineLevel="0" collapsed="false">
      <c r="A9057" s="92" t="s">
        <v>14</v>
      </c>
      <c r="B9057" s="9" t="n">
        <v>2016</v>
      </c>
      <c r="C9057" s="9" t="s">
        <v>52</v>
      </c>
      <c r="D9057" s="9" t="s">
        <v>168</v>
      </c>
      <c r="E9057" s="9" t="s">
        <v>194</v>
      </c>
      <c r="F9057" s="9" t="s">
        <v>68</v>
      </c>
      <c r="G9057" s="9" t="s">
        <v>114</v>
      </c>
      <c r="H9057" s="9" t="s">
        <v>14</v>
      </c>
      <c r="I9057" s="99" t="n">
        <v>0.5</v>
      </c>
      <c r="J9057" s="9" t="n">
        <v>1020</v>
      </c>
      <c r="K9057" s="9" t="n">
        <v>61.5</v>
      </c>
      <c r="L9057" s="98" t="n">
        <f aca="false">J9057/$J$11499*100</f>
        <v>0.00161632564968566</v>
      </c>
      <c r="M9057" s="6" t="n">
        <f aca="false">J9057*K9057</f>
        <v>62730</v>
      </c>
      <c r="N9057" s="72" t="n">
        <f aca="false">M9057/$M$11499*100</f>
        <v>0.000923685705596236</v>
      </c>
    </row>
    <row r="9058" customFormat="false" ht="13.8" hidden="false" customHeight="false" outlineLevel="0" collapsed="false">
      <c r="A9058" s="92" t="s">
        <v>12</v>
      </c>
      <c r="B9058" s="96" t="n">
        <v>2016</v>
      </c>
      <c r="C9058" s="96" t="s">
        <v>52</v>
      </c>
      <c r="D9058" s="96" t="s">
        <v>168</v>
      </c>
      <c r="E9058" s="96" t="s">
        <v>194</v>
      </c>
      <c r="F9058" s="96" t="s">
        <v>68</v>
      </c>
      <c r="G9058" s="96" t="s">
        <v>120</v>
      </c>
      <c r="H9058" s="96" t="s">
        <v>12</v>
      </c>
      <c r="I9058" s="97" t="n">
        <v>0.5</v>
      </c>
      <c r="J9058" s="96" t="n">
        <v>5301</v>
      </c>
      <c r="K9058" s="96" t="n">
        <v>64.5</v>
      </c>
      <c r="L9058" s="98" t="n">
        <f aca="false">J9058/$J$11499*100</f>
        <v>0.00840013947939577</v>
      </c>
      <c r="M9058" s="6" t="n">
        <f aca="false">J9058*K9058</f>
        <v>341914.5</v>
      </c>
      <c r="N9058" s="72" t="n">
        <f aca="false">M9058/$M$11499*100</f>
        <v>0.00503461718772652</v>
      </c>
    </row>
    <row r="9059" customFormat="false" ht="13.8" hidden="false" customHeight="false" outlineLevel="0" collapsed="false">
      <c r="A9059" s="92" t="s">
        <v>22</v>
      </c>
      <c r="B9059" s="9" t="n">
        <v>2016</v>
      </c>
      <c r="C9059" s="9" t="s">
        <v>52</v>
      </c>
      <c r="D9059" s="9" t="s">
        <v>168</v>
      </c>
      <c r="E9059" s="9" t="s">
        <v>194</v>
      </c>
      <c r="F9059" s="9" t="s">
        <v>68</v>
      </c>
      <c r="G9059" s="9" t="s">
        <v>120</v>
      </c>
      <c r="H9059" s="9" t="s">
        <v>22</v>
      </c>
      <c r="I9059" s="99" t="n">
        <v>0.5</v>
      </c>
      <c r="J9059" s="9" t="n">
        <v>7576</v>
      </c>
      <c r="K9059" s="9" t="n">
        <v>64.5</v>
      </c>
      <c r="L9059" s="98" t="n">
        <f aca="false">J9059/$J$11499*100</f>
        <v>0.0120051795313907</v>
      </c>
      <c r="M9059" s="6" t="n">
        <f aca="false">J9059*K9059</f>
        <v>488652</v>
      </c>
      <c r="N9059" s="72" t="n">
        <f aca="false">M9059/$M$11499*100</f>
        <v>0.00719529519226864</v>
      </c>
    </row>
    <row r="9060" customFormat="false" ht="13.8" hidden="false" customHeight="false" outlineLevel="0" collapsed="false">
      <c r="A9060" s="92" t="s">
        <v>15</v>
      </c>
      <c r="B9060" s="96" t="n">
        <v>2016</v>
      </c>
      <c r="C9060" s="96" t="s">
        <v>52</v>
      </c>
      <c r="D9060" s="96" t="s">
        <v>168</v>
      </c>
      <c r="E9060" s="96" t="s">
        <v>194</v>
      </c>
      <c r="F9060" s="96" t="s">
        <v>68</v>
      </c>
      <c r="G9060" s="96" t="s">
        <v>120</v>
      </c>
      <c r="H9060" s="96" t="s">
        <v>15</v>
      </c>
      <c r="I9060" s="97" t="n">
        <v>0.5</v>
      </c>
      <c r="J9060" s="96" t="n">
        <v>3693</v>
      </c>
      <c r="K9060" s="96" t="n">
        <v>64.5</v>
      </c>
      <c r="L9060" s="98" t="n">
        <f aca="false">J9060/$J$11499*100</f>
        <v>0.00585204963165602</v>
      </c>
      <c r="M9060" s="6" t="n">
        <f aca="false">J9060*K9060</f>
        <v>238198.5</v>
      </c>
      <c r="N9060" s="72" t="n">
        <f aca="false">M9060/$M$11499*100</f>
        <v>0.00350742148165894</v>
      </c>
    </row>
    <row r="9061" customFormat="false" ht="13.8" hidden="false" customHeight="false" outlineLevel="0" collapsed="false">
      <c r="A9061" s="92" t="s">
        <v>23</v>
      </c>
      <c r="B9061" s="9" t="n">
        <v>2016</v>
      </c>
      <c r="C9061" s="9" t="s">
        <v>52</v>
      </c>
      <c r="D9061" s="9" t="s">
        <v>168</v>
      </c>
      <c r="E9061" s="9" t="s">
        <v>194</v>
      </c>
      <c r="F9061" s="9" t="s">
        <v>68</v>
      </c>
      <c r="G9061" s="9" t="s">
        <v>120</v>
      </c>
      <c r="H9061" s="9" t="s">
        <v>23</v>
      </c>
      <c r="I9061" s="99" t="n">
        <v>0.5</v>
      </c>
      <c r="J9061" s="9" t="n">
        <v>7684</v>
      </c>
      <c r="K9061" s="9" t="n">
        <v>64.5</v>
      </c>
      <c r="L9061" s="98" t="n">
        <f aca="false">J9061/$J$11499*100</f>
        <v>0.0121763198942986</v>
      </c>
      <c r="M9061" s="6" t="n">
        <f aca="false">J9061*K9061</f>
        <v>495618</v>
      </c>
      <c r="N9061" s="72" t="n">
        <f aca="false">M9061/$M$11499*100</f>
        <v>0.00729786803819856</v>
      </c>
    </row>
    <row r="9062" customFormat="false" ht="13.8" hidden="false" customHeight="false" outlineLevel="0" collapsed="false">
      <c r="A9062" s="92" t="s">
        <v>13</v>
      </c>
      <c r="B9062" s="96" t="n">
        <v>2016</v>
      </c>
      <c r="C9062" s="96" t="s">
        <v>52</v>
      </c>
      <c r="D9062" s="96" t="s">
        <v>168</v>
      </c>
      <c r="E9062" s="96" t="s">
        <v>195</v>
      </c>
      <c r="F9062" s="96" t="s">
        <v>68</v>
      </c>
      <c r="G9062" s="96" t="s">
        <v>133</v>
      </c>
      <c r="H9062" s="96" t="s">
        <v>13</v>
      </c>
      <c r="I9062" s="97" t="n">
        <v>0.5</v>
      </c>
      <c r="J9062" s="96" t="n">
        <v>2297</v>
      </c>
      <c r="K9062" s="96" t="n">
        <v>28</v>
      </c>
      <c r="L9062" s="98" t="n">
        <f aca="false">J9062/$J$11499*100</f>
        <v>0.00363990197777251</v>
      </c>
      <c r="M9062" s="6" t="n">
        <f aca="false">J9062*K9062</f>
        <v>64316</v>
      </c>
      <c r="N9062" s="72" t="n">
        <f aca="false">M9062/$M$11499*100</f>
        <v>0.000947039213153635</v>
      </c>
    </row>
    <row r="9063" customFormat="false" ht="13.8" hidden="false" customHeight="false" outlineLevel="0" collapsed="false">
      <c r="A9063" s="92" t="s">
        <v>85</v>
      </c>
      <c r="B9063" s="9" t="n">
        <v>2016</v>
      </c>
      <c r="C9063" s="9" t="s">
        <v>52</v>
      </c>
      <c r="D9063" s="9" t="s">
        <v>168</v>
      </c>
      <c r="E9063" s="9" t="s">
        <v>195</v>
      </c>
      <c r="F9063" s="9" t="s">
        <v>68</v>
      </c>
      <c r="G9063" s="9" t="s">
        <v>57</v>
      </c>
      <c r="H9063" s="9" t="s">
        <v>85</v>
      </c>
      <c r="I9063" s="99" t="n">
        <v>0.5</v>
      </c>
      <c r="J9063" s="9" t="n">
        <v>9509</v>
      </c>
      <c r="K9063" s="9" t="n">
        <v>39.5</v>
      </c>
      <c r="L9063" s="98" t="n">
        <f aca="false">J9063/$J$11499*100</f>
        <v>0.0150682751008441</v>
      </c>
      <c r="M9063" s="6" t="n">
        <f aca="false">J9063*K9063</f>
        <v>375605.5</v>
      </c>
      <c r="N9063" s="72" t="n">
        <f aca="false">M9063/$M$11499*100</f>
        <v>0.00553070988830427</v>
      </c>
    </row>
    <row r="9064" customFormat="false" ht="13.8" hidden="false" customHeight="false" outlineLevel="0" collapsed="false">
      <c r="A9064" s="92" t="s">
        <v>86</v>
      </c>
      <c r="B9064" s="96" t="n">
        <v>2016</v>
      </c>
      <c r="C9064" s="96" t="s">
        <v>52</v>
      </c>
      <c r="D9064" s="96" t="s">
        <v>168</v>
      </c>
      <c r="E9064" s="96" t="s">
        <v>195</v>
      </c>
      <c r="F9064" s="96" t="s">
        <v>68</v>
      </c>
      <c r="G9064" s="96" t="s">
        <v>57</v>
      </c>
      <c r="H9064" s="96" t="s">
        <v>86</v>
      </c>
      <c r="I9064" s="97" t="n">
        <v>0.5</v>
      </c>
      <c r="J9064" s="96" t="n">
        <v>4132</v>
      </c>
      <c r="K9064" s="96" t="n">
        <v>39.5</v>
      </c>
      <c r="L9064" s="98" t="n">
        <f aca="false">J9064/$J$11499*100</f>
        <v>0.00654770351421681</v>
      </c>
      <c r="M9064" s="6" t="n">
        <f aca="false">J9064*K9064</f>
        <v>163214</v>
      </c>
      <c r="N9064" s="72" t="n">
        <f aca="false">M9064/$M$11499*100</f>
        <v>0.00240329090950397</v>
      </c>
    </row>
    <row r="9065" customFormat="false" ht="13.8" hidden="false" customHeight="false" outlineLevel="0" collapsed="false">
      <c r="A9065" s="92" t="s">
        <v>28</v>
      </c>
      <c r="B9065" s="9" t="n">
        <v>2016</v>
      </c>
      <c r="C9065" s="9" t="s">
        <v>52</v>
      </c>
      <c r="D9065" s="9" t="s">
        <v>168</v>
      </c>
      <c r="E9065" s="9" t="s">
        <v>195</v>
      </c>
      <c r="F9065" s="9" t="s">
        <v>68</v>
      </c>
      <c r="G9065" s="9" t="s">
        <v>57</v>
      </c>
      <c r="H9065" s="9" t="s">
        <v>28</v>
      </c>
      <c r="I9065" s="99" t="n">
        <v>0.75</v>
      </c>
      <c r="J9065" s="9" t="n">
        <v>9464</v>
      </c>
      <c r="K9065" s="9" t="n">
        <v>59.25</v>
      </c>
      <c r="L9065" s="98" t="n">
        <f aca="false">J9065/$J$11499*100</f>
        <v>0.0149969666162991</v>
      </c>
      <c r="M9065" s="6" t="n">
        <f aca="false">J9065*K9065</f>
        <v>560742</v>
      </c>
      <c r="N9065" s="72" t="n">
        <f aca="false">M9065/$M$11499*100</f>
        <v>0.00825680487689215</v>
      </c>
    </row>
    <row r="9066" customFormat="false" ht="13.8" hidden="false" customHeight="false" outlineLevel="0" collapsed="false">
      <c r="A9066" s="92" t="s">
        <v>17</v>
      </c>
      <c r="B9066" s="96" t="n">
        <v>2016</v>
      </c>
      <c r="C9066" s="96" t="s">
        <v>52</v>
      </c>
      <c r="D9066" s="96" t="s">
        <v>168</v>
      </c>
      <c r="E9066" s="96" t="s">
        <v>195</v>
      </c>
      <c r="F9066" s="96" t="s">
        <v>68</v>
      </c>
      <c r="G9066" s="96" t="s">
        <v>104</v>
      </c>
      <c r="H9066" s="96" t="s">
        <v>17</v>
      </c>
      <c r="I9066" s="97" t="n">
        <v>1</v>
      </c>
      <c r="J9066" s="96" t="n">
        <v>6705</v>
      </c>
      <c r="K9066" s="96" t="n">
        <v>106</v>
      </c>
      <c r="L9066" s="98" t="n">
        <f aca="false">J9066/$J$11499*100</f>
        <v>0.0106249641971984</v>
      </c>
      <c r="M9066" s="6" t="n">
        <f aca="false">J9066*K9066</f>
        <v>710730</v>
      </c>
      <c r="N9066" s="72" t="n">
        <f aca="false">M9066/$M$11499*100</f>
        <v>0.0104653457920997</v>
      </c>
    </row>
    <row r="9067" customFormat="false" ht="13.8" hidden="false" customHeight="false" outlineLevel="0" collapsed="false">
      <c r="A9067" s="92" t="s">
        <v>12</v>
      </c>
      <c r="B9067" s="9" t="n">
        <v>2016</v>
      </c>
      <c r="C9067" s="9" t="s">
        <v>52</v>
      </c>
      <c r="D9067" s="9" t="s">
        <v>168</v>
      </c>
      <c r="E9067" s="9" t="s">
        <v>195</v>
      </c>
      <c r="F9067" s="9" t="s">
        <v>68</v>
      </c>
      <c r="G9067" s="9" t="s">
        <v>120</v>
      </c>
      <c r="H9067" s="9" t="s">
        <v>12</v>
      </c>
      <c r="I9067" s="99" t="n">
        <v>0.5</v>
      </c>
      <c r="J9067" s="9" t="n">
        <v>8689</v>
      </c>
      <c r="K9067" s="9" t="n">
        <v>64.5</v>
      </c>
      <c r="L9067" s="98" t="n">
        <f aca="false">J9067/$J$11499*100</f>
        <v>0.013768876049136</v>
      </c>
      <c r="M9067" s="6" t="n">
        <f aca="false">J9067*K9067</f>
        <v>560440.5</v>
      </c>
      <c r="N9067" s="72" t="n">
        <f aca="false">M9067/$M$11499*100</f>
        <v>0.00825236535449079</v>
      </c>
    </row>
    <row r="9068" customFormat="false" ht="13.8" hidden="false" customHeight="false" outlineLevel="0" collapsed="false">
      <c r="A9068" s="92" t="s">
        <v>15</v>
      </c>
      <c r="B9068" s="96" t="n">
        <v>2016</v>
      </c>
      <c r="C9068" s="96" t="s">
        <v>52</v>
      </c>
      <c r="D9068" s="96" t="s">
        <v>168</v>
      </c>
      <c r="E9068" s="96" t="s">
        <v>195</v>
      </c>
      <c r="F9068" s="96" t="s">
        <v>68</v>
      </c>
      <c r="G9068" s="96" t="s">
        <v>120</v>
      </c>
      <c r="H9068" s="96" t="s">
        <v>15</v>
      </c>
      <c r="I9068" s="97" t="n">
        <v>0.5</v>
      </c>
      <c r="J9068" s="96" t="n">
        <v>7357</v>
      </c>
      <c r="K9068" s="96" t="n">
        <v>64.5</v>
      </c>
      <c r="L9068" s="98" t="n">
        <f aca="false">J9068/$J$11499*100</f>
        <v>0.0116581449066053</v>
      </c>
      <c r="M9068" s="6" t="n">
        <f aca="false">J9068*K9068</f>
        <v>474526.5</v>
      </c>
      <c r="N9068" s="72" t="n">
        <f aca="false">M9068/$M$11499*100</f>
        <v>0.00698730025468854</v>
      </c>
    </row>
    <row r="9069" customFormat="false" ht="13.8" hidden="false" customHeight="false" outlineLevel="0" collapsed="false">
      <c r="A9069" s="92" t="s">
        <v>33</v>
      </c>
      <c r="B9069" s="9" t="n">
        <v>2016</v>
      </c>
      <c r="C9069" s="9" t="s">
        <v>52</v>
      </c>
      <c r="D9069" s="9" t="s">
        <v>168</v>
      </c>
      <c r="E9069" s="9" t="s">
        <v>196</v>
      </c>
      <c r="F9069" s="9" t="s">
        <v>68</v>
      </c>
      <c r="G9069" s="9" t="s">
        <v>130</v>
      </c>
      <c r="H9069" s="9" t="s">
        <v>33</v>
      </c>
      <c r="I9069" s="99" t="n">
        <v>0.5</v>
      </c>
      <c r="J9069" s="9" t="n">
        <v>9934</v>
      </c>
      <c r="K9069" s="9" t="n">
        <v>25</v>
      </c>
      <c r="L9069" s="98" t="n">
        <f aca="false">J9069/$J$11499*100</f>
        <v>0.0157417441215464</v>
      </c>
      <c r="M9069" s="6" t="n">
        <f aca="false">J9069*K9069</f>
        <v>248350</v>
      </c>
      <c r="N9069" s="72" t="n">
        <f aca="false">M9069/$M$11499*100</f>
        <v>0.00365690012728878</v>
      </c>
    </row>
    <row r="9070" customFormat="false" ht="13.8" hidden="false" customHeight="false" outlineLevel="0" collapsed="false">
      <c r="A9070" s="92" t="s">
        <v>35</v>
      </c>
      <c r="B9070" s="96" t="n">
        <v>2016</v>
      </c>
      <c r="C9070" s="96" t="s">
        <v>52</v>
      </c>
      <c r="D9070" s="96" t="s">
        <v>168</v>
      </c>
      <c r="E9070" s="96" t="s">
        <v>196</v>
      </c>
      <c r="F9070" s="96" t="s">
        <v>68</v>
      </c>
      <c r="G9070" s="96" t="s">
        <v>131</v>
      </c>
      <c r="H9070" s="96" t="s">
        <v>35</v>
      </c>
      <c r="I9070" s="97" t="n">
        <v>0.5</v>
      </c>
      <c r="J9070" s="96" t="n">
        <v>4989</v>
      </c>
      <c r="K9070" s="96" t="n">
        <v>26.5</v>
      </c>
      <c r="L9070" s="98" t="n">
        <f aca="false">J9070/$J$11499*100</f>
        <v>0.00790573398655074</v>
      </c>
      <c r="M9070" s="6" t="n">
        <f aca="false">J9070*K9070</f>
        <v>132208.5</v>
      </c>
      <c r="N9070" s="72" t="n">
        <f aca="false">M9070/$M$11499*100</f>
        <v>0.00194674161658409</v>
      </c>
    </row>
    <row r="9071" customFormat="false" ht="13.8" hidden="false" customHeight="false" outlineLevel="0" collapsed="false">
      <c r="A9071" s="92" t="s">
        <v>13</v>
      </c>
      <c r="B9071" s="9" t="n">
        <v>2016</v>
      </c>
      <c r="C9071" s="9" t="s">
        <v>52</v>
      </c>
      <c r="D9071" s="9" t="s">
        <v>168</v>
      </c>
      <c r="E9071" s="9" t="s">
        <v>196</v>
      </c>
      <c r="F9071" s="9" t="s">
        <v>68</v>
      </c>
      <c r="G9071" s="9" t="s">
        <v>133</v>
      </c>
      <c r="H9071" s="9" t="s">
        <v>13</v>
      </c>
      <c r="I9071" s="99" t="n">
        <v>0.5</v>
      </c>
      <c r="J9071" s="9" t="n">
        <v>7338</v>
      </c>
      <c r="K9071" s="9" t="n">
        <v>28</v>
      </c>
      <c r="L9071" s="98" t="n">
        <f aca="false">J9071/$J$11499*100</f>
        <v>0.0116280368797974</v>
      </c>
      <c r="M9071" s="6" t="n">
        <f aca="false">J9071*K9071</f>
        <v>205464</v>
      </c>
      <c r="N9071" s="72" t="n">
        <f aca="false">M9071/$M$11499*100</f>
        <v>0.00302541303705763</v>
      </c>
    </row>
    <row r="9072" customFormat="false" ht="13.8" hidden="false" customHeight="false" outlineLevel="0" collapsed="false">
      <c r="A9072" s="92" t="s">
        <v>16</v>
      </c>
      <c r="B9072" s="96" t="n">
        <v>2016</v>
      </c>
      <c r="C9072" s="96" t="s">
        <v>52</v>
      </c>
      <c r="D9072" s="96" t="s">
        <v>168</v>
      </c>
      <c r="E9072" s="96" t="s">
        <v>196</v>
      </c>
      <c r="F9072" s="96" t="s">
        <v>68</v>
      </c>
      <c r="G9072" s="96" t="s">
        <v>135</v>
      </c>
      <c r="H9072" s="96" t="s">
        <v>16</v>
      </c>
      <c r="I9072" s="97" t="n">
        <v>0.5</v>
      </c>
      <c r="J9072" s="96" t="n">
        <v>3014</v>
      </c>
      <c r="K9072" s="96" t="n">
        <v>29.5</v>
      </c>
      <c r="L9072" s="98" t="n">
        <f aca="false">J9072/$J$11499*100</f>
        <v>0.00477608383152214</v>
      </c>
      <c r="M9072" s="6" t="n">
        <f aca="false">J9072*K9072</f>
        <v>88913</v>
      </c>
      <c r="N9072" s="72" t="n">
        <f aca="false">M9072/$M$11499*100</f>
        <v>0.0013092247272705</v>
      </c>
    </row>
    <row r="9073" customFormat="false" ht="13.8" hidden="false" customHeight="false" outlineLevel="0" collapsed="false">
      <c r="A9073" s="92" t="s">
        <v>138</v>
      </c>
      <c r="B9073" s="9" t="n">
        <v>2016</v>
      </c>
      <c r="C9073" s="9" t="s">
        <v>52</v>
      </c>
      <c r="D9073" s="9" t="s">
        <v>168</v>
      </c>
      <c r="E9073" s="9" t="s">
        <v>196</v>
      </c>
      <c r="F9073" s="9" t="s">
        <v>68</v>
      </c>
      <c r="G9073" s="9" t="s">
        <v>137</v>
      </c>
      <c r="H9073" s="9" t="s">
        <v>138</v>
      </c>
      <c r="I9073" s="99" t="n">
        <v>0.5</v>
      </c>
      <c r="J9073" s="9" t="n">
        <v>4671</v>
      </c>
      <c r="K9073" s="9" t="n">
        <v>31</v>
      </c>
      <c r="L9073" s="98" t="n">
        <f aca="false">J9073/$J$11499*100</f>
        <v>0.00740182069576639</v>
      </c>
      <c r="M9073" s="6" t="n">
        <f aca="false">J9073*K9073</f>
        <v>144801</v>
      </c>
      <c r="N9073" s="72" t="n">
        <f aca="false">M9073/$M$11499*100</f>
        <v>0.00213216346016325</v>
      </c>
    </row>
    <row r="9074" customFormat="false" ht="13.8" hidden="false" customHeight="false" outlineLevel="0" collapsed="false">
      <c r="A9074" s="92" t="s">
        <v>76</v>
      </c>
      <c r="B9074" s="96" t="n">
        <v>2016</v>
      </c>
      <c r="C9074" s="96" t="s">
        <v>52</v>
      </c>
      <c r="D9074" s="96" t="s">
        <v>168</v>
      </c>
      <c r="E9074" s="96" t="s">
        <v>196</v>
      </c>
      <c r="F9074" s="96" t="s">
        <v>68</v>
      </c>
      <c r="G9074" s="96" t="s">
        <v>75</v>
      </c>
      <c r="H9074" s="96" t="s">
        <v>76</v>
      </c>
      <c r="I9074" s="97" t="n">
        <v>0.5</v>
      </c>
      <c r="J9074" s="96" t="n">
        <v>6547</v>
      </c>
      <c r="K9074" s="96" t="n">
        <v>35.5</v>
      </c>
      <c r="L9074" s="98" t="n">
        <f aca="false">J9074/$J$11499*100</f>
        <v>0.0103745921847961</v>
      </c>
      <c r="M9074" s="6" t="n">
        <f aca="false">J9074*K9074</f>
        <v>232418.5</v>
      </c>
      <c r="N9074" s="72" t="n">
        <f aca="false">M9074/$M$11499*100</f>
        <v>0.00342231222965278</v>
      </c>
    </row>
    <row r="9075" customFormat="false" ht="13.8" hidden="false" customHeight="false" outlineLevel="0" collapsed="false">
      <c r="A9075" s="92" t="s">
        <v>80</v>
      </c>
      <c r="B9075" s="9" t="n">
        <v>2016</v>
      </c>
      <c r="C9075" s="9" t="s">
        <v>52</v>
      </c>
      <c r="D9075" s="9" t="s">
        <v>168</v>
      </c>
      <c r="E9075" s="9" t="s">
        <v>196</v>
      </c>
      <c r="F9075" s="9" t="s">
        <v>68</v>
      </c>
      <c r="G9075" s="9" t="s">
        <v>75</v>
      </c>
      <c r="H9075" s="9" t="s">
        <v>80</v>
      </c>
      <c r="I9075" s="99" t="n">
        <v>0.5</v>
      </c>
      <c r="J9075" s="9" t="n">
        <v>9978</v>
      </c>
      <c r="K9075" s="9" t="n">
        <v>35.5</v>
      </c>
      <c r="L9075" s="98" t="n">
        <f aca="false">J9075/$J$11499*100</f>
        <v>0.0158114679731015</v>
      </c>
      <c r="M9075" s="6" t="n">
        <f aca="false">J9075*K9075</f>
        <v>354219</v>
      </c>
      <c r="N9075" s="72" t="n">
        <f aca="false">M9075/$M$11499*100</f>
        <v>0.00521579829348945</v>
      </c>
    </row>
    <row r="9076" customFormat="false" ht="13.8" hidden="false" customHeight="false" outlineLevel="0" collapsed="false">
      <c r="A9076" s="92" t="s">
        <v>85</v>
      </c>
      <c r="B9076" s="96" t="n">
        <v>2016</v>
      </c>
      <c r="C9076" s="96" t="s">
        <v>52</v>
      </c>
      <c r="D9076" s="96" t="s">
        <v>168</v>
      </c>
      <c r="E9076" s="96" t="s">
        <v>196</v>
      </c>
      <c r="F9076" s="96" t="s">
        <v>68</v>
      </c>
      <c r="G9076" s="96" t="s">
        <v>57</v>
      </c>
      <c r="H9076" s="96" t="s">
        <v>85</v>
      </c>
      <c r="I9076" s="97" t="n">
        <v>0.5</v>
      </c>
      <c r="J9076" s="96" t="n">
        <v>9732</v>
      </c>
      <c r="K9076" s="96" t="n">
        <v>39.5</v>
      </c>
      <c r="L9076" s="98" t="n">
        <f aca="false">J9076/$J$11499*100</f>
        <v>0.0154216482575891</v>
      </c>
      <c r="M9076" s="6" t="n">
        <f aca="false">J9076*K9076</f>
        <v>384414</v>
      </c>
      <c r="N9076" s="72" t="n">
        <f aca="false">M9076/$M$11499*100</f>
        <v>0.00566041314890916</v>
      </c>
    </row>
    <row r="9077" customFormat="false" ht="13.8" hidden="false" customHeight="false" outlineLevel="0" collapsed="false">
      <c r="A9077" s="92" t="s">
        <v>86</v>
      </c>
      <c r="B9077" s="9" t="n">
        <v>2016</v>
      </c>
      <c r="C9077" s="9" t="s">
        <v>52</v>
      </c>
      <c r="D9077" s="9" t="s">
        <v>168</v>
      </c>
      <c r="E9077" s="9" t="s">
        <v>196</v>
      </c>
      <c r="F9077" s="9" t="s">
        <v>68</v>
      </c>
      <c r="G9077" s="9" t="s">
        <v>57</v>
      </c>
      <c r="H9077" s="9" t="s">
        <v>86</v>
      </c>
      <c r="I9077" s="99" t="n">
        <v>0.5</v>
      </c>
      <c r="J9077" s="9" t="n">
        <v>1254</v>
      </c>
      <c r="K9077" s="9" t="n">
        <v>39.5</v>
      </c>
      <c r="L9077" s="98" t="n">
        <f aca="false">J9077/$J$11499*100</f>
        <v>0.00198712976931943</v>
      </c>
      <c r="M9077" s="6" t="n">
        <f aca="false">J9077*K9077</f>
        <v>49533</v>
      </c>
      <c r="N9077" s="72" t="n">
        <f aca="false">M9077/$M$11499*100</f>
        <v>0.000729362730038233</v>
      </c>
    </row>
    <row r="9078" customFormat="false" ht="13.8" hidden="false" customHeight="false" outlineLevel="0" collapsed="false">
      <c r="A9078" s="92" t="s">
        <v>28</v>
      </c>
      <c r="B9078" s="96" t="n">
        <v>2016</v>
      </c>
      <c r="C9078" s="96" t="s">
        <v>52</v>
      </c>
      <c r="D9078" s="96" t="s">
        <v>168</v>
      </c>
      <c r="E9078" s="96" t="s">
        <v>196</v>
      </c>
      <c r="F9078" s="96" t="s">
        <v>68</v>
      </c>
      <c r="G9078" s="96" t="s">
        <v>57</v>
      </c>
      <c r="H9078" s="96" t="s">
        <v>28</v>
      </c>
      <c r="I9078" s="97" t="n">
        <v>0.75</v>
      </c>
      <c r="J9078" s="96" t="n">
        <v>2337</v>
      </c>
      <c r="K9078" s="96" t="n">
        <v>59.25</v>
      </c>
      <c r="L9078" s="98" t="n">
        <f aca="false">J9078/$J$11499*100</f>
        <v>0.00370328729736803</v>
      </c>
      <c r="M9078" s="6" t="n">
        <f aca="false">J9078*K9078</f>
        <v>138467.25</v>
      </c>
      <c r="N9078" s="72" t="n">
        <f aca="false">M9078/$M$11499*100</f>
        <v>0.00203890035897052</v>
      </c>
    </row>
    <row r="9079" customFormat="false" ht="13.8" hidden="false" customHeight="false" outlineLevel="0" collapsed="false">
      <c r="A9079" s="92" t="s">
        <v>101</v>
      </c>
      <c r="B9079" s="9" t="n">
        <v>2016</v>
      </c>
      <c r="C9079" s="9" t="s">
        <v>52</v>
      </c>
      <c r="D9079" s="9" t="s">
        <v>168</v>
      </c>
      <c r="E9079" s="9" t="s">
        <v>196</v>
      </c>
      <c r="F9079" s="9" t="s">
        <v>68</v>
      </c>
      <c r="G9079" s="9" t="s">
        <v>61</v>
      </c>
      <c r="H9079" s="9" t="s">
        <v>101</v>
      </c>
      <c r="I9079" s="99" t="n">
        <v>0.5</v>
      </c>
      <c r="J9079" s="9" t="n">
        <v>8199</v>
      </c>
      <c r="K9079" s="9" t="n">
        <v>48</v>
      </c>
      <c r="L9079" s="98" t="n">
        <f aca="false">J9079/$J$11499*100</f>
        <v>0.0129924058840909</v>
      </c>
      <c r="M9079" s="6" t="n">
        <f aca="false">J9079*K9079</f>
        <v>393552</v>
      </c>
      <c r="N9079" s="72" t="n">
        <f aca="false">M9079/$M$11499*100</f>
        <v>0.00579496822586976</v>
      </c>
    </row>
    <row r="9080" customFormat="false" ht="13.8" hidden="false" customHeight="false" outlineLevel="0" collapsed="false">
      <c r="A9080" s="92" t="s">
        <v>102</v>
      </c>
      <c r="B9080" s="96" t="n">
        <v>2016</v>
      </c>
      <c r="C9080" s="96" t="s">
        <v>52</v>
      </c>
      <c r="D9080" s="96" t="s">
        <v>168</v>
      </c>
      <c r="E9080" s="96" t="s">
        <v>196</v>
      </c>
      <c r="F9080" s="96" t="s">
        <v>68</v>
      </c>
      <c r="G9080" s="96" t="s">
        <v>61</v>
      </c>
      <c r="H9080" s="96" t="s">
        <v>102</v>
      </c>
      <c r="I9080" s="97" t="n">
        <v>1</v>
      </c>
      <c r="J9080" s="96" t="n">
        <v>6955</v>
      </c>
      <c r="K9080" s="96" t="n">
        <v>96</v>
      </c>
      <c r="L9080" s="98" t="n">
        <f aca="false">J9080/$J$11499*100</f>
        <v>0.0110211224446704</v>
      </c>
      <c r="M9080" s="6" t="n">
        <f aca="false">J9080*K9080</f>
        <v>667680</v>
      </c>
      <c r="N9080" s="72" t="n">
        <f aca="false">M9080/$M$11499*100</f>
        <v>0.00983144383727873</v>
      </c>
    </row>
    <row r="9081" customFormat="false" ht="13.8" hidden="false" customHeight="false" outlineLevel="0" collapsed="false">
      <c r="A9081" s="92" t="s">
        <v>20</v>
      </c>
      <c r="B9081" s="9" t="n">
        <v>2016</v>
      </c>
      <c r="C9081" s="9" t="s">
        <v>52</v>
      </c>
      <c r="D9081" s="9" t="s">
        <v>168</v>
      </c>
      <c r="E9081" s="9" t="s">
        <v>196</v>
      </c>
      <c r="F9081" s="9" t="s">
        <v>68</v>
      </c>
      <c r="G9081" s="9" t="s">
        <v>61</v>
      </c>
      <c r="H9081" s="9" t="s">
        <v>20</v>
      </c>
      <c r="I9081" s="99" t="n">
        <v>1</v>
      </c>
      <c r="J9081" s="9" t="n">
        <v>7438</v>
      </c>
      <c r="K9081" s="9" t="n">
        <v>96</v>
      </c>
      <c r="L9081" s="98" t="n">
        <f aca="false">J9081/$J$11499*100</f>
        <v>0.0117865001787862</v>
      </c>
      <c r="M9081" s="6" t="n">
        <f aca="false">J9081*K9081</f>
        <v>714048</v>
      </c>
      <c r="N9081" s="72" t="n">
        <f aca="false">M9081/$M$11499*100</f>
        <v>0.0105142026256908</v>
      </c>
    </row>
    <row r="9082" customFormat="false" ht="13.8" hidden="false" customHeight="false" outlineLevel="0" collapsed="false">
      <c r="A9082" s="92" t="s">
        <v>105</v>
      </c>
      <c r="B9082" s="96" t="n">
        <v>2016</v>
      </c>
      <c r="C9082" s="96" t="s">
        <v>52</v>
      </c>
      <c r="D9082" s="96" t="s">
        <v>168</v>
      </c>
      <c r="E9082" s="96" t="s">
        <v>196</v>
      </c>
      <c r="F9082" s="96" t="s">
        <v>68</v>
      </c>
      <c r="G9082" s="96" t="s">
        <v>104</v>
      </c>
      <c r="H9082" s="96" t="s">
        <v>105</v>
      </c>
      <c r="I9082" s="97" t="n">
        <v>0.5</v>
      </c>
      <c r="J9082" s="96" t="n">
        <v>2932</v>
      </c>
      <c r="K9082" s="96" t="n">
        <v>53</v>
      </c>
      <c r="L9082" s="98" t="n">
        <f aca="false">J9082/$J$11499*100</f>
        <v>0.00464614392635133</v>
      </c>
      <c r="M9082" s="6" t="n">
        <f aca="false">J9082*K9082</f>
        <v>155396</v>
      </c>
      <c r="N9082" s="72" t="n">
        <f aca="false">M9082/$M$11499*100</f>
        <v>0.0022881725475344</v>
      </c>
    </row>
    <row r="9083" customFormat="false" ht="13.8" hidden="false" customHeight="false" outlineLevel="0" collapsed="false">
      <c r="A9083" s="92" t="s">
        <v>17</v>
      </c>
      <c r="B9083" s="9" t="n">
        <v>2016</v>
      </c>
      <c r="C9083" s="9" t="s">
        <v>52</v>
      </c>
      <c r="D9083" s="9" t="s">
        <v>168</v>
      </c>
      <c r="E9083" s="9" t="s">
        <v>196</v>
      </c>
      <c r="F9083" s="9" t="s">
        <v>68</v>
      </c>
      <c r="G9083" s="9" t="s">
        <v>104</v>
      </c>
      <c r="H9083" s="9" t="s">
        <v>17</v>
      </c>
      <c r="I9083" s="99" t="n">
        <v>1</v>
      </c>
      <c r="J9083" s="9" t="n">
        <v>8807</v>
      </c>
      <c r="K9083" s="9" t="n">
        <v>106</v>
      </c>
      <c r="L9083" s="98" t="n">
        <f aca="false">J9083/$J$11499*100</f>
        <v>0.0139558627419428</v>
      </c>
      <c r="M9083" s="6" t="n">
        <f aca="false">J9083*K9083</f>
        <v>933542</v>
      </c>
      <c r="N9083" s="72" t="n">
        <f aca="false">M9083/$M$11499*100</f>
        <v>0.0137462043834485</v>
      </c>
    </row>
    <row r="9084" customFormat="false" ht="13.8" hidden="false" customHeight="false" outlineLevel="0" collapsed="false">
      <c r="A9084" s="92" t="s">
        <v>32</v>
      </c>
      <c r="B9084" s="96" t="n">
        <v>2016</v>
      </c>
      <c r="C9084" s="96" t="s">
        <v>52</v>
      </c>
      <c r="D9084" s="96" t="s">
        <v>168</v>
      </c>
      <c r="E9084" s="96" t="s">
        <v>196</v>
      </c>
      <c r="F9084" s="96" t="s">
        <v>68</v>
      </c>
      <c r="G9084" s="96" t="s">
        <v>108</v>
      </c>
      <c r="H9084" s="96" t="s">
        <v>32</v>
      </c>
      <c r="I9084" s="97" t="n">
        <v>0.75</v>
      </c>
      <c r="J9084" s="96" t="n">
        <v>9596</v>
      </c>
      <c r="K9084" s="96" t="n">
        <v>83.25</v>
      </c>
      <c r="L9084" s="98" t="n">
        <f aca="false">J9084/$J$11499*100</f>
        <v>0.0152061381709643</v>
      </c>
      <c r="M9084" s="6" t="n">
        <f aca="false">J9084*K9084</f>
        <v>798867</v>
      </c>
      <c r="N9084" s="72" t="n">
        <f aca="false">M9084/$M$11499*100</f>
        <v>0.0117631440869209</v>
      </c>
    </row>
    <row r="9085" customFormat="false" ht="13.8" hidden="false" customHeight="false" outlineLevel="0" collapsed="false">
      <c r="A9085" s="92" t="s">
        <v>30</v>
      </c>
      <c r="B9085" s="9" t="n">
        <v>2016</v>
      </c>
      <c r="C9085" s="9" t="s">
        <v>52</v>
      </c>
      <c r="D9085" s="9" t="s">
        <v>168</v>
      </c>
      <c r="E9085" s="9" t="s">
        <v>196</v>
      </c>
      <c r="F9085" s="9" t="s">
        <v>68</v>
      </c>
      <c r="G9085" s="9" t="s">
        <v>108</v>
      </c>
      <c r="H9085" s="9" t="s">
        <v>30</v>
      </c>
      <c r="I9085" s="99" t="n">
        <v>0.75</v>
      </c>
      <c r="J9085" s="9" t="n">
        <v>1459</v>
      </c>
      <c r="K9085" s="9" t="n">
        <v>83.25</v>
      </c>
      <c r="L9085" s="98" t="n">
        <f aca="false">J9085/$J$11499*100</f>
        <v>0.00231197953224645</v>
      </c>
      <c r="M9085" s="6" t="n">
        <f aca="false">J9085*K9085</f>
        <v>121461.75</v>
      </c>
      <c r="N9085" s="72" t="n">
        <f aca="false">M9085/$M$11499*100</f>
        <v>0.00178849804322818</v>
      </c>
    </row>
    <row r="9086" customFormat="false" ht="13.8" hidden="false" customHeight="false" outlineLevel="0" collapsed="false">
      <c r="A9086" s="92" t="s">
        <v>110</v>
      </c>
      <c r="B9086" s="96" t="n">
        <v>2016</v>
      </c>
      <c r="C9086" s="96" t="s">
        <v>52</v>
      </c>
      <c r="D9086" s="96" t="s">
        <v>168</v>
      </c>
      <c r="E9086" s="96" t="s">
        <v>196</v>
      </c>
      <c r="F9086" s="96" t="s">
        <v>68</v>
      </c>
      <c r="G9086" s="96" t="s">
        <v>108</v>
      </c>
      <c r="H9086" s="96" t="s">
        <v>110</v>
      </c>
      <c r="I9086" s="97" t="n">
        <v>0.75</v>
      </c>
      <c r="J9086" s="96" t="n">
        <v>1907</v>
      </c>
      <c r="K9086" s="96" t="n">
        <v>83.25</v>
      </c>
      <c r="L9086" s="98" t="n">
        <f aca="false">J9086/$J$11499*100</f>
        <v>0.00302189511171623</v>
      </c>
      <c r="M9086" s="6" t="n">
        <f aca="false">J9086*K9086</f>
        <v>158757.75</v>
      </c>
      <c r="N9086" s="72" t="n">
        <f aca="false">M9086/$M$11499*100</f>
        <v>0.00233767359042915</v>
      </c>
    </row>
    <row r="9087" customFormat="false" ht="13.8" hidden="false" customHeight="false" outlineLevel="0" collapsed="false">
      <c r="A9087" s="92" t="s">
        <v>14</v>
      </c>
      <c r="B9087" s="9" t="n">
        <v>2016</v>
      </c>
      <c r="C9087" s="9" t="s">
        <v>52</v>
      </c>
      <c r="D9087" s="9" t="s">
        <v>168</v>
      </c>
      <c r="E9087" s="9" t="s">
        <v>196</v>
      </c>
      <c r="F9087" s="9" t="s">
        <v>68</v>
      </c>
      <c r="G9087" s="9" t="s">
        <v>114</v>
      </c>
      <c r="H9087" s="9" t="s">
        <v>14</v>
      </c>
      <c r="I9087" s="99" t="n">
        <v>0.5</v>
      </c>
      <c r="J9087" s="9" t="n">
        <v>9830</v>
      </c>
      <c r="K9087" s="9" t="n">
        <v>61.5</v>
      </c>
      <c r="L9087" s="98" t="n">
        <f aca="false">J9087/$J$11499*100</f>
        <v>0.0155769422905981</v>
      </c>
      <c r="M9087" s="6" t="n">
        <f aca="false">J9087*K9087</f>
        <v>604545</v>
      </c>
      <c r="N9087" s="72" t="n">
        <f aca="false">M9087/$M$11499*100</f>
        <v>0.00890179459412843</v>
      </c>
    </row>
    <row r="9088" customFormat="false" ht="13.8" hidden="false" customHeight="false" outlineLevel="0" collapsed="false">
      <c r="A9088" s="92" t="s">
        <v>26</v>
      </c>
      <c r="B9088" s="96" t="n">
        <v>2016</v>
      </c>
      <c r="C9088" s="96" t="s">
        <v>52</v>
      </c>
      <c r="D9088" s="96" t="s">
        <v>168</v>
      </c>
      <c r="E9088" s="96" t="s">
        <v>196</v>
      </c>
      <c r="F9088" s="96" t="s">
        <v>68</v>
      </c>
      <c r="G9088" s="96" t="s">
        <v>114</v>
      </c>
      <c r="H9088" s="96" t="s">
        <v>26</v>
      </c>
      <c r="I9088" s="97" t="n">
        <v>0.5</v>
      </c>
      <c r="J9088" s="96" t="n">
        <v>9320</v>
      </c>
      <c r="K9088" s="96" t="n">
        <v>61.5</v>
      </c>
      <c r="L9088" s="98" t="n">
        <f aca="false">J9088/$J$11499*100</f>
        <v>0.0147687794657552</v>
      </c>
      <c r="M9088" s="6" t="n">
        <f aca="false">J9088*K9088</f>
        <v>573180</v>
      </c>
      <c r="N9088" s="72" t="n">
        <f aca="false">M9088/$M$11499*100</f>
        <v>0.00843995174133032</v>
      </c>
    </row>
    <row r="9089" customFormat="false" ht="13.8" hidden="false" customHeight="false" outlineLevel="0" collapsed="false">
      <c r="A9089" s="92" t="s">
        <v>121</v>
      </c>
      <c r="B9089" s="9" t="n">
        <v>2016</v>
      </c>
      <c r="C9089" s="9" t="s">
        <v>52</v>
      </c>
      <c r="D9089" s="9" t="s">
        <v>168</v>
      </c>
      <c r="E9089" s="9" t="s">
        <v>196</v>
      </c>
      <c r="F9089" s="9" t="s">
        <v>68</v>
      </c>
      <c r="G9089" s="9" t="s">
        <v>120</v>
      </c>
      <c r="H9089" s="9" t="s">
        <v>121</v>
      </c>
      <c r="I9089" s="99" t="n">
        <v>0.5</v>
      </c>
      <c r="J9089" s="9" t="n">
        <v>3707</v>
      </c>
      <c r="K9089" s="9" t="n">
        <v>64.5</v>
      </c>
      <c r="L9089" s="98" t="n">
        <f aca="false">J9089/$J$11499*100</f>
        <v>0.00587423449351445</v>
      </c>
      <c r="M9089" s="6" t="n">
        <f aca="false">J9089*K9089</f>
        <v>239101.5</v>
      </c>
      <c r="N9089" s="72" t="n">
        <f aca="false">M9089/$M$11499*100</f>
        <v>0.00352071796168689</v>
      </c>
    </row>
    <row r="9090" customFormat="false" ht="13.8" hidden="false" customHeight="false" outlineLevel="0" collapsed="false">
      <c r="A9090" s="92" t="s">
        <v>24</v>
      </c>
      <c r="B9090" s="96" t="n">
        <v>2016</v>
      </c>
      <c r="C9090" s="96" t="s">
        <v>52</v>
      </c>
      <c r="D9090" s="96" t="s">
        <v>168</v>
      </c>
      <c r="E9090" s="96" t="s">
        <v>196</v>
      </c>
      <c r="F9090" s="96" t="s">
        <v>68</v>
      </c>
      <c r="G9090" s="96" t="s">
        <v>120</v>
      </c>
      <c r="H9090" s="96" t="s">
        <v>24</v>
      </c>
      <c r="I9090" s="97" t="n">
        <v>0.5</v>
      </c>
      <c r="J9090" s="96" t="n">
        <v>1030</v>
      </c>
      <c r="K9090" s="96" t="n">
        <v>64.5</v>
      </c>
      <c r="L9090" s="98" t="n">
        <f aca="false">J9090/$J$11499*100</f>
        <v>0.00163217197958454</v>
      </c>
      <c r="M9090" s="6" t="n">
        <f aca="false">J9090*K9090</f>
        <v>66435</v>
      </c>
      <c r="N9090" s="72" t="n">
        <f aca="false">M9090/$M$11499*100</f>
        <v>0.000978241030627865</v>
      </c>
    </row>
    <row r="9091" customFormat="false" ht="13.8" hidden="false" customHeight="false" outlineLevel="0" collapsed="false">
      <c r="A9091" s="92" t="s">
        <v>12</v>
      </c>
      <c r="B9091" s="9" t="n">
        <v>2016</v>
      </c>
      <c r="C9091" s="9" t="s">
        <v>52</v>
      </c>
      <c r="D9091" s="9" t="s">
        <v>168</v>
      </c>
      <c r="E9091" s="9" t="s">
        <v>196</v>
      </c>
      <c r="F9091" s="9" t="s">
        <v>68</v>
      </c>
      <c r="G9091" s="9" t="s">
        <v>120</v>
      </c>
      <c r="H9091" s="9" t="s">
        <v>12</v>
      </c>
      <c r="I9091" s="99" t="n">
        <v>0.5</v>
      </c>
      <c r="J9091" s="9" t="n">
        <v>6698</v>
      </c>
      <c r="K9091" s="9" t="n">
        <v>64.5</v>
      </c>
      <c r="L9091" s="98" t="n">
        <f aca="false">J9091/$J$11499*100</f>
        <v>0.0106138717662692</v>
      </c>
      <c r="M9091" s="6" t="n">
        <f aca="false">J9091*K9091</f>
        <v>432021</v>
      </c>
      <c r="N9091" s="72" t="n">
        <f aca="false">M9091/$M$11499*100</f>
        <v>0.0063614159448014</v>
      </c>
    </row>
    <row r="9092" customFormat="false" ht="13.8" hidden="false" customHeight="false" outlineLevel="0" collapsed="false">
      <c r="A9092" s="92" t="s">
        <v>124</v>
      </c>
      <c r="B9092" s="96" t="n">
        <v>2016</v>
      </c>
      <c r="C9092" s="96" t="s">
        <v>52</v>
      </c>
      <c r="D9092" s="96" t="s">
        <v>168</v>
      </c>
      <c r="E9092" s="96" t="s">
        <v>196</v>
      </c>
      <c r="F9092" s="96" t="s">
        <v>68</v>
      </c>
      <c r="G9092" s="96" t="s">
        <v>120</v>
      </c>
      <c r="H9092" s="96" t="s">
        <v>124</v>
      </c>
      <c r="I9092" s="97" t="n">
        <v>1</v>
      </c>
      <c r="J9092" s="96" t="n">
        <v>4503</v>
      </c>
      <c r="K9092" s="96" t="n">
        <v>129</v>
      </c>
      <c r="L9092" s="98" t="n">
        <f aca="false">J9092/$J$11499*100</f>
        <v>0.00713560235346522</v>
      </c>
      <c r="M9092" s="6" t="n">
        <f aca="false">J9092*K9092</f>
        <v>580887</v>
      </c>
      <c r="N9092" s="72" t="n">
        <f aca="false">M9092/$M$11499*100</f>
        <v>0.00855343565226655</v>
      </c>
    </row>
    <row r="9093" customFormat="false" ht="13.8" hidden="false" customHeight="false" outlineLevel="0" collapsed="false">
      <c r="A9093" s="92" t="s">
        <v>126</v>
      </c>
      <c r="B9093" s="9" t="n">
        <v>2016</v>
      </c>
      <c r="C9093" s="9" t="s">
        <v>52</v>
      </c>
      <c r="D9093" s="9" t="s">
        <v>168</v>
      </c>
      <c r="E9093" s="9" t="s">
        <v>196</v>
      </c>
      <c r="F9093" s="9" t="s">
        <v>68</v>
      </c>
      <c r="G9093" s="9" t="s">
        <v>120</v>
      </c>
      <c r="H9093" s="9" t="s">
        <v>126</v>
      </c>
      <c r="I9093" s="99" t="n">
        <v>0.5</v>
      </c>
      <c r="J9093" s="9" t="n">
        <v>8486</v>
      </c>
      <c r="K9093" s="9" t="n">
        <v>64.5</v>
      </c>
      <c r="L9093" s="98" t="n">
        <f aca="false">J9093/$J$11499*100</f>
        <v>0.0134471955521887</v>
      </c>
      <c r="M9093" s="6" t="n">
        <f aca="false">J9093*K9093</f>
        <v>547347</v>
      </c>
      <c r="N9093" s="72" t="n">
        <f aca="false">M9093/$M$11499*100</f>
        <v>0.0080595663940855</v>
      </c>
    </row>
    <row r="9094" customFormat="false" ht="13.8" hidden="false" customHeight="false" outlineLevel="0" collapsed="false">
      <c r="A9094" s="92" t="s">
        <v>15</v>
      </c>
      <c r="B9094" s="96" t="n">
        <v>2016</v>
      </c>
      <c r="C9094" s="96" t="s">
        <v>52</v>
      </c>
      <c r="D9094" s="96" t="s">
        <v>168</v>
      </c>
      <c r="E9094" s="96" t="s">
        <v>196</v>
      </c>
      <c r="F9094" s="96" t="s">
        <v>68</v>
      </c>
      <c r="G9094" s="96" t="s">
        <v>120</v>
      </c>
      <c r="H9094" s="96" t="s">
        <v>15</v>
      </c>
      <c r="I9094" s="97" t="n">
        <v>0.5</v>
      </c>
      <c r="J9094" s="96" t="n">
        <v>2000</v>
      </c>
      <c r="K9094" s="96" t="n">
        <v>64.5</v>
      </c>
      <c r="L9094" s="98" t="n">
        <f aca="false">J9094/$J$11499*100</f>
        <v>0.0031692659797758</v>
      </c>
      <c r="M9094" s="6" t="n">
        <f aca="false">J9094*K9094</f>
        <v>129000</v>
      </c>
      <c r="N9094" s="72" t="n">
        <f aca="false">M9094/$M$11499*100</f>
        <v>0.00189949714685022</v>
      </c>
    </row>
    <row r="9095" customFormat="false" ht="13.8" hidden="false" customHeight="false" outlineLevel="0" collapsed="false">
      <c r="A9095" s="92" t="s">
        <v>33</v>
      </c>
      <c r="B9095" s="9" t="n">
        <v>2016</v>
      </c>
      <c r="C9095" s="9" t="s">
        <v>52</v>
      </c>
      <c r="D9095" s="9" t="s">
        <v>168</v>
      </c>
      <c r="E9095" s="9" t="s">
        <v>197</v>
      </c>
      <c r="F9095" s="9" t="s">
        <v>68</v>
      </c>
      <c r="G9095" s="9" t="s">
        <v>130</v>
      </c>
      <c r="H9095" s="9" t="s">
        <v>33</v>
      </c>
      <c r="I9095" s="99" t="n">
        <v>0.5</v>
      </c>
      <c r="J9095" s="9" t="n">
        <v>2476</v>
      </c>
      <c r="K9095" s="9" t="n">
        <v>25</v>
      </c>
      <c r="L9095" s="98" t="n">
        <f aca="false">J9095/$J$11499*100</f>
        <v>0.00392355128296245</v>
      </c>
      <c r="M9095" s="6" t="n">
        <f aca="false">J9095*K9095</f>
        <v>61900</v>
      </c>
      <c r="N9095" s="72" t="n">
        <f aca="false">M9095/$M$11499*100</f>
        <v>0.000911464134806425</v>
      </c>
    </row>
    <row r="9096" customFormat="false" ht="13.8" hidden="false" customHeight="false" outlineLevel="0" collapsed="false">
      <c r="A9096" s="92" t="s">
        <v>13</v>
      </c>
      <c r="B9096" s="96" t="n">
        <v>2016</v>
      </c>
      <c r="C9096" s="96" t="s">
        <v>52</v>
      </c>
      <c r="D9096" s="96" t="s">
        <v>168</v>
      </c>
      <c r="E9096" s="96" t="s">
        <v>197</v>
      </c>
      <c r="F9096" s="96" t="s">
        <v>68</v>
      </c>
      <c r="G9096" s="96" t="s">
        <v>133</v>
      </c>
      <c r="H9096" s="96" t="s">
        <v>13</v>
      </c>
      <c r="I9096" s="97" t="n">
        <v>0.5</v>
      </c>
      <c r="J9096" s="96" t="n">
        <v>5821</v>
      </c>
      <c r="K9096" s="96" t="n">
        <v>28</v>
      </c>
      <c r="L9096" s="98" t="n">
        <f aca="false">J9096/$J$11499*100</f>
        <v>0.00922414863413748</v>
      </c>
      <c r="M9096" s="6" t="n">
        <f aca="false">J9096*K9096</f>
        <v>162988</v>
      </c>
      <c r="N9096" s="72" t="n">
        <f aca="false">M9096/$M$11499*100</f>
        <v>0.00239996310830096</v>
      </c>
    </row>
    <row r="9097" customFormat="false" ht="13.8" hidden="false" customHeight="false" outlineLevel="0" collapsed="false">
      <c r="A9097" s="92" t="s">
        <v>31</v>
      </c>
      <c r="B9097" s="9" t="n">
        <v>2016</v>
      </c>
      <c r="C9097" s="9" t="s">
        <v>52</v>
      </c>
      <c r="D9097" s="9" t="s">
        <v>168</v>
      </c>
      <c r="E9097" s="9" t="s">
        <v>197</v>
      </c>
      <c r="F9097" s="9" t="s">
        <v>68</v>
      </c>
      <c r="G9097" s="9" t="s">
        <v>133</v>
      </c>
      <c r="H9097" s="9" t="s">
        <v>31</v>
      </c>
      <c r="I9097" s="99" t="n">
        <v>0.5</v>
      </c>
      <c r="J9097" s="9" t="n">
        <v>5161</v>
      </c>
      <c r="K9097" s="9" t="n">
        <v>28</v>
      </c>
      <c r="L9097" s="98" t="n">
        <f aca="false">J9097/$J$11499*100</f>
        <v>0.00817829086081146</v>
      </c>
      <c r="M9097" s="6" t="n">
        <f aca="false">J9097*K9097</f>
        <v>144508</v>
      </c>
      <c r="N9097" s="72" t="n">
        <f aca="false">M9097/$M$11499*100</f>
        <v>0.0021278490984266</v>
      </c>
    </row>
    <row r="9098" customFormat="false" ht="13.8" hidden="false" customHeight="false" outlineLevel="0" collapsed="false">
      <c r="A9098" s="92" t="s">
        <v>18</v>
      </c>
      <c r="B9098" s="96" t="n">
        <v>2016</v>
      </c>
      <c r="C9098" s="96" t="s">
        <v>52</v>
      </c>
      <c r="D9098" s="96" t="s">
        <v>168</v>
      </c>
      <c r="E9098" s="96" t="s">
        <v>197</v>
      </c>
      <c r="F9098" s="96" t="s">
        <v>68</v>
      </c>
      <c r="G9098" s="96" t="s">
        <v>133</v>
      </c>
      <c r="H9098" s="96" t="s">
        <v>18</v>
      </c>
      <c r="I9098" s="97" t="n">
        <v>1</v>
      </c>
      <c r="J9098" s="96" t="n">
        <v>4321</v>
      </c>
      <c r="K9098" s="96" t="n">
        <v>56</v>
      </c>
      <c r="L9098" s="98" t="n">
        <f aca="false">J9098/$J$11499*100</f>
        <v>0.00684719914930562</v>
      </c>
      <c r="M9098" s="6" t="n">
        <f aca="false">J9098*K9098</f>
        <v>241976</v>
      </c>
      <c r="N9098" s="72" t="n">
        <f aca="false">M9098/$M$11499*100</f>
        <v>0.00356304435353666</v>
      </c>
    </row>
    <row r="9099" customFormat="false" ht="13.8" hidden="false" customHeight="false" outlineLevel="0" collapsed="false">
      <c r="A9099" s="92" t="s">
        <v>16</v>
      </c>
      <c r="B9099" s="9" t="n">
        <v>2016</v>
      </c>
      <c r="C9099" s="9" t="s">
        <v>52</v>
      </c>
      <c r="D9099" s="9" t="s">
        <v>168</v>
      </c>
      <c r="E9099" s="9" t="s">
        <v>197</v>
      </c>
      <c r="F9099" s="9" t="s">
        <v>68</v>
      </c>
      <c r="G9099" s="9" t="s">
        <v>135</v>
      </c>
      <c r="H9099" s="9" t="s">
        <v>16</v>
      </c>
      <c r="I9099" s="99" t="n">
        <v>0.5</v>
      </c>
      <c r="J9099" s="9" t="n">
        <v>2981</v>
      </c>
      <c r="K9099" s="9" t="n">
        <v>29.5</v>
      </c>
      <c r="L9099" s="98" t="n">
        <f aca="false">J9099/$J$11499*100</f>
        <v>0.00472379094285584</v>
      </c>
      <c r="M9099" s="6" t="n">
        <f aca="false">J9099*K9099</f>
        <v>87939.5</v>
      </c>
      <c r="N9099" s="72" t="n">
        <f aca="false">M9099/$M$11499*100</f>
        <v>0.00129489014996461</v>
      </c>
    </row>
    <row r="9100" customFormat="false" ht="13.8" hidden="false" customHeight="false" outlineLevel="0" collapsed="false">
      <c r="A9100" s="92" t="s">
        <v>138</v>
      </c>
      <c r="B9100" s="96" t="n">
        <v>2016</v>
      </c>
      <c r="C9100" s="96" t="s">
        <v>52</v>
      </c>
      <c r="D9100" s="96" t="s">
        <v>168</v>
      </c>
      <c r="E9100" s="96" t="s">
        <v>197</v>
      </c>
      <c r="F9100" s="96" t="s">
        <v>68</v>
      </c>
      <c r="G9100" s="96" t="s">
        <v>137</v>
      </c>
      <c r="H9100" s="96" t="s">
        <v>138</v>
      </c>
      <c r="I9100" s="97" t="n">
        <v>0.5</v>
      </c>
      <c r="J9100" s="96" t="n">
        <v>4392</v>
      </c>
      <c r="K9100" s="96" t="n">
        <v>31</v>
      </c>
      <c r="L9100" s="98" t="n">
        <f aca="false">J9100/$J$11499*100</f>
        <v>0.00695970809158767</v>
      </c>
      <c r="M9100" s="6" t="n">
        <f aca="false">J9100*K9100</f>
        <v>136152</v>
      </c>
      <c r="N9100" s="72" t="n">
        <f aca="false">M9100/$M$11499*100</f>
        <v>0.00200480880261978</v>
      </c>
    </row>
    <row r="9101" customFormat="false" ht="13.8" hidden="false" customHeight="false" outlineLevel="0" collapsed="false">
      <c r="A9101" s="92" t="s">
        <v>141</v>
      </c>
      <c r="B9101" s="9" t="n">
        <v>2016</v>
      </c>
      <c r="C9101" s="9" t="s">
        <v>52</v>
      </c>
      <c r="D9101" s="9" t="s">
        <v>168</v>
      </c>
      <c r="E9101" s="9" t="s">
        <v>197</v>
      </c>
      <c r="F9101" s="9" t="s">
        <v>68</v>
      </c>
      <c r="G9101" s="9" t="s">
        <v>66</v>
      </c>
      <c r="H9101" s="9" t="s">
        <v>141</v>
      </c>
      <c r="I9101" s="99" t="n">
        <v>0.5</v>
      </c>
      <c r="J9101" s="9" t="n">
        <v>6366</v>
      </c>
      <c r="K9101" s="9" t="n">
        <v>32.5</v>
      </c>
      <c r="L9101" s="98" t="n">
        <f aca="false">J9101/$J$11499*100</f>
        <v>0.0100877736136264</v>
      </c>
      <c r="M9101" s="6" t="n">
        <f aca="false">J9101*K9101</f>
        <v>206895</v>
      </c>
      <c r="N9101" s="72" t="n">
        <f aca="false">M9101/$M$11499*100</f>
        <v>0.00304648420308199</v>
      </c>
    </row>
    <row r="9102" customFormat="false" ht="13.8" hidden="false" customHeight="false" outlineLevel="0" collapsed="false">
      <c r="A9102" s="92" t="s">
        <v>83</v>
      </c>
      <c r="B9102" s="96" t="n">
        <v>2016</v>
      </c>
      <c r="C9102" s="96" t="s">
        <v>52</v>
      </c>
      <c r="D9102" s="96" t="s">
        <v>168</v>
      </c>
      <c r="E9102" s="96" t="s">
        <v>197</v>
      </c>
      <c r="F9102" s="96" t="s">
        <v>68</v>
      </c>
      <c r="G9102" s="96" t="s">
        <v>57</v>
      </c>
      <c r="H9102" s="96" t="s">
        <v>83</v>
      </c>
      <c r="I9102" s="97" t="n">
        <v>0.33</v>
      </c>
      <c r="J9102" s="96" t="n">
        <v>1858</v>
      </c>
      <c r="K9102" s="96" t="n">
        <v>26.07</v>
      </c>
      <c r="L9102" s="98" t="n">
        <f aca="false">J9102/$J$11499*100</f>
        <v>0.00294424809521172</v>
      </c>
      <c r="M9102" s="6" t="n">
        <f aca="false">J9102*K9102</f>
        <v>48438.06</v>
      </c>
      <c r="N9102" s="72" t="n">
        <f aca="false">M9102/$M$11499*100</f>
        <v>0.000713239974953178</v>
      </c>
    </row>
    <row r="9103" customFormat="false" ht="13.8" hidden="false" customHeight="false" outlineLevel="0" collapsed="false">
      <c r="A9103" s="92" t="s">
        <v>85</v>
      </c>
      <c r="B9103" s="9" t="n">
        <v>2016</v>
      </c>
      <c r="C9103" s="9" t="s">
        <v>52</v>
      </c>
      <c r="D9103" s="9" t="s">
        <v>168</v>
      </c>
      <c r="E9103" s="9" t="s">
        <v>197</v>
      </c>
      <c r="F9103" s="9" t="s">
        <v>68</v>
      </c>
      <c r="G9103" s="9" t="s">
        <v>57</v>
      </c>
      <c r="H9103" s="9" t="s">
        <v>85</v>
      </c>
      <c r="I9103" s="99" t="n">
        <v>0.5</v>
      </c>
      <c r="J9103" s="9" t="n">
        <v>1185</v>
      </c>
      <c r="K9103" s="9" t="n">
        <v>39.5</v>
      </c>
      <c r="L9103" s="98" t="n">
        <f aca="false">J9103/$J$11499*100</f>
        <v>0.00187779009301716</v>
      </c>
      <c r="M9103" s="6" t="n">
        <f aca="false">J9103*K9103</f>
        <v>46807.5</v>
      </c>
      <c r="N9103" s="72" t="n">
        <f aca="false">M9103/$M$11499*100</f>
        <v>0.000689230331016991</v>
      </c>
    </row>
    <row r="9104" customFormat="false" ht="13.8" hidden="false" customHeight="false" outlineLevel="0" collapsed="false">
      <c r="A9104" s="92" t="s">
        <v>86</v>
      </c>
      <c r="B9104" s="96" t="n">
        <v>2016</v>
      </c>
      <c r="C9104" s="96" t="s">
        <v>52</v>
      </c>
      <c r="D9104" s="96" t="s">
        <v>168</v>
      </c>
      <c r="E9104" s="96" t="s">
        <v>197</v>
      </c>
      <c r="F9104" s="96" t="s">
        <v>68</v>
      </c>
      <c r="G9104" s="96" t="s">
        <v>57</v>
      </c>
      <c r="H9104" s="96" t="s">
        <v>86</v>
      </c>
      <c r="I9104" s="97" t="n">
        <v>0.5</v>
      </c>
      <c r="J9104" s="96" t="n">
        <v>2654</v>
      </c>
      <c r="K9104" s="96" t="n">
        <v>39.5</v>
      </c>
      <c r="L9104" s="98" t="n">
        <f aca="false">J9104/$J$11499*100</f>
        <v>0.00420561595516249</v>
      </c>
      <c r="M9104" s="6" t="n">
        <f aca="false">J9104*K9104</f>
        <v>104833</v>
      </c>
      <c r="N9104" s="72" t="n">
        <f aca="false">M9104/$M$11499*100</f>
        <v>0.00154364328988953</v>
      </c>
    </row>
    <row r="9105" customFormat="false" ht="13.8" hidden="false" customHeight="false" outlineLevel="0" collapsed="false">
      <c r="A9105" s="92" t="s">
        <v>21</v>
      </c>
      <c r="B9105" s="9" t="n">
        <v>2016</v>
      </c>
      <c r="C9105" s="9" t="s">
        <v>52</v>
      </c>
      <c r="D9105" s="9" t="s">
        <v>168</v>
      </c>
      <c r="E9105" s="9" t="s">
        <v>197</v>
      </c>
      <c r="F9105" s="9" t="s">
        <v>68</v>
      </c>
      <c r="G9105" s="9" t="s">
        <v>57</v>
      </c>
      <c r="H9105" s="9" t="s">
        <v>21</v>
      </c>
      <c r="I9105" s="99" t="n">
        <v>1</v>
      </c>
      <c r="J9105" s="9" t="n">
        <v>8515</v>
      </c>
      <c r="K9105" s="9" t="n">
        <v>79</v>
      </c>
      <c r="L9105" s="98" t="n">
        <f aca="false">J9105/$J$11499*100</f>
        <v>0.0134931499088955</v>
      </c>
      <c r="M9105" s="6" t="n">
        <f aca="false">J9105*K9105</f>
        <v>672685</v>
      </c>
      <c r="N9105" s="72" t="n">
        <f aca="false">M9105/$M$11499*100</f>
        <v>0.00990514138161971</v>
      </c>
    </row>
    <row r="9106" customFormat="false" ht="13.8" hidden="false" customHeight="false" outlineLevel="0" collapsed="false">
      <c r="A9106" s="92" t="s">
        <v>19</v>
      </c>
      <c r="B9106" s="96" t="n">
        <v>2016</v>
      </c>
      <c r="C9106" s="96" t="s">
        <v>52</v>
      </c>
      <c r="D9106" s="96" t="s">
        <v>168</v>
      </c>
      <c r="E9106" s="96" t="s">
        <v>197</v>
      </c>
      <c r="F9106" s="96" t="s">
        <v>68</v>
      </c>
      <c r="G9106" s="96" t="s">
        <v>59</v>
      </c>
      <c r="H9106" s="96" t="s">
        <v>19</v>
      </c>
      <c r="I9106" s="97" t="n">
        <v>0.5</v>
      </c>
      <c r="J9106" s="96" t="n">
        <v>8647</v>
      </c>
      <c r="K9106" s="96" t="n">
        <v>41.5</v>
      </c>
      <c r="L9106" s="98" t="n">
        <f aca="false">J9106/$J$11499*100</f>
        <v>0.0137023214635607</v>
      </c>
      <c r="M9106" s="6" t="n">
        <f aca="false">J9106*K9106</f>
        <v>358850.5</v>
      </c>
      <c r="N9106" s="72" t="n">
        <f aca="false">M9106/$M$11499*100</f>
        <v>0.00528399613097501</v>
      </c>
    </row>
    <row r="9107" customFormat="false" ht="13.8" hidden="false" customHeight="false" outlineLevel="0" collapsed="false">
      <c r="A9107" s="92" t="s">
        <v>102</v>
      </c>
      <c r="B9107" s="9" t="n">
        <v>2016</v>
      </c>
      <c r="C9107" s="9" t="s">
        <v>52</v>
      </c>
      <c r="D9107" s="9" t="s">
        <v>168</v>
      </c>
      <c r="E9107" s="9" t="s">
        <v>197</v>
      </c>
      <c r="F9107" s="9" t="s">
        <v>68</v>
      </c>
      <c r="G9107" s="9" t="s">
        <v>61</v>
      </c>
      <c r="H9107" s="9" t="s">
        <v>102</v>
      </c>
      <c r="I9107" s="99" t="n">
        <v>1</v>
      </c>
      <c r="J9107" s="9" t="n">
        <v>2608</v>
      </c>
      <c r="K9107" s="9" t="n">
        <v>96</v>
      </c>
      <c r="L9107" s="98" t="n">
        <f aca="false">J9107/$J$11499*100</f>
        <v>0.00413272283762765</v>
      </c>
      <c r="M9107" s="6" t="n">
        <f aca="false">J9107*K9107</f>
        <v>250368</v>
      </c>
      <c r="N9107" s="72" t="n">
        <f aca="false">M9107/$M$11499*100</f>
        <v>0.00368661474157052</v>
      </c>
    </row>
    <row r="9108" customFormat="false" ht="13.8" hidden="false" customHeight="false" outlineLevel="0" collapsed="false">
      <c r="A9108" s="92" t="s">
        <v>20</v>
      </c>
      <c r="B9108" s="96" t="n">
        <v>2016</v>
      </c>
      <c r="C9108" s="96" t="s">
        <v>52</v>
      </c>
      <c r="D9108" s="96" t="s">
        <v>168</v>
      </c>
      <c r="E9108" s="96" t="s">
        <v>197</v>
      </c>
      <c r="F9108" s="96" t="s">
        <v>68</v>
      </c>
      <c r="G9108" s="96" t="s">
        <v>61</v>
      </c>
      <c r="H9108" s="96" t="s">
        <v>20</v>
      </c>
      <c r="I9108" s="97" t="n">
        <v>1</v>
      </c>
      <c r="J9108" s="96" t="n">
        <v>5820</v>
      </c>
      <c r="K9108" s="96" t="n">
        <v>96</v>
      </c>
      <c r="L9108" s="98" t="n">
        <f aca="false">J9108/$J$11499*100</f>
        <v>0.00922256400114759</v>
      </c>
      <c r="M9108" s="6" t="n">
        <f aca="false">J9108*K9108</f>
        <v>558720</v>
      </c>
      <c r="N9108" s="72" t="n">
        <f aca="false">M9108/$M$11499*100</f>
        <v>0.00822703136347408</v>
      </c>
    </row>
    <row r="9109" customFormat="false" ht="13.8" hidden="false" customHeight="false" outlineLevel="0" collapsed="false">
      <c r="A9109" s="92" t="s">
        <v>17</v>
      </c>
      <c r="B9109" s="9" t="n">
        <v>2016</v>
      </c>
      <c r="C9109" s="9" t="s">
        <v>52</v>
      </c>
      <c r="D9109" s="9" t="s">
        <v>168</v>
      </c>
      <c r="E9109" s="9" t="s">
        <v>197</v>
      </c>
      <c r="F9109" s="9" t="s">
        <v>68</v>
      </c>
      <c r="G9109" s="9" t="s">
        <v>104</v>
      </c>
      <c r="H9109" s="9" t="s">
        <v>17</v>
      </c>
      <c r="I9109" s="99" t="n">
        <v>1</v>
      </c>
      <c r="J9109" s="9" t="n">
        <v>2344</v>
      </c>
      <c r="K9109" s="9" t="n">
        <v>106</v>
      </c>
      <c r="L9109" s="98" t="n">
        <f aca="false">J9109/$J$11499*100</f>
        <v>0.00371437972829724</v>
      </c>
      <c r="M9109" s="6" t="n">
        <f aca="false">J9109*K9109</f>
        <v>248464</v>
      </c>
      <c r="N9109" s="72" t="n">
        <f aca="false">M9109/$M$11499*100</f>
        <v>0.00365857875267437</v>
      </c>
    </row>
    <row r="9110" customFormat="false" ht="13.8" hidden="false" customHeight="false" outlineLevel="0" collapsed="false">
      <c r="A9110" s="92" t="s">
        <v>27</v>
      </c>
      <c r="B9110" s="96" t="n">
        <v>2016</v>
      </c>
      <c r="C9110" s="96" t="s">
        <v>52</v>
      </c>
      <c r="D9110" s="96" t="s">
        <v>168</v>
      </c>
      <c r="E9110" s="96" t="s">
        <v>197</v>
      </c>
      <c r="F9110" s="96" t="s">
        <v>68</v>
      </c>
      <c r="G9110" s="96" t="s">
        <v>104</v>
      </c>
      <c r="H9110" s="96" t="s">
        <v>27</v>
      </c>
      <c r="I9110" s="97" t="n">
        <v>2</v>
      </c>
      <c r="J9110" s="96" t="n">
        <v>5225</v>
      </c>
      <c r="K9110" s="96" t="n">
        <v>212</v>
      </c>
      <c r="L9110" s="98" t="n">
        <f aca="false">J9110/$J$11499*100</f>
        <v>0.00827970737216429</v>
      </c>
      <c r="M9110" s="6" t="n">
        <f aca="false">J9110*K9110</f>
        <v>1107700</v>
      </c>
      <c r="N9110" s="72" t="n">
        <f aca="false">M9110/$M$11499*100</f>
        <v>0.0163106433299689</v>
      </c>
    </row>
    <row r="9111" customFormat="false" ht="13.8" hidden="false" customHeight="false" outlineLevel="0" collapsed="false">
      <c r="A9111" s="92" t="s">
        <v>14</v>
      </c>
      <c r="B9111" s="9" t="n">
        <v>2016</v>
      </c>
      <c r="C9111" s="9" t="s">
        <v>52</v>
      </c>
      <c r="D9111" s="9" t="s">
        <v>168</v>
      </c>
      <c r="E9111" s="9" t="s">
        <v>197</v>
      </c>
      <c r="F9111" s="9" t="s">
        <v>68</v>
      </c>
      <c r="G9111" s="9" t="s">
        <v>114</v>
      </c>
      <c r="H9111" s="9" t="s">
        <v>14</v>
      </c>
      <c r="I9111" s="99" t="n">
        <v>0.5</v>
      </c>
      <c r="J9111" s="9" t="n">
        <v>2770</v>
      </c>
      <c r="K9111" s="9" t="n">
        <v>61.5</v>
      </c>
      <c r="L9111" s="98" t="n">
        <f aca="false">J9111/$J$11499*100</f>
        <v>0.00438943338198949</v>
      </c>
      <c r="M9111" s="6" t="n">
        <f aca="false">J9111*K9111</f>
        <v>170355</v>
      </c>
      <c r="N9111" s="72" t="n">
        <f aca="false">M9111/$M$11499*100</f>
        <v>0.0025084405926486</v>
      </c>
    </row>
    <row r="9112" customFormat="false" ht="13.8" hidden="false" customHeight="false" outlineLevel="0" collapsed="false">
      <c r="A9112" s="92" t="s">
        <v>115</v>
      </c>
      <c r="B9112" s="96" t="n">
        <v>2016</v>
      </c>
      <c r="C9112" s="96" t="s">
        <v>52</v>
      </c>
      <c r="D9112" s="96" t="s">
        <v>168</v>
      </c>
      <c r="E9112" s="96" t="s">
        <v>197</v>
      </c>
      <c r="F9112" s="96" t="s">
        <v>68</v>
      </c>
      <c r="G9112" s="96" t="s">
        <v>114</v>
      </c>
      <c r="H9112" s="96" t="s">
        <v>115</v>
      </c>
      <c r="I9112" s="97" t="n">
        <v>1</v>
      </c>
      <c r="J9112" s="96" t="n">
        <v>1837</v>
      </c>
      <c r="K9112" s="96" t="n">
        <v>123</v>
      </c>
      <c r="L9112" s="98" t="n">
        <f aca="false">J9112/$J$11499*100</f>
        <v>0.00291097080242408</v>
      </c>
      <c r="M9112" s="6" t="n">
        <f aca="false">J9112*K9112</f>
        <v>225951</v>
      </c>
      <c r="N9112" s="72" t="n">
        <f aca="false">M9112/$M$11499*100</f>
        <v>0.0033270796885888</v>
      </c>
    </row>
    <row r="9113" customFormat="false" ht="13.8" hidden="false" customHeight="false" outlineLevel="0" collapsed="false">
      <c r="A9113" s="92" t="s">
        <v>26</v>
      </c>
      <c r="B9113" s="9" t="n">
        <v>2016</v>
      </c>
      <c r="C9113" s="9" t="s">
        <v>52</v>
      </c>
      <c r="D9113" s="9" t="s">
        <v>168</v>
      </c>
      <c r="E9113" s="9" t="s">
        <v>197</v>
      </c>
      <c r="F9113" s="9" t="s">
        <v>68</v>
      </c>
      <c r="G9113" s="9" t="s">
        <v>114</v>
      </c>
      <c r="H9113" s="9" t="s">
        <v>26</v>
      </c>
      <c r="I9113" s="99" t="n">
        <v>0.5</v>
      </c>
      <c r="J9113" s="9" t="n">
        <v>8845</v>
      </c>
      <c r="K9113" s="9" t="n">
        <v>61.5</v>
      </c>
      <c r="L9113" s="98" t="n">
        <f aca="false">J9113/$J$11499*100</f>
        <v>0.0140160787955585</v>
      </c>
      <c r="M9113" s="6" t="n">
        <f aca="false">J9113*K9113</f>
        <v>543967.5</v>
      </c>
      <c r="N9113" s="72" t="n">
        <f aca="false">M9113/$M$11499*100</f>
        <v>0.00800980398627324</v>
      </c>
    </row>
    <row r="9114" customFormat="false" ht="13.8" hidden="false" customHeight="false" outlineLevel="0" collapsed="false">
      <c r="A9114" s="92" t="s">
        <v>121</v>
      </c>
      <c r="B9114" s="96" t="n">
        <v>2016</v>
      </c>
      <c r="C9114" s="96" t="s">
        <v>52</v>
      </c>
      <c r="D9114" s="96" t="s">
        <v>168</v>
      </c>
      <c r="E9114" s="96" t="s">
        <v>197</v>
      </c>
      <c r="F9114" s="96" t="s">
        <v>68</v>
      </c>
      <c r="G9114" s="96" t="s">
        <v>120</v>
      </c>
      <c r="H9114" s="96" t="s">
        <v>121</v>
      </c>
      <c r="I9114" s="97" t="n">
        <v>0.5</v>
      </c>
      <c r="J9114" s="96" t="n">
        <v>6645</v>
      </c>
      <c r="K9114" s="96" t="n">
        <v>64.5</v>
      </c>
      <c r="L9114" s="98" t="n">
        <f aca="false">J9114/$J$11499*100</f>
        <v>0.0105298862178051</v>
      </c>
      <c r="M9114" s="6" t="n">
        <f aca="false">J9114*K9114</f>
        <v>428602.5</v>
      </c>
      <c r="N9114" s="72" t="n">
        <f aca="false">M9114/$M$11499*100</f>
        <v>0.00631107927040987</v>
      </c>
    </row>
    <row r="9115" customFormat="false" ht="13.8" hidden="false" customHeight="false" outlineLevel="0" collapsed="false">
      <c r="A9115" s="92" t="s">
        <v>122</v>
      </c>
      <c r="B9115" s="9" t="n">
        <v>2016</v>
      </c>
      <c r="C9115" s="9" t="s">
        <v>52</v>
      </c>
      <c r="D9115" s="9" t="s">
        <v>168</v>
      </c>
      <c r="E9115" s="9" t="s">
        <v>197</v>
      </c>
      <c r="F9115" s="9" t="s">
        <v>68</v>
      </c>
      <c r="G9115" s="9" t="s">
        <v>120</v>
      </c>
      <c r="H9115" s="9" t="s">
        <v>122</v>
      </c>
      <c r="I9115" s="99" t="n">
        <v>0.5</v>
      </c>
      <c r="J9115" s="9" t="n">
        <v>3069</v>
      </c>
      <c r="K9115" s="9" t="n">
        <v>64.5</v>
      </c>
      <c r="L9115" s="98" t="n">
        <f aca="false">J9115/$J$11499*100</f>
        <v>0.00486323864596597</v>
      </c>
      <c r="M9115" s="6" t="n">
        <f aca="false">J9115*K9115</f>
        <v>197950.5</v>
      </c>
      <c r="N9115" s="72" t="n">
        <f aca="false">M9115/$M$11499*100</f>
        <v>0.00291477837184167</v>
      </c>
    </row>
    <row r="9116" customFormat="false" ht="13.8" hidden="false" customHeight="false" outlineLevel="0" collapsed="false">
      <c r="A9116" s="92" t="s">
        <v>24</v>
      </c>
      <c r="B9116" s="96" t="n">
        <v>2016</v>
      </c>
      <c r="C9116" s="96" t="s">
        <v>52</v>
      </c>
      <c r="D9116" s="96" t="s">
        <v>168</v>
      </c>
      <c r="E9116" s="96" t="s">
        <v>197</v>
      </c>
      <c r="F9116" s="96" t="s">
        <v>68</v>
      </c>
      <c r="G9116" s="96" t="s">
        <v>120</v>
      </c>
      <c r="H9116" s="96" t="s">
        <v>24</v>
      </c>
      <c r="I9116" s="97" t="n">
        <v>0.5</v>
      </c>
      <c r="J9116" s="96" t="n">
        <v>2487</v>
      </c>
      <c r="K9116" s="96" t="n">
        <v>64.5</v>
      </c>
      <c r="L9116" s="98" t="n">
        <f aca="false">J9116/$J$11499*100</f>
        <v>0.00394098224585121</v>
      </c>
      <c r="M9116" s="6" t="n">
        <f aca="false">J9116*K9116</f>
        <v>160411.5</v>
      </c>
      <c r="N9116" s="72" t="n">
        <f aca="false">M9116/$M$11499*100</f>
        <v>0.00236202470210825</v>
      </c>
    </row>
    <row r="9117" customFormat="false" ht="13.8" hidden="false" customHeight="false" outlineLevel="0" collapsed="false">
      <c r="A9117" s="92" t="s">
        <v>12</v>
      </c>
      <c r="B9117" s="9" t="n">
        <v>2016</v>
      </c>
      <c r="C9117" s="9" t="s">
        <v>52</v>
      </c>
      <c r="D9117" s="9" t="s">
        <v>168</v>
      </c>
      <c r="E9117" s="9" t="s">
        <v>197</v>
      </c>
      <c r="F9117" s="9" t="s">
        <v>68</v>
      </c>
      <c r="G9117" s="9" t="s">
        <v>120</v>
      </c>
      <c r="H9117" s="9" t="s">
        <v>12</v>
      </c>
      <c r="I9117" s="99" t="n">
        <v>0.5</v>
      </c>
      <c r="J9117" s="9" t="n">
        <v>9396</v>
      </c>
      <c r="K9117" s="9" t="n">
        <v>64.5</v>
      </c>
      <c r="L9117" s="98" t="n">
        <f aca="false">J9117/$J$11499*100</f>
        <v>0.0148892115729867</v>
      </c>
      <c r="M9117" s="6" t="n">
        <f aca="false">J9117*K9117</f>
        <v>606042</v>
      </c>
      <c r="N9117" s="72" t="n">
        <f aca="false">M9117/$M$11499*100</f>
        <v>0.00892383759590235</v>
      </c>
    </row>
    <row r="9118" customFormat="false" ht="13.8" hidden="false" customHeight="false" outlineLevel="0" collapsed="false">
      <c r="A9118" s="92" t="s">
        <v>125</v>
      </c>
      <c r="B9118" s="96" t="n">
        <v>2016</v>
      </c>
      <c r="C9118" s="96" t="s">
        <v>52</v>
      </c>
      <c r="D9118" s="96" t="s">
        <v>168</v>
      </c>
      <c r="E9118" s="96" t="s">
        <v>197</v>
      </c>
      <c r="F9118" s="96" t="s">
        <v>68</v>
      </c>
      <c r="G9118" s="96" t="s">
        <v>120</v>
      </c>
      <c r="H9118" s="96" t="s">
        <v>125</v>
      </c>
      <c r="I9118" s="97" t="n">
        <v>0.5</v>
      </c>
      <c r="J9118" s="96" t="n">
        <v>4309</v>
      </c>
      <c r="K9118" s="96" t="n">
        <v>64.5</v>
      </c>
      <c r="L9118" s="98" t="n">
        <f aca="false">J9118/$J$11499*100</f>
        <v>0.00682818355342697</v>
      </c>
      <c r="M9118" s="6" t="n">
        <f aca="false">J9118*K9118</f>
        <v>277930.5</v>
      </c>
      <c r="N9118" s="72" t="n">
        <f aca="false">M9118/$M$11499*100</f>
        <v>0.00409246660288881</v>
      </c>
    </row>
    <row r="9119" customFormat="false" ht="13.8" hidden="false" customHeight="false" outlineLevel="0" collapsed="false">
      <c r="A9119" s="92" t="s">
        <v>126</v>
      </c>
      <c r="B9119" s="9" t="n">
        <v>2016</v>
      </c>
      <c r="C9119" s="9" t="s">
        <v>52</v>
      </c>
      <c r="D9119" s="9" t="s">
        <v>168</v>
      </c>
      <c r="E9119" s="9" t="s">
        <v>197</v>
      </c>
      <c r="F9119" s="9" t="s">
        <v>68</v>
      </c>
      <c r="G9119" s="9" t="s">
        <v>120</v>
      </c>
      <c r="H9119" s="9" t="s">
        <v>126</v>
      </c>
      <c r="I9119" s="99" t="n">
        <v>0.5</v>
      </c>
      <c r="J9119" s="9" t="n">
        <v>5572</v>
      </c>
      <c r="K9119" s="9" t="n">
        <v>64.5</v>
      </c>
      <c r="L9119" s="98" t="n">
        <f aca="false">J9119/$J$11499*100</f>
        <v>0.00882957501965539</v>
      </c>
      <c r="M9119" s="6" t="n">
        <f aca="false">J9119*K9119</f>
        <v>359394</v>
      </c>
      <c r="N9119" s="72" t="n">
        <f aca="false">M9119/$M$11499*100</f>
        <v>0.00529199905112472</v>
      </c>
    </row>
    <row r="9120" customFormat="false" ht="13.8" hidden="false" customHeight="false" outlineLevel="0" collapsed="false">
      <c r="A9120" s="92" t="s">
        <v>22</v>
      </c>
      <c r="B9120" s="96" t="n">
        <v>2016</v>
      </c>
      <c r="C9120" s="96" t="s">
        <v>52</v>
      </c>
      <c r="D9120" s="96" t="s">
        <v>168</v>
      </c>
      <c r="E9120" s="96" t="s">
        <v>197</v>
      </c>
      <c r="F9120" s="96" t="s">
        <v>68</v>
      </c>
      <c r="G9120" s="96" t="s">
        <v>120</v>
      </c>
      <c r="H9120" s="96" t="s">
        <v>22</v>
      </c>
      <c r="I9120" s="97" t="n">
        <v>0.5</v>
      </c>
      <c r="J9120" s="96" t="n">
        <v>2243</v>
      </c>
      <c r="K9120" s="96" t="n">
        <v>64.5</v>
      </c>
      <c r="L9120" s="98" t="n">
        <f aca="false">J9120/$J$11499*100</f>
        <v>0.00355433179631856</v>
      </c>
      <c r="M9120" s="6" t="n">
        <f aca="false">J9120*K9120</f>
        <v>144673.5</v>
      </c>
      <c r="N9120" s="72" t="n">
        <f aca="false">M9120/$M$11499*100</f>
        <v>0.00213028605019252</v>
      </c>
    </row>
    <row r="9121" customFormat="false" ht="13.8" hidden="false" customHeight="false" outlineLevel="0" collapsed="false">
      <c r="A9121" s="92" t="s">
        <v>15</v>
      </c>
      <c r="B9121" s="9" t="n">
        <v>2016</v>
      </c>
      <c r="C9121" s="9" t="s">
        <v>52</v>
      </c>
      <c r="D9121" s="9" t="s">
        <v>168</v>
      </c>
      <c r="E9121" s="9" t="s">
        <v>197</v>
      </c>
      <c r="F9121" s="9" t="s">
        <v>68</v>
      </c>
      <c r="G9121" s="9" t="s">
        <v>120</v>
      </c>
      <c r="H9121" s="9" t="s">
        <v>15</v>
      </c>
      <c r="I9121" s="99" t="n">
        <v>0.5</v>
      </c>
      <c r="J9121" s="9" t="n">
        <v>5223</v>
      </c>
      <c r="K9121" s="9" t="n">
        <v>64.5</v>
      </c>
      <c r="L9121" s="98" t="n">
        <f aca="false">J9121/$J$11499*100</f>
        <v>0.00827653810618451</v>
      </c>
      <c r="M9121" s="6" t="n">
        <f aca="false">J9121*K9121</f>
        <v>336883.5</v>
      </c>
      <c r="N9121" s="72" t="n">
        <f aca="false">M9121/$M$11499*100</f>
        <v>0.00496053679899936</v>
      </c>
    </row>
    <row r="9122" customFormat="false" ht="13.8" hidden="false" customHeight="false" outlineLevel="0" collapsed="false">
      <c r="A9122" s="92" t="s">
        <v>25</v>
      </c>
      <c r="B9122" s="96" t="n">
        <v>2016</v>
      </c>
      <c r="C9122" s="96" t="s">
        <v>52</v>
      </c>
      <c r="D9122" s="96" t="s">
        <v>168</v>
      </c>
      <c r="E9122" s="96" t="s">
        <v>197</v>
      </c>
      <c r="F9122" s="96" t="s">
        <v>68</v>
      </c>
      <c r="G9122" s="96" t="s">
        <v>120</v>
      </c>
      <c r="H9122" s="96" t="s">
        <v>25</v>
      </c>
      <c r="I9122" s="97" t="n">
        <v>0.5</v>
      </c>
      <c r="J9122" s="96" t="n">
        <v>4860</v>
      </c>
      <c r="K9122" s="96" t="n">
        <v>64.5</v>
      </c>
      <c r="L9122" s="98" t="n">
        <f aca="false">J9122/$J$11499*100</f>
        <v>0.00770131633085521</v>
      </c>
      <c r="M9122" s="6" t="n">
        <f aca="false">J9122*K9122</f>
        <v>313470</v>
      </c>
      <c r="N9122" s="72" t="n">
        <f aca="false">M9122/$M$11499*100</f>
        <v>0.00461577806684604</v>
      </c>
    </row>
    <row r="9123" customFormat="false" ht="13.8" hidden="false" customHeight="false" outlineLevel="0" collapsed="false">
      <c r="A9123" s="92" t="s">
        <v>23</v>
      </c>
      <c r="B9123" s="9" t="n">
        <v>2016</v>
      </c>
      <c r="C9123" s="9" t="s">
        <v>52</v>
      </c>
      <c r="D9123" s="9" t="s">
        <v>168</v>
      </c>
      <c r="E9123" s="9" t="s">
        <v>197</v>
      </c>
      <c r="F9123" s="9" t="s">
        <v>68</v>
      </c>
      <c r="G9123" s="9" t="s">
        <v>120</v>
      </c>
      <c r="H9123" s="9" t="s">
        <v>23</v>
      </c>
      <c r="I9123" s="99" t="n">
        <v>0.5</v>
      </c>
      <c r="J9123" s="9" t="n">
        <v>4467</v>
      </c>
      <c r="K9123" s="9" t="n">
        <v>64.5</v>
      </c>
      <c r="L9123" s="98" t="n">
        <f aca="false">J9123/$J$11499*100</f>
        <v>0.00707855556582926</v>
      </c>
      <c r="M9123" s="6" t="n">
        <f aca="false">J9123*K9123</f>
        <v>288121.5</v>
      </c>
      <c r="N9123" s="72" t="n">
        <f aca="false">M9123/$M$11499*100</f>
        <v>0.00424252687748997</v>
      </c>
    </row>
    <row r="9124" customFormat="false" ht="13.8" hidden="false" customHeight="false" outlineLevel="0" collapsed="false">
      <c r="A9124" s="92" t="s">
        <v>58</v>
      </c>
      <c r="B9124" s="96" t="n">
        <v>2016</v>
      </c>
      <c r="C9124" s="96" t="s">
        <v>52</v>
      </c>
      <c r="D9124" s="96" t="s">
        <v>168</v>
      </c>
      <c r="E9124" s="96" t="s">
        <v>198</v>
      </c>
      <c r="F9124" s="96" t="s">
        <v>56</v>
      </c>
      <c r="G9124" s="96" t="s">
        <v>57</v>
      </c>
      <c r="H9124" s="96" t="s">
        <v>58</v>
      </c>
      <c r="I9124" s="97" t="n">
        <v>30</v>
      </c>
      <c r="J9124" s="96" t="n">
        <v>6956</v>
      </c>
      <c r="K9124" s="96" t="n">
        <v>2370</v>
      </c>
      <c r="L9124" s="98" t="n">
        <f aca="false">J9124/$J$11499*100</f>
        <v>0.0110227070776603</v>
      </c>
      <c r="M9124" s="6" t="n">
        <f aca="false">J9124*K9124</f>
        <v>16485720</v>
      </c>
      <c r="N9124" s="72" t="n">
        <f aca="false">M9124/$M$11499*100</f>
        <v>0.242748667471098</v>
      </c>
    </row>
    <row r="9125" customFormat="false" ht="13.8" hidden="false" customHeight="false" outlineLevel="0" collapsed="false">
      <c r="A9125" s="92" t="s">
        <v>60</v>
      </c>
      <c r="B9125" s="9" t="n">
        <v>2016</v>
      </c>
      <c r="C9125" s="9" t="s">
        <v>52</v>
      </c>
      <c r="D9125" s="9" t="s">
        <v>168</v>
      </c>
      <c r="E9125" s="9" t="s">
        <v>198</v>
      </c>
      <c r="F9125" s="9" t="s">
        <v>56</v>
      </c>
      <c r="G9125" s="9" t="s">
        <v>59</v>
      </c>
      <c r="H9125" s="9" t="s">
        <v>60</v>
      </c>
      <c r="I9125" s="99" t="n">
        <v>20</v>
      </c>
      <c r="J9125" s="9" t="n">
        <v>9794</v>
      </c>
      <c r="K9125" s="9" t="n">
        <v>1660</v>
      </c>
      <c r="L9125" s="98" t="n">
        <f aca="false">J9125/$J$11499*100</f>
        <v>0.0155198955029621</v>
      </c>
      <c r="M9125" s="6" t="n">
        <f aca="false">J9125*K9125</f>
        <v>16258040</v>
      </c>
      <c r="N9125" s="72" t="n">
        <f aca="false">M9125/$M$11499*100</f>
        <v>0.239396128630828</v>
      </c>
    </row>
    <row r="9126" customFormat="false" ht="13.8" hidden="false" customHeight="false" outlineLevel="0" collapsed="false">
      <c r="A9126" s="92" t="s">
        <v>63</v>
      </c>
      <c r="B9126" s="96" t="n">
        <v>2016</v>
      </c>
      <c r="C9126" s="96" t="s">
        <v>52</v>
      </c>
      <c r="D9126" s="96" t="s">
        <v>168</v>
      </c>
      <c r="E9126" s="96" t="s">
        <v>198</v>
      </c>
      <c r="F9126" s="96" t="s">
        <v>56</v>
      </c>
      <c r="G9126" s="96" t="s">
        <v>61</v>
      </c>
      <c r="H9126" s="96" t="s">
        <v>63</v>
      </c>
      <c r="I9126" s="97" t="n">
        <v>30</v>
      </c>
      <c r="J9126" s="96" t="n">
        <v>6106</v>
      </c>
      <c r="K9126" s="96" t="n">
        <v>2880</v>
      </c>
      <c r="L9126" s="98" t="n">
        <f aca="false">J9126/$J$11499*100</f>
        <v>0.00967576903625553</v>
      </c>
      <c r="M9126" s="6" t="n">
        <f aca="false">J9126*K9126</f>
        <v>17585280</v>
      </c>
      <c r="N9126" s="72" t="n">
        <f aca="false">M9126/$M$11499*100</f>
        <v>0.258939451058622</v>
      </c>
    </row>
    <row r="9127" customFormat="false" ht="13.8" hidden="false" customHeight="false" outlineLevel="0" collapsed="false">
      <c r="A9127" s="92" t="s">
        <v>65</v>
      </c>
      <c r="B9127" s="9" t="n">
        <v>2016</v>
      </c>
      <c r="C9127" s="9" t="s">
        <v>52</v>
      </c>
      <c r="D9127" s="9" t="s">
        <v>168</v>
      </c>
      <c r="E9127" s="9" t="s">
        <v>198</v>
      </c>
      <c r="F9127" s="9" t="s">
        <v>56</v>
      </c>
      <c r="G9127" s="9" t="s">
        <v>64</v>
      </c>
      <c r="H9127" s="9" t="s">
        <v>65</v>
      </c>
      <c r="I9127" s="99" t="n">
        <v>30</v>
      </c>
      <c r="J9127" s="9" t="n">
        <v>6593</v>
      </c>
      <c r="K9127" s="9" t="n">
        <v>3030</v>
      </c>
      <c r="L9127" s="98" t="n">
        <f aca="false">J9127/$J$11499*100</f>
        <v>0.0104474853023309</v>
      </c>
      <c r="M9127" s="6" t="n">
        <f aca="false">J9127*K9127</f>
        <v>19976790</v>
      </c>
      <c r="N9127" s="72" t="n">
        <f aca="false">M9127/$M$11499*100</f>
        <v>0.294153919443613</v>
      </c>
    </row>
    <row r="9128" customFormat="false" ht="13.8" hidden="false" customHeight="false" outlineLevel="0" collapsed="false">
      <c r="A9128" s="92" t="s">
        <v>13</v>
      </c>
      <c r="B9128" s="96" t="n">
        <v>2016</v>
      </c>
      <c r="C9128" s="96" t="s">
        <v>52</v>
      </c>
      <c r="D9128" s="96" t="s">
        <v>168</v>
      </c>
      <c r="E9128" s="96" t="s">
        <v>198</v>
      </c>
      <c r="F9128" s="96" t="s">
        <v>68</v>
      </c>
      <c r="G9128" s="96" t="s">
        <v>133</v>
      </c>
      <c r="H9128" s="96" t="s">
        <v>13</v>
      </c>
      <c r="I9128" s="97" t="n">
        <v>0.5</v>
      </c>
      <c r="J9128" s="96" t="n">
        <v>6488</v>
      </c>
      <c r="K9128" s="96" t="n">
        <v>28</v>
      </c>
      <c r="L9128" s="98" t="n">
        <f aca="false">J9128/$J$11499*100</f>
        <v>0.0102810988383927</v>
      </c>
      <c r="M9128" s="6" t="n">
        <f aca="false">J9128*K9128</f>
        <v>181664</v>
      </c>
      <c r="N9128" s="72" t="n">
        <f aca="false">M9128/$M$11499*100</f>
        <v>0.00267496317585581</v>
      </c>
    </row>
    <row r="9129" customFormat="false" ht="13.8" hidden="false" customHeight="false" outlineLevel="0" collapsed="false">
      <c r="A9129" s="92" t="s">
        <v>18</v>
      </c>
      <c r="B9129" s="9" t="n">
        <v>2016</v>
      </c>
      <c r="C9129" s="9" t="s">
        <v>52</v>
      </c>
      <c r="D9129" s="9" t="s">
        <v>168</v>
      </c>
      <c r="E9129" s="9" t="s">
        <v>198</v>
      </c>
      <c r="F9129" s="9" t="s">
        <v>68</v>
      </c>
      <c r="G9129" s="9" t="s">
        <v>133</v>
      </c>
      <c r="H9129" s="9" t="s">
        <v>18</v>
      </c>
      <c r="I9129" s="99" t="n">
        <v>1</v>
      </c>
      <c r="J9129" s="9" t="n">
        <v>3775</v>
      </c>
      <c r="K9129" s="9" t="n">
        <v>56</v>
      </c>
      <c r="L9129" s="98" t="n">
        <f aca="false">J9129/$J$11499*100</f>
        <v>0.00598198953682683</v>
      </c>
      <c r="M9129" s="6" t="n">
        <f aca="false">J9129*K9129</f>
        <v>211400</v>
      </c>
      <c r="N9129" s="72" t="n">
        <f aca="false">M9129/$M$11499*100</f>
        <v>0.00311281935538091</v>
      </c>
    </row>
    <row r="9130" customFormat="false" ht="13.8" hidden="false" customHeight="false" outlineLevel="0" collapsed="false">
      <c r="A9130" s="92" t="s">
        <v>16</v>
      </c>
      <c r="B9130" s="96" t="n">
        <v>2016</v>
      </c>
      <c r="C9130" s="96" t="s">
        <v>52</v>
      </c>
      <c r="D9130" s="96" t="s">
        <v>168</v>
      </c>
      <c r="E9130" s="96" t="s">
        <v>198</v>
      </c>
      <c r="F9130" s="96" t="s">
        <v>68</v>
      </c>
      <c r="G9130" s="96" t="s">
        <v>135</v>
      </c>
      <c r="H9130" s="96" t="s">
        <v>16</v>
      </c>
      <c r="I9130" s="97" t="n">
        <v>0.5</v>
      </c>
      <c r="J9130" s="96" t="n">
        <v>4726</v>
      </c>
      <c r="K9130" s="96" t="n">
        <v>29.5</v>
      </c>
      <c r="L9130" s="98" t="n">
        <f aca="false">J9130/$J$11499*100</f>
        <v>0.00748897551021023</v>
      </c>
      <c r="M9130" s="6" t="n">
        <f aca="false">J9130*K9130</f>
        <v>139417</v>
      </c>
      <c r="N9130" s="72" t="n">
        <f aca="false">M9130/$M$11499*100</f>
        <v>0.0020528852226544</v>
      </c>
    </row>
    <row r="9131" customFormat="false" ht="13.8" hidden="false" customHeight="false" outlineLevel="0" collapsed="false">
      <c r="A9131" s="92" t="s">
        <v>138</v>
      </c>
      <c r="B9131" s="9" t="n">
        <v>2016</v>
      </c>
      <c r="C9131" s="9" t="s">
        <v>52</v>
      </c>
      <c r="D9131" s="9" t="s">
        <v>168</v>
      </c>
      <c r="E9131" s="9" t="s">
        <v>198</v>
      </c>
      <c r="F9131" s="9" t="s">
        <v>68</v>
      </c>
      <c r="G9131" s="9" t="s">
        <v>137</v>
      </c>
      <c r="H9131" s="9" t="s">
        <v>138</v>
      </c>
      <c r="I9131" s="99" t="n">
        <v>0.5</v>
      </c>
      <c r="J9131" s="9" t="n">
        <v>3939</v>
      </c>
      <c r="K9131" s="9" t="n">
        <v>31</v>
      </c>
      <c r="L9131" s="98" t="n">
        <f aca="false">J9131/$J$11499*100</f>
        <v>0.00624186934716845</v>
      </c>
      <c r="M9131" s="6" t="n">
        <f aca="false">J9131*K9131</f>
        <v>122109</v>
      </c>
      <c r="N9131" s="72" t="n">
        <f aca="false">M9131/$M$11499*100</f>
        <v>0.00179802865972662</v>
      </c>
    </row>
    <row r="9132" customFormat="false" ht="13.8" hidden="false" customHeight="false" outlineLevel="0" collapsed="false">
      <c r="A9132" s="92" t="s">
        <v>141</v>
      </c>
      <c r="B9132" s="96" t="n">
        <v>2016</v>
      </c>
      <c r="C9132" s="96" t="s">
        <v>52</v>
      </c>
      <c r="D9132" s="96" t="s">
        <v>168</v>
      </c>
      <c r="E9132" s="96" t="s">
        <v>198</v>
      </c>
      <c r="F9132" s="96" t="s">
        <v>68</v>
      </c>
      <c r="G9132" s="96" t="s">
        <v>66</v>
      </c>
      <c r="H9132" s="96" t="s">
        <v>141</v>
      </c>
      <c r="I9132" s="97" t="n">
        <v>0.5</v>
      </c>
      <c r="J9132" s="96" t="n">
        <v>2204</v>
      </c>
      <c r="K9132" s="96" t="n">
        <v>32.5</v>
      </c>
      <c r="L9132" s="98" t="n">
        <f aca="false">J9132/$J$11499*100</f>
        <v>0.00349253110971294</v>
      </c>
      <c r="M9132" s="6" t="n">
        <f aca="false">J9132*K9132</f>
        <v>71630</v>
      </c>
      <c r="N9132" s="72" t="n">
        <f aca="false">M9132/$M$11499*100</f>
        <v>0.00105473628394482</v>
      </c>
    </row>
    <row r="9133" customFormat="false" ht="13.8" hidden="false" customHeight="false" outlineLevel="0" collapsed="false">
      <c r="A9133" s="92" t="s">
        <v>71</v>
      </c>
      <c r="B9133" s="9" t="n">
        <v>2016</v>
      </c>
      <c r="C9133" s="9" t="s">
        <v>52</v>
      </c>
      <c r="D9133" s="9" t="s">
        <v>168</v>
      </c>
      <c r="E9133" s="9" t="s">
        <v>198</v>
      </c>
      <c r="F9133" s="9" t="s">
        <v>68</v>
      </c>
      <c r="G9133" s="9" t="s">
        <v>69</v>
      </c>
      <c r="H9133" s="9" t="s">
        <v>71</v>
      </c>
      <c r="I9133" s="99" t="n">
        <v>1</v>
      </c>
      <c r="J9133" s="9" t="n">
        <v>5310</v>
      </c>
      <c r="K9133" s="9" t="n">
        <v>68</v>
      </c>
      <c r="L9133" s="98" t="n">
        <f aca="false">J9133/$J$11499*100</f>
        <v>0.00841440117630476</v>
      </c>
      <c r="M9133" s="6" t="n">
        <f aca="false">J9133*K9133</f>
        <v>361080</v>
      </c>
      <c r="N9133" s="72" t="n">
        <f aca="false">M9133/$M$11499*100</f>
        <v>0.00531682503709053</v>
      </c>
    </row>
    <row r="9134" customFormat="false" ht="13.8" hidden="false" customHeight="false" outlineLevel="0" collapsed="false">
      <c r="A9134" s="92" t="s">
        <v>80</v>
      </c>
      <c r="B9134" s="96" t="n">
        <v>2016</v>
      </c>
      <c r="C9134" s="96" t="s">
        <v>52</v>
      </c>
      <c r="D9134" s="96" t="s">
        <v>168</v>
      </c>
      <c r="E9134" s="96" t="s">
        <v>198</v>
      </c>
      <c r="F9134" s="96" t="s">
        <v>68</v>
      </c>
      <c r="G9134" s="96" t="s">
        <v>75</v>
      </c>
      <c r="H9134" s="96" t="s">
        <v>80</v>
      </c>
      <c r="I9134" s="97" t="n">
        <v>0.5</v>
      </c>
      <c r="J9134" s="96" t="n">
        <v>8988</v>
      </c>
      <c r="K9134" s="96" t="n">
        <v>35.5</v>
      </c>
      <c r="L9134" s="98" t="n">
        <f aca="false">J9134/$J$11499*100</f>
        <v>0.0142426813131125</v>
      </c>
      <c r="M9134" s="6" t="n">
        <f aca="false">J9134*K9134</f>
        <v>319074</v>
      </c>
      <c r="N9134" s="72" t="n">
        <f aca="false">M9134/$M$11499*100</f>
        <v>0.0046982957568534</v>
      </c>
    </row>
    <row r="9135" customFormat="false" ht="13.8" hidden="false" customHeight="false" outlineLevel="0" collapsed="false">
      <c r="A9135" s="92" t="s">
        <v>78</v>
      </c>
      <c r="B9135" s="9" t="n">
        <v>2016</v>
      </c>
      <c r="C9135" s="9" t="s">
        <v>52</v>
      </c>
      <c r="D9135" s="9" t="s">
        <v>168</v>
      </c>
      <c r="E9135" s="9" t="s">
        <v>198</v>
      </c>
      <c r="F9135" s="9" t="s">
        <v>68</v>
      </c>
      <c r="G9135" s="9" t="s">
        <v>75</v>
      </c>
      <c r="H9135" s="9" t="s">
        <v>78</v>
      </c>
      <c r="I9135" s="99" t="n">
        <v>0.5</v>
      </c>
      <c r="J9135" s="9" t="n">
        <v>7717</v>
      </c>
      <c r="K9135" s="9" t="n">
        <v>35.5</v>
      </c>
      <c r="L9135" s="98" t="n">
        <f aca="false">J9135/$J$11499*100</f>
        <v>0.0122286127829649</v>
      </c>
      <c r="M9135" s="6" t="n">
        <f aca="false">J9135*K9135</f>
        <v>273953.5</v>
      </c>
      <c r="N9135" s="72" t="n">
        <f aca="false">M9135/$M$11499*100</f>
        <v>0.0040339061365863</v>
      </c>
    </row>
    <row r="9136" customFormat="false" ht="13.8" hidden="false" customHeight="false" outlineLevel="0" collapsed="false">
      <c r="A9136" s="92" t="s">
        <v>85</v>
      </c>
      <c r="B9136" s="96" t="n">
        <v>2016</v>
      </c>
      <c r="C9136" s="96" t="s">
        <v>52</v>
      </c>
      <c r="D9136" s="96" t="s">
        <v>168</v>
      </c>
      <c r="E9136" s="96" t="s">
        <v>198</v>
      </c>
      <c r="F9136" s="96" t="s">
        <v>68</v>
      </c>
      <c r="G9136" s="96" t="s">
        <v>57</v>
      </c>
      <c r="H9136" s="96" t="s">
        <v>85</v>
      </c>
      <c r="I9136" s="97" t="n">
        <v>0.5</v>
      </c>
      <c r="J9136" s="96" t="n">
        <v>7105</v>
      </c>
      <c r="K9136" s="96" t="n">
        <v>39.5</v>
      </c>
      <c r="L9136" s="98" t="n">
        <f aca="false">J9136/$J$11499*100</f>
        <v>0.0112588173931535</v>
      </c>
      <c r="M9136" s="6" t="n">
        <f aca="false">J9136*K9136</f>
        <v>280647.5</v>
      </c>
      <c r="N9136" s="72" t="n">
        <f aca="false">M9136/$M$11499*100</f>
        <v>0.00413247384124533</v>
      </c>
    </row>
    <row r="9137" customFormat="false" ht="13.8" hidden="false" customHeight="false" outlineLevel="0" collapsed="false">
      <c r="A9137" s="92" t="s">
        <v>86</v>
      </c>
      <c r="B9137" s="9" t="n">
        <v>2016</v>
      </c>
      <c r="C9137" s="9" t="s">
        <v>52</v>
      </c>
      <c r="D9137" s="9" t="s">
        <v>168</v>
      </c>
      <c r="E9137" s="9" t="s">
        <v>198</v>
      </c>
      <c r="F9137" s="9" t="s">
        <v>68</v>
      </c>
      <c r="G9137" s="9" t="s">
        <v>57</v>
      </c>
      <c r="H9137" s="9" t="s">
        <v>86</v>
      </c>
      <c r="I9137" s="99" t="n">
        <v>0.5</v>
      </c>
      <c r="J9137" s="9" t="n">
        <v>1142</v>
      </c>
      <c r="K9137" s="9" t="n">
        <v>39.5</v>
      </c>
      <c r="L9137" s="98" t="n">
        <f aca="false">J9137/$J$11499*100</f>
        <v>0.00180965087445198</v>
      </c>
      <c r="M9137" s="6" t="n">
        <f aca="false">J9137*K9137</f>
        <v>45109</v>
      </c>
      <c r="N9137" s="72" t="n">
        <f aca="false">M9137/$M$11499*100</f>
        <v>0.000664220285250129</v>
      </c>
    </row>
    <row r="9138" customFormat="false" ht="13.8" hidden="false" customHeight="false" outlineLevel="0" collapsed="false">
      <c r="A9138" s="92" t="s">
        <v>29</v>
      </c>
      <c r="B9138" s="96" t="n">
        <v>2016</v>
      </c>
      <c r="C9138" s="96" t="s">
        <v>52</v>
      </c>
      <c r="D9138" s="96" t="s">
        <v>168</v>
      </c>
      <c r="E9138" s="96" t="s">
        <v>198</v>
      </c>
      <c r="F9138" s="96" t="s">
        <v>68</v>
      </c>
      <c r="G9138" s="96" t="s">
        <v>57</v>
      </c>
      <c r="H9138" s="96" t="s">
        <v>29</v>
      </c>
      <c r="I9138" s="97" t="n">
        <v>1</v>
      </c>
      <c r="J9138" s="96" t="n">
        <v>1059</v>
      </c>
      <c r="K9138" s="96" t="n">
        <v>79</v>
      </c>
      <c r="L9138" s="98" t="n">
        <f aca="false">J9138/$J$11499*100</f>
        <v>0.00167812633629129</v>
      </c>
      <c r="M9138" s="6" t="n">
        <f aca="false">J9138*K9138</f>
        <v>83661</v>
      </c>
      <c r="N9138" s="72" t="n">
        <f aca="false">M9138/$M$11499*100</f>
        <v>0.00123189016126075</v>
      </c>
    </row>
    <row r="9139" customFormat="false" ht="13.8" hidden="false" customHeight="false" outlineLevel="0" collapsed="false">
      <c r="A9139" s="92" t="s">
        <v>87</v>
      </c>
      <c r="B9139" s="9" t="n">
        <v>2016</v>
      </c>
      <c r="C9139" s="9" t="s">
        <v>52</v>
      </c>
      <c r="D9139" s="9" t="s">
        <v>168</v>
      </c>
      <c r="E9139" s="9" t="s">
        <v>198</v>
      </c>
      <c r="F9139" s="9" t="s">
        <v>68</v>
      </c>
      <c r="G9139" s="9" t="s">
        <v>57</v>
      </c>
      <c r="H9139" s="9" t="s">
        <v>87</v>
      </c>
      <c r="I9139" s="99" t="n">
        <v>0.5</v>
      </c>
      <c r="J9139" s="9" t="n">
        <v>4931</v>
      </c>
      <c r="K9139" s="9" t="n">
        <v>39.5</v>
      </c>
      <c r="L9139" s="98" t="n">
        <f aca="false">J9139/$J$11499*100</f>
        <v>0.00781382527313725</v>
      </c>
      <c r="M9139" s="6" t="n">
        <f aca="false">J9139*K9139</f>
        <v>194774.5</v>
      </c>
      <c r="N9139" s="72" t="n">
        <f aca="false">M9139/$M$11499*100</f>
        <v>0.00286801245759053</v>
      </c>
    </row>
    <row r="9140" customFormat="false" ht="13.8" hidden="false" customHeight="false" outlineLevel="0" collapsed="false">
      <c r="A9140" s="92" t="s">
        <v>19</v>
      </c>
      <c r="B9140" s="96" t="n">
        <v>2016</v>
      </c>
      <c r="C9140" s="96" t="s">
        <v>52</v>
      </c>
      <c r="D9140" s="96" t="s">
        <v>168</v>
      </c>
      <c r="E9140" s="96" t="s">
        <v>198</v>
      </c>
      <c r="F9140" s="96" t="s">
        <v>68</v>
      </c>
      <c r="G9140" s="96" t="s">
        <v>59</v>
      </c>
      <c r="H9140" s="96" t="s">
        <v>19</v>
      </c>
      <c r="I9140" s="97" t="n">
        <v>0.5</v>
      </c>
      <c r="J9140" s="96" t="n">
        <v>1938</v>
      </c>
      <c r="K9140" s="96" t="n">
        <v>41.5</v>
      </c>
      <c r="L9140" s="98" t="n">
        <f aca="false">J9140/$J$11499*100</f>
        <v>0.00307101873440275</v>
      </c>
      <c r="M9140" s="6" t="n">
        <f aca="false">J9140*K9140</f>
        <v>80427</v>
      </c>
      <c r="N9140" s="72" t="n">
        <f aca="false">M9140/$M$11499*100</f>
        <v>0.00118427020953274</v>
      </c>
    </row>
    <row r="9141" customFormat="false" ht="13.8" hidden="false" customHeight="false" outlineLevel="0" collapsed="false">
      <c r="A9141" s="92" t="s">
        <v>20</v>
      </c>
      <c r="B9141" s="9" t="n">
        <v>2016</v>
      </c>
      <c r="C9141" s="9" t="s">
        <v>52</v>
      </c>
      <c r="D9141" s="9" t="s">
        <v>168</v>
      </c>
      <c r="E9141" s="9" t="s">
        <v>198</v>
      </c>
      <c r="F9141" s="9" t="s">
        <v>68</v>
      </c>
      <c r="G9141" s="9" t="s">
        <v>61</v>
      </c>
      <c r="H9141" s="9" t="s">
        <v>20</v>
      </c>
      <c r="I9141" s="99" t="n">
        <v>1</v>
      </c>
      <c r="J9141" s="9" t="n">
        <v>4572</v>
      </c>
      <c r="K9141" s="9" t="n">
        <v>96</v>
      </c>
      <c r="L9141" s="98" t="n">
        <f aca="false">J9141/$J$11499*100</f>
        <v>0.00724494202976749</v>
      </c>
      <c r="M9141" s="6" t="n">
        <f aca="false">J9141*K9141</f>
        <v>438912</v>
      </c>
      <c r="N9141" s="72" t="n">
        <f aca="false">M9141/$M$11499*100</f>
        <v>0.006462884431925</v>
      </c>
    </row>
    <row r="9142" customFormat="false" ht="13.8" hidden="false" customHeight="false" outlineLevel="0" collapsed="false">
      <c r="A9142" s="92" t="s">
        <v>17</v>
      </c>
      <c r="B9142" s="96" t="n">
        <v>2016</v>
      </c>
      <c r="C9142" s="96" t="s">
        <v>52</v>
      </c>
      <c r="D9142" s="96" t="s">
        <v>168</v>
      </c>
      <c r="E9142" s="96" t="s">
        <v>198</v>
      </c>
      <c r="F9142" s="96" t="s">
        <v>68</v>
      </c>
      <c r="G9142" s="96" t="s">
        <v>104</v>
      </c>
      <c r="H9142" s="96" t="s">
        <v>17</v>
      </c>
      <c r="I9142" s="97" t="n">
        <v>1</v>
      </c>
      <c r="J9142" s="96" t="n">
        <v>2492</v>
      </c>
      <c r="K9142" s="96" t="n">
        <v>106</v>
      </c>
      <c r="L9142" s="98" t="n">
        <f aca="false">J9142/$J$11499*100</f>
        <v>0.00394890541080065</v>
      </c>
      <c r="M9142" s="6" t="n">
        <f aca="false">J9142*K9142</f>
        <v>264152</v>
      </c>
      <c r="N9142" s="72" t="n">
        <f aca="false">M9142/$M$11499*100</f>
        <v>0.00388958116538589</v>
      </c>
    </row>
    <row r="9143" customFormat="false" ht="13.8" hidden="false" customHeight="false" outlineLevel="0" collapsed="false">
      <c r="A9143" s="92" t="s">
        <v>27</v>
      </c>
      <c r="B9143" s="9" t="n">
        <v>2016</v>
      </c>
      <c r="C9143" s="9" t="s">
        <v>52</v>
      </c>
      <c r="D9143" s="9" t="s">
        <v>168</v>
      </c>
      <c r="E9143" s="9" t="s">
        <v>198</v>
      </c>
      <c r="F9143" s="9" t="s">
        <v>68</v>
      </c>
      <c r="G9143" s="9" t="s">
        <v>104</v>
      </c>
      <c r="H9143" s="9" t="s">
        <v>27</v>
      </c>
      <c r="I9143" s="99" t="n">
        <v>2</v>
      </c>
      <c r="J9143" s="9" t="n">
        <v>3567</v>
      </c>
      <c r="K9143" s="9" t="n">
        <v>212</v>
      </c>
      <c r="L9143" s="98" t="n">
        <f aca="false">J9143/$J$11499*100</f>
        <v>0.00565238587493015</v>
      </c>
      <c r="M9143" s="6" t="n">
        <f aca="false">J9143*K9143</f>
        <v>756204</v>
      </c>
      <c r="N9143" s="72" t="n">
        <f aca="false">M9143/$M$11499*100</f>
        <v>0.0111349406235405</v>
      </c>
    </row>
    <row r="9144" customFormat="false" ht="13.8" hidden="false" customHeight="false" outlineLevel="0" collapsed="false">
      <c r="A9144" s="92" t="s">
        <v>32</v>
      </c>
      <c r="B9144" s="96" t="n">
        <v>2016</v>
      </c>
      <c r="C9144" s="96" t="s">
        <v>52</v>
      </c>
      <c r="D9144" s="96" t="s">
        <v>168</v>
      </c>
      <c r="E9144" s="96" t="s">
        <v>198</v>
      </c>
      <c r="F9144" s="96" t="s">
        <v>68</v>
      </c>
      <c r="G9144" s="96" t="s">
        <v>108</v>
      </c>
      <c r="H9144" s="96" t="s">
        <v>32</v>
      </c>
      <c r="I9144" s="97" t="n">
        <v>0.75</v>
      </c>
      <c r="J9144" s="96" t="n">
        <v>4432</v>
      </c>
      <c r="K9144" s="96" t="n">
        <v>83.25</v>
      </c>
      <c r="L9144" s="98" t="n">
        <f aca="false">J9144/$J$11499*100</f>
        <v>0.00702309341118318</v>
      </c>
      <c r="M9144" s="6" t="n">
        <f aca="false">J9144*K9144</f>
        <v>368964</v>
      </c>
      <c r="N9144" s="72" t="n">
        <f aca="false">M9144/$M$11499*100</f>
        <v>0.00543291523480966</v>
      </c>
    </row>
    <row r="9145" customFormat="false" ht="13.8" hidden="false" customHeight="false" outlineLevel="0" collapsed="false">
      <c r="A9145" s="92" t="s">
        <v>30</v>
      </c>
      <c r="B9145" s="9" t="n">
        <v>2016</v>
      </c>
      <c r="C9145" s="9" t="s">
        <v>52</v>
      </c>
      <c r="D9145" s="9" t="s">
        <v>168</v>
      </c>
      <c r="E9145" s="9" t="s">
        <v>198</v>
      </c>
      <c r="F9145" s="9" t="s">
        <v>68</v>
      </c>
      <c r="G9145" s="9" t="s">
        <v>108</v>
      </c>
      <c r="H9145" s="9" t="s">
        <v>30</v>
      </c>
      <c r="I9145" s="99" t="n">
        <v>0.75</v>
      </c>
      <c r="J9145" s="9" t="n">
        <v>9799</v>
      </c>
      <c r="K9145" s="9" t="n">
        <v>83.25</v>
      </c>
      <c r="L9145" s="98" t="n">
        <f aca="false">J9145/$J$11499*100</f>
        <v>0.0155278186679116</v>
      </c>
      <c r="M9145" s="6" t="n">
        <f aca="false">J9145*K9145</f>
        <v>815766.75</v>
      </c>
      <c r="N9145" s="72" t="n">
        <f aca="false">M9145/$M$11499*100</f>
        <v>0.0120119892567464</v>
      </c>
    </row>
    <row r="9146" customFormat="false" ht="13.8" hidden="false" customHeight="false" outlineLevel="0" collapsed="false">
      <c r="A9146" s="92" t="s">
        <v>14</v>
      </c>
      <c r="B9146" s="96" t="n">
        <v>2016</v>
      </c>
      <c r="C9146" s="96" t="s">
        <v>52</v>
      </c>
      <c r="D9146" s="96" t="s">
        <v>168</v>
      </c>
      <c r="E9146" s="96" t="s">
        <v>198</v>
      </c>
      <c r="F9146" s="96" t="s">
        <v>68</v>
      </c>
      <c r="G9146" s="96" t="s">
        <v>114</v>
      </c>
      <c r="H9146" s="96" t="s">
        <v>14</v>
      </c>
      <c r="I9146" s="97" t="n">
        <v>0.5</v>
      </c>
      <c r="J9146" s="96" t="n">
        <v>1491</v>
      </c>
      <c r="K9146" s="96" t="n">
        <v>61.5</v>
      </c>
      <c r="L9146" s="98" t="n">
        <f aca="false">J9146/$J$11499*100</f>
        <v>0.00236268778792286</v>
      </c>
      <c r="M9146" s="6" t="n">
        <f aca="false">J9146*K9146</f>
        <v>91696.5</v>
      </c>
      <c r="N9146" s="72" t="n">
        <f aca="false">M9146/$M$11499*100</f>
        <v>0.00135021116376862</v>
      </c>
    </row>
    <row r="9147" customFormat="false" ht="13.8" hidden="false" customHeight="false" outlineLevel="0" collapsed="false">
      <c r="A9147" s="92" t="s">
        <v>122</v>
      </c>
      <c r="B9147" s="9" t="n">
        <v>2016</v>
      </c>
      <c r="C9147" s="9" t="s">
        <v>52</v>
      </c>
      <c r="D9147" s="9" t="s">
        <v>168</v>
      </c>
      <c r="E9147" s="9" t="s">
        <v>198</v>
      </c>
      <c r="F9147" s="9" t="s">
        <v>68</v>
      </c>
      <c r="G9147" s="9" t="s">
        <v>120</v>
      </c>
      <c r="H9147" s="9" t="s">
        <v>122</v>
      </c>
      <c r="I9147" s="99" t="n">
        <v>0.5</v>
      </c>
      <c r="J9147" s="9" t="n">
        <v>2943</v>
      </c>
      <c r="K9147" s="9" t="n">
        <v>64.5</v>
      </c>
      <c r="L9147" s="98" t="n">
        <f aca="false">J9147/$J$11499*100</f>
        <v>0.0046635748892401</v>
      </c>
      <c r="M9147" s="6" t="n">
        <f aca="false">J9147*K9147</f>
        <v>189823.5</v>
      </c>
      <c r="N9147" s="72" t="n">
        <f aca="false">M9147/$M$11499*100</f>
        <v>0.0027951100515901</v>
      </c>
    </row>
    <row r="9148" customFormat="false" ht="13.8" hidden="false" customHeight="false" outlineLevel="0" collapsed="false">
      <c r="A9148" s="92" t="s">
        <v>24</v>
      </c>
      <c r="B9148" s="96" t="n">
        <v>2016</v>
      </c>
      <c r="C9148" s="96" t="s">
        <v>52</v>
      </c>
      <c r="D9148" s="96" t="s">
        <v>168</v>
      </c>
      <c r="E9148" s="96" t="s">
        <v>198</v>
      </c>
      <c r="F9148" s="96" t="s">
        <v>68</v>
      </c>
      <c r="G9148" s="96" t="s">
        <v>120</v>
      </c>
      <c r="H9148" s="96" t="s">
        <v>24</v>
      </c>
      <c r="I9148" s="97" t="n">
        <v>0.5</v>
      </c>
      <c r="J9148" s="96" t="n">
        <v>9382</v>
      </c>
      <c r="K9148" s="96" t="n">
        <v>64.5</v>
      </c>
      <c r="L9148" s="98" t="n">
        <f aca="false">J9148/$J$11499*100</f>
        <v>0.0148670267111283</v>
      </c>
      <c r="M9148" s="6" t="n">
        <f aca="false">J9148*K9148</f>
        <v>605139</v>
      </c>
      <c r="N9148" s="72" t="n">
        <f aca="false">M9148/$M$11499*100</f>
        <v>0.0089105411158744</v>
      </c>
    </row>
    <row r="9149" customFormat="false" ht="13.8" hidden="false" customHeight="false" outlineLevel="0" collapsed="false">
      <c r="A9149" s="92" t="s">
        <v>12</v>
      </c>
      <c r="B9149" s="9" t="n">
        <v>2016</v>
      </c>
      <c r="C9149" s="9" t="s">
        <v>52</v>
      </c>
      <c r="D9149" s="9" t="s">
        <v>168</v>
      </c>
      <c r="E9149" s="9" t="s">
        <v>198</v>
      </c>
      <c r="F9149" s="9" t="s">
        <v>68</v>
      </c>
      <c r="G9149" s="9" t="s">
        <v>120</v>
      </c>
      <c r="H9149" s="9" t="s">
        <v>12</v>
      </c>
      <c r="I9149" s="99" t="n">
        <v>0.5</v>
      </c>
      <c r="J9149" s="9" t="n">
        <v>2610</v>
      </c>
      <c r="K9149" s="9" t="n">
        <v>64.5</v>
      </c>
      <c r="L9149" s="98" t="n">
        <f aca="false">J9149/$J$11499*100</f>
        <v>0.00413589210360743</v>
      </c>
      <c r="M9149" s="6" t="n">
        <f aca="false">J9149*K9149</f>
        <v>168345</v>
      </c>
      <c r="N9149" s="72" t="n">
        <f aca="false">M9149/$M$11499*100</f>
        <v>0.00247884377663954</v>
      </c>
    </row>
    <row r="9150" customFormat="false" ht="13.8" hidden="false" customHeight="false" outlineLevel="0" collapsed="false">
      <c r="A9150" s="92" t="s">
        <v>124</v>
      </c>
      <c r="B9150" s="96" t="n">
        <v>2016</v>
      </c>
      <c r="C9150" s="96" t="s">
        <v>52</v>
      </c>
      <c r="D9150" s="96" t="s">
        <v>168</v>
      </c>
      <c r="E9150" s="96" t="s">
        <v>198</v>
      </c>
      <c r="F9150" s="96" t="s">
        <v>68</v>
      </c>
      <c r="G9150" s="96" t="s">
        <v>120</v>
      </c>
      <c r="H9150" s="96" t="s">
        <v>124</v>
      </c>
      <c r="I9150" s="97" t="n">
        <v>1</v>
      </c>
      <c r="J9150" s="96" t="n">
        <v>2245</v>
      </c>
      <c r="K9150" s="96" t="n">
        <v>129</v>
      </c>
      <c r="L9150" s="98" t="n">
        <f aca="false">J9150/$J$11499*100</f>
        <v>0.00355750106229834</v>
      </c>
      <c r="M9150" s="6" t="n">
        <f aca="false">J9150*K9150</f>
        <v>289605</v>
      </c>
      <c r="N9150" s="72" t="n">
        <f aca="false">M9150/$M$11499*100</f>
        <v>0.00426437109467875</v>
      </c>
    </row>
    <row r="9151" customFormat="false" ht="13.8" hidden="false" customHeight="false" outlineLevel="0" collapsed="false">
      <c r="A9151" s="92" t="s">
        <v>15</v>
      </c>
      <c r="B9151" s="9" t="n">
        <v>2016</v>
      </c>
      <c r="C9151" s="9" t="s">
        <v>52</v>
      </c>
      <c r="D9151" s="9" t="s">
        <v>168</v>
      </c>
      <c r="E9151" s="9" t="s">
        <v>198</v>
      </c>
      <c r="F9151" s="9" t="s">
        <v>68</v>
      </c>
      <c r="G9151" s="9" t="s">
        <v>120</v>
      </c>
      <c r="H9151" s="9" t="s">
        <v>15</v>
      </c>
      <c r="I9151" s="99" t="n">
        <v>0.5</v>
      </c>
      <c r="J9151" s="9" t="n">
        <v>9374</v>
      </c>
      <c r="K9151" s="9" t="n">
        <v>64.5</v>
      </c>
      <c r="L9151" s="98" t="n">
        <f aca="false">J9151/$J$11499*100</f>
        <v>0.0148543496472092</v>
      </c>
      <c r="M9151" s="6" t="n">
        <f aca="false">J9151*K9151</f>
        <v>604623</v>
      </c>
      <c r="N9151" s="72" t="n">
        <f aca="false">M9151/$M$11499*100</f>
        <v>0.008902943127287</v>
      </c>
    </row>
    <row r="9152" customFormat="false" ht="13.8" hidden="false" customHeight="false" outlineLevel="0" collapsed="false">
      <c r="A9152" s="92" t="s">
        <v>23</v>
      </c>
      <c r="B9152" s="96" t="n">
        <v>2016</v>
      </c>
      <c r="C9152" s="96" t="s">
        <v>52</v>
      </c>
      <c r="D9152" s="96" t="s">
        <v>168</v>
      </c>
      <c r="E9152" s="96" t="s">
        <v>198</v>
      </c>
      <c r="F9152" s="96" t="s">
        <v>68</v>
      </c>
      <c r="G9152" s="96" t="s">
        <v>120</v>
      </c>
      <c r="H9152" s="96" t="s">
        <v>23</v>
      </c>
      <c r="I9152" s="97" t="n">
        <v>0.5</v>
      </c>
      <c r="J9152" s="96" t="n">
        <v>8911</v>
      </c>
      <c r="K9152" s="96" t="n">
        <v>64.5</v>
      </c>
      <c r="L9152" s="98" t="n">
        <f aca="false">J9152/$J$11499*100</f>
        <v>0.0141206645728911</v>
      </c>
      <c r="M9152" s="6" t="n">
        <f aca="false">J9152*K9152</f>
        <v>574759.5</v>
      </c>
      <c r="N9152" s="72" t="n">
        <f aca="false">M9152/$M$11499*100</f>
        <v>0.00846320953779117</v>
      </c>
    </row>
    <row r="9153" customFormat="false" ht="13.8" hidden="false" customHeight="false" outlineLevel="0" collapsed="false">
      <c r="A9153" s="92" t="s">
        <v>35</v>
      </c>
      <c r="B9153" s="9" t="n">
        <v>2016</v>
      </c>
      <c r="C9153" s="9" t="s">
        <v>52</v>
      </c>
      <c r="D9153" s="9" t="s">
        <v>168</v>
      </c>
      <c r="E9153" s="9" t="s">
        <v>199</v>
      </c>
      <c r="F9153" s="9" t="s">
        <v>68</v>
      </c>
      <c r="G9153" s="9" t="s">
        <v>131</v>
      </c>
      <c r="H9153" s="9" t="s">
        <v>35</v>
      </c>
      <c r="I9153" s="99" t="n">
        <v>0.5</v>
      </c>
      <c r="J9153" s="9" t="n">
        <v>7295</v>
      </c>
      <c r="K9153" s="9" t="n">
        <v>26.5</v>
      </c>
      <c r="L9153" s="98" t="n">
        <f aca="false">J9153/$J$11499*100</f>
        <v>0.0115598976612322</v>
      </c>
      <c r="M9153" s="6" t="n">
        <f aca="false">J9153*K9153</f>
        <v>193317.5</v>
      </c>
      <c r="N9153" s="72" t="n">
        <f aca="false">M9153/$M$11499*100</f>
        <v>0.00284655844717998</v>
      </c>
    </row>
    <row r="9154" customFormat="false" ht="13.8" hidden="false" customHeight="false" outlineLevel="0" collapsed="false">
      <c r="A9154" s="92" t="s">
        <v>13</v>
      </c>
      <c r="B9154" s="96" t="n">
        <v>2016</v>
      </c>
      <c r="C9154" s="96" t="s">
        <v>52</v>
      </c>
      <c r="D9154" s="96" t="s">
        <v>168</v>
      </c>
      <c r="E9154" s="96" t="s">
        <v>199</v>
      </c>
      <c r="F9154" s="96" t="s">
        <v>68</v>
      </c>
      <c r="G9154" s="96" t="s">
        <v>133</v>
      </c>
      <c r="H9154" s="96" t="s">
        <v>13</v>
      </c>
      <c r="I9154" s="97" t="n">
        <v>0.5</v>
      </c>
      <c r="J9154" s="96" t="n">
        <v>2809</v>
      </c>
      <c r="K9154" s="96" t="n">
        <v>28</v>
      </c>
      <c r="L9154" s="98" t="n">
        <f aca="false">J9154/$J$11499*100</f>
        <v>0.00445123406859512</v>
      </c>
      <c r="M9154" s="6" t="n">
        <f aca="false">J9154*K9154</f>
        <v>78652</v>
      </c>
      <c r="N9154" s="72" t="n">
        <f aca="false">M9154/$M$11499*100</f>
        <v>0.00115813371778344</v>
      </c>
    </row>
    <row r="9155" customFormat="false" ht="13.8" hidden="false" customHeight="false" outlineLevel="0" collapsed="false">
      <c r="A9155" s="92" t="s">
        <v>18</v>
      </c>
      <c r="B9155" s="9" t="n">
        <v>2016</v>
      </c>
      <c r="C9155" s="9" t="s">
        <v>52</v>
      </c>
      <c r="D9155" s="9" t="s">
        <v>168</v>
      </c>
      <c r="E9155" s="9" t="s">
        <v>199</v>
      </c>
      <c r="F9155" s="9" t="s">
        <v>68</v>
      </c>
      <c r="G9155" s="9" t="s">
        <v>133</v>
      </c>
      <c r="H9155" s="9" t="s">
        <v>18</v>
      </c>
      <c r="I9155" s="99" t="n">
        <v>1</v>
      </c>
      <c r="J9155" s="9" t="n">
        <v>3463</v>
      </c>
      <c r="K9155" s="9" t="n">
        <v>56</v>
      </c>
      <c r="L9155" s="98" t="n">
        <f aca="false">J9155/$J$11499*100</f>
        <v>0.00548758404398181</v>
      </c>
      <c r="M9155" s="6" t="n">
        <f aca="false">J9155*K9155</f>
        <v>193928</v>
      </c>
      <c r="N9155" s="72" t="n">
        <f aca="false">M9155/$M$11499*100</f>
        <v>0.00285554792786333</v>
      </c>
    </row>
    <row r="9156" customFormat="false" ht="13.8" hidden="false" customHeight="false" outlineLevel="0" collapsed="false">
      <c r="A9156" s="92" t="s">
        <v>16</v>
      </c>
      <c r="B9156" s="96" t="n">
        <v>2016</v>
      </c>
      <c r="C9156" s="96" t="s">
        <v>52</v>
      </c>
      <c r="D9156" s="96" t="s">
        <v>168</v>
      </c>
      <c r="E9156" s="96" t="s">
        <v>199</v>
      </c>
      <c r="F9156" s="96" t="s">
        <v>68</v>
      </c>
      <c r="G9156" s="96" t="s">
        <v>135</v>
      </c>
      <c r="H9156" s="96" t="s">
        <v>16</v>
      </c>
      <c r="I9156" s="97" t="n">
        <v>0.5</v>
      </c>
      <c r="J9156" s="96" t="n">
        <v>4586</v>
      </c>
      <c r="K9156" s="96" t="n">
        <v>29.5</v>
      </c>
      <c r="L9156" s="98" t="n">
        <f aca="false">J9156/$J$11499*100</f>
        <v>0.00726712689162592</v>
      </c>
      <c r="M9156" s="6" t="n">
        <f aca="false">J9156*K9156</f>
        <v>135287</v>
      </c>
      <c r="N9156" s="72" t="n">
        <f aca="false">M9156/$M$11499*100</f>
        <v>0.00199207186438702</v>
      </c>
    </row>
    <row r="9157" customFormat="false" ht="13.8" hidden="false" customHeight="false" outlineLevel="0" collapsed="false">
      <c r="A9157" s="92" t="s">
        <v>71</v>
      </c>
      <c r="B9157" s="9" t="n">
        <v>2016</v>
      </c>
      <c r="C9157" s="9" t="s">
        <v>52</v>
      </c>
      <c r="D9157" s="9" t="s">
        <v>168</v>
      </c>
      <c r="E9157" s="9" t="s">
        <v>199</v>
      </c>
      <c r="F9157" s="9" t="s">
        <v>68</v>
      </c>
      <c r="G9157" s="9" t="s">
        <v>69</v>
      </c>
      <c r="H9157" s="9" t="s">
        <v>71</v>
      </c>
      <c r="I9157" s="99" t="n">
        <v>1</v>
      </c>
      <c r="J9157" s="9" t="n">
        <v>2863</v>
      </c>
      <c r="K9157" s="9" t="n">
        <v>68</v>
      </c>
      <c r="L9157" s="98" t="n">
        <f aca="false">J9157/$J$11499*100</f>
        <v>0.00453680425004906</v>
      </c>
      <c r="M9157" s="6" t="n">
        <f aca="false">J9157*K9157</f>
        <v>194684</v>
      </c>
      <c r="N9157" s="72" t="n">
        <f aca="false">M9157/$M$11499*100</f>
        <v>0.00286667986463092</v>
      </c>
    </row>
    <row r="9158" customFormat="false" ht="13.8" hidden="false" customHeight="false" outlineLevel="0" collapsed="false">
      <c r="A9158" s="92" t="s">
        <v>85</v>
      </c>
      <c r="B9158" s="96" t="n">
        <v>2016</v>
      </c>
      <c r="C9158" s="96" t="s">
        <v>52</v>
      </c>
      <c r="D9158" s="96" t="s">
        <v>168</v>
      </c>
      <c r="E9158" s="96" t="s">
        <v>199</v>
      </c>
      <c r="F9158" s="96" t="s">
        <v>68</v>
      </c>
      <c r="G9158" s="96" t="s">
        <v>57</v>
      </c>
      <c r="H9158" s="96" t="s">
        <v>85</v>
      </c>
      <c r="I9158" s="97" t="n">
        <v>0.5</v>
      </c>
      <c r="J9158" s="96" t="n">
        <v>2364</v>
      </c>
      <c r="K9158" s="96" t="n">
        <v>39.5</v>
      </c>
      <c r="L9158" s="98" t="n">
        <f aca="false">J9158/$J$11499*100</f>
        <v>0.003746072388095</v>
      </c>
      <c r="M9158" s="6" t="n">
        <f aca="false">J9158*K9158</f>
        <v>93378</v>
      </c>
      <c r="N9158" s="72" t="n">
        <f aca="false">M9158/$M$11499*100</f>
        <v>0.00137497088820605</v>
      </c>
    </row>
    <row r="9159" customFormat="false" ht="13.8" hidden="false" customHeight="false" outlineLevel="0" collapsed="false">
      <c r="A9159" s="92" t="s">
        <v>86</v>
      </c>
      <c r="B9159" s="9" t="n">
        <v>2016</v>
      </c>
      <c r="C9159" s="9" t="s">
        <v>52</v>
      </c>
      <c r="D9159" s="9" t="s">
        <v>168</v>
      </c>
      <c r="E9159" s="9" t="s">
        <v>199</v>
      </c>
      <c r="F9159" s="9" t="s">
        <v>68</v>
      </c>
      <c r="G9159" s="9" t="s">
        <v>57</v>
      </c>
      <c r="H9159" s="9" t="s">
        <v>86</v>
      </c>
      <c r="I9159" s="99" t="n">
        <v>0.5</v>
      </c>
      <c r="J9159" s="9" t="n">
        <v>5886</v>
      </c>
      <c r="K9159" s="9" t="n">
        <v>39.5</v>
      </c>
      <c r="L9159" s="98" t="n">
        <f aca="false">J9159/$J$11499*100</f>
        <v>0.00932714977848019</v>
      </c>
      <c r="M9159" s="6" t="n">
        <f aca="false">J9159*K9159</f>
        <v>232497</v>
      </c>
      <c r="N9159" s="72" t="n">
        <f aca="false">M9159/$M$11499*100</f>
        <v>0.00342346812520338</v>
      </c>
    </row>
    <row r="9160" customFormat="false" ht="13.8" hidden="false" customHeight="false" outlineLevel="0" collapsed="false">
      <c r="A9160" s="92" t="s">
        <v>28</v>
      </c>
      <c r="B9160" s="96" t="n">
        <v>2016</v>
      </c>
      <c r="C9160" s="96" t="s">
        <v>52</v>
      </c>
      <c r="D9160" s="96" t="s">
        <v>168</v>
      </c>
      <c r="E9160" s="96" t="s">
        <v>199</v>
      </c>
      <c r="F9160" s="96" t="s">
        <v>68</v>
      </c>
      <c r="G9160" s="96" t="s">
        <v>57</v>
      </c>
      <c r="H9160" s="96" t="s">
        <v>28</v>
      </c>
      <c r="I9160" s="97" t="n">
        <v>0.75</v>
      </c>
      <c r="J9160" s="96" t="n">
        <v>2982</v>
      </c>
      <c r="K9160" s="96" t="n">
        <v>59.25</v>
      </c>
      <c r="L9160" s="98" t="n">
        <f aca="false">J9160/$J$11499*100</f>
        <v>0.00472537557584572</v>
      </c>
      <c r="M9160" s="6" t="n">
        <f aca="false">J9160*K9160</f>
        <v>176683.5</v>
      </c>
      <c r="N9160" s="72" t="n">
        <f aca="false">M9160/$M$11499*100</f>
        <v>0.00260162638872489</v>
      </c>
    </row>
    <row r="9161" customFormat="false" ht="13.8" hidden="false" customHeight="false" outlineLevel="0" collapsed="false">
      <c r="A9161" s="92" t="s">
        <v>29</v>
      </c>
      <c r="B9161" s="9" t="n">
        <v>2016</v>
      </c>
      <c r="C9161" s="9" t="s">
        <v>52</v>
      </c>
      <c r="D9161" s="9" t="s">
        <v>168</v>
      </c>
      <c r="E9161" s="9" t="s">
        <v>199</v>
      </c>
      <c r="F9161" s="9" t="s">
        <v>68</v>
      </c>
      <c r="G9161" s="9" t="s">
        <v>57</v>
      </c>
      <c r="H9161" s="9" t="s">
        <v>29</v>
      </c>
      <c r="I9161" s="99" t="n">
        <v>1</v>
      </c>
      <c r="J9161" s="9" t="n">
        <v>5618</v>
      </c>
      <c r="K9161" s="9" t="n">
        <v>79</v>
      </c>
      <c r="L9161" s="98" t="n">
        <f aca="false">J9161/$J$11499*100</f>
        <v>0.00890246813719024</v>
      </c>
      <c r="M9161" s="6" t="n">
        <f aca="false">J9161*K9161</f>
        <v>443822</v>
      </c>
      <c r="N9161" s="72" t="n">
        <f aca="false">M9161/$M$11499*100</f>
        <v>0.00653518312177798</v>
      </c>
    </row>
    <row r="9162" customFormat="false" ht="13.8" hidden="false" customHeight="false" outlineLevel="0" collapsed="false">
      <c r="A9162" s="92" t="s">
        <v>19</v>
      </c>
      <c r="B9162" s="96" t="n">
        <v>2016</v>
      </c>
      <c r="C9162" s="96" t="s">
        <v>52</v>
      </c>
      <c r="D9162" s="96" t="s">
        <v>168</v>
      </c>
      <c r="E9162" s="96" t="s">
        <v>199</v>
      </c>
      <c r="F9162" s="96" t="s">
        <v>68</v>
      </c>
      <c r="G9162" s="96" t="s">
        <v>59</v>
      </c>
      <c r="H9162" s="96" t="s">
        <v>19</v>
      </c>
      <c r="I9162" s="97" t="n">
        <v>0.5</v>
      </c>
      <c r="J9162" s="96" t="n">
        <v>4503</v>
      </c>
      <c r="K9162" s="96" t="n">
        <v>41.5</v>
      </c>
      <c r="L9162" s="98" t="n">
        <f aca="false">J9162/$J$11499*100</f>
        <v>0.00713560235346522</v>
      </c>
      <c r="M9162" s="6" t="n">
        <f aca="false">J9162*K9162</f>
        <v>186874.5</v>
      </c>
      <c r="N9162" s="72" t="n">
        <f aca="false">M9162/$M$11499*100</f>
        <v>0.00275168666332606</v>
      </c>
    </row>
    <row r="9163" customFormat="false" ht="13.8" hidden="false" customHeight="false" outlineLevel="0" collapsed="false">
      <c r="A9163" s="92" t="s">
        <v>105</v>
      </c>
      <c r="B9163" s="9" t="n">
        <v>2016</v>
      </c>
      <c r="C9163" s="9" t="s">
        <v>52</v>
      </c>
      <c r="D9163" s="9" t="s">
        <v>168</v>
      </c>
      <c r="E9163" s="9" t="s">
        <v>199</v>
      </c>
      <c r="F9163" s="9" t="s">
        <v>68</v>
      </c>
      <c r="G9163" s="9" t="s">
        <v>104</v>
      </c>
      <c r="H9163" s="9" t="s">
        <v>105</v>
      </c>
      <c r="I9163" s="99" t="n">
        <v>0.5</v>
      </c>
      <c r="J9163" s="9" t="n">
        <v>9789</v>
      </c>
      <c r="K9163" s="9" t="n">
        <v>53</v>
      </c>
      <c r="L9163" s="98" t="n">
        <f aca="false">J9163/$J$11499*100</f>
        <v>0.0155119723380127</v>
      </c>
      <c r="M9163" s="6" t="n">
        <f aca="false">J9163*K9163</f>
        <v>518817</v>
      </c>
      <c r="N9163" s="72" t="n">
        <f aca="false">M9163/$M$11499*100</f>
        <v>0.00763946830416583</v>
      </c>
    </row>
    <row r="9164" customFormat="false" ht="13.8" hidden="false" customHeight="false" outlineLevel="0" collapsed="false">
      <c r="A9164" s="92" t="s">
        <v>17</v>
      </c>
      <c r="B9164" s="96" t="n">
        <v>2016</v>
      </c>
      <c r="C9164" s="96" t="s">
        <v>52</v>
      </c>
      <c r="D9164" s="96" t="s">
        <v>168</v>
      </c>
      <c r="E9164" s="96" t="s">
        <v>199</v>
      </c>
      <c r="F9164" s="96" t="s">
        <v>68</v>
      </c>
      <c r="G9164" s="96" t="s">
        <v>104</v>
      </c>
      <c r="H9164" s="96" t="s">
        <v>17</v>
      </c>
      <c r="I9164" s="97" t="n">
        <v>1</v>
      </c>
      <c r="J9164" s="96" t="n">
        <v>3228</v>
      </c>
      <c r="K9164" s="96" t="n">
        <v>106</v>
      </c>
      <c r="L9164" s="98" t="n">
        <f aca="false">J9164/$J$11499*100</f>
        <v>0.00511519529135815</v>
      </c>
      <c r="M9164" s="6" t="n">
        <f aca="false">J9164*K9164</f>
        <v>342168</v>
      </c>
      <c r="N9164" s="72" t="n">
        <f aca="false">M9164/$M$11499*100</f>
        <v>0.00503834992049184</v>
      </c>
    </row>
    <row r="9165" customFormat="false" ht="13.8" hidden="false" customHeight="false" outlineLevel="0" collapsed="false">
      <c r="A9165" s="92" t="s">
        <v>27</v>
      </c>
      <c r="B9165" s="9" t="n">
        <v>2016</v>
      </c>
      <c r="C9165" s="9" t="s">
        <v>52</v>
      </c>
      <c r="D9165" s="9" t="s">
        <v>168</v>
      </c>
      <c r="E9165" s="9" t="s">
        <v>199</v>
      </c>
      <c r="F9165" s="9" t="s">
        <v>68</v>
      </c>
      <c r="G9165" s="9" t="s">
        <v>104</v>
      </c>
      <c r="H9165" s="9" t="s">
        <v>27</v>
      </c>
      <c r="I9165" s="99" t="n">
        <v>2</v>
      </c>
      <c r="J9165" s="9" t="n">
        <v>4451</v>
      </c>
      <c r="K9165" s="9" t="n">
        <v>212</v>
      </c>
      <c r="L9165" s="98" t="n">
        <f aca="false">J9165/$J$11499*100</f>
        <v>0.00705320143799105</v>
      </c>
      <c r="M9165" s="6" t="n">
        <f aca="false">J9165*K9165</f>
        <v>943612</v>
      </c>
      <c r="N9165" s="72" t="n">
        <f aca="false">M9165/$M$11499*100</f>
        <v>0.0138944829591754</v>
      </c>
    </row>
    <row r="9166" customFormat="false" ht="13.8" hidden="false" customHeight="false" outlineLevel="0" collapsed="false">
      <c r="A9166" s="92" t="s">
        <v>14</v>
      </c>
      <c r="B9166" s="96" t="n">
        <v>2016</v>
      </c>
      <c r="C9166" s="96" t="s">
        <v>52</v>
      </c>
      <c r="D9166" s="96" t="s">
        <v>168</v>
      </c>
      <c r="E9166" s="96" t="s">
        <v>199</v>
      </c>
      <c r="F9166" s="96" t="s">
        <v>68</v>
      </c>
      <c r="G9166" s="96" t="s">
        <v>114</v>
      </c>
      <c r="H9166" s="96" t="s">
        <v>14</v>
      </c>
      <c r="I9166" s="97" t="n">
        <v>0.5</v>
      </c>
      <c r="J9166" s="96" t="n">
        <v>4776</v>
      </c>
      <c r="K9166" s="96" t="n">
        <v>61.5</v>
      </c>
      <c r="L9166" s="98" t="n">
        <f aca="false">J9166/$J$11499*100</f>
        <v>0.00756820715970462</v>
      </c>
      <c r="M9166" s="6" t="n">
        <f aca="false">J9166*K9166</f>
        <v>293724</v>
      </c>
      <c r="N9166" s="72" t="n">
        <f aca="false">M9166/$M$11499*100</f>
        <v>0.0043250224803212</v>
      </c>
    </row>
    <row r="9167" customFormat="false" ht="13.8" hidden="false" customHeight="false" outlineLevel="0" collapsed="false">
      <c r="A9167" s="92" t="s">
        <v>24</v>
      </c>
      <c r="B9167" s="9" t="n">
        <v>2016</v>
      </c>
      <c r="C9167" s="9" t="s">
        <v>52</v>
      </c>
      <c r="D9167" s="9" t="s">
        <v>168</v>
      </c>
      <c r="E9167" s="9" t="s">
        <v>199</v>
      </c>
      <c r="F9167" s="9" t="s">
        <v>68</v>
      </c>
      <c r="G9167" s="9" t="s">
        <v>120</v>
      </c>
      <c r="H9167" s="9" t="s">
        <v>24</v>
      </c>
      <c r="I9167" s="99" t="n">
        <v>0.5</v>
      </c>
      <c r="J9167" s="9" t="n">
        <v>8648</v>
      </c>
      <c r="K9167" s="9" t="n">
        <v>64.5</v>
      </c>
      <c r="L9167" s="98" t="n">
        <f aca="false">J9167/$J$11499*100</f>
        <v>0.0137039060965506</v>
      </c>
      <c r="M9167" s="6" t="n">
        <f aca="false">J9167*K9167</f>
        <v>557796</v>
      </c>
      <c r="N9167" s="72" t="n">
        <f aca="false">M9167/$M$11499*100</f>
        <v>0.00821342566298036</v>
      </c>
    </row>
    <row r="9168" customFormat="false" ht="13.8" hidden="false" customHeight="false" outlineLevel="0" collapsed="false">
      <c r="A9168" s="92" t="s">
        <v>12</v>
      </c>
      <c r="B9168" s="96" t="n">
        <v>2016</v>
      </c>
      <c r="C9168" s="96" t="s">
        <v>52</v>
      </c>
      <c r="D9168" s="96" t="s">
        <v>168</v>
      </c>
      <c r="E9168" s="96" t="s">
        <v>199</v>
      </c>
      <c r="F9168" s="96" t="s">
        <v>68</v>
      </c>
      <c r="G9168" s="96" t="s">
        <v>120</v>
      </c>
      <c r="H9168" s="96" t="s">
        <v>12</v>
      </c>
      <c r="I9168" s="97" t="n">
        <v>0.5</v>
      </c>
      <c r="J9168" s="96" t="n">
        <v>9183</v>
      </c>
      <c r="K9168" s="96" t="n">
        <v>64.5</v>
      </c>
      <c r="L9168" s="98" t="n">
        <f aca="false">J9168/$J$11499*100</f>
        <v>0.0145516847461406</v>
      </c>
      <c r="M9168" s="6" t="n">
        <f aca="false">J9168*K9168</f>
        <v>592303.5</v>
      </c>
      <c r="N9168" s="72" t="n">
        <f aca="false">M9168/$M$11499*100</f>
        <v>0.0087215411497628</v>
      </c>
    </row>
    <row r="9169" customFormat="false" ht="13.8" hidden="false" customHeight="false" outlineLevel="0" collapsed="false">
      <c r="A9169" s="92" t="s">
        <v>15</v>
      </c>
      <c r="B9169" s="9" t="n">
        <v>2016</v>
      </c>
      <c r="C9169" s="9" t="s">
        <v>52</v>
      </c>
      <c r="D9169" s="9" t="s">
        <v>168</v>
      </c>
      <c r="E9169" s="9" t="s">
        <v>199</v>
      </c>
      <c r="F9169" s="9" t="s">
        <v>68</v>
      </c>
      <c r="G9169" s="9" t="s">
        <v>120</v>
      </c>
      <c r="H9169" s="9" t="s">
        <v>15</v>
      </c>
      <c r="I9169" s="99" t="n">
        <v>0.5</v>
      </c>
      <c r="J9169" s="9" t="n">
        <v>5447</v>
      </c>
      <c r="K9169" s="9" t="n">
        <v>64.5</v>
      </c>
      <c r="L9169" s="98" t="n">
        <f aca="false">J9169/$J$11499*100</f>
        <v>0.0086314958959194</v>
      </c>
      <c r="M9169" s="6" t="n">
        <f aca="false">J9169*K9169</f>
        <v>351331.5</v>
      </c>
      <c r="N9169" s="72" t="n">
        <f aca="false">M9169/$M$11499*100</f>
        <v>0.00517328047944658</v>
      </c>
    </row>
    <row r="9170" customFormat="false" ht="13.8" hidden="false" customHeight="false" outlineLevel="0" collapsed="false">
      <c r="A9170" s="92" t="s">
        <v>23</v>
      </c>
      <c r="B9170" s="96" t="n">
        <v>2016</v>
      </c>
      <c r="C9170" s="96" t="s">
        <v>52</v>
      </c>
      <c r="D9170" s="96" t="s">
        <v>168</v>
      </c>
      <c r="E9170" s="96" t="s">
        <v>199</v>
      </c>
      <c r="F9170" s="96" t="s">
        <v>68</v>
      </c>
      <c r="G9170" s="96" t="s">
        <v>120</v>
      </c>
      <c r="H9170" s="96" t="s">
        <v>23</v>
      </c>
      <c r="I9170" s="97" t="n">
        <v>0.5</v>
      </c>
      <c r="J9170" s="96" t="n">
        <v>1724</v>
      </c>
      <c r="K9170" s="96" t="n">
        <v>64.5</v>
      </c>
      <c r="L9170" s="98" t="n">
        <f aca="false">J9170/$J$11499*100</f>
        <v>0.00273190727456674</v>
      </c>
      <c r="M9170" s="6" t="n">
        <f aca="false">J9170*K9170</f>
        <v>111198</v>
      </c>
      <c r="N9170" s="72" t="n">
        <f aca="false">M9170/$M$11499*100</f>
        <v>0.00163736654058489</v>
      </c>
    </row>
    <row r="9171" customFormat="false" ht="13.8" hidden="false" customHeight="false" outlineLevel="0" collapsed="false">
      <c r="A9171" s="92" t="s">
        <v>13</v>
      </c>
      <c r="B9171" s="9" t="n">
        <v>2016</v>
      </c>
      <c r="C9171" s="9" t="s">
        <v>52</v>
      </c>
      <c r="D9171" s="9" t="s">
        <v>168</v>
      </c>
      <c r="E9171" s="9" t="s">
        <v>200</v>
      </c>
      <c r="F9171" s="9" t="s">
        <v>68</v>
      </c>
      <c r="G9171" s="9" t="s">
        <v>133</v>
      </c>
      <c r="H9171" s="9" t="s">
        <v>13</v>
      </c>
      <c r="I9171" s="99" t="n">
        <v>0.5</v>
      </c>
      <c r="J9171" s="9" t="n">
        <v>5430</v>
      </c>
      <c r="K9171" s="9" t="n">
        <v>28</v>
      </c>
      <c r="L9171" s="98" t="n">
        <f aca="false">J9171/$J$11499*100</f>
        <v>0.00860455713509131</v>
      </c>
      <c r="M9171" s="6" t="n">
        <f aca="false">J9171*K9171</f>
        <v>152040</v>
      </c>
      <c r="N9171" s="72" t="n">
        <f aca="false">M9171/$M$11499*100</f>
        <v>0.00223875617214812</v>
      </c>
    </row>
    <row r="9172" customFormat="false" ht="13.8" hidden="false" customHeight="false" outlineLevel="0" collapsed="false">
      <c r="A9172" s="92" t="s">
        <v>85</v>
      </c>
      <c r="B9172" s="96" t="n">
        <v>2016</v>
      </c>
      <c r="C9172" s="96" t="s">
        <v>52</v>
      </c>
      <c r="D9172" s="96" t="s">
        <v>168</v>
      </c>
      <c r="E9172" s="96" t="s">
        <v>200</v>
      </c>
      <c r="F9172" s="96" t="s">
        <v>68</v>
      </c>
      <c r="G9172" s="96" t="s">
        <v>57</v>
      </c>
      <c r="H9172" s="96" t="s">
        <v>85</v>
      </c>
      <c r="I9172" s="97" t="n">
        <v>0.5</v>
      </c>
      <c r="J9172" s="96" t="n">
        <v>8833</v>
      </c>
      <c r="K9172" s="96" t="n">
        <v>39.5</v>
      </c>
      <c r="L9172" s="98" t="n">
        <f aca="false">J9172/$J$11499*100</f>
        <v>0.0139970631996798</v>
      </c>
      <c r="M9172" s="6" t="n">
        <f aca="false">J9172*K9172</f>
        <v>348903.5</v>
      </c>
      <c r="N9172" s="72" t="n">
        <f aca="false">M9172/$M$11499*100</f>
        <v>0.00513752870369036</v>
      </c>
    </row>
    <row r="9173" customFormat="false" ht="13.8" hidden="false" customHeight="false" outlineLevel="0" collapsed="false">
      <c r="A9173" s="92" t="s">
        <v>86</v>
      </c>
      <c r="B9173" s="9" t="n">
        <v>2016</v>
      </c>
      <c r="C9173" s="9" t="s">
        <v>52</v>
      </c>
      <c r="D9173" s="9" t="s">
        <v>168</v>
      </c>
      <c r="E9173" s="9" t="s">
        <v>200</v>
      </c>
      <c r="F9173" s="9" t="s">
        <v>68</v>
      </c>
      <c r="G9173" s="9" t="s">
        <v>57</v>
      </c>
      <c r="H9173" s="9" t="s">
        <v>86</v>
      </c>
      <c r="I9173" s="99" t="n">
        <v>0.5</v>
      </c>
      <c r="J9173" s="9" t="n">
        <v>5107</v>
      </c>
      <c r="K9173" s="9" t="n">
        <v>39.5</v>
      </c>
      <c r="L9173" s="98" t="n">
        <f aca="false">J9173/$J$11499*100</f>
        <v>0.00809272067935752</v>
      </c>
      <c r="M9173" s="6" t="n">
        <f aca="false">J9173*K9173</f>
        <v>201726.5</v>
      </c>
      <c r="N9173" s="72" t="n">
        <f aca="false">M9173/$M$11499*100</f>
        <v>0.00297037915654327</v>
      </c>
    </row>
    <row r="9174" customFormat="false" ht="13.8" hidden="false" customHeight="false" outlineLevel="0" collapsed="false">
      <c r="A9174" s="92" t="s">
        <v>17</v>
      </c>
      <c r="B9174" s="96" t="n">
        <v>2016</v>
      </c>
      <c r="C9174" s="96" t="s">
        <v>52</v>
      </c>
      <c r="D9174" s="96" t="s">
        <v>168</v>
      </c>
      <c r="E9174" s="96" t="s">
        <v>200</v>
      </c>
      <c r="F9174" s="96" t="s">
        <v>68</v>
      </c>
      <c r="G9174" s="96" t="s">
        <v>104</v>
      </c>
      <c r="H9174" s="96" t="s">
        <v>17</v>
      </c>
      <c r="I9174" s="97" t="n">
        <v>1</v>
      </c>
      <c r="J9174" s="96" t="n">
        <v>1925</v>
      </c>
      <c r="K9174" s="96" t="n">
        <v>106</v>
      </c>
      <c r="L9174" s="98" t="n">
        <f aca="false">J9174/$J$11499*100</f>
        <v>0.00305041850553421</v>
      </c>
      <c r="M9174" s="6" t="n">
        <f aca="false">J9174*K9174</f>
        <v>204050</v>
      </c>
      <c r="N9174" s="72" t="n">
        <f aca="false">M9174/$M$11499*100</f>
        <v>0.0030045921923627</v>
      </c>
    </row>
    <row r="9175" customFormat="false" ht="13.8" hidden="false" customHeight="false" outlineLevel="0" collapsed="false">
      <c r="A9175" s="92" t="s">
        <v>14</v>
      </c>
      <c r="B9175" s="9" t="n">
        <v>2016</v>
      </c>
      <c r="C9175" s="9" t="s">
        <v>52</v>
      </c>
      <c r="D9175" s="9" t="s">
        <v>168</v>
      </c>
      <c r="E9175" s="9" t="s">
        <v>200</v>
      </c>
      <c r="F9175" s="9" t="s">
        <v>68</v>
      </c>
      <c r="G9175" s="9" t="s">
        <v>114</v>
      </c>
      <c r="H9175" s="9" t="s">
        <v>14</v>
      </c>
      <c r="I9175" s="99" t="n">
        <v>0.5</v>
      </c>
      <c r="J9175" s="9" t="n">
        <v>6852</v>
      </c>
      <c r="K9175" s="9" t="n">
        <v>61.5</v>
      </c>
      <c r="L9175" s="98" t="n">
        <f aca="false">J9175/$J$11499*100</f>
        <v>0.0108579052467119</v>
      </c>
      <c r="M9175" s="6" t="n">
        <f aca="false">J9175*K9175</f>
        <v>421398</v>
      </c>
      <c r="N9175" s="72" t="n">
        <f aca="false">M9175/$M$11499*100</f>
        <v>0.00620499456347589</v>
      </c>
    </row>
    <row r="9176" customFormat="false" ht="13.8" hidden="false" customHeight="false" outlineLevel="0" collapsed="false">
      <c r="A9176" s="92" t="s">
        <v>24</v>
      </c>
      <c r="B9176" s="96" t="n">
        <v>2016</v>
      </c>
      <c r="C9176" s="96" t="s">
        <v>52</v>
      </c>
      <c r="D9176" s="96" t="s">
        <v>168</v>
      </c>
      <c r="E9176" s="96" t="s">
        <v>200</v>
      </c>
      <c r="F9176" s="96" t="s">
        <v>68</v>
      </c>
      <c r="G9176" s="96" t="s">
        <v>120</v>
      </c>
      <c r="H9176" s="96" t="s">
        <v>24</v>
      </c>
      <c r="I9176" s="97" t="n">
        <v>0.5</v>
      </c>
      <c r="J9176" s="96" t="n">
        <v>5427</v>
      </c>
      <c r="K9176" s="96" t="n">
        <v>64.5</v>
      </c>
      <c r="L9176" s="98" t="n">
        <f aca="false">J9176/$J$11499*100</f>
        <v>0.00859980323612165</v>
      </c>
      <c r="M9176" s="6" t="n">
        <f aca="false">J9176*K9176</f>
        <v>350041.5</v>
      </c>
      <c r="N9176" s="72" t="n">
        <f aca="false">M9176/$M$11499*100</f>
        <v>0.00515428550797808</v>
      </c>
    </row>
    <row r="9177" customFormat="false" ht="13.8" hidden="false" customHeight="false" outlineLevel="0" collapsed="false">
      <c r="A9177" s="92" t="s">
        <v>12</v>
      </c>
      <c r="B9177" s="9" t="n">
        <v>2016</v>
      </c>
      <c r="C9177" s="9" t="s">
        <v>52</v>
      </c>
      <c r="D9177" s="9" t="s">
        <v>168</v>
      </c>
      <c r="E9177" s="9" t="s">
        <v>200</v>
      </c>
      <c r="F9177" s="9" t="s">
        <v>68</v>
      </c>
      <c r="G9177" s="9" t="s">
        <v>120</v>
      </c>
      <c r="H9177" s="9" t="s">
        <v>12</v>
      </c>
      <c r="I9177" s="99" t="n">
        <v>0.5</v>
      </c>
      <c r="J9177" s="9" t="n">
        <v>6527</v>
      </c>
      <c r="K9177" s="9" t="n">
        <v>64.5</v>
      </c>
      <c r="L9177" s="98" t="n">
        <f aca="false">J9177/$J$11499*100</f>
        <v>0.0103428995249983</v>
      </c>
      <c r="M9177" s="6" t="n">
        <f aca="false">J9177*K9177</f>
        <v>420991.5</v>
      </c>
      <c r="N9177" s="72" t="n">
        <f aca="false">M9177/$M$11499*100</f>
        <v>0.0061990089387457</v>
      </c>
    </row>
    <row r="9178" customFormat="false" ht="13.8" hidden="false" customHeight="false" outlineLevel="0" collapsed="false">
      <c r="A9178" s="92" t="s">
        <v>15</v>
      </c>
      <c r="B9178" s="96" t="n">
        <v>2016</v>
      </c>
      <c r="C9178" s="96" t="s">
        <v>52</v>
      </c>
      <c r="D9178" s="96" t="s">
        <v>168</v>
      </c>
      <c r="E9178" s="96" t="s">
        <v>200</v>
      </c>
      <c r="F9178" s="96" t="s">
        <v>68</v>
      </c>
      <c r="G9178" s="96" t="s">
        <v>120</v>
      </c>
      <c r="H9178" s="96" t="s">
        <v>15</v>
      </c>
      <c r="I9178" s="97" t="n">
        <v>0.5</v>
      </c>
      <c r="J9178" s="96" t="n">
        <v>7658</v>
      </c>
      <c r="K9178" s="96" t="n">
        <v>64.5</v>
      </c>
      <c r="L9178" s="98" t="n">
        <f aca="false">J9178/$J$11499*100</f>
        <v>0.0121351194365616</v>
      </c>
      <c r="M9178" s="6" t="n">
        <f aca="false">J9178*K9178</f>
        <v>493941</v>
      </c>
      <c r="N9178" s="72" t="n">
        <f aca="false">M9178/$M$11499*100</f>
        <v>0.0072731745752895</v>
      </c>
    </row>
    <row r="9179" customFormat="false" ht="13.8" hidden="false" customHeight="false" outlineLevel="0" collapsed="false">
      <c r="A9179" s="92" t="s">
        <v>25</v>
      </c>
      <c r="B9179" s="9" t="n">
        <v>2016</v>
      </c>
      <c r="C9179" s="9" t="s">
        <v>52</v>
      </c>
      <c r="D9179" s="9" t="s">
        <v>168</v>
      </c>
      <c r="E9179" s="9" t="s">
        <v>200</v>
      </c>
      <c r="F9179" s="9" t="s">
        <v>68</v>
      </c>
      <c r="G9179" s="9" t="s">
        <v>120</v>
      </c>
      <c r="H9179" s="9" t="s">
        <v>25</v>
      </c>
      <c r="I9179" s="99" t="n">
        <v>0.5</v>
      </c>
      <c r="J9179" s="9" t="n">
        <v>1826</v>
      </c>
      <c r="K9179" s="9" t="n">
        <v>64.5</v>
      </c>
      <c r="L9179" s="98" t="n">
        <f aca="false">J9179/$J$11499*100</f>
        <v>0.00289353983953531</v>
      </c>
      <c r="M9179" s="6" t="n">
        <f aca="false">J9179*K9179</f>
        <v>117777</v>
      </c>
      <c r="N9179" s="72" t="n">
        <f aca="false">M9179/$M$11499*100</f>
        <v>0.00173424089507425</v>
      </c>
    </row>
    <row r="9180" customFormat="false" ht="13.8" hidden="false" customHeight="false" outlineLevel="0" collapsed="false">
      <c r="A9180" s="92" t="s">
        <v>33</v>
      </c>
      <c r="B9180" s="96" t="n">
        <v>2016</v>
      </c>
      <c r="C9180" s="96" t="s">
        <v>52</v>
      </c>
      <c r="D9180" s="96" t="s">
        <v>168</v>
      </c>
      <c r="E9180" s="96" t="s">
        <v>202</v>
      </c>
      <c r="F9180" s="96" t="s">
        <v>68</v>
      </c>
      <c r="G9180" s="96" t="s">
        <v>130</v>
      </c>
      <c r="H9180" s="96" t="s">
        <v>33</v>
      </c>
      <c r="I9180" s="97" t="n">
        <v>0.5</v>
      </c>
      <c r="J9180" s="96" t="n">
        <v>1263</v>
      </c>
      <c r="K9180" s="96" t="n">
        <v>25</v>
      </c>
      <c r="L9180" s="98" t="n">
        <f aca="false">J9180/$J$11499*100</f>
        <v>0.00200139146622842</v>
      </c>
      <c r="M9180" s="6" t="n">
        <f aca="false">J9180*K9180</f>
        <v>31575</v>
      </c>
      <c r="N9180" s="72" t="n">
        <f aca="false">M9180/$M$11499*100</f>
        <v>0.000464935057455781</v>
      </c>
    </row>
    <row r="9181" customFormat="false" ht="13.8" hidden="false" customHeight="false" outlineLevel="0" collapsed="false">
      <c r="A9181" s="92" t="s">
        <v>13</v>
      </c>
      <c r="B9181" s="9" t="n">
        <v>2016</v>
      </c>
      <c r="C9181" s="9" t="s">
        <v>52</v>
      </c>
      <c r="D9181" s="9" t="s">
        <v>168</v>
      </c>
      <c r="E9181" s="9" t="s">
        <v>202</v>
      </c>
      <c r="F9181" s="9" t="s">
        <v>68</v>
      </c>
      <c r="G9181" s="9" t="s">
        <v>133</v>
      </c>
      <c r="H9181" s="9" t="s">
        <v>13</v>
      </c>
      <c r="I9181" s="99" t="n">
        <v>0.5</v>
      </c>
      <c r="J9181" s="9" t="n">
        <v>6389</v>
      </c>
      <c r="K9181" s="9" t="n">
        <v>28</v>
      </c>
      <c r="L9181" s="98" t="n">
        <f aca="false">J9181/$J$11499*100</f>
        <v>0.0101242201723938</v>
      </c>
      <c r="M9181" s="6" t="n">
        <f aca="false">J9181*K9181</f>
        <v>178892</v>
      </c>
      <c r="N9181" s="72" t="n">
        <f aca="false">M9181/$M$11499*100</f>
        <v>0.00263414607437465</v>
      </c>
    </row>
    <row r="9182" customFormat="false" ht="13.8" hidden="false" customHeight="false" outlineLevel="0" collapsed="false">
      <c r="A9182" s="92" t="s">
        <v>31</v>
      </c>
      <c r="B9182" s="96" t="n">
        <v>2016</v>
      </c>
      <c r="C9182" s="96" t="s">
        <v>52</v>
      </c>
      <c r="D9182" s="96" t="s">
        <v>168</v>
      </c>
      <c r="E9182" s="96" t="s">
        <v>202</v>
      </c>
      <c r="F9182" s="96" t="s">
        <v>68</v>
      </c>
      <c r="G9182" s="96" t="s">
        <v>133</v>
      </c>
      <c r="H9182" s="96" t="s">
        <v>31</v>
      </c>
      <c r="I9182" s="97" t="n">
        <v>0.5</v>
      </c>
      <c r="J9182" s="96" t="n">
        <v>4851</v>
      </c>
      <c r="K9182" s="96" t="n">
        <v>28</v>
      </c>
      <c r="L9182" s="98" t="n">
        <f aca="false">J9182/$J$11499*100</f>
        <v>0.00768705463394621</v>
      </c>
      <c r="M9182" s="6" t="n">
        <f aca="false">J9182*K9182</f>
        <v>135828</v>
      </c>
      <c r="N9182" s="72" t="n">
        <f aca="false">M9182/$M$11499*100</f>
        <v>0.00200003797257653</v>
      </c>
    </row>
    <row r="9183" customFormat="false" ht="13.8" hidden="false" customHeight="false" outlineLevel="0" collapsed="false">
      <c r="A9183" s="92" t="s">
        <v>18</v>
      </c>
      <c r="B9183" s="9" t="n">
        <v>2016</v>
      </c>
      <c r="C9183" s="9" t="s">
        <v>52</v>
      </c>
      <c r="D9183" s="9" t="s">
        <v>168</v>
      </c>
      <c r="E9183" s="9" t="s">
        <v>202</v>
      </c>
      <c r="F9183" s="9" t="s">
        <v>68</v>
      </c>
      <c r="G9183" s="9" t="s">
        <v>133</v>
      </c>
      <c r="H9183" s="9" t="s">
        <v>18</v>
      </c>
      <c r="I9183" s="99" t="n">
        <v>1</v>
      </c>
      <c r="J9183" s="9" t="n">
        <v>5332</v>
      </c>
      <c r="K9183" s="9" t="n">
        <v>56</v>
      </c>
      <c r="L9183" s="98" t="n">
        <f aca="false">J9183/$J$11499*100</f>
        <v>0.0084492631020823</v>
      </c>
      <c r="M9183" s="6" t="n">
        <f aca="false">J9183*K9183</f>
        <v>298592</v>
      </c>
      <c r="N9183" s="72" t="n">
        <f aca="false">M9183/$M$11499*100</f>
        <v>0.00439670272924265</v>
      </c>
    </row>
    <row r="9184" customFormat="false" ht="13.8" hidden="false" customHeight="false" outlineLevel="0" collapsed="false">
      <c r="A9184" s="92" t="s">
        <v>136</v>
      </c>
      <c r="B9184" s="96" t="n">
        <v>2016</v>
      </c>
      <c r="C9184" s="96" t="s">
        <v>52</v>
      </c>
      <c r="D9184" s="96" t="s">
        <v>168</v>
      </c>
      <c r="E9184" s="96" t="s">
        <v>202</v>
      </c>
      <c r="F9184" s="96" t="s">
        <v>68</v>
      </c>
      <c r="G9184" s="96" t="s">
        <v>135</v>
      </c>
      <c r="H9184" s="96" t="s">
        <v>136</v>
      </c>
      <c r="I9184" s="97" t="n">
        <v>0.5</v>
      </c>
      <c r="J9184" s="96" t="n">
        <v>9916</v>
      </c>
      <c r="K9184" s="96" t="n">
        <v>29.5</v>
      </c>
      <c r="L9184" s="98" t="n">
        <f aca="false">J9184/$J$11499*100</f>
        <v>0.0157132207277284</v>
      </c>
      <c r="M9184" s="6" t="n">
        <f aca="false">J9184*K9184</f>
        <v>292522</v>
      </c>
      <c r="N9184" s="72" t="n">
        <f aca="false">M9184/$M$11499*100</f>
        <v>0.0043073232898521</v>
      </c>
    </row>
    <row r="9185" customFormat="false" ht="13.8" hidden="false" customHeight="false" outlineLevel="0" collapsed="false">
      <c r="A9185" s="92" t="s">
        <v>16</v>
      </c>
      <c r="B9185" s="9" t="n">
        <v>2016</v>
      </c>
      <c r="C9185" s="9" t="s">
        <v>52</v>
      </c>
      <c r="D9185" s="9" t="s">
        <v>168</v>
      </c>
      <c r="E9185" s="9" t="s">
        <v>202</v>
      </c>
      <c r="F9185" s="9" t="s">
        <v>68</v>
      </c>
      <c r="G9185" s="9" t="s">
        <v>135</v>
      </c>
      <c r="H9185" s="9" t="s">
        <v>16</v>
      </c>
      <c r="I9185" s="99" t="n">
        <v>0.5</v>
      </c>
      <c r="J9185" s="9" t="n">
        <v>4122</v>
      </c>
      <c r="K9185" s="9" t="n">
        <v>29.5</v>
      </c>
      <c r="L9185" s="98" t="n">
        <f aca="false">J9185/$J$11499*100</f>
        <v>0.00653185718431793</v>
      </c>
      <c r="M9185" s="6" t="n">
        <f aca="false">J9185*K9185</f>
        <v>121599</v>
      </c>
      <c r="N9185" s="72" t="n">
        <f aca="false">M9185/$M$11499*100</f>
        <v>0.00179051901984372</v>
      </c>
    </row>
    <row r="9186" customFormat="false" ht="13.8" hidden="false" customHeight="false" outlineLevel="0" collapsed="false">
      <c r="A9186" s="92" t="s">
        <v>138</v>
      </c>
      <c r="B9186" s="96" t="n">
        <v>2016</v>
      </c>
      <c r="C9186" s="96" t="s">
        <v>52</v>
      </c>
      <c r="D9186" s="96" t="s">
        <v>168</v>
      </c>
      <c r="E9186" s="96" t="s">
        <v>202</v>
      </c>
      <c r="F9186" s="96" t="s">
        <v>68</v>
      </c>
      <c r="G9186" s="96" t="s">
        <v>137</v>
      </c>
      <c r="H9186" s="96" t="s">
        <v>138</v>
      </c>
      <c r="I9186" s="97" t="n">
        <v>0.5</v>
      </c>
      <c r="J9186" s="96" t="n">
        <v>3368</v>
      </c>
      <c r="K9186" s="96" t="n">
        <v>31</v>
      </c>
      <c r="L9186" s="98" t="n">
        <f aca="false">J9186/$J$11499*100</f>
        <v>0.00533704390994246</v>
      </c>
      <c r="M9186" s="6" t="n">
        <f aca="false">J9186*K9186</f>
        <v>104408</v>
      </c>
      <c r="N9186" s="72" t="n">
        <f aca="false">M9186/$M$11499*100</f>
        <v>0.00153738525665378</v>
      </c>
    </row>
    <row r="9187" customFormat="false" ht="13.8" hidden="false" customHeight="false" outlineLevel="0" collapsed="false">
      <c r="A9187" s="92" t="s">
        <v>139</v>
      </c>
      <c r="B9187" s="9" t="n">
        <v>2016</v>
      </c>
      <c r="C9187" s="9" t="s">
        <v>52</v>
      </c>
      <c r="D9187" s="9" t="s">
        <v>168</v>
      </c>
      <c r="E9187" s="9" t="s">
        <v>202</v>
      </c>
      <c r="F9187" s="9" t="s">
        <v>68</v>
      </c>
      <c r="G9187" s="9" t="s">
        <v>137</v>
      </c>
      <c r="H9187" s="9" t="s">
        <v>139</v>
      </c>
      <c r="I9187" s="99" t="n">
        <v>0.5</v>
      </c>
      <c r="J9187" s="9" t="n">
        <v>2855</v>
      </c>
      <c r="K9187" s="9" t="n">
        <v>31</v>
      </c>
      <c r="L9187" s="98" t="n">
        <f aca="false">J9187/$J$11499*100</f>
        <v>0.00452412718612996</v>
      </c>
      <c r="M9187" s="6" t="n">
        <f aca="false">J9187*K9187</f>
        <v>88505</v>
      </c>
      <c r="N9187" s="72" t="n">
        <f aca="false">M9187/$M$11499*100</f>
        <v>0.00130321701536418</v>
      </c>
    </row>
    <row r="9188" customFormat="false" ht="13.8" hidden="false" customHeight="false" outlineLevel="0" collapsed="false">
      <c r="A9188" s="92" t="s">
        <v>141</v>
      </c>
      <c r="B9188" s="96" t="n">
        <v>2016</v>
      </c>
      <c r="C9188" s="96" t="s">
        <v>52</v>
      </c>
      <c r="D9188" s="96" t="s">
        <v>168</v>
      </c>
      <c r="E9188" s="96" t="s">
        <v>202</v>
      </c>
      <c r="F9188" s="96" t="s">
        <v>68</v>
      </c>
      <c r="G9188" s="96" t="s">
        <v>66</v>
      </c>
      <c r="H9188" s="96" t="s">
        <v>141</v>
      </c>
      <c r="I9188" s="97" t="n">
        <v>0.5</v>
      </c>
      <c r="J9188" s="96" t="n">
        <v>6381</v>
      </c>
      <c r="K9188" s="96" t="n">
        <v>32.5</v>
      </c>
      <c r="L9188" s="98" t="n">
        <f aca="false">J9188/$J$11499*100</f>
        <v>0.0101115431084747</v>
      </c>
      <c r="M9188" s="6" t="n">
        <f aca="false">J9188*K9188</f>
        <v>207382.5</v>
      </c>
      <c r="N9188" s="72" t="n">
        <f aca="false">M9188/$M$11499*100</f>
        <v>0.00305366253532299</v>
      </c>
    </row>
    <row r="9189" customFormat="false" ht="13.8" hidden="false" customHeight="false" outlineLevel="0" collapsed="false">
      <c r="A9189" s="92" t="s">
        <v>71</v>
      </c>
      <c r="B9189" s="9" t="n">
        <v>2016</v>
      </c>
      <c r="C9189" s="9" t="s">
        <v>52</v>
      </c>
      <c r="D9189" s="9" t="s">
        <v>168</v>
      </c>
      <c r="E9189" s="9" t="s">
        <v>202</v>
      </c>
      <c r="F9189" s="9" t="s">
        <v>68</v>
      </c>
      <c r="G9189" s="9" t="s">
        <v>69</v>
      </c>
      <c r="H9189" s="9" t="s">
        <v>71</v>
      </c>
      <c r="I9189" s="99" t="n">
        <v>1</v>
      </c>
      <c r="J9189" s="9" t="n">
        <v>5829</v>
      </c>
      <c r="K9189" s="9" t="n">
        <v>68</v>
      </c>
      <c r="L9189" s="98" t="n">
        <f aca="false">J9189/$J$11499*100</f>
        <v>0.00923682569805658</v>
      </c>
      <c r="M9189" s="6" t="n">
        <f aca="false">J9189*K9189</f>
        <v>396372</v>
      </c>
      <c r="N9189" s="72" t="n">
        <f aca="false">M9189/$M$11499*100</f>
        <v>0.00583649211698695</v>
      </c>
    </row>
    <row r="9190" customFormat="false" ht="13.8" hidden="false" customHeight="false" outlineLevel="0" collapsed="false">
      <c r="A9190" s="92" t="s">
        <v>72</v>
      </c>
      <c r="B9190" s="96" t="n">
        <v>2016</v>
      </c>
      <c r="C9190" s="96" t="s">
        <v>52</v>
      </c>
      <c r="D9190" s="96" t="s">
        <v>168</v>
      </c>
      <c r="E9190" s="96" t="s">
        <v>202</v>
      </c>
      <c r="F9190" s="96" t="s">
        <v>68</v>
      </c>
      <c r="G9190" s="96" t="s">
        <v>69</v>
      </c>
      <c r="H9190" s="96" t="s">
        <v>72</v>
      </c>
      <c r="I9190" s="97" t="n">
        <v>1.42</v>
      </c>
      <c r="J9190" s="96" t="n">
        <v>6933</v>
      </c>
      <c r="K9190" s="96" t="n">
        <v>96.56</v>
      </c>
      <c r="L9190" s="98" t="n">
        <f aca="false">J9190/$J$11499*100</f>
        <v>0.0109862605188928</v>
      </c>
      <c r="M9190" s="6" t="n">
        <f aca="false">J9190*K9190</f>
        <v>669450.48</v>
      </c>
      <c r="N9190" s="72" t="n">
        <f aca="false">M9190/$M$11499*100</f>
        <v>0.00985751377300397</v>
      </c>
    </row>
    <row r="9191" customFormat="false" ht="13.8" hidden="false" customHeight="false" outlineLevel="0" collapsed="false">
      <c r="A9191" s="92" t="s">
        <v>76</v>
      </c>
      <c r="B9191" s="9" t="n">
        <v>2016</v>
      </c>
      <c r="C9191" s="9" t="s">
        <v>52</v>
      </c>
      <c r="D9191" s="9" t="s">
        <v>168</v>
      </c>
      <c r="E9191" s="9" t="s">
        <v>202</v>
      </c>
      <c r="F9191" s="9" t="s">
        <v>68</v>
      </c>
      <c r="G9191" s="9" t="s">
        <v>75</v>
      </c>
      <c r="H9191" s="9" t="s">
        <v>76</v>
      </c>
      <c r="I9191" s="99" t="n">
        <v>0.5</v>
      </c>
      <c r="J9191" s="9" t="n">
        <v>2875</v>
      </c>
      <c r="K9191" s="9" t="n">
        <v>35.5</v>
      </c>
      <c r="L9191" s="98" t="n">
        <f aca="false">J9191/$J$11499*100</f>
        <v>0.00455581984592772</v>
      </c>
      <c r="M9191" s="6" t="n">
        <f aca="false">J9191*K9191</f>
        <v>102062.5</v>
      </c>
      <c r="N9191" s="72" t="n">
        <f aca="false">M9191/$M$11499*100</f>
        <v>0.0015028482755845</v>
      </c>
    </row>
    <row r="9192" customFormat="false" ht="13.8" hidden="false" customHeight="false" outlineLevel="0" collapsed="false">
      <c r="A9192" s="92" t="s">
        <v>80</v>
      </c>
      <c r="B9192" s="96" t="n">
        <v>2016</v>
      </c>
      <c r="C9192" s="96" t="s">
        <v>52</v>
      </c>
      <c r="D9192" s="96" t="s">
        <v>168</v>
      </c>
      <c r="E9192" s="96" t="s">
        <v>202</v>
      </c>
      <c r="F9192" s="96" t="s">
        <v>68</v>
      </c>
      <c r="G9192" s="96" t="s">
        <v>75</v>
      </c>
      <c r="H9192" s="96" t="s">
        <v>80</v>
      </c>
      <c r="I9192" s="97" t="n">
        <v>0.5</v>
      </c>
      <c r="J9192" s="96" t="n">
        <v>3541</v>
      </c>
      <c r="K9192" s="96" t="n">
        <v>35.5</v>
      </c>
      <c r="L9192" s="98" t="n">
        <f aca="false">J9192/$J$11499*100</f>
        <v>0.00561118541719306</v>
      </c>
      <c r="M9192" s="6" t="n">
        <f aca="false">J9192*K9192</f>
        <v>125705.5</v>
      </c>
      <c r="N9192" s="72" t="n">
        <f aca="false">M9192/$M$11499*100</f>
        <v>0.00185098634568512</v>
      </c>
    </row>
    <row r="9193" customFormat="false" ht="13.8" hidden="false" customHeight="false" outlineLevel="0" collapsed="false">
      <c r="A9193" s="92" t="s">
        <v>77</v>
      </c>
      <c r="B9193" s="9" t="n">
        <v>2016</v>
      </c>
      <c r="C9193" s="9" t="s">
        <v>52</v>
      </c>
      <c r="D9193" s="9" t="s">
        <v>168</v>
      </c>
      <c r="E9193" s="9" t="s">
        <v>202</v>
      </c>
      <c r="F9193" s="9" t="s">
        <v>68</v>
      </c>
      <c r="G9193" s="9" t="s">
        <v>75</v>
      </c>
      <c r="H9193" s="9" t="s">
        <v>77</v>
      </c>
      <c r="I9193" s="99" t="n">
        <v>0.5</v>
      </c>
      <c r="J9193" s="9" t="n">
        <v>5637</v>
      </c>
      <c r="K9193" s="9" t="n">
        <v>35.5</v>
      </c>
      <c r="L9193" s="98" t="n">
        <f aca="false">J9193/$J$11499*100</f>
        <v>0.00893257616399811</v>
      </c>
      <c r="M9193" s="6" t="n">
        <f aca="false">J9193*K9193</f>
        <v>200113.5</v>
      </c>
      <c r="N9193" s="72" t="n">
        <f aca="false">M9193/$M$11499*100</f>
        <v>0.0029466280798156</v>
      </c>
    </row>
    <row r="9194" customFormat="false" ht="13.8" hidden="false" customHeight="false" outlineLevel="0" collapsed="false">
      <c r="A9194" s="92" t="s">
        <v>78</v>
      </c>
      <c r="B9194" s="96" t="n">
        <v>2016</v>
      </c>
      <c r="C9194" s="96" t="s">
        <v>52</v>
      </c>
      <c r="D9194" s="96" t="s">
        <v>168</v>
      </c>
      <c r="E9194" s="96" t="s">
        <v>202</v>
      </c>
      <c r="F9194" s="96" t="s">
        <v>68</v>
      </c>
      <c r="G9194" s="96" t="s">
        <v>75</v>
      </c>
      <c r="H9194" s="96" t="s">
        <v>78</v>
      </c>
      <c r="I9194" s="97" t="n">
        <v>0.5</v>
      </c>
      <c r="J9194" s="96" t="n">
        <v>7643</v>
      </c>
      <c r="K9194" s="96" t="n">
        <v>35.5</v>
      </c>
      <c r="L9194" s="98" t="n">
        <f aca="false">J9194/$J$11499*100</f>
        <v>0.0121113499417132</v>
      </c>
      <c r="M9194" s="6" t="n">
        <f aca="false">J9194*K9194</f>
        <v>271326.5</v>
      </c>
      <c r="N9194" s="72" t="n">
        <f aca="false">M9194/$M$11499*100</f>
        <v>0.00399522412879734</v>
      </c>
    </row>
    <row r="9195" customFormat="false" ht="13.8" hidden="false" customHeight="false" outlineLevel="0" collapsed="false">
      <c r="A9195" s="92" t="s">
        <v>83</v>
      </c>
      <c r="B9195" s="9" t="n">
        <v>2016</v>
      </c>
      <c r="C9195" s="9" t="s">
        <v>52</v>
      </c>
      <c r="D9195" s="9" t="s">
        <v>168</v>
      </c>
      <c r="E9195" s="9" t="s">
        <v>202</v>
      </c>
      <c r="F9195" s="9" t="s">
        <v>68</v>
      </c>
      <c r="G9195" s="9" t="s">
        <v>57</v>
      </c>
      <c r="H9195" s="9" t="s">
        <v>83</v>
      </c>
      <c r="I9195" s="99" t="n">
        <v>0.33</v>
      </c>
      <c r="J9195" s="9" t="n">
        <v>6170</v>
      </c>
      <c r="K9195" s="9" t="n">
        <v>26.07</v>
      </c>
      <c r="L9195" s="98" t="n">
        <f aca="false">J9195/$J$11499*100</f>
        <v>0.00977718554760836</v>
      </c>
      <c r="M9195" s="6" t="n">
        <f aca="false">J9195*K9195</f>
        <v>160851.9</v>
      </c>
      <c r="N9195" s="72" t="n">
        <f aca="false">M9195/$M$11499*100</f>
        <v>0.00236850949701889</v>
      </c>
    </row>
    <row r="9196" customFormat="false" ht="13.8" hidden="false" customHeight="false" outlineLevel="0" collapsed="false">
      <c r="A9196" s="92" t="s">
        <v>84</v>
      </c>
      <c r="B9196" s="96" t="n">
        <v>2016</v>
      </c>
      <c r="C9196" s="96" t="s">
        <v>52</v>
      </c>
      <c r="D9196" s="96" t="s">
        <v>168</v>
      </c>
      <c r="E9196" s="96" t="s">
        <v>202</v>
      </c>
      <c r="F9196" s="96" t="s">
        <v>68</v>
      </c>
      <c r="G9196" s="96" t="s">
        <v>57</v>
      </c>
      <c r="H9196" s="96" t="s">
        <v>84</v>
      </c>
      <c r="I9196" s="97" t="n">
        <v>0.33</v>
      </c>
      <c r="J9196" s="96" t="n">
        <v>9260</v>
      </c>
      <c r="K9196" s="96" t="n">
        <v>26.07</v>
      </c>
      <c r="L9196" s="98" t="n">
        <f aca="false">J9196/$J$11499*100</f>
        <v>0.014673701486362</v>
      </c>
      <c r="M9196" s="6" t="n">
        <f aca="false">J9196*K9196</f>
        <v>241408.2</v>
      </c>
      <c r="N9196" s="72" t="n">
        <f aca="false">M9196/$M$11499*100</f>
        <v>0.00355468362113371</v>
      </c>
    </row>
    <row r="9197" customFormat="false" ht="13.8" hidden="false" customHeight="false" outlineLevel="0" collapsed="false">
      <c r="A9197" s="92" t="s">
        <v>85</v>
      </c>
      <c r="B9197" s="9" t="n">
        <v>2016</v>
      </c>
      <c r="C9197" s="9" t="s">
        <v>52</v>
      </c>
      <c r="D9197" s="9" t="s">
        <v>168</v>
      </c>
      <c r="E9197" s="9" t="s">
        <v>202</v>
      </c>
      <c r="F9197" s="9" t="s">
        <v>68</v>
      </c>
      <c r="G9197" s="9" t="s">
        <v>57</v>
      </c>
      <c r="H9197" s="9" t="s">
        <v>85</v>
      </c>
      <c r="I9197" s="99" t="n">
        <v>0.5</v>
      </c>
      <c r="J9197" s="9" t="n">
        <v>9408</v>
      </c>
      <c r="K9197" s="9" t="n">
        <v>39.5</v>
      </c>
      <c r="L9197" s="98" t="n">
        <f aca="false">J9197/$J$11499*100</f>
        <v>0.0149082271688654</v>
      </c>
      <c r="M9197" s="6" t="n">
        <f aca="false">J9197*K9197</f>
        <v>371616</v>
      </c>
      <c r="N9197" s="72" t="n">
        <f aca="false">M9197/$M$11499*100</f>
        <v>0.00547196536220072</v>
      </c>
    </row>
    <row r="9198" customFormat="false" ht="13.8" hidden="false" customHeight="false" outlineLevel="0" collapsed="false">
      <c r="A9198" s="92" t="s">
        <v>86</v>
      </c>
      <c r="B9198" s="96" t="n">
        <v>2016</v>
      </c>
      <c r="C9198" s="96" t="s">
        <v>52</v>
      </c>
      <c r="D9198" s="96" t="s">
        <v>168</v>
      </c>
      <c r="E9198" s="96" t="s">
        <v>202</v>
      </c>
      <c r="F9198" s="96" t="s">
        <v>68</v>
      </c>
      <c r="G9198" s="96" t="s">
        <v>57</v>
      </c>
      <c r="H9198" s="96" t="s">
        <v>86</v>
      </c>
      <c r="I9198" s="97" t="n">
        <v>0.5</v>
      </c>
      <c r="J9198" s="96" t="n">
        <v>7795</v>
      </c>
      <c r="K9198" s="96" t="n">
        <v>39.5</v>
      </c>
      <c r="L9198" s="98" t="n">
        <f aca="false">J9198/$J$11499*100</f>
        <v>0.0123522141561762</v>
      </c>
      <c r="M9198" s="6" t="n">
        <f aca="false">J9198*K9198</f>
        <v>307902.5</v>
      </c>
      <c r="N9198" s="72" t="n">
        <f aca="false">M9198/$M$11499*100</f>
        <v>0.00453379783145776</v>
      </c>
    </row>
    <row r="9199" customFormat="false" ht="13.8" hidden="false" customHeight="false" outlineLevel="0" collapsed="false">
      <c r="A9199" s="92" t="s">
        <v>21</v>
      </c>
      <c r="B9199" s="9" t="n">
        <v>2016</v>
      </c>
      <c r="C9199" s="9" t="s">
        <v>52</v>
      </c>
      <c r="D9199" s="9" t="s">
        <v>168</v>
      </c>
      <c r="E9199" s="9" t="s">
        <v>202</v>
      </c>
      <c r="F9199" s="9" t="s">
        <v>68</v>
      </c>
      <c r="G9199" s="9" t="s">
        <v>57</v>
      </c>
      <c r="H9199" s="9" t="s">
        <v>21</v>
      </c>
      <c r="I9199" s="99" t="n">
        <v>1</v>
      </c>
      <c r="J9199" s="9" t="n">
        <v>7683</v>
      </c>
      <c r="K9199" s="9" t="n">
        <v>79</v>
      </c>
      <c r="L9199" s="98" t="n">
        <f aca="false">J9199/$J$11499*100</f>
        <v>0.0121747352613088</v>
      </c>
      <c r="M9199" s="6" t="n">
        <f aca="false">J9199*K9199</f>
        <v>606957</v>
      </c>
      <c r="N9199" s="72" t="n">
        <f aca="false">M9199/$M$11499*100</f>
        <v>0.00893731077333931</v>
      </c>
    </row>
    <row r="9200" customFormat="false" ht="13.8" hidden="false" customHeight="false" outlineLevel="0" collapsed="false">
      <c r="A9200" s="92" t="s">
        <v>29</v>
      </c>
      <c r="B9200" s="96" t="n">
        <v>2016</v>
      </c>
      <c r="C9200" s="96" t="s">
        <v>52</v>
      </c>
      <c r="D9200" s="96" t="s">
        <v>168</v>
      </c>
      <c r="E9200" s="96" t="s">
        <v>202</v>
      </c>
      <c r="F9200" s="96" t="s">
        <v>68</v>
      </c>
      <c r="G9200" s="96" t="s">
        <v>57</v>
      </c>
      <c r="H9200" s="96" t="s">
        <v>29</v>
      </c>
      <c r="I9200" s="97" t="n">
        <v>1</v>
      </c>
      <c r="J9200" s="96" t="n">
        <v>3347</v>
      </c>
      <c r="K9200" s="96" t="n">
        <v>79</v>
      </c>
      <c r="L9200" s="98" t="n">
        <f aca="false">J9200/$J$11499*100</f>
        <v>0.00530376661715481</v>
      </c>
      <c r="M9200" s="6" t="n">
        <f aca="false">J9200*K9200</f>
        <v>264413</v>
      </c>
      <c r="N9200" s="72" t="n">
        <f aca="false">M9200/$M$11499*100</f>
        <v>0.00389342433403184</v>
      </c>
    </row>
    <row r="9201" customFormat="false" ht="13.8" hidden="false" customHeight="false" outlineLevel="0" collapsed="false">
      <c r="A9201" s="92" t="s">
        <v>87</v>
      </c>
      <c r="B9201" s="9" t="n">
        <v>2016</v>
      </c>
      <c r="C9201" s="9" t="s">
        <v>52</v>
      </c>
      <c r="D9201" s="9" t="s">
        <v>168</v>
      </c>
      <c r="E9201" s="9" t="s">
        <v>202</v>
      </c>
      <c r="F9201" s="9" t="s">
        <v>68</v>
      </c>
      <c r="G9201" s="9" t="s">
        <v>57</v>
      </c>
      <c r="H9201" s="9" t="s">
        <v>87</v>
      </c>
      <c r="I9201" s="99" t="n">
        <v>0.5</v>
      </c>
      <c r="J9201" s="9" t="n">
        <v>6082</v>
      </c>
      <c r="K9201" s="9" t="n">
        <v>39.5</v>
      </c>
      <c r="L9201" s="98" t="n">
        <f aca="false">J9201/$J$11499*100</f>
        <v>0.00963773784449822</v>
      </c>
      <c r="M9201" s="6" t="n">
        <f aca="false">J9201*K9201</f>
        <v>240239</v>
      </c>
      <c r="N9201" s="72" t="n">
        <f aca="false">M9201/$M$11499*100</f>
        <v>0.00353746740358256</v>
      </c>
    </row>
    <row r="9202" customFormat="false" ht="13.8" hidden="false" customHeight="false" outlineLevel="0" collapsed="false">
      <c r="A9202" s="92" t="s">
        <v>34</v>
      </c>
      <c r="B9202" s="96" t="n">
        <v>2016</v>
      </c>
      <c r="C9202" s="96" t="s">
        <v>52</v>
      </c>
      <c r="D9202" s="96" t="s">
        <v>168</v>
      </c>
      <c r="E9202" s="96" t="s">
        <v>202</v>
      </c>
      <c r="F9202" s="96" t="s">
        <v>68</v>
      </c>
      <c r="G9202" s="96" t="s">
        <v>59</v>
      </c>
      <c r="H9202" s="96" t="s">
        <v>34</v>
      </c>
      <c r="I9202" s="97" t="n">
        <v>0.5</v>
      </c>
      <c r="J9202" s="96" t="n">
        <v>8668</v>
      </c>
      <c r="K9202" s="96" t="n">
        <v>41.5</v>
      </c>
      <c r="L9202" s="98" t="n">
        <f aca="false">J9202/$J$11499*100</f>
        <v>0.0137355987563483</v>
      </c>
      <c r="M9202" s="6" t="n">
        <f aca="false">J9202*K9202</f>
        <v>359722</v>
      </c>
      <c r="N9202" s="72" t="n">
        <f aca="false">M9202/$M$11499*100</f>
        <v>0.00529682878030431</v>
      </c>
    </row>
    <row r="9203" customFormat="false" ht="13.8" hidden="false" customHeight="false" outlineLevel="0" collapsed="false">
      <c r="A9203" s="92" t="s">
        <v>19</v>
      </c>
      <c r="B9203" s="9" t="n">
        <v>2016</v>
      </c>
      <c r="C9203" s="9" t="s">
        <v>52</v>
      </c>
      <c r="D9203" s="9" t="s">
        <v>168</v>
      </c>
      <c r="E9203" s="9" t="s">
        <v>202</v>
      </c>
      <c r="F9203" s="9" t="s">
        <v>68</v>
      </c>
      <c r="G9203" s="9" t="s">
        <v>59</v>
      </c>
      <c r="H9203" s="9" t="s">
        <v>19</v>
      </c>
      <c r="I9203" s="99" t="n">
        <v>0.5</v>
      </c>
      <c r="J9203" s="9" t="n">
        <v>5419</v>
      </c>
      <c r="K9203" s="9" t="n">
        <v>41.5</v>
      </c>
      <c r="L9203" s="98" t="n">
        <f aca="false">J9203/$J$11499*100</f>
        <v>0.00858712617220254</v>
      </c>
      <c r="M9203" s="6" t="n">
        <f aca="false">J9203*K9203</f>
        <v>224888.5</v>
      </c>
      <c r="N9203" s="72" t="n">
        <f aca="false">M9203/$M$11499*100</f>
        <v>0.00331143460549943</v>
      </c>
    </row>
    <row r="9204" customFormat="false" ht="13.8" hidden="false" customHeight="false" outlineLevel="0" collapsed="false">
      <c r="A9204" s="92" t="s">
        <v>101</v>
      </c>
      <c r="B9204" s="96" t="n">
        <v>2016</v>
      </c>
      <c r="C9204" s="96" t="s">
        <v>52</v>
      </c>
      <c r="D9204" s="96" t="s">
        <v>168</v>
      </c>
      <c r="E9204" s="96" t="s">
        <v>202</v>
      </c>
      <c r="F9204" s="96" t="s">
        <v>68</v>
      </c>
      <c r="G9204" s="96" t="s">
        <v>61</v>
      </c>
      <c r="H9204" s="96" t="s">
        <v>101</v>
      </c>
      <c r="I9204" s="97" t="n">
        <v>0.5</v>
      </c>
      <c r="J9204" s="96" t="n">
        <v>8146</v>
      </c>
      <c r="K9204" s="96" t="n">
        <v>48</v>
      </c>
      <c r="L9204" s="98" t="n">
        <f aca="false">J9204/$J$11499*100</f>
        <v>0.0129084203356269</v>
      </c>
      <c r="M9204" s="6" t="n">
        <f aca="false">J9204*K9204</f>
        <v>391008</v>
      </c>
      <c r="N9204" s="72" t="n">
        <f aca="false">M9204/$M$11499*100</f>
        <v>0.00575750837515978</v>
      </c>
    </row>
    <row r="9205" customFormat="false" ht="13.8" hidden="false" customHeight="false" outlineLevel="0" collapsed="false">
      <c r="A9205" s="92" t="s">
        <v>102</v>
      </c>
      <c r="B9205" s="9" t="n">
        <v>2016</v>
      </c>
      <c r="C9205" s="9" t="s">
        <v>52</v>
      </c>
      <c r="D9205" s="9" t="s">
        <v>168</v>
      </c>
      <c r="E9205" s="9" t="s">
        <v>202</v>
      </c>
      <c r="F9205" s="9" t="s">
        <v>68</v>
      </c>
      <c r="G9205" s="9" t="s">
        <v>61</v>
      </c>
      <c r="H9205" s="9" t="s">
        <v>102</v>
      </c>
      <c r="I9205" s="99" t="n">
        <v>1</v>
      </c>
      <c r="J9205" s="9" t="n">
        <v>7640</v>
      </c>
      <c r="K9205" s="9" t="n">
        <v>96</v>
      </c>
      <c r="L9205" s="98" t="n">
        <f aca="false">J9205/$J$11499*100</f>
        <v>0.0121065960427436</v>
      </c>
      <c r="M9205" s="6" t="n">
        <f aca="false">J9205*K9205</f>
        <v>733440</v>
      </c>
      <c r="N9205" s="72" t="n">
        <f aca="false">M9205/$M$11499*100</f>
        <v>0.0107997456386498</v>
      </c>
    </row>
    <row r="9206" customFormat="false" ht="13.8" hidden="false" customHeight="false" outlineLevel="0" collapsed="false">
      <c r="A9206" s="92" t="s">
        <v>103</v>
      </c>
      <c r="B9206" s="96" t="n">
        <v>2016</v>
      </c>
      <c r="C9206" s="96" t="s">
        <v>52</v>
      </c>
      <c r="D9206" s="96" t="s">
        <v>168</v>
      </c>
      <c r="E9206" s="96" t="s">
        <v>202</v>
      </c>
      <c r="F9206" s="96" t="s">
        <v>68</v>
      </c>
      <c r="G9206" s="96" t="s">
        <v>61</v>
      </c>
      <c r="H9206" s="96" t="s">
        <v>103</v>
      </c>
      <c r="I9206" s="97" t="n">
        <v>0.5</v>
      </c>
      <c r="J9206" s="96" t="n">
        <v>2449</v>
      </c>
      <c r="K9206" s="96" t="n">
        <v>48</v>
      </c>
      <c r="L9206" s="98" t="n">
        <f aca="false">J9206/$J$11499*100</f>
        <v>0.00388076619223547</v>
      </c>
      <c r="M9206" s="6" t="n">
        <f aca="false">J9206*K9206</f>
        <v>117552</v>
      </c>
      <c r="N9206" s="72" t="n">
        <f aca="false">M9206/$M$11499*100</f>
        <v>0.00173092781865533</v>
      </c>
    </row>
    <row r="9207" customFormat="false" ht="13.8" hidden="false" customHeight="false" outlineLevel="0" collapsed="false">
      <c r="A9207" s="92" t="s">
        <v>20</v>
      </c>
      <c r="B9207" s="9" t="n">
        <v>2016</v>
      </c>
      <c r="C9207" s="9" t="s">
        <v>52</v>
      </c>
      <c r="D9207" s="9" t="s">
        <v>168</v>
      </c>
      <c r="E9207" s="9" t="s">
        <v>202</v>
      </c>
      <c r="F9207" s="9" t="s">
        <v>68</v>
      </c>
      <c r="G9207" s="9" t="s">
        <v>61</v>
      </c>
      <c r="H9207" s="9" t="s">
        <v>20</v>
      </c>
      <c r="I9207" s="99" t="n">
        <v>1</v>
      </c>
      <c r="J9207" s="9" t="n">
        <v>7296</v>
      </c>
      <c r="K9207" s="9" t="n">
        <v>96</v>
      </c>
      <c r="L9207" s="98" t="n">
        <f aca="false">J9207/$J$11499*100</f>
        <v>0.0115614822942221</v>
      </c>
      <c r="M9207" s="6" t="n">
        <f aca="false">J9207*K9207</f>
        <v>700416</v>
      </c>
      <c r="N9207" s="72" t="n">
        <f aca="false">M9207/$M$11499*100</f>
        <v>0.0103134743690562</v>
      </c>
    </row>
    <row r="9208" customFormat="false" ht="13.8" hidden="false" customHeight="false" outlineLevel="0" collapsed="false">
      <c r="A9208" s="92" t="s">
        <v>105</v>
      </c>
      <c r="B9208" s="96" t="n">
        <v>2016</v>
      </c>
      <c r="C9208" s="96" t="s">
        <v>52</v>
      </c>
      <c r="D9208" s="96" t="s">
        <v>168</v>
      </c>
      <c r="E9208" s="96" t="s">
        <v>202</v>
      </c>
      <c r="F9208" s="96" t="s">
        <v>68</v>
      </c>
      <c r="G9208" s="96" t="s">
        <v>104</v>
      </c>
      <c r="H9208" s="96" t="s">
        <v>105</v>
      </c>
      <c r="I9208" s="97" t="n">
        <v>0.5</v>
      </c>
      <c r="J9208" s="96" t="n">
        <v>5277</v>
      </c>
      <c r="K9208" s="96" t="n">
        <v>53</v>
      </c>
      <c r="L9208" s="98" t="n">
        <f aca="false">J9208/$J$11499*100</f>
        <v>0.00836210828763846</v>
      </c>
      <c r="M9208" s="6" t="n">
        <f aca="false">J9208*K9208</f>
        <v>279681</v>
      </c>
      <c r="N9208" s="72" t="n">
        <f aca="false">M9208/$M$11499*100</f>
        <v>0.00411824233742804</v>
      </c>
    </row>
    <row r="9209" customFormat="false" ht="13.8" hidden="false" customHeight="false" outlineLevel="0" collapsed="false">
      <c r="A9209" s="92" t="s">
        <v>106</v>
      </c>
      <c r="B9209" s="9" t="n">
        <v>2016</v>
      </c>
      <c r="C9209" s="9" t="s">
        <v>52</v>
      </c>
      <c r="D9209" s="9" t="s">
        <v>168</v>
      </c>
      <c r="E9209" s="9" t="s">
        <v>202</v>
      </c>
      <c r="F9209" s="9" t="s">
        <v>68</v>
      </c>
      <c r="G9209" s="9" t="s">
        <v>104</v>
      </c>
      <c r="H9209" s="9" t="s">
        <v>106</v>
      </c>
      <c r="I9209" s="99" t="n">
        <v>0.5</v>
      </c>
      <c r="J9209" s="9" t="n">
        <v>5769</v>
      </c>
      <c r="K9209" s="9" t="n">
        <v>53</v>
      </c>
      <c r="L9209" s="98" t="n">
        <f aca="false">J9209/$J$11499*100</f>
        <v>0.00914174771866331</v>
      </c>
      <c r="M9209" s="6" t="n">
        <f aca="false">J9209*K9209</f>
        <v>305757</v>
      </c>
      <c r="N9209" s="72" t="n">
        <f aca="false">M9209/$M$11499*100</f>
        <v>0.0045022058072053</v>
      </c>
    </row>
    <row r="9210" customFormat="false" ht="13.8" hidden="false" customHeight="false" outlineLevel="0" collapsed="false">
      <c r="A9210" s="92" t="s">
        <v>17</v>
      </c>
      <c r="B9210" s="96" t="n">
        <v>2016</v>
      </c>
      <c r="C9210" s="96" t="s">
        <v>52</v>
      </c>
      <c r="D9210" s="96" t="s">
        <v>168</v>
      </c>
      <c r="E9210" s="96" t="s">
        <v>202</v>
      </c>
      <c r="F9210" s="96" t="s">
        <v>68</v>
      </c>
      <c r="G9210" s="96" t="s">
        <v>104</v>
      </c>
      <c r="H9210" s="96" t="s">
        <v>17</v>
      </c>
      <c r="I9210" s="97" t="n">
        <v>1</v>
      </c>
      <c r="J9210" s="96" t="n">
        <v>5728</v>
      </c>
      <c r="K9210" s="96" t="n">
        <v>106</v>
      </c>
      <c r="L9210" s="98" t="n">
        <f aca="false">J9210/$J$11499*100</f>
        <v>0.0090767777660779</v>
      </c>
      <c r="M9210" s="6" t="n">
        <f aca="false">J9210*K9210</f>
        <v>607168</v>
      </c>
      <c r="N9210" s="72" t="n">
        <f aca="false">M9210/$M$11499*100</f>
        <v>0.00894041770278106</v>
      </c>
    </row>
    <row r="9211" customFormat="false" ht="13.8" hidden="false" customHeight="false" outlineLevel="0" collapsed="false">
      <c r="A9211" s="92" t="s">
        <v>107</v>
      </c>
      <c r="B9211" s="9" t="n">
        <v>2016</v>
      </c>
      <c r="C9211" s="9" t="s">
        <v>52</v>
      </c>
      <c r="D9211" s="9" t="s">
        <v>168</v>
      </c>
      <c r="E9211" s="9" t="s">
        <v>202</v>
      </c>
      <c r="F9211" s="9" t="s">
        <v>68</v>
      </c>
      <c r="G9211" s="9" t="s">
        <v>104</v>
      </c>
      <c r="H9211" s="9" t="s">
        <v>107</v>
      </c>
      <c r="I9211" s="99" t="n">
        <v>1.5</v>
      </c>
      <c r="J9211" s="9" t="n">
        <v>6511</v>
      </c>
      <c r="K9211" s="9" t="n">
        <v>159</v>
      </c>
      <c r="L9211" s="98" t="n">
        <f aca="false">J9211/$J$11499*100</f>
        <v>0.0103175453971601</v>
      </c>
      <c r="M9211" s="6" t="n">
        <f aca="false">J9211*K9211</f>
        <v>1035249</v>
      </c>
      <c r="N9211" s="72" t="n">
        <f aca="false">M9211/$M$11499*100</f>
        <v>0.0152438179982911</v>
      </c>
    </row>
    <row r="9212" customFormat="false" ht="13.8" hidden="false" customHeight="false" outlineLevel="0" collapsed="false">
      <c r="A9212" s="92" t="s">
        <v>27</v>
      </c>
      <c r="B9212" s="96" t="n">
        <v>2016</v>
      </c>
      <c r="C9212" s="96" t="s">
        <v>52</v>
      </c>
      <c r="D9212" s="96" t="s">
        <v>168</v>
      </c>
      <c r="E9212" s="96" t="s">
        <v>202</v>
      </c>
      <c r="F9212" s="96" t="s">
        <v>68</v>
      </c>
      <c r="G9212" s="96" t="s">
        <v>104</v>
      </c>
      <c r="H9212" s="96" t="s">
        <v>27</v>
      </c>
      <c r="I9212" s="97" t="n">
        <v>2</v>
      </c>
      <c r="J9212" s="96" t="n">
        <v>7541</v>
      </c>
      <c r="K9212" s="96" t="n">
        <v>212</v>
      </c>
      <c r="L9212" s="98" t="n">
        <f aca="false">J9212/$J$11499*100</f>
        <v>0.0119497173767447</v>
      </c>
      <c r="M9212" s="6" t="n">
        <f aca="false">J9212*K9212</f>
        <v>1598692</v>
      </c>
      <c r="N9212" s="72" t="n">
        <f aca="false">M9212/$M$11499*100</f>
        <v>0.0235403945169944</v>
      </c>
    </row>
    <row r="9213" customFormat="false" ht="13.8" hidden="false" customHeight="false" outlineLevel="0" collapsed="false">
      <c r="A9213" s="92" t="s">
        <v>32</v>
      </c>
      <c r="B9213" s="9" t="n">
        <v>2016</v>
      </c>
      <c r="C9213" s="9" t="s">
        <v>52</v>
      </c>
      <c r="D9213" s="9" t="s">
        <v>168</v>
      </c>
      <c r="E9213" s="9" t="s">
        <v>202</v>
      </c>
      <c r="F9213" s="9" t="s">
        <v>68</v>
      </c>
      <c r="G9213" s="9" t="s">
        <v>108</v>
      </c>
      <c r="H9213" s="9" t="s">
        <v>32</v>
      </c>
      <c r="I9213" s="99" t="n">
        <v>0.75</v>
      </c>
      <c r="J9213" s="9" t="n">
        <v>5963</v>
      </c>
      <c r="K9213" s="9" t="n">
        <v>83.25</v>
      </c>
      <c r="L9213" s="98" t="n">
        <f aca="false">J9213/$J$11499*100</f>
        <v>0.00944916651870156</v>
      </c>
      <c r="M9213" s="6" t="n">
        <f aca="false">J9213*K9213</f>
        <v>496419.75</v>
      </c>
      <c r="N9213" s="72" t="n">
        <f aca="false">M9213/$M$11499*100</f>
        <v>0.00730967363383799</v>
      </c>
    </row>
    <row r="9214" customFormat="false" ht="13.8" hidden="false" customHeight="false" outlineLevel="0" collapsed="false">
      <c r="A9214" s="92" t="s">
        <v>30</v>
      </c>
      <c r="B9214" s="96" t="n">
        <v>2016</v>
      </c>
      <c r="C9214" s="96" t="s">
        <v>52</v>
      </c>
      <c r="D9214" s="96" t="s">
        <v>168</v>
      </c>
      <c r="E9214" s="96" t="s">
        <v>202</v>
      </c>
      <c r="F9214" s="96" t="s">
        <v>68</v>
      </c>
      <c r="G9214" s="96" t="s">
        <v>108</v>
      </c>
      <c r="H9214" s="96" t="s">
        <v>30</v>
      </c>
      <c r="I9214" s="97" t="n">
        <v>0.75</v>
      </c>
      <c r="J9214" s="96" t="n">
        <v>4701</v>
      </c>
      <c r="K9214" s="96" t="n">
        <v>83.25</v>
      </c>
      <c r="L9214" s="98" t="n">
        <f aca="false">J9214/$J$11499*100</f>
        <v>0.00744935968546303</v>
      </c>
      <c r="M9214" s="6" t="n">
        <f aca="false">J9214*K9214</f>
        <v>391358.25</v>
      </c>
      <c r="N9214" s="72" t="n">
        <f aca="false">M9214/$M$11499*100</f>
        <v>0.00576266573078524</v>
      </c>
    </row>
    <row r="9215" customFormat="false" ht="13.8" hidden="false" customHeight="false" outlineLevel="0" collapsed="false">
      <c r="A9215" s="92" t="s">
        <v>110</v>
      </c>
      <c r="B9215" s="9" t="n">
        <v>2016</v>
      </c>
      <c r="C9215" s="9" t="s">
        <v>52</v>
      </c>
      <c r="D9215" s="9" t="s">
        <v>168</v>
      </c>
      <c r="E9215" s="9" t="s">
        <v>202</v>
      </c>
      <c r="F9215" s="9" t="s">
        <v>68</v>
      </c>
      <c r="G9215" s="9" t="s">
        <v>108</v>
      </c>
      <c r="H9215" s="9" t="s">
        <v>110</v>
      </c>
      <c r="I9215" s="99" t="n">
        <v>0.75</v>
      </c>
      <c r="J9215" s="9" t="n">
        <v>1255</v>
      </c>
      <c r="K9215" s="9" t="n">
        <v>83.25</v>
      </c>
      <c r="L9215" s="98" t="n">
        <f aca="false">J9215/$J$11499*100</f>
        <v>0.00198871440230932</v>
      </c>
      <c r="M9215" s="6" t="n">
        <f aca="false">J9215*K9215</f>
        <v>104478.75</v>
      </c>
      <c r="N9215" s="72" t="n">
        <f aca="false">M9215/$M$11499*100</f>
        <v>0.00153842703512773</v>
      </c>
    </row>
    <row r="9216" customFormat="false" ht="13.8" hidden="false" customHeight="false" outlineLevel="0" collapsed="false">
      <c r="A9216" s="92" t="s">
        <v>14</v>
      </c>
      <c r="B9216" s="96" t="n">
        <v>2016</v>
      </c>
      <c r="C9216" s="96" t="s">
        <v>52</v>
      </c>
      <c r="D9216" s="96" t="s">
        <v>168</v>
      </c>
      <c r="E9216" s="96" t="s">
        <v>202</v>
      </c>
      <c r="F9216" s="96" t="s">
        <v>68</v>
      </c>
      <c r="G9216" s="96" t="s">
        <v>114</v>
      </c>
      <c r="H9216" s="96" t="s">
        <v>14</v>
      </c>
      <c r="I9216" s="97" t="n">
        <v>0.5</v>
      </c>
      <c r="J9216" s="96" t="n">
        <v>5446</v>
      </c>
      <c r="K9216" s="96" t="n">
        <v>61.5</v>
      </c>
      <c r="L9216" s="98" t="n">
        <f aca="false">J9216/$J$11499*100</f>
        <v>0.00862991126292951</v>
      </c>
      <c r="M9216" s="6" t="n">
        <f aca="false">J9216*K9216</f>
        <v>334929</v>
      </c>
      <c r="N9216" s="72" t="n">
        <f aca="false">M9216/$M$11499*100</f>
        <v>0.00493175720850696</v>
      </c>
    </row>
    <row r="9217" customFormat="false" ht="13.8" hidden="false" customHeight="false" outlineLevel="0" collapsed="false">
      <c r="A9217" s="92" t="s">
        <v>26</v>
      </c>
      <c r="B9217" s="9" t="n">
        <v>2016</v>
      </c>
      <c r="C9217" s="9" t="s">
        <v>52</v>
      </c>
      <c r="D9217" s="9" t="s">
        <v>168</v>
      </c>
      <c r="E9217" s="9" t="s">
        <v>202</v>
      </c>
      <c r="F9217" s="9" t="s">
        <v>68</v>
      </c>
      <c r="G9217" s="9" t="s">
        <v>114</v>
      </c>
      <c r="H9217" s="9" t="s">
        <v>26</v>
      </c>
      <c r="I9217" s="99" t="n">
        <v>0.5</v>
      </c>
      <c r="J9217" s="9" t="n">
        <v>3943</v>
      </c>
      <c r="K9217" s="9" t="n">
        <v>61.5</v>
      </c>
      <c r="L9217" s="98" t="n">
        <f aca="false">J9217/$J$11499*100</f>
        <v>0.006248207879128</v>
      </c>
      <c r="M9217" s="6" t="n">
        <f aca="false">J9217*K9217</f>
        <v>242494.5</v>
      </c>
      <c r="N9217" s="72" t="n">
        <f aca="false">M9217/$M$11499*100</f>
        <v>0.00357067915408427</v>
      </c>
    </row>
    <row r="9218" customFormat="false" ht="13.8" hidden="false" customHeight="false" outlineLevel="0" collapsed="false">
      <c r="A9218" s="92" t="s">
        <v>118</v>
      </c>
      <c r="B9218" s="96" t="n">
        <v>2016</v>
      </c>
      <c r="C9218" s="96" t="s">
        <v>52</v>
      </c>
      <c r="D9218" s="96" t="s">
        <v>168</v>
      </c>
      <c r="E9218" s="96" t="s">
        <v>202</v>
      </c>
      <c r="F9218" s="96" t="s">
        <v>68</v>
      </c>
      <c r="G9218" s="96" t="s">
        <v>114</v>
      </c>
      <c r="H9218" s="96" t="s">
        <v>118</v>
      </c>
      <c r="I9218" s="97" t="n">
        <v>0.5</v>
      </c>
      <c r="J9218" s="96" t="n">
        <v>3226</v>
      </c>
      <c r="K9218" s="96" t="n">
        <v>61.5</v>
      </c>
      <c r="L9218" s="98" t="n">
        <f aca="false">J9218/$J$11499*100</f>
        <v>0.00511202602537837</v>
      </c>
      <c r="M9218" s="6" t="n">
        <f aca="false">J9218*K9218</f>
        <v>198399</v>
      </c>
      <c r="N9218" s="72" t="n">
        <f aca="false">M9218/$M$11499*100</f>
        <v>0.00292138243750339</v>
      </c>
    </row>
    <row r="9219" customFormat="false" ht="13.8" hidden="false" customHeight="false" outlineLevel="0" collapsed="false">
      <c r="A9219" s="92" t="s">
        <v>121</v>
      </c>
      <c r="B9219" s="9" t="n">
        <v>2016</v>
      </c>
      <c r="C9219" s="9" t="s">
        <v>52</v>
      </c>
      <c r="D9219" s="9" t="s">
        <v>168</v>
      </c>
      <c r="E9219" s="9" t="s">
        <v>202</v>
      </c>
      <c r="F9219" s="9" t="s">
        <v>68</v>
      </c>
      <c r="G9219" s="9" t="s">
        <v>120</v>
      </c>
      <c r="H9219" s="9" t="s">
        <v>121</v>
      </c>
      <c r="I9219" s="99" t="n">
        <v>0.5</v>
      </c>
      <c r="J9219" s="9" t="n">
        <v>5569</v>
      </c>
      <c r="K9219" s="9" t="n">
        <v>64.5</v>
      </c>
      <c r="L9219" s="98" t="n">
        <f aca="false">J9219/$J$11499*100</f>
        <v>0.00882482112068573</v>
      </c>
      <c r="M9219" s="6" t="n">
        <f aca="false">J9219*K9219</f>
        <v>359200.5</v>
      </c>
      <c r="N9219" s="72" t="n">
        <f aca="false">M9219/$M$11499*100</f>
        <v>0.00528914980540445</v>
      </c>
    </row>
    <row r="9220" customFormat="false" ht="13.8" hidden="false" customHeight="false" outlineLevel="0" collapsed="false">
      <c r="A9220" s="92" t="s">
        <v>122</v>
      </c>
      <c r="B9220" s="96" t="n">
        <v>2016</v>
      </c>
      <c r="C9220" s="96" t="s">
        <v>52</v>
      </c>
      <c r="D9220" s="96" t="s">
        <v>168</v>
      </c>
      <c r="E9220" s="96" t="s">
        <v>202</v>
      </c>
      <c r="F9220" s="96" t="s">
        <v>68</v>
      </c>
      <c r="G9220" s="96" t="s">
        <v>120</v>
      </c>
      <c r="H9220" s="96" t="s">
        <v>122</v>
      </c>
      <c r="I9220" s="97" t="n">
        <v>0.5</v>
      </c>
      <c r="J9220" s="96" t="n">
        <v>7599</v>
      </c>
      <c r="K9220" s="96" t="n">
        <v>64.5</v>
      </c>
      <c r="L9220" s="98" t="n">
        <f aca="false">J9220/$J$11499*100</f>
        <v>0.0120416260901582</v>
      </c>
      <c r="M9220" s="6" t="n">
        <f aca="false">J9220*K9220</f>
        <v>490135.5</v>
      </c>
      <c r="N9220" s="72" t="n">
        <f aca="false">M9220/$M$11499*100</f>
        <v>0.00721713940945742</v>
      </c>
    </row>
    <row r="9221" customFormat="false" ht="13.8" hidden="false" customHeight="false" outlineLevel="0" collapsed="false">
      <c r="A9221" s="92" t="s">
        <v>24</v>
      </c>
      <c r="B9221" s="9" t="n">
        <v>2016</v>
      </c>
      <c r="C9221" s="9" t="s">
        <v>52</v>
      </c>
      <c r="D9221" s="9" t="s">
        <v>168</v>
      </c>
      <c r="E9221" s="9" t="s">
        <v>202</v>
      </c>
      <c r="F9221" s="9" t="s">
        <v>68</v>
      </c>
      <c r="G9221" s="9" t="s">
        <v>120</v>
      </c>
      <c r="H9221" s="9" t="s">
        <v>24</v>
      </c>
      <c r="I9221" s="99" t="n">
        <v>0.5</v>
      </c>
      <c r="J9221" s="9" t="n">
        <v>2703</v>
      </c>
      <c r="K9221" s="9" t="n">
        <v>64.5</v>
      </c>
      <c r="L9221" s="98" t="n">
        <f aca="false">J9221/$J$11499*100</f>
        <v>0.004283262971667</v>
      </c>
      <c r="M9221" s="6" t="n">
        <f aca="false">J9221*K9221</f>
        <v>174343.5</v>
      </c>
      <c r="N9221" s="72" t="n">
        <f aca="false">M9221/$M$11499*100</f>
        <v>0.00256717039396808</v>
      </c>
    </row>
    <row r="9222" customFormat="false" ht="13.8" hidden="false" customHeight="false" outlineLevel="0" collapsed="false">
      <c r="A9222" s="92" t="s">
        <v>12</v>
      </c>
      <c r="B9222" s="96" t="n">
        <v>2016</v>
      </c>
      <c r="C9222" s="96" t="s">
        <v>52</v>
      </c>
      <c r="D9222" s="96" t="s">
        <v>168</v>
      </c>
      <c r="E9222" s="96" t="s">
        <v>202</v>
      </c>
      <c r="F9222" s="96" t="s">
        <v>68</v>
      </c>
      <c r="G9222" s="96" t="s">
        <v>120</v>
      </c>
      <c r="H9222" s="96" t="s">
        <v>12</v>
      </c>
      <c r="I9222" s="97" t="n">
        <v>0.5</v>
      </c>
      <c r="J9222" s="96" t="n">
        <v>1585</v>
      </c>
      <c r="K9222" s="96" t="n">
        <v>64.5</v>
      </c>
      <c r="L9222" s="98" t="n">
        <f aca="false">J9222/$J$11499*100</f>
        <v>0.00251164328897232</v>
      </c>
      <c r="M9222" s="6" t="n">
        <f aca="false">J9222*K9222</f>
        <v>102232.5</v>
      </c>
      <c r="N9222" s="72" t="n">
        <f aca="false">M9222/$M$11499*100</f>
        <v>0.0015053514888788</v>
      </c>
    </row>
    <row r="9223" customFormat="false" ht="13.8" hidden="false" customHeight="false" outlineLevel="0" collapsed="false">
      <c r="A9223" s="92" t="s">
        <v>125</v>
      </c>
      <c r="B9223" s="9" t="n">
        <v>2016</v>
      </c>
      <c r="C9223" s="9" t="s">
        <v>52</v>
      </c>
      <c r="D9223" s="9" t="s">
        <v>168</v>
      </c>
      <c r="E9223" s="9" t="s">
        <v>202</v>
      </c>
      <c r="F9223" s="9" t="s">
        <v>68</v>
      </c>
      <c r="G9223" s="9" t="s">
        <v>120</v>
      </c>
      <c r="H9223" s="9" t="s">
        <v>125</v>
      </c>
      <c r="I9223" s="99" t="n">
        <v>0.5</v>
      </c>
      <c r="J9223" s="9" t="n">
        <v>1233</v>
      </c>
      <c r="K9223" s="9" t="n">
        <v>64.5</v>
      </c>
      <c r="L9223" s="98" t="n">
        <f aca="false">J9223/$J$11499*100</f>
        <v>0.00195385247653178</v>
      </c>
      <c r="M9223" s="6" t="n">
        <f aca="false">J9223*K9223</f>
        <v>79528.5</v>
      </c>
      <c r="N9223" s="72" t="n">
        <f aca="false">M9223/$M$11499*100</f>
        <v>0.00117103999103316</v>
      </c>
    </row>
    <row r="9224" customFormat="false" ht="13.8" hidden="false" customHeight="false" outlineLevel="0" collapsed="false">
      <c r="A9224" s="92" t="s">
        <v>126</v>
      </c>
      <c r="B9224" s="96" t="n">
        <v>2016</v>
      </c>
      <c r="C9224" s="96" t="s">
        <v>52</v>
      </c>
      <c r="D9224" s="96" t="s">
        <v>168</v>
      </c>
      <c r="E9224" s="96" t="s">
        <v>202</v>
      </c>
      <c r="F9224" s="96" t="s">
        <v>68</v>
      </c>
      <c r="G9224" s="96" t="s">
        <v>120</v>
      </c>
      <c r="H9224" s="96" t="s">
        <v>126</v>
      </c>
      <c r="I9224" s="97" t="n">
        <v>0.5</v>
      </c>
      <c r="J9224" s="96" t="n">
        <v>5134</v>
      </c>
      <c r="K9224" s="96" t="n">
        <v>64.5</v>
      </c>
      <c r="L9224" s="98" t="n">
        <f aca="false">J9224/$J$11499*100</f>
        <v>0.00813550577008449</v>
      </c>
      <c r="M9224" s="6" t="n">
        <f aca="false">J9224*K9224</f>
        <v>331143</v>
      </c>
      <c r="N9224" s="72" t="n">
        <f aca="false">M9224/$M$11499*100</f>
        <v>0.00487600917596452</v>
      </c>
    </row>
    <row r="9225" customFormat="false" ht="13.8" hidden="false" customHeight="false" outlineLevel="0" collapsed="false">
      <c r="A9225" s="92" t="s">
        <v>22</v>
      </c>
      <c r="B9225" s="9" t="n">
        <v>2016</v>
      </c>
      <c r="C9225" s="9" t="s">
        <v>52</v>
      </c>
      <c r="D9225" s="9" t="s">
        <v>168</v>
      </c>
      <c r="E9225" s="9" t="s">
        <v>202</v>
      </c>
      <c r="F9225" s="9" t="s">
        <v>68</v>
      </c>
      <c r="G9225" s="9" t="s">
        <v>120</v>
      </c>
      <c r="H9225" s="9" t="s">
        <v>22</v>
      </c>
      <c r="I9225" s="99" t="n">
        <v>0.5</v>
      </c>
      <c r="J9225" s="9" t="n">
        <v>7467</v>
      </c>
      <c r="K9225" s="9" t="n">
        <v>64.5</v>
      </c>
      <c r="L9225" s="98" t="n">
        <f aca="false">J9225/$J$11499*100</f>
        <v>0.011832454535493</v>
      </c>
      <c r="M9225" s="6" t="n">
        <f aca="false">J9225*K9225</f>
        <v>481621.5</v>
      </c>
      <c r="N9225" s="72" t="n">
        <f aca="false">M9225/$M$11499*100</f>
        <v>0.00709177259776531</v>
      </c>
    </row>
    <row r="9226" customFormat="false" ht="13.8" hidden="false" customHeight="false" outlineLevel="0" collapsed="false">
      <c r="A9226" s="92" t="s">
        <v>15</v>
      </c>
      <c r="B9226" s="96" t="n">
        <v>2016</v>
      </c>
      <c r="C9226" s="96" t="s">
        <v>52</v>
      </c>
      <c r="D9226" s="96" t="s">
        <v>168</v>
      </c>
      <c r="E9226" s="96" t="s">
        <v>202</v>
      </c>
      <c r="F9226" s="96" t="s">
        <v>68</v>
      </c>
      <c r="G9226" s="96" t="s">
        <v>120</v>
      </c>
      <c r="H9226" s="96" t="s">
        <v>15</v>
      </c>
      <c r="I9226" s="97" t="n">
        <v>0.5</v>
      </c>
      <c r="J9226" s="96" t="n">
        <v>6129</v>
      </c>
      <c r="K9226" s="96" t="n">
        <v>64.5</v>
      </c>
      <c r="L9226" s="98" t="n">
        <f aca="false">J9226/$J$11499*100</f>
        <v>0.00971221559502295</v>
      </c>
      <c r="M9226" s="6" t="n">
        <f aca="false">J9226*K9226</f>
        <v>395320.5</v>
      </c>
      <c r="N9226" s="72" t="n">
        <f aca="false">M9226/$M$11499*100</f>
        <v>0.00582100900652251</v>
      </c>
    </row>
    <row r="9227" customFormat="false" ht="13.8" hidden="false" customHeight="false" outlineLevel="0" collapsed="false">
      <c r="A9227" s="92" t="s">
        <v>25</v>
      </c>
      <c r="B9227" s="9" t="n">
        <v>2016</v>
      </c>
      <c r="C9227" s="9" t="s">
        <v>52</v>
      </c>
      <c r="D9227" s="9" t="s">
        <v>168</v>
      </c>
      <c r="E9227" s="9" t="s">
        <v>202</v>
      </c>
      <c r="F9227" s="9" t="s">
        <v>68</v>
      </c>
      <c r="G9227" s="9" t="s">
        <v>120</v>
      </c>
      <c r="H9227" s="9" t="s">
        <v>25</v>
      </c>
      <c r="I9227" s="99" t="n">
        <v>0.5</v>
      </c>
      <c r="J9227" s="9" t="n">
        <v>8872</v>
      </c>
      <c r="K9227" s="9" t="n">
        <v>64.5</v>
      </c>
      <c r="L9227" s="98" t="n">
        <f aca="false">J9227/$J$11499*100</f>
        <v>0.0140588638862855</v>
      </c>
      <c r="M9227" s="6" t="n">
        <f aca="false">J9227*K9227</f>
        <v>572244</v>
      </c>
      <c r="N9227" s="72" t="n">
        <f aca="false">M9227/$M$11499*100</f>
        <v>0.00842616934342759</v>
      </c>
    </row>
    <row r="9228" customFormat="false" ht="13.8" hidden="false" customHeight="false" outlineLevel="0" collapsed="false">
      <c r="A9228" s="92" t="s">
        <v>23</v>
      </c>
      <c r="B9228" s="96" t="n">
        <v>2016</v>
      </c>
      <c r="C9228" s="96" t="s">
        <v>52</v>
      </c>
      <c r="D9228" s="96" t="s">
        <v>168</v>
      </c>
      <c r="E9228" s="96" t="s">
        <v>202</v>
      </c>
      <c r="F9228" s="96" t="s">
        <v>68</v>
      </c>
      <c r="G9228" s="96" t="s">
        <v>120</v>
      </c>
      <c r="H9228" s="96" t="s">
        <v>23</v>
      </c>
      <c r="I9228" s="97" t="n">
        <v>0.5</v>
      </c>
      <c r="J9228" s="96" t="n">
        <v>6643</v>
      </c>
      <c r="K9228" s="96" t="n">
        <v>64.5</v>
      </c>
      <c r="L9228" s="98" t="n">
        <f aca="false">J9228/$J$11499*100</f>
        <v>0.0105267169518253</v>
      </c>
      <c r="M9228" s="6" t="n">
        <f aca="false">J9228*K9228</f>
        <v>428473.5</v>
      </c>
      <c r="N9228" s="72" t="n">
        <f aca="false">M9228/$M$11499*100</f>
        <v>0.00630917977326302</v>
      </c>
    </row>
    <row r="9229" customFormat="false" ht="13.8" hidden="false" customHeight="false" outlineLevel="0" collapsed="false">
      <c r="A9229" s="92" t="s">
        <v>13</v>
      </c>
      <c r="B9229" s="9" t="n">
        <v>2016</v>
      </c>
      <c r="C9229" s="9" t="s">
        <v>52</v>
      </c>
      <c r="D9229" s="9" t="s">
        <v>168</v>
      </c>
      <c r="E9229" s="9" t="s">
        <v>203</v>
      </c>
      <c r="F9229" s="9" t="s">
        <v>68</v>
      </c>
      <c r="G9229" s="9" t="s">
        <v>133</v>
      </c>
      <c r="H9229" s="9" t="s">
        <v>13</v>
      </c>
      <c r="I9229" s="99" t="n">
        <v>0.5</v>
      </c>
      <c r="J9229" s="9" t="n">
        <v>4224</v>
      </c>
      <c r="K9229" s="9" t="n">
        <v>28</v>
      </c>
      <c r="L9229" s="98" t="n">
        <f aca="false">J9229/$J$11499*100</f>
        <v>0.0066934897492865</v>
      </c>
      <c r="M9229" s="6" t="n">
        <f aca="false">J9229*K9229</f>
        <v>118272</v>
      </c>
      <c r="N9229" s="72" t="n">
        <f aca="false">M9229/$M$11499*100</f>
        <v>0.00174152966319589</v>
      </c>
    </row>
    <row r="9230" customFormat="false" ht="13.8" hidden="false" customHeight="false" outlineLevel="0" collapsed="false">
      <c r="A9230" s="92" t="s">
        <v>18</v>
      </c>
      <c r="B9230" s="96" t="n">
        <v>2016</v>
      </c>
      <c r="C9230" s="96" t="s">
        <v>52</v>
      </c>
      <c r="D9230" s="96" t="s">
        <v>168</v>
      </c>
      <c r="E9230" s="96" t="s">
        <v>203</v>
      </c>
      <c r="F9230" s="96" t="s">
        <v>68</v>
      </c>
      <c r="G9230" s="96" t="s">
        <v>133</v>
      </c>
      <c r="H9230" s="96" t="s">
        <v>18</v>
      </c>
      <c r="I9230" s="97" t="n">
        <v>1</v>
      </c>
      <c r="J9230" s="96" t="n">
        <v>8127</v>
      </c>
      <c r="K9230" s="96" t="n">
        <v>56</v>
      </c>
      <c r="L9230" s="98" t="n">
        <f aca="false">J9230/$J$11499*100</f>
        <v>0.012878312308819</v>
      </c>
      <c r="M9230" s="6" t="n">
        <f aca="false">J9230*K9230</f>
        <v>455112</v>
      </c>
      <c r="N9230" s="72" t="n">
        <f aca="false">M9230/$M$11499*100</f>
        <v>0.00670142593408759</v>
      </c>
    </row>
    <row r="9231" customFormat="false" ht="13.8" hidden="false" customHeight="false" outlineLevel="0" collapsed="false">
      <c r="A9231" s="92" t="s">
        <v>136</v>
      </c>
      <c r="B9231" s="9" t="n">
        <v>2016</v>
      </c>
      <c r="C9231" s="9" t="s">
        <v>52</v>
      </c>
      <c r="D9231" s="9" t="s">
        <v>168</v>
      </c>
      <c r="E9231" s="9" t="s">
        <v>203</v>
      </c>
      <c r="F9231" s="9" t="s">
        <v>68</v>
      </c>
      <c r="G9231" s="9" t="s">
        <v>135</v>
      </c>
      <c r="H9231" s="9" t="s">
        <v>136</v>
      </c>
      <c r="I9231" s="99" t="n">
        <v>0.5</v>
      </c>
      <c r="J9231" s="9" t="n">
        <v>5508</v>
      </c>
      <c r="K9231" s="9" t="n">
        <v>29.5</v>
      </c>
      <c r="L9231" s="98" t="n">
        <f aca="false">J9231/$J$11499*100</f>
        <v>0.00872815850830257</v>
      </c>
      <c r="M9231" s="6" t="n">
        <f aca="false">J9231*K9231</f>
        <v>162486</v>
      </c>
      <c r="N9231" s="72" t="n">
        <f aca="false">M9231/$M$11499*100</f>
        <v>0.00239257126669074</v>
      </c>
    </row>
    <row r="9232" customFormat="false" ht="13.8" hidden="false" customHeight="false" outlineLevel="0" collapsed="false">
      <c r="A9232" s="92" t="s">
        <v>16</v>
      </c>
      <c r="B9232" s="96" t="n">
        <v>2016</v>
      </c>
      <c r="C9232" s="96" t="s">
        <v>52</v>
      </c>
      <c r="D9232" s="96" t="s">
        <v>168</v>
      </c>
      <c r="E9232" s="96" t="s">
        <v>203</v>
      </c>
      <c r="F9232" s="96" t="s">
        <v>68</v>
      </c>
      <c r="G9232" s="96" t="s">
        <v>135</v>
      </c>
      <c r="H9232" s="96" t="s">
        <v>16</v>
      </c>
      <c r="I9232" s="97" t="n">
        <v>0.5</v>
      </c>
      <c r="J9232" s="96" t="n">
        <v>8350</v>
      </c>
      <c r="K9232" s="96" t="n">
        <v>29.5</v>
      </c>
      <c r="L9232" s="98" t="n">
        <f aca="false">J9232/$J$11499*100</f>
        <v>0.013231685465564</v>
      </c>
      <c r="M9232" s="6" t="n">
        <f aca="false">J9232*K9232</f>
        <v>246325</v>
      </c>
      <c r="N9232" s="72" t="n">
        <f aca="false">M9232/$M$11499*100</f>
        <v>0.00362708243951846</v>
      </c>
    </row>
    <row r="9233" customFormat="false" ht="13.8" hidden="false" customHeight="false" outlineLevel="0" collapsed="false">
      <c r="A9233" s="92" t="s">
        <v>138</v>
      </c>
      <c r="B9233" s="9" t="n">
        <v>2016</v>
      </c>
      <c r="C9233" s="9" t="s">
        <v>52</v>
      </c>
      <c r="D9233" s="9" t="s">
        <v>168</v>
      </c>
      <c r="E9233" s="9" t="s">
        <v>203</v>
      </c>
      <c r="F9233" s="9" t="s">
        <v>68</v>
      </c>
      <c r="G9233" s="9" t="s">
        <v>137</v>
      </c>
      <c r="H9233" s="9" t="s">
        <v>138</v>
      </c>
      <c r="I9233" s="99" t="n">
        <v>0.5</v>
      </c>
      <c r="J9233" s="9" t="n">
        <v>1029</v>
      </c>
      <c r="K9233" s="9" t="n">
        <v>31</v>
      </c>
      <c r="L9233" s="98" t="n">
        <f aca="false">J9233/$J$11499*100</f>
        <v>0.00163058734659465</v>
      </c>
      <c r="M9233" s="6" t="n">
        <f aca="false">J9233*K9233</f>
        <v>31899</v>
      </c>
      <c r="N9233" s="72" t="n">
        <f aca="false">M9233/$M$11499*100</f>
        <v>0.000469705887499033</v>
      </c>
    </row>
    <row r="9234" customFormat="false" ht="13.8" hidden="false" customHeight="false" outlineLevel="0" collapsed="false">
      <c r="A9234" s="92" t="s">
        <v>76</v>
      </c>
      <c r="B9234" s="96" t="n">
        <v>2016</v>
      </c>
      <c r="C9234" s="96" t="s">
        <v>52</v>
      </c>
      <c r="D9234" s="96" t="s">
        <v>168</v>
      </c>
      <c r="E9234" s="96" t="s">
        <v>203</v>
      </c>
      <c r="F9234" s="96" t="s">
        <v>68</v>
      </c>
      <c r="G9234" s="96" t="s">
        <v>75</v>
      </c>
      <c r="H9234" s="96" t="s">
        <v>76</v>
      </c>
      <c r="I9234" s="97" t="n">
        <v>0.5</v>
      </c>
      <c r="J9234" s="96" t="n">
        <v>3179</v>
      </c>
      <c r="K9234" s="96" t="n">
        <v>35.5</v>
      </c>
      <c r="L9234" s="98" t="n">
        <f aca="false">J9234/$J$11499*100</f>
        <v>0.00503754827485364</v>
      </c>
      <c r="M9234" s="6" t="n">
        <f aca="false">J9234*K9234</f>
        <v>112854.5</v>
      </c>
      <c r="N9234" s="72" t="n">
        <f aca="false">M9234/$M$11499*100</f>
        <v>0.00166175814542022</v>
      </c>
    </row>
    <row r="9235" customFormat="false" ht="13.8" hidden="false" customHeight="false" outlineLevel="0" collapsed="false">
      <c r="A9235" s="92" t="s">
        <v>84</v>
      </c>
      <c r="B9235" s="9" t="n">
        <v>2016</v>
      </c>
      <c r="C9235" s="9" t="s">
        <v>52</v>
      </c>
      <c r="D9235" s="9" t="s">
        <v>168</v>
      </c>
      <c r="E9235" s="9" t="s">
        <v>203</v>
      </c>
      <c r="F9235" s="9" t="s">
        <v>68</v>
      </c>
      <c r="G9235" s="9" t="s">
        <v>57</v>
      </c>
      <c r="H9235" s="9" t="s">
        <v>84</v>
      </c>
      <c r="I9235" s="99" t="n">
        <v>0.33</v>
      </c>
      <c r="J9235" s="9" t="n">
        <v>4152</v>
      </c>
      <c r="K9235" s="9" t="n">
        <v>26.07</v>
      </c>
      <c r="L9235" s="98" t="n">
        <f aca="false">J9235/$J$11499*100</f>
        <v>0.00657939617401457</v>
      </c>
      <c r="M9235" s="6" t="n">
        <f aca="false">J9235*K9235</f>
        <v>108242.64</v>
      </c>
      <c r="N9235" s="72" t="n">
        <f aca="false">M9235/$M$11499*100</f>
        <v>0.00159384950269408</v>
      </c>
    </row>
    <row r="9236" customFormat="false" ht="13.8" hidden="false" customHeight="false" outlineLevel="0" collapsed="false">
      <c r="A9236" s="92" t="s">
        <v>85</v>
      </c>
      <c r="B9236" s="96" t="n">
        <v>2016</v>
      </c>
      <c r="C9236" s="96" t="s">
        <v>52</v>
      </c>
      <c r="D9236" s="96" t="s">
        <v>168</v>
      </c>
      <c r="E9236" s="96" t="s">
        <v>203</v>
      </c>
      <c r="F9236" s="96" t="s">
        <v>68</v>
      </c>
      <c r="G9236" s="96" t="s">
        <v>57</v>
      </c>
      <c r="H9236" s="96" t="s">
        <v>85</v>
      </c>
      <c r="I9236" s="97" t="n">
        <v>0.5</v>
      </c>
      <c r="J9236" s="96" t="n">
        <v>3004</v>
      </c>
      <c r="K9236" s="96" t="n">
        <v>39.5</v>
      </c>
      <c r="L9236" s="98" t="n">
        <f aca="false">J9236/$J$11499*100</f>
        <v>0.00476023750162326</v>
      </c>
      <c r="M9236" s="6" t="n">
        <f aca="false">J9236*K9236</f>
        <v>118658</v>
      </c>
      <c r="N9236" s="72" t="n">
        <f aca="false">M9236/$M$11499*100</f>
        <v>0.00174721342985235</v>
      </c>
    </row>
    <row r="9237" customFormat="false" ht="13.8" hidden="false" customHeight="false" outlineLevel="0" collapsed="false">
      <c r="A9237" s="92" t="s">
        <v>86</v>
      </c>
      <c r="B9237" s="9" t="n">
        <v>2016</v>
      </c>
      <c r="C9237" s="9" t="s">
        <v>52</v>
      </c>
      <c r="D9237" s="9" t="s">
        <v>168</v>
      </c>
      <c r="E9237" s="9" t="s">
        <v>203</v>
      </c>
      <c r="F9237" s="9" t="s">
        <v>68</v>
      </c>
      <c r="G9237" s="9" t="s">
        <v>57</v>
      </c>
      <c r="H9237" s="9" t="s">
        <v>86</v>
      </c>
      <c r="I9237" s="99" t="n">
        <v>0.5</v>
      </c>
      <c r="J9237" s="9" t="n">
        <v>9744</v>
      </c>
      <c r="K9237" s="9" t="n">
        <v>39.5</v>
      </c>
      <c r="L9237" s="98" t="n">
        <f aca="false">J9237/$J$11499*100</f>
        <v>0.0154406638534677</v>
      </c>
      <c r="M9237" s="6" t="n">
        <f aca="false">J9237*K9237</f>
        <v>384888</v>
      </c>
      <c r="N9237" s="72" t="n">
        <f aca="false">M9237/$M$11499*100</f>
        <v>0.00566739269656503</v>
      </c>
    </row>
    <row r="9238" customFormat="false" ht="13.8" hidden="false" customHeight="false" outlineLevel="0" collapsed="false">
      <c r="A9238" s="92" t="s">
        <v>21</v>
      </c>
      <c r="B9238" s="96" t="n">
        <v>2016</v>
      </c>
      <c r="C9238" s="96" t="s">
        <v>52</v>
      </c>
      <c r="D9238" s="96" t="s">
        <v>168</v>
      </c>
      <c r="E9238" s="96" t="s">
        <v>203</v>
      </c>
      <c r="F9238" s="96" t="s">
        <v>68</v>
      </c>
      <c r="G9238" s="96" t="s">
        <v>57</v>
      </c>
      <c r="H9238" s="96" t="s">
        <v>21</v>
      </c>
      <c r="I9238" s="97" t="n">
        <v>1</v>
      </c>
      <c r="J9238" s="96" t="n">
        <v>7123</v>
      </c>
      <c r="K9238" s="96" t="n">
        <v>79</v>
      </c>
      <c r="L9238" s="98" t="n">
        <f aca="false">J9238/$J$11499*100</f>
        <v>0.0112873407869715</v>
      </c>
      <c r="M9238" s="6" t="n">
        <f aca="false">J9238*K9238</f>
        <v>562717</v>
      </c>
      <c r="N9238" s="72" t="n">
        <f aca="false">M9238/$M$11499*100</f>
        <v>0.00828588632545827</v>
      </c>
    </row>
    <row r="9239" customFormat="false" ht="13.8" hidden="false" customHeight="false" outlineLevel="0" collapsed="false">
      <c r="A9239" s="92" t="s">
        <v>105</v>
      </c>
      <c r="B9239" s="9" t="n">
        <v>2016</v>
      </c>
      <c r="C9239" s="9" t="s">
        <v>52</v>
      </c>
      <c r="D9239" s="9" t="s">
        <v>168</v>
      </c>
      <c r="E9239" s="9" t="s">
        <v>203</v>
      </c>
      <c r="F9239" s="9" t="s">
        <v>68</v>
      </c>
      <c r="G9239" s="9" t="s">
        <v>104</v>
      </c>
      <c r="H9239" s="9" t="s">
        <v>105</v>
      </c>
      <c r="I9239" s="99" t="n">
        <v>0.5</v>
      </c>
      <c r="J9239" s="9" t="n">
        <v>5240</v>
      </c>
      <c r="K9239" s="9" t="n">
        <v>53</v>
      </c>
      <c r="L9239" s="98" t="n">
        <f aca="false">J9239/$J$11499*100</f>
        <v>0.00830347686701261</v>
      </c>
      <c r="M9239" s="6" t="n">
        <f aca="false">J9239*K9239</f>
        <v>277720</v>
      </c>
      <c r="N9239" s="72" t="n">
        <f aca="false">M9239/$M$11499*100</f>
        <v>0.0040893670358391</v>
      </c>
    </row>
    <row r="9240" customFormat="false" ht="13.8" hidden="false" customHeight="false" outlineLevel="0" collapsed="false">
      <c r="A9240" s="92" t="s">
        <v>12</v>
      </c>
      <c r="B9240" s="96" t="n">
        <v>2016</v>
      </c>
      <c r="C9240" s="96" t="s">
        <v>52</v>
      </c>
      <c r="D9240" s="96" t="s">
        <v>168</v>
      </c>
      <c r="E9240" s="96" t="s">
        <v>203</v>
      </c>
      <c r="F9240" s="96" t="s">
        <v>68</v>
      </c>
      <c r="G9240" s="96" t="s">
        <v>120</v>
      </c>
      <c r="H9240" s="96" t="s">
        <v>12</v>
      </c>
      <c r="I9240" s="97" t="n">
        <v>0.5</v>
      </c>
      <c r="J9240" s="96" t="n">
        <v>2530</v>
      </c>
      <c r="K9240" s="96" t="n">
        <v>64.5</v>
      </c>
      <c r="L9240" s="98" t="n">
        <f aca="false">J9240/$J$11499*100</f>
        <v>0.00400912146441639</v>
      </c>
      <c r="M9240" s="6" t="n">
        <f aca="false">J9240*K9240</f>
        <v>163185</v>
      </c>
      <c r="N9240" s="72" t="n">
        <f aca="false">M9240/$M$11499*100</f>
        <v>0.00240286389076553</v>
      </c>
    </row>
    <row r="9241" customFormat="false" ht="13.8" hidden="false" customHeight="false" outlineLevel="0" collapsed="false">
      <c r="A9241" s="92" t="s">
        <v>22</v>
      </c>
      <c r="B9241" s="9" t="n">
        <v>2016</v>
      </c>
      <c r="C9241" s="9" t="s">
        <v>52</v>
      </c>
      <c r="D9241" s="9" t="s">
        <v>168</v>
      </c>
      <c r="E9241" s="9" t="s">
        <v>203</v>
      </c>
      <c r="F9241" s="9" t="s">
        <v>68</v>
      </c>
      <c r="G9241" s="9" t="s">
        <v>120</v>
      </c>
      <c r="H9241" s="9" t="s">
        <v>22</v>
      </c>
      <c r="I9241" s="99" t="n">
        <v>0.5</v>
      </c>
      <c r="J9241" s="9" t="n">
        <v>1184</v>
      </c>
      <c r="K9241" s="9" t="n">
        <v>64.5</v>
      </c>
      <c r="L9241" s="98" t="n">
        <f aca="false">J9241/$J$11499*100</f>
        <v>0.00187620546002728</v>
      </c>
      <c r="M9241" s="6" t="n">
        <f aca="false">J9241*K9241</f>
        <v>76368</v>
      </c>
      <c r="N9241" s="72" t="n">
        <f aca="false">M9241/$M$11499*100</f>
        <v>0.00112450231093533</v>
      </c>
    </row>
    <row r="9242" customFormat="false" ht="13.8" hidden="false" customHeight="false" outlineLevel="0" collapsed="false">
      <c r="A9242" s="92" t="s">
        <v>67</v>
      </c>
      <c r="B9242" s="96" t="n">
        <v>2016</v>
      </c>
      <c r="C9242" s="96" t="s">
        <v>52</v>
      </c>
      <c r="D9242" s="96" t="s">
        <v>168</v>
      </c>
      <c r="E9242" s="96" t="s">
        <v>204</v>
      </c>
      <c r="F9242" s="96" t="s">
        <v>56</v>
      </c>
      <c r="G9242" s="96" t="s">
        <v>66</v>
      </c>
      <c r="H9242" s="96" t="s">
        <v>67</v>
      </c>
      <c r="I9242" s="97" t="n">
        <v>30</v>
      </c>
      <c r="J9242" s="96" t="n">
        <v>2599</v>
      </c>
      <c r="K9242" s="96" t="n">
        <v>1950</v>
      </c>
      <c r="L9242" s="98" t="n">
        <f aca="false">J9242/$J$11499*100</f>
        <v>0.00411846114071866</v>
      </c>
      <c r="M9242" s="6" t="n">
        <f aca="false">J9242*K9242</f>
        <v>5068050</v>
      </c>
      <c r="N9242" s="72" t="n">
        <f aca="false">M9242/$M$11499*100</f>
        <v>0.074625941977475</v>
      </c>
    </row>
    <row r="9243" customFormat="false" ht="13.8" hidden="false" customHeight="false" outlineLevel="0" collapsed="false">
      <c r="A9243" s="92" t="s">
        <v>58</v>
      </c>
      <c r="B9243" s="9" t="n">
        <v>2016</v>
      </c>
      <c r="C9243" s="9" t="s">
        <v>52</v>
      </c>
      <c r="D9243" s="9" t="s">
        <v>168</v>
      </c>
      <c r="E9243" s="9" t="s">
        <v>204</v>
      </c>
      <c r="F9243" s="9" t="s">
        <v>56</v>
      </c>
      <c r="G9243" s="9" t="s">
        <v>57</v>
      </c>
      <c r="H9243" s="9" t="s">
        <v>58</v>
      </c>
      <c r="I9243" s="99" t="n">
        <v>30</v>
      </c>
      <c r="J9243" s="9" t="n">
        <v>1764</v>
      </c>
      <c r="K9243" s="9" t="n">
        <v>2370</v>
      </c>
      <c r="L9243" s="98" t="n">
        <f aca="false">J9243/$J$11499*100</f>
        <v>0.00279529259416226</v>
      </c>
      <c r="M9243" s="6" t="n">
        <f aca="false">J9243*K9243</f>
        <v>4180680</v>
      </c>
      <c r="N9243" s="72" t="n">
        <f aca="false">M9243/$M$11499*100</f>
        <v>0.0615596103247581</v>
      </c>
    </row>
    <row r="9244" customFormat="false" ht="13.8" hidden="false" customHeight="false" outlineLevel="0" collapsed="false">
      <c r="A9244" s="92" t="s">
        <v>60</v>
      </c>
      <c r="B9244" s="96" t="n">
        <v>2016</v>
      </c>
      <c r="C9244" s="96" t="s">
        <v>52</v>
      </c>
      <c r="D9244" s="96" t="s">
        <v>168</v>
      </c>
      <c r="E9244" s="96" t="s">
        <v>204</v>
      </c>
      <c r="F9244" s="96" t="s">
        <v>56</v>
      </c>
      <c r="G9244" s="96" t="s">
        <v>59</v>
      </c>
      <c r="H9244" s="96" t="s">
        <v>60</v>
      </c>
      <c r="I9244" s="97" t="n">
        <v>20</v>
      </c>
      <c r="J9244" s="96" t="n">
        <v>3222</v>
      </c>
      <c r="K9244" s="96" t="n">
        <v>1660</v>
      </c>
      <c r="L9244" s="98" t="n">
        <f aca="false">J9244/$J$11499*100</f>
        <v>0.00510568749341882</v>
      </c>
      <c r="M9244" s="6" t="n">
        <f aca="false">J9244*K9244</f>
        <v>5348520</v>
      </c>
      <c r="N9244" s="72" t="n">
        <f aca="false">M9244/$M$11499*100</f>
        <v>0.0787558021695454</v>
      </c>
    </row>
    <row r="9245" customFormat="false" ht="13.8" hidden="false" customHeight="false" outlineLevel="0" collapsed="false">
      <c r="A9245" s="92" t="s">
        <v>33</v>
      </c>
      <c r="B9245" s="9" t="n">
        <v>2016</v>
      </c>
      <c r="C9245" s="9" t="s">
        <v>52</v>
      </c>
      <c r="D9245" s="9" t="s">
        <v>168</v>
      </c>
      <c r="E9245" s="9" t="s">
        <v>204</v>
      </c>
      <c r="F9245" s="9" t="s">
        <v>68</v>
      </c>
      <c r="G9245" s="9" t="s">
        <v>130</v>
      </c>
      <c r="H9245" s="9" t="s">
        <v>33</v>
      </c>
      <c r="I9245" s="99" t="n">
        <v>0.5</v>
      </c>
      <c r="J9245" s="9" t="n">
        <v>4953</v>
      </c>
      <c r="K9245" s="9" t="n">
        <v>25</v>
      </c>
      <c r="L9245" s="98" t="n">
        <f aca="false">J9245/$J$11499*100</f>
        <v>0.00784868719891478</v>
      </c>
      <c r="M9245" s="6" t="n">
        <f aca="false">J9245*K9245</f>
        <v>123825</v>
      </c>
      <c r="N9245" s="72" t="n">
        <f aca="false">M9245/$M$11499*100</f>
        <v>0.00182329638921495</v>
      </c>
    </row>
    <row r="9246" customFormat="false" ht="13.8" hidden="false" customHeight="false" outlineLevel="0" collapsed="false">
      <c r="A9246" s="92" t="s">
        <v>35</v>
      </c>
      <c r="B9246" s="96" t="n">
        <v>2016</v>
      </c>
      <c r="C9246" s="96" t="s">
        <v>52</v>
      </c>
      <c r="D9246" s="96" t="s">
        <v>168</v>
      </c>
      <c r="E9246" s="96" t="s">
        <v>204</v>
      </c>
      <c r="F9246" s="96" t="s">
        <v>68</v>
      </c>
      <c r="G9246" s="96" t="s">
        <v>131</v>
      </c>
      <c r="H9246" s="96" t="s">
        <v>35</v>
      </c>
      <c r="I9246" s="97" t="n">
        <v>0.5</v>
      </c>
      <c r="J9246" s="96" t="n">
        <v>2390</v>
      </c>
      <c r="K9246" s="96" t="n">
        <v>26.5</v>
      </c>
      <c r="L9246" s="98" t="n">
        <f aca="false">J9246/$J$11499*100</f>
        <v>0.00378727284583209</v>
      </c>
      <c r="M9246" s="6" t="n">
        <f aca="false">J9246*K9246</f>
        <v>63335</v>
      </c>
      <c r="N9246" s="72" t="n">
        <f aca="false">M9246/$M$11499*100</f>
        <v>0.000932594199967123</v>
      </c>
    </row>
    <row r="9247" customFormat="false" ht="13.8" hidden="false" customHeight="false" outlineLevel="0" collapsed="false">
      <c r="A9247" s="92" t="s">
        <v>13</v>
      </c>
      <c r="B9247" s="9" t="n">
        <v>2016</v>
      </c>
      <c r="C9247" s="9" t="s">
        <v>52</v>
      </c>
      <c r="D9247" s="9" t="s">
        <v>168</v>
      </c>
      <c r="E9247" s="9" t="s">
        <v>204</v>
      </c>
      <c r="F9247" s="9" t="s">
        <v>68</v>
      </c>
      <c r="G9247" s="9" t="s">
        <v>133</v>
      </c>
      <c r="H9247" s="9" t="s">
        <v>13</v>
      </c>
      <c r="I9247" s="99" t="n">
        <v>0.5</v>
      </c>
      <c r="J9247" s="9" t="n">
        <v>7398</v>
      </c>
      <c r="K9247" s="9" t="n">
        <v>28</v>
      </c>
      <c r="L9247" s="98" t="n">
        <f aca="false">J9247/$J$11499*100</f>
        <v>0.0117231148591907</v>
      </c>
      <c r="M9247" s="6" t="n">
        <f aca="false">J9247*K9247</f>
        <v>207144</v>
      </c>
      <c r="N9247" s="72" t="n">
        <f aca="false">M9247/$M$11499*100</f>
        <v>0.00305015067431893</v>
      </c>
    </row>
    <row r="9248" customFormat="false" ht="13.8" hidden="false" customHeight="false" outlineLevel="0" collapsed="false">
      <c r="A9248" s="92" t="s">
        <v>31</v>
      </c>
      <c r="B9248" s="96" t="n">
        <v>2016</v>
      </c>
      <c r="C9248" s="96" t="s">
        <v>52</v>
      </c>
      <c r="D9248" s="96" t="s">
        <v>168</v>
      </c>
      <c r="E9248" s="96" t="s">
        <v>204</v>
      </c>
      <c r="F9248" s="96" t="s">
        <v>68</v>
      </c>
      <c r="G9248" s="96" t="s">
        <v>133</v>
      </c>
      <c r="H9248" s="96" t="s">
        <v>31</v>
      </c>
      <c r="I9248" s="97" t="n">
        <v>0.5</v>
      </c>
      <c r="J9248" s="96" t="n">
        <v>7152</v>
      </c>
      <c r="K9248" s="96" t="n">
        <v>28</v>
      </c>
      <c r="L9248" s="98" t="n">
        <f aca="false">J9248/$J$11499*100</f>
        <v>0.0113332951436783</v>
      </c>
      <c r="M9248" s="6" t="n">
        <f aca="false">J9248*K9248</f>
        <v>200256</v>
      </c>
      <c r="N9248" s="72" t="n">
        <f aca="false">M9248/$M$11499*100</f>
        <v>0.00294872636154758</v>
      </c>
    </row>
    <row r="9249" customFormat="false" ht="13.8" hidden="false" customHeight="false" outlineLevel="0" collapsed="false">
      <c r="A9249" s="92" t="s">
        <v>18</v>
      </c>
      <c r="B9249" s="9" t="n">
        <v>2016</v>
      </c>
      <c r="C9249" s="9" t="s">
        <v>52</v>
      </c>
      <c r="D9249" s="9" t="s">
        <v>168</v>
      </c>
      <c r="E9249" s="9" t="s">
        <v>204</v>
      </c>
      <c r="F9249" s="9" t="s">
        <v>68</v>
      </c>
      <c r="G9249" s="9" t="s">
        <v>133</v>
      </c>
      <c r="H9249" s="9" t="s">
        <v>18</v>
      </c>
      <c r="I9249" s="99" t="n">
        <v>1</v>
      </c>
      <c r="J9249" s="9" t="n">
        <v>9435</v>
      </c>
      <c r="K9249" s="9" t="n">
        <v>56</v>
      </c>
      <c r="L9249" s="98" t="n">
        <f aca="false">J9249/$J$11499*100</f>
        <v>0.0149510122595924</v>
      </c>
      <c r="M9249" s="6" t="n">
        <f aca="false">J9249*K9249</f>
        <v>528360</v>
      </c>
      <c r="N9249" s="72" t="n">
        <f aca="false">M9249/$M$11499*100</f>
        <v>0.00777998691868049</v>
      </c>
    </row>
    <row r="9250" customFormat="false" ht="13.8" hidden="false" customHeight="false" outlineLevel="0" collapsed="false">
      <c r="A9250" s="92" t="s">
        <v>136</v>
      </c>
      <c r="B9250" s="96" t="n">
        <v>2016</v>
      </c>
      <c r="C9250" s="96" t="s">
        <v>52</v>
      </c>
      <c r="D9250" s="96" t="s">
        <v>168</v>
      </c>
      <c r="E9250" s="96" t="s">
        <v>204</v>
      </c>
      <c r="F9250" s="96" t="s">
        <v>68</v>
      </c>
      <c r="G9250" s="96" t="s">
        <v>135</v>
      </c>
      <c r="H9250" s="96" t="s">
        <v>136</v>
      </c>
      <c r="I9250" s="97" t="n">
        <v>0.5</v>
      </c>
      <c r="J9250" s="96" t="n">
        <v>7545</v>
      </c>
      <c r="K9250" s="96" t="n">
        <v>29.5</v>
      </c>
      <c r="L9250" s="98" t="n">
        <f aca="false">J9250/$J$11499*100</f>
        <v>0.0119560559087042</v>
      </c>
      <c r="M9250" s="6" t="n">
        <f aca="false">J9250*K9250</f>
        <v>222577.5</v>
      </c>
      <c r="N9250" s="72" t="n">
        <f aca="false">M9250/$M$11499*100</f>
        <v>0.00327740562948105</v>
      </c>
    </row>
    <row r="9251" customFormat="false" ht="13.8" hidden="false" customHeight="false" outlineLevel="0" collapsed="false">
      <c r="A9251" s="92" t="s">
        <v>16</v>
      </c>
      <c r="B9251" s="9" t="n">
        <v>2016</v>
      </c>
      <c r="C9251" s="9" t="s">
        <v>52</v>
      </c>
      <c r="D9251" s="9" t="s">
        <v>168</v>
      </c>
      <c r="E9251" s="9" t="s">
        <v>204</v>
      </c>
      <c r="F9251" s="9" t="s">
        <v>68</v>
      </c>
      <c r="G9251" s="9" t="s">
        <v>135</v>
      </c>
      <c r="H9251" s="9" t="s">
        <v>16</v>
      </c>
      <c r="I9251" s="99" t="n">
        <v>0.5</v>
      </c>
      <c r="J9251" s="9" t="n">
        <v>9554</v>
      </c>
      <c r="K9251" s="9" t="n">
        <v>29.5</v>
      </c>
      <c r="L9251" s="98" t="n">
        <f aca="false">J9251/$J$11499*100</f>
        <v>0.015139583585389</v>
      </c>
      <c r="M9251" s="6" t="n">
        <f aca="false">J9251*K9251</f>
        <v>281843</v>
      </c>
      <c r="N9251" s="72" t="n">
        <f aca="false">M9251/$M$11499*100</f>
        <v>0.00415007732061789</v>
      </c>
    </row>
    <row r="9252" customFormat="false" ht="13.8" hidden="false" customHeight="false" outlineLevel="0" collapsed="false">
      <c r="A9252" s="92" t="s">
        <v>138</v>
      </c>
      <c r="B9252" s="96" t="n">
        <v>2016</v>
      </c>
      <c r="C9252" s="96" t="s">
        <v>52</v>
      </c>
      <c r="D9252" s="96" t="s">
        <v>168</v>
      </c>
      <c r="E9252" s="96" t="s">
        <v>204</v>
      </c>
      <c r="F9252" s="96" t="s">
        <v>68</v>
      </c>
      <c r="G9252" s="96" t="s">
        <v>137</v>
      </c>
      <c r="H9252" s="96" t="s">
        <v>138</v>
      </c>
      <c r="I9252" s="97" t="n">
        <v>0.5</v>
      </c>
      <c r="J9252" s="96" t="n">
        <v>1311</v>
      </c>
      <c r="K9252" s="96" t="n">
        <v>31</v>
      </c>
      <c r="L9252" s="98" t="n">
        <f aca="false">J9252/$J$11499*100</f>
        <v>0.00207745384974304</v>
      </c>
      <c r="M9252" s="6" t="n">
        <f aca="false">J9252*K9252</f>
        <v>40641</v>
      </c>
      <c r="N9252" s="72" t="n">
        <f aca="false">M9252/$M$11499*100</f>
        <v>0.000598429949962325</v>
      </c>
    </row>
    <row r="9253" customFormat="false" ht="13.8" hidden="false" customHeight="false" outlineLevel="0" collapsed="false">
      <c r="A9253" s="92" t="s">
        <v>141</v>
      </c>
      <c r="B9253" s="9" t="n">
        <v>2016</v>
      </c>
      <c r="C9253" s="9" t="s">
        <v>52</v>
      </c>
      <c r="D9253" s="9" t="s">
        <v>168</v>
      </c>
      <c r="E9253" s="9" t="s">
        <v>204</v>
      </c>
      <c r="F9253" s="9" t="s">
        <v>68</v>
      </c>
      <c r="G9253" s="9" t="s">
        <v>66</v>
      </c>
      <c r="H9253" s="9" t="s">
        <v>141</v>
      </c>
      <c r="I9253" s="99" t="n">
        <v>0.5</v>
      </c>
      <c r="J9253" s="9" t="n">
        <v>3834</v>
      </c>
      <c r="K9253" s="9" t="n">
        <v>32.5</v>
      </c>
      <c r="L9253" s="98" t="n">
        <f aca="false">J9253/$J$11499*100</f>
        <v>0.00607548288323022</v>
      </c>
      <c r="M9253" s="6" t="n">
        <f aca="false">J9253*K9253</f>
        <v>124605</v>
      </c>
      <c r="N9253" s="72" t="n">
        <f aca="false">M9253/$M$11499*100</f>
        <v>0.00183478172080056</v>
      </c>
    </row>
    <row r="9254" customFormat="false" ht="13.8" hidden="false" customHeight="false" outlineLevel="0" collapsed="false">
      <c r="A9254" s="92" t="s">
        <v>71</v>
      </c>
      <c r="B9254" s="96" t="n">
        <v>2016</v>
      </c>
      <c r="C9254" s="96" t="s">
        <v>52</v>
      </c>
      <c r="D9254" s="96" t="s">
        <v>168</v>
      </c>
      <c r="E9254" s="96" t="s">
        <v>204</v>
      </c>
      <c r="F9254" s="96" t="s">
        <v>68</v>
      </c>
      <c r="G9254" s="96" t="s">
        <v>69</v>
      </c>
      <c r="H9254" s="96" t="s">
        <v>71</v>
      </c>
      <c r="I9254" s="97" t="n">
        <v>1</v>
      </c>
      <c r="J9254" s="96" t="n">
        <v>7290</v>
      </c>
      <c r="K9254" s="96" t="n">
        <v>68</v>
      </c>
      <c r="L9254" s="98" t="n">
        <f aca="false">J9254/$J$11499*100</f>
        <v>0.0115519744962828</v>
      </c>
      <c r="M9254" s="6" t="n">
        <f aca="false">J9254*K9254</f>
        <v>495720</v>
      </c>
      <c r="N9254" s="72" t="n">
        <f aca="false">M9254/$M$11499*100</f>
        <v>0.00729936996617514</v>
      </c>
    </row>
    <row r="9255" customFormat="false" ht="13.8" hidden="false" customHeight="false" outlineLevel="0" collapsed="false">
      <c r="A9255" s="92" t="s">
        <v>76</v>
      </c>
      <c r="B9255" s="9" t="n">
        <v>2016</v>
      </c>
      <c r="C9255" s="9" t="s">
        <v>52</v>
      </c>
      <c r="D9255" s="9" t="s">
        <v>168</v>
      </c>
      <c r="E9255" s="9" t="s">
        <v>204</v>
      </c>
      <c r="F9255" s="9" t="s">
        <v>68</v>
      </c>
      <c r="G9255" s="9" t="s">
        <v>75</v>
      </c>
      <c r="H9255" s="9" t="s">
        <v>76</v>
      </c>
      <c r="I9255" s="99" t="n">
        <v>0.5</v>
      </c>
      <c r="J9255" s="9" t="n">
        <v>2655</v>
      </c>
      <c r="K9255" s="9" t="n">
        <v>35.5</v>
      </c>
      <c r="L9255" s="98" t="n">
        <f aca="false">J9255/$J$11499*100</f>
        <v>0.00420720058815238</v>
      </c>
      <c r="M9255" s="6" t="n">
        <f aca="false">J9255*K9255</f>
        <v>94252.5</v>
      </c>
      <c r="N9255" s="72" t="n">
        <f aca="false">M9255/$M$11499*100</f>
        <v>0.0013878477118876</v>
      </c>
    </row>
    <row r="9256" customFormat="false" ht="13.8" hidden="false" customHeight="false" outlineLevel="0" collapsed="false">
      <c r="A9256" s="92" t="s">
        <v>80</v>
      </c>
      <c r="B9256" s="96" t="n">
        <v>2016</v>
      </c>
      <c r="C9256" s="96" t="s">
        <v>52</v>
      </c>
      <c r="D9256" s="96" t="s">
        <v>168</v>
      </c>
      <c r="E9256" s="96" t="s">
        <v>204</v>
      </c>
      <c r="F9256" s="96" t="s">
        <v>68</v>
      </c>
      <c r="G9256" s="96" t="s">
        <v>75</v>
      </c>
      <c r="H9256" s="96" t="s">
        <v>80</v>
      </c>
      <c r="I9256" s="97" t="n">
        <v>0.5</v>
      </c>
      <c r="J9256" s="96" t="n">
        <v>6614</v>
      </c>
      <c r="K9256" s="96" t="n">
        <v>35.5</v>
      </c>
      <c r="L9256" s="98" t="n">
        <f aca="false">J9256/$J$11499*100</f>
        <v>0.0104807625951186</v>
      </c>
      <c r="M9256" s="6" t="n">
        <f aca="false">J9256*K9256</f>
        <v>234797</v>
      </c>
      <c r="N9256" s="72" t="n">
        <f aca="false">M9256/$M$11499*100</f>
        <v>0.00345733512859684</v>
      </c>
    </row>
    <row r="9257" customFormat="false" ht="13.8" hidden="false" customHeight="false" outlineLevel="0" collapsed="false">
      <c r="A9257" s="92" t="s">
        <v>78</v>
      </c>
      <c r="B9257" s="9" t="n">
        <v>2016</v>
      </c>
      <c r="C9257" s="9" t="s">
        <v>52</v>
      </c>
      <c r="D9257" s="9" t="s">
        <v>168</v>
      </c>
      <c r="E9257" s="9" t="s">
        <v>204</v>
      </c>
      <c r="F9257" s="9" t="s">
        <v>68</v>
      </c>
      <c r="G9257" s="9" t="s">
        <v>75</v>
      </c>
      <c r="H9257" s="9" t="s">
        <v>78</v>
      </c>
      <c r="I9257" s="99" t="n">
        <v>0.5</v>
      </c>
      <c r="J9257" s="9" t="n">
        <v>1536</v>
      </c>
      <c r="K9257" s="9" t="n">
        <v>35.5</v>
      </c>
      <c r="L9257" s="98" t="n">
        <f aca="false">J9257/$J$11499*100</f>
        <v>0.00243399627246782</v>
      </c>
      <c r="M9257" s="6" t="n">
        <f aca="false">J9257*K9257</f>
        <v>54528</v>
      </c>
      <c r="N9257" s="72" t="n">
        <f aca="false">M9257/$M$11499*100</f>
        <v>0.000802913026538364</v>
      </c>
    </row>
    <row r="9258" customFormat="false" ht="13.8" hidden="false" customHeight="false" outlineLevel="0" collapsed="false">
      <c r="A9258" s="92" t="s">
        <v>83</v>
      </c>
      <c r="B9258" s="96" t="n">
        <v>2016</v>
      </c>
      <c r="C9258" s="96" t="s">
        <v>52</v>
      </c>
      <c r="D9258" s="96" t="s">
        <v>168</v>
      </c>
      <c r="E9258" s="96" t="s">
        <v>204</v>
      </c>
      <c r="F9258" s="96" t="s">
        <v>68</v>
      </c>
      <c r="G9258" s="96" t="s">
        <v>57</v>
      </c>
      <c r="H9258" s="96" t="s">
        <v>83</v>
      </c>
      <c r="I9258" s="97" t="n">
        <v>0.33</v>
      </c>
      <c r="J9258" s="96" t="n">
        <v>6716</v>
      </c>
      <c r="K9258" s="96" t="n">
        <v>26.07</v>
      </c>
      <c r="L9258" s="98" t="n">
        <f aca="false">J9258/$J$11499*100</f>
        <v>0.0106423951600872</v>
      </c>
      <c r="M9258" s="6" t="n">
        <f aca="false">J9258*K9258</f>
        <v>175086.12</v>
      </c>
      <c r="N9258" s="72" t="n">
        <f aca="false">M9258/$M$11499*100</f>
        <v>0.00257810531312462</v>
      </c>
    </row>
    <row r="9259" customFormat="false" ht="13.8" hidden="false" customHeight="false" outlineLevel="0" collapsed="false">
      <c r="A9259" s="92" t="s">
        <v>84</v>
      </c>
      <c r="B9259" s="9" t="n">
        <v>2016</v>
      </c>
      <c r="C9259" s="9" t="s">
        <v>52</v>
      </c>
      <c r="D9259" s="9" t="s">
        <v>168</v>
      </c>
      <c r="E9259" s="9" t="s">
        <v>204</v>
      </c>
      <c r="F9259" s="9" t="s">
        <v>68</v>
      </c>
      <c r="G9259" s="9" t="s">
        <v>57</v>
      </c>
      <c r="H9259" s="9" t="s">
        <v>84</v>
      </c>
      <c r="I9259" s="99" t="n">
        <v>0.33</v>
      </c>
      <c r="J9259" s="9" t="n">
        <v>6667</v>
      </c>
      <c r="K9259" s="9" t="n">
        <v>26.07</v>
      </c>
      <c r="L9259" s="98" t="n">
        <f aca="false">J9259/$J$11499*100</f>
        <v>0.0105647481435826</v>
      </c>
      <c r="M9259" s="6" t="n">
        <f aca="false">J9259*K9259</f>
        <v>173808.69</v>
      </c>
      <c r="N9259" s="72" t="n">
        <f aca="false">M9259/$M$11499*100</f>
        <v>0.00255929543219205</v>
      </c>
    </row>
    <row r="9260" customFormat="false" ht="13.8" hidden="false" customHeight="false" outlineLevel="0" collapsed="false">
      <c r="A9260" s="92" t="s">
        <v>85</v>
      </c>
      <c r="B9260" s="96" t="n">
        <v>2016</v>
      </c>
      <c r="C9260" s="96" t="s">
        <v>52</v>
      </c>
      <c r="D9260" s="96" t="s">
        <v>168</v>
      </c>
      <c r="E9260" s="96" t="s">
        <v>204</v>
      </c>
      <c r="F9260" s="96" t="s">
        <v>68</v>
      </c>
      <c r="G9260" s="96" t="s">
        <v>57</v>
      </c>
      <c r="H9260" s="96" t="s">
        <v>85</v>
      </c>
      <c r="I9260" s="97" t="n">
        <v>0.5</v>
      </c>
      <c r="J9260" s="96" t="n">
        <v>1017</v>
      </c>
      <c r="K9260" s="96" t="n">
        <v>39.5</v>
      </c>
      <c r="L9260" s="98" t="n">
        <f aca="false">J9260/$J$11499*100</f>
        <v>0.001611571750716</v>
      </c>
      <c r="M9260" s="6" t="n">
        <f aca="false">J9260*K9260</f>
        <v>40171.5</v>
      </c>
      <c r="N9260" s="72" t="n">
        <f aca="false">M9260/$M$11499*100</f>
        <v>0.000591516663834835</v>
      </c>
    </row>
    <row r="9261" customFormat="false" ht="13.8" hidden="false" customHeight="false" outlineLevel="0" collapsed="false">
      <c r="A9261" s="92" t="s">
        <v>86</v>
      </c>
      <c r="B9261" s="9" t="n">
        <v>2016</v>
      </c>
      <c r="C9261" s="9" t="s">
        <v>52</v>
      </c>
      <c r="D9261" s="9" t="s">
        <v>168</v>
      </c>
      <c r="E9261" s="9" t="s">
        <v>204</v>
      </c>
      <c r="F9261" s="9" t="s">
        <v>68</v>
      </c>
      <c r="G9261" s="9" t="s">
        <v>57</v>
      </c>
      <c r="H9261" s="9" t="s">
        <v>86</v>
      </c>
      <c r="I9261" s="99" t="n">
        <v>0.5</v>
      </c>
      <c r="J9261" s="9" t="n">
        <v>5109</v>
      </c>
      <c r="K9261" s="9" t="n">
        <v>39.5</v>
      </c>
      <c r="L9261" s="98" t="n">
        <f aca="false">J9261/$J$11499*100</f>
        <v>0.00809588994533729</v>
      </c>
      <c r="M9261" s="6" t="n">
        <f aca="false">J9261*K9261</f>
        <v>201805.5</v>
      </c>
      <c r="N9261" s="72" t="n">
        <f aca="false">M9261/$M$11499*100</f>
        <v>0.00297154241448591</v>
      </c>
    </row>
    <row r="9262" customFormat="false" ht="13.8" hidden="false" customHeight="false" outlineLevel="0" collapsed="false">
      <c r="A9262" s="92" t="s">
        <v>28</v>
      </c>
      <c r="B9262" s="96" t="n">
        <v>2016</v>
      </c>
      <c r="C9262" s="96" t="s">
        <v>52</v>
      </c>
      <c r="D9262" s="96" t="s">
        <v>168</v>
      </c>
      <c r="E9262" s="96" t="s">
        <v>204</v>
      </c>
      <c r="F9262" s="96" t="s">
        <v>68</v>
      </c>
      <c r="G9262" s="96" t="s">
        <v>57</v>
      </c>
      <c r="H9262" s="96" t="s">
        <v>28</v>
      </c>
      <c r="I9262" s="97" t="n">
        <v>0.75</v>
      </c>
      <c r="J9262" s="96" t="n">
        <v>7200</v>
      </c>
      <c r="K9262" s="96" t="n">
        <v>59.25</v>
      </c>
      <c r="L9262" s="98" t="n">
        <f aca="false">J9262/$J$11499*100</f>
        <v>0.0114093575271929</v>
      </c>
      <c r="M9262" s="6" t="n">
        <f aca="false">J9262*K9262</f>
        <v>426600</v>
      </c>
      <c r="N9262" s="72" t="n">
        <f aca="false">M9262/$M$11499*100</f>
        <v>0.00628159289028143</v>
      </c>
    </row>
    <row r="9263" customFormat="false" ht="13.8" hidden="false" customHeight="false" outlineLevel="0" collapsed="false">
      <c r="A9263" s="92" t="s">
        <v>21</v>
      </c>
      <c r="B9263" s="9" t="n">
        <v>2016</v>
      </c>
      <c r="C9263" s="9" t="s">
        <v>52</v>
      </c>
      <c r="D9263" s="9" t="s">
        <v>168</v>
      </c>
      <c r="E9263" s="9" t="s">
        <v>204</v>
      </c>
      <c r="F9263" s="9" t="s">
        <v>68</v>
      </c>
      <c r="G9263" s="9" t="s">
        <v>57</v>
      </c>
      <c r="H9263" s="9" t="s">
        <v>21</v>
      </c>
      <c r="I9263" s="99" t="n">
        <v>1</v>
      </c>
      <c r="J9263" s="9" t="n">
        <v>6475</v>
      </c>
      <c r="K9263" s="9" t="n">
        <v>79</v>
      </c>
      <c r="L9263" s="98" t="n">
        <f aca="false">J9263/$J$11499*100</f>
        <v>0.0102604986095242</v>
      </c>
      <c r="M9263" s="6" t="n">
        <f aca="false">J9263*K9263</f>
        <v>511525</v>
      </c>
      <c r="N9263" s="72" t="n">
        <f aca="false">M9263/$M$11499*100</f>
        <v>0.0075320951786245</v>
      </c>
    </row>
    <row r="9264" customFormat="false" ht="13.8" hidden="false" customHeight="false" outlineLevel="0" collapsed="false">
      <c r="A9264" s="92" t="s">
        <v>29</v>
      </c>
      <c r="B9264" s="96" t="n">
        <v>2016</v>
      </c>
      <c r="C9264" s="96" t="s">
        <v>52</v>
      </c>
      <c r="D9264" s="96" t="s">
        <v>168</v>
      </c>
      <c r="E9264" s="96" t="s">
        <v>204</v>
      </c>
      <c r="F9264" s="96" t="s">
        <v>68</v>
      </c>
      <c r="G9264" s="96" t="s">
        <v>57</v>
      </c>
      <c r="H9264" s="96" t="s">
        <v>29</v>
      </c>
      <c r="I9264" s="97" t="n">
        <v>1</v>
      </c>
      <c r="J9264" s="96" t="n">
        <v>1604</v>
      </c>
      <c r="K9264" s="96" t="n">
        <v>79</v>
      </c>
      <c r="L9264" s="98" t="n">
        <f aca="false">J9264/$J$11499*100</f>
        <v>0.00254175131578019</v>
      </c>
      <c r="M9264" s="6" t="n">
        <f aca="false">J9264*K9264</f>
        <v>126716</v>
      </c>
      <c r="N9264" s="72" t="n">
        <f aca="false">M9264/$M$11499*100</f>
        <v>0.00186586574000211</v>
      </c>
    </row>
    <row r="9265" customFormat="false" ht="13.8" hidden="false" customHeight="false" outlineLevel="0" collapsed="false">
      <c r="A9265" s="92" t="s">
        <v>87</v>
      </c>
      <c r="B9265" s="9" t="n">
        <v>2016</v>
      </c>
      <c r="C9265" s="9" t="s">
        <v>52</v>
      </c>
      <c r="D9265" s="9" t="s">
        <v>168</v>
      </c>
      <c r="E9265" s="9" t="s">
        <v>204</v>
      </c>
      <c r="F9265" s="9" t="s">
        <v>68</v>
      </c>
      <c r="G9265" s="9" t="s">
        <v>57</v>
      </c>
      <c r="H9265" s="9" t="s">
        <v>87</v>
      </c>
      <c r="I9265" s="99" t="n">
        <v>0.5</v>
      </c>
      <c r="J9265" s="9" t="n">
        <v>1967</v>
      </c>
      <c r="K9265" s="9" t="n">
        <v>39.5</v>
      </c>
      <c r="L9265" s="98" t="n">
        <f aca="false">J9265/$J$11499*100</f>
        <v>0.0031169730911095</v>
      </c>
      <c r="M9265" s="6" t="n">
        <f aca="false">J9265*K9265</f>
        <v>77696.5</v>
      </c>
      <c r="N9265" s="72" t="n">
        <f aca="false">M9265/$M$11499*100</f>
        <v>0.00114406418659107</v>
      </c>
    </row>
    <row r="9266" customFormat="false" ht="13.8" hidden="false" customHeight="false" outlineLevel="0" collapsed="false">
      <c r="A9266" s="92" t="s">
        <v>34</v>
      </c>
      <c r="B9266" s="96" t="n">
        <v>2016</v>
      </c>
      <c r="C9266" s="96" t="s">
        <v>52</v>
      </c>
      <c r="D9266" s="96" t="s">
        <v>168</v>
      </c>
      <c r="E9266" s="96" t="s">
        <v>204</v>
      </c>
      <c r="F9266" s="96" t="s">
        <v>68</v>
      </c>
      <c r="G9266" s="96" t="s">
        <v>59</v>
      </c>
      <c r="H9266" s="96" t="s">
        <v>34</v>
      </c>
      <c r="I9266" s="97" t="n">
        <v>0.5</v>
      </c>
      <c r="J9266" s="96" t="n">
        <v>1603</v>
      </c>
      <c r="K9266" s="96" t="n">
        <v>41.5</v>
      </c>
      <c r="L9266" s="98" t="n">
        <f aca="false">J9266/$J$11499*100</f>
        <v>0.00254016668279031</v>
      </c>
      <c r="M9266" s="6" t="n">
        <f aca="false">J9266*K9266</f>
        <v>66524.5</v>
      </c>
      <c r="N9266" s="72" t="n">
        <f aca="false">M9266/$M$11499*100</f>
        <v>0.000979558898803393</v>
      </c>
    </row>
    <row r="9267" customFormat="false" ht="13.8" hidden="false" customHeight="false" outlineLevel="0" collapsed="false">
      <c r="A9267" s="92" t="s">
        <v>19</v>
      </c>
      <c r="B9267" s="9" t="n">
        <v>2016</v>
      </c>
      <c r="C9267" s="9" t="s">
        <v>52</v>
      </c>
      <c r="D9267" s="9" t="s">
        <v>168</v>
      </c>
      <c r="E9267" s="9" t="s">
        <v>204</v>
      </c>
      <c r="F9267" s="9" t="s">
        <v>68</v>
      </c>
      <c r="G9267" s="9" t="s">
        <v>59</v>
      </c>
      <c r="H9267" s="9" t="s">
        <v>19</v>
      </c>
      <c r="I9267" s="99" t="n">
        <v>0.5</v>
      </c>
      <c r="J9267" s="9" t="n">
        <v>1743</v>
      </c>
      <c r="K9267" s="9" t="n">
        <v>41.5</v>
      </c>
      <c r="L9267" s="98" t="n">
        <f aca="false">J9267/$J$11499*100</f>
        <v>0.00276201530137461</v>
      </c>
      <c r="M9267" s="6" t="n">
        <f aca="false">J9267*K9267</f>
        <v>72334.5</v>
      </c>
      <c r="N9267" s="72" t="n">
        <f aca="false">M9267/$M$11499*100</f>
        <v>0.00106510989433207</v>
      </c>
    </row>
    <row r="9268" customFormat="false" ht="13.8" hidden="false" customHeight="false" outlineLevel="0" collapsed="false">
      <c r="A9268" s="92" t="s">
        <v>89</v>
      </c>
      <c r="B9268" s="96" t="n">
        <v>2016</v>
      </c>
      <c r="C9268" s="96" t="s">
        <v>52</v>
      </c>
      <c r="D9268" s="96" t="s">
        <v>168</v>
      </c>
      <c r="E9268" s="96" t="s">
        <v>204</v>
      </c>
      <c r="F9268" s="96" t="s">
        <v>68</v>
      </c>
      <c r="G9268" s="96" t="s">
        <v>88</v>
      </c>
      <c r="H9268" s="96" t="s">
        <v>89</v>
      </c>
      <c r="I9268" s="97" t="n">
        <v>0.47</v>
      </c>
      <c r="J9268" s="96" t="n">
        <v>5792</v>
      </c>
      <c r="K9268" s="96" t="n">
        <v>40.89</v>
      </c>
      <c r="L9268" s="98" t="n">
        <f aca="false">J9268/$J$11499*100</f>
        <v>0.00917819427743073</v>
      </c>
      <c r="M9268" s="6" t="n">
        <f aca="false">J9268*K9268</f>
        <v>236834.88</v>
      </c>
      <c r="N9268" s="72" t="n">
        <f aca="false">M9268/$M$11499*100</f>
        <v>0.00348734247158616</v>
      </c>
    </row>
    <row r="9269" customFormat="false" ht="13.8" hidden="false" customHeight="false" outlineLevel="0" collapsed="false">
      <c r="A9269" s="92" t="s">
        <v>92</v>
      </c>
      <c r="B9269" s="9" t="n">
        <v>2016</v>
      </c>
      <c r="C9269" s="9" t="s">
        <v>52</v>
      </c>
      <c r="D9269" s="9" t="s">
        <v>168</v>
      </c>
      <c r="E9269" s="9" t="s">
        <v>204</v>
      </c>
      <c r="F9269" s="9" t="s">
        <v>68</v>
      </c>
      <c r="G9269" s="9" t="s">
        <v>88</v>
      </c>
      <c r="H9269" s="9" t="s">
        <v>92</v>
      </c>
      <c r="I9269" s="99" t="n">
        <v>0.47</v>
      </c>
      <c r="J9269" s="9" t="n">
        <v>9817</v>
      </c>
      <c r="K9269" s="9" t="n">
        <v>40.89</v>
      </c>
      <c r="L9269" s="98" t="n">
        <f aca="false">J9269/$J$11499*100</f>
        <v>0.0155563420617295</v>
      </c>
      <c r="M9269" s="6" t="n">
        <f aca="false">J9269*K9269</f>
        <v>401417.13</v>
      </c>
      <c r="N9269" s="72" t="n">
        <f aca="false">M9269/$M$11499*100</f>
        <v>0.00591078056691322</v>
      </c>
    </row>
    <row r="9270" customFormat="false" ht="13.8" hidden="false" customHeight="false" outlineLevel="0" collapsed="false">
      <c r="A9270" s="92" t="s">
        <v>101</v>
      </c>
      <c r="B9270" s="96" t="n">
        <v>2016</v>
      </c>
      <c r="C9270" s="96" t="s">
        <v>52</v>
      </c>
      <c r="D9270" s="96" t="s">
        <v>168</v>
      </c>
      <c r="E9270" s="96" t="s">
        <v>204</v>
      </c>
      <c r="F9270" s="96" t="s">
        <v>68</v>
      </c>
      <c r="G9270" s="96" t="s">
        <v>61</v>
      </c>
      <c r="H9270" s="96" t="s">
        <v>101</v>
      </c>
      <c r="I9270" s="97" t="n">
        <v>0.5</v>
      </c>
      <c r="J9270" s="96" t="n">
        <v>3008</v>
      </c>
      <c r="K9270" s="96" t="n">
        <v>48</v>
      </c>
      <c r="L9270" s="98" t="n">
        <f aca="false">J9270/$J$11499*100</f>
        <v>0.00476657603358281</v>
      </c>
      <c r="M9270" s="6" t="n">
        <f aca="false">J9270*K9270</f>
        <v>144384</v>
      </c>
      <c r="N9270" s="72" t="n">
        <f aca="false">M9270/$M$11499*100</f>
        <v>0.00212602322520017</v>
      </c>
    </row>
    <row r="9271" customFormat="false" ht="13.8" hidden="false" customHeight="false" outlineLevel="0" collapsed="false">
      <c r="A9271" s="92" t="s">
        <v>102</v>
      </c>
      <c r="B9271" s="9" t="n">
        <v>2016</v>
      </c>
      <c r="C9271" s="9" t="s">
        <v>52</v>
      </c>
      <c r="D9271" s="9" t="s">
        <v>168</v>
      </c>
      <c r="E9271" s="9" t="s">
        <v>204</v>
      </c>
      <c r="F9271" s="9" t="s">
        <v>68</v>
      </c>
      <c r="G9271" s="9" t="s">
        <v>61</v>
      </c>
      <c r="H9271" s="9" t="s">
        <v>102</v>
      </c>
      <c r="I9271" s="99" t="n">
        <v>1</v>
      </c>
      <c r="J9271" s="9" t="n">
        <v>2193</v>
      </c>
      <c r="K9271" s="9" t="n">
        <v>96</v>
      </c>
      <c r="L9271" s="98" t="n">
        <f aca="false">J9271/$J$11499*100</f>
        <v>0.00347510014682417</v>
      </c>
      <c r="M9271" s="6" t="n">
        <f aca="false">J9271*K9271</f>
        <v>210528</v>
      </c>
      <c r="N9271" s="72" t="n">
        <f aca="false">M9271/$M$11499*100</f>
        <v>0.00309997934365956</v>
      </c>
    </row>
    <row r="9272" customFormat="false" ht="13.8" hidden="false" customHeight="false" outlineLevel="0" collapsed="false">
      <c r="A9272" s="92" t="s">
        <v>20</v>
      </c>
      <c r="B9272" s="96" t="n">
        <v>2016</v>
      </c>
      <c r="C9272" s="96" t="s">
        <v>52</v>
      </c>
      <c r="D9272" s="96" t="s">
        <v>168</v>
      </c>
      <c r="E9272" s="96" t="s">
        <v>204</v>
      </c>
      <c r="F9272" s="96" t="s">
        <v>68</v>
      </c>
      <c r="G9272" s="96" t="s">
        <v>61</v>
      </c>
      <c r="H9272" s="96" t="s">
        <v>20</v>
      </c>
      <c r="I9272" s="97" t="n">
        <v>1</v>
      </c>
      <c r="J9272" s="96" t="n">
        <v>8638</v>
      </c>
      <c r="K9272" s="96" t="n">
        <v>96</v>
      </c>
      <c r="L9272" s="98" t="n">
        <f aca="false">J9272/$J$11499*100</f>
        <v>0.0136880597666517</v>
      </c>
      <c r="M9272" s="6" t="n">
        <f aca="false">J9272*K9272</f>
        <v>829248</v>
      </c>
      <c r="N9272" s="72" t="n">
        <f aca="false">M9272/$M$11499*100</f>
        <v>0.0122104977521803</v>
      </c>
    </row>
    <row r="9273" customFormat="false" ht="13.8" hidden="false" customHeight="false" outlineLevel="0" collapsed="false">
      <c r="A9273" s="92" t="s">
        <v>105</v>
      </c>
      <c r="B9273" s="9" t="n">
        <v>2016</v>
      </c>
      <c r="C9273" s="9" t="s">
        <v>52</v>
      </c>
      <c r="D9273" s="9" t="s">
        <v>168</v>
      </c>
      <c r="E9273" s="9" t="s">
        <v>204</v>
      </c>
      <c r="F9273" s="9" t="s">
        <v>68</v>
      </c>
      <c r="G9273" s="9" t="s">
        <v>104</v>
      </c>
      <c r="H9273" s="9" t="s">
        <v>105</v>
      </c>
      <c r="I9273" s="99" t="n">
        <v>0.5</v>
      </c>
      <c r="J9273" s="9" t="n">
        <v>7879</v>
      </c>
      <c r="K9273" s="9" t="n">
        <v>53</v>
      </c>
      <c r="L9273" s="98" t="n">
        <f aca="false">J9273/$J$11499*100</f>
        <v>0.0124853233273268</v>
      </c>
      <c r="M9273" s="6" t="n">
        <f aca="false">J9273*K9273</f>
        <v>417587</v>
      </c>
      <c r="N9273" s="72" t="n">
        <f aca="false">M9273/$M$11499*100</f>
        <v>0.00614887841133135</v>
      </c>
    </row>
    <row r="9274" customFormat="false" ht="13.8" hidden="false" customHeight="false" outlineLevel="0" collapsed="false">
      <c r="A9274" s="92" t="s">
        <v>106</v>
      </c>
      <c r="B9274" s="96" t="n">
        <v>2016</v>
      </c>
      <c r="C9274" s="96" t="s">
        <v>52</v>
      </c>
      <c r="D9274" s="96" t="s">
        <v>168</v>
      </c>
      <c r="E9274" s="96" t="s">
        <v>204</v>
      </c>
      <c r="F9274" s="96" t="s">
        <v>68</v>
      </c>
      <c r="G9274" s="96" t="s">
        <v>104</v>
      </c>
      <c r="H9274" s="96" t="s">
        <v>106</v>
      </c>
      <c r="I9274" s="97" t="n">
        <v>0.5</v>
      </c>
      <c r="J9274" s="96" t="n">
        <v>1390</v>
      </c>
      <c r="K9274" s="96" t="n">
        <v>53</v>
      </c>
      <c r="L9274" s="98" t="n">
        <f aca="false">J9274/$J$11499*100</f>
        <v>0.00220263985594418</v>
      </c>
      <c r="M9274" s="6" t="n">
        <f aca="false">J9274*K9274</f>
        <v>73670</v>
      </c>
      <c r="N9274" s="72" t="n">
        <f aca="false">M9274/$M$11499*100</f>
        <v>0.0010847748434764</v>
      </c>
    </row>
    <row r="9275" customFormat="false" ht="13.8" hidden="false" customHeight="false" outlineLevel="0" collapsed="false">
      <c r="A9275" s="92" t="s">
        <v>17</v>
      </c>
      <c r="B9275" s="9" t="n">
        <v>2016</v>
      </c>
      <c r="C9275" s="9" t="s">
        <v>52</v>
      </c>
      <c r="D9275" s="9" t="s">
        <v>168</v>
      </c>
      <c r="E9275" s="9" t="s">
        <v>204</v>
      </c>
      <c r="F9275" s="9" t="s">
        <v>68</v>
      </c>
      <c r="G9275" s="9" t="s">
        <v>104</v>
      </c>
      <c r="H9275" s="9" t="s">
        <v>17</v>
      </c>
      <c r="I9275" s="99" t="n">
        <v>1</v>
      </c>
      <c r="J9275" s="9" t="n">
        <v>7056</v>
      </c>
      <c r="K9275" s="9" t="n">
        <v>106</v>
      </c>
      <c r="L9275" s="98" t="n">
        <f aca="false">J9275/$J$11499*100</f>
        <v>0.011181170376649</v>
      </c>
      <c r="M9275" s="6" t="n">
        <f aca="false">J9275*K9275</f>
        <v>747936</v>
      </c>
      <c r="N9275" s="72" t="n">
        <f aca="false">M9275/$M$11499*100</f>
        <v>0.0110131961087331</v>
      </c>
    </row>
    <row r="9276" customFormat="false" ht="13.8" hidden="false" customHeight="false" outlineLevel="0" collapsed="false">
      <c r="A9276" s="92" t="s">
        <v>27</v>
      </c>
      <c r="B9276" s="96" t="n">
        <v>2016</v>
      </c>
      <c r="C9276" s="96" t="s">
        <v>52</v>
      </c>
      <c r="D9276" s="96" t="s">
        <v>168</v>
      </c>
      <c r="E9276" s="96" t="s">
        <v>204</v>
      </c>
      <c r="F9276" s="96" t="s">
        <v>68</v>
      </c>
      <c r="G9276" s="96" t="s">
        <v>104</v>
      </c>
      <c r="H9276" s="96" t="s">
        <v>27</v>
      </c>
      <c r="I9276" s="97" t="n">
        <v>2</v>
      </c>
      <c r="J9276" s="96" t="n">
        <v>5742</v>
      </c>
      <c r="K9276" s="96" t="n">
        <v>212</v>
      </c>
      <c r="L9276" s="98" t="n">
        <f aca="false">J9276/$J$11499*100</f>
        <v>0.00909896262793633</v>
      </c>
      <c r="M9276" s="6" t="n">
        <f aca="false">J9276*K9276</f>
        <v>1217304</v>
      </c>
      <c r="N9276" s="72" t="n">
        <f aca="false">M9276/$M$11499*100</f>
        <v>0.0179245385647238</v>
      </c>
    </row>
    <row r="9277" customFormat="false" ht="13.8" hidden="false" customHeight="false" outlineLevel="0" collapsed="false">
      <c r="A9277" s="92" t="s">
        <v>32</v>
      </c>
      <c r="B9277" s="9" t="n">
        <v>2016</v>
      </c>
      <c r="C9277" s="9" t="s">
        <v>52</v>
      </c>
      <c r="D9277" s="9" t="s">
        <v>168</v>
      </c>
      <c r="E9277" s="9" t="s">
        <v>204</v>
      </c>
      <c r="F9277" s="9" t="s">
        <v>68</v>
      </c>
      <c r="G9277" s="9" t="s">
        <v>108</v>
      </c>
      <c r="H9277" s="9" t="s">
        <v>32</v>
      </c>
      <c r="I9277" s="99" t="n">
        <v>0.75</v>
      </c>
      <c r="J9277" s="9" t="n">
        <v>4738</v>
      </c>
      <c r="K9277" s="9" t="n">
        <v>83.25</v>
      </c>
      <c r="L9277" s="98" t="n">
        <f aca="false">J9277/$J$11499*100</f>
        <v>0.00750799110608888</v>
      </c>
      <c r="M9277" s="6" t="n">
        <f aca="false">J9277*K9277</f>
        <v>394438.5</v>
      </c>
      <c r="N9277" s="72" t="n">
        <f aca="false">M9277/$M$11499*100</f>
        <v>0.00580802174696032</v>
      </c>
    </row>
    <row r="9278" customFormat="false" ht="13.8" hidden="false" customHeight="false" outlineLevel="0" collapsed="false">
      <c r="A9278" s="92" t="s">
        <v>30</v>
      </c>
      <c r="B9278" s="96" t="n">
        <v>2016</v>
      </c>
      <c r="C9278" s="96" t="s">
        <v>52</v>
      </c>
      <c r="D9278" s="96" t="s">
        <v>168</v>
      </c>
      <c r="E9278" s="96" t="s">
        <v>204</v>
      </c>
      <c r="F9278" s="96" t="s">
        <v>68</v>
      </c>
      <c r="G9278" s="96" t="s">
        <v>108</v>
      </c>
      <c r="H9278" s="96" t="s">
        <v>30</v>
      </c>
      <c r="I9278" s="97" t="n">
        <v>0.75</v>
      </c>
      <c r="J9278" s="96" t="n">
        <v>6678</v>
      </c>
      <c r="K9278" s="96" t="n">
        <v>83.25</v>
      </c>
      <c r="L9278" s="98" t="n">
        <f aca="false">J9278/$J$11499*100</f>
        <v>0.0105821791064714</v>
      </c>
      <c r="M9278" s="6" t="n">
        <f aca="false">J9278*K9278</f>
        <v>555943.5</v>
      </c>
      <c r="N9278" s="72" t="n">
        <f aca="false">M9278/$M$11499*100</f>
        <v>0.00818614800046455</v>
      </c>
    </row>
    <row r="9279" customFormat="false" ht="13.8" hidden="false" customHeight="false" outlineLevel="0" collapsed="false">
      <c r="A9279" s="92" t="s">
        <v>109</v>
      </c>
      <c r="B9279" s="9" t="n">
        <v>2016</v>
      </c>
      <c r="C9279" s="9" t="s">
        <v>52</v>
      </c>
      <c r="D9279" s="9" t="s">
        <v>168</v>
      </c>
      <c r="E9279" s="9" t="s">
        <v>204</v>
      </c>
      <c r="F9279" s="9" t="s">
        <v>68</v>
      </c>
      <c r="G9279" s="9" t="s">
        <v>108</v>
      </c>
      <c r="H9279" s="9" t="s">
        <v>109</v>
      </c>
      <c r="I9279" s="99" t="n">
        <v>0.33</v>
      </c>
      <c r="J9279" s="9" t="n">
        <v>4515</v>
      </c>
      <c r="K9279" s="9" t="n">
        <v>36.63</v>
      </c>
      <c r="L9279" s="98" t="n">
        <f aca="false">J9279/$J$11499*100</f>
        <v>0.00715461794934388</v>
      </c>
      <c r="M9279" s="6" t="n">
        <f aca="false">J9279*K9279</f>
        <v>165384.45</v>
      </c>
      <c r="N9279" s="72" t="n">
        <f aca="false">M9279/$M$11499*100</f>
        <v>0.00243525031711933</v>
      </c>
    </row>
    <row r="9280" customFormat="false" ht="13.8" hidden="false" customHeight="false" outlineLevel="0" collapsed="false">
      <c r="A9280" s="92" t="s">
        <v>110</v>
      </c>
      <c r="B9280" s="96" t="n">
        <v>2016</v>
      </c>
      <c r="C9280" s="96" t="s">
        <v>52</v>
      </c>
      <c r="D9280" s="96" t="s">
        <v>168</v>
      </c>
      <c r="E9280" s="96" t="s">
        <v>204</v>
      </c>
      <c r="F9280" s="96" t="s">
        <v>68</v>
      </c>
      <c r="G9280" s="96" t="s">
        <v>108</v>
      </c>
      <c r="H9280" s="96" t="s">
        <v>110</v>
      </c>
      <c r="I9280" s="97" t="n">
        <v>0.75</v>
      </c>
      <c r="J9280" s="96" t="n">
        <v>4326</v>
      </c>
      <c r="K9280" s="96" t="n">
        <v>83.25</v>
      </c>
      <c r="L9280" s="98" t="n">
        <f aca="false">J9280/$J$11499*100</f>
        <v>0.00685512231425506</v>
      </c>
      <c r="M9280" s="6" t="n">
        <f aca="false">J9280*K9280</f>
        <v>360139.5</v>
      </c>
      <c r="N9280" s="72" t="n">
        <f aca="false">M9280/$M$11499*100</f>
        <v>0.00530297637765943</v>
      </c>
    </row>
    <row r="9281" customFormat="false" ht="13.8" hidden="false" customHeight="false" outlineLevel="0" collapsed="false">
      <c r="A9281" s="92" t="s">
        <v>14</v>
      </c>
      <c r="B9281" s="9" t="n">
        <v>2016</v>
      </c>
      <c r="C9281" s="9" t="s">
        <v>52</v>
      </c>
      <c r="D9281" s="9" t="s">
        <v>168</v>
      </c>
      <c r="E9281" s="9" t="s">
        <v>204</v>
      </c>
      <c r="F9281" s="9" t="s">
        <v>68</v>
      </c>
      <c r="G9281" s="9" t="s">
        <v>114</v>
      </c>
      <c r="H9281" s="9" t="s">
        <v>14</v>
      </c>
      <c r="I9281" s="99" t="n">
        <v>0.5</v>
      </c>
      <c r="J9281" s="9" t="n">
        <v>4816</v>
      </c>
      <c r="K9281" s="9" t="n">
        <v>61.5</v>
      </c>
      <c r="L9281" s="98" t="n">
        <f aca="false">J9281/$J$11499*100</f>
        <v>0.00763159247930014</v>
      </c>
      <c r="M9281" s="6" t="n">
        <f aca="false">J9281*K9281</f>
        <v>296184</v>
      </c>
      <c r="N9281" s="72" t="n">
        <f aca="false">M9281/$M$11499*100</f>
        <v>0.00436124544916811</v>
      </c>
    </row>
    <row r="9282" customFormat="false" ht="13.8" hidden="false" customHeight="false" outlineLevel="0" collapsed="false">
      <c r="A9282" s="92" t="s">
        <v>115</v>
      </c>
      <c r="B9282" s="96" t="n">
        <v>2016</v>
      </c>
      <c r="C9282" s="96" t="s">
        <v>52</v>
      </c>
      <c r="D9282" s="96" t="s">
        <v>168</v>
      </c>
      <c r="E9282" s="96" t="s">
        <v>204</v>
      </c>
      <c r="F9282" s="96" t="s">
        <v>68</v>
      </c>
      <c r="G9282" s="96" t="s">
        <v>114</v>
      </c>
      <c r="H9282" s="96" t="s">
        <v>115</v>
      </c>
      <c r="I9282" s="97" t="n">
        <v>1</v>
      </c>
      <c r="J9282" s="96" t="n">
        <v>9745</v>
      </c>
      <c r="K9282" s="96" t="n">
        <v>123</v>
      </c>
      <c r="L9282" s="98" t="n">
        <f aca="false">J9282/$J$11499*100</f>
        <v>0.0154422484864576</v>
      </c>
      <c r="M9282" s="6" t="n">
        <f aca="false">J9282*K9282</f>
        <v>1198635</v>
      </c>
      <c r="N9282" s="72" t="n">
        <f aca="false">M9282/$M$11499*100</f>
        <v>0.0176496415706575</v>
      </c>
    </row>
    <row r="9283" customFormat="false" ht="13.8" hidden="false" customHeight="false" outlineLevel="0" collapsed="false">
      <c r="A9283" s="92" t="s">
        <v>26</v>
      </c>
      <c r="B9283" s="9" t="n">
        <v>2016</v>
      </c>
      <c r="C9283" s="9" t="s">
        <v>52</v>
      </c>
      <c r="D9283" s="9" t="s">
        <v>168</v>
      </c>
      <c r="E9283" s="9" t="s">
        <v>204</v>
      </c>
      <c r="F9283" s="9" t="s">
        <v>68</v>
      </c>
      <c r="G9283" s="9" t="s">
        <v>114</v>
      </c>
      <c r="H9283" s="9" t="s">
        <v>26</v>
      </c>
      <c r="I9283" s="99" t="n">
        <v>0.5</v>
      </c>
      <c r="J9283" s="9" t="n">
        <v>4474</v>
      </c>
      <c r="K9283" s="9" t="n">
        <v>61.5</v>
      </c>
      <c r="L9283" s="98" t="n">
        <f aca="false">J9283/$J$11499*100</f>
        <v>0.00708964799675848</v>
      </c>
      <c r="M9283" s="6" t="n">
        <f aca="false">J9283*K9283</f>
        <v>275151</v>
      </c>
      <c r="N9283" s="72" t="n">
        <f aca="false">M9283/$M$11499*100</f>
        <v>0.00405153906552702</v>
      </c>
    </row>
    <row r="9284" customFormat="false" ht="13.8" hidden="false" customHeight="false" outlineLevel="0" collapsed="false">
      <c r="A9284" s="92" t="s">
        <v>121</v>
      </c>
      <c r="B9284" s="96" t="n">
        <v>2016</v>
      </c>
      <c r="C9284" s="96" t="s">
        <v>52</v>
      </c>
      <c r="D9284" s="96" t="s">
        <v>168</v>
      </c>
      <c r="E9284" s="96" t="s">
        <v>204</v>
      </c>
      <c r="F9284" s="96" t="s">
        <v>68</v>
      </c>
      <c r="G9284" s="96" t="s">
        <v>120</v>
      </c>
      <c r="H9284" s="96" t="s">
        <v>121</v>
      </c>
      <c r="I9284" s="97" t="n">
        <v>0.5</v>
      </c>
      <c r="J9284" s="96" t="n">
        <v>8452</v>
      </c>
      <c r="K9284" s="96" t="n">
        <v>64.5</v>
      </c>
      <c r="L9284" s="98" t="n">
        <f aca="false">J9284/$J$11499*100</f>
        <v>0.0133933180305326</v>
      </c>
      <c r="M9284" s="6" t="n">
        <f aca="false">J9284*K9284</f>
        <v>545154</v>
      </c>
      <c r="N9284" s="72" t="n">
        <f aca="false">M9284/$M$11499*100</f>
        <v>0.00802727494258904</v>
      </c>
    </row>
    <row r="9285" customFormat="false" ht="13.8" hidden="false" customHeight="false" outlineLevel="0" collapsed="false">
      <c r="A9285" s="92" t="s">
        <v>122</v>
      </c>
      <c r="B9285" s="9" t="n">
        <v>2016</v>
      </c>
      <c r="C9285" s="9" t="s">
        <v>52</v>
      </c>
      <c r="D9285" s="9" t="s">
        <v>168</v>
      </c>
      <c r="E9285" s="9" t="s">
        <v>204</v>
      </c>
      <c r="F9285" s="9" t="s">
        <v>68</v>
      </c>
      <c r="G9285" s="9" t="s">
        <v>120</v>
      </c>
      <c r="H9285" s="9" t="s">
        <v>122</v>
      </c>
      <c r="I9285" s="99" t="n">
        <v>0.5</v>
      </c>
      <c r="J9285" s="9" t="n">
        <v>1069</v>
      </c>
      <c r="K9285" s="9" t="n">
        <v>64.5</v>
      </c>
      <c r="L9285" s="98" t="n">
        <f aca="false">J9285/$J$11499*100</f>
        <v>0.00169397266619017</v>
      </c>
      <c r="M9285" s="6" t="n">
        <f aca="false">J9285*K9285</f>
        <v>68950.5</v>
      </c>
      <c r="N9285" s="72" t="n">
        <f aca="false">M9285/$M$11499*100</f>
        <v>0.00101528122499144</v>
      </c>
    </row>
    <row r="9286" customFormat="false" ht="13.8" hidden="false" customHeight="false" outlineLevel="0" collapsed="false">
      <c r="A9286" s="92" t="s">
        <v>24</v>
      </c>
      <c r="B9286" s="96" t="n">
        <v>2016</v>
      </c>
      <c r="C9286" s="96" t="s">
        <v>52</v>
      </c>
      <c r="D9286" s="96" t="s">
        <v>168</v>
      </c>
      <c r="E9286" s="96" t="s">
        <v>204</v>
      </c>
      <c r="F9286" s="96" t="s">
        <v>68</v>
      </c>
      <c r="G9286" s="96" t="s">
        <v>120</v>
      </c>
      <c r="H9286" s="96" t="s">
        <v>24</v>
      </c>
      <c r="I9286" s="97" t="n">
        <v>0.5</v>
      </c>
      <c r="J9286" s="96" t="n">
        <v>8916</v>
      </c>
      <c r="K9286" s="96" t="n">
        <v>64.5</v>
      </c>
      <c r="L9286" s="98" t="n">
        <f aca="false">J9286/$J$11499*100</f>
        <v>0.0141285877378405</v>
      </c>
      <c r="M9286" s="6" t="n">
        <f aca="false">J9286*K9286</f>
        <v>575082</v>
      </c>
      <c r="N9286" s="72" t="n">
        <f aca="false">M9286/$M$11499*100</f>
        <v>0.00846795828065829</v>
      </c>
    </row>
    <row r="9287" customFormat="false" ht="13.8" hidden="false" customHeight="false" outlineLevel="0" collapsed="false">
      <c r="A9287" s="92" t="s">
        <v>12</v>
      </c>
      <c r="B9287" s="9" t="n">
        <v>2016</v>
      </c>
      <c r="C9287" s="9" t="s">
        <v>52</v>
      </c>
      <c r="D9287" s="9" t="s">
        <v>168</v>
      </c>
      <c r="E9287" s="9" t="s">
        <v>204</v>
      </c>
      <c r="F9287" s="9" t="s">
        <v>68</v>
      </c>
      <c r="G9287" s="9" t="s">
        <v>120</v>
      </c>
      <c r="H9287" s="9" t="s">
        <v>12</v>
      </c>
      <c r="I9287" s="99" t="n">
        <v>0.5</v>
      </c>
      <c r="J9287" s="9" t="n">
        <v>5147</v>
      </c>
      <c r="K9287" s="9" t="n">
        <v>64.5</v>
      </c>
      <c r="L9287" s="98" t="n">
        <f aca="false">J9287/$J$11499*100</f>
        <v>0.00815610599895303</v>
      </c>
      <c r="M9287" s="6" t="n">
        <f aca="false">J9287*K9287</f>
        <v>331981.5</v>
      </c>
      <c r="N9287" s="72" t="n">
        <f aca="false">M9287/$M$11499*100</f>
        <v>0.00488835590741905</v>
      </c>
    </row>
    <row r="9288" customFormat="false" ht="13.8" hidden="false" customHeight="false" outlineLevel="0" collapsed="false">
      <c r="A9288" s="92" t="s">
        <v>124</v>
      </c>
      <c r="B9288" s="96" t="n">
        <v>2016</v>
      </c>
      <c r="C9288" s="96" t="s">
        <v>52</v>
      </c>
      <c r="D9288" s="96" t="s">
        <v>168</v>
      </c>
      <c r="E9288" s="96" t="s">
        <v>204</v>
      </c>
      <c r="F9288" s="96" t="s">
        <v>68</v>
      </c>
      <c r="G9288" s="96" t="s">
        <v>120</v>
      </c>
      <c r="H9288" s="96" t="s">
        <v>124</v>
      </c>
      <c r="I9288" s="97" t="n">
        <v>1</v>
      </c>
      <c r="J9288" s="96" t="n">
        <v>8354</v>
      </c>
      <c r="K9288" s="96" t="n">
        <v>129</v>
      </c>
      <c r="L9288" s="98" t="n">
        <f aca="false">J9288/$J$11499*100</f>
        <v>0.0132380239975235</v>
      </c>
      <c r="M9288" s="6" t="n">
        <f aca="false">J9288*K9288</f>
        <v>1077666</v>
      </c>
      <c r="N9288" s="72" t="n">
        <f aca="false">M9288/$M$11499*100</f>
        <v>0.0158683991647868</v>
      </c>
    </row>
    <row r="9289" customFormat="false" ht="13.8" hidden="false" customHeight="false" outlineLevel="0" collapsed="false">
      <c r="A9289" s="92" t="s">
        <v>125</v>
      </c>
      <c r="B9289" s="9" t="n">
        <v>2016</v>
      </c>
      <c r="C9289" s="9" t="s">
        <v>52</v>
      </c>
      <c r="D9289" s="9" t="s">
        <v>168</v>
      </c>
      <c r="E9289" s="9" t="s">
        <v>204</v>
      </c>
      <c r="F9289" s="9" t="s">
        <v>68</v>
      </c>
      <c r="G9289" s="9" t="s">
        <v>120</v>
      </c>
      <c r="H9289" s="9" t="s">
        <v>125</v>
      </c>
      <c r="I9289" s="99" t="n">
        <v>0.5</v>
      </c>
      <c r="J9289" s="9" t="n">
        <v>2710</v>
      </c>
      <c r="K9289" s="9" t="n">
        <v>64.5</v>
      </c>
      <c r="L9289" s="98" t="n">
        <f aca="false">J9289/$J$11499*100</f>
        <v>0.00429435540259621</v>
      </c>
      <c r="M9289" s="6" t="n">
        <f aca="false">J9289*K9289</f>
        <v>174795</v>
      </c>
      <c r="N9289" s="72" t="n">
        <f aca="false">M9289/$M$11499*100</f>
        <v>0.00257381863398205</v>
      </c>
    </row>
    <row r="9290" customFormat="false" ht="13.8" hidden="false" customHeight="false" outlineLevel="0" collapsed="false">
      <c r="A9290" s="92" t="s">
        <v>126</v>
      </c>
      <c r="B9290" s="96" t="n">
        <v>2016</v>
      </c>
      <c r="C9290" s="96" t="s">
        <v>52</v>
      </c>
      <c r="D9290" s="96" t="s">
        <v>168</v>
      </c>
      <c r="E9290" s="96" t="s">
        <v>204</v>
      </c>
      <c r="F9290" s="96" t="s">
        <v>68</v>
      </c>
      <c r="G9290" s="96" t="s">
        <v>120</v>
      </c>
      <c r="H9290" s="96" t="s">
        <v>126</v>
      </c>
      <c r="I9290" s="97" t="n">
        <v>0.5</v>
      </c>
      <c r="J9290" s="96" t="n">
        <v>1528</v>
      </c>
      <c r="K9290" s="96" t="n">
        <v>64.5</v>
      </c>
      <c r="L9290" s="98" t="n">
        <f aca="false">J9290/$J$11499*100</f>
        <v>0.00242131920854871</v>
      </c>
      <c r="M9290" s="6" t="n">
        <f aca="false">J9290*K9290</f>
        <v>98556</v>
      </c>
      <c r="N9290" s="72" t="n">
        <f aca="false">M9290/$M$11499*100</f>
        <v>0.00145121582019357</v>
      </c>
    </row>
    <row r="9291" customFormat="false" ht="13.8" hidden="false" customHeight="false" outlineLevel="0" collapsed="false">
      <c r="A9291" s="92" t="s">
        <v>22</v>
      </c>
      <c r="B9291" s="9" t="n">
        <v>2016</v>
      </c>
      <c r="C9291" s="9" t="s">
        <v>52</v>
      </c>
      <c r="D9291" s="9" t="s">
        <v>168</v>
      </c>
      <c r="E9291" s="9" t="s">
        <v>204</v>
      </c>
      <c r="F9291" s="9" t="s">
        <v>68</v>
      </c>
      <c r="G9291" s="9" t="s">
        <v>120</v>
      </c>
      <c r="H9291" s="9" t="s">
        <v>22</v>
      </c>
      <c r="I9291" s="99" t="n">
        <v>0.5</v>
      </c>
      <c r="J9291" s="9" t="n">
        <v>9713</v>
      </c>
      <c r="K9291" s="9" t="n">
        <v>64.5</v>
      </c>
      <c r="L9291" s="98" t="n">
        <f aca="false">J9291/$J$11499*100</f>
        <v>0.0153915402307812</v>
      </c>
      <c r="M9291" s="6" t="n">
        <f aca="false">J9291*K9291</f>
        <v>626488.5</v>
      </c>
      <c r="N9291" s="72" t="n">
        <f aca="false">M9291/$M$11499*100</f>
        <v>0.00922490789367811</v>
      </c>
    </row>
    <row r="9292" customFormat="false" ht="13.8" hidden="false" customHeight="false" outlineLevel="0" collapsed="false">
      <c r="A9292" s="92" t="s">
        <v>15</v>
      </c>
      <c r="B9292" s="96" t="n">
        <v>2016</v>
      </c>
      <c r="C9292" s="96" t="s">
        <v>52</v>
      </c>
      <c r="D9292" s="96" t="s">
        <v>168</v>
      </c>
      <c r="E9292" s="96" t="s">
        <v>204</v>
      </c>
      <c r="F9292" s="96" t="s">
        <v>68</v>
      </c>
      <c r="G9292" s="96" t="s">
        <v>120</v>
      </c>
      <c r="H9292" s="96" t="s">
        <v>15</v>
      </c>
      <c r="I9292" s="97" t="n">
        <v>0.5</v>
      </c>
      <c r="J9292" s="96" t="n">
        <v>4041</v>
      </c>
      <c r="K9292" s="96" t="n">
        <v>64.5</v>
      </c>
      <c r="L9292" s="98" t="n">
        <f aca="false">J9292/$J$11499*100</f>
        <v>0.00640350191213701</v>
      </c>
      <c r="M9292" s="6" t="n">
        <f aca="false">J9292*K9292</f>
        <v>260644.5</v>
      </c>
      <c r="N9292" s="72" t="n">
        <f aca="false">M9292/$M$11499*100</f>
        <v>0.00383793398521088</v>
      </c>
    </row>
    <row r="9293" customFormat="false" ht="13.8" hidden="false" customHeight="false" outlineLevel="0" collapsed="false">
      <c r="A9293" s="92" t="s">
        <v>25</v>
      </c>
      <c r="B9293" s="9" t="n">
        <v>2016</v>
      </c>
      <c r="C9293" s="9" t="s">
        <v>52</v>
      </c>
      <c r="D9293" s="9" t="s">
        <v>168</v>
      </c>
      <c r="E9293" s="9" t="s">
        <v>204</v>
      </c>
      <c r="F9293" s="9" t="s">
        <v>68</v>
      </c>
      <c r="G9293" s="9" t="s">
        <v>120</v>
      </c>
      <c r="H9293" s="9" t="s">
        <v>25</v>
      </c>
      <c r="I9293" s="99" t="n">
        <v>0.5</v>
      </c>
      <c r="J9293" s="9" t="n">
        <v>9185</v>
      </c>
      <c r="K9293" s="9" t="n">
        <v>64.5</v>
      </c>
      <c r="L9293" s="98" t="n">
        <f aca="false">J9293/$J$11499*100</f>
        <v>0.0145548540121204</v>
      </c>
      <c r="M9293" s="6" t="n">
        <f aca="false">J9293*K9293</f>
        <v>592432.5</v>
      </c>
      <c r="N9293" s="72" t="n">
        <f aca="false">M9293/$M$11499*100</f>
        <v>0.00872344064690965</v>
      </c>
    </row>
    <row r="9294" customFormat="false" ht="13.8" hidden="false" customHeight="false" outlineLevel="0" collapsed="false">
      <c r="A9294" s="92" t="s">
        <v>23</v>
      </c>
      <c r="B9294" s="96" t="n">
        <v>2016</v>
      </c>
      <c r="C9294" s="96" t="s">
        <v>52</v>
      </c>
      <c r="D9294" s="96" t="s">
        <v>168</v>
      </c>
      <c r="E9294" s="96" t="s">
        <v>204</v>
      </c>
      <c r="F9294" s="96" t="s">
        <v>68</v>
      </c>
      <c r="G9294" s="96" t="s">
        <v>120</v>
      </c>
      <c r="H9294" s="96" t="s">
        <v>23</v>
      </c>
      <c r="I9294" s="97" t="n">
        <v>0.5</v>
      </c>
      <c r="J9294" s="96" t="n">
        <v>6759</v>
      </c>
      <c r="K9294" s="96" t="n">
        <v>64.5</v>
      </c>
      <c r="L9294" s="98" t="n">
        <f aca="false">J9294/$J$11499*100</f>
        <v>0.0107105343786523</v>
      </c>
      <c r="M9294" s="6" t="n">
        <f aca="false">J9294*K9294</f>
        <v>435955.5</v>
      </c>
      <c r="N9294" s="72" t="n">
        <f aca="false">M9294/$M$11499*100</f>
        <v>0.00641935060778033</v>
      </c>
    </row>
    <row r="9295" customFormat="false" ht="13.8" hidden="false" customHeight="false" outlineLevel="0" collapsed="false">
      <c r="A9295" s="92" t="s">
        <v>13</v>
      </c>
      <c r="B9295" s="9" t="n">
        <v>2016</v>
      </c>
      <c r="C9295" s="9" t="s">
        <v>52</v>
      </c>
      <c r="D9295" s="9" t="s">
        <v>168</v>
      </c>
      <c r="E9295" s="9" t="s">
        <v>205</v>
      </c>
      <c r="F9295" s="9" t="s">
        <v>68</v>
      </c>
      <c r="G9295" s="9" t="s">
        <v>133</v>
      </c>
      <c r="H9295" s="9" t="s">
        <v>13</v>
      </c>
      <c r="I9295" s="99" t="n">
        <v>0.5</v>
      </c>
      <c r="J9295" s="9" t="n">
        <v>7735</v>
      </c>
      <c r="K9295" s="9" t="n">
        <v>28</v>
      </c>
      <c r="L9295" s="98" t="n">
        <f aca="false">J9295/$J$11499*100</f>
        <v>0.0122571361767829</v>
      </c>
      <c r="M9295" s="6" t="n">
        <f aca="false">J9295*K9295</f>
        <v>216580</v>
      </c>
      <c r="N9295" s="72" t="n">
        <f aca="false">M9295/$M$11499*100</f>
        <v>0.0031890937369366</v>
      </c>
    </row>
    <row r="9296" customFormat="false" ht="13.8" hidden="false" customHeight="false" outlineLevel="0" collapsed="false">
      <c r="A9296" s="92" t="s">
        <v>31</v>
      </c>
      <c r="B9296" s="96" t="n">
        <v>2016</v>
      </c>
      <c r="C9296" s="96" t="s">
        <v>52</v>
      </c>
      <c r="D9296" s="96" t="s">
        <v>168</v>
      </c>
      <c r="E9296" s="96" t="s">
        <v>205</v>
      </c>
      <c r="F9296" s="96" t="s">
        <v>68</v>
      </c>
      <c r="G9296" s="96" t="s">
        <v>133</v>
      </c>
      <c r="H9296" s="96" t="s">
        <v>31</v>
      </c>
      <c r="I9296" s="97" t="n">
        <v>0.5</v>
      </c>
      <c r="J9296" s="96" t="n">
        <v>4390</v>
      </c>
      <c r="K9296" s="96" t="n">
        <v>28</v>
      </c>
      <c r="L9296" s="98" t="n">
        <f aca="false">J9296/$J$11499*100</f>
        <v>0.00695653882560789</v>
      </c>
      <c r="M9296" s="6" t="n">
        <f aca="false">J9296*K9296</f>
        <v>122920</v>
      </c>
      <c r="N9296" s="72" t="n">
        <f aca="false">M9296/$M$11499*100</f>
        <v>0.00180997045961883</v>
      </c>
    </row>
    <row r="9297" customFormat="false" ht="13.8" hidden="false" customHeight="false" outlineLevel="0" collapsed="false">
      <c r="A9297" s="92" t="s">
        <v>18</v>
      </c>
      <c r="B9297" s="9" t="n">
        <v>2016</v>
      </c>
      <c r="C9297" s="9" t="s">
        <v>52</v>
      </c>
      <c r="D9297" s="9" t="s">
        <v>168</v>
      </c>
      <c r="E9297" s="9" t="s">
        <v>205</v>
      </c>
      <c r="F9297" s="9" t="s">
        <v>68</v>
      </c>
      <c r="G9297" s="9" t="s">
        <v>133</v>
      </c>
      <c r="H9297" s="9" t="s">
        <v>18</v>
      </c>
      <c r="I9297" s="99" t="n">
        <v>1</v>
      </c>
      <c r="J9297" s="9" t="n">
        <v>3933</v>
      </c>
      <c r="K9297" s="9" t="n">
        <v>56</v>
      </c>
      <c r="L9297" s="98" t="n">
        <f aca="false">J9297/$J$11499*100</f>
        <v>0.00623236154922912</v>
      </c>
      <c r="M9297" s="6" t="n">
        <f aca="false">J9297*K9297</f>
        <v>220248</v>
      </c>
      <c r="N9297" s="72" t="n">
        <f aca="false">M9297/$M$11499*100</f>
        <v>0.00324310424495712</v>
      </c>
    </row>
    <row r="9298" customFormat="false" ht="13.8" hidden="false" customHeight="false" outlineLevel="0" collapsed="false">
      <c r="A9298" s="92" t="s">
        <v>71</v>
      </c>
      <c r="B9298" s="96" t="n">
        <v>2016</v>
      </c>
      <c r="C9298" s="96" t="s">
        <v>52</v>
      </c>
      <c r="D9298" s="96" t="s">
        <v>168</v>
      </c>
      <c r="E9298" s="96" t="s">
        <v>205</v>
      </c>
      <c r="F9298" s="96" t="s">
        <v>68</v>
      </c>
      <c r="G9298" s="96" t="s">
        <v>69</v>
      </c>
      <c r="H9298" s="96" t="s">
        <v>71</v>
      </c>
      <c r="I9298" s="97" t="n">
        <v>1</v>
      </c>
      <c r="J9298" s="96" t="n">
        <v>3514</v>
      </c>
      <c r="K9298" s="96" t="n">
        <v>68</v>
      </c>
      <c r="L9298" s="98" t="n">
        <f aca="false">J9298/$J$11499*100</f>
        <v>0.00556840032646609</v>
      </c>
      <c r="M9298" s="6" t="n">
        <f aca="false">J9298*K9298</f>
        <v>238952</v>
      </c>
      <c r="N9298" s="72" t="n">
        <f aca="false">M9298/$M$11499*100</f>
        <v>0.00351851660646631</v>
      </c>
    </row>
    <row r="9299" customFormat="false" ht="13.8" hidden="false" customHeight="false" outlineLevel="0" collapsed="false">
      <c r="A9299" s="92" t="s">
        <v>80</v>
      </c>
      <c r="B9299" s="9" t="n">
        <v>2016</v>
      </c>
      <c r="C9299" s="9" t="s">
        <v>52</v>
      </c>
      <c r="D9299" s="9" t="s">
        <v>168</v>
      </c>
      <c r="E9299" s="9" t="s">
        <v>205</v>
      </c>
      <c r="F9299" s="9" t="s">
        <v>68</v>
      </c>
      <c r="G9299" s="9" t="s">
        <v>75</v>
      </c>
      <c r="H9299" s="9" t="s">
        <v>80</v>
      </c>
      <c r="I9299" s="99" t="n">
        <v>0.5</v>
      </c>
      <c r="J9299" s="9" t="n">
        <v>1918</v>
      </c>
      <c r="K9299" s="9" t="n">
        <v>35.5</v>
      </c>
      <c r="L9299" s="98" t="n">
        <f aca="false">J9299/$J$11499*100</f>
        <v>0.003039326074605</v>
      </c>
      <c r="M9299" s="6" t="n">
        <f aca="false">J9299*K9299</f>
        <v>68089</v>
      </c>
      <c r="N9299" s="72" t="n">
        <f aca="false">M9299/$M$11499*100</f>
        <v>0.00100259582350298</v>
      </c>
    </row>
    <row r="9300" customFormat="false" ht="13.8" hidden="false" customHeight="false" outlineLevel="0" collapsed="false">
      <c r="A9300" s="92" t="s">
        <v>78</v>
      </c>
      <c r="B9300" s="96" t="n">
        <v>2016</v>
      </c>
      <c r="C9300" s="96" t="s">
        <v>52</v>
      </c>
      <c r="D9300" s="96" t="s">
        <v>168</v>
      </c>
      <c r="E9300" s="96" t="s">
        <v>205</v>
      </c>
      <c r="F9300" s="96" t="s">
        <v>68</v>
      </c>
      <c r="G9300" s="96" t="s">
        <v>75</v>
      </c>
      <c r="H9300" s="96" t="s">
        <v>78</v>
      </c>
      <c r="I9300" s="97" t="n">
        <v>0.5</v>
      </c>
      <c r="J9300" s="96" t="n">
        <v>3634</v>
      </c>
      <c r="K9300" s="96" t="n">
        <v>35.5</v>
      </c>
      <c r="L9300" s="98" t="n">
        <f aca="false">J9300/$J$11499*100</f>
        <v>0.00575855628525264</v>
      </c>
      <c r="M9300" s="6" t="n">
        <f aca="false">J9300*K9300</f>
        <v>129007</v>
      </c>
      <c r="N9300" s="72" t="n">
        <f aca="false">M9300/$M$11499*100</f>
        <v>0.00189960022033881</v>
      </c>
    </row>
    <row r="9301" customFormat="false" ht="13.8" hidden="false" customHeight="false" outlineLevel="0" collapsed="false">
      <c r="A9301" s="92" t="s">
        <v>85</v>
      </c>
      <c r="B9301" s="9" t="n">
        <v>2016</v>
      </c>
      <c r="C9301" s="9" t="s">
        <v>52</v>
      </c>
      <c r="D9301" s="9" t="s">
        <v>168</v>
      </c>
      <c r="E9301" s="9" t="s">
        <v>205</v>
      </c>
      <c r="F9301" s="9" t="s">
        <v>68</v>
      </c>
      <c r="G9301" s="9" t="s">
        <v>57</v>
      </c>
      <c r="H9301" s="9" t="s">
        <v>85</v>
      </c>
      <c r="I9301" s="99" t="n">
        <v>0.5</v>
      </c>
      <c r="J9301" s="9" t="n">
        <v>9319</v>
      </c>
      <c r="K9301" s="9" t="n">
        <v>39.5</v>
      </c>
      <c r="L9301" s="98" t="n">
        <f aca="false">J9301/$J$11499*100</f>
        <v>0.0147671948327654</v>
      </c>
      <c r="M9301" s="6" t="n">
        <f aca="false">J9301*K9301</f>
        <v>368100.5</v>
      </c>
      <c r="N9301" s="72" t="n">
        <f aca="false">M9301/$M$11499*100</f>
        <v>0.00542020038375303</v>
      </c>
    </row>
    <row r="9302" customFormat="false" ht="13.8" hidden="false" customHeight="false" outlineLevel="0" collapsed="false">
      <c r="A9302" s="92" t="s">
        <v>86</v>
      </c>
      <c r="B9302" s="96" t="n">
        <v>2016</v>
      </c>
      <c r="C9302" s="96" t="s">
        <v>52</v>
      </c>
      <c r="D9302" s="96" t="s">
        <v>168</v>
      </c>
      <c r="E9302" s="96" t="s">
        <v>205</v>
      </c>
      <c r="F9302" s="96" t="s">
        <v>68</v>
      </c>
      <c r="G9302" s="96" t="s">
        <v>57</v>
      </c>
      <c r="H9302" s="96" t="s">
        <v>86</v>
      </c>
      <c r="I9302" s="97" t="n">
        <v>0.5</v>
      </c>
      <c r="J9302" s="96" t="n">
        <v>1777</v>
      </c>
      <c r="K9302" s="96" t="n">
        <v>39.5</v>
      </c>
      <c r="L9302" s="98" t="n">
        <f aca="false">J9302/$J$11499*100</f>
        <v>0.0028158928230308</v>
      </c>
      <c r="M9302" s="6" t="n">
        <f aca="false">J9302*K9302</f>
        <v>70191.5</v>
      </c>
      <c r="N9302" s="72" t="n">
        <f aca="false">M9302/$M$11499*100</f>
        <v>0.00103355468203983</v>
      </c>
    </row>
    <row r="9303" customFormat="false" ht="13.8" hidden="false" customHeight="false" outlineLevel="0" collapsed="false">
      <c r="A9303" s="92" t="s">
        <v>21</v>
      </c>
      <c r="B9303" s="9" t="n">
        <v>2016</v>
      </c>
      <c r="C9303" s="9" t="s">
        <v>52</v>
      </c>
      <c r="D9303" s="9" t="s">
        <v>168</v>
      </c>
      <c r="E9303" s="9" t="s">
        <v>205</v>
      </c>
      <c r="F9303" s="9" t="s">
        <v>68</v>
      </c>
      <c r="G9303" s="9" t="s">
        <v>57</v>
      </c>
      <c r="H9303" s="9" t="s">
        <v>21</v>
      </c>
      <c r="I9303" s="99" t="n">
        <v>1</v>
      </c>
      <c r="J9303" s="9" t="n">
        <v>7417</v>
      </c>
      <c r="K9303" s="9" t="n">
        <v>79</v>
      </c>
      <c r="L9303" s="98" t="n">
        <f aca="false">J9303/$J$11499*100</f>
        <v>0.0117532228859986</v>
      </c>
      <c r="M9303" s="6" t="n">
        <f aca="false">J9303*K9303</f>
        <v>585943</v>
      </c>
      <c r="N9303" s="72" t="n">
        <f aca="false">M9303/$M$11499*100</f>
        <v>0.00862788416059582</v>
      </c>
    </row>
    <row r="9304" customFormat="false" ht="13.8" hidden="false" customHeight="false" outlineLevel="0" collapsed="false">
      <c r="A9304" s="92" t="s">
        <v>29</v>
      </c>
      <c r="B9304" s="96" t="n">
        <v>2016</v>
      </c>
      <c r="C9304" s="96" t="s">
        <v>52</v>
      </c>
      <c r="D9304" s="96" t="s">
        <v>168</v>
      </c>
      <c r="E9304" s="96" t="s">
        <v>205</v>
      </c>
      <c r="F9304" s="96" t="s">
        <v>68</v>
      </c>
      <c r="G9304" s="96" t="s">
        <v>57</v>
      </c>
      <c r="H9304" s="96" t="s">
        <v>29</v>
      </c>
      <c r="I9304" s="97" t="n">
        <v>1</v>
      </c>
      <c r="J9304" s="96" t="n">
        <v>2990</v>
      </c>
      <c r="K9304" s="96" t="n">
        <v>79</v>
      </c>
      <c r="L9304" s="98" t="n">
        <f aca="false">J9304/$J$11499*100</f>
        <v>0.00473805263976483</v>
      </c>
      <c r="M9304" s="6" t="n">
        <f aca="false">J9304*K9304</f>
        <v>236210</v>
      </c>
      <c r="N9304" s="72" t="n">
        <f aca="false">M9304/$M$11499*100</f>
        <v>0.00347814124850768</v>
      </c>
    </row>
    <row r="9305" customFormat="false" ht="13.8" hidden="false" customHeight="false" outlineLevel="0" collapsed="false">
      <c r="A9305" s="92" t="s">
        <v>102</v>
      </c>
      <c r="B9305" s="9" t="n">
        <v>2016</v>
      </c>
      <c r="C9305" s="9" t="s">
        <v>52</v>
      </c>
      <c r="D9305" s="9" t="s">
        <v>168</v>
      </c>
      <c r="E9305" s="9" t="s">
        <v>205</v>
      </c>
      <c r="F9305" s="9" t="s">
        <v>68</v>
      </c>
      <c r="G9305" s="9" t="s">
        <v>61</v>
      </c>
      <c r="H9305" s="9" t="s">
        <v>102</v>
      </c>
      <c r="I9305" s="99" t="n">
        <v>1</v>
      </c>
      <c r="J9305" s="9" t="n">
        <v>8809</v>
      </c>
      <c r="K9305" s="9" t="n">
        <v>96</v>
      </c>
      <c r="L9305" s="98" t="n">
        <f aca="false">J9305/$J$11499*100</f>
        <v>0.0139590320079225</v>
      </c>
      <c r="M9305" s="6" t="n">
        <f aca="false">J9305*K9305</f>
        <v>845664</v>
      </c>
      <c r="N9305" s="72" t="n">
        <f aca="false">M9305/$M$11499*100</f>
        <v>0.012452219807705</v>
      </c>
    </row>
    <row r="9306" customFormat="false" ht="13.8" hidden="false" customHeight="false" outlineLevel="0" collapsed="false">
      <c r="A9306" s="92" t="s">
        <v>20</v>
      </c>
      <c r="B9306" s="96" t="n">
        <v>2016</v>
      </c>
      <c r="C9306" s="96" t="s">
        <v>52</v>
      </c>
      <c r="D9306" s="96" t="s">
        <v>168</v>
      </c>
      <c r="E9306" s="96" t="s">
        <v>205</v>
      </c>
      <c r="F9306" s="96" t="s">
        <v>68</v>
      </c>
      <c r="G9306" s="96" t="s">
        <v>61</v>
      </c>
      <c r="H9306" s="96" t="s">
        <v>20</v>
      </c>
      <c r="I9306" s="97" t="n">
        <v>1</v>
      </c>
      <c r="J9306" s="96" t="n">
        <v>4864</v>
      </c>
      <c r="K9306" s="96" t="n">
        <v>96</v>
      </c>
      <c r="L9306" s="98" t="n">
        <f aca="false">J9306/$J$11499*100</f>
        <v>0.00770765486281476</v>
      </c>
      <c r="M9306" s="6" t="n">
        <f aca="false">J9306*K9306</f>
        <v>466944</v>
      </c>
      <c r="N9306" s="72" t="n">
        <f aca="false">M9306/$M$11499*100</f>
        <v>0.00687564957937078</v>
      </c>
    </row>
    <row r="9307" customFormat="false" ht="13.8" hidden="false" customHeight="false" outlineLevel="0" collapsed="false">
      <c r="A9307" s="92" t="s">
        <v>17</v>
      </c>
      <c r="B9307" s="9" t="n">
        <v>2016</v>
      </c>
      <c r="C9307" s="9" t="s">
        <v>52</v>
      </c>
      <c r="D9307" s="9" t="s">
        <v>168</v>
      </c>
      <c r="E9307" s="9" t="s">
        <v>205</v>
      </c>
      <c r="F9307" s="9" t="s">
        <v>68</v>
      </c>
      <c r="G9307" s="9" t="s">
        <v>104</v>
      </c>
      <c r="H9307" s="9" t="s">
        <v>17</v>
      </c>
      <c r="I9307" s="99" t="n">
        <v>1</v>
      </c>
      <c r="J9307" s="9" t="n">
        <v>4606</v>
      </c>
      <c r="K9307" s="9" t="n">
        <v>106</v>
      </c>
      <c r="L9307" s="98" t="n">
        <f aca="false">J9307/$J$11499*100</f>
        <v>0.00729881955142368</v>
      </c>
      <c r="M9307" s="6" t="n">
        <f aca="false">J9307*K9307</f>
        <v>488236</v>
      </c>
      <c r="N9307" s="72" t="n">
        <f aca="false">M9307/$M$11499*100</f>
        <v>0.00718916968208966</v>
      </c>
    </row>
    <row r="9308" customFormat="false" ht="13.8" hidden="false" customHeight="false" outlineLevel="0" collapsed="false">
      <c r="A9308" s="92" t="s">
        <v>27</v>
      </c>
      <c r="B9308" s="96" t="n">
        <v>2016</v>
      </c>
      <c r="C9308" s="96" t="s">
        <v>52</v>
      </c>
      <c r="D9308" s="96" t="s">
        <v>168</v>
      </c>
      <c r="E9308" s="96" t="s">
        <v>205</v>
      </c>
      <c r="F9308" s="96" t="s">
        <v>68</v>
      </c>
      <c r="G9308" s="96" t="s">
        <v>104</v>
      </c>
      <c r="H9308" s="96" t="s">
        <v>27</v>
      </c>
      <c r="I9308" s="97" t="n">
        <v>2</v>
      </c>
      <c r="J9308" s="96" t="n">
        <v>2010</v>
      </c>
      <c r="K9308" s="96" t="n">
        <v>212</v>
      </c>
      <c r="L9308" s="98" t="n">
        <f aca="false">J9308/$J$11499*100</f>
        <v>0.00318511230967468</v>
      </c>
      <c r="M9308" s="6" t="n">
        <f aca="false">J9308*K9308</f>
        <v>426120</v>
      </c>
      <c r="N9308" s="72" t="n">
        <f aca="false">M9308/$M$11499*100</f>
        <v>0.00627452499392106</v>
      </c>
    </row>
    <row r="9309" customFormat="false" ht="13.8" hidden="false" customHeight="false" outlineLevel="0" collapsed="false">
      <c r="A9309" s="92" t="s">
        <v>32</v>
      </c>
      <c r="B9309" s="9" t="n">
        <v>2016</v>
      </c>
      <c r="C9309" s="9" t="s">
        <v>52</v>
      </c>
      <c r="D9309" s="9" t="s">
        <v>168</v>
      </c>
      <c r="E9309" s="9" t="s">
        <v>205</v>
      </c>
      <c r="F9309" s="9" t="s">
        <v>68</v>
      </c>
      <c r="G9309" s="9" t="s">
        <v>108</v>
      </c>
      <c r="H9309" s="9" t="s">
        <v>32</v>
      </c>
      <c r="I9309" s="99" t="n">
        <v>0.75</v>
      </c>
      <c r="J9309" s="9" t="n">
        <v>4584</v>
      </c>
      <c r="K9309" s="9" t="n">
        <v>83.25</v>
      </c>
      <c r="L9309" s="98" t="n">
        <f aca="false">J9309/$J$11499*100</f>
        <v>0.00726395762564615</v>
      </c>
      <c r="M9309" s="6" t="n">
        <f aca="false">J9309*K9309</f>
        <v>381618</v>
      </c>
      <c r="N9309" s="72" t="n">
        <f aca="false">M9309/$M$11499*100</f>
        <v>0.00561924265260999</v>
      </c>
    </row>
    <row r="9310" customFormat="false" ht="13.8" hidden="false" customHeight="false" outlineLevel="0" collapsed="false">
      <c r="A9310" s="92" t="s">
        <v>30</v>
      </c>
      <c r="B9310" s="96" t="n">
        <v>2016</v>
      </c>
      <c r="C9310" s="96" t="s">
        <v>52</v>
      </c>
      <c r="D9310" s="96" t="s">
        <v>168</v>
      </c>
      <c r="E9310" s="96" t="s">
        <v>205</v>
      </c>
      <c r="F9310" s="96" t="s">
        <v>68</v>
      </c>
      <c r="G9310" s="96" t="s">
        <v>108</v>
      </c>
      <c r="H9310" s="96" t="s">
        <v>30</v>
      </c>
      <c r="I9310" s="97" t="n">
        <v>0.75</v>
      </c>
      <c r="J9310" s="96" t="n">
        <v>2643</v>
      </c>
      <c r="K9310" s="96" t="n">
        <v>83.25</v>
      </c>
      <c r="L9310" s="98" t="n">
        <f aca="false">J9310/$J$11499*100</f>
        <v>0.00418818499227373</v>
      </c>
      <c r="M9310" s="6" t="n">
        <f aca="false">J9310*K9310</f>
        <v>220029.75</v>
      </c>
      <c r="N9310" s="72" t="n">
        <f aca="false">M9310/$M$11499*100</f>
        <v>0.00323989056083076</v>
      </c>
    </row>
    <row r="9311" customFormat="false" ht="13.8" hidden="false" customHeight="false" outlineLevel="0" collapsed="false">
      <c r="A9311" s="92" t="s">
        <v>14</v>
      </c>
      <c r="B9311" s="9" t="n">
        <v>2016</v>
      </c>
      <c r="C9311" s="9" t="s">
        <v>52</v>
      </c>
      <c r="D9311" s="9" t="s">
        <v>168</v>
      </c>
      <c r="E9311" s="9" t="s">
        <v>205</v>
      </c>
      <c r="F9311" s="9" t="s">
        <v>68</v>
      </c>
      <c r="G9311" s="9" t="s">
        <v>114</v>
      </c>
      <c r="H9311" s="9" t="s">
        <v>14</v>
      </c>
      <c r="I9311" s="99" t="n">
        <v>0.5</v>
      </c>
      <c r="J9311" s="9" t="n">
        <v>5808</v>
      </c>
      <c r="K9311" s="9" t="n">
        <v>61.5</v>
      </c>
      <c r="L9311" s="98" t="n">
        <f aca="false">J9311/$J$11499*100</f>
        <v>0.00920354840526894</v>
      </c>
      <c r="M9311" s="6" t="n">
        <f aca="false">J9311*K9311</f>
        <v>357192</v>
      </c>
      <c r="N9311" s="72" t="n">
        <f aca="false">M9311/$M$11499*100</f>
        <v>0.00525957507657151</v>
      </c>
    </row>
    <row r="9312" customFormat="false" ht="13.8" hidden="false" customHeight="false" outlineLevel="0" collapsed="false">
      <c r="A9312" s="92" t="s">
        <v>26</v>
      </c>
      <c r="B9312" s="96" t="n">
        <v>2016</v>
      </c>
      <c r="C9312" s="96" t="s">
        <v>52</v>
      </c>
      <c r="D9312" s="96" t="s">
        <v>168</v>
      </c>
      <c r="E9312" s="96" t="s">
        <v>205</v>
      </c>
      <c r="F9312" s="96" t="s">
        <v>68</v>
      </c>
      <c r="G9312" s="96" t="s">
        <v>114</v>
      </c>
      <c r="H9312" s="96" t="s">
        <v>26</v>
      </c>
      <c r="I9312" s="97" t="n">
        <v>0.5</v>
      </c>
      <c r="J9312" s="96" t="n">
        <v>1247</v>
      </c>
      <c r="K9312" s="96" t="n">
        <v>61.5</v>
      </c>
      <c r="L9312" s="98" t="n">
        <f aca="false">J9312/$J$11499*100</f>
        <v>0.00197603733839021</v>
      </c>
      <c r="M9312" s="6" t="n">
        <f aca="false">J9312*K9312</f>
        <v>76690.5</v>
      </c>
      <c r="N9312" s="72" t="n">
        <f aca="false">M9312/$M$11499*100</f>
        <v>0.00112925105380246</v>
      </c>
    </row>
    <row r="9313" customFormat="false" ht="13.8" hidden="false" customHeight="false" outlineLevel="0" collapsed="false">
      <c r="A9313" s="92" t="s">
        <v>117</v>
      </c>
      <c r="B9313" s="9" t="n">
        <v>2016</v>
      </c>
      <c r="C9313" s="9" t="s">
        <v>52</v>
      </c>
      <c r="D9313" s="9" t="s">
        <v>168</v>
      </c>
      <c r="E9313" s="9" t="s">
        <v>205</v>
      </c>
      <c r="F9313" s="9" t="s">
        <v>68</v>
      </c>
      <c r="G9313" s="9" t="s">
        <v>114</v>
      </c>
      <c r="H9313" s="9" t="s">
        <v>117</v>
      </c>
      <c r="I9313" s="99" t="n">
        <v>0.5</v>
      </c>
      <c r="J9313" s="9" t="n">
        <v>6050</v>
      </c>
      <c r="K9313" s="9" t="n">
        <v>61.5</v>
      </c>
      <c r="L9313" s="98" t="n">
        <f aca="false">J9313/$J$11499*100</f>
        <v>0.00958702958882181</v>
      </c>
      <c r="M9313" s="6" t="n">
        <f aca="false">J9313*K9313</f>
        <v>372075</v>
      </c>
      <c r="N9313" s="72" t="n">
        <f aca="false">M9313/$M$11499*100</f>
        <v>0.00547872403809532</v>
      </c>
    </row>
    <row r="9314" customFormat="false" ht="13.8" hidden="false" customHeight="false" outlineLevel="0" collapsed="false">
      <c r="A9314" s="92" t="s">
        <v>121</v>
      </c>
      <c r="B9314" s="96" t="n">
        <v>2016</v>
      </c>
      <c r="C9314" s="96" t="s">
        <v>52</v>
      </c>
      <c r="D9314" s="96" t="s">
        <v>168</v>
      </c>
      <c r="E9314" s="96" t="s">
        <v>205</v>
      </c>
      <c r="F9314" s="96" t="s">
        <v>68</v>
      </c>
      <c r="G9314" s="96" t="s">
        <v>120</v>
      </c>
      <c r="H9314" s="96" t="s">
        <v>121</v>
      </c>
      <c r="I9314" s="97" t="n">
        <v>0.5</v>
      </c>
      <c r="J9314" s="96" t="n">
        <v>7050</v>
      </c>
      <c r="K9314" s="96" t="n">
        <v>64.5</v>
      </c>
      <c r="L9314" s="98" t="n">
        <f aca="false">J9314/$J$11499*100</f>
        <v>0.0111716625787097</v>
      </c>
      <c r="M9314" s="6" t="n">
        <f aca="false">J9314*K9314</f>
        <v>454725</v>
      </c>
      <c r="N9314" s="72" t="n">
        <f aca="false">M9314/$M$11499*100</f>
        <v>0.00669572744264704</v>
      </c>
    </row>
    <row r="9315" customFormat="false" ht="13.8" hidden="false" customHeight="false" outlineLevel="0" collapsed="false">
      <c r="A9315" s="92" t="s">
        <v>24</v>
      </c>
      <c r="B9315" s="9" t="n">
        <v>2016</v>
      </c>
      <c r="C9315" s="9" t="s">
        <v>52</v>
      </c>
      <c r="D9315" s="9" t="s">
        <v>168</v>
      </c>
      <c r="E9315" s="9" t="s">
        <v>205</v>
      </c>
      <c r="F9315" s="9" t="s">
        <v>68</v>
      </c>
      <c r="G9315" s="9" t="s">
        <v>120</v>
      </c>
      <c r="H9315" s="9" t="s">
        <v>24</v>
      </c>
      <c r="I9315" s="99" t="n">
        <v>0.5</v>
      </c>
      <c r="J9315" s="9" t="n">
        <v>1943</v>
      </c>
      <c r="K9315" s="9" t="n">
        <v>64.5</v>
      </c>
      <c r="L9315" s="98" t="n">
        <f aca="false">J9315/$J$11499*100</f>
        <v>0.00307894189935219</v>
      </c>
      <c r="M9315" s="6" t="n">
        <f aca="false">J9315*K9315</f>
        <v>125323.5</v>
      </c>
      <c r="N9315" s="72" t="n">
        <f aca="false">M9315/$M$11499*100</f>
        <v>0.00184536147816499</v>
      </c>
    </row>
    <row r="9316" customFormat="false" ht="13.8" hidden="false" customHeight="false" outlineLevel="0" collapsed="false">
      <c r="A9316" s="92" t="s">
        <v>12</v>
      </c>
      <c r="B9316" s="96" t="n">
        <v>2016</v>
      </c>
      <c r="C9316" s="96" t="s">
        <v>52</v>
      </c>
      <c r="D9316" s="96" t="s">
        <v>168</v>
      </c>
      <c r="E9316" s="96" t="s">
        <v>205</v>
      </c>
      <c r="F9316" s="96" t="s">
        <v>68</v>
      </c>
      <c r="G9316" s="96" t="s">
        <v>120</v>
      </c>
      <c r="H9316" s="96" t="s">
        <v>12</v>
      </c>
      <c r="I9316" s="97" t="n">
        <v>0.5</v>
      </c>
      <c r="J9316" s="96" t="n">
        <v>1122</v>
      </c>
      <c r="K9316" s="96" t="n">
        <v>64.5</v>
      </c>
      <c r="L9316" s="98" t="n">
        <f aca="false">J9316/$J$11499*100</f>
        <v>0.00177795821465423</v>
      </c>
      <c r="M9316" s="6" t="n">
        <f aca="false">J9316*K9316</f>
        <v>72369</v>
      </c>
      <c r="N9316" s="72" t="n">
        <f aca="false">M9316/$M$11499*100</f>
        <v>0.00106561789938298</v>
      </c>
    </row>
    <row r="9317" customFormat="false" ht="13.8" hidden="false" customHeight="false" outlineLevel="0" collapsed="false">
      <c r="A9317" s="92" t="s">
        <v>125</v>
      </c>
      <c r="B9317" s="9" t="n">
        <v>2016</v>
      </c>
      <c r="C9317" s="9" t="s">
        <v>52</v>
      </c>
      <c r="D9317" s="9" t="s">
        <v>168</v>
      </c>
      <c r="E9317" s="9" t="s">
        <v>205</v>
      </c>
      <c r="F9317" s="9" t="s">
        <v>68</v>
      </c>
      <c r="G9317" s="9" t="s">
        <v>120</v>
      </c>
      <c r="H9317" s="9" t="s">
        <v>125</v>
      </c>
      <c r="I9317" s="99" t="n">
        <v>0.5</v>
      </c>
      <c r="J9317" s="9" t="n">
        <v>8857</v>
      </c>
      <c r="K9317" s="9" t="n">
        <v>64.5</v>
      </c>
      <c r="L9317" s="98" t="n">
        <f aca="false">J9317/$J$11499*100</f>
        <v>0.0140350943914371</v>
      </c>
      <c r="M9317" s="6" t="n">
        <f aca="false">J9317*K9317</f>
        <v>571276.5</v>
      </c>
      <c r="N9317" s="72" t="n">
        <f aca="false">M9317/$M$11499*100</f>
        <v>0.00841192311482621</v>
      </c>
    </row>
    <row r="9318" customFormat="false" ht="13.8" hidden="false" customHeight="false" outlineLevel="0" collapsed="false">
      <c r="A9318" s="92" t="s">
        <v>22</v>
      </c>
      <c r="B9318" s="96" t="n">
        <v>2016</v>
      </c>
      <c r="C9318" s="96" t="s">
        <v>52</v>
      </c>
      <c r="D9318" s="96" t="s">
        <v>168</v>
      </c>
      <c r="E9318" s="96" t="s">
        <v>205</v>
      </c>
      <c r="F9318" s="96" t="s">
        <v>68</v>
      </c>
      <c r="G9318" s="96" t="s">
        <v>120</v>
      </c>
      <c r="H9318" s="96" t="s">
        <v>22</v>
      </c>
      <c r="I9318" s="97" t="n">
        <v>0.5</v>
      </c>
      <c r="J9318" s="96" t="n">
        <v>5251</v>
      </c>
      <c r="K9318" s="96" t="n">
        <v>64.5</v>
      </c>
      <c r="L9318" s="98" t="n">
        <f aca="false">J9318/$J$11499*100</f>
        <v>0.00832090782990138</v>
      </c>
      <c r="M9318" s="6" t="n">
        <f aca="false">J9318*K9318</f>
        <v>338689.5</v>
      </c>
      <c r="N9318" s="72" t="n">
        <f aca="false">M9318/$M$11499*100</f>
        <v>0.00498712975905526</v>
      </c>
    </row>
    <row r="9319" customFormat="false" ht="13.8" hidden="false" customHeight="false" outlineLevel="0" collapsed="false">
      <c r="A9319" s="92" t="s">
        <v>15</v>
      </c>
      <c r="B9319" s="9" t="n">
        <v>2016</v>
      </c>
      <c r="C9319" s="9" t="s">
        <v>52</v>
      </c>
      <c r="D9319" s="9" t="s">
        <v>168</v>
      </c>
      <c r="E9319" s="9" t="s">
        <v>205</v>
      </c>
      <c r="F9319" s="9" t="s">
        <v>68</v>
      </c>
      <c r="G9319" s="9" t="s">
        <v>120</v>
      </c>
      <c r="H9319" s="9" t="s">
        <v>15</v>
      </c>
      <c r="I9319" s="99" t="n">
        <v>0.5</v>
      </c>
      <c r="J9319" s="9" t="n">
        <v>1193</v>
      </c>
      <c r="K9319" s="9" t="n">
        <v>64.5</v>
      </c>
      <c r="L9319" s="98" t="n">
        <f aca="false">J9319/$J$11499*100</f>
        <v>0.00189046715693627</v>
      </c>
      <c r="M9319" s="6" t="n">
        <f aca="false">J9319*K9319</f>
        <v>76948.5</v>
      </c>
      <c r="N9319" s="72" t="n">
        <f aca="false">M9319/$M$11499*100</f>
        <v>0.00113305004809616</v>
      </c>
    </row>
    <row r="9320" customFormat="false" ht="13.8" hidden="false" customHeight="false" outlineLevel="0" collapsed="false">
      <c r="A9320" s="92" t="s">
        <v>25</v>
      </c>
      <c r="B9320" s="96" t="n">
        <v>2016</v>
      </c>
      <c r="C9320" s="96" t="s">
        <v>52</v>
      </c>
      <c r="D9320" s="96" t="s">
        <v>168</v>
      </c>
      <c r="E9320" s="96" t="s">
        <v>205</v>
      </c>
      <c r="F9320" s="96" t="s">
        <v>68</v>
      </c>
      <c r="G9320" s="96" t="s">
        <v>120</v>
      </c>
      <c r="H9320" s="96" t="s">
        <v>25</v>
      </c>
      <c r="I9320" s="97" t="n">
        <v>0.5</v>
      </c>
      <c r="J9320" s="96" t="n">
        <v>6268</v>
      </c>
      <c r="K9320" s="96" t="n">
        <v>64.5</v>
      </c>
      <c r="L9320" s="98" t="n">
        <f aca="false">J9320/$J$11499*100</f>
        <v>0.00993247958061737</v>
      </c>
      <c r="M9320" s="6" t="n">
        <f aca="false">J9320*K9320</f>
        <v>404286</v>
      </c>
      <c r="N9320" s="72" t="n">
        <f aca="false">M9320/$M$11499*100</f>
        <v>0.0059530240582286</v>
      </c>
    </row>
    <row r="9321" customFormat="false" ht="13.8" hidden="false" customHeight="false" outlineLevel="0" collapsed="false">
      <c r="A9321" s="92" t="s">
        <v>23</v>
      </c>
      <c r="B9321" s="9" t="n">
        <v>2016</v>
      </c>
      <c r="C9321" s="9" t="s">
        <v>52</v>
      </c>
      <c r="D9321" s="9" t="s">
        <v>168</v>
      </c>
      <c r="E9321" s="9" t="s">
        <v>205</v>
      </c>
      <c r="F9321" s="9" t="s">
        <v>68</v>
      </c>
      <c r="G9321" s="9" t="s">
        <v>120</v>
      </c>
      <c r="H9321" s="9" t="s">
        <v>23</v>
      </c>
      <c r="I9321" s="99" t="n">
        <v>0.5</v>
      </c>
      <c r="J9321" s="9" t="n">
        <v>5187</v>
      </c>
      <c r="K9321" s="9" t="n">
        <v>64.5</v>
      </c>
      <c r="L9321" s="98" t="n">
        <f aca="false">J9321/$J$11499*100</f>
        <v>0.00821949131854855</v>
      </c>
      <c r="M9321" s="6" t="n">
        <f aca="false">J9321*K9321</f>
        <v>334561.5</v>
      </c>
      <c r="N9321" s="72" t="n">
        <f aca="false">M9321/$M$11499*100</f>
        <v>0.00492634585035605</v>
      </c>
    </row>
    <row r="9322" customFormat="false" ht="13.8" hidden="false" customHeight="false" outlineLevel="0" collapsed="false">
      <c r="A9322" s="92" t="s">
        <v>33</v>
      </c>
      <c r="B9322" s="96" t="n">
        <v>2016</v>
      </c>
      <c r="C9322" s="96" t="s">
        <v>52</v>
      </c>
      <c r="D9322" s="96" t="s">
        <v>168</v>
      </c>
      <c r="E9322" s="96" t="s">
        <v>206</v>
      </c>
      <c r="F9322" s="96" t="s">
        <v>68</v>
      </c>
      <c r="G9322" s="96" t="s">
        <v>130</v>
      </c>
      <c r="H9322" s="96" t="s">
        <v>33</v>
      </c>
      <c r="I9322" s="97" t="n">
        <v>0.5</v>
      </c>
      <c r="J9322" s="96" t="n">
        <v>4205</v>
      </c>
      <c r="K9322" s="96" t="n">
        <v>25</v>
      </c>
      <c r="L9322" s="98" t="n">
        <f aca="false">J9322/$J$11499*100</f>
        <v>0.00666338172247863</v>
      </c>
      <c r="M9322" s="6" t="n">
        <f aca="false">J9322*K9322</f>
        <v>105125</v>
      </c>
      <c r="N9322" s="72" t="n">
        <f aca="false">M9322/$M$11499*100</f>
        <v>0.00154794292684209</v>
      </c>
    </row>
    <row r="9323" customFormat="false" ht="13.8" hidden="false" customHeight="false" outlineLevel="0" collapsed="false">
      <c r="A9323" s="92" t="s">
        <v>134</v>
      </c>
      <c r="B9323" s="9" t="n">
        <v>2016</v>
      </c>
      <c r="C9323" s="9" t="s">
        <v>52</v>
      </c>
      <c r="D9323" s="9" t="s">
        <v>168</v>
      </c>
      <c r="E9323" s="9" t="s">
        <v>206</v>
      </c>
      <c r="F9323" s="9" t="s">
        <v>68</v>
      </c>
      <c r="G9323" s="9" t="s">
        <v>133</v>
      </c>
      <c r="H9323" s="9" t="s">
        <v>134</v>
      </c>
      <c r="I9323" s="99" t="n">
        <v>0.48</v>
      </c>
      <c r="J9323" s="9" t="n">
        <v>2315</v>
      </c>
      <c r="K9323" s="9" t="n">
        <v>26.88</v>
      </c>
      <c r="L9323" s="98" t="n">
        <f aca="false">J9323/$J$11499*100</f>
        <v>0.00366842537159049</v>
      </c>
      <c r="M9323" s="6" t="n">
        <f aca="false">J9323*K9323</f>
        <v>62227.2</v>
      </c>
      <c r="N9323" s="72" t="n">
        <f aca="false">M9323/$M$11499*100</f>
        <v>0.000916282084158746</v>
      </c>
    </row>
    <row r="9324" customFormat="false" ht="13.8" hidden="false" customHeight="false" outlineLevel="0" collapsed="false">
      <c r="A9324" s="92" t="s">
        <v>31</v>
      </c>
      <c r="B9324" s="96" t="n">
        <v>2016</v>
      </c>
      <c r="C9324" s="96" t="s">
        <v>52</v>
      </c>
      <c r="D9324" s="96" t="s">
        <v>168</v>
      </c>
      <c r="E9324" s="96" t="s">
        <v>206</v>
      </c>
      <c r="F9324" s="96" t="s">
        <v>68</v>
      </c>
      <c r="G9324" s="96" t="s">
        <v>133</v>
      </c>
      <c r="H9324" s="96" t="s">
        <v>31</v>
      </c>
      <c r="I9324" s="97" t="n">
        <v>0.5</v>
      </c>
      <c r="J9324" s="96" t="n">
        <v>5914</v>
      </c>
      <c r="K9324" s="96" t="n">
        <v>28</v>
      </c>
      <c r="L9324" s="98" t="n">
        <f aca="false">J9324/$J$11499*100</f>
        <v>0.00937151950219706</v>
      </c>
      <c r="M9324" s="6" t="n">
        <f aca="false">J9324*K9324</f>
        <v>165592</v>
      </c>
      <c r="N9324" s="72" t="n">
        <f aca="false">M9324/$M$11499*100</f>
        <v>0.00243830644605598</v>
      </c>
    </row>
    <row r="9325" customFormat="false" ht="13.8" hidden="false" customHeight="false" outlineLevel="0" collapsed="false">
      <c r="A9325" s="92" t="s">
        <v>136</v>
      </c>
      <c r="B9325" s="9" t="n">
        <v>2016</v>
      </c>
      <c r="C9325" s="9" t="s">
        <v>52</v>
      </c>
      <c r="D9325" s="9" t="s">
        <v>168</v>
      </c>
      <c r="E9325" s="9" t="s">
        <v>206</v>
      </c>
      <c r="F9325" s="9" t="s">
        <v>68</v>
      </c>
      <c r="G9325" s="9" t="s">
        <v>135</v>
      </c>
      <c r="H9325" s="9" t="s">
        <v>136</v>
      </c>
      <c r="I9325" s="99" t="n">
        <v>0.5</v>
      </c>
      <c r="J9325" s="9" t="n">
        <v>2938</v>
      </c>
      <c r="K9325" s="9" t="n">
        <v>29.5</v>
      </c>
      <c r="L9325" s="98" t="n">
        <f aca="false">J9325/$J$11499*100</f>
        <v>0.00465565172429066</v>
      </c>
      <c r="M9325" s="6" t="n">
        <f aca="false">J9325*K9325</f>
        <v>86671</v>
      </c>
      <c r="N9325" s="72" t="n">
        <f aca="false">M9325/$M$11499*100</f>
        <v>0.00127621176135392</v>
      </c>
    </row>
    <row r="9326" customFormat="false" ht="13.8" hidden="false" customHeight="false" outlineLevel="0" collapsed="false">
      <c r="A9326" s="92" t="s">
        <v>16</v>
      </c>
      <c r="B9326" s="96" t="n">
        <v>2016</v>
      </c>
      <c r="C9326" s="96" t="s">
        <v>52</v>
      </c>
      <c r="D9326" s="96" t="s">
        <v>168</v>
      </c>
      <c r="E9326" s="96" t="s">
        <v>206</v>
      </c>
      <c r="F9326" s="96" t="s">
        <v>68</v>
      </c>
      <c r="G9326" s="96" t="s">
        <v>135</v>
      </c>
      <c r="H9326" s="96" t="s">
        <v>16</v>
      </c>
      <c r="I9326" s="97" t="n">
        <v>0.5</v>
      </c>
      <c r="J9326" s="96" t="n">
        <v>8424</v>
      </c>
      <c r="K9326" s="96" t="n">
        <v>29.5</v>
      </c>
      <c r="L9326" s="98" t="n">
        <f aca="false">J9326/$J$11499*100</f>
        <v>0.0133489483068157</v>
      </c>
      <c r="M9326" s="6" t="n">
        <f aca="false">J9326*K9326</f>
        <v>248508</v>
      </c>
      <c r="N9326" s="72" t="n">
        <f aca="false">M9326/$M$11499*100</f>
        <v>0.00365922664317407</v>
      </c>
    </row>
    <row r="9327" customFormat="false" ht="13.8" hidden="false" customHeight="false" outlineLevel="0" collapsed="false">
      <c r="A9327" s="92" t="s">
        <v>138</v>
      </c>
      <c r="B9327" s="9" t="n">
        <v>2016</v>
      </c>
      <c r="C9327" s="9" t="s">
        <v>52</v>
      </c>
      <c r="D9327" s="9" t="s">
        <v>168</v>
      </c>
      <c r="E9327" s="9" t="s">
        <v>206</v>
      </c>
      <c r="F9327" s="9" t="s">
        <v>68</v>
      </c>
      <c r="G9327" s="9" t="s">
        <v>137</v>
      </c>
      <c r="H9327" s="9" t="s">
        <v>138</v>
      </c>
      <c r="I9327" s="99" t="n">
        <v>0.5</v>
      </c>
      <c r="J9327" s="9" t="n">
        <v>5736</v>
      </c>
      <c r="K9327" s="9" t="n">
        <v>31</v>
      </c>
      <c r="L9327" s="98" t="n">
        <f aca="false">J9327/$J$11499*100</f>
        <v>0.00908945482999701</v>
      </c>
      <c r="M9327" s="6" t="n">
        <f aca="false">J9327*K9327</f>
        <v>177816</v>
      </c>
      <c r="N9327" s="72" t="n">
        <f aca="false">M9327/$M$11499*100</f>
        <v>0.00261830220670015</v>
      </c>
    </row>
    <row r="9328" customFormat="false" ht="13.8" hidden="false" customHeight="false" outlineLevel="0" collapsed="false">
      <c r="A9328" s="92" t="s">
        <v>141</v>
      </c>
      <c r="B9328" s="96" t="n">
        <v>2016</v>
      </c>
      <c r="C9328" s="96" t="s">
        <v>52</v>
      </c>
      <c r="D9328" s="96" t="s">
        <v>168</v>
      </c>
      <c r="E9328" s="96" t="s">
        <v>206</v>
      </c>
      <c r="F9328" s="96" t="s">
        <v>68</v>
      </c>
      <c r="G9328" s="96" t="s">
        <v>66</v>
      </c>
      <c r="H9328" s="96" t="s">
        <v>141</v>
      </c>
      <c r="I9328" s="97" t="n">
        <v>0.5</v>
      </c>
      <c r="J9328" s="96" t="n">
        <v>7386</v>
      </c>
      <c r="K9328" s="96" t="n">
        <v>32.5</v>
      </c>
      <c r="L9328" s="98" t="n">
        <f aca="false">J9328/$J$11499*100</f>
        <v>0.011704099263312</v>
      </c>
      <c r="M9328" s="6" t="n">
        <f aca="false">J9328*K9328</f>
        <v>240045</v>
      </c>
      <c r="N9328" s="72" t="n">
        <f aca="false">M9328/$M$11499*100</f>
        <v>0.00353461079547025</v>
      </c>
    </row>
    <row r="9329" customFormat="false" ht="13.8" hidden="false" customHeight="false" outlineLevel="0" collapsed="false">
      <c r="A9329" s="92" t="s">
        <v>70</v>
      </c>
      <c r="B9329" s="9" t="n">
        <v>2016</v>
      </c>
      <c r="C9329" s="9" t="s">
        <v>52</v>
      </c>
      <c r="D9329" s="9" t="s">
        <v>168</v>
      </c>
      <c r="E9329" s="9" t="s">
        <v>206</v>
      </c>
      <c r="F9329" s="9" t="s">
        <v>68</v>
      </c>
      <c r="G9329" s="9" t="s">
        <v>69</v>
      </c>
      <c r="H9329" s="9" t="s">
        <v>70</v>
      </c>
      <c r="I9329" s="99" t="n">
        <v>0.9</v>
      </c>
      <c r="J9329" s="9" t="n">
        <v>3046</v>
      </c>
      <c r="K9329" s="9" t="n">
        <v>61.2</v>
      </c>
      <c r="L9329" s="98" t="n">
        <f aca="false">J9329/$J$11499*100</f>
        <v>0.00482679208719855</v>
      </c>
      <c r="M9329" s="6" t="n">
        <f aca="false">J9329*K9329</f>
        <v>186415.2</v>
      </c>
      <c r="N9329" s="72" t="n">
        <f aca="false">M9329/$M$11499*100</f>
        <v>0.00274492356999623</v>
      </c>
    </row>
    <row r="9330" customFormat="false" ht="13.8" hidden="false" customHeight="false" outlineLevel="0" collapsed="false">
      <c r="A9330" s="92" t="s">
        <v>74</v>
      </c>
      <c r="B9330" s="96" t="n">
        <v>2016</v>
      </c>
      <c r="C9330" s="96" t="s">
        <v>52</v>
      </c>
      <c r="D9330" s="96" t="s">
        <v>168</v>
      </c>
      <c r="E9330" s="96" t="s">
        <v>206</v>
      </c>
      <c r="F9330" s="96" t="s">
        <v>68</v>
      </c>
      <c r="G9330" s="96" t="s">
        <v>69</v>
      </c>
      <c r="H9330" s="96" t="s">
        <v>74</v>
      </c>
      <c r="I9330" s="97" t="n">
        <v>0.9</v>
      </c>
      <c r="J9330" s="96" t="n">
        <v>4343</v>
      </c>
      <c r="K9330" s="96" t="n">
        <v>61.2</v>
      </c>
      <c r="L9330" s="98" t="n">
        <f aca="false">J9330/$J$11499*100</f>
        <v>0.00688206107508316</v>
      </c>
      <c r="M9330" s="6" t="n">
        <f aca="false">J9330*K9330</f>
        <v>265791.6</v>
      </c>
      <c r="N9330" s="72" t="n">
        <f aca="false">M9330/$M$11499*100</f>
        <v>0.0039137239213702</v>
      </c>
    </row>
    <row r="9331" customFormat="false" ht="13.8" hidden="false" customHeight="false" outlineLevel="0" collapsed="false">
      <c r="A9331" s="92" t="s">
        <v>84</v>
      </c>
      <c r="B9331" s="9" t="n">
        <v>2016</v>
      </c>
      <c r="C9331" s="9" t="s">
        <v>52</v>
      </c>
      <c r="D9331" s="9" t="s">
        <v>168</v>
      </c>
      <c r="E9331" s="9" t="s">
        <v>206</v>
      </c>
      <c r="F9331" s="9" t="s">
        <v>68</v>
      </c>
      <c r="G9331" s="9" t="s">
        <v>57</v>
      </c>
      <c r="H9331" s="9" t="s">
        <v>84</v>
      </c>
      <c r="I9331" s="99" t="n">
        <v>0.33</v>
      </c>
      <c r="J9331" s="9" t="n">
        <v>4735</v>
      </c>
      <c r="K9331" s="9" t="n">
        <v>26.07</v>
      </c>
      <c r="L9331" s="98" t="n">
        <f aca="false">J9331/$J$11499*100</f>
        <v>0.00750323720711922</v>
      </c>
      <c r="M9331" s="6" t="n">
        <f aca="false">J9331*K9331</f>
        <v>123441.45</v>
      </c>
      <c r="N9331" s="72" t="n">
        <f aca="false">M9331/$M$11499*100</f>
        <v>0.00181764869827949</v>
      </c>
    </row>
    <row r="9332" customFormat="false" ht="13.8" hidden="false" customHeight="false" outlineLevel="0" collapsed="false">
      <c r="A9332" s="92" t="s">
        <v>85</v>
      </c>
      <c r="B9332" s="96" t="n">
        <v>2016</v>
      </c>
      <c r="C9332" s="96" t="s">
        <v>52</v>
      </c>
      <c r="D9332" s="96" t="s">
        <v>168</v>
      </c>
      <c r="E9332" s="96" t="s">
        <v>206</v>
      </c>
      <c r="F9332" s="96" t="s">
        <v>68</v>
      </c>
      <c r="G9332" s="96" t="s">
        <v>57</v>
      </c>
      <c r="H9332" s="96" t="s">
        <v>85</v>
      </c>
      <c r="I9332" s="97" t="n">
        <v>0.5</v>
      </c>
      <c r="J9332" s="96" t="n">
        <v>2075</v>
      </c>
      <c r="K9332" s="96" t="n">
        <v>39.5</v>
      </c>
      <c r="L9332" s="98" t="n">
        <f aca="false">J9332/$J$11499*100</f>
        <v>0.0032881134540174</v>
      </c>
      <c r="M9332" s="6" t="n">
        <f aca="false">J9332*K9332</f>
        <v>81962.5</v>
      </c>
      <c r="N9332" s="72" t="n">
        <f aca="false">M9332/$M$11499*100</f>
        <v>0.00120688011549389</v>
      </c>
    </row>
    <row r="9333" customFormat="false" ht="13.8" hidden="false" customHeight="false" outlineLevel="0" collapsed="false">
      <c r="A9333" s="92" t="s">
        <v>86</v>
      </c>
      <c r="B9333" s="9" t="n">
        <v>2016</v>
      </c>
      <c r="C9333" s="9" t="s">
        <v>52</v>
      </c>
      <c r="D9333" s="9" t="s">
        <v>168</v>
      </c>
      <c r="E9333" s="9" t="s">
        <v>206</v>
      </c>
      <c r="F9333" s="9" t="s">
        <v>68</v>
      </c>
      <c r="G9333" s="9" t="s">
        <v>57</v>
      </c>
      <c r="H9333" s="9" t="s">
        <v>86</v>
      </c>
      <c r="I9333" s="99" t="n">
        <v>0.5</v>
      </c>
      <c r="J9333" s="9" t="n">
        <v>6420</v>
      </c>
      <c r="K9333" s="9" t="n">
        <v>39.5</v>
      </c>
      <c r="L9333" s="98" t="n">
        <f aca="false">J9333/$J$11499*100</f>
        <v>0.0101733437950803</v>
      </c>
      <c r="M9333" s="6" t="n">
        <f aca="false">J9333*K9333</f>
        <v>253590</v>
      </c>
      <c r="N9333" s="72" t="n">
        <f aca="false">M9333/$M$11499*100</f>
        <v>0.00373405799588952</v>
      </c>
    </row>
    <row r="9334" customFormat="false" ht="13.8" hidden="false" customHeight="false" outlineLevel="0" collapsed="false">
      <c r="A9334" s="92" t="s">
        <v>19</v>
      </c>
      <c r="B9334" s="96" t="n">
        <v>2016</v>
      </c>
      <c r="C9334" s="96" t="s">
        <v>52</v>
      </c>
      <c r="D9334" s="96" t="s">
        <v>168</v>
      </c>
      <c r="E9334" s="96" t="s">
        <v>206</v>
      </c>
      <c r="F9334" s="96" t="s">
        <v>68</v>
      </c>
      <c r="G9334" s="96" t="s">
        <v>59</v>
      </c>
      <c r="H9334" s="96" t="s">
        <v>19</v>
      </c>
      <c r="I9334" s="97" t="n">
        <v>0.5</v>
      </c>
      <c r="J9334" s="96" t="n">
        <v>3817</v>
      </c>
      <c r="K9334" s="96" t="n">
        <v>41.5</v>
      </c>
      <c r="L9334" s="98" t="n">
        <f aca="false">J9334/$J$11499*100</f>
        <v>0.00604854412240212</v>
      </c>
      <c r="M9334" s="6" t="n">
        <f aca="false">J9334*K9334</f>
        <v>158405.5</v>
      </c>
      <c r="N9334" s="72" t="n">
        <f aca="false">M9334/$M$11499*100</f>
        <v>0.00233248678523553</v>
      </c>
    </row>
    <row r="9335" customFormat="false" ht="13.8" hidden="false" customHeight="false" outlineLevel="0" collapsed="false">
      <c r="A9335" s="92" t="s">
        <v>91</v>
      </c>
      <c r="B9335" s="9" t="n">
        <v>2016</v>
      </c>
      <c r="C9335" s="9" t="s">
        <v>52</v>
      </c>
      <c r="D9335" s="9" t="s">
        <v>168</v>
      </c>
      <c r="E9335" s="9" t="s">
        <v>206</v>
      </c>
      <c r="F9335" s="9" t="s">
        <v>68</v>
      </c>
      <c r="G9335" s="9" t="s">
        <v>88</v>
      </c>
      <c r="H9335" s="9" t="s">
        <v>91</v>
      </c>
      <c r="I9335" s="99" t="n">
        <v>1</v>
      </c>
      <c r="J9335" s="9" t="n">
        <v>6614</v>
      </c>
      <c r="K9335" s="9" t="n">
        <v>87</v>
      </c>
      <c r="L9335" s="98" t="n">
        <f aca="false">J9335/$J$11499*100</f>
        <v>0.0104807625951186</v>
      </c>
      <c r="M9335" s="6" t="n">
        <f aca="false">J9335*K9335</f>
        <v>575418</v>
      </c>
      <c r="N9335" s="72" t="n">
        <f aca="false">M9335/$M$11499*100</f>
        <v>0.00847290580811056</v>
      </c>
    </row>
    <row r="9336" customFormat="false" ht="13.8" hidden="false" customHeight="false" outlineLevel="0" collapsed="false">
      <c r="A9336" s="92" t="s">
        <v>95</v>
      </c>
      <c r="B9336" s="96" t="n">
        <v>2016</v>
      </c>
      <c r="C9336" s="96" t="s">
        <v>52</v>
      </c>
      <c r="D9336" s="96" t="s">
        <v>168</v>
      </c>
      <c r="E9336" s="96" t="s">
        <v>206</v>
      </c>
      <c r="F9336" s="96" t="s">
        <v>68</v>
      </c>
      <c r="G9336" s="96" t="s">
        <v>88</v>
      </c>
      <c r="H9336" s="96" t="s">
        <v>95</v>
      </c>
      <c r="I9336" s="97" t="n">
        <v>1</v>
      </c>
      <c r="J9336" s="96" t="n">
        <v>5730</v>
      </c>
      <c r="K9336" s="96" t="n">
        <v>87</v>
      </c>
      <c r="L9336" s="98" t="n">
        <f aca="false">J9336/$J$11499*100</f>
        <v>0.00907994703205768</v>
      </c>
      <c r="M9336" s="6" t="n">
        <f aca="false">J9336*K9336</f>
        <v>498510</v>
      </c>
      <c r="N9336" s="72" t="n">
        <f aca="false">M9336/$M$11499*100</f>
        <v>0.0073404521137698</v>
      </c>
    </row>
    <row r="9337" customFormat="false" ht="13.8" hidden="false" customHeight="false" outlineLevel="0" collapsed="false">
      <c r="A9337" s="92" t="s">
        <v>97</v>
      </c>
      <c r="B9337" s="9" t="n">
        <v>2016</v>
      </c>
      <c r="C9337" s="9" t="s">
        <v>52</v>
      </c>
      <c r="D9337" s="9" t="s">
        <v>168</v>
      </c>
      <c r="E9337" s="9" t="s">
        <v>206</v>
      </c>
      <c r="F9337" s="9" t="s">
        <v>68</v>
      </c>
      <c r="G9337" s="9" t="s">
        <v>96</v>
      </c>
      <c r="H9337" s="9" t="s">
        <v>97</v>
      </c>
      <c r="I9337" s="99" t="n">
        <v>0.45</v>
      </c>
      <c r="J9337" s="9" t="n">
        <v>8100</v>
      </c>
      <c r="K9337" s="9" t="n">
        <v>40.95</v>
      </c>
      <c r="L9337" s="98" t="n">
        <f aca="false">J9337/$J$11499*100</f>
        <v>0.012835527218092</v>
      </c>
      <c r="M9337" s="6" t="n">
        <f aca="false">J9337*K9337</f>
        <v>331695</v>
      </c>
      <c r="N9337" s="72" t="n">
        <f aca="false">M9337/$M$11499*100</f>
        <v>0.00488413725677895</v>
      </c>
    </row>
    <row r="9338" customFormat="false" ht="13.8" hidden="false" customHeight="false" outlineLevel="0" collapsed="false">
      <c r="A9338" s="92" t="s">
        <v>98</v>
      </c>
      <c r="B9338" s="96" t="n">
        <v>2016</v>
      </c>
      <c r="C9338" s="96" t="s">
        <v>52</v>
      </c>
      <c r="D9338" s="96" t="s">
        <v>168</v>
      </c>
      <c r="E9338" s="96" t="s">
        <v>206</v>
      </c>
      <c r="F9338" s="96" t="s">
        <v>68</v>
      </c>
      <c r="G9338" s="96" t="s">
        <v>96</v>
      </c>
      <c r="H9338" s="96" t="s">
        <v>98</v>
      </c>
      <c r="I9338" s="97" t="n">
        <v>2</v>
      </c>
      <c r="J9338" s="96" t="n">
        <v>7406</v>
      </c>
      <c r="K9338" s="96" t="n">
        <v>182</v>
      </c>
      <c r="L9338" s="98" t="n">
        <f aca="false">J9338/$J$11499*100</f>
        <v>0.0117357919231098</v>
      </c>
      <c r="M9338" s="6" t="n">
        <f aca="false">J9338*K9338</f>
        <v>1347892</v>
      </c>
      <c r="N9338" s="72" t="n">
        <f aca="false">M9338/$M$11499*100</f>
        <v>0.0198474186686995</v>
      </c>
    </row>
    <row r="9339" customFormat="false" ht="13.8" hidden="false" customHeight="false" outlineLevel="0" collapsed="false">
      <c r="A9339" s="92" t="s">
        <v>112</v>
      </c>
      <c r="B9339" s="9" t="n">
        <v>2016</v>
      </c>
      <c r="C9339" s="9" t="s">
        <v>52</v>
      </c>
      <c r="D9339" s="9" t="s">
        <v>168</v>
      </c>
      <c r="E9339" s="9" t="s">
        <v>206</v>
      </c>
      <c r="F9339" s="9" t="s">
        <v>68</v>
      </c>
      <c r="G9339" s="9" t="s">
        <v>111</v>
      </c>
      <c r="H9339" s="9" t="s">
        <v>112</v>
      </c>
      <c r="I9339" s="99" t="n">
        <v>0.48</v>
      </c>
      <c r="J9339" s="9" t="n">
        <v>4602</v>
      </c>
      <c r="K9339" s="9" t="n">
        <v>56.16</v>
      </c>
      <c r="L9339" s="98" t="n">
        <f aca="false">J9339/$J$11499*100</f>
        <v>0.00729248101946413</v>
      </c>
      <c r="M9339" s="6" t="n">
        <f aca="false">J9339*K9339</f>
        <v>258448.32</v>
      </c>
      <c r="N9339" s="72" t="n">
        <f aca="false">M9339/$M$11499*100</f>
        <v>0.00380559570890103</v>
      </c>
    </row>
    <row r="9340" customFormat="false" ht="13.8" hidden="false" customHeight="false" outlineLevel="0" collapsed="false">
      <c r="A9340" s="92" t="s">
        <v>14</v>
      </c>
      <c r="B9340" s="96" t="n">
        <v>2016</v>
      </c>
      <c r="C9340" s="96" t="s">
        <v>52</v>
      </c>
      <c r="D9340" s="96" t="s">
        <v>168</v>
      </c>
      <c r="E9340" s="96" t="s">
        <v>206</v>
      </c>
      <c r="F9340" s="96" t="s">
        <v>68</v>
      </c>
      <c r="G9340" s="96" t="s">
        <v>114</v>
      </c>
      <c r="H9340" s="96" t="s">
        <v>14</v>
      </c>
      <c r="I9340" s="97" t="n">
        <v>0.5</v>
      </c>
      <c r="J9340" s="96" t="n">
        <v>2209</v>
      </c>
      <c r="K9340" s="96" t="n">
        <v>61.5</v>
      </c>
      <c r="L9340" s="98" t="n">
        <f aca="false">J9340/$J$11499*100</f>
        <v>0.00350045427466238</v>
      </c>
      <c r="M9340" s="6" t="n">
        <f aca="false">J9340*K9340</f>
        <v>135853.5</v>
      </c>
      <c r="N9340" s="72" t="n">
        <f aca="false">M9340/$M$11499*100</f>
        <v>0.00200041345457067</v>
      </c>
    </row>
    <row r="9341" customFormat="false" ht="13.8" hidden="false" customHeight="false" outlineLevel="0" collapsed="false">
      <c r="A9341" s="92" t="s">
        <v>117</v>
      </c>
      <c r="B9341" s="9" t="n">
        <v>2016</v>
      </c>
      <c r="C9341" s="9" t="s">
        <v>52</v>
      </c>
      <c r="D9341" s="9" t="s">
        <v>168</v>
      </c>
      <c r="E9341" s="9" t="s">
        <v>206</v>
      </c>
      <c r="F9341" s="9" t="s">
        <v>68</v>
      </c>
      <c r="G9341" s="9" t="s">
        <v>114</v>
      </c>
      <c r="H9341" s="9" t="s">
        <v>117</v>
      </c>
      <c r="I9341" s="99" t="n">
        <v>0.5</v>
      </c>
      <c r="J9341" s="9" t="n">
        <v>4724</v>
      </c>
      <c r="K9341" s="9" t="n">
        <v>61.5</v>
      </c>
      <c r="L9341" s="98" t="n">
        <f aca="false">J9341/$J$11499*100</f>
        <v>0.00748580624423045</v>
      </c>
      <c r="M9341" s="6" t="n">
        <f aca="false">J9341*K9341</f>
        <v>290526</v>
      </c>
      <c r="N9341" s="72" t="n">
        <f aca="false">M9341/$M$11499*100</f>
        <v>0.00427793262082022</v>
      </c>
    </row>
    <row r="9342" customFormat="false" ht="13.8" hidden="false" customHeight="false" outlineLevel="0" collapsed="false">
      <c r="A9342" s="92" t="s">
        <v>121</v>
      </c>
      <c r="B9342" s="96" t="n">
        <v>2016</v>
      </c>
      <c r="C9342" s="96" t="s">
        <v>52</v>
      </c>
      <c r="D9342" s="96" t="s">
        <v>168</v>
      </c>
      <c r="E9342" s="96" t="s">
        <v>206</v>
      </c>
      <c r="F9342" s="96" t="s">
        <v>68</v>
      </c>
      <c r="G9342" s="96" t="s">
        <v>120</v>
      </c>
      <c r="H9342" s="96" t="s">
        <v>121</v>
      </c>
      <c r="I9342" s="97" t="n">
        <v>0.5</v>
      </c>
      <c r="J9342" s="96" t="n">
        <v>8008</v>
      </c>
      <c r="K9342" s="96" t="n">
        <v>64.5</v>
      </c>
      <c r="L9342" s="98" t="n">
        <f aca="false">J9342/$J$11499*100</f>
        <v>0.0126897409830223</v>
      </c>
      <c r="M9342" s="6" t="n">
        <f aca="false">J9342*K9342</f>
        <v>516516</v>
      </c>
      <c r="N9342" s="72" t="n">
        <f aca="false">M9342/$M$11499*100</f>
        <v>0.00760558657598829</v>
      </c>
    </row>
    <row r="9343" customFormat="false" ht="13.8" hidden="false" customHeight="false" outlineLevel="0" collapsed="false">
      <c r="A9343" s="92" t="s">
        <v>122</v>
      </c>
      <c r="B9343" s="9" t="n">
        <v>2016</v>
      </c>
      <c r="C9343" s="9" t="s">
        <v>52</v>
      </c>
      <c r="D9343" s="9" t="s">
        <v>168</v>
      </c>
      <c r="E9343" s="9" t="s">
        <v>206</v>
      </c>
      <c r="F9343" s="9" t="s">
        <v>68</v>
      </c>
      <c r="G9343" s="9" t="s">
        <v>120</v>
      </c>
      <c r="H9343" s="9" t="s">
        <v>122</v>
      </c>
      <c r="I9343" s="99" t="n">
        <v>0.5</v>
      </c>
      <c r="J9343" s="9" t="n">
        <v>2291</v>
      </c>
      <c r="K9343" s="9" t="n">
        <v>64.5</v>
      </c>
      <c r="L9343" s="98" t="n">
        <f aca="false">J9343/$J$11499*100</f>
        <v>0.00363039417983318</v>
      </c>
      <c r="M9343" s="6" t="n">
        <f aca="false">J9343*K9343</f>
        <v>147769.5</v>
      </c>
      <c r="N9343" s="72" t="n">
        <f aca="false">M9343/$M$11499*100</f>
        <v>0.00217587398171693</v>
      </c>
    </row>
    <row r="9344" customFormat="false" ht="13.8" hidden="false" customHeight="false" outlineLevel="0" collapsed="false">
      <c r="A9344" s="92" t="s">
        <v>123</v>
      </c>
      <c r="B9344" s="96" t="n">
        <v>2016</v>
      </c>
      <c r="C9344" s="96" t="s">
        <v>52</v>
      </c>
      <c r="D9344" s="96" t="s">
        <v>168</v>
      </c>
      <c r="E9344" s="96" t="s">
        <v>206</v>
      </c>
      <c r="F9344" s="96" t="s">
        <v>68</v>
      </c>
      <c r="G9344" s="96" t="s">
        <v>120</v>
      </c>
      <c r="H9344" s="96" t="s">
        <v>123</v>
      </c>
      <c r="I9344" s="97" t="n">
        <v>0.33</v>
      </c>
      <c r="J9344" s="96" t="n">
        <v>3056</v>
      </c>
      <c r="K9344" s="96" t="n">
        <v>42.57</v>
      </c>
      <c r="L9344" s="98" t="n">
        <f aca="false">J9344/$J$11499*100</f>
        <v>0.00484263841709743</v>
      </c>
      <c r="M9344" s="6" t="n">
        <f aca="false">J9344*K9344</f>
        <v>130093.92</v>
      </c>
      <c r="N9344" s="72" t="n">
        <f aca="false">M9344/$M$11499*100</f>
        <v>0.00191560488265551</v>
      </c>
    </row>
    <row r="9345" customFormat="false" ht="13.8" hidden="false" customHeight="false" outlineLevel="0" collapsed="false">
      <c r="A9345" s="92" t="s">
        <v>24</v>
      </c>
      <c r="B9345" s="9" t="n">
        <v>2016</v>
      </c>
      <c r="C9345" s="9" t="s">
        <v>52</v>
      </c>
      <c r="D9345" s="9" t="s">
        <v>168</v>
      </c>
      <c r="E9345" s="9" t="s">
        <v>206</v>
      </c>
      <c r="F9345" s="9" t="s">
        <v>68</v>
      </c>
      <c r="G9345" s="9" t="s">
        <v>120</v>
      </c>
      <c r="H9345" s="9" t="s">
        <v>24</v>
      </c>
      <c r="I9345" s="99" t="n">
        <v>0.5</v>
      </c>
      <c r="J9345" s="9" t="n">
        <v>3044</v>
      </c>
      <c r="K9345" s="9" t="n">
        <v>64.5</v>
      </c>
      <c r="L9345" s="98" t="n">
        <f aca="false">J9345/$J$11499*100</f>
        <v>0.00482362282121877</v>
      </c>
      <c r="M9345" s="6" t="n">
        <f aca="false">J9345*K9345</f>
        <v>196338</v>
      </c>
      <c r="N9345" s="72" t="n">
        <f aca="false">M9345/$M$11499*100</f>
        <v>0.00289103465750604</v>
      </c>
    </row>
    <row r="9346" customFormat="false" ht="13.8" hidden="false" customHeight="false" outlineLevel="0" collapsed="false">
      <c r="A9346" s="92" t="s">
        <v>126</v>
      </c>
      <c r="B9346" s="96" t="n">
        <v>2016</v>
      </c>
      <c r="C9346" s="96" t="s">
        <v>52</v>
      </c>
      <c r="D9346" s="96" t="s">
        <v>168</v>
      </c>
      <c r="E9346" s="96" t="s">
        <v>206</v>
      </c>
      <c r="F9346" s="96" t="s">
        <v>68</v>
      </c>
      <c r="G9346" s="96" t="s">
        <v>120</v>
      </c>
      <c r="H9346" s="96" t="s">
        <v>126</v>
      </c>
      <c r="I9346" s="97" t="n">
        <v>0.5</v>
      </c>
      <c r="J9346" s="96" t="n">
        <v>6104</v>
      </c>
      <c r="K9346" s="96" t="n">
        <v>64.5</v>
      </c>
      <c r="L9346" s="98" t="n">
        <f aca="false">J9346/$J$11499*100</f>
        <v>0.00967259977027575</v>
      </c>
      <c r="M9346" s="6" t="n">
        <f aca="false">J9346*K9346</f>
        <v>393708</v>
      </c>
      <c r="N9346" s="72" t="n">
        <f aca="false">M9346/$M$11499*100</f>
        <v>0.00579726529218688</v>
      </c>
    </row>
    <row r="9347" customFormat="false" ht="13.8" hidden="false" customHeight="false" outlineLevel="0" collapsed="false">
      <c r="A9347" s="92" t="s">
        <v>15</v>
      </c>
      <c r="B9347" s="9" t="n">
        <v>2016</v>
      </c>
      <c r="C9347" s="9" t="s">
        <v>52</v>
      </c>
      <c r="D9347" s="9" t="s">
        <v>168</v>
      </c>
      <c r="E9347" s="9" t="s">
        <v>206</v>
      </c>
      <c r="F9347" s="9" t="s">
        <v>68</v>
      </c>
      <c r="G9347" s="9" t="s">
        <v>120</v>
      </c>
      <c r="H9347" s="9" t="s">
        <v>15</v>
      </c>
      <c r="I9347" s="99" t="n">
        <v>0.5</v>
      </c>
      <c r="J9347" s="9" t="n">
        <v>5339</v>
      </c>
      <c r="K9347" s="9" t="n">
        <v>64.5</v>
      </c>
      <c r="L9347" s="98" t="n">
        <f aca="false">J9347/$J$11499*100</f>
        <v>0.00846035553301151</v>
      </c>
      <c r="M9347" s="6" t="n">
        <f aca="false">J9347*K9347</f>
        <v>344365.5</v>
      </c>
      <c r="N9347" s="72" t="n">
        <f aca="false">M9347/$M$11499*100</f>
        <v>0.00507070763351667</v>
      </c>
    </row>
    <row r="9348" customFormat="false" ht="13.8" hidden="false" customHeight="false" outlineLevel="0" collapsed="false">
      <c r="A9348" s="92" t="s">
        <v>33</v>
      </c>
      <c r="B9348" s="96" t="n">
        <v>2016</v>
      </c>
      <c r="C9348" s="96" t="s">
        <v>52</v>
      </c>
      <c r="D9348" s="96" t="s">
        <v>168</v>
      </c>
      <c r="E9348" s="96" t="s">
        <v>207</v>
      </c>
      <c r="F9348" s="96" t="s">
        <v>68</v>
      </c>
      <c r="G9348" s="96" t="s">
        <v>130</v>
      </c>
      <c r="H9348" s="96" t="s">
        <v>33</v>
      </c>
      <c r="I9348" s="97" t="n">
        <v>0.5</v>
      </c>
      <c r="J9348" s="96" t="n">
        <v>2608</v>
      </c>
      <c r="K9348" s="96" t="n">
        <v>25</v>
      </c>
      <c r="L9348" s="98" t="n">
        <f aca="false">J9348/$J$11499*100</f>
        <v>0.00413272283762765</v>
      </c>
      <c r="M9348" s="6" t="n">
        <f aca="false">J9348*K9348</f>
        <v>65200</v>
      </c>
      <c r="N9348" s="72" t="n">
        <f aca="false">M9348/$M$11499*100</f>
        <v>0.000960055922283989</v>
      </c>
    </row>
    <row r="9349" customFormat="false" ht="13.8" hidden="false" customHeight="false" outlineLevel="0" collapsed="false">
      <c r="A9349" s="92" t="s">
        <v>35</v>
      </c>
      <c r="B9349" s="9" t="n">
        <v>2016</v>
      </c>
      <c r="C9349" s="9" t="s">
        <v>52</v>
      </c>
      <c r="D9349" s="9" t="s">
        <v>168</v>
      </c>
      <c r="E9349" s="9" t="s">
        <v>207</v>
      </c>
      <c r="F9349" s="9" t="s">
        <v>68</v>
      </c>
      <c r="G9349" s="9" t="s">
        <v>131</v>
      </c>
      <c r="H9349" s="9" t="s">
        <v>35</v>
      </c>
      <c r="I9349" s="99" t="n">
        <v>0.5</v>
      </c>
      <c r="J9349" s="9" t="n">
        <v>7830</v>
      </c>
      <c r="K9349" s="9" t="n">
        <v>26.5</v>
      </c>
      <c r="L9349" s="98" t="n">
        <f aca="false">J9349/$J$11499*100</f>
        <v>0.0124076763108223</v>
      </c>
      <c r="M9349" s="6" t="n">
        <f aca="false">J9349*K9349</f>
        <v>207495</v>
      </c>
      <c r="N9349" s="72" t="n">
        <f aca="false">M9349/$M$11499*100</f>
        <v>0.00305531907353246</v>
      </c>
    </row>
    <row r="9350" customFormat="false" ht="13.8" hidden="false" customHeight="false" outlineLevel="0" collapsed="false">
      <c r="A9350" s="92" t="s">
        <v>13</v>
      </c>
      <c r="B9350" s="96" t="n">
        <v>2016</v>
      </c>
      <c r="C9350" s="96" t="s">
        <v>52</v>
      </c>
      <c r="D9350" s="96" t="s">
        <v>168</v>
      </c>
      <c r="E9350" s="96" t="s">
        <v>207</v>
      </c>
      <c r="F9350" s="96" t="s">
        <v>68</v>
      </c>
      <c r="G9350" s="96" t="s">
        <v>133</v>
      </c>
      <c r="H9350" s="96" t="s">
        <v>13</v>
      </c>
      <c r="I9350" s="97" t="n">
        <v>0.5</v>
      </c>
      <c r="J9350" s="96" t="n">
        <v>7027</v>
      </c>
      <c r="K9350" s="96" t="n">
        <v>28</v>
      </c>
      <c r="L9350" s="98" t="n">
        <f aca="false">J9350/$J$11499*100</f>
        <v>0.0111352160199423</v>
      </c>
      <c r="M9350" s="6" t="n">
        <f aca="false">J9350*K9350</f>
        <v>196756</v>
      </c>
      <c r="N9350" s="72" t="n">
        <f aca="false">M9350/$M$11499*100</f>
        <v>0.0028971896172532</v>
      </c>
    </row>
    <row r="9351" customFormat="false" ht="13.8" hidden="false" customHeight="false" outlineLevel="0" collapsed="false">
      <c r="A9351" s="92" t="s">
        <v>31</v>
      </c>
      <c r="B9351" s="9" t="n">
        <v>2016</v>
      </c>
      <c r="C9351" s="9" t="s">
        <v>52</v>
      </c>
      <c r="D9351" s="9" t="s">
        <v>168</v>
      </c>
      <c r="E9351" s="9" t="s">
        <v>207</v>
      </c>
      <c r="F9351" s="9" t="s">
        <v>68</v>
      </c>
      <c r="G9351" s="9" t="s">
        <v>133</v>
      </c>
      <c r="H9351" s="9" t="s">
        <v>31</v>
      </c>
      <c r="I9351" s="99" t="n">
        <v>0.5</v>
      </c>
      <c r="J9351" s="9" t="n">
        <v>7188</v>
      </c>
      <c r="K9351" s="9" t="n">
        <v>28</v>
      </c>
      <c r="L9351" s="98" t="n">
        <f aca="false">J9351/$J$11499*100</f>
        <v>0.0113903419313142</v>
      </c>
      <c r="M9351" s="6" t="n">
        <f aca="false">J9351*K9351</f>
        <v>201264</v>
      </c>
      <c r="N9351" s="72" t="n">
        <f aca="false">M9351/$M$11499*100</f>
        <v>0.00296356894390437</v>
      </c>
    </row>
    <row r="9352" customFormat="false" ht="13.8" hidden="false" customHeight="false" outlineLevel="0" collapsed="false">
      <c r="A9352" s="92" t="s">
        <v>18</v>
      </c>
      <c r="B9352" s="96" t="n">
        <v>2016</v>
      </c>
      <c r="C9352" s="96" t="s">
        <v>52</v>
      </c>
      <c r="D9352" s="96" t="s">
        <v>168</v>
      </c>
      <c r="E9352" s="96" t="s">
        <v>207</v>
      </c>
      <c r="F9352" s="96" t="s">
        <v>68</v>
      </c>
      <c r="G9352" s="96" t="s">
        <v>133</v>
      </c>
      <c r="H9352" s="96" t="s">
        <v>18</v>
      </c>
      <c r="I9352" s="97" t="n">
        <v>1</v>
      </c>
      <c r="J9352" s="96" t="n">
        <v>9739</v>
      </c>
      <c r="K9352" s="96" t="n">
        <v>56</v>
      </c>
      <c r="L9352" s="98" t="n">
        <f aca="false">J9352/$J$11499*100</f>
        <v>0.0154327406885183</v>
      </c>
      <c r="M9352" s="6" t="n">
        <f aca="false">J9352*K9352</f>
        <v>545384</v>
      </c>
      <c r="N9352" s="72" t="n">
        <f aca="false">M9352/$M$11499*100</f>
        <v>0.00803066164292839</v>
      </c>
    </row>
    <row r="9353" customFormat="false" ht="13.8" hidden="false" customHeight="false" outlineLevel="0" collapsed="false">
      <c r="A9353" s="92" t="s">
        <v>136</v>
      </c>
      <c r="B9353" s="9" t="n">
        <v>2016</v>
      </c>
      <c r="C9353" s="9" t="s">
        <v>52</v>
      </c>
      <c r="D9353" s="9" t="s">
        <v>168</v>
      </c>
      <c r="E9353" s="9" t="s">
        <v>207</v>
      </c>
      <c r="F9353" s="9" t="s">
        <v>68</v>
      </c>
      <c r="G9353" s="9" t="s">
        <v>135</v>
      </c>
      <c r="H9353" s="9" t="s">
        <v>136</v>
      </c>
      <c r="I9353" s="99" t="n">
        <v>0.5</v>
      </c>
      <c r="J9353" s="9" t="n">
        <v>1712</v>
      </c>
      <c r="K9353" s="9" t="n">
        <v>29.5</v>
      </c>
      <c r="L9353" s="98" t="n">
        <f aca="false">J9353/$J$11499*100</f>
        <v>0.00271289167868809</v>
      </c>
      <c r="M9353" s="6" t="n">
        <f aca="false">J9353*K9353</f>
        <v>50504</v>
      </c>
      <c r="N9353" s="72" t="n">
        <f aca="false">M9353/$M$11499*100</f>
        <v>0.000743660495383904</v>
      </c>
    </row>
    <row r="9354" customFormat="false" ht="13.8" hidden="false" customHeight="false" outlineLevel="0" collapsed="false">
      <c r="A9354" s="92" t="s">
        <v>16</v>
      </c>
      <c r="B9354" s="96" t="n">
        <v>2016</v>
      </c>
      <c r="C9354" s="96" t="s">
        <v>52</v>
      </c>
      <c r="D9354" s="96" t="s">
        <v>168</v>
      </c>
      <c r="E9354" s="96" t="s">
        <v>207</v>
      </c>
      <c r="F9354" s="96" t="s">
        <v>68</v>
      </c>
      <c r="G9354" s="96" t="s">
        <v>135</v>
      </c>
      <c r="H9354" s="96" t="s">
        <v>16</v>
      </c>
      <c r="I9354" s="97" t="n">
        <v>0.5</v>
      </c>
      <c r="J9354" s="96" t="n">
        <v>9760</v>
      </c>
      <c r="K9354" s="96" t="n">
        <v>29.5</v>
      </c>
      <c r="L9354" s="98" t="n">
        <f aca="false">J9354/$J$11499*100</f>
        <v>0.0154660179813059</v>
      </c>
      <c r="M9354" s="6" t="n">
        <f aca="false">J9354*K9354</f>
        <v>287920</v>
      </c>
      <c r="N9354" s="72" t="n">
        <f aca="false">M9354/$M$11499*100</f>
        <v>0.00423955983349702</v>
      </c>
    </row>
    <row r="9355" customFormat="false" ht="13.8" hidden="false" customHeight="false" outlineLevel="0" collapsed="false">
      <c r="A9355" s="92" t="s">
        <v>138</v>
      </c>
      <c r="B9355" s="9" t="n">
        <v>2016</v>
      </c>
      <c r="C9355" s="9" t="s">
        <v>52</v>
      </c>
      <c r="D9355" s="9" t="s">
        <v>168</v>
      </c>
      <c r="E9355" s="9" t="s">
        <v>207</v>
      </c>
      <c r="F9355" s="9" t="s">
        <v>68</v>
      </c>
      <c r="G9355" s="9" t="s">
        <v>137</v>
      </c>
      <c r="H9355" s="9" t="s">
        <v>138</v>
      </c>
      <c r="I9355" s="99" t="n">
        <v>0.5</v>
      </c>
      <c r="J9355" s="9" t="n">
        <v>7245</v>
      </c>
      <c r="K9355" s="9" t="n">
        <v>31</v>
      </c>
      <c r="L9355" s="98" t="n">
        <f aca="false">J9355/$J$11499*100</f>
        <v>0.0114806660117379</v>
      </c>
      <c r="M9355" s="6" t="n">
        <f aca="false">J9355*K9355</f>
        <v>224595</v>
      </c>
      <c r="N9355" s="72" t="n">
        <f aca="false">M9355/$M$11499*100</f>
        <v>0.00330711288137074</v>
      </c>
    </row>
    <row r="9356" customFormat="false" ht="13.8" hidden="false" customHeight="false" outlineLevel="0" collapsed="false">
      <c r="A9356" s="92" t="s">
        <v>141</v>
      </c>
      <c r="B9356" s="96" t="n">
        <v>2016</v>
      </c>
      <c r="C9356" s="96" t="s">
        <v>52</v>
      </c>
      <c r="D9356" s="96" t="s">
        <v>168</v>
      </c>
      <c r="E9356" s="96" t="s">
        <v>207</v>
      </c>
      <c r="F9356" s="96" t="s">
        <v>68</v>
      </c>
      <c r="G9356" s="96" t="s">
        <v>66</v>
      </c>
      <c r="H9356" s="96" t="s">
        <v>141</v>
      </c>
      <c r="I9356" s="97" t="n">
        <v>0.5</v>
      </c>
      <c r="J9356" s="96" t="n">
        <v>6959</v>
      </c>
      <c r="K9356" s="96" t="n">
        <v>32.5</v>
      </c>
      <c r="L9356" s="98" t="n">
        <f aca="false">J9356/$J$11499*100</f>
        <v>0.0110274609766299</v>
      </c>
      <c r="M9356" s="6" t="n">
        <f aca="false">J9356*K9356</f>
        <v>226167.5</v>
      </c>
      <c r="N9356" s="72" t="n">
        <f aca="false">M9356/$M$11499*100</f>
        <v>0.00333026760434301</v>
      </c>
    </row>
    <row r="9357" customFormat="false" ht="13.8" hidden="false" customHeight="false" outlineLevel="0" collapsed="false">
      <c r="A9357" s="92" t="s">
        <v>71</v>
      </c>
      <c r="B9357" s="9" t="n">
        <v>2016</v>
      </c>
      <c r="C9357" s="9" t="s">
        <v>52</v>
      </c>
      <c r="D9357" s="9" t="s">
        <v>168</v>
      </c>
      <c r="E9357" s="9" t="s">
        <v>207</v>
      </c>
      <c r="F9357" s="9" t="s">
        <v>68</v>
      </c>
      <c r="G9357" s="9" t="s">
        <v>69</v>
      </c>
      <c r="H9357" s="9" t="s">
        <v>71</v>
      </c>
      <c r="I9357" s="99" t="n">
        <v>1</v>
      </c>
      <c r="J9357" s="9" t="n">
        <v>5617</v>
      </c>
      <c r="K9357" s="9" t="n">
        <v>68</v>
      </c>
      <c r="L9357" s="98" t="n">
        <f aca="false">J9357/$J$11499*100</f>
        <v>0.00890088350420035</v>
      </c>
      <c r="M9357" s="6" t="n">
        <f aca="false">J9357*K9357</f>
        <v>381956</v>
      </c>
      <c r="N9357" s="72" t="n">
        <f aca="false">M9357/$M$11499*100</f>
        <v>0.00562421962963042</v>
      </c>
    </row>
    <row r="9358" customFormat="false" ht="13.8" hidden="false" customHeight="false" outlineLevel="0" collapsed="false">
      <c r="A9358" s="92" t="s">
        <v>80</v>
      </c>
      <c r="B9358" s="96" t="n">
        <v>2016</v>
      </c>
      <c r="C9358" s="96" t="s">
        <v>52</v>
      </c>
      <c r="D9358" s="96" t="s">
        <v>168</v>
      </c>
      <c r="E9358" s="96" t="s">
        <v>207</v>
      </c>
      <c r="F9358" s="96" t="s">
        <v>68</v>
      </c>
      <c r="G9358" s="96" t="s">
        <v>75</v>
      </c>
      <c r="H9358" s="96" t="s">
        <v>80</v>
      </c>
      <c r="I9358" s="97" t="n">
        <v>0.5</v>
      </c>
      <c r="J9358" s="96" t="n">
        <v>7182</v>
      </c>
      <c r="K9358" s="96" t="n">
        <v>35.5</v>
      </c>
      <c r="L9358" s="98" t="n">
        <f aca="false">J9358/$J$11499*100</f>
        <v>0.0113808341333749</v>
      </c>
      <c r="M9358" s="6" t="n">
        <f aca="false">J9358*K9358</f>
        <v>254961</v>
      </c>
      <c r="N9358" s="72" t="n">
        <f aca="false">M9358/$M$11499*100</f>
        <v>0.00375424567486883</v>
      </c>
    </row>
    <row r="9359" customFormat="false" ht="13.8" hidden="false" customHeight="false" outlineLevel="0" collapsed="false">
      <c r="A9359" s="92" t="s">
        <v>78</v>
      </c>
      <c r="B9359" s="9" t="n">
        <v>2016</v>
      </c>
      <c r="C9359" s="9" t="s">
        <v>52</v>
      </c>
      <c r="D9359" s="9" t="s">
        <v>168</v>
      </c>
      <c r="E9359" s="9" t="s">
        <v>207</v>
      </c>
      <c r="F9359" s="9" t="s">
        <v>68</v>
      </c>
      <c r="G9359" s="9" t="s">
        <v>75</v>
      </c>
      <c r="H9359" s="9" t="s">
        <v>78</v>
      </c>
      <c r="I9359" s="99" t="n">
        <v>0.5</v>
      </c>
      <c r="J9359" s="9" t="n">
        <v>1972</v>
      </c>
      <c r="K9359" s="9" t="n">
        <v>35.5</v>
      </c>
      <c r="L9359" s="98" t="n">
        <f aca="false">J9359/$J$11499*100</f>
        <v>0.00312489625605894</v>
      </c>
      <c r="M9359" s="6" t="n">
        <f aca="false">J9359*K9359</f>
        <v>70006</v>
      </c>
      <c r="N9359" s="72" t="n">
        <f aca="false">M9359/$M$11499*100</f>
        <v>0.00103082323459222</v>
      </c>
    </row>
    <row r="9360" customFormat="false" ht="13.8" hidden="false" customHeight="false" outlineLevel="0" collapsed="false">
      <c r="A9360" s="92" t="s">
        <v>84</v>
      </c>
      <c r="B9360" s="96" t="n">
        <v>2016</v>
      </c>
      <c r="C9360" s="96" t="s">
        <v>52</v>
      </c>
      <c r="D9360" s="96" t="s">
        <v>168</v>
      </c>
      <c r="E9360" s="96" t="s">
        <v>207</v>
      </c>
      <c r="F9360" s="96" t="s">
        <v>68</v>
      </c>
      <c r="G9360" s="96" t="s">
        <v>57</v>
      </c>
      <c r="H9360" s="96" t="s">
        <v>84</v>
      </c>
      <c r="I9360" s="97" t="n">
        <v>0.33</v>
      </c>
      <c r="J9360" s="96" t="n">
        <v>6261</v>
      </c>
      <c r="K9360" s="96" t="n">
        <v>26.07</v>
      </c>
      <c r="L9360" s="98" t="n">
        <f aca="false">J9360/$J$11499*100</f>
        <v>0.00992138714968816</v>
      </c>
      <c r="M9360" s="6" t="n">
        <f aca="false">J9360*K9360</f>
        <v>163224.27</v>
      </c>
      <c r="N9360" s="72" t="n">
        <f aca="false">M9360/$M$11499*100</f>
        <v>0.00240344213303651</v>
      </c>
    </row>
    <row r="9361" customFormat="false" ht="13.8" hidden="false" customHeight="false" outlineLevel="0" collapsed="false">
      <c r="A9361" s="92" t="s">
        <v>85</v>
      </c>
      <c r="B9361" s="9" t="n">
        <v>2016</v>
      </c>
      <c r="C9361" s="9" t="s">
        <v>52</v>
      </c>
      <c r="D9361" s="9" t="s">
        <v>168</v>
      </c>
      <c r="E9361" s="9" t="s">
        <v>207</v>
      </c>
      <c r="F9361" s="9" t="s">
        <v>68</v>
      </c>
      <c r="G9361" s="9" t="s">
        <v>57</v>
      </c>
      <c r="H9361" s="9" t="s">
        <v>85</v>
      </c>
      <c r="I9361" s="99" t="n">
        <v>0.5</v>
      </c>
      <c r="J9361" s="9" t="n">
        <v>2764</v>
      </c>
      <c r="K9361" s="9" t="n">
        <v>39.5</v>
      </c>
      <c r="L9361" s="98" t="n">
        <f aca="false">J9361/$J$11499*100</f>
        <v>0.00437992558405016</v>
      </c>
      <c r="M9361" s="6" t="n">
        <f aca="false">J9361*K9361</f>
        <v>109178</v>
      </c>
      <c r="N9361" s="72" t="n">
        <f aca="false">M9361/$M$11499*100</f>
        <v>0.00160762247673499</v>
      </c>
    </row>
    <row r="9362" customFormat="false" ht="13.8" hidden="false" customHeight="false" outlineLevel="0" collapsed="false">
      <c r="A9362" s="92" t="s">
        <v>86</v>
      </c>
      <c r="B9362" s="96" t="n">
        <v>2016</v>
      </c>
      <c r="C9362" s="96" t="s">
        <v>52</v>
      </c>
      <c r="D9362" s="96" t="s">
        <v>168</v>
      </c>
      <c r="E9362" s="96" t="s">
        <v>207</v>
      </c>
      <c r="F9362" s="96" t="s">
        <v>68</v>
      </c>
      <c r="G9362" s="96" t="s">
        <v>57</v>
      </c>
      <c r="H9362" s="96" t="s">
        <v>86</v>
      </c>
      <c r="I9362" s="97" t="n">
        <v>0.5</v>
      </c>
      <c r="J9362" s="96" t="n">
        <v>9385</v>
      </c>
      <c r="K9362" s="96" t="n">
        <v>39.5</v>
      </c>
      <c r="L9362" s="98" t="n">
        <f aca="false">J9362/$J$11499*100</f>
        <v>0.014871780610098</v>
      </c>
      <c r="M9362" s="6" t="n">
        <f aca="false">J9362*K9362</f>
        <v>370707.5</v>
      </c>
      <c r="N9362" s="72" t="n">
        <f aca="false">M9362/$M$11499*100</f>
        <v>0.0054585878958603</v>
      </c>
    </row>
    <row r="9363" customFormat="false" ht="13.8" hidden="false" customHeight="false" outlineLevel="0" collapsed="false">
      <c r="A9363" s="92" t="s">
        <v>28</v>
      </c>
      <c r="B9363" s="9" t="n">
        <v>2016</v>
      </c>
      <c r="C9363" s="9" t="s">
        <v>52</v>
      </c>
      <c r="D9363" s="9" t="s">
        <v>168</v>
      </c>
      <c r="E9363" s="9" t="s">
        <v>207</v>
      </c>
      <c r="F9363" s="9" t="s">
        <v>68</v>
      </c>
      <c r="G9363" s="9" t="s">
        <v>57</v>
      </c>
      <c r="H9363" s="9" t="s">
        <v>28</v>
      </c>
      <c r="I9363" s="99" t="n">
        <v>0.75</v>
      </c>
      <c r="J9363" s="9" t="n">
        <v>1015</v>
      </c>
      <c r="K9363" s="9" t="n">
        <v>59.25</v>
      </c>
      <c r="L9363" s="98" t="n">
        <f aca="false">J9363/$J$11499*100</f>
        <v>0.00160840248473622</v>
      </c>
      <c r="M9363" s="6" t="n">
        <f aca="false">J9363*K9363</f>
        <v>60138.75</v>
      </c>
      <c r="N9363" s="72" t="n">
        <f aca="false">M9363/$M$11499*100</f>
        <v>0.000885530108838286</v>
      </c>
    </row>
    <row r="9364" customFormat="false" ht="13.8" hidden="false" customHeight="false" outlineLevel="0" collapsed="false">
      <c r="A9364" s="92" t="s">
        <v>21</v>
      </c>
      <c r="B9364" s="96" t="n">
        <v>2016</v>
      </c>
      <c r="C9364" s="96" t="s">
        <v>52</v>
      </c>
      <c r="D9364" s="96" t="s">
        <v>168</v>
      </c>
      <c r="E9364" s="96" t="s">
        <v>207</v>
      </c>
      <c r="F9364" s="96" t="s">
        <v>68</v>
      </c>
      <c r="G9364" s="96" t="s">
        <v>57</v>
      </c>
      <c r="H9364" s="96" t="s">
        <v>21</v>
      </c>
      <c r="I9364" s="97" t="n">
        <v>1</v>
      </c>
      <c r="J9364" s="96" t="n">
        <v>1780</v>
      </c>
      <c r="K9364" s="96" t="n">
        <v>79</v>
      </c>
      <c r="L9364" s="98" t="n">
        <f aca="false">J9364/$J$11499*100</f>
        <v>0.00282064672200047</v>
      </c>
      <c r="M9364" s="6" t="n">
        <f aca="false">J9364*K9364</f>
        <v>140620</v>
      </c>
      <c r="N9364" s="72" t="n">
        <f aca="false">M9364/$M$11499*100</f>
        <v>0.00207059913790758</v>
      </c>
    </row>
    <row r="9365" customFormat="false" ht="13.8" hidden="false" customHeight="false" outlineLevel="0" collapsed="false">
      <c r="A9365" s="92" t="s">
        <v>29</v>
      </c>
      <c r="B9365" s="9" t="n">
        <v>2016</v>
      </c>
      <c r="C9365" s="9" t="s">
        <v>52</v>
      </c>
      <c r="D9365" s="9" t="s">
        <v>168</v>
      </c>
      <c r="E9365" s="9" t="s">
        <v>207</v>
      </c>
      <c r="F9365" s="9" t="s">
        <v>68</v>
      </c>
      <c r="G9365" s="9" t="s">
        <v>57</v>
      </c>
      <c r="H9365" s="9" t="s">
        <v>29</v>
      </c>
      <c r="I9365" s="99" t="n">
        <v>1</v>
      </c>
      <c r="J9365" s="9" t="n">
        <v>3984</v>
      </c>
      <c r="K9365" s="9" t="n">
        <v>79</v>
      </c>
      <c r="L9365" s="98" t="n">
        <f aca="false">J9365/$J$11499*100</f>
        <v>0.0063131778317134</v>
      </c>
      <c r="M9365" s="6" t="n">
        <f aca="false">J9365*K9365</f>
        <v>314736</v>
      </c>
      <c r="N9365" s="72" t="n">
        <f aca="false">M9365/$M$11499*100</f>
        <v>0.00463441964349653</v>
      </c>
    </row>
    <row r="9366" customFormat="false" ht="13.8" hidden="false" customHeight="false" outlineLevel="0" collapsed="false">
      <c r="A9366" s="92" t="s">
        <v>87</v>
      </c>
      <c r="B9366" s="96" t="n">
        <v>2016</v>
      </c>
      <c r="C9366" s="96" t="s">
        <v>52</v>
      </c>
      <c r="D9366" s="96" t="s">
        <v>168</v>
      </c>
      <c r="E9366" s="96" t="s">
        <v>207</v>
      </c>
      <c r="F9366" s="96" t="s">
        <v>68</v>
      </c>
      <c r="G9366" s="96" t="s">
        <v>57</v>
      </c>
      <c r="H9366" s="96" t="s">
        <v>87</v>
      </c>
      <c r="I9366" s="97" t="n">
        <v>0.5</v>
      </c>
      <c r="J9366" s="96" t="n">
        <v>7651</v>
      </c>
      <c r="K9366" s="96" t="n">
        <v>39.5</v>
      </c>
      <c r="L9366" s="98" t="n">
        <f aca="false">J9366/$J$11499*100</f>
        <v>0.0121240270056323</v>
      </c>
      <c r="M9366" s="6" t="n">
        <f aca="false">J9366*K9366</f>
        <v>302214.5</v>
      </c>
      <c r="N9366" s="72" t="n">
        <f aca="false">M9366/$M$11499*100</f>
        <v>0.00445004325958734</v>
      </c>
    </row>
    <row r="9367" customFormat="false" ht="13.8" hidden="false" customHeight="false" outlineLevel="0" collapsed="false">
      <c r="A9367" s="92" t="s">
        <v>34</v>
      </c>
      <c r="B9367" s="9" t="n">
        <v>2016</v>
      </c>
      <c r="C9367" s="9" t="s">
        <v>52</v>
      </c>
      <c r="D9367" s="9" t="s">
        <v>168</v>
      </c>
      <c r="E9367" s="9" t="s">
        <v>207</v>
      </c>
      <c r="F9367" s="9" t="s">
        <v>68</v>
      </c>
      <c r="G9367" s="9" t="s">
        <v>59</v>
      </c>
      <c r="H9367" s="9" t="s">
        <v>34</v>
      </c>
      <c r="I9367" s="99" t="n">
        <v>0.5</v>
      </c>
      <c r="J9367" s="9" t="n">
        <v>9567</v>
      </c>
      <c r="K9367" s="9" t="n">
        <v>41.5</v>
      </c>
      <c r="L9367" s="98" t="n">
        <f aca="false">J9367/$J$11499*100</f>
        <v>0.0151601838142576</v>
      </c>
      <c r="M9367" s="6" t="n">
        <f aca="false">J9367*K9367</f>
        <v>397030.5</v>
      </c>
      <c r="N9367" s="72" t="n">
        <f aca="false">M9367/$M$11499*100</f>
        <v>0.00584618838730634</v>
      </c>
    </row>
    <row r="9368" customFormat="false" ht="13.8" hidden="false" customHeight="false" outlineLevel="0" collapsed="false">
      <c r="A9368" s="92" t="s">
        <v>19</v>
      </c>
      <c r="B9368" s="96" t="n">
        <v>2016</v>
      </c>
      <c r="C9368" s="96" t="s">
        <v>52</v>
      </c>
      <c r="D9368" s="96" t="s">
        <v>168</v>
      </c>
      <c r="E9368" s="96" t="s">
        <v>207</v>
      </c>
      <c r="F9368" s="96" t="s">
        <v>68</v>
      </c>
      <c r="G9368" s="96" t="s">
        <v>59</v>
      </c>
      <c r="H9368" s="96" t="s">
        <v>19</v>
      </c>
      <c r="I9368" s="97" t="n">
        <v>0.5</v>
      </c>
      <c r="J9368" s="96" t="n">
        <v>5598</v>
      </c>
      <c r="K9368" s="96" t="n">
        <v>41.5</v>
      </c>
      <c r="L9368" s="98" t="n">
        <f aca="false">J9368/$J$11499*100</f>
        <v>0.00887077547739248</v>
      </c>
      <c r="M9368" s="6" t="n">
        <f aca="false">J9368*K9368</f>
        <v>232317</v>
      </c>
      <c r="N9368" s="72" t="n">
        <f aca="false">M9368/$M$11499*100</f>
        <v>0.00342081766406824</v>
      </c>
    </row>
    <row r="9369" customFormat="false" ht="13.8" hidden="false" customHeight="false" outlineLevel="0" collapsed="false">
      <c r="A9369" s="92" t="s">
        <v>102</v>
      </c>
      <c r="B9369" s="9" t="n">
        <v>2016</v>
      </c>
      <c r="C9369" s="9" t="s">
        <v>52</v>
      </c>
      <c r="D9369" s="9" t="s">
        <v>168</v>
      </c>
      <c r="E9369" s="9" t="s">
        <v>207</v>
      </c>
      <c r="F9369" s="9" t="s">
        <v>68</v>
      </c>
      <c r="G9369" s="9" t="s">
        <v>61</v>
      </c>
      <c r="H9369" s="9" t="s">
        <v>102</v>
      </c>
      <c r="I9369" s="99" t="n">
        <v>1</v>
      </c>
      <c r="J9369" s="9" t="n">
        <v>7083</v>
      </c>
      <c r="K9369" s="9" t="n">
        <v>96</v>
      </c>
      <c r="L9369" s="98" t="n">
        <f aca="false">J9369/$J$11499*100</f>
        <v>0.011223955467376</v>
      </c>
      <c r="M9369" s="6" t="n">
        <f aca="false">J9369*K9369</f>
        <v>679968</v>
      </c>
      <c r="N9369" s="72" t="n">
        <f aca="false">M9369/$M$11499*100</f>
        <v>0.0100123819841043</v>
      </c>
    </row>
    <row r="9370" customFormat="false" ht="13.8" hidden="false" customHeight="false" outlineLevel="0" collapsed="false">
      <c r="A9370" s="92" t="s">
        <v>20</v>
      </c>
      <c r="B9370" s="96" t="n">
        <v>2016</v>
      </c>
      <c r="C9370" s="96" t="s">
        <v>52</v>
      </c>
      <c r="D9370" s="96" t="s">
        <v>168</v>
      </c>
      <c r="E9370" s="96" t="s">
        <v>207</v>
      </c>
      <c r="F9370" s="96" t="s">
        <v>68</v>
      </c>
      <c r="G9370" s="96" t="s">
        <v>61</v>
      </c>
      <c r="H9370" s="96" t="s">
        <v>20</v>
      </c>
      <c r="I9370" s="97" t="n">
        <v>1</v>
      </c>
      <c r="J9370" s="96" t="n">
        <v>2293</v>
      </c>
      <c r="K9370" s="96" t="n">
        <v>96</v>
      </c>
      <c r="L9370" s="98" t="n">
        <f aca="false">J9370/$J$11499*100</f>
        <v>0.00363356344581296</v>
      </c>
      <c r="M9370" s="6" t="n">
        <f aca="false">J9370*K9370</f>
        <v>220128</v>
      </c>
      <c r="N9370" s="72" t="n">
        <f aca="false">M9370/$M$11499*100</f>
        <v>0.00324133727086702</v>
      </c>
    </row>
    <row r="9371" customFormat="false" ht="13.8" hidden="false" customHeight="false" outlineLevel="0" collapsed="false">
      <c r="A9371" s="92" t="s">
        <v>105</v>
      </c>
      <c r="B9371" s="9" t="n">
        <v>2016</v>
      </c>
      <c r="C9371" s="9" t="s">
        <v>52</v>
      </c>
      <c r="D9371" s="9" t="s">
        <v>168</v>
      </c>
      <c r="E9371" s="9" t="s">
        <v>207</v>
      </c>
      <c r="F9371" s="9" t="s">
        <v>68</v>
      </c>
      <c r="G9371" s="9" t="s">
        <v>104</v>
      </c>
      <c r="H9371" s="9" t="s">
        <v>105</v>
      </c>
      <c r="I9371" s="99" t="n">
        <v>0.5</v>
      </c>
      <c r="J9371" s="9" t="n">
        <v>8696</v>
      </c>
      <c r="K9371" s="9" t="n">
        <v>53</v>
      </c>
      <c r="L9371" s="98" t="n">
        <f aca="false">J9371/$J$11499*100</f>
        <v>0.0137799684800652</v>
      </c>
      <c r="M9371" s="6" t="n">
        <f aca="false">J9371*K9371</f>
        <v>460888</v>
      </c>
      <c r="N9371" s="72" t="n">
        <f aca="false">M9371/$M$11499*100</f>
        <v>0.00678647628695741</v>
      </c>
    </row>
    <row r="9372" customFormat="false" ht="13.8" hidden="false" customHeight="false" outlineLevel="0" collapsed="false">
      <c r="A9372" s="92" t="s">
        <v>106</v>
      </c>
      <c r="B9372" s="96" t="n">
        <v>2016</v>
      </c>
      <c r="C9372" s="96" t="s">
        <v>52</v>
      </c>
      <c r="D9372" s="96" t="s">
        <v>168</v>
      </c>
      <c r="E9372" s="96" t="s">
        <v>207</v>
      </c>
      <c r="F9372" s="96" t="s">
        <v>68</v>
      </c>
      <c r="G9372" s="96" t="s">
        <v>104</v>
      </c>
      <c r="H9372" s="96" t="s">
        <v>106</v>
      </c>
      <c r="I9372" s="97" t="n">
        <v>0.5</v>
      </c>
      <c r="J9372" s="96" t="n">
        <v>1044</v>
      </c>
      <c r="K9372" s="96" t="n">
        <v>53</v>
      </c>
      <c r="L9372" s="98" t="n">
        <f aca="false">J9372/$J$11499*100</f>
        <v>0.00165435684144297</v>
      </c>
      <c r="M9372" s="6" t="n">
        <f aca="false">J9372*K9372</f>
        <v>55332</v>
      </c>
      <c r="N9372" s="72" t="n">
        <f aca="false">M9372/$M$11499*100</f>
        <v>0.000814751752941988</v>
      </c>
    </row>
    <row r="9373" customFormat="false" ht="13.8" hidden="false" customHeight="false" outlineLevel="0" collapsed="false">
      <c r="A9373" s="92" t="s">
        <v>17</v>
      </c>
      <c r="B9373" s="9" t="n">
        <v>2016</v>
      </c>
      <c r="C9373" s="9" t="s">
        <v>52</v>
      </c>
      <c r="D9373" s="9" t="s">
        <v>168</v>
      </c>
      <c r="E9373" s="9" t="s">
        <v>207</v>
      </c>
      <c r="F9373" s="9" t="s">
        <v>68</v>
      </c>
      <c r="G9373" s="9" t="s">
        <v>104</v>
      </c>
      <c r="H9373" s="9" t="s">
        <v>17</v>
      </c>
      <c r="I9373" s="99" t="n">
        <v>1</v>
      </c>
      <c r="J9373" s="9" t="n">
        <v>1034</v>
      </c>
      <c r="K9373" s="9" t="n">
        <v>106</v>
      </c>
      <c r="L9373" s="98" t="n">
        <f aca="false">J9373/$J$11499*100</f>
        <v>0.00163851051154409</v>
      </c>
      <c r="M9373" s="6" t="n">
        <f aca="false">J9373*K9373</f>
        <v>109604</v>
      </c>
      <c r="N9373" s="72" t="n">
        <f aca="false">M9373/$M$11499*100</f>
        <v>0.00161389523475482</v>
      </c>
    </row>
    <row r="9374" customFormat="false" ht="13.8" hidden="false" customHeight="false" outlineLevel="0" collapsed="false">
      <c r="A9374" s="92" t="s">
        <v>27</v>
      </c>
      <c r="B9374" s="96" t="n">
        <v>2016</v>
      </c>
      <c r="C9374" s="96" t="s">
        <v>52</v>
      </c>
      <c r="D9374" s="96" t="s">
        <v>168</v>
      </c>
      <c r="E9374" s="96" t="s">
        <v>207</v>
      </c>
      <c r="F9374" s="96" t="s">
        <v>68</v>
      </c>
      <c r="G9374" s="96" t="s">
        <v>104</v>
      </c>
      <c r="H9374" s="96" t="s">
        <v>27</v>
      </c>
      <c r="I9374" s="97" t="n">
        <v>2</v>
      </c>
      <c r="J9374" s="96" t="n">
        <v>7825</v>
      </c>
      <c r="K9374" s="96" t="n">
        <v>212</v>
      </c>
      <c r="L9374" s="98" t="n">
        <f aca="false">J9374/$J$11499*100</f>
        <v>0.0123997531458728</v>
      </c>
      <c r="M9374" s="6" t="n">
        <f aca="false">J9374*K9374</f>
        <v>1658900</v>
      </c>
      <c r="N9374" s="72" t="n">
        <f aca="false">M9374/$M$11499*100</f>
        <v>0.0244269443171305</v>
      </c>
    </row>
    <row r="9375" customFormat="false" ht="13.8" hidden="false" customHeight="false" outlineLevel="0" collapsed="false">
      <c r="A9375" s="92" t="s">
        <v>32</v>
      </c>
      <c r="B9375" s="9" t="n">
        <v>2016</v>
      </c>
      <c r="C9375" s="9" t="s">
        <v>52</v>
      </c>
      <c r="D9375" s="9" t="s">
        <v>168</v>
      </c>
      <c r="E9375" s="9" t="s">
        <v>207</v>
      </c>
      <c r="F9375" s="9" t="s">
        <v>68</v>
      </c>
      <c r="G9375" s="9" t="s">
        <v>108</v>
      </c>
      <c r="H9375" s="9" t="s">
        <v>32</v>
      </c>
      <c r="I9375" s="99" t="n">
        <v>0.75</v>
      </c>
      <c r="J9375" s="9" t="n">
        <v>2080</v>
      </c>
      <c r="K9375" s="9" t="n">
        <v>83.25</v>
      </c>
      <c r="L9375" s="98" t="n">
        <f aca="false">J9375/$J$11499*100</f>
        <v>0.00329603661896684</v>
      </c>
      <c r="M9375" s="6" t="n">
        <f aca="false">J9375*K9375</f>
        <v>173160</v>
      </c>
      <c r="N9375" s="72" t="n">
        <f aca="false">M9375/$M$11499*100</f>
        <v>0.00254974361200453</v>
      </c>
    </row>
    <row r="9376" customFormat="false" ht="13.8" hidden="false" customHeight="false" outlineLevel="0" collapsed="false">
      <c r="A9376" s="92" t="s">
        <v>30</v>
      </c>
      <c r="B9376" s="96" t="n">
        <v>2016</v>
      </c>
      <c r="C9376" s="96" t="s">
        <v>52</v>
      </c>
      <c r="D9376" s="96" t="s">
        <v>168</v>
      </c>
      <c r="E9376" s="96" t="s">
        <v>207</v>
      </c>
      <c r="F9376" s="96" t="s">
        <v>68</v>
      </c>
      <c r="G9376" s="96" t="s">
        <v>108</v>
      </c>
      <c r="H9376" s="96" t="s">
        <v>30</v>
      </c>
      <c r="I9376" s="97" t="n">
        <v>0.75</v>
      </c>
      <c r="J9376" s="96" t="n">
        <v>3641</v>
      </c>
      <c r="K9376" s="96" t="n">
        <v>83.25</v>
      </c>
      <c r="L9376" s="98" t="n">
        <f aca="false">J9376/$J$11499*100</f>
        <v>0.00576964871618185</v>
      </c>
      <c r="M9376" s="6" t="n">
        <f aca="false">J9376*K9376</f>
        <v>303113.25</v>
      </c>
      <c r="N9376" s="72" t="n">
        <f aca="false">M9376/$M$11499*100</f>
        <v>0.00446327715928293</v>
      </c>
    </row>
    <row r="9377" customFormat="false" ht="13.8" hidden="false" customHeight="false" outlineLevel="0" collapsed="false">
      <c r="A9377" s="92" t="s">
        <v>14</v>
      </c>
      <c r="B9377" s="9" t="n">
        <v>2016</v>
      </c>
      <c r="C9377" s="9" t="s">
        <v>52</v>
      </c>
      <c r="D9377" s="9" t="s">
        <v>168</v>
      </c>
      <c r="E9377" s="9" t="s">
        <v>207</v>
      </c>
      <c r="F9377" s="9" t="s">
        <v>68</v>
      </c>
      <c r="G9377" s="9" t="s">
        <v>114</v>
      </c>
      <c r="H9377" s="9" t="s">
        <v>14</v>
      </c>
      <c r="I9377" s="99" t="n">
        <v>0.5</v>
      </c>
      <c r="J9377" s="9" t="n">
        <v>3674</v>
      </c>
      <c r="K9377" s="9" t="n">
        <v>61.5</v>
      </c>
      <c r="L9377" s="98" t="n">
        <f aca="false">J9377/$J$11499*100</f>
        <v>0.00582194160484815</v>
      </c>
      <c r="M9377" s="6" t="n">
        <f aca="false">J9377*K9377</f>
        <v>225951</v>
      </c>
      <c r="N9377" s="72" t="n">
        <f aca="false">M9377/$M$11499*100</f>
        <v>0.0033270796885888</v>
      </c>
    </row>
    <row r="9378" customFormat="false" ht="13.8" hidden="false" customHeight="false" outlineLevel="0" collapsed="false">
      <c r="A9378" s="92" t="s">
        <v>115</v>
      </c>
      <c r="B9378" s="96" t="n">
        <v>2016</v>
      </c>
      <c r="C9378" s="96" t="s">
        <v>52</v>
      </c>
      <c r="D9378" s="96" t="s">
        <v>168</v>
      </c>
      <c r="E9378" s="96" t="s">
        <v>207</v>
      </c>
      <c r="F9378" s="96" t="s">
        <v>68</v>
      </c>
      <c r="G9378" s="96" t="s">
        <v>114</v>
      </c>
      <c r="H9378" s="96" t="s">
        <v>115</v>
      </c>
      <c r="I9378" s="97" t="n">
        <v>1</v>
      </c>
      <c r="J9378" s="96" t="n">
        <v>6827</v>
      </c>
      <c r="K9378" s="96" t="n">
        <v>123</v>
      </c>
      <c r="L9378" s="98" t="n">
        <f aca="false">J9378/$J$11499*100</f>
        <v>0.0108182894219647</v>
      </c>
      <c r="M9378" s="6" t="n">
        <f aca="false">J9378*K9378</f>
        <v>839721</v>
      </c>
      <c r="N9378" s="72" t="n">
        <f aca="false">M9378/$M$11499*100</f>
        <v>0.0123647104158932</v>
      </c>
    </row>
    <row r="9379" customFormat="false" ht="13.8" hidden="false" customHeight="false" outlineLevel="0" collapsed="false">
      <c r="A9379" s="92" t="s">
        <v>26</v>
      </c>
      <c r="B9379" s="9" t="n">
        <v>2016</v>
      </c>
      <c r="C9379" s="9" t="s">
        <v>52</v>
      </c>
      <c r="D9379" s="9" t="s">
        <v>168</v>
      </c>
      <c r="E9379" s="9" t="s">
        <v>207</v>
      </c>
      <c r="F9379" s="9" t="s">
        <v>68</v>
      </c>
      <c r="G9379" s="9" t="s">
        <v>114</v>
      </c>
      <c r="H9379" s="9" t="s">
        <v>26</v>
      </c>
      <c r="I9379" s="99" t="n">
        <v>0.5</v>
      </c>
      <c r="J9379" s="9" t="n">
        <v>7729</v>
      </c>
      <c r="K9379" s="9" t="n">
        <v>61.5</v>
      </c>
      <c r="L9379" s="98" t="n">
        <f aca="false">J9379/$J$11499*100</f>
        <v>0.0122476283788436</v>
      </c>
      <c r="M9379" s="6" t="n">
        <f aca="false">J9379*K9379</f>
        <v>475333.5</v>
      </c>
      <c r="N9379" s="72" t="n">
        <f aca="false">M9379/$M$11499*100</f>
        <v>0.00699918315544442</v>
      </c>
    </row>
    <row r="9380" customFormat="false" ht="13.8" hidden="false" customHeight="false" outlineLevel="0" collapsed="false">
      <c r="A9380" s="92" t="s">
        <v>117</v>
      </c>
      <c r="B9380" s="96" t="n">
        <v>2016</v>
      </c>
      <c r="C9380" s="96" t="s">
        <v>52</v>
      </c>
      <c r="D9380" s="96" t="s">
        <v>168</v>
      </c>
      <c r="E9380" s="96" t="s">
        <v>207</v>
      </c>
      <c r="F9380" s="96" t="s">
        <v>68</v>
      </c>
      <c r="G9380" s="96" t="s">
        <v>114</v>
      </c>
      <c r="H9380" s="96" t="s">
        <v>117</v>
      </c>
      <c r="I9380" s="97" t="n">
        <v>0.5</v>
      </c>
      <c r="J9380" s="96" t="n">
        <v>8901</v>
      </c>
      <c r="K9380" s="96" t="n">
        <v>61.5</v>
      </c>
      <c r="L9380" s="98" t="n">
        <f aca="false">J9380/$J$11499*100</f>
        <v>0.0141048182429922</v>
      </c>
      <c r="M9380" s="6" t="n">
        <f aca="false">J9380*K9380</f>
        <v>547411.5</v>
      </c>
      <c r="N9380" s="72" t="n">
        <f aca="false">M9380/$M$11499*100</f>
        <v>0.00806051614265892</v>
      </c>
    </row>
    <row r="9381" customFormat="false" ht="13.8" hidden="false" customHeight="false" outlineLevel="0" collapsed="false">
      <c r="A9381" s="92" t="s">
        <v>121</v>
      </c>
      <c r="B9381" s="9" t="n">
        <v>2016</v>
      </c>
      <c r="C9381" s="9" t="s">
        <v>52</v>
      </c>
      <c r="D9381" s="9" t="s">
        <v>168</v>
      </c>
      <c r="E9381" s="9" t="s">
        <v>207</v>
      </c>
      <c r="F9381" s="9" t="s">
        <v>68</v>
      </c>
      <c r="G9381" s="9" t="s">
        <v>120</v>
      </c>
      <c r="H9381" s="9" t="s">
        <v>121</v>
      </c>
      <c r="I9381" s="99" t="n">
        <v>0.5</v>
      </c>
      <c r="J9381" s="9" t="n">
        <v>7078</v>
      </c>
      <c r="K9381" s="9" t="n">
        <v>64.5</v>
      </c>
      <c r="L9381" s="98" t="n">
        <f aca="false">J9381/$J$11499*100</f>
        <v>0.0112160323024266</v>
      </c>
      <c r="M9381" s="6" t="n">
        <f aca="false">J9381*K9381</f>
        <v>456531</v>
      </c>
      <c r="N9381" s="72" t="n">
        <f aca="false">M9381/$M$11499*100</f>
        <v>0.00672232040270294</v>
      </c>
    </row>
    <row r="9382" customFormat="false" ht="13.8" hidden="false" customHeight="false" outlineLevel="0" collapsed="false">
      <c r="A9382" s="92" t="s">
        <v>122</v>
      </c>
      <c r="B9382" s="96" t="n">
        <v>2016</v>
      </c>
      <c r="C9382" s="96" t="s">
        <v>52</v>
      </c>
      <c r="D9382" s="96" t="s">
        <v>168</v>
      </c>
      <c r="E9382" s="96" t="s">
        <v>207</v>
      </c>
      <c r="F9382" s="96" t="s">
        <v>68</v>
      </c>
      <c r="G9382" s="96" t="s">
        <v>120</v>
      </c>
      <c r="H9382" s="96" t="s">
        <v>122</v>
      </c>
      <c r="I9382" s="97" t="n">
        <v>0.5</v>
      </c>
      <c r="J9382" s="96" t="n">
        <v>9346</v>
      </c>
      <c r="K9382" s="96" t="n">
        <v>64.5</v>
      </c>
      <c r="L9382" s="98" t="n">
        <f aca="false">J9382/$J$11499*100</f>
        <v>0.0148099799234923</v>
      </c>
      <c r="M9382" s="6" t="n">
        <f aca="false">J9382*K9382</f>
        <v>602817</v>
      </c>
      <c r="N9382" s="72" t="n">
        <f aca="false">M9382/$M$11499*100</f>
        <v>0.00887635016723109</v>
      </c>
    </row>
    <row r="9383" customFormat="false" ht="13.8" hidden="false" customHeight="false" outlineLevel="0" collapsed="false">
      <c r="A9383" s="92" t="s">
        <v>24</v>
      </c>
      <c r="B9383" s="9" t="n">
        <v>2016</v>
      </c>
      <c r="C9383" s="9" t="s">
        <v>52</v>
      </c>
      <c r="D9383" s="9" t="s">
        <v>168</v>
      </c>
      <c r="E9383" s="9" t="s">
        <v>207</v>
      </c>
      <c r="F9383" s="9" t="s">
        <v>68</v>
      </c>
      <c r="G9383" s="9" t="s">
        <v>120</v>
      </c>
      <c r="H9383" s="9" t="s">
        <v>24</v>
      </c>
      <c r="I9383" s="99" t="n">
        <v>0.5</v>
      </c>
      <c r="J9383" s="9" t="n">
        <v>9070</v>
      </c>
      <c r="K9383" s="9" t="n">
        <v>64.5</v>
      </c>
      <c r="L9383" s="98" t="n">
        <f aca="false">J9383/$J$11499*100</f>
        <v>0.0143726212182833</v>
      </c>
      <c r="M9383" s="6" t="n">
        <f aca="false">J9383*K9383</f>
        <v>585015</v>
      </c>
      <c r="N9383" s="72" t="n">
        <f aca="false">M9383/$M$11499*100</f>
        <v>0.00861421956096576</v>
      </c>
    </row>
    <row r="9384" customFormat="false" ht="13.8" hidden="false" customHeight="false" outlineLevel="0" collapsed="false">
      <c r="A9384" s="92" t="s">
        <v>12</v>
      </c>
      <c r="B9384" s="96" t="n">
        <v>2016</v>
      </c>
      <c r="C9384" s="96" t="s">
        <v>52</v>
      </c>
      <c r="D9384" s="96" t="s">
        <v>168</v>
      </c>
      <c r="E9384" s="96" t="s">
        <v>207</v>
      </c>
      <c r="F9384" s="96" t="s">
        <v>68</v>
      </c>
      <c r="G9384" s="96" t="s">
        <v>120</v>
      </c>
      <c r="H9384" s="96" t="s">
        <v>12</v>
      </c>
      <c r="I9384" s="97" t="n">
        <v>0.5</v>
      </c>
      <c r="J9384" s="96" t="n">
        <v>9488</v>
      </c>
      <c r="K9384" s="96" t="n">
        <v>64.5</v>
      </c>
      <c r="L9384" s="98" t="n">
        <f aca="false">J9384/$J$11499*100</f>
        <v>0.0150349978080564</v>
      </c>
      <c r="M9384" s="6" t="n">
        <f aca="false">J9384*K9384</f>
        <v>611976</v>
      </c>
      <c r="N9384" s="72" t="n">
        <f aca="false">M9384/$M$11499*100</f>
        <v>0.00901121446465746</v>
      </c>
    </row>
    <row r="9385" customFormat="false" ht="13.8" hidden="false" customHeight="false" outlineLevel="0" collapsed="false">
      <c r="A9385" s="92" t="s">
        <v>124</v>
      </c>
      <c r="B9385" s="9" t="n">
        <v>2016</v>
      </c>
      <c r="C9385" s="9" t="s">
        <v>52</v>
      </c>
      <c r="D9385" s="9" t="s">
        <v>168</v>
      </c>
      <c r="E9385" s="9" t="s">
        <v>207</v>
      </c>
      <c r="F9385" s="9" t="s">
        <v>68</v>
      </c>
      <c r="G9385" s="9" t="s">
        <v>120</v>
      </c>
      <c r="H9385" s="9" t="s">
        <v>124</v>
      </c>
      <c r="I9385" s="99" t="n">
        <v>1</v>
      </c>
      <c r="J9385" s="9" t="n">
        <v>4518</v>
      </c>
      <c r="K9385" s="9" t="n">
        <v>129</v>
      </c>
      <c r="L9385" s="98" t="n">
        <f aca="false">J9385/$J$11499*100</f>
        <v>0.00715937184831354</v>
      </c>
      <c r="M9385" s="6" t="n">
        <f aca="false">J9385*K9385</f>
        <v>582822</v>
      </c>
      <c r="N9385" s="72" t="n">
        <f aca="false">M9385/$M$11499*100</f>
        <v>0.00858192810946931</v>
      </c>
    </row>
    <row r="9386" customFormat="false" ht="13.8" hidden="false" customHeight="false" outlineLevel="0" collapsed="false">
      <c r="A9386" s="92" t="s">
        <v>125</v>
      </c>
      <c r="B9386" s="96" t="n">
        <v>2016</v>
      </c>
      <c r="C9386" s="96" t="s">
        <v>52</v>
      </c>
      <c r="D9386" s="96" t="s">
        <v>168</v>
      </c>
      <c r="E9386" s="96" t="s">
        <v>207</v>
      </c>
      <c r="F9386" s="96" t="s">
        <v>68</v>
      </c>
      <c r="G9386" s="96" t="s">
        <v>120</v>
      </c>
      <c r="H9386" s="96" t="s">
        <v>125</v>
      </c>
      <c r="I9386" s="97" t="n">
        <v>0.5</v>
      </c>
      <c r="J9386" s="96" t="n">
        <v>5903</v>
      </c>
      <c r="K9386" s="96" t="n">
        <v>64.5</v>
      </c>
      <c r="L9386" s="98" t="n">
        <f aca="false">J9386/$J$11499*100</f>
        <v>0.00935408853930829</v>
      </c>
      <c r="M9386" s="6" t="n">
        <f aca="false">J9386*K9386</f>
        <v>380743.5</v>
      </c>
      <c r="N9386" s="72" t="n">
        <f aca="false">M9386/$M$11499*100</f>
        <v>0.00560636582892843</v>
      </c>
    </row>
    <row r="9387" customFormat="false" ht="13.8" hidden="false" customHeight="false" outlineLevel="0" collapsed="false">
      <c r="A9387" s="92" t="s">
        <v>126</v>
      </c>
      <c r="B9387" s="9" t="n">
        <v>2016</v>
      </c>
      <c r="C9387" s="9" t="s">
        <v>52</v>
      </c>
      <c r="D9387" s="9" t="s">
        <v>168</v>
      </c>
      <c r="E9387" s="9" t="s">
        <v>207</v>
      </c>
      <c r="F9387" s="9" t="s">
        <v>68</v>
      </c>
      <c r="G9387" s="9" t="s">
        <v>120</v>
      </c>
      <c r="H9387" s="9" t="s">
        <v>126</v>
      </c>
      <c r="I9387" s="99" t="n">
        <v>0.5</v>
      </c>
      <c r="J9387" s="9" t="n">
        <v>6511</v>
      </c>
      <c r="K9387" s="9" t="n">
        <v>64.5</v>
      </c>
      <c r="L9387" s="98" t="n">
        <f aca="false">J9387/$J$11499*100</f>
        <v>0.0103175453971601</v>
      </c>
      <c r="M9387" s="6" t="n">
        <f aca="false">J9387*K9387</f>
        <v>419959.5</v>
      </c>
      <c r="N9387" s="72" t="n">
        <f aca="false">M9387/$M$11499*100</f>
        <v>0.0061838129615709</v>
      </c>
    </row>
    <row r="9388" customFormat="false" ht="13.8" hidden="false" customHeight="false" outlineLevel="0" collapsed="false">
      <c r="A9388" s="92" t="s">
        <v>22</v>
      </c>
      <c r="B9388" s="96" t="n">
        <v>2016</v>
      </c>
      <c r="C9388" s="96" t="s">
        <v>52</v>
      </c>
      <c r="D9388" s="96" t="s">
        <v>168</v>
      </c>
      <c r="E9388" s="96" t="s">
        <v>207</v>
      </c>
      <c r="F9388" s="96" t="s">
        <v>68</v>
      </c>
      <c r="G9388" s="96" t="s">
        <v>120</v>
      </c>
      <c r="H9388" s="96" t="s">
        <v>22</v>
      </c>
      <c r="I9388" s="97" t="n">
        <v>0.5</v>
      </c>
      <c r="J9388" s="96" t="n">
        <v>6333</v>
      </c>
      <c r="K9388" s="96" t="n">
        <v>64.5</v>
      </c>
      <c r="L9388" s="98" t="n">
        <f aca="false">J9388/$J$11499*100</f>
        <v>0.0100354807249601</v>
      </c>
      <c r="M9388" s="6" t="n">
        <f aca="false">J9388*K9388</f>
        <v>408478.5</v>
      </c>
      <c r="N9388" s="72" t="n">
        <f aca="false">M9388/$M$11499*100</f>
        <v>0.00601475771550123</v>
      </c>
    </row>
    <row r="9389" customFormat="false" ht="13.8" hidden="false" customHeight="false" outlineLevel="0" collapsed="false">
      <c r="A9389" s="92" t="s">
        <v>15</v>
      </c>
      <c r="B9389" s="9" t="n">
        <v>2016</v>
      </c>
      <c r="C9389" s="9" t="s">
        <v>52</v>
      </c>
      <c r="D9389" s="9" t="s">
        <v>168</v>
      </c>
      <c r="E9389" s="9" t="s">
        <v>207</v>
      </c>
      <c r="F9389" s="9" t="s">
        <v>68</v>
      </c>
      <c r="G9389" s="9" t="s">
        <v>120</v>
      </c>
      <c r="H9389" s="9" t="s">
        <v>15</v>
      </c>
      <c r="I9389" s="99" t="n">
        <v>0.5</v>
      </c>
      <c r="J9389" s="9" t="n">
        <v>9873</v>
      </c>
      <c r="K9389" s="9" t="n">
        <v>64.5</v>
      </c>
      <c r="L9389" s="98" t="n">
        <f aca="false">J9389/$J$11499*100</f>
        <v>0.0156450815091633</v>
      </c>
      <c r="M9389" s="6" t="n">
        <f aca="false">J9389*K9389</f>
        <v>636808.5</v>
      </c>
      <c r="N9389" s="72" t="n">
        <f aca="false">M9389/$M$11499*100</f>
        <v>0.00937686766542613</v>
      </c>
    </row>
    <row r="9390" customFormat="false" ht="13.8" hidden="false" customHeight="false" outlineLevel="0" collapsed="false">
      <c r="A9390" s="92" t="s">
        <v>25</v>
      </c>
      <c r="B9390" s="96" t="n">
        <v>2016</v>
      </c>
      <c r="C9390" s="96" t="s">
        <v>52</v>
      </c>
      <c r="D9390" s="96" t="s">
        <v>168</v>
      </c>
      <c r="E9390" s="96" t="s">
        <v>207</v>
      </c>
      <c r="F9390" s="96" t="s">
        <v>68</v>
      </c>
      <c r="G9390" s="96" t="s">
        <v>120</v>
      </c>
      <c r="H9390" s="96" t="s">
        <v>25</v>
      </c>
      <c r="I9390" s="97" t="n">
        <v>0.5</v>
      </c>
      <c r="J9390" s="96" t="n">
        <v>2159</v>
      </c>
      <c r="K9390" s="96" t="n">
        <v>64.5</v>
      </c>
      <c r="L9390" s="98" t="n">
        <f aca="false">J9390/$J$11499*100</f>
        <v>0.00342122262516798</v>
      </c>
      <c r="M9390" s="6" t="n">
        <f aca="false">J9390*K9390</f>
        <v>139255.5</v>
      </c>
      <c r="N9390" s="72" t="n">
        <f aca="false">M9390/$M$11499*100</f>
        <v>0.00205050717002482</v>
      </c>
    </row>
    <row r="9391" customFormat="false" ht="13.8" hidden="false" customHeight="false" outlineLevel="0" collapsed="false">
      <c r="A9391" s="92" t="s">
        <v>23</v>
      </c>
      <c r="B9391" s="9" t="n">
        <v>2016</v>
      </c>
      <c r="C9391" s="9" t="s">
        <v>52</v>
      </c>
      <c r="D9391" s="9" t="s">
        <v>168</v>
      </c>
      <c r="E9391" s="9" t="s">
        <v>207</v>
      </c>
      <c r="F9391" s="9" t="s">
        <v>68</v>
      </c>
      <c r="G9391" s="9" t="s">
        <v>120</v>
      </c>
      <c r="H9391" s="9" t="s">
        <v>23</v>
      </c>
      <c r="I9391" s="99" t="n">
        <v>0.5</v>
      </c>
      <c r="J9391" s="9" t="n">
        <v>3241</v>
      </c>
      <c r="K9391" s="9" t="n">
        <v>64.5</v>
      </c>
      <c r="L9391" s="98" t="n">
        <f aca="false">J9391/$J$11499*100</f>
        <v>0.00513579552022669</v>
      </c>
      <c r="M9391" s="6" t="n">
        <f aca="false">J9391*K9391</f>
        <v>209044.5</v>
      </c>
      <c r="N9391" s="72" t="n">
        <f aca="false">M9391/$M$11499*100</f>
        <v>0.00307813512647079</v>
      </c>
    </row>
    <row r="9392" customFormat="false" ht="13.8" hidden="false" customHeight="false" outlineLevel="0" collapsed="false">
      <c r="A9392" s="92" t="s">
        <v>13</v>
      </c>
      <c r="B9392" s="96" t="n">
        <v>2016</v>
      </c>
      <c r="C9392" s="96" t="s">
        <v>53</v>
      </c>
      <c r="D9392" s="96" t="s">
        <v>168</v>
      </c>
      <c r="E9392" s="96" t="s">
        <v>169</v>
      </c>
      <c r="F9392" s="96" t="s">
        <v>68</v>
      </c>
      <c r="G9392" s="96" t="s">
        <v>133</v>
      </c>
      <c r="H9392" s="96" t="s">
        <v>13</v>
      </c>
      <c r="I9392" s="97" t="n">
        <v>0.5</v>
      </c>
      <c r="J9392" s="96" t="n">
        <v>1019</v>
      </c>
      <c r="K9392" s="96" t="n">
        <v>28</v>
      </c>
      <c r="L9392" s="98" t="n">
        <f aca="false">J9392/$J$11499*100</f>
        <v>0.00161474101669577</v>
      </c>
      <c r="M9392" s="6" t="n">
        <f aca="false">J9392*K9392</f>
        <v>28532</v>
      </c>
      <c r="N9392" s="72" t="n">
        <f aca="false">M9392/$M$11499*100</f>
        <v>0.000420127539487834</v>
      </c>
    </row>
    <row r="9393" customFormat="false" ht="13.8" hidden="false" customHeight="false" outlineLevel="0" collapsed="false">
      <c r="A9393" s="92" t="s">
        <v>31</v>
      </c>
      <c r="B9393" s="9" t="n">
        <v>2016</v>
      </c>
      <c r="C9393" s="9" t="s">
        <v>53</v>
      </c>
      <c r="D9393" s="9" t="s">
        <v>168</v>
      </c>
      <c r="E9393" s="9" t="s">
        <v>169</v>
      </c>
      <c r="F9393" s="9" t="s">
        <v>68</v>
      </c>
      <c r="G9393" s="9" t="s">
        <v>133</v>
      </c>
      <c r="H9393" s="9" t="s">
        <v>31</v>
      </c>
      <c r="I9393" s="99" t="n">
        <v>0.5</v>
      </c>
      <c r="J9393" s="9" t="n">
        <v>6670</v>
      </c>
      <c r="K9393" s="9" t="n">
        <v>28</v>
      </c>
      <c r="L9393" s="98" t="n">
        <f aca="false">J9393/$J$11499*100</f>
        <v>0.0105695020425523</v>
      </c>
      <c r="M9393" s="6" t="n">
        <f aca="false">J9393*K9393</f>
        <v>186760</v>
      </c>
      <c r="N9393" s="72" t="n">
        <f aca="false">M9393/$M$11499*100</f>
        <v>0.00275000067554843</v>
      </c>
    </row>
    <row r="9394" customFormat="false" ht="13.8" hidden="false" customHeight="false" outlineLevel="0" collapsed="false">
      <c r="A9394" s="92" t="s">
        <v>18</v>
      </c>
      <c r="B9394" s="96" t="n">
        <v>2016</v>
      </c>
      <c r="C9394" s="96" t="s">
        <v>53</v>
      </c>
      <c r="D9394" s="96" t="s">
        <v>168</v>
      </c>
      <c r="E9394" s="96" t="s">
        <v>169</v>
      </c>
      <c r="F9394" s="96" t="s">
        <v>68</v>
      </c>
      <c r="G9394" s="96" t="s">
        <v>133</v>
      </c>
      <c r="H9394" s="96" t="s">
        <v>18</v>
      </c>
      <c r="I9394" s="97" t="n">
        <v>1</v>
      </c>
      <c r="J9394" s="96" t="n">
        <v>8639</v>
      </c>
      <c r="K9394" s="96" t="n">
        <v>56</v>
      </c>
      <c r="L9394" s="98" t="n">
        <f aca="false">J9394/$J$11499*100</f>
        <v>0.0136896443996416</v>
      </c>
      <c r="M9394" s="6" t="n">
        <f aca="false">J9394*K9394</f>
        <v>483784</v>
      </c>
      <c r="N9394" s="72" t="n">
        <f aca="false">M9394/$M$11499*100</f>
        <v>0.0071236149433472</v>
      </c>
    </row>
    <row r="9395" customFormat="false" ht="13.8" hidden="false" customHeight="false" outlineLevel="0" collapsed="false">
      <c r="A9395" s="92" t="s">
        <v>16</v>
      </c>
      <c r="B9395" s="9" t="n">
        <v>2016</v>
      </c>
      <c r="C9395" s="9" t="s">
        <v>53</v>
      </c>
      <c r="D9395" s="9" t="s">
        <v>168</v>
      </c>
      <c r="E9395" s="9" t="s">
        <v>169</v>
      </c>
      <c r="F9395" s="9" t="s">
        <v>68</v>
      </c>
      <c r="G9395" s="9" t="s">
        <v>135</v>
      </c>
      <c r="H9395" s="9" t="s">
        <v>16</v>
      </c>
      <c r="I9395" s="99" t="n">
        <v>0.5</v>
      </c>
      <c r="J9395" s="9" t="n">
        <v>2014</v>
      </c>
      <c r="K9395" s="9" t="n">
        <v>29.5</v>
      </c>
      <c r="L9395" s="98" t="n">
        <f aca="false">J9395/$J$11499*100</f>
        <v>0.00319145084163423</v>
      </c>
      <c r="M9395" s="6" t="n">
        <f aca="false">J9395*K9395</f>
        <v>59413</v>
      </c>
      <c r="N9395" s="72" t="n">
        <f aca="false">M9395/$M$11499*100</f>
        <v>0.000874843596789243</v>
      </c>
    </row>
    <row r="9396" customFormat="false" ht="13.8" hidden="false" customHeight="false" outlineLevel="0" collapsed="false">
      <c r="A9396" s="92" t="s">
        <v>138</v>
      </c>
      <c r="B9396" s="96" t="n">
        <v>2016</v>
      </c>
      <c r="C9396" s="96" t="s">
        <v>53</v>
      </c>
      <c r="D9396" s="96" t="s">
        <v>168</v>
      </c>
      <c r="E9396" s="96" t="s">
        <v>169</v>
      </c>
      <c r="F9396" s="96" t="s">
        <v>68</v>
      </c>
      <c r="G9396" s="96" t="s">
        <v>137</v>
      </c>
      <c r="H9396" s="96" t="s">
        <v>138</v>
      </c>
      <c r="I9396" s="97" t="n">
        <v>0.5</v>
      </c>
      <c r="J9396" s="96" t="n">
        <v>8958</v>
      </c>
      <c r="K9396" s="96" t="n">
        <v>31</v>
      </c>
      <c r="L9396" s="98" t="n">
        <f aca="false">J9396/$J$11499*100</f>
        <v>0.0141951423234158</v>
      </c>
      <c r="M9396" s="6" t="n">
        <f aca="false">J9396*K9396</f>
        <v>277698</v>
      </c>
      <c r="N9396" s="72" t="n">
        <f aca="false">M9396/$M$11499*100</f>
        <v>0.00408904309058925</v>
      </c>
    </row>
    <row r="9397" customFormat="false" ht="13.8" hidden="false" customHeight="false" outlineLevel="0" collapsed="false">
      <c r="A9397" s="92" t="s">
        <v>141</v>
      </c>
      <c r="B9397" s="9" t="n">
        <v>2016</v>
      </c>
      <c r="C9397" s="9" t="s">
        <v>53</v>
      </c>
      <c r="D9397" s="9" t="s">
        <v>168</v>
      </c>
      <c r="E9397" s="9" t="s">
        <v>169</v>
      </c>
      <c r="F9397" s="9" t="s">
        <v>68</v>
      </c>
      <c r="G9397" s="9" t="s">
        <v>66</v>
      </c>
      <c r="H9397" s="9" t="s">
        <v>141</v>
      </c>
      <c r="I9397" s="99" t="n">
        <v>0.5</v>
      </c>
      <c r="J9397" s="9" t="n">
        <v>3011</v>
      </c>
      <c r="K9397" s="9" t="n">
        <v>32.5</v>
      </c>
      <c r="L9397" s="98" t="n">
        <f aca="false">J9397/$J$11499*100</f>
        <v>0.00477132993255247</v>
      </c>
      <c r="M9397" s="6" t="n">
        <f aca="false">J9397*K9397</f>
        <v>97857.5</v>
      </c>
      <c r="N9397" s="72" t="n">
        <f aca="false">M9397/$M$11499*100</f>
        <v>0.00144093055851082</v>
      </c>
    </row>
    <row r="9398" customFormat="false" ht="13.8" hidden="false" customHeight="false" outlineLevel="0" collapsed="false">
      <c r="A9398" s="92" t="s">
        <v>76</v>
      </c>
      <c r="B9398" s="96" t="n">
        <v>2016</v>
      </c>
      <c r="C9398" s="96" t="s">
        <v>53</v>
      </c>
      <c r="D9398" s="96" t="s">
        <v>168</v>
      </c>
      <c r="E9398" s="96" t="s">
        <v>169</v>
      </c>
      <c r="F9398" s="96" t="s">
        <v>68</v>
      </c>
      <c r="G9398" s="96" t="s">
        <v>75</v>
      </c>
      <c r="H9398" s="96" t="s">
        <v>76</v>
      </c>
      <c r="I9398" s="97" t="n">
        <v>0.5</v>
      </c>
      <c r="J9398" s="96" t="n">
        <v>4612</v>
      </c>
      <c r="K9398" s="96" t="n">
        <v>35.5</v>
      </c>
      <c r="L9398" s="98" t="n">
        <f aca="false">J9398/$J$11499*100</f>
        <v>0.00730832734936301</v>
      </c>
      <c r="M9398" s="6" t="n">
        <f aca="false">J9398*K9398</f>
        <v>163726</v>
      </c>
      <c r="N9398" s="72" t="n">
        <f aca="false">M9398/$M$11499*100</f>
        <v>0.00241082999895504</v>
      </c>
    </row>
    <row r="9399" customFormat="false" ht="13.8" hidden="false" customHeight="false" outlineLevel="0" collapsed="false">
      <c r="A9399" s="92" t="s">
        <v>80</v>
      </c>
      <c r="B9399" s="9" t="n">
        <v>2016</v>
      </c>
      <c r="C9399" s="9" t="s">
        <v>53</v>
      </c>
      <c r="D9399" s="9" t="s">
        <v>168</v>
      </c>
      <c r="E9399" s="9" t="s">
        <v>169</v>
      </c>
      <c r="F9399" s="9" t="s">
        <v>68</v>
      </c>
      <c r="G9399" s="9" t="s">
        <v>75</v>
      </c>
      <c r="H9399" s="9" t="s">
        <v>80</v>
      </c>
      <c r="I9399" s="99" t="n">
        <v>0.5</v>
      </c>
      <c r="J9399" s="9" t="n">
        <v>8867</v>
      </c>
      <c r="K9399" s="9" t="n">
        <v>35.5</v>
      </c>
      <c r="L9399" s="98" t="n">
        <f aca="false">J9399/$J$11499*100</f>
        <v>0.014050940721336</v>
      </c>
      <c r="M9399" s="6" t="n">
        <f aca="false">J9399*K9399</f>
        <v>314778.5</v>
      </c>
      <c r="N9399" s="72" t="n">
        <f aca="false">M9399/$M$11499*100</f>
        <v>0.0046350454468201</v>
      </c>
    </row>
    <row r="9400" customFormat="false" ht="13.8" hidden="false" customHeight="false" outlineLevel="0" collapsed="false">
      <c r="A9400" s="92" t="s">
        <v>78</v>
      </c>
      <c r="B9400" s="96" t="n">
        <v>2016</v>
      </c>
      <c r="C9400" s="96" t="s">
        <v>53</v>
      </c>
      <c r="D9400" s="96" t="s">
        <v>168</v>
      </c>
      <c r="E9400" s="96" t="s">
        <v>169</v>
      </c>
      <c r="F9400" s="96" t="s">
        <v>68</v>
      </c>
      <c r="G9400" s="96" t="s">
        <v>75</v>
      </c>
      <c r="H9400" s="96" t="s">
        <v>78</v>
      </c>
      <c r="I9400" s="97" t="n">
        <v>0.5</v>
      </c>
      <c r="J9400" s="96" t="n">
        <v>9163</v>
      </c>
      <c r="K9400" s="96" t="n">
        <v>35.5</v>
      </c>
      <c r="L9400" s="98" t="n">
        <f aca="false">J9400/$J$11499*100</f>
        <v>0.0145199920863429</v>
      </c>
      <c r="M9400" s="6" t="n">
        <f aca="false">J9400*K9400</f>
        <v>325286.5</v>
      </c>
      <c r="N9400" s="72" t="n">
        <f aca="false">M9400/$M$11499*100</f>
        <v>0.00478977347797593</v>
      </c>
    </row>
    <row r="9401" customFormat="false" ht="13.8" hidden="false" customHeight="false" outlineLevel="0" collapsed="false">
      <c r="A9401" s="92" t="s">
        <v>85</v>
      </c>
      <c r="B9401" s="9" t="n">
        <v>2016</v>
      </c>
      <c r="C9401" s="9" t="s">
        <v>53</v>
      </c>
      <c r="D9401" s="9" t="s">
        <v>168</v>
      </c>
      <c r="E9401" s="9" t="s">
        <v>169</v>
      </c>
      <c r="F9401" s="9" t="s">
        <v>68</v>
      </c>
      <c r="G9401" s="9" t="s">
        <v>57</v>
      </c>
      <c r="H9401" s="9" t="s">
        <v>85</v>
      </c>
      <c r="I9401" s="99" t="n">
        <v>0.5</v>
      </c>
      <c r="J9401" s="9" t="n">
        <v>2795</v>
      </c>
      <c r="K9401" s="9" t="n">
        <v>39.5</v>
      </c>
      <c r="L9401" s="98" t="n">
        <f aca="false">J9401/$J$11499*100</f>
        <v>0.00442904920673669</v>
      </c>
      <c r="M9401" s="6" t="n">
        <f aca="false">J9401*K9401</f>
        <v>110402.5</v>
      </c>
      <c r="N9401" s="72" t="n">
        <f aca="false">M9401/$M$11499*100</f>
        <v>0.00162565297484598</v>
      </c>
    </row>
    <row r="9402" customFormat="false" ht="13.8" hidden="false" customHeight="false" outlineLevel="0" collapsed="false">
      <c r="A9402" s="92" t="s">
        <v>86</v>
      </c>
      <c r="B9402" s="96" t="n">
        <v>2016</v>
      </c>
      <c r="C9402" s="96" t="s">
        <v>53</v>
      </c>
      <c r="D9402" s="96" t="s">
        <v>168</v>
      </c>
      <c r="E9402" s="96" t="s">
        <v>169</v>
      </c>
      <c r="F9402" s="96" t="s">
        <v>68</v>
      </c>
      <c r="G9402" s="96" t="s">
        <v>57</v>
      </c>
      <c r="H9402" s="96" t="s">
        <v>86</v>
      </c>
      <c r="I9402" s="97" t="n">
        <v>0.5</v>
      </c>
      <c r="J9402" s="96" t="n">
        <v>9414</v>
      </c>
      <c r="K9402" s="96" t="n">
        <v>39.5</v>
      </c>
      <c r="L9402" s="98" t="n">
        <f aca="false">J9402/$J$11499*100</f>
        <v>0.0149177349668047</v>
      </c>
      <c r="M9402" s="6" t="n">
        <f aca="false">J9402*K9402</f>
        <v>371853</v>
      </c>
      <c r="N9402" s="72" t="n">
        <f aca="false">M9402/$M$11499*100</f>
        <v>0.00547545513602865</v>
      </c>
    </row>
    <row r="9403" customFormat="false" ht="13.8" hidden="false" customHeight="false" outlineLevel="0" collapsed="false">
      <c r="A9403" s="92" t="s">
        <v>21</v>
      </c>
      <c r="B9403" s="9" t="n">
        <v>2016</v>
      </c>
      <c r="C9403" s="9" t="s">
        <v>53</v>
      </c>
      <c r="D9403" s="9" t="s">
        <v>168</v>
      </c>
      <c r="E9403" s="9" t="s">
        <v>169</v>
      </c>
      <c r="F9403" s="9" t="s">
        <v>68</v>
      </c>
      <c r="G9403" s="9" t="s">
        <v>57</v>
      </c>
      <c r="H9403" s="9" t="s">
        <v>21</v>
      </c>
      <c r="I9403" s="99" t="n">
        <v>1</v>
      </c>
      <c r="J9403" s="9" t="n">
        <v>7044</v>
      </c>
      <c r="K9403" s="9" t="n">
        <v>79</v>
      </c>
      <c r="L9403" s="98" t="n">
        <f aca="false">J9403/$J$11499*100</f>
        <v>0.0111621547807704</v>
      </c>
      <c r="M9403" s="6" t="n">
        <f aca="false">J9403*K9403</f>
        <v>556476</v>
      </c>
      <c r="N9403" s="72" t="n">
        <f aca="false">M9403/$M$11499*100</f>
        <v>0.00819398894798934</v>
      </c>
    </row>
    <row r="9404" customFormat="false" ht="13.8" hidden="false" customHeight="false" outlineLevel="0" collapsed="false">
      <c r="A9404" s="92" t="s">
        <v>19</v>
      </c>
      <c r="B9404" s="96" t="n">
        <v>2016</v>
      </c>
      <c r="C9404" s="96" t="s">
        <v>53</v>
      </c>
      <c r="D9404" s="96" t="s">
        <v>168</v>
      </c>
      <c r="E9404" s="96" t="s">
        <v>169</v>
      </c>
      <c r="F9404" s="96" t="s">
        <v>68</v>
      </c>
      <c r="G9404" s="96" t="s">
        <v>59</v>
      </c>
      <c r="H9404" s="96" t="s">
        <v>19</v>
      </c>
      <c r="I9404" s="97" t="n">
        <v>0.5</v>
      </c>
      <c r="J9404" s="96" t="n">
        <v>9134</v>
      </c>
      <c r="K9404" s="96" t="n">
        <v>41.5</v>
      </c>
      <c r="L9404" s="98" t="n">
        <f aca="false">J9404/$J$11499*100</f>
        <v>0.0144740377296361</v>
      </c>
      <c r="M9404" s="6" t="n">
        <f aca="false">J9404*K9404</f>
        <v>379061</v>
      </c>
      <c r="N9404" s="72" t="n">
        <f aca="false">M9404/$M$11499*100</f>
        <v>0.00558159137970692</v>
      </c>
    </row>
    <row r="9405" customFormat="false" ht="13.8" hidden="false" customHeight="false" outlineLevel="0" collapsed="false">
      <c r="A9405" s="92" t="s">
        <v>107</v>
      </c>
      <c r="B9405" s="9" t="n">
        <v>2016</v>
      </c>
      <c r="C9405" s="9" t="s">
        <v>53</v>
      </c>
      <c r="D9405" s="9" t="s">
        <v>168</v>
      </c>
      <c r="E9405" s="9" t="s">
        <v>169</v>
      </c>
      <c r="F9405" s="9" t="s">
        <v>68</v>
      </c>
      <c r="G9405" s="9" t="s">
        <v>104</v>
      </c>
      <c r="H9405" s="9" t="s">
        <v>107</v>
      </c>
      <c r="I9405" s="99" t="n">
        <v>1.5</v>
      </c>
      <c r="J9405" s="9" t="n">
        <v>9157</v>
      </c>
      <c r="K9405" s="9" t="n">
        <v>159</v>
      </c>
      <c r="L9405" s="98" t="n">
        <f aca="false">J9405/$J$11499*100</f>
        <v>0.0145104842884035</v>
      </c>
      <c r="M9405" s="6" t="n">
        <f aca="false">J9405*K9405</f>
        <v>1455963</v>
      </c>
      <c r="N9405" s="72" t="n">
        <f aca="false">M9405/$M$11499*100</f>
        <v>0.0214387408094534</v>
      </c>
    </row>
    <row r="9406" customFormat="false" ht="13.8" hidden="false" customHeight="false" outlineLevel="0" collapsed="false">
      <c r="A9406" s="92" t="s">
        <v>27</v>
      </c>
      <c r="B9406" s="96" t="n">
        <v>2016</v>
      </c>
      <c r="C9406" s="96" t="s">
        <v>53</v>
      </c>
      <c r="D9406" s="96" t="s">
        <v>168</v>
      </c>
      <c r="E9406" s="96" t="s">
        <v>169</v>
      </c>
      <c r="F9406" s="96" t="s">
        <v>68</v>
      </c>
      <c r="G9406" s="96" t="s">
        <v>104</v>
      </c>
      <c r="H9406" s="96" t="s">
        <v>27</v>
      </c>
      <c r="I9406" s="97" t="n">
        <v>2</v>
      </c>
      <c r="J9406" s="96" t="n">
        <v>5660</v>
      </c>
      <c r="K9406" s="96" t="n">
        <v>212</v>
      </c>
      <c r="L9406" s="98" t="n">
        <f aca="false">J9406/$J$11499*100</f>
        <v>0.00896902272276553</v>
      </c>
      <c r="M9406" s="6" t="n">
        <f aca="false">J9406*K9406</f>
        <v>1199920</v>
      </c>
      <c r="N9406" s="72" t="n">
        <f aca="false">M9406/$M$11499*100</f>
        <v>0.0176685629182056</v>
      </c>
    </row>
    <row r="9407" customFormat="false" ht="13.8" hidden="false" customHeight="false" outlineLevel="0" collapsed="false">
      <c r="A9407" s="92" t="s">
        <v>14</v>
      </c>
      <c r="B9407" s="9" t="n">
        <v>2016</v>
      </c>
      <c r="C9407" s="9" t="s">
        <v>53</v>
      </c>
      <c r="D9407" s="9" t="s">
        <v>168</v>
      </c>
      <c r="E9407" s="9" t="s">
        <v>169</v>
      </c>
      <c r="F9407" s="9" t="s">
        <v>68</v>
      </c>
      <c r="G9407" s="9" t="s">
        <v>114</v>
      </c>
      <c r="H9407" s="9" t="s">
        <v>14</v>
      </c>
      <c r="I9407" s="99" t="n">
        <v>0.5</v>
      </c>
      <c r="J9407" s="9" t="n">
        <v>7800</v>
      </c>
      <c r="K9407" s="9" t="n">
        <v>61.5</v>
      </c>
      <c r="L9407" s="98" t="n">
        <f aca="false">J9407/$J$11499*100</f>
        <v>0.0123601373211256</v>
      </c>
      <c r="M9407" s="6" t="n">
        <f aca="false">J9407*K9407</f>
        <v>479700</v>
      </c>
      <c r="N9407" s="72" t="n">
        <f aca="false">M9407/$M$11499*100</f>
        <v>0.00706347892514769</v>
      </c>
    </row>
    <row r="9408" customFormat="false" ht="13.8" hidden="false" customHeight="false" outlineLevel="0" collapsed="false">
      <c r="A9408" s="92" t="s">
        <v>24</v>
      </c>
      <c r="B9408" s="96" t="n">
        <v>2016</v>
      </c>
      <c r="C9408" s="96" t="s">
        <v>53</v>
      </c>
      <c r="D9408" s="96" t="s">
        <v>168</v>
      </c>
      <c r="E9408" s="96" t="s">
        <v>169</v>
      </c>
      <c r="F9408" s="96" t="s">
        <v>68</v>
      </c>
      <c r="G9408" s="96" t="s">
        <v>120</v>
      </c>
      <c r="H9408" s="96" t="s">
        <v>24</v>
      </c>
      <c r="I9408" s="97" t="n">
        <v>0.5</v>
      </c>
      <c r="J9408" s="96" t="n">
        <v>7846</v>
      </c>
      <c r="K9408" s="96" t="n">
        <v>64.5</v>
      </c>
      <c r="L9408" s="98" t="n">
        <f aca="false">J9408/$J$11499*100</f>
        <v>0.0124330304386605</v>
      </c>
      <c r="M9408" s="6" t="n">
        <f aca="false">J9408*K9408</f>
        <v>506067</v>
      </c>
      <c r="N9408" s="72" t="n">
        <f aca="false">M9408/$M$11499*100</f>
        <v>0.00745172730709342</v>
      </c>
    </row>
    <row r="9409" customFormat="false" ht="13.8" hidden="false" customHeight="false" outlineLevel="0" collapsed="false">
      <c r="A9409" s="92" t="s">
        <v>12</v>
      </c>
      <c r="B9409" s="9" t="n">
        <v>2016</v>
      </c>
      <c r="C9409" s="9" t="s">
        <v>53</v>
      </c>
      <c r="D9409" s="9" t="s">
        <v>168</v>
      </c>
      <c r="E9409" s="9" t="s">
        <v>169</v>
      </c>
      <c r="F9409" s="9" t="s">
        <v>68</v>
      </c>
      <c r="G9409" s="9" t="s">
        <v>120</v>
      </c>
      <c r="H9409" s="9" t="s">
        <v>12</v>
      </c>
      <c r="I9409" s="99" t="n">
        <v>0.5</v>
      </c>
      <c r="J9409" s="9" t="n">
        <v>9410</v>
      </c>
      <c r="K9409" s="9" t="n">
        <v>64.5</v>
      </c>
      <c r="L9409" s="98" t="n">
        <f aca="false">J9409/$J$11499*100</f>
        <v>0.0149113964348452</v>
      </c>
      <c r="M9409" s="6" t="n">
        <f aca="false">J9409*K9409</f>
        <v>606945</v>
      </c>
      <c r="N9409" s="72" t="n">
        <f aca="false">M9409/$M$11499*100</f>
        <v>0.0089371340759303</v>
      </c>
    </row>
    <row r="9410" customFormat="false" ht="13.8" hidden="false" customHeight="false" outlineLevel="0" collapsed="false">
      <c r="A9410" s="92" t="s">
        <v>15</v>
      </c>
      <c r="B9410" s="96" t="n">
        <v>2016</v>
      </c>
      <c r="C9410" s="96" t="s">
        <v>53</v>
      </c>
      <c r="D9410" s="96" t="s">
        <v>168</v>
      </c>
      <c r="E9410" s="96" t="s">
        <v>169</v>
      </c>
      <c r="F9410" s="96" t="s">
        <v>68</v>
      </c>
      <c r="G9410" s="96" t="s">
        <v>120</v>
      </c>
      <c r="H9410" s="96" t="s">
        <v>15</v>
      </c>
      <c r="I9410" s="97" t="n">
        <v>0.5</v>
      </c>
      <c r="J9410" s="96" t="n">
        <v>6754</v>
      </c>
      <c r="K9410" s="96" t="n">
        <v>64.5</v>
      </c>
      <c r="L9410" s="98" t="n">
        <f aca="false">J9410/$J$11499*100</f>
        <v>0.0107026112137029</v>
      </c>
      <c r="M9410" s="6" t="n">
        <f aca="false">J9410*K9410</f>
        <v>435633</v>
      </c>
      <c r="N9410" s="72" t="n">
        <f aca="false">M9410/$M$11499*100</f>
        <v>0.0064146018649132</v>
      </c>
    </row>
    <row r="9411" customFormat="false" ht="13.8" hidden="false" customHeight="false" outlineLevel="0" collapsed="false">
      <c r="A9411" s="92" t="s">
        <v>23</v>
      </c>
      <c r="B9411" s="9" t="n">
        <v>2016</v>
      </c>
      <c r="C9411" s="9" t="s">
        <v>53</v>
      </c>
      <c r="D9411" s="9" t="s">
        <v>168</v>
      </c>
      <c r="E9411" s="9" t="s">
        <v>169</v>
      </c>
      <c r="F9411" s="9" t="s">
        <v>68</v>
      </c>
      <c r="G9411" s="9" t="s">
        <v>120</v>
      </c>
      <c r="H9411" s="9" t="s">
        <v>23</v>
      </c>
      <c r="I9411" s="99" t="n">
        <v>0.5</v>
      </c>
      <c r="J9411" s="9" t="n">
        <v>6254</v>
      </c>
      <c r="K9411" s="9" t="n">
        <v>64.5</v>
      </c>
      <c r="L9411" s="98" t="n">
        <f aca="false">J9411/$J$11499*100</f>
        <v>0.00991029471875894</v>
      </c>
      <c r="M9411" s="6" t="n">
        <f aca="false">J9411*K9411</f>
        <v>403383</v>
      </c>
      <c r="N9411" s="72" t="n">
        <f aca="false">M9411/$M$11499*100</f>
        <v>0.00593972757820065</v>
      </c>
    </row>
    <row r="9412" customFormat="false" ht="13.8" hidden="false" customHeight="false" outlineLevel="0" collapsed="false">
      <c r="A9412" s="92" t="s">
        <v>33</v>
      </c>
      <c r="B9412" s="96" t="n">
        <v>2016</v>
      </c>
      <c r="C9412" s="96" t="s">
        <v>53</v>
      </c>
      <c r="D9412" s="96" t="s">
        <v>168</v>
      </c>
      <c r="E9412" s="96" t="s">
        <v>170</v>
      </c>
      <c r="F9412" s="96" t="s">
        <v>68</v>
      </c>
      <c r="G9412" s="96" t="s">
        <v>130</v>
      </c>
      <c r="H9412" s="96" t="s">
        <v>33</v>
      </c>
      <c r="I9412" s="97" t="n">
        <v>0.5</v>
      </c>
      <c r="J9412" s="96" t="n">
        <v>7584</v>
      </c>
      <c r="K9412" s="96" t="n">
        <v>25</v>
      </c>
      <c r="L9412" s="98" t="n">
        <f aca="false">J9412/$J$11499*100</f>
        <v>0.0120178565953099</v>
      </c>
      <c r="M9412" s="6" t="n">
        <f aca="false">J9412*K9412</f>
        <v>189600</v>
      </c>
      <c r="N9412" s="72" t="n">
        <f aca="false">M9412/$M$11499*100</f>
        <v>0.0027918190623473</v>
      </c>
    </row>
    <row r="9413" customFormat="false" ht="13.8" hidden="false" customHeight="false" outlineLevel="0" collapsed="false">
      <c r="A9413" s="92" t="s">
        <v>35</v>
      </c>
      <c r="B9413" s="9" t="n">
        <v>2016</v>
      </c>
      <c r="C9413" s="9" t="s">
        <v>53</v>
      </c>
      <c r="D9413" s="9" t="s">
        <v>168</v>
      </c>
      <c r="E9413" s="9" t="s">
        <v>170</v>
      </c>
      <c r="F9413" s="9" t="s">
        <v>68</v>
      </c>
      <c r="G9413" s="9" t="s">
        <v>131</v>
      </c>
      <c r="H9413" s="9" t="s">
        <v>35</v>
      </c>
      <c r="I9413" s="99" t="n">
        <v>0.5</v>
      </c>
      <c r="J9413" s="9" t="n">
        <v>3943</v>
      </c>
      <c r="K9413" s="9" t="n">
        <v>26.5</v>
      </c>
      <c r="L9413" s="98" t="n">
        <f aca="false">J9413/$J$11499*100</f>
        <v>0.006248207879128</v>
      </c>
      <c r="M9413" s="6" t="n">
        <f aca="false">J9413*K9413</f>
        <v>104489.5</v>
      </c>
      <c r="N9413" s="72" t="n">
        <f aca="false">M9413/$M$11499*100</f>
        <v>0.00153858532655664</v>
      </c>
    </row>
    <row r="9414" customFormat="false" ht="13.8" hidden="false" customHeight="false" outlineLevel="0" collapsed="false">
      <c r="A9414" s="92" t="s">
        <v>13</v>
      </c>
      <c r="B9414" s="96" t="n">
        <v>2016</v>
      </c>
      <c r="C9414" s="96" t="s">
        <v>53</v>
      </c>
      <c r="D9414" s="96" t="s">
        <v>168</v>
      </c>
      <c r="E9414" s="96" t="s">
        <v>170</v>
      </c>
      <c r="F9414" s="96" t="s">
        <v>68</v>
      </c>
      <c r="G9414" s="96" t="s">
        <v>133</v>
      </c>
      <c r="H9414" s="96" t="s">
        <v>13</v>
      </c>
      <c r="I9414" s="97" t="n">
        <v>0.5</v>
      </c>
      <c r="J9414" s="96" t="n">
        <v>1862</v>
      </c>
      <c r="K9414" s="96" t="n">
        <v>28</v>
      </c>
      <c r="L9414" s="98" t="n">
        <f aca="false">J9414/$J$11499*100</f>
        <v>0.00295058662717127</v>
      </c>
      <c r="M9414" s="6" t="n">
        <f aca="false">J9414*K9414</f>
        <v>52136</v>
      </c>
      <c r="N9414" s="72" t="n">
        <f aca="false">M9414/$M$11499*100</f>
        <v>0.000767691343009172</v>
      </c>
    </row>
    <row r="9415" customFormat="false" ht="13.8" hidden="false" customHeight="false" outlineLevel="0" collapsed="false">
      <c r="A9415" s="92" t="s">
        <v>31</v>
      </c>
      <c r="B9415" s="9" t="n">
        <v>2016</v>
      </c>
      <c r="C9415" s="9" t="s">
        <v>53</v>
      </c>
      <c r="D9415" s="9" t="s">
        <v>168</v>
      </c>
      <c r="E9415" s="9" t="s">
        <v>170</v>
      </c>
      <c r="F9415" s="9" t="s">
        <v>68</v>
      </c>
      <c r="G9415" s="9" t="s">
        <v>133</v>
      </c>
      <c r="H9415" s="9" t="s">
        <v>31</v>
      </c>
      <c r="I9415" s="99" t="n">
        <v>0.5</v>
      </c>
      <c r="J9415" s="9" t="n">
        <v>7100</v>
      </c>
      <c r="K9415" s="9" t="n">
        <v>28</v>
      </c>
      <c r="L9415" s="98" t="n">
        <f aca="false">J9415/$J$11499*100</f>
        <v>0.0112508942282041</v>
      </c>
      <c r="M9415" s="6" t="n">
        <f aca="false">J9415*K9415</f>
        <v>198800</v>
      </c>
      <c r="N9415" s="72" t="n">
        <f aca="false">M9415/$M$11499*100</f>
        <v>0.00292728707592112</v>
      </c>
    </row>
    <row r="9416" customFormat="false" ht="13.8" hidden="false" customHeight="false" outlineLevel="0" collapsed="false">
      <c r="A9416" s="92" t="s">
        <v>18</v>
      </c>
      <c r="B9416" s="96" t="n">
        <v>2016</v>
      </c>
      <c r="C9416" s="96" t="s">
        <v>53</v>
      </c>
      <c r="D9416" s="96" t="s">
        <v>168</v>
      </c>
      <c r="E9416" s="96" t="s">
        <v>170</v>
      </c>
      <c r="F9416" s="96" t="s">
        <v>68</v>
      </c>
      <c r="G9416" s="96" t="s">
        <v>133</v>
      </c>
      <c r="H9416" s="96" t="s">
        <v>18</v>
      </c>
      <c r="I9416" s="97" t="n">
        <v>1</v>
      </c>
      <c r="J9416" s="96" t="n">
        <v>3510</v>
      </c>
      <c r="K9416" s="96" t="n">
        <v>56</v>
      </c>
      <c r="L9416" s="98" t="n">
        <f aca="false">J9416/$J$11499*100</f>
        <v>0.00556206179450654</v>
      </c>
      <c r="M9416" s="6" t="n">
        <f aca="false">J9416*K9416</f>
        <v>196560</v>
      </c>
      <c r="N9416" s="72" t="n">
        <f aca="false">M9416/$M$11499*100</f>
        <v>0.00289430355957271</v>
      </c>
    </row>
    <row r="9417" customFormat="false" ht="13.8" hidden="false" customHeight="false" outlineLevel="0" collapsed="false">
      <c r="A9417" s="92" t="s">
        <v>136</v>
      </c>
      <c r="B9417" s="9" t="n">
        <v>2016</v>
      </c>
      <c r="C9417" s="9" t="s">
        <v>53</v>
      </c>
      <c r="D9417" s="9" t="s">
        <v>168</v>
      </c>
      <c r="E9417" s="9" t="s">
        <v>170</v>
      </c>
      <c r="F9417" s="9" t="s">
        <v>68</v>
      </c>
      <c r="G9417" s="9" t="s">
        <v>135</v>
      </c>
      <c r="H9417" s="9" t="s">
        <v>136</v>
      </c>
      <c r="I9417" s="99" t="n">
        <v>0.5</v>
      </c>
      <c r="J9417" s="9" t="n">
        <v>6486</v>
      </c>
      <c r="K9417" s="9" t="n">
        <v>29.5</v>
      </c>
      <c r="L9417" s="98" t="n">
        <f aca="false">J9417/$J$11499*100</f>
        <v>0.0102779295724129</v>
      </c>
      <c r="M9417" s="6" t="n">
        <f aca="false">J9417*K9417</f>
        <v>191337</v>
      </c>
      <c r="N9417" s="72" t="n">
        <f aca="false">M9417/$M$11499*100</f>
        <v>0.0028173960123014</v>
      </c>
    </row>
    <row r="9418" customFormat="false" ht="13.8" hidden="false" customHeight="false" outlineLevel="0" collapsed="false">
      <c r="A9418" s="92" t="s">
        <v>16</v>
      </c>
      <c r="B9418" s="96" t="n">
        <v>2016</v>
      </c>
      <c r="C9418" s="96" t="s">
        <v>53</v>
      </c>
      <c r="D9418" s="96" t="s">
        <v>168</v>
      </c>
      <c r="E9418" s="96" t="s">
        <v>170</v>
      </c>
      <c r="F9418" s="96" t="s">
        <v>68</v>
      </c>
      <c r="G9418" s="96" t="s">
        <v>135</v>
      </c>
      <c r="H9418" s="96" t="s">
        <v>16</v>
      </c>
      <c r="I9418" s="97" t="n">
        <v>0.5</v>
      </c>
      <c r="J9418" s="96" t="n">
        <v>4765</v>
      </c>
      <c r="K9418" s="96" t="n">
        <v>29.5</v>
      </c>
      <c r="L9418" s="98" t="n">
        <f aca="false">J9418/$J$11499*100</f>
        <v>0.00755077619681585</v>
      </c>
      <c r="M9418" s="6" t="n">
        <f aca="false">J9418*K9418</f>
        <v>140567.5</v>
      </c>
      <c r="N9418" s="72" t="n">
        <f aca="false">M9418/$M$11499*100</f>
        <v>0.00206982608674317</v>
      </c>
    </row>
    <row r="9419" customFormat="false" ht="13.8" hidden="false" customHeight="false" outlineLevel="0" collapsed="false">
      <c r="A9419" s="92" t="s">
        <v>138</v>
      </c>
      <c r="B9419" s="9" t="n">
        <v>2016</v>
      </c>
      <c r="C9419" s="9" t="s">
        <v>53</v>
      </c>
      <c r="D9419" s="9" t="s">
        <v>168</v>
      </c>
      <c r="E9419" s="9" t="s">
        <v>170</v>
      </c>
      <c r="F9419" s="9" t="s">
        <v>68</v>
      </c>
      <c r="G9419" s="9" t="s">
        <v>137</v>
      </c>
      <c r="H9419" s="9" t="s">
        <v>138</v>
      </c>
      <c r="I9419" s="99" t="n">
        <v>0.5</v>
      </c>
      <c r="J9419" s="9" t="n">
        <v>4121</v>
      </c>
      <c r="K9419" s="9" t="n">
        <v>31</v>
      </c>
      <c r="L9419" s="98" t="n">
        <f aca="false">J9419/$J$11499*100</f>
        <v>0.00653027255132804</v>
      </c>
      <c r="M9419" s="6" t="n">
        <f aca="false">J9419*K9419</f>
        <v>127751</v>
      </c>
      <c r="N9419" s="72" t="n">
        <f aca="false">M9419/$M$11499*100</f>
        <v>0.00188110589152917</v>
      </c>
    </row>
    <row r="9420" customFormat="false" ht="13.8" hidden="false" customHeight="false" outlineLevel="0" collapsed="false">
      <c r="A9420" s="92" t="s">
        <v>139</v>
      </c>
      <c r="B9420" s="96" t="n">
        <v>2016</v>
      </c>
      <c r="C9420" s="96" t="s">
        <v>53</v>
      </c>
      <c r="D9420" s="96" t="s">
        <v>168</v>
      </c>
      <c r="E9420" s="96" t="s">
        <v>170</v>
      </c>
      <c r="F9420" s="96" t="s">
        <v>68</v>
      </c>
      <c r="G9420" s="96" t="s">
        <v>137</v>
      </c>
      <c r="H9420" s="96" t="s">
        <v>139</v>
      </c>
      <c r="I9420" s="97" t="n">
        <v>0.5</v>
      </c>
      <c r="J9420" s="96" t="n">
        <v>5508</v>
      </c>
      <c r="K9420" s="96" t="n">
        <v>31</v>
      </c>
      <c r="L9420" s="98" t="n">
        <f aca="false">J9420/$J$11499*100</f>
        <v>0.00872815850830257</v>
      </c>
      <c r="M9420" s="6" t="n">
        <f aca="false">J9420*K9420</f>
        <v>170748</v>
      </c>
      <c r="N9420" s="72" t="n">
        <f aca="false">M9420/$M$11499*100</f>
        <v>0.00251422743279366</v>
      </c>
    </row>
    <row r="9421" customFormat="false" ht="13.8" hidden="false" customHeight="false" outlineLevel="0" collapsed="false">
      <c r="A9421" s="92" t="s">
        <v>141</v>
      </c>
      <c r="B9421" s="9" t="n">
        <v>2016</v>
      </c>
      <c r="C9421" s="9" t="s">
        <v>53</v>
      </c>
      <c r="D9421" s="9" t="s">
        <v>168</v>
      </c>
      <c r="E9421" s="9" t="s">
        <v>170</v>
      </c>
      <c r="F9421" s="9" t="s">
        <v>68</v>
      </c>
      <c r="G9421" s="9" t="s">
        <v>66</v>
      </c>
      <c r="H9421" s="9" t="s">
        <v>141</v>
      </c>
      <c r="I9421" s="99" t="n">
        <v>0.5</v>
      </c>
      <c r="J9421" s="9" t="n">
        <v>7572</v>
      </c>
      <c r="K9421" s="9" t="n">
        <v>32.5</v>
      </c>
      <c r="L9421" s="98" t="n">
        <f aca="false">J9421/$J$11499*100</f>
        <v>0.0119988409994312</v>
      </c>
      <c r="M9421" s="6" t="n">
        <f aca="false">J9421*K9421</f>
        <v>246090</v>
      </c>
      <c r="N9421" s="72" t="n">
        <f aca="false">M9421/$M$11499*100</f>
        <v>0.00362362211525869</v>
      </c>
    </row>
    <row r="9422" customFormat="false" ht="13.8" hidden="false" customHeight="false" outlineLevel="0" collapsed="false">
      <c r="A9422" s="92" t="s">
        <v>85</v>
      </c>
      <c r="B9422" s="96" t="n">
        <v>2016</v>
      </c>
      <c r="C9422" s="96" t="s">
        <v>53</v>
      </c>
      <c r="D9422" s="96" t="s">
        <v>168</v>
      </c>
      <c r="E9422" s="96" t="s">
        <v>170</v>
      </c>
      <c r="F9422" s="96" t="s">
        <v>68</v>
      </c>
      <c r="G9422" s="96" t="s">
        <v>57</v>
      </c>
      <c r="H9422" s="96" t="s">
        <v>85</v>
      </c>
      <c r="I9422" s="97" t="n">
        <v>0.5</v>
      </c>
      <c r="J9422" s="96" t="n">
        <v>6724</v>
      </c>
      <c r="K9422" s="96" t="n">
        <v>39.5</v>
      </c>
      <c r="L9422" s="98" t="n">
        <f aca="false">J9422/$J$11499*100</f>
        <v>0.0106550722240063</v>
      </c>
      <c r="M9422" s="6" t="n">
        <f aca="false">J9422*K9422</f>
        <v>265598</v>
      </c>
      <c r="N9422" s="72" t="n">
        <f aca="false">M9422/$M$11499*100</f>
        <v>0.00391087320317152</v>
      </c>
    </row>
    <row r="9423" customFormat="false" ht="13.8" hidden="false" customHeight="false" outlineLevel="0" collapsed="false">
      <c r="A9423" s="92" t="s">
        <v>86</v>
      </c>
      <c r="B9423" s="9" t="n">
        <v>2016</v>
      </c>
      <c r="C9423" s="9" t="s">
        <v>53</v>
      </c>
      <c r="D9423" s="9" t="s">
        <v>168</v>
      </c>
      <c r="E9423" s="9" t="s">
        <v>170</v>
      </c>
      <c r="F9423" s="9" t="s">
        <v>68</v>
      </c>
      <c r="G9423" s="9" t="s">
        <v>57</v>
      </c>
      <c r="H9423" s="9" t="s">
        <v>86</v>
      </c>
      <c r="I9423" s="99" t="n">
        <v>0.5</v>
      </c>
      <c r="J9423" s="9" t="n">
        <v>8701</v>
      </c>
      <c r="K9423" s="9" t="n">
        <v>39.5</v>
      </c>
      <c r="L9423" s="98" t="n">
        <f aca="false">J9423/$J$11499*100</f>
        <v>0.0137878916450146</v>
      </c>
      <c r="M9423" s="6" t="n">
        <f aca="false">J9423*K9423</f>
        <v>343689.5</v>
      </c>
      <c r="N9423" s="72" t="n">
        <f aca="false">M9423/$M$11499*100</f>
        <v>0.00506075367947581</v>
      </c>
    </row>
    <row r="9424" customFormat="false" ht="13.8" hidden="false" customHeight="false" outlineLevel="0" collapsed="false">
      <c r="A9424" s="92" t="s">
        <v>21</v>
      </c>
      <c r="B9424" s="96" t="n">
        <v>2016</v>
      </c>
      <c r="C9424" s="96" t="s">
        <v>53</v>
      </c>
      <c r="D9424" s="96" t="s">
        <v>168</v>
      </c>
      <c r="E9424" s="96" t="s">
        <v>170</v>
      </c>
      <c r="F9424" s="96" t="s">
        <v>68</v>
      </c>
      <c r="G9424" s="96" t="s">
        <v>57</v>
      </c>
      <c r="H9424" s="96" t="s">
        <v>21</v>
      </c>
      <c r="I9424" s="97" t="n">
        <v>1</v>
      </c>
      <c r="J9424" s="96" t="n">
        <v>7158</v>
      </c>
      <c r="K9424" s="96" t="n">
        <v>79</v>
      </c>
      <c r="L9424" s="98" t="n">
        <f aca="false">J9424/$J$11499*100</f>
        <v>0.0113428029416176</v>
      </c>
      <c r="M9424" s="6" t="n">
        <f aca="false">J9424*K9424</f>
        <v>565482</v>
      </c>
      <c r="N9424" s="72" t="n">
        <f aca="false">M9424/$M$11499*100</f>
        <v>0.00832660035345083</v>
      </c>
    </row>
    <row r="9425" customFormat="false" ht="13.8" hidden="false" customHeight="false" outlineLevel="0" collapsed="false">
      <c r="A9425" s="92" t="s">
        <v>29</v>
      </c>
      <c r="B9425" s="9" t="n">
        <v>2016</v>
      </c>
      <c r="C9425" s="9" t="s">
        <v>53</v>
      </c>
      <c r="D9425" s="9" t="s">
        <v>168</v>
      </c>
      <c r="E9425" s="9" t="s">
        <v>170</v>
      </c>
      <c r="F9425" s="9" t="s">
        <v>68</v>
      </c>
      <c r="G9425" s="9" t="s">
        <v>57</v>
      </c>
      <c r="H9425" s="9" t="s">
        <v>29</v>
      </c>
      <c r="I9425" s="99" t="n">
        <v>1</v>
      </c>
      <c r="J9425" s="9" t="n">
        <v>3977</v>
      </c>
      <c r="K9425" s="9" t="n">
        <v>79</v>
      </c>
      <c r="L9425" s="98" t="n">
        <f aca="false">J9425/$J$11499*100</f>
        <v>0.00630208540078419</v>
      </c>
      <c r="M9425" s="6" t="n">
        <f aca="false">J9425*K9425</f>
        <v>314183</v>
      </c>
      <c r="N9425" s="72" t="n">
        <f aca="false">M9425/$M$11499*100</f>
        <v>0.00462627683789801</v>
      </c>
    </row>
    <row r="9426" customFormat="false" ht="13.8" hidden="false" customHeight="false" outlineLevel="0" collapsed="false">
      <c r="A9426" s="92" t="s">
        <v>87</v>
      </c>
      <c r="B9426" s="96" t="n">
        <v>2016</v>
      </c>
      <c r="C9426" s="96" t="s">
        <v>53</v>
      </c>
      <c r="D9426" s="96" t="s">
        <v>168</v>
      </c>
      <c r="E9426" s="96" t="s">
        <v>170</v>
      </c>
      <c r="F9426" s="96" t="s">
        <v>68</v>
      </c>
      <c r="G9426" s="96" t="s">
        <v>57</v>
      </c>
      <c r="H9426" s="96" t="s">
        <v>87</v>
      </c>
      <c r="I9426" s="97" t="n">
        <v>0.5</v>
      </c>
      <c r="J9426" s="96" t="n">
        <v>8409</v>
      </c>
      <c r="K9426" s="96" t="n">
        <v>39.5</v>
      </c>
      <c r="L9426" s="98" t="n">
        <f aca="false">J9426/$J$11499*100</f>
        <v>0.0133251788119674</v>
      </c>
      <c r="M9426" s="6" t="n">
        <f aca="false">J9426*K9426</f>
        <v>332155.5</v>
      </c>
      <c r="N9426" s="72" t="n">
        <f aca="false">M9426/$M$11499*100</f>
        <v>0.00489091801984968</v>
      </c>
    </row>
    <row r="9427" customFormat="false" ht="13.8" hidden="false" customHeight="false" outlineLevel="0" collapsed="false">
      <c r="A9427" s="92" t="s">
        <v>34</v>
      </c>
      <c r="B9427" s="9" t="n">
        <v>2016</v>
      </c>
      <c r="C9427" s="9" t="s">
        <v>53</v>
      </c>
      <c r="D9427" s="9" t="s">
        <v>168</v>
      </c>
      <c r="E9427" s="9" t="s">
        <v>170</v>
      </c>
      <c r="F9427" s="9" t="s">
        <v>68</v>
      </c>
      <c r="G9427" s="9" t="s">
        <v>59</v>
      </c>
      <c r="H9427" s="9" t="s">
        <v>34</v>
      </c>
      <c r="I9427" s="99" t="n">
        <v>0.5</v>
      </c>
      <c r="J9427" s="9" t="n">
        <v>7865</v>
      </c>
      <c r="K9427" s="9" t="n">
        <v>41.5</v>
      </c>
      <c r="L9427" s="98" t="n">
        <f aca="false">J9427/$J$11499*100</f>
        <v>0.0124631384654684</v>
      </c>
      <c r="M9427" s="6" t="n">
        <f aca="false">J9427*K9427</f>
        <v>326397.5</v>
      </c>
      <c r="N9427" s="72" t="n">
        <f aca="false">M9427/$M$11499*100</f>
        <v>0.00480613271309338</v>
      </c>
    </row>
    <row r="9428" customFormat="false" ht="13.8" hidden="false" customHeight="false" outlineLevel="0" collapsed="false">
      <c r="A9428" s="92" t="s">
        <v>19</v>
      </c>
      <c r="B9428" s="96" t="n">
        <v>2016</v>
      </c>
      <c r="C9428" s="96" t="s">
        <v>53</v>
      </c>
      <c r="D9428" s="96" t="s">
        <v>168</v>
      </c>
      <c r="E9428" s="96" t="s">
        <v>170</v>
      </c>
      <c r="F9428" s="96" t="s">
        <v>68</v>
      </c>
      <c r="G9428" s="96" t="s">
        <v>59</v>
      </c>
      <c r="H9428" s="96" t="s">
        <v>19</v>
      </c>
      <c r="I9428" s="97" t="n">
        <v>0.5</v>
      </c>
      <c r="J9428" s="96" t="n">
        <v>5898</v>
      </c>
      <c r="K9428" s="96" t="n">
        <v>41.5</v>
      </c>
      <c r="L9428" s="98" t="n">
        <f aca="false">J9428/$J$11499*100</f>
        <v>0.00934616537435885</v>
      </c>
      <c r="M9428" s="6" t="n">
        <f aca="false">J9428*K9428</f>
        <v>244767</v>
      </c>
      <c r="N9428" s="72" t="n">
        <f aca="false">M9428/$M$11499*100</f>
        <v>0.00360414122591541</v>
      </c>
    </row>
    <row r="9429" customFormat="false" ht="13.8" hidden="false" customHeight="false" outlineLevel="0" collapsed="false">
      <c r="A9429" s="92" t="s">
        <v>89</v>
      </c>
      <c r="B9429" s="9" t="n">
        <v>2016</v>
      </c>
      <c r="C9429" s="9" t="s">
        <v>53</v>
      </c>
      <c r="D9429" s="9" t="s">
        <v>168</v>
      </c>
      <c r="E9429" s="9" t="s">
        <v>170</v>
      </c>
      <c r="F9429" s="9" t="s">
        <v>68</v>
      </c>
      <c r="G9429" s="9" t="s">
        <v>88</v>
      </c>
      <c r="H9429" s="9" t="s">
        <v>89</v>
      </c>
      <c r="I9429" s="99" t="n">
        <v>0.47</v>
      </c>
      <c r="J9429" s="9" t="n">
        <v>5497</v>
      </c>
      <c r="K9429" s="9" t="n">
        <v>40.89</v>
      </c>
      <c r="L9429" s="98" t="n">
        <f aca="false">J9429/$J$11499*100</f>
        <v>0.0087107275454138</v>
      </c>
      <c r="M9429" s="6" t="n">
        <f aca="false">J9429*K9429</f>
        <v>224772.33</v>
      </c>
      <c r="N9429" s="72" t="n">
        <f aca="false">M9429/$M$11499*100</f>
        <v>0.00330972402733238</v>
      </c>
    </row>
    <row r="9430" customFormat="false" ht="13.8" hidden="false" customHeight="false" outlineLevel="0" collapsed="false">
      <c r="A9430" s="92" t="s">
        <v>102</v>
      </c>
      <c r="B9430" s="96" t="n">
        <v>2016</v>
      </c>
      <c r="C9430" s="96" t="s">
        <v>53</v>
      </c>
      <c r="D9430" s="96" t="s">
        <v>168</v>
      </c>
      <c r="E9430" s="96" t="s">
        <v>170</v>
      </c>
      <c r="F9430" s="96" t="s">
        <v>68</v>
      </c>
      <c r="G9430" s="96" t="s">
        <v>61</v>
      </c>
      <c r="H9430" s="96" t="s">
        <v>102</v>
      </c>
      <c r="I9430" s="97" t="n">
        <v>1</v>
      </c>
      <c r="J9430" s="96" t="n">
        <v>4984</v>
      </c>
      <c r="K9430" s="96" t="n">
        <v>96</v>
      </c>
      <c r="L9430" s="98" t="n">
        <f aca="false">J9430/$J$11499*100</f>
        <v>0.0078978108216013</v>
      </c>
      <c r="M9430" s="6" t="n">
        <f aca="false">J9430*K9430</f>
        <v>478464</v>
      </c>
      <c r="N9430" s="72" t="n">
        <f aca="false">M9430/$M$11499*100</f>
        <v>0.00704527909201973</v>
      </c>
    </row>
    <row r="9431" customFormat="false" ht="13.8" hidden="false" customHeight="false" outlineLevel="0" collapsed="false">
      <c r="A9431" s="92" t="s">
        <v>20</v>
      </c>
      <c r="B9431" s="9" t="n">
        <v>2016</v>
      </c>
      <c r="C9431" s="9" t="s">
        <v>53</v>
      </c>
      <c r="D9431" s="9" t="s">
        <v>168</v>
      </c>
      <c r="E9431" s="9" t="s">
        <v>170</v>
      </c>
      <c r="F9431" s="9" t="s">
        <v>68</v>
      </c>
      <c r="G9431" s="9" t="s">
        <v>61</v>
      </c>
      <c r="H9431" s="9" t="s">
        <v>20</v>
      </c>
      <c r="I9431" s="99" t="n">
        <v>1</v>
      </c>
      <c r="J9431" s="9" t="n">
        <v>9713</v>
      </c>
      <c r="K9431" s="9" t="n">
        <v>96</v>
      </c>
      <c r="L9431" s="98" t="n">
        <f aca="false">J9431/$J$11499*100</f>
        <v>0.0153915402307812</v>
      </c>
      <c r="M9431" s="6" t="n">
        <f aca="false">J9431*K9431</f>
        <v>932448</v>
      </c>
      <c r="N9431" s="72" t="n">
        <f aca="false">M9431/$M$11499*100</f>
        <v>0.0137300954696604</v>
      </c>
    </row>
    <row r="9432" customFormat="false" ht="13.8" hidden="false" customHeight="false" outlineLevel="0" collapsed="false">
      <c r="A9432" s="92" t="s">
        <v>105</v>
      </c>
      <c r="B9432" s="96" t="n">
        <v>2016</v>
      </c>
      <c r="C9432" s="96" t="s">
        <v>53</v>
      </c>
      <c r="D9432" s="96" t="s">
        <v>168</v>
      </c>
      <c r="E9432" s="96" t="s">
        <v>170</v>
      </c>
      <c r="F9432" s="96" t="s">
        <v>68</v>
      </c>
      <c r="G9432" s="96" t="s">
        <v>104</v>
      </c>
      <c r="H9432" s="96" t="s">
        <v>105</v>
      </c>
      <c r="I9432" s="97" t="n">
        <v>0.5</v>
      </c>
      <c r="J9432" s="96" t="n">
        <v>8238</v>
      </c>
      <c r="K9432" s="96" t="n">
        <v>53</v>
      </c>
      <c r="L9432" s="98" t="n">
        <f aca="false">J9432/$J$11499*100</f>
        <v>0.0130542065706965</v>
      </c>
      <c r="M9432" s="6" t="n">
        <f aca="false">J9432*K9432</f>
        <v>436614</v>
      </c>
      <c r="N9432" s="72" t="n">
        <f aca="false">M9432/$M$11499*100</f>
        <v>0.00642904687809971</v>
      </c>
    </row>
    <row r="9433" customFormat="false" ht="13.8" hidden="false" customHeight="false" outlineLevel="0" collapsed="false">
      <c r="A9433" s="92" t="s">
        <v>17</v>
      </c>
      <c r="B9433" s="9" t="n">
        <v>2016</v>
      </c>
      <c r="C9433" s="9" t="s">
        <v>53</v>
      </c>
      <c r="D9433" s="9" t="s">
        <v>168</v>
      </c>
      <c r="E9433" s="9" t="s">
        <v>170</v>
      </c>
      <c r="F9433" s="9" t="s">
        <v>68</v>
      </c>
      <c r="G9433" s="9" t="s">
        <v>104</v>
      </c>
      <c r="H9433" s="9" t="s">
        <v>17</v>
      </c>
      <c r="I9433" s="99" t="n">
        <v>1</v>
      </c>
      <c r="J9433" s="9" t="n">
        <v>7586</v>
      </c>
      <c r="K9433" s="9" t="n">
        <v>106</v>
      </c>
      <c r="L9433" s="98" t="n">
        <f aca="false">J9433/$J$11499*100</f>
        <v>0.0120210258612896</v>
      </c>
      <c r="M9433" s="6" t="n">
        <f aca="false">J9433*K9433</f>
        <v>804116</v>
      </c>
      <c r="N9433" s="72" t="n">
        <f aca="false">M9433/$M$11499*100</f>
        <v>0.0118404344785784</v>
      </c>
    </row>
    <row r="9434" customFormat="false" ht="13.8" hidden="false" customHeight="false" outlineLevel="0" collapsed="false">
      <c r="A9434" s="92" t="s">
        <v>32</v>
      </c>
      <c r="B9434" s="96" t="n">
        <v>2016</v>
      </c>
      <c r="C9434" s="96" t="s">
        <v>53</v>
      </c>
      <c r="D9434" s="96" t="s">
        <v>168</v>
      </c>
      <c r="E9434" s="96" t="s">
        <v>170</v>
      </c>
      <c r="F9434" s="96" t="s">
        <v>68</v>
      </c>
      <c r="G9434" s="96" t="s">
        <v>108</v>
      </c>
      <c r="H9434" s="96" t="s">
        <v>32</v>
      </c>
      <c r="I9434" s="97" t="n">
        <v>0.75</v>
      </c>
      <c r="J9434" s="96" t="n">
        <v>1167</v>
      </c>
      <c r="K9434" s="96" t="n">
        <v>83.25</v>
      </c>
      <c r="L9434" s="98" t="n">
        <f aca="false">J9434/$J$11499*100</f>
        <v>0.00184926669919918</v>
      </c>
      <c r="M9434" s="6" t="n">
        <f aca="false">J9434*K9434</f>
        <v>97152.75</v>
      </c>
      <c r="N9434" s="72" t="n">
        <f aca="false">M9434/$M$11499*100</f>
        <v>0.00143055326692754</v>
      </c>
    </row>
    <row r="9435" customFormat="false" ht="13.8" hidden="false" customHeight="false" outlineLevel="0" collapsed="false">
      <c r="A9435" s="92" t="s">
        <v>30</v>
      </c>
      <c r="B9435" s="9" t="n">
        <v>2016</v>
      </c>
      <c r="C9435" s="9" t="s">
        <v>53</v>
      </c>
      <c r="D9435" s="9" t="s">
        <v>168</v>
      </c>
      <c r="E9435" s="9" t="s">
        <v>170</v>
      </c>
      <c r="F9435" s="9" t="s">
        <v>68</v>
      </c>
      <c r="G9435" s="9" t="s">
        <v>108</v>
      </c>
      <c r="H9435" s="9" t="s">
        <v>30</v>
      </c>
      <c r="I9435" s="99" t="n">
        <v>0.75</v>
      </c>
      <c r="J9435" s="9" t="n">
        <v>6574</v>
      </c>
      <c r="K9435" s="9" t="n">
        <v>83.25</v>
      </c>
      <c r="L9435" s="98" t="n">
        <f aca="false">J9435/$J$11499*100</f>
        <v>0.0104173772755231</v>
      </c>
      <c r="M9435" s="6" t="n">
        <f aca="false">J9435*K9435</f>
        <v>547285.5</v>
      </c>
      <c r="N9435" s="72" t="n">
        <f aca="false">M9435/$M$11499*100</f>
        <v>0.00805866081986432</v>
      </c>
    </row>
    <row r="9436" customFormat="false" ht="13.8" hidden="false" customHeight="false" outlineLevel="0" collapsed="false">
      <c r="A9436" s="92" t="s">
        <v>109</v>
      </c>
      <c r="B9436" s="96" t="n">
        <v>2016</v>
      </c>
      <c r="C9436" s="96" t="s">
        <v>53</v>
      </c>
      <c r="D9436" s="96" t="s">
        <v>168</v>
      </c>
      <c r="E9436" s="96" t="s">
        <v>170</v>
      </c>
      <c r="F9436" s="96" t="s">
        <v>68</v>
      </c>
      <c r="G9436" s="96" t="s">
        <v>108</v>
      </c>
      <c r="H9436" s="96" t="s">
        <v>109</v>
      </c>
      <c r="I9436" s="97" t="n">
        <v>0.33</v>
      </c>
      <c r="J9436" s="96" t="n">
        <v>1480</v>
      </c>
      <c r="K9436" s="96" t="n">
        <v>36.63</v>
      </c>
      <c r="L9436" s="98" t="n">
        <f aca="false">J9436/$J$11499*100</f>
        <v>0.0023452568250341</v>
      </c>
      <c r="M9436" s="6" t="n">
        <f aca="false">J9436*K9436</f>
        <v>54212.4</v>
      </c>
      <c r="N9436" s="72" t="n">
        <f aca="false">M9436/$M$11499*100</f>
        <v>0.000798265884681419</v>
      </c>
    </row>
    <row r="9437" customFormat="false" ht="13.8" hidden="false" customHeight="false" outlineLevel="0" collapsed="false">
      <c r="A9437" s="92" t="s">
        <v>110</v>
      </c>
      <c r="B9437" s="9" t="n">
        <v>2016</v>
      </c>
      <c r="C9437" s="9" t="s">
        <v>53</v>
      </c>
      <c r="D9437" s="9" t="s">
        <v>168</v>
      </c>
      <c r="E9437" s="9" t="s">
        <v>170</v>
      </c>
      <c r="F9437" s="9" t="s">
        <v>68</v>
      </c>
      <c r="G9437" s="9" t="s">
        <v>108</v>
      </c>
      <c r="H9437" s="9" t="s">
        <v>110</v>
      </c>
      <c r="I9437" s="99" t="n">
        <v>0.75</v>
      </c>
      <c r="J9437" s="9" t="n">
        <v>2008</v>
      </c>
      <c r="K9437" s="9" t="n">
        <v>83.25</v>
      </c>
      <c r="L9437" s="98" t="n">
        <f aca="false">J9437/$J$11499*100</f>
        <v>0.00318194304369491</v>
      </c>
      <c r="M9437" s="6" t="n">
        <f aca="false">J9437*K9437</f>
        <v>167166</v>
      </c>
      <c r="N9437" s="72" t="n">
        <f aca="false">M9437/$M$11499*100</f>
        <v>0.00246148325620437</v>
      </c>
    </row>
    <row r="9438" customFormat="false" ht="13.8" hidden="false" customHeight="false" outlineLevel="0" collapsed="false">
      <c r="A9438" s="92" t="s">
        <v>112</v>
      </c>
      <c r="B9438" s="96" t="n">
        <v>2016</v>
      </c>
      <c r="C9438" s="96" t="s">
        <v>53</v>
      </c>
      <c r="D9438" s="96" t="s">
        <v>168</v>
      </c>
      <c r="E9438" s="96" t="s">
        <v>170</v>
      </c>
      <c r="F9438" s="96" t="s">
        <v>68</v>
      </c>
      <c r="G9438" s="96" t="s">
        <v>111</v>
      </c>
      <c r="H9438" s="96" t="s">
        <v>112</v>
      </c>
      <c r="I9438" s="97" t="n">
        <v>0.48</v>
      </c>
      <c r="J9438" s="96" t="n">
        <v>7515</v>
      </c>
      <c r="K9438" s="96" t="n">
        <v>56.16</v>
      </c>
      <c r="L9438" s="98" t="n">
        <f aca="false">J9438/$J$11499*100</f>
        <v>0.0119085169190076</v>
      </c>
      <c r="M9438" s="6" t="n">
        <f aca="false">J9438*K9438</f>
        <v>422042.4</v>
      </c>
      <c r="N9438" s="72" t="n">
        <f aca="false">M9438/$M$11499*100</f>
        <v>0.00621448321433969</v>
      </c>
    </row>
    <row r="9439" customFormat="false" ht="13.8" hidden="false" customHeight="false" outlineLevel="0" collapsed="false">
      <c r="A9439" s="92" t="s">
        <v>14</v>
      </c>
      <c r="B9439" s="9" t="n">
        <v>2016</v>
      </c>
      <c r="C9439" s="9" t="s">
        <v>53</v>
      </c>
      <c r="D9439" s="9" t="s">
        <v>168</v>
      </c>
      <c r="E9439" s="9" t="s">
        <v>170</v>
      </c>
      <c r="F9439" s="9" t="s">
        <v>68</v>
      </c>
      <c r="G9439" s="9" t="s">
        <v>114</v>
      </c>
      <c r="H9439" s="9" t="s">
        <v>14</v>
      </c>
      <c r="I9439" s="99" t="n">
        <v>0.5</v>
      </c>
      <c r="J9439" s="9" t="n">
        <v>9726</v>
      </c>
      <c r="K9439" s="9" t="n">
        <v>61.5</v>
      </c>
      <c r="L9439" s="98" t="n">
        <f aca="false">J9439/$J$11499*100</f>
        <v>0.0154121404596497</v>
      </c>
      <c r="M9439" s="6" t="n">
        <f aca="false">J9439*K9439</f>
        <v>598149</v>
      </c>
      <c r="N9439" s="72" t="n">
        <f aca="false">M9439/$M$11499*100</f>
        <v>0.00880761487512647</v>
      </c>
    </row>
    <row r="9440" customFormat="false" ht="13.8" hidden="false" customHeight="false" outlineLevel="0" collapsed="false">
      <c r="A9440" s="92" t="s">
        <v>26</v>
      </c>
      <c r="B9440" s="96" t="n">
        <v>2016</v>
      </c>
      <c r="C9440" s="96" t="s">
        <v>53</v>
      </c>
      <c r="D9440" s="96" t="s">
        <v>168</v>
      </c>
      <c r="E9440" s="96" t="s">
        <v>170</v>
      </c>
      <c r="F9440" s="96" t="s">
        <v>68</v>
      </c>
      <c r="G9440" s="96" t="s">
        <v>114</v>
      </c>
      <c r="H9440" s="96" t="s">
        <v>26</v>
      </c>
      <c r="I9440" s="97" t="n">
        <v>0.5</v>
      </c>
      <c r="J9440" s="96" t="n">
        <v>5720</v>
      </c>
      <c r="K9440" s="96" t="n">
        <v>61.5</v>
      </c>
      <c r="L9440" s="98" t="n">
        <f aca="false">J9440/$J$11499*100</f>
        <v>0.0090641007021588</v>
      </c>
      <c r="M9440" s="6" t="n">
        <f aca="false">J9440*K9440</f>
        <v>351780</v>
      </c>
      <c r="N9440" s="72" t="n">
        <f aca="false">M9440/$M$11499*100</f>
        <v>0.0051798845451083</v>
      </c>
    </row>
    <row r="9441" customFormat="false" ht="13.8" hidden="false" customHeight="false" outlineLevel="0" collapsed="false">
      <c r="A9441" s="92" t="s">
        <v>121</v>
      </c>
      <c r="B9441" s="9" t="n">
        <v>2016</v>
      </c>
      <c r="C9441" s="9" t="s">
        <v>53</v>
      </c>
      <c r="D9441" s="9" t="s">
        <v>168</v>
      </c>
      <c r="E9441" s="9" t="s">
        <v>170</v>
      </c>
      <c r="F9441" s="9" t="s">
        <v>68</v>
      </c>
      <c r="G9441" s="9" t="s">
        <v>120</v>
      </c>
      <c r="H9441" s="9" t="s">
        <v>121</v>
      </c>
      <c r="I9441" s="99" t="n">
        <v>0.5</v>
      </c>
      <c r="J9441" s="9" t="n">
        <v>9889</v>
      </c>
      <c r="K9441" s="9" t="n">
        <v>64.5</v>
      </c>
      <c r="L9441" s="98" t="n">
        <f aca="false">J9441/$J$11499*100</f>
        <v>0.0156704356370015</v>
      </c>
      <c r="M9441" s="6" t="n">
        <f aca="false">J9441*K9441</f>
        <v>637840.5</v>
      </c>
      <c r="N9441" s="72" t="n">
        <f aca="false">M9441/$M$11499*100</f>
        <v>0.00939206364260093</v>
      </c>
    </row>
    <row r="9442" customFormat="false" ht="13.8" hidden="false" customHeight="false" outlineLevel="0" collapsed="false">
      <c r="A9442" s="92" t="s">
        <v>122</v>
      </c>
      <c r="B9442" s="96" t="n">
        <v>2016</v>
      </c>
      <c r="C9442" s="96" t="s">
        <v>53</v>
      </c>
      <c r="D9442" s="96" t="s">
        <v>168</v>
      </c>
      <c r="E9442" s="96" t="s">
        <v>170</v>
      </c>
      <c r="F9442" s="96" t="s">
        <v>68</v>
      </c>
      <c r="G9442" s="96" t="s">
        <v>120</v>
      </c>
      <c r="H9442" s="96" t="s">
        <v>122</v>
      </c>
      <c r="I9442" s="97" t="n">
        <v>0.5</v>
      </c>
      <c r="J9442" s="96" t="n">
        <v>1676</v>
      </c>
      <c r="K9442" s="96" t="n">
        <v>64.5</v>
      </c>
      <c r="L9442" s="98" t="n">
        <f aca="false">J9442/$J$11499*100</f>
        <v>0.00265584489105212</v>
      </c>
      <c r="M9442" s="6" t="n">
        <f aca="false">J9442*K9442</f>
        <v>108102</v>
      </c>
      <c r="N9442" s="72" t="n">
        <f aca="false">M9442/$M$11499*100</f>
        <v>0.00159177860906049</v>
      </c>
    </row>
    <row r="9443" customFormat="false" ht="13.8" hidden="false" customHeight="false" outlineLevel="0" collapsed="false">
      <c r="A9443" s="92" t="s">
        <v>12</v>
      </c>
      <c r="B9443" s="9" t="n">
        <v>2016</v>
      </c>
      <c r="C9443" s="9" t="s">
        <v>53</v>
      </c>
      <c r="D9443" s="9" t="s">
        <v>168</v>
      </c>
      <c r="E9443" s="9" t="s">
        <v>170</v>
      </c>
      <c r="F9443" s="9" t="s">
        <v>68</v>
      </c>
      <c r="G9443" s="9" t="s">
        <v>120</v>
      </c>
      <c r="H9443" s="9" t="s">
        <v>12</v>
      </c>
      <c r="I9443" s="99" t="n">
        <v>0.5</v>
      </c>
      <c r="J9443" s="9" t="n">
        <v>8094</v>
      </c>
      <c r="K9443" s="9" t="n">
        <v>64.5</v>
      </c>
      <c r="L9443" s="98" t="n">
        <f aca="false">J9443/$J$11499*100</f>
        <v>0.0128260194201527</v>
      </c>
      <c r="M9443" s="6" t="n">
        <f aca="false">J9443*K9443</f>
        <v>522063</v>
      </c>
      <c r="N9443" s="72" t="n">
        <f aca="false">M9443/$M$11499*100</f>
        <v>0.00768726495330285</v>
      </c>
    </row>
    <row r="9444" customFormat="false" ht="13.8" hidden="false" customHeight="false" outlineLevel="0" collapsed="false">
      <c r="A9444" s="92" t="s">
        <v>125</v>
      </c>
      <c r="B9444" s="96" t="n">
        <v>2016</v>
      </c>
      <c r="C9444" s="96" t="s">
        <v>53</v>
      </c>
      <c r="D9444" s="96" t="s">
        <v>168</v>
      </c>
      <c r="E9444" s="96" t="s">
        <v>170</v>
      </c>
      <c r="F9444" s="96" t="s">
        <v>68</v>
      </c>
      <c r="G9444" s="96" t="s">
        <v>120</v>
      </c>
      <c r="H9444" s="96" t="s">
        <v>125</v>
      </c>
      <c r="I9444" s="97" t="n">
        <v>0.5</v>
      </c>
      <c r="J9444" s="96" t="n">
        <v>1610</v>
      </c>
      <c r="K9444" s="96" t="n">
        <v>64.5</v>
      </c>
      <c r="L9444" s="98" t="n">
        <f aca="false">J9444/$J$11499*100</f>
        <v>0.00255125911371952</v>
      </c>
      <c r="M9444" s="6" t="n">
        <f aca="false">J9444*K9444</f>
        <v>103845</v>
      </c>
      <c r="N9444" s="72" t="n">
        <f aca="false">M9444/$M$11499*100</f>
        <v>0.00152909520321443</v>
      </c>
    </row>
    <row r="9445" customFormat="false" ht="13.8" hidden="false" customHeight="false" outlineLevel="0" collapsed="false">
      <c r="A9445" s="92" t="s">
        <v>126</v>
      </c>
      <c r="B9445" s="9" t="n">
        <v>2016</v>
      </c>
      <c r="C9445" s="9" t="s">
        <v>53</v>
      </c>
      <c r="D9445" s="9" t="s">
        <v>168</v>
      </c>
      <c r="E9445" s="9" t="s">
        <v>170</v>
      </c>
      <c r="F9445" s="9" t="s">
        <v>68</v>
      </c>
      <c r="G9445" s="9" t="s">
        <v>120</v>
      </c>
      <c r="H9445" s="9" t="s">
        <v>126</v>
      </c>
      <c r="I9445" s="99" t="n">
        <v>0.5</v>
      </c>
      <c r="J9445" s="9" t="n">
        <v>1275</v>
      </c>
      <c r="K9445" s="9" t="n">
        <v>64.5</v>
      </c>
      <c r="L9445" s="98" t="n">
        <f aca="false">J9445/$J$11499*100</f>
        <v>0.00202040706210707</v>
      </c>
      <c r="M9445" s="6" t="n">
        <f aca="false">J9445*K9445</f>
        <v>82237.5</v>
      </c>
      <c r="N9445" s="72" t="n">
        <f aca="false">M9445/$M$11499*100</f>
        <v>0.00121092943111702</v>
      </c>
    </row>
    <row r="9446" customFormat="false" ht="13.8" hidden="false" customHeight="false" outlineLevel="0" collapsed="false">
      <c r="A9446" s="92" t="s">
        <v>22</v>
      </c>
      <c r="B9446" s="96" t="n">
        <v>2016</v>
      </c>
      <c r="C9446" s="96" t="s">
        <v>53</v>
      </c>
      <c r="D9446" s="96" t="s">
        <v>168</v>
      </c>
      <c r="E9446" s="96" t="s">
        <v>170</v>
      </c>
      <c r="F9446" s="96" t="s">
        <v>68</v>
      </c>
      <c r="G9446" s="96" t="s">
        <v>120</v>
      </c>
      <c r="H9446" s="96" t="s">
        <v>22</v>
      </c>
      <c r="I9446" s="97" t="n">
        <v>0.5</v>
      </c>
      <c r="J9446" s="96" t="n">
        <v>7390</v>
      </c>
      <c r="K9446" s="96" t="n">
        <v>64.5</v>
      </c>
      <c r="L9446" s="98" t="n">
        <f aca="false">J9446/$J$11499*100</f>
        <v>0.0117104377952716</v>
      </c>
      <c r="M9446" s="6" t="n">
        <f aca="false">J9446*K9446</f>
        <v>476655</v>
      </c>
      <c r="N9446" s="72" t="n">
        <f aca="false">M9446/$M$11499*100</f>
        <v>0.00701864195761157</v>
      </c>
    </row>
    <row r="9447" customFormat="false" ht="13.8" hidden="false" customHeight="false" outlineLevel="0" collapsed="false">
      <c r="A9447" s="92" t="s">
        <v>15</v>
      </c>
      <c r="B9447" s="9" t="n">
        <v>2016</v>
      </c>
      <c r="C9447" s="9" t="s">
        <v>53</v>
      </c>
      <c r="D9447" s="9" t="s">
        <v>168</v>
      </c>
      <c r="E9447" s="9" t="s">
        <v>170</v>
      </c>
      <c r="F9447" s="9" t="s">
        <v>68</v>
      </c>
      <c r="G9447" s="9" t="s">
        <v>120</v>
      </c>
      <c r="H9447" s="9" t="s">
        <v>15</v>
      </c>
      <c r="I9447" s="99" t="n">
        <v>0.5</v>
      </c>
      <c r="J9447" s="9" t="n">
        <v>8525</v>
      </c>
      <c r="K9447" s="9" t="n">
        <v>64.5</v>
      </c>
      <c r="L9447" s="98" t="n">
        <f aca="false">J9447/$J$11499*100</f>
        <v>0.0135089962387944</v>
      </c>
      <c r="M9447" s="6" t="n">
        <f aca="false">J9447*K9447</f>
        <v>549862.5</v>
      </c>
      <c r="N9447" s="72" t="n">
        <f aca="false">M9447/$M$11499*100</f>
        <v>0.00809660658844908</v>
      </c>
    </row>
    <row r="9448" customFormat="false" ht="13.8" hidden="false" customHeight="false" outlineLevel="0" collapsed="false">
      <c r="A9448" s="92" t="s">
        <v>25</v>
      </c>
      <c r="B9448" s="96" t="n">
        <v>2016</v>
      </c>
      <c r="C9448" s="96" t="s">
        <v>53</v>
      </c>
      <c r="D9448" s="96" t="s">
        <v>168</v>
      </c>
      <c r="E9448" s="96" t="s">
        <v>170</v>
      </c>
      <c r="F9448" s="96" t="s">
        <v>68</v>
      </c>
      <c r="G9448" s="96" t="s">
        <v>120</v>
      </c>
      <c r="H9448" s="96" t="s">
        <v>25</v>
      </c>
      <c r="I9448" s="97" t="n">
        <v>0.5</v>
      </c>
      <c r="J9448" s="96" t="n">
        <v>2363</v>
      </c>
      <c r="K9448" s="96" t="n">
        <v>64.5</v>
      </c>
      <c r="L9448" s="98" t="n">
        <f aca="false">J9448/$J$11499*100</f>
        <v>0.00374448775510511</v>
      </c>
      <c r="M9448" s="6" t="n">
        <f aca="false">J9448*K9448</f>
        <v>152413.5</v>
      </c>
      <c r="N9448" s="72" t="n">
        <f aca="false">M9448/$M$11499*100</f>
        <v>0.00224425587900354</v>
      </c>
    </row>
    <row r="9449" customFormat="false" ht="13.8" hidden="false" customHeight="false" outlineLevel="0" collapsed="false">
      <c r="A9449" s="92" t="s">
        <v>23</v>
      </c>
      <c r="B9449" s="9" t="n">
        <v>2016</v>
      </c>
      <c r="C9449" s="9" t="s">
        <v>53</v>
      </c>
      <c r="D9449" s="9" t="s">
        <v>168</v>
      </c>
      <c r="E9449" s="9" t="s">
        <v>170</v>
      </c>
      <c r="F9449" s="9" t="s">
        <v>68</v>
      </c>
      <c r="G9449" s="9" t="s">
        <v>120</v>
      </c>
      <c r="H9449" s="9" t="s">
        <v>23</v>
      </c>
      <c r="I9449" s="99" t="n">
        <v>0.5</v>
      </c>
      <c r="J9449" s="9" t="n">
        <v>6810</v>
      </c>
      <c r="K9449" s="9" t="n">
        <v>64.5</v>
      </c>
      <c r="L9449" s="98" t="n">
        <f aca="false">J9449/$J$11499*100</f>
        <v>0.0107913506611366</v>
      </c>
      <c r="M9449" s="6" t="n">
        <f aca="false">J9449*K9449</f>
        <v>439245</v>
      </c>
      <c r="N9449" s="72" t="n">
        <f aca="false">M9449/$M$11499*100</f>
        <v>0.00646778778502501</v>
      </c>
    </row>
    <row r="9450" customFormat="false" ht="13.8" hidden="false" customHeight="false" outlineLevel="0" collapsed="false">
      <c r="A9450" s="92" t="s">
        <v>67</v>
      </c>
      <c r="B9450" s="96" t="n">
        <v>2016</v>
      </c>
      <c r="C9450" s="96" t="s">
        <v>53</v>
      </c>
      <c r="D9450" s="96" t="s">
        <v>168</v>
      </c>
      <c r="E9450" s="96" t="s">
        <v>171</v>
      </c>
      <c r="F9450" s="96" t="s">
        <v>56</v>
      </c>
      <c r="G9450" s="96" t="s">
        <v>66</v>
      </c>
      <c r="H9450" s="96" t="s">
        <v>67</v>
      </c>
      <c r="I9450" s="97" t="n">
        <v>30</v>
      </c>
      <c r="J9450" s="96" t="n">
        <v>9885</v>
      </c>
      <c r="K9450" s="96" t="n">
        <v>1950</v>
      </c>
      <c r="L9450" s="98" t="n">
        <f aca="false">J9450/$J$11499*100</f>
        <v>0.0156640971050419</v>
      </c>
      <c r="M9450" s="6" t="n">
        <f aca="false">J9450*K9450</f>
        <v>19275750</v>
      </c>
      <c r="N9450" s="72" t="n">
        <f aca="false">M9450/$M$11499*100</f>
        <v>0.283831256809288</v>
      </c>
    </row>
    <row r="9451" customFormat="false" ht="13.8" hidden="false" customHeight="false" outlineLevel="0" collapsed="false">
      <c r="A9451" s="92" t="s">
        <v>58</v>
      </c>
      <c r="B9451" s="9" t="n">
        <v>2016</v>
      </c>
      <c r="C9451" s="9" t="s">
        <v>53</v>
      </c>
      <c r="D9451" s="9" t="s">
        <v>168</v>
      </c>
      <c r="E9451" s="9" t="s">
        <v>171</v>
      </c>
      <c r="F9451" s="9" t="s">
        <v>56</v>
      </c>
      <c r="G9451" s="9" t="s">
        <v>57</v>
      </c>
      <c r="H9451" s="9" t="s">
        <v>58</v>
      </c>
      <c r="I9451" s="99" t="n">
        <v>30</v>
      </c>
      <c r="J9451" s="9" t="n">
        <v>6244</v>
      </c>
      <c r="K9451" s="9" t="n">
        <v>2370</v>
      </c>
      <c r="L9451" s="98" t="n">
        <f aca="false">J9451/$J$11499*100</f>
        <v>0.00989444838886006</v>
      </c>
      <c r="M9451" s="6" t="n">
        <f aca="false">J9451*K9451</f>
        <v>14798280</v>
      </c>
      <c r="N9451" s="72" t="n">
        <f aca="false">M9451/$M$11499*100</f>
        <v>0.217901477816207</v>
      </c>
    </row>
    <row r="9452" customFormat="false" ht="13.8" hidden="false" customHeight="false" outlineLevel="0" collapsed="false">
      <c r="A9452" s="92" t="s">
        <v>60</v>
      </c>
      <c r="B9452" s="96" t="n">
        <v>2016</v>
      </c>
      <c r="C9452" s="96" t="s">
        <v>53</v>
      </c>
      <c r="D9452" s="96" t="s">
        <v>168</v>
      </c>
      <c r="E9452" s="96" t="s">
        <v>171</v>
      </c>
      <c r="F9452" s="96" t="s">
        <v>56</v>
      </c>
      <c r="G9452" s="96" t="s">
        <v>59</v>
      </c>
      <c r="H9452" s="96" t="s">
        <v>60</v>
      </c>
      <c r="I9452" s="97" t="n">
        <v>20</v>
      </c>
      <c r="J9452" s="96" t="n">
        <v>5321</v>
      </c>
      <c r="K9452" s="96" t="n">
        <v>1660</v>
      </c>
      <c r="L9452" s="98" t="n">
        <f aca="false">J9452/$J$11499*100</f>
        <v>0.00843183213919353</v>
      </c>
      <c r="M9452" s="6" t="n">
        <f aca="false">J9452*K9452</f>
        <v>8832860</v>
      </c>
      <c r="N9452" s="72" t="n">
        <f aca="false">M9452/$M$11499*100</f>
        <v>0.130061956345174</v>
      </c>
    </row>
    <row r="9453" customFormat="false" ht="13.8" hidden="false" customHeight="false" outlineLevel="0" collapsed="false">
      <c r="A9453" s="92" t="s">
        <v>62</v>
      </c>
      <c r="B9453" s="9" t="n">
        <v>2016</v>
      </c>
      <c r="C9453" s="9" t="s">
        <v>53</v>
      </c>
      <c r="D9453" s="9" t="s">
        <v>168</v>
      </c>
      <c r="E9453" s="9" t="s">
        <v>171</v>
      </c>
      <c r="F9453" s="9" t="s">
        <v>56</v>
      </c>
      <c r="G9453" s="9" t="s">
        <v>61</v>
      </c>
      <c r="H9453" s="9" t="s">
        <v>62</v>
      </c>
      <c r="I9453" s="99" t="n">
        <v>20</v>
      </c>
      <c r="J9453" s="9" t="n">
        <v>1254</v>
      </c>
      <c r="K9453" s="9" t="n">
        <v>1920</v>
      </c>
      <c r="L9453" s="98" t="n">
        <f aca="false">J9453/$J$11499*100</f>
        <v>0.00198712976931943</v>
      </c>
      <c r="M9453" s="6" t="n">
        <f aca="false">J9453*K9453</f>
        <v>2407680</v>
      </c>
      <c r="N9453" s="72" t="n">
        <f aca="false">M9453/$M$11499*100</f>
        <v>0.0354525681436306</v>
      </c>
    </row>
    <row r="9454" customFormat="false" ht="13.8" hidden="false" customHeight="false" outlineLevel="0" collapsed="false">
      <c r="A9454" s="92" t="s">
        <v>63</v>
      </c>
      <c r="B9454" s="96" t="n">
        <v>2016</v>
      </c>
      <c r="C9454" s="96" t="s">
        <v>53</v>
      </c>
      <c r="D9454" s="96" t="s">
        <v>168</v>
      </c>
      <c r="E9454" s="96" t="s">
        <v>171</v>
      </c>
      <c r="F9454" s="96" t="s">
        <v>56</v>
      </c>
      <c r="G9454" s="96" t="s">
        <v>61</v>
      </c>
      <c r="H9454" s="96" t="s">
        <v>63</v>
      </c>
      <c r="I9454" s="97" t="n">
        <v>30</v>
      </c>
      <c r="J9454" s="96" t="n">
        <v>3489</v>
      </c>
      <c r="K9454" s="96" t="n">
        <v>2880</v>
      </c>
      <c r="L9454" s="98" t="n">
        <f aca="false">J9454/$J$11499*100</f>
        <v>0.00552878450171889</v>
      </c>
      <c r="M9454" s="6" t="n">
        <f aca="false">J9454*K9454</f>
        <v>10048320</v>
      </c>
      <c r="N9454" s="72" t="n">
        <f aca="false">M9454/$M$11499*100</f>
        <v>0.147959342408047</v>
      </c>
    </row>
    <row r="9455" customFormat="false" ht="13.8" hidden="false" customHeight="false" outlineLevel="0" collapsed="false">
      <c r="A9455" s="92" t="s">
        <v>65</v>
      </c>
      <c r="B9455" s="9" t="n">
        <v>2016</v>
      </c>
      <c r="C9455" s="9" t="s">
        <v>53</v>
      </c>
      <c r="D9455" s="9" t="s">
        <v>168</v>
      </c>
      <c r="E9455" s="9" t="s">
        <v>171</v>
      </c>
      <c r="F9455" s="9" t="s">
        <v>56</v>
      </c>
      <c r="G9455" s="9" t="s">
        <v>64</v>
      </c>
      <c r="H9455" s="9" t="s">
        <v>65</v>
      </c>
      <c r="I9455" s="99" t="n">
        <v>30</v>
      </c>
      <c r="J9455" s="9" t="n">
        <v>2526</v>
      </c>
      <c r="K9455" s="9" t="n">
        <v>3030</v>
      </c>
      <c r="L9455" s="98" t="n">
        <f aca="false">J9455/$J$11499*100</f>
        <v>0.00400278293245684</v>
      </c>
      <c r="M9455" s="6" t="n">
        <f aca="false">J9455*K9455</f>
        <v>7653780</v>
      </c>
      <c r="N9455" s="72" t="n">
        <f aca="false">M9455/$M$11499*100</f>
        <v>0.112700257927281</v>
      </c>
    </row>
    <row r="9456" customFormat="false" ht="13.8" hidden="false" customHeight="false" outlineLevel="0" collapsed="false">
      <c r="A9456" s="92" t="s">
        <v>33</v>
      </c>
      <c r="B9456" s="96" t="n">
        <v>2016</v>
      </c>
      <c r="C9456" s="96" t="s">
        <v>53</v>
      </c>
      <c r="D9456" s="96" t="s">
        <v>168</v>
      </c>
      <c r="E9456" s="96" t="s">
        <v>171</v>
      </c>
      <c r="F9456" s="96" t="s">
        <v>68</v>
      </c>
      <c r="G9456" s="96" t="s">
        <v>130</v>
      </c>
      <c r="H9456" s="96" t="s">
        <v>33</v>
      </c>
      <c r="I9456" s="97" t="n">
        <v>0.5</v>
      </c>
      <c r="J9456" s="96" t="n">
        <v>2187</v>
      </c>
      <c r="K9456" s="96" t="n">
        <v>25</v>
      </c>
      <c r="L9456" s="98" t="n">
        <f aca="false">J9456/$J$11499*100</f>
        <v>0.00346559234888484</v>
      </c>
      <c r="M9456" s="6" t="n">
        <f aca="false">J9456*K9456</f>
        <v>54675</v>
      </c>
      <c r="N9456" s="72" t="n">
        <f aca="false">M9456/$M$11499*100</f>
        <v>0.000805077569798728</v>
      </c>
    </row>
    <row r="9457" customFormat="false" ht="13.8" hidden="false" customHeight="false" outlineLevel="0" collapsed="false">
      <c r="A9457" s="92" t="s">
        <v>35</v>
      </c>
      <c r="B9457" s="9" t="n">
        <v>2016</v>
      </c>
      <c r="C9457" s="9" t="s">
        <v>53</v>
      </c>
      <c r="D9457" s="9" t="s">
        <v>168</v>
      </c>
      <c r="E9457" s="9" t="s">
        <v>171</v>
      </c>
      <c r="F9457" s="9" t="s">
        <v>68</v>
      </c>
      <c r="G9457" s="9" t="s">
        <v>131</v>
      </c>
      <c r="H9457" s="9" t="s">
        <v>35</v>
      </c>
      <c r="I9457" s="99" t="n">
        <v>0.5</v>
      </c>
      <c r="J9457" s="9" t="n">
        <v>1586</v>
      </c>
      <c r="K9457" s="9" t="n">
        <v>26.5</v>
      </c>
      <c r="L9457" s="98" t="n">
        <f aca="false">J9457/$J$11499*100</f>
        <v>0.00251322792196221</v>
      </c>
      <c r="M9457" s="6" t="n">
        <f aca="false">J9457*K9457</f>
        <v>42029</v>
      </c>
      <c r="N9457" s="72" t="n">
        <f aca="false">M9457/$M$11499*100</f>
        <v>0.00061886795027107</v>
      </c>
    </row>
    <row r="9458" customFormat="false" ht="13.8" hidden="false" customHeight="false" outlineLevel="0" collapsed="false">
      <c r="A9458" s="92" t="s">
        <v>13</v>
      </c>
      <c r="B9458" s="96" t="n">
        <v>2016</v>
      </c>
      <c r="C9458" s="96" t="s">
        <v>53</v>
      </c>
      <c r="D9458" s="96" t="s">
        <v>168</v>
      </c>
      <c r="E9458" s="96" t="s">
        <v>171</v>
      </c>
      <c r="F9458" s="96" t="s">
        <v>68</v>
      </c>
      <c r="G9458" s="96" t="s">
        <v>133</v>
      </c>
      <c r="H9458" s="96" t="s">
        <v>13</v>
      </c>
      <c r="I9458" s="97" t="n">
        <v>0.5</v>
      </c>
      <c r="J9458" s="96" t="n">
        <v>9089</v>
      </c>
      <c r="K9458" s="96" t="n">
        <v>28</v>
      </c>
      <c r="L9458" s="98" t="n">
        <f aca="false">J9458/$J$11499*100</f>
        <v>0.0144027292450911</v>
      </c>
      <c r="M9458" s="6" t="n">
        <f aca="false">J9458*K9458</f>
        <v>254492</v>
      </c>
      <c r="N9458" s="72" t="n">
        <f aca="false">M9458/$M$11499*100</f>
        <v>0.00374733975113339</v>
      </c>
    </row>
    <row r="9459" customFormat="false" ht="13.8" hidden="false" customHeight="false" outlineLevel="0" collapsed="false">
      <c r="A9459" s="92" t="s">
        <v>31</v>
      </c>
      <c r="B9459" s="9" t="n">
        <v>2016</v>
      </c>
      <c r="C9459" s="9" t="s">
        <v>53</v>
      </c>
      <c r="D9459" s="9" t="s">
        <v>168</v>
      </c>
      <c r="E9459" s="9" t="s">
        <v>171</v>
      </c>
      <c r="F9459" s="9" t="s">
        <v>68</v>
      </c>
      <c r="G9459" s="9" t="s">
        <v>133</v>
      </c>
      <c r="H9459" s="9" t="s">
        <v>31</v>
      </c>
      <c r="I9459" s="99" t="n">
        <v>0.5</v>
      </c>
      <c r="J9459" s="9" t="n">
        <v>8507</v>
      </c>
      <c r="K9459" s="9" t="n">
        <v>28</v>
      </c>
      <c r="L9459" s="98" t="n">
        <f aca="false">J9459/$J$11499*100</f>
        <v>0.0134804728449764</v>
      </c>
      <c r="M9459" s="6" t="n">
        <f aca="false">J9459*K9459</f>
        <v>238196</v>
      </c>
      <c r="N9459" s="72" t="n">
        <f aca="false">M9459/$M$11499*100</f>
        <v>0.00350738466969873</v>
      </c>
    </row>
    <row r="9460" customFormat="false" ht="13.8" hidden="false" customHeight="false" outlineLevel="0" collapsed="false">
      <c r="A9460" s="92" t="s">
        <v>18</v>
      </c>
      <c r="B9460" s="96" t="n">
        <v>2016</v>
      </c>
      <c r="C9460" s="96" t="s">
        <v>53</v>
      </c>
      <c r="D9460" s="96" t="s">
        <v>168</v>
      </c>
      <c r="E9460" s="96" t="s">
        <v>171</v>
      </c>
      <c r="F9460" s="96" t="s">
        <v>68</v>
      </c>
      <c r="G9460" s="96" t="s">
        <v>133</v>
      </c>
      <c r="H9460" s="96" t="s">
        <v>18</v>
      </c>
      <c r="I9460" s="97" t="n">
        <v>1</v>
      </c>
      <c r="J9460" s="96" t="n">
        <v>4845</v>
      </c>
      <c r="K9460" s="96" t="n">
        <v>56</v>
      </c>
      <c r="L9460" s="98" t="n">
        <f aca="false">J9460/$J$11499*100</f>
        <v>0.00767754683600689</v>
      </c>
      <c r="M9460" s="6" t="n">
        <f aca="false">J9460*K9460</f>
        <v>271320</v>
      </c>
      <c r="N9460" s="72" t="n">
        <f aca="false">M9460/$M$11499*100</f>
        <v>0.00399512841770079</v>
      </c>
    </row>
    <row r="9461" customFormat="false" ht="13.8" hidden="false" customHeight="false" outlineLevel="0" collapsed="false">
      <c r="A9461" s="92" t="s">
        <v>136</v>
      </c>
      <c r="B9461" s="9" t="n">
        <v>2016</v>
      </c>
      <c r="C9461" s="9" t="s">
        <v>53</v>
      </c>
      <c r="D9461" s="9" t="s">
        <v>168</v>
      </c>
      <c r="E9461" s="9" t="s">
        <v>171</v>
      </c>
      <c r="F9461" s="9" t="s">
        <v>68</v>
      </c>
      <c r="G9461" s="9" t="s">
        <v>135</v>
      </c>
      <c r="H9461" s="9" t="s">
        <v>136</v>
      </c>
      <c r="I9461" s="99" t="n">
        <v>0.5</v>
      </c>
      <c r="J9461" s="9" t="n">
        <v>1623</v>
      </c>
      <c r="K9461" s="9" t="n">
        <v>29.5</v>
      </c>
      <c r="L9461" s="98" t="n">
        <f aca="false">J9461/$J$11499*100</f>
        <v>0.00257185934258807</v>
      </c>
      <c r="M9461" s="6" t="n">
        <f aca="false">J9461*K9461</f>
        <v>47878.5</v>
      </c>
      <c r="N9461" s="72" t="n">
        <f aca="false">M9461/$M$11499*100</f>
        <v>0.000705000574771073</v>
      </c>
    </row>
    <row r="9462" customFormat="false" ht="13.8" hidden="false" customHeight="false" outlineLevel="0" collapsed="false">
      <c r="A9462" s="92" t="s">
        <v>16</v>
      </c>
      <c r="B9462" s="96" t="n">
        <v>2016</v>
      </c>
      <c r="C9462" s="96" t="s">
        <v>53</v>
      </c>
      <c r="D9462" s="96" t="s">
        <v>168</v>
      </c>
      <c r="E9462" s="96" t="s">
        <v>171</v>
      </c>
      <c r="F9462" s="96" t="s">
        <v>68</v>
      </c>
      <c r="G9462" s="96" t="s">
        <v>135</v>
      </c>
      <c r="H9462" s="96" t="s">
        <v>16</v>
      </c>
      <c r="I9462" s="97" t="n">
        <v>0.5</v>
      </c>
      <c r="J9462" s="96" t="n">
        <v>1757</v>
      </c>
      <c r="K9462" s="96" t="n">
        <v>29.5</v>
      </c>
      <c r="L9462" s="98" t="n">
        <f aca="false">J9462/$J$11499*100</f>
        <v>0.00278420016323304</v>
      </c>
      <c r="M9462" s="6" t="n">
        <f aca="false">J9462*K9462</f>
        <v>51831.5</v>
      </c>
      <c r="N9462" s="72" t="n">
        <f aca="false">M9462/$M$11499*100</f>
        <v>0.000763207646255561</v>
      </c>
    </row>
    <row r="9463" customFormat="false" ht="13.8" hidden="false" customHeight="false" outlineLevel="0" collapsed="false">
      <c r="A9463" s="92" t="s">
        <v>138</v>
      </c>
      <c r="B9463" s="9" t="n">
        <v>2016</v>
      </c>
      <c r="C9463" s="9" t="s">
        <v>53</v>
      </c>
      <c r="D9463" s="9" t="s">
        <v>168</v>
      </c>
      <c r="E9463" s="9" t="s">
        <v>171</v>
      </c>
      <c r="F9463" s="9" t="s">
        <v>68</v>
      </c>
      <c r="G9463" s="9" t="s">
        <v>137</v>
      </c>
      <c r="H9463" s="9" t="s">
        <v>138</v>
      </c>
      <c r="I9463" s="99" t="n">
        <v>0.5</v>
      </c>
      <c r="J9463" s="9" t="n">
        <v>2431</v>
      </c>
      <c r="K9463" s="9" t="n">
        <v>31</v>
      </c>
      <c r="L9463" s="98" t="n">
        <f aca="false">J9463/$J$11499*100</f>
        <v>0.00385224279841749</v>
      </c>
      <c r="M9463" s="6" t="n">
        <f aca="false">J9463*K9463</f>
        <v>75361</v>
      </c>
      <c r="N9463" s="72" t="n">
        <f aca="false">M9463/$M$11499*100</f>
        <v>0.00110967445336263</v>
      </c>
    </row>
    <row r="9464" customFormat="false" ht="13.8" hidden="false" customHeight="false" outlineLevel="0" collapsed="false">
      <c r="A9464" s="92" t="s">
        <v>141</v>
      </c>
      <c r="B9464" s="96" t="n">
        <v>2016</v>
      </c>
      <c r="C9464" s="96" t="s">
        <v>53</v>
      </c>
      <c r="D9464" s="96" t="s">
        <v>168</v>
      </c>
      <c r="E9464" s="96" t="s">
        <v>171</v>
      </c>
      <c r="F9464" s="96" t="s">
        <v>68</v>
      </c>
      <c r="G9464" s="96" t="s">
        <v>66</v>
      </c>
      <c r="H9464" s="96" t="s">
        <v>141</v>
      </c>
      <c r="I9464" s="97" t="n">
        <v>0.5</v>
      </c>
      <c r="J9464" s="96" t="n">
        <v>5303</v>
      </c>
      <c r="K9464" s="96" t="n">
        <v>32.5</v>
      </c>
      <c r="L9464" s="98" t="n">
        <f aca="false">J9464/$J$11499*100</f>
        <v>0.00840330874537555</v>
      </c>
      <c r="M9464" s="6" t="n">
        <f aca="false">J9464*K9464</f>
        <v>172347.5</v>
      </c>
      <c r="N9464" s="72" t="n">
        <f aca="false">M9464/$M$11499*100</f>
        <v>0.00253777972493619</v>
      </c>
    </row>
    <row r="9465" customFormat="false" ht="13.8" hidden="false" customHeight="false" outlineLevel="0" collapsed="false">
      <c r="A9465" s="92" t="s">
        <v>71</v>
      </c>
      <c r="B9465" s="9" t="n">
        <v>2016</v>
      </c>
      <c r="C9465" s="9" t="s">
        <v>53</v>
      </c>
      <c r="D9465" s="9" t="s">
        <v>168</v>
      </c>
      <c r="E9465" s="9" t="s">
        <v>171</v>
      </c>
      <c r="F9465" s="9" t="s">
        <v>68</v>
      </c>
      <c r="G9465" s="9" t="s">
        <v>69</v>
      </c>
      <c r="H9465" s="9" t="s">
        <v>71</v>
      </c>
      <c r="I9465" s="99" t="n">
        <v>1</v>
      </c>
      <c r="J9465" s="9" t="n">
        <v>3818</v>
      </c>
      <c r="K9465" s="9" t="n">
        <v>68</v>
      </c>
      <c r="L9465" s="98" t="n">
        <f aca="false">J9465/$J$11499*100</f>
        <v>0.00605012875539201</v>
      </c>
      <c r="M9465" s="6" t="n">
        <f aca="false">J9465*K9465</f>
        <v>259624</v>
      </c>
      <c r="N9465" s="72" t="n">
        <f aca="false">M9465/$M$11499*100</f>
        <v>0.00382290734305304</v>
      </c>
    </row>
    <row r="9466" customFormat="false" ht="13.8" hidden="false" customHeight="false" outlineLevel="0" collapsed="false">
      <c r="A9466" s="92" t="s">
        <v>76</v>
      </c>
      <c r="B9466" s="96" t="n">
        <v>2016</v>
      </c>
      <c r="C9466" s="96" t="s">
        <v>53</v>
      </c>
      <c r="D9466" s="96" t="s">
        <v>168</v>
      </c>
      <c r="E9466" s="96" t="s">
        <v>171</v>
      </c>
      <c r="F9466" s="96" t="s">
        <v>68</v>
      </c>
      <c r="G9466" s="96" t="s">
        <v>75</v>
      </c>
      <c r="H9466" s="96" t="s">
        <v>76</v>
      </c>
      <c r="I9466" s="97" t="n">
        <v>0.5</v>
      </c>
      <c r="J9466" s="96" t="n">
        <v>9835</v>
      </c>
      <c r="K9466" s="96" t="n">
        <v>35.5</v>
      </c>
      <c r="L9466" s="98" t="n">
        <f aca="false">J9466/$J$11499*100</f>
        <v>0.0155848654555475</v>
      </c>
      <c r="M9466" s="6" t="n">
        <f aca="false">J9466*K9466</f>
        <v>349142.5</v>
      </c>
      <c r="N9466" s="72" t="n">
        <f aca="false">M9466/$M$11499*100</f>
        <v>0.00514104792708646</v>
      </c>
    </row>
    <row r="9467" customFormat="false" ht="13.8" hidden="false" customHeight="false" outlineLevel="0" collapsed="false">
      <c r="A9467" s="92" t="s">
        <v>80</v>
      </c>
      <c r="B9467" s="9" t="n">
        <v>2016</v>
      </c>
      <c r="C9467" s="9" t="s">
        <v>53</v>
      </c>
      <c r="D9467" s="9" t="s">
        <v>168</v>
      </c>
      <c r="E9467" s="9" t="s">
        <v>171</v>
      </c>
      <c r="F9467" s="9" t="s">
        <v>68</v>
      </c>
      <c r="G9467" s="9" t="s">
        <v>75</v>
      </c>
      <c r="H9467" s="9" t="s">
        <v>80</v>
      </c>
      <c r="I9467" s="99" t="n">
        <v>0.5</v>
      </c>
      <c r="J9467" s="9" t="n">
        <v>4947</v>
      </c>
      <c r="K9467" s="9" t="n">
        <v>35.5</v>
      </c>
      <c r="L9467" s="98" t="n">
        <f aca="false">J9467/$J$11499*100</f>
        <v>0.00783917940097545</v>
      </c>
      <c r="M9467" s="6" t="n">
        <f aca="false">J9467*K9467</f>
        <v>175618.5</v>
      </c>
      <c r="N9467" s="72" t="n">
        <f aca="false">M9467/$M$11499*100</f>
        <v>0.00258594449367532</v>
      </c>
    </row>
    <row r="9468" customFormat="false" ht="13.8" hidden="false" customHeight="false" outlineLevel="0" collapsed="false">
      <c r="A9468" s="92" t="s">
        <v>78</v>
      </c>
      <c r="B9468" s="96" t="n">
        <v>2016</v>
      </c>
      <c r="C9468" s="96" t="s">
        <v>53</v>
      </c>
      <c r="D9468" s="96" t="s">
        <v>168</v>
      </c>
      <c r="E9468" s="96" t="s">
        <v>171</v>
      </c>
      <c r="F9468" s="96" t="s">
        <v>68</v>
      </c>
      <c r="G9468" s="96" t="s">
        <v>75</v>
      </c>
      <c r="H9468" s="96" t="s">
        <v>78</v>
      </c>
      <c r="I9468" s="97" t="n">
        <v>0.5</v>
      </c>
      <c r="J9468" s="96" t="n">
        <v>2387</v>
      </c>
      <c r="K9468" s="96" t="n">
        <v>35.5</v>
      </c>
      <c r="L9468" s="98" t="n">
        <f aca="false">J9468/$J$11499*100</f>
        <v>0.00378251894686242</v>
      </c>
      <c r="M9468" s="6" t="n">
        <f aca="false">J9468*K9468</f>
        <v>84738.5</v>
      </c>
      <c r="N9468" s="72" t="n">
        <f aca="false">M9468/$M$11499*100</f>
        <v>0.00124775611611138</v>
      </c>
    </row>
    <row r="9469" customFormat="false" ht="13.8" hidden="false" customHeight="false" outlineLevel="0" collapsed="false">
      <c r="A9469" s="92" t="s">
        <v>85</v>
      </c>
      <c r="B9469" s="9" t="n">
        <v>2016</v>
      </c>
      <c r="C9469" s="9" t="s">
        <v>53</v>
      </c>
      <c r="D9469" s="9" t="s">
        <v>168</v>
      </c>
      <c r="E9469" s="9" t="s">
        <v>171</v>
      </c>
      <c r="F9469" s="9" t="s">
        <v>68</v>
      </c>
      <c r="G9469" s="9" t="s">
        <v>57</v>
      </c>
      <c r="H9469" s="9" t="s">
        <v>85</v>
      </c>
      <c r="I9469" s="99" t="n">
        <v>0.5</v>
      </c>
      <c r="J9469" s="9" t="n">
        <v>2361</v>
      </c>
      <c r="K9469" s="9" t="n">
        <v>39.5</v>
      </c>
      <c r="L9469" s="98" t="n">
        <f aca="false">J9469/$J$11499*100</f>
        <v>0.00374131848912534</v>
      </c>
      <c r="M9469" s="6" t="n">
        <f aca="false">J9469*K9469</f>
        <v>93259.5</v>
      </c>
      <c r="N9469" s="72" t="n">
        <f aca="false">M9469/$M$11499*100</f>
        <v>0.00137322600129208</v>
      </c>
    </row>
    <row r="9470" customFormat="false" ht="13.8" hidden="false" customHeight="false" outlineLevel="0" collapsed="false">
      <c r="A9470" s="92" t="s">
        <v>86</v>
      </c>
      <c r="B9470" s="96" t="n">
        <v>2016</v>
      </c>
      <c r="C9470" s="96" t="s">
        <v>53</v>
      </c>
      <c r="D9470" s="96" t="s">
        <v>168</v>
      </c>
      <c r="E9470" s="96" t="s">
        <v>171</v>
      </c>
      <c r="F9470" s="96" t="s">
        <v>68</v>
      </c>
      <c r="G9470" s="96" t="s">
        <v>57</v>
      </c>
      <c r="H9470" s="96" t="s">
        <v>86</v>
      </c>
      <c r="I9470" s="97" t="n">
        <v>0.5</v>
      </c>
      <c r="J9470" s="96" t="n">
        <v>7774</v>
      </c>
      <c r="K9470" s="96" t="n">
        <v>39.5</v>
      </c>
      <c r="L9470" s="98" t="n">
        <f aca="false">J9470/$J$11499*100</f>
        <v>0.0123189368633886</v>
      </c>
      <c r="M9470" s="6" t="n">
        <f aca="false">J9470*K9470</f>
        <v>307073</v>
      </c>
      <c r="N9470" s="72" t="n">
        <f aca="false">M9470/$M$11499*100</f>
        <v>0.00452158362305999</v>
      </c>
    </row>
    <row r="9471" customFormat="false" ht="13.8" hidden="false" customHeight="false" outlineLevel="0" collapsed="false">
      <c r="A9471" s="92" t="s">
        <v>28</v>
      </c>
      <c r="B9471" s="9" t="n">
        <v>2016</v>
      </c>
      <c r="C9471" s="9" t="s">
        <v>53</v>
      </c>
      <c r="D9471" s="9" t="s">
        <v>168</v>
      </c>
      <c r="E9471" s="9" t="s">
        <v>171</v>
      </c>
      <c r="F9471" s="9" t="s">
        <v>68</v>
      </c>
      <c r="G9471" s="9" t="s">
        <v>57</v>
      </c>
      <c r="H9471" s="9" t="s">
        <v>28</v>
      </c>
      <c r="I9471" s="99" t="n">
        <v>0.75</v>
      </c>
      <c r="J9471" s="9" t="n">
        <v>9497</v>
      </c>
      <c r="K9471" s="9" t="n">
        <v>59.25</v>
      </c>
      <c r="L9471" s="98" t="n">
        <f aca="false">J9471/$J$11499*100</f>
        <v>0.0150492595049654</v>
      </c>
      <c r="M9471" s="6" t="n">
        <f aca="false">J9471*K9471</f>
        <v>562697.25</v>
      </c>
      <c r="N9471" s="72" t="n">
        <f aca="false">M9471/$M$11499*100</f>
        <v>0.00828559551097261</v>
      </c>
    </row>
    <row r="9472" customFormat="false" ht="13.8" hidden="false" customHeight="false" outlineLevel="0" collapsed="false">
      <c r="A9472" s="92" t="s">
        <v>21</v>
      </c>
      <c r="B9472" s="96" t="n">
        <v>2016</v>
      </c>
      <c r="C9472" s="96" t="s">
        <v>53</v>
      </c>
      <c r="D9472" s="96" t="s">
        <v>168</v>
      </c>
      <c r="E9472" s="96" t="s">
        <v>171</v>
      </c>
      <c r="F9472" s="96" t="s">
        <v>68</v>
      </c>
      <c r="G9472" s="96" t="s">
        <v>57</v>
      </c>
      <c r="H9472" s="96" t="s">
        <v>21</v>
      </c>
      <c r="I9472" s="97" t="n">
        <v>1</v>
      </c>
      <c r="J9472" s="96" t="n">
        <v>6229</v>
      </c>
      <c r="K9472" s="96" t="n">
        <v>79</v>
      </c>
      <c r="L9472" s="98" t="n">
        <f aca="false">J9472/$J$11499*100</f>
        <v>0.00987067889401174</v>
      </c>
      <c r="M9472" s="6" t="n">
        <f aca="false">J9472*K9472</f>
        <v>492091</v>
      </c>
      <c r="N9472" s="72" t="n">
        <f aca="false">M9472/$M$11499*100</f>
        <v>0.0072459337247339</v>
      </c>
    </row>
    <row r="9473" customFormat="false" ht="13.8" hidden="false" customHeight="false" outlineLevel="0" collapsed="false">
      <c r="A9473" s="92" t="s">
        <v>29</v>
      </c>
      <c r="B9473" s="9" t="n">
        <v>2016</v>
      </c>
      <c r="C9473" s="9" t="s">
        <v>53</v>
      </c>
      <c r="D9473" s="9" t="s">
        <v>168</v>
      </c>
      <c r="E9473" s="9" t="s">
        <v>171</v>
      </c>
      <c r="F9473" s="9" t="s">
        <v>68</v>
      </c>
      <c r="G9473" s="9" t="s">
        <v>57</v>
      </c>
      <c r="H9473" s="9" t="s">
        <v>29</v>
      </c>
      <c r="I9473" s="99" t="n">
        <v>1</v>
      </c>
      <c r="J9473" s="9" t="n">
        <v>5331</v>
      </c>
      <c r="K9473" s="9" t="n">
        <v>79</v>
      </c>
      <c r="L9473" s="98" t="n">
        <f aca="false">J9473/$J$11499*100</f>
        <v>0.00844767846909241</v>
      </c>
      <c r="M9473" s="6" t="n">
        <f aca="false">J9473*K9473</f>
        <v>421149</v>
      </c>
      <c r="N9473" s="72" t="n">
        <f aca="false">M9473/$M$11499*100</f>
        <v>0.00620132809223895</v>
      </c>
    </row>
    <row r="9474" customFormat="false" ht="13.8" hidden="false" customHeight="false" outlineLevel="0" collapsed="false">
      <c r="A9474" s="92" t="s">
        <v>87</v>
      </c>
      <c r="B9474" s="96" t="n">
        <v>2016</v>
      </c>
      <c r="C9474" s="96" t="s">
        <v>53</v>
      </c>
      <c r="D9474" s="96" t="s">
        <v>168</v>
      </c>
      <c r="E9474" s="96" t="s">
        <v>171</v>
      </c>
      <c r="F9474" s="96" t="s">
        <v>68</v>
      </c>
      <c r="G9474" s="96" t="s">
        <v>57</v>
      </c>
      <c r="H9474" s="96" t="s">
        <v>87</v>
      </c>
      <c r="I9474" s="97" t="n">
        <v>0.5</v>
      </c>
      <c r="J9474" s="96" t="n">
        <v>3147</v>
      </c>
      <c r="K9474" s="96" t="n">
        <v>39.5</v>
      </c>
      <c r="L9474" s="98" t="n">
        <f aca="false">J9474/$J$11499*100</f>
        <v>0.00498684001917723</v>
      </c>
      <c r="M9474" s="6" t="n">
        <f aca="false">J9474*K9474</f>
        <v>124306.5</v>
      </c>
      <c r="N9474" s="72" t="n">
        <f aca="false">M9474/$M$11499*100</f>
        <v>0.00183038637275145</v>
      </c>
    </row>
    <row r="9475" customFormat="false" ht="13.8" hidden="false" customHeight="false" outlineLevel="0" collapsed="false">
      <c r="A9475" s="92" t="s">
        <v>19</v>
      </c>
      <c r="B9475" s="9" t="n">
        <v>2016</v>
      </c>
      <c r="C9475" s="9" t="s">
        <v>53</v>
      </c>
      <c r="D9475" s="9" t="s">
        <v>168</v>
      </c>
      <c r="E9475" s="9" t="s">
        <v>171</v>
      </c>
      <c r="F9475" s="9" t="s">
        <v>68</v>
      </c>
      <c r="G9475" s="9" t="s">
        <v>59</v>
      </c>
      <c r="H9475" s="9" t="s">
        <v>19</v>
      </c>
      <c r="I9475" s="99" t="n">
        <v>0.5</v>
      </c>
      <c r="J9475" s="9" t="n">
        <v>3612</v>
      </c>
      <c r="K9475" s="9" t="n">
        <v>41.5</v>
      </c>
      <c r="L9475" s="98" t="n">
        <f aca="false">J9475/$J$11499*100</f>
        <v>0.0057236943594751</v>
      </c>
      <c r="M9475" s="6" t="n">
        <f aca="false">J9475*K9475</f>
        <v>149898</v>
      </c>
      <c r="N9475" s="72" t="n">
        <f aca="false">M9475/$M$11499*100</f>
        <v>0.00220721568463996</v>
      </c>
    </row>
    <row r="9476" customFormat="false" ht="13.8" hidden="false" customHeight="false" outlineLevel="0" collapsed="false">
      <c r="A9476" s="92" t="s">
        <v>94</v>
      </c>
      <c r="B9476" s="96" t="n">
        <v>2016</v>
      </c>
      <c r="C9476" s="96" t="s">
        <v>53</v>
      </c>
      <c r="D9476" s="96" t="s">
        <v>168</v>
      </c>
      <c r="E9476" s="96" t="s">
        <v>171</v>
      </c>
      <c r="F9476" s="96" t="s">
        <v>68</v>
      </c>
      <c r="G9476" s="96" t="s">
        <v>88</v>
      </c>
      <c r="H9476" s="96" t="s">
        <v>94</v>
      </c>
      <c r="I9476" s="97" t="n">
        <v>0.47</v>
      </c>
      <c r="J9476" s="96" t="n">
        <v>5033</v>
      </c>
      <c r="K9476" s="96" t="n">
        <v>40.89</v>
      </c>
      <c r="L9476" s="98" t="n">
        <f aca="false">J9476/$J$11499*100</f>
        <v>0.00797545783810581</v>
      </c>
      <c r="M9476" s="6" t="n">
        <f aca="false">J9476*K9476</f>
        <v>205799.37</v>
      </c>
      <c r="N9476" s="72" t="n">
        <f aca="false">M9476/$M$11499*100</f>
        <v>0.00303035128789592</v>
      </c>
    </row>
    <row r="9477" customFormat="false" ht="13.8" hidden="false" customHeight="false" outlineLevel="0" collapsed="false">
      <c r="A9477" s="92" t="s">
        <v>101</v>
      </c>
      <c r="B9477" s="9" t="n">
        <v>2016</v>
      </c>
      <c r="C9477" s="9" t="s">
        <v>53</v>
      </c>
      <c r="D9477" s="9" t="s">
        <v>168</v>
      </c>
      <c r="E9477" s="9" t="s">
        <v>171</v>
      </c>
      <c r="F9477" s="9" t="s">
        <v>68</v>
      </c>
      <c r="G9477" s="9" t="s">
        <v>61</v>
      </c>
      <c r="H9477" s="9" t="s">
        <v>101</v>
      </c>
      <c r="I9477" s="99" t="n">
        <v>0.5</v>
      </c>
      <c r="J9477" s="9" t="n">
        <v>7823</v>
      </c>
      <c r="K9477" s="9" t="n">
        <v>48</v>
      </c>
      <c r="L9477" s="98" t="n">
        <f aca="false">J9477/$J$11499*100</f>
        <v>0.0123965838798931</v>
      </c>
      <c r="M9477" s="6" t="n">
        <f aca="false">J9477*K9477</f>
        <v>375504</v>
      </c>
      <c r="N9477" s="72" t="n">
        <f aca="false">M9477/$M$11499*100</f>
        <v>0.00552921532271974</v>
      </c>
    </row>
    <row r="9478" customFormat="false" ht="13.8" hidden="false" customHeight="false" outlineLevel="0" collapsed="false">
      <c r="A9478" s="92" t="s">
        <v>102</v>
      </c>
      <c r="B9478" s="96" t="n">
        <v>2016</v>
      </c>
      <c r="C9478" s="96" t="s">
        <v>53</v>
      </c>
      <c r="D9478" s="96" t="s">
        <v>168</v>
      </c>
      <c r="E9478" s="96" t="s">
        <v>171</v>
      </c>
      <c r="F9478" s="96" t="s">
        <v>68</v>
      </c>
      <c r="G9478" s="96" t="s">
        <v>61</v>
      </c>
      <c r="H9478" s="96" t="s">
        <v>102</v>
      </c>
      <c r="I9478" s="97" t="n">
        <v>1</v>
      </c>
      <c r="J9478" s="96" t="n">
        <v>6136</v>
      </c>
      <c r="K9478" s="96" t="n">
        <v>96</v>
      </c>
      <c r="L9478" s="98" t="n">
        <f aca="false">J9478/$J$11499*100</f>
        <v>0.00972330802595217</v>
      </c>
      <c r="M9478" s="6" t="n">
        <f aca="false">J9478*K9478</f>
        <v>589056</v>
      </c>
      <c r="N9478" s="72" t="n">
        <f aca="false">M9478/$M$11499*100</f>
        <v>0.00867372241344965</v>
      </c>
    </row>
    <row r="9479" customFormat="false" ht="13.8" hidden="false" customHeight="false" outlineLevel="0" collapsed="false">
      <c r="A9479" s="92" t="s">
        <v>103</v>
      </c>
      <c r="B9479" s="9" t="n">
        <v>2016</v>
      </c>
      <c r="C9479" s="9" t="s">
        <v>53</v>
      </c>
      <c r="D9479" s="9" t="s">
        <v>168</v>
      </c>
      <c r="E9479" s="9" t="s">
        <v>171</v>
      </c>
      <c r="F9479" s="9" t="s">
        <v>68</v>
      </c>
      <c r="G9479" s="9" t="s">
        <v>61</v>
      </c>
      <c r="H9479" s="9" t="s">
        <v>103</v>
      </c>
      <c r="I9479" s="99" t="n">
        <v>0.5</v>
      </c>
      <c r="J9479" s="9" t="n">
        <v>7150</v>
      </c>
      <c r="K9479" s="9" t="n">
        <v>48</v>
      </c>
      <c r="L9479" s="98" t="n">
        <f aca="false">J9479/$J$11499*100</f>
        <v>0.0113301258776985</v>
      </c>
      <c r="M9479" s="6" t="n">
        <f aca="false">J9479*K9479</f>
        <v>343200</v>
      </c>
      <c r="N9479" s="72" t="n">
        <f aca="false">M9479/$M$11499*100</f>
        <v>0.00505354589766664</v>
      </c>
    </row>
    <row r="9480" customFormat="false" ht="13.8" hidden="false" customHeight="false" outlineLevel="0" collapsed="false">
      <c r="A9480" s="92" t="s">
        <v>20</v>
      </c>
      <c r="B9480" s="96" t="n">
        <v>2016</v>
      </c>
      <c r="C9480" s="96" t="s">
        <v>53</v>
      </c>
      <c r="D9480" s="96" t="s">
        <v>168</v>
      </c>
      <c r="E9480" s="96" t="s">
        <v>171</v>
      </c>
      <c r="F9480" s="96" t="s">
        <v>68</v>
      </c>
      <c r="G9480" s="96" t="s">
        <v>61</v>
      </c>
      <c r="H9480" s="96" t="s">
        <v>20</v>
      </c>
      <c r="I9480" s="97" t="n">
        <v>1</v>
      </c>
      <c r="J9480" s="96" t="n">
        <v>2048</v>
      </c>
      <c r="K9480" s="96" t="n">
        <v>96</v>
      </c>
      <c r="L9480" s="98" t="n">
        <f aca="false">J9480/$J$11499*100</f>
        <v>0.00324532836329042</v>
      </c>
      <c r="M9480" s="6" t="n">
        <f aca="false">J9480*K9480</f>
        <v>196608</v>
      </c>
      <c r="N9480" s="72" t="n">
        <f aca="false">M9480/$M$11499*100</f>
        <v>0.00289501034920875</v>
      </c>
    </row>
    <row r="9481" customFormat="false" ht="13.8" hidden="false" customHeight="false" outlineLevel="0" collapsed="false">
      <c r="A9481" s="92" t="s">
        <v>105</v>
      </c>
      <c r="B9481" s="9" t="n">
        <v>2016</v>
      </c>
      <c r="C9481" s="9" t="s">
        <v>53</v>
      </c>
      <c r="D9481" s="9" t="s">
        <v>168</v>
      </c>
      <c r="E9481" s="9" t="s">
        <v>171</v>
      </c>
      <c r="F9481" s="9" t="s">
        <v>68</v>
      </c>
      <c r="G9481" s="9" t="s">
        <v>104</v>
      </c>
      <c r="H9481" s="9" t="s">
        <v>105</v>
      </c>
      <c r="I9481" s="99" t="n">
        <v>0.5</v>
      </c>
      <c r="J9481" s="9" t="n">
        <v>4766</v>
      </c>
      <c r="K9481" s="9" t="n">
        <v>53</v>
      </c>
      <c r="L9481" s="98" t="n">
        <f aca="false">J9481/$J$11499*100</f>
        <v>0.00755236082980574</v>
      </c>
      <c r="M9481" s="6" t="n">
        <f aca="false">J9481*K9481</f>
        <v>252598</v>
      </c>
      <c r="N9481" s="72" t="n">
        <f aca="false">M9481/$M$11499*100</f>
        <v>0.00371945101007808</v>
      </c>
    </row>
    <row r="9482" customFormat="false" ht="13.8" hidden="false" customHeight="false" outlineLevel="0" collapsed="false">
      <c r="A9482" s="92" t="s">
        <v>17</v>
      </c>
      <c r="B9482" s="96" t="n">
        <v>2016</v>
      </c>
      <c r="C9482" s="96" t="s">
        <v>53</v>
      </c>
      <c r="D9482" s="96" t="s">
        <v>168</v>
      </c>
      <c r="E9482" s="96" t="s">
        <v>171</v>
      </c>
      <c r="F9482" s="96" t="s">
        <v>68</v>
      </c>
      <c r="G9482" s="96" t="s">
        <v>104</v>
      </c>
      <c r="H9482" s="96" t="s">
        <v>17</v>
      </c>
      <c r="I9482" s="97" t="n">
        <v>1</v>
      </c>
      <c r="J9482" s="96" t="n">
        <v>2087</v>
      </c>
      <c r="K9482" s="96" t="n">
        <v>106</v>
      </c>
      <c r="L9482" s="98" t="n">
        <f aca="false">J9482/$J$11499*100</f>
        <v>0.00330712904989605</v>
      </c>
      <c r="M9482" s="6" t="n">
        <f aca="false">J9482*K9482</f>
        <v>221222</v>
      </c>
      <c r="N9482" s="72" t="n">
        <f aca="false">M9482/$M$11499*100</f>
        <v>0.00325744618465504</v>
      </c>
    </row>
    <row r="9483" customFormat="false" ht="13.8" hidden="false" customHeight="false" outlineLevel="0" collapsed="false">
      <c r="A9483" s="92" t="s">
        <v>107</v>
      </c>
      <c r="B9483" s="9" t="n">
        <v>2016</v>
      </c>
      <c r="C9483" s="9" t="s">
        <v>53</v>
      </c>
      <c r="D9483" s="9" t="s">
        <v>168</v>
      </c>
      <c r="E9483" s="9" t="s">
        <v>171</v>
      </c>
      <c r="F9483" s="9" t="s">
        <v>68</v>
      </c>
      <c r="G9483" s="9" t="s">
        <v>104</v>
      </c>
      <c r="H9483" s="9" t="s">
        <v>107</v>
      </c>
      <c r="I9483" s="99" t="n">
        <v>1.5</v>
      </c>
      <c r="J9483" s="9" t="n">
        <v>4413</v>
      </c>
      <c r="K9483" s="9" t="n">
        <v>159</v>
      </c>
      <c r="L9483" s="98" t="n">
        <f aca="false">J9483/$J$11499*100</f>
        <v>0.00699298538437531</v>
      </c>
      <c r="M9483" s="6" t="n">
        <f aca="false">J9483*K9483</f>
        <v>701667</v>
      </c>
      <c r="N9483" s="72" t="n">
        <f aca="false">M9483/$M$11499*100</f>
        <v>0.0103318950739454</v>
      </c>
    </row>
    <row r="9484" customFormat="false" ht="13.8" hidden="false" customHeight="false" outlineLevel="0" collapsed="false">
      <c r="A9484" s="92" t="s">
        <v>27</v>
      </c>
      <c r="B9484" s="96" t="n">
        <v>2016</v>
      </c>
      <c r="C9484" s="96" t="s">
        <v>53</v>
      </c>
      <c r="D9484" s="96" t="s">
        <v>168</v>
      </c>
      <c r="E9484" s="96" t="s">
        <v>171</v>
      </c>
      <c r="F9484" s="96" t="s">
        <v>68</v>
      </c>
      <c r="G9484" s="96" t="s">
        <v>104</v>
      </c>
      <c r="H9484" s="96" t="s">
        <v>27</v>
      </c>
      <c r="I9484" s="97" t="n">
        <v>2</v>
      </c>
      <c r="J9484" s="96" t="n">
        <v>5536</v>
      </c>
      <c r="K9484" s="96" t="n">
        <v>212</v>
      </c>
      <c r="L9484" s="98" t="n">
        <f aca="false">J9484/$J$11499*100</f>
        <v>0.00877252823201943</v>
      </c>
      <c r="M9484" s="6" t="n">
        <f aca="false">J9484*K9484</f>
        <v>1173632</v>
      </c>
      <c r="N9484" s="72" t="n">
        <f aca="false">M9484/$M$11499*100</f>
        <v>0.0172814777942025</v>
      </c>
    </row>
    <row r="9485" customFormat="false" ht="13.8" hidden="false" customHeight="false" outlineLevel="0" collapsed="false">
      <c r="A9485" s="92" t="s">
        <v>32</v>
      </c>
      <c r="B9485" s="9" t="n">
        <v>2016</v>
      </c>
      <c r="C9485" s="9" t="s">
        <v>53</v>
      </c>
      <c r="D9485" s="9" t="s">
        <v>168</v>
      </c>
      <c r="E9485" s="9" t="s">
        <v>171</v>
      </c>
      <c r="F9485" s="9" t="s">
        <v>68</v>
      </c>
      <c r="G9485" s="9" t="s">
        <v>108</v>
      </c>
      <c r="H9485" s="9" t="s">
        <v>32</v>
      </c>
      <c r="I9485" s="99" t="n">
        <v>0.75</v>
      </c>
      <c r="J9485" s="9" t="n">
        <v>9790</v>
      </c>
      <c r="K9485" s="9" t="n">
        <v>83.25</v>
      </c>
      <c r="L9485" s="98" t="n">
        <f aca="false">J9485/$J$11499*100</f>
        <v>0.0155135569710026</v>
      </c>
      <c r="M9485" s="6" t="n">
        <f aca="false">J9485*K9485</f>
        <v>815017.5</v>
      </c>
      <c r="N9485" s="72" t="n">
        <f aca="false">M9485/$M$11499*100</f>
        <v>0.0120009567122713</v>
      </c>
    </row>
    <row r="9486" customFormat="false" ht="13.8" hidden="false" customHeight="false" outlineLevel="0" collapsed="false">
      <c r="A9486" s="92" t="s">
        <v>30</v>
      </c>
      <c r="B9486" s="96" t="n">
        <v>2016</v>
      </c>
      <c r="C9486" s="96" t="s">
        <v>53</v>
      </c>
      <c r="D9486" s="96" t="s">
        <v>168</v>
      </c>
      <c r="E9486" s="96" t="s">
        <v>171</v>
      </c>
      <c r="F9486" s="96" t="s">
        <v>68</v>
      </c>
      <c r="G9486" s="96" t="s">
        <v>108</v>
      </c>
      <c r="H9486" s="96" t="s">
        <v>30</v>
      </c>
      <c r="I9486" s="97" t="n">
        <v>0.75</v>
      </c>
      <c r="J9486" s="96" t="n">
        <v>5209</v>
      </c>
      <c r="K9486" s="96" t="n">
        <v>83.25</v>
      </c>
      <c r="L9486" s="98" t="n">
        <f aca="false">J9486/$J$11499*100</f>
        <v>0.00825435324432608</v>
      </c>
      <c r="M9486" s="6" t="n">
        <f aca="false">J9486*K9486</f>
        <v>433649.25</v>
      </c>
      <c r="N9486" s="72" t="n">
        <f aca="false">M9486/$M$11499*100</f>
        <v>0.00638539157448635</v>
      </c>
    </row>
    <row r="9487" customFormat="false" ht="13.8" hidden="false" customHeight="false" outlineLevel="0" collapsed="false">
      <c r="A9487" s="92" t="s">
        <v>109</v>
      </c>
      <c r="B9487" s="9" t="n">
        <v>2016</v>
      </c>
      <c r="C9487" s="9" t="s">
        <v>53</v>
      </c>
      <c r="D9487" s="9" t="s">
        <v>168</v>
      </c>
      <c r="E9487" s="9" t="s">
        <v>171</v>
      </c>
      <c r="F9487" s="9" t="s">
        <v>68</v>
      </c>
      <c r="G9487" s="9" t="s">
        <v>108</v>
      </c>
      <c r="H9487" s="9" t="s">
        <v>109</v>
      </c>
      <c r="I9487" s="99" t="n">
        <v>0.33</v>
      </c>
      <c r="J9487" s="9" t="n">
        <v>7800</v>
      </c>
      <c r="K9487" s="9" t="n">
        <v>36.63</v>
      </c>
      <c r="L9487" s="98" t="n">
        <f aca="false">J9487/$J$11499*100</f>
        <v>0.0123601373211256</v>
      </c>
      <c r="M9487" s="6" t="n">
        <f aca="false">J9487*K9487</f>
        <v>285714</v>
      </c>
      <c r="N9487" s="72" t="n">
        <f aca="false">M9487/$M$11499*100</f>
        <v>0.00420707695980748</v>
      </c>
    </row>
    <row r="9488" customFormat="false" ht="13.8" hidden="false" customHeight="false" outlineLevel="0" collapsed="false">
      <c r="A9488" s="92" t="s">
        <v>110</v>
      </c>
      <c r="B9488" s="96" t="n">
        <v>2016</v>
      </c>
      <c r="C9488" s="96" t="s">
        <v>53</v>
      </c>
      <c r="D9488" s="96" t="s">
        <v>168</v>
      </c>
      <c r="E9488" s="96" t="s">
        <v>171</v>
      </c>
      <c r="F9488" s="96" t="s">
        <v>68</v>
      </c>
      <c r="G9488" s="96" t="s">
        <v>108</v>
      </c>
      <c r="H9488" s="96" t="s">
        <v>110</v>
      </c>
      <c r="I9488" s="97" t="n">
        <v>0.75</v>
      </c>
      <c r="J9488" s="96" t="n">
        <v>6832</v>
      </c>
      <c r="K9488" s="96" t="n">
        <v>83.25</v>
      </c>
      <c r="L9488" s="98" t="n">
        <f aca="false">J9488/$J$11499*100</f>
        <v>0.0108262125869141</v>
      </c>
      <c r="M9488" s="6" t="n">
        <f aca="false">J9488*K9488</f>
        <v>568764</v>
      </c>
      <c r="N9488" s="72" t="n">
        <f aca="false">M9488/$M$11499*100</f>
        <v>0.00837492709481488</v>
      </c>
    </row>
    <row r="9489" customFormat="false" ht="13.8" hidden="false" customHeight="false" outlineLevel="0" collapsed="false">
      <c r="A9489" s="92" t="s">
        <v>14</v>
      </c>
      <c r="B9489" s="9" t="n">
        <v>2016</v>
      </c>
      <c r="C9489" s="9" t="s">
        <v>53</v>
      </c>
      <c r="D9489" s="9" t="s">
        <v>168</v>
      </c>
      <c r="E9489" s="9" t="s">
        <v>171</v>
      </c>
      <c r="F9489" s="9" t="s">
        <v>68</v>
      </c>
      <c r="G9489" s="9" t="s">
        <v>114</v>
      </c>
      <c r="H9489" s="9" t="s">
        <v>14</v>
      </c>
      <c r="I9489" s="99" t="n">
        <v>0.5</v>
      </c>
      <c r="J9489" s="9" t="n">
        <v>7988</v>
      </c>
      <c r="K9489" s="9" t="n">
        <v>61.5</v>
      </c>
      <c r="L9489" s="98" t="n">
        <f aca="false">J9489/$J$11499*100</f>
        <v>0.0126580483232246</v>
      </c>
      <c r="M9489" s="6" t="n">
        <f aca="false">J9489*K9489</f>
        <v>491262</v>
      </c>
      <c r="N9489" s="72" t="n">
        <f aca="false">M9489/$M$11499*100</f>
        <v>0.00723372687872817</v>
      </c>
    </row>
    <row r="9490" customFormat="false" ht="13.8" hidden="false" customHeight="false" outlineLevel="0" collapsed="false">
      <c r="A9490" s="92" t="s">
        <v>115</v>
      </c>
      <c r="B9490" s="96" t="n">
        <v>2016</v>
      </c>
      <c r="C9490" s="96" t="s">
        <v>53</v>
      </c>
      <c r="D9490" s="96" t="s">
        <v>168</v>
      </c>
      <c r="E9490" s="96" t="s">
        <v>171</v>
      </c>
      <c r="F9490" s="96" t="s">
        <v>68</v>
      </c>
      <c r="G9490" s="96" t="s">
        <v>114</v>
      </c>
      <c r="H9490" s="96" t="s">
        <v>115</v>
      </c>
      <c r="I9490" s="97" t="n">
        <v>1</v>
      </c>
      <c r="J9490" s="96" t="n">
        <v>2683</v>
      </c>
      <c r="K9490" s="96" t="n">
        <v>123</v>
      </c>
      <c r="L9490" s="98" t="n">
        <f aca="false">J9490/$J$11499*100</f>
        <v>0.00425157031186924</v>
      </c>
      <c r="M9490" s="6" t="n">
        <f aca="false">J9490*K9490</f>
        <v>330009</v>
      </c>
      <c r="N9490" s="72" t="n">
        <f aca="false">M9490/$M$11499*100</f>
        <v>0.00485931127081314</v>
      </c>
    </row>
    <row r="9491" customFormat="false" ht="13.8" hidden="false" customHeight="false" outlineLevel="0" collapsed="false">
      <c r="A9491" s="92" t="s">
        <v>26</v>
      </c>
      <c r="B9491" s="9" t="n">
        <v>2016</v>
      </c>
      <c r="C9491" s="9" t="s">
        <v>53</v>
      </c>
      <c r="D9491" s="9" t="s">
        <v>168</v>
      </c>
      <c r="E9491" s="9" t="s">
        <v>171</v>
      </c>
      <c r="F9491" s="9" t="s">
        <v>68</v>
      </c>
      <c r="G9491" s="9" t="s">
        <v>114</v>
      </c>
      <c r="H9491" s="9" t="s">
        <v>26</v>
      </c>
      <c r="I9491" s="99" t="n">
        <v>0.5</v>
      </c>
      <c r="J9491" s="9" t="n">
        <v>5454</v>
      </c>
      <c r="K9491" s="9" t="n">
        <v>61.5</v>
      </c>
      <c r="L9491" s="98" t="n">
        <f aca="false">J9491/$J$11499*100</f>
        <v>0.00864258832684862</v>
      </c>
      <c r="M9491" s="6" t="n">
        <f aca="false">J9491*K9491</f>
        <v>335421</v>
      </c>
      <c r="N9491" s="72" t="n">
        <f aca="false">M9491/$M$11499*100</f>
        <v>0.00493900180227635</v>
      </c>
    </row>
    <row r="9492" customFormat="false" ht="13.8" hidden="false" customHeight="false" outlineLevel="0" collapsed="false">
      <c r="A9492" s="92" t="s">
        <v>118</v>
      </c>
      <c r="B9492" s="96" t="n">
        <v>2016</v>
      </c>
      <c r="C9492" s="96" t="s">
        <v>53</v>
      </c>
      <c r="D9492" s="96" t="s">
        <v>168</v>
      </c>
      <c r="E9492" s="96" t="s">
        <v>171</v>
      </c>
      <c r="F9492" s="96" t="s">
        <v>68</v>
      </c>
      <c r="G9492" s="96" t="s">
        <v>114</v>
      </c>
      <c r="H9492" s="96" t="s">
        <v>118</v>
      </c>
      <c r="I9492" s="97" t="n">
        <v>0.5</v>
      </c>
      <c r="J9492" s="96" t="n">
        <v>7953</v>
      </c>
      <c r="K9492" s="96" t="n">
        <v>61.5</v>
      </c>
      <c r="L9492" s="98" t="n">
        <f aca="false">J9492/$J$11499*100</f>
        <v>0.0126025861685785</v>
      </c>
      <c r="M9492" s="6" t="n">
        <f aca="false">J9492*K9492</f>
        <v>489109.5</v>
      </c>
      <c r="N9492" s="72" t="n">
        <f aca="false">M9492/$M$11499*100</f>
        <v>0.00720203178098712</v>
      </c>
    </row>
    <row r="9493" customFormat="false" ht="13.8" hidden="false" customHeight="false" outlineLevel="0" collapsed="false">
      <c r="A9493" s="92" t="s">
        <v>121</v>
      </c>
      <c r="B9493" s="9" t="n">
        <v>2016</v>
      </c>
      <c r="C9493" s="9" t="s">
        <v>53</v>
      </c>
      <c r="D9493" s="9" t="s">
        <v>168</v>
      </c>
      <c r="E9493" s="9" t="s">
        <v>171</v>
      </c>
      <c r="F9493" s="9" t="s">
        <v>68</v>
      </c>
      <c r="G9493" s="9" t="s">
        <v>120</v>
      </c>
      <c r="H9493" s="9" t="s">
        <v>121</v>
      </c>
      <c r="I9493" s="99" t="n">
        <v>0.5</v>
      </c>
      <c r="J9493" s="9" t="n">
        <v>3391</v>
      </c>
      <c r="K9493" s="9" t="n">
        <v>64.5</v>
      </c>
      <c r="L9493" s="98" t="n">
        <f aca="false">J9493/$J$11499*100</f>
        <v>0.00537349046870988</v>
      </c>
      <c r="M9493" s="6" t="n">
        <f aca="false">J9493*K9493</f>
        <v>218719.5</v>
      </c>
      <c r="N9493" s="72" t="n">
        <f aca="false">M9493/$M$11499*100</f>
        <v>0.00322059741248455</v>
      </c>
    </row>
    <row r="9494" customFormat="false" ht="13.8" hidden="false" customHeight="false" outlineLevel="0" collapsed="false">
      <c r="A9494" s="92" t="s">
        <v>122</v>
      </c>
      <c r="B9494" s="96" t="n">
        <v>2016</v>
      </c>
      <c r="C9494" s="96" t="s">
        <v>53</v>
      </c>
      <c r="D9494" s="96" t="s">
        <v>168</v>
      </c>
      <c r="E9494" s="96" t="s">
        <v>171</v>
      </c>
      <c r="F9494" s="96" t="s">
        <v>68</v>
      </c>
      <c r="G9494" s="96" t="s">
        <v>120</v>
      </c>
      <c r="H9494" s="96" t="s">
        <v>122</v>
      </c>
      <c r="I9494" s="97" t="n">
        <v>0.5</v>
      </c>
      <c r="J9494" s="96" t="n">
        <v>2515</v>
      </c>
      <c r="K9494" s="96" t="n">
        <v>64.5</v>
      </c>
      <c r="L9494" s="98" t="n">
        <f aca="false">J9494/$J$11499*100</f>
        <v>0.00398535196956807</v>
      </c>
      <c r="M9494" s="6" t="n">
        <f aca="false">J9494*K9494</f>
        <v>162217.5</v>
      </c>
      <c r="N9494" s="72" t="n">
        <f aca="false">M9494/$M$11499*100</f>
        <v>0.00238861766216415</v>
      </c>
    </row>
    <row r="9495" customFormat="false" ht="13.8" hidden="false" customHeight="false" outlineLevel="0" collapsed="false">
      <c r="A9495" s="92" t="s">
        <v>12</v>
      </c>
      <c r="B9495" s="9" t="n">
        <v>2016</v>
      </c>
      <c r="C9495" s="9" t="s">
        <v>53</v>
      </c>
      <c r="D9495" s="9" t="s">
        <v>168</v>
      </c>
      <c r="E9495" s="9" t="s">
        <v>171</v>
      </c>
      <c r="F9495" s="9" t="s">
        <v>68</v>
      </c>
      <c r="G9495" s="9" t="s">
        <v>120</v>
      </c>
      <c r="H9495" s="9" t="s">
        <v>12</v>
      </c>
      <c r="I9495" s="99" t="n">
        <v>0.5</v>
      </c>
      <c r="J9495" s="9" t="n">
        <v>6494</v>
      </c>
      <c r="K9495" s="9" t="n">
        <v>64.5</v>
      </c>
      <c r="L9495" s="98" t="n">
        <f aca="false">J9495/$J$11499*100</f>
        <v>0.010290606636332</v>
      </c>
      <c r="M9495" s="6" t="n">
        <f aca="false">J9495*K9495</f>
        <v>418863</v>
      </c>
      <c r="N9495" s="72" t="n">
        <f aca="false">M9495/$M$11499*100</f>
        <v>0.00616766723582267</v>
      </c>
    </row>
    <row r="9496" customFormat="false" ht="13.8" hidden="false" customHeight="false" outlineLevel="0" collapsed="false">
      <c r="A9496" s="92" t="s">
        <v>125</v>
      </c>
      <c r="B9496" s="96" t="n">
        <v>2016</v>
      </c>
      <c r="C9496" s="96" t="s">
        <v>53</v>
      </c>
      <c r="D9496" s="96" t="s">
        <v>168</v>
      </c>
      <c r="E9496" s="96" t="s">
        <v>171</v>
      </c>
      <c r="F9496" s="96" t="s">
        <v>68</v>
      </c>
      <c r="G9496" s="96" t="s">
        <v>120</v>
      </c>
      <c r="H9496" s="96" t="s">
        <v>125</v>
      </c>
      <c r="I9496" s="97" t="n">
        <v>0.5</v>
      </c>
      <c r="J9496" s="96" t="n">
        <v>2434</v>
      </c>
      <c r="K9496" s="96" t="n">
        <v>64.5</v>
      </c>
      <c r="L9496" s="98" t="n">
        <f aca="false">J9496/$J$11499*100</f>
        <v>0.00385699669738715</v>
      </c>
      <c r="M9496" s="6" t="n">
        <f aca="false">J9496*K9496</f>
        <v>156993</v>
      </c>
      <c r="N9496" s="72" t="n">
        <f aca="false">M9496/$M$11499*100</f>
        <v>0.00231168802771672</v>
      </c>
    </row>
    <row r="9497" customFormat="false" ht="13.8" hidden="false" customHeight="false" outlineLevel="0" collapsed="false">
      <c r="A9497" s="92" t="s">
        <v>126</v>
      </c>
      <c r="B9497" s="9" t="n">
        <v>2016</v>
      </c>
      <c r="C9497" s="9" t="s">
        <v>53</v>
      </c>
      <c r="D9497" s="9" t="s">
        <v>168</v>
      </c>
      <c r="E9497" s="9" t="s">
        <v>171</v>
      </c>
      <c r="F9497" s="9" t="s">
        <v>68</v>
      </c>
      <c r="G9497" s="9" t="s">
        <v>120</v>
      </c>
      <c r="H9497" s="9" t="s">
        <v>126</v>
      </c>
      <c r="I9497" s="99" t="n">
        <v>0.5</v>
      </c>
      <c r="J9497" s="9" t="n">
        <v>5518</v>
      </c>
      <c r="K9497" s="9" t="n">
        <v>64.5</v>
      </c>
      <c r="L9497" s="98" t="n">
        <f aca="false">J9497/$J$11499*100</f>
        <v>0.00874400483820144</v>
      </c>
      <c r="M9497" s="6" t="n">
        <f aca="false">J9497*K9497</f>
        <v>355911</v>
      </c>
      <c r="N9497" s="72" t="n">
        <f aca="false">M9497/$M$11499*100</f>
        <v>0.00524071262815976</v>
      </c>
    </row>
    <row r="9498" customFormat="false" ht="13.8" hidden="false" customHeight="false" outlineLevel="0" collapsed="false">
      <c r="A9498" s="92" t="s">
        <v>22</v>
      </c>
      <c r="B9498" s="96" t="n">
        <v>2016</v>
      </c>
      <c r="C9498" s="96" t="s">
        <v>53</v>
      </c>
      <c r="D9498" s="96" t="s">
        <v>168</v>
      </c>
      <c r="E9498" s="96" t="s">
        <v>171</v>
      </c>
      <c r="F9498" s="96" t="s">
        <v>68</v>
      </c>
      <c r="G9498" s="96" t="s">
        <v>120</v>
      </c>
      <c r="H9498" s="96" t="s">
        <v>22</v>
      </c>
      <c r="I9498" s="97" t="n">
        <v>0.5</v>
      </c>
      <c r="J9498" s="96" t="n">
        <v>3567</v>
      </c>
      <c r="K9498" s="96" t="n">
        <v>64.5</v>
      </c>
      <c r="L9498" s="98" t="n">
        <f aca="false">J9498/$J$11499*100</f>
        <v>0.00565238587493015</v>
      </c>
      <c r="M9498" s="6" t="n">
        <f aca="false">J9498*K9498</f>
        <v>230071.5</v>
      </c>
      <c r="N9498" s="72" t="n">
        <f aca="false">M9498/$M$11499*100</f>
        <v>0.00338775316140737</v>
      </c>
    </row>
    <row r="9499" customFormat="false" ht="13.8" hidden="false" customHeight="false" outlineLevel="0" collapsed="false">
      <c r="A9499" s="92" t="s">
        <v>15</v>
      </c>
      <c r="B9499" s="9" t="n">
        <v>2016</v>
      </c>
      <c r="C9499" s="9" t="s">
        <v>53</v>
      </c>
      <c r="D9499" s="9" t="s">
        <v>168</v>
      </c>
      <c r="E9499" s="9" t="s">
        <v>171</v>
      </c>
      <c r="F9499" s="9" t="s">
        <v>68</v>
      </c>
      <c r="G9499" s="9" t="s">
        <v>120</v>
      </c>
      <c r="H9499" s="9" t="s">
        <v>15</v>
      </c>
      <c r="I9499" s="99" t="n">
        <v>0.5</v>
      </c>
      <c r="J9499" s="9" t="n">
        <v>5472</v>
      </c>
      <c r="K9499" s="9" t="n">
        <v>64.5</v>
      </c>
      <c r="L9499" s="98" t="n">
        <f aca="false">J9499/$J$11499*100</f>
        <v>0.0086711117206666</v>
      </c>
      <c r="M9499" s="6" t="n">
        <f aca="false">J9499*K9499</f>
        <v>352944</v>
      </c>
      <c r="N9499" s="72" t="n">
        <f aca="false">M9499/$M$11499*100</f>
        <v>0.00519702419378221</v>
      </c>
    </row>
    <row r="9500" customFormat="false" ht="13.8" hidden="false" customHeight="false" outlineLevel="0" collapsed="false">
      <c r="A9500" s="92" t="s">
        <v>25</v>
      </c>
      <c r="B9500" s="96" t="n">
        <v>2016</v>
      </c>
      <c r="C9500" s="96" t="s">
        <v>53</v>
      </c>
      <c r="D9500" s="96" t="s">
        <v>168</v>
      </c>
      <c r="E9500" s="96" t="s">
        <v>171</v>
      </c>
      <c r="F9500" s="96" t="s">
        <v>68</v>
      </c>
      <c r="G9500" s="96" t="s">
        <v>120</v>
      </c>
      <c r="H9500" s="96" t="s">
        <v>25</v>
      </c>
      <c r="I9500" s="97" t="n">
        <v>0.5</v>
      </c>
      <c r="J9500" s="96" t="n">
        <v>2044</v>
      </c>
      <c r="K9500" s="96" t="n">
        <v>64.5</v>
      </c>
      <c r="L9500" s="98" t="n">
        <f aca="false">J9500/$J$11499*100</f>
        <v>0.00323898983133087</v>
      </c>
      <c r="M9500" s="6" t="n">
        <f aca="false">J9500*K9500</f>
        <v>131838</v>
      </c>
      <c r="N9500" s="72" t="n">
        <f aca="false">M9500/$M$11499*100</f>
        <v>0.00194128608408093</v>
      </c>
    </row>
    <row r="9501" customFormat="false" ht="13.8" hidden="false" customHeight="false" outlineLevel="0" collapsed="false">
      <c r="A9501" s="92" t="s">
        <v>23</v>
      </c>
      <c r="B9501" s="9" t="n">
        <v>2016</v>
      </c>
      <c r="C9501" s="9" t="s">
        <v>53</v>
      </c>
      <c r="D9501" s="9" t="s">
        <v>168</v>
      </c>
      <c r="E9501" s="9" t="s">
        <v>171</v>
      </c>
      <c r="F9501" s="9" t="s">
        <v>68</v>
      </c>
      <c r="G9501" s="9" t="s">
        <v>120</v>
      </c>
      <c r="H9501" s="9" t="s">
        <v>23</v>
      </c>
      <c r="I9501" s="99" t="n">
        <v>0.5</v>
      </c>
      <c r="J9501" s="9" t="n">
        <v>4997</v>
      </c>
      <c r="K9501" s="9" t="n">
        <v>64.5</v>
      </c>
      <c r="L9501" s="98" t="n">
        <f aca="false">J9501/$J$11499*100</f>
        <v>0.00791841105046985</v>
      </c>
      <c r="M9501" s="6" t="n">
        <f aca="false">J9501*K9501</f>
        <v>322306.5</v>
      </c>
      <c r="N9501" s="72" t="n">
        <f aca="false">M9501/$M$11499*100</f>
        <v>0.00474589362140528</v>
      </c>
    </row>
    <row r="9502" customFormat="false" ht="13.8" hidden="false" customHeight="false" outlineLevel="0" collapsed="false">
      <c r="A9502" s="92" t="s">
        <v>13</v>
      </c>
      <c r="B9502" s="96" t="n">
        <v>2016</v>
      </c>
      <c r="C9502" s="96" t="s">
        <v>53</v>
      </c>
      <c r="D9502" s="96" t="s">
        <v>168</v>
      </c>
      <c r="E9502" s="96" t="s">
        <v>172</v>
      </c>
      <c r="F9502" s="96" t="s">
        <v>68</v>
      </c>
      <c r="G9502" s="96" t="s">
        <v>133</v>
      </c>
      <c r="H9502" s="96" t="s">
        <v>13</v>
      </c>
      <c r="I9502" s="97" t="n">
        <v>0.5</v>
      </c>
      <c r="J9502" s="96" t="n">
        <v>3408</v>
      </c>
      <c r="K9502" s="96" t="n">
        <v>28</v>
      </c>
      <c r="L9502" s="98" t="n">
        <f aca="false">J9502/$J$11499*100</f>
        <v>0.00540042922953797</v>
      </c>
      <c r="M9502" s="6" t="n">
        <f aca="false">J9502*K9502</f>
        <v>95424</v>
      </c>
      <c r="N9502" s="72" t="n">
        <f aca="false">M9502/$M$11499*100</f>
        <v>0.00140509779644214</v>
      </c>
    </row>
    <row r="9503" customFormat="false" ht="13.8" hidden="false" customHeight="false" outlineLevel="0" collapsed="false">
      <c r="A9503" s="92" t="s">
        <v>18</v>
      </c>
      <c r="B9503" s="9" t="n">
        <v>2016</v>
      </c>
      <c r="C9503" s="9" t="s">
        <v>53</v>
      </c>
      <c r="D9503" s="9" t="s">
        <v>168</v>
      </c>
      <c r="E9503" s="9" t="s">
        <v>172</v>
      </c>
      <c r="F9503" s="9" t="s">
        <v>68</v>
      </c>
      <c r="G9503" s="9" t="s">
        <v>133</v>
      </c>
      <c r="H9503" s="9" t="s">
        <v>18</v>
      </c>
      <c r="I9503" s="99" t="n">
        <v>1</v>
      </c>
      <c r="J9503" s="9" t="n">
        <v>8515</v>
      </c>
      <c r="K9503" s="9" t="n">
        <v>56</v>
      </c>
      <c r="L9503" s="98" t="n">
        <f aca="false">J9503/$J$11499*100</f>
        <v>0.0134931499088955</v>
      </c>
      <c r="M9503" s="6" t="n">
        <f aca="false">J9503*K9503</f>
        <v>476840</v>
      </c>
      <c r="N9503" s="72" t="n">
        <f aca="false">M9503/$M$11499*100</f>
        <v>0.00702136604266713</v>
      </c>
    </row>
    <row r="9504" customFormat="false" ht="13.8" hidden="false" customHeight="false" outlineLevel="0" collapsed="false">
      <c r="A9504" s="92" t="s">
        <v>16</v>
      </c>
      <c r="B9504" s="96" t="n">
        <v>2016</v>
      </c>
      <c r="C9504" s="96" t="s">
        <v>53</v>
      </c>
      <c r="D9504" s="96" t="s">
        <v>168</v>
      </c>
      <c r="E9504" s="96" t="s">
        <v>172</v>
      </c>
      <c r="F9504" s="96" t="s">
        <v>68</v>
      </c>
      <c r="G9504" s="96" t="s">
        <v>135</v>
      </c>
      <c r="H9504" s="96" t="s">
        <v>16</v>
      </c>
      <c r="I9504" s="97" t="n">
        <v>0.5</v>
      </c>
      <c r="J9504" s="96" t="n">
        <v>9909</v>
      </c>
      <c r="K9504" s="96" t="n">
        <v>29.5</v>
      </c>
      <c r="L9504" s="98" t="n">
        <f aca="false">J9504/$J$11499*100</f>
        <v>0.0157021282967992</v>
      </c>
      <c r="M9504" s="6" t="n">
        <f aca="false">J9504*K9504</f>
        <v>292315.5</v>
      </c>
      <c r="N9504" s="72" t="n">
        <f aca="false">M9504/$M$11499*100</f>
        <v>0.00430428262193873</v>
      </c>
    </row>
    <row r="9505" customFormat="false" ht="13.8" hidden="false" customHeight="false" outlineLevel="0" collapsed="false">
      <c r="A9505" s="92" t="s">
        <v>85</v>
      </c>
      <c r="B9505" s="9" t="n">
        <v>2016</v>
      </c>
      <c r="C9505" s="9" t="s">
        <v>53</v>
      </c>
      <c r="D9505" s="9" t="s">
        <v>168</v>
      </c>
      <c r="E9505" s="9" t="s">
        <v>172</v>
      </c>
      <c r="F9505" s="9" t="s">
        <v>68</v>
      </c>
      <c r="G9505" s="9" t="s">
        <v>57</v>
      </c>
      <c r="H9505" s="9" t="s">
        <v>85</v>
      </c>
      <c r="I9505" s="99" t="n">
        <v>0.5</v>
      </c>
      <c r="J9505" s="9" t="n">
        <v>8235</v>
      </c>
      <c r="K9505" s="9" t="n">
        <v>39.5</v>
      </c>
      <c r="L9505" s="98" t="n">
        <f aca="false">J9505/$J$11499*100</f>
        <v>0.0130494526717269</v>
      </c>
      <c r="M9505" s="6" t="n">
        <f aca="false">J9505*K9505</f>
        <v>325282.5</v>
      </c>
      <c r="N9505" s="72" t="n">
        <f aca="false">M9505/$M$11499*100</f>
        <v>0.00478971457883959</v>
      </c>
    </row>
    <row r="9506" customFormat="false" ht="13.8" hidden="false" customHeight="false" outlineLevel="0" collapsed="false">
      <c r="A9506" s="92" t="s">
        <v>86</v>
      </c>
      <c r="B9506" s="96" t="n">
        <v>2016</v>
      </c>
      <c r="C9506" s="96" t="s">
        <v>53</v>
      </c>
      <c r="D9506" s="96" t="s">
        <v>168</v>
      </c>
      <c r="E9506" s="96" t="s">
        <v>172</v>
      </c>
      <c r="F9506" s="96" t="s">
        <v>68</v>
      </c>
      <c r="G9506" s="96" t="s">
        <v>57</v>
      </c>
      <c r="H9506" s="96" t="s">
        <v>86</v>
      </c>
      <c r="I9506" s="97" t="n">
        <v>0.5</v>
      </c>
      <c r="J9506" s="96" t="n">
        <v>7878</v>
      </c>
      <c r="K9506" s="96" t="n">
        <v>39.5</v>
      </c>
      <c r="L9506" s="98" t="n">
        <f aca="false">J9506/$J$11499*100</f>
        <v>0.0124837386943369</v>
      </c>
      <c r="M9506" s="6" t="n">
        <f aca="false">J9506*K9506</f>
        <v>311181</v>
      </c>
      <c r="N9506" s="72" t="n">
        <f aca="false">M9506/$M$11499*100</f>
        <v>0.00458207303607751</v>
      </c>
    </row>
    <row r="9507" customFormat="false" ht="13.8" hidden="false" customHeight="false" outlineLevel="0" collapsed="false">
      <c r="A9507" s="92" t="s">
        <v>29</v>
      </c>
      <c r="B9507" s="9" t="n">
        <v>2016</v>
      </c>
      <c r="C9507" s="9" t="s">
        <v>53</v>
      </c>
      <c r="D9507" s="9" t="s">
        <v>168</v>
      </c>
      <c r="E9507" s="9" t="s">
        <v>172</v>
      </c>
      <c r="F9507" s="9" t="s">
        <v>68</v>
      </c>
      <c r="G9507" s="9" t="s">
        <v>57</v>
      </c>
      <c r="H9507" s="9" t="s">
        <v>29</v>
      </c>
      <c r="I9507" s="99" t="n">
        <v>1</v>
      </c>
      <c r="J9507" s="9" t="n">
        <v>8766</v>
      </c>
      <c r="K9507" s="9" t="n">
        <v>79</v>
      </c>
      <c r="L9507" s="98" t="n">
        <f aca="false">J9507/$J$11499*100</f>
        <v>0.0138908927893574</v>
      </c>
      <c r="M9507" s="6" t="n">
        <f aca="false">J9507*K9507</f>
        <v>692514</v>
      </c>
      <c r="N9507" s="72" t="n">
        <f aca="false">M9507/$M$11499*100</f>
        <v>0.0101971191252235</v>
      </c>
    </row>
    <row r="9508" customFormat="false" ht="13.8" hidden="false" customHeight="false" outlineLevel="0" collapsed="false">
      <c r="A9508" s="92" t="s">
        <v>20</v>
      </c>
      <c r="B9508" s="96" t="n">
        <v>2016</v>
      </c>
      <c r="C9508" s="96" t="s">
        <v>53</v>
      </c>
      <c r="D9508" s="96" t="s">
        <v>168</v>
      </c>
      <c r="E9508" s="96" t="s">
        <v>172</v>
      </c>
      <c r="F9508" s="96" t="s">
        <v>68</v>
      </c>
      <c r="G9508" s="96" t="s">
        <v>61</v>
      </c>
      <c r="H9508" s="96" t="s">
        <v>20</v>
      </c>
      <c r="I9508" s="97" t="n">
        <v>1</v>
      </c>
      <c r="J9508" s="96" t="n">
        <v>8817</v>
      </c>
      <c r="K9508" s="96" t="n">
        <v>96</v>
      </c>
      <c r="L9508" s="98" t="n">
        <f aca="false">J9508/$J$11499*100</f>
        <v>0.0139717090718416</v>
      </c>
      <c r="M9508" s="6" t="n">
        <f aca="false">J9508*K9508</f>
        <v>846432</v>
      </c>
      <c r="N9508" s="72" t="n">
        <f aca="false">M9508/$M$11499*100</f>
        <v>0.0124635284418816</v>
      </c>
    </row>
    <row r="9509" customFormat="false" ht="13.8" hidden="false" customHeight="false" outlineLevel="0" collapsed="false">
      <c r="A9509" s="92" t="s">
        <v>105</v>
      </c>
      <c r="B9509" s="9" t="n">
        <v>2016</v>
      </c>
      <c r="C9509" s="9" t="s">
        <v>53</v>
      </c>
      <c r="D9509" s="9" t="s">
        <v>168</v>
      </c>
      <c r="E9509" s="9" t="s">
        <v>172</v>
      </c>
      <c r="F9509" s="9" t="s">
        <v>68</v>
      </c>
      <c r="G9509" s="9" t="s">
        <v>104</v>
      </c>
      <c r="H9509" s="9" t="s">
        <v>105</v>
      </c>
      <c r="I9509" s="99" t="n">
        <v>0.5</v>
      </c>
      <c r="J9509" s="9" t="n">
        <v>3212</v>
      </c>
      <c r="K9509" s="9" t="n">
        <v>53</v>
      </c>
      <c r="L9509" s="98" t="n">
        <f aca="false">J9509/$J$11499*100</f>
        <v>0.00508984116351994</v>
      </c>
      <c r="M9509" s="6" t="n">
        <f aca="false">J9509*K9509</f>
        <v>170236</v>
      </c>
      <c r="N9509" s="72" t="n">
        <f aca="false">M9509/$M$11499*100</f>
        <v>0.00250668834334259</v>
      </c>
    </row>
    <row r="9510" customFormat="false" ht="13.8" hidden="false" customHeight="false" outlineLevel="0" collapsed="false">
      <c r="A9510" s="92" t="s">
        <v>17</v>
      </c>
      <c r="B9510" s="96" t="n">
        <v>2016</v>
      </c>
      <c r="C9510" s="96" t="s">
        <v>53</v>
      </c>
      <c r="D9510" s="96" t="s">
        <v>168</v>
      </c>
      <c r="E9510" s="96" t="s">
        <v>172</v>
      </c>
      <c r="F9510" s="96" t="s">
        <v>68</v>
      </c>
      <c r="G9510" s="96" t="s">
        <v>104</v>
      </c>
      <c r="H9510" s="96" t="s">
        <v>17</v>
      </c>
      <c r="I9510" s="97" t="n">
        <v>1</v>
      </c>
      <c r="J9510" s="96" t="n">
        <v>6720</v>
      </c>
      <c r="K9510" s="96" t="n">
        <v>106</v>
      </c>
      <c r="L9510" s="98" t="n">
        <f aca="false">J9510/$J$11499*100</f>
        <v>0.0106487336920467</v>
      </c>
      <c r="M9510" s="6" t="n">
        <f aca="false">J9510*K9510</f>
        <v>712320</v>
      </c>
      <c r="N9510" s="72" t="n">
        <f aca="false">M9510/$M$11499*100</f>
        <v>0.0104887581987934</v>
      </c>
    </row>
    <row r="9511" customFormat="false" ht="13.8" hidden="false" customHeight="false" outlineLevel="0" collapsed="false">
      <c r="A9511" s="92" t="s">
        <v>27</v>
      </c>
      <c r="B9511" s="9" t="n">
        <v>2016</v>
      </c>
      <c r="C9511" s="9" t="s">
        <v>53</v>
      </c>
      <c r="D9511" s="9" t="s">
        <v>168</v>
      </c>
      <c r="E9511" s="9" t="s">
        <v>172</v>
      </c>
      <c r="F9511" s="9" t="s">
        <v>68</v>
      </c>
      <c r="G9511" s="9" t="s">
        <v>104</v>
      </c>
      <c r="H9511" s="9" t="s">
        <v>27</v>
      </c>
      <c r="I9511" s="99" t="n">
        <v>2</v>
      </c>
      <c r="J9511" s="9" t="n">
        <v>3154</v>
      </c>
      <c r="K9511" s="9" t="n">
        <v>212</v>
      </c>
      <c r="L9511" s="98" t="n">
        <f aca="false">J9511/$J$11499*100</f>
        <v>0.00499793245010644</v>
      </c>
      <c r="M9511" s="6" t="n">
        <f aca="false">J9511*K9511</f>
        <v>668648</v>
      </c>
      <c r="N9511" s="72" t="n">
        <f aca="false">M9511/$M$11499*100</f>
        <v>0.00984569742827216</v>
      </c>
    </row>
    <row r="9512" customFormat="false" ht="13.8" hidden="false" customHeight="false" outlineLevel="0" collapsed="false">
      <c r="A9512" s="92" t="s">
        <v>115</v>
      </c>
      <c r="B9512" s="96" t="n">
        <v>2016</v>
      </c>
      <c r="C9512" s="96" t="s">
        <v>53</v>
      </c>
      <c r="D9512" s="96" t="s">
        <v>168</v>
      </c>
      <c r="E9512" s="96" t="s">
        <v>172</v>
      </c>
      <c r="F9512" s="96" t="s">
        <v>68</v>
      </c>
      <c r="G9512" s="96" t="s">
        <v>114</v>
      </c>
      <c r="H9512" s="96" t="s">
        <v>115</v>
      </c>
      <c r="I9512" s="97" t="n">
        <v>1</v>
      </c>
      <c r="J9512" s="96" t="n">
        <v>1363</v>
      </c>
      <c r="K9512" s="96" t="n">
        <v>123</v>
      </c>
      <c r="L9512" s="98" t="n">
        <f aca="false">J9512/$J$11499*100</f>
        <v>0.00215985476521721</v>
      </c>
      <c r="M9512" s="6" t="n">
        <f aca="false">J9512*K9512</f>
        <v>167649</v>
      </c>
      <c r="N9512" s="72" t="n">
        <f aca="false">M9512/$M$11499*100</f>
        <v>0.002468595326917</v>
      </c>
    </row>
    <row r="9513" customFormat="false" ht="13.8" hidden="false" customHeight="false" outlineLevel="0" collapsed="false">
      <c r="A9513" s="92" t="s">
        <v>122</v>
      </c>
      <c r="B9513" s="9" t="n">
        <v>2016</v>
      </c>
      <c r="C9513" s="9" t="s">
        <v>53</v>
      </c>
      <c r="D9513" s="9" t="s">
        <v>168</v>
      </c>
      <c r="E9513" s="9" t="s">
        <v>172</v>
      </c>
      <c r="F9513" s="9" t="s">
        <v>68</v>
      </c>
      <c r="G9513" s="9" t="s">
        <v>120</v>
      </c>
      <c r="H9513" s="9" t="s">
        <v>122</v>
      </c>
      <c r="I9513" s="99" t="n">
        <v>0.5</v>
      </c>
      <c r="J9513" s="9" t="n">
        <v>5529</v>
      </c>
      <c r="K9513" s="9" t="n">
        <v>64.5</v>
      </c>
      <c r="L9513" s="98" t="n">
        <f aca="false">J9513/$J$11499*100</f>
        <v>0.00876143580109021</v>
      </c>
      <c r="M9513" s="6" t="n">
        <f aca="false">J9513*K9513</f>
        <v>356620.5</v>
      </c>
      <c r="N9513" s="72" t="n">
        <f aca="false">M9513/$M$11499*100</f>
        <v>0.00525115986246744</v>
      </c>
    </row>
    <row r="9514" customFormat="false" ht="13.8" hidden="false" customHeight="false" outlineLevel="0" collapsed="false">
      <c r="A9514" s="92" t="s">
        <v>12</v>
      </c>
      <c r="B9514" s="96" t="n">
        <v>2016</v>
      </c>
      <c r="C9514" s="96" t="s">
        <v>53</v>
      </c>
      <c r="D9514" s="96" t="s">
        <v>168</v>
      </c>
      <c r="E9514" s="96" t="s">
        <v>172</v>
      </c>
      <c r="F9514" s="96" t="s">
        <v>68</v>
      </c>
      <c r="G9514" s="96" t="s">
        <v>120</v>
      </c>
      <c r="H9514" s="96" t="s">
        <v>12</v>
      </c>
      <c r="I9514" s="97" t="n">
        <v>0.5</v>
      </c>
      <c r="J9514" s="96" t="n">
        <v>7194</v>
      </c>
      <c r="K9514" s="96" t="n">
        <v>64.5</v>
      </c>
      <c r="L9514" s="98" t="n">
        <f aca="false">J9514/$J$11499*100</f>
        <v>0.0113998497292536</v>
      </c>
      <c r="M9514" s="6" t="n">
        <f aca="false">J9514*K9514</f>
        <v>464013</v>
      </c>
      <c r="N9514" s="72" t="n">
        <f aca="false">M9514/$M$11499*100</f>
        <v>0.00683249123722025</v>
      </c>
    </row>
    <row r="9515" customFormat="false" ht="13.8" hidden="false" customHeight="false" outlineLevel="0" collapsed="false">
      <c r="A9515" s="92" t="s">
        <v>15</v>
      </c>
      <c r="B9515" s="9" t="n">
        <v>2016</v>
      </c>
      <c r="C9515" s="9" t="s">
        <v>53</v>
      </c>
      <c r="D9515" s="9" t="s">
        <v>168</v>
      </c>
      <c r="E9515" s="9" t="s">
        <v>172</v>
      </c>
      <c r="F9515" s="9" t="s">
        <v>68</v>
      </c>
      <c r="G9515" s="9" t="s">
        <v>120</v>
      </c>
      <c r="H9515" s="9" t="s">
        <v>15</v>
      </c>
      <c r="I9515" s="99" t="n">
        <v>0.5</v>
      </c>
      <c r="J9515" s="9" t="n">
        <v>7656</v>
      </c>
      <c r="K9515" s="9" t="n">
        <v>64.5</v>
      </c>
      <c r="L9515" s="98" t="n">
        <f aca="false">J9515/$J$11499*100</f>
        <v>0.0121319501705818</v>
      </c>
      <c r="M9515" s="6" t="n">
        <f aca="false">J9515*K9515</f>
        <v>493812</v>
      </c>
      <c r="N9515" s="72" t="n">
        <f aca="false">M9515/$M$11499*100</f>
        <v>0.00727127507814265</v>
      </c>
    </row>
    <row r="9516" customFormat="false" ht="13.8" hidden="false" customHeight="false" outlineLevel="0" collapsed="false">
      <c r="A9516" s="92" t="s">
        <v>33</v>
      </c>
      <c r="B9516" s="96" t="n">
        <v>2016</v>
      </c>
      <c r="C9516" s="96" t="s">
        <v>53</v>
      </c>
      <c r="D9516" s="96" t="s">
        <v>168</v>
      </c>
      <c r="E9516" s="96" t="s">
        <v>173</v>
      </c>
      <c r="F9516" s="96" t="s">
        <v>68</v>
      </c>
      <c r="G9516" s="96" t="s">
        <v>130</v>
      </c>
      <c r="H9516" s="96" t="s">
        <v>33</v>
      </c>
      <c r="I9516" s="97" t="n">
        <v>0.5</v>
      </c>
      <c r="J9516" s="96" t="n">
        <v>8960</v>
      </c>
      <c r="K9516" s="96" t="n">
        <v>25</v>
      </c>
      <c r="L9516" s="98" t="n">
        <f aca="false">J9516/$J$11499*100</f>
        <v>0.0141983115893956</v>
      </c>
      <c r="M9516" s="6" t="n">
        <f aca="false">J9516*K9516</f>
        <v>224000</v>
      </c>
      <c r="N9516" s="72" t="n">
        <f aca="false">M9516/$M$11499*100</f>
        <v>0.0032983516348407</v>
      </c>
    </row>
    <row r="9517" customFormat="false" ht="13.8" hidden="false" customHeight="false" outlineLevel="0" collapsed="false">
      <c r="A9517" s="92" t="s">
        <v>13</v>
      </c>
      <c r="B9517" s="9" t="n">
        <v>2016</v>
      </c>
      <c r="C9517" s="9" t="s">
        <v>53</v>
      </c>
      <c r="D9517" s="9" t="s">
        <v>168</v>
      </c>
      <c r="E9517" s="9" t="s">
        <v>173</v>
      </c>
      <c r="F9517" s="9" t="s">
        <v>68</v>
      </c>
      <c r="G9517" s="9" t="s">
        <v>133</v>
      </c>
      <c r="H9517" s="9" t="s">
        <v>13</v>
      </c>
      <c r="I9517" s="99" t="n">
        <v>0.5</v>
      </c>
      <c r="J9517" s="9" t="n">
        <v>2488</v>
      </c>
      <c r="K9517" s="9" t="n">
        <v>28</v>
      </c>
      <c r="L9517" s="98" t="n">
        <f aca="false">J9517/$J$11499*100</f>
        <v>0.0039425668788411</v>
      </c>
      <c r="M9517" s="6" t="n">
        <f aca="false">J9517*K9517</f>
        <v>69664</v>
      </c>
      <c r="N9517" s="72" t="n">
        <f aca="false">M9517/$M$11499*100</f>
        <v>0.00102578735843546</v>
      </c>
    </row>
    <row r="9518" customFormat="false" ht="13.8" hidden="false" customHeight="false" outlineLevel="0" collapsed="false">
      <c r="A9518" s="92" t="s">
        <v>31</v>
      </c>
      <c r="B9518" s="96" t="n">
        <v>2016</v>
      </c>
      <c r="C9518" s="96" t="s">
        <v>53</v>
      </c>
      <c r="D9518" s="96" t="s">
        <v>168</v>
      </c>
      <c r="E9518" s="96" t="s">
        <v>173</v>
      </c>
      <c r="F9518" s="96" t="s">
        <v>68</v>
      </c>
      <c r="G9518" s="96" t="s">
        <v>133</v>
      </c>
      <c r="H9518" s="96" t="s">
        <v>31</v>
      </c>
      <c r="I9518" s="97" t="n">
        <v>0.5</v>
      </c>
      <c r="J9518" s="96" t="n">
        <v>3792</v>
      </c>
      <c r="K9518" s="96" t="n">
        <v>28</v>
      </c>
      <c r="L9518" s="98" t="n">
        <f aca="false">J9518/$J$11499*100</f>
        <v>0.00600892829765493</v>
      </c>
      <c r="M9518" s="6" t="n">
        <f aca="false">J9518*K9518</f>
        <v>106176</v>
      </c>
      <c r="N9518" s="72" t="n">
        <f aca="false">M9518/$M$11499*100</f>
        <v>0.00156341867491449</v>
      </c>
    </row>
    <row r="9519" customFormat="false" ht="13.8" hidden="false" customHeight="false" outlineLevel="0" collapsed="false">
      <c r="A9519" s="92" t="s">
        <v>18</v>
      </c>
      <c r="B9519" s="9" t="n">
        <v>2016</v>
      </c>
      <c r="C9519" s="9" t="s">
        <v>53</v>
      </c>
      <c r="D9519" s="9" t="s">
        <v>168</v>
      </c>
      <c r="E9519" s="9" t="s">
        <v>173</v>
      </c>
      <c r="F9519" s="9" t="s">
        <v>68</v>
      </c>
      <c r="G9519" s="9" t="s">
        <v>133</v>
      </c>
      <c r="H9519" s="9" t="s">
        <v>18</v>
      </c>
      <c r="I9519" s="99" t="n">
        <v>1</v>
      </c>
      <c r="J9519" s="9" t="n">
        <v>9137</v>
      </c>
      <c r="K9519" s="9" t="n">
        <v>56</v>
      </c>
      <c r="L9519" s="98" t="n">
        <f aca="false">J9519/$J$11499*100</f>
        <v>0.0144787916286058</v>
      </c>
      <c r="M9519" s="6" t="n">
        <f aca="false">J9519*K9519</f>
        <v>511672</v>
      </c>
      <c r="N9519" s="72" t="n">
        <f aca="false">M9519/$M$11499*100</f>
        <v>0.00753425972188486</v>
      </c>
    </row>
    <row r="9520" customFormat="false" ht="13.8" hidden="false" customHeight="false" outlineLevel="0" collapsed="false">
      <c r="A9520" s="92" t="s">
        <v>136</v>
      </c>
      <c r="B9520" s="96" t="n">
        <v>2016</v>
      </c>
      <c r="C9520" s="96" t="s">
        <v>53</v>
      </c>
      <c r="D9520" s="96" t="s">
        <v>168</v>
      </c>
      <c r="E9520" s="96" t="s">
        <v>173</v>
      </c>
      <c r="F9520" s="96" t="s">
        <v>68</v>
      </c>
      <c r="G9520" s="96" t="s">
        <v>135</v>
      </c>
      <c r="H9520" s="96" t="s">
        <v>136</v>
      </c>
      <c r="I9520" s="97" t="n">
        <v>0.5</v>
      </c>
      <c r="J9520" s="96" t="n">
        <v>8430</v>
      </c>
      <c r="K9520" s="96" t="n">
        <v>29.5</v>
      </c>
      <c r="L9520" s="98" t="n">
        <f aca="false">J9520/$J$11499*100</f>
        <v>0.013358456104755</v>
      </c>
      <c r="M9520" s="6" t="n">
        <f aca="false">J9520*K9520</f>
        <v>248685</v>
      </c>
      <c r="N9520" s="72" t="n">
        <f aca="false">M9520/$M$11499*100</f>
        <v>0.00366183292995696</v>
      </c>
    </row>
    <row r="9521" customFormat="false" ht="13.8" hidden="false" customHeight="false" outlineLevel="0" collapsed="false">
      <c r="A9521" s="92" t="s">
        <v>16</v>
      </c>
      <c r="B9521" s="9" t="n">
        <v>2016</v>
      </c>
      <c r="C9521" s="9" t="s">
        <v>53</v>
      </c>
      <c r="D9521" s="9" t="s">
        <v>168</v>
      </c>
      <c r="E9521" s="9" t="s">
        <v>173</v>
      </c>
      <c r="F9521" s="9" t="s">
        <v>68</v>
      </c>
      <c r="G9521" s="9" t="s">
        <v>135</v>
      </c>
      <c r="H9521" s="9" t="s">
        <v>16</v>
      </c>
      <c r="I9521" s="99" t="n">
        <v>0.5</v>
      </c>
      <c r="J9521" s="9" t="n">
        <v>3243</v>
      </c>
      <c r="K9521" s="9" t="n">
        <v>29.5</v>
      </c>
      <c r="L9521" s="98" t="n">
        <f aca="false">J9521/$J$11499*100</f>
        <v>0.00513896478620647</v>
      </c>
      <c r="M9521" s="6" t="n">
        <f aca="false">J9521*K9521</f>
        <v>95668.5</v>
      </c>
      <c r="N9521" s="72" t="n">
        <f aca="false">M9521/$M$11499*100</f>
        <v>0.0014086980061507</v>
      </c>
    </row>
    <row r="9522" customFormat="false" ht="13.8" hidden="false" customHeight="false" outlineLevel="0" collapsed="false">
      <c r="A9522" s="92" t="s">
        <v>138</v>
      </c>
      <c r="B9522" s="96" t="n">
        <v>2016</v>
      </c>
      <c r="C9522" s="96" t="s">
        <v>53</v>
      </c>
      <c r="D9522" s="96" t="s">
        <v>168</v>
      </c>
      <c r="E9522" s="96" t="s">
        <v>173</v>
      </c>
      <c r="F9522" s="96" t="s">
        <v>68</v>
      </c>
      <c r="G9522" s="96" t="s">
        <v>137</v>
      </c>
      <c r="H9522" s="96" t="s">
        <v>138</v>
      </c>
      <c r="I9522" s="97" t="n">
        <v>0.5</v>
      </c>
      <c r="J9522" s="96" t="n">
        <v>2433</v>
      </c>
      <c r="K9522" s="96" t="n">
        <v>31</v>
      </c>
      <c r="L9522" s="98" t="n">
        <f aca="false">J9522/$J$11499*100</f>
        <v>0.00385541206439727</v>
      </c>
      <c r="M9522" s="6" t="n">
        <f aca="false">J9522*K9522</f>
        <v>75423</v>
      </c>
      <c r="N9522" s="72" t="n">
        <f aca="false">M9522/$M$11499*100</f>
        <v>0.00111058738997585</v>
      </c>
    </row>
    <row r="9523" customFormat="false" ht="13.8" hidden="false" customHeight="false" outlineLevel="0" collapsed="false">
      <c r="A9523" s="92" t="s">
        <v>76</v>
      </c>
      <c r="B9523" s="9" t="n">
        <v>2016</v>
      </c>
      <c r="C9523" s="9" t="s">
        <v>53</v>
      </c>
      <c r="D9523" s="9" t="s">
        <v>168</v>
      </c>
      <c r="E9523" s="9" t="s">
        <v>173</v>
      </c>
      <c r="F9523" s="9" t="s">
        <v>68</v>
      </c>
      <c r="G9523" s="9" t="s">
        <v>75</v>
      </c>
      <c r="H9523" s="9" t="s">
        <v>76</v>
      </c>
      <c r="I9523" s="99" t="n">
        <v>0.5</v>
      </c>
      <c r="J9523" s="9" t="n">
        <v>9373</v>
      </c>
      <c r="K9523" s="9" t="n">
        <v>35.5</v>
      </c>
      <c r="L9523" s="98" t="n">
        <f aca="false">J9523/$J$11499*100</f>
        <v>0.0148527650142193</v>
      </c>
      <c r="M9523" s="6" t="n">
        <f aca="false">J9523*K9523</f>
        <v>332741.5</v>
      </c>
      <c r="N9523" s="72" t="n">
        <f aca="false">M9523/$M$11499*100</f>
        <v>0.00489954674332297</v>
      </c>
    </row>
    <row r="9524" customFormat="false" ht="13.8" hidden="false" customHeight="false" outlineLevel="0" collapsed="false">
      <c r="A9524" s="92" t="s">
        <v>80</v>
      </c>
      <c r="B9524" s="96" t="n">
        <v>2016</v>
      </c>
      <c r="C9524" s="96" t="s">
        <v>53</v>
      </c>
      <c r="D9524" s="96" t="s">
        <v>168</v>
      </c>
      <c r="E9524" s="96" t="s">
        <v>173</v>
      </c>
      <c r="F9524" s="96" t="s">
        <v>68</v>
      </c>
      <c r="G9524" s="96" t="s">
        <v>75</v>
      </c>
      <c r="H9524" s="96" t="s">
        <v>80</v>
      </c>
      <c r="I9524" s="97" t="n">
        <v>0.5</v>
      </c>
      <c r="J9524" s="96" t="n">
        <v>2503</v>
      </c>
      <c r="K9524" s="96" t="n">
        <v>35.5</v>
      </c>
      <c r="L9524" s="98" t="n">
        <f aca="false">J9524/$J$11499*100</f>
        <v>0.00396633637368942</v>
      </c>
      <c r="M9524" s="6" t="n">
        <f aca="false">J9524*K9524</f>
        <v>88856.5</v>
      </c>
      <c r="N9524" s="72" t="n">
        <f aca="false">M9524/$M$11499*100</f>
        <v>0.00130839277696974</v>
      </c>
    </row>
    <row r="9525" customFormat="false" ht="13.8" hidden="false" customHeight="false" outlineLevel="0" collapsed="false">
      <c r="A9525" s="92" t="s">
        <v>85</v>
      </c>
      <c r="B9525" s="9" t="n">
        <v>2016</v>
      </c>
      <c r="C9525" s="9" t="s">
        <v>53</v>
      </c>
      <c r="D9525" s="9" t="s">
        <v>168</v>
      </c>
      <c r="E9525" s="9" t="s">
        <v>173</v>
      </c>
      <c r="F9525" s="9" t="s">
        <v>68</v>
      </c>
      <c r="G9525" s="9" t="s">
        <v>57</v>
      </c>
      <c r="H9525" s="9" t="s">
        <v>85</v>
      </c>
      <c r="I9525" s="99" t="n">
        <v>0.5</v>
      </c>
      <c r="J9525" s="9" t="n">
        <v>9148</v>
      </c>
      <c r="K9525" s="9" t="n">
        <v>39.5</v>
      </c>
      <c r="L9525" s="98" t="n">
        <f aca="false">J9525/$J$11499*100</f>
        <v>0.0144962225914945</v>
      </c>
      <c r="M9525" s="6" t="n">
        <f aca="false">J9525*K9525</f>
        <v>361346</v>
      </c>
      <c r="N9525" s="72" t="n">
        <f aca="false">M9525/$M$11499*100</f>
        <v>0.0053207418296569</v>
      </c>
    </row>
    <row r="9526" customFormat="false" ht="13.8" hidden="false" customHeight="false" outlineLevel="0" collapsed="false">
      <c r="A9526" s="92" t="s">
        <v>86</v>
      </c>
      <c r="B9526" s="96" t="n">
        <v>2016</v>
      </c>
      <c r="C9526" s="96" t="s">
        <v>53</v>
      </c>
      <c r="D9526" s="96" t="s">
        <v>168</v>
      </c>
      <c r="E9526" s="96" t="s">
        <v>173</v>
      </c>
      <c r="F9526" s="96" t="s">
        <v>68</v>
      </c>
      <c r="G9526" s="96" t="s">
        <v>57</v>
      </c>
      <c r="H9526" s="96" t="s">
        <v>86</v>
      </c>
      <c r="I9526" s="97" t="n">
        <v>0.5</v>
      </c>
      <c r="J9526" s="96" t="n">
        <v>6897</v>
      </c>
      <c r="K9526" s="96" t="n">
        <v>39.5</v>
      </c>
      <c r="L9526" s="98" t="n">
        <f aca="false">J9526/$J$11499*100</f>
        <v>0.0109292137312569</v>
      </c>
      <c r="M9526" s="6" t="n">
        <f aca="false">J9526*K9526</f>
        <v>272431.5</v>
      </c>
      <c r="N9526" s="72" t="n">
        <f aca="false">M9526/$M$11499*100</f>
        <v>0.00401149501521028</v>
      </c>
    </row>
    <row r="9527" customFormat="false" ht="13.8" hidden="false" customHeight="false" outlineLevel="0" collapsed="false">
      <c r="A9527" s="92" t="s">
        <v>28</v>
      </c>
      <c r="B9527" s="9" t="n">
        <v>2016</v>
      </c>
      <c r="C9527" s="9" t="s">
        <v>53</v>
      </c>
      <c r="D9527" s="9" t="s">
        <v>168</v>
      </c>
      <c r="E9527" s="9" t="s">
        <v>173</v>
      </c>
      <c r="F9527" s="9" t="s">
        <v>68</v>
      </c>
      <c r="G9527" s="9" t="s">
        <v>57</v>
      </c>
      <c r="H9527" s="9" t="s">
        <v>28</v>
      </c>
      <c r="I9527" s="99" t="n">
        <v>0.75</v>
      </c>
      <c r="J9527" s="9" t="n">
        <v>6556</v>
      </c>
      <c r="K9527" s="9" t="n">
        <v>59.25</v>
      </c>
      <c r="L9527" s="98" t="n">
        <f aca="false">J9527/$J$11499*100</f>
        <v>0.0103888538817051</v>
      </c>
      <c r="M9527" s="6" t="n">
        <f aca="false">J9527*K9527</f>
        <v>388443</v>
      </c>
      <c r="N9527" s="72" t="n">
        <f aca="false">M9527/$M$11499*100</f>
        <v>0.00571973930398404</v>
      </c>
    </row>
    <row r="9528" customFormat="false" ht="13.8" hidden="false" customHeight="false" outlineLevel="0" collapsed="false">
      <c r="A9528" s="92" t="s">
        <v>21</v>
      </c>
      <c r="B9528" s="96" t="n">
        <v>2016</v>
      </c>
      <c r="C9528" s="96" t="s">
        <v>53</v>
      </c>
      <c r="D9528" s="96" t="s">
        <v>168</v>
      </c>
      <c r="E9528" s="96" t="s">
        <v>173</v>
      </c>
      <c r="F9528" s="96" t="s">
        <v>68</v>
      </c>
      <c r="G9528" s="96" t="s">
        <v>57</v>
      </c>
      <c r="H9528" s="96" t="s">
        <v>21</v>
      </c>
      <c r="I9528" s="97" t="n">
        <v>1</v>
      </c>
      <c r="J9528" s="96" t="n">
        <v>5907</v>
      </c>
      <c r="K9528" s="96" t="n">
        <v>79</v>
      </c>
      <c r="L9528" s="98" t="n">
        <f aca="false">J9528/$J$11499*100</f>
        <v>0.00936042707126784</v>
      </c>
      <c r="M9528" s="6" t="n">
        <f aca="false">J9528*K9528</f>
        <v>466653</v>
      </c>
      <c r="N9528" s="72" t="n">
        <f aca="false">M9528/$M$11499*100</f>
        <v>0.0068713646672023</v>
      </c>
    </row>
    <row r="9529" customFormat="false" ht="13.8" hidden="false" customHeight="false" outlineLevel="0" collapsed="false">
      <c r="A9529" s="92" t="s">
        <v>29</v>
      </c>
      <c r="B9529" s="9" t="n">
        <v>2016</v>
      </c>
      <c r="C9529" s="9" t="s">
        <v>53</v>
      </c>
      <c r="D9529" s="9" t="s">
        <v>168</v>
      </c>
      <c r="E9529" s="9" t="s">
        <v>173</v>
      </c>
      <c r="F9529" s="9" t="s">
        <v>68</v>
      </c>
      <c r="G9529" s="9" t="s">
        <v>57</v>
      </c>
      <c r="H9529" s="9" t="s">
        <v>29</v>
      </c>
      <c r="I9529" s="99" t="n">
        <v>1</v>
      </c>
      <c r="J9529" s="9" t="n">
        <v>3203</v>
      </c>
      <c r="K9529" s="9" t="n">
        <v>79</v>
      </c>
      <c r="L9529" s="98" t="n">
        <f aca="false">J9529/$J$11499*100</f>
        <v>0.00507557946661095</v>
      </c>
      <c r="M9529" s="6" t="n">
        <f aca="false">J9529*K9529</f>
        <v>253037</v>
      </c>
      <c r="N9529" s="72" t="n">
        <f aca="false">M9529/$M$11499*100</f>
        <v>0.00372591519029101</v>
      </c>
    </row>
    <row r="9530" customFormat="false" ht="13.8" hidden="false" customHeight="false" outlineLevel="0" collapsed="false">
      <c r="A9530" s="92" t="s">
        <v>87</v>
      </c>
      <c r="B9530" s="96" t="n">
        <v>2016</v>
      </c>
      <c r="C9530" s="96" t="s">
        <v>53</v>
      </c>
      <c r="D9530" s="96" t="s">
        <v>168</v>
      </c>
      <c r="E9530" s="96" t="s">
        <v>173</v>
      </c>
      <c r="F9530" s="96" t="s">
        <v>68</v>
      </c>
      <c r="G9530" s="96" t="s">
        <v>57</v>
      </c>
      <c r="H9530" s="96" t="s">
        <v>87</v>
      </c>
      <c r="I9530" s="97" t="n">
        <v>0.5</v>
      </c>
      <c r="J9530" s="96" t="n">
        <v>4461</v>
      </c>
      <c r="K9530" s="96" t="n">
        <v>39.5</v>
      </c>
      <c r="L9530" s="98" t="n">
        <f aca="false">J9530/$J$11499*100</f>
        <v>0.00706904776788993</v>
      </c>
      <c r="M9530" s="6" t="n">
        <f aca="false">J9530*K9530</f>
        <v>176209.5</v>
      </c>
      <c r="N9530" s="72" t="n">
        <f aca="false">M9530/$M$11499*100</f>
        <v>0.00259464684106903</v>
      </c>
    </row>
    <row r="9531" customFormat="false" ht="13.8" hidden="false" customHeight="false" outlineLevel="0" collapsed="false">
      <c r="A9531" s="92" t="s">
        <v>34</v>
      </c>
      <c r="B9531" s="9" t="n">
        <v>2016</v>
      </c>
      <c r="C9531" s="9" t="s">
        <v>53</v>
      </c>
      <c r="D9531" s="9" t="s">
        <v>168</v>
      </c>
      <c r="E9531" s="9" t="s">
        <v>173</v>
      </c>
      <c r="F9531" s="9" t="s">
        <v>68</v>
      </c>
      <c r="G9531" s="9" t="s">
        <v>59</v>
      </c>
      <c r="H9531" s="9" t="s">
        <v>34</v>
      </c>
      <c r="I9531" s="99" t="n">
        <v>0.5</v>
      </c>
      <c r="J9531" s="9" t="n">
        <v>7468</v>
      </c>
      <c r="K9531" s="9" t="n">
        <v>41.5</v>
      </c>
      <c r="L9531" s="98" t="n">
        <f aca="false">J9531/$J$11499*100</f>
        <v>0.0118340391684829</v>
      </c>
      <c r="M9531" s="6" t="n">
        <f aca="false">J9531*K9531</f>
        <v>309922</v>
      </c>
      <c r="N9531" s="72" t="n">
        <f aca="false">M9531/$M$11499*100</f>
        <v>0.00456353453291562</v>
      </c>
    </row>
    <row r="9532" customFormat="false" ht="13.8" hidden="false" customHeight="false" outlineLevel="0" collapsed="false">
      <c r="A9532" s="92" t="s">
        <v>19</v>
      </c>
      <c r="B9532" s="96" t="n">
        <v>2016</v>
      </c>
      <c r="C9532" s="96" t="s">
        <v>53</v>
      </c>
      <c r="D9532" s="96" t="s">
        <v>168</v>
      </c>
      <c r="E9532" s="96" t="s">
        <v>173</v>
      </c>
      <c r="F9532" s="96" t="s">
        <v>68</v>
      </c>
      <c r="G9532" s="96" t="s">
        <v>59</v>
      </c>
      <c r="H9532" s="96" t="s">
        <v>19</v>
      </c>
      <c r="I9532" s="97" t="n">
        <v>0.5</v>
      </c>
      <c r="J9532" s="96" t="n">
        <v>4054</v>
      </c>
      <c r="K9532" s="96" t="n">
        <v>41.5</v>
      </c>
      <c r="L9532" s="98" t="n">
        <f aca="false">J9532/$J$11499*100</f>
        <v>0.00642410214100556</v>
      </c>
      <c r="M9532" s="6" t="n">
        <f aca="false">J9532*K9532</f>
        <v>168241</v>
      </c>
      <c r="N9532" s="72" t="n">
        <f aca="false">M9532/$M$11499*100</f>
        <v>0.00247731239909479</v>
      </c>
    </row>
    <row r="9533" customFormat="false" ht="13.8" hidden="false" customHeight="false" outlineLevel="0" collapsed="false">
      <c r="A9533" s="92" t="s">
        <v>103</v>
      </c>
      <c r="B9533" s="9" t="n">
        <v>2016</v>
      </c>
      <c r="C9533" s="9" t="s">
        <v>53</v>
      </c>
      <c r="D9533" s="9" t="s">
        <v>168</v>
      </c>
      <c r="E9533" s="9" t="s">
        <v>173</v>
      </c>
      <c r="F9533" s="9" t="s">
        <v>68</v>
      </c>
      <c r="G9533" s="9" t="s">
        <v>61</v>
      </c>
      <c r="H9533" s="9" t="s">
        <v>103</v>
      </c>
      <c r="I9533" s="99" t="n">
        <v>0.5</v>
      </c>
      <c r="J9533" s="9" t="n">
        <v>7464</v>
      </c>
      <c r="K9533" s="9" t="n">
        <v>48</v>
      </c>
      <c r="L9533" s="98" t="n">
        <f aca="false">J9533/$J$11499*100</f>
        <v>0.0118277006365233</v>
      </c>
      <c r="M9533" s="6" t="n">
        <f aca="false">J9533*K9533</f>
        <v>358272</v>
      </c>
      <c r="N9533" s="72" t="n">
        <f aca="false">M9533/$M$11499*100</f>
        <v>0.00527547784338235</v>
      </c>
    </row>
    <row r="9534" customFormat="false" ht="13.8" hidden="false" customHeight="false" outlineLevel="0" collapsed="false">
      <c r="A9534" s="92" t="s">
        <v>20</v>
      </c>
      <c r="B9534" s="96" t="n">
        <v>2016</v>
      </c>
      <c r="C9534" s="96" t="s">
        <v>53</v>
      </c>
      <c r="D9534" s="96" t="s">
        <v>168</v>
      </c>
      <c r="E9534" s="96" t="s">
        <v>173</v>
      </c>
      <c r="F9534" s="96" t="s">
        <v>68</v>
      </c>
      <c r="G9534" s="96" t="s">
        <v>61</v>
      </c>
      <c r="H9534" s="96" t="s">
        <v>20</v>
      </c>
      <c r="I9534" s="97" t="n">
        <v>1</v>
      </c>
      <c r="J9534" s="96" t="n">
        <v>2222</v>
      </c>
      <c r="K9534" s="96" t="n">
        <v>96</v>
      </c>
      <c r="L9534" s="98" t="n">
        <f aca="false">J9534/$J$11499*100</f>
        <v>0.00352105450353092</v>
      </c>
      <c r="M9534" s="6" t="n">
        <f aca="false">J9534*K9534</f>
        <v>213312</v>
      </c>
      <c r="N9534" s="72" t="n">
        <f aca="false">M9534/$M$11499*100</f>
        <v>0.00314097314254973</v>
      </c>
    </row>
    <row r="9535" customFormat="false" ht="13.8" hidden="false" customHeight="false" outlineLevel="0" collapsed="false">
      <c r="A9535" s="92" t="s">
        <v>17</v>
      </c>
      <c r="B9535" s="9" t="n">
        <v>2016</v>
      </c>
      <c r="C9535" s="9" t="s">
        <v>53</v>
      </c>
      <c r="D9535" s="9" t="s">
        <v>168</v>
      </c>
      <c r="E9535" s="9" t="s">
        <v>173</v>
      </c>
      <c r="F9535" s="9" t="s">
        <v>68</v>
      </c>
      <c r="G9535" s="9" t="s">
        <v>104</v>
      </c>
      <c r="H9535" s="9" t="s">
        <v>17</v>
      </c>
      <c r="I9535" s="99" t="n">
        <v>1</v>
      </c>
      <c r="J9535" s="9" t="n">
        <v>2799</v>
      </c>
      <c r="K9535" s="9" t="n">
        <v>106</v>
      </c>
      <c r="L9535" s="98" t="n">
        <f aca="false">J9535/$J$11499*100</f>
        <v>0.00443538773869624</v>
      </c>
      <c r="M9535" s="6" t="n">
        <f aca="false">J9535*K9535</f>
        <v>296694</v>
      </c>
      <c r="N9535" s="72" t="n">
        <f aca="false">M9535/$M$11499*100</f>
        <v>0.00436875508905101</v>
      </c>
    </row>
    <row r="9536" customFormat="false" ht="13.8" hidden="false" customHeight="false" outlineLevel="0" collapsed="false">
      <c r="A9536" s="92" t="s">
        <v>30</v>
      </c>
      <c r="B9536" s="96" t="n">
        <v>2016</v>
      </c>
      <c r="C9536" s="96" t="s">
        <v>53</v>
      </c>
      <c r="D9536" s="96" t="s">
        <v>168</v>
      </c>
      <c r="E9536" s="96" t="s">
        <v>173</v>
      </c>
      <c r="F9536" s="96" t="s">
        <v>68</v>
      </c>
      <c r="G9536" s="96" t="s">
        <v>108</v>
      </c>
      <c r="H9536" s="96" t="s">
        <v>30</v>
      </c>
      <c r="I9536" s="97" t="n">
        <v>0.75</v>
      </c>
      <c r="J9536" s="96" t="n">
        <v>8291</v>
      </c>
      <c r="K9536" s="96" t="n">
        <v>83.25</v>
      </c>
      <c r="L9536" s="98" t="n">
        <f aca="false">J9536/$J$11499*100</f>
        <v>0.0131381921191606</v>
      </c>
      <c r="M9536" s="6" t="n">
        <f aca="false">J9536*K9536</f>
        <v>690225.75</v>
      </c>
      <c r="N9536" s="72" t="n">
        <f aca="false">M9536/$M$11499*100</f>
        <v>0.0101634251380431</v>
      </c>
    </row>
    <row r="9537" customFormat="false" ht="13.8" hidden="false" customHeight="false" outlineLevel="0" collapsed="false">
      <c r="A9537" s="92" t="s">
        <v>109</v>
      </c>
      <c r="B9537" s="9" t="n">
        <v>2016</v>
      </c>
      <c r="C9537" s="9" t="s">
        <v>53</v>
      </c>
      <c r="D9537" s="9" t="s">
        <v>168</v>
      </c>
      <c r="E9537" s="9" t="s">
        <v>173</v>
      </c>
      <c r="F9537" s="9" t="s">
        <v>68</v>
      </c>
      <c r="G9537" s="9" t="s">
        <v>108</v>
      </c>
      <c r="H9537" s="9" t="s">
        <v>109</v>
      </c>
      <c r="I9537" s="99" t="n">
        <v>0.33</v>
      </c>
      <c r="J9537" s="9" t="n">
        <v>8514</v>
      </c>
      <c r="K9537" s="9" t="n">
        <v>36.63</v>
      </c>
      <c r="L9537" s="98" t="n">
        <f aca="false">J9537/$J$11499*100</f>
        <v>0.0134915652759056</v>
      </c>
      <c r="M9537" s="6" t="n">
        <f aca="false">J9537*K9537</f>
        <v>311867.82</v>
      </c>
      <c r="N9537" s="72" t="n">
        <f aca="false">M9537/$M$11499*100</f>
        <v>0.00459218631228216</v>
      </c>
    </row>
    <row r="9538" customFormat="false" ht="13.8" hidden="false" customHeight="false" outlineLevel="0" collapsed="false">
      <c r="A9538" s="92" t="s">
        <v>14</v>
      </c>
      <c r="B9538" s="96" t="n">
        <v>2016</v>
      </c>
      <c r="C9538" s="96" t="s">
        <v>53</v>
      </c>
      <c r="D9538" s="96" t="s">
        <v>168</v>
      </c>
      <c r="E9538" s="96" t="s">
        <v>173</v>
      </c>
      <c r="F9538" s="96" t="s">
        <v>68</v>
      </c>
      <c r="G9538" s="96" t="s">
        <v>114</v>
      </c>
      <c r="H9538" s="96" t="s">
        <v>14</v>
      </c>
      <c r="I9538" s="97" t="n">
        <v>0.5</v>
      </c>
      <c r="J9538" s="96" t="n">
        <v>4881</v>
      </c>
      <c r="K9538" s="96" t="n">
        <v>61.5</v>
      </c>
      <c r="L9538" s="98" t="n">
        <f aca="false">J9538/$J$11499*100</f>
        <v>0.00773459362364285</v>
      </c>
      <c r="M9538" s="6" t="n">
        <f aca="false">J9538*K9538</f>
        <v>300181.5</v>
      </c>
      <c r="N9538" s="72" t="n">
        <f aca="false">M9538/$M$11499*100</f>
        <v>0.00442010777354434</v>
      </c>
    </row>
    <row r="9539" customFormat="false" ht="13.8" hidden="false" customHeight="false" outlineLevel="0" collapsed="false">
      <c r="A9539" s="92" t="s">
        <v>117</v>
      </c>
      <c r="B9539" s="9" t="n">
        <v>2016</v>
      </c>
      <c r="C9539" s="9" t="s">
        <v>53</v>
      </c>
      <c r="D9539" s="9" t="s">
        <v>168</v>
      </c>
      <c r="E9539" s="9" t="s">
        <v>173</v>
      </c>
      <c r="F9539" s="9" t="s">
        <v>68</v>
      </c>
      <c r="G9539" s="9" t="s">
        <v>114</v>
      </c>
      <c r="H9539" s="9" t="s">
        <v>117</v>
      </c>
      <c r="I9539" s="99" t="n">
        <v>0.5</v>
      </c>
      <c r="J9539" s="9" t="n">
        <v>4660</v>
      </c>
      <c r="K9539" s="9" t="n">
        <v>61.5</v>
      </c>
      <c r="L9539" s="98" t="n">
        <f aca="false">J9539/$J$11499*100</f>
        <v>0.00738438973287762</v>
      </c>
      <c r="M9539" s="6" t="n">
        <f aca="false">J9539*K9539</f>
        <v>286590</v>
      </c>
      <c r="N9539" s="72" t="n">
        <f aca="false">M9539/$M$11499*100</f>
        <v>0.00421997587066516</v>
      </c>
    </row>
    <row r="9540" customFormat="false" ht="13.8" hidden="false" customHeight="false" outlineLevel="0" collapsed="false">
      <c r="A9540" s="92" t="s">
        <v>122</v>
      </c>
      <c r="B9540" s="96" t="n">
        <v>2016</v>
      </c>
      <c r="C9540" s="96" t="s">
        <v>53</v>
      </c>
      <c r="D9540" s="96" t="s">
        <v>168</v>
      </c>
      <c r="E9540" s="96" t="s">
        <v>173</v>
      </c>
      <c r="F9540" s="96" t="s">
        <v>68</v>
      </c>
      <c r="G9540" s="96" t="s">
        <v>120</v>
      </c>
      <c r="H9540" s="96" t="s">
        <v>122</v>
      </c>
      <c r="I9540" s="97" t="n">
        <v>0.5</v>
      </c>
      <c r="J9540" s="96" t="n">
        <v>6968</v>
      </c>
      <c r="K9540" s="96" t="n">
        <v>64.5</v>
      </c>
      <c r="L9540" s="98" t="n">
        <f aca="false">J9540/$J$11499*100</f>
        <v>0.0110417226735389</v>
      </c>
      <c r="M9540" s="6" t="n">
        <f aca="false">J9540*K9540</f>
        <v>449436</v>
      </c>
      <c r="N9540" s="72" t="n">
        <f aca="false">M9540/$M$11499*100</f>
        <v>0.00661784805962618</v>
      </c>
    </row>
    <row r="9541" customFormat="false" ht="13.8" hidden="false" customHeight="false" outlineLevel="0" collapsed="false">
      <c r="A9541" s="92" t="s">
        <v>24</v>
      </c>
      <c r="B9541" s="9" t="n">
        <v>2016</v>
      </c>
      <c r="C9541" s="9" t="s">
        <v>53</v>
      </c>
      <c r="D9541" s="9" t="s">
        <v>168</v>
      </c>
      <c r="E9541" s="9" t="s">
        <v>173</v>
      </c>
      <c r="F9541" s="9" t="s">
        <v>68</v>
      </c>
      <c r="G9541" s="9" t="s">
        <v>120</v>
      </c>
      <c r="H9541" s="9" t="s">
        <v>24</v>
      </c>
      <c r="I9541" s="99" t="n">
        <v>0.5</v>
      </c>
      <c r="J9541" s="9" t="n">
        <v>2328</v>
      </c>
      <c r="K9541" s="9" t="n">
        <v>64.5</v>
      </c>
      <c r="L9541" s="98" t="n">
        <f aca="false">J9541/$J$11499*100</f>
        <v>0.00368902560045904</v>
      </c>
      <c r="M9541" s="6" t="n">
        <f aca="false">J9541*K9541</f>
        <v>150156</v>
      </c>
      <c r="N9541" s="72" t="n">
        <f aca="false">M9541/$M$11499*100</f>
        <v>0.00221101467893366</v>
      </c>
    </row>
    <row r="9542" customFormat="false" ht="13.8" hidden="false" customHeight="false" outlineLevel="0" collapsed="false">
      <c r="A9542" s="92" t="s">
        <v>12</v>
      </c>
      <c r="B9542" s="96" t="n">
        <v>2016</v>
      </c>
      <c r="C9542" s="96" t="s">
        <v>53</v>
      </c>
      <c r="D9542" s="96" t="s">
        <v>168</v>
      </c>
      <c r="E9542" s="96" t="s">
        <v>173</v>
      </c>
      <c r="F9542" s="96" t="s">
        <v>68</v>
      </c>
      <c r="G9542" s="96" t="s">
        <v>120</v>
      </c>
      <c r="H9542" s="96" t="s">
        <v>12</v>
      </c>
      <c r="I9542" s="97" t="n">
        <v>0.5</v>
      </c>
      <c r="J9542" s="96" t="n">
        <v>6456</v>
      </c>
      <c r="K9542" s="96" t="n">
        <v>64.5</v>
      </c>
      <c r="L9542" s="98" t="n">
        <f aca="false">J9542/$J$11499*100</f>
        <v>0.0102303905827163</v>
      </c>
      <c r="M9542" s="6" t="n">
        <f aca="false">J9542*K9542</f>
        <v>416412</v>
      </c>
      <c r="N9542" s="72" t="n">
        <f aca="false">M9542/$M$11499*100</f>
        <v>0.00613157679003252</v>
      </c>
    </row>
    <row r="9543" customFormat="false" ht="13.8" hidden="false" customHeight="false" outlineLevel="0" collapsed="false">
      <c r="A9543" s="92" t="s">
        <v>126</v>
      </c>
      <c r="B9543" s="9" t="n">
        <v>2016</v>
      </c>
      <c r="C9543" s="9" t="s">
        <v>53</v>
      </c>
      <c r="D9543" s="9" t="s">
        <v>168</v>
      </c>
      <c r="E9543" s="9" t="s">
        <v>173</v>
      </c>
      <c r="F9543" s="9" t="s">
        <v>68</v>
      </c>
      <c r="G9543" s="9" t="s">
        <v>120</v>
      </c>
      <c r="H9543" s="9" t="s">
        <v>126</v>
      </c>
      <c r="I9543" s="99" t="n">
        <v>0.5</v>
      </c>
      <c r="J9543" s="9" t="n">
        <v>8265</v>
      </c>
      <c r="K9543" s="9" t="n">
        <v>64.5</v>
      </c>
      <c r="L9543" s="98" t="n">
        <f aca="false">J9543/$J$11499*100</f>
        <v>0.0130969916614235</v>
      </c>
      <c r="M9543" s="6" t="n">
        <f aca="false">J9543*K9543</f>
        <v>533092.5</v>
      </c>
      <c r="N9543" s="72" t="n">
        <f aca="false">M9543/$M$11499*100</f>
        <v>0.00784967195935855</v>
      </c>
    </row>
    <row r="9544" customFormat="false" ht="13.8" hidden="false" customHeight="false" outlineLevel="0" collapsed="false">
      <c r="A9544" s="92" t="s">
        <v>15</v>
      </c>
      <c r="B9544" s="96" t="n">
        <v>2016</v>
      </c>
      <c r="C9544" s="96" t="s">
        <v>53</v>
      </c>
      <c r="D9544" s="96" t="s">
        <v>168</v>
      </c>
      <c r="E9544" s="96" t="s">
        <v>173</v>
      </c>
      <c r="F9544" s="96" t="s">
        <v>68</v>
      </c>
      <c r="G9544" s="96" t="s">
        <v>120</v>
      </c>
      <c r="H9544" s="96" t="s">
        <v>15</v>
      </c>
      <c r="I9544" s="97" t="n">
        <v>0.5</v>
      </c>
      <c r="J9544" s="96" t="n">
        <v>6222</v>
      </c>
      <c r="K9544" s="96" t="n">
        <v>64.5</v>
      </c>
      <c r="L9544" s="98" t="n">
        <f aca="false">J9544/$J$11499*100</f>
        <v>0.00985958646308253</v>
      </c>
      <c r="M9544" s="6" t="n">
        <f aca="false">J9544*K9544</f>
        <v>401319</v>
      </c>
      <c r="N9544" s="72" t="n">
        <f aca="false">M9544/$M$11499*100</f>
        <v>0.00590933562385104</v>
      </c>
    </row>
    <row r="9545" customFormat="false" ht="13.8" hidden="false" customHeight="false" outlineLevel="0" collapsed="false">
      <c r="A9545" s="92" t="s">
        <v>25</v>
      </c>
      <c r="B9545" s="9" t="n">
        <v>2016</v>
      </c>
      <c r="C9545" s="9" t="s">
        <v>53</v>
      </c>
      <c r="D9545" s="9" t="s">
        <v>168</v>
      </c>
      <c r="E9545" s="9" t="s">
        <v>173</v>
      </c>
      <c r="F9545" s="9" t="s">
        <v>68</v>
      </c>
      <c r="G9545" s="9" t="s">
        <v>120</v>
      </c>
      <c r="H9545" s="9" t="s">
        <v>25</v>
      </c>
      <c r="I9545" s="99" t="n">
        <v>0.5</v>
      </c>
      <c r="J9545" s="9" t="n">
        <v>2762</v>
      </c>
      <c r="K9545" s="9" t="n">
        <v>64.5</v>
      </c>
      <c r="L9545" s="98" t="n">
        <f aca="false">J9545/$J$11499*100</f>
        <v>0.00437675631807039</v>
      </c>
      <c r="M9545" s="6" t="n">
        <f aca="false">J9545*K9545</f>
        <v>178149</v>
      </c>
      <c r="N9545" s="72" t="n">
        <f aca="false">M9545/$M$11499*100</f>
        <v>0.00262320555980016</v>
      </c>
    </row>
    <row r="9546" customFormat="false" ht="13.8" hidden="false" customHeight="false" outlineLevel="0" collapsed="false">
      <c r="A9546" s="92" t="s">
        <v>23</v>
      </c>
      <c r="B9546" s="96" t="n">
        <v>2016</v>
      </c>
      <c r="C9546" s="96" t="s">
        <v>53</v>
      </c>
      <c r="D9546" s="96" t="s">
        <v>168</v>
      </c>
      <c r="E9546" s="96" t="s">
        <v>173</v>
      </c>
      <c r="F9546" s="96" t="s">
        <v>68</v>
      </c>
      <c r="G9546" s="96" t="s">
        <v>120</v>
      </c>
      <c r="H9546" s="96" t="s">
        <v>23</v>
      </c>
      <c r="I9546" s="97" t="n">
        <v>0.5</v>
      </c>
      <c r="J9546" s="96" t="n">
        <v>1040</v>
      </c>
      <c r="K9546" s="96" t="n">
        <v>64.5</v>
      </c>
      <c r="L9546" s="98" t="n">
        <f aca="false">J9546/$J$11499*100</f>
        <v>0.00164801830948342</v>
      </c>
      <c r="M9546" s="6" t="n">
        <f aca="false">J9546*K9546</f>
        <v>67080</v>
      </c>
      <c r="N9546" s="72" t="n">
        <f aca="false">M9546/$M$11499*100</f>
        <v>0.000987738516362116</v>
      </c>
    </row>
    <row r="9547" customFormat="false" ht="13.8" hidden="false" customHeight="false" outlineLevel="0" collapsed="false">
      <c r="A9547" s="92" t="s">
        <v>33</v>
      </c>
      <c r="B9547" s="9" t="n">
        <v>2016</v>
      </c>
      <c r="C9547" s="9" t="s">
        <v>53</v>
      </c>
      <c r="D9547" s="9" t="s">
        <v>168</v>
      </c>
      <c r="E9547" s="9" t="s">
        <v>208</v>
      </c>
      <c r="F9547" s="9" t="s">
        <v>68</v>
      </c>
      <c r="G9547" s="9" t="s">
        <v>130</v>
      </c>
      <c r="H9547" s="9" t="s">
        <v>33</v>
      </c>
      <c r="I9547" s="99" t="n">
        <v>0.5</v>
      </c>
      <c r="J9547" s="9" t="n">
        <v>2966</v>
      </c>
      <c r="K9547" s="9" t="n">
        <v>25</v>
      </c>
      <c r="L9547" s="98" t="n">
        <f aca="false">J9547/$J$11499*100</f>
        <v>0.00470002144800752</v>
      </c>
      <c r="M9547" s="6" t="n">
        <f aca="false">J9547*K9547</f>
        <v>74150</v>
      </c>
      <c r="N9547" s="72" t="n">
        <f aca="false">M9547/$M$11499*100</f>
        <v>0.00109184273983678</v>
      </c>
    </row>
    <row r="9548" customFormat="false" ht="13.8" hidden="false" customHeight="false" outlineLevel="0" collapsed="false">
      <c r="A9548" s="92" t="s">
        <v>13</v>
      </c>
      <c r="B9548" s="96" t="n">
        <v>2016</v>
      </c>
      <c r="C9548" s="96" t="s">
        <v>53</v>
      </c>
      <c r="D9548" s="96" t="s">
        <v>168</v>
      </c>
      <c r="E9548" s="96" t="s">
        <v>208</v>
      </c>
      <c r="F9548" s="96" t="s">
        <v>68</v>
      </c>
      <c r="G9548" s="96" t="s">
        <v>133</v>
      </c>
      <c r="H9548" s="96" t="s">
        <v>13</v>
      </c>
      <c r="I9548" s="97" t="n">
        <v>0.5</v>
      </c>
      <c r="J9548" s="96" t="n">
        <v>2119</v>
      </c>
      <c r="K9548" s="96" t="n">
        <v>28</v>
      </c>
      <c r="L9548" s="98" t="n">
        <f aca="false">J9548/$J$11499*100</f>
        <v>0.00335783730557246</v>
      </c>
      <c r="M9548" s="6" t="n">
        <f aca="false">J9548*K9548</f>
        <v>59332</v>
      </c>
      <c r="N9548" s="72" t="n">
        <f aca="false">M9548/$M$11499*100</f>
        <v>0.00087365088927843</v>
      </c>
    </row>
    <row r="9549" customFormat="false" ht="13.8" hidden="false" customHeight="false" outlineLevel="0" collapsed="false">
      <c r="A9549" s="92" t="s">
        <v>18</v>
      </c>
      <c r="B9549" s="9" t="n">
        <v>2016</v>
      </c>
      <c r="C9549" s="9" t="s">
        <v>53</v>
      </c>
      <c r="D9549" s="9" t="s">
        <v>168</v>
      </c>
      <c r="E9549" s="9" t="s">
        <v>208</v>
      </c>
      <c r="F9549" s="9" t="s">
        <v>68</v>
      </c>
      <c r="G9549" s="9" t="s">
        <v>133</v>
      </c>
      <c r="H9549" s="9" t="s">
        <v>18</v>
      </c>
      <c r="I9549" s="99" t="n">
        <v>1</v>
      </c>
      <c r="J9549" s="9" t="n">
        <v>9579</v>
      </c>
      <c r="K9549" s="9" t="n">
        <v>56</v>
      </c>
      <c r="L9549" s="98" t="n">
        <f aca="false">J9549/$J$11499*100</f>
        <v>0.0151791994101362</v>
      </c>
      <c r="M9549" s="6" t="n">
        <f aca="false">J9549*K9549</f>
        <v>536424</v>
      </c>
      <c r="N9549" s="72" t="n">
        <f aca="false">M9549/$M$11499*100</f>
        <v>0.00789872757753476</v>
      </c>
    </row>
    <row r="9550" customFormat="false" ht="13.8" hidden="false" customHeight="false" outlineLevel="0" collapsed="false">
      <c r="A9550" s="92" t="s">
        <v>16</v>
      </c>
      <c r="B9550" s="96" t="n">
        <v>2016</v>
      </c>
      <c r="C9550" s="96" t="s">
        <v>53</v>
      </c>
      <c r="D9550" s="96" t="s">
        <v>168</v>
      </c>
      <c r="E9550" s="96" t="s">
        <v>208</v>
      </c>
      <c r="F9550" s="96" t="s">
        <v>68</v>
      </c>
      <c r="G9550" s="96" t="s">
        <v>135</v>
      </c>
      <c r="H9550" s="96" t="s">
        <v>16</v>
      </c>
      <c r="I9550" s="97" t="n">
        <v>0.5</v>
      </c>
      <c r="J9550" s="96" t="n">
        <v>6954</v>
      </c>
      <c r="K9550" s="96" t="n">
        <v>29.5</v>
      </c>
      <c r="L9550" s="98" t="n">
        <f aca="false">J9550/$J$11499*100</f>
        <v>0.0110195378116805</v>
      </c>
      <c r="M9550" s="6" t="n">
        <f aca="false">J9550*K9550</f>
        <v>205143</v>
      </c>
      <c r="N9550" s="72" t="n">
        <f aca="false">M9550/$M$11499*100</f>
        <v>0.00302068638136663</v>
      </c>
    </row>
    <row r="9551" customFormat="false" ht="13.8" hidden="false" customHeight="false" outlineLevel="0" collapsed="false">
      <c r="A9551" s="92" t="s">
        <v>138</v>
      </c>
      <c r="B9551" s="9" t="n">
        <v>2016</v>
      </c>
      <c r="C9551" s="9" t="s">
        <v>53</v>
      </c>
      <c r="D9551" s="9" t="s">
        <v>168</v>
      </c>
      <c r="E9551" s="9" t="s">
        <v>208</v>
      </c>
      <c r="F9551" s="9" t="s">
        <v>68</v>
      </c>
      <c r="G9551" s="9" t="s">
        <v>137</v>
      </c>
      <c r="H9551" s="9" t="s">
        <v>138</v>
      </c>
      <c r="I9551" s="99" t="n">
        <v>0.5</v>
      </c>
      <c r="J9551" s="9" t="n">
        <v>8369</v>
      </c>
      <c r="K9551" s="9" t="n">
        <v>31</v>
      </c>
      <c r="L9551" s="98" t="n">
        <f aca="false">J9551/$J$11499*100</f>
        <v>0.0132617934923719</v>
      </c>
      <c r="M9551" s="6" t="n">
        <f aca="false">J9551*K9551</f>
        <v>259439</v>
      </c>
      <c r="N9551" s="72" t="n">
        <f aca="false">M9551/$M$11499*100</f>
        <v>0.00382018325799748</v>
      </c>
    </row>
    <row r="9552" customFormat="false" ht="13.8" hidden="false" customHeight="false" outlineLevel="0" collapsed="false">
      <c r="A9552" s="92" t="s">
        <v>141</v>
      </c>
      <c r="B9552" s="96" t="n">
        <v>2016</v>
      </c>
      <c r="C9552" s="96" t="s">
        <v>53</v>
      </c>
      <c r="D9552" s="96" t="s">
        <v>168</v>
      </c>
      <c r="E9552" s="96" t="s">
        <v>208</v>
      </c>
      <c r="F9552" s="96" t="s">
        <v>68</v>
      </c>
      <c r="G9552" s="96" t="s">
        <v>66</v>
      </c>
      <c r="H9552" s="96" t="s">
        <v>141</v>
      </c>
      <c r="I9552" s="97" t="n">
        <v>0.5</v>
      </c>
      <c r="J9552" s="96" t="n">
        <v>5882</v>
      </c>
      <c r="K9552" s="96" t="n">
        <v>32.5</v>
      </c>
      <c r="L9552" s="98" t="n">
        <f aca="false">J9552/$J$11499*100</f>
        <v>0.00932081124652064</v>
      </c>
      <c r="M9552" s="6" t="n">
        <f aca="false">J9552*K9552</f>
        <v>191165</v>
      </c>
      <c r="N9552" s="72" t="n">
        <f aca="false">M9552/$M$11499*100</f>
        <v>0.00281486334943894</v>
      </c>
    </row>
    <row r="9553" customFormat="false" ht="13.8" hidden="false" customHeight="false" outlineLevel="0" collapsed="false">
      <c r="A9553" s="92" t="s">
        <v>76</v>
      </c>
      <c r="B9553" s="9" t="n">
        <v>2016</v>
      </c>
      <c r="C9553" s="9" t="s">
        <v>53</v>
      </c>
      <c r="D9553" s="9" t="s">
        <v>168</v>
      </c>
      <c r="E9553" s="9" t="s">
        <v>208</v>
      </c>
      <c r="F9553" s="9" t="s">
        <v>68</v>
      </c>
      <c r="G9553" s="9" t="s">
        <v>75</v>
      </c>
      <c r="H9553" s="9" t="s">
        <v>76</v>
      </c>
      <c r="I9553" s="99" t="n">
        <v>0.5</v>
      </c>
      <c r="J9553" s="9" t="n">
        <v>4246</v>
      </c>
      <c r="K9553" s="9" t="n">
        <v>35.5</v>
      </c>
      <c r="L9553" s="98" t="n">
        <f aca="false">J9553/$J$11499*100</f>
        <v>0.00672835167506403</v>
      </c>
      <c r="M9553" s="6" t="n">
        <f aca="false">J9553*K9553</f>
        <v>150733</v>
      </c>
      <c r="N9553" s="72" t="n">
        <f aca="false">M9553/$M$11499*100</f>
        <v>0.00221951087935019</v>
      </c>
    </row>
    <row r="9554" customFormat="false" ht="13.8" hidden="false" customHeight="false" outlineLevel="0" collapsed="false">
      <c r="A9554" s="92" t="s">
        <v>80</v>
      </c>
      <c r="B9554" s="96" t="n">
        <v>2016</v>
      </c>
      <c r="C9554" s="96" t="s">
        <v>53</v>
      </c>
      <c r="D9554" s="96" t="s">
        <v>168</v>
      </c>
      <c r="E9554" s="96" t="s">
        <v>208</v>
      </c>
      <c r="F9554" s="96" t="s">
        <v>68</v>
      </c>
      <c r="G9554" s="96" t="s">
        <v>75</v>
      </c>
      <c r="H9554" s="96" t="s">
        <v>80</v>
      </c>
      <c r="I9554" s="97" t="n">
        <v>0.5</v>
      </c>
      <c r="J9554" s="96" t="n">
        <v>8360</v>
      </c>
      <c r="K9554" s="96" t="n">
        <v>35.5</v>
      </c>
      <c r="L9554" s="98" t="n">
        <f aca="false">J9554/$J$11499*100</f>
        <v>0.0132475317954629</v>
      </c>
      <c r="M9554" s="6" t="n">
        <f aca="false">J9554*K9554</f>
        <v>296780</v>
      </c>
      <c r="N9554" s="72" t="n">
        <f aca="false">M9554/$M$11499*100</f>
        <v>0.00437002142048224</v>
      </c>
    </row>
    <row r="9555" customFormat="false" ht="13.8" hidden="false" customHeight="false" outlineLevel="0" collapsed="false">
      <c r="A9555" s="92" t="s">
        <v>78</v>
      </c>
      <c r="B9555" s="9" t="n">
        <v>2016</v>
      </c>
      <c r="C9555" s="9" t="s">
        <v>53</v>
      </c>
      <c r="D9555" s="9" t="s">
        <v>168</v>
      </c>
      <c r="E9555" s="9" t="s">
        <v>208</v>
      </c>
      <c r="F9555" s="9" t="s">
        <v>68</v>
      </c>
      <c r="G9555" s="9" t="s">
        <v>75</v>
      </c>
      <c r="H9555" s="9" t="s">
        <v>78</v>
      </c>
      <c r="I9555" s="99" t="n">
        <v>0.5</v>
      </c>
      <c r="J9555" s="9" t="n">
        <v>3947</v>
      </c>
      <c r="K9555" s="9" t="n">
        <v>35.5</v>
      </c>
      <c r="L9555" s="98" t="n">
        <f aca="false">J9555/$J$11499*100</f>
        <v>0.00625454641108755</v>
      </c>
      <c r="M9555" s="6" t="n">
        <f aca="false">J9555*K9555</f>
        <v>140118.5</v>
      </c>
      <c r="N9555" s="72" t="n">
        <f aca="false">M9555/$M$11499*100</f>
        <v>0.0020632146586894</v>
      </c>
    </row>
    <row r="9556" customFormat="false" ht="13.8" hidden="false" customHeight="false" outlineLevel="0" collapsed="false">
      <c r="A9556" s="92" t="s">
        <v>84</v>
      </c>
      <c r="B9556" s="96" t="n">
        <v>2016</v>
      </c>
      <c r="C9556" s="96" t="s">
        <v>53</v>
      </c>
      <c r="D9556" s="96" t="s">
        <v>168</v>
      </c>
      <c r="E9556" s="96" t="s">
        <v>208</v>
      </c>
      <c r="F9556" s="96" t="s">
        <v>68</v>
      </c>
      <c r="G9556" s="96" t="s">
        <v>57</v>
      </c>
      <c r="H9556" s="96" t="s">
        <v>84</v>
      </c>
      <c r="I9556" s="97" t="n">
        <v>0.33</v>
      </c>
      <c r="J9556" s="96" t="n">
        <v>5454</v>
      </c>
      <c r="K9556" s="96" t="n">
        <v>26.07</v>
      </c>
      <c r="L9556" s="98" t="n">
        <f aca="false">J9556/$J$11499*100</f>
        <v>0.00864258832684862</v>
      </c>
      <c r="M9556" s="6" t="n">
        <f aca="false">J9556*K9556</f>
        <v>142185.78</v>
      </c>
      <c r="N9556" s="72" t="n">
        <f aca="false">M9556/$M$11499*100</f>
        <v>0.0020936549103308</v>
      </c>
    </row>
    <row r="9557" customFormat="false" ht="13.8" hidden="false" customHeight="false" outlineLevel="0" collapsed="false">
      <c r="A9557" s="92" t="s">
        <v>85</v>
      </c>
      <c r="B9557" s="9" t="n">
        <v>2016</v>
      </c>
      <c r="C9557" s="9" t="s">
        <v>53</v>
      </c>
      <c r="D9557" s="9" t="s">
        <v>168</v>
      </c>
      <c r="E9557" s="9" t="s">
        <v>208</v>
      </c>
      <c r="F9557" s="9" t="s">
        <v>68</v>
      </c>
      <c r="G9557" s="9" t="s">
        <v>57</v>
      </c>
      <c r="H9557" s="9" t="s">
        <v>85</v>
      </c>
      <c r="I9557" s="99" t="n">
        <v>0.5</v>
      </c>
      <c r="J9557" s="9" t="n">
        <v>9176</v>
      </c>
      <c r="K9557" s="9" t="n">
        <v>39.5</v>
      </c>
      <c r="L9557" s="98" t="n">
        <f aca="false">J9557/$J$11499*100</f>
        <v>0.0145405923152114</v>
      </c>
      <c r="M9557" s="6" t="n">
        <f aca="false">J9557*K9557</f>
        <v>362452</v>
      </c>
      <c r="N9557" s="72" t="n">
        <f aca="false">M9557/$M$11499*100</f>
        <v>0.00533702744085393</v>
      </c>
    </row>
    <row r="9558" customFormat="false" ht="13.8" hidden="false" customHeight="false" outlineLevel="0" collapsed="false">
      <c r="A9558" s="92" t="s">
        <v>86</v>
      </c>
      <c r="B9558" s="96" t="n">
        <v>2016</v>
      </c>
      <c r="C9558" s="96" t="s">
        <v>53</v>
      </c>
      <c r="D9558" s="96" t="s">
        <v>168</v>
      </c>
      <c r="E9558" s="96" t="s">
        <v>208</v>
      </c>
      <c r="F9558" s="96" t="s">
        <v>68</v>
      </c>
      <c r="G9558" s="96" t="s">
        <v>57</v>
      </c>
      <c r="H9558" s="96" t="s">
        <v>86</v>
      </c>
      <c r="I9558" s="97" t="n">
        <v>0.5</v>
      </c>
      <c r="J9558" s="96" t="n">
        <v>7861</v>
      </c>
      <c r="K9558" s="96" t="n">
        <v>39.5</v>
      </c>
      <c r="L9558" s="98" t="n">
        <f aca="false">J9558/$J$11499*100</f>
        <v>0.0124567999335088</v>
      </c>
      <c r="M9558" s="6" t="n">
        <f aca="false">J9558*K9558</f>
        <v>310509.5</v>
      </c>
      <c r="N9558" s="72" t="n">
        <f aca="false">M9558/$M$11499*100</f>
        <v>0.00457218534356503</v>
      </c>
    </row>
    <row r="9559" customFormat="false" ht="13.8" hidden="false" customHeight="false" outlineLevel="0" collapsed="false">
      <c r="A9559" s="92" t="s">
        <v>21</v>
      </c>
      <c r="B9559" s="9" t="n">
        <v>2016</v>
      </c>
      <c r="C9559" s="9" t="s">
        <v>53</v>
      </c>
      <c r="D9559" s="9" t="s">
        <v>168</v>
      </c>
      <c r="E9559" s="9" t="s">
        <v>208</v>
      </c>
      <c r="F9559" s="9" t="s">
        <v>68</v>
      </c>
      <c r="G9559" s="9" t="s">
        <v>57</v>
      </c>
      <c r="H9559" s="9" t="s">
        <v>21</v>
      </c>
      <c r="I9559" s="99" t="n">
        <v>1</v>
      </c>
      <c r="J9559" s="9" t="n">
        <v>7009</v>
      </c>
      <c r="K9559" s="9" t="n">
        <v>79</v>
      </c>
      <c r="L9559" s="98" t="n">
        <f aca="false">J9559/$J$11499*100</f>
        <v>0.0111066926261243</v>
      </c>
      <c r="M9559" s="6" t="n">
        <f aca="false">J9559*K9559</f>
        <v>553711</v>
      </c>
      <c r="N9559" s="72" t="n">
        <f aca="false">M9559/$M$11499*100</f>
        <v>0.00815327491999677</v>
      </c>
    </row>
    <row r="9560" customFormat="false" ht="13.8" hidden="false" customHeight="false" outlineLevel="0" collapsed="false">
      <c r="A9560" s="92" t="s">
        <v>87</v>
      </c>
      <c r="B9560" s="96" t="n">
        <v>2016</v>
      </c>
      <c r="C9560" s="96" t="s">
        <v>53</v>
      </c>
      <c r="D9560" s="96" t="s">
        <v>168</v>
      </c>
      <c r="E9560" s="96" t="s">
        <v>208</v>
      </c>
      <c r="F9560" s="96" t="s">
        <v>68</v>
      </c>
      <c r="G9560" s="96" t="s">
        <v>57</v>
      </c>
      <c r="H9560" s="96" t="s">
        <v>87</v>
      </c>
      <c r="I9560" s="97" t="n">
        <v>0.5</v>
      </c>
      <c r="J9560" s="96" t="n">
        <v>9940</v>
      </c>
      <c r="K9560" s="96" t="n">
        <v>39.5</v>
      </c>
      <c r="L9560" s="98" t="n">
        <f aca="false">J9560/$J$11499*100</f>
        <v>0.0157512519194858</v>
      </c>
      <c r="M9560" s="6" t="n">
        <f aca="false">J9560*K9560</f>
        <v>392630</v>
      </c>
      <c r="N9560" s="72" t="n">
        <f aca="false">M9560/$M$11499*100</f>
        <v>0.00578139197494421</v>
      </c>
    </row>
    <row r="9561" customFormat="false" ht="13.8" hidden="false" customHeight="false" outlineLevel="0" collapsed="false">
      <c r="A9561" s="92" t="s">
        <v>34</v>
      </c>
      <c r="B9561" s="9" t="n">
        <v>2016</v>
      </c>
      <c r="C9561" s="9" t="s">
        <v>53</v>
      </c>
      <c r="D9561" s="9" t="s">
        <v>168</v>
      </c>
      <c r="E9561" s="9" t="s">
        <v>208</v>
      </c>
      <c r="F9561" s="9" t="s">
        <v>68</v>
      </c>
      <c r="G9561" s="9" t="s">
        <v>59</v>
      </c>
      <c r="H9561" s="9" t="s">
        <v>34</v>
      </c>
      <c r="I9561" s="99" t="n">
        <v>0.5</v>
      </c>
      <c r="J9561" s="9" t="n">
        <v>5411</v>
      </c>
      <c r="K9561" s="9" t="n">
        <v>41.5</v>
      </c>
      <c r="L9561" s="98" t="n">
        <f aca="false">J9561/$J$11499*100</f>
        <v>0.00857444910828344</v>
      </c>
      <c r="M9561" s="6" t="n">
        <f aca="false">J9561*K9561</f>
        <v>224556.5</v>
      </c>
      <c r="N9561" s="72" t="n">
        <f aca="false">M9561/$M$11499*100</f>
        <v>0.0033065459771835</v>
      </c>
    </row>
    <row r="9562" customFormat="false" ht="13.8" hidden="false" customHeight="false" outlineLevel="0" collapsed="false">
      <c r="A9562" s="92" t="s">
        <v>19</v>
      </c>
      <c r="B9562" s="96" t="n">
        <v>2016</v>
      </c>
      <c r="C9562" s="96" t="s">
        <v>53</v>
      </c>
      <c r="D9562" s="96" t="s">
        <v>168</v>
      </c>
      <c r="E9562" s="96" t="s">
        <v>208</v>
      </c>
      <c r="F9562" s="96" t="s">
        <v>68</v>
      </c>
      <c r="G9562" s="96" t="s">
        <v>59</v>
      </c>
      <c r="H9562" s="96" t="s">
        <v>19</v>
      </c>
      <c r="I9562" s="97" t="n">
        <v>0.5</v>
      </c>
      <c r="J9562" s="96" t="n">
        <v>7284</v>
      </c>
      <c r="K9562" s="96" t="n">
        <v>41.5</v>
      </c>
      <c r="L9562" s="98" t="n">
        <f aca="false">J9562/$J$11499*100</f>
        <v>0.0115424666983435</v>
      </c>
      <c r="M9562" s="6" t="n">
        <f aca="false">J9562*K9562</f>
        <v>302286</v>
      </c>
      <c r="N9562" s="72" t="n">
        <f aca="false">M9562/$M$11499*100</f>
        <v>0.00445109608164935</v>
      </c>
    </row>
    <row r="9563" customFormat="false" ht="13.8" hidden="false" customHeight="false" outlineLevel="0" collapsed="false">
      <c r="A9563" s="92" t="s">
        <v>103</v>
      </c>
      <c r="B9563" s="9" t="n">
        <v>2016</v>
      </c>
      <c r="C9563" s="9" t="s">
        <v>53</v>
      </c>
      <c r="D9563" s="9" t="s">
        <v>168</v>
      </c>
      <c r="E9563" s="9" t="s">
        <v>208</v>
      </c>
      <c r="F9563" s="9" t="s">
        <v>68</v>
      </c>
      <c r="G9563" s="9" t="s">
        <v>61</v>
      </c>
      <c r="H9563" s="9" t="s">
        <v>103</v>
      </c>
      <c r="I9563" s="99" t="n">
        <v>0.5</v>
      </c>
      <c r="J9563" s="9" t="n">
        <v>4653</v>
      </c>
      <c r="K9563" s="9" t="n">
        <v>48</v>
      </c>
      <c r="L9563" s="98" t="n">
        <f aca="false">J9563/$J$11499*100</f>
        <v>0.00737329730194841</v>
      </c>
      <c r="M9563" s="6" t="n">
        <f aca="false">J9563*K9563</f>
        <v>223344</v>
      </c>
      <c r="N9563" s="72" t="n">
        <f aca="false">M9563/$M$11499*100</f>
        <v>0.00328869217648152</v>
      </c>
    </row>
    <row r="9564" customFormat="false" ht="13.8" hidden="false" customHeight="false" outlineLevel="0" collapsed="false">
      <c r="A9564" s="92" t="s">
        <v>20</v>
      </c>
      <c r="B9564" s="96" t="n">
        <v>2016</v>
      </c>
      <c r="C9564" s="96" t="s">
        <v>53</v>
      </c>
      <c r="D9564" s="96" t="s">
        <v>168</v>
      </c>
      <c r="E9564" s="96" t="s">
        <v>208</v>
      </c>
      <c r="F9564" s="96" t="s">
        <v>68</v>
      </c>
      <c r="G9564" s="96" t="s">
        <v>61</v>
      </c>
      <c r="H9564" s="96" t="s">
        <v>20</v>
      </c>
      <c r="I9564" s="97" t="n">
        <v>1</v>
      </c>
      <c r="J9564" s="96" t="n">
        <v>4466</v>
      </c>
      <c r="K9564" s="96" t="n">
        <v>96</v>
      </c>
      <c r="L9564" s="98" t="n">
        <f aca="false">J9564/$J$11499*100</f>
        <v>0.00707697093283937</v>
      </c>
      <c r="M9564" s="6" t="n">
        <f aca="false">J9564*K9564</f>
        <v>428736</v>
      </c>
      <c r="N9564" s="72" t="n">
        <f aca="false">M9564/$M$11499*100</f>
        <v>0.00631304502908509</v>
      </c>
    </row>
    <row r="9565" customFormat="false" ht="13.8" hidden="false" customHeight="false" outlineLevel="0" collapsed="false">
      <c r="A9565" s="92" t="s">
        <v>17</v>
      </c>
      <c r="B9565" s="9" t="n">
        <v>2016</v>
      </c>
      <c r="C9565" s="9" t="s">
        <v>53</v>
      </c>
      <c r="D9565" s="9" t="s">
        <v>168</v>
      </c>
      <c r="E9565" s="9" t="s">
        <v>208</v>
      </c>
      <c r="F9565" s="9" t="s">
        <v>68</v>
      </c>
      <c r="G9565" s="9" t="s">
        <v>104</v>
      </c>
      <c r="H9565" s="9" t="s">
        <v>17</v>
      </c>
      <c r="I9565" s="99" t="n">
        <v>1</v>
      </c>
      <c r="J9565" s="9" t="n">
        <v>2402</v>
      </c>
      <c r="K9565" s="9" t="n">
        <v>106</v>
      </c>
      <c r="L9565" s="98" t="n">
        <f aca="false">J9565/$J$11499*100</f>
        <v>0.00380628844171074</v>
      </c>
      <c r="M9565" s="6" t="n">
        <f aca="false">J9565*K9565</f>
        <v>254612</v>
      </c>
      <c r="N9565" s="72" t="n">
        <f aca="false">M9565/$M$11499*100</f>
        <v>0.00374910672522348</v>
      </c>
    </row>
    <row r="9566" customFormat="false" ht="13.8" hidden="false" customHeight="false" outlineLevel="0" collapsed="false">
      <c r="A9566" s="92" t="s">
        <v>32</v>
      </c>
      <c r="B9566" s="96" t="n">
        <v>2016</v>
      </c>
      <c r="C9566" s="96" t="s">
        <v>53</v>
      </c>
      <c r="D9566" s="96" t="s">
        <v>168</v>
      </c>
      <c r="E9566" s="96" t="s">
        <v>208</v>
      </c>
      <c r="F9566" s="96" t="s">
        <v>68</v>
      </c>
      <c r="G9566" s="96" t="s">
        <v>108</v>
      </c>
      <c r="H9566" s="96" t="s">
        <v>32</v>
      </c>
      <c r="I9566" s="97" t="n">
        <v>0.75</v>
      </c>
      <c r="J9566" s="96" t="n">
        <v>9599</v>
      </c>
      <c r="K9566" s="96" t="n">
        <v>83.25</v>
      </c>
      <c r="L9566" s="98" t="n">
        <f aca="false">J9566/$J$11499*100</f>
        <v>0.015210892069934</v>
      </c>
      <c r="M9566" s="6" t="n">
        <f aca="false">J9566*K9566</f>
        <v>799116.75</v>
      </c>
      <c r="N9566" s="72" t="n">
        <f aca="false">M9566/$M$11499*100</f>
        <v>0.0117668216017459</v>
      </c>
    </row>
    <row r="9567" customFormat="false" ht="13.8" hidden="false" customHeight="false" outlineLevel="0" collapsed="false">
      <c r="A9567" s="92" t="s">
        <v>30</v>
      </c>
      <c r="B9567" s="9" t="n">
        <v>2016</v>
      </c>
      <c r="C9567" s="9" t="s">
        <v>53</v>
      </c>
      <c r="D9567" s="9" t="s">
        <v>168</v>
      </c>
      <c r="E9567" s="9" t="s">
        <v>208</v>
      </c>
      <c r="F9567" s="9" t="s">
        <v>68</v>
      </c>
      <c r="G9567" s="9" t="s">
        <v>108</v>
      </c>
      <c r="H9567" s="9" t="s">
        <v>30</v>
      </c>
      <c r="I9567" s="99" t="n">
        <v>0.75</v>
      </c>
      <c r="J9567" s="9" t="n">
        <v>7581</v>
      </c>
      <c r="K9567" s="9" t="n">
        <v>83.25</v>
      </c>
      <c r="L9567" s="98" t="n">
        <f aca="false">J9567/$J$11499*100</f>
        <v>0.0120131026963402</v>
      </c>
      <c r="M9567" s="6" t="n">
        <f aca="false">J9567*K9567</f>
        <v>631118.25</v>
      </c>
      <c r="N9567" s="72" t="n">
        <f aca="false">M9567/$M$11499*100</f>
        <v>0.00929307996279152</v>
      </c>
    </row>
    <row r="9568" customFormat="false" ht="13.8" hidden="false" customHeight="false" outlineLevel="0" collapsed="false">
      <c r="A9568" s="92" t="s">
        <v>110</v>
      </c>
      <c r="B9568" s="96" t="n">
        <v>2016</v>
      </c>
      <c r="C9568" s="96" t="s">
        <v>53</v>
      </c>
      <c r="D9568" s="96" t="s">
        <v>168</v>
      </c>
      <c r="E9568" s="96" t="s">
        <v>208</v>
      </c>
      <c r="F9568" s="96" t="s">
        <v>68</v>
      </c>
      <c r="G9568" s="96" t="s">
        <v>108</v>
      </c>
      <c r="H9568" s="96" t="s">
        <v>110</v>
      </c>
      <c r="I9568" s="97" t="n">
        <v>0.75</v>
      </c>
      <c r="J9568" s="96" t="n">
        <v>8225</v>
      </c>
      <c r="K9568" s="96" t="n">
        <v>83.25</v>
      </c>
      <c r="L9568" s="98" t="n">
        <f aca="false">J9568/$J$11499*100</f>
        <v>0.013033606341828</v>
      </c>
      <c r="M9568" s="6" t="n">
        <f aca="false">J9568*K9568</f>
        <v>684731.25</v>
      </c>
      <c r="N9568" s="72" t="n">
        <f aca="false">M9568/$M$11499*100</f>
        <v>0.0100825198118929</v>
      </c>
    </row>
    <row r="9569" customFormat="false" ht="13.8" hidden="false" customHeight="false" outlineLevel="0" collapsed="false">
      <c r="A9569" s="92" t="s">
        <v>14</v>
      </c>
      <c r="B9569" s="9" t="n">
        <v>2016</v>
      </c>
      <c r="C9569" s="9" t="s">
        <v>53</v>
      </c>
      <c r="D9569" s="9" t="s">
        <v>168</v>
      </c>
      <c r="E9569" s="9" t="s">
        <v>208</v>
      </c>
      <c r="F9569" s="9" t="s">
        <v>68</v>
      </c>
      <c r="G9569" s="9" t="s">
        <v>114</v>
      </c>
      <c r="H9569" s="9" t="s">
        <v>14</v>
      </c>
      <c r="I9569" s="99" t="n">
        <v>0.5</v>
      </c>
      <c r="J9569" s="9" t="n">
        <v>7780</v>
      </c>
      <c r="K9569" s="9" t="n">
        <v>61.5</v>
      </c>
      <c r="L9569" s="98" t="n">
        <f aca="false">J9569/$J$11499*100</f>
        <v>0.0123284446613279</v>
      </c>
      <c r="M9569" s="6" t="n">
        <f aca="false">J9569*K9569</f>
        <v>478470</v>
      </c>
      <c r="N9569" s="72" t="n">
        <f aca="false">M9569/$M$11499*100</f>
        <v>0.00704536744072423</v>
      </c>
    </row>
    <row r="9570" customFormat="false" ht="13.8" hidden="false" customHeight="false" outlineLevel="0" collapsed="false">
      <c r="A9570" s="92" t="s">
        <v>26</v>
      </c>
      <c r="B9570" s="96" t="n">
        <v>2016</v>
      </c>
      <c r="C9570" s="96" t="s">
        <v>53</v>
      </c>
      <c r="D9570" s="96" t="s">
        <v>168</v>
      </c>
      <c r="E9570" s="96" t="s">
        <v>208</v>
      </c>
      <c r="F9570" s="96" t="s">
        <v>68</v>
      </c>
      <c r="G9570" s="96" t="s">
        <v>114</v>
      </c>
      <c r="H9570" s="96" t="s">
        <v>26</v>
      </c>
      <c r="I9570" s="97" t="n">
        <v>0.5</v>
      </c>
      <c r="J9570" s="96" t="n">
        <v>1606</v>
      </c>
      <c r="K9570" s="96" t="n">
        <v>61.5</v>
      </c>
      <c r="L9570" s="98" t="n">
        <f aca="false">J9570/$J$11499*100</f>
        <v>0.00254492058175997</v>
      </c>
      <c r="M9570" s="6" t="n">
        <f aca="false">J9570*K9570</f>
        <v>98769</v>
      </c>
      <c r="N9570" s="72" t="n">
        <f aca="false">M9570/$M$11499*100</f>
        <v>0.00145435219920349</v>
      </c>
    </row>
    <row r="9571" customFormat="false" ht="13.8" hidden="false" customHeight="false" outlineLevel="0" collapsed="false">
      <c r="A9571" s="92" t="s">
        <v>118</v>
      </c>
      <c r="B9571" s="9" t="n">
        <v>2016</v>
      </c>
      <c r="C9571" s="9" t="s">
        <v>53</v>
      </c>
      <c r="D9571" s="9" t="s">
        <v>168</v>
      </c>
      <c r="E9571" s="9" t="s">
        <v>208</v>
      </c>
      <c r="F9571" s="9" t="s">
        <v>68</v>
      </c>
      <c r="G9571" s="9" t="s">
        <v>114</v>
      </c>
      <c r="H9571" s="9" t="s">
        <v>118</v>
      </c>
      <c r="I9571" s="99" t="n">
        <v>0.5</v>
      </c>
      <c r="J9571" s="9" t="n">
        <v>9722</v>
      </c>
      <c r="K9571" s="9" t="n">
        <v>61.5</v>
      </c>
      <c r="L9571" s="98" t="n">
        <f aca="false">J9571/$J$11499*100</f>
        <v>0.0154058019276902</v>
      </c>
      <c r="M9571" s="6" t="n">
        <f aca="false">J9571*K9571</f>
        <v>597903</v>
      </c>
      <c r="N9571" s="72" t="n">
        <f aca="false">M9571/$M$11499*100</f>
        <v>0.00880399257824177</v>
      </c>
    </row>
    <row r="9572" customFormat="false" ht="13.8" hidden="false" customHeight="false" outlineLevel="0" collapsed="false">
      <c r="A9572" s="92" t="s">
        <v>24</v>
      </c>
      <c r="B9572" s="96" t="n">
        <v>2016</v>
      </c>
      <c r="C9572" s="96" t="s">
        <v>53</v>
      </c>
      <c r="D9572" s="96" t="s">
        <v>168</v>
      </c>
      <c r="E9572" s="96" t="s">
        <v>208</v>
      </c>
      <c r="F9572" s="96" t="s">
        <v>68</v>
      </c>
      <c r="G9572" s="96" t="s">
        <v>120</v>
      </c>
      <c r="H9572" s="96" t="s">
        <v>24</v>
      </c>
      <c r="I9572" s="97" t="n">
        <v>0.5</v>
      </c>
      <c r="J9572" s="96" t="n">
        <v>9877</v>
      </c>
      <c r="K9572" s="96" t="n">
        <v>64.5</v>
      </c>
      <c r="L9572" s="98" t="n">
        <f aca="false">J9572/$J$11499*100</f>
        <v>0.0156514200411228</v>
      </c>
      <c r="M9572" s="6" t="n">
        <f aca="false">J9572*K9572</f>
        <v>637066.5</v>
      </c>
      <c r="N9572" s="72" t="n">
        <f aca="false">M9572/$M$11499*100</f>
        <v>0.00938066665971983</v>
      </c>
    </row>
    <row r="9573" customFormat="false" ht="13.8" hidden="false" customHeight="false" outlineLevel="0" collapsed="false">
      <c r="A9573" s="92" t="s">
        <v>12</v>
      </c>
      <c r="B9573" s="9" t="n">
        <v>2016</v>
      </c>
      <c r="C9573" s="9" t="s">
        <v>53</v>
      </c>
      <c r="D9573" s="9" t="s">
        <v>168</v>
      </c>
      <c r="E9573" s="9" t="s">
        <v>208</v>
      </c>
      <c r="F9573" s="9" t="s">
        <v>68</v>
      </c>
      <c r="G9573" s="9" t="s">
        <v>120</v>
      </c>
      <c r="H9573" s="9" t="s">
        <v>12</v>
      </c>
      <c r="I9573" s="99" t="n">
        <v>0.5</v>
      </c>
      <c r="J9573" s="9" t="n">
        <v>1666</v>
      </c>
      <c r="K9573" s="9" t="n">
        <v>64.5</v>
      </c>
      <c r="L9573" s="98" t="n">
        <f aca="false">J9573/$J$11499*100</f>
        <v>0.00263999856115324</v>
      </c>
      <c r="M9573" s="6" t="n">
        <f aca="false">J9573*K9573</f>
        <v>107457</v>
      </c>
      <c r="N9573" s="72" t="n">
        <f aca="false">M9573/$M$11499*100</f>
        <v>0.00158228112332624</v>
      </c>
    </row>
    <row r="9574" customFormat="false" ht="13.8" hidden="false" customHeight="false" outlineLevel="0" collapsed="false">
      <c r="A9574" s="92" t="s">
        <v>124</v>
      </c>
      <c r="B9574" s="96" t="n">
        <v>2016</v>
      </c>
      <c r="C9574" s="96" t="s">
        <v>53</v>
      </c>
      <c r="D9574" s="96" t="s">
        <v>168</v>
      </c>
      <c r="E9574" s="96" t="s">
        <v>208</v>
      </c>
      <c r="F9574" s="96" t="s">
        <v>68</v>
      </c>
      <c r="G9574" s="96" t="s">
        <v>120</v>
      </c>
      <c r="H9574" s="96" t="s">
        <v>124</v>
      </c>
      <c r="I9574" s="97" t="n">
        <v>1</v>
      </c>
      <c r="J9574" s="96" t="n">
        <v>4692</v>
      </c>
      <c r="K9574" s="96" t="n">
        <v>129</v>
      </c>
      <c r="L9574" s="98" t="n">
        <f aca="false">J9574/$J$11499*100</f>
        <v>0.00743509798855404</v>
      </c>
      <c r="M9574" s="6" t="n">
        <f aca="false">J9574*K9574</f>
        <v>605268</v>
      </c>
      <c r="N9574" s="72" t="n">
        <f aca="false">M9574/$M$11499*100</f>
        <v>0.00891244061302124</v>
      </c>
    </row>
    <row r="9575" customFormat="false" ht="13.8" hidden="false" customHeight="false" outlineLevel="0" collapsed="false">
      <c r="A9575" s="92" t="s">
        <v>22</v>
      </c>
      <c r="B9575" s="9" t="n">
        <v>2016</v>
      </c>
      <c r="C9575" s="9" t="s">
        <v>53</v>
      </c>
      <c r="D9575" s="9" t="s">
        <v>168</v>
      </c>
      <c r="E9575" s="9" t="s">
        <v>208</v>
      </c>
      <c r="F9575" s="9" t="s">
        <v>68</v>
      </c>
      <c r="G9575" s="9" t="s">
        <v>120</v>
      </c>
      <c r="H9575" s="9" t="s">
        <v>22</v>
      </c>
      <c r="I9575" s="99" t="n">
        <v>0.5</v>
      </c>
      <c r="J9575" s="9" t="n">
        <v>6057</v>
      </c>
      <c r="K9575" s="9" t="n">
        <v>64.5</v>
      </c>
      <c r="L9575" s="98" t="n">
        <f aca="false">J9575/$J$11499*100</f>
        <v>0.00959812201975102</v>
      </c>
      <c r="M9575" s="6" t="n">
        <f aca="false">J9575*K9575</f>
        <v>390676.5</v>
      </c>
      <c r="N9575" s="72" t="n">
        <f aca="false">M9575/$M$11499*100</f>
        <v>0.0057526271092359</v>
      </c>
    </row>
    <row r="9576" customFormat="false" ht="13.8" hidden="false" customHeight="false" outlineLevel="0" collapsed="false">
      <c r="A9576" s="92" t="s">
        <v>15</v>
      </c>
      <c r="B9576" s="96" t="n">
        <v>2016</v>
      </c>
      <c r="C9576" s="96" t="s">
        <v>53</v>
      </c>
      <c r="D9576" s="96" t="s">
        <v>168</v>
      </c>
      <c r="E9576" s="96" t="s">
        <v>208</v>
      </c>
      <c r="F9576" s="96" t="s">
        <v>68</v>
      </c>
      <c r="G9576" s="96" t="s">
        <v>120</v>
      </c>
      <c r="H9576" s="96" t="s">
        <v>15</v>
      </c>
      <c r="I9576" s="97" t="n">
        <v>0.5</v>
      </c>
      <c r="J9576" s="96" t="n">
        <v>1643</v>
      </c>
      <c r="K9576" s="96" t="n">
        <v>64.5</v>
      </c>
      <c r="L9576" s="98" t="n">
        <f aca="false">J9576/$J$11499*100</f>
        <v>0.00260355200238582</v>
      </c>
      <c r="M9576" s="6" t="n">
        <f aca="false">J9576*K9576</f>
        <v>105973.5</v>
      </c>
      <c r="N9576" s="72" t="n">
        <f aca="false">M9576/$M$11499*100</f>
        <v>0.00156043690613746</v>
      </c>
    </row>
    <row r="9577" customFormat="false" ht="13.8" hidden="false" customHeight="false" outlineLevel="0" collapsed="false">
      <c r="A9577" s="92" t="s">
        <v>25</v>
      </c>
      <c r="B9577" s="9" t="n">
        <v>2016</v>
      </c>
      <c r="C9577" s="9" t="s">
        <v>53</v>
      </c>
      <c r="D9577" s="9" t="s">
        <v>168</v>
      </c>
      <c r="E9577" s="9" t="s">
        <v>208</v>
      </c>
      <c r="F9577" s="9" t="s">
        <v>68</v>
      </c>
      <c r="G9577" s="9" t="s">
        <v>120</v>
      </c>
      <c r="H9577" s="9" t="s">
        <v>25</v>
      </c>
      <c r="I9577" s="99" t="n">
        <v>0.5</v>
      </c>
      <c r="J9577" s="9" t="n">
        <v>7745</v>
      </c>
      <c r="K9577" s="9" t="n">
        <v>64.5</v>
      </c>
      <c r="L9577" s="98" t="n">
        <f aca="false">J9577/$J$11499*100</f>
        <v>0.0122729825066818</v>
      </c>
      <c r="M9577" s="6" t="n">
        <f aca="false">J9577*K9577</f>
        <v>499552.5</v>
      </c>
      <c r="N9577" s="72" t="n">
        <f aca="false">M9577/$M$11499*100</f>
        <v>0.00735580270117749</v>
      </c>
    </row>
    <row r="9578" customFormat="false" ht="13.8" hidden="false" customHeight="false" outlineLevel="0" collapsed="false">
      <c r="A9578" s="92" t="s">
        <v>23</v>
      </c>
      <c r="B9578" s="96" t="n">
        <v>2016</v>
      </c>
      <c r="C9578" s="96" t="s">
        <v>53</v>
      </c>
      <c r="D9578" s="96" t="s">
        <v>168</v>
      </c>
      <c r="E9578" s="96" t="s">
        <v>208</v>
      </c>
      <c r="F9578" s="96" t="s">
        <v>68</v>
      </c>
      <c r="G9578" s="96" t="s">
        <v>120</v>
      </c>
      <c r="H9578" s="96" t="s">
        <v>23</v>
      </c>
      <c r="I9578" s="97" t="n">
        <v>0.5</v>
      </c>
      <c r="J9578" s="96" t="n">
        <v>1134</v>
      </c>
      <c r="K9578" s="96" t="n">
        <v>64.5</v>
      </c>
      <c r="L9578" s="98" t="n">
        <f aca="false">J9578/$J$11499*100</f>
        <v>0.00179697381053288</v>
      </c>
      <c r="M9578" s="6" t="n">
        <f aca="false">J9578*K9578</f>
        <v>73143</v>
      </c>
      <c r="N9578" s="72" t="n">
        <f aca="false">M9578/$M$11499*100</f>
        <v>0.00107701488226408</v>
      </c>
    </row>
    <row r="9579" customFormat="false" ht="13.8" hidden="false" customHeight="false" outlineLevel="0" collapsed="false">
      <c r="A9579" s="92" t="s">
        <v>33</v>
      </c>
      <c r="B9579" s="9" t="n">
        <v>2016</v>
      </c>
      <c r="C9579" s="9" t="s">
        <v>53</v>
      </c>
      <c r="D9579" s="9" t="s">
        <v>168</v>
      </c>
      <c r="E9579" s="9" t="s">
        <v>174</v>
      </c>
      <c r="F9579" s="9" t="s">
        <v>68</v>
      </c>
      <c r="G9579" s="9" t="s">
        <v>130</v>
      </c>
      <c r="H9579" s="9" t="s">
        <v>33</v>
      </c>
      <c r="I9579" s="99" t="n">
        <v>0.5</v>
      </c>
      <c r="J9579" s="9" t="n">
        <v>6173</v>
      </c>
      <c r="K9579" s="9" t="n">
        <v>25</v>
      </c>
      <c r="L9579" s="98" t="n">
        <f aca="false">J9579/$J$11499*100</f>
        <v>0.00978193944657802</v>
      </c>
      <c r="M9579" s="6" t="n">
        <f aca="false">J9579*K9579</f>
        <v>154325</v>
      </c>
      <c r="N9579" s="72" t="n">
        <f aca="false">M9579/$M$11499*100</f>
        <v>0.00227240230378032</v>
      </c>
    </row>
    <row r="9580" customFormat="false" ht="13.8" hidden="false" customHeight="false" outlineLevel="0" collapsed="false">
      <c r="A9580" s="92" t="s">
        <v>35</v>
      </c>
      <c r="B9580" s="96" t="n">
        <v>2016</v>
      </c>
      <c r="C9580" s="96" t="s">
        <v>53</v>
      </c>
      <c r="D9580" s="96" t="s">
        <v>168</v>
      </c>
      <c r="E9580" s="96" t="s">
        <v>174</v>
      </c>
      <c r="F9580" s="96" t="s">
        <v>68</v>
      </c>
      <c r="G9580" s="96" t="s">
        <v>131</v>
      </c>
      <c r="H9580" s="96" t="s">
        <v>35</v>
      </c>
      <c r="I9580" s="97" t="n">
        <v>0.5</v>
      </c>
      <c r="J9580" s="96" t="n">
        <v>7631</v>
      </c>
      <c r="K9580" s="96" t="n">
        <v>26.5</v>
      </c>
      <c r="L9580" s="98" t="n">
        <f aca="false">J9580/$J$11499*100</f>
        <v>0.0120923343458346</v>
      </c>
      <c r="M9580" s="6" t="n">
        <f aca="false">J9580*K9580</f>
        <v>202221.5</v>
      </c>
      <c r="N9580" s="72" t="n">
        <f aca="false">M9580/$M$11499*100</f>
        <v>0.0029776679246649</v>
      </c>
    </row>
    <row r="9581" customFormat="false" ht="13.8" hidden="false" customHeight="false" outlineLevel="0" collapsed="false">
      <c r="A9581" s="92" t="s">
        <v>13</v>
      </c>
      <c r="B9581" s="9" t="n">
        <v>2016</v>
      </c>
      <c r="C9581" s="9" t="s">
        <v>53</v>
      </c>
      <c r="D9581" s="9" t="s">
        <v>168</v>
      </c>
      <c r="E9581" s="9" t="s">
        <v>174</v>
      </c>
      <c r="F9581" s="9" t="s">
        <v>68</v>
      </c>
      <c r="G9581" s="9" t="s">
        <v>133</v>
      </c>
      <c r="H9581" s="9" t="s">
        <v>13</v>
      </c>
      <c r="I9581" s="99" t="n">
        <v>0.5</v>
      </c>
      <c r="J9581" s="9" t="n">
        <v>4306</v>
      </c>
      <c r="K9581" s="9" t="n">
        <v>28</v>
      </c>
      <c r="L9581" s="98" t="n">
        <f aca="false">J9581/$J$11499*100</f>
        <v>0.00682342965445731</v>
      </c>
      <c r="M9581" s="6" t="n">
        <f aca="false">J9581*K9581</f>
        <v>120568</v>
      </c>
      <c r="N9581" s="72" t="n">
        <f aca="false">M9581/$M$11499*100</f>
        <v>0.00177533776745301</v>
      </c>
    </row>
    <row r="9582" customFormat="false" ht="13.8" hidden="false" customHeight="false" outlineLevel="0" collapsed="false">
      <c r="A9582" s="92" t="s">
        <v>31</v>
      </c>
      <c r="B9582" s="96" t="n">
        <v>2016</v>
      </c>
      <c r="C9582" s="96" t="s">
        <v>53</v>
      </c>
      <c r="D9582" s="96" t="s">
        <v>168</v>
      </c>
      <c r="E9582" s="96" t="s">
        <v>174</v>
      </c>
      <c r="F9582" s="96" t="s">
        <v>68</v>
      </c>
      <c r="G9582" s="96" t="s">
        <v>133</v>
      </c>
      <c r="H9582" s="96" t="s">
        <v>31</v>
      </c>
      <c r="I9582" s="97" t="n">
        <v>0.5</v>
      </c>
      <c r="J9582" s="96" t="n">
        <v>2671</v>
      </c>
      <c r="K9582" s="96" t="n">
        <v>28</v>
      </c>
      <c r="L9582" s="98" t="n">
        <f aca="false">J9582/$J$11499*100</f>
        <v>0.00423255471599059</v>
      </c>
      <c r="M9582" s="6" t="n">
        <f aca="false">J9582*K9582</f>
        <v>74788</v>
      </c>
      <c r="N9582" s="72" t="n">
        <f aca="false">M9582/$M$11499*100</f>
        <v>0.00110123715208244</v>
      </c>
    </row>
    <row r="9583" customFormat="false" ht="13.8" hidden="false" customHeight="false" outlineLevel="0" collapsed="false">
      <c r="A9583" s="92" t="s">
        <v>18</v>
      </c>
      <c r="B9583" s="9" t="n">
        <v>2016</v>
      </c>
      <c r="C9583" s="9" t="s">
        <v>53</v>
      </c>
      <c r="D9583" s="9" t="s">
        <v>168</v>
      </c>
      <c r="E9583" s="9" t="s">
        <v>174</v>
      </c>
      <c r="F9583" s="9" t="s">
        <v>68</v>
      </c>
      <c r="G9583" s="9" t="s">
        <v>133</v>
      </c>
      <c r="H9583" s="9" t="s">
        <v>18</v>
      </c>
      <c r="I9583" s="99" t="n">
        <v>1</v>
      </c>
      <c r="J9583" s="9" t="n">
        <v>8449</v>
      </c>
      <c r="K9583" s="9" t="n">
        <v>56</v>
      </c>
      <c r="L9583" s="98" t="n">
        <f aca="false">J9583/$J$11499*100</f>
        <v>0.0133885641315629</v>
      </c>
      <c r="M9583" s="6" t="n">
        <f aca="false">J9583*K9583</f>
        <v>473144</v>
      </c>
      <c r="N9583" s="72" t="n">
        <f aca="false">M9583/$M$11499*100</f>
        <v>0.00696694324069226</v>
      </c>
    </row>
    <row r="9584" customFormat="false" ht="13.8" hidden="false" customHeight="false" outlineLevel="0" collapsed="false">
      <c r="A9584" s="92" t="s">
        <v>136</v>
      </c>
      <c r="B9584" s="96" t="n">
        <v>2016</v>
      </c>
      <c r="C9584" s="96" t="s">
        <v>53</v>
      </c>
      <c r="D9584" s="96" t="s">
        <v>168</v>
      </c>
      <c r="E9584" s="96" t="s">
        <v>174</v>
      </c>
      <c r="F9584" s="96" t="s">
        <v>68</v>
      </c>
      <c r="G9584" s="96" t="s">
        <v>135</v>
      </c>
      <c r="H9584" s="96" t="s">
        <v>136</v>
      </c>
      <c r="I9584" s="97" t="n">
        <v>0.5</v>
      </c>
      <c r="J9584" s="96" t="n">
        <v>4263</v>
      </c>
      <c r="K9584" s="96" t="n">
        <v>29.5</v>
      </c>
      <c r="L9584" s="98" t="n">
        <f aca="false">J9584/$J$11499*100</f>
        <v>0.00675529043589213</v>
      </c>
      <c r="M9584" s="6" t="n">
        <f aca="false">J9584*K9584</f>
        <v>125758.5</v>
      </c>
      <c r="N9584" s="72" t="n">
        <f aca="false">M9584/$M$11499*100</f>
        <v>0.00185176675924158</v>
      </c>
    </row>
    <row r="9585" customFormat="false" ht="13.8" hidden="false" customHeight="false" outlineLevel="0" collapsed="false">
      <c r="A9585" s="92" t="s">
        <v>16</v>
      </c>
      <c r="B9585" s="9" t="n">
        <v>2016</v>
      </c>
      <c r="C9585" s="9" t="s">
        <v>53</v>
      </c>
      <c r="D9585" s="9" t="s">
        <v>168</v>
      </c>
      <c r="E9585" s="9" t="s">
        <v>174</v>
      </c>
      <c r="F9585" s="9" t="s">
        <v>68</v>
      </c>
      <c r="G9585" s="9" t="s">
        <v>135</v>
      </c>
      <c r="H9585" s="9" t="s">
        <v>16</v>
      </c>
      <c r="I9585" s="99" t="n">
        <v>0.5</v>
      </c>
      <c r="J9585" s="9" t="n">
        <v>2370</v>
      </c>
      <c r="K9585" s="9" t="n">
        <v>29.5</v>
      </c>
      <c r="L9585" s="98" t="n">
        <f aca="false">J9585/$J$11499*100</f>
        <v>0.00375558018603433</v>
      </c>
      <c r="M9585" s="6" t="n">
        <f aca="false">J9585*K9585</f>
        <v>69915</v>
      </c>
      <c r="N9585" s="72" t="n">
        <f aca="false">M9585/$M$11499*100</f>
        <v>0.00102948327924057</v>
      </c>
    </row>
    <row r="9586" customFormat="false" ht="13.8" hidden="false" customHeight="false" outlineLevel="0" collapsed="false">
      <c r="A9586" s="92" t="s">
        <v>138</v>
      </c>
      <c r="B9586" s="96" t="n">
        <v>2016</v>
      </c>
      <c r="C9586" s="96" t="s">
        <v>53</v>
      </c>
      <c r="D9586" s="96" t="s">
        <v>168</v>
      </c>
      <c r="E9586" s="96" t="s">
        <v>174</v>
      </c>
      <c r="F9586" s="96" t="s">
        <v>68</v>
      </c>
      <c r="G9586" s="96" t="s">
        <v>137</v>
      </c>
      <c r="H9586" s="96" t="s">
        <v>138</v>
      </c>
      <c r="I9586" s="97" t="n">
        <v>0.5</v>
      </c>
      <c r="J9586" s="96" t="n">
        <v>4330</v>
      </c>
      <c r="K9586" s="96" t="n">
        <v>31</v>
      </c>
      <c r="L9586" s="98" t="n">
        <f aca="false">J9586/$J$11499*100</f>
        <v>0.00686146084621462</v>
      </c>
      <c r="M9586" s="6" t="n">
        <f aca="false">J9586*K9586</f>
        <v>134230</v>
      </c>
      <c r="N9586" s="72" t="n">
        <f aca="false">M9586/$M$11499*100</f>
        <v>0.00197650776761012</v>
      </c>
    </row>
    <row r="9587" customFormat="false" ht="13.8" hidden="false" customHeight="false" outlineLevel="0" collapsed="false">
      <c r="A9587" s="92" t="s">
        <v>141</v>
      </c>
      <c r="B9587" s="9" t="n">
        <v>2016</v>
      </c>
      <c r="C9587" s="9" t="s">
        <v>53</v>
      </c>
      <c r="D9587" s="9" t="s">
        <v>168</v>
      </c>
      <c r="E9587" s="9" t="s">
        <v>174</v>
      </c>
      <c r="F9587" s="9" t="s">
        <v>68</v>
      </c>
      <c r="G9587" s="9" t="s">
        <v>66</v>
      </c>
      <c r="H9587" s="9" t="s">
        <v>141</v>
      </c>
      <c r="I9587" s="99" t="n">
        <v>0.5</v>
      </c>
      <c r="J9587" s="9" t="n">
        <v>9488</v>
      </c>
      <c r="K9587" s="9" t="n">
        <v>32.5</v>
      </c>
      <c r="L9587" s="98" t="n">
        <f aca="false">J9587/$J$11499*100</f>
        <v>0.0150349978080564</v>
      </c>
      <c r="M9587" s="6" t="n">
        <f aca="false">J9587*K9587</f>
        <v>308360</v>
      </c>
      <c r="N9587" s="72" t="n">
        <f aca="false">M9587/$M$11499*100</f>
        <v>0.00454053442017624</v>
      </c>
    </row>
    <row r="9588" customFormat="false" ht="13.8" hidden="false" customHeight="false" outlineLevel="0" collapsed="false">
      <c r="A9588" s="92" t="s">
        <v>71</v>
      </c>
      <c r="B9588" s="96" t="n">
        <v>2016</v>
      </c>
      <c r="C9588" s="96" t="s">
        <v>53</v>
      </c>
      <c r="D9588" s="96" t="s">
        <v>168</v>
      </c>
      <c r="E9588" s="96" t="s">
        <v>174</v>
      </c>
      <c r="F9588" s="96" t="s">
        <v>68</v>
      </c>
      <c r="G9588" s="96" t="s">
        <v>69</v>
      </c>
      <c r="H9588" s="96" t="s">
        <v>71</v>
      </c>
      <c r="I9588" s="97" t="n">
        <v>1</v>
      </c>
      <c r="J9588" s="96" t="n">
        <v>3004</v>
      </c>
      <c r="K9588" s="96" t="n">
        <v>68</v>
      </c>
      <c r="L9588" s="98" t="n">
        <f aca="false">J9588/$J$11499*100</f>
        <v>0.00476023750162326</v>
      </c>
      <c r="M9588" s="6" t="n">
        <f aca="false">J9588*K9588</f>
        <v>204272</v>
      </c>
      <c r="N9588" s="72" t="n">
        <f aca="false">M9588/$M$11499*100</f>
        <v>0.00300786109442937</v>
      </c>
    </row>
    <row r="9589" customFormat="false" ht="13.8" hidden="false" customHeight="false" outlineLevel="0" collapsed="false">
      <c r="A9589" s="92" t="s">
        <v>80</v>
      </c>
      <c r="B9589" s="9" t="n">
        <v>2016</v>
      </c>
      <c r="C9589" s="9" t="s">
        <v>53</v>
      </c>
      <c r="D9589" s="9" t="s">
        <v>168</v>
      </c>
      <c r="E9589" s="9" t="s">
        <v>174</v>
      </c>
      <c r="F9589" s="9" t="s">
        <v>68</v>
      </c>
      <c r="G9589" s="9" t="s">
        <v>75</v>
      </c>
      <c r="H9589" s="9" t="s">
        <v>80</v>
      </c>
      <c r="I9589" s="99" t="n">
        <v>0.5</v>
      </c>
      <c r="J9589" s="9" t="n">
        <v>4906</v>
      </c>
      <c r="K9589" s="9" t="n">
        <v>35.5</v>
      </c>
      <c r="L9589" s="98" t="n">
        <f aca="false">J9589/$J$11499*100</f>
        <v>0.00777420944839005</v>
      </c>
      <c r="M9589" s="6" t="n">
        <f aca="false">J9589*K9589</f>
        <v>174163</v>
      </c>
      <c r="N9589" s="72" t="n">
        <f aca="false">M9589/$M$11499*100</f>
        <v>0.00256451257044089</v>
      </c>
    </row>
    <row r="9590" customFormat="false" ht="13.8" hidden="false" customHeight="false" outlineLevel="0" collapsed="false">
      <c r="A9590" s="92" t="s">
        <v>78</v>
      </c>
      <c r="B9590" s="96" t="n">
        <v>2016</v>
      </c>
      <c r="C9590" s="96" t="s">
        <v>53</v>
      </c>
      <c r="D9590" s="96" t="s">
        <v>168</v>
      </c>
      <c r="E9590" s="96" t="s">
        <v>174</v>
      </c>
      <c r="F9590" s="96" t="s">
        <v>68</v>
      </c>
      <c r="G9590" s="96" t="s">
        <v>75</v>
      </c>
      <c r="H9590" s="96" t="s">
        <v>78</v>
      </c>
      <c r="I9590" s="97" t="n">
        <v>0.5</v>
      </c>
      <c r="J9590" s="96" t="n">
        <v>2612</v>
      </c>
      <c r="K9590" s="96" t="n">
        <v>35.5</v>
      </c>
      <c r="L9590" s="98" t="n">
        <f aca="false">J9590/$J$11499*100</f>
        <v>0.0041390613695872</v>
      </c>
      <c r="M9590" s="6" t="n">
        <f aca="false">J9590*K9590</f>
        <v>92726</v>
      </c>
      <c r="N9590" s="72" t="n">
        <f aca="false">M9590/$M$11499*100</f>
        <v>0.00136537032898321</v>
      </c>
    </row>
    <row r="9591" customFormat="false" ht="13.8" hidden="false" customHeight="false" outlineLevel="0" collapsed="false">
      <c r="A9591" s="92" t="s">
        <v>85</v>
      </c>
      <c r="B9591" s="9" t="n">
        <v>2016</v>
      </c>
      <c r="C9591" s="9" t="s">
        <v>53</v>
      </c>
      <c r="D9591" s="9" t="s">
        <v>168</v>
      </c>
      <c r="E9591" s="9" t="s">
        <v>174</v>
      </c>
      <c r="F9591" s="9" t="s">
        <v>68</v>
      </c>
      <c r="G9591" s="9" t="s">
        <v>57</v>
      </c>
      <c r="H9591" s="9" t="s">
        <v>85</v>
      </c>
      <c r="I9591" s="99" t="n">
        <v>0.5</v>
      </c>
      <c r="J9591" s="9" t="n">
        <v>9616</v>
      </c>
      <c r="K9591" s="9" t="n">
        <v>39.5</v>
      </c>
      <c r="L9591" s="98" t="n">
        <f aca="false">J9591/$J$11499*100</f>
        <v>0.0152378308307621</v>
      </c>
      <c r="M9591" s="6" t="n">
        <f aca="false">J9591*K9591</f>
        <v>379832</v>
      </c>
      <c r="N9591" s="72" t="n">
        <f aca="false">M9591/$M$11499*100</f>
        <v>0.00559294418823577</v>
      </c>
    </row>
    <row r="9592" customFormat="false" ht="13.8" hidden="false" customHeight="false" outlineLevel="0" collapsed="false">
      <c r="A9592" s="92" t="s">
        <v>86</v>
      </c>
      <c r="B9592" s="96" t="n">
        <v>2016</v>
      </c>
      <c r="C9592" s="96" t="s">
        <v>53</v>
      </c>
      <c r="D9592" s="96" t="s">
        <v>168</v>
      </c>
      <c r="E9592" s="96" t="s">
        <v>174</v>
      </c>
      <c r="F9592" s="96" t="s">
        <v>68</v>
      </c>
      <c r="G9592" s="96" t="s">
        <v>57</v>
      </c>
      <c r="H9592" s="96" t="s">
        <v>86</v>
      </c>
      <c r="I9592" s="97" t="n">
        <v>0.5</v>
      </c>
      <c r="J9592" s="96" t="n">
        <v>3613</v>
      </c>
      <c r="K9592" s="96" t="n">
        <v>39.5</v>
      </c>
      <c r="L9592" s="98" t="n">
        <f aca="false">J9592/$J$11499*100</f>
        <v>0.00572527899246499</v>
      </c>
      <c r="M9592" s="6" t="n">
        <f aca="false">J9592*K9592</f>
        <v>142713.5</v>
      </c>
      <c r="N9592" s="72" t="n">
        <f aca="false">M9592/$M$11499*100</f>
        <v>0.00210142547338767</v>
      </c>
    </row>
    <row r="9593" customFormat="false" ht="13.8" hidden="false" customHeight="false" outlineLevel="0" collapsed="false">
      <c r="A9593" s="92" t="s">
        <v>28</v>
      </c>
      <c r="B9593" s="9" t="n">
        <v>2016</v>
      </c>
      <c r="C9593" s="9" t="s">
        <v>53</v>
      </c>
      <c r="D9593" s="9" t="s">
        <v>168</v>
      </c>
      <c r="E9593" s="9" t="s">
        <v>174</v>
      </c>
      <c r="F9593" s="9" t="s">
        <v>68</v>
      </c>
      <c r="G9593" s="9" t="s">
        <v>57</v>
      </c>
      <c r="H9593" s="9" t="s">
        <v>28</v>
      </c>
      <c r="I9593" s="99" t="n">
        <v>0.75</v>
      </c>
      <c r="J9593" s="9" t="n">
        <v>1595</v>
      </c>
      <c r="K9593" s="9" t="n">
        <v>59.25</v>
      </c>
      <c r="L9593" s="98" t="n">
        <f aca="false">J9593/$J$11499*100</f>
        <v>0.0025274896188712</v>
      </c>
      <c r="M9593" s="6" t="n">
        <f aca="false">J9593*K9593</f>
        <v>94503.75</v>
      </c>
      <c r="N9593" s="72" t="n">
        <f aca="false">M9593/$M$11499*100</f>
        <v>0.00139154731388873</v>
      </c>
    </row>
    <row r="9594" customFormat="false" ht="13.8" hidden="false" customHeight="false" outlineLevel="0" collapsed="false">
      <c r="A9594" s="92" t="s">
        <v>21</v>
      </c>
      <c r="B9594" s="96" t="n">
        <v>2016</v>
      </c>
      <c r="C9594" s="96" t="s">
        <v>53</v>
      </c>
      <c r="D9594" s="96" t="s">
        <v>168</v>
      </c>
      <c r="E9594" s="96" t="s">
        <v>174</v>
      </c>
      <c r="F9594" s="96" t="s">
        <v>68</v>
      </c>
      <c r="G9594" s="96" t="s">
        <v>57</v>
      </c>
      <c r="H9594" s="96" t="s">
        <v>21</v>
      </c>
      <c r="I9594" s="97" t="n">
        <v>1</v>
      </c>
      <c r="J9594" s="96" t="n">
        <v>3723</v>
      </c>
      <c r="K9594" s="96" t="n">
        <v>79</v>
      </c>
      <c r="L9594" s="98" t="n">
        <f aca="false">J9594/$J$11499*100</f>
        <v>0.00589958862135266</v>
      </c>
      <c r="M9594" s="6" t="n">
        <f aca="false">J9594*K9594</f>
        <v>294117</v>
      </c>
      <c r="N9594" s="72" t="n">
        <f aca="false">M9594/$M$11499*100</f>
        <v>0.00433080932046626</v>
      </c>
    </row>
    <row r="9595" customFormat="false" ht="13.8" hidden="false" customHeight="false" outlineLevel="0" collapsed="false">
      <c r="A9595" s="92" t="s">
        <v>29</v>
      </c>
      <c r="B9595" s="9" t="n">
        <v>2016</v>
      </c>
      <c r="C9595" s="9" t="s">
        <v>53</v>
      </c>
      <c r="D9595" s="9" t="s">
        <v>168</v>
      </c>
      <c r="E9595" s="9" t="s">
        <v>174</v>
      </c>
      <c r="F9595" s="9" t="s">
        <v>68</v>
      </c>
      <c r="G9595" s="9" t="s">
        <v>57</v>
      </c>
      <c r="H9595" s="9" t="s">
        <v>29</v>
      </c>
      <c r="I9595" s="99" t="n">
        <v>1</v>
      </c>
      <c r="J9595" s="9" t="n">
        <v>7378</v>
      </c>
      <c r="K9595" s="9" t="n">
        <v>79</v>
      </c>
      <c r="L9595" s="98" t="n">
        <f aca="false">J9595/$J$11499*100</f>
        <v>0.0116914221993929</v>
      </c>
      <c r="M9595" s="6" t="n">
        <f aca="false">J9595*K9595</f>
        <v>582862</v>
      </c>
      <c r="N9595" s="72" t="n">
        <f aca="false">M9595/$M$11499*100</f>
        <v>0.00858251710083267</v>
      </c>
    </row>
    <row r="9596" customFormat="false" ht="13.8" hidden="false" customHeight="false" outlineLevel="0" collapsed="false">
      <c r="A9596" s="92" t="s">
        <v>87</v>
      </c>
      <c r="B9596" s="96" t="n">
        <v>2016</v>
      </c>
      <c r="C9596" s="96" t="s">
        <v>53</v>
      </c>
      <c r="D9596" s="96" t="s">
        <v>168</v>
      </c>
      <c r="E9596" s="96" t="s">
        <v>174</v>
      </c>
      <c r="F9596" s="96" t="s">
        <v>68</v>
      </c>
      <c r="G9596" s="96" t="s">
        <v>57</v>
      </c>
      <c r="H9596" s="96" t="s">
        <v>87</v>
      </c>
      <c r="I9596" s="97" t="n">
        <v>0.5</v>
      </c>
      <c r="J9596" s="96" t="n">
        <v>1075</v>
      </c>
      <c r="K9596" s="96" t="n">
        <v>39.5</v>
      </c>
      <c r="L9596" s="98" t="n">
        <f aca="false">J9596/$J$11499*100</f>
        <v>0.0017034804641295</v>
      </c>
      <c r="M9596" s="6" t="n">
        <f aca="false">J9596*K9596</f>
        <v>42462.5</v>
      </c>
      <c r="N9596" s="72" t="n">
        <f aca="false">M9596/$M$11499*100</f>
        <v>0.000625251144171532</v>
      </c>
    </row>
    <row r="9597" customFormat="false" ht="13.8" hidden="false" customHeight="false" outlineLevel="0" collapsed="false">
      <c r="A9597" s="92" t="s">
        <v>19</v>
      </c>
      <c r="B9597" s="9" t="n">
        <v>2016</v>
      </c>
      <c r="C9597" s="9" t="s">
        <v>53</v>
      </c>
      <c r="D9597" s="9" t="s">
        <v>168</v>
      </c>
      <c r="E9597" s="9" t="s">
        <v>174</v>
      </c>
      <c r="F9597" s="9" t="s">
        <v>68</v>
      </c>
      <c r="G9597" s="9" t="s">
        <v>59</v>
      </c>
      <c r="H9597" s="9" t="s">
        <v>19</v>
      </c>
      <c r="I9597" s="99" t="n">
        <v>0.5</v>
      </c>
      <c r="J9597" s="9" t="n">
        <v>1207</v>
      </c>
      <c r="K9597" s="9" t="n">
        <v>41.5</v>
      </c>
      <c r="L9597" s="98" t="n">
        <f aca="false">J9597/$J$11499*100</f>
        <v>0.0019126520187947</v>
      </c>
      <c r="M9597" s="6" t="n">
        <f aca="false">J9597*K9597</f>
        <v>50090.5</v>
      </c>
      <c r="N9597" s="72" t="n">
        <f aca="false">M9597/$M$11499*100</f>
        <v>0.000737571797165125</v>
      </c>
    </row>
    <row r="9598" customFormat="false" ht="13.8" hidden="false" customHeight="false" outlineLevel="0" collapsed="false">
      <c r="A9598" s="92" t="s">
        <v>105</v>
      </c>
      <c r="B9598" s="96" t="n">
        <v>2016</v>
      </c>
      <c r="C9598" s="96" t="s">
        <v>53</v>
      </c>
      <c r="D9598" s="96" t="s">
        <v>168</v>
      </c>
      <c r="E9598" s="96" t="s">
        <v>174</v>
      </c>
      <c r="F9598" s="96" t="s">
        <v>68</v>
      </c>
      <c r="G9598" s="96" t="s">
        <v>104</v>
      </c>
      <c r="H9598" s="96" t="s">
        <v>105</v>
      </c>
      <c r="I9598" s="97" t="n">
        <v>0.5</v>
      </c>
      <c r="J9598" s="96" t="n">
        <v>5887</v>
      </c>
      <c r="K9598" s="96" t="n">
        <v>53</v>
      </c>
      <c r="L9598" s="98" t="n">
        <f aca="false">J9598/$J$11499*100</f>
        <v>0.00932873441147008</v>
      </c>
      <c r="M9598" s="6" t="n">
        <f aca="false">J9598*K9598</f>
        <v>312011</v>
      </c>
      <c r="N9598" s="72" t="n">
        <f aca="false">M9598/$M$11499*100</f>
        <v>0.00459429460686732</v>
      </c>
    </row>
    <row r="9599" customFormat="false" ht="13.8" hidden="false" customHeight="false" outlineLevel="0" collapsed="false">
      <c r="A9599" s="92" t="s">
        <v>17</v>
      </c>
      <c r="B9599" s="9" t="n">
        <v>2016</v>
      </c>
      <c r="C9599" s="9" t="s">
        <v>53</v>
      </c>
      <c r="D9599" s="9" t="s">
        <v>168</v>
      </c>
      <c r="E9599" s="9" t="s">
        <v>174</v>
      </c>
      <c r="F9599" s="9" t="s">
        <v>68</v>
      </c>
      <c r="G9599" s="9" t="s">
        <v>104</v>
      </c>
      <c r="H9599" s="9" t="s">
        <v>17</v>
      </c>
      <c r="I9599" s="99" t="n">
        <v>1</v>
      </c>
      <c r="J9599" s="9" t="n">
        <v>3033</v>
      </c>
      <c r="K9599" s="9" t="n">
        <v>106</v>
      </c>
      <c r="L9599" s="98" t="n">
        <f aca="false">J9599/$J$11499*100</f>
        <v>0.00480619185833001</v>
      </c>
      <c r="M9599" s="6" t="n">
        <f aca="false">J9599*K9599</f>
        <v>321498</v>
      </c>
      <c r="N9599" s="72" t="n">
        <f aca="false">M9599/$M$11499*100</f>
        <v>0.00473398863347328</v>
      </c>
    </row>
    <row r="9600" customFormat="false" ht="13.8" hidden="false" customHeight="false" outlineLevel="0" collapsed="false">
      <c r="A9600" s="92" t="s">
        <v>27</v>
      </c>
      <c r="B9600" s="96" t="n">
        <v>2016</v>
      </c>
      <c r="C9600" s="96" t="s">
        <v>53</v>
      </c>
      <c r="D9600" s="96" t="s">
        <v>168</v>
      </c>
      <c r="E9600" s="96" t="s">
        <v>174</v>
      </c>
      <c r="F9600" s="96" t="s">
        <v>68</v>
      </c>
      <c r="G9600" s="96" t="s">
        <v>104</v>
      </c>
      <c r="H9600" s="96" t="s">
        <v>27</v>
      </c>
      <c r="I9600" s="97" t="n">
        <v>2</v>
      </c>
      <c r="J9600" s="96" t="n">
        <v>9969</v>
      </c>
      <c r="K9600" s="96" t="n">
        <v>212</v>
      </c>
      <c r="L9600" s="98" t="n">
        <f aca="false">J9600/$J$11499*100</f>
        <v>0.0157972062761925</v>
      </c>
      <c r="M9600" s="6" t="n">
        <f aca="false">J9600*K9600</f>
        <v>2113428</v>
      </c>
      <c r="N9600" s="72" t="n">
        <f aca="false">M9600/$M$11499*100</f>
        <v>0.031119770977313</v>
      </c>
    </row>
    <row r="9601" customFormat="false" ht="13.8" hidden="false" customHeight="false" outlineLevel="0" collapsed="false">
      <c r="A9601" s="92" t="s">
        <v>14</v>
      </c>
      <c r="B9601" s="9" t="n">
        <v>2016</v>
      </c>
      <c r="C9601" s="9" t="s">
        <v>53</v>
      </c>
      <c r="D9601" s="9" t="s">
        <v>168</v>
      </c>
      <c r="E9601" s="9" t="s">
        <v>174</v>
      </c>
      <c r="F9601" s="9" t="s">
        <v>68</v>
      </c>
      <c r="G9601" s="9" t="s">
        <v>114</v>
      </c>
      <c r="H9601" s="9" t="s">
        <v>14</v>
      </c>
      <c r="I9601" s="99" t="n">
        <v>0.5</v>
      </c>
      <c r="J9601" s="9" t="n">
        <v>2440</v>
      </c>
      <c r="K9601" s="9" t="n">
        <v>61.5</v>
      </c>
      <c r="L9601" s="98" t="n">
        <f aca="false">J9601/$J$11499*100</f>
        <v>0.00386650449532648</v>
      </c>
      <c r="M9601" s="6" t="n">
        <f aca="false">J9601*K9601</f>
        <v>150060</v>
      </c>
      <c r="N9601" s="72" t="n">
        <f aca="false">M9601/$M$11499*100</f>
        <v>0.00220960109966158</v>
      </c>
    </row>
    <row r="9602" customFormat="false" ht="13.8" hidden="false" customHeight="false" outlineLevel="0" collapsed="false">
      <c r="A9602" s="92" t="s">
        <v>115</v>
      </c>
      <c r="B9602" s="96" t="n">
        <v>2016</v>
      </c>
      <c r="C9602" s="96" t="s">
        <v>53</v>
      </c>
      <c r="D9602" s="96" t="s">
        <v>168</v>
      </c>
      <c r="E9602" s="96" t="s">
        <v>174</v>
      </c>
      <c r="F9602" s="96" t="s">
        <v>68</v>
      </c>
      <c r="G9602" s="96" t="s">
        <v>114</v>
      </c>
      <c r="H9602" s="96" t="s">
        <v>115</v>
      </c>
      <c r="I9602" s="97" t="n">
        <v>1</v>
      </c>
      <c r="J9602" s="96" t="n">
        <v>7037</v>
      </c>
      <c r="K9602" s="96" t="n">
        <v>123</v>
      </c>
      <c r="L9602" s="98" t="n">
        <f aca="false">J9602/$J$11499*100</f>
        <v>0.0111510623498412</v>
      </c>
      <c r="M9602" s="6" t="n">
        <f aca="false">J9602*K9602</f>
        <v>865551</v>
      </c>
      <c r="N9602" s="72" t="n">
        <f aca="false">M9602/$M$11499*100</f>
        <v>0.0127450515887857</v>
      </c>
    </row>
    <row r="9603" customFormat="false" ht="13.8" hidden="false" customHeight="false" outlineLevel="0" collapsed="false">
      <c r="A9603" s="92" t="s">
        <v>26</v>
      </c>
      <c r="B9603" s="9" t="n">
        <v>2016</v>
      </c>
      <c r="C9603" s="9" t="s">
        <v>53</v>
      </c>
      <c r="D9603" s="9" t="s">
        <v>168</v>
      </c>
      <c r="E9603" s="9" t="s">
        <v>174</v>
      </c>
      <c r="F9603" s="9" t="s">
        <v>68</v>
      </c>
      <c r="G9603" s="9" t="s">
        <v>114</v>
      </c>
      <c r="H9603" s="9" t="s">
        <v>26</v>
      </c>
      <c r="I9603" s="99" t="n">
        <v>0.5</v>
      </c>
      <c r="J9603" s="9" t="n">
        <v>1749</v>
      </c>
      <c r="K9603" s="9" t="n">
        <v>61.5</v>
      </c>
      <c r="L9603" s="98" t="n">
        <f aca="false">J9603/$J$11499*100</f>
        <v>0.00277152309931394</v>
      </c>
      <c r="M9603" s="6" t="n">
        <f aca="false">J9603*K9603</f>
        <v>107563.5</v>
      </c>
      <c r="N9603" s="72" t="n">
        <f aca="false">M9603/$M$11499*100</f>
        <v>0.00158384931283119</v>
      </c>
    </row>
    <row r="9604" customFormat="false" ht="13.8" hidden="false" customHeight="false" outlineLevel="0" collapsed="false">
      <c r="A9604" s="92" t="s">
        <v>121</v>
      </c>
      <c r="B9604" s="96" t="n">
        <v>2016</v>
      </c>
      <c r="C9604" s="96" t="s">
        <v>53</v>
      </c>
      <c r="D9604" s="96" t="s">
        <v>168</v>
      </c>
      <c r="E9604" s="96" t="s">
        <v>174</v>
      </c>
      <c r="F9604" s="96" t="s">
        <v>68</v>
      </c>
      <c r="G9604" s="96" t="s">
        <v>120</v>
      </c>
      <c r="H9604" s="96" t="s">
        <v>121</v>
      </c>
      <c r="I9604" s="97" t="n">
        <v>0.5</v>
      </c>
      <c r="J9604" s="96" t="n">
        <v>3748</v>
      </c>
      <c r="K9604" s="96" t="n">
        <v>64.5</v>
      </c>
      <c r="L9604" s="98" t="n">
        <f aca="false">J9604/$J$11499*100</f>
        <v>0.00593920444609986</v>
      </c>
      <c r="M9604" s="6" t="n">
        <f aca="false">J9604*K9604</f>
        <v>241746</v>
      </c>
      <c r="N9604" s="72" t="n">
        <f aca="false">M9604/$M$11499*100</f>
        <v>0.00355965765319732</v>
      </c>
    </row>
    <row r="9605" customFormat="false" ht="13.8" hidden="false" customHeight="false" outlineLevel="0" collapsed="false">
      <c r="A9605" s="92" t="s">
        <v>122</v>
      </c>
      <c r="B9605" s="9" t="n">
        <v>2016</v>
      </c>
      <c r="C9605" s="9" t="s">
        <v>53</v>
      </c>
      <c r="D9605" s="9" t="s">
        <v>168</v>
      </c>
      <c r="E9605" s="9" t="s">
        <v>174</v>
      </c>
      <c r="F9605" s="9" t="s">
        <v>68</v>
      </c>
      <c r="G9605" s="9" t="s">
        <v>120</v>
      </c>
      <c r="H9605" s="9" t="s">
        <v>122</v>
      </c>
      <c r="I9605" s="99" t="n">
        <v>0.5</v>
      </c>
      <c r="J9605" s="9" t="n">
        <v>4695</v>
      </c>
      <c r="K9605" s="9" t="n">
        <v>64.5</v>
      </c>
      <c r="L9605" s="98" t="n">
        <f aca="false">J9605/$J$11499*100</f>
        <v>0.0074398518875237</v>
      </c>
      <c r="M9605" s="6" t="n">
        <f aca="false">J9605*K9605</f>
        <v>302827.5</v>
      </c>
      <c r="N9605" s="72" t="n">
        <f aca="false">M9605/$M$11499*100</f>
        <v>0.0044590695522309</v>
      </c>
    </row>
    <row r="9606" customFormat="false" ht="13.8" hidden="false" customHeight="false" outlineLevel="0" collapsed="false">
      <c r="A9606" s="92" t="s">
        <v>24</v>
      </c>
      <c r="B9606" s="96" t="n">
        <v>2016</v>
      </c>
      <c r="C9606" s="96" t="s">
        <v>53</v>
      </c>
      <c r="D9606" s="96" t="s">
        <v>168</v>
      </c>
      <c r="E9606" s="96" t="s">
        <v>174</v>
      </c>
      <c r="F9606" s="96" t="s">
        <v>68</v>
      </c>
      <c r="G9606" s="96" t="s">
        <v>120</v>
      </c>
      <c r="H9606" s="96" t="s">
        <v>24</v>
      </c>
      <c r="I9606" s="97" t="n">
        <v>0.5</v>
      </c>
      <c r="J9606" s="96" t="n">
        <v>4168</v>
      </c>
      <c r="K9606" s="96" t="n">
        <v>64.5</v>
      </c>
      <c r="L9606" s="98" t="n">
        <f aca="false">J9606/$J$11499*100</f>
        <v>0.00660475030185278</v>
      </c>
      <c r="M9606" s="6" t="n">
        <f aca="false">J9606*K9606</f>
        <v>268836</v>
      </c>
      <c r="N9606" s="72" t="n">
        <f aca="false">M9606/$M$11499*100</f>
        <v>0.00395855205403586</v>
      </c>
    </row>
    <row r="9607" customFormat="false" ht="13.8" hidden="false" customHeight="false" outlineLevel="0" collapsed="false">
      <c r="A9607" s="92" t="s">
        <v>12</v>
      </c>
      <c r="B9607" s="9" t="n">
        <v>2016</v>
      </c>
      <c r="C9607" s="9" t="s">
        <v>53</v>
      </c>
      <c r="D9607" s="9" t="s">
        <v>168</v>
      </c>
      <c r="E9607" s="9" t="s">
        <v>174</v>
      </c>
      <c r="F9607" s="9" t="s">
        <v>68</v>
      </c>
      <c r="G9607" s="9" t="s">
        <v>120</v>
      </c>
      <c r="H9607" s="9" t="s">
        <v>12</v>
      </c>
      <c r="I9607" s="99" t="n">
        <v>0.5</v>
      </c>
      <c r="J9607" s="9" t="n">
        <v>2036</v>
      </c>
      <c r="K9607" s="9" t="n">
        <v>64.5</v>
      </c>
      <c r="L9607" s="98" t="n">
        <f aca="false">J9607/$J$11499*100</f>
        <v>0.00322631276741177</v>
      </c>
      <c r="M9607" s="6" t="n">
        <f aca="false">J9607*K9607</f>
        <v>131322</v>
      </c>
      <c r="N9607" s="72" t="n">
        <f aca="false">M9607/$M$11499*100</f>
        <v>0.00193368809549353</v>
      </c>
    </row>
    <row r="9608" customFormat="false" ht="13.8" hidden="false" customHeight="false" outlineLevel="0" collapsed="false">
      <c r="A9608" s="92" t="s">
        <v>124</v>
      </c>
      <c r="B9608" s="96" t="n">
        <v>2016</v>
      </c>
      <c r="C9608" s="96" t="s">
        <v>53</v>
      </c>
      <c r="D9608" s="96" t="s">
        <v>168</v>
      </c>
      <c r="E9608" s="96" t="s">
        <v>174</v>
      </c>
      <c r="F9608" s="96" t="s">
        <v>68</v>
      </c>
      <c r="G9608" s="96" t="s">
        <v>120</v>
      </c>
      <c r="H9608" s="96" t="s">
        <v>124</v>
      </c>
      <c r="I9608" s="97" t="n">
        <v>1</v>
      </c>
      <c r="J9608" s="96" t="n">
        <v>7008</v>
      </c>
      <c r="K9608" s="96" t="n">
        <v>129</v>
      </c>
      <c r="L9608" s="98" t="n">
        <f aca="false">J9608/$J$11499*100</f>
        <v>0.0111051079931344</v>
      </c>
      <c r="M9608" s="6" t="n">
        <f aca="false">J9608*K9608</f>
        <v>904032</v>
      </c>
      <c r="N9608" s="72" t="n">
        <f aca="false">M9608/$M$11499*100</f>
        <v>0.0133116760051264</v>
      </c>
    </row>
    <row r="9609" customFormat="false" ht="13.8" hidden="false" customHeight="false" outlineLevel="0" collapsed="false">
      <c r="A9609" s="92" t="s">
        <v>125</v>
      </c>
      <c r="B9609" s="9" t="n">
        <v>2016</v>
      </c>
      <c r="C9609" s="9" t="s">
        <v>53</v>
      </c>
      <c r="D9609" s="9" t="s">
        <v>168</v>
      </c>
      <c r="E9609" s="9" t="s">
        <v>174</v>
      </c>
      <c r="F9609" s="9" t="s">
        <v>68</v>
      </c>
      <c r="G9609" s="9" t="s">
        <v>120</v>
      </c>
      <c r="H9609" s="9" t="s">
        <v>125</v>
      </c>
      <c r="I9609" s="99" t="n">
        <v>0.5</v>
      </c>
      <c r="J9609" s="9" t="n">
        <v>7578</v>
      </c>
      <c r="K9609" s="9" t="n">
        <v>64.5</v>
      </c>
      <c r="L9609" s="98" t="n">
        <f aca="false">J9609/$J$11499*100</f>
        <v>0.0120083487973705</v>
      </c>
      <c r="M9609" s="6" t="n">
        <f aca="false">J9609*K9609</f>
        <v>488781</v>
      </c>
      <c r="N9609" s="72" t="n">
        <f aca="false">M9609/$M$11499*100</f>
        <v>0.00719719468941549</v>
      </c>
    </row>
    <row r="9610" customFormat="false" ht="13.8" hidden="false" customHeight="false" outlineLevel="0" collapsed="false">
      <c r="A9610" s="92" t="s">
        <v>126</v>
      </c>
      <c r="B9610" s="96" t="n">
        <v>2016</v>
      </c>
      <c r="C9610" s="96" t="s">
        <v>53</v>
      </c>
      <c r="D9610" s="96" t="s">
        <v>168</v>
      </c>
      <c r="E9610" s="96" t="s">
        <v>174</v>
      </c>
      <c r="F9610" s="96" t="s">
        <v>68</v>
      </c>
      <c r="G9610" s="96" t="s">
        <v>120</v>
      </c>
      <c r="H9610" s="96" t="s">
        <v>126</v>
      </c>
      <c r="I9610" s="97" t="n">
        <v>0.5</v>
      </c>
      <c r="J9610" s="96" t="n">
        <v>3418</v>
      </c>
      <c r="K9610" s="96" t="n">
        <v>64.5</v>
      </c>
      <c r="L9610" s="98" t="n">
        <f aca="false">J9610/$J$11499*100</f>
        <v>0.00541627555943685</v>
      </c>
      <c r="M9610" s="6" t="n">
        <f aca="false">J9610*K9610</f>
        <v>220461</v>
      </c>
      <c r="N9610" s="72" t="n">
        <f aca="false">M9610/$M$11499*100</f>
        <v>0.00324624062396703</v>
      </c>
    </row>
    <row r="9611" customFormat="false" ht="13.8" hidden="false" customHeight="false" outlineLevel="0" collapsed="false">
      <c r="A9611" s="92" t="s">
        <v>15</v>
      </c>
      <c r="B9611" s="9" t="n">
        <v>2016</v>
      </c>
      <c r="C9611" s="9" t="s">
        <v>53</v>
      </c>
      <c r="D9611" s="9" t="s">
        <v>168</v>
      </c>
      <c r="E9611" s="9" t="s">
        <v>174</v>
      </c>
      <c r="F9611" s="9" t="s">
        <v>68</v>
      </c>
      <c r="G9611" s="9" t="s">
        <v>120</v>
      </c>
      <c r="H9611" s="9" t="s">
        <v>15</v>
      </c>
      <c r="I9611" s="99" t="n">
        <v>0.5</v>
      </c>
      <c r="J9611" s="9" t="n">
        <v>6356</v>
      </c>
      <c r="K9611" s="9" t="n">
        <v>64.5</v>
      </c>
      <c r="L9611" s="98" t="n">
        <f aca="false">J9611/$J$11499*100</f>
        <v>0.0100719272837275</v>
      </c>
      <c r="M9611" s="6" t="n">
        <f aca="false">J9611*K9611</f>
        <v>409962</v>
      </c>
      <c r="N9611" s="72" t="n">
        <f aca="false">M9611/$M$11499*100</f>
        <v>0.00603660193269001</v>
      </c>
    </row>
    <row r="9612" customFormat="false" ht="13.8" hidden="false" customHeight="false" outlineLevel="0" collapsed="false">
      <c r="A9612" s="92" t="s">
        <v>25</v>
      </c>
      <c r="B9612" s="96" t="n">
        <v>2016</v>
      </c>
      <c r="C9612" s="96" t="s">
        <v>53</v>
      </c>
      <c r="D9612" s="96" t="s">
        <v>168</v>
      </c>
      <c r="E9612" s="96" t="s">
        <v>174</v>
      </c>
      <c r="F9612" s="96" t="s">
        <v>68</v>
      </c>
      <c r="G9612" s="96" t="s">
        <v>120</v>
      </c>
      <c r="H9612" s="96" t="s">
        <v>25</v>
      </c>
      <c r="I9612" s="97" t="n">
        <v>0.5</v>
      </c>
      <c r="J9612" s="96" t="n">
        <v>3613</v>
      </c>
      <c r="K9612" s="96" t="n">
        <v>64.5</v>
      </c>
      <c r="L9612" s="98" t="n">
        <f aca="false">J9612/$J$11499*100</f>
        <v>0.00572527899246499</v>
      </c>
      <c r="M9612" s="6" t="n">
        <f aca="false">J9612*K9612</f>
        <v>233038.5</v>
      </c>
      <c r="N9612" s="72" t="n">
        <f aca="false">M9612/$M$11499*100</f>
        <v>0.00343144159578493</v>
      </c>
    </row>
    <row r="9613" customFormat="false" ht="13.8" hidden="false" customHeight="false" outlineLevel="0" collapsed="false">
      <c r="A9613" s="92" t="s">
        <v>23</v>
      </c>
      <c r="B9613" s="9" t="n">
        <v>2016</v>
      </c>
      <c r="C9613" s="9" t="s">
        <v>53</v>
      </c>
      <c r="D9613" s="9" t="s">
        <v>168</v>
      </c>
      <c r="E9613" s="9" t="s">
        <v>174</v>
      </c>
      <c r="F9613" s="9" t="s">
        <v>68</v>
      </c>
      <c r="G9613" s="9" t="s">
        <v>120</v>
      </c>
      <c r="H9613" s="9" t="s">
        <v>23</v>
      </c>
      <c r="I9613" s="99" t="n">
        <v>0.5</v>
      </c>
      <c r="J9613" s="9" t="n">
        <v>8226</v>
      </c>
      <c r="K9613" s="9" t="n">
        <v>64.5</v>
      </c>
      <c r="L9613" s="98" t="n">
        <f aca="false">J9613/$J$11499*100</f>
        <v>0.0130351909748179</v>
      </c>
      <c r="M9613" s="6" t="n">
        <f aca="false">J9613*K9613</f>
        <v>530577</v>
      </c>
      <c r="N9613" s="72" t="n">
        <f aca="false">M9613/$M$11499*100</f>
        <v>0.00781263176499497</v>
      </c>
    </row>
    <row r="9614" customFormat="false" ht="13.8" hidden="false" customHeight="false" outlineLevel="0" collapsed="false">
      <c r="A9614" s="92" t="s">
        <v>13</v>
      </c>
      <c r="B9614" s="96" t="n">
        <v>2016</v>
      </c>
      <c r="C9614" s="96" t="s">
        <v>53</v>
      </c>
      <c r="D9614" s="96" t="s">
        <v>168</v>
      </c>
      <c r="E9614" s="96" t="s">
        <v>175</v>
      </c>
      <c r="F9614" s="96" t="s">
        <v>68</v>
      </c>
      <c r="G9614" s="96" t="s">
        <v>133</v>
      </c>
      <c r="H9614" s="96" t="s">
        <v>13</v>
      </c>
      <c r="I9614" s="97" t="n">
        <v>0.5</v>
      </c>
      <c r="J9614" s="96" t="n">
        <v>9546</v>
      </c>
      <c r="K9614" s="96" t="n">
        <v>28</v>
      </c>
      <c r="L9614" s="98" t="n">
        <f aca="false">J9614/$J$11499*100</f>
        <v>0.0151269065214699</v>
      </c>
      <c r="M9614" s="6" t="n">
        <f aca="false">J9614*K9614</f>
        <v>267288</v>
      </c>
      <c r="N9614" s="72" t="n">
        <f aca="false">M9614/$M$11499*100</f>
        <v>0.00393575808827366</v>
      </c>
    </row>
    <row r="9615" customFormat="false" ht="13.8" hidden="false" customHeight="false" outlineLevel="0" collapsed="false">
      <c r="A9615" s="92" t="s">
        <v>31</v>
      </c>
      <c r="B9615" s="9" t="n">
        <v>2016</v>
      </c>
      <c r="C9615" s="9" t="s">
        <v>53</v>
      </c>
      <c r="D9615" s="9" t="s">
        <v>168</v>
      </c>
      <c r="E9615" s="9" t="s">
        <v>175</v>
      </c>
      <c r="F9615" s="9" t="s">
        <v>68</v>
      </c>
      <c r="G9615" s="9" t="s">
        <v>133</v>
      </c>
      <c r="H9615" s="9" t="s">
        <v>31</v>
      </c>
      <c r="I9615" s="99" t="n">
        <v>0.5</v>
      </c>
      <c r="J9615" s="9" t="n">
        <v>8798</v>
      </c>
      <c r="K9615" s="9" t="n">
        <v>28</v>
      </c>
      <c r="L9615" s="98" t="n">
        <f aca="false">J9615/$J$11499*100</f>
        <v>0.0139416010450338</v>
      </c>
      <c r="M9615" s="6" t="n">
        <f aca="false">J9615*K9615</f>
        <v>246344</v>
      </c>
      <c r="N9615" s="72" t="n">
        <f aca="false">M9615/$M$11499*100</f>
        <v>0.00362736221041606</v>
      </c>
    </row>
    <row r="9616" customFormat="false" ht="13.8" hidden="false" customHeight="false" outlineLevel="0" collapsed="false">
      <c r="A9616" s="92" t="s">
        <v>18</v>
      </c>
      <c r="B9616" s="96" t="n">
        <v>2016</v>
      </c>
      <c r="C9616" s="96" t="s">
        <v>53</v>
      </c>
      <c r="D9616" s="96" t="s">
        <v>168</v>
      </c>
      <c r="E9616" s="96" t="s">
        <v>175</v>
      </c>
      <c r="F9616" s="96" t="s">
        <v>68</v>
      </c>
      <c r="G9616" s="96" t="s">
        <v>133</v>
      </c>
      <c r="H9616" s="96" t="s">
        <v>18</v>
      </c>
      <c r="I9616" s="97" t="n">
        <v>1</v>
      </c>
      <c r="J9616" s="96" t="n">
        <v>2814</v>
      </c>
      <c r="K9616" s="96" t="n">
        <v>56</v>
      </c>
      <c r="L9616" s="98" t="n">
        <f aca="false">J9616/$J$11499*100</f>
        <v>0.00445915723354456</v>
      </c>
      <c r="M9616" s="6" t="n">
        <f aca="false">J9616*K9616</f>
        <v>157584</v>
      </c>
      <c r="N9616" s="72" t="n">
        <f aca="false">M9616/$M$11499*100</f>
        <v>0.00232039037511043</v>
      </c>
    </row>
    <row r="9617" customFormat="false" ht="13.8" hidden="false" customHeight="false" outlineLevel="0" collapsed="false">
      <c r="A9617" s="92" t="s">
        <v>136</v>
      </c>
      <c r="B9617" s="9" t="n">
        <v>2016</v>
      </c>
      <c r="C9617" s="9" t="s">
        <v>53</v>
      </c>
      <c r="D9617" s="9" t="s">
        <v>168</v>
      </c>
      <c r="E9617" s="9" t="s">
        <v>175</v>
      </c>
      <c r="F9617" s="9" t="s">
        <v>68</v>
      </c>
      <c r="G9617" s="9" t="s">
        <v>135</v>
      </c>
      <c r="H9617" s="9" t="s">
        <v>136</v>
      </c>
      <c r="I9617" s="99" t="n">
        <v>0.5</v>
      </c>
      <c r="J9617" s="9" t="n">
        <v>9242</v>
      </c>
      <c r="K9617" s="9" t="n">
        <v>29.5</v>
      </c>
      <c r="L9617" s="98" t="n">
        <f aca="false">J9617/$J$11499*100</f>
        <v>0.014645178092544</v>
      </c>
      <c r="M9617" s="6" t="n">
        <f aca="false">J9617*K9617</f>
        <v>272639</v>
      </c>
      <c r="N9617" s="72" t="n">
        <f aca="false">M9617/$M$11499*100</f>
        <v>0.00401455040790774</v>
      </c>
    </row>
    <row r="9618" customFormat="false" ht="13.8" hidden="false" customHeight="false" outlineLevel="0" collapsed="false">
      <c r="A9618" s="92" t="s">
        <v>16</v>
      </c>
      <c r="B9618" s="96" t="n">
        <v>2016</v>
      </c>
      <c r="C9618" s="96" t="s">
        <v>53</v>
      </c>
      <c r="D9618" s="96" t="s">
        <v>168</v>
      </c>
      <c r="E9618" s="96" t="s">
        <v>175</v>
      </c>
      <c r="F9618" s="96" t="s">
        <v>68</v>
      </c>
      <c r="G9618" s="96" t="s">
        <v>135</v>
      </c>
      <c r="H9618" s="96" t="s">
        <v>16</v>
      </c>
      <c r="I9618" s="97" t="n">
        <v>0.5</v>
      </c>
      <c r="J9618" s="96" t="n">
        <v>4330</v>
      </c>
      <c r="K9618" s="96" t="n">
        <v>29.5</v>
      </c>
      <c r="L9618" s="98" t="n">
        <f aca="false">J9618/$J$11499*100</f>
        <v>0.00686146084621462</v>
      </c>
      <c r="M9618" s="6" t="n">
        <f aca="false">J9618*K9618</f>
        <v>127735</v>
      </c>
      <c r="N9618" s="72" t="n">
        <f aca="false">M9618/$M$11499*100</f>
        <v>0.00188087029498382</v>
      </c>
    </row>
    <row r="9619" customFormat="false" ht="13.8" hidden="false" customHeight="false" outlineLevel="0" collapsed="false">
      <c r="A9619" s="92" t="s">
        <v>138</v>
      </c>
      <c r="B9619" s="9" t="n">
        <v>2016</v>
      </c>
      <c r="C9619" s="9" t="s">
        <v>53</v>
      </c>
      <c r="D9619" s="9" t="s">
        <v>168</v>
      </c>
      <c r="E9619" s="9" t="s">
        <v>175</v>
      </c>
      <c r="F9619" s="9" t="s">
        <v>68</v>
      </c>
      <c r="G9619" s="9" t="s">
        <v>137</v>
      </c>
      <c r="H9619" s="9" t="s">
        <v>138</v>
      </c>
      <c r="I9619" s="99" t="n">
        <v>0.5</v>
      </c>
      <c r="J9619" s="9" t="n">
        <v>2634</v>
      </c>
      <c r="K9619" s="9" t="n">
        <v>31</v>
      </c>
      <c r="L9619" s="98" t="n">
        <f aca="false">J9619/$J$11499*100</f>
        <v>0.00417392329536474</v>
      </c>
      <c r="M9619" s="6" t="n">
        <f aca="false">J9619*K9619</f>
        <v>81654</v>
      </c>
      <c r="N9619" s="72" t="n">
        <f aca="false">M9619/$M$11499*100</f>
        <v>0.00120233751960394</v>
      </c>
    </row>
    <row r="9620" customFormat="false" ht="13.8" hidden="false" customHeight="false" outlineLevel="0" collapsed="false">
      <c r="A9620" s="92" t="s">
        <v>141</v>
      </c>
      <c r="B9620" s="96" t="n">
        <v>2016</v>
      </c>
      <c r="C9620" s="96" t="s">
        <v>53</v>
      </c>
      <c r="D9620" s="96" t="s">
        <v>168</v>
      </c>
      <c r="E9620" s="96" t="s">
        <v>175</v>
      </c>
      <c r="F9620" s="96" t="s">
        <v>68</v>
      </c>
      <c r="G9620" s="96" t="s">
        <v>66</v>
      </c>
      <c r="H9620" s="96" t="s">
        <v>141</v>
      </c>
      <c r="I9620" s="97" t="n">
        <v>0.5</v>
      </c>
      <c r="J9620" s="96" t="n">
        <v>8704</v>
      </c>
      <c r="K9620" s="96" t="n">
        <v>32.5</v>
      </c>
      <c r="L9620" s="98" t="n">
        <f aca="false">J9620/$J$11499*100</f>
        <v>0.0137926455439843</v>
      </c>
      <c r="M9620" s="6" t="n">
        <f aca="false">J9620*K9620</f>
        <v>282880</v>
      </c>
      <c r="N9620" s="72" t="n">
        <f aca="false">M9620/$M$11499*100</f>
        <v>0.00416534692171311</v>
      </c>
    </row>
    <row r="9621" customFormat="false" ht="13.8" hidden="false" customHeight="false" outlineLevel="0" collapsed="false">
      <c r="A9621" s="92" t="s">
        <v>71</v>
      </c>
      <c r="B9621" s="9" t="n">
        <v>2016</v>
      </c>
      <c r="C9621" s="9" t="s">
        <v>53</v>
      </c>
      <c r="D9621" s="9" t="s">
        <v>168</v>
      </c>
      <c r="E9621" s="9" t="s">
        <v>175</v>
      </c>
      <c r="F9621" s="9" t="s">
        <v>68</v>
      </c>
      <c r="G9621" s="9" t="s">
        <v>69</v>
      </c>
      <c r="H9621" s="9" t="s">
        <v>71</v>
      </c>
      <c r="I9621" s="99" t="n">
        <v>1</v>
      </c>
      <c r="J9621" s="9" t="n">
        <v>8853</v>
      </c>
      <c r="K9621" s="9" t="n">
        <v>68</v>
      </c>
      <c r="L9621" s="98" t="n">
        <f aca="false">J9621/$J$11499*100</f>
        <v>0.0140287558594776</v>
      </c>
      <c r="M9621" s="6" t="n">
        <f aca="false">J9621*K9621</f>
        <v>602004</v>
      </c>
      <c r="N9621" s="72" t="n">
        <f aca="false">M9621/$M$11499*100</f>
        <v>0.00886437891777071</v>
      </c>
    </row>
    <row r="9622" customFormat="false" ht="13.8" hidden="false" customHeight="false" outlineLevel="0" collapsed="false">
      <c r="A9622" s="92" t="s">
        <v>80</v>
      </c>
      <c r="B9622" s="96" t="n">
        <v>2016</v>
      </c>
      <c r="C9622" s="96" t="s">
        <v>53</v>
      </c>
      <c r="D9622" s="96" t="s">
        <v>168</v>
      </c>
      <c r="E9622" s="96" t="s">
        <v>175</v>
      </c>
      <c r="F9622" s="96" t="s">
        <v>68</v>
      </c>
      <c r="G9622" s="96" t="s">
        <v>75</v>
      </c>
      <c r="H9622" s="96" t="s">
        <v>80</v>
      </c>
      <c r="I9622" s="97" t="n">
        <v>0.5</v>
      </c>
      <c r="J9622" s="96" t="n">
        <v>7511</v>
      </c>
      <c r="K9622" s="96" t="n">
        <v>35.5</v>
      </c>
      <c r="L9622" s="98" t="n">
        <f aca="false">J9622/$J$11499*100</f>
        <v>0.011902178387048</v>
      </c>
      <c r="M9622" s="6" t="n">
        <f aca="false">J9622*K9622</f>
        <v>266640.5</v>
      </c>
      <c r="N9622" s="72" t="n">
        <f aca="false">M9622/$M$11499*100</f>
        <v>0.0039262237905792</v>
      </c>
    </row>
    <row r="9623" customFormat="false" ht="13.8" hidden="false" customHeight="false" outlineLevel="0" collapsed="false">
      <c r="A9623" s="92" t="s">
        <v>78</v>
      </c>
      <c r="B9623" s="9" t="n">
        <v>2016</v>
      </c>
      <c r="C9623" s="9" t="s">
        <v>53</v>
      </c>
      <c r="D9623" s="9" t="s">
        <v>168</v>
      </c>
      <c r="E9623" s="9" t="s">
        <v>175</v>
      </c>
      <c r="F9623" s="9" t="s">
        <v>68</v>
      </c>
      <c r="G9623" s="9" t="s">
        <v>75</v>
      </c>
      <c r="H9623" s="9" t="s">
        <v>78</v>
      </c>
      <c r="I9623" s="99" t="n">
        <v>0.5</v>
      </c>
      <c r="J9623" s="9" t="n">
        <v>7421</v>
      </c>
      <c r="K9623" s="9" t="n">
        <v>35.5</v>
      </c>
      <c r="L9623" s="98" t="n">
        <f aca="false">J9623/$J$11499*100</f>
        <v>0.0117595614179581</v>
      </c>
      <c r="M9623" s="6" t="n">
        <f aca="false">J9623*K9623</f>
        <v>263445.5</v>
      </c>
      <c r="N9623" s="72" t="n">
        <f aca="false">M9623/$M$11499*100</f>
        <v>0.00387917810543047</v>
      </c>
    </row>
    <row r="9624" customFormat="false" ht="13.8" hidden="false" customHeight="false" outlineLevel="0" collapsed="false">
      <c r="A9624" s="92" t="s">
        <v>83</v>
      </c>
      <c r="B9624" s="96" t="n">
        <v>2016</v>
      </c>
      <c r="C9624" s="96" t="s">
        <v>53</v>
      </c>
      <c r="D9624" s="96" t="s">
        <v>168</v>
      </c>
      <c r="E9624" s="96" t="s">
        <v>175</v>
      </c>
      <c r="F9624" s="96" t="s">
        <v>68</v>
      </c>
      <c r="G9624" s="96" t="s">
        <v>57</v>
      </c>
      <c r="H9624" s="96" t="s">
        <v>83</v>
      </c>
      <c r="I9624" s="97" t="n">
        <v>0.33</v>
      </c>
      <c r="J9624" s="96" t="n">
        <v>1421</v>
      </c>
      <c r="K9624" s="96" t="n">
        <v>26.07</v>
      </c>
      <c r="L9624" s="98" t="n">
        <f aca="false">J9624/$J$11499*100</f>
        <v>0.00225176347863071</v>
      </c>
      <c r="M9624" s="6" t="n">
        <f aca="false">J9624*K9624</f>
        <v>37045.47</v>
      </c>
      <c r="N9624" s="72" t="n">
        <f aca="false">M9624/$M$11499*100</f>
        <v>0.000545486547044384</v>
      </c>
    </row>
    <row r="9625" customFormat="false" ht="13.8" hidden="false" customHeight="false" outlineLevel="0" collapsed="false">
      <c r="A9625" s="92" t="s">
        <v>85</v>
      </c>
      <c r="B9625" s="9" t="n">
        <v>2016</v>
      </c>
      <c r="C9625" s="9" t="s">
        <v>53</v>
      </c>
      <c r="D9625" s="9" t="s">
        <v>168</v>
      </c>
      <c r="E9625" s="9" t="s">
        <v>175</v>
      </c>
      <c r="F9625" s="9" t="s">
        <v>68</v>
      </c>
      <c r="G9625" s="9" t="s">
        <v>57</v>
      </c>
      <c r="H9625" s="9" t="s">
        <v>85</v>
      </c>
      <c r="I9625" s="99" t="n">
        <v>0.5</v>
      </c>
      <c r="J9625" s="9" t="n">
        <v>4312</v>
      </c>
      <c r="K9625" s="9" t="n">
        <v>39.5</v>
      </c>
      <c r="L9625" s="98" t="n">
        <f aca="false">J9625/$J$11499*100</f>
        <v>0.00683293745239663</v>
      </c>
      <c r="M9625" s="6" t="n">
        <f aca="false">J9625*K9625</f>
        <v>170324</v>
      </c>
      <c r="N9625" s="72" t="n">
        <f aca="false">M9625/$M$11499*100</f>
        <v>0.00250798412434199</v>
      </c>
    </row>
    <row r="9626" customFormat="false" ht="13.8" hidden="false" customHeight="false" outlineLevel="0" collapsed="false">
      <c r="A9626" s="92" t="s">
        <v>86</v>
      </c>
      <c r="B9626" s="96" t="n">
        <v>2016</v>
      </c>
      <c r="C9626" s="96" t="s">
        <v>53</v>
      </c>
      <c r="D9626" s="96" t="s">
        <v>168</v>
      </c>
      <c r="E9626" s="96" t="s">
        <v>175</v>
      </c>
      <c r="F9626" s="96" t="s">
        <v>68</v>
      </c>
      <c r="G9626" s="96" t="s">
        <v>57</v>
      </c>
      <c r="H9626" s="96" t="s">
        <v>86</v>
      </c>
      <c r="I9626" s="97" t="n">
        <v>0.5</v>
      </c>
      <c r="J9626" s="96" t="n">
        <v>8611</v>
      </c>
      <c r="K9626" s="96" t="n">
        <v>39.5</v>
      </c>
      <c r="L9626" s="98" t="n">
        <f aca="false">J9626/$J$11499*100</f>
        <v>0.0136452746759247</v>
      </c>
      <c r="M9626" s="6" t="n">
        <f aca="false">J9626*K9626</f>
        <v>340134.5</v>
      </c>
      <c r="N9626" s="72" t="n">
        <f aca="false">M9626/$M$11499*100</f>
        <v>0.0050084070720568</v>
      </c>
    </row>
    <row r="9627" customFormat="false" ht="13.8" hidden="false" customHeight="false" outlineLevel="0" collapsed="false">
      <c r="A9627" s="92" t="s">
        <v>21</v>
      </c>
      <c r="B9627" s="9" t="n">
        <v>2016</v>
      </c>
      <c r="C9627" s="9" t="s">
        <v>53</v>
      </c>
      <c r="D9627" s="9" t="s">
        <v>168</v>
      </c>
      <c r="E9627" s="9" t="s">
        <v>175</v>
      </c>
      <c r="F9627" s="9" t="s">
        <v>68</v>
      </c>
      <c r="G9627" s="9" t="s">
        <v>57</v>
      </c>
      <c r="H9627" s="9" t="s">
        <v>21</v>
      </c>
      <c r="I9627" s="99" t="n">
        <v>1</v>
      </c>
      <c r="J9627" s="9" t="n">
        <v>3972</v>
      </c>
      <c r="K9627" s="9" t="n">
        <v>79</v>
      </c>
      <c r="L9627" s="98" t="n">
        <f aca="false">J9627/$J$11499*100</f>
        <v>0.00629416223583475</v>
      </c>
      <c r="M9627" s="6" t="n">
        <f aca="false">J9627*K9627</f>
        <v>313788</v>
      </c>
      <c r="N9627" s="72" t="n">
        <f aca="false">M9627/$M$11499*100</f>
        <v>0.00462046054818479</v>
      </c>
    </row>
    <row r="9628" customFormat="false" ht="13.8" hidden="false" customHeight="false" outlineLevel="0" collapsed="false">
      <c r="A9628" s="92" t="s">
        <v>29</v>
      </c>
      <c r="B9628" s="96" t="n">
        <v>2016</v>
      </c>
      <c r="C9628" s="96" t="s">
        <v>53</v>
      </c>
      <c r="D9628" s="96" t="s">
        <v>168</v>
      </c>
      <c r="E9628" s="96" t="s">
        <v>175</v>
      </c>
      <c r="F9628" s="96" t="s">
        <v>68</v>
      </c>
      <c r="G9628" s="96" t="s">
        <v>57</v>
      </c>
      <c r="H9628" s="96" t="s">
        <v>29</v>
      </c>
      <c r="I9628" s="97" t="n">
        <v>1</v>
      </c>
      <c r="J9628" s="96" t="n">
        <v>3826</v>
      </c>
      <c r="K9628" s="96" t="n">
        <v>79</v>
      </c>
      <c r="L9628" s="98" t="n">
        <f aca="false">J9628/$J$11499*100</f>
        <v>0.00606280581931111</v>
      </c>
      <c r="M9628" s="6" t="n">
        <f aca="false">J9628*K9628</f>
        <v>302254</v>
      </c>
      <c r="N9628" s="72" t="n">
        <f aca="false">M9628/$M$11499*100</f>
        <v>0.00445062488855866</v>
      </c>
    </row>
    <row r="9629" customFormat="false" ht="13.8" hidden="false" customHeight="false" outlineLevel="0" collapsed="false">
      <c r="A9629" s="92" t="s">
        <v>87</v>
      </c>
      <c r="B9629" s="9" t="n">
        <v>2016</v>
      </c>
      <c r="C9629" s="9" t="s">
        <v>53</v>
      </c>
      <c r="D9629" s="9" t="s">
        <v>168</v>
      </c>
      <c r="E9629" s="9" t="s">
        <v>175</v>
      </c>
      <c r="F9629" s="9" t="s">
        <v>68</v>
      </c>
      <c r="G9629" s="9" t="s">
        <v>57</v>
      </c>
      <c r="H9629" s="9" t="s">
        <v>87</v>
      </c>
      <c r="I9629" s="99" t="n">
        <v>0.5</v>
      </c>
      <c r="J9629" s="9" t="n">
        <v>1003</v>
      </c>
      <c r="K9629" s="9" t="n">
        <v>39.5</v>
      </c>
      <c r="L9629" s="98" t="n">
        <f aca="false">J9629/$J$11499*100</f>
        <v>0.00158938688885757</v>
      </c>
      <c r="M9629" s="6" t="n">
        <f aca="false">J9629*K9629</f>
        <v>39618.5</v>
      </c>
      <c r="N9629" s="72" t="n">
        <f aca="false">M9629/$M$11499*100</f>
        <v>0.000583373858236322</v>
      </c>
    </row>
    <row r="9630" customFormat="false" ht="13.8" hidden="false" customHeight="false" outlineLevel="0" collapsed="false">
      <c r="A9630" s="92" t="s">
        <v>19</v>
      </c>
      <c r="B9630" s="96" t="n">
        <v>2016</v>
      </c>
      <c r="C9630" s="96" t="s">
        <v>53</v>
      </c>
      <c r="D9630" s="96" t="s">
        <v>168</v>
      </c>
      <c r="E9630" s="96" t="s">
        <v>175</v>
      </c>
      <c r="F9630" s="96" t="s">
        <v>68</v>
      </c>
      <c r="G9630" s="96" t="s">
        <v>59</v>
      </c>
      <c r="H9630" s="96" t="s">
        <v>19</v>
      </c>
      <c r="I9630" s="97" t="n">
        <v>0.5</v>
      </c>
      <c r="J9630" s="96" t="n">
        <v>5700</v>
      </c>
      <c r="K9630" s="96" t="n">
        <v>41.5</v>
      </c>
      <c r="L9630" s="98" t="n">
        <f aca="false">J9630/$J$11499*100</f>
        <v>0.00903240804236104</v>
      </c>
      <c r="M9630" s="6" t="n">
        <f aca="false">J9630*K9630</f>
        <v>236550</v>
      </c>
      <c r="N9630" s="72" t="n">
        <f aca="false">M9630/$M$11499*100</f>
        <v>0.00348314767509628</v>
      </c>
    </row>
    <row r="9631" customFormat="false" ht="13.8" hidden="false" customHeight="false" outlineLevel="0" collapsed="false">
      <c r="A9631" s="92" t="s">
        <v>102</v>
      </c>
      <c r="B9631" s="9" t="n">
        <v>2016</v>
      </c>
      <c r="C9631" s="9" t="s">
        <v>53</v>
      </c>
      <c r="D9631" s="9" t="s">
        <v>168</v>
      </c>
      <c r="E9631" s="9" t="s">
        <v>175</v>
      </c>
      <c r="F9631" s="9" t="s">
        <v>68</v>
      </c>
      <c r="G9631" s="9" t="s">
        <v>61</v>
      </c>
      <c r="H9631" s="9" t="s">
        <v>102</v>
      </c>
      <c r="I9631" s="99" t="n">
        <v>1</v>
      </c>
      <c r="J9631" s="9" t="n">
        <v>5824</v>
      </c>
      <c r="K9631" s="9" t="n">
        <v>96</v>
      </c>
      <c r="L9631" s="98" t="n">
        <f aca="false">J9631/$J$11499*100</f>
        <v>0.00922890253310714</v>
      </c>
      <c r="M9631" s="6" t="n">
        <f aca="false">J9631*K9631</f>
        <v>559104</v>
      </c>
      <c r="N9631" s="72" t="n">
        <f aca="false">M9631/$M$11499*100</f>
        <v>0.00823268568056238</v>
      </c>
    </row>
    <row r="9632" customFormat="false" ht="13.8" hidden="false" customHeight="false" outlineLevel="0" collapsed="false">
      <c r="A9632" s="92" t="s">
        <v>20</v>
      </c>
      <c r="B9632" s="96" t="n">
        <v>2016</v>
      </c>
      <c r="C9632" s="96" t="s">
        <v>53</v>
      </c>
      <c r="D9632" s="96" t="s">
        <v>168</v>
      </c>
      <c r="E9632" s="96" t="s">
        <v>175</v>
      </c>
      <c r="F9632" s="96" t="s">
        <v>68</v>
      </c>
      <c r="G9632" s="96" t="s">
        <v>61</v>
      </c>
      <c r="H9632" s="96" t="s">
        <v>20</v>
      </c>
      <c r="I9632" s="97" t="n">
        <v>1</v>
      </c>
      <c r="J9632" s="96" t="n">
        <v>7860</v>
      </c>
      <c r="K9632" s="96" t="n">
        <v>96</v>
      </c>
      <c r="L9632" s="98" t="n">
        <f aca="false">J9632/$J$11499*100</f>
        <v>0.0124552153005189</v>
      </c>
      <c r="M9632" s="6" t="n">
        <f aca="false">J9632*K9632</f>
        <v>754560</v>
      </c>
      <c r="N9632" s="72" t="n">
        <f aca="false">M9632/$M$11499*100</f>
        <v>0.0111107330785062</v>
      </c>
    </row>
    <row r="9633" customFormat="false" ht="13.8" hidden="false" customHeight="false" outlineLevel="0" collapsed="false">
      <c r="A9633" s="92" t="s">
        <v>105</v>
      </c>
      <c r="B9633" s="9" t="n">
        <v>2016</v>
      </c>
      <c r="C9633" s="9" t="s">
        <v>53</v>
      </c>
      <c r="D9633" s="9" t="s">
        <v>168</v>
      </c>
      <c r="E9633" s="9" t="s">
        <v>175</v>
      </c>
      <c r="F9633" s="9" t="s">
        <v>68</v>
      </c>
      <c r="G9633" s="9" t="s">
        <v>104</v>
      </c>
      <c r="H9633" s="9" t="s">
        <v>105</v>
      </c>
      <c r="I9633" s="99" t="n">
        <v>0.5</v>
      </c>
      <c r="J9633" s="9" t="n">
        <v>4381</v>
      </c>
      <c r="K9633" s="9" t="n">
        <v>53</v>
      </c>
      <c r="L9633" s="98" t="n">
        <f aca="false">J9633/$J$11499*100</f>
        <v>0.0069422771286989</v>
      </c>
      <c r="M9633" s="6" t="n">
        <f aca="false">J9633*K9633</f>
        <v>232193</v>
      </c>
      <c r="N9633" s="72" t="n">
        <f aca="false">M9633/$M$11499*100</f>
        <v>0.00341899179084181</v>
      </c>
    </row>
    <row r="9634" customFormat="false" ht="13.8" hidden="false" customHeight="false" outlineLevel="0" collapsed="false">
      <c r="A9634" s="92" t="s">
        <v>106</v>
      </c>
      <c r="B9634" s="96" t="n">
        <v>2016</v>
      </c>
      <c r="C9634" s="96" t="s">
        <v>53</v>
      </c>
      <c r="D9634" s="96" t="s">
        <v>168</v>
      </c>
      <c r="E9634" s="96" t="s">
        <v>175</v>
      </c>
      <c r="F9634" s="96" t="s">
        <v>68</v>
      </c>
      <c r="G9634" s="96" t="s">
        <v>104</v>
      </c>
      <c r="H9634" s="96" t="s">
        <v>106</v>
      </c>
      <c r="I9634" s="97" t="n">
        <v>0.5</v>
      </c>
      <c r="J9634" s="96" t="n">
        <v>9349</v>
      </c>
      <c r="K9634" s="96" t="n">
        <v>53</v>
      </c>
      <c r="L9634" s="98" t="n">
        <f aca="false">J9634/$J$11499*100</f>
        <v>0.014814733822462</v>
      </c>
      <c r="M9634" s="6" t="n">
        <f aca="false">J9634*K9634</f>
        <v>495497</v>
      </c>
      <c r="N9634" s="72" t="n">
        <f aca="false">M9634/$M$11499*100</f>
        <v>0.00729608633932438</v>
      </c>
    </row>
    <row r="9635" customFormat="false" ht="13.8" hidden="false" customHeight="false" outlineLevel="0" collapsed="false">
      <c r="A9635" s="92" t="s">
        <v>17</v>
      </c>
      <c r="B9635" s="9" t="n">
        <v>2016</v>
      </c>
      <c r="C9635" s="9" t="s">
        <v>53</v>
      </c>
      <c r="D9635" s="9" t="s">
        <v>168</v>
      </c>
      <c r="E9635" s="9" t="s">
        <v>175</v>
      </c>
      <c r="F9635" s="9" t="s">
        <v>68</v>
      </c>
      <c r="G9635" s="9" t="s">
        <v>104</v>
      </c>
      <c r="H9635" s="9" t="s">
        <v>17</v>
      </c>
      <c r="I9635" s="99" t="n">
        <v>1</v>
      </c>
      <c r="J9635" s="9" t="n">
        <v>1378</v>
      </c>
      <c r="K9635" s="9" t="n">
        <v>106</v>
      </c>
      <c r="L9635" s="98" t="n">
        <f aca="false">J9635/$J$11499*100</f>
        <v>0.00218362426006553</v>
      </c>
      <c r="M9635" s="6" t="n">
        <f aca="false">J9635*K9635</f>
        <v>146068</v>
      </c>
      <c r="N9635" s="72" t="n">
        <f aca="false">M9635/$M$11499*100</f>
        <v>0.00215081976159782</v>
      </c>
    </row>
    <row r="9636" customFormat="false" ht="13.8" hidden="false" customHeight="false" outlineLevel="0" collapsed="false">
      <c r="A9636" s="92" t="s">
        <v>107</v>
      </c>
      <c r="B9636" s="96" t="n">
        <v>2016</v>
      </c>
      <c r="C9636" s="96" t="s">
        <v>53</v>
      </c>
      <c r="D9636" s="96" t="s">
        <v>168</v>
      </c>
      <c r="E9636" s="96" t="s">
        <v>175</v>
      </c>
      <c r="F9636" s="96" t="s">
        <v>68</v>
      </c>
      <c r="G9636" s="96" t="s">
        <v>104</v>
      </c>
      <c r="H9636" s="96" t="s">
        <v>107</v>
      </c>
      <c r="I9636" s="97" t="n">
        <v>1.5</v>
      </c>
      <c r="J9636" s="96" t="n">
        <v>3679</v>
      </c>
      <c r="K9636" s="96" t="n">
        <v>159</v>
      </c>
      <c r="L9636" s="98" t="n">
        <f aca="false">J9636/$J$11499*100</f>
        <v>0.00582986476979759</v>
      </c>
      <c r="M9636" s="6" t="n">
        <f aca="false">J9636*K9636</f>
        <v>584961</v>
      </c>
      <c r="N9636" s="72" t="n">
        <f aca="false">M9636/$M$11499*100</f>
        <v>0.00861342442262522</v>
      </c>
    </row>
    <row r="9637" customFormat="false" ht="13.8" hidden="false" customHeight="false" outlineLevel="0" collapsed="false">
      <c r="A9637" s="92" t="s">
        <v>109</v>
      </c>
      <c r="B9637" s="9" t="n">
        <v>2016</v>
      </c>
      <c r="C9637" s="9" t="s">
        <v>53</v>
      </c>
      <c r="D9637" s="9" t="s">
        <v>168</v>
      </c>
      <c r="E9637" s="9" t="s">
        <v>175</v>
      </c>
      <c r="F9637" s="9" t="s">
        <v>68</v>
      </c>
      <c r="G9637" s="9" t="s">
        <v>108</v>
      </c>
      <c r="H9637" s="9" t="s">
        <v>109</v>
      </c>
      <c r="I9637" s="99" t="n">
        <v>0.33</v>
      </c>
      <c r="J9637" s="9" t="n">
        <v>6157</v>
      </c>
      <c r="K9637" s="9" t="n">
        <v>36.63</v>
      </c>
      <c r="L9637" s="98" t="n">
        <f aca="false">J9637/$J$11499*100</f>
        <v>0.00975658531873981</v>
      </c>
      <c r="M9637" s="6" t="n">
        <f aca="false">J9637*K9637</f>
        <v>225530.91</v>
      </c>
      <c r="N9637" s="72" t="n">
        <f aca="false">M9637/$M$11499*100</f>
        <v>0.0033208939540429</v>
      </c>
    </row>
    <row r="9638" customFormat="false" ht="13.8" hidden="false" customHeight="false" outlineLevel="0" collapsed="false">
      <c r="A9638" s="92" t="s">
        <v>14</v>
      </c>
      <c r="B9638" s="96" t="n">
        <v>2016</v>
      </c>
      <c r="C9638" s="96" t="s">
        <v>53</v>
      </c>
      <c r="D9638" s="96" t="s">
        <v>168</v>
      </c>
      <c r="E9638" s="96" t="s">
        <v>175</v>
      </c>
      <c r="F9638" s="96" t="s">
        <v>68</v>
      </c>
      <c r="G9638" s="96" t="s">
        <v>114</v>
      </c>
      <c r="H9638" s="96" t="s">
        <v>14</v>
      </c>
      <c r="I9638" s="97" t="n">
        <v>0.5</v>
      </c>
      <c r="J9638" s="96" t="n">
        <v>8805</v>
      </c>
      <c r="K9638" s="96" t="n">
        <v>61.5</v>
      </c>
      <c r="L9638" s="98" t="n">
        <f aca="false">J9638/$J$11499*100</f>
        <v>0.013952693475963</v>
      </c>
      <c r="M9638" s="6" t="n">
        <f aca="false">J9638*K9638</f>
        <v>541507.5</v>
      </c>
      <c r="N9638" s="72" t="n">
        <f aca="false">M9638/$M$11499*100</f>
        <v>0.00797358101742633</v>
      </c>
    </row>
    <row r="9639" customFormat="false" ht="13.8" hidden="false" customHeight="false" outlineLevel="0" collapsed="false">
      <c r="A9639" s="92" t="s">
        <v>115</v>
      </c>
      <c r="B9639" s="9" t="n">
        <v>2016</v>
      </c>
      <c r="C9639" s="9" t="s">
        <v>53</v>
      </c>
      <c r="D9639" s="9" t="s">
        <v>168</v>
      </c>
      <c r="E9639" s="9" t="s">
        <v>175</v>
      </c>
      <c r="F9639" s="9" t="s">
        <v>68</v>
      </c>
      <c r="G9639" s="9" t="s">
        <v>114</v>
      </c>
      <c r="H9639" s="9" t="s">
        <v>115</v>
      </c>
      <c r="I9639" s="99" t="n">
        <v>1</v>
      </c>
      <c r="J9639" s="9" t="n">
        <v>7314</v>
      </c>
      <c r="K9639" s="9" t="n">
        <v>123</v>
      </c>
      <c r="L9639" s="98" t="n">
        <f aca="false">J9639/$J$11499*100</f>
        <v>0.0115900056880401</v>
      </c>
      <c r="M9639" s="6" t="n">
        <f aca="false">J9639*K9639</f>
        <v>899622</v>
      </c>
      <c r="N9639" s="72" t="n">
        <f aca="false">M9639/$M$11499*100</f>
        <v>0.0132467397073154</v>
      </c>
    </row>
    <row r="9640" customFormat="false" ht="13.8" hidden="false" customHeight="false" outlineLevel="0" collapsed="false">
      <c r="A9640" s="92" t="s">
        <v>26</v>
      </c>
      <c r="B9640" s="96" t="n">
        <v>2016</v>
      </c>
      <c r="C9640" s="96" t="s">
        <v>53</v>
      </c>
      <c r="D9640" s="96" t="s">
        <v>168</v>
      </c>
      <c r="E9640" s="96" t="s">
        <v>175</v>
      </c>
      <c r="F9640" s="96" t="s">
        <v>68</v>
      </c>
      <c r="G9640" s="96" t="s">
        <v>114</v>
      </c>
      <c r="H9640" s="96" t="s">
        <v>26</v>
      </c>
      <c r="I9640" s="97" t="n">
        <v>0.5</v>
      </c>
      <c r="J9640" s="96" t="n">
        <v>5910</v>
      </c>
      <c r="K9640" s="96" t="n">
        <v>61.5</v>
      </c>
      <c r="L9640" s="98" t="n">
        <f aca="false">J9640/$J$11499*100</f>
        <v>0.0093651809702375</v>
      </c>
      <c r="M9640" s="6" t="n">
        <f aca="false">J9640*K9640</f>
        <v>363465</v>
      </c>
      <c r="N9640" s="72" t="n">
        <f aca="false">M9640/$M$11499*100</f>
        <v>0.00535194364713113</v>
      </c>
    </row>
    <row r="9641" customFormat="false" ht="13.8" hidden="false" customHeight="false" outlineLevel="0" collapsed="false">
      <c r="A9641" s="92" t="s">
        <v>117</v>
      </c>
      <c r="B9641" s="9" t="n">
        <v>2016</v>
      </c>
      <c r="C9641" s="9" t="s">
        <v>53</v>
      </c>
      <c r="D9641" s="9" t="s">
        <v>168</v>
      </c>
      <c r="E9641" s="9" t="s">
        <v>175</v>
      </c>
      <c r="F9641" s="9" t="s">
        <v>68</v>
      </c>
      <c r="G9641" s="9" t="s">
        <v>114</v>
      </c>
      <c r="H9641" s="9" t="s">
        <v>117</v>
      </c>
      <c r="I9641" s="99" t="n">
        <v>0.5</v>
      </c>
      <c r="J9641" s="9" t="n">
        <v>2673</v>
      </c>
      <c r="K9641" s="9" t="n">
        <v>61.5</v>
      </c>
      <c r="L9641" s="98" t="n">
        <f aca="false">J9641/$J$11499*100</f>
        <v>0.00423572398197036</v>
      </c>
      <c r="M9641" s="6" t="n">
        <f aca="false">J9641*K9641</f>
        <v>164389.5</v>
      </c>
      <c r="N9641" s="72" t="n">
        <f aca="false">M9641/$M$11499*100</f>
        <v>0.00242059989319484</v>
      </c>
    </row>
    <row r="9642" customFormat="false" ht="13.8" hidden="false" customHeight="false" outlineLevel="0" collapsed="false">
      <c r="A9642" s="92" t="s">
        <v>121</v>
      </c>
      <c r="B9642" s="96" t="n">
        <v>2016</v>
      </c>
      <c r="C9642" s="96" t="s">
        <v>53</v>
      </c>
      <c r="D9642" s="96" t="s">
        <v>168</v>
      </c>
      <c r="E9642" s="96" t="s">
        <v>175</v>
      </c>
      <c r="F9642" s="96" t="s">
        <v>68</v>
      </c>
      <c r="G9642" s="96" t="s">
        <v>120</v>
      </c>
      <c r="H9642" s="96" t="s">
        <v>121</v>
      </c>
      <c r="I9642" s="97" t="n">
        <v>0.5</v>
      </c>
      <c r="J9642" s="96" t="n">
        <v>5730</v>
      </c>
      <c r="K9642" s="96" t="n">
        <v>64.5</v>
      </c>
      <c r="L9642" s="98" t="n">
        <f aca="false">J9642/$J$11499*100</f>
        <v>0.00907994703205768</v>
      </c>
      <c r="M9642" s="6" t="n">
        <f aca="false">J9642*K9642</f>
        <v>369585</v>
      </c>
      <c r="N9642" s="72" t="n">
        <f aca="false">M9642/$M$11499*100</f>
        <v>0.00544205932572589</v>
      </c>
    </row>
    <row r="9643" customFormat="false" ht="13.8" hidden="false" customHeight="false" outlineLevel="0" collapsed="false">
      <c r="A9643" s="92" t="s">
        <v>122</v>
      </c>
      <c r="B9643" s="9" t="n">
        <v>2016</v>
      </c>
      <c r="C9643" s="9" t="s">
        <v>53</v>
      </c>
      <c r="D9643" s="9" t="s">
        <v>168</v>
      </c>
      <c r="E9643" s="9" t="s">
        <v>175</v>
      </c>
      <c r="F9643" s="9" t="s">
        <v>68</v>
      </c>
      <c r="G9643" s="9" t="s">
        <v>120</v>
      </c>
      <c r="H9643" s="9" t="s">
        <v>122</v>
      </c>
      <c r="I9643" s="99" t="n">
        <v>0.5</v>
      </c>
      <c r="J9643" s="9" t="n">
        <v>8450</v>
      </c>
      <c r="K9643" s="9" t="n">
        <v>64.5</v>
      </c>
      <c r="L9643" s="98" t="n">
        <f aca="false">J9643/$J$11499*100</f>
        <v>0.0133901487645528</v>
      </c>
      <c r="M9643" s="6" t="n">
        <f aca="false">J9643*K9643</f>
        <v>545025</v>
      </c>
      <c r="N9643" s="72" t="n">
        <f aca="false">M9643/$M$11499*100</f>
        <v>0.00802537544544219</v>
      </c>
    </row>
    <row r="9644" customFormat="false" ht="13.8" hidden="false" customHeight="false" outlineLevel="0" collapsed="false">
      <c r="A9644" s="92" t="s">
        <v>12</v>
      </c>
      <c r="B9644" s="96" t="n">
        <v>2016</v>
      </c>
      <c r="C9644" s="96" t="s">
        <v>53</v>
      </c>
      <c r="D9644" s="96" t="s">
        <v>168</v>
      </c>
      <c r="E9644" s="96" t="s">
        <v>175</v>
      </c>
      <c r="F9644" s="96" t="s">
        <v>68</v>
      </c>
      <c r="G9644" s="96" t="s">
        <v>120</v>
      </c>
      <c r="H9644" s="96" t="s">
        <v>12</v>
      </c>
      <c r="I9644" s="97" t="n">
        <v>0.5</v>
      </c>
      <c r="J9644" s="96" t="n">
        <v>3856</v>
      </c>
      <c r="K9644" s="96" t="n">
        <v>64.5</v>
      </c>
      <c r="L9644" s="98" t="n">
        <f aca="false">J9644/$J$11499*100</f>
        <v>0.00611034480900775</v>
      </c>
      <c r="M9644" s="6" t="n">
        <f aca="false">J9644*K9644</f>
        <v>248712</v>
      </c>
      <c r="N9644" s="72" t="n">
        <f aca="false">M9644/$M$11499*100</f>
        <v>0.00366223049912723</v>
      </c>
    </row>
    <row r="9645" customFormat="false" ht="13.8" hidden="false" customHeight="false" outlineLevel="0" collapsed="false">
      <c r="A9645" s="92" t="s">
        <v>124</v>
      </c>
      <c r="B9645" s="9" t="n">
        <v>2016</v>
      </c>
      <c r="C9645" s="9" t="s">
        <v>53</v>
      </c>
      <c r="D9645" s="9" t="s">
        <v>168</v>
      </c>
      <c r="E9645" s="9" t="s">
        <v>175</v>
      </c>
      <c r="F9645" s="9" t="s">
        <v>68</v>
      </c>
      <c r="G9645" s="9" t="s">
        <v>120</v>
      </c>
      <c r="H9645" s="9" t="s">
        <v>124</v>
      </c>
      <c r="I9645" s="99" t="n">
        <v>1</v>
      </c>
      <c r="J9645" s="9" t="n">
        <v>9979</v>
      </c>
      <c r="K9645" s="9" t="n">
        <v>129</v>
      </c>
      <c r="L9645" s="98" t="n">
        <f aca="false">J9645/$J$11499*100</f>
        <v>0.0158130526060914</v>
      </c>
      <c r="M9645" s="6" t="n">
        <f aca="false">J9645*K9645</f>
        <v>1287291</v>
      </c>
      <c r="N9645" s="72" t="n">
        <f aca="false">M9645/$M$11499*100</f>
        <v>0.0189550820284184</v>
      </c>
    </row>
    <row r="9646" customFormat="false" ht="13.8" hidden="false" customHeight="false" outlineLevel="0" collapsed="false">
      <c r="A9646" s="92" t="s">
        <v>126</v>
      </c>
      <c r="B9646" s="96" t="n">
        <v>2016</v>
      </c>
      <c r="C9646" s="96" t="s">
        <v>53</v>
      </c>
      <c r="D9646" s="96" t="s">
        <v>168</v>
      </c>
      <c r="E9646" s="96" t="s">
        <v>175</v>
      </c>
      <c r="F9646" s="96" t="s">
        <v>68</v>
      </c>
      <c r="G9646" s="96" t="s">
        <v>120</v>
      </c>
      <c r="H9646" s="96" t="s">
        <v>126</v>
      </c>
      <c r="I9646" s="97" t="n">
        <v>0.5</v>
      </c>
      <c r="J9646" s="96" t="n">
        <v>9907</v>
      </c>
      <c r="K9646" s="96" t="n">
        <v>64.5</v>
      </c>
      <c r="L9646" s="98" t="n">
        <f aca="false">J9646/$J$11499*100</f>
        <v>0.0156989590308194</v>
      </c>
      <c r="M9646" s="6" t="n">
        <f aca="false">J9646*K9646</f>
        <v>639001.5</v>
      </c>
      <c r="N9646" s="72" t="n">
        <f aca="false">M9646/$M$11499*100</f>
        <v>0.00940915911692258</v>
      </c>
    </row>
    <row r="9647" customFormat="false" ht="13.8" hidden="false" customHeight="false" outlineLevel="0" collapsed="false">
      <c r="A9647" s="92" t="s">
        <v>22</v>
      </c>
      <c r="B9647" s="9" t="n">
        <v>2016</v>
      </c>
      <c r="C9647" s="9" t="s">
        <v>53</v>
      </c>
      <c r="D9647" s="9" t="s">
        <v>168</v>
      </c>
      <c r="E9647" s="9" t="s">
        <v>175</v>
      </c>
      <c r="F9647" s="9" t="s">
        <v>68</v>
      </c>
      <c r="G9647" s="9" t="s">
        <v>120</v>
      </c>
      <c r="H9647" s="9" t="s">
        <v>22</v>
      </c>
      <c r="I9647" s="99" t="n">
        <v>0.5</v>
      </c>
      <c r="J9647" s="9" t="n">
        <v>4050</v>
      </c>
      <c r="K9647" s="9" t="n">
        <v>64.5</v>
      </c>
      <c r="L9647" s="98" t="n">
        <f aca="false">J9647/$J$11499*100</f>
        <v>0.006417763609046</v>
      </c>
      <c r="M9647" s="6" t="n">
        <f aca="false">J9647*K9647</f>
        <v>261225</v>
      </c>
      <c r="N9647" s="72" t="n">
        <f aca="false">M9647/$M$11499*100</f>
        <v>0.0038464817223717</v>
      </c>
    </row>
    <row r="9648" customFormat="false" ht="13.8" hidden="false" customHeight="false" outlineLevel="0" collapsed="false">
      <c r="A9648" s="92" t="s">
        <v>15</v>
      </c>
      <c r="B9648" s="96" t="n">
        <v>2016</v>
      </c>
      <c r="C9648" s="96" t="s">
        <v>53</v>
      </c>
      <c r="D9648" s="96" t="s">
        <v>168</v>
      </c>
      <c r="E9648" s="96" t="s">
        <v>175</v>
      </c>
      <c r="F9648" s="96" t="s">
        <v>68</v>
      </c>
      <c r="G9648" s="96" t="s">
        <v>120</v>
      </c>
      <c r="H9648" s="96" t="s">
        <v>15</v>
      </c>
      <c r="I9648" s="97" t="n">
        <v>0.5</v>
      </c>
      <c r="J9648" s="96" t="n">
        <v>7848</v>
      </c>
      <c r="K9648" s="96" t="n">
        <v>64.5</v>
      </c>
      <c r="L9648" s="98" t="n">
        <f aca="false">J9648/$J$11499*100</f>
        <v>0.0124361997046403</v>
      </c>
      <c r="M9648" s="6" t="n">
        <f aca="false">J9648*K9648</f>
        <v>506196</v>
      </c>
      <c r="N9648" s="72" t="n">
        <f aca="false">M9648/$M$11499*100</f>
        <v>0.00745362680424027</v>
      </c>
    </row>
    <row r="9649" customFormat="false" ht="13.8" hidden="false" customHeight="false" outlineLevel="0" collapsed="false">
      <c r="A9649" s="92" t="s">
        <v>25</v>
      </c>
      <c r="B9649" s="9" t="n">
        <v>2016</v>
      </c>
      <c r="C9649" s="9" t="s">
        <v>53</v>
      </c>
      <c r="D9649" s="9" t="s">
        <v>168</v>
      </c>
      <c r="E9649" s="9" t="s">
        <v>175</v>
      </c>
      <c r="F9649" s="9" t="s">
        <v>68</v>
      </c>
      <c r="G9649" s="9" t="s">
        <v>120</v>
      </c>
      <c r="H9649" s="9" t="s">
        <v>25</v>
      </c>
      <c r="I9649" s="99" t="n">
        <v>0.5</v>
      </c>
      <c r="J9649" s="9" t="n">
        <v>9041</v>
      </c>
      <c r="K9649" s="9" t="n">
        <v>64.5</v>
      </c>
      <c r="L9649" s="98" t="n">
        <f aca="false">J9649/$J$11499*100</f>
        <v>0.0143266668615765</v>
      </c>
      <c r="M9649" s="6" t="n">
        <f aca="false">J9649*K9649</f>
        <v>583144.5</v>
      </c>
      <c r="N9649" s="72" t="n">
        <f aca="false">M9649/$M$11499*100</f>
        <v>0.00858667685233643</v>
      </c>
    </row>
    <row r="9650" customFormat="false" ht="13.8" hidden="false" customHeight="false" outlineLevel="0" collapsed="false">
      <c r="A9650" s="92" t="s">
        <v>23</v>
      </c>
      <c r="B9650" s="96" t="n">
        <v>2016</v>
      </c>
      <c r="C9650" s="96" t="s">
        <v>53</v>
      </c>
      <c r="D9650" s="96" t="s">
        <v>168</v>
      </c>
      <c r="E9650" s="96" t="s">
        <v>175</v>
      </c>
      <c r="F9650" s="96" t="s">
        <v>68</v>
      </c>
      <c r="G9650" s="96" t="s">
        <v>120</v>
      </c>
      <c r="H9650" s="96" t="s">
        <v>23</v>
      </c>
      <c r="I9650" s="97" t="n">
        <v>0.5</v>
      </c>
      <c r="J9650" s="96" t="n">
        <v>4120</v>
      </c>
      <c r="K9650" s="96" t="n">
        <v>64.5</v>
      </c>
      <c r="L9650" s="98" t="n">
        <f aca="false">J9650/$J$11499*100</f>
        <v>0.00652868791833816</v>
      </c>
      <c r="M9650" s="6" t="n">
        <f aca="false">J9650*K9650</f>
        <v>265740</v>
      </c>
      <c r="N9650" s="72" t="n">
        <f aca="false">M9650/$M$11499*100</f>
        <v>0.00391296412251146</v>
      </c>
    </row>
    <row r="9651" customFormat="false" ht="13.8" hidden="false" customHeight="false" outlineLevel="0" collapsed="false">
      <c r="A9651" s="92" t="s">
        <v>33</v>
      </c>
      <c r="B9651" s="9" t="n">
        <v>2016</v>
      </c>
      <c r="C9651" s="9" t="s">
        <v>53</v>
      </c>
      <c r="D9651" s="9" t="s">
        <v>168</v>
      </c>
      <c r="E9651" s="9" t="s">
        <v>176</v>
      </c>
      <c r="F9651" s="9" t="s">
        <v>68</v>
      </c>
      <c r="G9651" s="9" t="s">
        <v>130</v>
      </c>
      <c r="H9651" s="9" t="s">
        <v>33</v>
      </c>
      <c r="I9651" s="99" t="n">
        <v>0.5</v>
      </c>
      <c r="J9651" s="9" t="n">
        <v>4497</v>
      </c>
      <c r="K9651" s="9" t="n">
        <v>25</v>
      </c>
      <c r="L9651" s="98" t="n">
        <f aca="false">J9651/$J$11499*100</f>
        <v>0.0071260945555259</v>
      </c>
      <c r="M9651" s="6" t="n">
        <f aca="false">J9651*K9651</f>
        <v>112425</v>
      </c>
      <c r="N9651" s="72" t="n">
        <f aca="false">M9651/$M$11499*100</f>
        <v>0.0016554338506561</v>
      </c>
    </row>
    <row r="9652" customFormat="false" ht="13.8" hidden="false" customHeight="false" outlineLevel="0" collapsed="false">
      <c r="A9652" s="92" t="s">
        <v>13</v>
      </c>
      <c r="B9652" s="96" t="n">
        <v>2016</v>
      </c>
      <c r="C9652" s="96" t="s">
        <v>53</v>
      </c>
      <c r="D9652" s="96" t="s">
        <v>168</v>
      </c>
      <c r="E9652" s="96" t="s">
        <v>176</v>
      </c>
      <c r="F9652" s="96" t="s">
        <v>68</v>
      </c>
      <c r="G9652" s="96" t="s">
        <v>133</v>
      </c>
      <c r="H9652" s="96" t="s">
        <v>13</v>
      </c>
      <c r="I9652" s="97" t="n">
        <v>0.5</v>
      </c>
      <c r="J9652" s="96" t="n">
        <v>8972</v>
      </c>
      <c r="K9652" s="96" t="n">
        <v>28</v>
      </c>
      <c r="L9652" s="98" t="n">
        <f aca="false">J9652/$J$11499*100</f>
        <v>0.0142173271852743</v>
      </c>
      <c r="M9652" s="6" t="n">
        <f aca="false">J9652*K9652</f>
        <v>251216</v>
      </c>
      <c r="N9652" s="72" t="n">
        <f aca="false">M9652/$M$11499*100</f>
        <v>0.00369910135847384</v>
      </c>
    </row>
    <row r="9653" customFormat="false" ht="13.8" hidden="false" customHeight="false" outlineLevel="0" collapsed="false">
      <c r="A9653" s="92" t="s">
        <v>18</v>
      </c>
      <c r="B9653" s="9" t="n">
        <v>2016</v>
      </c>
      <c r="C9653" s="9" t="s">
        <v>53</v>
      </c>
      <c r="D9653" s="9" t="s">
        <v>168</v>
      </c>
      <c r="E9653" s="9" t="s">
        <v>176</v>
      </c>
      <c r="F9653" s="9" t="s">
        <v>68</v>
      </c>
      <c r="G9653" s="9" t="s">
        <v>133</v>
      </c>
      <c r="H9653" s="9" t="s">
        <v>18</v>
      </c>
      <c r="I9653" s="99" t="n">
        <v>1</v>
      </c>
      <c r="J9653" s="9" t="n">
        <v>8541</v>
      </c>
      <c r="K9653" s="9" t="n">
        <v>56</v>
      </c>
      <c r="L9653" s="98" t="n">
        <f aca="false">J9653/$J$11499*100</f>
        <v>0.0135343503666326</v>
      </c>
      <c r="M9653" s="6" t="n">
        <f aca="false">J9653*K9653</f>
        <v>478296</v>
      </c>
      <c r="N9653" s="72" t="n">
        <f aca="false">M9653/$M$11499*100</f>
        <v>0.0070428053282936</v>
      </c>
    </row>
    <row r="9654" customFormat="false" ht="13.8" hidden="false" customHeight="false" outlineLevel="0" collapsed="false">
      <c r="A9654" s="92" t="s">
        <v>136</v>
      </c>
      <c r="B9654" s="96" t="n">
        <v>2016</v>
      </c>
      <c r="C9654" s="96" t="s">
        <v>53</v>
      </c>
      <c r="D9654" s="96" t="s">
        <v>168</v>
      </c>
      <c r="E9654" s="96" t="s">
        <v>176</v>
      </c>
      <c r="F9654" s="96" t="s">
        <v>68</v>
      </c>
      <c r="G9654" s="96" t="s">
        <v>135</v>
      </c>
      <c r="H9654" s="96" t="s">
        <v>136</v>
      </c>
      <c r="I9654" s="97" t="n">
        <v>0.5</v>
      </c>
      <c r="J9654" s="96" t="n">
        <v>2548</v>
      </c>
      <c r="K9654" s="96" t="n">
        <v>29.5</v>
      </c>
      <c r="L9654" s="98" t="n">
        <f aca="false">J9654/$J$11499*100</f>
        <v>0.00403764485823438</v>
      </c>
      <c r="M9654" s="6" t="n">
        <f aca="false">J9654*K9654</f>
        <v>75166</v>
      </c>
      <c r="N9654" s="72" t="n">
        <f aca="false">M9654/$M$11499*100</f>
        <v>0.00110680312046623</v>
      </c>
    </row>
    <row r="9655" customFormat="false" ht="13.8" hidden="false" customHeight="false" outlineLevel="0" collapsed="false">
      <c r="A9655" s="92" t="s">
        <v>16</v>
      </c>
      <c r="B9655" s="9" t="n">
        <v>2016</v>
      </c>
      <c r="C9655" s="9" t="s">
        <v>53</v>
      </c>
      <c r="D9655" s="9" t="s">
        <v>168</v>
      </c>
      <c r="E9655" s="9" t="s">
        <v>176</v>
      </c>
      <c r="F9655" s="9" t="s">
        <v>68</v>
      </c>
      <c r="G9655" s="9" t="s">
        <v>135</v>
      </c>
      <c r="H9655" s="9" t="s">
        <v>16</v>
      </c>
      <c r="I9655" s="99" t="n">
        <v>0.5</v>
      </c>
      <c r="J9655" s="9" t="n">
        <v>2192</v>
      </c>
      <c r="K9655" s="9" t="n">
        <v>29.5</v>
      </c>
      <c r="L9655" s="98" t="n">
        <f aca="false">J9655/$J$11499*100</f>
        <v>0.00347351551383428</v>
      </c>
      <c r="M9655" s="6" t="n">
        <f aca="false">J9655*K9655</f>
        <v>64664</v>
      </c>
      <c r="N9655" s="72" t="n">
        <f aca="false">M9655/$M$11499*100</f>
        <v>0.000952163438014906</v>
      </c>
    </row>
    <row r="9656" customFormat="false" ht="13.8" hidden="false" customHeight="false" outlineLevel="0" collapsed="false">
      <c r="A9656" s="92" t="s">
        <v>138</v>
      </c>
      <c r="B9656" s="96" t="n">
        <v>2016</v>
      </c>
      <c r="C9656" s="96" t="s">
        <v>53</v>
      </c>
      <c r="D9656" s="96" t="s">
        <v>168</v>
      </c>
      <c r="E9656" s="96" t="s">
        <v>176</v>
      </c>
      <c r="F9656" s="96" t="s">
        <v>68</v>
      </c>
      <c r="G9656" s="96" t="s">
        <v>137</v>
      </c>
      <c r="H9656" s="96" t="s">
        <v>138</v>
      </c>
      <c r="I9656" s="97" t="n">
        <v>0.5</v>
      </c>
      <c r="J9656" s="96" t="n">
        <v>5364</v>
      </c>
      <c r="K9656" s="96" t="n">
        <v>31</v>
      </c>
      <c r="L9656" s="98" t="n">
        <f aca="false">J9656/$J$11499*100</f>
        <v>0.00849997135775871</v>
      </c>
      <c r="M9656" s="6" t="n">
        <f aca="false">J9656*K9656</f>
        <v>166284</v>
      </c>
      <c r="N9656" s="72" t="n">
        <f aca="false">M9656/$M$11499*100</f>
        <v>0.00244849599664219</v>
      </c>
    </row>
    <row r="9657" customFormat="false" ht="13.8" hidden="false" customHeight="false" outlineLevel="0" collapsed="false">
      <c r="A9657" s="92" t="s">
        <v>141</v>
      </c>
      <c r="B9657" s="9" t="n">
        <v>2016</v>
      </c>
      <c r="C9657" s="9" t="s">
        <v>53</v>
      </c>
      <c r="D9657" s="9" t="s">
        <v>168</v>
      </c>
      <c r="E9657" s="9" t="s">
        <v>176</v>
      </c>
      <c r="F9657" s="9" t="s">
        <v>68</v>
      </c>
      <c r="G9657" s="9" t="s">
        <v>66</v>
      </c>
      <c r="H9657" s="9" t="s">
        <v>141</v>
      </c>
      <c r="I9657" s="99" t="n">
        <v>0.5</v>
      </c>
      <c r="J9657" s="9" t="n">
        <v>2104</v>
      </c>
      <c r="K9657" s="9" t="n">
        <v>32.5</v>
      </c>
      <c r="L9657" s="98" t="n">
        <f aca="false">J9657/$J$11499*100</f>
        <v>0.00333406781072415</v>
      </c>
      <c r="M9657" s="6" t="n">
        <f aca="false">J9657*K9657</f>
        <v>68380</v>
      </c>
      <c r="N9657" s="72" t="n">
        <f aca="false">M9657/$M$11499*100</f>
        <v>0.00100688073567146</v>
      </c>
    </row>
    <row r="9658" customFormat="false" ht="13.8" hidden="false" customHeight="false" outlineLevel="0" collapsed="false">
      <c r="A9658" s="92" t="s">
        <v>71</v>
      </c>
      <c r="B9658" s="96" t="n">
        <v>2016</v>
      </c>
      <c r="C9658" s="96" t="s">
        <v>53</v>
      </c>
      <c r="D9658" s="96" t="s">
        <v>168</v>
      </c>
      <c r="E9658" s="96" t="s">
        <v>176</v>
      </c>
      <c r="F9658" s="96" t="s">
        <v>68</v>
      </c>
      <c r="G9658" s="96" t="s">
        <v>69</v>
      </c>
      <c r="H9658" s="96" t="s">
        <v>71</v>
      </c>
      <c r="I9658" s="97" t="n">
        <v>1</v>
      </c>
      <c r="J9658" s="96" t="n">
        <v>3394</v>
      </c>
      <c r="K9658" s="96" t="n">
        <v>68</v>
      </c>
      <c r="L9658" s="98" t="n">
        <f aca="false">J9658/$J$11499*100</f>
        <v>0.00537824436767954</v>
      </c>
      <c r="M9658" s="6" t="n">
        <f aca="false">J9658*K9658</f>
        <v>230792</v>
      </c>
      <c r="N9658" s="72" t="n">
        <f aca="false">M9658/$M$11499*100</f>
        <v>0.00339836236833997</v>
      </c>
    </row>
    <row r="9659" customFormat="false" ht="13.8" hidden="false" customHeight="false" outlineLevel="0" collapsed="false">
      <c r="A9659" s="92" t="s">
        <v>83</v>
      </c>
      <c r="B9659" s="9" t="n">
        <v>2016</v>
      </c>
      <c r="C9659" s="9" t="s">
        <v>53</v>
      </c>
      <c r="D9659" s="9" t="s">
        <v>168</v>
      </c>
      <c r="E9659" s="9" t="s">
        <v>176</v>
      </c>
      <c r="F9659" s="9" t="s">
        <v>68</v>
      </c>
      <c r="G9659" s="9" t="s">
        <v>57</v>
      </c>
      <c r="H9659" s="9" t="s">
        <v>83</v>
      </c>
      <c r="I9659" s="99" t="n">
        <v>0.33</v>
      </c>
      <c r="J9659" s="9" t="n">
        <v>4272</v>
      </c>
      <c r="K9659" s="9" t="n">
        <v>26.07</v>
      </c>
      <c r="L9659" s="98" t="n">
        <f aca="false">J9659/$J$11499*100</f>
        <v>0.00676955213280112</v>
      </c>
      <c r="M9659" s="6" t="n">
        <f aca="false">J9659*K9659</f>
        <v>111371.04</v>
      </c>
      <c r="N9659" s="72" t="n">
        <f aca="false">M9659/$M$11499*100</f>
        <v>0.00163991451722281</v>
      </c>
    </row>
    <row r="9660" customFormat="false" ht="13.8" hidden="false" customHeight="false" outlineLevel="0" collapsed="false">
      <c r="A9660" s="92" t="s">
        <v>85</v>
      </c>
      <c r="B9660" s="96" t="n">
        <v>2016</v>
      </c>
      <c r="C9660" s="96" t="s">
        <v>53</v>
      </c>
      <c r="D9660" s="96" t="s">
        <v>168</v>
      </c>
      <c r="E9660" s="96" t="s">
        <v>176</v>
      </c>
      <c r="F9660" s="96" t="s">
        <v>68</v>
      </c>
      <c r="G9660" s="96" t="s">
        <v>57</v>
      </c>
      <c r="H9660" s="96" t="s">
        <v>85</v>
      </c>
      <c r="I9660" s="97" t="n">
        <v>0.5</v>
      </c>
      <c r="J9660" s="96" t="n">
        <v>5668</v>
      </c>
      <c r="K9660" s="96" t="n">
        <v>39.5</v>
      </c>
      <c r="L9660" s="98" t="n">
        <f aca="false">J9660/$J$11499*100</f>
        <v>0.00898169978668463</v>
      </c>
      <c r="M9660" s="6" t="n">
        <f aca="false">J9660*K9660</f>
        <v>223886</v>
      </c>
      <c r="N9660" s="72" t="n">
        <f aca="false">M9660/$M$11499*100</f>
        <v>0.00329667300945511</v>
      </c>
    </row>
    <row r="9661" customFormat="false" ht="13.8" hidden="false" customHeight="false" outlineLevel="0" collapsed="false">
      <c r="A9661" s="92" t="s">
        <v>86</v>
      </c>
      <c r="B9661" s="9" t="n">
        <v>2016</v>
      </c>
      <c r="C9661" s="9" t="s">
        <v>53</v>
      </c>
      <c r="D9661" s="9" t="s">
        <v>168</v>
      </c>
      <c r="E9661" s="9" t="s">
        <v>176</v>
      </c>
      <c r="F9661" s="9" t="s">
        <v>68</v>
      </c>
      <c r="G9661" s="9" t="s">
        <v>57</v>
      </c>
      <c r="H9661" s="9" t="s">
        <v>86</v>
      </c>
      <c r="I9661" s="99" t="n">
        <v>0.5</v>
      </c>
      <c r="J9661" s="9" t="n">
        <v>2754</v>
      </c>
      <c r="K9661" s="9" t="n">
        <v>39.5</v>
      </c>
      <c r="L9661" s="98" t="n">
        <f aca="false">J9661/$J$11499*100</f>
        <v>0.00436407925415128</v>
      </c>
      <c r="M9661" s="6" t="n">
        <f aca="false">J9661*K9661</f>
        <v>108783</v>
      </c>
      <c r="N9661" s="72" t="n">
        <f aca="false">M9661/$M$11499*100</f>
        <v>0.00160180618702177</v>
      </c>
    </row>
    <row r="9662" customFormat="false" ht="13.8" hidden="false" customHeight="false" outlineLevel="0" collapsed="false">
      <c r="A9662" s="92" t="s">
        <v>21</v>
      </c>
      <c r="B9662" s="96" t="n">
        <v>2016</v>
      </c>
      <c r="C9662" s="96" t="s">
        <v>53</v>
      </c>
      <c r="D9662" s="96" t="s">
        <v>168</v>
      </c>
      <c r="E9662" s="96" t="s">
        <v>176</v>
      </c>
      <c r="F9662" s="96" t="s">
        <v>68</v>
      </c>
      <c r="G9662" s="96" t="s">
        <v>57</v>
      </c>
      <c r="H9662" s="96" t="s">
        <v>21</v>
      </c>
      <c r="I9662" s="97" t="n">
        <v>1</v>
      </c>
      <c r="J9662" s="96" t="n">
        <v>1898</v>
      </c>
      <c r="K9662" s="96" t="n">
        <v>79</v>
      </c>
      <c r="L9662" s="98" t="n">
        <f aca="false">J9662/$J$11499*100</f>
        <v>0.00300763341480724</v>
      </c>
      <c r="M9662" s="6" t="n">
        <f aca="false">J9662*K9662</f>
        <v>149942</v>
      </c>
      <c r="N9662" s="72" t="n">
        <f aca="false">M9662/$M$11499*100</f>
        <v>0.00220786357513966</v>
      </c>
    </row>
    <row r="9663" customFormat="false" ht="13.8" hidden="false" customHeight="false" outlineLevel="0" collapsed="false">
      <c r="A9663" s="92" t="s">
        <v>29</v>
      </c>
      <c r="B9663" s="9" t="n">
        <v>2016</v>
      </c>
      <c r="C9663" s="9" t="s">
        <v>53</v>
      </c>
      <c r="D9663" s="9" t="s">
        <v>168</v>
      </c>
      <c r="E9663" s="9" t="s">
        <v>176</v>
      </c>
      <c r="F9663" s="9" t="s">
        <v>68</v>
      </c>
      <c r="G9663" s="9" t="s">
        <v>57</v>
      </c>
      <c r="H9663" s="9" t="s">
        <v>29</v>
      </c>
      <c r="I9663" s="99" t="n">
        <v>1</v>
      </c>
      <c r="J9663" s="9" t="n">
        <v>4961</v>
      </c>
      <c r="K9663" s="9" t="n">
        <v>79</v>
      </c>
      <c r="L9663" s="98" t="n">
        <f aca="false">J9663/$J$11499*100</f>
        <v>0.00786136426283388</v>
      </c>
      <c r="M9663" s="6" t="n">
        <f aca="false">J9663*K9663</f>
        <v>391919</v>
      </c>
      <c r="N9663" s="72" t="n">
        <f aca="false">M9663/$M$11499*100</f>
        <v>0.00577092265346041</v>
      </c>
    </row>
    <row r="9664" customFormat="false" ht="13.8" hidden="false" customHeight="false" outlineLevel="0" collapsed="false">
      <c r="A9664" s="92" t="s">
        <v>19</v>
      </c>
      <c r="B9664" s="96" t="n">
        <v>2016</v>
      </c>
      <c r="C9664" s="96" t="s">
        <v>53</v>
      </c>
      <c r="D9664" s="96" t="s">
        <v>168</v>
      </c>
      <c r="E9664" s="96" t="s">
        <v>176</v>
      </c>
      <c r="F9664" s="96" t="s">
        <v>68</v>
      </c>
      <c r="G9664" s="96" t="s">
        <v>59</v>
      </c>
      <c r="H9664" s="96" t="s">
        <v>19</v>
      </c>
      <c r="I9664" s="97" t="n">
        <v>0.5</v>
      </c>
      <c r="J9664" s="96" t="n">
        <v>9549</v>
      </c>
      <c r="K9664" s="96" t="n">
        <v>41.5</v>
      </c>
      <c r="L9664" s="98" t="n">
        <f aca="false">J9664/$J$11499*100</f>
        <v>0.0151316604204396</v>
      </c>
      <c r="M9664" s="6" t="n">
        <f aca="false">J9664*K9664</f>
        <v>396283.5</v>
      </c>
      <c r="N9664" s="72" t="n">
        <f aca="false">M9664/$M$11499*100</f>
        <v>0.00583518897359551</v>
      </c>
    </row>
    <row r="9665" customFormat="false" ht="13.8" hidden="false" customHeight="false" outlineLevel="0" collapsed="false">
      <c r="A9665" s="92" t="s">
        <v>102</v>
      </c>
      <c r="B9665" s="9" t="n">
        <v>2016</v>
      </c>
      <c r="C9665" s="9" t="s">
        <v>53</v>
      </c>
      <c r="D9665" s="9" t="s">
        <v>168</v>
      </c>
      <c r="E9665" s="9" t="s">
        <v>176</v>
      </c>
      <c r="F9665" s="9" t="s">
        <v>68</v>
      </c>
      <c r="G9665" s="9" t="s">
        <v>61</v>
      </c>
      <c r="H9665" s="9" t="s">
        <v>102</v>
      </c>
      <c r="I9665" s="99" t="n">
        <v>1</v>
      </c>
      <c r="J9665" s="9" t="n">
        <v>4179</v>
      </c>
      <c r="K9665" s="9" t="n">
        <v>96</v>
      </c>
      <c r="L9665" s="98" t="n">
        <f aca="false">J9665/$J$11499*100</f>
        <v>0.00662218126474154</v>
      </c>
      <c r="M9665" s="6" t="n">
        <f aca="false">J9665*K9665</f>
        <v>401184</v>
      </c>
      <c r="N9665" s="72" t="n">
        <f aca="false">M9665/$M$11499*100</f>
        <v>0.00590734777799969</v>
      </c>
    </row>
    <row r="9666" customFormat="false" ht="13.8" hidden="false" customHeight="false" outlineLevel="0" collapsed="false">
      <c r="A9666" s="92" t="s">
        <v>20</v>
      </c>
      <c r="B9666" s="96" t="n">
        <v>2016</v>
      </c>
      <c r="C9666" s="96" t="s">
        <v>53</v>
      </c>
      <c r="D9666" s="96" t="s">
        <v>168</v>
      </c>
      <c r="E9666" s="96" t="s">
        <v>176</v>
      </c>
      <c r="F9666" s="96" t="s">
        <v>68</v>
      </c>
      <c r="G9666" s="96" t="s">
        <v>61</v>
      </c>
      <c r="H9666" s="96" t="s">
        <v>20</v>
      </c>
      <c r="I9666" s="97" t="n">
        <v>1</v>
      </c>
      <c r="J9666" s="96" t="n">
        <v>7720</v>
      </c>
      <c r="K9666" s="96" t="n">
        <v>96</v>
      </c>
      <c r="L9666" s="98" t="n">
        <f aca="false">J9666/$J$11499*100</f>
        <v>0.0122333666819346</v>
      </c>
      <c r="M9666" s="6" t="n">
        <f aca="false">J9666*K9666</f>
        <v>741120</v>
      </c>
      <c r="N9666" s="72" t="n">
        <f aca="false">M9666/$M$11499*100</f>
        <v>0.0109128319804158</v>
      </c>
    </row>
    <row r="9667" customFormat="false" ht="13.8" hidden="false" customHeight="false" outlineLevel="0" collapsed="false">
      <c r="A9667" s="92" t="s">
        <v>17</v>
      </c>
      <c r="B9667" s="9" t="n">
        <v>2016</v>
      </c>
      <c r="C9667" s="9" t="s">
        <v>53</v>
      </c>
      <c r="D9667" s="9" t="s">
        <v>168</v>
      </c>
      <c r="E9667" s="9" t="s">
        <v>176</v>
      </c>
      <c r="F9667" s="9" t="s">
        <v>68</v>
      </c>
      <c r="G9667" s="9" t="s">
        <v>104</v>
      </c>
      <c r="H9667" s="9" t="s">
        <v>17</v>
      </c>
      <c r="I9667" s="99" t="n">
        <v>1</v>
      </c>
      <c r="J9667" s="9" t="n">
        <v>3935</v>
      </c>
      <c r="K9667" s="9" t="n">
        <v>106</v>
      </c>
      <c r="L9667" s="98" t="n">
        <f aca="false">J9667/$J$11499*100</f>
        <v>0.0062355308152089</v>
      </c>
      <c r="M9667" s="6" t="n">
        <f aca="false">J9667*K9667</f>
        <v>417110</v>
      </c>
      <c r="N9667" s="72" t="n">
        <f aca="false">M9667/$M$11499*100</f>
        <v>0.00614185468932323</v>
      </c>
    </row>
    <row r="9668" customFormat="false" ht="13.8" hidden="false" customHeight="false" outlineLevel="0" collapsed="false">
      <c r="A9668" s="92" t="s">
        <v>27</v>
      </c>
      <c r="B9668" s="96" t="n">
        <v>2016</v>
      </c>
      <c r="C9668" s="96" t="s">
        <v>53</v>
      </c>
      <c r="D9668" s="96" t="s">
        <v>168</v>
      </c>
      <c r="E9668" s="96" t="s">
        <v>176</v>
      </c>
      <c r="F9668" s="96" t="s">
        <v>68</v>
      </c>
      <c r="G9668" s="96" t="s">
        <v>104</v>
      </c>
      <c r="H9668" s="96" t="s">
        <v>27</v>
      </c>
      <c r="I9668" s="97" t="n">
        <v>2</v>
      </c>
      <c r="J9668" s="96" t="n">
        <v>6808</v>
      </c>
      <c r="K9668" s="96" t="n">
        <v>212</v>
      </c>
      <c r="L9668" s="98" t="n">
        <f aca="false">J9668/$J$11499*100</f>
        <v>0.0107881813951568</v>
      </c>
      <c r="M9668" s="6" t="n">
        <f aca="false">J9668*K9668</f>
        <v>1443296</v>
      </c>
      <c r="N9668" s="72" t="n">
        <f aca="false">M9668/$M$11499*100</f>
        <v>0.02125222196946</v>
      </c>
    </row>
    <row r="9669" customFormat="false" ht="13.8" hidden="false" customHeight="false" outlineLevel="0" collapsed="false">
      <c r="A9669" s="92" t="s">
        <v>115</v>
      </c>
      <c r="B9669" s="9" t="n">
        <v>2016</v>
      </c>
      <c r="C9669" s="9" t="s">
        <v>53</v>
      </c>
      <c r="D9669" s="9" t="s">
        <v>168</v>
      </c>
      <c r="E9669" s="9" t="s">
        <v>176</v>
      </c>
      <c r="F9669" s="9" t="s">
        <v>68</v>
      </c>
      <c r="G9669" s="9" t="s">
        <v>114</v>
      </c>
      <c r="H9669" s="9" t="s">
        <v>115</v>
      </c>
      <c r="I9669" s="99" t="n">
        <v>1</v>
      </c>
      <c r="J9669" s="9" t="n">
        <v>3576</v>
      </c>
      <c r="K9669" s="9" t="n">
        <v>123</v>
      </c>
      <c r="L9669" s="98" t="n">
        <f aca="false">J9669/$J$11499*100</f>
        <v>0.00566664757183914</v>
      </c>
      <c r="M9669" s="6" t="n">
        <f aca="false">J9669*K9669</f>
        <v>439848</v>
      </c>
      <c r="N9669" s="72" t="n">
        <f aca="false">M9669/$M$11499*100</f>
        <v>0.00647666682982773</v>
      </c>
    </row>
    <row r="9670" customFormat="false" ht="13.8" hidden="false" customHeight="false" outlineLevel="0" collapsed="false">
      <c r="A9670" s="92" t="s">
        <v>24</v>
      </c>
      <c r="B9670" s="96" t="n">
        <v>2016</v>
      </c>
      <c r="C9670" s="96" t="s">
        <v>53</v>
      </c>
      <c r="D9670" s="96" t="s">
        <v>168</v>
      </c>
      <c r="E9670" s="96" t="s">
        <v>176</v>
      </c>
      <c r="F9670" s="96" t="s">
        <v>68</v>
      </c>
      <c r="G9670" s="96" t="s">
        <v>120</v>
      </c>
      <c r="H9670" s="96" t="s">
        <v>24</v>
      </c>
      <c r="I9670" s="97" t="n">
        <v>0.5</v>
      </c>
      <c r="J9670" s="96" t="n">
        <v>6953</v>
      </c>
      <c r="K9670" s="96" t="n">
        <v>64.5</v>
      </c>
      <c r="L9670" s="98" t="n">
        <f aca="false">J9670/$J$11499*100</f>
        <v>0.0110179531786906</v>
      </c>
      <c r="M9670" s="6" t="n">
        <f aca="false">J9670*K9670</f>
        <v>448468.5</v>
      </c>
      <c r="N9670" s="72" t="n">
        <f aca="false">M9670/$M$11499*100</f>
        <v>0.0066036018310248</v>
      </c>
    </row>
    <row r="9671" customFormat="false" ht="13.8" hidden="false" customHeight="false" outlineLevel="0" collapsed="false">
      <c r="A9671" s="92" t="s">
        <v>12</v>
      </c>
      <c r="B9671" s="9" t="n">
        <v>2016</v>
      </c>
      <c r="C9671" s="9" t="s">
        <v>53</v>
      </c>
      <c r="D9671" s="9" t="s">
        <v>168</v>
      </c>
      <c r="E9671" s="9" t="s">
        <v>176</v>
      </c>
      <c r="F9671" s="9" t="s">
        <v>68</v>
      </c>
      <c r="G9671" s="9" t="s">
        <v>120</v>
      </c>
      <c r="H9671" s="9" t="s">
        <v>12</v>
      </c>
      <c r="I9671" s="99" t="n">
        <v>0.5</v>
      </c>
      <c r="J9671" s="9" t="n">
        <v>7414</v>
      </c>
      <c r="K9671" s="9" t="n">
        <v>64.5</v>
      </c>
      <c r="L9671" s="98" t="n">
        <f aca="false">J9671/$J$11499*100</f>
        <v>0.0117484689870289</v>
      </c>
      <c r="M9671" s="6" t="n">
        <f aca="false">J9671*K9671</f>
        <v>478203</v>
      </c>
      <c r="N9671" s="72" t="n">
        <f aca="false">M9671/$M$11499*100</f>
        <v>0.00704143592337378</v>
      </c>
    </row>
    <row r="9672" customFormat="false" ht="13.8" hidden="false" customHeight="false" outlineLevel="0" collapsed="false">
      <c r="A9672" s="92" t="s">
        <v>126</v>
      </c>
      <c r="B9672" s="96" t="n">
        <v>2016</v>
      </c>
      <c r="C9672" s="96" t="s">
        <v>53</v>
      </c>
      <c r="D9672" s="96" t="s">
        <v>168</v>
      </c>
      <c r="E9672" s="96" t="s">
        <v>176</v>
      </c>
      <c r="F9672" s="96" t="s">
        <v>68</v>
      </c>
      <c r="G9672" s="96" t="s">
        <v>120</v>
      </c>
      <c r="H9672" s="96" t="s">
        <v>126</v>
      </c>
      <c r="I9672" s="97" t="n">
        <v>0.5</v>
      </c>
      <c r="J9672" s="96" t="n">
        <v>5497</v>
      </c>
      <c r="K9672" s="96" t="n">
        <v>64.5</v>
      </c>
      <c r="L9672" s="98" t="n">
        <f aca="false">J9672/$J$11499*100</f>
        <v>0.0087107275454138</v>
      </c>
      <c r="M9672" s="6" t="n">
        <f aca="false">J9672*K9672</f>
        <v>354556.5</v>
      </c>
      <c r="N9672" s="72" t="n">
        <f aca="false">M9672/$M$11499*100</f>
        <v>0.00522076790811784</v>
      </c>
    </row>
    <row r="9673" customFormat="false" ht="13.8" hidden="false" customHeight="false" outlineLevel="0" collapsed="false">
      <c r="A9673" s="92" t="s">
        <v>22</v>
      </c>
      <c r="B9673" s="9" t="n">
        <v>2016</v>
      </c>
      <c r="C9673" s="9" t="s">
        <v>53</v>
      </c>
      <c r="D9673" s="9" t="s">
        <v>168</v>
      </c>
      <c r="E9673" s="9" t="s">
        <v>176</v>
      </c>
      <c r="F9673" s="9" t="s">
        <v>68</v>
      </c>
      <c r="G9673" s="9" t="s">
        <v>120</v>
      </c>
      <c r="H9673" s="9" t="s">
        <v>22</v>
      </c>
      <c r="I9673" s="99" t="n">
        <v>0.5</v>
      </c>
      <c r="J9673" s="9" t="n">
        <v>1671</v>
      </c>
      <c r="K9673" s="9" t="n">
        <v>64.5</v>
      </c>
      <c r="L9673" s="98" t="n">
        <f aca="false">J9673/$J$11499*100</f>
        <v>0.00264792172610268</v>
      </c>
      <c r="M9673" s="6" t="n">
        <f aca="false">J9673*K9673</f>
        <v>107779.5</v>
      </c>
      <c r="N9673" s="72" t="n">
        <f aca="false">M9673/$M$11499*100</f>
        <v>0.00158702986619336</v>
      </c>
    </row>
    <row r="9674" customFormat="false" ht="13.8" hidden="false" customHeight="false" outlineLevel="0" collapsed="false">
      <c r="A9674" s="92" t="s">
        <v>25</v>
      </c>
      <c r="B9674" s="96" t="n">
        <v>2016</v>
      </c>
      <c r="C9674" s="96" t="s">
        <v>53</v>
      </c>
      <c r="D9674" s="96" t="s">
        <v>168</v>
      </c>
      <c r="E9674" s="96" t="s">
        <v>176</v>
      </c>
      <c r="F9674" s="96" t="s">
        <v>68</v>
      </c>
      <c r="G9674" s="96" t="s">
        <v>120</v>
      </c>
      <c r="H9674" s="96" t="s">
        <v>25</v>
      </c>
      <c r="I9674" s="97" t="n">
        <v>0.5</v>
      </c>
      <c r="J9674" s="96" t="n">
        <v>3733</v>
      </c>
      <c r="K9674" s="96" t="n">
        <v>64.5</v>
      </c>
      <c r="L9674" s="98" t="n">
        <f aca="false">J9674/$J$11499*100</f>
        <v>0.00591543495125154</v>
      </c>
      <c r="M9674" s="6" t="n">
        <f aca="false">J9674*K9674</f>
        <v>240778.5</v>
      </c>
      <c r="N9674" s="72" t="n">
        <f aca="false">M9674/$M$11499*100</f>
        <v>0.00354541142459594</v>
      </c>
    </row>
    <row r="9675" customFormat="false" ht="13.8" hidden="false" customHeight="false" outlineLevel="0" collapsed="false">
      <c r="A9675" s="92" t="s">
        <v>23</v>
      </c>
      <c r="B9675" s="9" t="n">
        <v>2016</v>
      </c>
      <c r="C9675" s="9" t="s">
        <v>53</v>
      </c>
      <c r="D9675" s="9" t="s">
        <v>168</v>
      </c>
      <c r="E9675" s="9" t="s">
        <v>176</v>
      </c>
      <c r="F9675" s="9" t="s">
        <v>68</v>
      </c>
      <c r="G9675" s="9" t="s">
        <v>120</v>
      </c>
      <c r="H9675" s="9" t="s">
        <v>23</v>
      </c>
      <c r="I9675" s="99" t="n">
        <v>0.5</v>
      </c>
      <c r="J9675" s="9" t="n">
        <v>9273</v>
      </c>
      <c r="K9675" s="9" t="n">
        <v>64.5</v>
      </c>
      <c r="L9675" s="98" t="n">
        <f aca="false">J9675/$J$11499*100</f>
        <v>0.0146943017152305</v>
      </c>
      <c r="M9675" s="6" t="n">
        <f aca="false">J9675*K9675</f>
        <v>598108.5</v>
      </c>
      <c r="N9675" s="72" t="n">
        <f aca="false">M9675/$M$11499*100</f>
        <v>0.00880701852137106</v>
      </c>
    </row>
    <row r="9676" customFormat="false" ht="13.8" hidden="false" customHeight="false" outlineLevel="0" collapsed="false">
      <c r="A9676" s="92" t="s">
        <v>13</v>
      </c>
      <c r="B9676" s="96" t="n">
        <v>2016</v>
      </c>
      <c r="C9676" s="96" t="s">
        <v>53</v>
      </c>
      <c r="D9676" s="96" t="s">
        <v>168</v>
      </c>
      <c r="E9676" s="96" t="s">
        <v>177</v>
      </c>
      <c r="F9676" s="96" t="s">
        <v>68</v>
      </c>
      <c r="G9676" s="96" t="s">
        <v>133</v>
      </c>
      <c r="H9676" s="96" t="s">
        <v>13</v>
      </c>
      <c r="I9676" s="97" t="n">
        <v>0.5</v>
      </c>
      <c r="J9676" s="96" t="n">
        <v>1257</v>
      </c>
      <c r="K9676" s="96" t="n">
        <v>28</v>
      </c>
      <c r="L9676" s="98" t="n">
        <f aca="false">J9676/$J$11499*100</f>
        <v>0.00199188366828909</v>
      </c>
      <c r="M9676" s="6" t="n">
        <f aca="false">J9676*K9676</f>
        <v>35196</v>
      </c>
      <c r="N9676" s="72" t="n">
        <f aca="false">M9676/$M$11499*100</f>
        <v>0.000518253500624344</v>
      </c>
    </row>
    <row r="9677" customFormat="false" ht="13.8" hidden="false" customHeight="false" outlineLevel="0" collapsed="false">
      <c r="A9677" s="92" t="s">
        <v>18</v>
      </c>
      <c r="B9677" s="9" t="n">
        <v>2016</v>
      </c>
      <c r="C9677" s="9" t="s">
        <v>53</v>
      </c>
      <c r="D9677" s="9" t="s">
        <v>168</v>
      </c>
      <c r="E9677" s="9" t="s">
        <v>177</v>
      </c>
      <c r="F9677" s="9" t="s">
        <v>68</v>
      </c>
      <c r="G9677" s="9" t="s">
        <v>133</v>
      </c>
      <c r="H9677" s="9" t="s">
        <v>18</v>
      </c>
      <c r="I9677" s="99" t="n">
        <v>1</v>
      </c>
      <c r="J9677" s="9" t="n">
        <v>1629</v>
      </c>
      <c r="K9677" s="9" t="n">
        <v>56</v>
      </c>
      <c r="L9677" s="98" t="n">
        <f aca="false">J9677/$J$11499*100</f>
        <v>0.00258136714052739</v>
      </c>
      <c r="M9677" s="6" t="n">
        <f aca="false">J9677*K9677</f>
        <v>91224</v>
      </c>
      <c r="N9677" s="72" t="n">
        <f aca="false">M9677/$M$11499*100</f>
        <v>0.00134325370328887</v>
      </c>
    </row>
    <row r="9678" customFormat="false" ht="13.8" hidden="false" customHeight="false" outlineLevel="0" collapsed="false">
      <c r="A9678" s="92" t="s">
        <v>136</v>
      </c>
      <c r="B9678" s="96" t="n">
        <v>2016</v>
      </c>
      <c r="C9678" s="96" t="s">
        <v>53</v>
      </c>
      <c r="D9678" s="96" t="s">
        <v>168</v>
      </c>
      <c r="E9678" s="96" t="s">
        <v>177</v>
      </c>
      <c r="F9678" s="96" t="s">
        <v>68</v>
      </c>
      <c r="G9678" s="96" t="s">
        <v>135</v>
      </c>
      <c r="H9678" s="96" t="s">
        <v>136</v>
      </c>
      <c r="I9678" s="97" t="n">
        <v>0.5</v>
      </c>
      <c r="J9678" s="96" t="n">
        <v>8469</v>
      </c>
      <c r="K9678" s="96" t="n">
        <v>29.5</v>
      </c>
      <c r="L9678" s="98" t="n">
        <f aca="false">J9678/$J$11499*100</f>
        <v>0.0134202567913606</v>
      </c>
      <c r="M9678" s="6" t="n">
        <f aca="false">J9678*K9678</f>
        <v>249835.5</v>
      </c>
      <c r="N9678" s="72" t="n">
        <f aca="false">M9678/$M$11499*100</f>
        <v>0.00367877379404573</v>
      </c>
    </row>
    <row r="9679" customFormat="false" ht="13.8" hidden="false" customHeight="false" outlineLevel="0" collapsed="false">
      <c r="A9679" s="92" t="s">
        <v>76</v>
      </c>
      <c r="B9679" s="9" t="n">
        <v>2016</v>
      </c>
      <c r="C9679" s="9" t="s">
        <v>53</v>
      </c>
      <c r="D9679" s="9" t="s">
        <v>168</v>
      </c>
      <c r="E9679" s="9" t="s">
        <v>177</v>
      </c>
      <c r="F9679" s="9" t="s">
        <v>68</v>
      </c>
      <c r="G9679" s="9" t="s">
        <v>75</v>
      </c>
      <c r="H9679" s="9" t="s">
        <v>76</v>
      </c>
      <c r="I9679" s="99" t="n">
        <v>0.5</v>
      </c>
      <c r="J9679" s="9" t="n">
        <v>1004</v>
      </c>
      <c r="K9679" s="9" t="n">
        <v>35.5</v>
      </c>
      <c r="L9679" s="98" t="n">
        <f aca="false">J9679/$J$11499*100</f>
        <v>0.00159097152184745</v>
      </c>
      <c r="M9679" s="6" t="n">
        <f aca="false">J9679*K9679</f>
        <v>35642</v>
      </c>
      <c r="N9679" s="72" t="n">
        <f aca="false">M9679/$M$11499*100</f>
        <v>0.000524820754325858</v>
      </c>
    </row>
    <row r="9680" customFormat="false" ht="13.8" hidden="false" customHeight="false" outlineLevel="0" collapsed="false">
      <c r="A9680" s="92" t="s">
        <v>80</v>
      </c>
      <c r="B9680" s="96" t="n">
        <v>2016</v>
      </c>
      <c r="C9680" s="96" t="s">
        <v>53</v>
      </c>
      <c r="D9680" s="96" t="s">
        <v>168</v>
      </c>
      <c r="E9680" s="96" t="s">
        <v>177</v>
      </c>
      <c r="F9680" s="96" t="s">
        <v>68</v>
      </c>
      <c r="G9680" s="96" t="s">
        <v>75</v>
      </c>
      <c r="H9680" s="96" t="s">
        <v>80</v>
      </c>
      <c r="I9680" s="97" t="n">
        <v>0.5</v>
      </c>
      <c r="J9680" s="96" t="n">
        <v>4506</v>
      </c>
      <c r="K9680" s="96" t="n">
        <v>35.5</v>
      </c>
      <c r="L9680" s="98" t="n">
        <f aca="false">J9680/$J$11499*100</f>
        <v>0.00714035625243489</v>
      </c>
      <c r="M9680" s="6" t="n">
        <f aca="false">J9680*K9680</f>
        <v>159963</v>
      </c>
      <c r="N9680" s="72" t="n">
        <f aca="false">M9680/$M$11499*100</f>
        <v>0.00235542063644653</v>
      </c>
    </row>
    <row r="9681" customFormat="false" ht="13.8" hidden="false" customHeight="false" outlineLevel="0" collapsed="false">
      <c r="A9681" s="92" t="s">
        <v>78</v>
      </c>
      <c r="B9681" s="9" t="n">
        <v>2016</v>
      </c>
      <c r="C9681" s="9" t="s">
        <v>53</v>
      </c>
      <c r="D9681" s="9" t="s">
        <v>168</v>
      </c>
      <c r="E9681" s="9" t="s">
        <v>177</v>
      </c>
      <c r="F9681" s="9" t="s">
        <v>68</v>
      </c>
      <c r="G9681" s="9" t="s">
        <v>75</v>
      </c>
      <c r="H9681" s="9" t="s">
        <v>78</v>
      </c>
      <c r="I9681" s="99" t="n">
        <v>0.5</v>
      </c>
      <c r="J9681" s="9" t="n">
        <v>9308</v>
      </c>
      <c r="K9681" s="9" t="n">
        <v>35.5</v>
      </c>
      <c r="L9681" s="98" t="n">
        <f aca="false">J9681/$J$11499*100</f>
        <v>0.0147497638698766</v>
      </c>
      <c r="M9681" s="6" t="n">
        <f aca="false">J9681*K9681</f>
        <v>330434</v>
      </c>
      <c r="N9681" s="72" t="n">
        <f aca="false">M9681/$M$11499*100</f>
        <v>0.00486556930404889</v>
      </c>
    </row>
    <row r="9682" customFormat="false" ht="13.8" hidden="false" customHeight="false" outlineLevel="0" collapsed="false">
      <c r="A9682" s="92" t="s">
        <v>85</v>
      </c>
      <c r="B9682" s="96" t="n">
        <v>2016</v>
      </c>
      <c r="C9682" s="96" t="s">
        <v>53</v>
      </c>
      <c r="D9682" s="96" t="s">
        <v>168</v>
      </c>
      <c r="E9682" s="96" t="s">
        <v>177</v>
      </c>
      <c r="F9682" s="96" t="s">
        <v>68</v>
      </c>
      <c r="G9682" s="96" t="s">
        <v>57</v>
      </c>
      <c r="H9682" s="96" t="s">
        <v>85</v>
      </c>
      <c r="I9682" s="97" t="n">
        <v>0.5</v>
      </c>
      <c r="J9682" s="96" t="n">
        <v>3497</v>
      </c>
      <c r="K9682" s="96" t="n">
        <v>39.5</v>
      </c>
      <c r="L9682" s="98" t="n">
        <f aca="false">J9682/$J$11499*100</f>
        <v>0.00554146156563799</v>
      </c>
      <c r="M9682" s="6" t="n">
        <f aca="false">J9682*K9682</f>
        <v>138131.5</v>
      </c>
      <c r="N9682" s="72" t="n">
        <f aca="false">M9682/$M$11499*100</f>
        <v>0.00203395651271428</v>
      </c>
    </row>
    <row r="9683" customFormat="false" ht="13.8" hidden="false" customHeight="false" outlineLevel="0" collapsed="false">
      <c r="A9683" s="92" t="s">
        <v>86</v>
      </c>
      <c r="B9683" s="9" t="n">
        <v>2016</v>
      </c>
      <c r="C9683" s="9" t="s">
        <v>53</v>
      </c>
      <c r="D9683" s="9" t="s">
        <v>168</v>
      </c>
      <c r="E9683" s="9" t="s">
        <v>177</v>
      </c>
      <c r="F9683" s="9" t="s">
        <v>68</v>
      </c>
      <c r="G9683" s="9" t="s">
        <v>57</v>
      </c>
      <c r="H9683" s="9" t="s">
        <v>86</v>
      </c>
      <c r="I9683" s="99" t="n">
        <v>0.5</v>
      </c>
      <c r="J9683" s="9" t="n">
        <v>4538</v>
      </c>
      <c r="K9683" s="9" t="n">
        <v>39.5</v>
      </c>
      <c r="L9683" s="98" t="n">
        <f aca="false">J9683/$J$11499*100</f>
        <v>0.0071910645081113</v>
      </c>
      <c r="M9683" s="6" t="n">
        <f aca="false">J9683*K9683</f>
        <v>179251</v>
      </c>
      <c r="N9683" s="72" t="n">
        <f aca="false">M9683/$M$11499*100</f>
        <v>0.00263943227186085</v>
      </c>
    </row>
    <row r="9684" customFormat="false" ht="13.8" hidden="false" customHeight="false" outlineLevel="0" collapsed="false">
      <c r="A9684" s="92" t="s">
        <v>21</v>
      </c>
      <c r="B9684" s="96" t="n">
        <v>2016</v>
      </c>
      <c r="C9684" s="96" t="s">
        <v>53</v>
      </c>
      <c r="D9684" s="96" t="s">
        <v>168</v>
      </c>
      <c r="E9684" s="96" t="s">
        <v>177</v>
      </c>
      <c r="F9684" s="96" t="s">
        <v>68</v>
      </c>
      <c r="G9684" s="96" t="s">
        <v>57</v>
      </c>
      <c r="H9684" s="96" t="s">
        <v>21</v>
      </c>
      <c r="I9684" s="97" t="n">
        <v>1</v>
      </c>
      <c r="J9684" s="96" t="n">
        <v>7584</v>
      </c>
      <c r="K9684" s="96" t="n">
        <v>79</v>
      </c>
      <c r="L9684" s="98" t="n">
        <f aca="false">J9684/$J$11499*100</f>
        <v>0.0120178565953099</v>
      </c>
      <c r="M9684" s="6" t="n">
        <f aca="false">J9684*K9684</f>
        <v>599136</v>
      </c>
      <c r="N9684" s="72" t="n">
        <f aca="false">M9684/$M$11499*100</f>
        <v>0.00882214823701748</v>
      </c>
    </row>
    <row r="9685" customFormat="false" ht="13.8" hidden="false" customHeight="false" outlineLevel="0" collapsed="false">
      <c r="A9685" s="92" t="s">
        <v>29</v>
      </c>
      <c r="B9685" s="9" t="n">
        <v>2016</v>
      </c>
      <c r="C9685" s="9" t="s">
        <v>53</v>
      </c>
      <c r="D9685" s="9" t="s">
        <v>168</v>
      </c>
      <c r="E9685" s="9" t="s">
        <v>177</v>
      </c>
      <c r="F9685" s="9" t="s">
        <v>68</v>
      </c>
      <c r="G9685" s="9" t="s">
        <v>57</v>
      </c>
      <c r="H9685" s="9" t="s">
        <v>29</v>
      </c>
      <c r="I9685" s="99" t="n">
        <v>1</v>
      </c>
      <c r="J9685" s="9" t="n">
        <v>3924</v>
      </c>
      <c r="K9685" s="9" t="n">
        <v>79</v>
      </c>
      <c r="L9685" s="98" t="n">
        <f aca="false">J9685/$J$11499*100</f>
        <v>0.00621809985232013</v>
      </c>
      <c r="M9685" s="6" t="n">
        <f aca="false">J9685*K9685</f>
        <v>309996</v>
      </c>
      <c r="N9685" s="72" t="n">
        <f aca="false">M9685/$M$11499*100</f>
        <v>0.00456462416693784</v>
      </c>
    </row>
    <row r="9686" customFormat="false" ht="13.8" hidden="false" customHeight="false" outlineLevel="0" collapsed="false">
      <c r="A9686" s="92" t="s">
        <v>19</v>
      </c>
      <c r="B9686" s="96" t="n">
        <v>2016</v>
      </c>
      <c r="C9686" s="96" t="s">
        <v>53</v>
      </c>
      <c r="D9686" s="96" t="s">
        <v>168</v>
      </c>
      <c r="E9686" s="96" t="s">
        <v>177</v>
      </c>
      <c r="F9686" s="96" t="s">
        <v>68</v>
      </c>
      <c r="G9686" s="96" t="s">
        <v>59</v>
      </c>
      <c r="H9686" s="96" t="s">
        <v>19</v>
      </c>
      <c r="I9686" s="97" t="n">
        <v>0.5</v>
      </c>
      <c r="J9686" s="96" t="n">
        <v>2194</v>
      </c>
      <c r="K9686" s="96" t="n">
        <v>41.5</v>
      </c>
      <c r="L9686" s="98" t="n">
        <f aca="false">J9686/$J$11499*100</f>
        <v>0.00347668477981406</v>
      </c>
      <c r="M9686" s="6" t="n">
        <f aca="false">J9686*K9686</f>
        <v>91051</v>
      </c>
      <c r="N9686" s="72" t="n">
        <f aca="false">M9686/$M$11499*100</f>
        <v>0.00134070631564232</v>
      </c>
    </row>
    <row r="9687" customFormat="false" ht="13.8" hidden="false" customHeight="false" outlineLevel="0" collapsed="false">
      <c r="A9687" s="92" t="s">
        <v>101</v>
      </c>
      <c r="B9687" s="9" t="n">
        <v>2016</v>
      </c>
      <c r="C9687" s="9" t="s">
        <v>53</v>
      </c>
      <c r="D9687" s="9" t="s">
        <v>168</v>
      </c>
      <c r="E9687" s="9" t="s">
        <v>177</v>
      </c>
      <c r="F9687" s="9" t="s">
        <v>68</v>
      </c>
      <c r="G9687" s="9" t="s">
        <v>61</v>
      </c>
      <c r="H9687" s="9" t="s">
        <v>101</v>
      </c>
      <c r="I9687" s="99" t="n">
        <v>0.5</v>
      </c>
      <c r="J9687" s="9" t="n">
        <v>6622</v>
      </c>
      <c r="K9687" s="9" t="n">
        <v>48</v>
      </c>
      <c r="L9687" s="98" t="n">
        <f aca="false">J9687/$J$11499*100</f>
        <v>0.0104934396590377</v>
      </c>
      <c r="M9687" s="6" t="n">
        <f aca="false">J9687*K9687</f>
        <v>317856</v>
      </c>
      <c r="N9687" s="72" t="n">
        <f aca="false">M9687/$M$11499*100</f>
        <v>0.00468036096983895</v>
      </c>
    </row>
    <row r="9688" customFormat="false" ht="13.8" hidden="false" customHeight="false" outlineLevel="0" collapsed="false">
      <c r="A9688" s="92" t="s">
        <v>20</v>
      </c>
      <c r="B9688" s="96" t="n">
        <v>2016</v>
      </c>
      <c r="C9688" s="96" t="s">
        <v>53</v>
      </c>
      <c r="D9688" s="96" t="s">
        <v>168</v>
      </c>
      <c r="E9688" s="96" t="s">
        <v>177</v>
      </c>
      <c r="F9688" s="96" t="s">
        <v>68</v>
      </c>
      <c r="G9688" s="96" t="s">
        <v>61</v>
      </c>
      <c r="H9688" s="96" t="s">
        <v>20</v>
      </c>
      <c r="I9688" s="97" t="n">
        <v>1</v>
      </c>
      <c r="J9688" s="96" t="n">
        <v>2114</v>
      </c>
      <c r="K9688" s="96" t="n">
        <v>96</v>
      </c>
      <c r="L9688" s="98" t="n">
        <f aca="false">J9688/$J$11499*100</f>
        <v>0.00334991414062303</v>
      </c>
      <c r="M9688" s="6" t="n">
        <f aca="false">J9688*K9688</f>
        <v>202944</v>
      </c>
      <c r="N9688" s="72" t="n">
        <f aca="false">M9688/$M$11499*100</f>
        <v>0.00298830658116567</v>
      </c>
    </row>
    <row r="9689" customFormat="false" ht="13.8" hidden="false" customHeight="false" outlineLevel="0" collapsed="false">
      <c r="A9689" s="92" t="s">
        <v>32</v>
      </c>
      <c r="B9689" s="9" t="n">
        <v>2016</v>
      </c>
      <c r="C9689" s="9" t="s">
        <v>53</v>
      </c>
      <c r="D9689" s="9" t="s">
        <v>168</v>
      </c>
      <c r="E9689" s="9" t="s">
        <v>177</v>
      </c>
      <c r="F9689" s="9" t="s">
        <v>68</v>
      </c>
      <c r="G9689" s="9" t="s">
        <v>108</v>
      </c>
      <c r="H9689" s="9" t="s">
        <v>32</v>
      </c>
      <c r="I9689" s="99" t="n">
        <v>0.75</v>
      </c>
      <c r="J9689" s="9" t="n">
        <v>8834</v>
      </c>
      <c r="K9689" s="9" t="n">
        <v>83.25</v>
      </c>
      <c r="L9689" s="98" t="n">
        <f aca="false">J9689/$J$11499*100</f>
        <v>0.0139986478326697</v>
      </c>
      <c r="M9689" s="6" t="n">
        <f aca="false">J9689*K9689</f>
        <v>735430.5</v>
      </c>
      <c r="N9689" s="72" t="n">
        <f aca="false">M9689/$M$11499*100</f>
        <v>0.0108290553213692</v>
      </c>
    </row>
    <row r="9690" customFormat="false" ht="13.8" hidden="false" customHeight="false" outlineLevel="0" collapsed="false">
      <c r="A9690" s="92" t="s">
        <v>30</v>
      </c>
      <c r="B9690" s="96" t="n">
        <v>2016</v>
      </c>
      <c r="C9690" s="96" t="s">
        <v>53</v>
      </c>
      <c r="D9690" s="96" t="s">
        <v>168</v>
      </c>
      <c r="E9690" s="96" t="s">
        <v>177</v>
      </c>
      <c r="F9690" s="96" t="s">
        <v>68</v>
      </c>
      <c r="G9690" s="96" t="s">
        <v>108</v>
      </c>
      <c r="H9690" s="96" t="s">
        <v>30</v>
      </c>
      <c r="I9690" s="97" t="n">
        <v>0.75</v>
      </c>
      <c r="J9690" s="96" t="n">
        <v>4451</v>
      </c>
      <c r="K9690" s="96" t="n">
        <v>83.25</v>
      </c>
      <c r="L9690" s="98" t="n">
        <f aca="false">J9690/$J$11499*100</f>
        <v>0.00705320143799105</v>
      </c>
      <c r="M9690" s="6" t="n">
        <f aca="false">J9690*K9690</f>
        <v>370545.75</v>
      </c>
      <c r="N9690" s="72" t="n">
        <f aca="false">M9690/$M$11499*100</f>
        <v>0.0054562061620347</v>
      </c>
    </row>
    <row r="9691" customFormat="false" ht="13.8" hidden="false" customHeight="false" outlineLevel="0" collapsed="false">
      <c r="A9691" s="92" t="s">
        <v>110</v>
      </c>
      <c r="B9691" s="9" t="n">
        <v>2016</v>
      </c>
      <c r="C9691" s="9" t="s">
        <v>53</v>
      </c>
      <c r="D9691" s="9" t="s">
        <v>168</v>
      </c>
      <c r="E9691" s="9" t="s">
        <v>177</v>
      </c>
      <c r="F9691" s="9" t="s">
        <v>68</v>
      </c>
      <c r="G9691" s="9" t="s">
        <v>108</v>
      </c>
      <c r="H9691" s="9" t="s">
        <v>110</v>
      </c>
      <c r="I9691" s="99" t="n">
        <v>0.75</v>
      </c>
      <c r="J9691" s="9" t="n">
        <v>7081</v>
      </c>
      <c r="K9691" s="9" t="n">
        <v>83.25</v>
      </c>
      <c r="L9691" s="98" t="n">
        <f aca="false">J9691/$J$11499*100</f>
        <v>0.0112207862013962</v>
      </c>
      <c r="M9691" s="6" t="n">
        <f aca="false">J9691*K9691</f>
        <v>589493.25</v>
      </c>
      <c r="N9691" s="72" t="n">
        <f aca="false">M9691/$M$11499*100</f>
        <v>0.00868016082529043</v>
      </c>
    </row>
    <row r="9692" customFormat="false" ht="13.8" hidden="false" customHeight="false" outlineLevel="0" collapsed="false">
      <c r="A9692" s="92" t="s">
        <v>14</v>
      </c>
      <c r="B9692" s="96" t="n">
        <v>2016</v>
      </c>
      <c r="C9692" s="96" t="s">
        <v>53</v>
      </c>
      <c r="D9692" s="96" t="s">
        <v>168</v>
      </c>
      <c r="E9692" s="96" t="s">
        <v>177</v>
      </c>
      <c r="F9692" s="96" t="s">
        <v>68</v>
      </c>
      <c r="G9692" s="96" t="s">
        <v>114</v>
      </c>
      <c r="H9692" s="96" t="s">
        <v>14</v>
      </c>
      <c r="I9692" s="97" t="n">
        <v>0.5</v>
      </c>
      <c r="J9692" s="96" t="n">
        <v>6513</v>
      </c>
      <c r="K9692" s="96" t="n">
        <v>61.5</v>
      </c>
      <c r="L9692" s="98" t="n">
        <f aca="false">J9692/$J$11499*100</f>
        <v>0.0103207146631399</v>
      </c>
      <c r="M9692" s="6" t="n">
        <f aca="false">J9692*K9692</f>
        <v>400549.5</v>
      </c>
      <c r="N9692" s="72" t="n">
        <f aca="false">M9692/$M$11499*100</f>
        <v>0.00589800490249832</v>
      </c>
    </row>
    <row r="9693" customFormat="false" ht="13.8" hidden="false" customHeight="false" outlineLevel="0" collapsed="false">
      <c r="A9693" s="92" t="s">
        <v>26</v>
      </c>
      <c r="B9693" s="9" t="n">
        <v>2016</v>
      </c>
      <c r="C9693" s="9" t="s">
        <v>53</v>
      </c>
      <c r="D9693" s="9" t="s">
        <v>168</v>
      </c>
      <c r="E9693" s="9" t="s">
        <v>177</v>
      </c>
      <c r="F9693" s="9" t="s">
        <v>68</v>
      </c>
      <c r="G9693" s="9" t="s">
        <v>114</v>
      </c>
      <c r="H9693" s="9" t="s">
        <v>26</v>
      </c>
      <c r="I9693" s="99" t="n">
        <v>0.5</v>
      </c>
      <c r="J9693" s="9" t="n">
        <v>5347</v>
      </c>
      <c r="K9693" s="9" t="n">
        <v>61.5</v>
      </c>
      <c r="L9693" s="98" t="n">
        <f aca="false">J9693/$J$11499*100</f>
        <v>0.00847303259693062</v>
      </c>
      <c r="M9693" s="6" t="n">
        <f aca="false">J9693*K9693</f>
        <v>328840.5</v>
      </c>
      <c r="N9693" s="72" t="n">
        <f aca="false">M9693/$M$11499*100</f>
        <v>0.00484210536061086</v>
      </c>
    </row>
    <row r="9694" customFormat="false" ht="13.8" hidden="false" customHeight="false" outlineLevel="0" collapsed="false">
      <c r="A9694" s="92" t="s">
        <v>122</v>
      </c>
      <c r="B9694" s="96" t="n">
        <v>2016</v>
      </c>
      <c r="C9694" s="96" t="s">
        <v>53</v>
      </c>
      <c r="D9694" s="96" t="s">
        <v>168</v>
      </c>
      <c r="E9694" s="96" t="s">
        <v>177</v>
      </c>
      <c r="F9694" s="96" t="s">
        <v>68</v>
      </c>
      <c r="G9694" s="96" t="s">
        <v>120</v>
      </c>
      <c r="H9694" s="96" t="s">
        <v>122</v>
      </c>
      <c r="I9694" s="97" t="n">
        <v>0.5</v>
      </c>
      <c r="J9694" s="96" t="n">
        <v>1145</v>
      </c>
      <c r="K9694" s="96" t="n">
        <v>64.5</v>
      </c>
      <c r="L9694" s="98" t="n">
        <f aca="false">J9694/$J$11499*100</f>
        <v>0.00181440477342165</v>
      </c>
      <c r="M9694" s="6" t="n">
        <f aca="false">J9694*K9694</f>
        <v>73852.5</v>
      </c>
      <c r="N9694" s="72" t="n">
        <f aca="false">M9694/$M$11499*100</f>
        <v>0.00108746211657175</v>
      </c>
    </row>
    <row r="9695" customFormat="false" ht="13.8" hidden="false" customHeight="false" outlineLevel="0" collapsed="false">
      <c r="A9695" s="92" t="s">
        <v>12</v>
      </c>
      <c r="B9695" s="9" t="n">
        <v>2016</v>
      </c>
      <c r="C9695" s="9" t="s">
        <v>53</v>
      </c>
      <c r="D9695" s="9" t="s">
        <v>168</v>
      </c>
      <c r="E9695" s="9" t="s">
        <v>177</v>
      </c>
      <c r="F9695" s="9" t="s">
        <v>68</v>
      </c>
      <c r="G9695" s="9" t="s">
        <v>120</v>
      </c>
      <c r="H9695" s="9" t="s">
        <v>12</v>
      </c>
      <c r="I9695" s="99" t="n">
        <v>0.5</v>
      </c>
      <c r="J9695" s="9" t="n">
        <v>1069</v>
      </c>
      <c r="K9695" s="9" t="n">
        <v>64.5</v>
      </c>
      <c r="L9695" s="98" t="n">
        <f aca="false">J9695/$J$11499*100</f>
        <v>0.00169397266619017</v>
      </c>
      <c r="M9695" s="6" t="n">
        <f aca="false">J9695*K9695</f>
        <v>68950.5</v>
      </c>
      <c r="N9695" s="72" t="n">
        <f aca="false">M9695/$M$11499*100</f>
        <v>0.00101528122499144</v>
      </c>
    </row>
    <row r="9696" customFormat="false" ht="13.8" hidden="false" customHeight="false" outlineLevel="0" collapsed="false">
      <c r="A9696" s="92" t="s">
        <v>125</v>
      </c>
      <c r="B9696" s="96" t="n">
        <v>2016</v>
      </c>
      <c r="C9696" s="96" t="s">
        <v>53</v>
      </c>
      <c r="D9696" s="96" t="s">
        <v>168</v>
      </c>
      <c r="E9696" s="96" t="s">
        <v>177</v>
      </c>
      <c r="F9696" s="96" t="s">
        <v>68</v>
      </c>
      <c r="G9696" s="96" t="s">
        <v>120</v>
      </c>
      <c r="H9696" s="96" t="s">
        <v>125</v>
      </c>
      <c r="I9696" s="97" t="n">
        <v>0.5</v>
      </c>
      <c r="J9696" s="96" t="n">
        <v>6182</v>
      </c>
      <c r="K9696" s="96" t="n">
        <v>64.5</v>
      </c>
      <c r="L9696" s="98" t="n">
        <f aca="false">J9696/$J$11499*100</f>
        <v>0.00979620114348701</v>
      </c>
      <c r="M9696" s="6" t="n">
        <f aca="false">J9696*K9696</f>
        <v>398739</v>
      </c>
      <c r="N9696" s="72" t="n">
        <f aca="false">M9696/$M$11499*100</f>
        <v>0.00587134568091404</v>
      </c>
    </row>
    <row r="9697" customFormat="false" ht="13.8" hidden="false" customHeight="false" outlineLevel="0" collapsed="false">
      <c r="A9697" s="92" t="s">
        <v>126</v>
      </c>
      <c r="B9697" s="9" t="n">
        <v>2016</v>
      </c>
      <c r="C9697" s="9" t="s">
        <v>53</v>
      </c>
      <c r="D9697" s="9" t="s">
        <v>168</v>
      </c>
      <c r="E9697" s="9" t="s">
        <v>177</v>
      </c>
      <c r="F9697" s="9" t="s">
        <v>68</v>
      </c>
      <c r="G9697" s="9" t="s">
        <v>120</v>
      </c>
      <c r="H9697" s="9" t="s">
        <v>126</v>
      </c>
      <c r="I9697" s="99" t="n">
        <v>0.5</v>
      </c>
      <c r="J9697" s="9" t="n">
        <v>6012</v>
      </c>
      <c r="K9697" s="9" t="n">
        <v>64.5</v>
      </c>
      <c r="L9697" s="98" t="n">
        <f aca="false">J9697/$J$11499*100</f>
        <v>0.00952681353520607</v>
      </c>
      <c r="M9697" s="6" t="n">
        <f aca="false">J9697*K9697</f>
        <v>387774</v>
      </c>
      <c r="N9697" s="72" t="n">
        <f aca="false">M9697/$M$11499*100</f>
        <v>0.00570988842343177</v>
      </c>
    </row>
    <row r="9698" customFormat="false" ht="13.8" hidden="false" customHeight="false" outlineLevel="0" collapsed="false">
      <c r="A9698" s="92" t="s">
        <v>22</v>
      </c>
      <c r="B9698" s="96" t="n">
        <v>2016</v>
      </c>
      <c r="C9698" s="96" t="s">
        <v>53</v>
      </c>
      <c r="D9698" s="96" t="s">
        <v>168</v>
      </c>
      <c r="E9698" s="96" t="s">
        <v>177</v>
      </c>
      <c r="F9698" s="96" t="s">
        <v>68</v>
      </c>
      <c r="G9698" s="96" t="s">
        <v>120</v>
      </c>
      <c r="H9698" s="96" t="s">
        <v>22</v>
      </c>
      <c r="I9698" s="97" t="n">
        <v>0.5</v>
      </c>
      <c r="J9698" s="96" t="n">
        <v>6462</v>
      </c>
      <c r="K9698" s="96" t="n">
        <v>64.5</v>
      </c>
      <c r="L9698" s="98" t="n">
        <f aca="false">J9698/$J$11499*100</f>
        <v>0.0102398983806556</v>
      </c>
      <c r="M9698" s="6" t="n">
        <f aca="false">J9698*K9698</f>
        <v>416799</v>
      </c>
      <c r="N9698" s="72" t="n">
        <f aca="false">M9698/$M$11499*100</f>
        <v>0.00613727528147307</v>
      </c>
    </row>
    <row r="9699" customFormat="false" ht="13.8" hidden="false" customHeight="false" outlineLevel="0" collapsed="false">
      <c r="A9699" s="92" t="s">
        <v>15</v>
      </c>
      <c r="B9699" s="9" t="n">
        <v>2016</v>
      </c>
      <c r="C9699" s="9" t="s">
        <v>53</v>
      </c>
      <c r="D9699" s="9" t="s">
        <v>168</v>
      </c>
      <c r="E9699" s="9" t="s">
        <v>177</v>
      </c>
      <c r="F9699" s="9" t="s">
        <v>68</v>
      </c>
      <c r="G9699" s="9" t="s">
        <v>120</v>
      </c>
      <c r="H9699" s="9" t="s">
        <v>15</v>
      </c>
      <c r="I9699" s="99" t="n">
        <v>0.5</v>
      </c>
      <c r="J9699" s="9" t="n">
        <v>5162</v>
      </c>
      <c r="K9699" s="9" t="n">
        <v>64.5</v>
      </c>
      <c r="L9699" s="98" t="n">
        <f aca="false">J9699/$J$11499*100</f>
        <v>0.00817987549380135</v>
      </c>
      <c r="M9699" s="6" t="n">
        <f aca="false">J9699*K9699</f>
        <v>332949</v>
      </c>
      <c r="N9699" s="72" t="n">
        <f aca="false">M9699/$M$11499*100</f>
        <v>0.00490260213602043</v>
      </c>
    </row>
    <row r="9700" customFormat="false" ht="13.8" hidden="false" customHeight="false" outlineLevel="0" collapsed="false">
      <c r="A9700" s="92" t="s">
        <v>25</v>
      </c>
      <c r="B9700" s="96" t="n">
        <v>2016</v>
      </c>
      <c r="C9700" s="96" t="s">
        <v>53</v>
      </c>
      <c r="D9700" s="96" t="s">
        <v>168</v>
      </c>
      <c r="E9700" s="96" t="s">
        <v>177</v>
      </c>
      <c r="F9700" s="96" t="s">
        <v>68</v>
      </c>
      <c r="G9700" s="96" t="s">
        <v>120</v>
      </c>
      <c r="H9700" s="96" t="s">
        <v>25</v>
      </c>
      <c r="I9700" s="97" t="n">
        <v>0.5</v>
      </c>
      <c r="J9700" s="96" t="n">
        <v>4351</v>
      </c>
      <c r="K9700" s="96" t="n">
        <v>64.5</v>
      </c>
      <c r="L9700" s="98" t="n">
        <f aca="false">J9700/$J$11499*100</f>
        <v>0.00689473813900226</v>
      </c>
      <c r="M9700" s="6" t="n">
        <f aca="false">J9700*K9700</f>
        <v>280639.5</v>
      </c>
      <c r="N9700" s="72" t="n">
        <f aca="false">M9700/$M$11499*100</f>
        <v>0.00413235604297266</v>
      </c>
    </row>
    <row r="9701" customFormat="false" ht="13.8" hidden="false" customHeight="false" outlineLevel="0" collapsed="false">
      <c r="A9701" s="92" t="s">
        <v>13</v>
      </c>
      <c r="B9701" s="9" t="n">
        <v>2016</v>
      </c>
      <c r="C9701" s="9" t="s">
        <v>53</v>
      </c>
      <c r="D9701" s="9" t="s">
        <v>168</v>
      </c>
      <c r="E9701" s="9" t="s">
        <v>178</v>
      </c>
      <c r="F9701" s="9" t="s">
        <v>68</v>
      </c>
      <c r="G9701" s="9" t="s">
        <v>133</v>
      </c>
      <c r="H9701" s="9" t="s">
        <v>13</v>
      </c>
      <c r="I9701" s="99" t="n">
        <v>0.5</v>
      </c>
      <c r="J9701" s="9" t="n">
        <v>8663</v>
      </c>
      <c r="K9701" s="9" t="n">
        <v>28</v>
      </c>
      <c r="L9701" s="98" t="n">
        <f aca="false">J9701/$J$11499*100</f>
        <v>0.0137276755913989</v>
      </c>
      <c r="M9701" s="6" t="n">
        <f aca="false">J9701*K9701</f>
        <v>242564</v>
      </c>
      <c r="N9701" s="72" t="n">
        <f aca="false">M9701/$M$11499*100</f>
        <v>0.00357170252657812</v>
      </c>
    </row>
    <row r="9702" customFormat="false" ht="13.8" hidden="false" customHeight="false" outlineLevel="0" collapsed="false">
      <c r="A9702" s="92" t="s">
        <v>136</v>
      </c>
      <c r="B9702" s="96" t="n">
        <v>2016</v>
      </c>
      <c r="C9702" s="96" t="s">
        <v>53</v>
      </c>
      <c r="D9702" s="96" t="s">
        <v>168</v>
      </c>
      <c r="E9702" s="96" t="s">
        <v>178</v>
      </c>
      <c r="F9702" s="96" t="s">
        <v>68</v>
      </c>
      <c r="G9702" s="96" t="s">
        <v>135</v>
      </c>
      <c r="H9702" s="96" t="s">
        <v>136</v>
      </c>
      <c r="I9702" s="97" t="n">
        <v>0.5</v>
      </c>
      <c r="J9702" s="96" t="n">
        <v>6737</v>
      </c>
      <c r="K9702" s="96" t="n">
        <v>29.5</v>
      </c>
      <c r="L9702" s="98" t="n">
        <f aca="false">J9702/$J$11499*100</f>
        <v>0.0106756724528748</v>
      </c>
      <c r="M9702" s="6" t="n">
        <f aca="false">J9702*K9702</f>
        <v>198741.5</v>
      </c>
      <c r="N9702" s="72" t="n">
        <f aca="false">M9702/$M$11499*100</f>
        <v>0.0029264256760522</v>
      </c>
    </row>
    <row r="9703" customFormat="false" ht="13.8" hidden="false" customHeight="false" outlineLevel="0" collapsed="false">
      <c r="A9703" s="92" t="s">
        <v>16</v>
      </c>
      <c r="B9703" s="9" t="n">
        <v>2016</v>
      </c>
      <c r="C9703" s="9" t="s">
        <v>53</v>
      </c>
      <c r="D9703" s="9" t="s">
        <v>168</v>
      </c>
      <c r="E9703" s="9" t="s">
        <v>178</v>
      </c>
      <c r="F9703" s="9" t="s">
        <v>68</v>
      </c>
      <c r="G9703" s="9" t="s">
        <v>135</v>
      </c>
      <c r="H9703" s="9" t="s">
        <v>16</v>
      </c>
      <c r="I9703" s="99" t="n">
        <v>0.5</v>
      </c>
      <c r="J9703" s="9" t="n">
        <v>5891</v>
      </c>
      <c r="K9703" s="9" t="n">
        <v>29.5</v>
      </c>
      <c r="L9703" s="98" t="n">
        <f aca="false">J9703/$J$11499*100</f>
        <v>0.00933507294342963</v>
      </c>
      <c r="M9703" s="6" t="n">
        <f aca="false">J9703*K9703</f>
        <v>173784.5</v>
      </c>
      <c r="N9703" s="72" t="n">
        <f aca="false">M9703/$M$11499*100</f>
        <v>0.00255893923966506</v>
      </c>
    </row>
    <row r="9704" customFormat="false" ht="13.8" hidden="false" customHeight="false" outlineLevel="0" collapsed="false">
      <c r="A9704" s="92" t="s">
        <v>139</v>
      </c>
      <c r="B9704" s="96" t="n">
        <v>2016</v>
      </c>
      <c r="C9704" s="96" t="s">
        <v>53</v>
      </c>
      <c r="D9704" s="96" t="s">
        <v>168</v>
      </c>
      <c r="E9704" s="96" t="s">
        <v>178</v>
      </c>
      <c r="F9704" s="96" t="s">
        <v>68</v>
      </c>
      <c r="G9704" s="96" t="s">
        <v>137</v>
      </c>
      <c r="H9704" s="96" t="s">
        <v>139</v>
      </c>
      <c r="I9704" s="97" t="n">
        <v>0.5</v>
      </c>
      <c r="J9704" s="96" t="n">
        <v>8871</v>
      </c>
      <c r="K9704" s="96" t="n">
        <v>31</v>
      </c>
      <c r="L9704" s="98" t="n">
        <f aca="false">J9704/$J$11499*100</f>
        <v>0.0140572792532956</v>
      </c>
      <c r="M9704" s="6" t="n">
        <f aca="false">J9704*K9704</f>
        <v>275001</v>
      </c>
      <c r="N9704" s="72" t="n">
        <f aca="false">M9704/$M$11499*100</f>
        <v>0.0040493303479144</v>
      </c>
    </row>
    <row r="9705" customFormat="false" ht="13.8" hidden="false" customHeight="false" outlineLevel="0" collapsed="false">
      <c r="A9705" s="92" t="s">
        <v>141</v>
      </c>
      <c r="B9705" s="9" t="n">
        <v>2016</v>
      </c>
      <c r="C9705" s="9" t="s">
        <v>53</v>
      </c>
      <c r="D9705" s="9" t="s">
        <v>168</v>
      </c>
      <c r="E9705" s="9" t="s">
        <v>178</v>
      </c>
      <c r="F9705" s="9" t="s">
        <v>68</v>
      </c>
      <c r="G9705" s="9" t="s">
        <v>66</v>
      </c>
      <c r="H9705" s="9" t="s">
        <v>141</v>
      </c>
      <c r="I9705" s="99" t="n">
        <v>0.5</v>
      </c>
      <c r="J9705" s="9" t="n">
        <v>4691</v>
      </c>
      <c r="K9705" s="9" t="n">
        <v>32.5</v>
      </c>
      <c r="L9705" s="98" t="n">
        <f aca="false">J9705/$J$11499*100</f>
        <v>0.00743351335556415</v>
      </c>
      <c r="M9705" s="6" t="n">
        <f aca="false">J9705*K9705</f>
        <v>152457.5</v>
      </c>
      <c r="N9705" s="72" t="n">
        <f aca="false">M9705/$M$11499*100</f>
        <v>0.00224490376950324</v>
      </c>
    </row>
    <row r="9706" customFormat="false" ht="13.8" hidden="false" customHeight="false" outlineLevel="0" collapsed="false">
      <c r="A9706" s="92" t="s">
        <v>71</v>
      </c>
      <c r="B9706" s="96" t="n">
        <v>2016</v>
      </c>
      <c r="C9706" s="96" t="s">
        <v>53</v>
      </c>
      <c r="D9706" s="96" t="s">
        <v>168</v>
      </c>
      <c r="E9706" s="96" t="s">
        <v>178</v>
      </c>
      <c r="F9706" s="96" t="s">
        <v>68</v>
      </c>
      <c r="G9706" s="96" t="s">
        <v>69</v>
      </c>
      <c r="H9706" s="96" t="s">
        <v>71</v>
      </c>
      <c r="I9706" s="97" t="n">
        <v>1</v>
      </c>
      <c r="J9706" s="96" t="n">
        <v>9921</v>
      </c>
      <c r="K9706" s="96" t="n">
        <v>68</v>
      </c>
      <c r="L9706" s="98" t="n">
        <f aca="false">J9706/$J$11499*100</f>
        <v>0.0157211438926779</v>
      </c>
      <c r="M9706" s="6" t="n">
        <f aca="false">J9706*K9706</f>
        <v>674628</v>
      </c>
      <c r="N9706" s="72" t="n">
        <f aca="false">M9706/$M$11499*100</f>
        <v>0.00993375163709513</v>
      </c>
    </row>
    <row r="9707" customFormat="false" ht="13.8" hidden="false" customHeight="false" outlineLevel="0" collapsed="false">
      <c r="A9707" s="92" t="s">
        <v>83</v>
      </c>
      <c r="B9707" s="9" t="n">
        <v>2016</v>
      </c>
      <c r="C9707" s="9" t="s">
        <v>53</v>
      </c>
      <c r="D9707" s="9" t="s">
        <v>168</v>
      </c>
      <c r="E9707" s="9" t="s">
        <v>178</v>
      </c>
      <c r="F9707" s="9" t="s">
        <v>68</v>
      </c>
      <c r="G9707" s="9" t="s">
        <v>57</v>
      </c>
      <c r="H9707" s="9" t="s">
        <v>83</v>
      </c>
      <c r="I9707" s="99" t="n">
        <v>0.33</v>
      </c>
      <c r="J9707" s="9" t="n">
        <v>5078</v>
      </c>
      <c r="K9707" s="9" t="n">
        <v>26.07</v>
      </c>
      <c r="L9707" s="98" t="n">
        <f aca="false">J9707/$J$11499*100</f>
        <v>0.00804676632265077</v>
      </c>
      <c r="M9707" s="6" t="n">
        <f aca="false">J9707*K9707</f>
        <v>132383.46</v>
      </c>
      <c r="N9707" s="72" t="n">
        <f aca="false">M9707/$M$11499*100</f>
        <v>0.00194931786480745</v>
      </c>
    </row>
    <row r="9708" customFormat="false" ht="13.8" hidden="false" customHeight="false" outlineLevel="0" collapsed="false">
      <c r="A9708" s="92" t="s">
        <v>85</v>
      </c>
      <c r="B9708" s="96" t="n">
        <v>2016</v>
      </c>
      <c r="C9708" s="96" t="s">
        <v>53</v>
      </c>
      <c r="D9708" s="96" t="s">
        <v>168</v>
      </c>
      <c r="E9708" s="96" t="s">
        <v>178</v>
      </c>
      <c r="F9708" s="96" t="s">
        <v>68</v>
      </c>
      <c r="G9708" s="96" t="s">
        <v>57</v>
      </c>
      <c r="H9708" s="96" t="s">
        <v>85</v>
      </c>
      <c r="I9708" s="97" t="n">
        <v>0.5</v>
      </c>
      <c r="J9708" s="96" t="n">
        <v>4948</v>
      </c>
      <c r="K9708" s="96" t="n">
        <v>39.5</v>
      </c>
      <c r="L9708" s="98" t="n">
        <f aca="false">J9708/$J$11499*100</f>
        <v>0.00784076403396534</v>
      </c>
      <c r="M9708" s="6" t="n">
        <f aca="false">J9708*K9708</f>
        <v>195446</v>
      </c>
      <c r="N9708" s="72" t="n">
        <f aca="false">M9708/$M$11499*100</f>
        <v>0.00287790015010301</v>
      </c>
    </row>
    <row r="9709" customFormat="false" ht="13.8" hidden="false" customHeight="false" outlineLevel="0" collapsed="false">
      <c r="A9709" s="92" t="s">
        <v>86</v>
      </c>
      <c r="B9709" s="9" t="n">
        <v>2016</v>
      </c>
      <c r="C9709" s="9" t="s">
        <v>53</v>
      </c>
      <c r="D9709" s="9" t="s">
        <v>168</v>
      </c>
      <c r="E9709" s="9" t="s">
        <v>178</v>
      </c>
      <c r="F9709" s="9" t="s">
        <v>68</v>
      </c>
      <c r="G9709" s="9" t="s">
        <v>57</v>
      </c>
      <c r="H9709" s="9" t="s">
        <v>86</v>
      </c>
      <c r="I9709" s="99" t="n">
        <v>0.5</v>
      </c>
      <c r="J9709" s="9" t="n">
        <v>2603</v>
      </c>
      <c r="K9709" s="9" t="n">
        <v>39.5</v>
      </c>
      <c r="L9709" s="98" t="n">
        <f aca="false">J9709/$J$11499*100</f>
        <v>0.00412479967267821</v>
      </c>
      <c r="M9709" s="6" t="n">
        <f aca="false">J9709*K9709</f>
        <v>102818.5</v>
      </c>
      <c r="N9709" s="72" t="n">
        <f aca="false">M9709/$M$11499*100</f>
        <v>0.00151398021235209</v>
      </c>
    </row>
    <row r="9710" customFormat="false" ht="13.8" hidden="false" customHeight="false" outlineLevel="0" collapsed="false">
      <c r="A9710" s="92" t="s">
        <v>28</v>
      </c>
      <c r="B9710" s="96" t="n">
        <v>2016</v>
      </c>
      <c r="C9710" s="96" t="s">
        <v>53</v>
      </c>
      <c r="D9710" s="96" t="s">
        <v>168</v>
      </c>
      <c r="E9710" s="96" t="s">
        <v>178</v>
      </c>
      <c r="F9710" s="96" t="s">
        <v>68</v>
      </c>
      <c r="G9710" s="96" t="s">
        <v>57</v>
      </c>
      <c r="H9710" s="96" t="s">
        <v>28</v>
      </c>
      <c r="I9710" s="97" t="n">
        <v>0.75</v>
      </c>
      <c r="J9710" s="96" t="n">
        <v>6722</v>
      </c>
      <c r="K9710" s="96" t="n">
        <v>59.25</v>
      </c>
      <c r="L9710" s="98" t="n">
        <f aca="false">J9710/$J$11499*100</f>
        <v>0.0106519029580265</v>
      </c>
      <c r="M9710" s="6" t="n">
        <f aca="false">J9710*K9710</f>
        <v>398278.5</v>
      </c>
      <c r="N9710" s="72" t="n">
        <f aca="false">M9710/$M$11499*100</f>
        <v>0.00586456491784331</v>
      </c>
    </row>
    <row r="9711" customFormat="false" ht="13.8" hidden="false" customHeight="false" outlineLevel="0" collapsed="false">
      <c r="A9711" s="92" t="s">
        <v>21</v>
      </c>
      <c r="B9711" s="9" t="n">
        <v>2016</v>
      </c>
      <c r="C9711" s="9" t="s">
        <v>53</v>
      </c>
      <c r="D9711" s="9" t="s">
        <v>168</v>
      </c>
      <c r="E9711" s="9" t="s">
        <v>178</v>
      </c>
      <c r="F9711" s="9" t="s">
        <v>68</v>
      </c>
      <c r="G9711" s="9" t="s">
        <v>57</v>
      </c>
      <c r="H9711" s="9" t="s">
        <v>21</v>
      </c>
      <c r="I9711" s="99" t="n">
        <v>1</v>
      </c>
      <c r="J9711" s="9" t="n">
        <v>8098</v>
      </c>
      <c r="K9711" s="9" t="n">
        <v>79</v>
      </c>
      <c r="L9711" s="98" t="n">
        <f aca="false">J9711/$J$11499*100</f>
        <v>0.0128323579521122</v>
      </c>
      <c r="M9711" s="6" t="n">
        <f aca="false">J9711*K9711</f>
        <v>639742</v>
      </c>
      <c r="N9711" s="72" t="n">
        <f aca="false">M9711/$M$11499*100</f>
        <v>0.00942006281953686</v>
      </c>
    </row>
    <row r="9712" customFormat="false" ht="13.8" hidden="false" customHeight="false" outlineLevel="0" collapsed="false">
      <c r="A9712" s="92" t="s">
        <v>29</v>
      </c>
      <c r="B9712" s="96" t="n">
        <v>2016</v>
      </c>
      <c r="C9712" s="96" t="s">
        <v>53</v>
      </c>
      <c r="D9712" s="96" t="s">
        <v>168</v>
      </c>
      <c r="E9712" s="96" t="s">
        <v>178</v>
      </c>
      <c r="F9712" s="96" t="s">
        <v>68</v>
      </c>
      <c r="G9712" s="96" t="s">
        <v>57</v>
      </c>
      <c r="H9712" s="96" t="s">
        <v>29</v>
      </c>
      <c r="I9712" s="97" t="n">
        <v>1</v>
      </c>
      <c r="J9712" s="96" t="n">
        <v>1309</v>
      </c>
      <c r="K9712" s="96" t="n">
        <v>79</v>
      </c>
      <c r="L9712" s="98" t="n">
        <f aca="false">J9712/$J$11499*100</f>
        <v>0.00207428458376326</v>
      </c>
      <c r="M9712" s="6" t="n">
        <f aca="false">J9712*K9712</f>
        <v>103411</v>
      </c>
      <c r="N9712" s="72" t="n">
        <f aca="false">M9712/$M$11499*100</f>
        <v>0.00152270464692193</v>
      </c>
    </row>
    <row r="9713" customFormat="false" ht="13.8" hidden="false" customHeight="false" outlineLevel="0" collapsed="false">
      <c r="A9713" s="92" t="s">
        <v>34</v>
      </c>
      <c r="B9713" s="9" t="n">
        <v>2016</v>
      </c>
      <c r="C9713" s="9" t="s">
        <v>53</v>
      </c>
      <c r="D9713" s="9" t="s">
        <v>168</v>
      </c>
      <c r="E9713" s="9" t="s">
        <v>178</v>
      </c>
      <c r="F9713" s="9" t="s">
        <v>68</v>
      </c>
      <c r="G9713" s="9" t="s">
        <v>59</v>
      </c>
      <c r="H9713" s="9" t="s">
        <v>34</v>
      </c>
      <c r="I9713" s="99" t="n">
        <v>0.5</v>
      </c>
      <c r="J9713" s="9" t="n">
        <v>2153</v>
      </c>
      <c r="K9713" s="9" t="n">
        <v>41.5</v>
      </c>
      <c r="L9713" s="98" t="n">
        <f aca="false">J9713/$J$11499*100</f>
        <v>0.00341171482722865</v>
      </c>
      <c r="M9713" s="6" t="n">
        <f aca="false">J9713*K9713</f>
        <v>89349.5</v>
      </c>
      <c r="N9713" s="72" t="n">
        <f aca="false">M9713/$M$11499*100</f>
        <v>0.00131565209552321</v>
      </c>
    </row>
    <row r="9714" customFormat="false" ht="13.8" hidden="false" customHeight="false" outlineLevel="0" collapsed="false">
      <c r="A9714" s="92" t="s">
        <v>19</v>
      </c>
      <c r="B9714" s="96" t="n">
        <v>2016</v>
      </c>
      <c r="C9714" s="96" t="s">
        <v>53</v>
      </c>
      <c r="D9714" s="96" t="s">
        <v>168</v>
      </c>
      <c r="E9714" s="96" t="s">
        <v>178</v>
      </c>
      <c r="F9714" s="96" t="s">
        <v>68</v>
      </c>
      <c r="G9714" s="96" t="s">
        <v>59</v>
      </c>
      <c r="H9714" s="96" t="s">
        <v>19</v>
      </c>
      <c r="I9714" s="97" t="n">
        <v>0.5</v>
      </c>
      <c r="J9714" s="96" t="n">
        <v>3880</v>
      </c>
      <c r="K9714" s="96" t="n">
        <v>41.5</v>
      </c>
      <c r="L9714" s="98" t="n">
        <f aca="false">J9714/$J$11499*100</f>
        <v>0.00614837600076506</v>
      </c>
      <c r="M9714" s="6" t="n">
        <f aca="false">J9714*K9714</f>
        <v>161020</v>
      </c>
      <c r="N9714" s="72" t="n">
        <f aca="false">M9714/$M$11499*100</f>
        <v>0.00237098473322343</v>
      </c>
    </row>
    <row r="9715" customFormat="false" ht="13.8" hidden="false" customHeight="false" outlineLevel="0" collapsed="false">
      <c r="A9715" s="92" t="s">
        <v>103</v>
      </c>
      <c r="B9715" s="9" t="n">
        <v>2016</v>
      </c>
      <c r="C9715" s="9" t="s">
        <v>53</v>
      </c>
      <c r="D9715" s="9" t="s">
        <v>168</v>
      </c>
      <c r="E9715" s="9" t="s">
        <v>178</v>
      </c>
      <c r="F9715" s="9" t="s">
        <v>68</v>
      </c>
      <c r="G9715" s="9" t="s">
        <v>61</v>
      </c>
      <c r="H9715" s="9" t="s">
        <v>103</v>
      </c>
      <c r="I9715" s="99" t="n">
        <v>0.5</v>
      </c>
      <c r="J9715" s="9" t="n">
        <v>2827</v>
      </c>
      <c r="K9715" s="9" t="n">
        <v>48</v>
      </c>
      <c r="L9715" s="98" t="n">
        <f aca="false">J9715/$J$11499*100</f>
        <v>0.0044797574624131</v>
      </c>
      <c r="M9715" s="6" t="n">
        <f aca="false">J9715*K9715</f>
        <v>135696</v>
      </c>
      <c r="N9715" s="72" t="n">
        <f aca="false">M9715/$M$11499*100</f>
        <v>0.00199809430107742</v>
      </c>
    </row>
    <row r="9716" customFormat="false" ht="13.8" hidden="false" customHeight="false" outlineLevel="0" collapsed="false">
      <c r="A9716" s="92" t="s">
        <v>20</v>
      </c>
      <c r="B9716" s="96" t="n">
        <v>2016</v>
      </c>
      <c r="C9716" s="96" t="s">
        <v>53</v>
      </c>
      <c r="D9716" s="96" t="s">
        <v>168</v>
      </c>
      <c r="E9716" s="96" t="s">
        <v>178</v>
      </c>
      <c r="F9716" s="96" t="s">
        <v>68</v>
      </c>
      <c r="G9716" s="96" t="s">
        <v>61</v>
      </c>
      <c r="H9716" s="96" t="s">
        <v>20</v>
      </c>
      <c r="I9716" s="97" t="n">
        <v>1</v>
      </c>
      <c r="J9716" s="96" t="n">
        <v>1214</v>
      </c>
      <c r="K9716" s="96" t="n">
        <v>96</v>
      </c>
      <c r="L9716" s="98" t="n">
        <f aca="false">J9716/$J$11499*100</f>
        <v>0.00192374444972391</v>
      </c>
      <c r="M9716" s="6" t="n">
        <f aca="false">J9716*K9716</f>
        <v>116544</v>
      </c>
      <c r="N9716" s="72" t="n">
        <f aca="false">M9716/$M$11499*100</f>
        <v>0.00171608523629855</v>
      </c>
    </row>
    <row r="9717" customFormat="false" ht="13.8" hidden="false" customHeight="false" outlineLevel="0" collapsed="false">
      <c r="A9717" s="92" t="s">
        <v>17</v>
      </c>
      <c r="B9717" s="9" t="n">
        <v>2016</v>
      </c>
      <c r="C9717" s="9" t="s">
        <v>53</v>
      </c>
      <c r="D9717" s="9" t="s">
        <v>168</v>
      </c>
      <c r="E9717" s="9" t="s">
        <v>178</v>
      </c>
      <c r="F9717" s="9" t="s">
        <v>68</v>
      </c>
      <c r="G9717" s="9" t="s">
        <v>104</v>
      </c>
      <c r="H9717" s="9" t="s">
        <v>17</v>
      </c>
      <c r="I9717" s="99" t="n">
        <v>1</v>
      </c>
      <c r="J9717" s="9" t="n">
        <v>9825</v>
      </c>
      <c r="K9717" s="9" t="n">
        <v>106</v>
      </c>
      <c r="L9717" s="98" t="n">
        <f aca="false">J9717/$J$11499*100</f>
        <v>0.0155690191256486</v>
      </c>
      <c r="M9717" s="6" t="n">
        <f aca="false">J9717*K9717</f>
        <v>1041450</v>
      </c>
      <c r="N9717" s="72" t="n">
        <f aca="false">M9717/$M$11499*100</f>
        <v>0.0153351263843966</v>
      </c>
    </row>
    <row r="9718" customFormat="false" ht="13.8" hidden="false" customHeight="false" outlineLevel="0" collapsed="false">
      <c r="A9718" s="92" t="s">
        <v>109</v>
      </c>
      <c r="B9718" s="96" t="n">
        <v>2016</v>
      </c>
      <c r="C9718" s="96" t="s">
        <v>53</v>
      </c>
      <c r="D9718" s="96" t="s">
        <v>168</v>
      </c>
      <c r="E9718" s="96" t="s">
        <v>178</v>
      </c>
      <c r="F9718" s="96" t="s">
        <v>68</v>
      </c>
      <c r="G9718" s="96" t="s">
        <v>108</v>
      </c>
      <c r="H9718" s="96" t="s">
        <v>109</v>
      </c>
      <c r="I9718" s="97" t="n">
        <v>0.33</v>
      </c>
      <c r="J9718" s="96" t="n">
        <v>2570</v>
      </c>
      <c r="K9718" s="96" t="n">
        <v>36.63</v>
      </c>
      <c r="L9718" s="98" t="n">
        <f aca="false">J9718/$J$11499*100</f>
        <v>0.00407250678401191</v>
      </c>
      <c r="M9718" s="6" t="n">
        <f aca="false">J9718*K9718</f>
        <v>94139.1</v>
      </c>
      <c r="N9718" s="72" t="n">
        <f aca="false">M9718/$M$11499*100</f>
        <v>0.00138617792137246</v>
      </c>
    </row>
    <row r="9719" customFormat="false" ht="13.8" hidden="false" customHeight="false" outlineLevel="0" collapsed="false">
      <c r="A9719" s="92" t="s">
        <v>115</v>
      </c>
      <c r="B9719" s="9" t="n">
        <v>2016</v>
      </c>
      <c r="C9719" s="9" t="s">
        <v>53</v>
      </c>
      <c r="D9719" s="9" t="s">
        <v>168</v>
      </c>
      <c r="E9719" s="9" t="s">
        <v>178</v>
      </c>
      <c r="F9719" s="9" t="s">
        <v>68</v>
      </c>
      <c r="G9719" s="9" t="s">
        <v>114</v>
      </c>
      <c r="H9719" s="9" t="s">
        <v>115</v>
      </c>
      <c r="I9719" s="99" t="n">
        <v>1</v>
      </c>
      <c r="J9719" s="9" t="n">
        <v>9041</v>
      </c>
      <c r="K9719" s="9" t="n">
        <v>123</v>
      </c>
      <c r="L9719" s="98" t="n">
        <f aca="false">J9719/$J$11499*100</f>
        <v>0.0143266668615765</v>
      </c>
      <c r="M9719" s="6" t="n">
        <f aca="false">J9719*K9719</f>
        <v>1112043</v>
      </c>
      <c r="N9719" s="72" t="n">
        <f aca="false">M9719/$M$11499*100</f>
        <v>0.0163745930672462</v>
      </c>
    </row>
    <row r="9720" customFormat="false" ht="13.8" hidden="false" customHeight="false" outlineLevel="0" collapsed="false">
      <c r="A9720" s="92" t="s">
        <v>26</v>
      </c>
      <c r="B9720" s="96" t="n">
        <v>2016</v>
      </c>
      <c r="C9720" s="96" t="s">
        <v>53</v>
      </c>
      <c r="D9720" s="96" t="s">
        <v>168</v>
      </c>
      <c r="E9720" s="96" t="s">
        <v>178</v>
      </c>
      <c r="F9720" s="96" t="s">
        <v>68</v>
      </c>
      <c r="G9720" s="96" t="s">
        <v>114</v>
      </c>
      <c r="H9720" s="96" t="s">
        <v>26</v>
      </c>
      <c r="I9720" s="97" t="n">
        <v>0.5</v>
      </c>
      <c r="J9720" s="96" t="n">
        <v>5687</v>
      </c>
      <c r="K9720" s="96" t="n">
        <v>61.5</v>
      </c>
      <c r="L9720" s="98" t="n">
        <f aca="false">J9720/$J$11499*100</f>
        <v>0.0090118078134925</v>
      </c>
      <c r="M9720" s="6" t="n">
        <f aca="false">J9720*K9720</f>
        <v>349750.5</v>
      </c>
      <c r="N9720" s="72" t="n">
        <f aca="false">M9720/$M$11499*100</f>
        <v>0.0051500005958096</v>
      </c>
    </row>
    <row r="9721" customFormat="false" ht="13.8" hidden="false" customHeight="false" outlineLevel="0" collapsed="false">
      <c r="A9721" s="92" t="s">
        <v>122</v>
      </c>
      <c r="B9721" s="9" t="n">
        <v>2016</v>
      </c>
      <c r="C9721" s="9" t="s">
        <v>53</v>
      </c>
      <c r="D9721" s="9" t="s">
        <v>168</v>
      </c>
      <c r="E9721" s="9" t="s">
        <v>178</v>
      </c>
      <c r="F9721" s="9" t="s">
        <v>68</v>
      </c>
      <c r="G9721" s="9" t="s">
        <v>120</v>
      </c>
      <c r="H9721" s="9" t="s">
        <v>122</v>
      </c>
      <c r="I9721" s="99" t="n">
        <v>0.5</v>
      </c>
      <c r="J9721" s="9" t="n">
        <v>3333</v>
      </c>
      <c r="K9721" s="9" t="n">
        <v>64.5</v>
      </c>
      <c r="L9721" s="98" t="n">
        <f aca="false">J9721/$J$11499*100</f>
        <v>0.00528158175529638</v>
      </c>
      <c r="M9721" s="6" t="n">
        <f aca="false">J9721*K9721</f>
        <v>214978.5</v>
      </c>
      <c r="N9721" s="72" t="n">
        <f aca="false">M9721/$M$11499*100</f>
        <v>0.0031655119952259</v>
      </c>
    </row>
    <row r="9722" customFormat="false" ht="13.8" hidden="false" customHeight="false" outlineLevel="0" collapsed="false">
      <c r="A9722" s="92" t="s">
        <v>12</v>
      </c>
      <c r="B9722" s="96" t="n">
        <v>2016</v>
      </c>
      <c r="C9722" s="96" t="s">
        <v>53</v>
      </c>
      <c r="D9722" s="96" t="s">
        <v>168</v>
      </c>
      <c r="E9722" s="96" t="s">
        <v>178</v>
      </c>
      <c r="F9722" s="96" t="s">
        <v>68</v>
      </c>
      <c r="G9722" s="96" t="s">
        <v>120</v>
      </c>
      <c r="H9722" s="96" t="s">
        <v>12</v>
      </c>
      <c r="I9722" s="97" t="n">
        <v>0.5</v>
      </c>
      <c r="J9722" s="96" t="n">
        <v>7192</v>
      </c>
      <c r="K9722" s="96" t="n">
        <v>64.5</v>
      </c>
      <c r="L9722" s="98" t="n">
        <f aca="false">J9722/$J$11499*100</f>
        <v>0.0113966804632738</v>
      </c>
      <c r="M9722" s="6" t="n">
        <f aca="false">J9722*K9722</f>
        <v>463884</v>
      </c>
      <c r="N9722" s="72" t="n">
        <f aca="false">M9722/$M$11499*100</f>
        <v>0.0068305917400734</v>
      </c>
    </row>
    <row r="9723" customFormat="false" ht="13.8" hidden="false" customHeight="false" outlineLevel="0" collapsed="false">
      <c r="A9723" s="92" t="s">
        <v>125</v>
      </c>
      <c r="B9723" s="9" t="n">
        <v>2016</v>
      </c>
      <c r="C9723" s="9" t="s">
        <v>53</v>
      </c>
      <c r="D9723" s="9" t="s">
        <v>168</v>
      </c>
      <c r="E9723" s="9" t="s">
        <v>178</v>
      </c>
      <c r="F9723" s="9" t="s">
        <v>68</v>
      </c>
      <c r="G9723" s="9" t="s">
        <v>120</v>
      </c>
      <c r="H9723" s="9" t="s">
        <v>125</v>
      </c>
      <c r="I9723" s="99" t="n">
        <v>0.5</v>
      </c>
      <c r="J9723" s="9" t="n">
        <v>4048</v>
      </c>
      <c r="K9723" s="9" t="n">
        <v>64.5</v>
      </c>
      <c r="L9723" s="98" t="n">
        <f aca="false">J9723/$J$11499*100</f>
        <v>0.00641459434306623</v>
      </c>
      <c r="M9723" s="6" t="n">
        <f aca="false">J9723*K9723</f>
        <v>261096</v>
      </c>
      <c r="N9723" s="72" t="n">
        <f aca="false">M9723/$M$11499*100</f>
        <v>0.00384458222522485</v>
      </c>
    </row>
    <row r="9724" customFormat="false" ht="13.8" hidden="false" customHeight="false" outlineLevel="0" collapsed="false">
      <c r="A9724" s="92" t="s">
        <v>126</v>
      </c>
      <c r="B9724" s="96" t="n">
        <v>2016</v>
      </c>
      <c r="C9724" s="96" t="s">
        <v>53</v>
      </c>
      <c r="D9724" s="96" t="s">
        <v>168</v>
      </c>
      <c r="E9724" s="96" t="s">
        <v>178</v>
      </c>
      <c r="F9724" s="96" t="s">
        <v>68</v>
      </c>
      <c r="G9724" s="96" t="s">
        <v>120</v>
      </c>
      <c r="H9724" s="96" t="s">
        <v>126</v>
      </c>
      <c r="I9724" s="97" t="n">
        <v>0.5</v>
      </c>
      <c r="J9724" s="96" t="n">
        <v>2850</v>
      </c>
      <c r="K9724" s="96" t="n">
        <v>64.5</v>
      </c>
      <c r="L9724" s="98" t="n">
        <f aca="false">J9724/$J$11499*100</f>
        <v>0.00451620402118052</v>
      </c>
      <c r="M9724" s="6" t="n">
        <f aca="false">J9724*K9724</f>
        <v>183825</v>
      </c>
      <c r="N9724" s="72" t="n">
        <f aca="false">M9724/$M$11499*100</f>
        <v>0.00270678343426157</v>
      </c>
    </row>
    <row r="9725" customFormat="false" ht="13.8" hidden="false" customHeight="false" outlineLevel="0" collapsed="false">
      <c r="A9725" s="92" t="s">
        <v>22</v>
      </c>
      <c r="B9725" s="9" t="n">
        <v>2016</v>
      </c>
      <c r="C9725" s="9" t="s">
        <v>53</v>
      </c>
      <c r="D9725" s="9" t="s">
        <v>168</v>
      </c>
      <c r="E9725" s="9" t="s">
        <v>178</v>
      </c>
      <c r="F9725" s="9" t="s">
        <v>68</v>
      </c>
      <c r="G9725" s="9" t="s">
        <v>120</v>
      </c>
      <c r="H9725" s="9" t="s">
        <v>22</v>
      </c>
      <c r="I9725" s="99" t="n">
        <v>0.5</v>
      </c>
      <c r="J9725" s="9" t="n">
        <v>2219</v>
      </c>
      <c r="K9725" s="9" t="n">
        <v>64.5</v>
      </c>
      <c r="L9725" s="98" t="n">
        <f aca="false">J9725/$J$11499*100</f>
        <v>0.00351630060456125</v>
      </c>
      <c r="M9725" s="6" t="n">
        <f aca="false">J9725*K9725</f>
        <v>143125.5</v>
      </c>
      <c r="N9725" s="72" t="n">
        <f aca="false">M9725/$M$11499*100</f>
        <v>0.00210749208443032</v>
      </c>
    </row>
    <row r="9726" customFormat="false" ht="13.8" hidden="false" customHeight="false" outlineLevel="0" collapsed="false">
      <c r="A9726" s="92" t="s">
        <v>15</v>
      </c>
      <c r="B9726" s="96" t="n">
        <v>2016</v>
      </c>
      <c r="C9726" s="96" t="s">
        <v>53</v>
      </c>
      <c r="D9726" s="96" t="s">
        <v>168</v>
      </c>
      <c r="E9726" s="96" t="s">
        <v>178</v>
      </c>
      <c r="F9726" s="96" t="s">
        <v>68</v>
      </c>
      <c r="G9726" s="96" t="s">
        <v>120</v>
      </c>
      <c r="H9726" s="96" t="s">
        <v>15</v>
      </c>
      <c r="I9726" s="97" t="n">
        <v>0.5</v>
      </c>
      <c r="J9726" s="96" t="n">
        <v>4274</v>
      </c>
      <c r="K9726" s="96" t="n">
        <v>64.5</v>
      </c>
      <c r="L9726" s="98" t="n">
        <f aca="false">J9726/$J$11499*100</f>
        <v>0.00677272139878089</v>
      </c>
      <c r="M9726" s="6" t="n">
        <f aca="false">J9726*K9726</f>
        <v>275673</v>
      </c>
      <c r="N9726" s="72" t="n">
        <f aca="false">M9726/$M$11499*100</f>
        <v>0.00405922540281893</v>
      </c>
    </row>
    <row r="9727" customFormat="false" ht="13.8" hidden="false" customHeight="false" outlineLevel="0" collapsed="false">
      <c r="A9727" s="92" t="s">
        <v>23</v>
      </c>
      <c r="B9727" s="9" t="n">
        <v>2016</v>
      </c>
      <c r="C9727" s="9" t="s">
        <v>53</v>
      </c>
      <c r="D9727" s="9" t="s">
        <v>168</v>
      </c>
      <c r="E9727" s="9" t="s">
        <v>178</v>
      </c>
      <c r="F9727" s="9" t="s">
        <v>68</v>
      </c>
      <c r="G9727" s="9" t="s">
        <v>120</v>
      </c>
      <c r="H9727" s="9" t="s">
        <v>23</v>
      </c>
      <c r="I9727" s="99" t="n">
        <v>0.5</v>
      </c>
      <c r="J9727" s="9" t="n">
        <v>8551</v>
      </c>
      <c r="K9727" s="9" t="n">
        <v>64.5</v>
      </c>
      <c r="L9727" s="98" t="n">
        <f aca="false">J9727/$J$11499*100</f>
        <v>0.0135501966965315</v>
      </c>
      <c r="M9727" s="6" t="n">
        <f aca="false">J9727*K9727</f>
        <v>551539.5</v>
      </c>
      <c r="N9727" s="72" t="n">
        <f aca="false">M9727/$M$11499*100</f>
        <v>0.00812130005135813</v>
      </c>
    </row>
    <row r="9728" customFormat="false" ht="13.8" hidden="false" customHeight="false" outlineLevel="0" collapsed="false">
      <c r="A9728" s="92" t="s">
        <v>67</v>
      </c>
      <c r="B9728" s="96" t="n">
        <v>2016</v>
      </c>
      <c r="C9728" s="96" t="s">
        <v>53</v>
      </c>
      <c r="D9728" s="96" t="s">
        <v>168</v>
      </c>
      <c r="E9728" s="96" t="s">
        <v>179</v>
      </c>
      <c r="F9728" s="96" t="s">
        <v>56</v>
      </c>
      <c r="G9728" s="96" t="s">
        <v>66</v>
      </c>
      <c r="H9728" s="96" t="s">
        <v>67</v>
      </c>
      <c r="I9728" s="97" t="n">
        <v>30</v>
      </c>
      <c r="J9728" s="96" t="n">
        <v>4742</v>
      </c>
      <c r="K9728" s="96" t="n">
        <v>1950</v>
      </c>
      <c r="L9728" s="98" t="n">
        <f aca="false">J9728/$J$11499*100</f>
        <v>0.00751432963804843</v>
      </c>
      <c r="M9728" s="6" t="n">
        <f aca="false">J9728*K9728</f>
        <v>9246900</v>
      </c>
      <c r="N9728" s="72" t="n">
        <f aca="false">M9728/$M$11499*100</f>
        <v>0.136158605947359</v>
      </c>
    </row>
    <row r="9729" customFormat="false" ht="13.8" hidden="false" customHeight="false" outlineLevel="0" collapsed="false">
      <c r="A9729" s="92" t="s">
        <v>58</v>
      </c>
      <c r="B9729" s="9" t="n">
        <v>2016</v>
      </c>
      <c r="C9729" s="9" t="s">
        <v>53</v>
      </c>
      <c r="D9729" s="9" t="s">
        <v>168</v>
      </c>
      <c r="E9729" s="9" t="s">
        <v>179</v>
      </c>
      <c r="F9729" s="9" t="s">
        <v>56</v>
      </c>
      <c r="G9729" s="9" t="s">
        <v>57</v>
      </c>
      <c r="H9729" s="9" t="s">
        <v>58</v>
      </c>
      <c r="I9729" s="99" t="n">
        <v>30</v>
      </c>
      <c r="J9729" s="9" t="n">
        <v>1678</v>
      </c>
      <c r="K9729" s="9" t="n">
        <v>2370</v>
      </c>
      <c r="L9729" s="98" t="n">
        <f aca="false">J9729/$J$11499*100</f>
        <v>0.0026590141570319</v>
      </c>
      <c r="M9729" s="6" t="n">
        <f aca="false">J9729*K9729</f>
        <v>3976860</v>
      </c>
      <c r="N9729" s="72" t="n">
        <f aca="false">M9729/$M$11499*100</f>
        <v>0.0585584048327347</v>
      </c>
    </row>
    <row r="9730" customFormat="false" ht="13.8" hidden="false" customHeight="false" outlineLevel="0" collapsed="false">
      <c r="A9730" s="92" t="s">
        <v>60</v>
      </c>
      <c r="B9730" s="96" t="n">
        <v>2016</v>
      </c>
      <c r="C9730" s="96" t="s">
        <v>53</v>
      </c>
      <c r="D9730" s="96" t="s">
        <v>168</v>
      </c>
      <c r="E9730" s="96" t="s">
        <v>179</v>
      </c>
      <c r="F9730" s="96" t="s">
        <v>56</v>
      </c>
      <c r="G9730" s="96" t="s">
        <v>59</v>
      </c>
      <c r="H9730" s="96" t="s">
        <v>60</v>
      </c>
      <c r="I9730" s="97" t="n">
        <v>20</v>
      </c>
      <c r="J9730" s="96" t="n">
        <v>5172</v>
      </c>
      <c r="K9730" s="96" t="n">
        <v>1660</v>
      </c>
      <c r="L9730" s="98" t="n">
        <f aca="false">J9730/$J$11499*100</f>
        <v>0.00819572182370023</v>
      </c>
      <c r="M9730" s="6" t="n">
        <f aca="false">J9730*K9730</f>
        <v>8585520</v>
      </c>
      <c r="N9730" s="72" t="n">
        <f aca="false">M9730/$M$11499*100</f>
        <v>0.12641992824981</v>
      </c>
    </row>
    <row r="9731" customFormat="false" ht="13.8" hidden="false" customHeight="false" outlineLevel="0" collapsed="false">
      <c r="A9731" s="92" t="s">
        <v>63</v>
      </c>
      <c r="B9731" s="9" t="n">
        <v>2016</v>
      </c>
      <c r="C9731" s="9" t="s">
        <v>53</v>
      </c>
      <c r="D9731" s="9" t="s">
        <v>168</v>
      </c>
      <c r="E9731" s="9" t="s">
        <v>179</v>
      </c>
      <c r="F9731" s="9" t="s">
        <v>56</v>
      </c>
      <c r="G9731" s="9" t="s">
        <v>61</v>
      </c>
      <c r="H9731" s="9" t="s">
        <v>63</v>
      </c>
      <c r="I9731" s="99" t="n">
        <v>30</v>
      </c>
      <c r="J9731" s="9" t="n">
        <v>7724</v>
      </c>
      <c r="K9731" s="9" t="n">
        <v>2880</v>
      </c>
      <c r="L9731" s="98" t="n">
        <f aca="false">J9731/$J$11499*100</f>
        <v>0.0122397052138942</v>
      </c>
      <c r="M9731" s="6" t="n">
        <f aca="false">J9731*K9731</f>
        <v>22245120</v>
      </c>
      <c r="N9731" s="72" t="n">
        <f aca="false">M9731/$M$11499*100</f>
        <v>0.327554588925123</v>
      </c>
    </row>
    <row r="9732" customFormat="false" ht="13.8" hidden="false" customHeight="false" outlineLevel="0" collapsed="false">
      <c r="A9732" s="92" t="s">
        <v>65</v>
      </c>
      <c r="B9732" s="96" t="n">
        <v>2016</v>
      </c>
      <c r="C9732" s="96" t="s">
        <v>53</v>
      </c>
      <c r="D9732" s="96" t="s">
        <v>168</v>
      </c>
      <c r="E9732" s="96" t="s">
        <v>179</v>
      </c>
      <c r="F9732" s="96" t="s">
        <v>56</v>
      </c>
      <c r="G9732" s="96" t="s">
        <v>64</v>
      </c>
      <c r="H9732" s="96" t="s">
        <v>65</v>
      </c>
      <c r="I9732" s="97" t="n">
        <v>30</v>
      </c>
      <c r="J9732" s="96" t="n">
        <v>1732</v>
      </c>
      <c r="K9732" s="96" t="n">
        <v>3030</v>
      </c>
      <c r="L9732" s="98" t="n">
        <f aca="false">J9732/$J$11499*100</f>
        <v>0.00274458433848585</v>
      </c>
      <c r="M9732" s="6" t="n">
        <f aca="false">J9732*K9732</f>
        <v>5247960</v>
      </c>
      <c r="N9732" s="72" t="n">
        <f aca="false">M9732/$M$11499*100</f>
        <v>0.0772750778820473</v>
      </c>
    </row>
    <row r="9733" customFormat="false" ht="13.8" hidden="false" customHeight="false" outlineLevel="0" collapsed="false">
      <c r="A9733" s="92" t="s">
        <v>13</v>
      </c>
      <c r="B9733" s="9" t="n">
        <v>2016</v>
      </c>
      <c r="C9733" s="9" t="s">
        <v>53</v>
      </c>
      <c r="D9733" s="9" t="s">
        <v>168</v>
      </c>
      <c r="E9733" s="9" t="s">
        <v>179</v>
      </c>
      <c r="F9733" s="9" t="s">
        <v>68</v>
      </c>
      <c r="G9733" s="9" t="s">
        <v>133</v>
      </c>
      <c r="H9733" s="9" t="s">
        <v>13</v>
      </c>
      <c r="I9733" s="99" t="n">
        <v>0.5</v>
      </c>
      <c r="J9733" s="9" t="n">
        <v>3555</v>
      </c>
      <c r="K9733" s="9" t="n">
        <v>28</v>
      </c>
      <c r="L9733" s="98" t="n">
        <f aca="false">J9733/$J$11499*100</f>
        <v>0.00563337027905149</v>
      </c>
      <c r="M9733" s="6" t="n">
        <f aca="false">J9733*K9733</f>
        <v>99540</v>
      </c>
      <c r="N9733" s="72" t="n">
        <f aca="false">M9733/$M$11499*100</f>
        <v>0.00146570500773233</v>
      </c>
    </row>
    <row r="9734" customFormat="false" ht="13.8" hidden="false" customHeight="false" outlineLevel="0" collapsed="false">
      <c r="A9734" s="92" t="s">
        <v>18</v>
      </c>
      <c r="B9734" s="96" t="n">
        <v>2016</v>
      </c>
      <c r="C9734" s="96" t="s">
        <v>53</v>
      </c>
      <c r="D9734" s="96" t="s">
        <v>168</v>
      </c>
      <c r="E9734" s="96" t="s">
        <v>179</v>
      </c>
      <c r="F9734" s="96" t="s">
        <v>68</v>
      </c>
      <c r="G9734" s="96" t="s">
        <v>133</v>
      </c>
      <c r="H9734" s="96" t="s">
        <v>18</v>
      </c>
      <c r="I9734" s="97" t="n">
        <v>1</v>
      </c>
      <c r="J9734" s="96" t="n">
        <v>4195</v>
      </c>
      <c r="K9734" s="96" t="n">
        <v>56</v>
      </c>
      <c r="L9734" s="98" t="n">
        <f aca="false">J9734/$J$11499*100</f>
        <v>0.00664753539257975</v>
      </c>
      <c r="M9734" s="6" t="n">
        <f aca="false">J9734*K9734</f>
        <v>234920</v>
      </c>
      <c r="N9734" s="72" t="n">
        <f aca="false">M9734/$M$11499*100</f>
        <v>0.00345914627703918</v>
      </c>
    </row>
    <row r="9735" customFormat="false" ht="13.8" hidden="false" customHeight="false" outlineLevel="0" collapsed="false">
      <c r="A9735" s="92" t="s">
        <v>136</v>
      </c>
      <c r="B9735" s="9" t="n">
        <v>2016</v>
      </c>
      <c r="C9735" s="9" t="s">
        <v>53</v>
      </c>
      <c r="D9735" s="9" t="s">
        <v>168</v>
      </c>
      <c r="E9735" s="9" t="s">
        <v>179</v>
      </c>
      <c r="F9735" s="9" t="s">
        <v>68</v>
      </c>
      <c r="G9735" s="9" t="s">
        <v>135</v>
      </c>
      <c r="H9735" s="9" t="s">
        <v>136</v>
      </c>
      <c r="I9735" s="99" t="n">
        <v>0.5</v>
      </c>
      <c r="J9735" s="9" t="n">
        <v>5215</v>
      </c>
      <c r="K9735" s="9" t="n">
        <v>29.5</v>
      </c>
      <c r="L9735" s="98" t="n">
        <f aca="false">J9735/$J$11499*100</f>
        <v>0.00826386104226541</v>
      </c>
      <c r="M9735" s="6" t="n">
        <f aca="false">J9735*K9735</f>
        <v>153842.5</v>
      </c>
      <c r="N9735" s="72" t="n">
        <f aca="false">M9735/$M$11499*100</f>
        <v>0.00226529759545973</v>
      </c>
    </row>
    <row r="9736" customFormat="false" ht="13.8" hidden="false" customHeight="false" outlineLevel="0" collapsed="false">
      <c r="A9736" s="92" t="s">
        <v>16</v>
      </c>
      <c r="B9736" s="96" t="n">
        <v>2016</v>
      </c>
      <c r="C9736" s="96" t="s">
        <v>53</v>
      </c>
      <c r="D9736" s="96" t="s">
        <v>168</v>
      </c>
      <c r="E9736" s="96" t="s">
        <v>179</v>
      </c>
      <c r="F9736" s="96" t="s">
        <v>68</v>
      </c>
      <c r="G9736" s="96" t="s">
        <v>135</v>
      </c>
      <c r="H9736" s="96" t="s">
        <v>16</v>
      </c>
      <c r="I9736" s="97" t="n">
        <v>0.5</v>
      </c>
      <c r="J9736" s="96" t="n">
        <v>5454</v>
      </c>
      <c r="K9736" s="96" t="n">
        <v>29.5</v>
      </c>
      <c r="L9736" s="98" t="n">
        <f aca="false">J9736/$J$11499*100</f>
        <v>0.00864258832684862</v>
      </c>
      <c r="M9736" s="6" t="n">
        <f aca="false">J9736*K9736</f>
        <v>160893</v>
      </c>
      <c r="N9736" s="72" t="n">
        <f aca="false">M9736/$M$11499*100</f>
        <v>0.00236911468564475</v>
      </c>
    </row>
    <row r="9737" customFormat="false" ht="13.8" hidden="false" customHeight="false" outlineLevel="0" collapsed="false">
      <c r="A9737" s="92" t="s">
        <v>141</v>
      </c>
      <c r="B9737" s="9" t="n">
        <v>2016</v>
      </c>
      <c r="C9737" s="9" t="s">
        <v>53</v>
      </c>
      <c r="D9737" s="9" t="s">
        <v>168</v>
      </c>
      <c r="E9737" s="9" t="s">
        <v>179</v>
      </c>
      <c r="F9737" s="9" t="s">
        <v>68</v>
      </c>
      <c r="G9737" s="9" t="s">
        <v>66</v>
      </c>
      <c r="H9737" s="9" t="s">
        <v>141</v>
      </c>
      <c r="I9737" s="99" t="n">
        <v>0.5</v>
      </c>
      <c r="J9737" s="9" t="n">
        <v>6400</v>
      </c>
      <c r="K9737" s="9" t="n">
        <v>32.5</v>
      </c>
      <c r="L9737" s="98" t="n">
        <f aca="false">J9737/$J$11499*100</f>
        <v>0.0101416511352826</v>
      </c>
      <c r="M9737" s="6" t="n">
        <f aca="false">J9737*K9737</f>
        <v>208000</v>
      </c>
      <c r="N9737" s="72" t="n">
        <f aca="false">M9737/$M$11499*100</f>
        <v>0.00306275508949493</v>
      </c>
    </row>
    <row r="9738" customFormat="false" ht="13.8" hidden="false" customHeight="false" outlineLevel="0" collapsed="false">
      <c r="A9738" s="92" t="s">
        <v>71</v>
      </c>
      <c r="B9738" s="96" t="n">
        <v>2016</v>
      </c>
      <c r="C9738" s="96" t="s">
        <v>53</v>
      </c>
      <c r="D9738" s="96" t="s">
        <v>168</v>
      </c>
      <c r="E9738" s="96" t="s">
        <v>179</v>
      </c>
      <c r="F9738" s="96" t="s">
        <v>68</v>
      </c>
      <c r="G9738" s="96" t="s">
        <v>69</v>
      </c>
      <c r="H9738" s="96" t="s">
        <v>71</v>
      </c>
      <c r="I9738" s="97" t="n">
        <v>1</v>
      </c>
      <c r="J9738" s="96" t="n">
        <v>5382</v>
      </c>
      <c r="K9738" s="96" t="n">
        <v>68</v>
      </c>
      <c r="L9738" s="98" t="n">
        <f aca="false">J9738/$J$11499*100</f>
        <v>0.00852849475157669</v>
      </c>
      <c r="M9738" s="6" t="n">
        <f aca="false">J9738*K9738</f>
        <v>365976</v>
      </c>
      <c r="N9738" s="72" t="n">
        <f aca="false">M9738/$M$11499*100</f>
        <v>0.00538891757996634</v>
      </c>
    </row>
    <row r="9739" customFormat="false" ht="13.8" hidden="false" customHeight="false" outlineLevel="0" collapsed="false">
      <c r="A9739" s="92" t="s">
        <v>80</v>
      </c>
      <c r="B9739" s="9" t="n">
        <v>2016</v>
      </c>
      <c r="C9739" s="9" t="s">
        <v>53</v>
      </c>
      <c r="D9739" s="9" t="s">
        <v>168</v>
      </c>
      <c r="E9739" s="9" t="s">
        <v>179</v>
      </c>
      <c r="F9739" s="9" t="s">
        <v>68</v>
      </c>
      <c r="G9739" s="9" t="s">
        <v>75</v>
      </c>
      <c r="H9739" s="9" t="s">
        <v>80</v>
      </c>
      <c r="I9739" s="99" t="n">
        <v>0.5</v>
      </c>
      <c r="J9739" s="9" t="n">
        <v>8876</v>
      </c>
      <c r="K9739" s="9" t="n">
        <v>35.5</v>
      </c>
      <c r="L9739" s="98" t="n">
        <f aca="false">J9739/$J$11499*100</f>
        <v>0.014065202418245</v>
      </c>
      <c r="M9739" s="6" t="n">
        <f aca="false">J9739*K9739</f>
        <v>315098</v>
      </c>
      <c r="N9739" s="72" t="n">
        <f aca="false">M9739/$M$11499*100</f>
        <v>0.00463975001533497</v>
      </c>
    </row>
    <row r="9740" customFormat="false" ht="13.8" hidden="false" customHeight="false" outlineLevel="0" collapsed="false">
      <c r="A9740" s="92" t="s">
        <v>78</v>
      </c>
      <c r="B9740" s="96" t="n">
        <v>2016</v>
      </c>
      <c r="C9740" s="96" t="s">
        <v>53</v>
      </c>
      <c r="D9740" s="96" t="s">
        <v>168</v>
      </c>
      <c r="E9740" s="96" t="s">
        <v>179</v>
      </c>
      <c r="F9740" s="96" t="s">
        <v>68</v>
      </c>
      <c r="G9740" s="96" t="s">
        <v>75</v>
      </c>
      <c r="H9740" s="96" t="s">
        <v>78</v>
      </c>
      <c r="I9740" s="97" t="n">
        <v>0.5</v>
      </c>
      <c r="J9740" s="96" t="n">
        <v>5355</v>
      </c>
      <c r="K9740" s="96" t="n">
        <v>35.5</v>
      </c>
      <c r="L9740" s="98" t="n">
        <f aca="false">J9740/$J$11499*100</f>
        <v>0.00848570966084972</v>
      </c>
      <c r="M9740" s="6" t="n">
        <f aca="false">J9740*K9740</f>
        <v>190102.5</v>
      </c>
      <c r="N9740" s="72" t="n">
        <f aca="false">M9740/$M$11499*100</f>
        <v>0.00279921826634957</v>
      </c>
    </row>
    <row r="9741" customFormat="false" ht="13.8" hidden="false" customHeight="false" outlineLevel="0" collapsed="false">
      <c r="A9741" s="92" t="s">
        <v>83</v>
      </c>
      <c r="B9741" s="9" t="n">
        <v>2016</v>
      </c>
      <c r="C9741" s="9" t="s">
        <v>53</v>
      </c>
      <c r="D9741" s="9" t="s">
        <v>168</v>
      </c>
      <c r="E9741" s="9" t="s">
        <v>179</v>
      </c>
      <c r="F9741" s="9" t="s">
        <v>68</v>
      </c>
      <c r="G9741" s="9" t="s">
        <v>57</v>
      </c>
      <c r="H9741" s="9" t="s">
        <v>83</v>
      </c>
      <c r="I9741" s="99" t="n">
        <v>0.33</v>
      </c>
      <c r="J9741" s="9" t="n">
        <v>7584</v>
      </c>
      <c r="K9741" s="9" t="n">
        <v>26.07</v>
      </c>
      <c r="L9741" s="98" t="n">
        <f aca="false">J9741/$J$11499*100</f>
        <v>0.0120178565953099</v>
      </c>
      <c r="M9741" s="6" t="n">
        <f aca="false">J9741*K9741</f>
        <v>197714.88</v>
      </c>
      <c r="N9741" s="72" t="n">
        <f aca="false">M9741/$M$11499*100</f>
        <v>0.00291130891821577</v>
      </c>
    </row>
    <row r="9742" customFormat="false" ht="13.8" hidden="false" customHeight="false" outlineLevel="0" collapsed="false">
      <c r="A9742" s="92" t="s">
        <v>85</v>
      </c>
      <c r="B9742" s="96" t="n">
        <v>2016</v>
      </c>
      <c r="C9742" s="96" t="s">
        <v>53</v>
      </c>
      <c r="D9742" s="96" t="s">
        <v>168</v>
      </c>
      <c r="E9742" s="96" t="s">
        <v>179</v>
      </c>
      <c r="F9742" s="96" t="s">
        <v>68</v>
      </c>
      <c r="G9742" s="96" t="s">
        <v>57</v>
      </c>
      <c r="H9742" s="96" t="s">
        <v>85</v>
      </c>
      <c r="I9742" s="97" t="n">
        <v>0.5</v>
      </c>
      <c r="J9742" s="96" t="n">
        <v>2152</v>
      </c>
      <c r="K9742" s="96" t="n">
        <v>39.5</v>
      </c>
      <c r="L9742" s="98" t="n">
        <f aca="false">J9742/$J$11499*100</f>
        <v>0.00341013019423877</v>
      </c>
      <c r="M9742" s="6" t="n">
        <f aca="false">J9742*K9742</f>
        <v>85004</v>
      </c>
      <c r="N9742" s="72" t="n">
        <f aca="false">M9742/$M$11499*100</f>
        <v>0.00125166554628571</v>
      </c>
    </row>
    <row r="9743" customFormat="false" ht="13.8" hidden="false" customHeight="false" outlineLevel="0" collapsed="false">
      <c r="A9743" s="92" t="s">
        <v>86</v>
      </c>
      <c r="B9743" s="9" t="n">
        <v>2016</v>
      </c>
      <c r="C9743" s="9" t="s">
        <v>53</v>
      </c>
      <c r="D9743" s="9" t="s">
        <v>168</v>
      </c>
      <c r="E9743" s="9" t="s">
        <v>179</v>
      </c>
      <c r="F9743" s="9" t="s">
        <v>68</v>
      </c>
      <c r="G9743" s="9" t="s">
        <v>57</v>
      </c>
      <c r="H9743" s="9" t="s">
        <v>86</v>
      </c>
      <c r="I9743" s="99" t="n">
        <v>0.5</v>
      </c>
      <c r="J9743" s="9" t="n">
        <v>6579</v>
      </c>
      <c r="K9743" s="9" t="n">
        <v>39.5</v>
      </c>
      <c r="L9743" s="98" t="n">
        <f aca="false">J9743/$J$11499*100</f>
        <v>0.0104253004404725</v>
      </c>
      <c r="M9743" s="6" t="n">
        <f aca="false">J9743*K9743</f>
        <v>259870.5</v>
      </c>
      <c r="N9743" s="72" t="n">
        <f aca="false">M9743/$M$11499*100</f>
        <v>0.00382653700232977</v>
      </c>
    </row>
    <row r="9744" customFormat="false" ht="13.8" hidden="false" customHeight="false" outlineLevel="0" collapsed="false">
      <c r="A9744" s="92" t="s">
        <v>21</v>
      </c>
      <c r="B9744" s="96" t="n">
        <v>2016</v>
      </c>
      <c r="C9744" s="96" t="s">
        <v>53</v>
      </c>
      <c r="D9744" s="96" t="s">
        <v>168</v>
      </c>
      <c r="E9744" s="96" t="s">
        <v>179</v>
      </c>
      <c r="F9744" s="96" t="s">
        <v>68</v>
      </c>
      <c r="G9744" s="96" t="s">
        <v>57</v>
      </c>
      <c r="H9744" s="96" t="s">
        <v>21</v>
      </c>
      <c r="I9744" s="97" t="n">
        <v>1</v>
      </c>
      <c r="J9744" s="96" t="n">
        <v>4990</v>
      </c>
      <c r="K9744" s="96" t="n">
        <v>79</v>
      </c>
      <c r="L9744" s="98" t="n">
        <f aca="false">J9744/$J$11499*100</f>
        <v>0.00790731861954063</v>
      </c>
      <c r="M9744" s="6" t="n">
        <f aca="false">J9744*K9744</f>
        <v>394210</v>
      </c>
      <c r="N9744" s="72" t="n">
        <f aca="false">M9744/$M$11499*100</f>
        <v>0.0058046571337971</v>
      </c>
    </row>
    <row r="9745" customFormat="false" ht="13.8" hidden="false" customHeight="false" outlineLevel="0" collapsed="false">
      <c r="A9745" s="92" t="s">
        <v>29</v>
      </c>
      <c r="B9745" s="9" t="n">
        <v>2016</v>
      </c>
      <c r="C9745" s="9" t="s">
        <v>53</v>
      </c>
      <c r="D9745" s="9" t="s">
        <v>168</v>
      </c>
      <c r="E9745" s="9" t="s">
        <v>179</v>
      </c>
      <c r="F9745" s="9" t="s">
        <v>68</v>
      </c>
      <c r="G9745" s="9" t="s">
        <v>57</v>
      </c>
      <c r="H9745" s="9" t="s">
        <v>29</v>
      </c>
      <c r="I9745" s="99" t="n">
        <v>1</v>
      </c>
      <c r="J9745" s="9" t="n">
        <v>3452</v>
      </c>
      <c r="K9745" s="9" t="n">
        <v>79</v>
      </c>
      <c r="L9745" s="98" t="n">
        <f aca="false">J9745/$J$11499*100</f>
        <v>0.00547015308109304</v>
      </c>
      <c r="M9745" s="6" t="n">
        <f aca="false">J9745*K9745</f>
        <v>272708</v>
      </c>
      <c r="N9745" s="72" t="n">
        <f aca="false">M9745/$M$11499*100</f>
        <v>0.00401556641800954</v>
      </c>
    </row>
    <row r="9746" customFormat="false" ht="13.8" hidden="false" customHeight="false" outlineLevel="0" collapsed="false">
      <c r="A9746" s="92" t="s">
        <v>34</v>
      </c>
      <c r="B9746" s="96" t="n">
        <v>2016</v>
      </c>
      <c r="C9746" s="96" t="s">
        <v>53</v>
      </c>
      <c r="D9746" s="96" t="s">
        <v>168</v>
      </c>
      <c r="E9746" s="96" t="s">
        <v>179</v>
      </c>
      <c r="F9746" s="96" t="s">
        <v>68</v>
      </c>
      <c r="G9746" s="96" t="s">
        <v>59</v>
      </c>
      <c r="H9746" s="96" t="s">
        <v>34</v>
      </c>
      <c r="I9746" s="97" t="n">
        <v>0.5</v>
      </c>
      <c r="J9746" s="96" t="n">
        <v>3633</v>
      </c>
      <c r="K9746" s="96" t="n">
        <v>41.5</v>
      </c>
      <c r="L9746" s="98" t="n">
        <f aca="false">J9746/$J$11499*100</f>
        <v>0.00575697165226275</v>
      </c>
      <c r="M9746" s="6" t="n">
        <f aca="false">J9746*K9746</f>
        <v>150769.5</v>
      </c>
      <c r="N9746" s="72" t="n">
        <f aca="false">M9746/$M$11499*100</f>
        <v>0.00222004833396926</v>
      </c>
    </row>
    <row r="9747" customFormat="false" ht="13.8" hidden="false" customHeight="false" outlineLevel="0" collapsed="false">
      <c r="A9747" s="92" t="s">
        <v>19</v>
      </c>
      <c r="B9747" s="9" t="n">
        <v>2016</v>
      </c>
      <c r="C9747" s="9" t="s">
        <v>53</v>
      </c>
      <c r="D9747" s="9" t="s">
        <v>168</v>
      </c>
      <c r="E9747" s="9" t="s">
        <v>179</v>
      </c>
      <c r="F9747" s="9" t="s">
        <v>68</v>
      </c>
      <c r="G9747" s="9" t="s">
        <v>59</v>
      </c>
      <c r="H9747" s="9" t="s">
        <v>19</v>
      </c>
      <c r="I9747" s="99" t="n">
        <v>0.5</v>
      </c>
      <c r="J9747" s="9" t="n">
        <v>2237</v>
      </c>
      <c r="K9747" s="9" t="n">
        <v>41.5</v>
      </c>
      <c r="L9747" s="98" t="n">
        <f aca="false">J9747/$J$11499*100</f>
        <v>0.00354482399837924</v>
      </c>
      <c r="M9747" s="6" t="n">
        <f aca="false">J9747*K9747</f>
        <v>92835.5</v>
      </c>
      <c r="N9747" s="72" t="n">
        <f aca="false">M9747/$M$11499*100</f>
        <v>0.00136698269284042</v>
      </c>
    </row>
    <row r="9748" customFormat="false" ht="13.8" hidden="false" customHeight="false" outlineLevel="0" collapsed="false">
      <c r="A9748" s="92" t="s">
        <v>102</v>
      </c>
      <c r="B9748" s="96" t="n">
        <v>2016</v>
      </c>
      <c r="C9748" s="96" t="s">
        <v>53</v>
      </c>
      <c r="D9748" s="96" t="s">
        <v>168</v>
      </c>
      <c r="E9748" s="96" t="s">
        <v>179</v>
      </c>
      <c r="F9748" s="96" t="s">
        <v>68</v>
      </c>
      <c r="G9748" s="96" t="s">
        <v>61</v>
      </c>
      <c r="H9748" s="96" t="s">
        <v>102</v>
      </c>
      <c r="I9748" s="97" t="n">
        <v>1</v>
      </c>
      <c r="J9748" s="96" t="n">
        <v>6680</v>
      </c>
      <c r="K9748" s="96" t="n">
        <v>96</v>
      </c>
      <c r="L9748" s="98" t="n">
        <f aca="false">J9748/$J$11499*100</f>
        <v>0.0105853483724512</v>
      </c>
      <c r="M9748" s="6" t="n">
        <f aca="false">J9748*K9748</f>
        <v>641280</v>
      </c>
      <c r="N9748" s="72" t="n">
        <f aca="false">M9748/$M$11499*100</f>
        <v>0.00944270953745822</v>
      </c>
    </row>
    <row r="9749" customFormat="false" ht="13.8" hidden="false" customHeight="false" outlineLevel="0" collapsed="false">
      <c r="A9749" s="92" t="s">
        <v>103</v>
      </c>
      <c r="B9749" s="9" t="n">
        <v>2016</v>
      </c>
      <c r="C9749" s="9" t="s">
        <v>53</v>
      </c>
      <c r="D9749" s="9" t="s">
        <v>168</v>
      </c>
      <c r="E9749" s="9" t="s">
        <v>179</v>
      </c>
      <c r="F9749" s="9" t="s">
        <v>68</v>
      </c>
      <c r="G9749" s="9" t="s">
        <v>61</v>
      </c>
      <c r="H9749" s="9" t="s">
        <v>103</v>
      </c>
      <c r="I9749" s="99" t="n">
        <v>0.5</v>
      </c>
      <c r="J9749" s="9" t="n">
        <v>5070</v>
      </c>
      <c r="K9749" s="9" t="n">
        <v>48</v>
      </c>
      <c r="L9749" s="98" t="n">
        <f aca="false">J9749/$J$11499*100</f>
        <v>0.00803408925873166</v>
      </c>
      <c r="M9749" s="6" t="n">
        <f aca="false">J9749*K9749</f>
        <v>243360</v>
      </c>
      <c r="N9749" s="72" t="n">
        <f aca="false">M9749/$M$11499*100</f>
        <v>0.00358342345470907</v>
      </c>
    </row>
    <row r="9750" customFormat="false" ht="13.8" hidden="false" customHeight="false" outlineLevel="0" collapsed="false">
      <c r="A9750" s="92" t="s">
        <v>20</v>
      </c>
      <c r="B9750" s="96" t="n">
        <v>2016</v>
      </c>
      <c r="C9750" s="96" t="s">
        <v>53</v>
      </c>
      <c r="D9750" s="96" t="s">
        <v>168</v>
      </c>
      <c r="E9750" s="96" t="s">
        <v>179</v>
      </c>
      <c r="F9750" s="96" t="s">
        <v>68</v>
      </c>
      <c r="G9750" s="96" t="s">
        <v>61</v>
      </c>
      <c r="H9750" s="96" t="s">
        <v>20</v>
      </c>
      <c r="I9750" s="97" t="n">
        <v>1</v>
      </c>
      <c r="J9750" s="96" t="n">
        <v>6839</v>
      </c>
      <c r="K9750" s="96" t="n">
        <v>96</v>
      </c>
      <c r="L9750" s="98" t="n">
        <f aca="false">J9750/$J$11499*100</f>
        <v>0.0108373050178434</v>
      </c>
      <c r="M9750" s="6" t="n">
        <f aca="false">J9750*K9750</f>
        <v>656544</v>
      </c>
      <c r="N9750" s="72" t="n">
        <f aca="false">M9750/$M$11499*100</f>
        <v>0.00966746864171808</v>
      </c>
    </row>
    <row r="9751" customFormat="false" ht="13.8" hidden="false" customHeight="false" outlineLevel="0" collapsed="false">
      <c r="A9751" s="92" t="s">
        <v>17</v>
      </c>
      <c r="B9751" s="9" t="n">
        <v>2016</v>
      </c>
      <c r="C9751" s="9" t="s">
        <v>53</v>
      </c>
      <c r="D9751" s="9" t="s">
        <v>168</v>
      </c>
      <c r="E9751" s="9" t="s">
        <v>179</v>
      </c>
      <c r="F9751" s="9" t="s">
        <v>68</v>
      </c>
      <c r="G9751" s="9" t="s">
        <v>104</v>
      </c>
      <c r="H9751" s="9" t="s">
        <v>17</v>
      </c>
      <c r="I9751" s="99" t="n">
        <v>1</v>
      </c>
      <c r="J9751" s="9" t="n">
        <v>4655</v>
      </c>
      <c r="K9751" s="9" t="n">
        <v>106</v>
      </c>
      <c r="L9751" s="98" t="n">
        <f aca="false">J9751/$J$11499*100</f>
        <v>0.00737646656792818</v>
      </c>
      <c r="M9751" s="6" t="n">
        <f aca="false">J9751*K9751</f>
        <v>493430</v>
      </c>
      <c r="N9751" s="72" t="n">
        <f aca="false">M9751/$M$11499*100</f>
        <v>0.00726565021062252</v>
      </c>
    </row>
    <row r="9752" customFormat="false" ht="13.8" hidden="false" customHeight="false" outlineLevel="0" collapsed="false">
      <c r="A9752" s="92" t="s">
        <v>32</v>
      </c>
      <c r="B9752" s="96" t="n">
        <v>2016</v>
      </c>
      <c r="C9752" s="96" t="s">
        <v>53</v>
      </c>
      <c r="D9752" s="96" t="s">
        <v>168</v>
      </c>
      <c r="E9752" s="96" t="s">
        <v>179</v>
      </c>
      <c r="F9752" s="96" t="s">
        <v>68</v>
      </c>
      <c r="G9752" s="96" t="s">
        <v>108</v>
      </c>
      <c r="H9752" s="96" t="s">
        <v>32</v>
      </c>
      <c r="I9752" s="97" t="n">
        <v>0.75</v>
      </c>
      <c r="J9752" s="96" t="n">
        <v>8143</v>
      </c>
      <c r="K9752" s="96" t="n">
        <v>83.25</v>
      </c>
      <c r="L9752" s="98" t="n">
        <f aca="false">J9752/$J$11499*100</f>
        <v>0.0129036664366572</v>
      </c>
      <c r="M9752" s="6" t="n">
        <f aca="false">J9752*K9752</f>
        <v>677904.75</v>
      </c>
      <c r="N9752" s="72" t="n">
        <f aca="false">M9752/$M$11499*100</f>
        <v>0.00998200107334274</v>
      </c>
    </row>
    <row r="9753" customFormat="false" ht="13.8" hidden="false" customHeight="false" outlineLevel="0" collapsed="false">
      <c r="A9753" s="92" t="s">
        <v>30</v>
      </c>
      <c r="B9753" s="9" t="n">
        <v>2016</v>
      </c>
      <c r="C9753" s="9" t="s">
        <v>53</v>
      </c>
      <c r="D9753" s="9" t="s">
        <v>168</v>
      </c>
      <c r="E9753" s="9" t="s">
        <v>179</v>
      </c>
      <c r="F9753" s="9" t="s">
        <v>68</v>
      </c>
      <c r="G9753" s="9" t="s">
        <v>108</v>
      </c>
      <c r="H9753" s="9" t="s">
        <v>30</v>
      </c>
      <c r="I9753" s="99" t="n">
        <v>0.75</v>
      </c>
      <c r="J9753" s="9" t="n">
        <v>2194</v>
      </c>
      <c r="K9753" s="9" t="n">
        <v>83.25</v>
      </c>
      <c r="L9753" s="98" t="n">
        <f aca="false">J9753/$J$11499*100</f>
        <v>0.00347668477981406</v>
      </c>
      <c r="M9753" s="6" t="n">
        <f aca="false">J9753*K9753</f>
        <v>182650.5</v>
      </c>
      <c r="N9753" s="72" t="n">
        <f aca="false">M9753/$M$11499*100</f>
        <v>0.00268948917535478</v>
      </c>
    </row>
    <row r="9754" customFormat="false" ht="13.8" hidden="false" customHeight="false" outlineLevel="0" collapsed="false">
      <c r="A9754" s="92" t="s">
        <v>14</v>
      </c>
      <c r="B9754" s="96" t="n">
        <v>2016</v>
      </c>
      <c r="C9754" s="96" t="s">
        <v>53</v>
      </c>
      <c r="D9754" s="96" t="s">
        <v>168</v>
      </c>
      <c r="E9754" s="96" t="s">
        <v>179</v>
      </c>
      <c r="F9754" s="96" t="s">
        <v>68</v>
      </c>
      <c r="G9754" s="96" t="s">
        <v>114</v>
      </c>
      <c r="H9754" s="96" t="s">
        <v>14</v>
      </c>
      <c r="I9754" s="97" t="n">
        <v>0.5</v>
      </c>
      <c r="J9754" s="96" t="n">
        <v>1067</v>
      </c>
      <c r="K9754" s="96" t="n">
        <v>61.5</v>
      </c>
      <c r="L9754" s="98" t="n">
        <f aca="false">J9754/$J$11499*100</f>
        <v>0.00169080340021039</v>
      </c>
      <c r="M9754" s="6" t="n">
        <f aca="false">J9754*K9754</f>
        <v>65620.5</v>
      </c>
      <c r="N9754" s="72" t="n">
        <f aca="false">M9754/$M$11499*100</f>
        <v>0.000966247693991357</v>
      </c>
    </row>
    <row r="9755" customFormat="false" ht="13.8" hidden="false" customHeight="false" outlineLevel="0" collapsed="false">
      <c r="A9755" s="92" t="s">
        <v>115</v>
      </c>
      <c r="B9755" s="9" t="n">
        <v>2016</v>
      </c>
      <c r="C9755" s="9" t="s">
        <v>53</v>
      </c>
      <c r="D9755" s="9" t="s">
        <v>168</v>
      </c>
      <c r="E9755" s="9" t="s">
        <v>179</v>
      </c>
      <c r="F9755" s="9" t="s">
        <v>68</v>
      </c>
      <c r="G9755" s="9" t="s">
        <v>114</v>
      </c>
      <c r="H9755" s="9" t="s">
        <v>115</v>
      </c>
      <c r="I9755" s="99" t="n">
        <v>1</v>
      </c>
      <c r="J9755" s="9" t="n">
        <v>8695</v>
      </c>
      <c r="K9755" s="9" t="n">
        <v>123</v>
      </c>
      <c r="L9755" s="98" t="n">
        <f aca="false">J9755/$J$11499*100</f>
        <v>0.0137783838470753</v>
      </c>
      <c r="M9755" s="6" t="n">
        <f aca="false">J9755*K9755</f>
        <v>1069485</v>
      </c>
      <c r="N9755" s="72" t="n">
        <f aca="false">M9755/$M$11499*100</f>
        <v>0.0157479357061947</v>
      </c>
    </row>
    <row r="9756" customFormat="false" ht="13.8" hidden="false" customHeight="false" outlineLevel="0" collapsed="false">
      <c r="A9756" s="92" t="s">
        <v>26</v>
      </c>
      <c r="B9756" s="96" t="n">
        <v>2016</v>
      </c>
      <c r="C9756" s="96" t="s">
        <v>53</v>
      </c>
      <c r="D9756" s="96" t="s">
        <v>168</v>
      </c>
      <c r="E9756" s="96" t="s">
        <v>179</v>
      </c>
      <c r="F9756" s="96" t="s">
        <v>68</v>
      </c>
      <c r="G9756" s="96" t="s">
        <v>114</v>
      </c>
      <c r="H9756" s="96" t="s">
        <v>26</v>
      </c>
      <c r="I9756" s="97" t="n">
        <v>0.5</v>
      </c>
      <c r="J9756" s="96" t="n">
        <v>8784</v>
      </c>
      <c r="K9756" s="96" t="n">
        <v>61.5</v>
      </c>
      <c r="L9756" s="98" t="n">
        <f aca="false">J9756/$J$11499*100</f>
        <v>0.0139194161831753</v>
      </c>
      <c r="M9756" s="6" t="n">
        <f aca="false">J9756*K9756</f>
        <v>540216</v>
      </c>
      <c r="N9756" s="72" t="n">
        <f aca="false">M9756/$M$11499*100</f>
        <v>0.00795456395878171</v>
      </c>
    </row>
    <row r="9757" customFormat="false" ht="13.8" hidden="false" customHeight="false" outlineLevel="0" collapsed="false">
      <c r="A9757" s="92" t="s">
        <v>119</v>
      </c>
      <c r="B9757" s="9" t="n">
        <v>2016</v>
      </c>
      <c r="C9757" s="9" t="s">
        <v>53</v>
      </c>
      <c r="D9757" s="9" t="s">
        <v>168</v>
      </c>
      <c r="E9757" s="9" t="s">
        <v>179</v>
      </c>
      <c r="F9757" s="9" t="s">
        <v>68</v>
      </c>
      <c r="G9757" s="9" t="s">
        <v>114</v>
      </c>
      <c r="H9757" s="9" t="s">
        <v>119</v>
      </c>
      <c r="I9757" s="99" t="n">
        <v>1</v>
      </c>
      <c r="J9757" s="9" t="n">
        <v>7434</v>
      </c>
      <c r="K9757" s="9" t="n">
        <v>123</v>
      </c>
      <c r="L9757" s="98" t="n">
        <f aca="false">J9757/$J$11499*100</f>
        <v>0.0117801616468267</v>
      </c>
      <c r="M9757" s="6" t="n">
        <f aca="false">J9757*K9757</f>
        <v>914382</v>
      </c>
      <c r="N9757" s="72" t="n">
        <f aca="false">M9757/$M$11499*100</f>
        <v>0.0134640775203969</v>
      </c>
    </row>
    <row r="9758" customFormat="false" ht="13.8" hidden="false" customHeight="false" outlineLevel="0" collapsed="false">
      <c r="A9758" s="92" t="s">
        <v>122</v>
      </c>
      <c r="B9758" s="96" t="n">
        <v>2016</v>
      </c>
      <c r="C9758" s="96" t="s">
        <v>53</v>
      </c>
      <c r="D9758" s="96" t="s">
        <v>168</v>
      </c>
      <c r="E9758" s="96" t="s">
        <v>179</v>
      </c>
      <c r="F9758" s="96" t="s">
        <v>68</v>
      </c>
      <c r="G9758" s="96" t="s">
        <v>120</v>
      </c>
      <c r="H9758" s="96" t="s">
        <v>122</v>
      </c>
      <c r="I9758" s="97" t="n">
        <v>0.5</v>
      </c>
      <c r="J9758" s="96" t="n">
        <v>2460</v>
      </c>
      <c r="K9758" s="96" t="n">
        <v>64.5</v>
      </c>
      <c r="L9758" s="98" t="n">
        <f aca="false">J9758/$J$11499*100</f>
        <v>0.00389819715512424</v>
      </c>
      <c r="M9758" s="6" t="n">
        <f aca="false">J9758*K9758</f>
        <v>158670</v>
      </c>
      <c r="N9758" s="72" t="n">
        <f aca="false">M9758/$M$11499*100</f>
        <v>0.00233638149062577</v>
      </c>
    </row>
    <row r="9759" customFormat="false" ht="13.8" hidden="false" customHeight="false" outlineLevel="0" collapsed="false">
      <c r="A9759" s="92" t="s">
        <v>12</v>
      </c>
      <c r="B9759" s="9" t="n">
        <v>2016</v>
      </c>
      <c r="C9759" s="9" t="s">
        <v>53</v>
      </c>
      <c r="D9759" s="9" t="s">
        <v>168</v>
      </c>
      <c r="E9759" s="9" t="s">
        <v>179</v>
      </c>
      <c r="F9759" s="9" t="s">
        <v>68</v>
      </c>
      <c r="G9759" s="9" t="s">
        <v>120</v>
      </c>
      <c r="H9759" s="9" t="s">
        <v>12</v>
      </c>
      <c r="I9759" s="99" t="n">
        <v>0.5</v>
      </c>
      <c r="J9759" s="9" t="n">
        <v>6261</v>
      </c>
      <c r="K9759" s="9" t="n">
        <v>64.5</v>
      </c>
      <c r="L9759" s="98" t="n">
        <f aca="false">J9759/$J$11499*100</f>
        <v>0.00992138714968816</v>
      </c>
      <c r="M9759" s="6" t="n">
        <f aca="false">J9759*K9759</f>
        <v>403834.5</v>
      </c>
      <c r="N9759" s="72" t="n">
        <f aca="false">M9759/$M$11499*100</f>
        <v>0.00594637581821462</v>
      </c>
    </row>
    <row r="9760" customFormat="false" ht="13.8" hidden="false" customHeight="false" outlineLevel="0" collapsed="false">
      <c r="A9760" s="92" t="s">
        <v>126</v>
      </c>
      <c r="B9760" s="96" t="n">
        <v>2016</v>
      </c>
      <c r="C9760" s="96" t="s">
        <v>53</v>
      </c>
      <c r="D9760" s="96" t="s">
        <v>168</v>
      </c>
      <c r="E9760" s="96" t="s">
        <v>179</v>
      </c>
      <c r="F9760" s="96" t="s">
        <v>68</v>
      </c>
      <c r="G9760" s="96" t="s">
        <v>120</v>
      </c>
      <c r="H9760" s="96" t="s">
        <v>126</v>
      </c>
      <c r="I9760" s="97" t="n">
        <v>0.5</v>
      </c>
      <c r="J9760" s="96" t="n">
        <v>2190</v>
      </c>
      <c r="K9760" s="96" t="n">
        <v>64.5</v>
      </c>
      <c r="L9760" s="98" t="n">
        <f aca="false">J9760/$J$11499*100</f>
        <v>0.00347034624785451</v>
      </c>
      <c r="M9760" s="6" t="n">
        <f aca="false">J9760*K9760</f>
        <v>141255</v>
      </c>
      <c r="N9760" s="72" t="n">
        <f aca="false">M9760/$M$11499*100</f>
        <v>0.00207994937580099</v>
      </c>
    </row>
    <row r="9761" customFormat="false" ht="13.8" hidden="false" customHeight="false" outlineLevel="0" collapsed="false">
      <c r="A9761" s="92" t="s">
        <v>22</v>
      </c>
      <c r="B9761" s="9" t="n">
        <v>2016</v>
      </c>
      <c r="C9761" s="9" t="s">
        <v>53</v>
      </c>
      <c r="D9761" s="9" t="s">
        <v>168</v>
      </c>
      <c r="E9761" s="9" t="s">
        <v>179</v>
      </c>
      <c r="F9761" s="9" t="s">
        <v>68</v>
      </c>
      <c r="G9761" s="9" t="s">
        <v>120</v>
      </c>
      <c r="H9761" s="9" t="s">
        <v>22</v>
      </c>
      <c r="I9761" s="99" t="n">
        <v>0.5</v>
      </c>
      <c r="J9761" s="9" t="n">
        <v>5739</v>
      </c>
      <c r="K9761" s="9" t="n">
        <v>64.5</v>
      </c>
      <c r="L9761" s="98" t="n">
        <f aca="false">J9761/$J$11499*100</f>
        <v>0.00909420872896667</v>
      </c>
      <c r="M9761" s="6" t="n">
        <f aca="false">J9761*K9761</f>
        <v>370165.5</v>
      </c>
      <c r="N9761" s="72" t="n">
        <f aca="false">M9761/$M$11499*100</f>
        <v>0.00545060706288671</v>
      </c>
    </row>
    <row r="9762" customFormat="false" ht="13.8" hidden="false" customHeight="false" outlineLevel="0" collapsed="false">
      <c r="A9762" s="92" t="s">
        <v>15</v>
      </c>
      <c r="B9762" s="96" t="n">
        <v>2016</v>
      </c>
      <c r="C9762" s="96" t="s">
        <v>53</v>
      </c>
      <c r="D9762" s="96" t="s">
        <v>168</v>
      </c>
      <c r="E9762" s="96" t="s">
        <v>179</v>
      </c>
      <c r="F9762" s="96" t="s">
        <v>68</v>
      </c>
      <c r="G9762" s="96" t="s">
        <v>120</v>
      </c>
      <c r="H9762" s="96" t="s">
        <v>15</v>
      </c>
      <c r="I9762" s="97" t="n">
        <v>0.5</v>
      </c>
      <c r="J9762" s="96" t="n">
        <v>6218</v>
      </c>
      <c r="K9762" s="96" t="n">
        <v>64.5</v>
      </c>
      <c r="L9762" s="98" t="n">
        <f aca="false">J9762/$J$11499*100</f>
        <v>0.00985324793112298</v>
      </c>
      <c r="M9762" s="6" t="n">
        <f aca="false">J9762*K9762</f>
        <v>401061</v>
      </c>
      <c r="N9762" s="72" t="n">
        <f aca="false">M9762/$M$11499*100</f>
        <v>0.00590553662955734</v>
      </c>
    </row>
    <row r="9763" customFormat="false" ht="13.8" hidden="false" customHeight="false" outlineLevel="0" collapsed="false">
      <c r="A9763" s="92" t="s">
        <v>23</v>
      </c>
      <c r="B9763" s="9" t="n">
        <v>2016</v>
      </c>
      <c r="C9763" s="9" t="s">
        <v>53</v>
      </c>
      <c r="D9763" s="9" t="s">
        <v>168</v>
      </c>
      <c r="E9763" s="9" t="s">
        <v>179</v>
      </c>
      <c r="F9763" s="9" t="s">
        <v>68</v>
      </c>
      <c r="G9763" s="9" t="s">
        <v>120</v>
      </c>
      <c r="H9763" s="9" t="s">
        <v>23</v>
      </c>
      <c r="I9763" s="99" t="n">
        <v>0.5</v>
      </c>
      <c r="J9763" s="9" t="n">
        <v>9132</v>
      </c>
      <c r="K9763" s="9" t="n">
        <v>64.5</v>
      </c>
      <c r="L9763" s="98" t="n">
        <f aca="false">J9763/$J$11499*100</f>
        <v>0.0144708684636563</v>
      </c>
      <c r="M9763" s="6" t="n">
        <f aca="false">J9763*K9763</f>
        <v>589014</v>
      </c>
      <c r="N9763" s="72" t="n">
        <f aca="false">M9763/$M$11499*100</f>
        <v>0.00867310397251812</v>
      </c>
    </row>
    <row r="9764" customFormat="false" ht="13.8" hidden="false" customHeight="false" outlineLevel="0" collapsed="false">
      <c r="A9764" s="92" t="s">
        <v>35</v>
      </c>
      <c r="B9764" s="96" t="n">
        <v>2016</v>
      </c>
      <c r="C9764" s="96" t="s">
        <v>53</v>
      </c>
      <c r="D9764" s="96" t="s">
        <v>168</v>
      </c>
      <c r="E9764" s="96" t="s">
        <v>180</v>
      </c>
      <c r="F9764" s="96" t="s">
        <v>68</v>
      </c>
      <c r="G9764" s="96" t="s">
        <v>131</v>
      </c>
      <c r="H9764" s="96" t="s">
        <v>35</v>
      </c>
      <c r="I9764" s="97" t="n">
        <v>0.5</v>
      </c>
      <c r="J9764" s="96" t="n">
        <v>2828</v>
      </c>
      <c r="K9764" s="96" t="n">
        <v>26.5</v>
      </c>
      <c r="L9764" s="98" t="n">
        <f aca="false">J9764/$J$11499*100</f>
        <v>0.00448134209540299</v>
      </c>
      <c r="M9764" s="6" t="n">
        <f aca="false">J9764*K9764</f>
        <v>74942</v>
      </c>
      <c r="N9764" s="72" t="n">
        <f aca="false">M9764/$M$11499*100</f>
        <v>0.00110350476883139</v>
      </c>
    </row>
    <row r="9765" customFormat="false" ht="13.8" hidden="false" customHeight="false" outlineLevel="0" collapsed="false">
      <c r="A9765" s="92" t="s">
        <v>13</v>
      </c>
      <c r="B9765" s="9" t="n">
        <v>2016</v>
      </c>
      <c r="C9765" s="9" t="s">
        <v>53</v>
      </c>
      <c r="D9765" s="9" t="s">
        <v>168</v>
      </c>
      <c r="E9765" s="9" t="s">
        <v>180</v>
      </c>
      <c r="F9765" s="9" t="s">
        <v>68</v>
      </c>
      <c r="G9765" s="9" t="s">
        <v>133</v>
      </c>
      <c r="H9765" s="9" t="s">
        <v>13</v>
      </c>
      <c r="I9765" s="99" t="n">
        <v>0.5</v>
      </c>
      <c r="J9765" s="9" t="n">
        <v>7964</v>
      </c>
      <c r="K9765" s="9" t="n">
        <v>28</v>
      </c>
      <c r="L9765" s="98" t="n">
        <f aca="false">J9765/$J$11499*100</f>
        <v>0.0126200171314673</v>
      </c>
      <c r="M9765" s="6" t="n">
        <f aca="false">J9765*K9765</f>
        <v>222992</v>
      </c>
      <c r="N9765" s="72" t="n">
        <f aca="false">M9765/$M$11499*100</f>
        <v>0.00328350905248391</v>
      </c>
    </row>
    <row r="9766" customFormat="false" ht="13.8" hidden="false" customHeight="false" outlineLevel="0" collapsed="false">
      <c r="A9766" s="92" t="s">
        <v>18</v>
      </c>
      <c r="B9766" s="96" t="n">
        <v>2016</v>
      </c>
      <c r="C9766" s="96" t="s">
        <v>53</v>
      </c>
      <c r="D9766" s="96" t="s">
        <v>168</v>
      </c>
      <c r="E9766" s="96" t="s">
        <v>180</v>
      </c>
      <c r="F9766" s="96" t="s">
        <v>68</v>
      </c>
      <c r="G9766" s="96" t="s">
        <v>133</v>
      </c>
      <c r="H9766" s="96" t="s">
        <v>18</v>
      </c>
      <c r="I9766" s="97" t="n">
        <v>1</v>
      </c>
      <c r="J9766" s="96" t="n">
        <v>6802</v>
      </c>
      <c r="K9766" s="96" t="n">
        <v>56</v>
      </c>
      <c r="L9766" s="98" t="n">
        <f aca="false">J9766/$J$11499*100</f>
        <v>0.0107786735972175</v>
      </c>
      <c r="M9766" s="6" t="n">
        <f aca="false">J9766*K9766</f>
        <v>380912</v>
      </c>
      <c r="N9766" s="72" t="n">
        <f aca="false">M9766/$M$11499*100</f>
        <v>0.00560884695504661</v>
      </c>
    </row>
    <row r="9767" customFormat="false" ht="13.8" hidden="false" customHeight="false" outlineLevel="0" collapsed="false">
      <c r="A9767" s="92" t="s">
        <v>136</v>
      </c>
      <c r="B9767" s="9" t="n">
        <v>2016</v>
      </c>
      <c r="C9767" s="9" t="s">
        <v>53</v>
      </c>
      <c r="D9767" s="9" t="s">
        <v>168</v>
      </c>
      <c r="E9767" s="9" t="s">
        <v>180</v>
      </c>
      <c r="F9767" s="9" t="s">
        <v>68</v>
      </c>
      <c r="G9767" s="9" t="s">
        <v>135</v>
      </c>
      <c r="H9767" s="9" t="s">
        <v>136</v>
      </c>
      <c r="I9767" s="99" t="n">
        <v>0.5</v>
      </c>
      <c r="J9767" s="9" t="n">
        <v>5280</v>
      </c>
      <c r="K9767" s="9" t="n">
        <v>29.5</v>
      </c>
      <c r="L9767" s="98" t="n">
        <f aca="false">J9767/$J$11499*100</f>
        <v>0.00836686218660812</v>
      </c>
      <c r="M9767" s="6" t="n">
        <f aca="false">J9767*K9767</f>
        <v>155760</v>
      </c>
      <c r="N9767" s="72" t="n">
        <f aca="false">M9767/$M$11499*100</f>
        <v>0.00229353236894101</v>
      </c>
    </row>
    <row r="9768" customFormat="false" ht="13.8" hidden="false" customHeight="false" outlineLevel="0" collapsed="false">
      <c r="A9768" s="92" t="s">
        <v>16</v>
      </c>
      <c r="B9768" s="96" t="n">
        <v>2016</v>
      </c>
      <c r="C9768" s="96" t="s">
        <v>53</v>
      </c>
      <c r="D9768" s="96" t="s">
        <v>168</v>
      </c>
      <c r="E9768" s="96" t="s">
        <v>180</v>
      </c>
      <c r="F9768" s="96" t="s">
        <v>68</v>
      </c>
      <c r="G9768" s="96" t="s">
        <v>135</v>
      </c>
      <c r="H9768" s="96" t="s">
        <v>16</v>
      </c>
      <c r="I9768" s="97" t="n">
        <v>0.5</v>
      </c>
      <c r="J9768" s="96" t="n">
        <v>7973</v>
      </c>
      <c r="K9768" s="96" t="n">
        <v>29.5</v>
      </c>
      <c r="L9768" s="98" t="n">
        <f aca="false">J9768/$J$11499*100</f>
        <v>0.0126342788283762</v>
      </c>
      <c r="M9768" s="6" t="n">
        <f aca="false">J9768*K9768</f>
        <v>235203.5</v>
      </c>
      <c r="N9768" s="72" t="n">
        <f aca="false">M9768/$M$11499*100</f>
        <v>0.00346332075332703</v>
      </c>
    </row>
    <row r="9769" customFormat="false" ht="13.8" hidden="false" customHeight="false" outlineLevel="0" collapsed="false">
      <c r="A9769" s="92" t="s">
        <v>138</v>
      </c>
      <c r="B9769" s="9" t="n">
        <v>2016</v>
      </c>
      <c r="C9769" s="9" t="s">
        <v>53</v>
      </c>
      <c r="D9769" s="9" t="s">
        <v>168</v>
      </c>
      <c r="E9769" s="9" t="s">
        <v>180</v>
      </c>
      <c r="F9769" s="9" t="s">
        <v>68</v>
      </c>
      <c r="G9769" s="9" t="s">
        <v>137</v>
      </c>
      <c r="H9769" s="9" t="s">
        <v>138</v>
      </c>
      <c r="I9769" s="99" t="n">
        <v>0.5</v>
      </c>
      <c r="J9769" s="9" t="n">
        <v>5571</v>
      </c>
      <c r="K9769" s="9" t="n">
        <v>31</v>
      </c>
      <c r="L9769" s="98" t="n">
        <f aca="false">J9769/$J$11499*100</f>
        <v>0.00882799038666551</v>
      </c>
      <c r="M9769" s="6" t="n">
        <f aca="false">J9769*K9769</f>
        <v>172701</v>
      </c>
      <c r="N9769" s="72" t="n">
        <f aca="false">M9769/$M$11499*100</f>
        <v>0.00254298493610993</v>
      </c>
    </row>
    <row r="9770" customFormat="false" ht="13.8" hidden="false" customHeight="false" outlineLevel="0" collapsed="false">
      <c r="A9770" s="92" t="s">
        <v>141</v>
      </c>
      <c r="B9770" s="96" t="n">
        <v>2016</v>
      </c>
      <c r="C9770" s="96" t="s">
        <v>53</v>
      </c>
      <c r="D9770" s="96" t="s">
        <v>168</v>
      </c>
      <c r="E9770" s="96" t="s">
        <v>180</v>
      </c>
      <c r="F9770" s="96" t="s">
        <v>68</v>
      </c>
      <c r="G9770" s="96" t="s">
        <v>66</v>
      </c>
      <c r="H9770" s="96" t="s">
        <v>141</v>
      </c>
      <c r="I9770" s="97" t="n">
        <v>0.5</v>
      </c>
      <c r="J9770" s="96" t="n">
        <v>2679</v>
      </c>
      <c r="K9770" s="96" t="n">
        <v>32.5</v>
      </c>
      <c r="L9770" s="98" t="n">
        <f aca="false">J9770/$J$11499*100</f>
        <v>0.00424523177990969</v>
      </c>
      <c r="M9770" s="6" t="n">
        <f aca="false">J9770*K9770</f>
        <v>87067.5</v>
      </c>
      <c r="N9770" s="72" t="n">
        <f aca="false">M9770/$M$11499*100</f>
        <v>0.00128205013824327</v>
      </c>
    </row>
    <row r="9771" customFormat="false" ht="13.8" hidden="false" customHeight="false" outlineLevel="0" collapsed="false">
      <c r="A9771" s="92" t="s">
        <v>76</v>
      </c>
      <c r="B9771" s="9" t="n">
        <v>2016</v>
      </c>
      <c r="C9771" s="9" t="s">
        <v>53</v>
      </c>
      <c r="D9771" s="9" t="s">
        <v>168</v>
      </c>
      <c r="E9771" s="9" t="s">
        <v>180</v>
      </c>
      <c r="F9771" s="9" t="s">
        <v>68</v>
      </c>
      <c r="G9771" s="9" t="s">
        <v>75</v>
      </c>
      <c r="H9771" s="9" t="s">
        <v>76</v>
      </c>
      <c r="I9771" s="99" t="n">
        <v>0.5</v>
      </c>
      <c r="J9771" s="9" t="n">
        <v>2676</v>
      </c>
      <c r="K9771" s="9" t="n">
        <v>35.5</v>
      </c>
      <c r="L9771" s="98" t="n">
        <f aca="false">J9771/$J$11499*100</f>
        <v>0.00424047788094003</v>
      </c>
      <c r="M9771" s="6" t="n">
        <f aca="false">J9771*K9771</f>
        <v>94998</v>
      </c>
      <c r="N9771" s="72" t="n">
        <f aca="false">M9771/$M$11499*100</f>
        <v>0.00139882503842231</v>
      </c>
    </row>
    <row r="9772" customFormat="false" ht="13.8" hidden="false" customHeight="false" outlineLevel="0" collapsed="false">
      <c r="A9772" s="92" t="s">
        <v>80</v>
      </c>
      <c r="B9772" s="96" t="n">
        <v>2016</v>
      </c>
      <c r="C9772" s="96" t="s">
        <v>53</v>
      </c>
      <c r="D9772" s="96" t="s">
        <v>168</v>
      </c>
      <c r="E9772" s="96" t="s">
        <v>180</v>
      </c>
      <c r="F9772" s="96" t="s">
        <v>68</v>
      </c>
      <c r="G9772" s="96" t="s">
        <v>75</v>
      </c>
      <c r="H9772" s="96" t="s">
        <v>80</v>
      </c>
      <c r="I9772" s="97" t="n">
        <v>0.5</v>
      </c>
      <c r="J9772" s="96" t="n">
        <v>1048</v>
      </c>
      <c r="K9772" s="96" t="n">
        <v>35.5</v>
      </c>
      <c r="L9772" s="98" t="n">
        <f aca="false">J9772/$J$11499*100</f>
        <v>0.00166069537340252</v>
      </c>
      <c r="M9772" s="6" t="n">
        <f aca="false">J9772*K9772</f>
        <v>37204</v>
      </c>
      <c r="N9772" s="72" t="n">
        <f aca="false">M9772/$M$11499*100</f>
        <v>0.000547820867065238</v>
      </c>
    </row>
    <row r="9773" customFormat="false" ht="13.8" hidden="false" customHeight="false" outlineLevel="0" collapsed="false">
      <c r="A9773" s="92" t="s">
        <v>85</v>
      </c>
      <c r="B9773" s="9" t="n">
        <v>2016</v>
      </c>
      <c r="C9773" s="9" t="s">
        <v>53</v>
      </c>
      <c r="D9773" s="9" t="s">
        <v>168</v>
      </c>
      <c r="E9773" s="9" t="s">
        <v>180</v>
      </c>
      <c r="F9773" s="9" t="s">
        <v>68</v>
      </c>
      <c r="G9773" s="9" t="s">
        <v>57</v>
      </c>
      <c r="H9773" s="9" t="s">
        <v>85</v>
      </c>
      <c r="I9773" s="99" t="n">
        <v>0.5</v>
      </c>
      <c r="J9773" s="9" t="n">
        <v>4609</v>
      </c>
      <c r="K9773" s="9" t="n">
        <v>39.5</v>
      </c>
      <c r="L9773" s="98" t="n">
        <f aca="false">J9773/$J$11499*100</f>
        <v>0.00730357345039334</v>
      </c>
      <c r="M9773" s="6" t="n">
        <f aca="false">J9773*K9773</f>
        <v>182055.5</v>
      </c>
      <c r="N9773" s="72" t="n">
        <f aca="false">M9773/$M$11499*100</f>
        <v>0.00268072792882473</v>
      </c>
    </row>
    <row r="9774" customFormat="false" ht="13.8" hidden="false" customHeight="false" outlineLevel="0" collapsed="false">
      <c r="A9774" s="92" t="s">
        <v>86</v>
      </c>
      <c r="B9774" s="96" t="n">
        <v>2016</v>
      </c>
      <c r="C9774" s="96" t="s">
        <v>53</v>
      </c>
      <c r="D9774" s="96" t="s">
        <v>168</v>
      </c>
      <c r="E9774" s="96" t="s">
        <v>180</v>
      </c>
      <c r="F9774" s="96" t="s">
        <v>68</v>
      </c>
      <c r="G9774" s="96" t="s">
        <v>57</v>
      </c>
      <c r="H9774" s="96" t="s">
        <v>86</v>
      </c>
      <c r="I9774" s="97" t="n">
        <v>0.5</v>
      </c>
      <c r="J9774" s="96" t="n">
        <v>6417</v>
      </c>
      <c r="K9774" s="96" t="n">
        <v>39.5</v>
      </c>
      <c r="L9774" s="98" t="n">
        <f aca="false">J9774/$J$11499*100</f>
        <v>0.0101685898961107</v>
      </c>
      <c r="M9774" s="6" t="n">
        <f aca="false">J9774*K9774</f>
        <v>253471.5</v>
      </c>
      <c r="N9774" s="72" t="n">
        <f aca="false">M9774/$M$11499*100</f>
        <v>0.00373231310897555</v>
      </c>
    </row>
    <row r="9775" customFormat="false" ht="13.8" hidden="false" customHeight="false" outlineLevel="0" collapsed="false">
      <c r="A9775" s="92" t="s">
        <v>28</v>
      </c>
      <c r="B9775" s="9" t="n">
        <v>2016</v>
      </c>
      <c r="C9775" s="9" t="s">
        <v>53</v>
      </c>
      <c r="D9775" s="9" t="s">
        <v>168</v>
      </c>
      <c r="E9775" s="9" t="s">
        <v>180</v>
      </c>
      <c r="F9775" s="9" t="s">
        <v>68</v>
      </c>
      <c r="G9775" s="9" t="s">
        <v>57</v>
      </c>
      <c r="H9775" s="9" t="s">
        <v>28</v>
      </c>
      <c r="I9775" s="99" t="n">
        <v>0.75</v>
      </c>
      <c r="J9775" s="9" t="n">
        <v>5745</v>
      </c>
      <c r="K9775" s="9" t="n">
        <v>59.25</v>
      </c>
      <c r="L9775" s="98" t="n">
        <f aca="false">J9775/$J$11499*100</f>
        <v>0.009103716526906</v>
      </c>
      <c r="M9775" s="6" t="n">
        <f aca="false">J9775*K9775</f>
        <v>340391.25</v>
      </c>
      <c r="N9775" s="72" t="n">
        <f aca="false">M9775/$M$11499*100</f>
        <v>0.0050121876603704</v>
      </c>
    </row>
    <row r="9776" customFormat="false" ht="13.8" hidden="false" customHeight="false" outlineLevel="0" collapsed="false">
      <c r="A9776" s="92" t="s">
        <v>21</v>
      </c>
      <c r="B9776" s="96" t="n">
        <v>2016</v>
      </c>
      <c r="C9776" s="96" t="s">
        <v>53</v>
      </c>
      <c r="D9776" s="96" t="s">
        <v>168</v>
      </c>
      <c r="E9776" s="96" t="s">
        <v>180</v>
      </c>
      <c r="F9776" s="96" t="s">
        <v>68</v>
      </c>
      <c r="G9776" s="96" t="s">
        <v>57</v>
      </c>
      <c r="H9776" s="96" t="s">
        <v>21</v>
      </c>
      <c r="I9776" s="97" t="n">
        <v>1</v>
      </c>
      <c r="J9776" s="96" t="n">
        <v>5118</v>
      </c>
      <c r="K9776" s="96" t="n">
        <v>79</v>
      </c>
      <c r="L9776" s="98" t="n">
        <f aca="false">J9776/$J$11499*100</f>
        <v>0.00811015164224628</v>
      </c>
      <c r="M9776" s="6" t="n">
        <f aca="false">J9776*K9776</f>
        <v>404322</v>
      </c>
      <c r="N9776" s="72" t="n">
        <f aca="false">M9776/$M$11499*100</f>
        <v>0.00595355415045563</v>
      </c>
    </row>
    <row r="9777" customFormat="false" ht="13.8" hidden="false" customHeight="false" outlineLevel="0" collapsed="false">
      <c r="A9777" s="92" t="s">
        <v>87</v>
      </c>
      <c r="B9777" s="9" t="n">
        <v>2016</v>
      </c>
      <c r="C9777" s="9" t="s">
        <v>53</v>
      </c>
      <c r="D9777" s="9" t="s">
        <v>168</v>
      </c>
      <c r="E9777" s="9" t="s">
        <v>180</v>
      </c>
      <c r="F9777" s="9" t="s">
        <v>68</v>
      </c>
      <c r="G9777" s="9" t="s">
        <v>57</v>
      </c>
      <c r="H9777" s="9" t="s">
        <v>87</v>
      </c>
      <c r="I9777" s="99" t="n">
        <v>0.5</v>
      </c>
      <c r="J9777" s="9" t="n">
        <v>5399</v>
      </c>
      <c r="K9777" s="9" t="n">
        <v>39.5</v>
      </c>
      <c r="L9777" s="98" t="n">
        <f aca="false">J9777/$J$11499*100</f>
        <v>0.00855543351240478</v>
      </c>
      <c r="M9777" s="6" t="n">
        <f aca="false">J9777*K9777</f>
        <v>213260.5</v>
      </c>
      <c r="N9777" s="72" t="n">
        <f aca="false">M9777/$M$11499*100</f>
        <v>0.00314021481616939</v>
      </c>
    </row>
    <row r="9778" customFormat="false" ht="13.8" hidden="false" customHeight="false" outlineLevel="0" collapsed="false">
      <c r="A9778" s="92" t="s">
        <v>34</v>
      </c>
      <c r="B9778" s="96" t="n">
        <v>2016</v>
      </c>
      <c r="C9778" s="96" t="s">
        <v>53</v>
      </c>
      <c r="D9778" s="96" t="s">
        <v>168</v>
      </c>
      <c r="E9778" s="96" t="s">
        <v>180</v>
      </c>
      <c r="F9778" s="96" t="s">
        <v>68</v>
      </c>
      <c r="G9778" s="96" t="s">
        <v>59</v>
      </c>
      <c r="H9778" s="96" t="s">
        <v>34</v>
      </c>
      <c r="I9778" s="97" t="n">
        <v>0.5</v>
      </c>
      <c r="J9778" s="96" t="n">
        <v>9440</v>
      </c>
      <c r="K9778" s="96" t="n">
        <v>41.5</v>
      </c>
      <c r="L9778" s="98" t="n">
        <f aca="false">J9778/$J$11499*100</f>
        <v>0.0149589354245418</v>
      </c>
      <c r="M9778" s="6" t="n">
        <f aca="false">J9778*K9778</f>
        <v>391760</v>
      </c>
      <c r="N9778" s="72" t="n">
        <f aca="false">M9778/$M$11499*100</f>
        <v>0.00576858141279103</v>
      </c>
    </row>
    <row r="9779" customFormat="false" ht="13.8" hidden="false" customHeight="false" outlineLevel="0" collapsed="false">
      <c r="A9779" s="92" t="s">
        <v>19</v>
      </c>
      <c r="B9779" s="9" t="n">
        <v>2016</v>
      </c>
      <c r="C9779" s="9" t="s">
        <v>53</v>
      </c>
      <c r="D9779" s="9" t="s">
        <v>168</v>
      </c>
      <c r="E9779" s="9" t="s">
        <v>180</v>
      </c>
      <c r="F9779" s="9" t="s">
        <v>68</v>
      </c>
      <c r="G9779" s="9" t="s">
        <v>59</v>
      </c>
      <c r="H9779" s="9" t="s">
        <v>19</v>
      </c>
      <c r="I9779" s="99" t="n">
        <v>0.5</v>
      </c>
      <c r="J9779" s="9" t="n">
        <v>1458</v>
      </c>
      <c r="K9779" s="9" t="n">
        <v>41.5</v>
      </c>
      <c r="L9779" s="98" t="n">
        <f aca="false">J9779/$J$11499*100</f>
        <v>0.00231039489925656</v>
      </c>
      <c r="M9779" s="6" t="n">
        <f aca="false">J9779*K9779</f>
        <v>60507</v>
      </c>
      <c r="N9779" s="72" t="n">
        <f aca="false">M9779/$M$11499*100</f>
        <v>0.000890952510577259</v>
      </c>
    </row>
    <row r="9780" customFormat="false" ht="13.8" hidden="false" customHeight="false" outlineLevel="0" collapsed="false">
      <c r="A9780" s="92" t="s">
        <v>20</v>
      </c>
      <c r="B9780" s="96" t="n">
        <v>2016</v>
      </c>
      <c r="C9780" s="96" t="s">
        <v>53</v>
      </c>
      <c r="D9780" s="96" t="s">
        <v>168</v>
      </c>
      <c r="E9780" s="96" t="s">
        <v>180</v>
      </c>
      <c r="F9780" s="96" t="s">
        <v>68</v>
      </c>
      <c r="G9780" s="96" t="s">
        <v>61</v>
      </c>
      <c r="H9780" s="96" t="s">
        <v>20</v>
      </c>
      <c r="I9780" s="97" t="n">
        <v>1</v>
      </c>
      <c r="J9780" s="96" t="n">
        <v>1777</v>
      </c>
      <c r="K9780" s="96" t="n">
        <v>96</v>
      </c>
      <c r="L9780" s="98" t="n">
        <f aca="false">J9780/$J$11499*100</f>
        <v>0.0028158928230308</v>
      </c>
      <c r="M9780" s="6" t="n">
        <f aca="false">J9780*K9780</f>
        <v>170592</v>
      </c>
      <c r="N9780" s="72" t="n">
        <f aca="false">M9780/$M$11499*100</f>
        <v>0.00251193036647654</v>
      </c>
    </row>
    <row r="9781" customFormat="false" ht="13.8" hidden="false" customHeight="false" outlineLevel="0" collapsed="false">
      <c r="A9781" s="92" t="s">
        <v>32</v>
      </c>
      <c r="B9781" s="9" t="n">
        <v>2016</v>
      </c>
      <c r="C9781" s="9" t="s">
        <v>53</v>
      </c>
      <c r="D9781" s="9" t="s">
        <v>168</v>
      </c>
      <c r="E9781" s="9" t="s">
        <v>180</v>
      </c>
      <c r="F9781" s="9" t="s">
        <v>68</v>
      </c>
      <c r="G9781" s="9" t="s">
        <v>108</v>
      </c>
      <c r="H9781" s="9" t="s">
        <v>32</v>
      </c>
      <c r="I9781" s="99" t="n">
        <v>0.75</v>
      </c>
      <c r="J9781" s="9" t="n">
        <v>7449</v>
      </c>
      <c r="K9781" s="9" t="n">
        <v>83.25</v>
      </c>
      <c r="L9781" s="98" t="n">
        <f aca="false">J9781/$J$11499*100</f>
        <v>0.011803931141675</v>
      </c>
      <c r="M9781" s="6" t="n">
        <f aca="false">J9781*K9781</f>
        <v>620129.25</v>
      </c>
      <c r="N9781" s="72" t="n">
        <f aca="false">M9781/$M$11499*100</f>
        <v>0.00913126931049123</v>
      </c>
    </row>
    <row r="9782" customFormat="false" ht="13.8" hidden="false" customHeight="false" outlineLevel="0" collapsed="false">
      <c r="A9782" s="92" t="s">
        <v>30</v>
      </c>
      <c r="B9782" s="96" t="n">
        <v>2016</v>
      </c>
      <c r="C9782" s="96" t="s">
        <v>53</v>
      </c>
      <c r="D9782" s="96" t="s">
        <v>168</v>
      </c>
      <c r="E9782" s="96" t="s">
        <v>180</v>
      </c>
      <c r="F9782" s="96" t="s">
        <v>68</v>
      </c>
      <c r="G9782" s="96" t="s">
        <v>108</v>
      </c>
      <c r="H9782" s="96" t="s">
        <v>30</v>
      </c>
      <c r="I9782" s="97" t="n">
        <v>0.75</v>
      </c>
      <c r="J9782" s="96" t="n">
        <v>2667</v>
      </c>
      <c r="K9782" s="96" t="n">
        <v>83.25</v>
      </c>
      <c r="L9782" s="98" t="n">
        <f aca="false">J9782/$J$11499*100</f>
        <v>0.00422621618403104</v>
      </c>
      <c r="M9782" s="6" t="n">
        <f aca="false">J9782*K9782</f>
        <v>222027.75</v>
      </c>
      <c r="N9782" s="72" t="n">
        <f aca="false">M9782/$M$11499*100</f>
        <v>0.00326931067943081</v>
      </c>
    </row>
    <row r="9783" customFormat="false" ht="13.8" hidden="false" customHeight="false" outlineLevel="0" collapsed="false">
      <c r="A9783" s="92" t="s">
        <v>109</v>
      </c>
      <c r="B9783" s="9" t="n">
        <v>2016</v>
      </c>
      <c r="C9783" s="9" t="s">
        <v>53</v>
      </c>
      <c r="D9783" s="9" t="s">
        <v>168</v>
      </c>
      <c r="E9783" s="9" t="s">
        <v>180</v>
      </c>
      <c r="F9783" s="9" t="s">
        <v>68</v>
      </c>
      <c r="G9783" s="9" t="s">
        <v>108</v>
      </c>
      <c r="H9783" s="9" t="s">
        <v>109</v>
      </c>
      <c r="I9783" s="99" t="n">
        <v>0.33</v>
      </c>
      <c r="J9783" s="9" t="n">
        <v>1881</v>
      </c>
      <c r="K9783" s="9" t="n">
        <v>36.63</v>
      </c>
      <c r="L9783" s="98" t="n">
        <f aca="false">J9783/$J$11499*100</f>
        <v>0.00298069465397914</v>
      </c>
      <c r="M9783" s="6" t="n">
        <f aca="false">J9783*K9783</f>
        <v>68901.03</v>
      </c>
      <c r="N9783" s="72" t="n">
        <f aca="false">M9783/$M$11499*100</f>
        <v>0.0010145527899228</v>
      </c>
    </row>
    <row r="9784" customFormat="false" ht="13.8" hidden="false" customHeight="false" outlineLevel="0" collapsed="false">
      <c r="A9784" s="92" t="s">
        <v>110</v>
      </c>
      <c r="B9784" s="96" t="n">
        <v>2016</v>
      </c>
      <c r="C9784" s="96" t="s">
        <v>53</v>
      </c>
      <c r="D9784" s="96" t="s">
        <v>168</v>
      </c>
      <c r="E9784" s="96" t="s">
        <v>180</v>
      </c>
      <c r="F9784" s="96" t="s">
        <v>68</v>
      </c>
      <c r="G9784" s="96" t="s">
        <v>108</v>
      </c>
      <c r="H9784" s="96" t="s">
        <v>110</v>
      </c>
      <c r="I9784" s="97" t="n">
        <v>0.75</v>
      </c>
      <c r="J9784" s="96" t="n">
        <v>6620</v>
      </c>
      <c r="K9784" s="96" t="n">
        <v>83.25</v>
      </c>
      <c r="L9784" s="98" t="n">
        <f aca="false">J9784/$J$11499*100</f>
        <v>0.0104902703930579</v>
      </c>
      <c r="M9784" s="6" t="n">
        <f aca="false">J9784*K9784</f>
        <v>551115</v>
      </c>
      <c r="N9784" s="72" t="n">
        <f aca="false">M9784/$M$11499*100</f>
        <v>0.00811504938051442</v>
      </c>
    </row>
    <row r="9785" customFormat="false" ht="13.8" hidden="false" customHeight="false" outlineLevel="0" collapsed="false">
      <c r="A9785" s="92" t="s">
        <v>14</v>
      </c>
      <c r="B9785" s="9" t="n">
        <v>2016</v>
      </c>
      <c r="C9785" s="9" t="s">
        <v>53</v>
      </c>
      <c r="D9785" s="9" t="s">
        <v>168</v>
      </c>
      <c r="E9785" s="9" t="s">
        <v>180</v>
      </c>
      <c r="F9785" s="9" t="s">
        <v>68</v>
      </c>
      <c r="G9785" s="9" t="s">
        <v>114</v>
      </c>
      <c r="H9785" s="9" t="s">
        <v>14</v>
      </c>
      <c r="I9785" s="99" t="n">
        <v>0.5</v>
      </c>
      <c r="J9785" s="9" t="n">
        <v>3051</v>
      </c>
      <c r="K9785" s="9" t="n">
        <v>61.5</v>
      </c>
      <c r="L9785" s="98" t="n">
        <f aca="false">J9785/$J$11499*100</f>
        <v>0.00483471525214799</v>
      </c>
      <c r="M9785" s="6" t="n">
        <f aca="false">J9785*K9785</f>
        <v>187636.5</v>
      </c>
      <c r="N9785" s="72" t="n">
        <f aca="false">M9785/$M$11499*100</f>
        <v>0.00276290694879815</v>
      </c>
    </row>
    <row r="9786" customFormat="false" ht="13.8" hidden="false" customHeight="false" outlineLevel="0" collapsed="false">
      <c r="A9786" s="92" t="s">
        <v>115</v>
      </c>
      <c r="B9786" s="96" t="n">
        <v>2016</v>
      </c>
      <c r="C9786" s="96" t="s">
        <v>53</v>
      </c>
      <c r="D9786" s="96" t="s">
        <v>168</v>
      </c>
      <c r="E9786" s="96" t="s">
        <v>180</v>
      </c>
      <c r="F9786" s="96" t="s">
        <v>68</v>
      </c>
      <c r="G9786" s="96" t="s">
        <v>114</v>
      </c>
      <c r="H9786" s="96" t="s">
        <v>115</v>
      </c>
      <c r="I9786" s="97" t="n">
        <v>1</v>
      </c>
      <c r="J9786" s="96" t="n">
        <v>6045</v>
      </c>
      <c r="K9786" s="96" t="n">
        <v>123</v>
      </c>
      <c r="L9786" s="98" t="n">
        <f aca="false">J9786/$J$11499*100</f>
        <v>0.00957910642387237</v>
      </c>
      <c r="M9786" s="6" t="n">
        <f aca="false">J9786*K9786</f>
        <v>743535</v>
      </c>
      <c r="N9786" s="72" t="n">
        <f aca="false">M9786/$M$11499*100</f>
        <v>0.0109483923339789</v>
      </c>
    </row>
    <row r="9787" customFormat="false" ht="13.8" hidden="false" customHeight="false" outlineLevel="0" collapsed="false">
      <c r="A9787" s="92" t="s">
        <v>121</v>
      </c>
      <c r="B9787" s="9" t="n">
        <v>2016</v>
      </c>
      <c r="C9787" s="9" t="s">
        <v>53</v>
      </c>
      <c r="D9787" s="9" t="s">
        <v>168</v>
      </c>
      <c r="E9787" s="9" t="s">
        <v>180</v>
      </c>
      <c r="F9787" s="9" t="s">
        <v>68</v>
      </c>
      <c r="G9787" s="9" t="s">
        <v>120</v>
      </c>
      <c r="H9787" s="9" t="s">
        <v>121</v>
      </c>
      <c r="I9787" s="99" t="n">
        <v>0.5</v>
      </c>
      <c r="J9787" s="9" t="n">
        <v>2199</v>
      </c>
      <c r="K9787" s="9" t="n">
        <v>64.5</v>
      </c>
      <c r="L9787" s="98" t="n">
        <f aca="false">J9787/$J$11499*100</f>
        <v>0.0034846079447635</v>
      </c>
      <c r="M9787" s="6" t="n">
        <f aca="false">J9787*K9787</f>
        <v>141835.5</v>
      </c>
      <c r="N9787" s="72" t="n">
        <f aca="false">M9787/$M$11499*100</f>
        <v>0.00208849711296182</v>
      </c>
    </row>
    <row r="9788" customFormat="false" ht="13.8" hidden="false" customHeight="false" outlineLevel="0" collapsed="false">
      <c r="A9788" s="92" t="s">
        <v>122</v>
      </c>
      <c r="B9788" s="96" t="n">
        <v>2016</v>
      </c>
      <c r="C9788" s="96" t="s">
        <v>53</v>
      </c>
      <c r="D9788" s="96" t="s">
        <v>168</v>
      </c>
      <c r="E9788" s="96" t="s">
        <v>180</v>
      </c>
      <c r="F9788" s="96" t="s">
        <v>68</v>
      </c>
      <c r="G9788" s="96" t="s">
        <v>120</v>
      </c>
      <c r="H9788" s="96" t="s">
        <v>122</v>
      </c>
      <c r="I9788" s="97" t="n">
        <v>0.5</v>
      </c>
      <c r="J9788" s="96" t="n">
        <v>7756</v>
      </c>
      <c r="K9788" s="96" t="n">
        <v>64.5</v>
      </c>
      <c r="L9788" s="98" t="n">
        <f aca="false">J9788/$J$11499*100</f>
        <v>0.0122904134695706</v>
      </c>
      <c r="M9788" s="6" t="n">
        <f aca="false">J9788*K9788</f>
        <v>500262</v>
      </c>
      <c r="N9788" s="72" t="n">
        <f aca="false">M9788/$M$11499*100</f>
        <v>0.00736624993548516</v>
      </c>
    </row>
    <row r="9789" customFormat="false" ht="13.8" hidden="false" customHeight="false" outlineLevel="0" collapsed="false">
      <c r="A9789" s="92" t="s">
        <v>24</v>
      </c>
      <c r="B9789" s="9" t="n">
        <v>2016</v>
      </c>
      <c r="C9789" s="9" t="s">
        <v>53</v>
      </c>
      <c r="D9789" s="9" t="s">
        <v>168</v>
      </c>
      <c r="E9789" s="9" t="s">
        <v>180</v>
      </c>
      <c r="F9789" s="9" t="s">
        <v>68</v>
      </c>
      <c r="G9789" s="9" t="s">
        <v>120</v>
      </c>
      <c r="H9789" s="9" t="s">
        <v>24</v>
      </c>
      <c r="I9789" s="99" t="n">
        <v>0.5</v>
      </c>
      <c r="J9789" s="9" t="n">
        <v>5461</v>
      </c>
      <c r="K9789" s="9" t="n">
        <v>64.5</v>
      </c>
      <c r="L9789" s="98" t="n">
        <f aca="false">J9789/$J$11499*100</f>
        <v>0.00865368075777783</v>
      </c>
      <c r="M9789" s="6" t="n">
        <f aca="false">J9789*K9789</f>
        <v>352234.5</v>
      </c>
      <c r="N9789" s="72" t="n">
        <f aca="false">M9789/$M$11499*100</f>
        <v>0.00518657695947453</v>
      </c>
    </row>
    <row r="9790" customFormat="false" ht="13.8" hidden="false" customHeight="false" outlineLevel="0" collapsed="false">
      <c r="A9790" s="92" t="s">
        <v>12</v>
      </c>
      <c r="B9790" s="96" t="n">
        <v>2016</v>
      </c>
      <c r="C9790" s="96" t="s">
        <v>53</v>
      </c>
      <c r="D9790" s="96" t="s">
        <v>168</v>
      </c>
      <c r="E9790" s="96" t="s">
        <v>180</v>
      </c>
      <c r="F9790" s="96" t="s">
        <v>68</v>
      </c>
      <c r="G9790" s="96" t="s">
        <v>120</v>
      </c>
      <c r="H9790" s="96" t="s">
        <v>12</v>
      </c>
      <c r="I9790" s="97" t="n">
        <v>0.5</v>
      </c>
      <c r="J9790" s="96" t="n">
        <v>9083</v>
      </c>
      <c r="K9790" s="96" t="n">
        <v>64.5</v>
      </c>
      <c r="L9790" s="98" t="n">
        <f aca="false">J9790/$J$11499*100</f>
        <v>0.0143932214471518</v>
      </c>
      <c r="M9790" s="6" t="n">
        <f aca="false">J9790*K9790</f>
        <v>585853.5</v>
      </c>
      <c r="N9790" s="72" t="n">
        <f aca="false">M9790/$M$11499*100</f>
        <v>0.00862656629242029</v>
      </c>
    </row>
    <row r="9791" customFormat="false" ht="13.8" hidden="false" customHeight="false" outlineLevel="0" collapsed="false">
      <c r="A9791" s="92" t="s">
        <v>124</v>
      </c>
      <c r="B9791" s="9" t="n">
        <v>2016</v>
      </c>
      <c r="C9791" s="9" t="s">
        <v>53</v>
      </c>
      <c r="D9791" s="9" t="s">
        <v>168</v>
      </c>
      <c r="E9791" s="9" t="s">
        <v>180</v>
      </c>
      <c r="F9791" s="9" t="s">
        <v>68</v>
      </c>
      <c r="G9791" s="9" t="s">
        <v>120</v>
      </c>
      <c r="H9791" s="9" t="s">
        <v>124</v>
      </c>
      <c r="I9791" s="99" t="n">
        <v>1</v>
      </c>
      <c r="J9791" s="9" t="n">
        <v>5649</v>
      </c>
      <c r="K9791" s="9" t="n">
        <v>129</v>
      </c>
      <c r="L9791" s="98" t="n">
        <f aca="false">J9791/$J$11499*100</f>
        <v>0.00895159175987676</v>
      </c>
      <c r="M9791" s="6" t="n">
        <f aca="false">J9791*K9791</f>
        <v>728721</v>
      </c>
      <c r="N9791" s="72" t="n">
        <f aca="false">M9791/$M$11499*100</f>
        <v>0.0107302593825569</v>
      </c>
    </row>
    <row r="9792" customFormat="false" ht="13.8" hidden="false" customHeight="false" outlineLevel="0" collapsed="false">
      <c r="A9792" s="92" t="s">
        <v>125</v>
      </c>
      <c r="B9792" s="96" t="n">
        <v>2016</v>
      </c>
      <c r="C9792" s="96" t="s">
        <v>53</v>
      </c>
      <c r="D9792" s="96" t="s">
        <v>168</v>
      </c>
      <c r="E9792" s="96" t="s">
        <v>180</v>
      </c>
      <c r="F9792" s="96" t="s">
        <v>68</v>
      </c>
      <c r="G9792" s="96" t="s">
        <v>120</v>
      </c>
      <c r="H9792" s="96" t="s">
        <v>125</v>
      </c>
      <c r="I9792" s="97" t="n">
        <v>0.5</v>
      </c>
      <c r="J9792" s="96" t="n">
        <v>4384</v>
      </c>
      <c r="K9792" s="96" t="n">
        <v>64.5</v>
      </c>
      <c r="L9792" s="98" t="n">
        <f aca="false">J9792/$J$11499*100</f>
        <v>0.00694703102766856</v>
      </c>
      <c r="M9792" s="6" t="n">
        <f aca="false">J9792*K9792</f>
        <v>282768</v>
      </c>
      <c r="N9792" s="72" t="n">
        <f aca="false">M9792/$M$11499*100</f>
        <v>0.00416369774589569</v>
      </c>
    </row>
    <row r="9793" customFormat="false" ht="13.8" hidden="false" customHeight="false" outlineLevel="0" collapsed="false">
      <c r="A9793" s="92" t="s">
        <v>126</v>
      </c>
      <c r="B9793" s="9" t="n">
        <v>2016</v>
      </c>
      <c r="C9793" s="9" t="s">
        <v>53</v>
      </c>
      <c r="D9793" s="9" t="s">
        <v>168</v>
      </c>
      <c r="E9793" s="9" t="s">
        <v>180</v>
      </c>
      <c r="F9793" s="9" t="s">
        <v>68</v>
      </c>
      <c r="G9793" s="9" t="s">
        <v>120</v>
      </c>
      <c r="H9793" s="9" t="s">
        <v>126</v>
      </c>
      <c r="I9793" s="99" t="n">
        <v>0.5</v>
      </c>
      <c r="J9793" s="9" t="n">
        <v>6488</v>
      </c>
      <c r="K9793" s="9" t="n">
        <v>64.5</v>
      </c>
      <c r="L9793" s="98" t="n">
        <f aca="false">J9793/$J$11499*100</f>
        <v>0.0102810988383927</v>
      </c>
      <c r="M9793" s="6" t="n">
        <f aca="false">J9793*K9793</f>
        <v>418476</v>
      </c>
      <c r="N9793" s="72" t="n">
        <f aca="false">M9793/$M$11499*100</f>
        <v>0.00616196874438212</v>
      </c>
    </row>
    <row r="9794" customFormat="false" ht="13.8" hidden="false" customHeight="false" outlineLevel="0" collapsed="false">
      <c r="A9794" s="92" t="s">
        <v>22</v>
      </c>
      <c r="B9794" s="96" t="n">
        <v>2016</v>
      </c>
      <c r="C9794" s="96" t="s">
        <v>53</v>
      </c>
      <c r="D9794" s="96" t="s">
        <v>168</v>
      </c>
      <c r="E9794" s="96" t="s">
        <v>180</v>
      </c>
      <c r="F9794" s="96" t="s">
        <v>68</v>
      </c>
      <c r="G9794" s="96" t="s">
        <v>120</v>
      </c>
      <c r="H9794" s="96" t="s">
        <v>22</v>
      </c>
      <c r="I9794" s="97" t="n">
        <v>0.5</v>
      </c>
      <c r="J9794" s="96" t="n">
        <v>5600</v>
      </c>
      <c r="K9794" s="96" t="n">
        <v>64.5</v>
      </c>
      <c r="L9794" s="98" t="n">
        <f aca="false">J9794/$J$11499*100</f>
        <v>0.00887394474337225</v>
      </c>
      <c r="M9794" s="6" t="n">
        <f aca="false">J9794*K9794</f>
        <v>361200</v>
      </c>
      <c r="N9794" s="72" t="n">
        <f aca="false">M9794/$M$11499*100</f>
        <v>0.00531859201118062</v>
      </c>
    </row>
    <row r="9795" customFormat="false" ht="13.8" hidden="false" customHeight="false" outlineLevel="0" collapsed="false">
      <c r="A9795" s="92" t="s">
        <v>15</v>
      </c>
      <c r="B9795" s="9" t="n">
        <v>2016</v>
      </c>
      <c r="C9795" s="9" t="s">
        <v>53</v>
      </c>
      <c r="D9795" s="9" t="s">
        <v>168</v>
      </c>
      <c r="E9795" s="9" t="s">
        <v>180</v>
      </c>
      <c r="F9795" s="9" t="s">
        <v>68</v>
      </c>
      <c r="G9795" s="9" t="s">
        <v>120</v>
      </c>
      <c r="H9795" s="9" t="s">
        <v>15</v>
      </c>
      <c r="I9795" s="99" t="n">
        <v>0.5</v>
      </c>
      <c r="J9795" s="9" t="n">
        <v>1009</v>
      </c>
      <c r="K9795" s="9" t="n">
        <v>64.5</v>
      </c>
      <c r="L9795" s="98" t="n">
        <f aca="false">J9795/$J$11499*100</f>
        <v>0.00159889468679689</v>
      </c>
      <c r="M9795" s="6" t="n">
        <f aca="false">J9795*K9795</f>
        <v>65080.5</v>
      </c>
      <c r="N9795" s="72" t="n">
        <f aca="false">M9795/$M$11499*100</f>
        <v>0.000958296310585937</v>
      </c>
    </row>
    <row r="9796" customFormat="false" ht="13.8" hidden="false" customHeight="false" outlineLevel="0" collapsed="false">
      <c r="A9796" s="92" t="s">
        <v>25</v>
      </c>
      <c r="B9796" s="96" t="n">
        <v>2016</v>
      </c>
      <c r="C9796" s="96" t="s">
        <v>53</v>
      </c>
      <c r="D9796" s="96" t="s">
        <v>168</v>
      </c>
      <c r="E9796" s="96" t="s">
        <v>180</v>
      </c>
      <c r="F9796" s="96" t="s">
        <v>68</v>
      </c>
      <c r="G9796" s="96" t="s">
        <v>120</v>
      </c>
      <c r="H9796" s="96" t="s">
        <v>25</v>
      </c>
      <c r="I9796" s="97" t="n">
        <v>0.5</v>
      </c>
      <c r="J9796" s="96" t="n">
        <v>9344</v>
      </c>
      <c r="K9796" s="96" t="n">
        <v>64.5</v>
      </c>
      <c r="L9796" s="98" t="n">
        <f aca="false">J9796/$J$11499*100</f>
        <v>0.0148068106575126</v>
      </c>
      <c r="M9796" s="6" t="n">
        <f aca="false">J9796*K9796</f>
        <v>602688</v>
      </c>
      <c r="N9796" s="72" t="n">
        <f aca="false">M9796/$M$11499*100</f>
        <v>0.00887445067008424</v>
      </c>
    </row>
    <row r="9797" customFormat="false" ht="13.8" hidden="false" customHeight="false" outlineLevel="0" collapsed="false">
      <c r="A9797" s="92" t="s">
        <v>23</v>
      </c>
      <c r="B9797" s="9" t="n">
        <v>2016</v>
      </c>
      <c r="C9797" s="9" t="s">
        <v>53</v>
      </c>
      <c r="D9797" s="9" t="s">
        <v>168</v>
      </c>
      <c r="E9797" s="9" t="s">
        <v>180</v>
      </c>
      <c r="F9797" s="9" t="s">
        <v>68</v>
      </c>
      <c r="G9797" s="9" t="s">
        <v>120</v>
      </c>
      <c r="H9797" s="9" t="s">
        <v>23</v>
      </c>
      <c r="I9797" s="99" t="n">
        <v>0.5</v>
      </c>
      <c r="J9797" s="9" t="n">
        <v>9516</v>
      </c>
      <c r="K9797" s="9" t="n">
        <v>64.5</v>
      </c>
      <c r="L9797" s="98" t="n">
        <f aca="false">J9797/$J$11499*100</f>
        <v>0.0150793675317733</v>
      </c>
      <c r="M9797" s="6" t="n">
        <f aca="false">J9797*K9797</f>
        <v>613782</v>
      </c>
      <c r="N9797" s="72" t="n">
        <f aca="false">M9797/$M$11499*100</f>
        <v>0.00903780742471336</v>
      </c>
    </row>
    <row r="9798" customFormat="false" ht="13.8" hidden="false" customHeight="false" outlineLevel="0" collapsed="false">
      <c r="A9798" s="92" t="s">
        <v>33</v>
      </c>
      <c r="B9798" s="96" t="n">
        <v>2016</v>
      </c>
      <c r="C9798" s="96" t="s">
        <v>53</v>
      </c>
      <c r="D9798" s="96" t="s">
        <v>168</v>
      </c>
      <c r="E9798" s="96" t="s">
        <v>181</v>
      </c>
      <c r="F9798" s="96" t="s">
        <v>68</v>
      </c>
      <c r="G9798" s="96" t="s">
        <v>130</v>
      </c>
      <c r="H9798" s="96" t="s">
        <v>33</v>
      </c>
      <c r="I9798" s="97" t="n">
        <v>0.5</v>
      </c>
      <c r="J9798" s="96" t="n">
        <v>4963</v>
      </c>
      <c r="K9798" s="96" t="n">
        <v>25</v>
      </c>
      <c r="L9798" s="98" t="n">
        <f aca="false">J9798/$J$11499*100</f>
        <v>0.00786453352881366</v>
      </c>
      <c r="M9798" s="6" t="n">
        <f aca="false">J9798*K9798</f>
        <v>124075</v>
      </c>
      <c r="N9798" s="72" t="n">
        <f aca="false">M9798/$M$11499*100</f>
        <v>0.00182697758523598</v>
      </c>
    </row>
    <row r="9799" customFormat="false" ht="13.8" hidden="false" customHeight="false" outlineLevel="0" collapsed="false">
      <c r="A9799" s="92" t="s">
        <v>13</v>
      </c>
      <c r="B9799" s="9" t="n">
        <v>2016</v>
      </c>
      <c r="C9799" s="9" t="s">
        <v>53</v>
      </c>
      <c r="D9799" s="9" t="s">
        <v>168</v>
      </c>
      <c r="E9799" s="9" t="s">
        <v>181</v>
      </c>
      <c r="F9799" s="9" t="s">
        <v>68</v>
      </c>
      <c r="G9799" s="9" t="s">
        <v>133</v>
      </c>
      <c r="H9799" s="9" t="s">
        <v>13</v>
      </c>
      <c r="I9799" s="99" t="n">
        <v>0.5</v>
      </c>
      <c r="J9799" s="9" t="n">
        <v>4934</v>
      </c>
      <c r="K9799" s="9" t="n">
        <v>28</v>
      </c>
      <c r="L9799" s="98" t="n">
        <f aca="false">J9799/$J$11499*100</f>
        <v>0.00781857917210691</v>
      </c>
      <c r="M9799" s="6" t="n">
        <f aca="false">J9799*K9799</f>
        <v>138152</v>
      </c>
      <c r="N9799" s="72" t="n">
        <f aca="false">M9799/$M$11499*100</f>
        <v>0.002034258370788</v>
      </c>
    </row>
    <row r="9800" customFormat="false" ht="13.8" hidden="false" customHeight="false" outlineLevel="0" collapsed="false">
      <c r="A9800" s="92" t="s">
        <v>31</v>
      </c>
      <c r="B9800" s="96" t="n">
        <v>2016</v>
      </c>
      <c r="C9800" s="96" t="s">
        <v>53</v>
      </c>
      <c r="D9800" s="96" t="s">
        <v>168</v>
      </c>
      <c r="E9800" s="96" t="s">
        <v>181</v>
      </c>
      <c r="F9800" s="96" t="s">
        <v>68</v>
      </c>
      <c r="G9800" s="96" t="s">
        <v>133</v>
      </c>
      <c r="H9800" s="96" t="s">
        <v>31</v>
      </c>
      <c r="I9800" s="97" t="n">
        <v>0.5</v>
      </c>
      <c r="J9800" s="96" t="n">
        <v>7077</v>
      </c>
      <c r="K9800" s="96" t="n">
        <v>28</v>
      </c>
      <c r="L9800" s="98" t="n">
        <f aca="false">J9800/$J$11499*100</f>
        <v>0.0112144476694367</v>
      </c>
      <c r="M9800" s="6" t="n">
        <f aca="false">J9800*K9800</f>
        <v>198156</v>
      </c>
      <c r="N9800" s="72" t="n">
        <f aca="false">M9800/$M$11499*100</f>
        <v>0.00291780431497095</v>
      </c>
    </row>
    <row r="9801" customFormat="false" ht="13.8" hidden="false" customHeight="false" outlineLevel="0" collapsed="false">
      <c r="A9801" s="92" t="s">
        <v>18</v>
      </c>
      <c r="B9801" s="9" t="n">
        <v>2016</v>
      </c>
      <c r="C9801" s="9" t="s">
        <v>53</v>
      </c>
      <c r="D9801" s="9" t="s">
        <v>168</v>
      </c>
      <c r="E9801" s="9" t="s">
        <v>181</v>
      </c>
      <c r="F9801" s="9" t="s">
        <v>68</v>
      </c>
      <c r="G9801" s="9" t="s">
        <v>133</v>
      </c>
      <c r="H9801" s="9" t="s">
        <v>18</v>
      </c>
      <c r="I9801" s="99" t="n">
        <v>1</v>
      </c>
      <c r="J9801" s="9" t="n">
        <v>6690</v>
      </c>
      <c r="K9801" s="9" t="n">
        <v>56</v>
      </c>
      <c r="L9801" s="98" t="n">
        <f aca="false">J9801/$J$11499*100</f>
        <v>0.0106011947023501</v>
      </c>
      <c r="M9801" s="6" t="n">
        <f aca="false">J9801*K9801</f>
        <v>374640</v>
      </c>
      <c r="N9801" s="72" t="n">
        <f aca="false">M9801/$M$11499*100</f>
        <v>0.00551649310927107</v>
      </c>
    </row>
    <row r="9802" customFormat="false" ht="13.8" hidden="false" customHeight="false" outlineLevel="0" collapsed="false">
      <c r="A9802" s="92" t="s">
        <v>136</v>
      </c>
      <c r="B9802" s="96" t="n">
        <v>2016</v>
      </c>
      <c r="C9802" s="96" t="s">
        <v>53</v>
      </c>
      <c r="D9802" s="96" t="s">
        <v>168</v>
      </c>
      <c r="E9802" s="96" t="s">
        <v>181</v>
      </c>
      <c r="F9802" s="96" t="s">
        <v>68</v>
      </c>
      <c r="G9802" s="96" t="s">
        <v>135</v>
      </c>
      <c r="H9802" s="96" t="s">
        <v>136</v>
      </c>
      <c r="I9802" s="97" t="n">
        <v>0.5</v>
      </c>
      <c r="J9802" s="96" t="n">
        <v>1727</v>
      </c>
      <c r="K9802" s="96" t="n">
        <v>29.5</v>
      </c>
      <c r="L9802" s="98" t="n">
        <f aca="false">J9802/$J$11499*100</f>
        <v>0.00273666117353641</v>
      </c>
      <c r="M9802" s="6" t="n">
        <f aca="false">J9802*K9802</f>
        <v>50946.5</v>
      </c>
      <c r="N9802" s="72" t="n">
        <f aca="false">M9802/$M$11499*100</f>
        <v>0.000750176212341123</v>
      </c>
    </row>
    <row r="9803" customFormat="false" ht="13.8" hidden="false" customHeight="false" outlineLevel="0" collapsed="false">
      <c r="A9803" s="92" t="s">
        <v>16</v>
      </c>
      <c r="B9803" s="9" t="n">
        <v>2016</v>
      </c>
      <c r="C9803" s="9" t="s">
        <v>53</v>
      </c>
      <c r="D9803" s="9" t="s">
        <v>168</v>
      </c>
      <c r="E9803" s="9" t="s">
        <v>181</v>
      </c>
      <c r="F9803" s="9" t="s">
        <v>68</v>
      </c>
      <c r="G9803" s="9" t="s">
        <v>135</v>
      </c>
      <c r="H9803" s="9" t="s">
        <v>16</v>
      </c>
      <c r="I9803" s="99" t="n">
        <v>0.5</v>
      </c>
      <c r="J9803" s="9" t="n">
        <v>9456</v>
      </c>
      <c r="K9803" s="9" t="n">
        <v>29.5</v>
      </c>
      <c r="L9803" s="98" t="n">
        <f aca="false">J9803/$J$11499*100</f>
        <v>0.01498428955238</v>
      </c>
      <c r="M9803" s="6" t="n">
        <f aca="false">J9803*K9803</f>
        <v>278952</v>
      </c>
      <c r="N9803" s="72" t="n">
        <f aca="false">M9803/$M$11499*100</f>
        <v>0.00410750796983072</v>
      </c>
    </row>
    <row r="9804" customFormat="false" ht="13.8" hidden="false" customHeight="false" outlineLevel="0" collapsed="false">
      <c r="A9804" s="92" t="s">
        <v>138</v>
      </c>
      <c r="B9804" s="96" t="n">
        <v>2016</v>
      </c>
      <c r="C9804" s="96" t="s">
        <v>53</v>
      </c>
      <c r="D9804" s="96" t="s">
        <v>168</v>
      </c>
      <c r="E9804" s="96" t="s">
        <v>181</v>
      </c>
      <c r="F9804" s="96" t="s">
        <v>68</v>
      </c>
      <c r="G9804" s="96" t="s">
        <v>137</v>
      </c>
      <c r="H9804" s="96" t="s">
        <v>138</v>
      </c>
      <c r="I9804" s="97" t="n">
        <v>0.5</v>
      </c>
      <c r="J9804" s="96" t="n">
        <v>5756</v>
      </c>
      <c r="K9804" s="96" t="n">
        <v>31</v>
      </c>
      <c r="L9804" s="98" t="n">
        <f aca="false">J9804/$J$11499*100</f>
        <v>0.00912114748979477</v>
      </c>
      <c r="M9804" s="6" t="n">
        <f aca="false">J9804*K9804</f>
        <v>178436</v>
      </c>
      <c r="N9804" s="72" t="n">
        <f aca="false">M9804/$M$11499*100</f>
        <v>0.0026274315728323</v>
      </c>
    </row>
    <row r="9805" customFormat="false" ht="13.8" hidden="false" customHeight="false" outlineLevel="0" collapsed="false">
      <c r="A9805" s="92" t="s">
        <v>141</v>
      </c>
      <c r="B9805" s="9" t="n">
        <v>2016</v>
      </c>
      <c r="C9805" s="9" t="s">
        <v>53</v>
      </c>
      <c r="D9805" s="9" t="s">
        <v>168</v>
      </c>
      <c r="E9805" s="9" t="s">
        <v>181</v>
      </c>
      <c r="F9805" s="9" t="s">
        <v>68</v>
      </c>
      <c r="G9805" s="9" t="s">
        <v>66</v>
      </c>
      <c r="H9805" s="9" t="s">
        <v>141</v>
      </c>
      <c r="I9805" s="99" t="n">
        <v>0.5</v>
      </c>
      <c r="J9805" s="9" t="n">
        <v>9043</v>
      </c>
      <c r="K9805" s="9" t="n">
        <v>32.5</v>
      </c>
      <c r="L9805" s="98" t="n">
        <f aca="false">J9805/$J$11499*100</f>
        <v>0.0143298361275563</v>
      </c>
      <c r="M9805" s="6" t="n">
        <f aca="false">J9805*K9805</f>
        <v>293897.5</v>
      </c>
      <c r="N9805" s="72" t="n">
        <f aca="false">M9805/$M$11499*100</f>
        <v>0.00432757723035979</v>
      </c>
    </row>
    <row r="9806" customFormat="false" ht="13.8" hidden="false" customHeight="false" outlineLevel="0" collapsed="false">
      <c r="A9806" s="92" t="s">
        <v>71</v>
      </c>
      <c r="B9806" s="96" t="n">
        <v>2016</v>
      </c>
      <c r="C9806" s="96" t="s">
        <v>53</v>
      </c>
      <c r="D9806" s="96" t="s">
        <v>168</v>
      </c>
      <c r="E9806" s="96" t="s">
        <v>181</v>
      </c>
      <c r="F9806" s="96" t="s">
        <v>68</v>
      </c>
      <c r="G9806" s="96" t="s">
        <v>69</v>
      </c>
      <c r="H9806" s="96" t="s">
        <v>71</v>
      </c>
      <c r="I9806" s="97" t="n">
        <v>1</v>
      </c>
      <c r="J9806" s="96" t="n">
        <v>7805</v>
      </c>
      <c r="K9806" s="96" t="n">
        <v>68</v>
      </c>
      <c r="L9806" s="98" t="n">
        <f aca="false">J9806/$J$11499*100</f>
        <v>0.0123680604860751</v>
      </c>
      <c r="M9806" s="6" t="n">
        <f aca="false">J9806*K9806</f>
        <v>530740</v>
      </c>
      <c r="N9806" s="72" t="n">
        <f aca="false">M9806/$M$11499*100</f>
        <v>0.00781503190480068</v>
      </c>
    </row>
    <row r="9807" customFormat="false" ht="13.8" hidden="false" customHeight="false" outlineLevel="0" collapsed="false">
      <c r="A9807" s="92" t="s">
        <v>76</v>
      </c>
      <c r="B9807" s="9" t="n">
        <v>2016</v>
      </c>
      <c r="C9807" s="9" t="s">
        <v>53</v>
      </c>
      <c r="D9807" s="9" t="s">
        <v>168</v>
      </c>
      <c r="E9807" s="9" t="s">
        <v>181</v>
      </c>
      <c r="F9807" s="9" t="s">
        <v>68</v>
      </c>
      <c r="G9807" s="9" t="s">
        <v>75</v>
      </c>
      <c r="H9807" s="9" t="s">
        <v>76</v>
      </c>
      <c r="I9807" s="99" t="n">
        <v>0.5</v>
      </c>
      <c r="J9807" s="9" t="n">
        <v>5024</v>
      </c>
      <c r="K9807" s="9" t="n">
        <v>35.5</v>
      </c>
      <c r="L9807" s="98" t="n">
        <f aca="false">J9807/$J$11499*100</f>
        <v>0.00796119614119682</v>
      </c>
      <c r="M9807" s="6" t="n">
        <f aca="false">J9807*K9807</f>
        <v>178352</v>
      </c>
      <c r="N9807" s="72" t="n">
        <f aca="false">M9807/$M$11499*100</f>
        <v>0.00262619469096923</v>
      </c>
    </row>
    <row r="9808" customFormat="false" ht="13.8" hidden="false" customHeight="false" outlineLevel="0" collapsed="false">
      <c r="A9808" s="92" t="s">
        <v>80</v>
      </c>
      <c r="B9808" s="96" t="n">
        <v>2016</v>
      </c>
      <c r="C9808" s="96" t="s">
        <v>53</v>
      </c>
      <c r="D9808" s="96" t="s">
        <v>168</v>
      </c>
      <c r="E9808" s="96" t="s">
        <v>181</v>
      </c>
      <c r="F9808" s="96" t="s">
        <v>68</v>
      </c>
      <c r="G9808" s="96" t="s">
        <v>75</v>
      </c>
      <c r="H9808" s="96" t="s">
        <v>80</v>
      </c>
      <c r="I9808" s="97" t="n">
        <v>0.5</v>
      </c>
      <c r="J9808" s="96" t="n">
        <v>1289</v>
      </c>
      <c r="K9808" s="96" t="n">
        <v>35.5</v>
      </c>
      <c r="L9808" s="98" t="n">
        <f aca="false">J9808/$J$11499*100</f>
        <v>0.00204259192396551</v>
      </c>
      <c r="M9808" s="6" t="n">
        <f aca="false">J9808*K9808</f>
        <v>45759.5</v>
      </c>
      <c r="N9808" s="72" t="n">
        <f aca="false">M9808/$M$11499*100</f>
        <v>0.000673798757296843</v>
      </c>
    </row>
    <row r="9809" customFormat="false" ht="13.8" hidden="false" customHeight="false" outlineLevel="0" collapsed="false">
      <c r="A9809" s="92" t="s">
        <v>78</v>
      </c>
      <c r="B9809" s="9" t="n">
        <v>2016</v>
      </c>
      <c r="C9809" s="9" t="s">
        <v>53</v>
      </c>
      <c r="D9809" s="9" t="s">
        <v>168</v>
      </c>
      <c r="E9809" s="9" t="s">
        <v>181</v>
      </c>
      <c r="F9809" s="9" t="s">
        <v>68</v>
      </c>
      <c r="G9809" s="9" t="s">
        <v>75</v>
      </c>
      <c r="H9809" s="9" t="s">
        <v>78</v>
      </c>
      <c r="I9809" s="99" t="n">
        <v>0.5</v>
      </c>
      <c r="J9809" s="9" t="n">
        <v>1028</v>
      </c>
      <c r="K9809" s="9" t="n">
        <v>35.5</v>
      </c>
      <c r="L9809" s="98" t="n">
        <f aca="false">J9809/$J$11499*100</f>
        <v>0.00162900271360476</v>
      </c>
      <c r="M9809" s="6" t="n">
        <f aca="false">J9809*K9809</f>
        <v>36494</v>
      </c>
      <c r="N9809" s="72" t="n">
        <f aca="false">M9809/$M$11499*100</f>
        <v>0.00053736627036552</v>
      </c>
    </row>
    <row r="9810" customFormat="false" ht="13.8" hidden="false" customHeight="false" outlineLevel="0" collapsed="false">
      <c r="A9810" s="92" t="s">
        <v>83</v>
      </c>
      <c r="B9810" s="96" t="n">
        <v>2016</v>
      </c>
      <c r="C9810" s="96" t="s">
        <v>53</v>
      </c>
      <c r="D9810" s="96" t="s">
        <v>168</v>
      </c>
      <c r="E9810" s="96" t="s">
        <v>181</v>
      </c>
      <c r="F9810" s="96" t="s">
        <v>68</v>
      </c>
      <c r="G9810" s="96" t="s">
        <v>57</v>
      </c>
      <c r="H9810" s="96" t="s">
        <v>83</v>
      </c>
      <c r="I9810" s="97" t="n">
        <v>0.33</v>
      </c>
      <c r="J9810" s="96" t="n">
        <v>7039</v>
      </c>
      <c r="K9810" s="96" t="n">
        <v>26.07</v>
      </c>
      <c r="L9810" s="98" t="n">
        <f aca="false">J9810/$J$11499*100</f>
        <v>0.0111542316158209</v>
      </c>
      <c r="M9810" s="6" t="n">
        <f aca="false">J9810*K9810</f>
        <v>183506.73</v>
      </c>
      <c r="N9810" s="72" t="n">
        <f aca="false">M9810/$M$11499*100</f>
        <v>0.00270209697723112</v>
      </c>
    </row>
    <row r="9811" customFormat="false" ht="13.8" hidden="false" customHeight="false" outlineLevel="0" collapsed="false">
      <c r="A9811" s="92" t="s">
        <v>85</v>
      </c>
      <c r="B9811" s="9" t="n">
        <v>2016</v>
      </c>
      <c r="C9811" s="9" t="s">
        <v>53</v>
      </c>
      <c r="D9811" s="9" t="s">
        <v>168</v>
      </c>
      <c r="E9811" s="9" t="s">
        <v>181</v>
      </c>
      <c r="F9811" s="9" t="s">
        <v>68</v>
      </c>
      <c r="G9811" s="9" t="s">
        <v>57</v>
      </c>
      <c r="H9811" s="9" t="s">
        <v>85</v>
      </c>
      <c r="I9811" s="99" t="n">
        <v>0.5</v>
      </c>
      <c r="J9811" s="9" t="n">
        <v>9295</v>
      </c>
      <c r="K9811" s="9" t="n">
        <v>39.5</v>
      </c>
      <c r="L9811" s="98" t="n">
        <f aca="false">J9811/$J$11499*100</f>
        <v>0.0147291636410081</v>
      </c>
      <c r="M9811" s="6" t="n">
        <f aca="false">J9811*K9811</f>
        <v>367152.5</v>
      </c>
      <c r="N9811" s="72" t="n">
        <f aca="false">M9811/$M$11499*100</f>
        <v>0.00540624128844129</v>
      </c>
    </row>
    <row r="9812" customFormat="false" ht="13.8" hidden="false" customHeight="false" outlineLevel="0" collapsed="false">
      <c r="A9812" s="92" t="s">
        <v>86</v>
      </c>
      <c r="B9812" s="96" t="n">
        <v>2016</v>
      </c>
      <c r="C9812" s="96" t="s">
        <v>53</v>
      </c>
      <c r="D9812" s="96" t="s">
        <v>168</v>
      </c>
      <c r="E9812" s="96" t="s">
        <v>181</v>
      </c>
      <c r="F9812" s="96" t="s">
        <v>68</v>
      </c>
      <c r="G9812" s="96" t="s">
        <v>57</v>
      </c>
      <c r="H9812" s="96" t="s">
        <v>86</v>
      </c>
      <c r="I9812" s="97" t="n">
        <v>0.5</v>
      </c>
      <c r="J9812" s="96" t="n">
        <v>5701</v>
      </c>
      <c r="K9812" s="96" t="n">
        <v>39.5</v>
      </c>
      <c r="L9812" s="98" t="n">
        <f aca="false">J9812/$J$11499*100</f>
        <v>0.00903399267535093</v>
      </c>
      <c r="M9812" s="6" t="n">
        <f aca="false">J9812*K9812</f>
        <v>225189.5</v>
      </c>
      <c r="N9812" s="72" t="n">
        <f aca="false">M9812/$M$11499*100</f>
        <v>0.00331586676550875</v>
      </c>
    </row>
    <row r="9813" customFormat="false" ht="13.8" hidden="false" customHeight="false" outlineLevel="0" collapsed="false">
      <c r="A9813" s="92" t="s">
        <v>28</v>
      </c>
      <c r="B9813" s="9" t="n">
        <v>2016</v>
      </c>
      <c r="C9813" s="9" t="s">
        <v>53</v>
      </c>
      <c r="D9813" s="9" t="s">
        <v>168</v>
      </c>
      <c r="E9813" s="9" t="s">
        <v>181</v>
      </c>
      <c r="F9813" s="9" t="s">
        <v>68</v>
      </c>
      <c r="G9813" s="9" t="s">
        <v>57</v>
      </c>
      <c r="H9813" s="9" t="s">
        <v>28</v>
      </c>
      <c r="I9813" s="99" t="n">
        <v>0.75</v>
      </c>
      <c r="J9813" s="9" t="n">
        <v>6072</v>
      </c>
      <c r="K9813" s="9" t="n">
        <v>59.25</v>
      </c>
      <c r="L9813" s="98" t="n">
        <f aca="false">J9813/$J$11499*100</f>
        <v>0.00962189151459934</v>
      </c>
      <c r="M9813" s="6" t="n">
        <f aca="false">J9813*K9813</f>
        <v>359766</v>
      </c>
      <c r="N9813" s="72" t="n">
        <f aca="false">M9813/$M$11499*100</f>
        <v>0.00529747667080401</v>
      </c>
    </row>
    <row r="9814" customFormat="false" ht="13.8" hidden="false" customHeight="false" outlineLevel="0" collapsed="false">
      <c r="A9814" s="92" t="s">
        <v>21</v>
      </c>
      <c r="B9814" s="96" t="n">
        <v>2016</v>
      </c>
      <c r="C9814" s="96" t="s">
        <v>53</v>
      </c>
      <c r="D9814" s="96" t="s">
        <v>168</v>
      </c>
      <c r="E9814" s="96" t="s">
        <v>181</v>
      </c>
      <c r="F9814" s="96" t="s">
        <v>68</v>
      </c>
      <c r="G9814" s="96" t="s">
        <v>57</v>
      </c>
      <c r="H9814" s="96" t="s">
        <v>21</v>
      </c>
      <c r="I9814" s="97" t="n">
        <v>1</v>
      </c>
      <c r="J9814" s="96" t="n">
        <v>7887</v>
      </c>
      <c r="K9814" s="96" t="n">
        <v>79</v>
      </c>
      <c r="L9814" s="98" t="n">
        <f aca="false">J9814/$J$11499*100</f>
        <v>0.0124980003912459</v>
      </c>
      <c r="M9814" s="6" t="n">
        <f aca="false">J9814*K9814</f>
        <v>623073</v>
      </c>
      <c r="N9814" s="72" t="n">
        <f aca="false">M9814/$M$11499*100</f>
        <v>0.00917461539363883</v>
      </c>
    </row>
    <row r="9815" customFormat="false" ht="13.8" hidden="false" customHeight="false" outlineLevel="0" collapsed="false">
      <c r="A9815" s="92" t="s">
        <v>87</v>
      </c>
      <c r="B9815" s="9" t="n">
        <v>2016</v>
      </c>
      <c r="C9815" s="9" t="s">
        <v>53</v>
      </c>
      <c r="D9815" s="9" t="s">
        <v>168</v>
      </c>
      <c r="E9815" s="9" t="s">
        <v>181</v>
      </c>
      <c r="F9815" s="9" t="s">
        <v>68</v>
      </c>
      <c r="G9815" s="9" t="s">
        <v>57</v>
      </c>
      <c r="H9815" s="9" t="s">
        <v>87</v>
      </c>
      <c r="I9815" s="99" t="n">
        <v>0.5</v>
      </c>
      <c r="J9815" s="9" t="n">
        <v>5186</v>
      </c>
      <c r="K9815" s="9" t="n">
        <v>39.5</v>
      </c>
      <c r="L9815" s="98" t="n">
        <f aca="false">J9815/$J$11499*100</f>
        <v>0.00821790668555866</v>
      </c>
      <c r="M9815" s="6" t="n">
        <f aca="false">J9815*K9815</f>
        <v>204847</v>
      </c>
      <c r="N9815" s="72" t="n">
        <f aca="false">M9815/$M$11499*100</f>
        <v>0.00301632784527773</v>
      </c>
    </row>
    <row r="9816" customFormat="false" ht="13.8" hidden="false" customHeight="false" outlineLevel="0" collapsed="false">
      <c r="A9816" s="92" t="s">
        <v>19</v>
      </c>
      <c r="B9816" s="96" t="n">
        <v>2016</v>
      </c>
      <c r="C9816" s="96" t="s">
        <v>53</v>
      </c>
      <c r="D9816" s="96" t="s">
        <v>168</v>
      </c>
      <c r="E9816" s="96" t="s">
        <v>181</v>
      </c>
      <c r="F9816" s="96" t="s">
        <v>68</v>
      </c>
      <c r="G9816" s="96" t="s">
        <v>59</v>
      </c>
      <c r="H9816" s="96" t="s">
        <v>19</v>
      </c>
      <c r="I9816" s="97" t="n">
        <v>0.5</v>
      </c>
      <c r="J9816" s="96" t="n">
        <v>4939</v>
      </c>
      <c r="K9816" s="96" t="n">
        <v>41.5</v>
      </c>
      <c r="L9816" s="98" t="n">
        <f aca="false">J9816/$J$11499*100</f>
        <v>0.00782650233705635</v>
      </c>
      <c r="M9816" s="6" t="n">
        <f aca="false">J9816*K9816</f>
        <v>204968.5</v>
      </c>
      <c r="N9816" s="72" t="n">
        <f aca="false">M9816/$M$11499*100</f>
        <v>0.00301811690654395</v>
      </c>
    </row>
    <row r="9817" customFormat="false" ht="13.8" hidden="false" customHeight="false" outlineLevel="0" collapsed="false">
      <c r="A9817" s="92" t="s">
        <v>101</v>
      </c>
      <c r="B9817" s="9" t="n">
        <v>2016</v>
      </c>
      <c r="C9817" s="9" t="s">
        <v>53</v>
      </c>
      <c r="D9817" s="9" t="s">
        <v>168</v>
      </c>
      <c r="E9817" s="9" t="s">
        <v>181</v>
      </c>
      <c r="F9817" s="9" t="s">
        <v>68</v>
      </c>
      <c r="G9817" s="9" t="s">
        <v>61</v>
      </c>
      <c r="H9817" s="9" t="s">
        <v>101</v>
      </c>
      <c r="I9817" s="99" t="n">
        <v>0.5</v>
      </c>
      <c r="J9817" s="9" t="n">
        <v>6506</v>
      </c>
      <c r="K9817" s="9" t="n">
        <v>48</v>
      </c>
      <c r="L9817" s="98" t="n">
        <f aca="false">J9817/$J$11499*100</f>
        <v>0.0103096222322107</v>
      </c>
      <c r="M9817" s="6" t="n">
        <f aca="false">J9817*K9817</f>
        <v>312288</v>
      </c>
      <c r="N9817" s="72" t="n">
        <f aca="false">M9817/$M$11499*100</f>
        <v>0.00459837337205862</v>
      </c>
    </row>
    <row r="9818" customFormat="false" ht="13.8" hidden="false" customHeight="false" outlineLevel="0" collapsed="false">
      <c r="A9818" s="92" t="s">
        <v>102</v>
      </c>
      <c r="B9818" s="96" t="n">
        <v>2016</v>
      </c>
      <c r="C9818" s="96" t="s">
        <v>53</v>
      </c>
      <c r="D9818" s="96" t="s">
        <v>168</v>
      </c>
      <c r="E9818" s="96" t="s">
        <v>181</v>
      </c>
      <c r="F9818" s="96" t="s">
        <v>68</v>
      </c>
      <c r="G9818" s="96" t="s">
        <v>61</v>
      </c>
      <c r="H9818" s="96" t="s">
        <v>102</v>
      </c>
      <c r="I9818" s="97" t="n">
        <v>1</v>
      </c>
      <c r="J9818" s="96" t="n">
        <v>5602</v>
      </c>
      <c r="K9818" s="96" t="n">
        <v>96</v>
      </c>
      <c r="L9818" s="98" t="n">
        <f aca="false">J9818/$J$11499*100</f>
        <v>0.00887711400935203</v>
      </c>
      <c r="M9818" s="6" t="n">
        <f aca="false">J9818*K9818</f>
        <v>537792</v>
      </c>
      <c r="N9818" s="72" t="n">
        <f aca="false">M9818/$M$11499*100</f>
        <v>0.00791887108216182</v>
      </c>
    </row>
    <row r="9819" customFormat="false" ht="13.8" hidden="false" customHeight="false" outlineLevel="0" collapsed="false">
      <c r="A9819" s="92" t="s">
        <v>103</v>
      </c>
      <c r="B9819" s="9" t="n">
        <v>2016</v>
      </c>
      <c r="C9819" s="9" t="s">
        <v>53</v>
      </c>
      <c r="D9819" s="9" t="s">
        <v>168</v>
      </c>
      <c r="E9819" s="9" t="s">
        <v>181</v>
      </c>
      <c r="F9819" s="9" t="s">
        <v>68</v>
      </c>
      <c r="G9819" s="9" t="s">
        <v>61</v>
      </c>
      <c r="H9819" s="9" t="s">
        <v>103</v>
      </c>
      <c r="I9819" s="99" t="n">
        <v>0.5</v>
      </c>
      <c r="J9819" s="9" t="n">
        <v>8840</v>
      </c>
      <c r="K9819" s="9" t="n">
        <v>48</v>
      </c>
      <c r="L9819" s="98" t="n">
        <f aca="false">J9819/$J$11499*100</f>
        <v>0.0140081556306091</v>
      </c>
      <c r="M9819" s="6" t="n">
        <f aca="false">J9819*K9819</f>
        <v>424320</v>
      </c>
      <c r="N9819" s="72" t="n">
        <f aca="false">M9819/$M$11499*100</f>
        <v>0.00624802038256966</v>
      </c>
    </row>
    <row r="9820" customFormat="false" ht="13.8" hidden="false" customHeight="false" outlineLevel="0" collapsed="false">
      <c r="A9820" s="92" t="s">
        <v>20</v>
      </c>
      <c r="B9820" s="96" t="n">
        <v>2016</v>
      </c>
      <c r="C9820" s="96" t="s">
        <v>53</v>
      </c>
      <c r="D9820" s="96" t="s">
        <v>168</v>
      </c>
      <c r="E9820" s="96" t="s">
        <v>181</v>
      </c>
      <c r="F9820" s="96" t="s">
        <v>68</v>
      </c>
      <c r="G9820" s="96" t="s">
        <v>61</v>
      </c>
      <c r="H9820" s="96" t="s">
        <v>20</v>
      </c>
      <c r="I9820" s="97" t="n">
        <v>1</v>
      </c>
      <c r="J9820" s="96" t="n">
        <v>2934</v>
      </c>
      <c r="K9820" s="96" t="n">
        <v>96</v>
      </c>
      <c r="L9820" s="98" t="n">
        <f aca="false">J9820/$J$11499*100</f>
        <v>0.00464931319233111</v>
      </c>
      <c r="M9820" s="6" t="n">
        <f aca="false">J9820*K9820</f>
        <v>281664</v>
      </c>
      <c r="N9820" s="72" t="n">
        <f aca="false">M9820/$M$11499*100</f>
        <v>0.00414744158426683</v>
      </c>
    </row>
    <row r="9821" customFormat="false" ht="13.8" hidden="false" customHeight="false" outlineLevel="0" collapsed="false">
      <c r="A9821" s="92" t="s">
        <v>105</v>
      </c>
      <c r="B9821" s="9" t="n">
        <v>2016</v>
      </c>
      <c r="C9821" s="9" t="s">
        <v>53</v>
      </c>
      <c r="D9821" s="9" t="s">
        <v>168</v>
      </c>
      <c r="E9821" s="9" t="s">
        <v>181</v>
      </c>
      <c r="F9821" s="9" t="s">
        <v>68</v>
      </c>
      <c r="G9821" s="9" t="s">
        <v>104</v>
      </c>
      <c r="H9821" s="9" t="s">
        <v>105</v>
      </c>
      <c r="I9821" s="99" t="n">
        <v>0.5</v>
      </c>
      <c r="J9821" s="9" t="n">
        <v>2975</v>
      </c>
      <c r="K9821" s="9" t="n">
        <v>53</v>
      </c>
      <c r="L9821" s="98" t="n">
        <f aca="false">J9821/$J$11499*100</f>
        <v>0.00471428314491651</v>
      </c>
      <c r="M9821" s="6" t="n">
        <f aca="false">J9821*K9821</f>
        <v>157675</v>
      </c>
      <c r="N9821" s="72" t="n">
        <f aca="false">M9821/$M$11499*100</f>
        <v>0.00232173033046208</v>
      </c>
    </row>
    <row r="9822" customFormat="false" ht="13.8" hidden="false" customHeight="false" outlineLevel="0" collapsed="false">
      <c r="A9822" s="92" t="s">
        <v>17</v>
      </c>
      <c r="B9822" s="96" t="n">
        <v>2016</v>
      </c>
      <c r="C9822" s="96" t="s">
        <v>53</v>
      </c>
      <c r="D9822" s="96" t="s">
        <v>168</v>
      </c>
      <c r="E9822" s="96" t="s">
        <v>181</v>
      </c>
      <c r="F9822" s="96" t="s">
        <v>68</v>
      </c>
      <c r="G9822" s="96" t="s">
        <v>104</v>
      </c>
      <c r="H9822" s="96" t="s">
        <v>17</v>
      </c>
      <c r="I9822" s="97" t="n">
        <v>1</v>
      </c>
      <c r="J9822" s="96" t="n">
        <v>8522</v>
      </c>
      <c r="K9822" s="96" t="n">
        <v>106</v>
      </c>
      <c r="L9822" s="98" t="n">
        <f aca="false">J9822/$J$11499*100</f>
        <v>0.0135042423398247</v>
      </c>
      <c r="M9822" s="6" t="n">
        <f aca="false">J9822*K9822</f>
        <v>903332</v>
      </c>
      <c r="N9822" s="72" t="n">
        <f aca="false">M9822/$M$11499*100</f>
        <v>0.0133013686562675</v>
      </c>
    </row>
    <row r="9823" customFormat="false" ht="13.8" hidden="false" customHeight="false" outlineLevel="0" collapsed="false">
      <c r="A9823" s="92" t="s">
        <v>27</v>
      </c>
      <c r="B9823" s="9" t="n">
        <v>2016</v>
      </c>
      <c r="C9823" s="9" t="s">
        <v>53</v>
      </c>
      <c r="D9823" s="9" t="s">
        <v>168</v>
      </c>
      <c r="E9823" s="9" t="s">
        <v>181</v>
      </c>
      <c r="F9823" s="9" t="s">
        <v>68</v>
      </c>
      <c r="G9823" s="9" t="s">
        <v>104</v>
      </c>
      <c r="H9823" s="9" t="s">
        <v>27</v>
      </c>
      <c r="I9823" s="99" t="n">
        <v>2</v>
      </c>
      <c r="J9823" s="9" t="n">
        <v>1796</v>
      </c>
      <c r="K9823" s="9" t="n">
        <v>212</v>
      </c>
      <c r="L9823" s="98" t="n">
        <f aca="false">J9823/$J$11499*100</f>
        <v>0.00284600084983867</v>
      </c>
      <c r="M9823" s="6" t="n">
        <f aca="false">J9823*K9823</f>
        <v>380752</v>
      </c>
      <c r="N9823" s="72" t="n">
        <f aca="false">M9823/$M$11499*100</f>
        <v>0.00560649098959315</v>
      </c>
    </row>
    <row r="9824" customFormat="false" ht="13.8" hidden="false" customHeight="false" outlineLevel="0" collapsed="false">
      <c r="A9824" s="92" t="s">
        <v>32</v>
      </c>
      <c r="B9824" s="96" t="n">
        <v>2016</v>
      </c>
      <c r="C9824" s="96" t="s">
        <v>53</v>
      </c>
      <c r="D9824" s="96" t="s">
        <v>168</v>
      </c>
      <c r="E9824" s="96" t="s">
        <v>181</v>
      </c>
      <c r="F9824" s="96" t="s">
        <v>68</v>
      </c>
      <c r="G9824" s="96" t="s">
        <v>108</v>
      </c>
      <c r="H9824" s="96" t="s">
        <v>32</v>
      </c>
      <c r="I9824" s="97" t="n">
        <v>0.75</v>
      </c>
      <c r="J9824" s="96" t="n">
        <v>1658</v>
      </c>
      <c r="K9824" s="96" t="n">
        <v>83.25</v>
      </c>
      <c r="L9824" s="98" t="n">
        <f aca="false">J9824/$J$11499*100</f>
        <v>0.00262732149723414</v>
      </c>
      <c r="M9824" s="6" t="n">
        <f aca="false">J9824*K9824</f>
        <v>138028.5</v>
      </c>
      <c r="N9824" s="72" t="n">
        <f aca="false">M9824/$M$11499*100</f>
        <v>0.00203243985995361</v>
      </c>
    </row>
    <row r="9825" customFormat="false" ht="13.8" hidden="false" customHeight="false" outlineLevel="0" collapsed="false">
      <c r="A9825" s="92" t="s">
        <v>30</v>
      </c>
      <c r="B9825" s="9" t="n">
        <v>2016</v>
      </c>
      <c r="C9825" s="9" t="s">
        <v>53</v>
      </c>
      <c r="D9825" s="9" t="s">
        <v>168</v>
      </c>
      <c r="E9825" s="9" t="s">
        <v>181</v>
      </c>
      <c r="F9825" s="9" t="s">
        <v>68</v>
      </c>
      <c r="G9825" s="9" t="s">
        <v>108</v>
      </c>
      <c r="H9825" s="9" t="s">
        <v>30</v>
      </c>
      <c r="I9825" s="99" t="n">
        <v>0.75</v>
      </c>
      <c r="J9825" s="9" t="n">
        <v>6306</v>
      </c>
      <c r="K9825" s="9" t="n">
        <v>83.25</v>
      </c>
      <c r="L9825" s="98" t="n">
        <f aca="false">J9825/$J$11499*100</f>
        <v>0.00999269563423311</v>
      </c>
      <c r="M9825" s="6" t="n">
        <f aca="false">J9825*K9825</f>
        <v>524974.5</v>
      </c>
      <c r="N9825" s="72" t="n">
        <f aca="false">M9825/$M$11499*100</f>
        <v>0.00773013616216374</v>
      </c>
    </row>
    <row r="9826" customFormat="false" ht="13.8" hidden="false" customHeight="false" outlineLevel="0" collapsed="false">
      <c r="A9826" s="92" t="s">
        <v>110</v>
      </c>
      <c r="B9826" s="96" t="n">
        <v>2016</v>
      </c>
      <c r="C9826" s="96" t="s">
        <v>53</v>
      </c>
      <c r="D9826" s="96" t="s">
        <v>168</v>
      </c>
      <c r="E9826" s="96" t="s">
        <v>181</v>
      </c>
      <c r="F9826" s="96" t="s">
        <v>68</v>
      </c>
      <c r="G9826" s="96" t="s">
        <v>108</v>
      </c>
      <c r="H9826" s="96" t="s">
        <v>110</v>
      </c>
      <c r="I9826" s="97" t="n">
        <v>0.75</v>
      </c>
      <c r="J9826" s="96" t="n">
        <v>8177</v>
      </c>
      <c r="K9826" s="96" t="n">
        <v>83.25</v>
      </c>
      <c r="L9826" s="98" t="n">
        <f aca="false">J9826/$J$11499*100</f>
        <v>0.0129575439583134</v>
      </c>
      <c r="M9826" s="6" t="n">
        <f aca="false">J9826*K9826</f>
        <v>680735.25</v>
      </c>
      <c r="N9826" s="72" t="n">
        <f aca="false">M9826/$M$11499*100</f>
        <v>0.0100236795746928</v>
      </c>
    </row>
    <row r="9827" customFormat="false" ht="13.8" hidden="false" customHeight="false" outlineLevel="0" collapsed="false">
      <c r="A9827" s="92" t="s">
        <v>112</v>
      </c>
      <c r="B9827" s="9" t="n">
        <v>2016</v>
      </c>
      <c r="C9827" s="9" t="s">
        <v>53</v>
      </c>
      <c r="D9827" s="9" t="s">
        <v>168</v>
      </c>
      <c r="E9827" s="9" t="s">
        <v>181</v>
      </c>
      <c r="F9827" s="9" t="s">
        <v>68</v>
      </c>
      <c r="G9827" s="9" t="s">
        <v>111</v>
      </c>
      <c r="H9827" s="9" t="s">
        <v>112</v>
      </c>
      <c r="I9827" s="99" t="n">
        <v>0.48</v>
      </c>
      <c r="J9827" s="9" t="n">
        <v>4545</v>
      </c>
      <c r="K9827" s="9" t="n">
        <v>56.16</v>
      </c>
      <c r="L9827" s="98" t="n">
        <f aca="false">J9827/$J$11499*100</f>
        <v>0.00720215693904052</v>
      </c>
      <c r="M9827" s="6" t="n">
        <f aca="false">J9827*K9827</f>
        <v>255247.2</v>
      </c>
      <c r="N9827" s="72" t="n">
        <f aca="false">M9827/$M$11499*100</f>
        <v>0.00375845990807371</v>
      </c>
    </row>
    <row r="9828" customFormat="false" ht="13.8" hidden="false" customHeight="false" outlineLevel="0" collapsed="false">
      <c r="A9828" s="92" t="s">
        <v>14</v>
      </c>
      <c r="B9828" s="96" t="n">
        <v>2016</v>
      </c>
      <c r="C9828" s="96" t="s">
        <v>53</v>
      </c>
      <c r="D9828" s="96" t="s">
        <v>168</v>
      </c>
      <c r="E9828" s="96" t="s">
        <v>181</v>
      </c>
      <c r="F9828" s="96" t="s">
        <v>68</v>
      </c>
      <c r="G9828" s="96" t="s">
        <v>114</v>
      </c>
      <c r="H9828" s="96" t="s">
        <v>14</v>
      </c>
      <c r="I9828" s="97" t="n">
        <v>0.5</v>
      </c>
      <c r="J9828" s="96" t="n">
        <v>3263</v>
      </c>
      <c r="K9828" s="96" t="n">
        <v>61.5</v>
      </c>
      <c r="L9828" s="98" t="n">
        <f aca="false">J9828/$J$11499*100</f>
        <v>0.00517065744600423</v>
      </c>
      <c r="M9828" s="6" t="n">
        <f aca="false">J9828*K9828</f>
        <v>200674.5</v>
      </c>
      <c r="N9828" s="72" t="n">
        <f aca="false">M9828/$M$11499*100</f>
        <v>0.00295488868368678</v>
      </c>
    </row>
    <row r="9829" customFormat="false" ht="13.8" hidden="false" customHeight="false" outlineLevel="0" collapsed="false">
      <c r="A9829" s="92" t="s">
        <v>115</v>
      </c>
      <c r="B9829" s="9" t="n">
        <v>2016</v>
      </c>
      <c r="C9829" s="9" t="s">
        <v>53</v>
      </c>
      <c r="D9829" s="9" t="s">
        <v>168</v>
      </c>
      <c r="E9829" s="9" t="s">
        <v>181</v>
      </c>
      <c r="F9829" s="9" t="s">
        <v>68</v>
      </c>
      <c r="G9829" s="9" t="s">
        <v>114</v>
      </c>
      <c r="H9829" s="9" t="s">
        <v>115</v>
      </c>
      <c r="I9829" s="99" t="n">
        <v>1</v>
      </c>
      <c r="J9829" s="9" t="n">
        <v>2402</v>
      </c>
      <c r="K9829" s="9" t="n">
        <v>123</v>
      </c>
      <c r="L9829" s="98" t="n">
        <f aca="false">J9829/$J$11499*100</f>
        <v>0.00380628844171074</v>
      </c>
      <c r="M9829" s="6" t="n">
        <f aca="false">J9829*K9829</f>
        <v>295446</v>
      </c>
      <c r="N9829" s="72" t="n">
        <f aca="false">M9829/$M$11499*100</f>
        <v>0.00435037855851404</v>
      </c>
    </row>
    <row r="9830" customFormat="false" ht="13.8" hidden="false" customHeight="false" outlineLevel="0" collapsed="false">
      <c r="A9830" s="92" t="s">
        <v>26</v>
      </c>
      <c r="B9830" s="96" t="n">
        <v>2016</v>
      </c>
      <c r="C9830" s="96" t="s">
        <v>53</v>
      </c>
      <c r="D9830" s="96" t="s">
        <v>168</v>
      </c>
      <c r="E9830" s="96" t="s">
        <v>181</v>
      </c>
      <c r="F9830" s="96" t="s">
        <v>68</v>
      </c>
      <c r="G9830" s="96" t="s">
        <v>114</v>
      </c>
      <c r="H9830" s="96" t="s">
        <v>26</v>
      </c>
      <c r="I9830" s="97" t="n">
        <v>0.5</v>
      </c>
      <c r="J9830" s="96" t="n">
        <v>5549</v>
      </c>
      <c r="K9830" s="96" t="n">
        <v>61.5</v>
      </c>
      <c r="L9830" s="98" t="n">
        <f aca="false">J9830/$J$11499*100</f>
        <v>0.00879312846088797</v>
      </c>
      <c r="M9830" s="6" t="n">
        <f aca="false">J9830*K9830</f>
        <v>341263.5</v>
      </c>
      <c r="N9830" s="72" t="n">
        <f aca="false">M9830/$M$11499*100</f>
        <v>0.00502503135328776</v>
      </c>
    </row>
    <row r="9831" customFormat="false" ht="13.8" hidden="false" customHeight="false" outlineLevel="0" collapsed="false">
      <c r="A9831" s="92" t="s">
        <v>117</v>
      </c>
      <c r="B9831" s="9" t="n">
        <v>2016</v>
      </c>
      <c r="C9831" s="9" t="s">
        <v>53</v>
      </c>
      <c r="D9831" s="9" t="s">
        <v>168</v>
      </c>
      <c r="E9831" s="9" t="s">
        <v>181</v>
      </c>
      <c r="F9831" s="9" t="s">
        <v>68</v>
      </c>
      <c r="G9831" s="9" t="s">
        <v>114</v>
      </c>
      <c r="H9831" s="9" t="s">
        <v>117</v>
      </c>
      <c r="I9831" s="99" t="n">
        <v>0.5</v>
      </c>
      <c r="J9831" s="9" t="n">
        <v>7306</v>
      </c>
      <c r="K9831" s="9" t="n">
        <v>61.5</v>
      </c>
      <c r="L9831" s="98" t="n">
        <f aca="false">J9831/$J$11499*100</f>
        <v>0.011577328624121</v>
      </c>
      <c r="M9831" s="6" t="n">
        <f aca="false">J9831*K9831</f>
        <v>449319</v>
      </c>
      <c r="N9831" s="72" t="n">
        <f aca="false">M9831/$M$11499*100</f>
        <v>0.00661612525988834</v>
      </c>
    </row>
    <row r="9832" customFormat="false" ht="13.8" hidden="false" customHeight="false" outlineLevel="0" collapsed="false">
      <c r="A9832" s="92" t="s">
        <v>118</v>
      </c>
      <c r="B9832" s="96" t="n">
        <v>2016</v>
      </c>
      <c r="C9832" s="96" t="s">
        <v>53</v>
      </c>
      <c r="D9832" s="96" t="s">
        <v>168</v>
      </c>
      <c r="E9832" s="96" t="s">
        <v>181</v>
      </c>
      <c r="F9832" s="96" t="s">
        <v>68</v>
      </c>
      <c r="G9832" s="96" t="s">
        <v>114</v>
      </c>
      <c r="H9832" s="96" t="s">
        <v>118</v>
      </c>
      <c r="I9832" s="97" t="n">
        <v>0.5</v>
      </c>
      <c r="J9832" s="96" t="n">
        <v>6151</v>
      </c>
      <c r="K9832" s="96" t="n">
        <v>61.5</v>
      </c>
      <c r="L9832" s="98" t="n">
        <f aca="false">J9832/$J$11499*100</f>
        <v>0.00974707752080049</v>
      </c>
      <c r="M9832" s="6" t="n">
        <f aca="false">J9832*K9832</f>
        <v>378286.5</v>
      </c>
      <c r="N9832" s="72" t="n">
        <f aca="false">M9832/$M$11499*100</f>
        <v>0.00557018703443377</v>
      </c>
    </row>
    <row r="9833" customFormat="false" ht="13.8" hidden="false" customHeight="false" outlineLevel="0" collapsed="false">
      <c r="A9833" s="92" t="s">
        <v>121</v>
      </c>
      <c r="B9833" s="9" t="n">
        <v>2016</v>
      </c>
      <c r="C9833" s="9" t="s">
        <v>53</v>
      </c>
      <c r="D9833" s="9" t="s">
        <v>168</v>
      </c>
      <c r="E9833" s="9" t="s">
        <v>181</v>
      </c>
      <c r="F9833" s="9" t="s">
        <v>68</v>
      </c>
      <c r="G9833" s="9" t="s">
        <v>120</v>
      </c>
      <c r="H9833" s="9" t="s">
        <v>121</v>
      </c>
      <c r="I9833" s="99" t="n">
        <v>0.5</v>
      </c>
      <c r="J9833" s="9" t="n">
        <v>6002</v>
      </c>
      <c r="K9833" s="9" t="n">
        <v>64.5</v>
      </c>
      <c r="L9833" s="98" t="n">
        <f aca="false">J9833/$J$11499*100</f>
        <v>0.00951096720530719</v>
      </c>
      <c r="M9833" s="6" t="n">
        <f aca="false">J9833*K9833</f>
        <v>387129</v>
      </c>
      <c r="N9833" s="72" t="n">
        <f aca="false">M9833/$M$11499*100</f>
        <v>0.00570039093769752</v>
      </c>
    </row>
    <row r="9834" customFormat="false" ht="13.8" hidden="false" customHeight="false" outlineLevel="0" collapsed="false">
      <c r="A9834" s="92" t="s">
        <v>122</v>
      </c>
      <c r="B9834" s="96" t="n">
        <v>2016</v>
      </c>
      <c r="C9834" s="96" t="s">
        <v>53</v>
      </c>
      <c r="D9834" s="96" t="s">
        <v>168</v>
      </c>
      <c r="E9834" s="96" t="s">
        <v>181</v>
      </c>
      <c r="F9834" s="96" t="s">
        <v>68</v>
      </c>
      <c r="G9834" s="96" t="s">
        <v>120</v>
      </c>
      <c r="H9834" s="96" t="s">
        <v>122</v>
      </c>
      <c r="I9834" s="97" t="n">
        <v>0.5</v>
      </c>
      <c r="J9834" s="96" t="n">
        <v>2725</v>
      </c>
      <c r="K9834" s="96" t="n">
        <v>64.5</v>
      </c>
      <c r="L9834" s="98" t="n">
        <f aca="false">J9834/$J$11499*100</f>
        <v>0.00431812489744453</v>
      </c>
      <c r="M9834" s="6" t="n">
        <f aca="false">J9834*K9834</f>
        <v>175762.5</v>
      </c>
      <c r="N9834" s="72" t="n">
        <f aca="false">M9834/$M$11499*100</f>
        <v>0.00258806486258343</v>
      </c>
    </row>
    <row r="9835" customFormat="false" ht="13.8" hidden="false" customHeight="false" outlineLevel="0" collapsed="false">
      <c r="A9835" s="92" t="s">
        <v>24</v>
      </c>
      <c r="B9835" s="9" t="n">
        <v>2016</v>
      </c>
      <c r="C9835" s="9" t="s">
        <v>53</v>
      </c>
      <c r="D9835" s="9" t="s">
        <v>168</v>
      </c>
      <c r="E9835" s="9" t="s">
        <v>181</v>
      </c>
      <c r="F9835" s="9" t="s">
        <v>68</v>
      </c>
      <c r="G9835" s="9" t="s">
        <v>120</v>
      </c>
      <c r="H9835" s="9" t="s">
        <v>24</v>
      </c>
      <c r="I9835" s="99" t="n">
        <v>0.5</v>
      </c>
      <c r="J9835" s="9" t="n">
        <v>1672</v>
      </c>
      <c r="K9835" s="9" t="n">
        <v>64.5</v>
      </c>
      <c r="L9835" s="98" t="n">
        <f aca="false">J9835/$J$11499*100</f>
        <v>0.00264950635909257</v>
      </c>
      <c r="M9835" s="6" t="n">
        <f aca="false">J9835*K9835</f>
        <v>107844</v>
      </c>
      <c r="N9835" s="72" t="n">
        <f aca="false">M9835/$M$11499*100</f>
        <v>0.00158797961476679</v>
      </c>
    </row>
    <row r="9836" customFormat="false" ht="13.8" hidden="false" customHeight="false" outlineLevel="0" collapsed="false">
      <c r="A9836" s="92" t="s">
        <v>12</v>
      </c>
      <c r="B9836" s="96" t="n">
        <v>2016</v>
      </c>
      <c r="C9836" s="96" t="s">
        <v>53</v>
      </c>
      <c r="D9836" s="96" t="s">
        <v>168</v>
      </c>
      <c r="E9836" s="96" t="s">
        <v>181</v>
      </c>
      <c r="F9836" s="96" t="s">
        <v>68</v>
      </c>
      <c r="G9836" s="96" t="s">
        <v>120</v>
      </c>
      <c r="H9836" s="96" t="s">
        <v>12</v>
      </c>
      <c r="I9836" s="97" t="n">
        <v>0.5</v>
      </c>
      <c r="J9836" s="96" t="n">
        <v>3279</v>
      </c>
      <c r="K9836" s="96" t="n">
        <v>64.5</v>
      </c>
      <c r="L9836" s="98" t="n">
        <f aca="false">J9836/$J$11499*100</f>
        <v>0.00519601157384243</v>
      </c>
      <c r="M9836" s="6" t="n">
        <f aca="false">J9836*K9836</f>
        <v>211495.5</v>
      </c>
      <c r="N9836" s="72" t="n">
        <f aca="false">M9836/$M$11499*100</f>
        <v>0.00311422557226094</v>
      </c>
    </row>
    <row r="9837" customFormat="false" ht="13.8" hidden="false" customHeight="false" outlineLevel="0" collapsed="false">
      <c r="A9837" s="92" t="s">
        <v>124</v>
      </c>
      <c r="B9837" s="9" t="n">
        <v>2016</v>
      </c>
      <c r="C9837" s="9" t="s">
        <v>53</v>
      </c>
      <c r="D9837" s="9" t="s">
        <v>168</v>
      </c>
      <c r="E9837" s="9" t="s">
        <v>181</v>
      </c>
      <c r="F9837" s="9" t="s">
        <v>68</v>
      </c>
      <c r="G9837" s="9" t="s">
        <v>120</v>
      </c>
      <c r="H9837" s="9" t="s">
        <v>124</v>
      </c>
      <c r="I9837" s="99" t="n">
        <v>1</v>
      </c>
      <c r="J9837" s="9" t="n">
        <v>2449</v>
      </c>
      <c r="K9837" s="9" t="n">
        <v>129</v>
      </c>
      <c r="L9837" s="98" t="n">
        <f aca="false">J9837/$J$11499*100</f>
        <v>0.00388076619223547</v>
      </c>
      <c r="M9837" s="6" t="n">
        <f aca="false">J9837*K9837</f>
        <v>315921</v>
      </c>
      <c r="N9837" s="72" t="n">
        <f aca="false">M9837/$M$11499*100</f>
        <v>0.0046518685126362</v>
      </c>
    </row>
    <row r="9838" customFormat="false" ht="13.8" hidden="false" customHeight="false" outlineLevel="0" collapsed="false">
      <c r="A9838" s="92" t="s">
        <v>125</v>
      </c>
      <c r="B9838" s="96" t="n">
        <v>2016</v>
      </c>
      <c r="C9838" s="96" t="s">
        <v>53</v>
      </c>
      <c r="D9838" s="96" t="s">
        <v>168</v>
      </c>
      <c r="E9838" s="96" t="s">
        <v>181</v>
      </c>
      <c r="F9838" s="96" t="s">
        <v>68</v>
      </c>
      <c r="G9838" s="96" t="s">
        <v>120</v>
      </c>
      <c r="H9838" s="96" t="s">
        <v>125</v>
      </c>
      <c r="I9838" s="97" t="n">
        <v>0.5</v>
      </c>
      <c r="J9838" s="96" t="n">
        <v>1414</v>
      </c>
      <c r="K9838" s="96" t="n">
        <v>64.5</v>
      </c>
      <c r="L9838" s="98" t="n">
        <f aca="false">J9838/$J$11499*100</f>
        <v>0.00224067104770149</v>
      </c>
      <c r="M9838" s="6" t="n">
        <f aca="false">J9838*K9838</f>
        <v>91203</v>
      </c>
      <c r="N9838" s="72" t="n">
        <f aca="false">M9838/$M$11499*100</f>
        <v>0.00134294448282311</v>
      </c>
    </row>
    <row r="9839" customFormat="false" ht="13.8" hidden="false" customHeight="false" outlineLevel="0" collapsed="false">
      <c r="A9839" s="92" t="s">
        <v>126</v>
      </c>
      <c r="B9839" s="9" t="n">
        <v>2016</v>
      </c>
      <c r="C9839" s="9" t="s">
        <v>53</v>
      </c>
      <c r="D9839" s="9" t="s">
        <v>168</v>
      </c>
      <c r="E9839" s="9" t="s">
        <v>181</v>
      </c>
      <c r="F9839" s="9" t="s">
        <v>68</v>
      </c>
      <c r="G9839" s="9" t="s">
        <v>120</v>
      </c>
      <c r="H9839" s="9" t="s">
        <v>126</v>
      </c>
      <c r="I9839" s="99" t="n">
        <v>0.5</v>
      </c>
      <c r="J9839" s="9" t="n">
        <v>6040</v>
      </c>
      <c r="K9839" s="9" t="n">
        <v>64.5</v>
      </c>
      <c r="L9839" s="98" t="n">
        <f aca="false">J9839/$J$11499*100</f>
        <v>0.00957118325892293</v>
      </c>
      <c r="M9839" s="6" t="n">
        <f aca="false">J9839*K9839</f>
        <v>389580</v>
      </c>
      <c r="N9839" s="72" t="n">
        <f aca="false">M9839/$M$11499*100</f>
        <v>0.00573648138348767</v>
      </c>
    </row>
    <row r="9840" customFormat="false" ht="13.8" hidden="false" customHeight="false" outlineLevel="0" collapsed="false">
      <c r="A9840" s="92" t="s">
        <v>15</v>
      </c>
      <c r="B9840" s="96" t="n">
        <v>2016</v>
      </c>
      <c r="C9840" s="96" t="s">
        <v>53</v>
      </c>
      <c r="D9840" s="96" t="s">
        <v>168</v>
      </c>
      <c r="E9840" s="96" t="s">
        <v>181</v>
      </c>
      <c r="F9840" s="96" t="s">
        <v>68</v>
      </c>
      <c r="G9840" s="96" t="s">
        <v>120</v>
      </c>
      <c r="H9840" s="96" t="s">
        <v>15</v>
      </c>
      <c r="I9840" s="97" t="n">
        <v>0.5</v>
      </c>
      <c r="J9840" s="96" t="n">
        <v>2232</v>
      </c>
      <c r="K9840" s="96" t="n">
        <v>64.5</v>
      </c>
      <c r="L9840" s="98" t="n">
        <f aca="false">J9840/$J$11499*100</f>
        <v>0.0035369008334298</v>
      </c>
      <c r="M9840" s="6" t="n">
        <f aca="false">J9840*K9840</f>
        <v>143964</v>
      </c>
      <c r="N9840" s="72" t="n">
        <f aca="false">M9840/$M$11499*100</f>
        <v>0.00211983881588485</v>
      </c>
    </row>
    <row r="9841" customFormat="false" ht="13.8" hidden="false" customHeight="false" outlineLevel="0" collapsed="false">
      <c r="A9841" s="92" t="s">
        <v>25</v>
      </c>
      <c r="B9841" s="9" t="n">
        <v>2016</v>
      </c>
      <c r="C9841" s="9" t="s">
        <v>53</v>
      </c>
      <c r="D9841" s="9" t="s">
        <v>168</v>
      </c>
      <c r="E9841" s="9" t="s">
        <v>181</v>
      </c>
      <c r="F9841" s="9" t="s">
        <v>68</v>
      </c>
      <c r="G9841" s="9" t="s">
        <v>120</v>
      </c>
      <c r="H9841" s="9" t="s">
        <v>25</v>
      </c>
      <c r="I9841" s="99" t="n">
        <v>0.5</v>
      </c>
      <c r="J9841" s="9" t="n">
        <v>6561</v>
      </c>
      <c r="K9841" s="9" t="n">
        <v>64.5</v>
      </c>
      <c r="L9841" s="98" t="n">
        <f aca="false">J9841/$J$11499*100</f>
        <v>0.0103967770466545</v>
      </c>
      <c r="M9841" s="6" t="n">
        <f aca="false">J9841*K9841</f>
        <v>423184.5</v>
      </c>
      <c r="N9841" s="72" t="n">
        <f aca="false">M9841/$M$11499*100</f>
        <v>0.00623130039024216</v>
      </c>
    </row>
    <row r="9842" customFormat="false" ht="13.8" hidden="false" customHeight="false" outlineLevel="0" collapsed="false">
      <c r="A9842" s="92" t="s">
        <v>23</v>
      </c>
      <c r="B9842" s="96" t="n">
        <v>2016</v>
      </c>
      <c r="C9842" s="96" t="s">
        <v>53</v>
      </c>
      <c r="D9842" s="96" t="s">
        <v>168</v>
      </c>
      <c r="E9842" s="96" t="s">
        <v>181</v>
      </c>
      <c r="F9842" s="96" t="s">
        <v>68</v>
      </c>
      <c r="G9842" s="96" t="s">
        <v>120</v>
      </c>
      <c r="H9842" s="96" t="s">
        <v>23</v>
      </c>
      <c r="I9842" s="97" t="n">
        <v>0.5</v>
      </c>
      <c r="J9842" s="96" t="n">
        <v>7506</v>
      </c>
      <c r="K9842" s="96" t="n">
        <v>64.5</v>
      </c>
      <c r="L9842" s="98" t="n">
        <f aca="false">J9842/$J$11499*100</f>
        <v>0.0118942552220986</v>
      </c>
      <c r="M9842" s="6" t="n">
        <f aca="false">J9842*K9842</f>
        <v>484137</v>
      </c>
      <c r="N9842" s="72" t="n">
        <f aca="false">M9842/$M$11499*100</f>
        <v>0.00712881279212889</v>
      </c>
    </row>
    <row r="9843" customFormat="false" ht="13.8" hidden="false" customHeight="false" outlineLevel="0" collapsed="false">
      <c r="A9843" s="92" t="s">
        <v>85</v>
      </c>
      <c r="B9843" s="9" t="n">
        <v>2016</v>
      </c>
      <c r="C9843" s="9" t="s">
        <v>53</v>
      </c>
      <c r="D9843" s="9" t="s">
        <v>168</v>
      </c>
      <c r="E9843" s="9" t="s">
        <v>211</v>
      </c>
      <c r="F9843" s="9" t="s">
        <v>68</v>
      </c>
      <c r="G9843" s="9" t="s">
        <v>57</v>
      </c>
      <c r="H9843" s="9" t="s">
        <v>85</v>
      </c>
      <c r="I9843" s="99" t="n">
        <v>0.5</v>
      </c>
      <c r="J9843" s="9" t="n">
        <v>6905</v>
      </c>
      <c r="K9843" s="9" t="n">
        <v>39.5</v>
      </c>
      <c r="L9843" s="98" t="n">
        <f aca="false">J9843/$J$11499*100</f>
        <v>0.010941890795176</v>
      </c>
      <c r="M9843" s="6" t="n">
        <f aca="false">J9843*K9843</f>
        <v>272747.5</v>
      </c>
      <c r="N9843" s="72" t="n">
        <f aca="false">M9843/$M$11499*100</f>
        <v>0.00401614804698086</v>
      </c>
    </row>
    <row r="9844" customFormat="false" ht="13.8" hidden="false" customHeight="false" outlineLevel="0" collapsed="false">
      <c r="A9844" s="92" t="s">
        <v>86</v>
      </c>
      <c r="B9844" s="96" t="n">
        <v>2016</v>
      </c>
      <c r="C9844" s="96" t="s">
        <v>53</v>
      </c>
      <c r="D9844" s="96" t="s">
        <v>168</v>
      </c>
      <c r="E9844" s="96" t="s">
        <v>211</v>
      </c>
      <c r="F9844" s="96" t="s">
        <v>68</v>
      </c>
      <c r="G9844" s="96" t="s">
        <v>57</v>
      </c>
      <c r="H9844" s="96" t="s">
        <v>86</v>
      </c>
      <c r="I9844" s="97" t="n">
        <v>0.5</v>
      </c>
      <c r="J9844" s="96" t="n">
        <v>2222</v>
      </c>
      <c r="K9844" s="96" t="n">
        <v>39.5</v>
      </c>
      <c r="L9844" s="98" t="n">
        <f aca="false">J9844/$J$11499*100</f>
        <v>0.00352105450353092</v>
      </c>
      <c r="M9844" s="6" t="n">
        <f aca="false">J9844*K9844</f>
        <v>87769</v>
      </c>
      <c r="N9844" s="72" t="n">
        <f aca="false">M9844/$M$11499*100</f>
        <v>0.00129237957427827</v>
      </c>
    </row>
    <row r="9845" customFormat="false" ht="13.8" hidden="false" customHeight="false" outlineLevel="0" collapsed="false">
      <c r="A9845" s="92" t="s">
        <v>20</v>
      </c>
      <c r="B9845" s="9" t="n">
        <v>2016</v>
      </c>
      <c r="C9845" s="9" t="s">
        <v>53</v>
      </c>
      <c r="D9845" s="9" t="s">
        <v>168</v>
      </c>
      <c r="E9845" s="9" t="s">
        <v>211</v>
      </c>
      <c r="F9845" s="9" t="s">
        <v>68</v>
      </c>
      <c r="G9845" s="9" t="s">
        <v>61</v>
      </c>
      <c r="H9845" s="9" t="s">
        <v>20</v>
      </c>
      <c r="I9845" s="99" t="n">
        <v>1</v>
      </c>
      <c r="J9845" s="9" t="n">
        <v>5052</v>
      </c>
      <c r="K9845" s="9" t="n">
        <v>96</v>
      </c>
      <c r="L9845" s="98" t="n">
        <f aca="false">J9845/$J$11499*100</f>
        <v>0.00800556586491368</v>
      </c>
      <c r="M9845" s="6" t="n">
        <f aca="false">J9845*K9845</f>
        <v>484992</v>
      </c>
      <c r="N9845" s="72" t="n">
        <f aca="false">M9845/$M$11499*100</f>
        <v>0.0071414024825208</v>
      </c>
    </row>
    <row r="9846" customFormat="false" ht="13.8" hidden="false" customHeight="false" outlineLevel="0" collapsed="false">
      <c r="A9846" s="92" t="s">
        <v>17</v>
      </c>
      <c r="B9846" s="96" t="n">
        <v>2016</v>
      </c>
      <c r="C9846" s="96" t="s">
        <v>53</v>
      </c>
      <c r="D9846" s="96" t="s">
        <v>168</v>
      </c>
      <c r="E9846" s="96" t="s">
        <v>211</v>
      </c>
      <c r="F9846" s="96" t="s">
        <v>68</v>
      </c>
      <c r="G9846" s="96" t="s">
        <v>104</v>
      </c>
      <c r="H9846" s="96" t="s">
        <v>17</v>
      </c>
      <c r="I9846" s="97" t="n">
        <v>1</v>
      </c>
      <c r="J9846" s="96" t="n">
        <v>5881</v>
      </c>
      <c r="K9846" s="96" t="n">
        <v>106</v>
      </c>
      <c r="L9846" s="98" t="n">
        <f aca="false">J9846/$J$11499*100</f>
        <v>0.00931922661353075</v>
      </c>
      <c r="M9846" s="6" t="n">
        <f aca="false">J9846*K9846</f>
        <v>623386</v>
      </c>
      <c r="N9846" s="72" t="n">
        <f aca="false">M9846/$M$11499*100</f>
        <v>0.00917922425105716</v>
      </c>
    </row>
    <row r="9847" customFormat="false" ht="13.8" hidden="false" customHeight="false" outlineLevel="0" collapsed="false">
      <c r="A9847" s="92" t="s">
        <v>12</v>
      </c>
      <c r="B9847" s="9" t="n">
        <v>2016</v>
      </c>
      <c r="C9847" s="9" t="s">
        <v>53</v>
      </c>
      <c r="D9847" s="9" t="s">
        <v>168</v>
      </c>
      <c r="E9847" s="9" t="s">
        <v>211</v>
      </c>
      <c r="F9847" s="9" t="s">
        <v>68</v>
      </c>
      <c r="G9847" s="9" t="s">
        <v>120</v>
      </c>
      <c r="H9847" s="9" t="s">
        <v>12</v>
      </c>
      <c r="I9847" s="99" t="n">
        <v>0.5</v>
      </c>
      <c r="J9847" s="9" t="n">
        <v>1238</v>
      </c>
      <c r="K9847" s="9" t="n">
        <v>64.5</v>
      </c>
      <c r="L9847" s="98" t="n">
        <f aca="false">J9847/$J$11499*100</f>
        <v>0.00196177564148122</v>
      </c>
      <c r="M9847" s="6" t="n">
        <f aca="false">J9847*K9847</f>
        <v>79851</v>
      </c>
      <c r="N9847" s="72" t="n">
        <f aca="false">M9847/$M$11499*100</f>
        <v>0.00117578873390029</v>
      </c>
    </row>
    <row r="9848" customFormat="false" ht="13.8" hidden="false" customHeight="false" outlineLevel="0" collapsed="false">
      <c r="A9848" s="92" t="s">
        <v>13</v>
      </c>
      <c r="B9848" s="96" t="n">
        <v>2016</v>
      </c>
      <c r="C9848" s="96" t="s">
        <v>53</v>
      </c>
      <c r="D9848" s="96" t="s">
        <v>168</v>
      </c>
      <c r="E9848" s="96" t="s">
        <v>182</v>
      </c>
      <c r="F9848" s="96" t="s">
        <v>68</v>
      </c>
      <c r="G9848" s="96" t="s">
        <v>133</v>
      </c>
      <c r="H9848" s="96" t="s">
        <v>13</v>
      </c>
      <c r="I9848" s="97" t="n">
        <v>0.5</v>
      </c>
      <c r="J9848" s="96" t="n">
        <v>1348</v>
      </c>
      <c r="K9848" s="96" t="n">
        <v>28</v>
      </c>
      <c r="L9848" s="98" t="n">
        <f aca="false">J9848/$J$11499*100</f>
        <v>0.00213608527036889</v>
      </c>
      <c r="M9848" s="6" t="n">
        <f aca="false">J9848*K9848</f>
        <v>37744</v>
      </c>
      <c r="N9848" s="72" t="n">
        <f aca="false">M9848/$M$11499*100</f>
        <v>0.000555772250470657</v>
      </c>
    </row>
    <row r="9849" customFormat="false" ht="13.8" hidden="false" customHeight="false" outlineLevel="0" collapsed="false">
      <c r="A9849" s="92" t="s">
        <v>16</v>
      </c>
      <c r="B9849" s="9" t="n">
        <v>2016</v>
      </c>
      <c r="C9849" s="9" t="s">
        <v>53</v>
      </c>
      <c r="D9849" s="9" t="s">
        <v>168</v>
      </c>
      <c r="E9849" s="9" t="s">
        <v>182</v>
      </c>
      <c r="F9849" s="9" t="s">
        <v>68</v>
      </c>
      <c r="G9849" s="9" t="s">
        <v>135</v>
      </c>
      <c r="H9849" s="9" t="s">
        <v>16</v>
      </c>
      <c r="I9849" s="99" t="n">
        <v>0.5</v>
      </c>
      <c r="J9849" s="9" t="n">
        <v>4346</v>
      </c>
      <c r="K9849" s="9" t="n">
        <v>29.5</v>
      </c>
      <c r="L9849" s="98" t="n">
        <f aca="false">J9849/$J$11499*100</f>
        <v>0.00688681497405282</v>
      </c>
      <c r="M9849" s="6" t="n">
        <f aca="false">J9849*K9849</f>
        <v>128207</v>
      </c>
      <c r="N9849" s="72" t="n">
        <f aca="false">M9849/$M$11499*100</f>
        <v>0.00188782039307152</v>
      </c>
    </row>
    <row r="9850" customFormat="false" ht="13.8" hidden="false" customHeight="false" outlineLevel="0" collapsed="false">
      <c r="A9850" s="92" t="s">
        <v>138</v>
      </c>
      <c r="B9850" s="96" t="n">
        <v>2016</v>
      </c>
      <c r="C9850" s="96" t="s">
        <v>53</v>
      </c>
      <c r="D9850" s="96" t="s">
        <v>168</v>
      </c>
      <c r="E9850" s="96" t="s">
        <v>182</v>
      </c>
      <c r="F9850" s="96" t="s">
        <v>68</v>
      </c>
      <c r="G9850" s="96" t="s">
        <v>137</v>
      </c>
      <c r="H9850" s="96" t="s">
        <v>138</v>
      </c>
      <c r="I9850" s="97" t="n">
        <v>0.5</v>
      </c>
      <c r="J9850" s="96" t="n">
        <v>8372</v>
      </c>
      <c r="K9850" s="96" t="n">
        <v>31</v>
      </c>
      <c r="L9850" s="98" t="n">
        <f aca="false">J9850/$J$11499*100</f>
        <v>0.0132665473913415</v>
      </c>
      <c r="M9850" s="6" t="n">
        <f aca="false">J9850*K9850</f>
        <v>259532</v>
      </c>
      <c r="N9850" s="72" t="n">
        <f aca="false">M9850/$M$11499*100</f>
        <v>0.0038215526629173</v>
      </c>
    </row>
    <row r="9851" customFormat="false" ht="13.8" hidden="false" customHeight="false" outlineLevel="0" collapsed="false">
      <c r="A9851" s="92" t="s">
        <v>141</v>
      </c>
      <c r="B9851" s="9" t="n">
        <v>2016</v>
      </c>
      <c r="C9851" s="9" t="s">
        <v>53</v>
      </c>
      <c r="D9851" s="9" t="s">
        <v>168</v>
      </c>
      <c r="E9851" s="9" t="s">
        <v>182</v>
      </c>
      <c r="F9851" s="9" t="s">
        <v>68</v>
      </c>
      <c r="G9851" s="9" t="s">
        <v>66</v>
      </c>
      <c r="H9851" s="9" t="s">
        <v>141</v>
      </c>
      <c r="I9851" s="99" t="n">
        <v>0.5</v>
      </c>
      <c r="J9851" s="9" t="n">
        <v>5489</v>
      </c>
      <c r="K9851" s="9" t="n">
        <v>32.5</v>
      </c>
      <c r="L9851" s="98" t="n">
        <f aca="false">J9851/$J$11499*100</f>
        <v>0.0086980504814947</v>
      </c>
      <c r="M9851" s="6" t="n">
        <f aca="false">J9851*K9851</f>
        <v>178392.5</v>
      </c>
      <c r="N9851" s="72" t="n">
        <f aca="false">M9851/$M$11499*100</f>
        <v>0.00262679104472464</v>
      </c>
    </row>
    <row r="9852" customFormat="false" ht="13.8" hidden="false" customHeight="false" outlineLevel="0" collapsed="false">
      <c r="A9852" s="92" t="s">
        <v>85</v>
      </c>
      <c r="B9852" s="96" t="n">
        <v>2016</v>
      </c>
      <c r="C9852" s="96" t="s">
        <v>53</v>
      </c>
      <c r="D9852" s="96" t="s">
        <v>168</v>
      </c>
      <c r="E9852" s="96" t="s">
        <v>182</v>
      </c>
      <c r="F9852" s="96" t="s">
        <v>68</v>
      </c>
      <c r="G9852" s="96" t="s">
        <v>57</v>
      </c>
      <c r="H9852" s="96" t="s">
        <v>85</v>
      </c>
      <c r="I9852" s="97" t="n">
        <v>0.5</v>
      </c>
      <c r="J9852" s="96" t="n">
        <v>2698</v>
      </c>
      <c r="K9852" s="96" t="n">
        <v>39.5</v>
      </c>
      <c r="L9852" s="98" t="n">
        <f aca="false">J9852/$J$11499*100</f>
        <v>0.00427533980671756</v>
      </c>
      <c r="M9852" s="6" t="n">
        <f aca="false">J9852*K9852</f>
        <v>106571</v>
      </c>
      <c r="N9852" s="72" t="n">
        <f aca="false">M9852/$M$11499*100</f>
        <v>0.00156923496462771</v>
      </c>
    </row>
    <row r="9853" customFormat="false" ht="13.8" hidden="false" customHeight="false" outlineLevel="0" collapsed="false">
      <c r="A9853" s="92" t="s">
        <v>86</v>
      </c>
      <c r="B9853" s="9" t="n">
        <v>2016</v>
      </c>
      <c r="C9853" s="9" t="s">
        <v>53</v>
      </c>
      <c r="D9853" s="9" t="s">
        <v>168</v>
      </c>
      <c r="E9853" s="9" t="s">
        <v>182</v>
      </c>
      <c r="F9853" s="9" t="s">
        <v>68</v>
      </c>
      <c r="G9853" s="9" t="s">
        <v>57</v>
      </c>
      <c r="H9853" s="9" t="s">
        <v>86</v>
      </c>
      <c r="I9853" s="99" t="n">
        <v>0.5</v>
      </c>
      <c r="J9853" s="9" t="n">
        <v>1083</v>
      </c>
      <c r="K9853" s="9" t="n">
        <v>39.5</v>
      </c>
      <c r="L9853" s="98" t="n">
        <f aca="false">J9853/$J$11499*100</f>
        <v>0.0017161575280486</v>
      </c>
      <c r="M9853" s="6" t="n">
        <f aca="false">J9853*K9853</f>
        <v>42778.5</v>
      </c>
      <c r="N9853" s="72" t="n">
        <f aca="false">M9853/$M$11499*100</f>
        <v>0.00062990417594211</v>
      </c>
    </row>
    <row r="9854" customFormat="false" ht="13.8" hidden="false" customHeight="false" outlineLevel="0" collapsed="false">
      <c r="A9854" s="92" t="s">
        <v>28</v>
      </c>
      <c r="B9854" s="96" t="n">
        <v>2016</v>
      </c>
      <c r="C9854" s="96" t="s">
        <v>53</v>
      </c>
      <c r="D9854" s="96" t="s">
        <v>168</v>
      </c>
      <c r="E9854" s="96" t="s">
        <v>182</v>
      </c>
      <c r="F9854" s="96" t="s">
        <v>68</v>
      </c>
      <c r="G9854" s="96" t="s">
        <v>57</v>
      </c>
      <c r="H9854" s="96" t="s">
        <v>28</v>
      </c>
      <c r="I9854" s="97" t="n">
        <v>0.75</v>
      </c>
      <c r="J9854" s="96" t="n">
        <v>1371</v>
      </c>
      <c r="K9854" s="96" t="n">
        <v>59.25</v>
      </c>
      <c r="L9854" s="98" t="n">
        <f aca="false">J9854/$J$11499*100</f>
        <v>0.00217253182913631</v>
      </c>
      <c r="M9854" s="6" t="n">
        <f aca="false">J9854*K9854</f>
        <v>81231.75</v>
      </c>
      <c r="N9854" s="72" t="n">
        <f aca="false">M9854/$M$11499*100</f>
        <v>0.00119611997952442</v>
      </c>
    </row>
    <row r="9855" customFormat="false" ht="13.8" hidden="false" customHeight="false" outlineLevel="0" collapsed="false">
      <c r="A9855" s="92" t="s">
        <v>19</v>
      </c>
      <c r="B9855" s="9" t="n">
        <v>2016</v>
      </c>
      <c r="C9855" s="9" t="s">
        <v>53</v>
      </c>
      <c r="D9855" s="9" t="s">
        <v>168</v>
      </c>
      <c r="E9855" s="9" t="s">
        <v>182</v>
      </c>
      <c r="F9855" s="9" t="s">
        <v>68</v>
      </c>
      <c r="G9855" s="9" t="s">
        <v>59</v>
      </c>
      <c r="H9855" s="9" t="s">
        <v>19</v>
      </c>
      <c r="I9855" s="99" t="n">
        <v>0.5</v>
      </c>
      <c r="J9855" s="9" t="n">
        <v>8171</v>
      </c>
      <c r="K9855" s="9" t="n">
        <v>41.5</v>
      </c>
      <c r="L9855" s="98" t="n">
        <f aca="false">J9855/$J$11499*100</f>
        <v>0.012948036160374</v>
      </c>
      <c r="M9855" s="6" t="n">
        <f aca="false">J9855*K9855</f>
        <v>339096.5</v>
      </c>
      <c r="N9855" s="72" t="n">
        <f aca="false">M9855/$M$11499*100</f>
        <v>0.00499312274617749</v>
      </c>
    </row>
    <row r="9856" customFormat="false" ht="13.8" hidden="false" customHeight="false" outlineLevel="0" collapsed="false">
      <c r="A9856" s="92" t="s">
        <v>20</v>
      </c>
      <c r="B9856" s="96" t="n">
        <v>2016</v>
      </c>
      <c r="C9856" s="96" t="s">
        <v>53</v>
      </c>
      <c r="D9856" s="96" t="s">
        <v>168</v>
      </c>
      <c r="E9856" s="96" t="s">
        <v>182</v>
      </c>
      <c r="F9856" s="96" t="s">
        <v>68</v>
      </c>
      <c r="G9856" s="96" t="s">
        <v>61</v>
      </c>
      <c r="H9856" s="96" t="s">
        <v>20</v>
      </c>
      <c r="I9856" s="97" t="n">
        <v>1</v>
      </c>
      <c r="J9856" s="96" t="n">
        <v>9578</v>
      </c>
      <c r="K9856" s="96" t="n">
        <v>96</v>
      </c>
      <c r="L9856" s="98" t="n">
        <f aca="false">J9856/$J$11499*100</f>
        <v>0.0151776147771463</v>
      </c>
      <c r="M9856" s="6" t="n">
        <f aca="false">J9856*K9856</f>
        <v>919488</v>
      </c>
      <c r="N9856" s="72" t="n">
        <f aca="false">M9856/$M$11499*100</f>
        <v>0.0135392622679304</v>
      </c>
    </row>
    <row r="9857" customFormat="false" ht="13.8" hidden="false" customHeight="false" outlineLevel="0" collapsed="false">
      <c r="A9857" s="92" t="s">
        <v>17</v>
      </c>
      <c r="B9857" s="9" t="n">
        <v>2016</v>
      </c>
      <c r="C9857" s="9" t="s">
        <v>53</v>
      </c>
      <c r="D9857" s="9" t="s">
        <v>168</v>
      </c>
      <c r="E9857" s="9" t="s">
        <v>182</v>
      </c>
      <c r="F9857" s="9" t="s">
        <v>68</v>
      </c>
      <c r="G9857" s="9" t="s">
        <v>104</v>
      </c>
      <c r="H9857" s="9" t="s">
        <v>17</v>
      </c>
      <c r="I9857" s="99" t="n">
        <v>1</v>
      </c>
      <c r="J9857" s="9" t="n">
        <v>9962</v>
      </c>
      <c r="K9857" s="9" t="n">
        <v>106</v>
      </c>
      <c r="L9857" s="98" t="n">
        <f aca="false">J9857/$J$11499*100</f>
        <v>0.0157861138452633</v>
      </c>
      <c r="M9857" s="6" t="n">
        <f aca="false">J9857*K9857</f>
        <v>1055972</v>
      </c>
      <c r="N9857" s="72" t="n">
        <f aca="false">M9857/$M$11499*100</f>
        <v>0.0155489596988661</v>
      </c>
    </row>
    <row r="9858" customFormat="false" ht="13.8" hidden="false" customHeight="false" outlineLevel="0" collapsed="false">
      <c r="A9858" s="92" t="s">
        <v>14</v>
      </c>
      <c r="B9858" s="96" t="n">
        <v>2016</v>
      </c>
      <c r="C9858" s="96" t="s">
        <v>53</v>
      </c>
      <c r="D9858" s="96" t="s">
        <v>168</v>
      </c>
      <c r="E9858" s="96" t="s">
        <v>182</v>
      </c>
      <c r="F9858" s="96" t="s">
        <v>68</v>
      </c>
      <c r="G9858" s="96" t="s">
        <v>114</v>
      </c>
      <c r="H9858" s="96" t="s">
        <v>14</v>
      </c>
      <c r="I9858" s="97" t="n">
        <v>0.5</v>
      </c>
      <c r="J9858" s="96" t="n">
        <v>8805</v>
      </c>
      <c r="K9858" s="96" t="n">
        <v>61.5</v>
      </c>
      <c r="L9858" s="98" t="n">
        <f aca="false">J9858/$J$11499*100</f>
        <v>0.013952693475963</v>
      </c>
      <c r="M9858" s="6" t="n">
        <f aca="false">J9858*K9858</f>
        <v>541507.5</v>
      </c>
      <c r="N9858" s="72" t="n">
        <f aca="false">M9858/$M$11499*100</f>
        <v>0.00797358101742633</v>
      </c>
    </row>
    <row r="9859" customFormat="false" ht="13.8" hidden="false" customHeight="false" outlineLevel="0" collapsed="false">
      <c r="A9859" s="92" t="s">
        <v>12</v>
      </c>
      <c r="B9859" s="9" t="n">
        <v>2016</v>
      </c>
      <c r="C9859" s="9" t="s">
        <v>53</v>
      </c>
      <c r="D9859" s="9" t="s">
        <v>168</v>
      </c>
      <c r="E9859" s="9" t="s">
        <v>182</v>
      </c>
      <c r="F9859" s="9" t="s">
        <v>68</v>
      </c>
      <c r="G9859" s="9" t="s">
        <v>120</v>
      </c>
      <c r="H9859" s="9" t="s">
        <v>12</v>
      </c>
      <c r="I9859" s="99" t="n">
        <v>0.5</v>
      </c>
      <c r="J9859" s="9" t="n">
        <v>2777</v>
      </c>
      <c r="K9859" s="9" t="n">
        <v>64.5</v>
      </c>
      <c r="L9859" s="98" t="n">
        <f aca="false">J9859/$J$11499*100</f>
        <v>0.00440052581291871</v>
      </c>
      <c r="M9859" s="6" t="n">
        <f aca="false">J9859*K9859</f>
        <v>179116.5</v>
      </c>
      <c r="N9859" s="72" t="n">
        <f aca="false">M9859/$M$11499*100</f>
        <v>0.00263745178840153</v>
      </c>
    </row>
    <row r="9860" customFormat="false" ht="13.8" hidden="false" customHeight="false" outlineLevel="0" collapsed="false">
      <c r="A9860" s="92" t="s">
        <v>15</v>
      </c>
      <c r="B9860" s="96" t="n">
        <v>2016</v>
      </c>
      <c r="C9860" s="96" t="s">
        <v>53</v>
      </c>
      <c r="D9860" s="96" t="s">
        <v>168</v>
      </c>
      <c r="E9860" s="96" t="s">
        <v>182</v>
      </c>
      <c r="F9860" s="96" t="s">
        <v>68</v>
      </c>
      <c r="G9860" s="96" t="s">
        <v>120</v>
      </c>
      <c r="H9860" s="96" t="s">
        <v>15</v>
      </c>
      <c r="I9860" s="97" t="n">
        <v>0.5</v>
      </c>
      <c r="J9860" s="96" t="n">
        <v>7663</v>
      </c>
      <c r="K9860" s="96" t="n">
        <v>64.5</v>
      </c>
      <c r="L9860" s="98" t="n">
        <f aca="false">J9860/$J$11499*100</f>
        <v>0.012143042601511</v>
      </c>
      <c r="M9860" s="6" t="n">
        <f aca="false">J9860*K9860</f>
        <v>494263.5</v>
      </c>
      <c r="N9860" s="72" t="n">
        <f aca="false">M9860/$M$11499*100</f>
        <v>0.00727792331815663</v>
      </c>
    </row>
    <row r="9861" customFormat="false" ht="13.8" hidden="false" customHeight="false" outlineLevel="0" collapsed="false">
      <c r="A9861" s="92" t="s">
        <v>33</v>
      </c>
      <c r="B9861" s="9" t="n">
        <v>2016</v>
      </c>
      <c r="C9861" s="9" t="s">
        <v>53</v>
      </c>
      <c r="D9861" s="9" t="s">
        <v>168</v>
      </c>
      <c r="E9861" s="9" t="s">
        <v>183</v>
      </c>
      <c r="F9861" s="9" t="s">
        <v>68</v>
      </c>
      <c r="G9861" s="9" t="s">
        <v>130</v>
      </c>
      <c r="H9861" s="9" t="s">
        <v>33</v>
      </c>
      <c r="I9861" s="99" t="n">
        <v>0.5</v>
      </c>
      <c r="J9861" s="9" t="n">
        <v>7292</v>
      </c>
      <c r="K9861" s="9" t="n">
        <v>25</v>
      </c>
      <c r="L9861" s="98" t="n">
        <f aca="false">J9861/$J$11499*100</f>
        <v>0.0115551437622626</v>
      </c>
      <c r="M9861" s="6" t="n">
        <f aca="false">J9861*K9861</f>
        <v>182300</v>
      </c>
      <c r="N9861" s="72" t="n">
        <f aca="false">M9861/$M$11499*100</f>
        <v>0.0026843281385333</v>
      </c>
    </row>
    <row r="9862" customFormat="false" ht="13.8" hidden="false" customHeight="false" outlineLevel="0" collapsed="false">
      <c r="A9862" s="92" t="s">
        <v>35</v>
      </c>
      <c r="B9862" s="96" t="n">
        <v>2016</v>
      </c>
      <c r="C9862" s="96" t="s">
        <v>53</v>
      </c>
      <c r="D9862" s="96" t="s">
        <v>168</v>
      </c>
      <c r="E9862" s="96" t="s">
        <v>183</v>
      </c>
      <c r="F9862" s="96" t="s">
        <v>68</v>
      </c>
      <c r="G9862" s="96" t="s">
        <v>131</v>
      </c>
      <c r="H9862" s="96" t="s">
        <v>35</v>
      </c>
      <c r="I9862" s="97" t="n">
        <v>0.5</v>
      </c>
      <c r="J9862" s="96" t="n">
        <v>7121</v>
      </c>
      <c r="K9862" s="96" t="n">
        <v>26.5</v>
      </c>
      <c r="L9862" s="98" t="n">
        <f aca="false">J9862/$J$11499*100</f>
        <v>0.0112841715209918</v>
      </c>
      <c r="M9862" s="6" t="n">
        <f aca="false">J9862*K9862</f>
        <v>188706.5</v>
      </c>
      <c r="N9862" s="72" t="n">
        <f aca="false">M9862/$M$11499*100</f>
        <v>0.00277866246776815</v>
      </c>
    </row>
    <row r="9863" customFormat="false" ht="13.8" hidden="false" customHeight="false" outlineLevel="0" collapsed="false">
      <c r="A9863" s="92" t="s">
        <v>16</v>
      </c>
      <c r="B9863" s="9" t="n">
        <v>2016</v>
      </c>
      <c r="C9863" s="9" t="s">
        <v>53</v>
      </c>
      <c r="D9863" s="9" t="s">
        <v>168</v>
      </c>
      <c r="E9863" s="9" t="s">
        <v>183</v>
      </c>
      <c r="F9863" s="9" t="s">
        <v>68</v>
      </c>
      <c r="G9863" s="9" t="s">
        <v>135</v>
      </c>
      <c r="H9863" s="9" t="s">
        <v>16</v>
      </c>
      <c r="I9863" s="99" t="n">
        <v>0.5</v>
      </c>
      <c r="J9863" s="9" t="n">
        <v>8975</v>
      </c>
      <c r="K9863" s="9" t="n">
        <v>29.5</v>
      </c>
      <c r="L9863" s="98" t="n">
        <f aca="false">J9863/$J$11499*100</f>
        <v>0.0142220810842439</v>
      </c>
      <c r="M9863" s="6" t="n">
        <f aca="false">J9863*K9863</f>
        <v>264762.5</v>
      </c>
      <c r="N9863" s="72" t="n">
        <f aca="false">M9863/$M$11499*100</f>
        <v>0.00389857064606924</v>
      </c>
    </row>
    <row r="9864" customFormat="false" ht="13.8" hidden="false" customHeight="false" outlineLevel="0" collapsed="false">
      <c r="A9864" s="92" t="s">
        <v>138</v>
      </c>
      <c r="B9864" s="96" t="n">
        <v>2016</v>
      </c>
      <c r="C9864" s="96" t="s">
        <v>53</v>
      </c>
      <c r="D9864" s="96" t="s">
        <v>168</v>
      </c>
      <c r="E9864" s="96" t="s">
        <v>183</v>
      </c>
      <c r="F9864" s="96" t="s">
        <v>68</v>
      </c>
      <c r="G9864" s="96" t="s">
        <v>137</v>
      </c>
      <c r="H9864" s="96" t="s">
        <v>138</v>
      </c>
      <c r="I9864" s="97" t="n">
        <v>0.5</v>
      </c>
      <c r="J9864" s="96" t="n">
        <v>6422</v>
      </c>
      <c r="K9864" s="96" t="n">
        <v>31</v>
      </c>
      <c r="L9864" s="98" t="n">
        <f aca="false">J9864/$J$11499*100</f>
        <v>0.0101765130610601</v>
      </c>
      <c r="M9864" s="6" t="n">
        <f aca="false">J9864*K9864</f>
        <v>199082</v>
      </c>
      <c r="N9864" s="72" t="n">
        <f aca="false">M9864/$M$11499*100</f>
        <v>0.00293143946503284</v>
      </c>
    </row>
    <row r="9865" customFormat="false" ht="13.8" hidden="false" customHeight="false" outlineLevel="0" collapsed="false">
      <c r="A9865" s="92" t="s">
        <v>141</v>
      </c>
      <c r="B9865" s="9" t="n">
        <v>2016</v>
      </c>
      <c r="C9865" s="9" t="s">
        <v>53</v>
      </c>
      <c r="D9865" s="9" t="s">
        <v>168</v>
      </c>
      <c r="E9865" s="9" t="s">
        <v>183</v>
      </c>
      <c r="F9865" s="9" t="s">
        <v>68</v>
      </c>
      <c r="G9865" s="9" t="s">
        <v>66</v>
      </c>
      <c r="H9865" s="9" t="s">
        <v>141</v>
      </c>
      <c r="I9865" s="99" t="n">
        <v>0.5</v>
      </c>
      <c r="J9865" s="9" t="n">
        <v>1520</v>
      </c>
      <c r="K9865" s="9" t="n">
        <v>32.5</v>
      </c>
      <c r="L9865" s="98" t="n">
        <f aca="false">J9865/$J$11499*100</f>
        <v>0.00240864214462961</v>
      </c>
      <c r="M9865" s="6" t="n">
        <f aca="false">J9865*K9865</f>
        <v>49400</v>
      </c>
      <c r="N9865" s="72" t="n">
        <f aca="false">M9865/$M$11499*100</f>
        <v>0.000727404333755047</v>
      </c>
    </row>
    <row r="9866" customFormat="false" ht="13.8" hidden="false" customHeight="false" outlineLevel="0" collapsed="false">
      <c r="A9866" s="92" t="s">
        <v>76</v>
      </c>
      <c r="B9866" s="96" t="n">
        <v>2016</v>
      </c>
      <c r="C9866" s="96" t="s">
        <v>53</v>
      </c>
      <c r="D9866" s="96" t="s">
        <v>168</v>
      </c>
      <c r="E9866" s="96" t="s">
        <v>183</v>
      </c>
      <c r="F9866" s="96" t="s">
        <v>68</v>
      </c>
      <c r="G9866" s="96" t="s">
        <v>75</v>
      </c>
      <c r="H9866" s="96" t="s">
        <v>76</v>
      </c>
      <c r="I9866" s="97" t="n">
        <v>0.5</v>
      </c>
      <c r="J9866" s="96" t="n">
        <v>7603</v>
      </c>
      <c r="K9866" s="96" t="n">
        <v>35.5</v>
      </c>
      <c r="L9866" s="98" t="n">
        <f aca="false">J9866/$J$11499*100</f>
        <v>0.0120479646221177</v>
      </c>
      <c r="M9866" s="6" t="n">
        <f aca="false">J9866*K9866</f>
        <v>269906.5</v>
      </c>
      <c r="N9866" s="72" t="n">
        <f aca="false">M9866/$M$11499*100</f>
        <v>0.0039743149353979</v>
      </c>
    </row>
    <row r="9867" customFormat="false" ht="13.8" hidden="false" customHeight="false" outlineLevel="0" collapsed="false">
      <c r="A9867" s="92" t="s">
        <v>80</v>
      </c>
      <c r="B9867" s="9" t="n">
        <v>2016</v>
      </c>
      <c r="C9867" s="9" t="s">
        <v>53</v>
      </c>
      <c r="D9867" s="9" t="s">
        <v>168</v>
      </c>
      <c r="E9867" s="9" t="s">
        <v>183</v>
      </c>
      <c r="F9867" s="9" t="s">
        <v>68</v>
      </c>
      <c r="G9867" s="9" t="s">
        <v>75</v>
      </c>
      <c r="H9867" s="9" t="s">
        <v>80</v>
      </c>
      <c r="I9867" s="99" t="n">
        <v>0.5</v>
      </c>
      <c r="J9867" s="9" t="n">
        <v>3023</v>
      </c>
      <c r="K9867" s="9" t="n">
        <v>35.5</v>
      </c>
      <c r="L9867" s="98" t="n">
        <f aca="false">J9867/$J$11499*100</f>
        <v>0.00479034552843113</v>
      </c>
      <c r="M9867" s="6" t="n">
        <f aca="false">J9867*K9867</f>
        <v>107316.5</v>
      </c>
      <c r="N9867" s="72" t="n">
        <f aca="false">M9867/$M$11499*100</f>
        <v>0.00158021229116242</v>
      </c>
    </row>
    <row r="9868" customFormat="false" ht="13.8" hidden="false" customHeight="false" outlineLevel="0" collapsed="false">
      <c r="A9868" s="92" t="s">
        <v>78</v>
      </c>
      <c r="B9868" s="96" t="n">
        <v>2016</v>
      </c>
      <c r="C9868" s="96" t="s">
        <v>53</v>
      </c>
      <c r="D9868" s="96" t="s">
        <v>168</v>
      </c>
      <c r="E9868" s="96" t="s">
        <v>183</v>
      </c>
      <c r="F9868" s="96" t="s">
        <v>68</v>
      </c>
      <c r="G9868" s="96" t="s">
        <v>75</v>
      </c>
      <c r="H9868" s="96" t="s">
        <v>78</v>
      </c>
      <c r="I9868" s="97" t="n">
        <v>0.5</v>
      </c>
      <c r="J9868" s="96" t="n">
        <v>8932</v>
      </c>
      <c r="K9868" s="96" t="n">
        <v>35.5</v>
      </c>
      <c r="L9868" s="98" t="n">
        <f aca="false">J9868/$J$11499*100</f>
        <v>0.0141539418656787</v>
      </c>
      <c r="M9868" s="6" t="n">
        <f aca="false">J9868*K9868</f>
        <v>317086</v>
      </c>
      <c r="N9868" s="72" t="n">
        <f aca="false">M9868/$M$11499*100</f>
        <v>0.00466902288609418</v>
      </c>
    </row>
    <row r="9869" customFormat="false" ht="13.8" hidden="false" customHeight="false" outlineLevel="0" collapsed="false">
      <c r="A9869" s="92" t="s">
        <v>85</v>
      </c>
      <c r="B9869" s="9" t="n">
        <v>2016</v>
      </c>
      <c r="C9869" s="9" t="s">
        <v>53</v>
      </c>
      <c r="D9869" s="9" t="s">
        <v>168</v>
      </c>
      <c r="E9869" s="9" t="s">
        <v>183</v>
      </c>
      <c r="F9869" s="9" t="s">
        <v>68</v>
      </c>
      <c r="G9869" s="9" t="s">
        <v>57</v>
      </c>
      <c r="H9869" s="9" t="s">
        <v>85</v>
      </c>
      <c r="I9869" s="99" t="n">
        <v>0.5</v>
      </c>
      <c r="J9869" s="9" t="n">
        <v>5456</v>
      </c>
      <c r="K9869" s="9" t="n">
        <v>39.5</v>
      </c>
      <c r="L9869" s="98" t="n">
        <f aca="false">J9869/$J$11499*100</f>
        <v>0.00864575759282839</v>
      </c>
      <c r="M9869" s="6" t="n">
        <f aca="false">J9869*K9869</f>
        <v>215512</v>
      </c>
      <c r="N9869" s="72" t="n">
        <f aca="false">M9869/$M$11499*100</f>
        <v>0.00317336766753477</v>
      </c>
    </row>
    <row r="9870" customFormat="false" ht="13.8" hidden="false" customHeight="false" outlineLevel="0" collapsed="false">
      <c r="A9870" s="92" t="s">
        <v>86</v>
      </c>
      <c r="B9870" s="96" t="n">
        <v>2016</v>
      </c>
      <c r="C9870" s="96" t="s">
        <v>53</v>
      </c>
      <c r="D9870" s="96" t="s">
        <v>168</v>
      </c>
      <c r="E9870" s="96" t="s">
        <v>183</v>
      </c>
      <c r="F9870" s="96" t="s">
        <v>68</v>
      </c>
      <c r="G9870" s="96" t="s">
        <v>57</v>
      </c>
      <c r="H9870" s="96" t="s">
        <v>86</v>
      </c>
      <c r="I9870" s="97" t="n">
        <v>0.5</v>
      </c>
      <c r="J9870" s="96" t="n">
        <v>3801</v>
      </c>
      <c r="K9870" s="96" t="n">
        <v>39.5</v>
      </c>
      <c r="L9870" s="98" t="n">
        <f aca="false">J9870/$J$11499*100</f>
        <v>0.00602318999456392</v>
      </c>
      <c r="M9870" s="6" t="n">
        <f aca="false">J9870*K9870</f>
        <v>150139.5</v>
      </c>
      <c r="N9870" s="72" t="n">
        <f aca="false">M9870/$M$11499*100</f>
        <v>0.00221077171999627</v>
      </c>
    </row>
    <row r="9871" customFormat="false" ht="13.8" hidden="false" customHeight="false" outlineLevel="0" collapsed="false">
      <c r="A9871" s="92" t="s">
        <v>19</v>
      </c>
      <c r="B9871" s="9" t="n">
        <v>2016</v>
      </c>
      <c r="C9871" s="9" t="s">
        <v>53</v>
      </c>
      <c r="D9871" s="9" t="s">
        <v>168</v>
      </c>
      <c r="E9871" s="9" t="s">
        <v>183</v>
      </c>
      <c r="F9871" s="9" t="s">
        <v>68</v>
      </c>
      <c r="G9871" s="9" t="s">
        <v>59</v>
      </c>
      <c r="H9871" s="9" t="s">
        <v>19</v>
      </c>
      <c r="I9871" s="99" t="n">
        <v>0.5</v>
      </c>
      <c r="J9871" s="9" t="n">
        <v>5258</v>
      </c>
      <c r="K9871" s="9" t="n">
        <v>41.5</v>
      </c>
      <c r="L9871" s="98" t="n">
        <f aca="false">J9871/$J$11499*100</f>
        <v>0.00833200026083059</v>
      </c>
      <c r="M9871" s="6" t="n">
        <f aca="false">J9871*K9871</f>
        <v>218207</v>
      </c>
      <c r="N9871" s="72" t="n">
        <f aca="false">M9871/$M$11499*100</f>
        <v>0.00321305096064145</v>
      </c>
    </row>
    <row r="9872" customFormat="false" ht="13.8" hidden="false" customHeight="false" outlineLevel="0" collapsed="false">
      <c r="A9872" s="92" t="s">
        <v>101</v>
      </c>
      <c r="B9872" s="96" t="n">
        <v>2016</v>
      </c>
      <c r="C9872" s="96" t="s">
        <v>53</v>
      </c>
      <c r="D9872" s="96" t="s">
        <v>168</v>
      </c>
      <c r="E9872" s="96" t="s">
        <v>183</v>
      </c>
      <c r="F9872" s="96" t="s">
        <v>68</v>
      </c>
      <c r="G9872" s="96" t="s">
        <v>61</v>
      </c>
      <c r="H9872" s="96" t="s">
        <v>101</v>
      </c>
      <c r="I9872" s="97" t="n">
        <v>0.5</v>
      </c>
      <c r="J9872" s="96" t="n">
        <v>4695</v>
      </c>
      <c r="K9872" s="96" t="n">
        <v>48</v>
      </c>
      <c r="L9872" s="98" t="n">
        <f aca="false">J9872/$J$11499*100</f>
        <v>0.0074398518875237</v>
      </c>
      <c r="M9872" s="6" t="n">
        <f aca="false">J9872*K9872</f>
        <v>225360</v>
      </c>
      <c r="N9872" s="72" t="n">
        <f aca="false">M9872/$M$11499*100</f>
        <v>0.00331837734119509</v>
      </c>
    </row>
    <row r="9873" customFormat="false" ht="13.8" hidden="false" customHeight="false" outlineLevel="0" collapsed="false">
      <c r="A9873" s="92" t="s">
        <v>20</v>
      </c>
      <c r="B9873" s="9" t="n">
        <v>2016</v>
      </c>
      <c r="C9873" s="9" t="s">
        <v>53</v>
      </c>
      <c r="D9873" s="9" t="s">
        <v>168</v>
      </c>
      <c r="E9873" s="9" t="s">
        <v>183</v>
      </c>
      <c r="F9873" s="9" t="s">
        <v>68</v>
      </c>
      <c r="G9873" s="9" t="s">
        <v>61</v>
      </c>
      <c r="H9873" s="9" t="s">
        <v>20</v>
      </c>
      <c r="I9873" s="99" t="n">
        <v>1</v>
      </c>
      <c r="J9873" s="9" t="n">
        <v>1551</v>
      </c>
      <c r="K9873" s="9" t="n">
        <v>96</v>
      </c>
      <c r="L9873" s="98" t="n">
        <f aca="false">J9873/$J$11499*100</f>
        <v>0.00245776576731614</v>
      </c>
      <c r="M9873" s="6" t="n">
        <f aca="false">J9873*K9873</f>
        <v>148896</v>
      </c>
      <c r="N9873" s="72" t="n">
        <f aca="false">M9873/$M$11499*100</f>
        <v>0.00219246145098768</v>
      </c>
    </row>
    <row r="9874" customFormat="false" ht="13.8" hidden="false" customHeight="false" outlineLevel="0" collapsed="false">
      <c r="A9874" s="92" t="s">
        <v>14</v>
      </c>
      <c r="B9874" s="96" t="n">
        <v>2016</v>
      </c>
      <c r="C9874" s="96" t="s">
        <v>53</v>
      </c>
      <c r="D9874" s="96" t="s">
        <v>168</v>
      </c>
      <c r="E9874" s="96" t="s">
        <v>183</v>
      </c>
      <c r="F9874" s="96" t="s">
        <v>68</v>
      </c>
      <c r="G9874" s="96" t="s">
        <v>114</v>
      </c>
      <c r="H9874" s="96" t="s">
        <v>14</v>
      </c>
      <c r="I9874" s="97" t="n">
        <v>0.5</v>
      </c>
      <c r="J9874" s="96" t="n">
        <v>2236</v>
      </c>
      <c r="K9874" s="96" t="n">
        <v>61.5</v>
      </c>
      <c r="L9874" s="98" t="n">
        <f aca="false">J9874/$J$11499*100</f>
        <v>0.00354323936538935</v>
      </c>
      <c r="M9874" s="6" t="n">
        <f aca="false">J9874*K9874</f>
        <v>137514</v>
      </c>
      <c r="N9874" s="72" t="n">
        <f aca="false">M9874/$M$11499*100</f>
        <v>0.00202486395854234</v>
      </c>
    </row>
    <row r="9875" customFormat="false" ht="13.8" hidden="false" customHeight="false" outlineLevel="0" collapsed="false">
      <c r="A9875" s="92" t="s">
        <v>121</v>
      </c>
      <c r="B9875" s="9" t="n">
        <v>2016</v>
      </c>
      <c r="C9875" s="9" t="s">
        <v>53</v>
      </c>
      <c r="D9875" s="9" t="s">
        <v>168</v>
      </c>
      <c r="E9875" s="9" t="s">
        <v>183</v>
      </c>
      <c r="F9875" s="9" t="s">
        <v>68</v>
      </c>
      <c r="G9875" s="9" t="s">
        <v>120</v>
      </c>
      <c r="H9875" s="9" t="s">
        <v>121</v>
      </c>
      <c r="I9875" s="99" t="n">
        <v>0.5</v>
      </c>
      <c r="J9875" s="9" t="n">
        <v>1403</v>
      </c>
      <c r="K9875" s="9" t="n">
        <v>64.5</v>
      </c>
      <c r="L9875" s="98" t="n">
        <f aca="false">J9875/$J$11499*100</f>
        <v>0.00222324008481273</v>
      </c>
      <c r="M9875" s="6" t="n">
        <f aca="false">J9875*K9875</f>
        <v>90493.5</v>
      </c>
      <c r="N9875" s="72" t="n">
        <f aca="false">M9875/$M$11499*100</f>
        <v>0.00133249724851543</v>
      </c>
    </row>
    <row r="9876" customFormat="false" ht="13.8" hidden="false" customHeight="false" outlineLevel="0" collapsed="false">
      <c r="A9876" s="92" t="s">
        <v>24</v>
      </c>
      <c r="B9876" s="96" t="n">
        <v>2016</v>
      </c>
      <c r="C9876" s="96" t="s">
        <v>53</v>
      </c>
      <c r="D9876" s="96" t="s">
        <v>168</v>
      </c>
      <c r="E9876" s="96" t="s">
        <v>183</v>
      </c>
      <c r="F9876" s="96" t="s">
        <v>68</v>
      </c>
      <c r="G9876" s="96" t="s">
        <v>120</v>
      </c>
      <c r="H9876" s="96" t="s">
        <v>24</v>
      </c>
      <c r="I9876" s="97" t="n">
        <v>0.5</v>
      </c>
      <c r="J9876" s="96" t="n">
        <v>7551</v>
      </c>
      <c r="K9876" s="96" t="n">
        <v>64.5</v>
      </c>
      <c r="L9876" s="98" t="n">
        <f aca="false">J9876/$J$11499*100</f>
        <v>0.0119655637066436</v>
      </c>
      <c r="M9876" s="6" t="n">
        <f aca="false">J9876*K9876</f>
        <v>487039.5</v>
      </c>
      <c r="N9876" s="72" t="n">
        <f aca="false">M9876/$M$11499*100</f>
        <v>0.00717155147793302</v>
      </c>
    </row>
    <row r="9877" customFormat="false" ht="13.8" hidden="false" customHeight="false" outlineLevel="0" collapsed="false">
      <c r="A9877" s="92" t="s">
        <v>12</v>
      </c>
      <c r="B9877" s="9" t="n">
        <v>2016</v>
      </c>
      <c r="C9877" s="9" t="s">
        <v>53</v>
      </c>
      <c r="D9877" s="9" t="s">
        <v>168</v>
      </c>
      <c r="E9877" s="9" t="s">
        <v>183</v>
      </c>
      <c r="F9877" s="9" t="s">
        <v>68</v>
      </c>
      <c r="G9877" s="9" t="s">
        <v>120</v>
      </c>
      <c r="H9877" s="9" t="s">
        <v>12</v>
      </c>
      <c r="I9877" s="99" t="n">
        <v>0.5</v>
      </c>
      <c r="J9877" s="9" t="n">
        <v>4801</v>
      </c>
      <c r="K9877" s="9" t="n">
        <v>64.5</v>
      </c>
      <c r="L9877" s="98" t="n">
        <f aca="false">J9877/$J$11499*100</f>
        <v>0.00760782298445182</v>
      </c>
      <c r="M9877" s="6" t="n">
        <f aca="false">J9877*K9877</f>
        <v>309664.5</v>
      </c>
      <c r="N9877" s="72" t="n">
        <f aca="false">M9877/$M$11499*100</f>
        <v>0.00455974290101396</v>
      </c>
    </row>
    <row r="9878" customFormat="false" ht="13.8" hidden="false" customHeight="false" outlineLevel="0" collapsed="false">
      <c r="A9878" s="92" t="s">
        <v>125</v>
      </c>
      <c r="B9878" s="96" t="n">
        <v>2016</v>
      </c>
      <c r="C9878" s="96" t="s">
        <v>53</v>
      </c>
      <c r="D9878" s="96" t="s">
        <v>168</v>
      </c>
      <c r="E9878" s="96" t="s">
        <v>183</v>
      </c>
      <c r="F9878" s="96" t="s">
        <v>68</v>
      </c>
      <c r="G9878" s="96" t="s">
        <v>120</v>
      </c>
      <c r="H9878" s="96" t="s">
        <v>125</v>
      </c>
      <c r="I9878" s="97" t="n">
        <v>0.5</v>
      </c>
      <c r="J9878" s="96" t="n">
        <v>6590</v>
      </c>
      <c r="K9878" s="96" t="n">
        <v>64.5</v>
      </c>
      <c r="L9878" s="98" t="n">
        <f aca="false">J9878/$J$11499*100</f>
        <v>0.0104427314033613</v>
      </c>
      <c r="M9878" s="6" t="n">
        <f aca="false">J9878*K9878</f>
        <v>425055</v>
      </c>
      <c r="N9878" s="72" t="n">
        <f aca="false">M9878/$M$11499*100</f>
        <v>0.00625884309887148</v>
      </c>
    </row>
    <row r="9879" customFormat="false" ht="13.8" hidden="false" customHeight="false" outlineLevel="0" collapsed="false">
      <c r="A9879" s="92" t="s">
        <v>22</v>
      </c>
      <c r="B9879" s="9" t="n">
        <v>2016</v>
      </c>
      <c r="C9879" s="9" t="s">
        <v>53</v>
      </c>
      <c r="D9879" s="9" t="s">
        <v>168</v>
      </c>
      <c r="E9879" s="9" t="s">
        <v>183</v>
      </c>
      <c r="F9879" s="9" t="s">
        <v>68</v>
      </c>
      <c r="G9879" s="9" t="s">
        <v>120</v>
      </c>
      <c r="H9879" s="9" t="s">
        <v>22</v>
      </c>
      <c r="I9879" s="99" t="n">
        <v>0.5</v>
      </c>
      <c r="J9879" s="9" t="n">
        <v>9364</v>
      </c>
      <c r="K9879" s="9" t="n">
        <v>64.5</v>
      </c>
      <c r="L9879" s="98" t="n">
        <f aca="false">J9879/$J$11499*100</f>
        <v>0.0148385033173103</v>
      </c>
      <c r="M9879" s="6" t="n">
        <f aca="false">J9879*K9879</f>
        <v>603978</v>
      </c>
      <c r="N9879" s="72" t="n">
        <f aca="false">M9879/$M$11499*100</f>
        <v>0.00889344564155275</v>
      </c>
    </row>
    <row r="9880" customFormat="false" ht="13.8" hidden="false" customHeight="false" outlineLevel="0" collapsed="false">
      <c r="A9880" s="92" t="s">
        <v>15</v>
      </c>
      <c r="B9880" s="96" t="n">
        <v>2016</v>
      </c>
      <c r="C9880" s="96" t="s">
        <v>53</v>
      </c>
      <c r="D9880" s="96" t="s">
        <v>168</v>
      </c>
      <c r="E9880" s="96" t="s">
        <v>183</v>
      </c>
      <c r="F9880" s="96" t="s">
        <v>68</v>
      </c>
      <c r="G9880" s="96" t="s">
        <v>120</v>
      </c>
      <c r="H9880" s="96" t="s">
        <v>15</v>
      </c>
      <c r="I9880" s="97" t="n">
        <v>0.5</v>
      </c>
      <c r="J9880" s="96" t="n">
        <v>9920</v>
      </c>
      <c r="K9880" s="96" t="n">
        <v>64.5</v>
      </c>
      <c r="L9880" s="98" t="n">
        <f aca="false">J9880/$J$11499*100</f>
        <v>0.015719559259688</v>
      </c>
      <c r="M9880" s="6" t="n">
        <f aca="false">J9880*K9880</f>
        <v>639840</v>
      </c>
      <c r="N9880" s="72" t="n">
        <f aca="false">M9880/$M$11499*100</f>
        <v>0.00942150584837711</v>
      </c>
    </row>
    <row r="9881" customFormat="false" ht="13.8" hidden="false" customHeight="false" outlineLevel="0" collapsed="false">
      <c r="A9881" s="92" t="s">
        <v>58</v>
      </c>
      <c r="B9881" s="9" t="n">
        <v>2016</v>
      </c>
      <c r="C9881" s="9" t="s">
        <v>53</v>
      </c>
      <c r="D9881" s="9" t="s">
        <v>168</v>
      </c>
      <c r="E9881" s="9" t="s">
        <v>184</v>
      </c>
      <c r="F9881" s="9" t="s">
        <v>56</v>
      </c>
      <c r="G9881" s="9" t="s">
        <v>57</v>
      </c>
      <c r="H9881" s="9" t="s">
        <v>58</v>
      </c>
      <c r="I9881" s="99" t="n">
        <v>30</v>
      </c>
      <c r="J9881" s="9" t="n">
        <v>6698</v>
      </c>
      <c r="K9881" s="9" t="n">
        <v>2370</v>
      </c>
      <c r="L9881" s="98" t="n">
        <f aca="false">J9881/$J$11499*100</f>
        <v>0.0106138717662692</v>
      </c>
      <c r="M9881" s="6" t="n">
        <f aca="false">J9881*K9881</f>
        <v>15874260</v>
      </c>
      <c r="N9881" s="72" t="n">
        <f aca="false">M9881/$M$11499*100</f>
        <v>0.233745050995028</v>
      </c>
    </row>
    <row r="9882" customFormat="false" ht="13.8" hidden="false" customHeight="false" outlineLevel="0" collapsed="false">
      <c r="A9882" s="92" t="s">
        <v>65</v>
      </c>
      <c r="B9882" s="96" t="n">
        <v>2016</v>
      </c>
      <c r="C9882" s="96" t="s">
        <v>53</v>
      </c>
      <c r="D9882" s="96" t="s">
        <v>168</v>
      </c>
      <c r="E9882" s="96" t="s">
        <v>184</v>
      </c>
      <c r="F9882" s="96" t="s">
        <v>56</v>
      </c>
      <c r="G9882" s="96" t="s">
        <v>64</v>
      </c>
      <c r="H9882" s="96" t="s">
        <v>65</v>
      </c>
      <c r="I9882" s="97" t="n">
        <v>30</v>
      </c>
      <c r="J9882" s="96" t="n">
        <v>7586</v>
      </c>
      <c r="K9882" s="96" t="n">
        <v>3030</v>
      </c>
      <c r="L9882" s="98" t="n">
        <f aca="false">J9882/$J$11499*100</f>
        <v>0.0120210258612896</v>
      </c>
      <c r="M9882" s="6" t="n">
        <f aca="false">J9882*K9882</f>
        <v>22985580</v>
      </c>
      <c r="N9882" s="72" t="n">
        <f aca="false">M9882/$M$11499*100</f>
        <v>0.338457702548043</v>
      </c>
    </row>
    <row r="9883" customFormat="false" ht="13.8" hidden="false" customHeight="false" outlineLevel="0" collapsed="false">
      <c r="A9883" s="92" t="s">
        <v>33</v>
      </c>
      <c r="B9883" s="9" t="n">
        <v>2016</v>
      </c>
      <c r="C9883" s="9" t="s">
        <v>53</v>
      </c>
      <c r="D9883" s="9" t="s">
        <v>168</v>
      </c>
      <c r="E9883" s="9" t="s">
        <v>184</v>
      </c>
      <c r="F9883" s="9" t="s">
        <v>68</v>
      </c>
      <c r="G9883" s="9" t="s">
        <v>130</v>
      </c>
      <c r="H9883" s="9" t="s">
        <v>33</v>
      </c>
      <c r="I9883" s="99" t="n">
        <v>0.5</v>
      </c>
      <c r="J9883" s="9" t="n">
        <v>9394</v>
      </c>
      <c r="K9883" s="9" t="n">
        <v>25</v>
      </c>
      <c r="L9883" s="98" t="n">
        <f aca="false">J9883/$J$11499*100</f>
        <v>0.014886042307007</v>
      </c>
      <c r="M9883" s="6" t="n">
        <f aca="false">J9883*K9883</f>
        <v>234850</v>
      </c>
      <c r="N9883" s="72" t="n">
        <f aca="false">M9883/$M$11499*100</f>
        <v>0.00345811554215329</v>
      </c>
    </row>
    <row r="9884" customFormat="false" ht="13.8" hidden="false" customHeight="false" outlineLevel="0" collapsed="false">
      <c r="A9884" s="92" t="s">
        <v>13</v>
      </c>
      <c r="B9884" s="96" t="n">
        <v>2016</v>
      </c>
      <c r="C9884" s="96" t="s">
        <v>53</v>
      </c>
      <c r="D9884" s="96" t="s">
        <v>168</v>
      </c>
      <c r="E9884" s="96" t="s">
        <v>184</v>
      </c>
      <c r="F9884" s="96" t="s">
        <v>68</v>
      </c>
      <c r="G9884" s="96" t="s">
        <v>133</v>
      </c>
      <c r="H9884" s="96" t="s">
        <v>13</v>
      </c>
      <c r="I9884" s="97" t="n">
        <v>0.5</v>
      </c>
      <c r="J9884" s="96" t="n">
        <v>2668</v>
      </c>
      <c r="K9884" s="96" t="n">
        <v>28</v>
      </c>
      <c r="L9884" s="98" t="n">
        <f aca="false">J9884/$J$11499*100</f>
        <v>0.00422780081702092</v>
      </c>
      <c r="M9884" s="6" t="n">
        <f aca="false">J9884*K9884</f>
        <v>74704</v>
      </c>
      <c r="N9884" s="72" t="n">
        <f aca="false">M9884/$M$11499*100</f>
        <v>0.00110000027021937</v>
      </c>
    </row>
    <row r="9885" customFormat="false" ht="13.8" hidden="false" customHeight="false" outlineLevel="0" collapsed="false">
      <c r="A9885" s="92" t="s">
        <v>18</v>
      </c>
      <c r="B9885" s="9" t="n">
        <v>2016</v>
      </c>
      <c r="C9885" s="9" t="s">
        <v>53</v>
      </c>
      <c r="D9885" s="9" t="s">
        <v>168</v>
      </c>
      <c r="E9885" s="9" t="s">
        <v>184</v>
      </c>
      <c r="F9885" s="9" t="s">
        <v>68</v>
      </c>
      <c r="G9885" s="9" t="s">
        <v>133</v>
      </c>
      <c r="H9885" s="9" t="s">
        <v>18</v>
      </c>
      <c r="I9885" s="99" t="n">
        <v>1</v>
      </c>
      <c r="J9885" s="9" t="n">
        <v>4628</v>
      </c>
      <c r="K9885" s="9" t="n">
        <v>56</v>
      </c>
      <c r="L9885" s="98" t="n">
        <f aca="false">J9885/$J$11499*100</f>
        <v>0.00733368147720121</v>
      </c>
      <c r="M9885" s="6" t="n">
        <f aca="false">J9885*K9885</f>
        <v>259168</v>
      </c>
      <c r="N9885" s="72" t="n">
        <f aca="false">M9885/$M$11499*100</f>
        <v>0.00381619284151069</v>
      </c>
    </row>
    <row r="9886" customFormat="false" ht="13.8" hidden="false" customHeight="false" outlineLevel="0" collapsed="false">
      <c r="A9886" s="92" t="s">
        <v>136</v>
      </c>
      <c r="B9886" s="96" t="n">
        <v>2016</v>
      </c>
      <c r="C9886" s="96" t="s">
        <v>53</v>
      </c>
      <c r="D9886" s="96" t="s">
        <v>168</v>
      </c>
      <c r="E9886" s="96" t="s">
        <v>184</v>
      </c>
      <c r="F9886" s="96" t="s">
        <v>68</v>
      </c>
      <c r="G9886" s="96" t="s">
        <v>135</v>
      </c>
      <c r="H9886" s="96" t="s">
        <v>136</v>
      </c>
      <c r="I9886" s="97" t="n">
        <v>0.5</v>
      </c>
      <c r="J9886" s="96" t="n">
        <v>9388</v>
      </c>
      <c r="K9886" s="96" t="n">
        <v>29.5</v>
      </c>
      <c r="L9886" s="98" t="n">
        <f aca="false">J9886/$J$11499*100</f>
        <v>0.0148765345090676</v>
      </c>
      <c r="M9886" s="6" t="n">
        <f aca="false">J9886*K9886</f>
        <v>276946</v>
      </c>
      <c r="N9886" s="72" t="n">
        <f aca="false">M9886/$M$11499*100</f>
        <v>0.004077970052958</v>
      </c>
    </row>
    <row r="9887" customFormat="false" ht="13.8" hidden="false" customHeight="false" outlineLevel="0" collapsed="false">
      <c r="A9887" s="92" t="s">
        <v>141</v>
      </c>
      <c r="B9887" s="9" t="n">
        <v>2016</v>
      </c>
      <c r="C9887" s="9" t="s">
        <v>53</v>
      </c>
      <c r="D9887" s="9" t="s">
        <v>168</v>
      </c>
      <c r="E9887" s="9" t="s">
        <v>184</v>
      </c>
      <c r="F9887" s="9" t="s">
        <v>68</v>
      </c>
      <c r="G9887" s="9" t="s">
        <v>66</v>
      </c>
      <c r="H9887" s="9" t="s">
        <v>141</v>
      </c>
      <c r="I9887" s="99" t="n">
        <v>0.5</v>
      </c>
      <c r="J9887" s="9" t="n">
        <v>3129</v>
      </c>
      <c r="K9887" s="9" t="n">
        <v>32.5</v>
      </c>
      <c r="L9887" s="98" t="n">
        <f aca="false">J9887/$J$11499*100</f>
        <v>0.00495831662535925</v>
      </c>
      <c r="M9887" s="6" t="n">
        <f aca="false">J9887*K9887</f>
        <v>101692.5</v>
      </c>
      <c r="N9887" s="72" t="n">
        <f aca="false">M9887/$M$11499*100</f>
        <v>0.00149740010547338</v>
      </c>
    </row>
    <row r="9888" customFormat="false" ht="13.8" hidden="false" customHeight="false" outlineLevel="0" collapsed="false">
      <c r="A9888" s="92" t="s">
        <v>71</v>
      </c>
      <c r="B9888" s="96" t="n">
        <v>2016</v>
      </c>
      <c r="C9888" s="96" t="s">
        <v>53</v>
      </c>
      <c r="D9888" s="96" t="s">
        <v>168</v>
      </c>
      <c r="E9888" s="96" t="s">
        <v>184</v>
      </c>
      <c r="F9888" s="96" t="s">
        <v>68</v>
      </c>
      <c r="G9888" s="96" t="s">
        <v>69</v>
      </c>
      <c r="H9888" s="96" t="s">
        <v>71</v>
      </c>
      <c r="I9888" s="97" t="n">
        <v>1</v>
      </c>
      <c r="J9888" s="96" t="n">
        <v>9132</v>
      </c>
      <c r="K9888" s="96" t="n">
        <v>68</v>
      </c>
      <c r="L9888" s="98" t="n">
        <f aca="false">J9888/$J$11499*100</f>
        <v>0.0144708684636563</v>
      </c>
      <c r="M9888" s="6" t="n">
        <f aca="false">J9888*K9888</f>
        <v>620976</v>
      </c>
      <c r="N9888" s="72" t="n">
        <f aca="false">M9888/$M$11499*100</f>
        <v>0.00914373752141445</v>
      </c>
    </row>
    <row r="9889" customFormat="false" ht="13.8" hidden="false" customHeight="false" outlineLevel="0" collapsed="false">
      <c r="A9889" s="92" t="s">
        <v>80</v>
      </c>
      <c r="B9889" s="9" t="n">
        <v>2016</v>
      </c>
      <c r="C9889" s="9" t="s">
        <v>53</v>
      </c>
      <c r="D9889" s="9" t="s">
        <v>168</v>
      </c>
      <c r="E9889" s="9" t="s">
        <v>184</v>
      </c>
      <c r="F9889" s="9" t="s">
        <v>68</v>
      </c>
      <c r="G9889" s="9" t="s">
        <v>75</v>
      </c>
      <c r="H9889" s="9" t="s">
        <v>80</v>
      </c>
      <c r="I9889" s="99" t="n">
        <v>0.5</v>
      </c>
      <c r="J9889" s="9" t="n">
        <v>3175</v>
      </c>
      <c r="K9889" s="9" t="n">
        <v>35.5</v>
      </c>
      <c r="L9889" s="98" t="n">
        <f aca="false">J9889/$J$11499*100</f>
        <v>0.00503120974289409</v>
      </c>
      <c r="M9889" s="6" t="n">
        <f aca="false">J9889*K9889</f>
        <v>112712.5</v>
      </c>
      <c r="N9889" s="72" t="n">
        <f aca="false">M9889/$M$11499*100</f>
        <v>0.00165966722608028</v>
      </c>
    </row>
    <row r="9890" customFormat="false" ht="13.8" hidden="false" customHeight="false" outlineLevel="0" collapsed="false">
      <c r="A9890" s="92" t="s">
        <v>78</v>
      </c>
      <c r="B9890" s="96" t="n">
        <v>2016</v>
      </c>
      <c r="C9890" s="96" t="s">
        <v>53</v>
      </c>
      <c r="D9890" s="96" t="s">
        <v>168</v>
      </c>
      <c r="E9890" s="96" t="s">
        <v>184</v>
      </c>
      <c r="F9890" s="96" t="s">
        <v>68</v>
      </c>
      <c r="G9890" s="96" t="s">
        <v>75</v>
      </c>
      <c r="H9890" s="96" t="s">
        <v>78</v>
      </c>
      <c r="I9890" s="97" t="n">
        <v>0.5</v>
      </c>
      <c r="J9890" s="96" t="n">
        <v>8485</v>
      </c>
      <c r="K9890" s="96" t="n">
        <v>35.5</v>
      </c>
      <c r="L9890" s="98" t="n">
        <f aca="false">J9890/$J$11499*100</f>
        <v>0.0134456109191989</v>
      </c>
      <c r="M9890" s="6" t="n">
        <f aca="false">J9890*K9890</f>
        <v>301217.5</v>
      </c>
      <c r="N9890" s="72" t="n">
        <f aca="false">M9890/$M$11499*100</f>
        <v>0.00443536264985548</v>
      </c>
    </row>
    <row r="9891" customFormat="false" ht="13.8" hidden="false" customHeight="false" outlineLevel="0" collapsed="false">
      <c r="A9891" s="92" t="s">
        <v>85</v>
      </c>
      <c r="B9891" s="9" t="n">
        <v>2016</v>
      </c>
      <c r="C9891" s="9" t="s">
        <v>53</v>
      </c>
      <c r="D9891" s="9" t="s">
        <v>168</v>
      </c>
      <c r="E9891" s="9" t="s">
        <v>184</v>
      </c>
      <c r="F9891" s="9" t="s">
        <v>68</v>
      </c>
      <c r="G9891" s="9" t="s">
        <v>57</v>
      </c>
      <c r="H9891" s="9" t="s">
        <v>85</v>
      </c>
      <c r="I9891" s="99" t="n">
        <v>0.5</v>
      </c>
      <c r="J9891" s="9" t="n">
        <v>9839</v>
      </c>
      <c r="K9891" s="9" t="n">
        <v>39.5</v>
      </c>
      <c r="L9891" s="98" t="n">
        <f aca="false">J9891/$J$11499*100</f>
        <v>0.0155912039875071</v>
      </c>
      <c r="M9891" s="6" t="n">
        <f aca="false">J9891*K9891</f>
        <v>388640.5</v>
      </c>
      <c r="N9891" s="72" t="n">
        <f aca="false">M9891/$M$11499*100</f>
        <v>0.00572264744884065</v>
      </c>
    </row>
    <row r="9892" customFormat="false" ht="13.8" hidden="false" customHeight="false" outlineLevel="0" collapsed="false">
      <c r="A9892" s="92" t="s">
        <v>86</v>
      </c>
      <c r="B9892" s="96" t="n">
        <v>2016</v>
      </c>
      <c r="C9892" s="96" t="s">
        <v>53</v>
      </c>
      <c r="D9892" s="96" t="s">
        <v>168</v>
      </c>
      <c r="E9892" s="96" t="s">
        <v>184</v>
      </c>
      <c r="F9892" s="96" t="s">
        <v>68</v>
      </c>
      <c r="G9892" s="96" t="s">
        <v>57</v>
      </c>
      <c r="H9892" s="96" t="s">
        <v>86</v>
      </c>
      <c r="I9892" s="97" t="n">
        <v>0.5</v>
      </c>
      <c r="J9892" s="96" t="n">
        <v>7247</v>
      </c>
      <c r="K9892" s="96" t="n">
        <v>39.5</v>
      </c>
      <c r="L9892" s="98" t="n">
        <f aca="false">J9892/$J$11499*100</f>
        <v>0.0114838352777176</v>
      </c>
      <c r="M9892" s="6" t="n">
        <f aca="false">J9892*K9892</f>
        <v>286256.5</v>
      </c>
      <c r="N9892" s="72" t="n">
        <f aca="false">M9892/$M$11499*100</f>
        <v>0.00421506515517311</v>
      </c>
    </row>
    <row r="9893" customFormat="false" ht="13.8" hidden="false" customHeight="false" outlineLevel="0" collapsed="false">
      <c r="A9893" s="92" t="s">
        <v>28</v>
      </c>
      <c r="B9893" s="9" t="n">
        <v>2016</v>
      </c>
      <c r="C9893" s="9" t="s">
        <v>53</v>
      </c>
      <c r="D9893" s="9" t="s">
        <v>168</v>
      </c>
      <c r="E9893" s="9" t="s">
        <v>184</v>
      </c>
      <c r="F9893" s="9" t="s">
        <v>68</v>
      </c>
      <c r="G9893" s="9" t="s">
        <v>57</v>
      </c>
      <c r="H9893" s="9" t="s">
        <v>28</v>
      </c>
      <c r="I9893" s="99" t="n">
        <v>0.75</v>
      </c>
      <c r="J9893" s="9" t="n">
        <v>8899</v>
      </c>
      <c r="K9893" s="9" t="n">
        <v>59.25</v>
      </c>
      <c r="L9893" s="98" t="n">
        <f aca="false">J9893/$J$11499*100</f>
        <v>0.0141016489770124</v>
      </c>
      <c r="M9893" s="6" t="n">
        <f aca="false">J9893*K9893</f>
        <v>527265.75</v>
      </c>
      <c r="N9893" s="72" t="n">
        <f aca="false">M9893/$M$11499*100</f>
        <v>0.00776387432369646</v>
      </c>
    </row>
    <row r="9894" customFormat="false" ht="13.8" hidden="false" customHeight="false" outlineLevel="0" collapsed="false">
      <c r="A9894" s="92" t="s">
        <v>21</v>
      </c>
      <c r="B9894" s="96" t="n">
        <v>2016</v>
      </c>
      <c r="C9894" s="96" t="s">
        <v>53</v>
      </c>
      <c r="D9894" s="96" t="s">
        <v>168</v>
      </c>
      <c r="E9894" s="96" t="s">
        <v>184</v>
      </c>
      <c r="F9894" s="96" t="s">
        <v>68</v>
      </c>
      <c r="G9894" s="96" t="s">
        <v>57</v>
      </c>
      <c r="H9894" s="96" t="s">
        <v>21</v>
      </c>
      <c r="I9894" s="97" t="n">
        <v>1</v>
      </c>
      <c r="J9894" s="96" t="n">
        <v>5288</v>
      </c>
      <c r="K9894" s="96" t="n">
        <v>79</v>
      </c>
      <c r="L9894" s="98" t="n">
        <f aca="false">J9894/$J$11499*100</f>
        <v>0.00837953925052723</v>
      </c>
      <c r="M9894" s="6" t="n">
        <f aca="false">J9894*K9894</f>
        <v>417752</v>
      </c>
      <c r="N9894" s="72" t="n">
        <f aca="false">M9894/$M$11499*100</f>
        <v>0.00615130800070523</v>
      </c>
    </row>
    <row r="9895" customFormat="false" ht="13.8" hidden="false" customHeight="false" outlineLevel="0" collapsed="false">
      <c r="A9895" s="92" t="s">
        <v>89</v>
      </c>
      <c r="B9895" s="9" t="n">
        <v>2016</v>
      </c>
      <c r="C9895" s="9" t="s">
        <v>53</v>
      </c>
      <c r="D9895" s="9" t="s">
        <v>168</v>
      </c>
      <c r="E9895" s="9" t="s">
        <v>184</v>
      </c>
      <c r="F9895" s="9" t="s">
        <v>68</v>
      </c>
      <c r="G9895" s="9" t="s">
        <v>88</v>
      </c>
      <c r="H9895" s="9" t="s">
        <v>89</v>
      </c>
      <c r="I9895" s="99" t="n">
        <v>0.47</v>
      </c>
      <c r="J9895" s="9" t="n">
        <v>7037</v>
      </c>
      <c r="K9895" s="9" t="n">
        <v>40.89</v>
      </c>
      <c r="L9895" s="98" t="n">
        <f aca="false">J9895/$J$11499*100</f>
        <v>0.0111510623498412</v>
      </c>
      <c r="M9895" s="6" t="n">
        <f aca="false">J9895*K9895</f>
        <v>287742.93</v>
      </c>
      <c r="N9895" s="72" t="n">
        <f aca="false">M9895/$M$11499*100</f>
        <v>0.00423695251597925</v>
      </c>
    </row>
    <row r="9896" customFormat="false" ht="13.8" hidden="false" customHeight="false" outlineLevel="0" collapsed="false">
      <c r="A9896" s="92" t="s">
        <v>92</v>
      </c>
      <c r="B9896" s="96" t="n">
        <v>2016</v>
      </c>
      <c r="C9896" s="96" t="s">
        <v>53</v>
      </c>
      <c r="D9896" s="96" t="s">
        <v>168</v>
      </c>
      <c r="E9896" s="96" t="s">
        <v>184</v>
      </c>
      <c r="F9896" s="96" t="s">
        <v>68</v>
      </c>
      <c r="G9896" s="96" t="s">
        <v>88</v>
      </c>
      <c r="H9896" s="96" t="s">
        <v>92</v>
      </c>
      <c r="I9896" s="97" t="n">
        <v>0.47</v>
      </c>
      <c r="J9896" s="96" t="n">
        <v>9229</v>
      </c>
      <c r="K9896" s="96" t="n">
        <v>40.89</v>
      </c>
      <c r="L9896" s="98" t="n">
        <f aca="false">J9896/$J$11499*100</f>
        <v>0.0146245778636755</v>
      </c>
      <c r="M9896" s="6" t="n">
        <f aca="false">J9896*K9896</f>
        <v>377373.81</v>
      </c>
      <c r="N9896" s="72" t="n">
        <f aca="false">M9896/$M$11499*100</f>
        <v>0.00555674787124805</v>
      </c>
    </row>
    <row r="9897" customFormat="false" ht="13.8" hidden="false" customHeight="false" outlineLevel="0" collapsed="false">
      <c r="A9897" s="92" t="s">
        <v>102</v>
      </c>
      <c r="B9897" s="9" t="n">
        <v>2016</v>
      </c>
      <c r="C9897" s="9" t="s">
        <v>53</v>
      </c>
      <c r="D9897" s="9" t="s">
        <v>168</v>
      </c>
      <c r="E9897" s="9" t="s">
        <v>184</v>
      </c>
      <c r="F9897" s="9" t="s">
        <v>68</v>
      </c>
      <c r="G9897" s="9" t="s">
        <v>61</v>
      </c>
      <c r="H9897" s="9" t="s">
        <v>102</v>
      </c>
      <c r="I9897" s="99" t="n">
        <v>1</v>
      </c>
      <c r="J9897" s="9" t="n">
        <v>3545</v>
      </c>
      <c r="K9897" s="9" t="n">
        <v>96</v>
      </c>
      <c r="L9897" s="98" t="n">
        <f aca="false">J9897/$J$11499*100</f>
        <v>0.00561752394915261</v>
      </c>
      <c r="M9897" s="6" t="n">
        <f aca="false">J9897*K9897</f>
        <v>340320</v>
      </c>
      <c r="N9897" s="72" t="n">
        <f aca="false">M9897/$M$11499*100</f>
        <v>0.0050111385195044</v>
      </c>
    </row>
    <row r="9898" customFormat="false" ht="13.8" hidden="false" customHeight="false" outlineLevel="0" collapsed="false">
      <c r="A9898" s="92" t="s">
        <v>103</v>
      </c>
      <c r="B9898" s="96" t="n">
        <v>2016</v>
      </c>
      <c r="C9898" s="96" t="s">
        <v>53</v>
      </c>
      <c r="D9898" s="96" t="s">
        <v>168</v>
      </c>
      <c r="E9898" s="96" t="s">
        <v>184</v>
      </c>
      <c r="F9898" s="96" t="s">
        <v>68</v>
      </c>
      <c r="G9898" s="96" t="s">
        <v>61</v>
      </c>
      <c r="H9898" s="96" t="s">
        <v>103</v>
      </c>
      <c r="I9898" s="97" t="n">
        <v>0.5</v>
      </c>
      <c r="J9898" s="96" t="n">
        <v>3566</v>
      </c>
      <c r="K9898" s="96" t="n">
        <v>48</v>
      </c>
      <c r="L9898" s="98" t="n">
        <f aca="false">J9898/$J$11499*100</f>
        <v>0.00565080124194026</v>
      </c>
      <c r="M9898" s="6" t="n">
        <f aca="false">J9898*K9898</f>
        <v>171168</v>
      </c>
      <c r="N9898" s="72" t="n">
        <f aca="false">M9898/$M$11499*100</f>
        <v>0.00252041184210898</v>
      </c>
    </row>
    <row r="9899" customFormat="false" ht="13.8" hidden="false" customHeight="false" outlineLevel="0" collapsed="false">
      <c r="A9899" s="92" t="s">
        <v>20</v>
      </c>
      <c r="B9899" s="9" t="n">
        <v>2016</v>
      </c>
      <c r="C9899" s="9" t="s">
        <v>53</v>
      </c>
      <c r="D9899" s="9" t="s">
        <v>168</v>
      </c>
      <c r="E9899" s="9" t="s">
        <v>184</v>
      </c>
      <c r="F9899" s="9" t="s">
        <v>68</v>
      </c>
      <c r="G9899" s="9" t="s">
        <v>61</v>
      </c>
      <c r="H9899" s="9" t="s">
        <v>20</v>
      </c>
      <c r="I9899" s="99" t="n">
        <v>1</v>
      </c>
      <c r="J9899" s="9" t="n">
        <v>7137</v>
      </c>
      <c r="K9899" s="9" t="n">
        <v>96</v>
      </c>
      <c r="L9899" s="98" t="n">
        <f aca="false">J9899/$J$11499*100</f>
        <v>0.01130952564883</v>
      </c>
      <c r="M9899" s="6" t="n">
        <f aca="false">J9899*K9899</f>
        <v>685152</v>
      </c>
      <c r="N9899" s="72" t="n">
        <f aca="false">M9899/$M$11499*100</f>
        <v>0.0100887152647963</v>
      </c>
    </row>
    <row r="9900" customFormat="false" ht="13.8" hidden="false" customHeight="false" outlineLevel="0" collapsed="false">
      <c r="A9900" s="92" t="s">
        <v>105</v>
      </c>
      <c r="B9900" s="96" t="n">
        <v>2016</v>
      </c>
      <c r="C9900" s="96" t="s">
        <v>53</v>
      </c>
      <c r="D9900" s="96" t="s">
        <v>168</v>
      </c>
      <c r="E9900" s="96" t="s">
        <v>184</v>
      </c>
      <c r="F9900" s="96" t="s">
        <v>68</v>
      </c>
      <c r="G9900" s="96" t="s">
        <v>104</v>
      </c>
      <c r="H9900" s="96" t="s">
        <v>105</v>
      </c>
      <c r="I9900" s="97" t="n">
        <v>0.5</v>
      </c>
      <c r="J9900" s="96" t="n">
        <v>5837</v>
      </c>
      <c r="K9900" s="96" t="n">
        <v>53</v>
      </c>
      <c r="L9900" s="98" t="n">
        <f aca="false">J9900/$J$11499*100</f>
        <v>0.00924950276197569</v>
      </c>
      <c r="M9900" s="6" t="n">
        <f aca="false">J9900*K9900</f>
        <v>309361</v>
      </c>
      <c r="N9900" s="72" t="n">
        <f aca="false">M9900/$M$11499*100</f>
        <v>0.00455527392904443</v>
      </c>
    </row>
    <row r="9901" customFormat="false" ht="13.8" hidden="false" customHeight="false" outlineLevel="0" collapsed="false">
      <c r="A9901" s="92" t="s">
        <v>17</v>
      </c>
      <c r="B9901" s="9" t="n">
        <v>2016</v>
      </c>
      <c r="C9901" s="9" t="s">
        <v>53</v>
      </c>
      <c r="D9901" s="9" t="s">
        <v>168</v>
      </c>
      <c r="E9901" s="9" t="s">
        <v>184</v>
      </c>
      <c r="F9901" s="9" t="s">
        <v>68</v>
      </c>
      <c r="G9901" s="9" t="s">
        <v>104</v>
      </c>
      <c r="H9901" s="9" t="s">
        <v>17</v>
      </c>
      <c r="I9901" s="99" t="n">
        <v>1</v>
      </c>
      <c r="J9901" s="9" t="n">
        <v>4116</v>
      </c>
      <c r="K9901" s="9" t="n">
        <v>106</v>
      </c>
      <c r="L9901" s="98" t="n">
        <f aca="false">J9901/$J$11499*100</f>
        <v>0.00652234938637861</v>
      </c>
      <c r="M9901" s="6" t="n">
        <f aca="false">J9901*K9901</f>
        <v>436296</v>
      </c>
      <c r="N9901" s="72" t="n">
        <f aca="false">M9901/$M$11499*100</f>
        <v>0.00642436439676097</v>
      </c>
    </row>
    <row r="9902" customFormat="false" ht="13.8" hidden="false" customHeight="false" outlineLevel="0" collapsed="false">
      <c r="A9902" s="92" t="s">
        <v>109</v>
      </c>
      <c r="B9902" s="96" t="n">
        <v>2016</v>
      </c>
      <c r="C9902" s="96" t="s">
        <v>53</v>
      </c>
      <c r="D9902" s="96" t="s">
        <v>168</v>
      </c>
      <c r="E9902" s="96" t="s">
        <v>184</v>
      </c>
      <c r="F9902" s="96" t="s">
        <v>68</v>
      </c>
      <c r="G9902" s="96" t="s">
        <v>108</v>
      </c>
      <c r="H9902" s="96" t="s">
        <v>109</v>
      </c>
      <c r="I9902" s="97" t="n">
        <v>0.33</v>
      </c>
      <c r="J9902" s="96" t="n">
        <v>3252</v>
      </c>
      <c r="K9902" s="96" t="n">
        <v>36.63</v>
      </c>
      <c r="L9902" s="98" t="n">
        <f aca="false">J9902/$J$11499*100</f>
        <v>0.00515322648311546</v>
      </c>
      <c r="M9902" s="6" t="n">
        <f aca="false">J9902*K9902</f>
        <v>119120.76</v>
      </c>
      <c r="N9902" s="72" t="n">
        <f aca="false">M9902/$M$11499*100</f>
        <v>0.00175402747093512</v>
      </c>
    </row>
    <row r="9903" customFormat="false" ht="13.8" hidden="false" customHeight="false" outlineLevel="0" collapsed="false">
      <c r="A9903" s="92" t="s">
        <v>14</v>
      </c>
      <c r="B9903" s="9" t="n">
        <v>2016</v>
      </c>
      <c r="C9903" s="9" t="s">
        <v>53</v>
      </c>
      <c r="D9903" s="9" t="s">
        <v>168</v>
      </c>
      <c r="E9903" s="9" t="s">
        <v>184</v>
      </c>
      <c r="F9903" s="9" t="s">
        <v>68</v>
      </c>
      <c r="G9903" s="9" t="s">
        <v>114</v>
      </c>
      <c r="H9903" s="9" t="s">
        <v>14</v>
      </c>
      <c r="I9903" s="99" t="n">
        <v>0.5</v>
      </c>
      <c r="J9903" s="9" t="n">
        <v>2237</v>
      </c>
      <c r="K9903" s="9" t="n">
        <v>61.5</v>
      </c>
      <c r="L9903" s="98" t="n">
        <f aca="false">J9903/$J$11499*100</f>
        <v>0.00354482399837924</v>
      </c>
      <c r="M9903" s="6" t="n">
        <f aca="false">J9903*K9903</f>
        <v>137575.5</v>
      </c>
      <c r="N9903" s="72" t="n">
        <f aca="false">M9903/$M$11499*100</f>
        <v>0.00202576953276351</v>
      </c>
    </row>
    <row r="9904" customFormat="false" ht="13.8" hidden="false" customHeight="false" outlineLevel="0" collapsed="false">
      <c r="A9904" s="92" t="s">
        <v>115</v>
      </c>
      <c r="B9904" s="96" t="n">
        <v>2016</v>
      </c>
      <c r="C9904" s="96" t="s">
        <v>53</v>
      </c>
      <c r="D9904" s="96" t="s">
        <v>168</v>
      </c>
      <c r="E9904" s="96" t="s">
        <v>184</v>
      </c>
      <c r="F9904" s="96" t="s">
        <v>68</v>
      </c>
      <c r="G9904" s="96" t="s">
        <v>114</v>
      </c>
      <c r="H9904" s="96" t="s">
        <v>115</v>
      </c>
      <c r="I9904" s="97" t="n">
        <v>1</v>
      </c>
      <c r="J9904" s="96" t="n">
        <v>7471</v>
      </c>
      <c r="K9904" s="96" t="n">
        <v>123</v>
      </c>
      <c r="L9904" s="98" t="n">
        <f aca="false">J9904/$J$11499*100</f>
        <v>0.0118387930674525</v>
      </c>
      <c r="M9904" s="6" t="n">
        <f aca="false">J9904*K9904</f>
        <v>918933</v>
      </c>
      <c r="N9904" s="72" t="n">
        <f aca="false">M9904/$M$11499*100</f>
        <v>0.0135310900127637</v>
      </c>
    </row>
    <row r="9905" customFormat="false" ht="13.8" hidden="false" customHeight="false" outlineLevel="0" collapsed="false">
      <c r="A9905" s="92" t="s">
        <v>26</v>
      </c>
      <c r="B9905" s="9" t="n">
        <v>2016</v>
      </c>
      <c r="C9905" s="9" t="s">
        <v>53</v>
      </c>
      <c r="D9905" s="9" t="s">
        <v>168</v>
      </c>
      <c r="E9905" s="9" t="s">
        <v>184</v>
      </c>
      <c r="F9905" s="9" t="s">
        <v>68</v>
      </c>
      <c r="G9905" s="9" t="s">
        <v>114</v>
      </c>
      <c r="H9905" s="9" t="s">
        <v>26</v>
      </c>
      <c r="I9905" s="99" t="n">
        <v>0.5</v>
      </c>
      <c r="J9905" s="9" t="n">
        <v>7636</v>
      </c>
      <c r="K9905" s="9" t="n">
        <v>61.5</v>
      </c>
      <c r="L9905" s="98" t="n">
        <f aca="false">J9905/$J$11499*100</f>
        <v>0.012100257510784</v>
      </c>
      <c r="M9905" s="6" t="n">
        <f aca="false">J9905*K9905</f>
        <v>469614</v>
      </c>
      <c r="N9905" s="72" t="n">
        <f aca="false">M9905/$M$11499*100</f>
        <v>0.00691496475287535</v>
      </c>
    </row>
    <row r="9906" customFormat="false" ht="13.8" hidden="false" customHeight="false" outlineLevel="0" collapsed="false">
      <c r="A9906" s="92" t="s">
        <v>121</v>
      </c>
      <c r="B9906" s="96" t="n">
        <v>2016</v>
      </c>
      <c r="C9906" s="96" t="s">
        <v>53</v>
      </c>
      <c r="D9906" s="96" t="s">
        <v>168</v>
      </c>
      <c r="E9906" s="96" t="s">
        <v>184</v>
      </c>
      <c r="F9906" s="96" t="s">
        <v>68</v>
      </c>
      <c r="G9906" s="96" t="s">
        <v>120</v>
      </c>
      <c r="H9906" s="96" t="s">
        <v>121</v>
      </c>
      <c r="I9906" s="97" t="n">
        <v>0.5</v>
      </c>
      <c r="J9906" s="96" t="n">
        <v>9256</v>
      </c>
      <c r="K9906" s="96" t="n">
        <v>64.5</v>
      </c>
      <c r="L9906" s="98" t="n">
        <f aca="false">J9906/$J$11499*100</f>
        <v>0.0146673629544024</v>
      </c>
      <c r="M9906" s="6" t="n">
        <f aca="false">J9906*K9906</f>
        <v>597012</v>
      </c>
      <c r="N9906" s="72" t="n">
        <f aca="false">M9906/$M$11499*100</f>
        <v>0.00879087279562283</v>
      </c>
    </row>
    <row r="9907" customFormat="false" ht="13.8" hidden="false" customHeight="false" outlineLevel="0" collapsed="false">
      <c r="A9907" s="92" t="s">
        <v>122</v>
      </c>
      <c r="B9907" s="9" t="n">
        <v>2016</v>
      </c>
      <c r="C9907" s="9" t="s">
        <v>53</v>
      </c>
      <c r="D9907" s="9" t="s">
        <v>168</v>
      </c>
      <c r="E9907" s="9" t="s">
        <v>184</v>
      </c>
      <c r="F9907" s="9" t="s">
        <v>68</v>
      </c>
      <c r="G9907" s="9" t="s">
        <v>120</v>
      </c>
      <c r="H9907" s="9" t="s">
        <v>122</v>
      </c>
      <c r="I9907" s="99" t="n">
        <v>0.5</v>
      </c>
      <c r="J9907" s="9" t="n">
        <v>6125</v>
      </c>
      <c r="K9907" s="9" t="n">
        <v>64.5</v>
      </c>
      <c r="L9907" s="98" t="n">
        <f aca="false">J9907/$J$11499*100</f>
        <v>0.0097058770630634</v>
      </c>
      <c r="M9907" s="6" t="n">
        <f aca="false">J9907*K9907</f>
        <v>395062.5</v>
      </c>
      <c r="N9907" s="72" t="n">
        <f aca="false">M9907/$M$11499*100</f>
        <v>0.00581721001222881</v>
      </c>
    </row>
    <row r="9908" customFormat="false" ht="13.8" hidden="false" customHeight="false" outlineLevel="0" collapsed="false">
      <c r="A9908" s="92" t="s">
        <v>24</v>
      </c>
      <c r="B9908" s="96" t="n">
        <v>2016</v>
      </c>
      <c r="C9908" s="96" t="s">
        <v>53</v>
      </c>
      <c r="D9908" s="96" t="s">
        <v>168</v>
      </c>
      <c r="E9908" s="96" t="s">
        <v>184</v>
      </c>
      <c r="F9908" s="96" t="s">
        <v>68</v>
      </c>
      <c r="G9908" s="96" t="s">
        <v>120</v>
      </c>
      <c r="H9908" s="96" t="s">
        <v>24</v>
      </c>
      <c r="I9908" s="97" t="n">
        <v>0.5</v>
      </c>
      <c r="J9908" s="96" t="n">
        <v>5498</v>
      </c>
      <c r="K9908" s="96" t="n">
        <v>64.5</v>
      </c>
      <c r="L9908" s="98" t="n">
        <f aca="false">J9908/$J$11499*100</f>
        <v>0.00871231217840369</v>
      </c>
      <c r="M9908" s="6" t="n">
        <f aca="false">J9908*K9908</f>
        <v>354621</v>
      </c>
      <c r="N9908" s="72" t="n">
        <f aca="false">M9908/$M$11499*100</f>
        <v>0.00522171765669126</v>
      </c>
    </row>
    <row r="9909" customFormat="false" ht="13.8" hidden="false" customHeight="false" outlineLevel="0" collapsed="false">
      <c r="A9909" s="92" t="s">
        <v>124</v>
      </c>
      <c r="B9909" s="9" t="n">
        <v>2016</v>
      </c>
      <c r="C9909" s="9" t="s">
        <v>53</v>
      </c>
      <c r="D9909" s="9" t="s">
        <v>168</v>
      </c>
      <c r="E9909" s="9" t="s">
        <v>184</v>
      </c>
      <c r="F9909" s="9" t="s">
        <v>68</v>
      </c>
      <c r="G9909" s="9" t="s">
        <v>120</v>
      </c>
      <c r="H9909" s="9" t="s">
        <v>124</v>
      </c>
      <c r="I9909" s="99" t="n">
        <v>1</v>
      </c>
      <c r="J9909" s="9" t="n">
        <v>1298</v>
      </c>
      <c r="K9909" s="9" t="n">
        <v>129</v>
      </c>
      <c r="L9909" s="98" t="n">
        <f aca="false">J9909/$J$11499*100</f>
        <v>0.0020568536208745</v>
      </c>
      <c r="M9909" s="6" t="n">
        <f aca="false">J9909*K9909</f>
        <v>167442</v>
      </c>
      <c r="N9909" s="72" t="n">
        <f aca="false">M9909/$M$11499*100</f>
        <v>0.00246554729661159</v>
      </c>
    </row>
    <row r="9910" customFormat="false" ht="13.8" hidden="false" customHeight="false" outlineLevel="0" collapsed="false">
      <c r="A9910" s="92" t="s">
        <v>125</v>
      </c>
      <c r="B9910" s="96" t="n">
        <v>2016</v>
      </c>
      <c r="C9910" s="96" t="s">
        <v>53</v>
      </c>
      <c r="D9910" s="96" t="s">
        <v>168</v>
      </c>
      <c r="E9910" s="96" t="s">
        <v>184</v>
      </c>
      <c r="F9910" s="96" t="s">
        <v>68</v>
      </c>
      <c r="G9910" s="96" t="s">
        <v>120</v>
      </c>
      <c r="H9910" s="96" t="s">
        <v>125</v>
      </c>
      <c r="I9910" s="97" t="n">
        <v>0.5</v>
      </c>
      <c r="J9910" s="96" t="n">
        <v>5357</v>
      </c>
      <c r="K9910" s="96" t="n">
        <v>64.5</v>
      </c>
      <c r="L9910" s="98" t="n">
        <f aca="false">J9910/$J$11499*100</f>
        <v>0.00848887892682949</v>
      </c>
      <c r="M9910" s="6" t="n">
        <f aca="false">J9910*K9910</f>
        <v>345526.5</v>
      </c>
      <c r="N9910" s="72" t="n">
        <f aca="false">M9910/$M$11499*100</f>
        <v>0.00508780310783832</v>
      </c>
    </row>
    <row r="9911" customFormat="false" ht="13.8" hidden="false" customHeight="false" outlineLevel="0" collapsed="false">
      <c r="A9911" s="92" t="s">
        <v>126</v>
      </c>
      <c r="B9911" s="9" t="n">
        <v>2016</v>
      </c>
      <c r="C9911" s="9" t="s">
        <v>53</v>
      </c>
      <c r="D9911" s="9" t="s">
        <v>168</v>
      </c>
      <c r="E9911" s="9" t="s">
        <v>184</v>
      </c>
      <c r="F9911" s="9" t="s">
        <v>68</v>
      </c>
      <c r="G9911" s="9" t="s">
        <v>120</v>
      </c>
      <c r="H9911" s="9" t="s">
        <v>126</v>
      </c>
      <c r="I9911" s="99" t="n">
        <v>0.5</v>
      </c>
      <c r="J9911" s="9" t="n">
        <v>6774</v>
      </c>
      <c r="K9911" s="9" t="n">
        <v>64.5</v>
      </c>
      <c r="L9911" s="98" t="n">
        <f aca="false">J9911/$J$11499*100</f>
        <v>0.0107343038735007</v>
      </c>
      <c r="M9911" s="6" t="n">
        <f aca="false">J9911*K9911</f>
        <v>436923</v>
      </c>
      <c r="N9911" s="72" t="n">
        <f aca="false">M9911/$M$11499*100</f>
        <v>0.0064335968363817</v>
      </c>
    </row>
    <row r="9912" customFormat="false" ht="13.8" hidden="false" customHeight="false" outlineLevel="0" collapsed="false">
      <c r="A9912" s="92" t="s">
        <v>25</v>
      </c>
      <c r="B9912" s="96" t="n">
        <v>2016</v>
      </c>
      <c r="C9912" s="96" t="s">
        <v>53</v>
      </c>
      <c r="D9912" s="96" t="s">
        <v>168</v>
      </c>
      <c r="E9912" s="96" t="s">
        <v>184</v>
      </c>
      <c r="F9912" s="96" t="s">
        <v>68</v>
      </c>
      <c r="G9912" s="96" t="s">
        <v>120</v>
      </c>
      <c r="H9912" s="96" t="s">
        <v>25</v>
      </c>
      <c r="I9912" s="97" t="n">
        <v>0.5</v>
      </c>
      <c r="J9912" s="96" t="n">
        <v>6315</v>
      </c>
      <c r="K9912" s="96" t="n">
        <v>64.5</v>
      </c>
      <c r="L9912" s="98" t="n">
        <f aca="false">J9912/$J$11499*100</f>
        <v>0.0100069573311421</v>
      </c>
      <c r="M9912" s="6" t="n">
        <f aca="false">J9912*K9912</f>
        <v>407317.5</v>
      </c>
      <c r="N9912" s="72" t="n">
        <f aca="false">M9912/$M$11499*100</f>
        <v>0.00599766224117958</v>
      </c>
    </row>
    <row r="9913" customFormat="false" ht="13.8" hidden="false" customHeight="false" outlineLevel="0" collapsed="false">
      <c r="A9913" s="92" t="s">
        <v>23</v>
      </c>
      <c r="B9913" s="9" t="n">
        <v>2016</v>
      </c>
      <c r="C9913" s="9" t="s">
        <v>53</v>
      </c>
      <c r="D9913" s="9" t="s">
        <v>168</v>
      </c>
      <c r="E9913" s="9" t="s">
        <v>184</v>
      </c>
      <c r="F9913" s="9" t="s">
        <v>68</v>
      </c>
      <c r="G9913" s="9" t="s">
        <v>120</v>
      </c>
      <c r="H9913" s="9" t="s">
        <v>23</v>
      </c>
      <c r="I9913" s="99" t="n">
        <v>0.5</v>
      </c>
      <c r="J9913" s="9" t="n">
        <v>1363</v>
      </c>
      <c r="K9913" s="9" t="n">
        <v>64.5</v>
      </c>
      <c r="L9913" s="98" t="n">
        <f aca="false">J9913/$J$11499*100</f>
        <v>0.00215985476521721</v>
      </c>
      <c r="M9913" s="6" t="n">
        <f aca="false">J9913*K9913</f>
        <v>87913.5</v>
      </c>
      <c r="N9913" s="72" t="n">
        <f aca="false">M9913/$M$11499*100</f>
        <v>0.00129450730557843</v>
      </c>
    </row>
    <row r="9914" customFormat="false" ht="13.8" hidden="false" customHeight="false" outlineLevel="0" collapsed="false">
      <c r="A9914" s="92" t="s">
        <v>33</v>
      </c>
      <c r="B9914" s="96" t="n">
        <v>2016</v>
      </c>
      <c r="C9914" s="96" t="s">
        <v>53</v>
      </c>
      <c r="D9914" s="96" t="s">
        <v>168</v>
      </c>
      <c r="E9914" s="96" t="s">
        <v>185</v>
      </c>
      <c r="F9914" s="96" t="s">
        <v>68</v>
      </c>
      <c r="G9914" s="96" t="s">
        <v>130</v>
      </c>
      <c r="H9914" s="96" t="s">
        <v>33</v>
      </c>
      <c r="I9914" s="97" t="n">
        <v>0.5</v>
      </c>
      <c r="J9914" s="96" t="n">
        <v>2331</v>
      </c>
      <c r="K9914" s="96" t="n">
        <v>25</v>
      </c>
      <c r="L9914" s="98" t="n">
        <f aca="false">J9914/$J$11499*100</f>
        <v>0.0036937794994287</v>
      </c>
      <c r="M9914" s="6" t="n">
        <f aca="false">J9914*K9914</f>
        <v>58275</v>
      </c>
      <c r="N9914" s="72" t="n">
        <f aca="false">M9914/$M$11499*100</f>
        <v>0.000858086792501525</v>
      </c>
    </row>
    <row r="9915" customFormat="false" ht="13.8" hidden="false" customHeight="false" outlineLevel="0" collapsed="false">
      <c r="A9915" s="92" t="s">
        <v>13</v>
      </c>
      <c r="B9915" s="9" t="n">
        <v>2016</v>
      </c>
      <c r="C9915" s="9" t="s">
        <v>53</v>
      </c>
      <c r="D9915" s="9" t="s">
        <v>168</v>
      </c>
      <c r="E9915" s="9" t="s">
        <v>185</v>
      </c>
      <c r="F9915" s="9" t="s">
        <v>68</v>
      </c>
      <c r="G9915" s="9" t="s">
        <v>133</v>
      </c>
      <c r="H9915" s="9" t="s">
        <v>13</v>
      </c>
      <c r="I9915" s="99" t="n">
        <v>0.5</v>
      </c>
      <c r="J9915" s="9" t="n">
        <v>5835</v>
      </c>
      <c r="K9915" s="9" t="n">
        <v>28</v>
      </c>
      <c r="L9915" s="98" t="n">
        <f aca="false">J9915/$J$11499*100</f>
        <v>0.00924633349599591</v>
      </c>
      <c r="M9915" s="6" t="n">
        <f aca="false">J9915*K9915</f>
        <v>163380</v>
      </c>
      <c r="N9915" s="72" t="n">
        <f aca="false">M9915/$M$11499*100</f>
        <v>0.00240573522366193</v>
      </c>
    </row>
    <row r="9916" customFormat="false" ht="13.8" hidden="false" customHeight="false" outlineLevel="0" collapsed="false">
      <c r="A9916" s="92" t="s">
        <v>18</v>
      </c>
      <c r="B9916" s="96" t="n">
        <v>2016</v>
      </c>
      <c r="C9916" s="96" t="s">
        <v>53</v>
      </c>
      <c r="D9916" s="96" t="s">
        <v>168</v>
      </c>
      <c r="E9916" s="96" t="s">
        <v>185</v>
      </c>
      <c r="F9916" s="96" t="s">
        <v>68</v>
      </c>
      <c r="G9916" s="96" t="s">
        <v>133</v>
      </c>
      <c r="H9916" s="96" t="s">
        <v>18</v>
      </c>
      <c r="I9916" s="97" t="n">
        <v>1</v>
      </c>
      <c r="J9916" s="96" t="n">
        <v>6852</v>
      </c>
      <c r="K9916" s="96" t="n">
        <v>56</v>
      </c>
      <c r="L9916" s="98" t="n">
        <f aca="false">J9916/$J$11499*100</f>
        <v>0.0108579052467119</v>
      </c>
      <c r="M9916" s="6" t="n">
        <f aca="false">J9916*K9916</f>
        <v>383712</v>
      </c>
      <c r="N9916" s="72" t="n">
        <f aca="false">M9916/$M$11499*100</f>
        <v>0.00565007635048211</v>
      </c>
    </row>
    <row r="9917" customFormat="false" ht="13.8" hidden="false" customHeight="false" outlineLevel="0" collapsed="false">
      <c r="A9917" s="92" t="s">
        <v>136</v>
      </c>
      <c r="B9917" s="9" t="n">
        <v>2016</v>
      </c>
      <c r="C9917" s="9" t="s">
        <v>53</v>
      </c>
      <c r="D9917" s="9" t="s">
        <v>168</v>
      </c>
      <c r="E9917" s="9" t="s">
        <v>185</v>
      </c>
      <c r="F9917" s="9" t="s">
        <v>68</v>
      </c>
      <c r="G9917" s="9" t="s">
        <v>135</v>
      </c>
      <c r="H9917" s="9" t="s">
        <v>136</v>
      </c>
      <c r="I9917" s="99" t="n">
        <v>0.5</v>
      </c>
      <c r="J9917" s="9" t="n">
        <v>3911</v>
      </c>
      <c r="K9917" s="9" t="n">
        <v>29.5</v>
      </c>
      <c r="L9917" s="98" t="n">
        <f aca="false">J9917/$J$11499*100</f>
        <v>0.00619749962345159</v>
      </c>
      <c r="M9917" s="6" t="n">
        <f aca="false">J9917*K9917</f>
        <v>115374.5</v>
      </c>
      <c r="N9917" s="72" t="n">
        <f aca="false">M9917/$M$11499*100</f>
        <v>0.00169886460131218</v>
      </c>
    </row>
    <row r="9918" customFormat="false" ht="13.8" hidden="false" customHeight="false" outlineLevel="0" collapsed="false">
      <c r="A9918" s="92" t="s">
        <v>16</v>
      </c>
      <c r="B9918" s="96" t="n">
        <v>2016</v>
      </c>
      <c r="C9918" s="96" t="s">
        <v>53</v>
      </c>
      <c r="D9918" s="96" t="s">
        <v>168</v>
      </c>
      <c r="E9918" s="96" t="s">
        <v>185</v>
      </c>
      <c r="F9918" s="96" t="s">
        <v>68</v>
      </c>
      <c r="G9918" s="96" t="s">
        <v>135</v>
      </c>
      <c r="H9918" s="96" t="s">
        <v>16</v>
      </c>
      <c r="I9918" s="97" t="n">
        <v>0.5</v>
      </c>
      <c r="J9918" s="96" t="n">
        <v>9049</v>
      </c>
      <c r="K9918" s="96" t="n">
        <v>29.5</v>
      </c>
      <c r="L9918" s="98" t="n">
        <f aca="false">J9918/$J$11499*100</f>
        <v>0.0143393439254956</v>
      </c>
      <c r="M9918" s="6" t="n">
        <f aca="false">J9918*K9918</f>
        <v>266945.5</v>
      </c>
      <c r="N9918" s="72" t="n">
        <f aca="false">M9918/$M$11499*100</f>
        <v>0.00393071484972485</v>
      </c>
    </row>
    <row r="9919" customFormat="false" ht="13.8" hidden="false" customHeight="false" outlineLevel="0" collapsed="false">
      <c r="A9919" s="92" t="s">
        <v>141</v>
      </c>
      <c r="B9919" s="9" t="n">
        <v>2016</v>
      </c>
      <c r="C9919" s="9" t="s">
        <v>53</v>
      </c>
      <c r="D9919" s="9" t="s">
        <v>168</v>
      </c>
      <c r="E9919" s="9" t="s">
        <v>185</v>
      </c>
      <c r="F9919" s="9" t="s">
        <v>68</v>
      </c>
      <c r="G9919" s="9" t="s">
        <v>66</v>
      </c>
      <c r="H9919" s="9" t="s">
        <v>141</v>
      </c>
      <c r="I9919" s="99" t="n">
        <v>0.5</v>
      </c>
      <c r="J9919" s="9" t="n">
        <v>1295</v>
      </c>
      <c r="K9919" s="9" t="n">
        <v>32.5</v>
      </c>
      <c r="L9919" s="98" t="n">
        <f aca="false">J9919/$J$11499*100</f>
        <v>0.00205209972190483</v>
      </c>
      <c r="M9919" s="6" t="n">
        <f aca="false">J9919*K9919</f>
        <v>42087.5</v>
      </c>
      <c r="N9919" s="72" t="n">
        <f aca="false">M9919/$M$11499*100</f>
        <v>0.00061972935013999</v>
      </c>
    </row>
    <row r="9920" customFormat="false" ht="13.8" hidden="false" customHeight="false" outlineLevel="0" collapsed="false">
      <c r="A9920" s="92" t="s">
        <v>85</v>
      </c>
      <c r="B9920" s="96" t="n">
        <v>2016</v>
      </c>
      <c r="C9920" s="96" t="s">
        <v>53</v>
      </c>
      <c r="D9920" s="96" t="s">
        <v>168</v>
      </c>
      <c r="E9920" s="96" t="s">
        <v>185</v>
      </c>
      <c r="F9920" s="96" t="s">
        <v>68</v>
      </c>
      <c r="G9920" s="96" t="s">
        <v>57</v>
      </c>
      <c r="H9920" s="96" t="s">
        <v>85</v>
      </c>
      <c r="I9920" s="97" t="n">
        <v>0.5</v>
      </c>
      <c r="J9920" s="96" t="n">
        <v>7215</v>
      </c>
      <c r="K9920" s="96" t="n">
        <v>39.5</v>
      </c>
      <c r="L9920" s="98" t="n">
        <f aca="false">J9920/$J$11499*100</f>
        <v>0.0114331270220412</v>
      </c>
      <c r="M9920" s="6" t="n">
        <f aca="false">J9920*K9920</f>
        <v>284992.5</v>
      </c>
      <c r="N9920" s="72" t="n">
        <f aca="false">M9920/$M$11499*100</f>
        <v>0.00419645302809079</v>
      </c>
    </row>
    <row r="9921" customFormat="false" ht="13.8" hidden="false" customHeight="false" outlineLevel="0" collapsed="false">
      <c r="A9921" s="92" t="s">
        <v>86</v>
      </c>
      <c r="B9921" s="9" t="n">
        <v>2016</v>
      </c>
      <c r="C9921" s="9" t="s">
        <v>53</v>
      </c>
      <c r="D9921" s="9" t="s">
        <v>168</v>
      </c>
      <c r="E9921" s="9" t="s">
        <v>185</v>
      </c>
      <c r="F9921" s="9" t="s">
        <v>68</v>
      </c>
      <c r="G9921" s="9" t="s">
        <v>57</v>
      </c>
      <c r="H9921" s="9" t="s">
        <v>86</v>
      </c>
      <c r="I9921" s="99" t="n">
        <v>0.5</v>
      </c>
      <c r="J9921" s="9" t="n">
        <v>5708</v>
      </c>
      <c r="K9921" s="9" t="n">
        <v>39.5</v>
      </c>
      <c r="L9921" s="98" t="n">
        <f aca="false">J9921/$J$11499*100</f>
        <v>0.00904508510628015</v>
      </c>
      <c r="M9921" s="6" t="n">
        <f aca="false">J9921*K9921</f>
        <v>225466</v>
      </c>
      <c r="N9921" s="72" t="n">
        <f aca="false">M9921/$M$11499*100</f>
        <v>0.003319938168308</v>
      </c>
    </row>
    <row r="9922" customFormat="false" ht="13.8" hidden="false" customHeight="false" outlineLevel="0" collapsed="false">
      <c r="A9922" s="92" t="s">
        <v>28</v>
      </c>
      <c r="B9922" s="96" t="n">
        <v>2016</v>
      </c>
      <c r="C9922" s="96" t="s">
        <v>53</v>
      </c>
      <c r="D9922" s="96" t="s">
        <v>168</v>
      </c>
      <c r="E9922" s="96" t="s">
        <v>185</v>
      </c>
      <c r="F9922" s="96" t="s">
        <v>68</v>
      </c>
      <c r="G9922" s="96" t="s">
        <v>57</v>
      </c>
      <c r="H9922" s="96" t="s">
        <v>28</v>
      </c>
      <c r="I9922" s="97" t="n">
        <v>0.75</v>
      </c>
      <c r="J9922" s="96" t="n">
        <v>8178</v>
      </c>
      <c r="K9922" s="96" t="n">
        <v>59.25</v>
      </c>
      <c r="L9922" s="98" t="n">
        <f aca="false">J9922/$J$11499*100</f>
        <v>0.0129591285913033</v>
      </c>
      <c r="M9922" s="6" t="n">
        <f aca="false">J9922*K9922</f>
        <v>484546.5</v>
      </c>
      <c r="N9922" s="72" t="n">
        <f aca="false">M9922/$M$11499*100</f>
        <v>0.00713484259121133</v>
      </c>
    </row>
    <row r="9923" customFormat="false" ht="13.8" hidden="false" customHeight="false" outlineLevel="0" collapsed="false">
      <c r="A9923" s="92" t="s">
        <v>21</v>
      </c>
      <c r="B9923" s="9" t="n">
        <v>2016</v>
      </c>
      <c r="C9923" s="9" t="s">
        <v>53</v>
      </c>
      <c r="D9923" s="9" t="s">
        <v>168</v>
      </c>
      <c r="E9923" s="9" t="s">
        <v>185</v>
      </c>
      <c r="F9923" s="9" t="s">
        <v>68</v>
      </c>
      <c r="G9923" s="9" t="s">
        <v>57</v>
      </c>
      <c r="H9923" s="9" t="s">
        <v>21</v>
      </c>
      <c r="I9923" s="99" t="n">
        <v>1</v>
      </c>
      <c r="J9923" s="9" t="n">
        <v>7536</v>
      </c>
      <c r="K9923" s="9" t="n">
        <v>79</v>
      </c>
      <c r="L9923" s="98" t="n">
        <f aca="false">J9923/$J$11499*100</f>
        <v>0.0119417942117952</v>
      </c>
      <c r="M9923" s="6" t="n">
        <f aca="false">J9923*K9923</f>
        <v>595344</v>
      </c>
      <c r="N9923" s="72" t="n">
        <f aca="false">M9923/$M$11499*100</f>
        <v>0.00876631185577054</v>
      </c>
    </row>
    <row r="9924" customFormat="false" ht="13.8" hidden="false" customHeight="false" outlineLevel="0" collapsed="false">
      <c r="A9924" s="92" t="s">
        <v>29</v>
      </c>
      <c r="B9924" s="96" t="n">
        <v>2016</v>
      </c>
      <c r="C9924" s="96" t="s">
        <v>53</v>
      </c>
      <c r="D9924" s="96" t="s">
        <v>168</v>
      </c>
      <c r="E9924" s="96" t="s">
        <v>185</v>
      </c>
      <c r="F9924" s="96" t="s">
        <v>68</v>
      </c>
      <c r="G9924" s="96" t="s">
        <v>57</v>
      </c>
      <c r="H9924" s="96" t="s">
        <v>29</v>
      </c>
      <c r="I9924" s="97" t="n">
        <v>1</v>
      </c>
      <c r="J9924" s="96" t="n">
        <v>9427</v>
      </c>
      <c r="K9924" s="96" t="n">
        <v>79</v>
      </c>
      <c r="L9924" s="98" t="n">
        <f aca="false">J9924/$J$11499*100</f>
        <v>0.0149383351956733</v>
      </c>
      <c r="M9924" s="6" t="n">
        <f aca="false">J9924*K9924</f>
        <v>744733</v>
      </c>
      <c r="N9924" s="72" t="n">
        <f aca="false">M9924/$M$11499*100</f>
        <v>0.0109660326253117</v>
      </c>
    </row>
    <row r="9925" customFormat="false" ht="13.8" hidden="false" customHeight="false" outlineLevel="0" collapsed="false">
      <c r="A9925" s="92" t="s">
        <v>19</v>
      </c>
      <c r="B9925" s="9" t="n">
        <v>2016</v>
      </c>
      <c r="C9925" s="9" t="s">
        <v>53</v>
      </c>
      <c r="D9925" s="9" t="s">
        <v>168</v>
      </c>
      <c r="E9925" s="9" t="s">
        <v>185</v>
      </c>
      <c r="F9925" s="9" t="s">
        <v>68</v>
      </c>
      <c r="G9925" s="9" t="s">
        <v>59</v>
      </c>
      <c r="H9925" s="9" t="s">
        <v>19</v>
      </c>
      <c r="I9925" s="99" t="n">
        <v>0.5</v>
      </c>
      <c r="J9925" s="9" t="n">
        <v>3394</v>
      </c>
      <c r="K9925" s="9" t="n">
        <v>41.5</v>
      </c>
      <c r="L9925" s="98" t="n">
        <f aca="false">J9925/$J$11499*100</f>
        <v>0.00537824436767954</v>
      </c>
      <c r="M9925" s="6" t="n">
        <f aca="false">J9925*K9925</f>
        <v>140851</v>
      </c>
      <c r="N9925" s="72" t="n">
        <f aca="false">M9925/$M$11499*100</f>
        <v>0.00207400056303101</v>
      </c>
    </row>
    <row r="9926" customFormat="false" ht="13.8" hidden="false" customHeight="false" outlineLevel="0" collapsed="false">
      <c r="A9926" s="92" t="s">
        <v>20</v>
      </c>
      <c r="B9926" s="96" t="n">
        <v>2016</v>
      </c>
      <c r="C9926" s="96" t="s">
        <v>53</v>
      </c>
      <c r="D9926" s="96" t="s">
        <v>168</v>
      </c>
      <c r="E9926" s="96" t="s">
        <v>185</v>
      </c>
      <c r="F9926" s="96" t="s">
        <v>68</v>
      </c>
      <c r="G9926" s="96" t="s">
        <v>61</v>
      </c>
      <c r="H9926" s="96" t="s">
        <v>20</v>
      </c>
      <c r="I9926" s="97" t="n">
        <v>1</v>
      </c>
      <c r="J9926" s="96" t="n">
        <v>6469</v>
      </c>
      <c r="K9926" s="96" t="n">
        <v>96</v>
      </c>
      <c r="L9926" s="98" t="n">
        <f aca="false">J9926/$J$11499*100</f>
        <v>0.0102509908115848</v>
      </c>
      <c r="M9926" s="6" t="n">
        <f aca="false">J9926*K9926</f>
        <v>621024</v>
      </c>
      <c r="N9926" s="72" t="n">
        <f aca="false">M9926/$M$11499*100</f>
        <v>0.00914444431105049</v>
      </c>
    </row>
    <row r="9927" customFormat="false" ht="13.8" hidden="false" customHeight="false" outlineLevel="0" collapsed="false">
      <c r="A9927" s="92" t="s">
        <v>17</v>
      </c>
      <c r="B9927" s="9" t="n">
        <v>2016</v>
      </c>
      <c r="C9927" s="9" t="s">
        <v>53</v>
      </c>
      <c r="D9927" s="9" t="s">
        <v>168</v>
      </c>
      <c r="E9927" s="9" t="s">
        <v>185</v>
      </c>
      <c r="F9927" s="9" t="s">
        <v>68</v>
      </c>
      <c r="G9927" s="9" t="s">
        <v>104</v>
      </c>
      <c r="H9927" s="9" t="s">
        <v>17</v>
      </c>
      <c r="I9927" s="99" t="n">
        <v>1</v>
      </c>
      <c r="J9927" s="9" t="n">
        <v>6950</v>
      </c>
      <c r="K9927" s="9" t="n">
        <v>106</v>
      </c>
      <c r="L9927" s="98" t="n">
        <f aca="false">J9927/$J$11499*100</f>
        <v>0.0110131992797209</v>
      </c>
      <c r="M9927" s="6" t="n">
        <f aca="false">J9927*K9927</f>
        <v>736700</v>
      </c>
      <c r="N9927" s="72" t="n">
        <f aca="false">M9927/$M$11499*100</f>
        <v>0.010847748434764</v>
      </c>
    </row>
    <row r="9928" customFormat="false" ht="13.8" hidden="false" customHeight="false" outlineLevel="0" collapsed="false">
      <c r="A9928" s="92" t="s">
        <v>30</v>
      </c>
      <c r="B9928" s="96" t="n">
        <v>2016</v>
      </c>
      <c r="C9928" s="96" t="s">
        <v>53</v>
      </c>
      <c r="D9928" s="96" t="s">
        <v>168</v>
      </c>
      <c r="E9928" s="96" t="s">
        <v>185</v>
      </c>
      <c r="F9928" s="96" t="s">
        <v>68</v>
      </c>
      <c r="G9928" s="96" t="s">
        <v>108</v>
      </c>
      <c r="H9928" s="96" t="s">
        <v>30</v>
      </c>
      <c r="I9928" s="97" t="n">
        <v>0.75</v>
      </c>
      <c r="J9928" s="96" t="n">
        <v>4862</v>
      </c>
      <c r="K9928" s="96" t="n">
        <v>83.25</v>
      </c>
      <c r="L9928" s="98" t="n">
        <f aca="false">J9928/$J$11499*100</f>
        <v>0.00770448559683498</v>
      </c>
      <c r="M9928" s="6" t="n">
        <f aca="false">J9928*K9928</f>
        <v>404761.5</v>
      </c>
      <c r="N9928" s="72" t="n">
        <f aca="false">M9928/$M$11499*100</f>
        <v>0.00596002569306059</v>
      </c>
    </row>
    <row r="9929" customFormat="false" ht="13.8" hidden="false" customHeight="false" outlineLevel="0" collapsed="false">
      <c r="A9929" s="92" t="s">
        <v>14</v>
      </c>
      <c r="B9929" s="9" t="n">
        <v>2016</v>
      </c>
      <c r="C9929" s="9" t="s">
        <v>53</v>
      </c>
      <c r="D9929" s="9" t="s">
        <v>168</v>
      </c>
      <c r="E9929" s="9" t="s">
        <v>185</v>
      </c>
      <c r="F9929" s="9" t="s">
        <v>68</v>
      </c>
      <c r="G9929" s="9" t="s">
        <v>114</v>
      </c>
      <c r="H9929" s="9" t="s">
        <v>14</v>
      </c>
      <c r="I9929" s="99" t="n">
        <v>0.5</v>
      </c>
      <c r="J9929" s="9" t="n">
        <v>1003</v>
      </c>
      <c r="K9929" s="9" t="n">
        <v>61.5</v>
      </c>
      <c r="L9929" s="98" t="n">
        <f aca="false">J9929/$J$11499*100</f>
        <v>0.00158938688885757</v>
      </c>
      <c r="M9929" s="6" t="n">
        <f aca="false">J9929*K9929</f>
        <v>61684.5</v>
      </c>
      <c r="N9929" s="72" t="n">
        <f aca="false">M9929/$M$11499*100</f>
        <v>0.000908290943836299</v>
      </c>
    </row>
    <row r="9930" customFormat="false" ht="13.8" hidden="false" customHeight="false" outlineLevel="0" collapsed="false">
      <c r="A9930" s="92" t="s">
        <v>115</v>
      </c>
      <c r="B9930" s="96" t="n">
        <v>2016</v>
      </c>
      <c r="C9930" s="96" t="s">
        <v>53</v>
      </c>
      <c r="D9930" s="96" t="s">
        <v>168</v>
      </c>
      <c r="E9930" s="96" t="s">
        <v>185</v>
      </c>
      <c r="F9930" s="96" t="s">
        <v>68</v>
      </c>
      <c r="G9930" s="96" t="s">
        <v>114</v>
      </c>
      <c r="H9930" s="96" t="s">
        <v>115</v>
      </c>
      <c r="I9930" s="97" t="n">
        <v>1</v>
      </c>
      <c r="J9930" s="96" t="n">
        <v>7052</v>
      </c>
      <c r="K9930" s="96" t="n">
        <v>123</v>
      </c>
      <c r="L9930" s="98" t="n">
        <f aca="false">J9930/$J$11499*100</f>
        <v>0.0111748318446895</v>
      </c>
      <c r="M9930" s="6" t="n">
        <f aca="false">J9930*K9930</f>
        <v>867396</v>
      </c>
      <c r="N9930" s="72" t="n">
        <f aca="false">M9930/$M$11499*100</f>
        <v>0.0127722188154209</v>
      </c>
    </row>
    <row r="9931" customFormat="false" ht="13.8" hidden="false" customHeight="false" outlineLevel="0" collapsed="false">
      <c r="A9931" s="92" t="s">
        <v>26</v>
      </c>
      <c r="B9931" s="9" t="n">
        <v>2016</v>
      </c>
      <c r="C9931" s="9" t="s">
        <v>53</v>
      </c>
      <c r="D9931" s="9" t="s">
        <v>168</v>
      </c>
      <c r="E9931" s="9" t="s">
        <v>185</v>
      </c>
      <c r="F9931" s="9" t="s">
        <v>68</v>
      </c>
      <c r="G9931" s="9" t="s">
        <v>114</v>
      </c>
      <c r="H9931" s="9" t="s">
        <v>26</v>
      </c>
      <c r="I9931" s="99" t="n">
        <v>0.5</v>
      </c>
      <c r="J9931" s="9" t="n">
        <v>5055</v>
      </c>
      <c r="K9931" s="9" t="n">
        <v>61.5</v>
      </c>
      <c r="L9931" s="98" t="n">
        <f aca="false">J9931/$J$11499*100</f>
        <v>0.00801031976388335</v>
      </c>
      <c r="M9931" s="6" t="n">
        <f aca="false">J9931*K9931</f>
        <v>310882.5</v>
      </c>
      <c r="N9931" s="72" t="n">
        <f aca="false">M9931/$M$11499*100</f>
        <v>0.00457767768802841</v>
      </c>
    </row>
    <row r="9932" customFormat="false" ht="13.8" hidden="false" customHeight="false" outlineLevel="0" collapsed="false">
      <c r="A9932" s="92" t="s">
        <v>121</v>
      </c>
      <c r="B9932" s="96" t="n">
        <v>2016</v>
      </c>
      <c r="C9932" s="96" t="s">
        <v>53</v>
      </c>
      <c r="D9932" s="96" t="s">
        <v>168</v>
      </c>
      <c r="E9932" s="96" t="s">
        <v>185</v>
      </c>
      <c r="F9932" s="96" t="s">
        <v>68</v>
      </c>
      <c r="G9932" s="96" t="s">
        <v>120</v>
      </c>
      <c r="H9932" s="96" t="s">
        <v>121</v>
      </c>
      <c r="I9932" s="97" t="n">
        <v>0.5</v>
      </c>
      <c r="J9932" s="96" t="n">
        <v>4270</v>
      </c>
      <c r="K9932" s="96" t="n">
        <v>64.5</v>
      </c>
      <c r="L9932" s="98" t="n">
        <f aca="false">J9932/$J$11499*100</f>
        <v>0.00676638286682134</v>
      </c>
      <c r="M9932" s="6" t="n">
        <f aca="false">J9932*K9932</f>
        <v>275415</v>
      </c>
      <c r="N9932" s="72" t="n">
        <f aca="false">M9932/$M$11499*100</f>
        <v>0.00405542640852523</v>
      </c>
    </row>
    <row r="9933" customFormat="false" ht="13.8" hidden="false" customHeight="false" outlineLevel="0" collapsed="false">
      <c r="A9933" s="92" t="s">
        <v>24</v>
      </c>
      <c r="B9933" s="9" t="n">
        <v>2016</v>
      </c>
      <c r="C9933" s="9" t="s">
        <v>53</v>
      </c>
      <c r="D9933" s="9" t="s">
        <v>168</v>
      </c>
      <c r="E9933" s="9" t="s">
        <v>185</v>
      </c>
      <c r="F9933" s="9" t="s">
        <v>68</v>
      </c>
      <c r="G9933" s="9" t="s">
        <v>120</v>
      </c>
      <c r="H9933" s="9" t="s">
        <v>24</v>
      </c>
      <c r="I9933" s="99" t="n">
        <v>0.5</v>
      </c>
      <c r="J9933" s="9" t="n">
        <v>8913</v>
      </c>
      <c r="K9933" s="9" t="n">
        <v>64.5</v>
      </c>
      <c r="L9933" s="98" t="n">
        <f aca="false">J9933/$J$11499*100</f>
        <v>0.0141238338388709</v>
      </c>
      <c r="M9933" s="6" t="n">
        <f aca="false">J9933*K9933</f>
        <v>574888.5</v>
      </c>
      <c r="N9933" s="72" t="n">
        <f aca="false">M9933/$M$11499*100</f>
        <v>0.00846510903493802</v>
      </c>
    </row>
    <row r="9934" customFormat="false" ht="13.8" hidden="false" customHeight="false" outlineLevel="0" collapsed="false">
      <c r="A9934" s="92" t="s">
        <v>12</v>
      </c>
      <c r="B9934" s="96" t="n">
        <v>2016</v>
      </c>
      <c r="C9934" s="96" t="s">
        <v>53</v>
      </c>
      <c r="D9934" s="96" t="s">
        <v>168</v>
      </c>
      <c r="E9934" s="96" t="s">
        <v>185</v>
      </c>
      <c r="F9934" s="96" t="s">
        <v>68</v>
      </c>
      <c r="G9934" s="96" t="s">
        <v>120</v>
      </c>
      <c r="H9934" s="96" t="s">
        <v>12</v>
      </c>
      <c r="I9934" s="97" t="n">
        <v>0.5</v>
      </c>
      <c r="J9934" s="96" t="n">
        <v>4292</v>
      </c>
      <c r="K9934" s="96" t="n">
        <v>64.5</v>
      </c>
      <c r="L9934" s="98" t="n">
        <f aca="false">J9934/$J$11499*100</f>
        <v>0.00680124479259888</v>
      </c>
      <c r="M9934" s="6" t="n">
        <f aca="false">J9934*K9934</f>
        <v>276834</v>
      </c>
      <c r="N9934" s="72" t="n">
        <f aca="false">M9934/$M$11499*100</f>
        <v>0.00407632087714058</v>
      </c>
    </row>
    <row r="9935" customFormat="false" ht="13.8" hidden="false" customHeight="false" outlineLevel="0" collapsed="false">
      <c r="A9935" s="92" t="s">
        <v>125</v>
      </c>
      <c r="B9935" s="9" t="n">
        <v>2016</v>
      </c>
      <c r="C9935" s="9" t="s">
        <v>53</v>
      </c>
      <c r="D9935" s="9" t="s">
        <v>168</v>
      </c>
      <c r="E9935" s="9" t="s">
        <v>185</v>
      </c>
      <c r="F9935" s="9" t="s">
        <v>68</v>
      </c>
      <c r="G9935" s="9" t="s">
        <v>120</v>
      </c>
      <c r="H9935" s="9" t="s">
        <v>125</v>
      </c>
      <c r="I9935" s="99" t="n">
        <v>0.5</v>
      </c>
      <c r="J9935" s="9" t="n">
        <v>5174</v>
      </c>
      <c r="K9935" s="9" t="n">
        <v>64.5</v>
      </c>
      <c r="L9935" s="98" t="n">
        <f aca="false">J9935/$J$11499*100</f>
        <v>0.00819889108968001</v>
      </c>
      <c r="M9935" s="6" t="n">
        <f aca="false">J9935*K9935</f>
        <v>333723</v>
      </c>
      <c r="N9935" s="72" t="n">
        <f aca="false">M9935/$M$11499*100</f>
        <v>0.00491399911890153</v>
      </c>
    </row>
    <row r="9936" customFormat="false" ht="13.8" hidden="false" customHeight="false" outlineLevel="0" collapsed="false">
      <c r="A9936" s="92" t="s">
        <v>22</v>
      </c>
      <c r="B9936" s="96" t="n">
        <v>2016</v>
      </c>
      <c r="C9936" s="96" t="s">
        <v>53</v>
      </c>
      <c r="D9936" s="96" t="s">
        <v>168</v>
      </c>
      <c r="E9936" s="96" t="s">
        <v>185</v>
      </c>
      <c r="F9936" s="96" t="s">
        <v>68</v>
      </c>
      <c r="G9936" s="96" t="s">
        <v>120</v>
      </c>
      <c r="H9936" s="96" t="s">
        <v>22</v>
      </c>
      <c r="I9936" s="97" t="n">
        <v>0.5</v>
      </c>
      <c r="J9936" s="96" t="n">
        <v>3800</v>
      </c>
      <c r="K9936" s="96" t="n">
        <v>64.5</v>
      </c>
      <c r="L9936" s="98" t="n">
        <f aca="false">J9936/$J$11499*100</f>
        <v>0.00602160536157403</v>
      </c>
      <c r="M9936" s="6" t="n">
        <f aca="false">J9936*K9936</f>
        <v>245100</v>
      </c>
      <c r="N9936" s="72" t="n">
        <f aca="false">M9936/$M$11499*100</f>
        <v>0.00360904457901542</v>
      </c>
    </row>
    <row r="9937" customFormat="false" ht="13.8" hidden="false" customHeight="false" outlineLevel="0" collapsed="false">
      <c r="A9937" s="92" t="s">
        <v>15</v>
      </c>
      <c r="B9937" s="9" t="n">
        <v>2016</v>
      </c>
      <c r="C9937" s="9" t="s">
        <v>53</v>
      </c>
      <c r="D9937" s="9" t="s">
        <v>168</v>
      </c>
      <c r="E9937" s="9" t="s">
        <v>185</v>
      </c>
      <c r="F9937" s="9" t="s">
        <v>68</v>
      </c>
      <c r="G9937" s="9" t="s">
        <v>120</v>
      </c>
      <c r="H9937" s="9" t="s">
        <v>15</v>
      </c>
      <c r="I9937" s="99" t="n">
        <v>0.5</v>
      </c>
      <c r="J9937" s="9" t="n">
        <v>7832</v>
      </c>
      <c r="K9937" s="9" t="n">
        <v>64.5</v>
      </c>
      <c r="L9937" s="98" t="n">
        <f aca="false">J9937/$J$11499*100</f>
        <v>0.0124108455768021</v>
      </c>
      <c r="M9937" s="6" t="n">
        <f aca="false">J9937*K9937</f>
        <v>505164</v>
      </c>
      <c r="N9937" s="72" t="n">
        <f aca="false">M9937/$M$11499*100</f>
        <v>0.00743843082706547</v>
      </c>
    </row>
    <row r="9938" customFormat="false" ht="13.8" hidden="false" customHeight="false" outlineLevel="0" collapsed="false">
      <c r="A9938" s="92" t="s">
        <v>23</v>
      </c>
      <c r="B9938" s="96" t="n">
        <v>2016</v>
      </c>
      <c r="C9938" s="96" t="s">
        <v>53</v>
      </c>
      <c r="D9938" s="96" t="s">
        <v>168</v>
      </c>
      <c r="E9938" s="96" t="s">
        <v>185</v>
      </c>
      <c r="F9938" s="96" t="s">
        <v>68</v>
      </c>
      <c r="G9938" s="96" t="s">
        <v>120</v>
      </c>
      <c r="H9938" s="96" t="s">
        <v>23</v>
      </c>
      <c r="I9938" s="97" t="n">
        <v>0.5</v>
      </c>
      <c r="J9938" s="96" t="n">
        <v>5273</v>
      </c>
      <c r="K9938" s="96" t="n">
        <v>64.5</v>
      </c>
      <c r="L9938" s="98" t="n">
        <f aca="false">J9938/$J$11499*100</f>
        <v>0.00835576975567891</v>
      </c>
      <c r="M9938" s="6" t="n">
        <f aca="false">J9938*K9938</f>
        <v>340108.5</v>
      </c>
      <c r="N9938" s="72" t="n">
        <f aca="false">M9938/$M$11499*100</f>
        <v>0.00500802422767061</v>
      </c>
    </row>
    <row r="9939" customFormat="false" ht="13.8" hidden="false" customHeight="false" outlineLevel="0" collapsed="false">
      <c r="A9939" s="92" t="s">
        <v>13</v>
      </c>
      <c r="B9939" s="9" t="n">
        <v>2016</v>
      </c>
      <c r="C9939" s="9" t="s">
        <v>53</v>
      </c>
      <c r="D9939" s="9" t="s">
        <v>168</v>
      </c>
      <c r="E9939" s="9" t="s">
        <v>209</v>
      </c>
      <c r="F9939" s="9" t="s">
        <v>68</v>
      </c>
      <c r="G9939" s="9" t="s">
        <v>133</v>
      </c>
      <c r="H9939" s="9" t="s">
        <v>13</v>
      </c>
      <c r="I9939" s="99" t="n">
        <v>0.5</v>
      </c>
      <c r="J9939" s="9" t="n">
        <v>5364</v>
      </c>
      <c r="K9939" s="9" t="n">
        <v>28</v>
      </c>
      <c r="L9939" s="98" t="n">
        <f aca="false">J9939/$J$11499*100</f>
        <v>0.00849997135775871</v>
      </c>
      <c r="M9939" s="6" t="n">
        <f aca="false">J9939*K9939</f>
        <v>150192</v>
      </c>
      <c r="N9939" s="72" t="n">
        <f aca="false">M9939/$M$11499*100</f>
        <v>0.00221154477116069</v>
      </c>
    </row>
    <row r="9940" customFormat="false" ht="13.8" hidden="false" customHeight="false" outlineLevel="0" collapsed="false">
      <c r="A9940" s="92" t="s">
        <v>16</v>
      </c>
      <c r="B9940" s="96" t="n">
        <v>2016</v>
      </c>
      <c r="C9940" s="96" t="s">
        <v>53</v>
      </c>
      <c r="D9940" s="96" t="s">
        <v>168</v>
      </c>
      <c r="E9940" s="96" t="s">
        <v>209</v>
      </c>
      <c r="F9940" s="96" t="s">
        <v>68</v>
      </c>
      <c r="G9940" s="96" t="s">
        <v>135</v>
      </c>
      <c r="H9940" s="96" t="s">
        <v>16</v>
      </c>
      <c r="I9940" s="97" t="n">
        <v>0.5</v>
      </c>
      <c r="J9940" s="96" t="n">
        <v>3599</v>
      </c>
      <c r="K9940" s="96" t="n">
        <v>29.5</v>
      </c>
      <c r="L9940" s="98" t="n">
        <f aca="false">J9940/$J$11499*100</f>
        <v>0.00570309413060656</v>
      </c>
      <c r="M9940" s="6" t="n">
        <f aca="false">J9940*K9940</f>
        <v>106170.5</v>
      </c>
      <c r="N9940" s="72" t="n">
        <f aca="false">M9940/$M$11499*100</f>
        <v>0.00156333768860203</v>
      </c>
    </row>
    <row r="9941" customFormat="false" ht="13.8" hidden="false" customHeight="false" outlineLevel="0" collapsed="false">
      <c r="A9941" s="92" t="s">
        <v>86</v>
      </c>
      <c r="B9941" s="9" t="n">
        <v>2016</v>
      </c>
      <c r="C9941" s="9" t="s">
        <v>53</v>
      </c>
      <c r="D9941" s="9" t="s">
        <v>168</v>
      </c>
      <c r="E9941" s="9" t="s">
        <v>209</v>
      </c>
      <c r="F9941" s="9" t="s">
        <v>68</v>
      </c>
      <c r="G9941" s="9" t="s">
        <v>57</v>
      </c>
      <c r="H9941" s="9" t="s">
        <v>86</v>
      </c>
      <c r="I9941" s="99" t="n">
        <v>0.5</v>
      </c>
      <c r="J9941" s="9" t="n">
        <v>5903</v>
      </c>
      <c r="K9941" s="9" t="n">
        <v>39.5</v>
      </c>
      <c r="L9941" s="98" t="n">
        <f aca="false">J9941/$J$11499*100</f>
        <v>0.00935408853930829</v>
      </c>
      <c r="M9941" s="6" t="n">
        <f aca="false">J9941*K9941</f>
        <v>233168.5</v>
      </c>
      <c r="N9941" s="72" t="n">
        <f aca="false">M9941/$M$11499*100</f>
        <v>0.00343335581771586</v>
      </c>
    </row>
    <row r="9942" customFormat="false" ht="13.8" hidden="false" customHeight="false" outlineLevel="0" collapsed="false">
      <c r="A9942" s="92" t="s">
        <v>103</v>
      </c>
      <c r="B9942" s="96" t="n">
        <v>2016</v>
      </c>
      <c r="C9942" s="96" t="s">
        <v>53</v>
      </c>
      <c r="D9942" s="96" t="s">
        <v>168</v>
      </c>
      <c r="E9942" s="96" t="s">
        <v>209</v>
      </c>
      <c r="F9942" s="96" t="s">
        <v>68</v>
      </c>
      <c r="G9942" s="96" t="s">
        <v>61</v>
      </c>
      <c r="H9942" s="96" t="s">
        <v>103</v>
      </c>
      <c r="I9942" s="97" t="n">
        <v>0.5</v>
      </c>
      <c r="J9942" s="96" t="n">
        <v>2177</v>
      </c>
      <c r="K9942" s="96" t="n">
        <v>48</v>
      </c>
      <c r="L9942" s="98" t="n">
        <f aca="false">J9942/$J$11499*100</f>
        <v>0.00344974601898596</v>
      </c>
      <c r="M9942" s="6" t="n">
        <f aca="false">J9942*K9942</f>
        <v>104496</v>
      </c>
      <c r="N9942" s="72" t="n">
        <f aca="false">M9942/$M$11499*100</f>
        <v>0.00153868103765319</v>
      </c>
    </row>
    <row r="9943" customFormat="false" ht="13.8" hidden="false" customHeight="false" outlineLevel="0" collapsed="false">
      <c r="A9943" s="92" t="s">
        <v>12</v>
      </c>
      <c r="B9943" s="9" t="n">
        <v>2016</v>
      </c>
      <c r="C9943" s="9" t="s">
        <v>53</v>
      </c>
      <c r="D9943" s="9" t="s">
        <v>168</v>
      </c>
      <c r="E9943" s="9" t="s">
        <v>209</v>
      </c>
      <c r="F9943" s="9" t="s">
        <v>68</v>
      </c>
      <c r="G9943" s="9" t="s">
        <v>120</v>
      </c>
      <c r="H9943" s="9" t="s">
        <v>12</v>
      </c>
      <c r="I9943" s="99" t="n">
        <v>0.5</v>
      </c>
      <c r="J9943" s="9" t="n">
        <v>1226</v>
      </c>
      <c r="K9943" s="9" t="n">
        <v>64.5</v>
      </c>
      <c r="L9943" s="98" t="n">
        <f aca="false">J9943/$J$11499*100</f>
        <v>0.00194276004560257</v>
      </c>
      <c r="M9943" s="6" t="n">
        <f aca="false">J9943*K9943</f>
        <v>79077</v>
      </c>
      <c r="N9943" s="72" t="n">
        <f aca="false">M9943/$M$11499*100</f>
        <v>0.00116439175101919</v>
      </c>
    </row>
    <row r="9944" customFormat="false" ht="13.8" hidden="false" customHeight="false" outlineLevel="0" collapsed="false">
      <c r="A9944" s="92" t="s">
        <v>85</v>
      </c>
      <c r="B9944" s="96" t="n">
        <v>2016</v>
      </c>
      <c r="C9944" s="96" t="s">
        <v>53</v>
      </c>
      <c r="D9944" s="96" t="s">
        <v>168</v>
      </c>
      <c r="E9944" s="96" t="s">
        <v>186</v>
      </c>
      <c r="F9944" s="96" t="s">
        <v>68</v>
      </c>
      <c r="G9944" s="96" t="s">
        <v>57</v>
      </c>
      <c r="H9944" s="96" t="s">
        <v>85</v>
      </c>
      <c r="I9944" s="97" t="n">
        <v>0.5</v>
      </c>
      <c r="J9944" s="96" t="n">
        <v>7377</v>
      </c>
      <c r="K9944" s="96" t="n">
        <v>39.5</v>
      </c>
      <c r="L9944" s="98" t="n">
        <f aca="false">J9944/$J$11499*100</f>
        <v>0.0116898375664031</v>
      </c>
      <c r="M9944" s="6" t="n">
        <f aca="false">J9944*K9944</f>
        <v>291391.5</v>
      </c>
      <c r="N9944" s="72" t="n">
        <f aca="false">M9944/$M$11499*100</f>
        <v>0.00429067692144501</v>
      </c>
    </row>
    <row r="9945" customFormat="false" ht="13.8" hidden="false" customHeight="false" outlineLevel="0" collapsed="false">
      <c r="A9945" s="92" t="s">
        <v>86</v>
      </c>
      <c r="B9945" s="9" t="n">
        <v>2016</v>
      </c>
      <c r="C9945" s="9" t="s">
        <v>53</v>
      </c>
      <c r="D9945" s="9" t="s">
        <v>168</v>
      </c>
      <c r="E9945" s="9" t="s">
        <v>186</v>
      </c>
      <c r="F9945" s="9" t="s">
        <v>68</v>
      </c>
      <c r="G9945" s="9" t="s">
        <v>57</v>
      </c>
      <c r="H9945" s="9" t="s">
        <v>86</v>
      </c>
      <c r="I9945" s="99" t="n">
        <v>0.5</v>
      </c>
      <c r="J9945" s="9" t="n">
        <v>7329</v>
      </c>
      <c r="K9945" s="9" t="n">
        <v>39.5</v>
      </c>
      <c r="L9945" s="98" t="n">
        <f aca="false">J9945/$J$11499*100</f>
        <v>0.0116137751828884</v>
      </c>
      <c r="M9945" s="6" t="n">
        <f aca="false">J9945*K9945</f>
        <v>289495.5</v>
      </c>
      <c r="N9945" s="72" t="n">
        <f aca="false">M9945/$M$11499*100</f>
        <v>0.00426275873082154</v>
      </c>
    </row>
    <row r="9946" customFormat="false" ht="13.8" hidden="false" customHeight="false" outlineLevel="0" collapsed="false">
      <c r="A9946" s="92" t="s">
        <v>20</v>
      </c>
      <c r="B9946" s="96" t="n">
        <v>2016</v>
      </c>
      <c r="C9946" s="96" t="s">
        <v>53</v>
      </c>
      <c r="D9946" s="96" t="s">
        <v>168</v>
      </c>
      <c r="E9946" s="96" t="s">
        <v>186</v>
      </c>
      <c r="F9946" s="96" t="s">
        <v>68</v>
      </c>
      <c r="G9946" s="96" t="s">
        <v>61</v>
      </c>
      <c r="H9946" s="96" t="s">
        <v>20</v>
      </c>
      <c r="I9946" s="97" t="n">
        <v>1</v>
      </c>
      <c r="J9946" s="96" t="n">
        <v>7334</v>
      </c>
      <c r="K9946" s="96" t="n">
        <v>96</v>
      </c>
      <c r="L9946" s="98" t="n">
        <f aca="false">J9946/$J$11499*100</f>
        <v>0.0116216983478379</v>
      </c>
      <c r="M9946" s="6" t="n">
        <f aca="false">J9946*K9946</f>
        <v>704064</v>
      </c>
      <c r="N9946" s="72" t="n">
        <f aca="false">M9946/$M$11499*100</f>
        <v>0.010367190381395</v>
      </c>
    </row>
    <row r="9947" customFormat="false" ht="13.8" hidden="false" customHeight="false" outlineLevel="0" collapsed="false">
      <c r="A9947" s="92" t="s">
        <v>35</v>
      </c>
      <c r="B9947" s="9" t="n">
        <v>2016</v>
      </c>
      <c r="C9947" s="9" t="s">
        <v>53</v>
      </c>
      <c r="D9947" s="9" t="s">
        <v>168</v>
      </c>
      <c r="E9947" s="9" t="s">
        <v>187</v>
      </c>
      <c r="F9947" s="9" t="s">
        <v>68</v>
      </c>
      <c r="G9947" s="9" t="s">
        <v>131</v>
      </c>
      <c r="H9947" s="9" t="s">
        <v>35</v>
      </c>
      <c r="I9947" s="99" t="n">
        <v>0.5</v>
      </c>
      <c r="J9947" s="9" t="n">
        <v>6649</v>
      </c>
      <c r="K9947" s="9" t="n">
        <v>26.5</v>
      </c>
      <c r="L9947" s="98" t="n">
        <f aca="false">J9947/$J$11499*100</f>
        <v>0.0105362247497647</v>
      </c>
      <c r="M9947" s="6" t="n">
        <f aca="false">J9947*K9947</f>
        <v>176198.5</v>
      </c>
      <c r="N9947" s="72" t="n">
        <f aca="false">M9947/$M$11499*100</f>
        <v>0.0025944848684441</v>
      </c>
    </row>
    <row r="9948" customFormat="false" ht="13.8" hidden="false" customHeight="false" outlineLevel="0" collapsed="false">
      <c r="A9948" s="92" t="s">
        <v>13</v>
      </c>
      <c r="B9948" s="96" t="n">
        <v>2016</v>
      </c>
      <c r="C9948" s="96" t="s">
        <v>53</v>
      </c>
      <c r="D9948" s="96" t="s">
        <v>168</v>
      </c>
      <c r="E9948" s="96" t="s">
        <v>187</v>
      </c>
      <c r="F9948" s="96" t="s">
        <v>68</v>
      </c>
      <c r="G9948" s="96" t="s">
        <v>133</v>
      </c>
      <c r="H9948" s="96" t="s">
        <v>13</v>
      </c>
      <c r="I9948" s="97" t="n">
        <v>0.5</v>
      </c>
      <c r="J9948" s="96" t="n">
        <v>6839</v>
      </c>
      <c r="K9948" s="96" t="n">
        <v>28</v>
      </c>
      <c r="L9948" s="98" t="n">
        <f aca="false">J9948/$J$11499*100</f>
        <v>0.0108373050178434</v>
      </c>
      <c r="M9948" s="6" t="n">
        <f aca="false">J9948*K9948</f>
        <v>191492</v>
      </c>
      <c r="N9948" s="72" t="n">
        <f aca="false">M9948/$M$11499*100</f>
        <v>0.00281967835383444</v>
      </c>
    </row>
    <row r="9949" customFormat="false" ht="13.8" hidden="false" customHeight="false" outlineLevel="0" collapsed="false">
      <c r="A9949" s="92" t="s">
        <v>141</v>
      </c>
      <c r="B9949" s="9" t="n">
        <v>2016</v>
      </c>
      <c r="C9949" s="9" t="s">
        <v>53</v>
      </c>
      <c r="D9949" s="9" t="s">
        <v>168</v>
      </c>
      <c r="E9949" s="9" t="s">
        <v>187</v>
      </c>
      <c r="F9949" s="9" t="s">
        <v>68</v>
      </c>
      <c r="G9949" s="9" t="s">
        <v>66</v>
      </c>
      <c r="H9949" s="9" t="s">
        <v>141</v>
      </c>
      <c r="I9949" s="99" t="n">
        <v>0.5</v>
      </c>
      <c r="J9949" s="9" t="n">
        <v>1442</v>
      </c>
      <c r="K9949" s="9" t="n">
        <v>32.5</v>
      </c>
      <c r="L9949" s="98" t="n">
        <f aca="false">J9949/$J$11499*100</f>
        <v>0.00228504077141835</v>
      </c>
      <c r="M9949" s="6" t="n">
        <f aca="false">J9949*K9949</f>
        <v>46865</v>
      </c>
      <c r="N9949" s="72" t="n">
        <f aca="false">M9949/$M$11499*100</f>
        <v>0.000690077006101827</v>
      </c>
    </row>
    <row r="9950" customFormat="false" ht="13.8" hidden="false" customHeight="false" outlineLevel="0" collapsed="false">
      <c r="A9950" s="92" t="s">
        <v>80</v>
      </c>
      <c r="B9950" s="96" t="n">
        <v>2016</v>
      </c>
      <c r="C9950" s="96" t="s">
        <v>53</v>
      </c>
      <c r="D9950" s="96" t="s">
        <v>168</v>
      </c>
      <c r="E9950" s="96" t="s">
        <v>187</v>
      </c>
      <c r="F9950" s="96" t="s">
        <v>68</v>
      </c>
      <c r="G9950" s="96" t="s">
        <v>75</v>
      </c>
      <c r="H9950" s="96" t="s">
        <v>80</v>
      </c>
      <c r="I9950" s="97" t="n">
        <v>0.5</v>
      </c>
      <c r="J9950" s="96" t="n">
        <v>5524</v>
      </c>
      <c r="K9950" s="96" t="n">
        <v>35.5</v>
      </c>
      <c r="L9950" s="98" t="n">
        <f aca="false">J9950/$J$11499*100</f>
        <v>0.00875351263614077</v>
      </c>
      <c r="M9950" s="6" t="n">
        <f aca="false">J9950*K9950</f>
        <v>196102</v>
      </c>
      <c r="N9950" s="72" t="n">
        <f aca="false">M9950/$M$11499*100</f>
        <v>0.00288755960846219</v>
      </c>
    </row>
    <row r="9951" customFormat="false" ht="13.8" hidden="false" customHeight="false" outlineLevel="0" collapsed="false">
      <c r="A9951" s="92" t="s">
        <v>78</v>
      </c>
      <c r="B9951" s="9" t="n">
        <v>2016</v>
      </c>
      <c r="C9951" s="9" t="s">
        <v>53</v>
      </c>
      <c r="D9951" s="9" t="s">
        <v>168</v>
      </c>
      <c r="E9951" s="9" t="s">
        <v>187</v>
      </c>
      <c r="F9951" s="9" t="s">
        <v>68</v>
      </c>
      <c r="G9951" s="9" t="s">
        <v>75</v>
      </c>
      <c r="H9951" s="9" t="s">
        <v>78</v>
      </c>
      <c r="I9951" s="99" t="n">
        <v>0.5</v>
      </c>
      <c r="J9951" s="9" t="n">
        <v>6196</v>
      </c>
      <c r="K9951" s="9" t="n">
        <v>35.5</v>
      </c>
      <c r="L9951" s="98" t="n">
        <f aca="false">J9951/$J$11499*100</f>
        <v>0.00981838600534544</v>
      </c>
      <c r="M9951" s="6" t="n">
        <f aca="false">J9951*K9951</f>
        <v>219958</v>
      </c>
      <c r="N9951" s="72" t="n">
        <f aca="false">M9951/$M$11499*100</f>
        <v>0.00323883405757272</v>
      </c>
    </row>
    <row r="9952" customFormat="false" ht="13.8" hidden="false" customHeight="false" outlineLevel="0" collapsed="false">
      <c r="A9952" s="92" t="s">
        <v>85</v>
      </c>
      <c r="B9952" s="96" t="n">
        <v>2016</v>
      </c>
      <c r="C9952" s="96" t="s">
        <v>53</v>
      </c>
      <c r="D9952" s="96" t="s">
        <v>168</v>
      </c>
      <c r="E9952" s="96" t="s">
        <v>187</v>
      </c>
      <c r="F9952" s="96" t="s">
        <v>68</v>
      </c>
      <c r="G9952" s="96" t="s">
        <v>57</v>
      </c>
      <c r="H9952" s="96" t="s">
        <v>85</v>
      </c>
      <c r="I9952" s="97" t="n">
        <v>0.5</v>
      </c>
      <c r="J9952" s="96" t="n">
        <v>5617</v>
      </c>
      <c r="K9952" s="96" t="n">
        <v>39.5</v>
      </c>
      <c r="L9952" s="98" t="n">
        <f aca="false">J9952/$J$11499*100</f>
        <v>0.00890088350420035</v>
      </c>
      <c r="M9952" s="6" t="n">
        <f aca="false">J9952*K9952</f>
        <v>221871.5</v>
      </c>
      <c r="N9952" s="72" t="n">
        <f aca="false">M9952/$M$11499*100</f>
        <v>0.00326700993191767</v>
      </c>
    </row>
    <row r="9953" customFormat="false" ht="13.8" hidden="false" customHeight="false" outlineLevel="0" collapsed="false">
      <c r="A9953" s="92" t="s">
        <v>86</v>
      </c>
      <c r="B9953" s="9" t="n">
        <v>2016</v>
      </c>
      <c r="C9953" s="9" t="s">
        <v>53</v>
      </c>
      <c r="D9953" s="9" t="s">
        <v>168</v>
      </c>
      <c r="E9953" s="9" t="s">
        <v>187</v>
      </c>
      <c r="F9953" s="9" t="s">
        <v>68</v>
      </c>
      <c r="G9953" s="9" t="s">
        <v>57</v>
      </c>
      <c r="H9953" s="9" t="s">
        <v>86</v>
      </c>
      <c r="I9953" s="99" t="n">
        <v>0.5</v>
      </c>
      <c r="J9953" s="9" t="n">
        <v>7826</v>
      </c>
      <c r="K9953" s="9" t="n">
        <v>39.5</v>
      </c>
      <c r="L9953" s="98" t="n">
        <f aca="false">J9953/$J$11499*100</f>
        <v>0.0124013377788627</v>
      </c>
      <c r="M9953" s="6" t="n">
        <f aca="false">J9953*K9953</f>
        <v>309127</v>
      </c>
      <c r="N9953" s="72" t="n">
        <f aca="false">M9953/$M$11499*100</f>
        <v>0.00455182832956875</v>
      </c>
    </row>
    <row r="9954" customFormat="false" ht="13.8" hidden="false" customHeight="false" outlineLevel="0" collapsed="false">
      <c r="A9954" s="92" t="s">
        <v>28</v>
      </c>
      <c r="B9954" s="96" t="n">
        <v>2016</v>
      </c>
      <c r="C9954" s="96" t="s">
        <v>53</v>
      </c>
      <c r="D9954" s="96" t="s">
        <v>168</v>
      </c>
      <c r="E9954" s="96" t="s">
        <v>187</v>
      </c>
      <c r="F9954" s="96" t="s">
        <v>68</v>
      </c>
      <c r="G9954" s="96" t="s">
        <v>57</v>
      </c>
      <c r="H9954" s="96" t="s">
        <v>28</v>
      </c>
      <c r="I9954" s="97" t="n">
        <v>0.75</v>
      </c>
      <c r="J9954" s="96" t="n">
        <v>2287</v>
      </c>
      <c r="K9954" s="96" t="n">
        <v>59.25</v>
      </c>
      <c r="L9954" s="98" t="n">
        <f aca="false">J9954/$J$11499*100</f>
        <v>0.00362405564787363</v>
      </c>
      <c r="M9954" s="6" t="n">
        <f aca="false">J9954*K9954</f>
        <v>135504.75</v>
      </c>
      <c r="N9954" s="72" t="n">
        <f aca="false">M9954/$M$11499*100</f>
        <v>0.00199527818612134</v>
      </c>
    </row>
    <row r="9955" customFormat="false" ht="13.8" hidden="false" customHeight="false" outlineLevel="0" collapsed="false">
      <c r="A9955" s="92" t="s">
        <v>21</v>
      </c>
      <c r="B9955" s="9" t="n">
        <v>2016</v>
      </c>
      <c r="C9955" s="9" t="s">
        <v>53</v>
      </c>
      <c r="D9955" s="9" t="s">
        <v>168</v>
      </c>
      <c r="E9955" s="9" t="s">
        <v>187</v>
      </c>
      <c r="F9955" s="9" t="s">
        <v>68</v>
      </c>
      <c r="G9955" s="9" t="s">
        <v>57</v>
      </c>
      <c r="H9955" s="9" t="s">
        <v>21</v>
      </c>
      <c r="I9955" s="99" t="n">
        <v>1</v>
      </c>
      <c r="J9955" s="9" t="n">
        <v>6248</v>
      </c>
      <c r="K9955" s="9" t="n">
        <v>79</v>
      </c>
      <c r="L9955" s="98" t="n">
        <f aca="false">J9955/$J$11499*100</f>
        <v>0.00990078692081961</v>
      </c>
      <c r="M9955" s="6" t="n">
        <f aca="false">J9955*K9955</f>
        <v>493592</v>
      </c>
      <c r="N9955" s="72" t="n">
        <f aca="false">M9955/$M$11499*100</f>
        <v>0.00726803562564415</v>
      </c>
    </row>
    <row r="9956" customFormat="false" ht="13.8" hidden="false" customHeight="false" outlineLevel="0" collapsed="false">
      <c r="A9956" s="92" t="s">
        <v>19</v>
      </c>
      <c r="B9956" s="96" t="n">
        <v>2016</v>
      </c>
      <c r="C9956" s="96" t="s">
        <v>53</v>
      </c>
      <c r="D9956" s="96" t="s">
        <v>168</v>
      </c>
      <c r="E9956" s="96" t="s">
        <v>187</v>
      </c>
      <c r="F9956" s="96" t="s">
        <v>68</v>
      </c>
      <c r="G9956" s="96" t="s">
        <v>59</v>
      </c>
      <c r="H9956" s="96" t="s">
        <v>19</v>
      </c>
      <c r="I9956" s="97" t="n">
        <v>0.5</v>
      </c>
      <c r="J9956" s="96" t="n">
        <v>8548</v>
      </c>
      <c r="K9956" s="96" t="n">
        <v>41.5</v>
      </c>
      <c r="L9956" s="98" t="n">
        <f aca="false">J9956/$J$11499*100</f>
        <v>0.0135454427975618</v>
      </c>
      <c r="M9956" s="6" t="n">
        <f aca="false">J9956*K9956</f>
        <v>354742</v>
      </c>
      <c r="N9956" s="72" t="n">
        <f aca="false">M9956/$M$11499*100</f>
        <v>0.00522349935556544</v>
      </c>
    </row>
    <row r="9957" customFormat="false" ht="13.8" hidden="false" customHeight="false" outlineLevel="0" collapsed="false">
      <c r="A9957" s="92" t="s">
        <v>32</v>
      </c>
      <c r="B9957" s="9" t="n">
        <v>2016</v>
      </c>
      <c r="C9957" s="9" t="s">
        <v>53</v>
      </c>
      <c r="D9957" s="9" t="s">
        <v>168</v>
      </c>
      <c r="E9957" s="9" t="s">
        <v>187</v>
      </c>
      <c r="F9957" s="9" t="s">
        <v>68</v>
      </c>
      <c r="G9957" s="9" t="s">
        <v>108</v>
      </c>
      <c r="H9957" s="9" t="s">
        <v>32</v>
      </c>
      <c r="I9957" s="99" t="n">
        <v>0.75</v>
      </c>
      <c r="J9957" s="9" t="n">
        <v>6206</v>
      </c>
      <c r="K9957" s="9" t="n">
        <v>83.25</v>
      </c>
      <c r="L9957" s="98" t="n">
        <f aca="false">J9957/$J$11499*100</f>
        <v>0.00983423233524432</v>
      </c>
      <c r="M9957" s="6" t="n">
        <f aca="false">J9957*K9957</f>
        <v>516649.5</v>
      </c>
      <c r="N9957" s="72" t="n">
        <f aca="false">M9957/$M$11499*100</f>
        <v>0.00760755233466352</v>
      </c>
    </row>
    <row r="9958" customFormat="false" ht="13.8" hidden="false" customHeight="false" outlineLevel="0" collapsed="false">
      <c r="A9958" s="92" t="s">
        <v>30</v>
      </c>
      <c r="B9958" s="96" t="n">
        <v>2016</v>
      </c>
      <c r="C9958" s="96" t="s">
        <v>53</v>
      </c>
      <c r="D9958" s="96" t="s">
        <v>168</v>
      </c>
      <c r="E9958" s="96" t="s">
        <v>187</v>
      </c>
      <c r="F9958" s="96" t="s">
        <v>68</v>
      </c>
      <c r="G9958" s="96" t="s">
        <v>108</v>
      </c>
      <c r="H9958" s="96" t="s">
        <v>30</v>
      </c>
      <c r="I9958" s="97" t="n">
        <v>0.75</v>
      </c>
      <c r="J9958" s="96" t="n">
        <v>6554</v>
      </c>
      <c r="K9958" s="96" t="n">
        <v>83.25</v>
      </c>
      <c r="L9958" s="98" t="n">
        <f aca="false">J9958/$J$11499*100</f>
        <v>0.0103856846157253</v>
      </c>
      <c r="M9958" s="6" t="n">
        <f aca="false">J9958*K9958</f>
        <v>545620.5</v>
      </c>
      <c r="N9958" s="72" t="n">
        <f aca="false">M9958/$M$11499*100</f>
        <v>0.00803414405436428</v>
      </c>
    </row>
    <row r="9959" customFormat="false" ht="13.8" hidden="false" customHeight="false" outlineLevel="0" collapsed="false">
      <c r="A9959" s="92" t="s">
        <v>14</v>
      </c>
      <c r="B9959" s="9" t="n">
        <v>2016</v>
      </c>
      <c r="C9959" s="9" t="s">
        <v>53</v>
      </c>
      <c r="D9959" s="9" t="s">
        <v>168</v>
      </c>
      <c r="E9959" s="9" t="s">
        <v>187</v>
      </c>
      <c r="F9959" s="9" t="s">
        <v>68</v>
      </c>
      <c r="G9959" s="9" t="s">
        <v>114</v>
      </c>
      <c r="H9959" s="9" t="s">
        <v>14</v>
      </c>
      <c r="I9959" s="99" t="n">
        <v>0.5</v>
      </c>
      <c r="J9959" s="9" t="n">
        <v>2116</v>
      </c>
      <c r="K9959" s="9" t="n">
        <v>61.5</v>
      </c>
      <c r="L9959" s="98" t="n">
        <f aca="false">J9959/$J$11499*100</f>
        <v>0.0033530834066028</v>
      </c>
      <c r="M9959" s="6" t="n">
        <f aca="false">J9959*K9959</f>
        <v>130134</v>
      </c>
      <c r="N9959" s="72" t="n">
        <f aca="false">M9959/$M$11499*100</f>
        <v>0.0019161950520016</v>
      </c>
    </row>
    <row r="9960" customFormat="false" ht="13.8" hidden="false" customHeight="false" outlineLevel="0" collapsed="false">
      <c r="A9960" s="92" t="s">
        <v>24</v>
      </c>
      <c r="B9960" s="96" t="n">
        <v>2016</v>
      </c>
      <c r="C9960" s="96" t="s">
        <v>53</v>
      </c>
      <c r="D9960" s="96" t="s">
        <v>168</v>
      </c>
      <c r="E9960" s="96" t="s">
        <v>187</v>
      </c>
      <c r="F9960" s="96" t="s">
        <v>68</v>
      </c>
      <c r="G9960" s="96" t="s">
        <v>120</v>
      </c>
      <c r="H9960" s="96" t="s">
        <v>24</v>
      </c>
      <c r="I9960" s="97" t="n">
        <v>0.5</v>
      </c>
      <c r="J9960" s="96" t="n">
        <v>4482</v>
      </c>
      <c r="K9960" s="96" t="n">
        <v>64.5</v>
      </c>
      <c r="L9960" s="98" t="n">
        <f aca="false">J9960/$J$11499*100</f>
        <v>0.00710232506067758</v>
      </c>
      <c r="M9960" s="6" t="n">
        <f aca="false">J9960*K9960</f>
        <v>289089</v>
      </c>
      <c r="N9960" s="72" t="n">
        <f aca="false">M9960/$M$11499*100</f>
        <v>0.00425677310609135</v>
      </c>
    </row>
    <row r="9961" customFormat="false" ht="13.8" hidden="false" customHeight="false" outlineLevel="0" collapsed="false">
      <c r="A9961" s="92" t="s">
        <v>12</v>
      </c>
      <c r="B9961" s="9" t="n">
        <v>2016</v>
      </c>
      <c r="C9961" s="9" t="s">
        <v>53</v>
      </c>
      <c r="D9961" s="9" t="s">
        <v>168</v>
      </c>
      <c r="E9961" s="9" t="s">
        <v>187</v>
      </c>
      <c r="F9961" s="9" t="s">
        <v>68</v>
      </c>
      <c r="G9961" s="9" t="s">
        <v>120</v>
      </c>
      <c r="H9961" s="9" t="s">
        <v>12</v>
      </c>
      <c r="I9961" s="99" t="n">
        <v>0.5</v>
      </c>
      <c r="J9961" s="9" t="n">
        <v>5928</v>
      </c>
      <c r="K9961" s="9" t="n">
        <v>64.5</v>
      </c>
      <c r="L9961" s="98" t="n">
        <f aca="false">J9961/$J$11499*100</f>
        <v>0.00939370436405548</v>
      </c>
      <c r="M9961" s="6" t="n">
        <f aca="false">J9961*K9961</f>
        <v>382356</v>
      </c>
      <c r="N9961" s="72" t="n">
        <f aca="false">M9961/$M$11499*100</f>
        <v>0.00563010954326406</v>
      </c>
    </row>
    <row r="9962" customFormat="false" ht="13.8" hidden="false" customHeight="false" outlineLevel="0" collapsed="false">
      <c r="A9962" s="92" t="s">
        <v>22</v>
      </c>
      <c r="B9962" s="96" t="n">
        <v>2016</v>
      </c>
      <c r="C9962" s="96" t="s">
        <v>53</v>
      </c>
      <c r="D9962" s="96" t="s">
        <v>168</v>
      </c>
      <c r="E9962" s="96" t="s">
        <v>187</v>
      </c>
      <c r="F9962" s="96" t="s">
        <v>68</v>
      </c>
      <c r="G9962" s="96" t="s">
        <v>120</v>
      </c>
      <c r="H9962" s="96" t="s">
        <v>22</v>
      </c>
      <c r="I9962" s="97" t="n">
        <v>0.5</v>
      </c>
      <c r="J9962" s="96" t="n">
        <v>4401</v>
      </c>
      <c r="K9962" s="96" t="n">
        <v>64.5</v>
      </c>
      <c r="L9962" s="98" t="n">
        <f aca="false">J9962/$J$11499*100</f>
        <v>0.00697396978849666</v>
      </c>
      <c r="M9962" s="6" t="n">
        <f aca="false">J9962*K9962</f>
        <v>283864.5</v>
      </c>
      <c r="N9962" s="72" t="n">
        <f aca="false">M9962/$M$11499*100</f>
        <v>0.00417984347164392</v>
      </c>
    </row>
    <row r="9963" customFormat="false" ht="13.8" hidden="false" customHeight="false" outlineLevel="0" collapsed="false">
      <c r="A9963" s="92" t="s">
        <v>15</v>
      </c>
      <c r="B9963" s="9" t="n">
        <v>2016</v>
      </c>
      <c r="C9963" s="9" t="s">
        <v>53</v>
      </c>
      <c r="D9963" s="9" t="s">
        <v>168</v>
      </c>
      <c r="E9963" s="9" t="s">
        <v>187</v>
      </c>
      <c r="F9963" s="9" t="s">
        <v>68</v>
      </c>
      <c r="G9963" s="9" t="s">
        <v>120</v>
      </c>
      <c r="H9963" s="9" t="s">
        <v>15</v>
      </c>
      <c r="I9963" s="99" t="n">
        <v>0.5</v>
      </c>
      <c r="J9963" s="9" t="n">
        <v>6362</v>
      </c>
      <c r="K9963" s="9" t="n">
        <v>64.5</v>
      </c>
      <c r="L9963" s="98" t="n">
        <f aca="false">J9963/$J$11499*100</f>
        <v>0.0100814350816668</v>
      </c>
      <c r="M9963" s="6" t="n">
        <f aca="false">J9963*K9963</f>
        <v>410349</v>
      </c>
      <c r="N9963" s="72" t="n">
        <f aca="false">M9963/$M$11499*100</f>
        <v>0.00604230042413056</v>
      </c>
    </row>
    <row r="9964" customFormat="false" ht="13.8" hidden="false" customHeight="false" outlineLevel="0" collapsed="false">
      <c r="A9964" s="92" t="s">
        <v>13</v>
      </c>
      <c r="B9964" s="96" t="n">
        <v>2016</v>
      </c>
      <c r="C9964" s="96" t="s">
        <v>53</v>
      </c>
      <c r="D9964" s="96" t="s">
        <v>168</v>
      </c>
      <c r="E9964" s="96" t="s">
        <v>188</v>
      </c>
      <c r="F9964" s="96" t="s">
        <v>68</v>
      </c>
      <c r="G9964" s="96" t="s">
        <v>133</v>
      </c>
      <c r="H9964" s="96" t="s">
        <v>13</v>
      </c>
      <c r="I9964" s="97" t="n">
        <v>0.5</v>
      </c>
      <c r="J9964" s="96" t="n">
        <v>4673</v>
      </c>
      <c r="K9964" s="96" t="n">
        <v>28</v>
      </c>
      <c r="L9964" s="98" t="n">
        <f aca="false">J9964/$J$11499*100</f>
        <v>0.00740498996174617</v>
      </c>
      <c r="M9964" s="6" t="n">
        <f aca="false">J9964*K9964</f>
        <v>130844</v>
      </c>
      <c r="N9964" s="72" t="n">
        <f aca="false">M9964/$M$11499*100</f>
        <v>0.00192664964870132</v>
      </c>
    </row>
    <row r="9965" customFormat="false" ht="13.8" hidden="false" customHeight="false" outlineLevel="0" collapsed="false">
      <c r="A9965" s="92" t="s">
        <v>18</v>
      </c>
      <c r="B9965" s="9" t="n">
        <v>2016</v>
      </c>
      <c r="C9965" s="9" t="s">
        <v>53</v>
      </c>
      <c r="D9965" s="9" t="s">
        <v>168</v>
      </c>
      <c r="E9965" s="9" t="s">
        <v>188</v>
      </c>
      <c r="F9965" s="9" t="s">
        <v>68</v>
      </c>
      <c r="G9965" s="9" t="s">
        <v>133</v>
      </c>
      <c r="H9965" s="9" t="s">
        <v>18</v>
      </c>
      <c r="I9965" s="99" t="n">
        <v>1</v>
      </c>
      <c r="J9965" s="9" t="n">
        <v>4276</v>
      </c>
      <c r="K9965" s="9" t="n">
        <v>56</v>
      </c>
      <c r="L9965" s="98" t="n">
        <f aca="false">J9965/$J$11499*100</f>
        <v>0.00677589066476067</v>
      </c>
      <c r="M9965" s="6" t="n">
        <f aca="false">J9965*K9965</f>
        <v>239456</v>
      </c>
      <c r="N9965" s="72" t="n">
        <f aca="false">M9965/$M$11499*100</f>
        <v>0.0035259378976447</v>
      </c>
    </row>
    <row r="9966" customFormat="false" ht="13.8" hidden="false" customHeight="false" outlineLevel="0" collapsed="false">
      <c r="A9966" s="92" t="s">
        <v>141</v>
      </c>
      <c r="B9966" s="96" t="n">
        <v>2016</v>
      </c>
      <c r="C9966" s="96" t="s">
        <v>53</v>
      </c>
      <c r="D9966" s="96" t="s">
        <v>168</v>
      </c>
      <c r="E9966" s="96" t="s">
        <v>188</v>
      </c>
      <c r="F9966" s="96" t="s">
        <v>68</v>
      </c>
      <c r="G9966" s="96" t="s">
        <v>66</v>
      </c>
      <c r="H9966" s="96" t="s">
        <v>141</v>
      </c>
      <c r="I9966" s="97" t="n">
        <v>0.5</v>
      </c>
      <c r="J9966" s="96" t="n">
        <v>1269</v>
      </c>
      <c r="K9966" s="96" t="n">
        <v>32.5</v>
      </c>
      <c r="L9966" s="98" t="n">
        <f aca="false">J9966/$J$11499*100</f>
        <v>0.00201089926416775</v>
      </c>
      <c r="M9966" s="6" t="n">
        <f aca="false">J9966*K9966</f>
        <v>41242.5</v>
      </c>
      <c r="N9966" s="72" t="n">
        <f aca="false">M9966/$M$11499*100</f>
        <v>0.000607286907588917</v>
      </c>
    </row>
    <row r="9967" customFormat="false" ht="13.8" hidden="false" customHeight="false" outlineLevel="0" collapsed="false">
      <c r="A9967" s="92" t="s">
        <v>80</v>
      </c>
      <c r="B9967" s="9" t="n">
        <v>2016</v>
      </c>
      <c r="C9967" s="9" t="s">
        <v>53</v>
      </c>
      <c r="D9967" s="9" t="s">
        <v>168</v>
      </c>
      <c r="E9967" s="9" t="s">
        <v>188</v>
      </c>
      <c r="F9967" s="9" t="s">
        <v>68</v>
      </c>
      <c r="G9967" s="9" t="s">
        <v>75</v>
      </c>
      <c r="H9967" s="9" t="s">
        <v>80</v>
      </c>
      <c r="I9967" s="99" t="n">
        <v>0.5</v>
      </c>
      <c r="J9967" s="9" t="n">
        <v>8001</v>
      </c>
      <c r="K9967" s="9" t="n">
        <v>35.5</v>
      </c>
      <c r="L9967" s="98" t="n">
        <f aca="false">J9967/$J$11499*100</f>
        <v>0.0126786485520931</v>
      </c>
      <c r="M9967" s="6" t="n">
        <f aca="false">J9967*K9967</f>
        <v>284035.5</v>
      </c>
      <c r="N9967" s="72" t="n">
        <f aca="false">M9967/$M$11499*100</f>
        <v>0.0041823614097223</v>
      </c>
    </row>
    <row r="9968" customFormat="false" ht="13.8" hidden="false" customHeight="false" outlineLevel="0" collapsed="false">
      <c r="A9968" s="92" t="s">
        <v>78</v>
      </c>
      <c r="B9968" s="96" t="n">
        <v>2016</v>
      </c>
      <c r="C9968" s="96" t="s">
        <v>53</v>
      </c>
      <c r="D9968" s="96" t="s">
        <v>168</v>
      </c>
      <c r="E9968" s="96" t="s">
        <v>188</v>
      </c>
      <c r="F9968" s="96" t="s">
        <v>68</v>
      </c>
      <c r="G9968" s="96" t="s">
        <v>75</v>
      </c>
      <c r="H9968" s="96" t="s">
        <v>78</v>
      </c>
      <c r="I9968" s="97" t="n">
        <v>0.5</v>
      </c>
      <c r="J9968" s="96" t="n">
        <v>6437</v>
      </c>
      <c r="K9968" s="96" t="n">
        <v>35.5</v>
      </c>
      <c r="L9968" s="98" t="n">
        <f aca="false">J9968/$J$11499*100</f>
        <v>0.0102002825559084</v>
      </c>
      <c r="M9968" s="6" t="n">
        <f aca="false">J9968*K9968</f>
        <v>228513.5</v>
      </c>
      <c r="N9968" s="72" t="n">
        <f aca="false">M9968/$M$11499*100</f>
        <v>0.00336481194780433</v>
      </c>
    </row>
    <row r="9969" customFormat="false" ht="13.8" hidden="false" customHeight="false" outlineLevel="0" collapsed="false">
      <c r="A9969" s="92" t="s">
        <v>85</v>
      </c>
      <c r="B9969" s="9" t="n">
        <v>2016</v>
      </c>
      <c r="C9969" s="9" t="s">
        <v>53</v>
      </c>
      <c r="D9969" s="9" t="s">
        <v>168</v>
      </c>
      <c r="E9969" s="9" t="s">
        <v>188</v>
      </c>
      <c r="F9969" s="9" t="s">
        <v>68</v>
      </c>
      <c r="G9969" s="9" t="s">
        <v>57</v>
      </c>
      <c r="H9969" s="9" t="s">
        <v>85</v>
      </c>
      <c r="I9969" s="99" t="n">
        <v>0.5</v>
      </c>
      <c r="J9969" s="9" t="n">
        <v>5518</v>
      </c>
      <c r="K9969" s="9" t="n">
        <v>39.5</v>
      </c>
      <c r="L9969" s="98" t="n">
        <f aca="false">J9969/$J$11499*100</f>
        <v>0.00874400483820144</v>
      </c>
      <c r="M9969" s="6" t="n">
        <f aca="false">J9969*K9969</f>
        <v>217961</v>
      </c>
      <c r="N9969" s="72" t="n">
        <f aca="false">M9969/$M$11499*100</f>
        <v>0.00320942866375676</v>
      </c>
    </row>
    <row r="9970" customFormat="false" ht="13.8" hidden="false" customHeight="false" outlineLevel="0" collapsed="false">
      <c r="A9970" s="92" t="s">
        <v>86</v>
      </c>
      <c r="B9970" s="96" t="n">
        <v>2016</v>
      </c>
      <c r="C9970" s="96" t="s">
        <v>53</v>
      </c>
      <c r="D9970" s="96" t="s">
        <v>168</v>
      </c>
      <c r="E9970" s="96" t="s">
        <v>188</v>
      </c>
      <c r="F9970" s="96" t="s">
        <v>68</v>
      </c>
      <c r="G9970" s="96" t="s">
        <v>57</v>
      </c>
      <c r="H9970" s="96" t="s">
        <v>86</v>
      </c>
      <c r="I9970" s="97" t="n">
        <v>0.5</v>
      </c>
      <c r="J9970" s="96" t="n">
        <v>5622</v>
      </c>
      <c r="K9970" s="96" t="n">
        <v>39.5</v>
      </c>
      <c r="L9970" s="98" t="n">
        <f aca="false">J9970/$J$11499*100</f>
        <v>0.00890880666914979</v>
      </c>
      <c r="M9970" s="6" t="n">
        <f aca="false">J9970*K9970</f>
        <v>222069</v>
      </c>
      <c r="N9970" s="72" t="n">
        <f aca="false">M9970/$M$11499*100</f>
        <v>0.00326991807677428</v>
      </c>
    </row>
    <row r="9971" customFormat="false" ht="13.8" hidden="false" customHeight="false" outlineLevel="0" collapsed="false">
      <c r="A9971" s="92" t="s">
        <v>29</v>
      </c>
      <c r="B9971" s="9" t="n">
        <v>2016</v>
      </c>
      <c r="C9971" s="9" t="s">
        <v>53</v>
      </c>
      <c r="D9971" s="9" t="s">
        <v>168</v>
      </c>
      <c r="E9971" s="9" t="s">
        <v>188</v>
      </c>
      <c r="F9971" s="9" t="s">
        <v>68</v>
      </c>
      <c r="G9971" s="9" t="s">
        <v>57</v>
      </c>
      <c r="H9971" s="9" t="s">
        <v>29</v>
      </c>
      <c r="I9971" s="99" t="n">
        <v>1</v>
      </c>
      <c r="J9971" s="9" t="n">
        <v>4856</v>
      </c>
      <c r="K9971" s="9" t="n">
        <v>79</v>
      </c>
      <c r="L9971" s="98" t="n">
        <f aca="false">J9971/$J$11499*100</f>
        <v>0.00769497779889565</v>
      </c>
      <c r="M9971" s="6" t="n">
        <f aca="false">J9971*K9971</f>
        <v>383624</v>
      </c>
      <c r="N9971" s="72" t="n">
        <f aca="false">M9971/$M$11499*100</f>
        <v>0.00564878056948271</v>
      </c>
    </row>
    <row r="9972" customFormat="false" ht="13.8" hidden="false" customHeight="false" outlineLevel="0" collapsed="false">
      <c r="A9972" s="92" t="s">
        <v>87</v>
      </c>
      <c r="B9972" s="96" t="n">
        <v>2016</v>
      </c>
      <c r="C9972" s="96" t="s">
        <v>53</v>
      </c>
      <c r="D9972" s="96" t="s">
        <v>168</v>
      </c>
      <c r="E9972" s="96" t="s">
        <v>188</v>
      </c>
      <c r="F9972" s="96" t="s">
        <v>68</v>
      </c>
      <c r="G9972" s="96" t="s">
        <v>57</v>
      </c>
      <c r="H9972" s="96" t="s">
        <v>87</v>
      </c>
      <c r="I9972" s="97" t="n">
        <v>0.5</v>
      </c>
      <c r="J9972" s="96" t="n">
        <v>5866</v>
      </c>
      <c r="K9972" s="96" t="n">
        <v>39.5</v>
      </c>
      <c r="L9972" s="98" t="n">
        <f aca="false">J9972/$J$11499*100</f>
        <v>0.00929545711868244</v>
      </c>
      <c r="M9972" s="6" t="n">
        <f aca="false">J9972*K9972</f>
        <v>231707</v>
      </c>
      <c r="N9972" s="72" t="n">
        <f aca="false">M9972/$M$11499*100</f>
        <v>0.00341183554577693</v>
      </c>
    </row>
    <row r="9973" customFormat="false" ht="13.8" hidden="false" customHeight="false" outlineLevel="0" collapsed="false">
      <c r="A9973" s="92" t="s">
        <v>19</v>
      </c>
      <c r="B9973" s="9" t="n">
        <v>2016</v>
      </c>
      <c r="C9973" s="9" t="s">
        <v>53</v>
      </c>
      <c r="D9973" s="9" t="s">
        <v>168</v>
      </c>
      <c r="E9973" s="9" t="s">
        <v>188</v>
      </c>
      <c r="F9973" s="9" t="s">
        <v>68</v>
      </c>
      <c r="G9973" s="9" t="s">
        <v>59</v>
      </c>
      <c r="H9973" s="9" t="s">
        <v>19</v>
      </c>
      <c r="I9973" s="99" t="n">
        <v>0.5</v>
      </c>
      <c r="J9973" s="9" t="n">
        <v>6805</v>
      </c>
      <c r="K9973" s="9" t="n">
        <v>41.5</v>
      </c>
      <c r="L9973" s="98" t="n">
        <f aca="false">J9973/$J$11499*100</f>
        <v>0.0107834274961872</v>
      </c>
      <c r="M9973" s="6" t="n">
        <f aca="false">J9973*K9973</f>
        <v>282407.5</v>
      </c>
      <c r="N9973" s="72" t="n">
        <f aca="false">M9973/$M$11499*100</f>
        <v>0.00415838946123337</v>
      </c>
    </row>
    <row r="9974" customFormat="false" ht="13.8" hidden="false" customHeight="false" outlineLevel="0" collapsed="false">
      <c r="A9974" s="92" t="s">
        <v>101</v>
      </c>
      <c r="B9974" s="96" t="n">
        <v>2016</v>
      </c>
      <c r="C9974" s="96" t="s">
        <v>53</v>
      </c>
      <c r="D9974" s="96" t="s">
        <v>168</v>
      </c>
      <c r="E9974" s="96" t="s">
        <v>188</v>
      </c>
      <c r="F9974" s="96" t="s">
        <v>68</v>
      </c>
      <c r="G9974" s="96" t="s">
        <v>61</v>
      </c>
      <c r="H9974" s="96" t="s">
        <v>101</v>
      </c>
      <c r="I9974" s="97" t="n">
        <v>0.5</v>
      </c>
      <c r="J9974" s="96" t="n">
        <v>7818</v>
      </c>
      <c r="K9974" s="96" t="n">
        <v>48</v>
      </c>
      <c r="L9974" s="98" t="n">
        <f aca="false">J9974/$J$11499*100</f>
        <v>0.0123886607149436</v>
      </c>
      <c r="M9974" s="6" t="n">
        <f aca="false">J9974*K9974</f>
        <v>375264</v>
      </c>
      <c r="N9974" s="72" t="n">
        <f aca="false">M9974/$M$11499*100</f>
        <v>0.00552568137453955</v>
      </c>
    </row>
    <row r="9975" customFormat="false" ht="13.8" hidden="false" customHeight="false" outlineLevel="0" collapsed="false">
      <c r="A9975" s="92" t="s">
        <v>103</v>
      </c>
      <c r="B9975" s="9" t="n">
        <v>2016</v>
      </c>
      <c r="C9975" s="9" t="s">
        <v>53</v>
      </c>
      <c r="D9975" s="9" t="s">
        <v>168</v>
      </c>
      <c r="E9975" s="9" t="s">
        <v>188</v>
      </c>
      <c r="F9975" s="9" t="s">
        <v>68</v>
      </c>
      <c r="G9975" s="9" t="s">
        <v>61</v>
      </c>
      <c r="H9975" s="9" t="s">
        <v>103</v>
      </c>
      <c r="I9975" s="99" t="n">
        <v>0.5</v>
      </c>
      <c r="J9975" s="9" t="n">
        <v>7605</v>
      </c>
      <c r="K9975" s="9" t="n">
        <v>48</v>
      </c>
      <c r="L9975" s="98" t="n">
        <f aca="false">J9975/$J$11499*100</f>
        <v>0.0120511338880975</v>
      </c>
      <c r="M9975" s="6" t="n">
        <f aca="false">J9975*K9975</f>
        <v>365040</v>
      </c>
      <c r="N9975" s="72" t="n">
        <f aca="false">M9975/$M$11499*100</f>
        <v>0.00537513518206361</v>
      </c>
    </row>
    <row r="9976" customFormat="false" ht="13.8" hidden="false" customHeight="false" outlineLevel="0" collapsed="false">
      <c r="A9976" s="92" t="s">
        <v>14</v>
      </c>
      <c r="B9976" s="96" t="n">
        <v>2016</v>
      </c>
      <c r="C9976" s="96" t="s">
        <v>53</v>
      </c>
      <c r="D9976" s="96" t="s">
        <v>168</v>
      </c>
      <c r="E9976" s="96" t="s">
        <v>188</v>
      </c>
      <c r="F9976" s="96" t="s">
        <v>68</v>
      </c>
      <c r="G9976" s="96" t="s">
        <v>114</v>
      </c>
      <c r="H9976" s="96" t="s">
        <v>14</v>
      </c>
      <c r="I9976" s="97" t="n">
        <v>0.5</v>
      </c>
      <c r="J9976" s="96" t="n">
        <v>1965</v>
      </c>
      <c r="K9976" s="96" t="n">
        <v>61.5</v>
      </c>
      <c r="L9976" s="98" t="n">
        <f aca="false">J9976/$J$11499*100</f>
        <v>0.00311380382512973</v>
      </c>
      <c r="M9976" s="6" t="n">
        <f aca="false">J9976*K9976</f>
        <v>120847.5</v>
      </c>
      <c r="N9976" s="72" t="n">
        <f aca="false">M9976/$M$11499*100</f>
        <v>0.00177945334460451</v>
      </c>
    </row>
    <row r="9977" customFormat="false" ht="13.8" hidden="false" customHeight="false" outlineLevel="0" collapsed="false">
      <c r="A9977" s="92" t="s">
        <v>122</v>
      </c>
      <c r="B9977" s="9" t="n">
        <v>2016</v>
      </c>
      <c r="C9977" s="9" t="s">
        <v>53</v>
      </c>
      <c r="D9977" s="9" t="s">
        <v>168</v>
      </c>
      <c r="E9977" s="9" t="s">
        <v>188</v>
      </c>
      <c r="F9977" s="9" t="s">
        <v>68</v>
      </c>
      <c r="G9977" s="9" t="s">
        <v>120</v>
      </c>
      <c r="H9977" s="9" t="s">
        <v>122</v>
      </c>
      <c r="I9977" s="99" t="n">
        <v>0.5</v>
      </c>
      <c r="J9977" s="9" t="n">
        <v>8599</v>
      </c>
      <c r="K9977" s="9" t="n">
        <v>64.5</v>
      </c>
      <c r="L9977" s="98" t="n">
        <f aca="false">J9977/$J$11499*100</f>
        <v>0.0136262590800461</v>
      </c>
      <c r="M9977" s="6" t="n">
        <f aca="false">J9977*K9977</f>
        <v>554635.5</v>
      </c>
      <c r="N9977" s="72" t="n">
        <f aca="false">M9977/$M$11499*100</f>
        <v>0.00816688798288253</v>
      </c>
    </row>
    <row r="9978" customFormat="false" ht="13.8" hidden="false" customHeight="false" outlineLevel="0" collapsed="false">
      <c r="A9978" s="92" t="s">
        <v>12</v>
      </c>
      <c r="B9978" s="96" t="n">
        <v>2016</v>
      </c>
      <c r="C9978" s="96" t="s">
        <v>53</v>
      </c>
      <c r="D9978" s="96" t="s">
        <v>168</v>
      </c>
      <c r="E9978" s="96" t="s">
        <v>188</v>
      </c>
      <c r="F9978" s="96" t="s">
        <v>68</v>
      </c>
      <c r="G9978" s="96" t="s">
        <v>120</v>
      </c>
      <c r="H9978" s="96" t="s">
        <v>12</v>
      </c>
      <c r="I9978" s="97" t="n">
        <v>0.5</v>
      </c>
      <c r="J9978" s="96" t="n">
        <v>7469</v>
      </c>
      <c r="K9978" s="96" t="n">
        <v>64.5</v>
      </c>
      <c r="L9978" s="98" t="n">
        <f aca="false">J9978/$J$11499*100</f>
        <v>0.0118356238014727</v>
      </c>
      <c r="M9978" s="6" t="n">
        <f aca="false">J9978*K9978</f>
        <v>481750.5</v>
      </c>
      <c r="N9978" s="72" t="n">
        <f aca="false">M9978/$M$11499*100</f>
        <v>0.00709367209491216</v>
      </c>
    </row>
    <row r="9979" customFormat="false" ht="13.8" hidden="false" customHeight="false" outlineLevel="0" collapsed="false">
      <c r="A9979" s="92" t="s">
        <v>15</v>
      </c>
      <c r="B9979" s="9" t="n">
        <v>2016</v>
      </c>
      <c r="C9979" s="9" t="s">
        <v>53</v>
      </c>
      <c r="D9979" s="9" t="s">
        <v>168</v>
      </c>
      <c r="E9979" s="9" t="s">
        <v>188</v>
      </c>
      <c r="F9979" s="9" t="s">
        <v>68</v>
      </c>
      <c r="G9979" s="9" t="s">
        <v>120</v>
      </c>
      <c r="H9979" s="9" t="s">
        <v>15</v>
      </c>
      <c r="I9979" s="99" t="n">
        <v>0.5</v>
      </c>
      <c r="J9979" s="9" t="n">
        <v>9934</v>
      </c>
      <c r="K9979" s="9" t="n">
        <v>64.5</v>
      </c>
      <c r="L9979" s="98" t="n">
        <f aca="false">J9979/$J$11499*100</f>
        <v>0.0157417441215464</v>
      </c>
      <c r="M9979" s="6" t="n">
        <f aca="false">J9979*K9979</f>
        <v>640743</v>
      </c>
      <c r="N9979" s="72" t="n">
        <f aca="false">M9979/$M$11499*100</f>
        <v>0.00943480232840506</v>
      </c>
    </row>
    <row r="9980" customFormat="false" ht="13.8" hidden="false" customHeight="false" outlineLevel="0" collapsed="false">
      <c r="A9980" s="92" t="s">
        <v>25</v>
      </c>
      <c r="B9980" s="96" t="n">
        <v>2016</v>
      </c>
      <c r="C9980" s="96" t="s">
        <v>53</v>
      </c>
      <c r="D9980" s="96" t="s">
        <v>168</v>
      </c>
      <c r="E9980" s="96" t="s">
        <v>188</v>
      </c>
      <c r="F9980" s="96" t="s">
        <v>68</v>
      </c>
      <c r="G9980" s="96" t="s">
        <v>120</v>
      </c>
      <c r="H9980" s="96" t="s">
        <v>25</v>
      </c>
      <c r="I9980" s="97" t="n">
        <v>0.5</v>
      </c>
      <c r="J9980" s="96" t="n">
        <v>3690</v>
      </c>
      <c r="K9980" s="96" t="n">
        <v>64.5</v>
      </c>
      <c r="L9980" s="98" t="n">
        <f aca="false">J9980/$J$11499*100</f>
        <v>0.00584729573268636</v>
      </c>
      <c r="M9980" s="6" t="n">
        <f aca="false">J9980*K9980</f>
        <v>238005</v>
      </c>
      <c r="N9980" s="72" t="n">
        <f aca="false">M9980/$M$11499*100</f>
        <v>0.00350457223593866</v>
      </c>
    </row>
    <row r="9981" customFormat="false" ht="13.8" hidden="false" customHeight="false" outlineLevel="0" collapsed="false">
      <c r="A9981" s="92" t="s">
        <v>13</v>
      </c>
      <c r="B9981" s="9" t="n">
        <v>2016</v>
      </c>
      <c r="C9981" s="9" t="s">
        <v>53</v>
      </c>
      <c r="D9981" s="9" t="s">
        <v>168</v>
      </c>
      <c r="E9981" s="9" t="s">
        <v>189</v>
      </c>
      <c r="F9981" s="9" t="s">
        <v>68</v>
      </c>
      <c r="G9981" s="9" t="s">
        <v>133</v>
      </c>
      <c r="H9981" s="9" t="s">
        <v>13</v>
      </c>
      <c r="I9981" s="99" t="n">
        <v>0.5</v>
      </c>
      <c r="J9981" s="9" t="n">
        <v>4755</v>
      </c>
      <c r="K9981" s="9" t="n">
        <v>28</v>
      </c>
      <c r="L9981" s="98" t="n">
        <f aca="false">J9981/$J$11499*100</f>
        <v>0.00753492986691698</v>
      </c>
      <c r="M9981" s="6" t="n">
        <f aca="false">J9981*K9981</f>
        <v>133140</v>
      </c>
      <c r="N9981" s="72" t="n">
        <f aca="false">M9981/$M$11499*100</f>
        <v>0.00196045775295844</v>
      </c>
    </row>
    <row r="9982" customFormat="false" ht="13.8" hidden="false" customHeight="false" outlineLevel="0" collapsed="false">
      <c r="A9982" s="92" t="s">
        <v>18</v>
      </c>
      <c r="B9982" s="96" t="n">
        <v>2016</v>
      </c>
      <c r="C9982" s="96" t="s">
        <v>53</v>
      </c>
      <c r="D9982" s="96" t="s">
        <v>168</v>
      </c>
      <c r="E9982" s="96" t="s">
        <v>189</v>
      </c>
      <c r="F9982" s="96" t="s">
        <v>68</v>
      </c>
      <c r="G9982" s="96" t="s">
        <v>133</v>
      </c>
      <c r="H9982" s="96" t="s">
        <v>18</v>
      </c>
      <c r="I9982" s="97" t="n">
        <v>1</v>
      </c>
      <c r="J9982" s="96" t="n">
        <v>5816</v>
      </c>
      <c r="K9982" s="96" t="n">
        <v>56</v>
      </c>
      <c r="L9982" s="98" t="n">
        <f aca="false">J9982/$J$11499*100</f>
        <v>0.00921622546918804</v>
      </c>
      <c r="M9982" s="6" t="n">
        <f aca="false">J9982*K9982</f>
        <v>325696</v>
      </c>
      <c r="N9982" s="72" t="n">
        <f aca="false">M9982/$M$11499*100</f>
        <v>0.00479580327705837</v>
      </c>
    </row>
    <row r="9983" customFormat="false" ht="13.8" hidden="false" customHeight="false" outlineLevel="0" collapsed="false">
      <c r="A9983" s="92" t="s">
        <v>16</v>
      </c>
      <c r="B9983" s="9" t="n">
        <v>2016</v>
      </c>
      <c r="C9983" s="9" t="s">
        <v>53</v>
      </c>
      <c r="D9983" s="9" t="s">
        <v>168</v>
      </c>
      <c r="E9983" s="9" t="s">
        <v>189</v>
      </c>
      <c r="F9983" s="9" t="s">
        <v>68</v>
      </c>
      <c r="G9983" s="9" t="s">
        <v>135</v>
      </c>
      <c r="H9983" s="9" t="s">
        <v>16</v>
      </c>
      <c r="I9983" s="99" t="n">
        <v>0.5</v>
      </c>
      <c r="J9983" s="9" t="n">
        <v>7803</v>
      </c>
      <c r="K9983" s="9" t="n">
        <v>29.5</v>
      </c>
      <c r="L9983" s="98" t="n">
        <f aca="false">J9983/$J$11499*100</f>
        <v>0.0123648912200953</v>
      </c>
      <c r="M9983" s="6" t="n">
        <f aca="false">J9983*K9983</f>
        <v>230188.5</v>
      </c>
      <c r="N9983" s="72" t="n">
        <f aca="false">M9983/$M$11499*100</f>
        <v>0.00338947596114521</v>
      </c>
    </row>
    <row r="9984" customFormat="false" ht="13.8" hidden="false" customHeight="false" outlineLevel="0" collapsed="false">
      <c r="A9984" s="92" t="s">
        <v>71</v>
      </c>
      <c r="B9984" s="96" t="n">
        <v>2016</v>
      </c>
      <c r="C9984" s="96" t="s">
        <v>53</v>
      </c>
      <c r="D9984" s="96" t="s">
        <v>168</v>
      </c>
      <c r="E9984" s="96" t="s">
        <v>189</v>
      </c>
      <c r="F9984" s="96" t="s">
        <v>68</v>
      </c>
      <c r="G9984" s="96" t="s">
        <v>69</v>
      </c>
      <c r="H9984" s="96" t="s">
        <v>71</v>
      </c>
      <c r="I9984" s="97" t="n">
        <v>1</v>
      </c>
      <c r="J9984" s="96" t="n">
        <v>2740</v>
      </c>
      <c r="K9984" s="96" t="n">
        <v>68</v>
      </c>
      <c r="L9984" s="98" t="n">
        <f aca="false">J9984/$J$11499*100</f>
        <v>0.00434189439229285</v>
      </c>
      <c r="M9984" s="6" t="n">
        <f aca="false">J9984*K9984</f>
        <v>186320</v>
      </c>
      <c r="N9984" s="72" t="n">
        <f aca="false">M9984/$M$11499*100</f>
        <v>0.00274352177055142</v>
      </c>
    </row>
    <row r="9985" customFormat="false" ht="13.8" hidden="false" customHeight="false" outlineLevel="0" collapsed="false">
      <c r="A9985" s="92" t="s">
        <v>80</v>
      </c>
      <c r="B9985" s="9" t="n">
        <v>2016</v>
      </c>
      <c r="C9985" s="9" t="s">
        <v>53</v>
      </c>
      <c r="D9985" s="9" t="s">
        <v>168</v>
      </c>
      <c r="E9985" s="9" t="s">
        <v>189</v>
      </c>
      <c r="F9985" s="9" t="s">
        <v>68</v>
      </c>
      <c r="G9985" s="9" t="s">
        <v>75</v>
      </c>
      <c r="H9985" s="9" t="s">
        <v>80</v>
      </c>
      <c r="I9985" s="99" t="n">
        <v>0.5</v>
      </c>
      <c r="J9985" s="9" t="n">
        <v>2273</v>
      </c>
      <c r="K9985" s="9" t="n">
        <v>35.5</v>
      </c>
      <c r="L9985" s="98" t="n">
        <f aca="false">J9985/$J$11499*100</f>
        <v>0.0036018707860152</v>
      </c>
      <c r="M9985" s="6" t="n">
        <f aca="false">J9985*K9985</f>
        <v>80691.5</v>
      </c>
      <c r="N9985" s="72" t="n">
        <f aca="false">M9985/$M$11499*100</f>
        <v>0.00118816491492298</v>
      </c>
    </row>
    <row r="9986" customFormat="false" ht="13.8" hidden="false" customHeight="false" outlineLevel="0" collapsed="false">
      <c r="A9986" s="92" t="s">
        <v>78</v>
      </c>
      <c r="B9986" s="96" t="n">
        <v>2016</v>
      </c>
      <c r="C9986" s="96" t="s">
        <v>53</v>
      </c>
      <c r="D9986" s="96" t="s">
        <v>168</v>
      </c>
      <c r="E9986" s="96" t="s">
        <v>189</v>
      </c>
      <c r="F9986" s="96" t="s">
        <v>68</v>
      </c>
      <c r="G9986" s="96" t="s">
        <v>75</v>
      </c>
      <c r="H9986" s="96" t="s">
        <v>78</v>
      </c>
      <c r="I9986" s="97" t="n">
        <v>0.5</v>
      </c>
      <c r="J9986" s="96" t="n">
        <v>4532</v>
      </c>
      <c r="K9986" s="96" t="n">
        <v>35.5</v>
      </c>
      <c r="L9986" s="98" t="n">
        <f aca="false">J9986/$J$11499*100</f>
        <v>0.00718155671017197</v>
      </c>
      <c r="M9986" s="6" t="n">
        <f aca="false">J9986*K9986</f>
        <v>160886</v>
      </c>
      <c r="N9986" s="72" t="n">
        <f aca="false">M9986/$M$11499*100</f>
        <v>0.00236901161215616</v>
      </c>
    </row>
    <row r="9987" customFormat="false" ht="13.8" hidden="false" customHeight="false" outlineLevel="0" collapsed="false">
      <c r="A9987" s="92" t="s">
        <v>85</v>
      </c>
      <c r="B9987" s="9" t="n">
        <v>2016</v>
      </c>
      <c r="C9987" s="9" t="s">
        <v>53</v>
      </c>
      <c r="D9987" s="9" t="s">
        <v>168</v>
      </c>
      <c r="E9987" s="9" t="s">
        <v>189</v>
      </c>
      <c r="F9987" s="9" t="s">
        <v>68</v>
      </c>
      <c r="G9987" s="9" t="s">
        <v>57</v>
      </c>
      <c r="H9987" s="9" t="s">
        <v>85</v>
      </c>
      <c r="I9987" s="99" t="n">
        <v>0.5</v>
      </c>
      <c r="J9987" s="9" t="n">
        <v>3183</v>
      </c>
      <c r="K9987" s="9" t="n">
        <v>39.5</v>
      </c>
      <c r="L9987" s="98" t="n">
        <f aca="false">J9987/$J$11499*100</f>
        <v>0.00504388680681319</v>
      </c>
      <c r="M9987" s="6" t="n">
        <f aca="false">J9987*K9987</f>
        <v>125728.5</v>
      </c>
      <c r="N9987" s="72" t="n">
        <f aca="false">M9987/$M$11499*100</f>
        <v>0.00185132501571906</v>
      </c>
    </row>
    <row r="9988" customFormat="false" ht="13.8" hidden="false" customHeight="false" outlineLevel="0" collapsed="false">
      <c r="A9988" s="92" t="s">
        <v>86</v>
      </c>
      <c r="B9988" s="96" t="n">
        <v>2016</v>
      </c>
      <c r="C9988" s="96" t="s">
        <v>53</v>
      </c>
      <c r="D9988" s="96" t="s">
        <v>168</v>
      </c>
      <c r="E9988" s="96" t="s">
        <v>189</v>
      </c>
      <c r="F9988" s="96" t="s">
        <v>68</v>
      </c>
      <c r="G9988" s="96" t="s">
        <v>57</v>
      </c>
      <c r="H9988" s="96" t="s">
        <v>86</v>
      </c>
      <c r="I9988" s="97" t="n">
        <v>0.5</v>
      </c>
      <c r="J9988" s="96" t="n">
        <v>4066</v>
      </c>
      <c r="K9988" s="96" t="n">
        <v>39.5</v>
      </c>
      <c r="L9988" s="98" t="n">
        <f aca="false">J9988/$J$11499*100</f>
        <v>0.00644311773688421</v>
      </c>
      <c r="M9988" s="6" t="n">
        <f aca="false">J9988*K9988</f>
        <v>160607</v>
      </c>
      <c r="N9988" s="72" t="n">
        <f aca="false">M9988/$M$11499*100</f>
        <v>0.0023649033973967</v>
      </c>
    </row>
    <row r="9989" customFormat="false" ht="13.8" hidden="false" customHeight="false" outlineLevel="0" collapsed="false">
      <c r="A9989" s="92" t="s">
        <v>21</v>
      </c>
      <c r="B9989" s="9" t="n">
        <v>2016</v>
      </c>
      <c r="C9989" s="9" t="s">
        <v>53</v>
      </c>
      <c r="D9989" s="9" t="s">
        <v>168</v>
      </c>
      <c r="E9989" s="9" t="s">
        <v>189</v>
      </c>
      <c r="F9989" s="9" t="s">
        <v>68</v>
      </c>
      <c r="G9989" s="9" t="s">
        <v>57</v>
      </c>
      <c r="H9989" s="9" t="s">
        <v>21</v>
      </c>
      <c r="I9989" s="99" t="n">
        <v>1</v>
      </c>
      <c r="J9989" s="9" t="n">
        <v>6750</v>
      </c>
      <c r="K9989" s="9" t="n">
        <v>79</v>
      </c>
      <c r="L9989" s="98" t="n">
        <f aca="false">J9989/$J$11499*100</f>
        <v>0.0106962726817433</v>
      </c>
      <c r="M9989" s="6" t="n">
        <f aca="false">J9989*K9989</f>
        <v>533250</v>
      </c>
      <c r="N9989" s="72" t="n">
        <f aca="false">M9989/$M$11499*100</f>
        <v>0.00785199111285179</v>
      </c>
    </row>
    <row r="9990" customFormat="false" ht="13.8" hidden="false" customHeight="false" outlineLevel="0" collapsed="false">
      <c r="A9990" s="92" t="s">
        <v>29</v>
      </c>
      <c r="B9990" s="96" t="n">
        <v>2016</v>
      </c>
      <c r="C9990" s="96" t="s">
        <v>53</v>
      </c>
      <c r="D9990" s="96" t="s">
        <v>168</v>
      </c>
      <c r="E9990" s="96" t="s">
        <v>189</v>
      </c>
      <c r="F9990" s="96" t="s">
        <v>68</v>
      </c>
      <c r="G9990" s="96" t="s">
        <v>57</v>
      </c>
      <c r="H9990" s="96" t="s">
        <v>29</v>
      </c>
      <c r="I9990" s="97" t="n">
        <v>1</v>
      </c>
      <c r="J9990" s="96" t="n">
        <v>8458</v>
      </c>
      <c r="K9990" s="96" t="n">
        <v>79</v>
      </c>
      <c r="L9990" s="98" t="n">
        <f aca="false">J9990/$J$11499*100</f>
        <v>0.0134028258284719</v>
      </c>
      <c r="M9990" s="6" t="n">
        <f aca="false">J9990*K9990</f>
        <v>668182</v>
      </c>
      <c r="N9990" s="72" t="n">
        <f aca="false">M9990/$M$11499*100</f>
        <v>0.00983883567888896</v>
      </c>
    </row>
    <row r="9991" customFormat="false" ht="13.8" hidden="false" customHeight="false" outlineLevel="0" collapsed="false">
      <c r="A9991" s="92" t="s">
        <v>87</v>
      </c>
      <c r="B9991" s="9" t="n">
        <v>2016</v>
      </c>
      <c r="C9991" s="9" t="s">
        <v>53</v>
      </c>
      <c r="D9991" s="9" t="s">
        <v>168</v>
      </c>
      <c r="E9991" s="9" t="s">
        <v>189</v>
      </c>
      <c r="F9991" s="9" t="s">
        <v>68</v>
      </c>
      <c r="G9991" s="9" t="s">
        <v>57</v>
      </c>
      <c r="H9991" s="9" t="s">
        <v>87</v>
      </c>
      <c r="I9991" s="99" t="n">
        <v>0.5</v>
      </c>
      <c r="J9991" s="9" t="n">
        <v>4007</v>
      </c>
      <c r="K9991" s="9" t="n">
        <v>39.5</v>
      </c>
      <c r="L9991" s="98" t="n">
        <f aca="false">J9991/$J$11499*100</f>
        <v>0.00634962439048083</v>
      </c>
      <c r="M9991" s="6" t="n">
        <f aca="false">J9991*K9991</f>
        <v>158276.5</v>
      </c>
      <c r="N9991" s="72" t="n">
        <f aca="false">M9991/$M$11499*100</f>
        <v>0.00233058728808868</v>
      </c>
    </row>
    <row r="9992" customFormat="false" ht="13.8" hidden="false" customHeight="false" outlineLevel="0" collapsed="false">
      <c r="A9992" s="92" t="s">
        <v>19</v>
      </c>
      <c r="B9992" s="96" t="n">
        <v>2016</v>
      </c>
      <c r="C9992" s="96" t="s">
        <v>53</v>
      </c>
      <c r="D9992" s="96" t="s">
        <v>168</v>
      </c>
      <c r="E9992" s="96" t="s">
        <v>189</v>
      </c>
      <c r="F9992" s="96" t="s">
        <v>68</v>
      </c>
      <c r="G9992" s="96" t="s">
        <v>59</v>
      </c>
      <c r="H9992" s="96" t="s">
        <v>19</v>
      </c>
      <c r="I9992" s="97" t="n">
        <v>0.5</v>
      </c>
      <c r="J9992" s="96" t="n">
        <v>4181</v>
      </c>
      <c r="K9992" s="96" t="n">
        <v>41.5</v>
      </c>
      <c r="L9992" s="98" t="n">
        <f aca="false">J9992/$J$11499*100</f>
        <v>0.00662535053072132</v>
      </c>
      <c r="M9992" s="6" t="n">
        <f aca="false">J9992*K9992</f>
        <v>173511.5</v>
      </c>
      <c r="N9992" s="72" t="n">
        <f aca="false">M9992/$M$11499*100</f>
        <v>0.0025549193736101</v>
      </c>
    </row>
    <row r="9993" customFormat="false" ht="13.8" hidden="false" customHeight="false" outlineLevel="0" collapsed="false">
      <c r="A9993" s="92" t="s">
        <v>102</v>
      </c>
      <c r="B9993" s="9" t="n">
        <v>2016</v>
      </c>
      <c r="C9993" s="9" t="s">
        <v>53</v>
      </c>
      <c r="D9993" s="9" t="s">
        <v>168</v>
      </c>
      <c r="E9993" s="9" t="s">
        <v>189</v>
      </c>
      <c r="F9993" s="9" t="s">
        <v>68</v>
      </c>
      <c r="G9993" s="9" t="s">
        <v>61</v>
      </c>
      <c r="H9993" s="9" t="s">
        <v>102</v>
      </c>
      <c r="I9993" s="99" t="n">
        <v>1</v>
      </c>
      <c r="J9993" s="9" t="n">
        <v>9051</v>
      </c>
      <c r="K9993" s="9" t="n">
        <v>96</v>
      </c>
      <c r="L9993" s="98" t="n">
        <f aca="false">J9993/$J$11499*100</f>
        <v>0.0143425131914754</v>
      </c>
      <c r="M9993" s="6" t="n">
        <f aca="false">J9993*K9993</f>
        <v>868896</v>
      </c>
      <c r="N9993" s="72" t="n">
        <f aca="false">M9993/$M$11499*100</f>
        <v>0.0127943059915471</v>
      </c>
    </row>
    <row r="9994" customFormat="false" ht="13.8" hidden="false" customHeight="false" outlineLevel="0" collapsed="false">
      <c r="A9994" s="92" t="s">
        <v>20</v>
      </c>
      <c r="B9994" s="96" t="n">
        <v>2016</v>
      </c>
      <c r="C9994" s="96" t="s">
        <v>53</v>
      </c>
      <c r="D9994" s="96" t="s">
        <v>168</v>
      </c>
      <c r="E9994" s="96" t="s">
        <v>189</v>
      </c>
      <c r="F9994" s="96" t="s">
        <v>68</v>
      </c>
      <c r="G9994" s="96" t="s">
        <v>61</v>
      </c>
      <c r="H9994" s="96" t="s">
        <v>20</v>
      </c>
      <c r="I9994" s="97" t="n">
        <v>1</v>
      </c>
      <c r="J9994" s="96" t="n">
        <v>1741</v>
      </c>
      <c r="K9994" s="96" t="n">
        <v>96</v>
      </c>
      <c r="L9994" s="98" t="n">
        <f aca="false">J9994/$J$11499*100</f>
        <v>0.00275884603539484</v>
      </c>
      <c r="M9994" s="6" t="n">
        <f aca="false">J9994*K9994</f>
        <v>167136</v>
      </c>
      <c r="N9994" s="72" t="n">
        <f aca="false">M9994/$M$11499*100</f>
        <v>0.00246104151268185</v>
      </c>
    </row>
    <row r="9995" customFormat="false" ht="13.8" hidden="false" customHeight="false" outlineLevel="0" collapsed="false">
      <c r="A9995" s="92" t="s">
        <v>107</v>
      </c>
      <c r="B9995" s="9" t="n">
        <v>2016</v>
      </c>
      <c r="C9995" s="9" t="s">
        <v>53</v>
      </c>
      <c r="D9995" s="9" t="s">
        <v>168</v>
      </c>
      <c r="E9995" s="9" t="s">
        <v>189</v>
      </c>
      <c r="F9995" s="9" t="s">
        <v>68</v>
      </c>
      <c r="G9995" s="9" t="s">
        <v>104</v>
      </c>
      <c r="H9995" s="9" t="s">
        <v>107</v>
      </c>
      <c r="I9995" s="99" t="n">
        <v>1.5</v>
      </c>
      <c r="J9995" s="9" t="n">
        <v>4901</v>
      </c>
      <c r="K9995" s="9" t="n">
        <v>159</v>
      </c>
      <c r="L9995" s="98" t="n">
        <f aca="false">J9995/$J$11499*100</f>
        <v>0.00776628628344061</v>
      </c>
      <c r="M9995" s="6" t="n">
        <f aca="false">J9995*K9995</f>
        <v>779259</v>
      </c>
      <c r="N9995" s="72" t="n">
        <f aca="false">M9995/$M$11499*100</f>
        <v>0.0114744205205997</v>
      </c>
    </row>
    <row r="9996" customFormat="false" ht="13.8" hidden="false" customHeight="false" outlineLevel="0" collapsed="false">
      <c r="A9996" s="92" t="s">
        <v>32</v>
      </c>
      <c r="B9996" s="96" t="n">
        <v>2016</v>
      </c>
      <c r="C9996" s="96" t="s">
        <v>53</v>
      </c>
      <c r="D9996" s="96" t="s">
        <v>168</v>
      </c>
      <c r="E9996" s="96" t="s">
        <v>189</v>
      </c>
      <c r="F9996" s="96" t="s">
        <v>68</v>
      </c>
      <c r="G9996" s="96" t="s">
        <v>108</v>
      </c>
      <c r="H9996" s="96" t="s">
        <v>32</v>
      </c>
      <c r="I9996" s="97" t="n">
        <v>0.75</v>
      </c>
      <c r="J9996" s="96" t="n">
        <v>4818</v>
      </c>
      <c r="K9996" s="96" t="n">
        <v>83.25</v>
      </c>
      <c r="L9996" s="98" t="n">
        <f aca="false">J9996/$J$11499*100</f>
        <v>0.00763476174527991</v>
      </c>
      <c r="M9996" s="6" t="n">
        <f aca="false">J9996*K9996</f>
        <v>401098.5</v>
      </c>
      <c r="N9996" s="72" t="n">
        <f aca="false">M9996/$M$11499*100</f>
        <v>0.0059060888089605</v>
      </c>
    </row>
    <row r="9997" customFormat="false" ht="13.8" hidden="false" customHeight="false" outlineLevel="0" collapsed="false">
      <c r="A9997" s="92" t="s">
        <v>14</v>
      </c>
      <c r="B9997" s="9" t="n">
        <v>2016</v>
      </c>
      <c r="C9997" s="9" t="s">
        <v>53</v>
      </c>
      <c r="D9997" s="9" t="s">
        <v>168</v>
      </c>
      <c r="E9997" s="9" t="s">
        <v>189</v>
      </c>
      <c r="F9997" s="9" t="s">
        <v>68</v>
      </c>
      <c r="G9997" s="9" t="s">
        <v>114</v>
      </c>
      <c r="H9997" s="9" t="s">
        <v>14</v>
      </c>
      <c r="I9997" s="99" t="n">
        <v>0.5</v>
      </c>
      <c r="J9997" s="9" t="n">
        <v>9765</v>
      </c>
      <c r="K9997" s="9" t="n">
        <v>61.5</v>
      </c>
      <c r="L9997" s="98" t="n">
        <f aca="false">J9997/$J$11499*100</f>
        <v>0.0154739411462554</v>
      </c>
      <c r="M9997" s="6" t="n">
        <f aca="false">J9997*K9997</f>
        <v>600547.5</v>
      </c>
      <c r="N9997" s="72" t="n">
        <f aca="false">M9997/$M$11499*100</f>
        <v>0.0088429322697522</v>
      </c>
    </row>
    <row r="9998" customFormat="false" ht="13.8" hidden="false" customHeight="false" outlineLevel="0" collapsed="false">
      <c r="A9998" s="92" t="s">
        <v>12</v>
      </c>
      <c r="B9998" s="96" t="n">
        <v>2016</v>
      </c>
      <c r="C9998" s="96" t="s">
        <v>53</v>
      </c>
      <c r="D9998" s="96" t="s">
        <v>168</v>
      </c>
      <c r="E9998" s="96" t="s">
        <v>189</v>
      </c>
      <c r="F9998" s="96" t="s">
        <v>68</v>
      </c>
      <c r="G9998" s="96" t="s">
        <v>120</v>
      </c>
      <c r="H9998" s="96" t="s">
        <v>12</v>
      </c>
      <c r="I9998" s="97" t="n">
        <v>0.5</v>
      </c>
      <c r="J9998" s="96" t="n">
        <v>5879</v>
      </c>
      <c r="K9998" s="96" t="n">
        <v>64.5</v>
      </c>
      <c r="L9998" s="98" t="n">
        <f aca="false">J9998/$J$11499*100</f>
        <v>0.00931605734755098</v>
      </c>
      <c r="M9998" s="6" t="n">
        <f aca="false">J9998*K9998</f>
        <v>379195.5</v>
      </c>
      <c r="N9998" s="72" t="n">
        <f aca="false">M9998/$M$11499*100</f>
        <v>0.00558357186316623</v>
      </c>
    </row>
    <row r="9999" customFormat="false" ht="13.8" hidden="false" customHeight="false" outlineLevel="0" collapsed="false">
      <c r="A9999" s="92" t="s">
        <v>126</v>
      </c>
      <c r="B9999" s="9" t="n">
        <v>2016</v>
      </c>
      <c r="C9999" s="9" t="s">
        <v>53</v>
      </c>
      <c r="D9999" s="9" t="s">
        <v>168</v>
      </c>
      <c r="E9999" s="9" t="s">
        <v>189</v>
      </c>
      <c r="F9999" s="9" t="s">
        <v>68</v>
      </c>
      <c r="G9999" s="9" t="s">
        <v>120</v>
      </c>
      <c r="H9999" s="9" t="s">
        <v>126</v>
      </c>
      <c r="I9999" s="99" t="n">
        <v>0.5</v>
      </c>
      <c r="J9999" s="9" t="n">
        <v>7137</v>
      </c>
      <c r="K9999" s="9" t="n">
        <v>64.5</v>
      </c>
      <c r="L9999" s="98" t="n">
        <f aca="false">J9999/$J$11499*100</f>
        <v>0.01130952564883</v>
      </c>
      <c r="M9999" s="6" t="n">
        <f aca="false">J9999*K9999</f>
        <v>460336.5</v>
      </c>
      <c r="N9999" s="72" t="n">
        <f aca="false">M9999/$M$11499*100</f>
        <v>0.00677835556853502</v>
      </c>
    </row>
    <row r="10000" customFormat="false" ht="13.8" hidden="false" customHeight="false" outlineLevel="0" collapsed="false">
      <c r="A10000" s="92" t="s">
        <v>15</v>
      </c>
      <c r="B10000" s="96" t="n">
        <v>2016</v>
      </c>
      <c r="C10000" s="96" t="s">
        <v>53</v>
      </c>
      <c r="D10000" s="96" t="s">
        <v>168</v>
      </c>
      <c r="E10000" s="96" t="s">
        <v>189</v>
      </c>
      <c r="F10000" s="96" t="s">
        <v>68</v>
      </c>
      <c r="G10000" s="96" t="s">
        <v>120</v>
      </c>
      <c r="H10000" s="96" t="s">
        <v>15</v>
      </c>
      <c r="I10000" s="97" t="n">
        <v>0.5</v>
      </c>
      <c r="J10000" s="96" t="n">
        <v>7298</v>
      </c>
      <c r="K10000" s="96" t="n">
        <v>64.5</v>
      </c>
      <c r="L10000" s="98" t="n">
        <f aca="false">J10000/$J$11499*100</f>
        <v>0.0115646515602019</v>
      </c>
      <c r="M10000" s="6" t="n">
        <f aca="false">J10000*K10000</f>
        <v>470721</v>
      </c>
      <c r="N10000" s="72" t="n">
        <f aca="false">M10000/$M$11499*100</f>
        <v>0.00693126508885646</v>
      </c>
    </row>
    <row r="10001" customFormat="false" ht="13.8" hidden="false" customHeight="false" outlineLevel="0" collapsed="false">
      <c r="A10001" s="92" t="s">
        <v>23</v>
      </c>
      <c r="B10001" s="9" t="n">
        <v>2016</v>
      </c>
      <c r="C10001" s="9" t="s">
        <v>53</v>
      </c>
      <c r="D10001" s="9" t="s">
        <v>168</v>
      </c>
      <c r="E10001" s="9" t="s">
        <v>189</v>
      </c>
      <c r="F10001" s="9" t="s">
        <v>68</v>
      </c>
      <c r="G10001" s="9" t="s">
        <v>120</v>
      </c>
      <c r="H10001" s="9" t="s">
        <v>23</v>
      </c>
      <c r="I10001" s="99" t="n">
        <v>0.5</v>
      </c>
      <c r="J10001" s="9" t="n">
        <v>2531</v>
      </c>
      <c r="K10001" s="9" t="n">
        <v>64.5</v>
      </c>
      <c r="L10001" s="98" t="n">
        <f aca="false">J10001/$J$11499*100</f>
        <v>0.00401070609740628</v>
      </c>
      <c r="M10001" s="6" t="n">
        <f aca="false">J10001*K10001</f>
        <v>163249.5</v>
      </c>
      <c r="N10001" s="72" t="n">
        <f aca="false">M10001/$M$11499*100</f>
        <v>0.00240381363933896</v>
      </c>
    </row>
    <row r="10002" customFormat="false" ht="13.8" hidden="false" customHeight="false" outlineLevel="0" collapsed="false">
      <c r="A10002" s="92" t="s">
        <v>13</v>
      </c>
      <c r="B10002" s="96" t="n">
        <v>2016</v>
      </c>
      <c r="C10002" s="96" t="s">
        <v>53</v>
      </c>
      <c r="D10002" s="96" t="s">
        <v>168</v>
      </c>
      <c r="E10002" s="96" t="s">
        <v>190</v>
      </c>
      <c r="F10002" s="96" t="s">
        <v>68</v>
      </c>
      <c r="G10002" s="96" t="s">
        <v>133</v>
      </c>
      <c r="H10002" s="96" t="s">
        <v>13</v>
      </c>
      <c r="I10002" s="97" t="n">
        <v>0.5</v>
      </c>
      <c r="J10002" s="96" t="n">
        <v>8920</v>
      </c>
      <c r="K10002" s="96" t="n">
        <v>28</v>
      </c>
      <c r="L10002" s="98" t="n">
        <f aca="false">J10002/$J$11499*100</f>
        <v>0.0141349262698001</v>
      </c>
      <c r="M10002" s="6" t="n">
        <f aca="false">J10002*K10002</f>
        <v>249760</v>
      </c>
      <c r="N10002" s="72" t="n">
        <f aca="false">M10002/$M$11499*100</f>
        <v>0.00367766207284738</v>
      </c>
    </row>
    <row r="10003" customFormat="false" ht="13.8" hidden="false" customHeight="false" outlineLevel="0" collapsed="false">
      <c r="A10003" s="92" t="s">
        <v>16</v>
      </c>
      <c r="B10003" s="9" t="n">
        <v>2016</v>
      </c>
      <c r="C10003" s="9" t="s">
        <v>53</v>
      </c>
      <c r="D10003" s="9" t="s">
        <v>168</v>
      </c>
      <c r="E10003" s="9" t="s">
        <v>190</v>
      </c>
      <c r="F10003" s="9" t="s">
        <v>68</v>
      </c>
      <c r="G10003" s="9" t="s">
        <v>135</v>
      </c>
      <c r="H10003" s="9" t="s">
        <v>16</v>
      </c>
      <c r="I10003" s="99" t="n">
        <v>0.5</v>
      </c>
      <c r="J10003" s="9" t="n">
        <v>1013</v>
      </c>
      <c r="K10003" s="9" t="n">
        <v>29.5</v>
      </c>
      <c r="L10003" s="98" t="n">
        <f aca="false">J10003/$J$11499*100</f>
        <v>0.00160523321875645</v>
      </c>
      <c r="M10003" s="6" t="n">
        <f aca="false">J10003*K10003</f>
        <v>29883.5</v>
      </c>
      <c r="N10003" s="72" t="n">
        <f aca="false">M10003/$M$11499*100</f>
        <v>0.000440028085177509</v>
      </c>
    </row>
    <row r="10004" customFormat="false" ht="13.8" hidden="false" customHeight="false" outlineLevel="0" collapsed="false">
      <c r="A10004" s="92" t="s">
        <v>138</v>
      </c>
      <c r="B10004" s="96" t="n">
        <v>2016</v>
      </c>
      <c r="C10004" s="96" t="s">
        <v>53</v>
      </c>
      <c r="D10004" s="96" t="s">
        <v>168</v>
      </c>
      <c r="E10004" s="96" t="s">
        <v>190</v>
      </c>
      <c r="F10004" s="96" t="s">
        <v>68</v>
      </c>
      <c r="G10004" s="96" t="s">
        <v>137</v>
      </c>
      <c r="H10004" s="96" t="s">
        <v>138</v>
      </c>
      <c r="I10004" s="97" t="n">
        <v>0.5</v>
      </c>
      <c r="J10004" s="96" t="n">
        <v>2246</v>
      </c>
      <c r="K10004" s="96" t="n">
        <v>31</v>
      </c>
      <c r="L10004" s="98" t="n">
        <f aca="false">J10004/$J$11499*100</f>
        <v>0.00355908569528823</v>
      </c>
      <c r="M10004" s="6" t="n">
        <f aca="false">J10004*K10004</f>
        <v>69626</v>
      </c>
      <c r="N10004" s="72" t="n">
        <f aca="false">M10004/$M$11499*100</f>
        <v>0.00102522781664026</v>
      </c>
    </row>
    <row r="10005" customFormat="false" ht="13.8" hidden="false" customHeight="false" outlineLevel="0" collapsed="false">
      <c r="A10005" s="92" t="s">
        <v>85</v>
      </c>
      <c r="B10005" s="9" t="n">
        <v>2016</v>
      </c>
      <c r="C10005" s="9" t="s">
        <v>53</v>
      </c>
      <c r="D10005" s="9" t="s">
        <v>168</v>
      </c>
      <c r="E10005" s="9" t="s">
        <v>190</v>
      </c>
      <c r="F10005" s="9" t="s">
        <v>68</v>
      </c>
      <c r="G10005" s="9" t="s">
        <v>57</v>
      </c>
      <c r="H10005" s="9" t="s">
        <v>85</v>
      </c>
      <c r="I10005" s="99" t="n">
        <v>0.5</v>
      </c>
      <c r="J10005" s="9" t="n">
        <v>7534</v>
      </c>
      <c r="K10005" s="9" t="n">
        <v>39.5</v>
      </c>
      <c r="L10005" s="98" t="n">
        <f aca="false">J10005/$J$11499*100</f>
        <v>0.0119386249458155</v>
      </c>
      <c r="M10005" s="6" t="n">
        <f aca="false">J10005*K10005</f>
        <v>297593</v>
      </c>
      <c r="N10005" s="72" t="n">
        <f aca="false">M10005/$M$11499*100</f>
        <v>0.00438199266994262</v>
      </c>
    </row>
    <row r="10006" customFormat="false" ht="13.8" hidden="false" customHeight="false" outlineLevel="0" collapsed="false">
      <c r="A10006" s="92" t="s">
        <v>86</v>
      </c>
      <c r="B10006" s="96" t="n">
        <v>2016</v>
      </c>
      <c r="C10006" s="96" t="s">
        <v>53</v>
      </c>
      <c r="D10006" s="96" t="s">
        <v>168</v>
      </c>
      <c r="E10006" s="96" t="s">
        <v>190</v>
      </c>
      <c r="F10006" s="96" t="s">
        <v>68</v>
      </c>
      <c r="G10006" s="96" t="s">
        <v>57</v>
      </c>
      <c r="H10006" s="96" t="s">
        <v>86</v>
      </c>
      <c r="I10006" s="97" t="n">
        <v>0.5</v>
      </c>
      <c r="J10006" s="96" t="n">
        <v>1342</v>
      </c>
      <c r="K10006" s="96" t="n">
        <v>39.5</v>
      </c>
      <c r="L10006" s="98" t="n">
        <f aca="false">J10006/$J$11499*100</f>
        <v>0.00212657747242956</v>
      </c>
      <c r="M10006" s="6" t="n">
        <f aca="false">J10006*K10006</f>
        <v>53009</v>
      </c>
      <c r="N10006" s="72" t="n">
        <f aca="false">M10006/$M$11499*100</f>
        <v>0.000780546079514601</v>
      </c>
    </row>
    <row r="10007" customFormat="false" ht="13.8" hidden="false" customHeight="false" outlineLevel="0" collapsed="false">
      <c r="A10007" s="92" t="s">
        <v>102</v>
      </c>
      <c r="B10007" s="9" t="n">
        <v>2016</v>
      </c>
      <c r="C10007" s="9" t="s">
        <v>53</v>
      </c>
      <c r="D10007" s="9" t="s">
        <v>168</v>
      </c>
      <c r="E10007" s="9" t="s">
        <v>190</v>
      </c>
      <c r="F10007" s="9" t="s">
        <v>68</v>
      </c>
      <c r="G10007" s="9" t="s">
        <v>61</v>
      </c>
      <c r="H10007" s="9" t="s">
        <v>102</v>
      </c>
      <c r="I10007" s="99" t="n">
        <v>1</v>
      </c>
      <c r="J10007" s="9" t="n">
        <v>9664</v>
      </c>
      <c r="K10007" s="9" t="n">
        <v>96</v>
      </c>
      <c r="L10007" s="98" t="n">
        <f aca="false">J10007/$J$11499*100</f>
        <v>0.0153138932142767</v>
      </c>
      <c r="M10007" s="6" t="n">
        <f aca="false">J10007*K10007</f>
        <v>927744</v>
      </c>
      <c r="N10007" s="72" t="n">
        <f aca="false">M10007/$M$11499*100</f>
        <v>0.0136608300853288</v>
      </c>
    </row>
    <row r="10008" customFormat="false" ht="13.8" hidden="false" customHeight="false" outlineLevel="0" collapsed="false">
      <c r="A10008" s="92" t="s">
        <v>20</v>
      </c>
      <c r="B10008" s="96" t="n">
        <v>2016</v>
      </c>
      <c r="C10008" s="96" t="s">
        <v>53</v>
      </c>
      <c r="D10008" s="96" t="s">
        <v>168</v>
      </c>
      <c r="E10008" s="96" t="s">
        <v>190</v>
      </c>
      <c r="F10008" s="96" t="s">
        <v>68</v>
      </c>
      <c r="G10008" s="96" t="s">
        <v>61</v>
      </c>
      <c r="H10008" s="96" t="s">
        <v>20</v>
      </c>
      <c r="I10008" s="97" t="n">
        <v>1</v>
      </c>
      <c r="J10008" s="96" t="n">
        <v>8658</v>
      </c>
      <c r="K10008" s="96" t="n">
        <v>96</v>
      </c>
      <c r="L10008" s="98" t="n">
        <f aca="false">J10008/$J$11499*100</f>
        <v>0.0137197524264495</v>
      </c>
      <c r="M10008" s="6" t="n">
        <f aca="false">J10008*K10008</f>
        <v>831168</v>
      </c>
      <c r="N10008" s="72" t="n">
        <f aca="false">M10008/$M$11499*100</f>
        <v>0.0122387693376218</v>
      </c>
    </row>
    <row r="10009" customFormat="false" ht="13.8" hidden="false" customHeight="false" outlineLevel="0" collapsed="false">
      <c r="A10009" s="92" t="s">
        <v>17</v>
      </c>
      <c r="B10009" s="9" t="n">
        <v>2016</v>
      </c>
      <c r="C10009" s="9" t="s">
        <v>53</v>
      </c>
      <c r="D10009" s="9" t="s">
        <v>168</v>
      </c>
      <c r="E10009" s="9" t="s">
        <v>190</v>
      </c>
      <c r="F10009" s="9" t="s">
        <v>68</v>
      </c>
      <c r="G10009" s="9" t="s">
        <v>104</v>
      </c>
      <c r="H10009" s="9" t="s">
        <v>17</v>
      </c>
      <c r="I10009" s="99" t="n">
        <v>1</v>
      </c>
      <c r="J10009" s="9" t="n">
        <v>1738</v>
      </c>
      <c r="K10009" s="9" t="n">
        <v>106</v>
      </c>
      <c r="L10009" s="98" t="n">
        <f aca="false">J10009/$J$11499*100</f>
        <v>0.00275409213642517</v>
      </c>
      <c r="M10009" s="6" t="n">
        <f aca="false">J10009*K10009</f>
        <v>184228</v>
      </c>
      <c r="N10009" s="72" t="n">
        <f aca="false">M10009/$M$11499*100</f>
        <v>0.00271271752224746</v>
      </c>
    </row>
    <row r="10010" customFormat="false" ht="13.8" hidden="false" customHeight="false" outlineLevel="0" collapsed="false">
      <c r="A10010" s="92" t="s">
        <v>14</v>
      </c>
      <c r="B10010" s="96" t="n">
        <v>2016</v>
      </c>
      <c r="C10010" s="96" t="s">
        <v>53</v>
      </c>
      <c r="D10010" s="96" t="s">
        <v>168</v>
      </c>
      <c r="E10010" s="96" t="s">
        <v>190</v>
      </c>
      <c r="F10010" s="96" t="s">
        <v>68</v>
      </c>
      <c r="G10010" s="96" t="s">
        <v>114</v>
      </c>
      <c r="H10010" s="96" t="s">
        <v>14</v>
      </c>
      <c r="I10010" s="97" t="n">
        <v>0.5</v>
      </c>
      <c r="J10010" s="96" t="n">
        <v>1514</v>
      </c>
      <c r="K10010" s="96" t="n">
        <v>61.5</v>
      </c>
      <c r="L10010" s="98" t="n">
        <f aca="false">J10010/$J$11499*100</f>
        <v>0.00239913434669028</v>
      </c>
      <c r="M10010" s="6" t="n">
        <f aca="false">J10010*K10010</f>
        <v>93111</v>
      </c>
      <c r="N10010" s="72" t="n">
        <f aca="false">M10010/$M$11499*100</f>
        <v>0.00137103937085559</v>
      </c>
    </row>
    <row r="10011" customFormat="false" ht="13.8" hidden="false" customHeight="false" outlineLevel="0" collapsed="false">
      <c r="A10011" s="92" t="s">
        <v>122</v>
      </c>
      <c r="B10011" s="9" t="n">
        <v>2016</v>
      </c>
      <c r="C10011" s="9" t="s">
        <v>53</v>
      </c>
      <c r="D10011" s="9" t="s">
        <v>168</v>
      </c>
      <c r="E10011" s="9" t="s">
        <v>190</v>
      </c>
      <c r="F10011" s="9" t="s">
        <v>68</v>
      </c>
      <c r="G10011" s="9" t="s">
        <v>120</v>
      </c>
      <c r="H10011" s="9" t="s">
        <v>122</v>
      </c>
      <c r="I10011" s="99" t="n">
        <v>0.5</v>
      </c>
      <c r="J10011" s="9" t="n">
        <v>2628</v>
      </c>
      <c r="K10011" s="9" t="n">
        <v>64.5</v>
      </c>
      <c r="L10011" s="98" t="n">
        <f aca="false">J10011/$J$11499*100</f>
        <v>0.00416441549742541</v>
      </c>
      <c r="M10011" s="6" t="n">
        <f aca="false">J10011*K10011</f>
        <v>169506</v>
      </c>
      <c r="N10011" s="72" t="n">
        <f aca="false">M10011/$M$11499*100</f>
        <v>0.00249593925096119</v>
      </c>
    </row>
    <row r="10012" customFormat="false" ht="13.8" hidden="false" customHeight="false" outlineLevel="0" collapsed="false">
      <c r="A10012" s="92" t="s">
        <v>12</v>
      </c>
      <c r="B10012" s="96" t="n">
        <v>2016</v>
      </c>
      <c r="C10012" s="96" t="s">
        <v>53</v>
      </c>
      <c r="D10012" s="96" t="s">
        <v>168</v>
      </c>
      <c r="E10012" s="96" t="s">
        <v>190</v>
      </c>
      <c r="F10012" s="96" t="s">
        <v>68</v>
      </c>
      <c r="G10012" s="96" t="s">
        <v>120</v>
      </c>
      <c r="H10012" s="96" t="s">
        <v>12</v>
      </c>
      <c r="I10012" s="97" t="n">
        <v>0.5</v>
      </c>
      <c r="J10012" s="96" t="n">
        <v>7957</v>
      </c>
      <c r="K10012" s="96" t="n">
        <v>64.5</v>
      </c>
      <c r="L10012" s="98" t="n">
        <f aca="false">J10012/$J$11499*100</f>
        <v>0.012608924700538</v>
      </c>
      <c r="M10012" s="6" t="n">
        <f aca="false">J10012*K10012</f>
        <v>513226.5</v>
      </c>
      <c r="N10012" s="72" t="n">
        <f aca="false">M10012/$M$11499*100</f>
        <v>0.00755714939874361</v>
      </c>
    </row>
    <row r="10013" customFormat="false" ht="13.8" hidden="false" customHeight="false" outlineLevel="0" collapsed="false">
      <c r="A10013" s="92" t="s">
        <v>15</v>
      </c>
      <c r="B10013" s="9" t="n">
        <v>2016</v>
      </c>
      <c r="C10013" s="9" t="s">
        <v>53</v>
      </c>
      <c r="D10013" s="9" t="s">
        <v>168</v>
      </c>
      <c r="E10013" s="9" t="s">
        <v>190</v>
      </c>
      <c r="F10013" s="9" t="s">
        <v>68</v>
      </c>
      <c r="G10013" s="9" t="s">
        <v>120</v>
      </c>
      <c r="H10013" s="9" t="s">
        <v>15</v>
      </c>
      <c r="I10013" s="99" t="n">
        <v>0.5</v>
      </c>
      <c r="J10013" s="9" t="n">
        <v>9380</v>
      </c>
      <c r="K10013" s="9" t="n">
        <v>64.5</v>
      </c>
      <c r="L10013" s="98" t="n">
        <f aca="false">J10013/$J$11499*100</f>
        <v>0.0148638574451485</v>
      </c>
      <c r="M10013" s="6" t="n">
        <f aca="false">J10013*K10013</f>
        <v>605010</v>
      </c>
      <c r="N10013" s="72" t="n">
        <f aca="false">M10013/$M$11499*100</f>
        <v>0.00890864161872755</v>
      </c>
    </row>
    <row r="10014" customFormat="false" ht="13.8" hidden="false" customHeight="false" outlineLevel="0" collapsed="false">
      <c r="A10014" s="92" t="s">
        <v>13</v>
      </c>
      <c r="B10014" s="96" t="n">
        <v>2016</v>
      </c>
      <c r="C10014" s="96" t="s">
        <v>53</v>
      </c>
      <c r="D10014" s="96" t="s">
        <v>168</v>
      </c>
      <c r="E10014" s="96" t="s">
        <v>191</v>
      </c>
      <c r="F10014" s="96" t="s">
        <v>68</v>
      </c>
      <c r="G10014" s="96" t="s">
        <v>133</v>
      </c>
      <c r="H10014" s="96" t="s">
        <v>13</v>
      </c>
      <c r="I10014" s="97" t="n">
        <v>0.5</v>
      </c>
      <c r="J10014" s="96" t="n">
        <v>3732</v>
      </c>
      <c r="K10014" s="96" t="n">
        <v>28</v>
      </c>
      <c r="L10014" s="98" t="n">
        <f aca="false">J10014/$J$11499*100</f>
        <v>0.00591385031826165</v>
      </c>
      <c r="M10014" s="6" t="n">
        <f aca="false">J10014*K10014</f>
        <v>104496</v>
      </c>
      <c r="N10014" s="72" t="n">
        <f aca="false">M10014/$M$11499*100</f>
        <v>0.00153868103765319</v>
      </c>
    </row>
    <row r="10015" customFormat="false" ht="13.8" hidden="false" customHeight="false" outlineLevel="0" collapsed="false">
      <c r="A10015" s="92" t="s">
        <v>18</v>
      </c>
      <c r="B10015" s="9" t="n">
        <v>2016</v>
      </c>
      <c r="C10015" s="9" t="s">
        <v>53</v>
      </c>
      <c r="D10015" s="9" t="s">
        <v>168</v>
      </c>
      <c r="E10015" s="9" t="s">
        <v>191</v>
      </c>
      <c r="F10015" s="9" t="s">
        <v>68</v>
      </c>
      <c r="G10015" s="9" t="s">
        <v>133</v>
      </c>
      <c r="H10015" s="9" t="s">
        <v>18</v>
      </c>
      <c r="I10015" s="99" t="n">
        <v>1</v>
      </c>
      <c r="J10015" s="9" t="n">
        <v>2037</v>
      </c>
      <c r="K10015" s="9" t="n">
        <v>56</v>
      </c>
      <c r="L10015" s="98" t="n">
        <f aca="false">J10015/$J$11499*100</f>
        <v>0.00322789740040166</v>
      </c>
      <c r="M10015" s="6" t="n">
        <f aca="false">J10015*K10015</f>
        <v>114072</v>
      </c>
      <c r="N10015" s="72" t="n">
        <f aca="false">M10015/$M$11499*100</f>
        <v>0.00167968557004263</v>
      </c>
    </row>
    <row r="10016" customFormat="false" ht="13.8" hidden="false" customHeight="false" outlineLevel="0" collapsed="false">
      <c r="A10016" s="92" t="s">
        <v>136</v>
      </c>
      <c r="B10016" s="96" t="n">
        <v>2016</v>
      </c>
      <c r="C10016" s="96" t="s">
        <v>53</v>
      </c>
      <c r="D10016" s="96" t="s">
        <v>168</v>
      </c>
      <c r="E10016" s="96" t="s">
        <v>191</v>
      </c>
      <c r="F10016" s="96" t="s">
        <v>68</v>
      </c>
      <c r="G10016" s="96" t="s">
        <v>135</v>
      </c>
      <c r="H10016" s="96" t="s">
        <v>136</v>
      </c>
      <c r="I10016" s="97" t="n">
        <v>0.5</v>
      </c>
      <c r="J10016" s="96" t="n">
        <v>3119</v>
      </c>
      <c r="K10016" s="96" t="n">
        <v>29.5</v>
      </c>
      <c r="L10016" s="98" t="n">
        <f aca="false">J10016/$J$11499*100</f>
        <v>0.00494247029546037</v>
      </c>
      <c r="M10016" s="6" t="n">
        <f aca="false">J10016*K10016</f>
        <v>92010.5</v>
      </c>
      <c r="N10016" s="72" t="n">
        <f aca="false">M10016/$M$11499*100</f>
        <v>0.00135483474597103</v>
      </c>
    </row>
    <row r="10017" customFormat="false" ht="13.8" hidden="false" customHeight="false" outlineLevel="0" collapsed="false">
      <c r="A10017" s="92" t="s">
        <v>138</v>
      </c>
      <c r="B10017" s="9" t="n">
        <v>2016</v>
      </c>
      <c r="C10017" s="9" t="s">
        <v>53</v>
      </c>
      <c r="D10017" s="9" t="s">
        <v>168</v>
      </c>
      <c r="E10017" s="9" t="s">
        <v>191</v>
      </c>
      <c r="F10017" s="9" t="s">
        <v>68</v>
      </c>
      <c r="G10017" s="9" t="s">
        <v>137</v>
      </c>
      <c r="H10017" s="9" t="s">
        <v>138</v>
      </c>
      <c r="I10017" s="99" t="n">
        <v>0.5</v>
      </c>
      <c r="J10017" s="9" t="n">
        <v>2833</v>
      </c>
      <c r="K10017" s="9" t="n">
        <v>31</v>
      </c>
      <c r="L10017" s="98" t="n">
        <f aca="false">J10017/$J$11499*100</f>
        <v>0.00448926526035243</v>
      </c>
      <c r="M10017" s="6" t="n">
        <f aca="false">J10017*K10017</f>
        <v>87823</v>
      </c>
      <c r="N10017" s="72" t="n">
        <f aca="false">M10017/$M$11499*100</f>
        <v>0.00129317471261881</v>
      </c>
    </row>
    <row r="10018" customFormat="false" ht="13.8" hidden="false" customHeight="false" outlineLevel="0" collapsed="false">
      <c r="A10018" s="92" t="s">
        <v>76</v>
      </c>
      <c r="B10018" s="96" t="n">
        <v>2016</v>
      </c>
      <c r="C10018" s="96" t="s">
        <v>53</v>
      </c>
      <c r="D10018" s="96" t="s">
        <v>168</v>
      </c>
      <c r="E10018" s="96" t="s">
        <v>191</v>
      </c>
      <c r="F10018" s="96" t="s">
        <v>68</v>
      </c>
      <c r="G10018" s="96" t="s">
        <v>75</v>
      </c>
      <c r="H10018" s="96" t="s">
        <v>76</v>
      </c>
      <c r="I10018" s="97" t="n">
        <v>0.5</v>
      </c>
      <c r="J10018" s="96" t="n">
        <v>4211</v>
      </c>
      <c r="K10018" s="96" t="n">
        <v>35.5</v>
      </c>
      <c r="L10018" s="98" t="n">
        <f aca="false">J10018/$J$11499*100</f>
        <v>0.00667288952041796</v>
      </c>
      <c r="M10018" s="6" t="n">
        <f aca="false">J10018*K10018</f>
        <v>149490.5</v>
      </c>
      <c r="N10018" s="72" t="n">
        <f aca="false">M10018/$M$11499*100</f>
        <v>0.00220121533512568</v>
      </c>
    </row>
    <row r="10019" customFormat="false" ht="13.8" hidden="false" customHeight="false" outlineLevel="0" collapsed="false">
      <c r="A10019" s="92" t="s">
        <v>80</v>
      </c>
      <c r="B10019" s="9" t="n">
        <v>2016</v>
      </c>
      <c r="C10019" s="9" t="s">
        <v>53</v>
      </c>
      <c r="D10019" s="9" t="s">
        <v>168</v>
      </c>
      <c r="E10019" s="9" t="s">
        <v>191</v>
      </c>
      <c r="F10019" s="9" t="s">
        <v>68</v>
      </c>
      <c r="G10019" s="9" t="s">
        <v>75</v>
      </c>
      <c r="H10019" s="9" t="s">
        <v>80</v>
      </c>
      <c r="I10019" s="99" t="n">
        <v>0.5</v>
      </c>
      <c r="J10019" s="9" t="n">
        <v>3027</v>
      </c>
      <c r="K10019" s="9" t="n">
        <v>35.5</v>
      </c>
      <c r="L10019" s="98" t="n">
        <f aca="false">J10019/$J$11499*100</f>
        <v>0.00479668406039068</v>
      </c>
      <c r="M10019" s="6" t="n">
        <f aca="false">J10019*K10019</f>
        <v>107458.5</v>
      </c>
      <c r="N10019" s="72" t="n">
        <f aca="false">M10019/$M$11499*100</f>
        <v>0.00158230321050236</v>
      </c>
    </row>
    <row r="10020" customFormat="false" ht="13.8" hidden="false" customHeight="false" outlineLevel="0" collapsed="false">
      <c r="A10020" s="92" t="s">
        <v>78</v>
      </c>
      <c r="B10020" s="96" t="n">
        <v>2016</v>
      </c>
      <c r="C10020" s="96" t="s">
        <v>53</v>
      </c>
      <c r="D10020" s="96" t="s">
        <v>168</v>
      </c>
      <c r="E10020" s="96" t="s">
        <v>191</v>
      </c>
      <c r="F10020" s="96" t="s">
        <v>68</v>
      </c>
      <c r="G10020" s="96" t="s">
        <v>75</v>
      </c>
      <c r="H10020" s="96" t="s">
        <v>78</v>
      </c>
      <c r="I10020" s="97" t="n">
        <v>0.5</v>
      </c>
      <c r="J10020" s="96" t="n">
        <v>1794</v>
      </c>
      <c r="K10020" s="96" t="n">
        <v>35.5</v>
      </c>
      <c r="L10020" s="98" t="n">
        <f aca="false">J10020/$J$11499*100</f>
        <v>0.0028428315838589</v>
      </c>
      <c r="M10020" s="6" t="n">
        <f aca="false">J10020*K10020</f>
        <v>63687</v>
      </c>
      <c r="N10020" s="72" t="n">
        <f aca="false">M10020/$M$11499*100</f>
        <v>0.00093777732396473</v>
      </c>
    </row>
    <row r="10021" customFormat="false" ht="13.8" hidden="false" customHeight="false" outlineLevel="0" collapsed="false">
      <c r="A10021" s="92" t="s">
        <v>86</v>
      </c>
      <c r="B10021" s="9" t="n">
        <v>2016</v>
      </c>
      <c r="C10021" s="9" t="s">
        <v>53</v>
      </c>
      <c r="D10021" s="9" t="s">
        <v>168</v>
      </c>
      <c r="E10021" s="9" t="s">
        <v>191</v>
      </c>
      <c r="F10021" s="9" t="s">
        <v>68</v>
      </c>
      <c r="G10021" s="9" t="s">
        <v>57</v>
      </c>
      <c r="H10021" s="9" t="s">
        <v>86</v>
      </c>
      <c r="I10021" s="99" t="n">
        <v>0.5</v>
      </c>
      <c r="J10021" s="9" t="n">
        <v>7137</v>
      </c>
      <c r="K10021" s="9" t="n">
        <v>39.5</v>
      </c>
      <c r="L10021" s="98" t="n">
        <f aca="false">J10021/$J$11499*100</f>
        <v>0.01130952564883</v>
      </c>
      <c r="M10021" s="6" t="n">
        <f aca="false">J10021*K10021</f>
        <v>281911.5</v>
      </c>
      <c r="N10021" s="72" t="n">
        <f aca="false">M10021/$M$11499*100</f>
        <v>0.00415108596832765</v>
      </c>
    </row>
    <row r="10022" customFormat="false" ht="13.8" hidden="false" customHeight="false" outlineLevel="0" collapsed="false">
      <c r="A10022" s="92" t="s">
        <v>28</v>
      </c>
      <c r="B10022" s="96" t="n">
        <v>2016</v>
      </c>
      <c r="C10022" s="96" t="s">
        <v>53</v>
      </c>
      <c r="D10022" s="96" t="s">
        <v>168</v>
      </c>
      <c r="E10022" s="96" t="s">
        <v>191</v>
      </c>
      <c r="F10022" s="96" t="s">
        <v>68</v>
      </c>
      <c r="G10022" s="96" t="s">
        <v>57</v>
      </c>
      <c r="H10022" s="96" t="s">
        <v>28</v>
      </c>
      <c r="I10022" s="97" t="n">
        <v>0.75</v>
      </c>
      <c r="J10022" s="96" t="n">
        <v>7899</v>
      </c>
      <c r="K10022" s="96" t="n">
        <v>59.25</v>
      </c>
      <c r="L10022" s="98" t="n">
        <f aca="false">J10022/$J$11499*100</f>
        <v>0.0125170159871245</v>
      </c>
      <c r="M10022" s="6" t="n">
        <f aca="false">J10022*K10022</f>
        <v>468015.75</v>
      </c>
      <c r="N10022" s="72" t="n">
        <f aca="false">M10022/$M$11499*100</f>
        <v>0.00689143086671292</v>
      </c>
    </row>
    <row r="10023" customFormat="false" ht="13.8" hidden="false" customHeight="false" outlineLevel="0" collapsed="false">
      <c r="A10023" s="92" t="s">
        <v>21</v>
      </c>
      <c r="B10023" s="9" t="n">
        <v>2016</v>
      </c>
      <c r="C10023" s="9" t="s">
        <v>53</v>
      </c>
      <c r="D10023" s="9" t="s">
        <v>168</v>
      </c>
      <c r="E10023" s="9" t="s">
        <v>191</v>
      </c>
      <c r="F10023" s="9" t="s">
        <v>68</v>
      </c>
      <c r="G10023" s="9" t="s">
        <v>57</v>
      </c>
      <c r="H10023" s="9" t="s">
        <v>21</v>
      </c>
      <c r="I10023" s="99" t="n">
        <v>1</v>
      </c>
      <c r="J10023" s="9" t="n">
        <v>4674</v>
      </c>
      <c r="K10023" s="9" t="n">
        <v>79</v>
      </c>
      <c r="L10023" s="98" t="n">
        <f aca="false">J10023/$J$11499*100</f>
        <v>0.00740657459473606</v>
      </c>
      <c r="M10023" s="6" t="n">
        <f aca="false">J10023*K10023</f>
        <v>369246</v>
      </c>
      <c r="N10023" s="72" t="n">
        <f aca="false">M10023/$M$11499*100</f>
        <v>0.00543706762392138</v>
      </c>
    </row>
    <row r="10024" customFormat="false" ht="13.8" hidden="false" customHeight="false" outlineLevel="0" collapsed="false">
      <c r="A10024" s="92" t="s">
        <v>87</v>
      </c>
      <c r="B10024" s="96" t="n">
        <v>2016</v>
      </c>
      <c r="C10024" s="96" t="s">
        <v>53</v>
      </c>
      <c r="D10024" s="96" t="s">
        <v>168</v>
      </c>
      <c r="E10024" s="96" t="s">
        <v>191</v>
      </c>
      <c r="F10024" s="96" t="s">
        <v>68</v>
      </c>
      <c r="G10024" s="96" t="s">
        <v>57</v>
      </c>
      <c r="H10024" s="96" t="s">
        <v>87</v>
      </c>
      <c r="I10024" s="97" t="n">
        <v>0.5</v>
      </c>
      <c r="J10024" s="96" t="n">
        <v>9480</v>
      </c>
      <c r="K10024" s="96" t="n">
        <v>39.5</v>
      </c>
      <c r="L10024" s="98" t="n">
        <f aca="false">J10024/$J$11499*100</f>
        <v>0.0150223207441373</v>
      </c>
      <c r="M10024" s="6" t="n">
        <f aca="false">J10024*K10024</f>
        <v>374460</v>
      </c>
      <c r="N10024" s="72" t="n">
        <f aca="false">M10024/$M$11499*100</f>
        <v>0.00551384264813593</v>
      </c>
    </row>
    <row r="10025" customFormat="false" ht="13.8" hidden="false" customHeight="false" outlineLevel="0" collapsed="false">
      <c r="A10025" s="92" t="s">
        <v>110</v>
      </c>
      <c r="B10025" s="9" t="n">
        <v>2016</v>
      </c>
      <c r="C10025" s="9" t="s">
        <v>53</v>
      </c>
      <c r="D10025" s="9" t="s">
        <v>168</v>
      </c>
      <c r="E10025" s="9" t="s">
        <v>191</v>
      </c>
      <c r="F10025" s="9" t="s">
        <v>68</v>
      </c>
      <c r="G10025" s="9" t="s">
        <v>108</v>
      </c>
      <c r="H10025" s="9" t="s">
        <v>110</v>
      </c>
      <c r="I10025" s="99" t="n">
        <v>0.75</v>
      </c>
      <c r="J10025" s="9" t="n">
        <v>7385</v>
      </c>
      <c r="K10025" s="9" t="n">
        <v>83.25</v>
      </c>
      <c r="L10025" s="98" t="n">
        <f aca="false">J10025/$J$11499*100</f>
        <v>0.0117025146303222</v>
      </c>
      <c r="M10025" s="6" t="n">
        <f aca="false">J10025*K10025</f>
        <v>614801.25</v>
      </c>
      <c r="N10025" s="72" t="n">
        <f aca="false">M10025/$M$11499*100</f>
        <v>0.00905281566089109</v>
      </c>
    </row>
    <row r="10026" customFormat="false" ht="13.8" hidden="false" customHeight="false" outlineLevel="0" collapsed="false">
      <c r="A10026" s="92" t="s">
        <v>112</v>
      </c>
      <c r="B10026" s="96" t="n">
        <v>2016</v>
      </c>
      <c r="C10026" s="96" t="s">
        <v>53</v>
      </c>
      <c r="D10026" s="96" t="s">
        <v>168</v>
      </c>
      <c r="E10026" s="96" t="s">
        <v>191</v>
      </c>
      <c r="F10026" s="96" t="s">
        <v>68</v>
      </c>
      <c r="G10026" s="96" t="s">
        <v>111</v>
      </c>
      <c r="H10026" s="96" t="s">
        <v>112</v>
      </c>
      <c r="I10026" s="97" t="n">
        <v>0.48</v>
      </c>
      <c r="J10026" s="96" t="n">
        <v>1716</v>
      </c>
      <c r="K10026" s="96" t="n">
        <v>56.16</v>
      </c>
      <c r="L10026" s="98" t="n">
        <f aca="false">J10026/$J$11499*100</f>
        <v>0.00271923021064764</v>
      </c>
      <c r="M10026" s="6" t="n">
        <f aca="false">J10026*K10026</f>
        <v>96370.56</v>
      </c>
      <c r="N10026" s="72" t="n">
        <f aca="false">M10026/$M$11499*100</f>
        <v>0.00141903568806479</v>
      </c>
    </row>
    <row r="10027" customFormat="false" ht="13.8" hidden="false" customHeight="false" outlineLevel="0" collapsed="false">
      <c r="A10027" s="92" t="s">
        <v>14</v>
      </c>
      <c r="B10027" s="9" t="n">
        <v>2016</v>
      </c>
      <c r="C10027" s="9" t="s">
        <v>53</v>
      </c>
      <c r="D10027" s="9" t="s">
        <v>168</v>
      </c>
      <c r="E10027" s="9" t="s">
        <v>191</v>
      </c>
      <c r="F10027" s="9" t="s">
        <v>68</v>
      </c>
      <c r="G10027" s="9" t="s">
        <v>114</v>
      </c>
      <c r="H10027" s="9" t="s">
        <v>14</v>
      </c>
      <c r="I10027" s="99" t="n">
        <v>0.5</v>
      </c>
      <c r="J10027" s="9" t="n">
        <v>1632</v>
      </c>
      <c r="K10027" s="9" t="n">
        <v>61.5</v>
      </c>
      <c r="L10027" s="98" t="n">
        <f aca="false">J10027/$J$11499*100</f>
        <v>0.00258612103949706</v>
      </c>
      <c r="M10027" s="6" t="n">
        <f aca="false">J10027*K10027</f>
        <v>100368</v>
      </c>
      <c r="N10027" s="72" t="n">
        <f aca="false">M10027/$M$11499*100</f>
        <v>0.00147789712895398</v>
      </c>
    </row>
    <row r="10028" customFormat="false" ht="13.8" hidden="false" customHeight="false" outlineLevel="0" collapsed="false">
      <c r="A10028" s="92" t="s">
        <v>26</v>
      </c>
      <c r="B10028" s="96" t="n">
        <v>2016</v>
      </c>
      <c r="C10028" s="96" t="s">
        <v>53</v>
      </c>
      <c r="D10028" s="96" t="s">
        <v>168</v>
      </c>
      <c r="E10028" s="96" t="s">
        <v>191</v>
      </c>
      <c r="F10028" s="96" t="s">
        <v>68</v>
      </c>
      <c r="G10028" s="96" t="s">
        <v>114</v>
      </c>
      <c r="H10028" s="96" t="s">
        <v>26</v>
      </c>
      <c r="I10028" s="97" t="n">
        <v>0.5</v>
      </c>
      <c r="J10028" s="96" t="n">
        <v>4462</v>
      </c>
      <c r="K10028" s="96" t="n">
        <v>61.5</v>
      </c>
      <c r="L10028" s="98" t="n">
        <f aca="false">J10028/$J$11499*100</f>
        <v>0.00707063240087982</v>
      </c>
      <c r="M10028" s="6" t="n">
        <f aca="false">J10028*K10028</f>
        <v>274413</v>
      </c>
      <c r="N10028" s="72" t="n">
        <f aca="false">M10028/$M$11499*100</f>
        <v>0.00404067217487295</v>
      </c>
    </row>
    <row r="10029" customFormat="false" ht="13.8" hidden="false" customHeight="false" outlineLevel="0" collapsed="false">
      <c r="A10029" s="92" t="s">
        <v>121</v>
      </c>
      <c r="B10029" s="9" t="n">
        <v>2016</v>
      </c>
      <c r="C10029" s="9" t="s">
        <v>53</v>
      </c>
      <c r="D10029" s="9" t="s">
        <v>168</v>
      </c>
      <c r="E10029" s="9" t="s">
        <v>191</v>
      </c>
      <c r="F10029" s="9" t="s">
        <v>68</v>
      </c>
      <c r="G10029" s="9" t="s">
        <v>120</v>
      </c>
      <c r="H10029" s="9" t="s">
        <v>121</v>
      </c>
      <c r="I10029" s="99" t="n">
        <v>0.5</v>
      </c>
      <c r="J10029" s="9" t="n">
        <v>2067</v>
      </c>
      <c r="K10029" s="9" t="n">
        <v>64.5</v>
      </c>
      <c r="L10029" s="98" t="n">
        <f aca="false">J10029/$J$11499*100</f>
        <v>0.00327543639009829</v>
      </c>
      <c r="M10029" s="6" t="n">
        <f aca="false">J10029*K10029</f>
        <v>133321.5</v>
      </c>
      <c r="N10029" s="72" t="n">
        <f aca="false">M10029/$M$11499*100</f>
        <v>0.00196313030126971</v>
      </c>
    </row>
    <row r="10030" customFormat="false" ht="13.8" hidden="false" customHeight="false" outlineLevel="0" collapsed="false">
      <c r="A10030" s="92" t="s">
        <v>24</v>
      </c>
      <c r="B10030" s="96" t="n">
        <v>2016</v>
      </c>
      <c r="C10030" s="96" t="s">
        <v>53</v>
      </c>
      <c r="D10030" s="96" t="s">
        <v>168</v>
      </c>
      <c r="E10030" s="96" t="s">
        <v>191</v>
      </c>
      <c r="F10030" s="96" t="s">
        <v>68</v>
      </c>
      <c r="G10030" s="96" t="s">
        <v>120</v>
      </c>
      <c r="H10030" s="96" t="s">
        <v>24</v>
      </c>
      <c r="I10030" s="97" t="n">
        <v>0.5</v>
      </c>
      <c r="J10030" s="96" t="n">
        <v>5708</v>
      </c>
      <c r="K10030" s="96" t="n">
        <v>64.5</v>
      </c>
      <c r="L10030" s="98" t="n">
        <f aca="false">J10030/$J$11499*100</f>
        <v>0.00904508510628015</v>
      </c>
      <c r="M10030" s="6" t="n">
        <f aca="false">J10030*K10030</f>
        <v>368166</v>
      </c>
      <c r="N10030" s="72" t="n">
        <f aca="false">M10030/$M$11499*100</f>
        <v>0.00542116485711054</v>
      </c>
    </row>
    <row r="10031" customFormat="false" ht="13.8" hidden="false" customHeight="false" outlineLevel="0" collapsed="false">
      <c r="A10031" s="92" t="s">
        <v>12</v>
      </c>
      <c r="B10031" s="9" t="n">
        <v>2016</v>
      </c>
      <c r="C10031" s="9" t="s">
        <v>53</v>
      </c>
      <c r="D10031" s="9" t="s">
        <v>168</v>
      </c>
      <c r="E10031" s="9" t="s">
        <v>191</v>
      </c>
      <c r="F10031" s="9" t="s">
        <v>68</v>
      </c>
      <c r="G10031" s="9" t="s">
        <v>120</v>
      </c>
      <c r="H10031" s="9" t="s">
        <v>12</v>
      </c>
      <c r="I10031" s="99" t="n">
        <v>0.5</v>
      </c>
      <c r="J10031" s="9" t="n">
        <v>4486</v>
      </c>
      <c r="K10031" s="9" t="n">
        <v>64.5</v>
      </c>
      <c r="L10031" s="98" t="n">
        <f aca="false">J10031/$J$11499*100</f>
        <v>0.00710866359263713</v>
      </c>
      <c r="M10031" s="6" t="n">
        <f aca="false">J10031*K10031</f>
        <v>289347</v>
      </c>
      <c r="N10031" s="72" t="n">
        <f aca="false">M10031/$M$11499*100</f>
        <v>0.00426057210038505</v>
      </c>
    </row>
    <row r="10032" customFormat="false" ht="13.8" hidden="false" customHeight="false" outlineLevel="0" collapsed="false">
      <c r="A10032" s="92" t="s">
        <v>125</v>
      </c>
      <c r="B10032" s="96" t="n">
        <v>2016</v>
      </c>
      <c r="C10032" s="96" t="s">
        <v>53</v>
      </c>
      <c r="D10032" s="96" t="s">
        <v>168</v>
      </c>
      <c r="E10032" s="96" t="s">
        <v>191</v>
      </c>
      <c r="F10032" s="96" t="s">
        <v>68</v>
      </c>
      <c r="G10032" s="96" t="s">
        <v>120</v>
      </c>
      <c r="H10032" s="96" t="s">
        <v>125</v>
      </c>
      <c r="I10032" s="97" t="n">
        <v>0.5</v>
      </c>
      <c r="J10032" s="96" t="n">
        <v>2335</v>
      </c>
      <c r="K10032" s="96" t="n">
        <v>64.5</v>
      </c>
      <c r="L10032" s="98" t="n">
        <f aca="false">J10032/$J$11499*100</f>
        <v>0.00370011803138825</v>
      </c>
      <c r="M10032" s="6" t="n">
        <f aca="false">J10032*K10032</f>
        <v>150607.5</v>
      </c>
      <c r="N10032" s="72" t="n">
        <f aca="false">M10032/$M$11499*100</f>
        <v>0.00221766291894764</v>
      </c>
    </row>
    <row r="10033" customFormat="false" ht="13.8" hidden="false" customHeight="false" outlineLevel="0" collapsed="false">
      <c r="A10033" s="92" t="s">
        <v>126</v>
      </c>
      <c r="B10033" s="9" t="n">
        <v>2016</v>
      </c>
      <c r="C10033" s="9" t="s">
        <v>53</v>
      </c>
      <c r="D10033" s="9" t="s">
        <v>168</v>
      </c>
      <c r="E10033" s="9" t="s">
        <v>191</v>
      </c>
      <c r="F10033" s="9" t="s">
        <v>68</v>
      </c>
      <c r="G10033" s="9" t="s">
        <v>120</v>
      </c>
      <c r="H10033" s="9" t="s">
        <v>126</v>
      </c>
      <c r="I10033" s="99" t="n">
        <v>0.5</v>
      </c>
      <c r="J10033" s="9" t="n">
        <v>1427</v>
      </c>
      <c r="K10033" s="9" t="n">
        <v>64.5</v>
      </c>
      <c r="L10033" s="98" t="n">
        <f aca="false">J10033/$J$11499*100</f>
        <v>0.00226127127657004</v>
      </c>
      <c r="M10033" s="6" t="n">
        <f aca="false">J10033*K10033</f>
        <v>92041.5</v>
      </c>
      <c r="N10033" s="72" t="n">
        <f aca="false">M10033/$M$11499*100</f>
        <v>0.00135529121427763</v>
      </c>
    </row>
    <row r="10034" customFormat="false" ht="13.8" hidden="false" customHeight="false" outlineLevel="0" collapsed="false">
      <c r="A10034" s="92" t="s">
        <v>22</v>
      </c>
      <c r="B10034" s="96" t="n">
        <v>2016</v>
      </c>
      <c r="C10034" s="96" t="s">
        <v>53</v>
      </c>
      <c r="D10034" s="96" t="s">
        <v>168</v>
      </c>
      <c r="E10034" s="96" t="s">
        <v>191</v>
      </c>
      <c r="F10034" s="96" t="s">
        <v>68</v>
      </c>
      <c r="G10034" s="96" t="s">
        <v>120</v>
      </c>
      <c r="H10034" s="96" t="s">
        <v>22</v>
      </c>
      <c r="I10034" s="97" t="n">
        <v>0.5</v>
      </c>
      <c r="J10034" s="96" t="n">
        <v>4893</v>
      </c>
      <c r="K10034" s="96" t="n">
        <v>64.5</v>
      </c>
      <c r="L10034" s="98" t="n">
        <f aca="false">J10034/$J$11499*100</f>
        <v>0.00775360921952151</v>
      </c>
      <c r="M10034" s="6" t="n">
        <f aca="false">J10034*K10034</f>
        <v>315598.5</v>
      </c>
      <c r="N10034" s="72" t="n">
        <f aca="false">M10034/$M$11499*100</f>
        <v>0.00464711976976907</v>
      </c>
    </row>
    <row r="10035" customFormat="false" ht="13.8" hidden="false" customHeight="false" outlineLevel="0" collapsed="false">
      <c r="A10035" s="92" t="s">
        <v>15</v>
      </c>
      <c r="B10035" s="9" t="n">
        <v>2016</v>
      </c>
      <c r="C10035" s="9" t="s">
        <v>53</v>
      </c>
      <c r="D10035" s="9" t="s">
        <v>168</v>
      </c>
      <c r="E10035" s="9" t="s">
        <v>191</v>
      </c>
      <c r="F10035" s="9" t="s">
        <v>68</v>
      </c>
      <c r="G10035" s="9" t="s">
        <v>120</v>
      </c>
      <c r="H10035" s="9" t="s">
        <v>15</v>
      </c>
      <c r="I10035" s="99" t="n">
        <v>0.5</v>
      </c>
      <c r="J10035" s="9" t="n">
        <v>8277</v>
      </c>
      <c r="K10035" s="9" t="n">
        <v>64.5</v>
      </c>
      <c r="L10035" s="98" t="n">
        <f aca="false">J10035/$J$11499*100</f>
        <v>0.0131160072573022</v>
      </c>
      <c r="M10035" s="6" t="n">
        <f aca="false">J10035*K10035</f>
        <v>533866.5</v>
      </c>
      <c r="N10035" s="72" t="n">
        <f aca="false">M10035/$M$11499*100</f>
        <v>0.00786106894223965</v>
      </c>
    </row>
    <row r="10036" customFormat="false" ht="13.8" hidden="false" customHeight="false" outlineLevel="0" collapsed="false">
      <c r="A10036" s="92" t="s">
        <v>25</v>
      </c>
      <c r="B10036" s="96" t="n">
        <v>2016</v>
      </c>
      <c r="C10036" s="96" t="s">
        <v>53</v>
      </c>
      <c r="D10036" s="96" t="s">
        <v>168</v>
      </c>
      <c r="E10036" s="96" t="s">
        <v>191</v>
      </c>
      <c r="F10036" s="96" t="s">
        <v>68</v>
      </c>
      <c r="G10036" s="96" t="s">
        <v>120</v>
      </c>
      <c r="H10036" s="96" t="s">
        <v>25</v>
      </c>
      <c r="I10036" s="97" t="n">
        <v>0.5</v>
      </c>
      <c r="J10036" s="96" t="n">
        <v>1052</v>
      </c>
      <c r="K10036" s="96" t="n">
        <v>64.5</v>
      </c>
      <c r="L10036" s="98" t="n">
        <f aca="false">J10036/$J$11499*100</f>
        <v>0.00166703390536207</v>
      </c>
      <c r="M10036" s="6" t="n">
        <f aca="false">J10036*K10036</f>
        <v>67854</v>
      </c>
      <c r="N10036" s="72" t="n">
        <f aca="false">M10036/$M$11499*100</f>
        <v>0.000999135499243217</v>
      </c>
    </row>
    <row r="10037" customFormat="false" ht="13.8" hidden="false" customHeight="false" outlineLevel="0" collapsed="false">
      <c r="A10037" s="92" t="s">
        <v>13</v>
      </c>
      <c r="B10037" s="9" t="n">
        <v>2016</v>
      </c>
      <c r="C10037" s="9" t="s">
        <v>53</v>
      </c>
      <c r="D10037" s="9" t="s">
        <v>168</v>
      </c>
      <c r="E10037" s="9" t="s">
        <v>192</v>
      </c>
      <c r="F10037" s="9" t="s">
        <v>68</v>
      </c>
      <c r="G10037" s="9" t="s">
        <v>133</v>
      </c>
      <c r="H10037" s="9" t="s">
        <v>13</v>
      </c>
      <c r="I10037" s="99" t="n">
        <v>0.5</v>
      </c>
      <c r="J10037" s="9" t="n">
        <v>4304</v>
      </c>
      <c r="K10037" s="9" t="n">
        <v>28</v>
      </c>
      <c r="L10037" s="98" t="n">
        <f aca="false">J10037/$J$11499*100</f>
        <v>0.00682026038847753</v>
      </c>
      <c r="M10037" s="6" t="n">
        <f aca="false">J10037*K10037</f>
        <v>120512</v>
      </c>
      <c r="N10037" s="72" t="n">
        <f aca="false">M10037/$M$11499*100</f>
        <v>0.0017745131795443</v>
      </c>
    </row>
    <row r="10038" customFormat="false" ht="13.8" hidden="false" customHeight="false" outlineLevel="0" collapsed="false">
      <c r="A10038" s="92" t="s">
        <v>18</v>
      </c>
      <c r="B10038" s="96" t="n">
        <v>2016</v>
      </c>
      <c r="C10038" s="96" t="s">
        <v>53</v>
      </c>
      <c r="D10038" s="96" t="s">
        <v>168</v>
      </c>
      <c r="E10038" s="96" t="s">
        <v>192</v>
      </c>
      <c r="F10038" s="96" t="s">
        <v>68</v>
      </c>
      <c r="G10038" s="96" t="s">
        <v>133</v>
      </c>
      <c r="H10038" s="96" t="s">
        <v>18</v>
      </c>
      <c r="I10038" s="97" t="n">
        <v>1</v>
      </c>
      <c r="J10038" s="96" t="n">
        <v>4669</v>
      </c>
      <c r="K10038" s="96" t="n">
        <v>56</v>
      </c>
      <c r="L10038" s="98" t="n">
        <f aca="false">J10038/$J$11499*100</f>
        <v>0.00739865142978662</v>
      </c>
      <c r="M10038" s="6" t="n">
        <f aca="false">J10038*K10038</f>
        <v>261464</v>
      </c>
      <c r="N10038" s="72" t="n">
        <f aca="false">M10038/$M$11499*100</f>
        <v>0.0038500009457678</v>
      </c>
    </row>
    <row r="10039" customFormat="false" ht="13.8" hidden="false" customHeight="false" outlineLevel="0" collapsed="false">
      <c r="A10039" s="92" t="s">
        <v>136</v>
      </c>
      <c r="B10039" s="9" t="n">
        <v>2016</v>
      </c>
      <c r="C10039" s="9" t="s">
        <v>53</v>
      </c>
      <c r="D10039" s="9" t="s">
        <v>168</v>
      </c>
      <c r="E10039" s="9" t="s">
        <v>192</v>
      </c>
      <c r="F10039" s="9" t="s">
        <v>68</v>
      </c>
      <c r="G10039" s="9" t="s">
        <v>135</v>
      </c>
      <c r="H10039" s="9" t="s">
        <v>136</v>
      </c>
      <c r="I10039" s="99" t="n">
        <v>0.5</v>
      </c>
      <c r="J10039" s="9" t="n">
        <v>2862</v>
      </c>
      <c r="K10039" s="9" t="n">
        <v>29.5</v>
      </c>
      <c r="L10039" s="98" t="n">
        <f aca="false">J10039/$J$11499*100</f>
        <v>0.00453521961705918</v>
      </c>
      <c r="M10039" s="6" t="n">
        <f aca="false">J10039*K10039</f>
        <v>84429</v>
      </c>
      <c r="N10039" s="72" t="n">
        <f aca="false">M10039/$M$11499*100</f>
        <v>0.00124319879543734</v>
      </c>
    </row>
    <row r="10040" customFormat="false" ht="13.8" hidden="false" customHeight="false" outlineLevel="0" collapsed="false">
      <c r="A10040" s="92" t="s">
        <v>16</v>
      </c>
      <c r="B10040" s="96" t="n">
        <v>2016</v>
      </c>
      <c r="C10040" s="96" t="s">
        <v>53</v>
      </c>
      <c r="D10040" s="96" t="s">
        <v>168</v>
      </c>
      <c r="E10040" s="96" t="s">
        <v>192</v>
      </c>
      <c r="F10040" s="96" t="s">
        <v>68</v>
      </c>
      <c r="G10040" s="96" t="s">
        <v>135</v>
      </c>
      <c r="H10040" s="96" t="s">
        <v>16</v>
      </c>
      <c r="I10040" s="97" t="n">
        <v>0.5</v>
      </c>
      <c r="J10040" s="96" t="n">
        <v>3819</v>
      </c>
      <c r="K10040" s="96" t="n">
        <v>29.5</v>
      </c>
      <c r="L10040" s="98" t="n">
        <f aca="false">J10040/$J$11499*100</f>
        <v>0.0060517133883819</v>
      </c>
      <c r="M10040" s="6" t="n">
        <f aca="false">J10040*K10040</f>
        <v>112660.5</v>
      </c>
      <c r="N10040" s="72" t="n">
        <f aca="false">M10040/$M$11499*100</f>
        <v>0.0016589015373079</v>
      </c>
    </row>
    <row r="10041" customFormat="false" ht="13.8" hidden="false" customHeight="false" outlineLevel="0" collapsed="false">
      <c r="A10041" s="92" t="s">
        <v>138</v>
      </c>
      <c r="B10041" s="9" t="n">
        <v>2016</v>
      </c>
      <c r="C10041" s="9" t="s">
        <v>53</v>
      </c>
      <c r="D10041" s="9" t="s">
        <v>168</v>
      </c>
      <c r="E10041" s="9" t="s">
        <v>192</v>
      </c>
      <c r="F10041" s="9" t="s">
        <v>68</v>
      </c>
      <c r="G10041" s="9" t="s">
        <v>137</v>
      </c>
      <c r="H10041" s="9" t="s">
        <v>138</v>
      </c>
      <c r="I10041" s="99" t="n">
        <v>0.5</v>
      </c>
      <c r="J10041" s="9" t="n">
        <v>4042</v>
      </c>
      <c r="K10041" s="9" t="n">
        <v>31</v>
      </c>
      <c r="L10041" s="98" t="n">
        <f aca="false">J10041/$J$11499*100</f>
        <v>0.0064050865451269</v>
      </c>
      <c r="M10041" s="6" t="n">
        <f aca="false">J10041*K10041</f>
        <v>125302</v>
      </c>
      <c r="N10041" s="72" t="n">
        <f aca="false">M10041/$M$11499*100</f>
        <v>0.00184504489530718</v>
      </c>
    </row>
    <row r="10042" customFormat="false" ht="13.8" hidden="false" customHeight="false" outlineLevel="0" collapsed="false">
      <c r="A10042" s="92" t="s">
        <v>76</v>
      </c>
      <c r="B10042" s="96" t="n">
        <v>2016</v>
      </c>
      <c r="C10042" s="96" t="s">
        <v>53</v>
      </c>
      <c r="D10042" s="96" t="s">
        <v>168</v>
      </c>
      <c r="E10042" s="96" t="s">
        <v>192</v>
      </c>
      <c r="F10042" s="96" t="s">
        <v>68</v>
      </c>
      <c r="G10042" s="96" t="s">
        <v>75</v>
      </c>
      <c r="H10042" s="96" t="s">
        <v>76</v>
      </c>
      <c r="I10042" s="97" t="n">
        <v>0.5</v>
      </c>
      <c r="J10042" s="96" t="n">
        <v>5528</v>
      </c>
      <c r="K10042" s="96" t="n">
        <v>35.5</v>
      </c>
      <c r="L10042" s="98" t="n">
        <f aca="false">J10042/$J$11499*100</f>
        <v>0.00875985116810032</v>
      </c>
      <c r="M10042" s="6" t="n">
        <f aca="false">J10042*K10042</f>
        <v>196244</v>
      </c>
      <c r="N10042" s="72" t="n">
        <f aca="false">M10042/$M$11499*100</f>
        <v>0.00288965052780213</v>
      </c>
    </row>
    <row r="10043" customFormat="false" ht="13.8" hidden="false" customHeight="false" outlineLevel="0" collapsed="false">
      <c r="A10043" s="92" t="s">
        <v>80</v>
      </c>
      <c r="B10043" s="9" t="n">
        <v>2016</v>
      </c>
      <c r="C10043" s="9" t="s">
        <v>53</v>
      </c>
      <c r="D10043" s="9" t="s">
        <v>168</v>
      </c>
      <c r="E10043" s="9" t="s">
        <v>192</v>
      </c>
      <c r="F10043" s="9" t="s">
        <v>68</v>
      </c>
      <c r="G10043" s="9" t="s">
        <v>75</v>
      </c>
      <c r="H10043" s="9" t="s">
        <v>80</v>
      </c>
      <c r="I10043" s="99" t="n">
        <v>0.5</v>
      </c>
      <c r="J10043" s="9" t="n">
        <v>8789</v>
      </c>
      <c r="K10043" s="9" t="n">
        <v>35.5</v>
      </c>
      <c r="L10043" s="98" t="n">
        <f aca="false">J10043/$J$11499*100</f>
        <v>0.0139273393481248</v>
      </c>
      <c r="M10043" s="6" t="n">
        <f aca="false">J10043*K10043</f>
        <v>312009.5</v>
      </c>
      <c r="N10043" s="72" t="n">
        <f aca="false">M10043/$M$11499*100</f>
        <v>0.0045942725196912</v>
      </c>
    </row>
    <row r="10044" customFormat="false" ht="13.8" hidden="false" customHeight="false" outlineLevel="0" collapsed="false">
      <c r="A10044" s="92" t="s">
        <v>78</v>
      </c>
      <c r="B10044" s="96" t="n">
        <v>2016</v>
      </c>
      <c r="C10044" s="96" t="s">
        <v>53</v>
      </c>
      <c r="D10044" s="96" t="s">
        <v>168</v>
      </c>
      <c r="E10044" s="96" t="s">
        <v>192</v>
      </c>
      <c r="F10044" s="96" t="s">
        <v>68</v>
      </c>
      <c r="G10044" s="96" t="s">
        <v>75</v>
      </c>
      <c r="H10044" s="96" t="s">
        <v>78</v>
      </c>
      <c r="I10044" s="97" t="n">
        <v>0.5</v>
      </c>
      <c r="J10044" s="96" t="n">
        <v>4656</v>
      </c>
      <c r="K10044" s="96" t="n">
        <v>35.5</v>
      </c>
      <c r="L10044" s="98" t="n">
        <f aca="false">J10044/$J$11499*100</f>
        <v>0.00737805120091807</v>
      </c>
      <c r="M10044" s="6" t="n">
        <f aca="false">J10044*K10044</f>
        <v>165288</v>
      </c>
      <c r="N10044" s="72" t="n">
        <f aca="false">M10044/$M$11499*100</f>
        <v>0.00243383011169442</v>
      </c>
    </row>
    <row r="10045" customFormat="false" ht="13.8" hidden="false" customHeight="false" outlineLevel="0" collapsed="false">
      <c r="A10045" s="92" t="s">
        <v>85</v>
      </c>
      <c r="B10045" s="9" t="n">
        <v>2016</v>
      </c>
      <c r="C10045" s="9" t="s">
        <v>53</v>
      </c>
      <c r="D10045" s="9" t="s">
        <v>168</v>
      </c>
      <c r="E10045" s="9" t="s">
        <v>192</v>
      </c>
      <c r="F10045" s="9" t="s">
        <v>68</v>
      </c>
      <c r="G10045" s="9" t="s">
        <v>57</v>
      </c>
      <c r="H10045" s="9" t="s">
        <v>85</v>
      </c>
      <c r="I10045" s="99" t="n">
        <v>0.5</v>
      </c>
      <c r="J10045" s="9" t="n">
        <v>4325</v>
      </c>
      <c r="K10045" s="9" t="n">
        <v>39.5</v>
      </c>
      <c r="L10045" s="98" t="n">
        <f aca="false">J10045/$J$11499*100</f>
        <v>0.00685353768126518</v>
      </c>
      <c r="M10045" s="6" t="n">
        <f aca="false">J10045*K10045</f>
        <v>170837.5</v>
      </c>
      <c r="N10045" s="72" t="n">
        <f aca="false">M10045/$M$11499*100</f>
        <v>0.00251554530096919</v>
      </c>
    </row>
    <row r="10046" customFormat="false" ht="13.8" hidden="false" customHeight="false" outlineLevel="0" collapsed="false">
      <c r="A10046" s="92" t="s">
        <v>86</v>
      </c>
      <c r="B10046" s="96" t="n">
        <v>2016</v>
      </c>
      <c r="C10046" s="96" t="s">
        <v>53</v>
      </c>
      <c r="D10046" s="96" t="s">
        <v>168</v>
      </c>
      <c r="E10046" s="96" t="s">
        <v>192</v>
      </c>
      <c r="F10046" s="96" t="s">
        <v>68</v>
      </c>
      <c r="G10046" s="96" t="s">
        <v>57</v>
      </c>
      <c r="H10046" s="96" t="s">
        <v>86</v>
      </c>
      <c r="I10046" s="97" t="n">
        <v>0.5</v>
      </c>
      <c r="J10046" s="96" t="n">
        <v>6199</v>
      </c>
      <c r="K10046" s="96" t="n">
        <v>39.5</v>
      </c>
      <c r="L10046" s="98" t="n">
        <f aca="false">J10046/$J$11499*100</f>
        <v>0.00982313990431511</v>
      </c>
      <c r="M10046" s="6" t="n">
        <f aca="false">J10046*K10046</f>
        <v>244860.5</v>
      </c>
      <c r="N10046" s="72" t="n">
        <f aca="false">M10046/$M$11499*100</f>
        <v>0.00360551799322728</v>
      </c>
    </row>
    <row r="10047" customFormat="false" ht="13.8" hidden="false" customHeight="false" outlineLevel="0" collapsed="false">
      <c r="A10047" s="92" t="s">
        <v>28</v>
      </c>
      <c r="B10047" s="9" t="n">
        <v>2016</v>
      </c>
      <c r="C10047" s="9" t="s">
        <v>53</v>
      </c>
      <c r="D10047" s="9" t="s">
        <v>168</v>
      </c>
      <c r="E10047" s="9" t="s">
        <v>192</v>
      </c>
      <c r="F10047" s="9" t="s">
        <v>68</v>
      </c>
      <c r="G10047" s="9" t="s">
        <v>57</v>
      </c>
      <c r="H10047" s="9" t="s">
        <v>28</v>
      </c>
      <c r="I10047" s="99" t="n">
        <v>0.75</v>
      </c>
      <c r="J10047" s="9" t="n">
        <v>7844</v>
      </c>
      <c r="K10047" s="9" t="n">
        <v>59.25</v>
      </c>
      <c r="L10047" s="98" t="n">
        <f aca="false">J10047/$J$11499*100</f>
        <v>0.0124298611726807</v>
      </c>
      <c r="M10047" s="6" t="n">
        <f aca="false">J10047*K10047</f>
        <v>464757</v>
      </c>
      <c r="N10047" s="72" t="n">
        <f aca="false">M10047/$M$11499*100</f>
        <v>0.00684344647657883</v>
      </c>
    </row>
    <row r="10048" customFormat="false" ht="13.8" hidden="false" customHeight="false" outlineLevel="0" collapsed="false">
      <c r="A10048" s="92" t="s">
        <v>21</v>
      </c>
      <c r="B10048" s="96" t="n">
        <v>2016</v>
      </c>
      <c r="C10048" s="96" t="s">
        <v>53</v>
      </c>
      <c r="D10048" s="96" t="s">
        <v>168</v>
      </c>
      <c r="E10048" s="96" t="s">
        <v>192</v>
      </c>
      <c r="F10048" s="96" t="s">
        <v>68</v>
      </c>
      <c r="G10048" s="96" t="s">
        <v>57</v>
      </c>
      <c r="H10048" s="96" t="s">
        <v>21</v>
      </c>
      <c r="I10048" s="97" t="n">
        <v>1</v>
      </c>
      <c r="J10048" s="96" t="n">
        <v>7446</v>
      </c>
      <c r="K10048" s="96" t="n">
        <v>79</v>
      </c>
      <c r="L10048" s="98" t="n">
        <f aca="false">J10048/$J$11499*100</f>
        <v>0.0117991772427053</v>
      </c>
      <c r="M10048" s="6" t="n">
        <f aca="false">J10048*K10048</f>
        <v>588234</v>
      </c>
      <c r="N10048" s="72" t="n">
        <f aca="false">M10048/$M$11499*100</f>
        <v>0.00866161864093251</v>
      </c>
    </row>
    <row r="10049" customFormat="false" ht="13.8" hidden="false" customHeight="false" outlineLevel="0" collapsed="false">
      <c r="A10049" s="92" t="s">
        <v>87</v>
      </c>
      <c r="B10049" s="9" t="n">
        <v>2016</v>
      </c>
      <c r="C10049" s="9" t="s">
        <v>53</v>
      </c>
      <c r="D10049" s="9" t="s">
        <v>168</v>
      </c>
      <c r="E10049" s="9" t="s">
        <v>192</v>
      </c>
      <c r="F10049" s="9" t="s">
        <v>68</v>
      </c>
      <c r="G10049" s="9" t="s">
        <v>57</v>
      </c>
      <c r="H10049" s="9" t="s">
        <v>87</v>
      </c>
      <c r="I10049" s="99" t="n">
        <v>0.5</v>
      </c>
      <c r="J10049" s="9" t="n">
        <v>4529</v>
      </c>
      <c r="K10049" s="9" t="n">
        <v>39.5</v>
      </c>
      <c r="L10049" s="98" t="n">
        <f aca="false">J10049/$J$11499*100</f>
        <v>0.00717680281120231</v>
      </c>
      <c r="M10049" s="6" t="n">
        <f aca="false">J10049*K10049</f>
        <v>178895.5</v>
      </c>
      <c r="N10049" s="72" t="n">
        <f aca="false">M10049/$M$11499*100</f>
        <v>0.00263419761111895</v>
      </c>
    </row>
    <row r="10050" customFormat="false" ht="13.8" hidden="false" customHeight="false" outlineLevel="0" collapsed="false">
      <c r="A10050" s="92" t="s">
        <v>19</v>
      </c>
      <c r="B10050" s="96" t="n">
        <v>2016</v>
      </c>
      <c r="C10050" s="96" t="s">
        <v>53</v>
      </c>
      <c r="D10050" s="96" t="s">
        <v>168</v>
      </c>
      <c r="E10050" s="96" t="s">
        <v>192</v>
      </c>
      <c r="F10050" s="96" t="s">
        <v>68</v>
      </c>
      <c r="G10050" s="96" t="s">
        <v>59</v>
      </c>
      <c r="H10050" s="96" t="s">
        <v>19</v>
      </c>
      <c r="I10050" s="97" t="n">
        <v>0.5</v>
      </c>
      <c r="J10050" s="96" t="n">
        <v>3862</v>
      </c>
      <c r="K10050" s="96" t="n">
        <v>41.5</v>
      </c>
      <c r="L10050" s="98" t="n">
        <f aca="false">J10050/$J$11499*100</f>
        <v>0.00611985260694708</v>
      </c>
      <c r="M10050" s="6" t="n">
        <f aca="false">J10050*K10050</f>
        <v>160273</v>
      </c>
      <c r="N10050" s="72" t="n">
        <f aca="false">M10050/$M$11499*100</f>
        <v>0.0023599853195126</v>
      </c>
    </row>
    <row r="10051" customFormat="false" ht="13.8" hidden="false" customHeight="false" outlineLevel="0" collapsed="false">
      <c r="A10051" s="92" t="s">
        <v>20</v>
      </c>
      <c r="B10051" s="9" t="n">
        <v>2016</v>
      </c>
      <c r="C10051" s="9" t="s">
        <v>53</v>
      </c>
      <c r="D10051" s="9" t="s">
        <v>168</v>
      </c>
      <c r="E10051" s="9" t="s">
        <v>192</v>
      </c>
      <c r="F10051" s="9" t="s">
        <v>68</v>
      </c>
      <c r="G10051" s="9" t="s">
        <v>61</v>
      </c>
      <c r="H10051" s="9" t="s">
        <v>20</v>
      </c>
      <c r="I10051" s="99" t="n">
        <v>1</v>
      </c>
      <c r="J10051" s="9" t="n">
        <v>7896</v>
      </c>
      <c r="K10051" s="9" t="n">
        <v>96</v>
      </c>
      <c r="L10051" s="98" t="n">
        <f aca="false">J10051/$J$11499*100</f>
        <v>0.0125122620881549</v>
      </c>
      <c r="M10051" s="6" t="n">
        <f aca="false">J10051*K10051</f>
        <v>758016</v>
      </c>
      <c r="N10051" s="72" t="n">
        <f aca="false">M10051/$M$11499*100</f>
        <v>0.0111616219323009</v>
      </c>
    </row>
    <row r="10052" customFormat="false" ht="13.8" hidden="false" customHeight="false" outlineLevel="0" collapsed="false">
      <c r="A10052" s="92" t="s">
        <v>106</v>
      </c>
      <c r="B10052" s="96" t="n">
        <v>2016</v>
      </c>
      <c r="C10052" s="96" t="s">
        <v>53</v>
      </c>
      <c r="D10052" s="96" t="s">
        <v>168</v>
      </c>
      <c r="E10052" s="96" t="s">
        <v>192</v>
      </c>
      <c r="F10052" s="96" t="s">
        <v>68</v>
      </c>
      <c r="G10052" s="96" t="s">
        <v>104</v>
      </c>
      <c r="H10052" s="96" t="s">
        <v>106</v>
      </c>
      <c r="I10052" s="97" t="n">
        <v>0.5</v>
      </c>
      <c r="J10052" s="96" t="n">
        <v>7403</v>
      </c>
      <c r="K10052" s="96" t="n">
        <v>53</v>
      </c>
      <c r="L10052" s="98" t="n">
        <f aca="false">J10052/$J$11499*100</f>
        <v>0.0117310380241401</v>
      </c>
      <c r="M10052" s="6" t="n">
        <f aca="false">J10052*K10052</f>
        <v>392359</v>
      </c>
      <c r="N10052" s="72" t="n">
        <f aca="false">M10052/$M$11499*100</f>
        <v>0.00577740155845742</v>
      </c>
    </row>
    <row r="10053" customFormat="false" ht="13.8" hidden="false" customHeight="false" outlineLevel="0" collapsed="false">
      <c r="A10053" s="92" t="s">
        <v>17</v>
      </c>
      <c r="B10053" s="9" t="n">
        <v>2016</v>
      </c>
      <c r="C10053" s="9" t="s">
        <v>53</v>
      </c>
      <c r="D10053" s="9" t="s">
        <v>168</v>
      </c>
      <c r="E10053" s="9" t="s">
        <v>192</v>
      </c>
      <c r="F10053" s="9" t="s">
        <v>68</v>
      </c>
      <c r="G10053" s="9" t="s">
        <v>104</v>
      </c>
      <c r="H10053" s="9" t="s">
        <v>17</v>
      </c>
      <c r="I10053" s="99" t="n">
        <v>1</v>
      </c>
      <c r="J10053" s="9" t="n">
        <v>9585</v>
      </c>
      <c r="K10053" s="9" t="n">
        <v>106</v>
      </c>
      <c r="L10053" s="98" t="n">
        <f aca="false">J10053/$J$11499*100</f>
        <v>0.0151887072080755</v>
      </c>
      <c r="M10053" s="6" t="n">
        <f aca="false">J10053*K10053</f>
        <v>1016010</v>
      </c>
      <c r="N10053" s="72" t="n">
        <f aca="false">M10053/$M$11499*100</f>
        <v>0.0149605278772969</v>
      </c>
    </row>
    <row r="10054" customFormat="false" ht="13.8" hidden="false" customHeight="false" outlineLevel="0" collapsed="false">
      <c r="A10054" s="92" t="s">
        <v>27</v>
      </c>
      <c r="B10054" s="96" t="n">
        <v>2016</v>
      </c>
      <c r="C10054" s="96" t="s">
        <v>53</v>
      </c>
      <c r="D10054" s="96" t="s">
        <v>168</v>
      </c>
      <c r="E10054" s="96" t="s">
        <v>192</v>
      </c>
      <c r="F10054" s="96" t="s">
        <v>68</v>
      </c>
      <c r="G10054" s="96" t="s">
        <v>104</v>
      </c>
      <c r="H10054" s="96" t="s">
        <v>27</v>
      </c>
      <c r="I10054" s="97" t="n">
        <v>2</v>
      </c>
      <c r="J10054" s="96" t="n">
        <v>4129</v>
      </c>
      <c r="K10054" s="96" t="n">
        <v>212</v>
      </c>
      <c r="L10054" s="98" t="n">
        <f aca="false">J10054/$J$11499*100</f>
        <v>0.00654294961524715</v>
      </c>
      <c r="M10054" s="6" t="n">
        <f aca="false">J10054*K10054</f>
        <v>875348</v>
      </c>
      <c r="N10054" s="72" t="n">
        <f aca="false">M10054/$M$11499*100</f>
        <v>0.0128893102984577</v>
      </c>
    </row>
    <row r="10055" customFormat="false" ht="13.8" hidden="false" customHeight="false" outlineLevel="0" collapsed="false">
      <c r="A10055" s="92" t="s">
        <v>32</v>
      </c>
      <c r="B10055" s="9" t="n">
        <v>2016</v>
      </c>
      <c r="C10055" s="9" t="s">
        <v>53</v>
      </c>
      <c r="D10055" s="9" t="s">
        <v>168</v>
      </c>
      <c r="E10055" s="9" t="s">
        <v>192</v>
      </c>
      <c r="F10055" s="9" t="s">
        <v>68</v>
      </c>
      <c r="G10055" s="9" t="s">
        <v>108</v>
      </c>
      <c r="H10055" s="9" t="s">
        <v>32</v>
      </c>
      <c r="I10055" s="99" t="n">
        <v>0.75</v>
      </c>
      <c r="J10055" s="9" t="n">
        <v>4485</v>
      </c>
      <c r="K10055" s="9" t="n">
        <v>83.25</v>
      </c>
      <c r="L10055" s="98" t="n">
        <f aca="false">J10055/$J$11499*100</f>
        <v>0.00710707895964724</v>
      </c>
      <c r="M10055" s="6" t="n">
        <f aca="false">J10055*K10055</f>
        <v>373376.25</v>
      </c>
      <c r="N10055" s="72" t="n">
        <f aca="false">M10055/$M$11499*100</f>
        <v>0.00549788466338477</v>
      </c>
    </row>
    <row r="10056" customFormat="false" ht="13.8" hidden="false" customHeight="false" outlineLevel="0" collapsed="false">
      <c r="A10056" s="92" t="s">
        <v>30</v>
      </c>
      <c r="B10056" s="96" t="n">
        <v>2016</v>
      </c>
      <c r="C10056" s="96" t="s">
        <v>53</v>
      </c>
      <c r="D10056" s="96" t="s">
        <v>168</v>
      </c>
      <c r="E10056" s="96" t="s">
        <v>192</v>
      </c>
      <c r="F10056" s="96" t="s">
        <v>68</v>
      </c>
      <c r="G10056" s="96" t="s">
        <v>108</v>
      </c>
      <c r="H10056" s="96" t="s">
        <v>30</v>
      </c>
      <c r="I10056" s="97" t="n">
        <v>0.75</v>
      </c>
      <c r="J10056" s="96" t="n">
        <v>3082</v>
      </c>
      <c r="K10056" s="96" t="n">
        <v>83.25</v>
      </c>
      <c r="L10056" s="98" t="n">
        <f aca="false">J10056/$J$11499*100</f>
        <v>0.00488383887483452</v>
      </c>
      <c r="M10056" s="6" t="n">
        <f aca="false">J10056*K10056</f>
        <v>256576.5</v>
      </c>
      <c r="N10056" s="72" t="n">
        <f aca="false">M10056/$M$11499*100</f>
        <v>0.00377803356355672</v>
      </c>
    </row>
    <row r="10057" customFormat="false" ht="13.8" hidden="false" customHeight="false" outlineLevel="0" collapsed="false">
      <c r="A10057" s="92" t="s">
        <v>110</v>
      </c>
      <c r="B10057" s="9" t="n">
        <v>2016</v>
      </c>
      <c r="C10057" s="9" t="s">
        <v>53</v>
      </c>
      <c r="D10057" s="9" t="s">
        <v>168</v>
      </c>
      <c r="E10057" s="9" t="s">
        <v>192</v>
      </c>
      <c r="F10057" s="9" t="s">
        <v>68</v>
      </c>
      <c r="G10057" s="9" t="s">
        <v>108</v>
      </c>
      <c r="H10057" s="9" t="s">
        <v>110</v>
      </c>
      <c r="I10057" s="99" t="n">
        <v>0.75</v>
      </c>
      <c r="J10057" s="9" t="n">
        <v>2729</v>
      </c>
      <c r="K10057" s="9" t="n">
        <v>83.25</v>
      </c>
      <c r="L10057" s="98" t="n">
        <f aca="false">J10057/$J$11499*100</f>
        <v>0.00432446342940409</v>
      </c>
      <c r="M10057" s="6" t="n">
        <f aca="false">J10057*K10057</f>
        <v>227189.25</v>
      </c>
      <c r="N10057" s="72" t="n">
        <f aca="false">M10057/$M$11499*100</f>
        <v>0.00334531265248095</v>
      </c>
    </row>
    <row r="10058" customFormat="false" ht="13.8" hidden="false" customHeight="false" outlineLevel="0" collapsed="false">
      <c r="A10058" s="92" t="s">
        <v>113</v>
      </c>
      <c r="B10058" s="96" t="n">
        <v>2016</v>
      </c>
      <c r="C10058" s="96" t="s">
        <v>53</v>
      </c>
      <c r="D10058" s="96" t="s">
        <v>168</v>
      </c>
      <c r="E10058" s="96" t="s">
        <v>192</v>
      </c>
      <c r="F10058" s="96" t="s">
        <v>68</v>
      </c>
      <c r="G10058" s="96" t="s">
        <v>111</v>
      </c>
      <c r="H10058" s="96" t="s">
        <v>113</v>
      </c>
      <c r="I10058" s="97" t="n">
        <v>1.42</v>
      </c>
      <c r="J10058" s="96" t="n">
        <v>4146</v>
      </c>
      <c r="K10058" s="96" t="n">
        <v>166.14</v>
      </c>
      <c r="L10058" s="98" t="n">
        <f aca="false">J10058/$J$11499*100</f>
        <v>0.00656988837607524</v>
      </c>
      <c r="M10058" s="6" t="n">
        <f aca="false">J10058*K10058</f>
        <v>688816.44</v>
      </c>
      <c r="N10058" s="72" t="n">
        <f aca="false">M10058/$M$11499*100</f>
        <v>0.0101426733525855</v>
      </c>
    </row>
    <row r="10059" customFormat="false" ht="13.8" hidden="false" customHeight="false" outlineLevel="0" collapsed="false">
      <c r="A10059" s="92" t="s">
        <v>14</v>
      </c>
      <c r="B10059" s="9" t="n">
        <v>2016</v>
      </c>
      <c r="C10059" s="9" t="s">
        <v>53</v>
      </c>
      <c r="D10059" s="9" t="s">
        <v>168</v>
      </c>
      <c r="E10059" s="9" t="s">
        <v>192</v>
      </c>
      <c r="F10059" s="9" t="s">
        <v>68</v>
      </c>
      <c r="G10059" s="9" t="s">
        <v>114</v>
      </c>
      <c r="H10059" s="9" t="s">
        <v>14</v>
      </c>
      <c r="I10059" s="99" t="n">
        <v>0.5</v>
      </c>
      <c r="J10059" s="9" t="n">
        <v>5878</v>
      </c>
      <c r="K10059" s="9" t="n">
        <v>61.5</v>
      </c>
      <c r="L10059" s="98" t="n">
        <f aca="false">J10059/$J$11499*100</f>
        <v>0.00931447271456109</v>
      </c>
      <c r="M10059" s="6" t="n">
        <f aca="false">J10059*K10059</f>
        <v>361497</v>
      </c>
      <c r="N10059" s="72" t="n">
        <f aca="false">M10059/$M$11499*100</f>
        <v>0.00532296527205361</v>
      </c>
    </row>
    <row r="10060" customFormat="false" ht="13.8" hidden="false" customHeight="false" outlineLevel="0" collapsed="false">
      <c r="A10060" s="92" t="s">
        <v>115</v>
      </c>
      <c r="B10060" s="96" t="n">
        <v>2016</v>
      </c>
      <c r="C10060" s="96" t="s">
        <v>53</v>
      </c>
      <c r="D10060" s="96" t="s">
        <v>168</v>
      </c>
      <c r="E10060" s="96" t="s">
        <v>192</v>
      </c>
      <c r="F10060" s="96" t="s">
        <v>68</v>
      </c>
      <c r="G10060" s="96" t="s">
        <v>114</v>
      </c>
      <c r="H10060" s="96" t="s">
        <v>115</v>
      </c>
      <c r="I10060" s="97" t="n">
        <v>1</v>
      </c>
      <c r="J10060" s="96" t="n">
        <v>6363</v>
      </c>
      <c r="K10060" s="96" t="n">
        <v>123</v>
      </c>
      <c r="L10060" s="98" t="n">
        <f aca="false">J10060/$J$11499*100</f>
        <v>0.0100830197146567</v>
      </c>
      <c r="M10060" s="6" t="n">
        <f aca="false">J10060*K10060</f>
        <v>782649</v>
      </c>
      <c r="N10060" s="72" t="n">
        <f aca="false">M10060/$M$11499*100</f>
        <v>0.0115243375386448</v>
      </c>
    </row>
    <row r="10061" customFormat="false" ht="13.8" hidden="false" customHeight="false" outlineLevel="0" collapsed="false">
      <c r="A10061" s="92" t="s">
        <v>122</v>
      </c>
      <c r="B10061" s="9" t="n">
        <v>2016</v>
      </c>
      <c r="C10061" s="9" t="s">
        <v>53</v>
      </c>
      <c r="D10061" s="9" t="s">
        <v>168</v>
      </c>
      <c r="E10061" s="9" t="s">
        <v>192</v>
      </c>
      <c r="F10061" s="9" t="s">
        <v>68</v>
      </c>
      <c r="G10061" s="9" t="s">
        <v>120</v>
      </c>
      <c r="H10061" s="9" t="s">
        <v>122</v>
      </c>
      <c r="I10061" s="99" t="n">
        <v>0.5</v>
      </c>
      <c r="J10061" s="9" t="n">
        <v>7439</v>
      </c>
      <c r="K10061" s="9" t="n">
        <v>64.5</v>
      </c>
      <c r="L10061" s="98" t="n">
        <f aca="false">J10061/$J$11499*100</f>
        <v>0.0117880848117761</v>
      </c>
      <c r="M10061" s="6" t="n">
        <f aca="false">J10061*K10061</f>
        <v>479815.5</v>
      </c>
      <c r="N10061" s="72" t="n">
        <f aca="false">M10061/$M$11499*100</f>
        <v>0.0070651796377094</v>
      </c>
    </row>
    <row r="10062" customFormat="false" ht="13.8" hidden="false" customHeight="false" outlineLevel="0" collapsed="false">
      <c r="A10062" s="92" t="s">
        <v>12</v>
      </c>
      <c r="B10062" s="96" t="n">
        <v>2016</v>
      </c>
      <c r="C10062" s="96" t="s">
        <v>53</v>
      </c>
      <c r="D10062" s="96" t="s">
        <v>168</v>
      </c>
      <c r="E10062" s="96" t="s">
        <v>192</v>
      </c>
      <c r="F10062" s="96" t="s">
        <v>68</v>
      </c>
      <c r="G10062" s="96" t="s">
        <v>120</v>
      </c>
      <c r="H10062" s="96" t="s">
        <v>12</v>
      </c>
      <c r="I10062" s="97" t="n">
        <v>0.5</v>
      </c>
      <c r="J10062" s="96" t="n">
        <v>3011</v>
      </c>
      <c r="K10062" s="96" t="n">
        <v>64.5</v>
      </c>
      <c r="L10062" s="98" t="n">
        <f aca="false">J10062/$J$11499*100</f>
        <v>0.00477132993255247</v>
      </c>
      <c r="M10062" s="6" t="n">
        <f aca="false">J10062*K10062</f>
        <v>194209.5</v>
      </c>
      <c r="N10062" s="72" t="n">
        <f aca="false">M10062/$M$11499*100</f>
        <v>0.00285969295458301</v>
      </c>
    </row>
    <row r="10063" customFormat="false" ht="13.8" hidden="false" customHeight="false" outlineLevel="0" collapsed="false">
      <c r="A10063" s="92" t="s">
        <v>22</v>
      </c>
      <c r="B10063" s="9" t="n">
        <v>2016</v>
      </c>
      <c r="C10063" s="9" t="s">
        <v>53</v>
      </c>
      <c r="D10063" s="9" t="s">
        <v>168</v>
      </c>
      <c r="E10063" s="9" t="s">
        <v>192</v>
      </c>
      <c r="F10063" s="9" t="s">
        <v>68</v>
      </c>
      <c r="G10063" s="9" t="s">
        <v>120</v>
      </c>
      <c r="H10063" s="9" t="s">
        <v>22</v>
      </c>
      <c r="I10063" s="99" t="n">
        <v>0.5</v>
      </c>
      <c r="J10063" s="9" t="n">
        <v>8508</v>
      </c>
      <c r="K10063" s="9" t="n">
        <v>64.5</v>
      </c>
      <c r="L10063" s="98" t="n">
        <f aca="false">J10063/$J$11499*100</f>
        <v>0.0134820574779663</v>
      </c>
      <c r="M10063" s="6" t="n">
        <f aca="false">J10063*K10063</f>
        <v>548766</v>
      </c>
      <c r="N10063" s="72" t="n">
        <f aca="false">M10063/$M$11499*100</f>
        <v>0.00808046086270085</v>
      </c>
    </row>
    <row r="10064" customFormat="false" ht="13.8" hidden="false" customHeight="false" outlineLevel="0" collapsed="false">
      <c r="A10064" s="92" t="s">
        <v>15</v>
      </c>
      <c r="B10064" s="96" t="n">
        <v>2016</v>
      </c>
      <c r="C10064" s="96" t="s">
        <v>53</v>
      </c>
      <c r="D10064" s="96" t="s">
        <v>168</v>
      </c>
      <c r="E10064" s="96" t="s">
        <v>192</v>
      </c>
      <c r="F10064" s="96" t="s">
        <v>68</v>
      </c>
      <c r="G10064" s="96" t="s">
        <v>120</v>
      </c>
      <c r="H10064" s="96" t="s">
        <v>15</v>
      </c>
      <c r="I10064" s="97" t="n">
        <v>0.5</v>
      </c>
      <c r="J10064" s="96" t="n">
        <v>9777</v>
      </c>
      <c r="K10064" s="96" t="n">
        <v>64.5</v>
      </c>
      <c r="L10064" s="98" t="n">
        <f aca="false">J10064/$J$11499*100</f>
        <v>0.015492956742134</v>
      </c>
      <c r="M10064" s="6" t="n">
        <f aca="false">J10064*K10064</f>
        <v>630616.5</v>
      </c>
      <c r="N10064" s="72" t="n">
        <f aca="false">M10064/$M$11499*100</f>
        <v>0.00928569180237732</v>
      </c>
    </row>
    <row r="10065" customFormat="false" ht="13.8" hidden="false" customHeight="false" outlineLevel="0" collapsed="false">
      <c r="A10065" s="92" t="s">
        <v>25</v>
      </c>
      <c r="B10065" s="9" t="n">
        <v>2016</v>
      </c>
      <c r="C10065" s="9" t="s">
        <v>53</v>
      </c>
      <c r="D10065" s="9" t="s">
        <v>168</v>
      </c>
      <c r="E10065" s="9" t="s">
        <v>192</v>
      </c>
      <c r="F10065" s="9" t="s">
        <v>68</v>
      </c>
      <c r="G10065" s="9" t="s">
        <v>120</v>
      </c>
      <c r="H10065" s="9" t="s">
        <v>25</v>
      </c>
      <c r="I10065" s="99" t="n">
        <v>0.5</v>
      </c>
      <c r="J10065" s="9" t="n">
        <v>6047</v>
      </c>
      <c r="K10065" s="9" t="n">
        <v>64.5</v>
      </c>
      <c r="L10065" s="98" t="n">
        <f aca="false">J10065/$J$11499*100</f>
        <v>0.00958227568985214</v>
      </c>
      <c r="M10065" s="6" t="n">
        <f aca="false">J10065*K10065</f>
        <v>390031.5</v>
      </c>
      <c r="N10065" s="72" t="n">
        <f aca="false">M10065/$M$11499*100</f>
        <v>0.00574312962350165</v>
      </c>
    </row>
    <row r="10066" customFormat="false" ht="13.8" hidden="false" customHeight="false" outlineLevel="0" collapsed="false">
      <c r="A10066" s="92" t="s">
        <v>23</v>
      </c>
      <c r="B10066" s="96" t="n">
        <v>2016</v>
      </c>
      <c r="C10066" s="96" t="s">
        <v>53</v>
      </c>
      <c r="D10066" s="96" t="s">
        <v>168</v>
      </c>
      <c r="E10066" s="96" t="s">
        <v>192</v>
      </c>
      <c r="F10066" s="96" t="s">
        <v>68</v>
      </c>
      <c r="G10066" s="96" t="s">
        <v>120</v>
      </c>
      <c r="H10066" s="96" t="s">
        <v>23</v>
      </c>
      <c r="I10066" s="97" t="n">
        <v>0.5</v>
      </c>
      <c r="J10066" s="96" t="n">
        <v>9929</v>
      </c>
      <c r="K10066" s="96" t="n">
        <v>64.5</v>
      </c>
      <c r="L10066" s="98" t="n">
        <f aca="false">J10066/$J$11499*100</f>
        <v>0.015733820956597</v>
      </c>
      <c r="M10066" s="6" t="n">
        <f aca="false">J10066*K10066</f>
        <v>640420.5</v>
      </c>
      <c r="N10066" s="72" t="n">
        <f aca="false">M10066/$M$11499*100</f>
        <v>0.00943005358553793</v>
      </c>
    </row>
    <row r="10067" customFormat="false" ht="13.8" hidden="false" customHeight="false" outlineLevel="0" collapsed="false">
      <c r="A10067" s="92" t="s">
        <v>13</v>
      </c>
      <c r="B10067" s="9" t="n">
        <v>2016</v>
      </c>
      <c r="C10067" s="9" t="s">
        <v>53</v>
      </c>
      <c r="D10067" s="9" t="s">
        <v>168</v>
      </c>
      <c r="E10067" s="9" t="s">
        <v>193</v>
      </c>
      <c r="F10067" s="9" t="s">
        <v>68</v>
      </c>
      <c r="G10067" s="9" t="s">
        <v>133</v>
      </c>
      <c r="H10067" s="9" t="s">
        <v>13</v>
      </c>
      <c r="I10067" s="99" t="n">
        <v>0.5</v>
      </c>
      <c r="J10067" s="9" t="n">
        <v>9908</v>
      </c>
      <c r="K10067" s="9" t="n">
        <v>28</v>
      </c>
      <c r="L10067" s="98" t="n">
        <f aca="false">J10067/$J$11499*100</f>
        <v>0.0157005436638093</v>
      </c>
      <c r="M10067" s="6" t="n">
        <f aca="false">J10067*K10067</f>
        <v>277424</v>
      </c>
      <c r="N10067" s="72" t="n">
        <f aca="false">M10067/$M$11499*100</f>
        <v>0.0040850084997502</v>
      </c>
    </row>
    <row r="10068" customFormat="false" ht="13.8" hidden="false" customHeight="false" outlineLevel="0" collapsed="false">
      <c r="A10068" s="92" t="s">
        <v>31</v>
      </c>
      <c r="B10068" s="96" t="n">
        <v>2016</v>
      </c>
      <c r="C10068" s="96" t="s">
        <v>53</v>
      </c>
      <c r="D10068" s="96" t="s">
        <v>168</v>
      </c>
      <c r="E10068" s="96" t="s">
        <v>193</v>
      </c>
      <c r="F10068" s="96" t="s">
        <v>68</v>
      </c>
      <c r="G10068" s="96" t="s">
        <v>133</v>
      </c>
      <c r="H10068" s="96" t="s">
        <v>31</v>
      </c>
      <c r="I10068" s="97" t="n">
        <v>0.5</v>
      </c>
      <c r="J10068" s="96" t="n">
        <v>7673</v>
      </c>
      <c r="K10068" s="96" t="n">
        <v>28</v>
      </c>
      <c r="L10068" s="98" t="n">
        <f aca="false">J10068/$J$11499*100</f>
        <v>0.0121588889314099</v>
      </c>
      <c r="M10068" s="6" t="n">
        <f aca="false">J10068*K10068</f>
        <v>214844</v>
      </c>
      <c r="N10068" s="72" t="n">
        <f aca="false">M10068/$M$11499*100</f>
        <v>0.00316353151176658</v>
      </c>
    </row>
    <row r="10069" customFormat="false" ht="13.8" hidden="false" customHeight="false" outlineLevel="0" collapsed="false">
      <c r="A10069" s="92" t="s">
        <v>18</v>
      </c>
      <c r="B10069" s="9" t="n">
        <v>2016</v>
      </c>
      <c r="C10069" s="9" t="s">
        <v>53</v>
      </c>
      <c r="D10069" s="9" t="s">
        <v>168</v>
      </c>
      <c r="E10069" s="9" t="s">
        <v>193</v>
      </c>
      <c r="F10069" s="9" t="s">
        <v>68</v>
      </c>
      <c r="G10069" s="9" t="s">
        <v>133</v>
      </c>
      <c r="H10069" s="9" t="s">
        <v>18</v>
      </c>
      <c r="I10069" s="99" t="n">
        <v>1</v>
      </c>
      <c r="J10069" s="9" t="n">
        <v>8215</v>
      </c>
      <c r="K10069" s="9" t="n">
        <v>56</v>
      </c>
      <c r="L10069" s="98" t="n">
        <f aca="false">J10069/$J$11499*100</f>
        <v>0.0130177600119291</v>
      </c>
      <c r="M10069" s="6" t="n">
        <f aca="false">J10069*K10069</f>
        <v>460040</v>
      </c>
      <c r="N10069" s="72" t="n">
        <f aca="false">M10069/$M$11499*100</f>
        <v>0.00677398967005408</v>
      </c>
    </row>
    <row r="10070" customFormat="false" ht="13.8" hidden="false" customHeight="false" outlineLevel="0" collapsed="false">
      <c r="A10070" s="92" t="s">
        <v>136</v>
      </c>
      <c r="B10070" s="96" t="n">
        <v>2016</v>
      </c>
      <c r="C10070" s="96" t="s">
        <v>53</v>
      </c>
      <c r="D10070" s="96" t="s">
        <v>168</v>
      </c>
      <c r="E10070" s="96" t="s">
        <v>193</v>
      </c>
      <c r="F10070" s="96" t="s">
        <v>68</v>
      </c>
      <c r="G10070" s="96" t="s">
        <v>135</v>
      </c>
      <c r="H10070" s="96" t="s">
        <v>136</v>
      </c>
      <c r="I10070" s="97" t="n">
        <v>0.5</v>
      </c>
      <c r="J10070" s="96" t="n">
        <v>2998</v>
      </c>
      <c r="K10070" s="96" t="n">
        <v>29.5</v>
      </c>
      <c r="L10070" s="98" t="n">
        <f aca="false">J10070/$J$11499*100</f>
        <v>0.00475072970368393</v>
      </c>
      <c r="M10070" s="6" t="n">
        <f aca="false">J10070*K10070</f>
        <v>88441</v>
      </c>
      <c r="N10070" s="72" t="n">
        <f aca="false">M10070/$M$11499*100</f>
        <v>0.0013022746291828</v>
      </c>
    </row>
    <row r="10071" customFormat="false" ht="13.8" hidden="false" customHeight="false" outlineLevel="0" collapsed="false">
      <c r="A10071" s="92" t="s">
        <v>16</v>
      </c>
      <c r="B10071" s="9" t="n">
        <v>2016</v>
      </c>
      <c r="C10071" s="9" t="s">
        <v>53</v>
      </c>
      <c r="D10071" s="9" t="s">
        <v>168</v>
      </c>
      <c r="E10071" s="9" t="s">
        <v>193</v>
      </c>
      <c r="F10071" s="9" t="s">
        <v>68</v>
      </c>
      <c r="G10071" s="9" t="s">
        <v>135</v>
      </c>
      <c r="H10071" s="9" t="s">
        <v>16</v>
      </c>
      <c r="I10071" s="99" t="n">
        <v>0.5</v>
      </c>
      <c r="J10071" s="9" t="n">
        <v>8233</v>
      </c>
      <c r="K10071" s="9" t="n">
        <v>29.5</v>
      </c>
      <c r="L10071" s="98" t="n">
        <f aca="false">J10071/$J$11499*100</f>
        <v>0.0130462834057471</v>
      </c>
      <c r="M10071" s="6" t="n">
        <f aca="false">J10071*K10071</f>
        <v>242873.5</v>
      </c>
      <c r="N10071" s="72" t="n">
        <f aca="false">M10071/$M$11499*100</f>
        <v>0.00357625984725215</v>
      </c>
    </row>
    <row r="10072" customFormat="false" ht="13.8" hidden="false" customHeight="false" outlineLevel="0" collapsed="false">
      <c r="A10072" s="92" t="s">
        <v>138</v>
      </c>
      <c r="B10072" s="96" t="n">
        <v>2016</v>
      </c>
      <c r="C10072" s="96" t="s">
        <v>53</v>
      </c>
      <c r="D10072" s="96" t="s">
        <v>168</v>
      </c>
      <c r="E10072" s="96" t="s">
        <v>193</v>
      </c>
      <c r="F10072" s="96" t="s">
        <v>68</v>
      </c>
      <c r="G10072" s="96" t="s">
        <v>137</v>
      </c>
      <c r="H10072" s="96" t="s">
        <v>138</v>
      </c>
      <c r="I10072" s="97" t="n">
        <v>0.5</v>
      </c>
      <c r="J10072" s="96" t="n">
        <v>9102</v>
      </c>
      <c r="K10072" s="96" t="n">
        <v>31</v>
      </c>
      <c r="L10072" s="98" t="n">
        <f aca="false">J10072/$J$11499*100</f>
        <v>0.0144233294739597</v>
      </c>
      <c r="M10072" s="6" t="n">
        <f aca="false">J10072*K10072</f>
        <v>282162</v>
      </c>
      <c r="N10072" s="72" t="n">
        <f aca="false">M10072/$M$11499*100</f>
        <v>0.00415477452674072</v>
      </c>
    </row>
    <row r="10073" customFormat="false" ht="13.8" hidden="false" customHeight="false" outlineLevel="0" collapsed="false">
      <c r="A10073" s="92" t="s">
        <v>139</v>
      </c>
      <c r="B10073" s="9" t="n">
        <v>2016</v>
      </c>
      <c r="C10073" s="9" t="s">
        <v>53</v>
      </c>
      <c r="D10073" s="9" t="s">
        <v>168</v>
      </c>
      <c r="E10073" s="9" t="s">
        <v>193</v>
      </c>
      <c r="F10073" s="9" t="s">
        <v>68</v>
      </c>
      <c r="G10073" s="9" t="s">
        <v>137</v>
      </c>
      <c r="H10073" s="9" t="s">
        <v>139</v>
      </c>
      <c r="I10073" s="99" t="n">
        <v>0.5</v>
      </c>
      <c r="J10073" s="9" t="n">
        <v>3303</v>
      </c>
      <c r="K10073" s="9" t="n">
        <v>31</v>
      </c>
      <c r="L10073" s="98" t="n">
        <f aca="false">J10073/$J$11499*100</f>
        <v>0.00523404276559974</v>
      </c>
      <c r="M10073" s="6" t="n">
        <f aca="false">J10073*K10073</f>
        <v>102393</v>
      </c>
      <c r="N10073" s="72" t="n">
        <f aca="false">M10073/$M$11499*100</f>
        <v>0.0015077148167243</v>
      </c>
    </row>
    <row r="10074" customFormat="false" ht="13.8" hidden="false" customHeight="false" outlineLevel="0" collapsed="false">
      <c r="A10074" s="92" t="s">
        <v>141</v>
      </c>
      <c r="B10074" s="96" t="n">
        <v>2016</v>
      </c>
      <c r="C10074" s="96" t="s">
        <v>53</v>
      </c>
      <c r="D10074" s="96" t="s">
        <v>168</v>
      </c>
      <c r="E10074" s="96" t="s">
        <v>193</v>
      </c>
      <c r="F10074" s="96" t="s">
        <v>68</v>
      </c>
      <c r="G10074" s="96" t="s">
        <v>66</v>
      </c>
      <c r="H10074" s="96" t="s">
        <v>141</v>
      </c>
      <c r="I10074" s="97" t="n">
        <v>0.5</v>
      </c>
      <c r="J10074" s="96" t="n">
        <v>4441</v>
      </c>
      <c r="K10074" s="96" t="n">
        <v>32.5</v>
      </c>
      <c r="L10074" s="98" t="n">
        <f aca="false">J10074/$J$11499*100</f>
        <v>0.00703735510809217</v>
      </c>
      <c r="M10074" s="6" t="n">
        <f aca="false">J10074*K10074</f>
        <v>144332.5</v>
      </c>
      <c r="N10074" s="72" t="n">
        <f aca="false">M10074/$M$11499*100</f>
        <v>0.00212526489881984</v>
      </c>
    </row>
    <row r="10075" customFormat="false" ht="13.8" hidden="false" customHeight="false" outlineLevel="0" collapsed="false">
      <c r="A10075" s="92" t="s">
        <v>76</v>
      </c>
      <c r="B10075" s="9" t="n">
        <v>2016</v>
      </c>
      <c r="C10075" s="9" t="s">
        <v>53</v>
      </c>
      <c r="D10075" s="9" t="s">
        <v>168</v>
      </c>
      <c r="E10075" s="9" t="s">
        <v>193</v>
      </c>
      <c r="F10075" s="9" t="s">
        <v>68</v>
      </c>
      <c r="G10075" s="9" t="s">
        <v>75</v>
      </c>
      <c r="H10075" s="9" t="s">
        <v>76</v>
      </c>
      <c r="I10075" s="99" t="n">
        <v>0.5</v>
      </c>
      <c r="J10075" s="9" t="n">
        <v>9044</v>
      </c>
      <c r="K10075" s="9" t="n">
        <v>35.5</v>
      </c>
      <c r="L10075" s="98" t="n">
        <f aca="false">J10075/$J$11499*100</f>
        <v>0.0143314207605462</v>
      </c>
      <c r="M10075" s="6" t="n">
        <f aca="false">J10075*K10075</f>
        <v>321062</v>
      </c>
      <c r="N10075" s="72" t="n">
        <f aca="false">M10075/$M$11499*100</f>
        <v>0.00472756862761261</v>
      </c>
    </row>
    <row r="10076" customFormat="false" ht="13.8" hidden="false" customHeight="false" outlineLevel="0" collapsed="false">
      <c r="A10076" s="92" t="s">
        <v>77</v>
      </c>
      <c r="B10076" s="96" t="n">
        <v>2016</v>
      </c>
      <c r="C10076" s="96" t="s">
        <v>53</v>
      </c>
      <c r="D10076" s="96" t="s">
        <v>168</v>
      </c>
      <c r="E10076" s="96" t="s">
        <v>193</v>
      </c>
      <c r="F10076" s="96" t="s">
        <v>68</v>
      </c>
      <c r="G10076" s="96" t="s">
        <v>75</v>
      </c>
      <c r="H10076" s="96" t="s">
        <v>77</v>
      </c>
      <c r="I10076" s="97" t="n">
        <v>0.5</v>
      </c>
      <c r="J10076" s="96" t="n">
        <v>5116</v>
      </c>
      <c r="K10076" s="96" t="n">
        <v>35.5</v>
      </c>
      <c r="L10076" s="98" t="n">
        <f aca="false">J10076/$J$11499*100</f>
        <v>0.00810698237626651</v>
      </c>
      <c r="M10076" s="6" t="n">
        <f aca="false">J10076*K10076</f>
        <v>181618</v>
      </c>
      <c r="N10076" s="72" t="n">
        <f aca="false">M10076/$M$11499*100</f>
        <v>0.00267428583578794</v>
      </c>
    </row>
    <row r="10077" customFormat="false" ht="13.8" hidden="false" customHeight="false" outlineLevel="0" collapsed="false">
      <c r="A10077" s="92" t="s">
        <v>83</v>
      </c>
      <c r="B10077" s="9" t="n">
        <v>2016</v>
      </c>
      <c r="C10077" s="9" t="s">
        <v>53</v>
      </c>
      <c r="D10077" s="9" t="s">
        <v>168</v>
      </c>
      <c r="E10077" s="9" t="s">
        <v>193</v>
      </c>
      <c r="F10077" s="9" t="s">
        <v>68</v>
      </c>
      <c r="G10077" s="9" t="s">
        <v>57</v>
      </c>
      <c r="H10077" s="9" t="s">
        <v>83</v>
      </c>
      <c r="I10077" s="99" t="n">
        <v>0.33</v>
      </c>
      <c r="J10077" s="9" t="n">
        <v>7692</v>
      </c>
      <c r="K10077" s="9" t="n">
        <v>26.07</v>
      </c>
      <c r="L10077" s="98" t="n">
        <f aca="false">J10077/$J$11499*100</f>
        <v>0.0121889969582177</v>
      </c>
      <c r="M10077" s="6" t="n">
        <f aca="false">J10077*K10077</f>
        <v>200530.44</v>
      </c>
      <c r="N10077" s="72" t="n">
        <f aca="false">M10077/$M$11499*100</f>
        <v>0.00295276743129163</v>
      </c>
    </row>
    <row r="10078" customFormat="false" ht="13.8" hidden="false" customHeight="false" outlineLevel="0" collapsed="false">
      <c r="A10078" s="92" t="s">
        <v>85</v>
      </c>
      <c r="B10078" s="96" t="n">
        <v>2016</v>
      </c>
      <c r="C10078" s="96" t="s">
        <v>53</v>
      </c>
      <c r="D10078" s="96" t="s">
        <v>168</v>
      </c>
      <c r="E10078" s="96" t="s">
        <v>193</v>
      </c>
      <c r="F10078" s="96" t="s">
        <v>68</v>
      </c>
      <c r="G10078" s="96" t="s">
        <v>57</v>
      </c>
      <c r="H10078" s="96" t="s">
        <v>85</v>
      </c>
      <c r="I10078" s="97" t="n">
        <v>0.5</v>
      </c>
      <c r="J10078" s="96" t="n">
        <v>4179</v>
      </c>
      <c r="K10078" s="96" t="n">
        <v>39.5</v>
      </c>
      <c r="L10078" s="98" t="n">
        <f aca="false">J10078/$J$11499*100</f>
        <v>0.00662218126474154</v>
      </c>
      <c r="M10078" s="6" t="n">
        <f aca="false">J10078*K10078</f>
        <v>165070.5</v>
      </c>
      <c r="N10078" s="72" t="n">
        <f aca="false">M10078/$M$11499*100</f>
        <v>0.00243062747115612</v>
      </c>
    </row>
    <row r="10079" customFormat="false" ht="13.8" hidden="false" customHeight="false" outlineLevel="0" collapsed="false">
      <c r="A10079" s="92" t="s">
        <v>86</v>
      </c>
      <c r="B10079" s="9" t="n">
        <v>2016</v>
      </c>
      <c r="C10079" s="9" t="s">
        <v>53</v>
      </c>
      <c r="D10079" s="9" t="s">
        <v>168</v>
      </c>
      <c r="E10079" s="9" t="s">
        <v>193</v>
      </c>
      <c r="F10079" s="9" t="s">
        <v>68</v>
      </c>
      <c r="G10079" s="9" t="s">
        <v>57</v>
      </c>
      <c r="H10079" s="9" t="s">
        <v>86</v>
      </c>
      <c r="I10079" s="99" t="n">
        <v>0.5</v>
      </c>
      <c r="J10079" s="9" t="n">
        <v>8741</v>
      </c>
      <c r="K10079" s="9" t="n">
        <v>39.5</v>
      </c>
      <c r="L10079" s="98" t="n">
        <f aca="false">J10079/$J$11499*100</f>
        <v>0.0138512769646102</v>
      </c>
      <c r="M10079" s="6" t="n">
        <f aca="false">J10079*K10079</f>
        <v>345269.5</v>
      </c>
      <c r="N10079" s="72" t="n">
        <f aca="false">M10079/$M$11499*100</f>
        <v>0.00508401883832871</v>
      </c>
    </row>
    <row r="10080" customFormat="false" ht="13.8" hidden="false" customHeight="false" outlineLevel="0" collapsed="false">
      <c r="A10080" s="92" t="s">
        <v>28</v>
      </c>
      <c r="B10080" s="96" t="n">
        <v>2016</v>
      </c>
      <c r="C10080" s="96" t="s">
        <v>53</v>
      </c>
      <c r="D10080" s="96" t="s">
        <v>168</v>
      </c>
      <c r="E10080" s="96" t="s">
        <v>193</v>
      </c>
      <c r="F10080" s="96" t="s">
        <v>68</v>
      </c>
      <c r="G10080" s="96" t="s">
        <v>57</v>
      </c>
      <c r="H10080" s="96" t="s">
        <v>28</v>
      </c>
      <c r="I10080" s="97" t="n">
        <v>0.75</v>
      </c>
      <c r="J10080" s="96" t="n">
        <v>5015</v>
      </c>
      <c r="K10080" s="96" t="n">
        <v>59.25</v>
      </c>
      <c r="L10080" s="98" t="n">
        <f aca="false">J10080/$J$11499*100</f>
        <v>0.00794693444428783</v>
      </c>
      <c r="M10080" s="6" t="n">
        <f aca="false">J10080*K10080</f>
        <v>297138.75</v>
      </c>
      <c r="N10080" s="72" t="n">
        <f aca="false">M10080/$M$11499*100</f>
        <v>0.00437530393677242</v>
      </c>
    </row>
    <row r="10081" customFormat="false" ht="13.8" hidden="false" customHeight="false" outlineLevel="0" collapsed="false">
      <c r="A10081" s="92" t="s">
        <v>21</v>
      </c>
      <c r="B10081" s="9" t="n">
        <v>2016</v>
      </c>
      <c r="C10081" s="9" t="s">
        <v>53</v>
      </c>
      <c r="D10081" s="9" t="s">
        <v>168</v>
      </c>
      <c r="E10081" s="9" t="s">
        <v>193</v>
      </c>
      <c r="F10081" s="9" t="s">
        <v>68</v>
      </c>
      <c r="G10081" s="9" t="s">
        <v>57</v>
      </c>
      <c r="H10081" s="9" t="s">
        <v>21</v>
      </c>
      <c r="I10081" s="99" t="n">
        <v>1</v>
      </c>
      <c r="J10081" s="9" t="n">
        <v>8141</v>
      </c>
      <c r="K10081" s="9" t="n">
        <v>79</v>
      </c>
      <c r="L10081" s="98" t="n">
        <f aca="false">J10081/$J$11499*100</f>
        <v>0.0129004971706774</v>
      </c>
      <c r="M10081" s="6" t="n">
        <f aca="false">J10081*K10081</f>
        <v>643139</v>
      </c>
      <c r="N10081" s="72" t="n">
        <f aca="false">M10081/$M$11499*100</f>
        <v>0.00947008291107059</v>
      </c>
    </row>
    <row r="10082" customFormat="false" ht="13.8" hidden="false" customHeight="false" outlineLevel="0" collapsed="false">
      <c r="A10082" s="92" t="s">
        <v>87</v>
      </c>
      <c r="B10082" s="96" t="n">
        <v>2016</v>
      </c>
      <c r="C10082" s="96" t="s">
        <v>53</v>
      </c>
      <c r="D10082" s="96" t="s">
        <v>168</v>
      </c>
      <c r="E10082" s="96" t="s">
        <v>193</v>
      </c>
      <c r="F10082" s="96" t="s">
        <v>68</v>
      </c>
      <c r="G10082" s="96" t="s">
        <v>57</v>
      </c>
      <c r="H10082" s="96" t="s">
        <v>87</v>
      </c>
      <c r="I10082" s="97" t="n">
        <v>0.5</v>
      </c>
      <c r="J10082" s="96" t="n">
        <v>9621</v>
      </c>
      <c r="K10082" s="96" t="n">
        <v>39.5</v>
      </c>
      <c r="L10082" s="98" t="n">
        <f aca="false">J10082/$J$11499*100</f>
        <v>0.0152457539957115</v>
      </c>
      <c r="M10082" s="6" t="n">
        <f aca="false">J10082*K10082</f>
        <v>380029.5</v>
      </c>
      <c r="N10082" s="72" t="n">
        <f aca="false">M10082/$M$11499*100</f>
        <v>0.00559585233309238</v>
      </c>
    </row>
    <row r="10083" customFormat="false" ht="13.8" hidden="false" customHeight="false" outlineLevel="0" collapsed="false">
      <c r="A10083" s="92" t="s">
        <v>20</v>
      </c>
      <c r="B10083" s="9" t="n">
        <v>2016</v>
      </c>
      <c r="C10083" s="9" t="s">
        <v>53</v>
      </c>
      <c r="D10083" s="9" t="s">
        <v>168</v>
      </c>
      <c r="E10083" s="9" t="s">
        <v>193</v>
      </c>
      <c r="F10083" s="9" t="s">
        <v>68</v>
      </c>
      <c r="G10083" s="9" t="s">
        <v>61</v>
      </c>
      <c r="H10083" s="9" t="s">
        <v>20</v>
      </c>
      <c r="I10083" s="99" t="n">
        <v>1</v>
      </c>
      <c r="J10083" s="9" t="n">
        <v>4037</v>
      </c>
      <c r="K10083" s="9" t="n">
        <v>96</v>
      </c>
      <c r="L10083" s="98" t="n">
        <f aca="false">J10083/$J$11499*100</f>
        <v>0.00639716338017746</v>
      </c>
      <c r="M10083" s="6" t="n">
        <f aca="false">J10083*K10083</f>
        <v>387552</v>
      </c>
      <c r="N10083" s="72" t="n">
        <f aca="false">M10083/$M$11499*100</f>
        <v>0.0057066195213651</v>
      </c>
    </row>
    <row r="10084" customFormat="false" ht="13.8" hidden="false" customHeight="false" outlineLevel="0" collapsed="false">
      <c r="A10084" s="92" t="s">
        <v>105</v>
      </c>
      <c r="B10084" s="96" t="n">
        <v>2016</v>
      </c>
      <c r="C10084" s="96" t="s">
        <v>53</v>
      </c>
      <c r="D10084" s="96" t="s">
        <v>168</v>
      </c>
      <c r="E10084" s="96" t="s">
        <v>193</v>
      </c>
      <c r="F10084" s="96" t="s">
        <v>68</v>
      </c>
      <c r="G10084" s="96" t="s">
        <v>104</v>
      </c>
      <c r="H10084" s="96" t="s">
        <v>105</v>
      </c>
      <c r="I10084" s="97" t="n">
        <v>0.5</v>
      </c>
      <c r="J10084" s="96" t="n">
        <v>7917</v>
      </c>
      <c r="K10084" s="96" t="n">
        <v>53</v>
      </c>
      <c r="L10084" s="98" t="n">
        <f aca="false">J10084/$J$11499*100</f>
        <v>0.0125455393809425</v>
      </c>
      <c r="M10084" s="6" t="n">
        <f aca="false">J10084*K10084</f>
        <v>419601</v>
      </c>
      <c r="N10084" s="72" t="n">
        <f aca="false">M10084/$M$11499*100</f>
        <v>0.00617853412647675</v>
      </c>
    </row>
    <row r="10085" customFormat="false" ht="13.8" hidden="false" customHeight="false" outlineLevel="0" collapsed="false">
      <c r="A10085" s="92" t="s">
        <v>17</v>
      </c>
      <c r="B10085" s="9" t="n">
        <v>2016</v>
      </c>
      <c r="C10085" s="9" t="s">
        <v>53</v>
      </c>
      <c r="D10085" s="9" t="s">
        <v>168</v>
      </c>
      <c r="E10085" s="9" t="s">
        <v>193</v>
      </c>
      <c r="F10085" s="9" t="s">
        <v>68</v>
      </c>
      <c r="G10085" s="9" t="s">
        <v>104</v>
      </c>
      <c r="H10085" s="9" t="s">
        <v>17</v>
      </c>
      <c r="I10085" s="99" t="n">
        <v>1</v>
      </c>
      <c r="J10085" s="9" t="n">
        <v>7318</v>
      </c>
      <c r="K10085" s="9" t="n">
        <v>106</v>
      </c>
      <c r="L10085" s="98" t="n">
        <f aca="false">J10085/$J$11499*100</f>
        <v>0.0115963442199997</v>
      </c>
      <c r="M10085" s="6" t="n">
        <f aca="false">J10085*K10085</f>
        <v>775708</v>
      </c>
      <c r="N10085" s="72" t="n">
        <f aca="false">M10085/$M$11499*100</f>
        <v>0.011422132812317</v>
      </c>
    </row>
    <row r="10086" customFormat="false" ht="13.8" hidden="false" customHeight="false" outlineLevel="0" collapsed="false">
      <c r="A10086" s="92" t="s">
        <v>27</v>
      </c>
      <c r="B10086" s="96" t="n">
        <v>2016</v>
      </c>
      <c r="C10086" s="96" t="s">
        <v>53</v>
      </c>
      <c r="D10086" s="96" t="s">
        <v>168</v>
      </c>
      <c r="E10086" s="96" t="s">
        <v>193</v>
      </c>
      <c r="F10086" s="96" t="s">
        <v>68</v>
      </c>
      <c r="G10086" s="96" t="s">
        <v>104</v>
      </c>
      <c r="H10086" s="96" t="s">
        <v>27</v>
      </c>
      <c r="I10086" s="97" t="n">
        <v>2</v>
      </c>
      <c r="J10086" s="96" t="n">
        <v>1420</v>
      </c>
      <c r="K10086" s="96" t="n">
        <v>212</v>
      </c>
      <c r="L10086" s="98" t="n">
        <f aca="false">J10086/$J$11499*100</f>
        <v>0.00225017884564082</v>
      </c>
      <c r="M10086" s="6" t="n">
        <f aca="false">J10086*K10086</f>
        <v>301040</v>
      </c>
      <c r="N10086" s="72" t="n">
        <f aca="false">M10086/$M$11499*100</f>
        <v>0.00443274900068055</v>
      </c>
    </row>
    <row r="10087" customFormat="false" ht="13.8" hidden="false" customHeight="false" outlineLevel="0" collapsed="false">
      <c r="A10087" s="92" t="s">
        <v>32</v>
      </c>
      <c r="B10087" s="9" t="n">
        <v>2016</v>
      </c>
      <c r="C10087" s="9" t="s">
        <v>53</v>
      </c>
      <c r="D10087" s="9" t="s">
        <v>168</v>
      </c>
      <c r="E10087" s="9" t="s">
        <v>193</v>
      </c>
      <c r="F10087" s="9" t="s">
        <v>68</v>
      </c>
      <c r="G10087" s="9" t="s">
        <v>108</v>
      </c>
      <c r="H10087" s="9" t="s">
        <v>32</v>
      </c>
      <c r="I10087" s="99" t="n">
        <v>0.75</v>
      </c>
      <c r="J10087" s="9" t="n">
        <v>8197</v>
      </c>
      <c r="K10087" s="9" t="n">
        <v>83.25</v>
      </c>
      <c r="L10087" s="98" t="n">
        <f aca="false">J10087/$J$11499*100</f>
        <v>0.0129892366181111</v>
      </c>
      <c r="M10087" s="6" t="n">
        <f aca="false">J10087*K10087</f>
        <v>682400.25</v>
      </c>
      <c r="N10087" s="72" t="n">
        <f aca="false">M10087/$M$11499*100</f>
        <v>0.0100481963401929</v>
      </c>
    </row>
    <row r="10088" customFormat="false" ht="13.8" hidden="false" customHeight="false" outlineLevel="0" collapsed="false">
      <c r="A10088" s="92" t="s">
        <v>30</v>
      </c>
      <c r="B10088" s="96" t="n">
        <v>2016</v>
      </c>
      <c r="C10088" s="96" t="s">
        <v>53</v>
      </c>
      <c r="D10088" s="96" t="s">
        <v>168</v>
      </c>
      <c r="E10088" s="96" t="s">
        <v>193</v>
      </c>
      <c r="F10088" s="96" t="s">
        <v>68</v>
      </c>
      <c r="G10088" s="96" t="s">
        <v>108</v>
      </c>
      <c r="H10088" s="96" t="s">
        <v>30</v>
      </c>
      <c r="I10088" s="97" t="n">
        <v>0.75</v>
      </c>
      <c r="J10088" s="96" t="n">
        <v>3908</v>
      </c>
      <c r="K10088" s="96" t="n">
        <v>83.25</v>
      </c>
      <c r="L10088" s="98" t="n">
        <f aca="false">J10088/$J$11499*100</f>
        <v>0.00619274572448192</v>
      </c>
      <c r="M10088" s="6" t="n">
        <f aca="false">J10088*K10088</f>
        <v>325341</v>
      </c>
      <c r="N10088" s="72" t="n">
        <f aca="false">M10088/$M$11499*100</f>
        <v>0.00479057597870852</v>
      </c>
    </row>
    <row r="10089" customFormat="false" ht="13.8" hidden="false" customHeight="false" outlineLevel="0" collapsed="false">
      <c r="A10089" s="92" t="s">
        <v>109</v>
      </c>
      <c r="B10089" s="9" t="n">
        <v>2016</v>
      </c>
      <c r="C10089" s="9" t="s">
        <v>53</v>
      </c>
      <c r="D10089" s="9" t="s">
        <v>168</v>
      </c>
      <c r="E10089" s="9" t="s">
        <v>193</v>
      </c>
      <c r="F10089" s="9" t="s">
        <v>68</v>
      </c>
      <c r="G10089" s="9" t="s">
        <v>108</v>
      </c>
      <c r="H10089" s="9" t="s">
        <v>109</v>
      </c>
      <c r="I10089" s="99" t="n">
        <v>0.33</v>
      </c>
      <c r="J10089" s="9" t="n">
        <v>9254</v>
      </c>
      <c r="K10089" s="9" t="n">
        <v>36.63</v>
      </c>
      <c r="L10089" s="98" t="n">
        <f aca="false">J10089/$J$11499*100</f>
        <v>0.0146641936884226</v>
      </c>
      <c r="M10089" s="6" t="n">
        <f aca="false">J10089*K10089</f>
        <v>338974.02</v>
      </c>
      <c r="N10089" s="72" t="n">
        <f aca="false">M10089/$M$11499*100</f>
        <v>0.00499131925462287</v>
      </c>
    </row>
    <row r="10090" customFormat="false" ht="13.8" hidden="false" customHeight="false" outlineLevel="0" collapsed="false">
      <c r="A10090" s="92" t="s">
        <v>110</v>
      </c>
      <c r="B10090" s="96" t="n">
        <v>2016</v>
      </c>
      <c r="C10090" s="96" t="s">
        <v>53</v>
      </c>
      <c r="D10090" s="96" t="s">
        <v>168</v>
      </c>
      <c r="E10090" s="96" t="s">
        <v>193</v>
      </c>
      <c r="F10090" s="96" t="s">
        <v>68</v>
      </c>
      <c r="G10090" s="96" t="s">
        <v>108</v>
      </c>
      <c r="H10090" s="96" t="s">
        <v>110</v>
      </c>
      <c r="I10090" s="97" t="n">
        <v>0.75</v>
      </c>
      <c r="J10090" s="96" t="n">
        <v>5838</v>
      </c>
      <c r="K10090" s="96" t="n">
        <v>83.25</v>
      </c>
      <c r="L10090" s="98" t="n">
        <f aca="false">J10090/$J$11499*100</f>
        <v>0.00925108739496557</v>
      </c>
      <c r="M10090" s="6" t="n">
        <f aca="false">J10090*K10090</f>
        <v>486013.5</v>
      </c>
      <c r="N10090" s="72" t="n">
        <f aca="false">M10090/$M$11499*100</f>
        <v>0.00715644384946272</v>
      </c>
    </row>
    <row r="10091" customFormat="false" ht="13.8" hidden="false" customHeight="false" outlineLevel="0" collapsed="false">
      <c r="A10091" s="92" t="s">
        <v>14</v>
      </c>
      <c r="B10091" s="9" t="n">
        <v>2016</v>
      </c>
      <c r="C10091" s="9" t="s">
        <v>53</v>
      </c>
      <c r="D10091" s="9" t="s">
        <v>168</v>
      </c>
      <c r="E10091" s="9" t="s">
        <v>193</v>
      </c>
      <c r="F10091" s="9" t="s">
        <v>68</v>
      </c>
      <c r="G10091" s="9" t="s">
        <v>114</v>
      </c>
      <c r="H10091" s="9" t="s">
        <v>14</v>
      </c>
      <c r="I10091" s="99" t="n">
        <v>0.5</v>
      </c>
      <c r="J10091" s="9" t="n">
        <v>4415</v>
      </c>
      <c r="K10091" s="9" t="n">
        <v>61.5</v>
      </c>
      <c r="L10091" s="98" t="n">
        <f aca="false">J10091/$J$11499*100</f>
        <v>0.00699615465035509</v>
      </c>
      <c r="M10091" s="6" t="n">
        <f aca="false">J10091*K10091</f>
        <v>271522.5</v>
      </c>
      <c r="N10091" s="72" t="n">
        <f aca="false">M10091/$M$11499*100</f>
        <v>0.00399811018647783</v>
      </c>
    </row>
    <row r="10092" customFormat="false" ht="13.8" hidden="false" customHeight="false" outlineLevel="0" collapsed="false">
      <c r="A10092" s="92" t="s">
        <v>121</v>
      </c>
      <c r="B10092" s="96" t="n">
        <v>2016</v>
      </c>
      <c r="C10092" s="96" t="s">
        <v>53</v>
      </c>
      <c r="D10092" s="96" t="s">
        <v>168</v>
      </c>
      <c r="E10092" s="96" t="s">
        <v>193</v>
      </c>
      <c r="F10092" s="96" t="s">
        <v>68</v>
      </c>
      <c r="G10092" s="96" t="s">
        <v>120</v>
      </c>
      <c r="H10092" s="96" t="s">
        <v>121</v>
      </c>
      <c r="I10092" s="97" t="n">
        <v>0.5</v>
      </c>
      <c r="J10092" s="96" t="n">
        <v>2332</v>
      </c>
      <c r="K10092" s="96" t="n">
        <v>64.5</v>
      </c>
      <c r="L10092" s="98" t="n">
        <f aca="false">J10092/$J$11499*100</f>
        <v>0.00369536413241859</v>
      </c>
      <c r="M10092" s="6" t="n">
        <f aca="false">J10092*K10092</f>
        <v>150414</v>
      </c>
      <c r="N10092" s="72" t="n">
        <f aca="false">M10092/$M$11499*100</f>
        <v>0.00221481367322736</v>
      </c>
    </row>
    <row r="10093" customFormat="false" ht="13.8" hidden="false" customHeight="false" outlineLevel="0" collapsed="false">
      <c r="A10093" s="92" t="s">
        <v>24</v>
      </c>
      <c r="B10093" s="9" t="n">
        <v>2016</v>
      </c>
      <c r="C10093" s="9" t="s">
        <v>53</v>
      </c>
      <c r="D10093" s="9" t="s">
        <v>168</v>
      </c>
      <c r="E10093" s="9" t="s">
        <v>193</v>
      </c>
      <c r="F10093" s="9" t="s">
        <v>68</v>
      </c>
      <c r="G10093" s="9" t="s">
        <v>120</v>
      </c>
      <c r="H10093" s="9" t="s">
        <v>24</v>
      </c>
      <c r="I10093" s="99" t="n">
        <v>0.5</v>
      </c>
      <c r="J10093" s="9" t="n">
        <v>5122</v>
      </c>
      <c r="K10093" s="9" t="n">
        <v>64.5</v>
      </c>
      <c r="L10093" s="98" t="n">
        <f aca="false">J10093/$J$11499*100</f>
        <v>0.00811649017420584</v>
      </c>
      <c r="M10093" s="6" t="n">
        <f aca="false">J10093*K10093</f>
        <v>330369</v>
      </c>
      <c r="N10093" s="72" t="n">
        <f aca="false">M10093/$M$11499*100</f>
        <v>0.00486461219308342</v>
      </c>
    </row>
    <row r="10094" customFormat="false" ht="13.8" hidden="false" customHeight="false" outlineLevel="0" collapsed="false">
      <c r="A10094" s="92" t="s">
        <v>12</v>
      </c>
      <c r="B10094" s="96" t="n">
        <v>2016</v>
      </c>
      <c r="C10094" s="96" t="s">
        <v>53</v>
      </c>
      <c r="D10094" s="96" t="s">
        <v>168</v>
      </c>
      <c r="E10094" s="96" t="s">
        <v>193</v>
      </c>
      <c r="F10094" s="96" t="s">
        <v>68</v>
      </c>
      <c r="G10094" s="96" t="s">
        <v>120</v>
      </c>
      <c r="H10094" s="96" t="s">
        <v>12</v>
      </c>
      <c r="I10094" s="97" t="n">
        <v>0.5</v>
      </c>
      <c r="J10094" s="96" t="n">
        <v>7324</v>
      </c>
      <c r="K10094" s="96" t="n">
        <v>64.5</v>
      </c>
      <c r="L10094" s="98" t="n">
        <f aca="false">J10094/$J$11499*100</f>
        <v>0.011605852017939</v>
      </c>
      <c r="M10094" s="6" t="n">
        <f aca="false">J10094*K10094</f>
        <v>472398</v>
      </c>
      <c r="N10094" s="72" t="n">
        <f aca="false">M10094/$M$11499*100</f>
        <v>0.00695595855176552</v>
      </c>
    </row>
    <row r="10095" customFormat="false" ht="13.8" hidden="false" customHeight="false" outlineLevel="0" collapsed="false">
      <c r="A10095" s="92" t="s">
        <v>124</v>
      </c>
      <c r="B10095" s="9" t="n">
        <v>2016</v>
      </c>
      <c r="C10095" s="9" t="s">
        <v>53</v>
      </c>
      <c r="D10095" s="9" t="s">
        <v>168</v>
      </c>
      <c r="E10095" s="9" t="s">
        <v>193</v>
      </c>
      <c r="F10095" s="9" t="s">
        <v>68</v>
      </c>
      <c r="G10095" s="9" t="s">
        <v>120</v>
      </c>
      <c r="H10095" s="9" t="s">
        <v>124</v>
      </c>
      <c r="I10095" s="99" t="n">
        <v>1</v>
      </c>
      <c r="J10095" s="9" t="n">
        <v>1762</v>
      </c>
      <c r="K10095" s="9" t="n">
        <v>129</v>
      </c>
      <c r="L10095" s="98" t="n">
        <f aca="false">J10095/$J$11499*100</f>
        <v>0.00279212332818248</v>
      </c>
      <c r="M10095" s="6" t="n">
        <f aca="false">J10095*K10095</f>
        <v>227298</v>
      </c>
      <c r="N10095" s="72" t="n">
        <f aca="false">M10095/$M$11499*100</f>
        <v>0.00334691397275009</v>
      </c>
    </row>
    <row r="10096" customFormat="false" ht="13.8" hidden="false" customHeight="false" outlineLevel="0" collapsed="false">
      <c r="A10096" s="92" t="s">
        <v>125</v>
      </c>
      <c r="B10096" s="96" t="n">
        <v>2016</v>
      </c>
      <c r="C10096" s="96" t="s">
        <v>53</v>
      </c>
      <c r="D10096" s="96" t="s">
        <v>168</v>
      </c>
      <c r="E10096" s="96" t="s">
        <v>193</v>
      </c>
      <c r="F10096" s="96" t="s">
        <v>68</v>
      </c>
      <c r="G10096" s="96" t="s">
        <v>120</v>
      </c>
      <c r="H10096" s="96" t="s">
        <v>125</v>
      </c>
      <c r="I10096" s="97" t="n">
        <v>0.5</v>
      </c>
      <c r="J10096" s="96" t="n">
        <v>9483</v>
      </c>
      <c r="K10096" s="96" t="n">
        <v>64.5</v>
      </c>
      <c r="L10096" s="98" t="n">
        <f aca="false">J10096/$J$11499*100</f>
        <v>0.015027074643107</v>
      </c>
      <c r="M10096" s="6" t="n">
        <f aca="false">J10096*K10096</f>
        <v>611653.5</v>
      </c>
      <c r="N10096" s="72" t="n">
        <f aca="false">M10096/$M$11499*100</f>
        <v>0.00900646572179033</v>
      </c>
    </row>
    <row r="10097" customFormat="false" ht="13.8" hidden="false" customHeight="false" outlineLevel="0" collapsed="false">
      <c r="A10097" s="92" t="s">
        <v>126</v>
      </c>
      <c r="B10097" s="9" t="n">
        <v>2016</v>
      </c>
      <c r="C10097" s="9" t="s">
        <v>53</v>
      </c>
      <c r="D10097" s="9" t="s">
        <v>168</v>
      </c>
      <c r="E10097" s="9" t="s">
        <v>193</v>
      </c>
      <c r="F10097" s="9" t="s">
        <v>68</v>
      </c>
      <c r="G10097" s="9" t="s">
        <v>120</v>
      </c>
      <c r="H10097" s="9" t="s">
        <v>126</v>
      </c>
      <c r="I10097" s="99" t="n">
        <v>0.5</v>
      </c>
      <c r="J10097" s="9" t="n">
        <v>8261</v>
      </c>
      <c r="K10097" s="9" t="n">
        <v>64.5</v>
      </c>
      <c r="L10097" s="98" t="n">
        <f aca="false">J10097/$J$11499*100</f>
        <v>0.013090653129464</v>
      </c>
      <c r="M10097" s="6" t="n">
        <f aca="false">J10097*K10097</f>
        <v>532834.5</v>
      </c>
      <c r="N10097" s="72" t="n">
        <f aca="false">M10097/$M$11499*100</f>
        <v>0.00784587296506485</v>
      </c>
    </row>
    <row r="10098" customFormat="false" ht="13.8" hidden="false" customHeight="false" outlineLevel="0" collapsed="false">
      <c r="A10098" s="92" t="s">
        <v>22</v>
      </c>
      <c r="B10098" s="96" t="n">
        <v>2016</v>
      </c>
      <c r="C10098" s="96" t="s">
        <v>53</v>
      </c>
      <c r="D10098" s="96" t="s">
        <v>168</v>
      </c>
      <c r="E10098" s="96" t="s">
        <v>193</v>
      </c>
      <c r="F10098" s="96" t="s">
        <v>68</v>
      </c>
      <c r="G10098" s="96" t="s">
        <v>120</v>
      </c>
      <c r="H10098" s="96" t="s">
        <v>22</v>
      </c>
      <c r="I10098" s="97" t="n">
        <v>0.5</v>
      </c>
      <c r="J10098" s="96" t="n">
        <v>8136</v>
      </c>
      <c r="K10098" s="96" t="n">
        <v>64.5</v>
      </c>
      <c r="L10098" s="98" t="n">
        <f aca="false">J10098/$J$11499*100</f>
        <v>0.012892574005728</v>
      </c>
      <c r="M10098" s="6" t="n">
        <f aca="false">J10098*K10098</f>
        <v>524772</v>
      </c>
      <c r="N10098" s="72" t="n">
        <f aca="false">M10098/$M$11499*100</f>
        <v>0.00772715439338671</v>
      </c>
    </row>
    <row r="10099" customFormat="false" ht="13.8" hidden="false" customHeight="false" outlineLevel="0" collapsed="false">
      <c r="A10099" s="92" t="s">
        <v>15</v>
      </c>
      <c r="B10099" s="9" t="n">
        <v>2016</v>
      </c>
      <c r="C10099" s="9" t="s">
        <v>53</v>
      </c>
      <c r="D10099" s="9" t="s">
        <v>168</v>
      </c>
      <c r="E10099" s="9" t="s">
        <v>193</v>
      </c>
      <c r="F10099" s="9" t="s">
        <v>68</v>
      </c>
      <c r="G10099" s="9" t="s">
        <v>120</v>
      </c>
      <c r="H10099" s="9" t="s">
        <v>15</v>
      </c>
      <c r="I10099" s="99" t="n">
        <v>0.5</v>
      </c>
      <c r="J10099" s="9" t="n">
        <v>6032</v>
      </c>
      <c r="K10099" s="9" t="n">
        <v>64.5</v>
      </c>
      <c r="L10099" s="98" t="n">
        <f aca="false">J10099/$J$11499*100</f>
        <v>0.00955850619500383</v>
      </c>
      <c r="M10099" s="6" t="n">
        <f aca="false">J10099*K10099</f>
        <v>389064</v>
      </c>
      <c r="N10099" s="72" t="n">
        <f aca="false">M10099/$M$11499*100</f>
        <v>0.00572888339490027</v>
      </c>
    </row>
    <row r="10100" customFormat="false" ht="13.8" hidden="false" customHeight="false" outlineLevel="0" collapsed="false">
      <c r="A10100" s="92" t="s">
        <v>33</v>
      </c>
      <c r="B10100" s="96" t="n">
        <v>2016</v>
      </c>
      <c r="C10100" s="96" t="s">
        <v>53</v>
      </c>
      <c r="D10100" s="96" t="s">
        <v>168</v>
      </c>
      <c r="E10100" s="96" t="s">
        <v>194</v>
      </c>
      <c r="F10100" s="96" t="s">
        <v>68</v>
      </c>
      <c r="G10100" s="96" t="s">
        <v>130</v>
      </c>
      <c r="H10100" s="96" t="s">
        <v>33</v>
      </c>
      <c r="I10100" s="97" t="n">
        <v>0.5</v>
      </c>
      <c r="J10100" s="96" t="n">
        <v>7200</v>
      </c>
      <c r="K10100" s="96" t="n">
        <v>25</v>
      </c>
      <c r="L10100" s="98" t="n">
        <f aca="false">J10100/$J$11499*100</f>
        <v>0.0114093575271929</v>
      </c>
      <c r="M10100" s="6" t="n">
        <f aca="false">J10100*K10100</f>
        <v>180000</v>
      </c>
      <c r="N10100" s="72" t="n">
        <f aca="false">M10100/$M$11499*100</f>
        <v>0.00265046113513985</v>
      </c>
    </row>
    <row r="10101" customFormat="false" ht="13.8" hidden="false" customHeight="false" outlineLevel="0" collapsed="false">
      <c r="A10101" s="92" t="s">
        <v>35</v>
      </c>
      <c r="B10101" s="9" t="n">
        <v>2016</v>
      </c>
      <c r="C10101" s="9" t="s">
        <v>53</v>
      </c>
      <c r="D10101" s="9" t="s">
        <v>168</v>
      </c>
      <c r="E10101" s="9" t="s">
        <v>194</v>
      </c>
      <c r="F10101" s="9" t="s">
        <v>68</v>
      </c>
      <c r="G10101" s="9" t="s">
        <v>131</v>
      </c>
      <c r="H10101" s="9" t="s">
        <v>35</v>
      </c>
      <c r="I10101" s="99" t="n">
        <v>0.5</v>
      </c>
      <c r="J10101" s="9" t="n">
        <v>4424</v>
      </c>
      <c r="K10101" s="9" t="n">
        <v>26.5</v>
      </c>
      <c r="L10101" s="98" t="n">
        <f aca="false">J10101/$J$11499*100</f>
        <v>0.00701041634726408</v>
      </c>
      <c r="M10101" s="6" t="n">
        <f aca="false">J10101*K10101</f>
        <v>117236</v>
      </c>
      <c r="N10101" s="72" t="n">
        <f aca="false">M10101/$M$11499*100</f>
        <v>0.00172627478688475</v>
      </c>
    </row>
    <row r="10102" customFormat="false" ht="13.8" hidden="false" customHeight="false" outlineLevel="0" collapsed="false">
      <c r="A10102" s="92" t="s">
        <v>13</v>
      </c>
      <c r="B10102" s="96" t="n">
        <v>2016</v>
      </c>
      <c r="C10102" s="96" t="s">
        <v>53</v>
      </c>
      <c r="D10102" s="96" t="s">
        <v>168</v>
      </c>
      <c r="E10102" s="96" t="s">
        <v>194</v>
      </c>
      <c r="F10102" s="96" t="s">
        <v>68</v>
      </c>
      <c r="G10102" s="96" t="s">
        <v>133</v>
      </c>
      <c r="H10102" s="96" t="s">
        <v>13</v>
      </c>
      <c r="I10102" s="97" t="n">
        <v>0.5</v>
      </c>
      <c r="J10102" s="96" t="n">
        <v>8478</v>
      </c>
      <c r="K10102" s="96" t="n">
        <v>28</v>
      </c>
      <c r="L10102" s="98" t="n">
        <f aca="false">J10102/$J$11499*100</f>
        <v>0.0134345184882696</v>
      </c>
      <c r="M10102" s="6" t="n">
        <f aca="false">J10102*K10102</f>
        <v>237384</v>
      </c>
      <c r="N10102" s="72" t="n">
        <f aca="false">M10102/$M$11499*100</f>
        <v>0.00349542814502243</v>
      </c>
    </row>
    <row r="10103" customFormat="false" ht="13.8" hidden="false" customHeight="false" outlineLevel="0" collapsed="false">
      <c r="A10103" s="92" t="s">
        <v>18</v>
      </c>
      <c r="B10103" s="9" t="n">
        <v>2016</v>
      </c>
      <c r="C10103" s="9" t="s">
        <v>53</v>
      </c>
      <c r="D10103" s="9" t="s">
        <v>168</v>
      </c>
      <c r="E10103" s="9" t="s">
        <v>194</v>
      </c>
      <c r="F10103" s="9" t="s">
        <v>68</v>
      </c>
      <c r="G10103" s="9" t="s">
        <v>133</v>
      </c>
      <c r="H10103" s="9" t="s">
        <v>18</v>
      </c>
      <c r="I10103" s="99" t="n">
        <v>1</v>
      </c>
      <c r="J10103" s="9" t="n">
        <v>4921</v>
      </c>
      <c r="K10103" s="9" t="n">
        <v>56</v>
      </c>
      <c r="L10103" s="98" t="n">
        <f aca="false">J10103/$J$11499*100</f>
        <v>0.00779797894323837</v>
      </c>
      <c r="M10103" s="6" t="n">
        <f aca="false">J10103*K10103</f>
        <v>275576</v>
      </c>
      <c r="N10103" s="72" t="n">
        <f aca="false">M10103/$M$11499*100</f>
        <v>0.00405779709876277</v>
      </c>
    </row>
    <row r="10104" customFormat="false" ht="13.8" hidden="false" customHeight="false" outlineLevel="0" collapsed="false">
      <c r="A10104" s="92" t="s">
        <v>136</v>
      </c>
      <c r="B10104" s="96" t="n">
        <v>2016</v>
      </c>
      <c r="C10104" s="96" t="s">
        <v>53</v>
      </c>
      <c r="D10104" s="96" t="s">
        <v>168</v>
      </c>
      <c r="E10104" s="96" t="s">
        <v>194</v>
      </c>
      <c r="F10104" s="96" t="s">
        <v>68</v>
      </c>
      <c r="G10104" s="96" t="s">
        <v>135</v>
      </c>
      <c r="H10104" s="96" t="s">
        <v>136</v>
      </c>
      <c r="I10104" s="97" t="n">
        <v>0.5</v>
      </c>
      <c r="J10104" s="96" t="n">
        <v>6155</v>
      </c>
      <c r="K10104" s="96" t="n">
        <v>29.5</v>
      </c>
      <c r="L10104" s="98" t="n">
        <f aca="false">J10104/$J$11499*100</f>
        <v>0.00975341605276004</v>
      </c>
      <c r="M10104" s="6" t="n">
        <f aca="false">J10104*K10104</f>
        <v>181572.5</v>
      </c>
      <c r="N10104" s="72" t="n">
        <f aca="false">M10104/$M$11499*100</f>
        <v>0.00267361585811211</v>
      </c>
    </row>
    <row r="10105" customFormat="false" ht="13.8" hidden="false" customHeight="false" outlineLevel="0" collapsed="false">
      <c r="A10105" s="92" t="s">
        <v>16</v>
      </c>
      <c r="B10105" s="9" t="n">
        <v>2016</v>
      </c>
      <c r="C10105" s="9" t="s">
        <v>53</v>
      </c>
      <c r="D10105" s="9" t="s">
        <v>168</v>
      </c>
      <c r="E10105" s="9" t="s">
        <v>194</v>
      </c>
      <c r="F10105" s="9" t="s">
        <v>68</v>
      </c>
      <c r="G10105" s="9" t="s">
        <v>135</v>
      </c>
      <c r="H10105" s="9" t="s">
        <v>16</v>
      </c>
      <c r="I10105" s="99" t="n">
        <v>0.5</v>
      </c>
      <c r="J10105" s="9" t="n">
        <v>1137</v>
      </c>
      <c r="K10105" s="9" t="n">
        <v>29.5</v>
      </c>
      <c r="L10105" s="98" t="n">
        <f aca="false">J10105/$J$11499*100</f>
        <v>0.00180172770950255</v>
      </c>
      <c r="M10105" s="6" t="n">
        <f aca="false">J10105*K10105</f>
        <v>33541.5</v>
      </c>
      <c r="N10105" s="72" t="n">
        <f aca="false">M10105/$M$11499*100</f>
        <v>0.000493891345357184</v>
      </c>
    </row>
    <row r="10106" customFormat="false" ht="13.8" hidden="false" customHeight="false" outlineLevel="0" collapsed="false">
      <c r="A10106" s="92" t="s">
        <v>141</v>
      </c>
      <c r="B10106" s="96" t="n">
        <v>2016</v>
      </c>
      <c r="C10106" s="96" t="s">
        <v>53</v>
      </c>
      <c r="D10106" s="96" t="s">
        <v>168</v>
      </c>
      <c r="E10106" s="96" t="s">
        <v>194</v>
      </c>
      <c r="F10106" s="96" t="s">
        <v>68</v>
      </c>
      <c r="G10106" s="96" t="s">
        <v>66</v>
      </c>
      <c r="H10106" s="96" t="s">
        <v>141</v>
      </c>
      <c r="I10106" s="97" t="n">
        <v>0.5</v>
      </c>
      <c r="J10106" s="96" t="n">
        <v>2897</v>
      </c>
      <c r="K10106" s="96" t="n">
        <v>32.5</v>
      </c>
      <c r="L10106" s="98" t="n">
        <f aca="false">J10106/$J$11499*100</f>
        <v>0.00459068177170525</v>
      </c>
      <c r="M10106" s="6" t="n">
        <f aca="false">J10106*K10106</f>
        <v>94152.5</v>
      </c>
      <c r="N10106" s="72" t="n">
        <f aca="false">M10106/$M$11499*100</f>
        <v>0.00138637523347919</v>
      </c>
    </row>
    <row r="10107" customFormat="false" ht="13.8" hidden="false" customHeight="false" outlineLevel="0" collapsed="false">
      <c r="A10107" s="92" t="s">
        <v>71</v>
      </c>
      <c r="B10107" s="9" t="n">
        <v>2016</v>
      </c>
      <c r="C10107" s="9" t="s">
        <v>53</v>
      </c>
      <c r="D10107" s="9" t="s">
        <v>168</v>
      </c>
      <c r="E10107" s="9" t="s">
        <v>194</v>
      </c>
      <c r="F10107" s="9" t="s">
        <v>68</v>
      </c>
      <c r="G10107" s="9" t="s">
        <v>69</v>
      </c>
      <c r="H10107" s="9" t="s">
        <v>71</v>
      </c>
      <c r="I10107" s="99" t="n">
        <v>1</v>
      </c>
      <c r="J10107" s="9" t="n">
        <v>6501</v>
      </c>
      <c r="K10107" s="9" t="n">
        <v>68</v>
      </c>
      <c r="L10107" s="98" t="n">
        <f aca="false">J10107/$J$11499*100</f>
        <v>0.0103016990672613</v>
      </c>
      <c r="M10107" s="6" t="n">
        <f aca="false">J10107*K10107</f>
        <v>442068</v>
      </c>
      <c r="N10107" s="72" t="n">
        <f aca="false">M10107/$M$11499*100</f>
        <v>0.00650935585049445</v>
      </c>
    </row>
    <row r="10108" customFormat="false" ht="13.8" hidden="false" customHeight="false" outlineLevel="0" collapsed="false">
      <c r="A10108" s="92" t="s">
        <v>83</v>
      </c>
      <c r="B10108" s="96" t="n">
        <v>2016</v>
      </c>
      <c r="C10108" s="96" t="s">
        <v>53</v>
      </c>
      <c r="D10108" s="96" t="s">
        <v>168</v>
      </c>
      <c r="E10108" s="96" t="s">
        <v>194</v>
      </c>
      <c r="F10108" s="96" t="s">
        <v>68</v>
      </c>
      <c r="G10108" s="96" t="s">
        <v>57</v>
      </c>
      <c r="H10108" s="96" t="s">
        <v>83</v>
      </c>
      <c r="I10108" s="97" t="n">
        <v>0.33</v>
      </c>
      <c r="J10108" s="96" t="n">
        <v>4401</v>
      </c>
      <c r="K10108" s="96" t="n">
        <v>26.07</v>
      </c>
      <c r="L10108" s="98" t="n">
        <f aca="false">J10108/$J$11499*100</f>
        <v>0.00697396978849666</v>
      </c>
      <c r="M10108" s="6" t="n">
        <f aca="false">J10108*K10108</f>
        <v>114734.07</v>
      </c>
      <c r="N10108" s="72" t="n">
        <f aca="false">M10108/$M$11499*100</f>
        <v>0.00168943440784119</v>
      </c>
    </row>
    <row r="10109" customFormat="false" ht="13.8" hidden="false" customHeight="false" outlineLevel="0" collapsed="false">
      <c r="A10109" s="92" t="s">
        <v>85</v>
      </c>
      <c r="B10109" s="9" t="n">
        <v>2016</v>
      </c>
      <c r="C10109" s="9" t="s">
        <v>53</v>
      </c>
      <c r="D10109" s="9" t="s">
        <v>168</v>
      </c>
      <c r="E10109" s="9" t="s">
        <v>194</v>
      </c>
      <c r="F10109" s="9" t="s">
        <v>68</v>
      </c>
      <c r="G10109" s="9" t="s">
        <v>57</v>
      </c>
      <c r="H10109" s="9" t="s">
        <v>85</v>
      </c>
      <c r="I10109" s="99" t="n">
        <v>0.5</v>
      </c>
      <c r="J10109" s="9" t="n">
        <v>9498</v>
      </c>
      <c r="K10109" s="9" t="n">
        <v>39.5</v>
      </c>
      <c r="L10109" s="98" t="n">
        <f aca="false">J10109/$J$11499*100</f>
        <v>0.0150508441379553</v>
      </c>
      <c r="M10109" s="6" t="n">
        <f aca="false">J10109*K10109</f>
        <v>375171</v>
      </c>
      <c r="N10109" s="72" t="n">
        <f aca="false">M10109/$M$11499*100</f>
        <v>0.00552431196961973</v>
      </c>
    </row>
    <row r="10110" customFormat="false" ht="13.8" hidden="false" customHeight="false" outlineLevel="0" collapsed="false">
      <c r="A10110" s="92" t="s">
        <v>86</v>
      </c>
      <c r="B10110" s="96" t="n">
        <v>2016</v>
      </c>
      <c r="C10110" s="96" t="s">
        <v>53</v>
      </c>
      <c r="D10110" s="96" t="s">
        <v>168</v>
      </c>
      <c r="E10110" s="96" t="s">
        <v>194</v>
      </c>
      <c r="F10110" s="96" t="s">
        <v>68</v>
      </c>
      <c r="G10110" s="96" t="s">
        <v>57</v>
      </c>
      <c r="H10110" s="96" t="s">
        <v>86</v>
      </c>
      <c r="I10110" s="97" t="n">
        <v>0.5</v>
      </c>
      <c r="J10110" s="96" t="n">
        <v>5165</v>
      </c>
      <c r="K10110" s="96" t="n">
        <v>39.5</v>
      </c>
      <c r="L10110" s="98" t="n">
        <f aca="false">J10110/$J$11499*100</f>
        <v>0.00818462939277101</v>
      </c>
      <c r="M10110" s="6" t="n">
        <f aca="false">J10110*K10110</f>
        <v>204017.5</v>
      </c>
      <c r="N10110" s="72" t="n">
        <f aca="false">M10110/$M$11499*100</f>
        <v>0.00300411363687996</v>
      </c>
    </row>
    <row r="10111" customFormat="false" ht="13.8" hidden="false" customHeight="false" outlineLevel="0" collapsed="false">
      <c r="A10111" s="92" t="s">
        <v>28</v>
      </c>
      <c r="B10111" s="9" t="n">
        <v>2016</v>
      </c>
      <c r="C10111" s="9" t="s">
        <v>53</v>
      </c>
      <c r="D10111" s="9" t="s">
        <v>168</v>
      </c>
      <c r="E10111" s="9" t="s">
        <v>194</v>
      </c>
      <c r="F10111" s="9" t="s">
        <v>68</v>
      </c>
      <c r="G10111" s="9" t="s">
        <v>57</v>
      </c>
      <c r="H10111" s="9" t="s">
        <v>28</v>
      </c>
      <c r="I10111" s="99" t="n">
        <v>0.75</v>
      </c>
      <c r="J10111" s="9" t="n">
        <v>6670</v>
      </c>
      <c r="K10111" s="9" t="n">
        <v>59.25</v>
      </c>
      <c r="L10111" s="98" t="n">
        <f aca="false">J10111/$J$11499*100</f>
        <v>0.0105695020425523</v>
      </c>
      <c r="M10111" s="6" t="n">
        <f aca="false">J10111*K10111</f>
        <v>395197.5</v>
      </c>
      <c r="N10111" s="72" t="n">
        <f aca="false">M10111/$M$11499*100</f>
        <v>0.00581919785808016</v>
      </c>
    </row>
    <row r="10112" customFormat="false" ht="13.8" hidden="false" customHeight="false" outlineLevel="0" collapsed="false">
      <c r="A10112" s="92" t="s">
        <v>34</v>
      </c>
      <c r="B10112" s="96" t="n">
        <v>2016</v>
      </c>
      <c r="C10112" s="96" t="s">
        <v>53</v>
      </c>
      <c r="D10112" s="96" t="s">
        <v>168</v>
      </c>
      <c r="E10112" s="96" t="s">
        <v>194</v>
      </c>
      <c r="F10112" s="96" t="s">
        <v>68</v>
      </c>
      <c r="G10112" s="96" t="s">
        <v>59</v>
      </c>
      <c r="H10112" s="96" t="s">
        <v>34</v>
      </c>
      <c r="I10112" s="97" t="n">
        <v>0.5</v>
      </c>
      <c r="J10112" s="96" t="n">
        <v>4081</v>
      </c>
      <c r="K10112" s="96" t="n">
        <v>41.5</v>
      </c>
      <c r="L10112" s="98" t="n">
        <f aca="false">J10112/$J$11499*100</f>
        <v>0.00646688723173253</v>
      </c>
      <c r="M10112" s="6" t="n">
        <f aca="false">J10112*K10112</f>
        <v>169361.5</v>
      </c>
      <c r="N10112" s="72" t="n">
        <f aca="false">M10112/$M$11499*100</f>
        <v>0.00249381151966104</v>
      </c>
    </row>
    <row r="10113" customFormat="false" ht="13.8" hidden="false" customHeight="false" outlineLevel="0" collapsed="false">
      <c r="A10113" s="92" t="s">
        <v>19</v>
      </c>
      <c r="B10113" s="9" t="n">
        <v>2016</v>
      </c>
      <c r="C10113" s="9" t="s">
        <v>53</v>
      </c>
      <c r="D10113" s="9" t="s">
        <v>168</v>
      </c>
      <c r="E10113" s="9" t="s">
        <v>194</v>
      </c>
      <c r="F10113" s="9" t="s">
        <v>68</v>
      </c>
      <c r="G10113" s="9" t="s">
        <v>59</v>
      </c>
      <c r="H10113" s="9" t="s">
        <v>19</v>
      </c>
      <c r="I10113" s="99" t="n">
        <v>0.5</v>
      </c>
      <c r="J10113" s="9" t="n">
        <v>1792</v>
      </c>
      <c r="K10113" s="9" t="n">
        <v>41.5</v>
      </c>
      <c r="L10113" s="98" t="n">
        <f aca="false">J10113/$J$11499*100</f>
        <v>0.00283966231787912</v>
      </c>
      <c r="M10113" s="6" t="n">
        <f aca="false">J10113*K10113</f>
        <v>74368</v>
      </c>
      <c r="N10113" s="72" t="n">
        <f aca="false">M10113/$M$11499*100</f>
        <v>0.00109505274276711</v>
      </c>
    </row>
    <row r="10114" customFormat="false" ht="13.8" hidden="false" customHeight="false" outlineLevel="0" collapsed="false">
      <c r="A10114" s="92" t="s">
        <v>105</v>
      </c>
      <c r="B10114" s="96" t="n">
        <v>2016</v>
      </c>
      <c r="C10114" s="96" t="s">
        <v>53</v>
      </c>
      <c r="D10114" s="96" t="s">
        <v>168</v>
      </c>
      <c r="E10114" s="96" t="s">
        <v>194</v>
      </c>
      <c r="F10114" s="96" t="s">
        <v>68</v>
      </c>
      <c r="G10114" s="96" t="s">
        <v>104</v>
      </c>
      <c r="H10114" s="96" t="s">
        <v>105</v>
      </c>
      <c r="I10114" s="97" t="n">
        <v>0.5</v>
      </c>
      <c r="J10114" s="96" t="n">
        <v>7560</v>
      </c>
      <c r="K10114" s="96" t="n">
        <v>53</v>
      </c>
      <c r="L10114" s="98" t="n">
        <f aca="false">J10114/$J$11499*100</f>
        <v>0.0119798254035525</v>
      </c>
      <c r="M10114" s="6" t="n">
        <f aca="false">J10114*K10114</f>
        <v>400680</v>
      </c>
      <c r="N10114" s="72" t="n">
        <f aca="false">M10114/$M$11499*100</f>
        <v>0.0058999264868213</v>
      </c>
    </row>
    <row r="10115" customFormat="false" ht="13.8" hidden="false" customHeight="false" outlineLevel="0" collapsed="false">
      <c r="A10115" s="92" t="s">
        <v>17</v>
      </c>
      <c r="B10115" s="9" t="n">
        <v>2016</v>
      </c>
      <c r="C10115" s="9" t="s">
        <v>53</v>
      </c>
      <c r="D10115" s="9" t="s">
        <v>168</v>
      </c>
      <c r="E10115" s="9" t="s">
        <v>194</v>
      </c>
      <c r="F10115" s="9" t="s">
        <v>68</v>
      </c>
      <c r="G10115" s="9" t="s">
        <v>104</v>
      </c>
      <c r="H10115" s="9" t="s">
        <v>17</v>
      </c>
      <c r="I10115" s="99" t="n">
        <v>1</v>
      </c>
      <c r="J10115" s="9" t="n">
        <v>2970</v>
      </c>
      <c r="K10115" s="9" t="n">
        <v>106</v>
      </c>
      <c r="L10115" s="98" t="n">
        <f aca="false">J10115/$J$11499*100</f>
        <v>0.00470635997996707</v>
      </c>
      <c r="M10115" s="6" t="n">
        <f aca="false">J10115*K10115</f>
        <v>314820</v>
      </c>
      <c r="N10115" s="72" t="n">
        <f aca="false">M10115/$M$11499*100</f>
        <v>0.00463565652535959</v>
      </c>
    </row>
    <row r="10116" customFormat="false" ht="13.8" hidden="false" customHeight="false" outlineLevel="0" collapsed="false">
      <c r="A10116" s="92" t="s">
        <v>27</v>
      </c>
      <c r="B10116" s="96" t="n">
        <v>2016</v>
      </c>
      <c r="C10116" s="96" t="s">
        <v>53</v>
      </c>
      <c r="D10116" s="96" t="s">
        <v>168</v>
      </c>
      <c r="E10116" s="96" t="s">
        <v>194</v>
      </c>
      <c r="F10116" s="96" t="s">
        <v>68</v>
      </c>
      <c r="G10116" s="96" t="s">
        <v>104</v>
      </c>
      <c r="H10116" s="96" t="s">
        <v>27</v>
      </c>
      <c r="I10116" s="97" t="n">
        <v>2</v>
      </c>
      <c r="J10116" s="96" t="n">
        <v>7877</v>
      </c>
      <c r="K10116" s="96" t="n">
        <v>212</v>
      </c>
      <c r="L10116" s="98" t="n">
        <f aca="false">J10116/$J$11499*100</f>
        <v>0.012482154061347</v>
      </c>
      <c r="M10116" s="6" t="n">
        <f aca="false">J10116*K10116</f>
        <v>1669924</v>
      </c>
      <c r="N10116" s="72" t="n">
        <f aca="false">M10116/$M$11499*100</f>
        <v>0.0245892703368737</v>
      </c>
    </row>
    <row r="10117" customFormat="false" ht="13.8" hidden="false" customHeight="false" outlineLevel="0" collapsed="false">
      <c r="A10117" s="92" t="s">
        <v>14</v>
      </c>
      <c r="B10117" s="9" t="n">
        <v>2016</v>
      </c>
      <c r="C10117" s="9" t="s">
        <v>53</v>
      </c>
      <c r="D10117" s="9" t="s">
        <v>168</v>
      </c>
      <c r="E10117" s="9" t="s">
        <v>194</v>
      </c>
      <c r="F10117" s="9" t="s">
        <v>68</v>
      </c>
      <c r="G10117" s="9" t="s">
        <v>114</v>
      </c>
      <c r="H10117" s="9" t="s">
        <v>14</v>
      </c>
      <c r="I10117" s="99" t="n">
        <v>0.5</v>
      </c>
      <c r="J10117" s="9" t="n">
        <v>8615</v>
      </c>
      <c r="K10117" s="9" t="n">
        <v>61.5</v>
      </c>
      <c r="L10117" s="98" t="n">
        <f aca="false">J10117/$J$11499*100</f>
        <v>0.0136516132078843</v>
      </c>
      <c r="M10117" s="6" t="n">
        <f aca="false">J10117*K10117</f>
        <v>529822.5</v>
      </c>
      <c r="N10117" s="72" t="n">
        <f aca="false">M10117/$M$11499*100</f>
        <v>0.00780152191540351</v>
      </c>
    </row>
    <row r="10118" customFormat="false" ht="13.8" hidden="false" customHeight="false" outlineLevel="0" collapsed="false">
      <c r="A10118" s="92" t="s">
        <v>12</v>
      </c>
      <c r="B10118" s="96" t="n">
        <v>2016</v>
      </c>
      <c r="C10118" s="96" t="s">
        <v>53</v>
      </c>
      <c r="D10118" s="96" t="s">
        <v>168</v>
      </c>
      <c r="E10118" s="96" t="s">
        <v>194</v>
      </c>
      <c r="F10118" s="96" t="s">
        <v>68</v>
      </c>
      <c r="G10118" s="96" t="s">
        <v>120</v>
      </c>
      <c r="H10118" s="96" t="s">
        <v>12</v>
      </c>
      <c r="I10118" s="97" t="n">
        <v>0.5</v>
      </c>
      <c r="J10118" s="96" t="n">
        <v>3290</v>
      </c>
      <c r="K10118" s="96" t="n">
        <v>64.5</v>
      </c>
      <c r="L10118" s="98" t="n">
        <f aca="false">J10118/$J$11499*100</f>
        <v>0.0052134425367312</v>
      </c>
      <c r="M10118" s="6" t="n">
        <f aca="false">J10118*K10118</f>
        <v>212205</v>
      </c>
      <c r="N10118" s="72" t="n">
        <f aca="false">M10118/$M$11499*100</f>
        <v>0.00312467280656862</v>
      </c>
    </row>
    <row r="10119" customFormat="false" ht="13.8" hidden="false" customHeight="false" outlineLevel="0" collapsed="false">
      <c r="A10119" s="92" t="s">
        <v>22</v>
      </c>
      <c r="B10119" s="9" t="n">
        <v>2016</v>
      </c>
      <c r="C10119" s="9" t="s">
        <v>53</v>
      </c>
      <c r="D10119" s="9" t="s">
        <v>168</v>
      </c>
      <c r="E10119" s="9" t="s">
        <v>194</v>
      </c>
      <c r="F10119" s="9" t="s">
        <v>68</v>
      </c>
      <c r="G10119" s="9" t="s">
        <v>120</v>
      </c>
      <c r="H10119" s="9" t="s">
        <v>22</v>
      </c>
      <c r="I10119" s="99" t="n">
        <v>0.5</v>
      </c>
      <c r="J10119" s="9" t="n">
        <v>4942</v>
      </c>
      <c r="K10119" s="9" t="n">
        <v>64.5</v>
      </c>
      <c r="L10119" s="98" t="n">
        <f aca="false">J10119/$J$11499*100</f>
        <v>0.00783125623602601</v>
      </c>
      <c r="M10119" s="6" t="n">
        <f aca="false">J10119*K10119</f>
        <v>318759</v>
      </c>
      <c r="N10119" s="72" t="n">
        <f aca="false">M10119/$M$11499*100</f>
        <v>0.0046936574498669</v>
      </c>
    </row>
    <row r="10120" customFormat="false" ht="13.8" hidden="false" customHeight="false" outlineLevel="0" collapsed="false">
      <c r="A10120" s="92" t="s">
        <v>15</v>
      </c>
      <c r="B10120" s="96" t="n">
        <v>2016</v>
      </c>
      <c r="C10120" s="96" t="s">
        <v>53</v>
      </c>
      <c r="D10120" s="96" t="s">
        <v>168</v>
      </c>
      <c r="E10120" s="96" t="s">
        <v>194</v>
      </c>
      <c r="F10120" s="96" t="s">
        <v>68</v>
      </c>
      <c r="G10120" s="96" t="s">
        <v>120</v>
      </c>
      <c r="H10120" s="96" t="s">
        <v>15</v>
      </c>
      <c r="I10120" s="97" t="n">
        <v>0.5</v>
      </c>
      <c r="J10120" s="96" t="n">
        <v>8861</v>
      </c>
      <c r="K10120" s="96" t="n">
        <v>64.5</v>
      </c>
      <c r="L10120" s="98" t="n">
        <f aca="false">J10120/$J$11499*100</f>
        <v>0.0140414329233967</v>
      </c>
      <c r="M10120" s="6" t="n">
        <f aca="false">J10120*K10120</f>
        <v>571534.5</v>
      </c>
      <c r="N10120" s="72" t="n">
        <f aca="false">M10120/$M$11499*100</f>
        <v>0.00841572210911991</v>
      </c>
    </row>
    <row r="10121" customFormat="false" ht="13.8" hidden="false" customHeight="false" outlineLevel="0" collapsed="false">
      <c r="A10121" s="92" t="s">
        <v>23</v>
      </c>
      <c r="B10121" s="9" t="n">
        <v>2016</v>
      </c>
      <c r="C10121" s="9" t="s">
        <v>53</v>
      </c>
      <c r="D10121" s="9" t="s">
        <v>168</v>
      </c>
      <c r="E10121" s="9" t="s">
        <v>194</v>
      </c>
      <c r="F10121" s="9" t="s">
        <v>68</v>
      </c>
      <c r="G10121" s="9" t="s">
        <v>120</v>
      </c>
      <c r="H10121" s="9" t="s">
        <v>23</v>
      </c>
      <c r="I10121" s="99" t="n">
        <v>0.5</v>
      </c>
      <c r="J10121" s="9" t="n">
        <v>6259</v>
      </c>
      <c r="K10121" s="9" t="n">
        <v>64.5</v>
      </c>
      <c r="L10121" s="98" t="n">
        <f aca="false">J10121/$J$11499*100</f>
        <v>0.00991821788370838</v>
      </c>
      <c r="M10121" s="6" t="n">
        <f aca="false">J10121*K10121</f>
        <v>403705.5</v>
      </c>
      <c r="N10121" s="72" t="n">
        <f aca="false">M10121/$M$11499*100</f>
        <v>0.00594447632106777</v>
      </c>
    </row>
    <row r="10122" customFormat="false" ht="13.8" hidden="false" customHeight="false" outlineLevel="0" collapsed="false">
      <c r="A10122" s="92" t="s">
        <v>13</v>
      </c>
      <c r="B10122" s="96" t="n">
        <v>2016</v>
      </c>
      <c r="C10122" s="96" t="s">
        <v>53</v>
      </c>
      <c r="D10122" s="96" t="s">
        <v>168</v>
      </c>
      <c r="E10122" s="96" t="s">
        <v>195</v>
      </c>
      <c r="F10122" s="96" t="s">
        <v>68</v>
      </c>
      <c r="G10122" s="96" t="s">
        <v>133</v>
      </c>
      <c r="H10122" s="96" t="s">
        <v>13</v>
      </c>
      <c r="I10122" s="97" t="n">
        <v>0.5</v>
      </c>
      <c r="J10122" s="96" t="n">
        <v>2385</v>
      </c>
      <c r="K10122" s="96" t="n">
        <v>28</v>
      </c>
      <c r="L10122" s="98" t="n">
        <f aca="false">J10122/$J$11499*100</f>
        <v>0.00377934968088265</v>
      </c>
      <c r="M10122" s="6" t="n">
        <f aca="false">J10122*K10122</f>
        <v>66780</v>
      </c>
      <c r="N10122" s="72" t="n">
        <f aca="false">M10122/$M$11499*100</f>
        <v>0.000983321081136883</v>
      </c>
    </row>
    <row r="10123" customFormat="false" ht="13.8" hidden="false" customHeight="false" outlineLevel="0" collapsed="false">
      <c r="A10123" s="92" t="s">
        <v>85</v>
      </c>
      <c r="B10123" s="9" t="n">
        <v>2016</v>
      </c>
      <c r="C10123" s="9" t="s">
        <v>53</v>
      </c>
      <c r="D10123" s="9" t="s">
        <v>168</v>
      </c>
      <c r="E10123" s="9" t="s">
        <v>195</v>
      </c>
      <c r="F10123" s="9" t="s">
        <v>68</v>
      </c>
      <c r="G10123" s="9" t="s">
        <v>57</v>
      </c>
      <c r="H10123" s="9" t="s">
        <v>85</v>
      </c>
      <c r="I10123" s="99" t="n">
        <v>0.5</v>
      </c>
      <c r="J10123" s="9" t="n">
        <v>9569</v>
      </c>
      <c r="K10123" s="9" t="n">
        <v>39.5</v>
      </c>
      <c r="L10123" s="98" t="n">
        <f aca="false">J10123/$J$11499*100</f>
        <v>0.0151633530802373</v>
      </c>
      <c r="M10123" s="6" t="n">
        <f aca="false">J10123*K10123</f>
        <v>377975.5</v>
      </c>
      <c r="N10123" s="72" t="n">
        <f aca="false">M10123/$M$11499*100</f>
        <v>0.00556560762658362</v>
      </c>
    </row>
    <row r="10124" customFormat="false" ht="13.8" hidden="false" customHeight="false" outlineLevel="0" collapsed="false">
      <c r="A10124" s="92" t="s">
        <v>86</v>
      </c>
      <c r="B10124" s="96" t="n">
        <v>2016</v>
      </c>
      <c r="C10124" s="96" t="s">
        <v>53</v>
      </c>
      <c r="D10124" s="96" t="s">
        <v>168</v>
      </c>
      <c r="E10124" s="96" t="s">
        <v>195</v>
      </c>
      <c r="F10124" s="96" t="s">
        <v>68</v>
      </c>
      <c r="G10124" s="96" t="s">
        <v>57</v>
      </c>
      <c r="H10124" s="96" t="s">
        <v>86</v>
      </c>
      <c r="I10124" s="97" t="n">
        <v>0.5</v>
      </c>
      <c r="J10124" s="96" t="n">
        <v>7888</v>
      </c>
      <c r="K10124" s="96" t="n">
        <v>39.5</v>
      </c>
      <c r="L10124" s="98" t="n">
        <f aca="false">J10124/$J$11499*100</f>
        <v>0.0124995850242358</v>
      </c>
      <c r="M10124" s="6" t="n">
        <f aca="false">J10124*K10124</f>
        <v>311576</v>
      </c>
      <c r="N10124" s="72" t="n">
        <f aca="false">M10124/$M$11499*100</f>
        <v>0.00458788932579074</v>
      </c>
    </row>
    <row r="10125" customFormat="false" ht="13.8" hidden="false" customHeight="false" outlineLevel="0" collapsed="false">
      <c r="A10125" s="92" t="s">
        <v>28</v>
      </c>
      <c r="B10125" s="9" t="n">
        <v>2016</v>
      </c>
      <c r="C10125" s="9" t="s">
        <v>53</v>
      </c>
      <c r="D10125" s="9" t="s">
        <v>168</v>
      </c>
      <c r="E10125" s="9" t="s">
        <v>195</v>
      </c>
      <c r="F10125" s="9" t="s">
        <v>68</v>
      </c>
      <c r="G10125" s="9" t="s">
        <v>57</v>
      </c>
      <c r="H10125" s="9" t="s">
        <v>28</v>
      </c>
      <c r="I10125" s="99" t="n">
        <v>0.75</v>
      </c>
      <c r="J10125" s="9" t="n">
        <v>9702</v>
      </c>
      <c r="K10125" s="9" t="n">
        <v>59.25</v>
      </c>
      <c r="L10125" s="98" t="n">
        <f aca="false">J10125/$J$11499*100</f>
        <v>0.0153741092678924</v>
      </c>
      <c r="M10125" s="6" t="n">
        <f aca="false">J10125*K10125</f>
        <v>574843.5</v>
      </c>
      <c r="N10125" s="72" t="n">
        <f aca="false">M10125/$M$11499*100</f>
        <v>0.00846444641965423</v>
      </c>
    </row>
    <row r="10126" customFormat="false" ht="13.8" hidden="false" customHeight="false" outlineLevel="0" collapsed="false">
      <c r="A10126" s="92" t="s">
        <v>17</v>
      </c>
      <c r="B10126" s="96" t="n">
        <v>2016</v>
      </c>
      <c r="C10126" s="96" t="s">
        <v>53</v>
      </c>
      <c r="D10126" s="96" t="s">
        <v>168</v>
      </c>
      <c r="E10126" s="96" t="s">
        <v>195</v>
      </c>
      <c r="F10126" s="96" t="s">
        <v>68</v>
      </c>
      <c r="G10126" s="96" t="s">
        <v>104</v>
      </c>
      <c r="H10126" s="96" t="s">
        <v>17</v>
      </c>
      <c r="I10126" s="97" t="n">
        <v>1</v>
      </c>
      <c r="J10126" s="96" t="n">
        <v>5347</v>
      </c>
      <c r="K10126" s="96" t="n">
        <v>106</v>
      </c>
      <c r="L10126" s="98" t="n">
        <f aca="false">J10126/$J$11499*100</f>
        <v>0.00847303259693062</v>
      </c>
      <c r="M10126" s="6" t="n">
        <f aca="false">J10126*K10126</f>
        <v>566782</v>
      </c>
      <c r="N10126" s="72" t="n">
        <f aca="false">M10126/$M$11499*100</f>
        <v>0.00834574257276018</v>
      </c>
    </row>
    <row r="10127" customFormat="false" ht="13.8" hidden="false" customHeight="false" outlineLevel="0" collapsed="false">
      <c r="A10127" s="92" t="s">
        <v>33</v>
      </c>
      <c r="B10127" s="9" t="n">
        <v>2016</v>
      </c>
      <c r="C10127" s="9" t="s">
        <v>53</v>
      </c>
      <c r="D10127" s="9" t="s">
        <v>168</v>
      </c>
      <c r="E10127" s="9" t="s">
        <v>196</v>
      </c>
      <c r="F10127" s="9" t="s">
        <v>68</v>
      </c>
      <c r="G10127" s="9" t="s">
        <v>130</v>
      </c>
      <c r="H10127" s="9" t="s">
        <v>33</v>
      </c>
      <c r="I10127" s="99" t="n">
        <v>0.5</v>
      </c>
      <c r="J10127" s="9" t="n">
        <v>1025</v>
      </c>
      <c r="K10127" s="9" t="n">
        <v>25</v>
      </c>
      <c r="L10127" s="98" t="n">
        <f aca="false">J10127/$J$11499*100</f>
        <v>0.0016242488146351</v>
      </c>
      <c r="M10127" s="6" t="n">
        <f aca="false">J10127*K10127</f>
        <v>25625</v>
      </c>
      <c r="N10127" s="72" t="n">
        <f aca="false">M10127/$M$11499*100</f>
        <v>0.000377322592155325</v>
      </c>
    </row>
    <row r="10128" customFormat="false" ht="13.8" hidden="false" customHeight="false" outlineLevel="0" collapsed="false">
      <c r="A10128" s="92" t="s">
        <v>13</v>
      </c>
      <c r="B10128" s="96" t="n">
        <v>2016</v>
      </c>
      <c r="C10128" s="96" t="s">
        <v>53</v>
      </c>
      <c r="D10128" s="96" t="s">
        <v>168</v>
      </c>
      <c r="E10128" s="96" t="s">
        <v>196</v>
      </c>
      <c r="F10128" s="96" t="s">
        <v>68</v>
      </c>
      <c r="G10128" s="96" t="s">
        <v>133</v>
      </c>
      <c r="H10128" s="96" t="s">
        <v>13</v>
      </c>
      <c r="I10128" s="97" t="n">
        <v>0.5</v>
      </c>
      <c r="J10128" s="96" t="n">
        <v>7426</v>
      </c>
      <c r="K10128" s="96" t="n">
        <v>28</v>
      </c>
      <c r="L10128" s="98" t="n">
        <f aca="false">J10128/$J$11499*100</f>
        <v>0.0117674845829076</v>
      </c>
      <c r="M10128" s="6" t="n">
        <f aca="false">J10128*K10128</f>
        <v>207928</v>
      </c>
      <c r="N10128" s="72" t="n">
        <f aca="false">M10128/$M$11499*100</f>
        <v>0.00306169490504088</v>
      </c>
    </row>
    <row r="10129" customFormat="false" ht="13.8" hidden="false" customHeight="false" outlineLevel="0" collapsed="false">
      <c r="A10129" s="92" t="s">
        <v>31</v>
      </c>
      <c r="B10129" s="9" t="n">
        <v>2016</v>
      </c>
      <c r="C10129" s="9" t="s">
        <v>53</v>
      </c>
      <c r="D10129" s="9" t="s">
        <v>168</v>
      </c>
      <c r="E10129" s="9" t="s">
        <v>196</v>
      </c>
      <c r="F10129" s="9" t="s">
        <v>68</v>
      </c>
      <c r="G10129" s="9" t="s">
        <v>133</v>
      </c>
      <c r="H10129" s="9" t="s">
        <v>31</v>
      </c>
      <c r="I10129" s="99" t="n">
        <v>0.5</v>
      </c>
      <c r="J10129" s="9" t="n">
        <v>5168</v>
      </c>
      <c r="K10129" s="9" t="n">
        <v>28</v>
      </c>
      <c r="L10129" s="98" t="n">
        <f aca="false">J10129/$J$11499*100</f>
        <v>0.00818938329174068</v>
      </c>
      <c r="M10129" s="6" t="n">
        <f aca="false">J10129*K10129</f>
        <v>144704</v>
      </c>
      <c r="N10129" s="72" t="n">
        <f aca="false">M10129/$M$11499*100</f>
        <v>0.00213073515610709</v>
      </c>
    </row>
    <row r="10130" customFormat="false" ht="13.8" hidden="false" customHeight="false" outlineLevel="0" collapsed="false">
      <c r="A10130" s="92" t="s">
        <v>136</v>
      </c>
      <c r="B10130" s="96" t="n">
        <v>2016</v>
      </c>
      <c r="C10130" s="96" t="s">
        <v>53</v>
      </c>
      <c r="D10130" s="96" t="s">
        <v>168</v>
      </c>
      <c r="E10130" s="96" t="s">
        <v>196</v>
      </c>
      <c r="F10130" s="96" t="s">
        <v>68</v>
      </c>
      <c r="G10130" s="96" t="s">
        <v>135</v>
      </c>
      <c r="H10130" s="96" t="s">
        <v>136</v>
      </c>
      <c r="I10130" s="97" t="n">
        <v>0.5</v>
      </c>
      <c r="J10130" s="96" t="n">
        <v>5327</v>
      </c>
      <c r="K10130" s="96" t="n">
        <v>29.5</v>
      </c>
      <c r="L10130" s="98" t="n">
        <f aca="false">J10130/$J$11499*100</f>
        <v>0.00844133993713285</v>
      </c>
      <c r="M10130" s="6" t="n">
        <f aca="false">J10130*K10130</f>
        <v>157146.5</v>
      </c>
      <c r="N10130" s="72" t="n">
        <f aca="false">M10130/$M$11499*100</f>
        <v>0.00231394828207363</v>
      </c>
    </row>
    <row r="10131" customFormat="false" ht="13.8" hidden="false" customHeight="false" outlineLevel="0" collapsed="false">
      <c r="A10131" s="92" t="s">
        <v>16</v>
      </c>
      <c r="B10131" s="9" t="n">
        <v>2016</v>
      </c>
      <c r="C10131" s="9" t="s">
        <v>53</v>
      </c>
      <c r="D10131" s="9" t="s">
        <v>168</v>
      </c>
      <c r="E10131" s="9" t="s">
        <v>196</v>
      </c>
      <c r="F10131" s="9" t="s">
        <v>68</v>
      </c>
      <c r="G10131" s="9" t="s">
        <v>135</v>
      </c>
      <c r="H10131" s="9" t="s">
        <v>16</v>
      </c>
      <c r="I10131" s="99" t="n">
        <v>0.5</v>
      </c>
      <c r="J10131" s="9" t="n">
        <v>1708</v>
      </c>
      <c r="K10131" s="9" t="n">
        <v>29.5</v>
      </c>
      <c r="L10131" s="98" t="n">
        <f aca="false">J10131/$J$11499*100</f>
        <v>0.00270655314672854</v>
      </c>
      <c r="M10131" s="6" t="n">
        <f aca="false">J10131*K10131</f>
        <v>50386</v>
      </c>
      <c r="N10131" s="72" t="n">
        <f aca="false">M10131/$M$11499*100</f>
        <v>0.000741922970861979</v>
      </c>
    </row>
    <row r="10132" customFormat="false" ht="13.8" hidden="false" customHeight="false" outlineLevel="0" collapsed="false">
      <c r="A10132" s="92" t="s">
        <v>138</v>
      </c>
      <c r="B10132" s="96" t="n">
        <v>2016</v>
      </c>
      <c r="C10132" s="96" t="s">
        <v>53</v>
      </c>
      <c r="D10132" s="96" t="s">
        <v>168</v>
      </c>
      <c r="E10132" s="96" t="s">
        <v>196</v>
      </c>
      <c r="F10132" s="96" t="s">
        <v>68</v>
      </c>
      <c r="G10132" s="96" t="s">
        <v>137</v>
      </c>
      <c r="H10132" s="96" t="s">
        <v>138</v>
      </c>
      <c r="I10132" s="97" t="n">
        <v>0.5</v>
      </c>
      <c r="J10132" s="96" t="n">
        <v>8048</v>
      </c>
      <c r="K10132" s="96" t="n">
        <v>31</v>
      </c>
      <c r="L10132" s="98" t="n">
        <f aca="false">J10132/$J$11499*100</f>
        <v>0.0127531263026178</v>
      </c>
      <c r="M10132" s="6" t="n">
        <f aca="false">J10132*K10132</f>
        <v>249488</v>
      </c>
      <c r="N10132" s="72" t="n">
        <f aca="false">M10132/$M$11499*100</f>
        <v>0.0036736569315765</v>
      </c>
    </row>
    <row r="10133" customFormat="false" ht="13.8" hidden="false" customHeight="false" outlineLevel="0" collapsed="false">
      <c r="A10133" s="92" t="s">
        <v>76</v>
      </c>
      <c r="B10133" s="9" t="n">
        <v>2016</v>
      </c>
      <c r="C10133" s="9" t="s">
        <v>53</v>
      </c>
      <c r="D10133" s="9" t="s">
        <v>168</v>
      </c>
      <c r="E10133" s="9" t="s">
        <v>196</v>
      </c>
      <c r="F10133" s="9" t="s">
        <v>68</v>
      </c>
      <c r="G10133" s="9" t="s">
        <v>75</v>
      </c>
      <c r="H10133" s="9" t="s">
        <v>76</v>
      </c>
      <c r="I10133" s="99" t="n">
        <v>0.5</v>
      </c>
      <c r="J10133" s="9" t="n">
        <v>6334</v>
      </c>
      <c r="K10133" s="9" t="n">
        <v>35.5</v>
      </c>
      <c r="L10133" s="98" t="n">
        <f aca="false">J10133/$J$11499*100</f>
        <v>0.01003706535795</v>
      </c>
      <c r="M10133" s="6" t="n">
        <f aca="false">J10133*K10133</f>
        <v>224857</v>
      </c>
      <c r="N10133" s="72" t="n">
        <f aca="false">M10133/$M$11499*100</f>
        <v>0.00331097077480078</v>
      </c>
    </row>
    <row r="10134" customFormat="false" ht="13.8" hidden="false" customHeight="false" outlineLevel="0" collapsed="false">
      <c r="A10134" s="92" t="s">
        <v>80</v>
      </c>
      <c r="B10134" s="96" t="n">
        <v>2016</v>
      </c>
      <c r="C10134" s="96" t="s">
        <v>53</v>
      </c>
      <c r="D10134" s="96" t="s">
        <v>168</v>
      </c>
      <c r="E10134" s="96" t="s">
        <v>196</v>
      </c>
      <c r="F10134" s="96" t="s">
        <v>68</v>
      </c>
      <c r="G10134" s="96" t="s">
        <v>75</v>
      </c>
      <c r="H10134" s="96" t="s">
        <v>80</v>
      </c>
      <c r="I10134" s="97" t="n">
        <v>0.5</v>
      </c>
      <c r="J10134" s="96" t="n">
        <v>5464</v>
      </c>
      <c r="K10134" s="96" t="n">
        <v>35.5</v>
      </c>
      <c r="L10134" s="98" t="n">
        <f aca="false">J10134/$J$11499*100</f>
        <v>0.0086584346567475</v>
      </c>
      <c r="M10134" s="6" t="n">
        <f aca="false">J10134*K10134</f>
        <v>193972</v>
      </c>
      <c r="N10134" s="72" t="n">
        <f aca="false">M10134/$M$11499*100</f>
        <v>0.00285619581836303</v>
      </c>
    </row>
    <row r="10135" customFormat="false" ht="13.8" hidden="false" customHeight="false" outlineLevel="0" collapsed="false">
      <c r="A10135" s="92" t="s">
        <v>78</v>
      </c>
      <c r="B10135" s="9" t="n">
        <v>2016</v>
      </c>
      <c r="C10135" s="9" t="s">
        <v>53</v>
      </c>
      <c r="D10135" s="9" t="s">
        <v>168</v>
      </c>
      <c r="E10135" s="9" t="s">
        <v>196</v>
      </c>
      <c r="F10135" s="9" t="s">
        <v>68</v>
      </c>
      <c r="G10135" s="9" t="s">
        <v>75</v>
      </c>
      <c r="H10135" s="9" t="s">
        <v>78</v>
      </c>
      <c r="I10135" s="99" t="n">
        <v>0.5</v>
      </c>
      <c r="J10135" s="9" t="n">
        <v>9610</v>
      </c>
      <c r="K10135" s="9" t="n">
        <v>35.5</v>
      </c>
      <c r="L10135" s="98" t="n">
        <f aca="false">J10135/$J$11499*100</f>
        <v>0.0152283230328227</v>
      </c>
      <c r="M10135" s="6" t="n">
        <f aca="false">J10135*K10135</f>
        <v>341155</v>
      </c>
      <c r="N10135" s="72" t="n">
        <f aca="false">M10135/$M$11499*100</f>
        <v>0.00502343371421463</v>
      </c>
    </row>
    <row r="10136" customFormat="false" ht="13.8" hidden="false" customHeight="false" outlineLevel="0" collapsed="false">
      <c r="A10136" s="92" t="s">
        <v>85</v>
      </c>
      <c r="B10136" s="96" t="n">
        <v>2016</v>
      </c>
      <c r="C10136" s="96" t="s">
        <v>53</v>
      </c>
      <c r="D10136" s="96" t="s">
        <v>168</v>
      </c>
      <c r="E10136" s="96" t="s">
        <v>196</v>
      </c>
      <c r="F10136" s="96" t="s">
        <v>68</v>
      </c>
      <c r="G10136" s="96" t="s">
        <v>57</v>
      </c>
      <c r="H10136" s="96" t="s">
        <v>85</v>
      </c>
      <c r="I10136" s="97" t="n">
        <v>0.5</v>
      </c>
      <c r="J10136" s="96" t="n">
        <v>6607</v>
      </c>
      <c r="K10136" s="96" t="n">
        <v>39.5</v>
      </c>
      <c r="L10136" s="98" t="n">
        <f aca="false">J10136/$J$11499*100</f>
        <v>0.0104696701641894</v>
      </c>
      <c r="M10136" s="6" t="n">
        <f aca="false">J10136*K10136</f>
        <v>260976.5</v>
      </c>
      <c r="N10136" s="72" t="n">
        <f aca="false">M10136/$M$11499*100</f>
        <v>0.0038428226135268</v>
      </c>
    </row>
    <row r="10137" customFormat="false" ht="13.8" hidden="false" customHeight="false" outlineLevel="0" collapsed="false">
      <c r="A10137" s="92" t="s">
        <v>86</v>
      </c>
      <c r="B10137" s="9" t="n">
        <v>2016</v>
      </c>
      <c r="C10137" s="9" t="s">
        <v>53</v>
      </c>
      <c r="D10137" s="9" t="s">
        <v>168</v>
      </c>
      <c r="E10137" s="9" t="s">
        <v>196</v>
      </c>
      <c r="F10137" s="9" t="s">
        <v>68</v>
      </c>
      <c r="G10137" s="9" t="s">
        <v>57</v>
      </c>
      <c r="H10137" s="9" t="s">
        <v>86</v>
      </c>
      <c r="I10137" s="99" t="n">
        <v>0.5</v>
      </c>
      <c r="J10137" s="9" t="n">
        <v>2096</v>
      </c>
      <c r="K10137" s="9" t="n">
        <v>39.5</v>
      </c>
      <c r="L10137" s="98" t="n">
        <f aca="false">J10137/$J$11499*100</f>
        <v>0.00332139074680504</v>
      </c>
      <c r="M10137" s="6" t="n">
        <f aca="false">J10137*K10137</f>
        <v>82792</v>
      </c>
      <c r="N10137" s="72" t="n">
        <f aca="false">M10137/$M$11499*100</f>
        <v>0.00121909432389166</v>
      </c>
    </row>
    <row r="10138" customFormat="false" ht="13.8" hidden="false" customHeight="false" outlineLevel="0" collapsed="false">
      <c r="A10138" s="92" t="s">
        <v>28</v>
      </c>
      <c r="B10138" s="96" t="n">
        <v>2016</v>
      </c>
      <c r="C10138" s="96" t="s">
        <v>53</v>
      </c>
      <c r="D10138" s="96" t="s">
        <v>168</v>
      </c>
      <c r="E10138" s="96" t="s">
        <v>196</v>
      </c>
      <c r="F10138" s="96" t="s">
        <v>68</v>
      </c>
      <c r="G10138" s="96" t="s">
        <v>57</v>
      </c>
      <c r="H10138" s="96" t="s">
        <v>28</v>
      </c>
      <c r="I10138" s="97" t="n">
        <v>0.75</v>
      </c>
      <c r="J10138" s="96" t="n">
        <v>3263</v>
      </c>
      <c r="K10138" s="96" t="n">
        <v>59.25</v>
      </c>
      <c r="L10138" s="98" t="n">
        <f aca="false">J10138/$J$11499*100</f>
        <v>0.00517065744600423</v>
      </c>
      <c r="M10138" s="6" t="n">
        <f aca="false">J10138*K10138</f>
        <v>193332.75</v>
      </c>
      <c r="N10138" s="72" t="n">
        <f aca="false">M10138/$M$11499*100</f>
        <v>0.00284678300013727</v>
      </c>
    </row>
    <row r="10139" customFormat="false" ht="13.8" hidden="false" customHeight="false" outlineLevel="0" collapsed="false">
      <c r="A10139" s="92" t="s">
        <v>87</v>
      </c>
      <c r="B10139" s="9" t="n">
        <v>2016</v>
      </c>
      <c r="C10139" s="9" t="s">
        <v>53</v>
      </c>
      <c r="D10139" s="9" t="s">
        <v>168</v>
      </c>
      <c r="E10139" s="9" t="s">
        <v>196</v>
      </c>
      <c r="F10139" s="9" t="s">
        <v>68</v>
      </c>
      <c r="G10139" s="9" t="s">
        <v>57</v>
      </c>
      <c r="H10139" s="9" t="s">
        <v>87</v>
      </c>
      <c r="I10139" s="99" t="n">
        <v>0.5</v>
      </c>
      <c r="J10139" s="9" t="n">
        <v>5251</v>
      </c>
      <c r="K10139" s="9" t="n">
        <v>39.5</v>
      </c>
      <c r="L10139" s="98" t="n">
        <f aca="false">J10139/$J$11499*100</f>
        <v>0.00832090782990138</v>
      </c>
      <c r="M10139" s="6" t="n">
        <f aca="false">J10139*K10139</f>
        <v>207414.5</v>
      </c>
      <c r="N10139" s="72" t="n">
        <f aca="false">M10139/$M$11499*100</f>
        <v>0.00305413372841369</v>
      </c>
    </row>
    <row r="10140" customFormat="false" ht="13.8" hidden="false" customHeight="false" outlineLevel="0" collapsed="false">
      <c r="A10140" s="92" t="s">
        <v>19</v>
      </c>
      <c r="B10140" s="96" t="n">
        <v>2016</v>
      </c>
      <c r="C10140" s="96" t="s">
        <v>53</v>
      </c>
      <c r="D10140" s="96" t="s">
        <v>168</v>
      </c>
      <c r="E10140" s="96" t="s">
        <v>196</v>
      </c>
      <c r="F10140" s="96" t="s">
        <v>68</v>
      </c>
      <c r="G10140" s="96" t="s">
        <v>59</v>
      </c>
      <c r="H10140" s="96" t="s">
        <v>19</v>
      </c>
      <c r="I10140" s="97" t="n">
        <v>0.5</v>
      </c>
      <c r="J10140" s="96" t="n">
        <v>9891</v>
      </c>
      <c r="K10140" s="96" t="n">
        <v>41.5</v>
      </c>
      <c r="L10140" s="98" t="n">
        <f aca="false">J10140/$J$11499*100</f>
        <v>0.0156736049029812</v>
      </c>
      <c r="M10140" s="6" t="n">
        <f aca="false">J10140*K10140</f>
        <v>410476.5</v>
      </c>
      <c r="N10140" s="72" t="n">
        <f aca="false">M10140/$M$11499*100</f>
        <v>0.00604417783410128</v>
      </c>
    </row>
    <row r="10141" customFormat="false" ht="13.8" hidden="false" customHeight="false" outlineLevel="0" collapsed="false">
      <c r="A10141" s="92" t="s">
        <v>101</v>
      </c>
      <c r="B10141" s="9" t="n">
        <v>2016</v>
      </c>
      <c r="C10141" s="9" t="s">
        <v>53</v>
      </c>
      <c r="D10141" s="9" t="s">
        <v>168</v>
      </c>
      <c r="E10141" s="9" t="s">
        <v>196</v>
      </c>
      <c r="F10141" s="9" t="s">
        <v>68</v>
      </c>
      <c r="G10141" s="9" t="s">
        <v>61</v>
      </c>
      <c r="H10141" s="9" t="s">
        <v>101</v>
      </c>
      <c r="I10141" s="99" t="n">
        <v>0.5</v>
      </c>
      <c r="J10141" s="9" t="n">
        <v>5683</v>
      </c>
      <c r="K10141" s="9" t="n">
        <v>48</v>
      </c>
      <c r="L10141" s="98" t="n">
        <f aca="false">J10141/$J$11499*100</f>
        <v>0.00900546928153295</v>
      </c>
      <c r="M10141" s="6" t="n">
        <f aca="false">J10141*K10141</f>
        <v>272784</v>
      </c>
      <c r="N10141" s="72" t="n">
        <f aca="false">M10141/$M$11499*100</f>
        <v>0.00401668550159993</v>
      </c>
    </row>
    <row r="10142" customFormat="false" ht="13.8" hidden="false" customHeight="false" outlineLevel="0" collapsed="false">
      <c r="A10142" s="92" t="s">
        <v>20</v>
      </c>
      <c r="B10142" s="96" t="n">
        <v>2016</v>
      </c>
      <c r="C10142" s="96" t="s">
        <v>53</v>
      </c>
      <c r="D10142" s="96" t="s">
        <v>168</v>
      </c>
      <c r="E10142" s="96" t="s">
        <v>196</v>
      </c>
      <c r="F10142" s="96" t="s">
        <v>68</v>
      </c>
      <c r="G10142" s="96" t="s">
        <v>61</v>
      </c>
      <c r="H10142" s="96" t="s">
        <v>20</v>
      </c>
      <c r="I10142" s="97" t="n">
        <v>1</v>
      </c>
      <c r="J10142" s="96" t="n">
        <v>2241</v>
      </c>
      <c r="K10142" s="96" t="n">
        <v>96</v>
      </c>
      <c r="L10142" s="98" t="n">
        <f aca="false">J10142/$J$11499*100</f>
        <v>0.00355116253033879</v>
      </c>
      <c r="M10142" s="6" t="n">
        <f aca="false">J10142*K10142</f>
        <v>215136</v>
      </c>
      <c r="N10142" s="72" t="n">
        <f aca="false">M10142/$M$11499*100</f>
        <v>0.00316783114871914</v>
      </c>
    </row>
    <row r="10143" customFormat="false" ht="13.8" hidden="false" customHeight="false" outlineLevel="0" collapsed="false">
      <c r="A10143" s="92" t="s">
        <v>105</v>
      </c>
      <c r="B10143" s="9" t="n">
        <v>2016</v>
      </c>
      <c r="C10143" s="9" t="s">
        <v>53</v>
      </c>
      <c r="D10143" s="9" t="s">
        <v>168</v>
      </c>
      <c r="E10143" s="9" t="s">
        <v>196</v>
      </c>
      <c r="F10143" s="9" t="s">
        <v>68</v>
      </c>
      <c r="G10143" s="9" t="s">
        <v>104</v>
      </c>
      <c r="H10143" s="9" t="s">
        <v>105</v>
      </c>
      <c r="I10143" s="99" t="n">
        <v>0.5</v>
      </c>
      <c r="J10143" s="9" t="n">
        <v>7156</v>
      </c>
      <c r="K10143" s="9" t="n">
        <v>53</v>
      </c>
      <c r="L10143" s="98" t="n">
        <f aca="false">J10143/$J$11499*100</f>
        <v>0.0113396336756378</v>
      </c>
      <c r="M10143" s="6" t="n">
        <f aca="false">J10143*K10143</f>
        <v>379268</v>
      </c>
      <c r="N10143" s="72" t="n">
        <f aca="false">M10143/$M$11499*100</f>
        <v>0.00558463941001233</v>
      </c>
    </row>
    <row r="10144" customFormat="false" ht="13.8" hidden="false" customHeight="false" outlineLevel="0" collapsed="false">
      <c r="A10144" s="92" t="s">
        <v>17</v>
      </c>
      <c r="B10144" s="96" t="n">
        <v>2016</v>
      </c>
      <c r="C10144" s="96" t="s">
        <v>53</v>
      </c>
      <c r="D10144" s="96" t="s">
        <v>168</v>
      </c>
      <c r="E10144" s="96" t="s">
        <v>196</v>
      </c>
      <c r="F10144" s="96" t="s">
        <v>68</v>
      </c>
      <c r="G10144" s="96" t="s">
        <v>104</v>
      </c>
      <c r="H10144" s="96" t="s">
        <v>17</v>
      </c>
      <c r="I10144" s="97" t="n">
        <v>1</v>
      </c>
      <c r="J10144" s="96" t="n">
        <v>3001</v>
      </c>
      <c r="K10144" s="96" t="n">
        <v>106</v>
      </c>
      <c r="L10144" s="98" t="n">
        <f aca="false">J10144/$J$11499*100</f>
        <v>0.00475548360265359</v>
      </c>
      <c r="M10144" s="6" t="n">
        <f aca="false">J10144*K10144</f>
        <v>318106</v>
      </c>
      <c r="N10144" s="72" t="n">
        <f aca="false">M10144/$M$11499*100</f>
        <v>0.00468404216585998</v>
      </c>
    </row>
    <row r="10145" customFormat="false" ht="13.8" hidden="false" customHeight="false" outlineLevel="0" collapsed="false">
      <c r="A10145" s="92" t="s">
        <v>107</v>
      </c>
      <c r="B10145" s="9" t="n">
        <v>2016</v>
      </c>
      <c r="C10145" s="9" t="s">
        <v>53</v>
      </c>
      <c r="D10145" s="9" t="s">
        <v>168</v>
      </c>
      <c r="E10145" s="9" t="s">
        <v>196</v>
      </c>
      <c r="F10145" s="9" t="s">
        <v>68</v>
      </c>
      <c r="G10145" s="9" t="s">
        <v>104</v>
      </c>
      <c r="H10145" s="9" t="s">
        <v>107</v>
      </c>
      <c r="I10145" s="99" t="n">
        <v>1.5</v>
      </c>
      <c r="J10145" s="9" t="n">
        <v>6463</v>
      </c>
      <c r="K10145" s="9" t="n">
        <v>159</v>
      </c>
      <c r="L10145" s="98" t="n">
        <f aca="false">J10145/$J$11499*100</f>
        <v>0.0102414830136455</v>
      </c>
      <c r="M10145" s="6" t="n">
        <f aca="false">J10145*K10145</f>
        <v>1027617</v>
      </c>
      <c r="N10145" s="72" t="n">
        <f aca="false">M10145/$M$11499*100</f>
        <v>0.0151314384461611</v>
      </c>
    </row>
    <row r="10146" customFormat="false" ht="13.8" hidden="false" customHeight="false" outlineLevel="0" collapsed="false">
      <c r="A10146" s="92" t="s">
        <v>32</v>
      </c>
      <c r="B10146" s="96" t="n">
        <v>2016</v>
      </c>
      <c r="C10146" s="96" t="s">
        <v>53</v>
      </c>
      <c r="D10146" s="96" t="s">
        <v>168</v>
      </c>
      <c r="E10146" s="96" t="s">
        <v>196</v>
      </c>
      <c r="F10146" s="96" t="s">
        <v>68</v>
      </c>
      <c r="G10146" s="96" t="s">
        <v>108</v>
      </c>
      <c r="H10146" s="96" t="s">
        <v>32</v>
      </c>
      <c r="I10146" s="97" t="n">
        <v>0.75</v>
      </c>
      <c r="J10146" s="96" t="n">
        <v>1357</v>
      </c>
      <c r="K10146" s="96" t="n">
        <v>83.25</v>
      </c>
      <c r="L10146" s="98" t="n">
        <f aca="false">J10146/$J$11499*100</f>
        <v>0.00215034696727788</v>
      </c>
      <c r="M10146" s="6" t="n">
        <f aca="false">J10146*K10146</f>
        <v>112970.25</v>
      </c>
      <c r="N10146" s="72" t="n">
        <f aca="false">M10146/$M$11499*100</f>
        <v>0.00166346253917796</v>
      </c>
    </row>
    <row r="10147" customFormat="false" ht="13.8" hidden="false" customHeight="false" outlineLevel="0" collapsed="false">
      <c r="A10147" s="92" t="s">
        <v>30</v>
      </c>
      <c r="B10147" s="9" t="n">
        <v>2016</v>
      </c>
      <c r="C10147" s="9" t="s">
        <v>53</v>
      </c>
      <c r="D10147" s="9" t="s">
        <v>168</v>
      </c>
      <c r="E10147" s="9" t="s">
        <v>196</v>
      </c>
      <c r="F10147" s="9" t="s">
        <v>68</v>
      </c>
      <c r="G10147" s="9" t="s">
        <v>108</v>
      </c>
      <c r="H10147" s="9" t="s">
        <v>30</v>
      </c>
      <c r="I10147" s="99" t="n">
        <v>0.75</v>
      </c>
      <c r="J10147" s="9" t="n">
        <v>7773</v>
      </c>
      <c r="K10147" s="9" t="n">
        <v>83.25</v>
      </c>
      <c r="L10147" s="98" t="n">
        <f aca="false">J10147/$J$11499*100</f>
        <v>0.0123173522303987</v>
      </c>
      <c r="M10147" s="6" t="n">
        <f aca="false">J10147*K10147</f>
        <v>647102.25</v>
      </c>
      <c r="N10147" s="72" t="n">
        <f aca="false">M10147/$M$11499*100</f>
        <v>0.00952844091159193</v>
      </c>
    </row>
    <row r="10148" customFormat="false" ht="13.8" hidden="false" customHeight="false" outlineLevel="0" collapsed="false">
      <c r="A10148" s="92" t="s">
        <v>14</v>
      </c>
      <c r="B10148" s="96" t="n">
        <v>2016</v>
      </c>
      <c r="C10148" s="96" t="s">
        <v>53</v>
      </c>
      <c r="D10148" s="96" t="s">
        <v>168</v>
      </c>
      <c r="E10148" s="96" t="s">
        <v>196</v>
      </c>
      <c r="F10148" s="96" t="s">
        <v>68</v>
      </c>
      <c r="G10148" s="96" t="s">
        <v>114</v>
      </c>
      <c r="H10148" s="96" t="s">
        <v>14</v>
      </c>
      <c r="I10148" s="97" t="n">
        <v>0.5</v>
      </c>
      <c r="J10148" s="96" t="n">
        <v>1900</v>
      </c>
      <c r="K10148" s="96" t="n">
        <v>61.5</v>
      </c>
      <c r="L10148" s="98" t="n">
        <f aca="false">J10148/$J$11499*100</f>
        <v>0.00301080268078701</v>
      </c>
      <c r="M10148" s="6" t="n">
        <f aca="false">J10148*K10148</f>
        <v>116850</v>
      </c>
      <c r="N10148" s="72" t="n">
        <f aca="false">M10148/$M$11499*100</f>
        <v>0.00172059102022828</v>
      </c>
    </row>
    <row r="10149" customFormat="false" ht="13.8" hidden="false" customHeight="false" outlineLevel="0" collapsed="false">
      <c r="A10149" s="92" t="s">
        <v>117</v>
      </c>
      <c r="B10149" s="9" t="n">
        <v>2016</v>
      </c>
      <c r="C10149" s="9" t="s">
        <v>53</v>
      </c>
      <c r="D10149" s="9" t="s">
        <v>168</v>
      </c>
      <c r="E10149" s="9" t="s">
        <v>196</v>
      </c>
      <c r="F10149" s="9" t="s">
        <v>68</v>
      </c>
      <c r="G10149" s="9" t="s">
        <v>114</v>
      </c>
      <c r="H10149" s="9" t="s">
        <v>117</v>
      </c>
      <c r="I10149" s="99" t="n">
        <v>0.5</v>
      </c>
      <c r="J10149" s="9" t="n">
        <v>4873</v>
      </c>
      <c r="K10149" s="9" t="n">
        <v>61.5</v>
      </c>
      <c r="L10149" s="98" t="n">
        <f aca="false">J10149/$J$11499*100</f>
        <v>0.00772191655972375</v>
      </c>
      <c r="M10149" s="6" t="n">
        <f aca="false">J10149*K10149</f>
        <v>299689.5</v>
      </c>
      <c r="N10149" s="72" t="n">
        <f aca="false">M10149/$M$11499*100</f>
        <v>0.00441286317977496</v>
      </c>
    </row>
    <row r="10150" customFormat="false" ht="13.8" hidden="false" customHeight="false" outlineLevel="0" collapsed="false">
      <c r="A10150" s="92" t="s">
        <v>24</v>
      </c>
      <c r="B10150" s="96" t="n">
        <v>2016</v>
      </c>
      <c r="C10150" s="96" t="s">
        <v>53</v>
      </c>
      <c r="D10150" s="96" t="s">
        <v>168</v>
      </c>
      <c r="E10150" s="96" t="s">
        <v>196</v>
      </c>
      <c r="F10150" s="96" t="s">
        <v>68</v>
      </c>
      <c r="G10150" s="96" t="s">
        <v>120</v>
      </c>
      <c r="H10150" s="96" t="s">
        <v>24</v>
      </c>
      <c r="I10150" s="97" t="n">
        <v>0.5</v>
      </c>
      <c r="J10150" s="96" t="n">
        <v>4742</v>
      </c>
      <c r="K10150" s="96" t="n">
        <v>64.5</v>
      </c>
      <c r="L10150" s="98" t="n">
        <f aca="false">J10150/$J$11499*100</f>
        <v>0.00751432963804843</v>
      </c>
      <c r="M10150" s="6" t="n">
        <f aca="false">J10150*K10150</f>
        <v>305859</v>
      </c>
      <c r="N10150" s="72" t="n">
        <f aca="false">M10150/$M$11499*100</f>
        <v>0.00450370773518188</v>
      </c>
    </row>
    <row r="10151" customFormat="false" ht="13.8" hidden="false" customHeight="false" outlineLevel="0" collapsed="false">
      <c r="A10151" s="92" t="s">
        <v>12</v>
      </c>
      <c r="B10151" s="9" t="n">
        <v>2016</v>
      </c>
      <c r="C10151" s="9" t="s">
        <v>53</v>
      </c>
      <c r="D10151" s="9" t="s">
        <v>168</v>
      </c>
      <c r="E10151" s="9" t="s">
        <v>196</v>
      </c>
      <c r="F10151" s="9" t="s">
        <v>68</v>
      </c>
      <c r="G10151" s="9" t="s">
        <v>120</v>
      </c>
      <c r="H10151" s="9" t="s">
        <v>12</v>
      </c>
      <c r="I10151" s="99" t="n">
        <v>0.5</v>
      </c>
      <c r="J10151" s="9" t="n">
        <v>9042</v>
      </c>
      <c r="K10151" s="9" t="n">
        <v>64.5</v>
      </c>
      <c r="L10151" s="98" t="n">
        <f aca="false">J10151/$J$11499*100</f>
        <v>0.0143282514945664</v>
      </c>
      <c r="M10151" s="6" t="n">
        <f aca="false">J10151*K10151</f>
        <v>583209</v>
      </c>
      <c r="N10151" s="72" t="n">
        <f aca="false">M10151/$M$11499*100</f>
        <v>0.00858762660090986</v>
      </c>
    </row>
    <row r="10152" customFormat="false" ht="13.8" hidden="false" customHeight="false" outlineLevel="0" collapsed="false">
      <c r="A10152" s="92" t="s">
        <v>124</v>
      </c>
      <c r="B10152" s="96" t="n">
        <v>2016</v>
      </c>
      <c r="C10152" s="96" t="s">
        <v>53</v>
      </c>
      <c r="D10152" s="96" t="s">
        <v>168</v>
      </c>
      <c r="E10152" s="96" t="s">
        <v>196</v>
      </c>
      <c r="F10152" s="96" t="s">
        <v>68</v>
      </c>
      <c r="G10152" s="96" t="s">
        <v>120</v>
      </c>
      <c r="H10152" s="96" t="s">
        <v>124</v>
      </c>
      <c r="I10152" s="97" t="n">
        <v>1</v>
      </c>
      <c r="J10152" s="96" t="n">
        <v>1369</v>
      </c>
      <c r="K10152" s="96" t="n">
        <v>129</v>
      </c>
      <c r="L10152" s="98" t="n">
        <f aca="false">J10152/$J$11499*100</f>
        <v>0.00216936256315654</v>
      </c>
      <c r="M10152" s="6" t="n">
        <f aca="false">J10152*K10152</f>
        <v>176601</v>
      </c>
      <c r="N10152" s="72" t="n">
        <f aca="false">M10152/$M$11499*100</f>
        <v>0.00260041159403795</v>
      </c>
    </row>
    <row r="10153" customFormat="false" ht="13.8" hidden="false" customHeight="false" outlineLevel="0" collapsed="false">
      <c r="A10153" s="92" t="s">
        <v>126</v>
      </c>
      <c r="B10153" s="9" t="n">
        <v>2016</v>
      </c>
      <c r="C10153" s="9" t="s">
        <v>53</v>
      </c>
      <c r="D10153" s="9" t="s">
        <v>168</v>
      </c>
      <c r="E10153" s="9" t="s">
        <v>196</v>
      </c>
      <c r="F10153" s="9" t="s">
        <v>68</v>
      </c>
      <c r="G10153" s="9" t="s">
        <v>120</v>
      </c>
      <c r="H10153" s="9" t="s">
        <v>126</v>
      </c>
      <c r="I10153" s="99" t="n">
        <v>0.5</v>
      </c>
      <c r="J10153" s="9" t="n">
        <v>2114</v>
      </c>
      <c r="K10153" s="9" t="n">
        <v>64.5</v>
      </c>
      <c r="L10153" s="98" t="n">
        <f aca="false">J10153/$J$11499*100</f>
        <v>0.00334991414062303</v>
      </c>
      <c r="M10153" s="6" t="n">
        <f aca="false">J10153*K10153</f>
        <v>136353</v>
      </c>
      <c r="N10153" s="72" t="n">
        <f aca="false">M10153/$M$11499*100</f>
        <v>0.00200776848422069</v>
      </c>
    </row>
    <row r="10154" customFormat="false" ht="13.8" hidden="false" customHeight="false" outlineLevel="0" collapsed="false">
      <c r="A10154" s="92" t="s">
        <v>25</v>
      </c>
      <c r="B10154" s="96" t="n">
        <v>2016</v>
      </c>
      <c r="C10154" s="96" t="s">
        <v>53</v>
      </c>
      <c r="D10154" s="96" t="s">
        <v>168</v>
      </c>
      <c r="E10154" s="96" t="s">
        <v>196</v>
      </c>
      <c r="F10154" s="96" t="s">
        <v>68</v>
      </c>
      <c r="G10154" s="96" t="s">
        <v>120</v>
      </c>
      <c r="H10154" s="96" t="s">
        <v>25</v>
      </c>
      <c r="I10154" s="97" t="n">
        <v>0.5</v>
      </c>
      <c r="J10154" s="96" t="n">
        <v>2446</v>
      </c>
      <c r="K10154" s="96" t="n">
        <v>64.5</v>
      </c>
      <c r="L10154" s="98" t="n">
        <f aca="false">J10154/$J$11499*100</f>
        <v>0.00387601229326581</v>
      </c>
      <c r="M10154" s="6" t="n">
        <f aca="false">J10154*K10154</f>
        <v>157767</v>
      </c>
      <c r="N10154" s="72" t="n">
        <f aca="false">M10154/$M$11499*100</f>
        <v>0.00232308501059782</v>
      </c>
    </row>
    <row r="10155" customFormat="false" ht="13.8" hidden="false" customHeight="false" outlineLevel="0" collapsed="false">
      <c r="A10155" s="92" t="s">
        <v>33</v>
      </c>
      <c r="B10155" s="9" t="n">
        <v>2016</v>
      </c>
      <c r="C10155" s="9" t="s">
        <v>53</v>
      </c>
      <c r="D10155" s="9" t="s">
        <v>168</v>
      </c>
      <c r="E10155" s="9" t="s">
        <v>197</v>
      </c>
      <c r="F10155" s="9" t="s">
        <v>68</v>
      </c>
      <c r="G10155" s="9" t="s">
        <v>130</v>
      </c>
      <c r="H10155" s="9" t="s">
        <v>33</v>
      </c>
      <c r="I10155" s="99" t="n">
        <v>0.5</v>
      </c>
      <c r="J10155" s="9" t="n">
        <v>5738</v>
      </c>
      <c r="K10155" s="9" t="n">
        <v>25</v>
      </c>
      <c r="L10155" s="98" t="n">
        <f aca="false">J10155/$J$11499*100</f>
        <v>0.00909262409597678</v>
      </c>
      <c r="M10155" s="6" t="n">
        <f aca="false">J10155*K10155</f>
        <v>143450</v>
      </c>
      <c r="N10155" s="72" t="n">
        <f aca="false">M10155/$M$11499*100</f>
        <v>0.00211227027686562</v>
      </c>
    </row>
    <row r="10156" customFormat="false" ht="13.8" hidden="false" customHeight="false" outlineLevel="0" collapsed="false">
      <c r="A10156" s="92" t="s">
        <v>13</v>
      </c>
      <c r="B10156" s="96" t="n">
        <v>2016</v>
      </c>
      <c r="C10156" s="96" t="s">
        <v>53</v>
      </c>
      <c r="D10156" s="96" t="s">
        <v>168</v>
      </c>
      <c r="E10156" s="96" t="s">
        <v>197</v>
      </c>
      <c r="F10156" s="96" t="s">
        <v>68</v>
      </c>
      <c r="G10156" s="96" t="s">
        <v>133</v>
      </c>
      <c r="H10156" s="96" t="s">
        <v>13</v>
      </c>
      <c r="I10156" s="97" t="n">
        <v>0.5</v>
      </c>
      <c r="J10156" s="96" t="n">
        <v>6730</v>
      </c>
      <c r="K10156" s="96" t="n">
        <v>28</v>
      </c>
      <c r="L10156" s="98" t="n">
        <f aca="false">J10156/$J$11499*100</f>
        <v>0.0106645800219456</v>
      </c>
      <c r="M10156" s="6" t="n">
        <f aca="false">J10156*K10156</f>
        <v>188440</v>
      </c>
      <c r="N10156" s="72" t="n">
        <f aca="false">M10156/$M$11499*100</f>
        <v>0.00277473831280974</v>
      </c>
    </row>
    <row r="10157" customFormat="false" ht="13.8" hidden="false" customHeight="false" outlineLevel="0" collapsed="false">
      <c r="A10157" s="92" t="s">
        <v>31</v>
      </c>
      <c r="B10157" s="9" t="n">
        <v>2016</v>
      </c>
      <c r="C10157" s="9" t="s">
        <v>53</v>
      </c>
      <c r="D10157" s="9" t="s">
        <v>168</v>
      </c>
      <c r="E10157" s="9" t="s">
        <v>197</v>
      </c>
      <c r="F10157" s="9" t="s">
        <v>68</v>
      </c>
      <c r="G10157" s="9" t="s">
        <v>133</v>
      </c>
      <c r="H10157" s="9" t="s">
        <v>31</v>
      </c>
      <c r="I10157" s="99" t="n">
        <v>0.5</v>
      </c>
      <c r="J10157" s="9" t="n">
        <v>7963</v>
      </c>
      <c r="K10157" s="9" t="n">
        <v>28</v>
      </c>
      <c r="L10157" s="98" t="n">
        <f aca="false">J10157/$J$11499*100</f>
        <v>0.0126184324984774</v>
      </c>
      <c r="M10157" s="6" t="n">
        <f aca="false">J10157*K10157</f>
        <v>222964</v>
      </c>
      <c r="N10157" s="72" t="n">
        <f aca="false">M10157/$M$11499*100</f>
        <v>0.00328309675852956</v>
      </c>
    </row>
    <row r="10158" customFormat="false" ht="13.8" hidden="false" customHeight="false" outlineLevel="0" collapsed="false">
      <c r="A10158" s="92" t="s">
        <v>16</v>
      </c>
      <c r="B10158" s="96" t="n">
        <v>2016</v>
      </c>
      <c r="C10158" s="96" t="s">
        <v>53</v>
      </c>
      <c r="D10158" s="96" t="s">
        <v>168</v>
      </c>
      <c r="E10158" s="96" t="s">
        <v>197</v>
      </c>
      <c r="F10158" s="96" t="s">
        <v>68</v>
      </c>
      <c r="G10158" s="96" t="s">
        <v>135</v>
      </c>
      <c r="H10158" s="96" t="s">
        <v>16</v>
      </c>
      <c r="I10158" s="97" t="n">
        <v>0.5</v>
      </c>
      <c r="J10158" s="96" t="n">
        <v>1160</v>
      </c>
      <c r="K10158" s="96" t="n">
        <v>29.5</v>
      </c>
      <c r="L10158" s="98" t="n">
        <f aca="false">J10158/$J$11499*100</f>
        <v>0.00183817426826997</v>
      </c>
      <c r="M10158" s="6" t="n">
        <f aca="false">J10158*K10158</f>
        <v>34220</v>
      </c>
      <c r="N10158" s="72" t="n">
        <f aca="false">M10158/$M$11499*100</f>
        <v>0.000503882111358253</v>
      </c>
    </row>
    <row r="10159" customFormat="false" ht="13.8" hidden="false" customHeight="false" outlineLevel="0" collapsed="false">
      <c r="A10159" s="92" t="s">
        <v>138</v>
      </c>
      <c r="B10159" s="9" t="n">
        <v>2016</v>
      </c>
      <c r="C10159" s="9" t="s">
        <v>53</v>
      </c>
      <c r="D10159" s="9" t="s">
        <v>168</v>
      </c>
      <c r="E10159" s="9" t="s">
        <v>197</v>
      </c>
      <c r="F10159" s="9" t="s">
        <v>68</v>
      </c>
      <c r="G10159" s="9" t="s">
        <v>137</v>
      </c>
      <c r="H10159" s="9" t="s">
        <v>138</v>
      </c>
      <c r="I10159" s="99" t="n">
        <v>0.5</v>
      </c>
      <c r="J10159" s="9" t="n">
        <v>7436</v>
      </c>
      <c r="K10159" s="9" t="n">
        <v>31</v>
      </c>
      <c r="L10159" s="98" t="n">
        <f aca="false">J10159/$J$11499*100</f>
        <v>0.0117833309128064</v>
      </c>
      <c r="M10159" s="6" t="n">
        <f aca="false">J10159*K10159</f>
        <v>230516</v>
      </c>
      <c r="N10159" s="72" t="n">
        <f aca="false">M10159/$M$11499*100</f>
        <v>0.00339429832793276</v>
      </c>
    </row>
    <row r="10160" customFormat="false" ht="13.8" hidden="false" customHeight="false" outlineLevel="0" collapsed="false">
      <c r="A10160" s="92" t="s">
        <v>141</v>
      </c>
      <c r="B10160" s="96" t="n">
        <v>2016</v>
      </c>
      <c r="C10160" s="96" t="s">
        <v>53</v>
      </c>
      <c r="D10160" s="96" t="s">
        <v>168</v>
      </c>
      <c r="E10160" s="96" t="s">
        <v>197</v>
      </c>
      <c r="F10160" s="96" t="s">
        <v>68</v>
      </c>
      <c r="G10160" s="96" t="s">
        <v>66</v>
      </c>
      <c r="H10160" s="96" t="s">
        <v>141</v>
      </c>
      <c r="I10160" s="97" t="n">
        <v>0.5</v>
      </c>
      <c r="J10160" s="96" t="n">
        <v>5409</v>
      </c>
      <c r="K10160" s="96" t="n">
        <v>32.5</v>
      </c>
      <c r="L10160" s="98" t="n">
        <f aca="false">J10160/$J$11499*100</f>
        <v>0.00857127984230366</v>
      </c>
      <c r="M10160" s="6" t="n">
        <f aca="false">J10160*K10160</f>
        <v>175792.5</v>
      </c>
      <c r="N10160" s="72" t="n">
        <f aca="false">M10160/$M$11499*100</f>
        <v>0.00258850660610595</v>
      </c>
    </row>
    <row r="10161" customFormat="false" ht="13.8" hidden="false" customHeight="false" outlineLevel="0" collapsed="false">
      <c r="A10161" s="92" t="s">
        <v>76</v>
      </c>
      <c r="B10161" s="9" t="n">
        <v>2016</v>
      </c>
      <c r="C10161" s="9" t="s">
        <v>53</v>
      </c>
      <c r="D10161" s="9" t="s">
        <v>168</v>
      </c>
      <c r="E10161" s="9" t="s">
        <v>197</v>
      </c>
      <c r="F10161" s="9" t="s">
        <v>68</v>
      </c>
      <c r="G10161" s="9" t="s">
        <v>75</v>
      </c>
      <c r="H10161" s="9" t="s">
        <v>76</v>
      </c>
      <c r="I10161" s="99" t="n">
        <v>0.5</v>
      </c>
      <c r="J10161" s="9" t="n">
        <v>6268</v>
      </c>
      <c r="K10161" s="9" t="n">
        <v>35.5</v>
      </c>
      <c r="L10161" s="98" t="n">
        <f aca="false">J10161/$J$11499*100</f>
        <v>0.00993247958061737</v>
      </c>
      <c r="M10161" s="6" t="n">
        <f aca="false">J10161*K10161</f>
        <v>222514</v>
      </c>
      <c r="N10161" s="72" t="n">
        <f aca="false">M10161/$M$11499*100</f>
        <v>0.00327647060569171</v>
      </c>
    </row>
    <row r="10162" customFormat="false" ht="13.8" hidden="false" customHeight="false" outlineLevel="0" collapsed="false">
      <c r="A10162" s="92" t="s">
        <v>78</v>
      </c>
      <c r="B10162" s="96" t="n">
        <v>2016</v>
      </c>
      <c r="C10162" s="96" t="s">
        <v>53</v>
      </c>
      <c r="D10162" s="96" t="s">
        <v>168</v>
      </c>
      <c r="E10162" s="96" t="s">
        <v>197</v>
      </c>
      <c r="F10162" s="96" t="s">
        <v>68</v>
      </c>
      <c r="G10162" s="96" t="s">
        <v>75</v>
      </c>
      <c r="H10162" s="96" t="s">
        <v>78</v>
      </c>
      <c r="I10162" s="97" t="n">
        <v>0.5</v>
      </c>
      <c r="J10162" s="96" t="n">
        <v>8081</v>
      </c>
      <c r="K10162" s="96" t="n">
        <v>35.5</v>
      </c>
      <c r="L10162" s="98" t="n">
        <f aca="false">J10162/$J$11499*100</f>
        <v>0.0128054191912841</v>
      </c>
      <c r="M10162" s="6" t="n">
        <f aca="false">J10162*K10162</f>
        <v>286875.5</v>
      </c>
      <c r="N10162" s="72" t="n">
        <f aca="false">M10162/$M$11499*100</f>
        <v>0.00422417979652117</v>
      </c>
    </row>
    <row r="10163" customFormat="false" ht="13.8" hidden="false" customHeight="false" outlineLevel="0" collapsed="false">
      <c r="A10163" s="92" t="s">
        <v>83</v>
      </c>
      <c r="B10163" s="9" t="n">
        <v>2016</v>
      </c>
      <c r="C10163" s="9" t="s">
        <v>53</v>
      </c>
      <c r="D10163" s="9" t="s">
        <v>168</v>
      </c>
      <c r="E10163" s="9" t="s">
        <v>197</v>
      </c>
      <c r="F10163" s="9" t="s">
        <v>68</v>
      </c>
      <c r="G10163" s="9" t="s">
        <v>57</v>
      </c>
      <c r="H10163" s="9" t="s">
        <v>83</v>
      </c>
      <c r="I10163" s="99" t="n">
        <v>0.33</v>
      </c>
      <c r="J10163" s="9" t="n">
        <v>1505</v>
      </c>
      <c r="K10163" s="9" t="n">
        <v>26.07</v>
      </c>
      <c r="L10163" s="98" t="n">
        <f aca="false">J10163/$J$11499*100</f>
        <v>0.00238487264978129</v>
      </c>
      <c r="M10163" s="6" t="n">
        <f aca="false">J10163*K10163</f>
        <v>39235.35</v>
      </c>
      <c r="N10163" s="72" t="n">
        <f aca="false">M10163/$M$11499*100</f>
        <v>0.000577732057214495</v>
      </c>
    </row>
    <row r="10164" customFormat="false" ht="13.8" hidden="false" customHeight="false" outlineLevel="0" collapsed="false">
      <c r="A10164" s="92" t="s">
        <v>85</v>
      </c>
      <c r="B10164" s="96" t="n">
        <v>2016</v>
      </c>
      <c r="C10164" s="96" t="s">
        <v>53</v>
      </c>
      <c r="D10164" s="96" t="s">
        <v>168</v>
      </c>
      <c r="E10164" s="96" t="s">
        <v>197</v>
      </c>
      <c r="F10164" s="96" t="s">
        <v>68</v>
      </c>
      <c r="G10164" s="96" t="s">
        <v>57</v>
      </c>
      <c r="H10164" s="96" t="s">
        <v>85</v>
      </c>
      <c r="I10164" s="97" t="n">
        <v>0.5</v>
      </c>
      <c r="J10164" s="96" t="n">
        <v>9218</v>
      </c>
      <c r="K10164" s="96" t="n">
        <v>39.5</v>
      </c>
      <c r="L10164" s="98" t="n">
        <f aca="false">J10164/$J$11499*100</f>
        <v>0.0146071469007867</v>
      </c>
      <c r="M10164" s="6" t="n">
        <f aca="false">J10164*K10164</f>
        <v>364111</v>
      </c>
      <c r="N10164" s="72" t="n">
        <f aca="false">M10164/$M$11499*100</f>
        <v>0.00536145585764947</v>
      </c>
    </row>
    <row r="10165" customFormat="false" ht="13.8" hidden="false" customHeight="false" outlineLevel="0" collapsed="false">
      <c r="A10165" s="92" t="s">
        <v>86</v>
      </c>
      <c r="B10165" s="9" t="n">
        <v>2016</v>
      </c>
      <c r="C10165" s="9" t="s">
        <v>53</v>
      </c>
      <c r="D10165" s="9" t="s">
        <v>168</v>
      </c>
      <c r="E10165" s="9" t="s">
        <v>197</v>
      </c>
      <c r="F10165" s="9" t="s">
        <v>68</v>
      </c>
      <c r="G10165" s="9" t="s">
        <v>57</v>
      </c>
      <c r="H10165" s="9" t="s">
        <v>86</v>
      </c>
      <c r="I10165" s="99" t="n">
        <v>0.5</v>
      </c>
      <c r="J10165" s="9" t="n">
        <v>6493</v>
      </c>
      <c r="K10165" s="9" t="n">
        <v>39.5</v>
      </c>
      <c r="L10165" s="98" t="n">
        <f aca="false">J10165/$J$11499*100</f>
        <v>0.0102890220033422</v>
      </c>
      <c r="M10165" s="6" t="n">
        <f aca="false">J10165*K10165</f>
        <v>256473.5</v>
      </c>
      <c r="N10165" s="72" t="n">
        <f aca="false">M10165/$M$11499*100</f>
        <v>0.00377651691079605</v>
      </c>
    </row>
    <row r="10166" customFormat="false" ht="13.8" hidden="false" customHeight="false" outlineLevel="0" collapsed="false">
      <c r="A10166" s="92" t="s">
        <v>19</v>
      </c>
      <c r="B10166" s="96" t="n">
        <v>2016</v>
      </c>
      <c r="C10166" s="96" t="s">
        <v>53</v>
      </c>
      <c r="D10166" s="96" t="s">
        <v>168</v>
      </c>
      <c r="E10166" s="96" t="s">
        <v>197</v>
      </c>
      <c r="F10166" s="96" t="s">
        <v>68</v>
      </c>
      <c r="G10166" s="96" t="s">
        <v>59</v>
      </c>
      <c r="H10166" s="96" t="s">
        <v>19</v>
      </c>
      <c r="I10166" s="97" t="n">
        <v>0.5</v>
      </c>
      <c r="J10166" s="96" t="n">
        <v>6201</v>
      </c>
      <c r="K10166" s="96" t="n">
        <v>41.5</v>
      </c>
      <c r="L10166" s="98" t="n">
        <f aca="false">J10166/$J$11499*100</f>
        <v>0.00982630917029488</v>
      </c>
      <c r="M10166" s="6" t="n">
        <f aca="false">J10166*K10166</f>
        <v>257341.5</v>
      </c>
      <c r="N10166" s="72" t="n">
        <f aca="false">M10166/$M$11499*100</f>
        <v>0.00378929802338106</v>
      </c>
    </row>
    <row r="10167" customFormat="false" ht="13.8" hidden="false" customHeight="false" outlineLevel="0" collapsed="false">
      <c r="A10167" s="92" t="s">
        <v>102</v>
      </c>
      <c r="B10167" s="9" t="n">
        <v>2016</v>
      </c>
      <c r="C10167" s="9" t="s">
        <v>53</v>
      </c>
      <c r="D10167" s="9" t="s">
        <v>168</v>
      </c>
      <c r="E10167" s="9" t="s">
        <v>197</v>
      </c>
      <c r="F10167" s="9" t="s">
        <v>68</v>
      </c>
      <c r="G10167" s="9" t="s">
        <v>61</v>
      </c>
      <c r="H10167" s="9" t="s">
        <v>102</v>
      </c>
      <c r="I10167" s="99" t="n">
        <v>1</v>
      </c>
      <c r="J10167" s="9" t="n">
        <v>3070</v>
      </c>
      <c r="K10167" s="9" t="n">
        <v>96</v>
      </c>
      <c r="L10167" s="98" t="n">
        <f aca="false">J10167/$J$11499*100</f>
        <v>0.00486482327895586</v>
      </c>
      <c r="M10167" s="6" t="n">
        <f aca="false">J10167*K10167</f>
        <v>294720</v>
      </c>
      <c r="N10167" s="72" t="n">
        <f aca="false">M10167/$M$11499*100</f>
        <v>0.00433968836526897</v>
      </c>
    </row>
    <row r="10168" customFormat="false" ht="13.8" hidden="false" customHeight="false" outlineLevel="0" collapsed="false">
      <c r="A10168" s="92" t="s">
        <v>20</v>
      </c>
      <c r="B10168" s="96" t="n">
        <v>2016</v>
      </c>
      <c r="C10168" s="96" t="s">
        <v>53</v>
      </c>
      <c r="D10168" s="96" t="s">
        <v>168</v>
      </c>
      <c r="E10168" s="96" t="s">
        <v>197</v>
      </c>
      <c r="F10168" s="96" t="s">
        <v>68</v>
      </c>
      <c r="G10168" s="96" t="s">
        <v>61</v>
      </c>
      <c r="H10168" s="96" t="s">
        <v>20</v>
      </c>
      <c r="I10168" s="97" t="n">
        <v>1</v>
      </c>
      <c r="J10168" s="96" t="n">
        <v>3406</v>
      </c>
      <c r="K10168" s="96" t="n">
        <v>96</v>
      </c>
      <c r="L10168" s="98" t="n">
        <f aca="false">J10168/$J$11499*100</f>
        <v>0.0053972599635582</v>
      </c>
      <c r="M10168" s="6" t="n">
        <f aca="false">J10168*K10168</f>
        <v>326976</v>
      </c>
      <c r="N10168" s="72" t="n">
        <f aca="false">M10168/$M$11499*100</f>
        <v>0.00481465100068604</v>
      </c>
    </row>
    <row r="10169" customFormat="false" ht="13.8" hidden="false" customHeight="false" outlineLevel="0" collapsed="false">
      <c r="A10169" s="92" t="s">
        <v>17</v>
      </c>
      <c r="B10169" s="9" t="n">
        <v>2016</v>
      </c>
      <c r="C10169" s="9" t="s">
        <v>53</v>
      </c>
      <c r="D10169" s="9" t="s">
        <v>168</v>
      </c>
      <c r="E10169" s="9" t="s">
        <v>197</v>
      </c>
      <c r="F10169" s="9" t="s">
        <v>68</v>
      </c>
      <c r="G10169" s="9" t="s">
        <v>104</v>
      </c>
      <c r="H10169" s="9" t="s">
        <v>17</v>
      </c>
      <c r="I10169" s="99" t="n">
        <v>1</v>
      </c>
      <c r="J10169" s="9" t="n">
        <v>3013</v>
      </c>
      <c r="K10169" s="9" t="n">
        <v>106</v>
      </c>
      <c r="L10169" s="98" t="n">
        <f aca="false">J10169/$J$11499*100</f>
        <v>0.00477449919853225</v>
      </c>
      <c r="M10169" s="6" t="n">
        <f aca="false">J10169*K10169</f>
        <v>319378</v>
      </c>
      <c r="N10169" s="72" t="n">
        <f aca="false">M10169/$M$11499*100</f>
        <v>0.00470277209121496</v>
      </c>
    </row>
    <row r="10170" customFormat="false" ht="13.8" hidden="false" customHeight="false" outlineLevel="0" collapsed="false">
      <c r="A10170" s="92" t="s">
        <v>107</v>
      </c>
      <c r="B10170" s="96" t="n">
        <v>2016</v>
      </c>
      <c r="C10170" s="96" t="s">
        <v>53</v>
      </c>
      <c r="D10170" s="96" t="s">
        <v>168</v>
      </c>
      <c r="E10170" s="96" t="s">
        <v>197</v>
      </c>
      <c r="F10170" s="96" t="s">
        <v>68</v>
      </c>
      <c r="G10170" s="96" t="s">
        <v>104</v>
      </c>
      <c r="H10170" s="96" t="s">
        <v>107</v>
      </c>
      <c r="I10170" s="97" t="n">
        <v>1.5</v>
      </c>
      <c r="J10170" s="96" t="n">
        <v>1432</v>
      </c>
      <c r="K10170" s="96" t="n">
        <v>159</v>
      </c>
      <c r="L10170" s="98" t="n">
        <f aca="false">J10170/$J$11499*100</f>
        <v>0.00226919444151948</v>
      </c>
      <c r="M10170" s="6" t="n">
        <f aca="false">J10170*K10170</f>
        <v>227688</v>
      </c>
      <c r="N10170" s="72" t="n">
        <f aca="false">M10170/$M$11499*100</f>
        <v>0.0033526566385429</v>
      </c>
    </row>
    <row r="10171" customFormat="false" ht="13.8" hidden="false" customHeight="false" outlineLevel="0" collapsed="false">
      <c r="A10171" s="92" t="s">
        <v>32</v>
      </c>
      <c r="B10171" s="9" t="n">
        <v>2016</v>
      </c>
      <c r="C10171" s="9" t="s">
        <v>53</v>
      </c>
      <c r="D10171" s="9" t="s">
        <v>168</v>
      </c>
      <c r="E10171" s="9" t="s">
        <v>197</v>
      </c>
      <c r="F10171" s="9" t="s">
        <v>68</v>
      </c>
      <c r="G10171" s="9" t="s">
        <v>108</v>
      </c>
      <c r="H10171" s="9" t="s">
        <v>32</v>
      </c>
      <c r="I10171" s="99" t="n">
        <v>0.75</v>
      </c>
      <c r="J10171" s="9" t="n">
        <v>1807</v>
      </c>
      <c r="K10171" s="9" t="n">
        <v>83.25</v>
      </c>
      <c r="L10171" s="98" t="n">
        <f aca="false">J10171/$J$11499*100</f>
        <v>0.00286343181272744</v>
      </c>
      <c r="M10171" s="6" t="n">
        <f aca="false">J10171*K10171</f>
        <v>150432.75</v>
      </c>
      <c r="N10171" s="72" t="n">
        <f aca="false">M10171/$M$11499*100</f>
        <v>0.00221508976292894</v>
      </c>
    </row>
    <row r="10172" customFormat="false" ht="13.8" hidden="false" customHeight="false" outlineLevel="0" collapsed="false">
      <c r="A10172" s="92" t="s">
        <v>30</v>
      </c>
      <c r="B10172" s="96" t="n">
        <v>2016</v>
      </c>
      <c r="C10172" s="96" t="s">
        <v>53</v>
      </c>
      <c r="D10172" s="96" t="s">
        <v>168</v>
      </c>
      <c r="E10172" s="96" t="s">
        <v>197</v>
      </c>
      <c r="F10172" s="96" t="s">
        <v>68</v>
      </c>
      <c r="G10172" s="96" t="s">
        <v>108</v>
      </c>
      <c r="H10172" s="96" t="s">
        <v>30</v>
      </c>
      <c r="I10172" s="97" t="n">
        <v>0.75</v>
      </c>
      <c r="J10172" s="96" t="n">
        <v>8167</v>
      </c>
      <c r="K10172" s="96" t="n">
        <v>83.25</v>
      </c>
      <c r="L10172" s="98" t="n">
        <f aca="false">J10172/$J$11499*100</f>
        <v>0.0129416976284145</v>
      </c>
      <c r="M10172" s="6" t="n">
        <f aca="false">J10172*K10172</f>
        <v>679902.75</v>
      </c>
      <c r="N10172" s="72" t="n">
        <f aca="false">M10172/$M$11499*100</f>
        <v>0.0100114211919428</v>
      </c>
    </row>
    <row r="10173" customFormat="false" ht="13.8" hidden="false" customHeight="false" outlineLevel="0" collapsed="false">
      <c r="A10173" s="92" t="s">
        <v>14</v>
      </c>
      <c r="B10173" s="9" t="n">
        <v>2016</v>
      </c>
      <c r="C10173" s="9" t="s">
        <v>53</v>
      </c>
      <c r="D10173" s="9" t="s">
        <v>168</v>
      </c>
      <c r="E10173" s="9" t="s">
        <v>197</v>
      </c>
      <c r="F10173" s="9" t="s">
        <v>68</v>
      </c>
      <c r="G10173" s="9" t="s">
        <v>114</v>
      </c>
      <c r="H10173" s="9" t="s">
        <v>14</v>
      </c>
      <c r="I10173" s="99" t="n">
        <v>0.5</v>
      </c>
      <c r="J10173" s="9" t="n">
        <v>1256</v>
      </c>
      <c r="K10173" s="9" t="n">
        <v>61.5</v>
      </c>
      <c r="L10173" s="98" t="n">
        <f aca="false">J10173/$J$11499*100</f>
        <v>0.00199029903529921</v>
      </c>
      <c r="M10173" s="6" t="n">
        <f aca="false">J10173*K10173</f>
        <v>77244</v>
      </c>
      <c r="N10173" s="72" t="n">
        <f aca="false">M10173/$M$11499*100</f>
        <v>0.00113740122179301</v>
      </c>
    </row>
    <row r="10174" customFormat="false" ht="13.8" hidden="false" customHeight="false" outlineLevel="0" collapsed="false">
      <c r="A10174" s="92" t="s">
        <v>26</v>
      </c>
      <c r="B10174" s="96" t="n">
        <v>2016</v>
      </c>
      <c r="C10174" s="96" t="s">
        <v>53</v>
      </c>
      <c r="D10174" s="96" t="s">
        <v>168</v>
      </c>
      <c r="E10174" s="96" t="s">
        <v>197</v>
      </c>
      <c r="F10174" s="96" t="s">
        <v>68</v>
      </c>
      <c r="G10174" s="96" t="s">
        <v>114</v>
      </c>
      <c r="H10174" s="96" t="s">
        <v>26</v>
      </c>
      <c r="I10174" s="97" t="n">
        <v>0.5</v>
      </c>
      <c r="J10174" s="96" t="n">
        <v>1089</v>
      </c>
      <c r="K10174" s="96" t="n">
        <v>61.5</v>
      </c>
      <c r="L10174" s="98" t="n">
        <f aca="false">J10174/$J$11499*100</f>
        <v>0.00172566532598793</v>
      </c>
      <c r="M10174" s="6" t="n">
        <f aca="false">J10174*K10174</f>
        <v>66973.5</v>
      </c>
      <c r="N10174" s="72" t="n">
        <f aca="false">M10174/$M$11499*100</f>
        <v>0.000986170326857158</v>
      </c>
    </row>
    <row r="10175" customFormat="false" ht="13.8" hidden="false" customHeight="false" outlineLevel="0" collapsed="false">
      <c r="A10175" s="92" t="s">
        <v>121</v>
      </c>
      <c r="B10175" s="9" t="n">
        <v>2016</v>
      </c>
      <c r="C10175" s="9" t="s">
        <v>53</v>
      </c>
      <c r="D10175" s="9" t="s">
        <v>168</v>
      </c>
      <c r="E10175" s="9" t="s">
        <v>197</v>
      </c>
      <c r="F10175" s="9" t="s">
        <v>68</v>
      </c>
      <c r="G10175" s="9" t="s">
        <v>120</v>
      </c>
      <c r="H10175" s="9" t="s">
        <v>121</v>
      </c>
      <c r="I10175" s="99" t="n">
        <v>0.5</v>
      </c>
      <c r="J10175" s="9" t="n">
        <v>9451</v>
      </c>
      <c r="K10175" s="9" t="n">
        <v>64.5</v>
      </c>
      <c r="L10175" s="98" t="n">
        <f aca="false">J10175/$J$11499*100</f>
        <v>0.0149763663874306</v>
      </c>
      <c r="M10175" s="6" t="n">
        <f aca="false">J10175*K10175</f>
        <v>609589.5</v>
      </c>
      <c r="N10175" s="72" t="n">
        <f aca="false">M10175/$M$11499*100</f>
        <v>0.00897607376744073</v>
      </c>
    </row>
    <row r="10176" customFormat="false" ht="13.8" hidden="false" customHeight="false" outlineLevel="0" collapsed="false">
      <c r="A10176" s="92" t="s">
        <v>122</v>
      </c>
      <c r="B10176" s="96" t="n">
        <v>2016</v>
      </c>
      <c r="C10176" s="96" t="s">
        <v>53</v>
      </c>
      <c r="D10176" s="96" t="s">
        <v>168</v>
      </c>
      <c r="E10176" s="96" t="s">
        <v>197</v>
      </c>
      <c r="F10176" s="96" t="s">
        <v>68</v>
      </c>
      <c r="G10176" s="96" t="s">
        <v>120</v>
      </c>
      <c r="H10176" s="96" t="s">
        <v>122</v>
      </c>
      <c r="I10176" s="97" t="n">
        <v>0.5</v>
      </c>
      <c r="J10176" s="96" t="n">
        <v>5410</v>
      </c>
      <c r="K10176" s="96" t="n">
        <v>64.5</v>
      </c>
      <c r="L10176" s="98" t="n">
        <f aca="false">J10176/$J$11499*100</f>
        <v>0.00857286447529355</v>
      </c>
      <c r="M10176" s="6" t="n">
        <f aca="false">J10176*K10176</f>
        <v>348945</v>
      </c>
      <c r="N10176" s="72" t="n">
        <f aca="false">M10176/$M$11499*100</f>
        <v>0.00513813978222985</v>
      </c>
    </row>
    <row r="10177" customFormat="false" ht="13.8" hidden="false" customHeight="false" outlineLevel="0" collapsed="false">
      <c r="A10177" s="92" t="s">
        <v>24</v>
      </c>
      <c r="B10177" s="9" t="n">
        <v>2016</v>
      </c>
      <c r="C10177" s="9" t="s">
        <v>53</v>
      </c>
      <c r="D10177" s="9" t="s">
        <v>168</v>
      </c>
      <c r="E10177" s="9" t="s">
        <v>197</v>
      </c>
      <c r="F10177" s="9" t="s">
        <v>68</v>
      </c>
      <c r="G10177" s="9" t="s">
        <v>120</v>
      </c>
      <c r="H10177" s="9" t="s">
        <v>24</v>
      </c>
      <c r="I10177" s="99" t="n">
        <v>0.5</v>
      </c>
      <c r="J10177" s="9" t="n">
        <v>6147</v>
      </c>
      <c r="K10177" s="9" t="n">
        <v>64.5</v>
      </c>
      <c r="L10177" s="98" t="n">
        <f aca="false">J10177/$J$11499*100</f>
        <v>0.00974073898884094</v>
      </c>
      <c r="M10177" s="6" t="n">
        <f aca="false">J10177*K10177</f>
        <v>396481.5</v>
      </c>
      <c r="N10177" s="72" t="n">
        <f aca="false">M10177/$M$11499*100</f>
        <v>0.00583810448084416</v>
      </c>
    </row>
    <row r="10178" customFormat="false" ht="13.8" hidden="false" customHeight="false" outlineLevel="0" collapsed="false">
      <c r="A10178" s="92" t="s">
        <v>12</v>
      </c>
      <c r="B10178" s="96" t="n">
        <v>2016</v>
      </c>
      <c r="C10178" s="96" t="s">
        <v>53</v>
      </c>
      <c r="D10178" s="96" t="s">
        <v>168</v>
      </c>
      <c r="E10178" s="96" t="s">
        <v>197</v>
      </c>
      <c r="F10178" s="96" t="s">
        <v>68</v>
      </c>
      <c r="G10178" s="96" t="s">
        <v>120</v>
      </c>
      <c r="H10178" s="96" t="s">
        <v>12</v>
      </c>
      <c r="I10178" s="97" t="n">
        <v>0.5</v>
      </c>
      <c r="J10178" s="96" t="n">
        <v>5862</v>
      </c>
      <c r="K10178" s="96" t="n">
        <v>64.5</v>
      </c>
      <c r="L10178" s="98" t="n">
        <f aca="false">J10178/$J$11499*100</f>
        <v>0.00928911858672288</v>
      </c>
      <c r="M10178" s="6" t="n">
        <f aca="false">J10178*K10178</f>
        <v>378099</v>
      </c>
      <c r="N10178" s="72" t="n">
        <f aca="false">M10178/$M$11499*100</f>
        <v>0.005567426137418</v>
      </c>
    </row>
    <row r="10179" customFormat="false" ht="13.8" hidden="false" customHeight="false" outlineLevel="0" collapsed="false">
      <c r="A10179" s="92" t="s">
        <v>125</v>
      </c>
      <c r="B10179" s="9" t="n">
        <v>2016</v>
      </c>
      <c r="C10179" s="9" t="s">
        <v>53</v>
      </c>
      <c r="D10179" s="9" t="s">
        <v>168</v>
      </c>
      <c r="E10179" s="9" t="s">
        <v>197</v>
      </c>
      <c r="F10179" s="9" t="s">
        <v>68</v>
      </c>
      <c r="G10179" s="9" t="s">
        <v>120</v>
      </c>
      <c r="H10179" s="9" t="s">
        <v>125</v>
      </c>
      <c r="I10179" s="99" t="n">
        <v>0.5</v>
      </c>
      <c r="J10179" s="9" t="n">
        <v>5072</v>
      </c>
      <c r="K10179" s="9" t="n">
        <v>64.5</v>
      </c>
      <c r="L10179" s="98" t="n">
        <f aca="false">J10179/$J$11499*100</f>
        <v>0.00803725852471144</v>
      </c>
      <c r="M10179" s="6" t="n">
        <f aca="false">J10179*K10179</f>
        <v>327144</v>
      </c>
      <c r="N10179" s="72" t="n">
        <f aca="false">M10179/$M$11499*100</f>
        <v>0.00481712476441217</v>
      </c>
    </row>
    <row r="10180" customFormat="false" ht="13.8" hidden="false" customHeight="false" outlineLevel="0" collapsed="false">
      <c r="A10180" s="92" t="s">
        <v>126</v>
      </c>
      <c r="B10180" s="96" t="n">
        <v>2016</v>
      </c>
      <c r="C10180" s="96" t="s">
        <v>53</v>
      </c>
      <c r="D10180" s="96" t="s">
        <v>168</v>
      </c>
      <c r="E10180" s="96" t="s">
        <v>197</v>
      </c>
      <c r="F10180" s="96" t="s">
        <v>68</v>
      </c>
      <c r="G10180" s="96" t="s">
        <v>120</v>
      </c>
      <c r="H10180" s="96" t="s">
        <v>126</v>
      </c>
      <c r="I10180" s="97" t="n">
        <v>0.5</v>
      </c>
      <c r="J10180" s="96" t="n">
        <v>6362</v>
      </c>
      <c r="K10180" s="96" t="n">
        <v>64.5</v>
      </c>
      <c r="L10180" s="98" t="n">
        <f aca="false">J10180/$J$11499*100</f>
        <v>0.0100814350816668</v>
      </c>
      <c r="M10180" s="6" t="n">
        <f aca="false">J10180*K10180</f>
        <v>410349</v>
      </c>
      <c r="N10180" s="72" t="n">
        <f aca="false">M10180/$M$11499*100</f>
        <v>0.00604230042413056</v>
      </c>
    </row>
    <row r="10181" customFormat="false" ht="13.8" hidden="false" customHeight="false" outlineLevel="0" collapsed="false">
      <c r="A10181" s="92" t="s">
        <v>22</v>
      </c>
      <c r="B10181" s="9" t="n">
        <v>2016</v>
      </c>
      <c r="C10181" s="9" t="s">
        <v>53</v>
      </c>
      <c r="D10181" s="9" t="s">
        <v>168</v>
      </c>
      <c r="E10181" s="9" t="s">
        <v>197</v>
      </c>
      <c r="F10181" s="9" t="s">
        <v>68</v>
      </c>
      <c r="G10181" s="9" t="s">
        <v>120</v>
      </c>
      <c r="H10181" s="9" t="s">
        <v>22</v>
      </c>
      <c r="I10181" s="99" t="n">
        <v>0.5</v>
      </c>
      <c r="J10181" s="9" t="n">
        <v>9825</v>
      </c>
      <c r="K10181" s="9" t="n">
        <v>64.5</v>
      </c>
      <c r="L10181" s="98" t="n">
        <f aca="false">J10181/$J$11499*100</f>
        <v>0.0155690191256486</v>
      </c>
      <c r="M10181" s="6" t="n">
        <f aca="false">J10181*K10181</f>
        <v>633712.5</v>
      </c>
      <c r="N10181" s="72" t="n">
        <f aca="false">M10181/$M$11499*100</f>
        <v>0.00933127973390172</v>
      </c>
    </row>
    <row r="10182" customFormat="false" ht="13.8" hidden="false" customHeight="false" outlineLevel="0" collapsed="false">
      <c r="A10182" s="92" t="s">
        <v>15</v>
      </c>
      <c r="B10182" s="96" t="n">
        <v>2016</v>
      </c>
      <c r="C10182" s="96" t="s">
        <v>53</v>
      </c>
      <c r="D10182" s="96" t="s">
        <v>168</v>
      </c>
      <c r="E10182" s="96" t="s">
        <v>197</v>
      </c>
      <c r="F10182" s="96" t="s">
        <v>68</v>
      </c>
      <c r="G10182" s="96" t="s">
        <v>120</v>
      </c>
      <c r="H10182" s="96" t="s">
        <v>15</v>
      </c>
      <c r="I10182" s="97" t="n">
        <v>0.5</v>
      </c>
      <c r="J10182" s="96" t="n">
        <v>7190</v>
      </c>
      <c r="K10182" s="96" t="n">
        <v>64.5</v>
      </c>
      <c r="L10182" s="98" t="n">
        <f aca="false">J10182/$J$11499*100</f>
        <v>0.011393511197294</v>
      </c>
      <c r="M10182" s="6" t="n">
        <f aca="false">J10182*K10182</f>
        <v>463755</v>
      </c>
      <c r="N10182" s="72" t="n">
        <f aca="false">M10182/$M$11499*100</f>
        <v>0.00682869224292655</v>
      </c>
    </row>
    <row r="10183" customFormat="false" ht="13.8" hidden="false" customHeight="false" outlineLevel="0" collapsed="false">
      <c r="A10183" s="92" t="s">
        <v>25</v>
      </c>
      <c r="B10183" s="9" t="n">
        <v>2016</v>
      </c>
      <c r="C10183" s="9" t="s">
        <v>53</v>
      </c>
      <c r="D10183" s="9" t="s">
        <v>168</v>
      </c>
      <c r="E10183" s="9" t="s">
        <v>197</v>
      </c>
      <c r="F10183" s="9" t="s">
        <v>68</v>
      </c>
      <c r="G10183" s="9" t="s">
        <v>120</v>
      </c>
      <c r="H10183" s="9" t="s">
        <v>25</v>
      </c>
      <c r="I10183" s="99" t="n">
        <v>0.5</v>
      </c>
      <c r="J10183" s="9" t="n">
        <v>2037</v>
      </c>
      <c r="K10183" s="9" t="n">
        <v>64.5</v>
      </c>
      <c r="L10183" s="98" t="n">
        <f aca="false">J10183/$J$11499*100</f>
        <v>0.00322789740040166</v>
      </c>
      <c r="M10183" s="6" t="n">
        <f aca="false">J10183*K10183</f>
        <v>131386.5</v>
      </c>
      <c r="N10183" s="72" t="n">
        <f aca="false">M10183/$M$11499*100</f>
        <v>0.00193463784406695</v>
      </c>
    </row>
    <row r="10184" customFormat="false" ht="13.8" hidden="false" customHeight="false" outlineLevel="0" collapsed="false">
      <c r="A10184" s="92" t="s">
        <v>23</v>
      </c>
      <c r="B10184" s="96" t="n">
        <v>2016</v>
      </c>
      <c r="C10184" s="96" t="s">
        <v>53</v>
      </c>
      <c r="D10184" s="96" t="s">
        <v>168</v>
      </c>
      <c r="E10184" s="96" t="s">
        <v>197</v>
      </c>
      <c r="F10184" s="96" t="s">
        <v>68</v>
      </c>
      <c r="G10184" s="96" t="s">
        <v>120</v>
      </c>
      <c r="H10184" s="96" t="s">
        <v>23</v>
      </c>
      <c r="I10184" s="97" t="n">
        <v>0.5</v>
      </c>
      <c r="J10184" s="96" t="n">
        <v>3356</v>
      </c>
      <c r="K10184" s="96" t="n">
        <v>64.5</v>
      </c>
      <c r="L10184" s="98" t="n">
        <f aca="false">J10184/$J$11499*100</f>
        <v>0.0053180283140638</v>
      </c>
      <c r="M10184" s="6" t="n">
        <f aca="false">J10184*K10184</f>
        <v>216462</v>
      </c>
      <c r="N10184" s="72" t="n">
        <f aca="false">M10184/$M$11499*100</f>
        <v>0.00318735621241467</v>
      </c>
    </row>
    <row r="10185" customFormat="false" ht="13.8" hidden="false" customHeight="false" outlineLevel="0" collapsed="false">
      <c r="A10185" s="92" t="s">
        <v>58</v>
      </c>
      <c r="B10185" s="9" t="n">
        <v>2016</v>
      </c>
      <c r="C10185" s="9" t="s">
        <v>53</v>
      </c>
      <c r="D10185" s="9" t="s">
        <v>168</v>
      </c>
      <c r="E10185" s="9" t="s">
        <v>198</v>
      </c>
      <c r="F10185" s="9" t="s">
        <v>56</v>
      </c>
      <c r="G10185" s="9" t="s">
        <v>57</v>
      </c>
      <c r="H10185" s="9" t="s">
        <v>58</v>
      </c>
      <c r="I10185" s="99" t="n">
        <v>30</v>
      </c>
      <c r="J10185" s="9" t="n">
        <v>2956</v>
      </c>
      <c r="K10185" s="9" t="n">
        <v>2370</v>
      </c>
      <c r="L10185" s="98" t="n">
        <f aca="false">J10185/$J$11499*100</f>
        <v>0.00468417511810864</v>
      </c>
      <c r="M10185" s="6" t="n">
        <f aca="false">J10185*K10185</f>
        <v>7005720</v>
      </c>
      <c r="N10185" s="72" t="n">
        <f aca="false">M10185/$M$11499*100</f>
        <v>0.103157714353733</v>
      </c>
    </row>
    <row r="10186" customFormat="false" ht="13.8" hidden="false" customHeight="false" outlineLevel="0" collapsed="false">
      <c r="A10186" s="92" t="s">
        <v>60</v>
      </c>
      <c r="B10186" s="96" t="n">
        <v>2016</v>
      </c>
      <c r="C10186" s="96" t="s">
        <v>53</v>
      </c>
      <c r="D10186" s="96" t="s">
        <v>168</v>
      </c>
      <c r="E10186" s="96" t="s">
        <v>198</v>
      </c>
      <c r="F10186" s="96" t="s">
        <v>56</v>
      </c>
      <c r="G10186" s="96" t="s">
        <v>59</v>
      </c>
      <c r="H10186" s="96" t="s">
        <v>60</v>
      </c>
      <c r="I10186" s="97" t="n">
        <v>20</v>
      </c>
      <c r="J10186" s="96" t="n">
        <v>9134</v>
      </c>
      <c r="K10186" s="96" t="n">
        <v>1660</v>
      </c>
      <c r="L10186" s="98" t="n">
        <f aca="false">J10186/$J$11499*100</f>
        <v>0.0144740377296361</v>
      </c>
      <c r="M10186" s="6" t="n">
        <f aca="false">J10186*K10186</f>
        <v>15162440</v>
      </c>
      <c r="N10186" s="72" t="n">
        <f aca="false">M10186/$M$11499*100</f>
        <v>0.223263655188277</v>
      </c>
    </row>
    <row r="10187" customFormat="false" ht="13.8" hidden="false" customHeight="false" outlineLevel="0" collapsed="false">
      <c r="A10187" s="92" t="s">
        <v>63</v>
      </c>
      <c r="B10187" s="9" t="n">
        <v>2016</v>
      </c>
      <c r="C10187" s="9" t="s">
        <v>53</v>
      </c>
      <c r="D10187" s="9" t="s">
        <v>168</v>
      </c>
      <c r="E10187" s="9" t="s">
        <v>198</v>
      </c>
      <c r="F10187" s="9" t="s">
        <v>56</v>
      </c>
      <c r="G10187" s="9" t="s">
        <v>61</v>
      </c>
      <c r="H10187" s="9" t="s">
        <v>63</v>
      </c>
      <c r="I10187" s="99" t="n">
        <v>30</v>
      </c>
      <c r="J10187" s="9" t="n">
        <v>8476</v>
      </c>
      <c r="K10187" s="9" t="n">
        <v>2880</v>
      </c>
      <c r="L10187" s="98" t="n">
        <f aca="false">J10187/$J$11499*100</f>
        <v>0.0134313492222899</v>
      </c>
      <c r="M10187" s="6" t="n">
        <f aca="false">J10187*K10187</f>
        <v>24410880</v>
      </c>
      <c r="N10187" s="72" t="n">
        <f aca="false">M10187/$M$11499*100</f>
        <v>0.359444937303125</v>
      </c>
    </row>
    <row r="10188" customFormat="false" ht="13.8" hidden="false" customHeight="false" outlineLevel="0" collapsed="false">
      <c r="A10188" s="92" t="s">
        <v>65</v>
      </c>
      <c r="B10188" s="96" t="n">
        <v>2016</v>
      </c>
      <c r="C10188" s="96" t="s">
        <v>53</v>
      </c>
      <c r="D10188" s="96" t="s">
        <v>168</v>
      </c>
      <c r="E10188" s="96" t="s">
        <v>198</v>
      </c>
      <c r="F10188" s="96" t="s">
        <v>56</v>
      </c>
      <c r="G10188" s="96" t="s">
        <v>64</v>
      </c>
      <c r="H10188" s="96" t="s">
        <v>65</v>
      </c>
      <c r="I10188" s="97" t="n">
        <v>30</v>
      </c>
      <c r="J10188" s="96" t="n">
        <v>5204</v>
      </c>
      <c r="K10188" s="96" t="n">
        <v>3030</v>
      </c>
      <c r="L10188" s="98" t="n">
        <f aca="false">J10188/$J$11499*100</f>
        <v>0.00824643007937664</v>
      </c>
      <c r="M10188" s="6" t="n">
        <f aca="false">J10188*K10188</f>
        <v>15768120</v>
      </c>
      <c r="N10188" s="72" t="n">
        <f aca="false">M10188/$M$11499*100</f>
        <v>0.232182162412341</v>
      </c>
    </row>
    <row r="10189" customFormat="false" ht="13.8" hidden="false" customHeight="false" outlineLevel="0" collapsed="false">
      <c r="A10189" s="92" t="s">
        <v>13</v>
      </c>
      <c r="B10189" s="9" t="n">
        <v>2016</v>
      </c>
      <c r="C10189" s="9" t="s">
        <v>53</v>
      </c>
      <c r="D10189" s="9" t="s">
        <v>168</v>
      </c>
      <c r="E10189" s="9" t="s">
        <v>198</v>
      </c>
      <c r="F10189" s="9" t="s">
        <v>68</v>
      </c>
      <c r="G10189" s="9" t="s">
        <v>133</v>
      </c>
      <c r="H10189" s="9" t="s">
        <v>13</v>
      </c>
      <c r="I10189" s="99" t="n">
        <v>0.5</v>
      </c>
      <c r="J10189" s="9" t="n">
        <v>4422</v>
      </c>
      <c r="K10189" s="9" t="n">
        <v>28</v>
      </c>
      <c r="L10189" s="98" t="n">
        <f aca="false">J10189/$J$11499*100</f>
        <v>0.0070072470812843</v>
      </c>
      <c r="M10189" s="6" t="n">
        <f aca="false">J10189*K10189</f>
        <v>123816</v>
      </c>
      <c r="N10189" s="72" t="n">
        <f aca="false">M10189/$M$11499*100</f>
        <v>0.0018231638661582</v>
      </c>
    </row>
    <row r="10190" customFormat="false" ht="13.8" hidden="false" customHeight="false" outlineLevel="0" collapsed="false">
      <c r="A10190" s="92" t="s">
        <v>18</v>
      </c>
      <c r="B10190" s="96" t="n">
        <v>2016</v>
      </c>
      <c r="C10190" s="96" t="s">
        <v>53</v>
      </c>
      <c r="D10190" s="96" t="s">
        <v>168</v>
      </c>
      <c r="E10190" s="96" t="s">
        <v>198</v>
      </c>
      <c r="F10190" s="96" t="s">
        <v>68</v>
      </c>
      <c r="G10190" s="96" t="s">
        <v>133</v>
      </c>
      <c r="H10190" s="96" t="s">
        <v>18</v>
      </c>
      <c r="I10190" s="97" t="n">
        <v>1</v>
      </c>
      <c r="J10190" s="96" t="n">
        <v>3997</v>
      </c>
      <c r="K10190" s="96" t="n">
        <v>56</v>
      </c>
      <c r="L10190" s="98" t="n">
        <f aca="false">J10190/$J$11499*100</f>
        <v>0.00633377806058194</v>
      </c>
      <c r="M10190" s="6" t="n">
        <f aca="false">J10190*K10190</f>
        <v>223832</v>
      </c>
      <c r="N10190" s="72" t="n">
        <f aca="false">M10190/$M$11499*100</f>
        <v>0.00329587787111457</v>
      </c>
    </row>
    <row r="10191" customFormat="false" ht="13.8" hidden="false" customHeight="false" outlineLevel="0" collapsed="false">
      <c r="A10191" s="92" t="s">
        <v>16</v>
      </c>
      <c r="B10191" s="9" t="n">
        <v>2016</v>
      </c>
      <c r="C10191" s="9" t="s">
        <v>53</v>
      </c>
      <c r="D10191" s="9" t="s">
        <v>168</v>
      </c>
      <c r="E10191" s="9" t="s">
        <v>198</v>
      </c>
      <c r="F10191" s="9" t="s">
        <v>68</v>
      </c>
      <c r="G10191" s="9" t="s">
        <v>135</v>
      </c>
      <c r="H10191" s="9" t="s">
        <v>16</v>
      </c>
      <c r="I10191" s="99" t="n">
        <v>0.5</v>
      </c>
      <c r="J10191" s="9" t="n">
        <v>5779</v>
      </c>
      <c r="K10191" s="9" t="n">
        <v>29.5</v>
      </c>
      <c r="L10191" s="98" t="n">
        <f aca="false">J10191/$J$11499*100</f>
        <v>0.00915759404856219</v>
      </c>
      <c r="M10191" s="6" t="n">
        <f aca="false">J10191*K10191</f>
        <v>170480.5</v>
      </c>
      <c r="N10191" s="72" t="n">
        <f aca="false">M10191/$M$11499*100</f>
        <v>0.00251028855305116</v>
      </c>
    </row>
    <row r="10192" customFormat="false" ht="13.8" hidden="false" customHeight="false" outlineLevel="0" collapsed="false">
      <c r="A10192" s="92" t="s">
        <v>138</v>
      </c>
      <c r="B10192" s="96" t="n">
        <v>2016</v>
      </c>
      <c r="C10192" s="96" t="s">
        <v>53</v>
      </c>
      <c r="D10192" s="96" t="s">
        <v>168</v>
      </c>
      <c r="E10192" s="96" t="s">
        <v>198</v>
      </c>
      <c r="F10192" s="96" t="s">
        <v>68</v>
      </c>
      <c r="G10192" s="96" t="s">
        <v>137</v>
      </c>
      <c r="H10192" s="96" t="s">
        <v>138</v>
      </c>
      <c r="I10192" s="97" t="n">
        <v>0.5</v>
      </c>
      <c r="J10192" s="96" t="n">
        <v>7782</v>
      </c>
      <c r="K10192" s="96" t="n">
        <v>31</v>
      </c>
      <c r="L10192" s="98" t="n">
        <f aca="false">J10192/$J$11499*100</f>
        <v>0.0123316139273077</v>
      </c>
      <c r="M10192" s="6" t="n">
        <f aca="false">J10192*K10192</f>
        <v>241242</v>
      </c>
      <c r="N10192" s="72" t="n">
        <f aca="false">M10192/$M$11499*100</f>
        <v>0.00355223636201893</v>
      </c>
    </row>
    <row r="10193" customFormat="false" ht="13.8" hidden="false" customHeight="false" outlineLevel="0" collapsed="false">
      <c r="A10193" s="92" t="s">
        <v>141</v>
      </c>
      <c r="B10193" s="9" t="n">
        <v>2016</v>
      </c>
      <c r="C10193" s="9" t="s">
        <v>53</v>
      </c>
      <c r="D10193" s="9" t="s">
        <v>168</v>
      </c>
      <c r="E10193" s="9" t="s">
        <v>198</v>
      </c>
      <c r="F10193" s="9" t="s">
        <v>68</v>
      </c>
      <c r="G10193" s="9" t="s">
        <v>66</v>
      </c>
      <c r="H10193" s="9" t="s">
        <v>141</v>
      </c>
      <c r="I10193" s="99" t="n">
        <v>0.5</v>
      </c>
      <c r="J10193" s="9" t="n">
        <v>9967</v>
      </c>
      <c r="K10193" s="9" t="n">
        <v>32.5</v>
      </c>
      <c r="L10193" s="98" t="n">
        <f aca="false">J10193/$J$11499*100</f>
        <v>0.0157940370102127</v>
      </c>
      <c r="M10193" s="6" t="n">
        <f aca="false">J10193*K10193</f>
        <v>323927.5</v>
      </c>
      <c r="N10193" s="72" t="n">
        <f aca="false">M10193/$M$11499*100</f>
        <v>0.00476976249640563</v>
      </c>
    </row>
    <row r="10194" customFormat="false" ht="13.8" hidden="false" customHeight="false" outlineLevel="0" collapsed="false">
      <c r="A10194" s="92" t="s">
        <v>71</v>
      </c>
      <c r="B10194" s="96" t="n">
        <v>2016</v>
      </c>
      <c r="C10194" s="96" t="s">
        <v>53</v>
      </c>
      <c r="D10194" s="96" t="s">
        <v>168</v>
      </c>
      <c r="E10194" s="96" t="s">
        <v>198</v>
      </c>
      <c r="F10194" s="96" t="s">
        <v>68</v>
      </c>
      <c r="G10194" s="96" t="s">
        <v>69</v>
      </c>
      <c r="H10194" s="96" t="s">
        <v>71</v>
      </c>
      <c r="I10194" s="97" t="n">
        <v>1</v>
      </c>
      <c r="J10194" s="96" t="n">
        <v>4673</v>
      </c>
      <c r="K10194" s="96" t="n">
        <v>68</v>
      </c>
      <c r="L10194" s="98" t="n">
        <f aca="false">J10194/$J$11499*100</f>
        <v>0.00740498996174617</v>
      </c>
      <c r="M10194" s="6" t="n">
        <f aca="false">J10194*K10194</f>
        <v>317764</v>
      </c>
      <c r="N10194" s="72" t="n">
        <f aca="false">M10194/$M$11499*100</f>
        <v>0.00467900628970321</v>
      </c>
    </row>
    <row r="10195" customFormat="false" ht="13.8" hidden="false" customHeight="false" outlineLevel="0" collapsed="false">
      <c r="A10195" s="92" t="s">
        <v>80</v>
      </c>
      <c r="B10195" s="9" t="n">
        <v>2016</v>
      </c>
      <c r="C10195" s="9" t="s">
        <v>53</v>
      </c>
      <c r="D10195" s="9" t="s">
        <v>168</v>
      </c>
      <c r="E10195" s="9" t="s">
        <v>198</v>
      </c>
      <c r="F10195" s="9" t="s">
        <v>68</v>
      </c>
      <c r="G10195" s="9" t="s">
        <v>75</v>
      </c>
      <c r="H10195" s="9" t="s">
        <v>80</v>
      </c>
      <c r="I10195" s="99" t="n">
        <v>0.5</v>
      </c>
      <c r="J10195" s="9" t="n">
        <v>2909</v>
      </c>
      <c r="K10195" s="9" t="n">
        <v>35.5</v>
      </c>
      <c r="L10195" s="98" t="n">
        <f aca="false">J10195/$J$11499*100</f>
        <v>0.00460969736758391</v>
      </c>
      <c r="M10195" s="6" t="n">
        <f aca="false">J10195*K10195</f>
        <v>103269.5</v>
      </c>
      <c r="N10195" s="72" t="n">
        <f aca="false">M10195/$M$11499*100</f>
        <v>0.00152062108997402</v>
      </c>
    </row>
    <row r="10196" customFormat="false" ht="13.8" hidden="false" customHeight="false" outlineLevel="0" collapsed="false">
      <c r="A10196" s="92" t="s">
        <v>78</v>
      </c>
      <c r="B10196" s="96" t="n">
        <v>2016</v>
      </c>
      <c r="C10196" s="96" t="s">
        <v>53</v>
      </c>
      <c r="D10196" s="96" t="s">
        <v>168</v>
      </c>
      <c r="E10196" s="96" t="s">
        <v>198</v>
      </c>
      <c r="F10196" s="96" t="s">
        <v>68</v>
      </c>
      <c r="G10196" s="96" t="s">
        <v>75</v>
      </c>
      <c r="H10196" s="96" t="s">
        <v>78</v>
      </c>
      <c r="I10196" s="97" t="n">
        <v>0.5</v>
      </c>
      <c r="J10196" s="96" t="n">
        <v>6066</v>
      </c>
      <c r="K10196" s="96" t="n">
        <v>35.5</v>
      </c>
      <c r="L10196" s="98" t="n">
        <f aca="false">J10196/$J$11499*100</f>
        <v>0.00961238371666001</v>
      </c>
      <c r="M10196" s="6" t="n">
        <f aca="false">J10196*K10196</f>
        <v>215343</v>
      </c>
      <c r="N10196" s="72" t="n">
        <f aca="false">M10196/$M$11499*100</f>
        <v>0.00317087917902455</v>
      </c>
    </row>
    <row r="10197" customFormat="false" ht="13.8" hidden="false" customHeight="false" outlineLevel="0" collapsed="false">
      <c r="A10197" s="92" t="s">
        <v>85</v>
      </c>
      <c r="B10197" s="9" t="n">
        <v>2016</v>
      </c>
      <c r="C10197" s="9" t="s">
        <v>53</v>
      </c>
      <c r="D10197" s="9" t="s">
        <v>168</v>
      </c>
      <c r="E10197" s="9" t="s">
        <v>198</v>
      </c>
      <c r="F10197" s="9" t="s">
        <v>68</v>
      </c>
      <c r="G10197" s="9" t="s">
        <v>57</v>
      </c>
      <c r="H10197" s="9" t="s">
        <v>85</v>
      </c>
      <c r="I10197" s="99" t="n">
        <v>0.5</v>
      </c>
      <c r="J10197" s="9" t="n">
        <v>6557</v>
      </c>
      <c r="K10197" s="9" t="n">
        <v>39.5</v>
      </c>
      <c r="L10197" s="98" t="n">
        <f aca="false">J10197/$J$11499*100</f>
        <v>0.010390438514695</v>
      </c>
      <c r="M10197" s="6" t="n">
        <f aca="false">J10197*K10197</f>
        <v>259001.5</v>
      </c>
      <c r="N10197" s="72" t="n">
        <f aca="false">M10197/$M$11499*100</f>
        <v>0.00381374116496068</v>
      </c>
    </row>
    <row r="10198" customFormat="false" ht="13.8" hidden="false" customHeight="false" outlineLevel="0" collapsed="false">
      <c r="A10198" s="92" t="s">
        <v>86</v>
      </c>
      <c r="B10198" s="96" t="n">
        <v>2016</v>
      </c>
      <c r="C10198" s="96" t="s">
        <v>53</v>
      </c>
      <c r="D10198" s="96" t="s">
        <v>168</v>
      </c>
      <c r="E10198" s="96" t="s">
        <v>198</v>
      </c>
      <c r="F10198" s="96" t="s">
        <v>68</v>
      </c>
      <c r="G10198" s="96" t="s">
        <v>57</v>
      </c>
      <c r="H10198" s="96" t="s">
        <v>86</v>
      </c>
      <c r="I10198" s="97" t="n">
        <v>0.5</v>
      </c>
      <c r="J10198" s="96" t="n">
        <v>3199</v>
      </c>
      <c r="K10198" s="96" t="n">
        <v>39.5</v>
      </c>
      <c r="L10198" s="98" t="n">
        <f aca="false">J10198/$J$11499*100</f>
        <v>0.0050692409346514</v>
      </c>
      <c r="M10198" s="6" t="n">
        <f aca="false">J10198*K10198</f>
        <v>126360.5</v>
      </c>
      <c r="N10198" s="72" t="n">
        <f aca="false">M10198/$M$11499*100</f>
        <v>0.00186063107926021</v>
      </c>
    </row>
    <row r="10199" customFormat="false" ht="13.8" hidden="false" customHeight="false" outlineLevel="0" collapsed="false">
      <c r="A10199" s="92" t="s">
        <v>29</v>
      </c>
      <c r="B10199" s="9" t="n">
        <v>2016</v>
      </c>
      <c r="C10199" s="9" t="s">
        <v>53</v>
      </c>
      <c r="D10199" s="9" t="s">
        <v>168</v>
      </c>
      <c r="E10199" s="9" t="s">
        <v>198</v>
      </c>
      <c r="F10199" s="9" t="s">
        <v>68</v>
      </c>
      <c r="G10199" s="9" t="s">
        <v>57</v>
      </c>
      <c r="H10199" s="9" t="s">
        <v>29</v>
      </c>
      <c r="I10199" s="99" t="n">
        <v>1</v>
      </c>
      <c r="J10199" s="9" t="n">
        <v>4037</v>
      </c>
      <c r="K10199" s="9" t="n">
        <v>79</v>
      </c>
      <c r="L10199" s="98" t="n">
        <f aca="false">J10199/$J$11499*100</f>
        <v>0.00639716338017746</v>
      </c>
      <c r="M10199" s="6" t="n">
        <f aca="false">J10199*K10199</f>
        <v>318923</v>
      </c>
      <c r="N10199" s="72" t="n">
        <f aca="false">M10199/$M$11499*100</f>
        <v>0.00469607231445669</v>
      </c>
    </row>
    <row r="10200" customFormat="false" ht="13.8" hidden="false" customHeight="false" outlineLevel="0" collapsed="false">
      <c r="A10200" s="92" t="s">
        <v>87</v>
      </c>
      <c r="B10200" s="96" t="n">
        <v>2016</v>
      </c>
      <c r="C10200" s="96" t="s">
        <v>53</v>
      </c>
      <c r="D10200" s="96" t="s">
        <v>168</v>
      </c>
      <c r="E10200" s="96" t="s">
        <v>198</v>
      </c>
      <c r="F10200" s="96" t="s">
        <v>68</v>
      </c>
      <c r="G10200" s="96" t="s">
        <v>57</v>
      </c>
      <c r="H10200" s="96" t="s">
        <v>87</v>
      </c>
      <c r="I10200" s="97" t="n">
        <v>0.5</v>
      </c>
      <c r="J10200" s="96" t="n">
        <v>6815</v>
      </c>
      <c r="K10200" s="96" t="n">
        <v>39.5</v>
      </c>
      <c r="L10200" s="98" t="n">
        <f aca="false">J10200/$J$11499*100</f>
        <v>0.0107992738260861</v>
      </c>
      <c r="M10200" s="6" t="n">
        <f aca="false">J10200*K10200</f>
        <v>269192.5</v>
      </c>
      <c r="N10200" s="72" t="n">
        <f aca="false">M10200/$M$11499*100</f>
        <v>0.00396380143956185</v>
      </c>
    </row>
    <row r="10201" customFormat="false" ht="13.8" hidden="false" customHeight="false" outlineLevel="0" collapsed="false">
      <c r="A10201" s="92" t="s">
        <v>19</v>
      </c>
      <c r="B10201" s="9" t="n">
        <v>2016</v>
      </c>
      <c r="C10201" s="9" t="s">
        <v>53</v>
      </c>
      <c r="D10201" s="9" t="s">
        <v>168</v>
      </c>
      <c r="E10201" s="9" t="s">
        <v>198</v>
      </c>
      <c r="F10201" s="9" t="s">
        <v>68</v>
      </c>
      <c r="G10201" s="9" t="s">
        <v>59</v>
      </c>
      <c r="H10201" s="9" t="s">
        <v>19</v>
      </c>
      <c r="I10201" s="99" t="n">
        <v>0.5</v>
      </c>
      <c r="J10201" s="9" t="n">
        <v>9099</v>
      </c>
      <c r="K10201" s="9" t="n">
        <v>41.5</v>
      </c>
      <c r="L10201" s="98" t="n">
        <f aca="false">J10201/$J$11499*100</f>
        <v>0.01441857557499</v>
      </c>
      <c r="M10201" s="6" t="n">
        <f aca="false">J10201*K10201</f>
        <v>377608.5</v>
      </c>
      <c r="N10201" s="72" t="n">
        <f aca="false">M10201/$M$11499*100</f>
        <v>0.00556020363082475</v>
      </c>
    </row>
    <row r="10202" customFormat="false" ht="13.8" hidden="false" customHeight="false" outlineLevel="0" collapsed="false">
      <c r="A10202" s="92" t="s">
        <v>20</v>
      </c>
      <c r="B10202" s="96" t="n">
        <v>2016</v>
      </c>
      <c r="C10202" s="96" t="s">
        <v>53</v>
      </c>
      <c r="D10202" s="96" t="s">
        <v>168</v>
      </c>
      <c r="E10202" s="96" t="s">
        <v>198</v>
      </c>
      <c r="F10202" s="96" t="s">
        <v>68</v>
      </c>
      <c r="G10202" s="96" t="s">
        <v>61</v>
      </c>
      <c r="H10202" s="96" t="s">
        <v>20</v>
      </c>
      <c r="I10202" s="97" t="n">
        <v>1</v>
      </c>
      <c r="J10202" s="96" t="n">
        <v>2493</v>
      </c>
      <c r="K10202" s="96" t="n">
        <v>96</v>
      </c>
      <c r="L10202" s="98" t="n">
        <f aca="false">J10202/$J$11499*100</f>
        <v>0.00395049004379054</v>
      </c>
      <c r="M10202" s="6" t="n">
        <f aca="false">J10202*K10202</f>
        <v>239328</v>
      </c>
      <c r="N10202" s="72" t="n">
        <f aca="false">M10202/$M$11499*100</f>
        <v>0.00352405312528194</v>
      </c>
    </row>
    <row r="10203" customFormat="false" ht="13.8" hidden="false" customHeight="false" outlineLevel="0" collapsed="false">
      <c r="A10203" s="92" t="s">
        <v>17</v>
      </c>
      <c r="B10203" s="9" t="n">
        <v>2016</v>
      </c>
      <c r="C10203" s="9" t="s">
        <v>53</v>
      </c>
      <c r="D10203" s="9" t="s">
        <v>168</v>
      </c>
      <c r="E10203" s="9" t="s">
        <v>198</v>
      </c>
      <c r="F10203" s="9" t="s">
        <v>68</v>
      </c>
      <c r="G10203" s="9" t="s">
        <v>104</v>
      </c>
      <c r="H10203" s="9" t="s">
        <v>17</v>
      </c>
      <c r="I10203" s="99" t="n">
        <v>1</v>
      </c>
      <c r="J10203" s="9" t="n">
        <v>8944</v>
      </c>
      <c r="K10203" s="9" t="n">
        <v>106</v>
      </c>
      <c r="L10203" s="98" t="n">
        <f aca="false">J10203/$J$11499*100</f>
        <v>0.0141729574615574</v>
      </c>
      <c r="M10203" s="6" t="n">
        <f aca="false">J10203*K10203</f>
        <v>948064</v>
      </c>
      <c r="N10203" s="72" t="n">
        <f aca="false">M10203/$M$11499*100</f>
        <v>0.0139600376979179</v>
      </c>
    </row>
    <row r="10204" customFormat="false" ht="13.8" hidden="false" customHeight="false" outlineLevel="0" collapsed="false">
      <c r="A10204" s="92" t="s">
        <v>27</v>
      </c>
      <c r="B10204" s="96" t="n">
        <v>2016</v>
      </c>
      <c r="C10204" s="96" t="s">
        <v>53</v>
      </c>
      <c r="D10204" s="96" t="s">
        <v>168</v>
      </c>
      <c r="E10204" s="96" t="s">
        <v>198</v>
      </c>
      <c r="F10204" s="96" t="s">
        <v>68</v>
      </c>
      <c r="G10204" s="96" t="s">
        <v>104</v>
      </c>
      <c r="H10204" s="96" t="s">
        <v>27</v>
      </c>
      <c r="I10204" s="97" t="n">
        <v>2</v>
      </c>
      <c r="J10204" s="96" t="n">
        <v>1184</v>
      </c>
      <c r="K10204" s="96" t="n">
        <v>212</v>
      </c>
      <c r="L10204" s="98" t="n">
        <f aca="false">J10204/$J$11499*100</f>
        <v>0.00187620546002728</v>
      </c>
      <c r="M10204" s="6" t="n">
        <f aca="false">J10204*K10204</f>
        <v>251008</v>
      </c>
      <c r="N10204" s="72" t="n">
        <f aca="false">M10204/$M$11499*100</f>
        <v>0.00369603860338435</v>
      </c>
    </row>
    <row r="10205" customFormat="false" ht="13.8" hidden="false" customHeight="false" outlineLevel="0" collapsed="false">
      <c r="A10205" s="92" t="s">
        <v>32</v>
      </c>
      <c r="B10205" s="9" t="n">
        <v>2016</v>
      </c>
      <c r="C10205" s="9" t="s">
        <v>53</v>
      </c>
      <c r="D10205" s="9" t="s">
        <v>168</v>
      </c>
      <c r="E10205" s="9" t="s">
        <v>198</v>
      </c>
      <c r="F10205" s="9" t="s">
        <v>68</v>
      </c>
      <c r="G10205" s="9" t="s">
        <v>108</v>
      </c>
      <c r="H10205" s="9" t="s">
        <v>32</v>
      </c>
      <c r="I10205" s="99" t="n">
        <v>0.75</v>
      </c>
      <c r="J10205" s="9" t="n">
        <v>3802</v>
      </c>
      <c r="K10205" s="9" t="n">
        <v>83.25</v>
      </c>
      <c r="L10205" s="98" t="n">
        <f aca="false">J10205/$J$11499*100</f>
        <v>0.0060247746275538</v>
      </c>
      <c r="M10205" s="6" t="n">
        <f aca="false">J10205*K10205</f>
        <v>316516.5</v>
      </c>
      <c r="N10205" s="72" t="n">
        <f aca="false">M10205/$M$11499*100</f>
        <v>0.00466063712155828</v>
      </c>
    </row>
    <row r="10206" customFormat="false" ht="13.8" hidden="false" customHeight="false" outlineLevel="0" collapsed="false">
      <c r="A10206" s="92" t="s">
        <v>30</v>
      </c>
      <c r="B10206" s="96" t="n">
        <v>2016</v>
      </c>
      <c r="C10206" s="96" t="s">
        <v>53</v>
      </c>
      <c r="D10206" s="96" t="s">
        <v>168</v>
      </c>
      <c r="E10206" s="96" t="s">
        <v>198</v>
      </c>
      <c r="F10206" s="96" t="s">
        <v>68</v>
      </c>
      <c r="G10206" s="96" t="s">
        <v>108</v>
      </c>
      <c r="H10206" s="96" t="s">
        <v>30</v>
      </c>
      <c r="I10206" s="97" t="n">
        <v>0.75</v>
      </c>
      <c r="J10206" s="96" t="n">
        <v>8430</v>
      </c>
      <c r="K10206" s="96" t="n">
        <v>83.25</v>
      </c>
      <c r="L10206" s="98" t="n">
        <f aca="false">J10206/$J$11499*100</f>
        <v>0.013358456104755</v>
      </c>
      <c r="M10206" s="6" t="n">
        <f aca="false">J10206*K10206</f>
        <v>701797.5</v>
      </c>
      <c r="N10206" s="72" t="n">
        <f aca="false">M10206/$M$11499*100</f>
        <v>0.0103338166582684</v>
      </c>
    </row>
    <row r="10207" customFormat="false" ht="13.8" hidden="false" customHeight="false" outlineLevel="0" collapsed="false">
      <c r="A10207" s="92" t="s">
        <v>14</v>
      </c>
      <c r="B10207" s="9" t="n">
        <v>2016</v>
      </c>
      <c r="C10207" s="9" t="s">
        <v>53</v>
      </c>
      <c r="D10207" s="9" t="s">
        <v>168</v>
      </c>
      <c r="E10207" s="9" t="s">
        <v>198</v>
      </c>
      <c r="F10207" s="9" t="s">
        <v>68</v>
      </c>
      <c r="G10207" s="9" t="s">
        <v>114</v>
      </c>
      <c r="H10207" s="9" t="s">
        <v>14</v>
      </c>
      <c r="I10207" s="99" t="n">
        <v>0.5</v>
      </c>
      <c r="J10207" s="9" t="n">
        <v>1076</v>
      </c>
      <c r="K10207" s="9" t="n">
        <v>61.5</v>
      </c>
      <c r="L10207" s="98" t="n">
        <f aca="false">J10207/$J$11499*100</f>
        <v>0.00170506509711938</v>
      </c>
      <c r="M10207" s="6" t="n">
        <f aca="false">J10207*K10207</f>
        <v>66174</v>
      </c>
      <c r="N10207" s="72" t="n">
        <f aca="false">M10207/$M$11499*100</f>
        <v>0.000974397861981912</v>
      </c>
    </row>
    <row r="10208" customFormat="false" ht="13.8" hidden="false" customHeight="false" outlineLevel="0" collapsed="false">
      <c r="A10208" s="92" t="s">
        <v>122</v>
      </c>
      <c r="B10208" s="96" t="n">
        <v>2016</v>
      </c>
      <c r="C10208" s="96" t="s">
        <v>53</v>
      </c>
      <c r="D10208" s="96" t="s">
        <v>168</v>
      </c>
      <c r="E10208" s="96" t="s">
        <v>198</v>
      </c>
      <c r="F10208" s="96" t="s">
        <v>68</v>
      </c>
      <c r="G10208" s="96" t="s">
        <v>120</v>
      </c>
      <c r="H10208" s="96" t="s">
        <v>122</v>
      </c>
      <c r="I10208" s="97" t="n">
        <v>0.5</v>
      </c>
      <c r="J10208" s="96" t="n">
        <v>1953</v>
      </c>
      <c r="K10208" s="96" t="n">
        <v>64.5</v>
      </c>
      <c r="L10208" s="98" t="n">
        <f aca="false">J10208/$J$11499*100</f>
        <v>0.00309478822925107</v>
      </c>
      <c r="M10208" s="6" t="n">
        <f aca="false">J10208*K10208</f>
        <v>125968.5</v>
      </c>
      <c r="N10208" s="72" t="n">
        <f aca="false">M10208/$M$11499*100</f>
        <v>0.00185485896389924</v>
      </c>
    </row>
    <row r="10209" customFormat="false" ht="13.8" hidden="false" customHeight="false" outlineLevel="0" collapsed="false">
      <c r="A10209" s="92" t="s">
        <v>24</v>
      </c>
      <c r="B10209" s="9" t="n">
        <v>2016</v>
      </c>
      <c r="C10209" s="9" t="s">
        <v>53</v>
      </c>
      <c r="D10209" s="9" t="s">
        <v>168</v>
      </c>
      <c r="E10209" s="9" t="s">
        <v>198</v>
      </c>
      <c r="F10209" s="9" t="s">
        <v>68</v>
      </c>
      <c r="G10209" s="9" t="s">
        <v>120</v>
      </c>
      <c r="H10209" s="9" t="s">
        <v>24</v>
      </c>
      <c r="I10209" s="99" t="n">
        <v>0.5</v>
      </c>
      <c r="J10209" s="9" t="n">
        <v>6833</v>
      </c>
      <c r="K10209" s="9" t="n">
        <v>64.5</v>
      </c>
      <c r="L10209" s="98" t="n">
        <f aca="false">J10209/$J$11499*100</f>
        <v>0.010827797219904</v>
      </c>
      <c r="M10209" s="6" t="n">
        <f aca="false">J10209*K10209</f>
        <v>440728.5</v>
      </c>
      <c r="N10209" s="72" t="n">
        <f aca="false">M10209/$M$11499*100</f>
        <v>0.00648963200221379</v>
      </c>
    </row>
    <row r="10210" customFormat="false" ht="13.8" hidden="false" customHeight="false" outlineLevel="0" collapsed="false">
      <c r="A10210" s="92" t="s">
        <v>12</v>
      </c>
      <c r="B10210" s="96" t="n">
        <v>2016</v>
      </c>
      <c r="C10210" s="96" t="s">
        <v>53</v>
      </c>
      <c r="D10210" s="96" t="s">
        <v>168</v>
      </c>
      <c r="E10210" s="96" t="s">
        <v>198</v>
      </c>
      <c r="F10210" s="96" t="s">
        <v>68</v>
      </c>
      <c r="G10210" s="96" t="s">
        <v>120</v>
      </c>
      <c r="H10210" s="96" t="s">
        <v>12</v>
      </c>
      <c r="I10210" s="97" t="n">
        <v>0.5</v>
      </c>
      <c r="J10210" s="96" t="n">
        <v>5955</v>
      </c>
      <c r="K10210" s="96" t="n">
        <v>64.5</v>
      </c>
      <c r="L10210" s="98" t="n">
        <f aca="false">J10210/$J$11499*100</f>
        <v>0.00943648945478246</v>
      </c>
      <c r="M10210" s="6" t="n">
        <f aca="false">J10210*K10210</f>
        <v>384097.5</v>
      </c>
      <c r="N10210" s="72" t="n">
        <f aca="false">M10210/$M$11499*100</f>
        <v>0.00565575275474654</v>
      </c>
    </row>
    <row r="10211" customFormat="false" ht="13.8" hidden="false" customHeight="false" outlineLevel="0" collapsed="false">
      <c r="A10211" s="92" t="s">
        <v>124</v>
      </c>
      <c r="B10211" s="9" t="n">
        <v>2016</v>
      </c>
      <c r="C10211" s="9" t="s">
        <v>53</v>
      </c>
      <c r="D10211" s="9" t="s">
        <v>168</v>
      </c>
      <c r="E10211" s="9" t="s">
        <v>198</v>
      </c>
      <c r="F10211" s="9" t="s">
        <v>68</v>
      </c>
      <c r="G10211" s="9" t="s">
        <v>120</v>
      </c>
      <c r="H10211" s="9" t="s">
        <v>124</v>
      </c>
      <c r="I10211" s="99" t="n">
        <v>1</v>
      </c>
      <c r="J10211" s="9" t="n">
        <v>5527</v>
      </c>
      <c r="K10211" s="9" t="n">
        <v>129</v>
      </c>
      <c r="L10211" s="98" t="n">
        <f aca="false">J10211/$J$11499*100</f>
        <v>0.00875826653511044</v>
      </c>
      <c r="M10211" s="6" t="n">
        <f aca="false">J10211*K10211</f>
        <v>712983</v>
      </c>
      <c r="N10211" s="72" t="n">
        <f aca="false">M10211/$M$11499*100</f>
        <v>0.0104985207306412</v>
      </c>
    </row>
    <row r="10212" customFormat="false" ht="13.8" hidden="false" customHeight="false" outlineLevel="0" collapsed="false">
      <c r="A10212" s="92" t="s">
        <v>15</v>
      </c>
      <c r="B10212" s="96" t="n">
        <v>2016</v>
      </c>
      <c r="C10212" s="96" t="s">
        <v>53</v>
      </c>
      <c r="D10212" s="96" t="s">
        <v>168</v>
      </c>
      <c r="E10212" s="96" t="s">
        <v>198</v>
      </c>
      <c r="F10212" s="96" t="s">
        <v>68</v>
      </c>
      <c r="G10212" s="96" t="s">
        <v>120</v>
      </c>
      <c r="H10212" s="96" t="s">
        <v>15</v>
      </c>
      <c r="I10212" s="97" t="n">
        <v>0.5</v>
      </c>
      <c r="J10212" s="96" t="n">
        <v>6253</v>
      </c>
      <c r="K10212" s="96" t="n">
        <v>64.5</v>
      </c>
      <c r="L10212" s="98" t="n">
        <f aca="false">J10212/$J$11499*100</f>
        <v>0.00990871008576905</v>
      </c>
      <c r="M10212" s="6" t="n">
        <f aca="false">J10212*K10212</f>
        <v>403318.5</v>
      </c>
      <c r="N10212" s="72" t="n">
        <f aca="false">M10212/$M$11499*100</f>
        <v>0.00593877782962722</v>
      </c>
    </row>
    <row r="10213" customFormat="false" ht="13.8" hidden="false" customHeight="false" outlineLevel="0" collapsed="false">
      <c r="A10213" s="92" t="s">
        <v>23</v>
      </c>
      <c r="B10213" s="9" t="n">
        <v>2016</v>
      </c>
      <c r="C10213" s="9" t="s">
        <v>53</v>
      </c>
      <c r="D10213" s="9" t="s">
        <v>168</v>
      </c>
      <c r="E10213" s="9" t="s">
        <v>198</v>
      </c>
      <c r="F10213" s="9" t="s">
        <v>68</v>
      </c>
      <c r="G10213" s="9" t="s">
        <v>120</v>
      </c>
      <c r="H10213" s="9" t="s">
        <v>23</v>
      </c>
      <c r="I10213" s="99" t="n">
        <v>0.5</v>
      </c>
      <c r="J10213" s="9" t="n">
        <v>7953</v>
      </c>
      <c r="K10213" s="9" t="n">
        <v>64.5</v>
      </c>
      <c r="L10213" s="98" t="n">
        <f aca="false">J10213/$J$11499*100</f>
        <v>0.0126025861685785</v>
      </c>
      <c r="M10213" s="6" t="n">
        <f aca="false">J10213*K10213</f>
        <v>512968.5</v>
      </c>
      <c r="N10213" s="72" t="n">
        <f aca="false">M10213/$M$11499*100</f>
        <v>0.00755335040444991</v>
      </c>
    </row>
    <row r="10214" customFormat="false" ht="13.8" hidden="false" customHeight="false" outlineLevel="0" collapsed="false">
      <c r="A10214" s="92" t="s">
        <v>35</v>
      </c>
      <c r="B10214" s="96" t="n">
        <v>2016</v>
      </c>
      <c r="C10214" s="96" t="s">
        <v>53</v>
      </c>
      <c r="D10214" s="96" t="s">
        <v>168</v>
      </c>
      <c r="E10214" s="96" t="s">
        <v>199</v>
      </c>
      <c r="F10214" s="96" t="s">
        <v>68</v>
      </c>
      <c r="G10214" s="96" t="s">
        <v>131</v>
      </c>
      <c r="H10214" s="96" t="s">
        <v>35</v>
      </c>
      <c r="I10214" s="97" t="n">
        <v>0.5</v>
      </c>
      <c r="J10214" s="96" t="n">
        <v>8504</v>
      </c>
      <c r="K10214" s="96" t="n">
        <v>26.5</v>
      </c>
      <c r="L10214" s="98" t="n">
        <f aca="false">J10214/$J$11499*100</f>
        <v>0.0134757189460067</v>
      </c>
      <c r="M10214" s="6" t="n">
        <f aca="false">J10214*K10214</f>
        <v>225356</v>
      </c>
      <c r="N10214" s="72" t="n">
        <f aca="false">M10214/$M$11499*100</f>
        <v>0.00331831844205875</v>
      </c>
    </row>
    <row r="10215" customFormat="false" ht="13.8" hidden="false" customHeight="false" outlineLevel="0" collapsed="false">
      <c r="A10215" s="92" t="s">
        <v>13</v>
      </c>
      <c r="B10215" s="9" t="n">
        <v>2016</v>
      </c>
      <c r="C10215" s="9" t="s">
        <v>53</v>
      </c>
      <c r="D10215" s="9" t="s">
        <v>168</v>
      </c>
      <c r="E10215" s="9" t="s">
        <v>199</v>
      </c>
      <c r="F10215" s="9" t="s">
        <v>68</v>
      </c>
      <c r="G10215" s="9" t="s">
        <v>133</v>
      </c>
      <c r="H10215" s="9" t="s">
        <v>13</v>
      </c>
      <c r="I10215" s="99" t="n">
        <v>0.5</v>
      </c>
      <c r="J10215" s="9" t="n">
        <v>2129</v>
      </c>
      <c r="K10215" s="9" t="n">
        <v>28</v>
      </c>
      <c r="L10215" s="98" t="n">
        <f aca="false">J10215/$J$11499*100</f>
        <v>0.00337368363547134</v>
      </c>
      <c r="M10215" s="6" t="n">
        <f aca="false">J10215*K10215</f>
        <v>59612</v>
      </c>
      <c r="N10215" s="72" t="n">
        <f aca="false">M10215/$M$11499*100</f>
        <v>0.000877773828821981</v>
      </c>
    </row>
    <row r="10216" customFormat="false" ht="13.8" hidden="false" customHeight="false" outlineLevel="0" collapsed="false">
      <c r="A10216" s="92" t="s">
        <v>18</v>
      </c>
      <c r="B10216" s="96" t="n">
        <v>2016</v>
      </c>
      <c r="C10216" s="96" t="s">
        <v>53</v>
      </c>
      <c r="D10216" s="96" t="s">
        <v>168</v>
      </c>
      <c r="E10216" s="96" t="s">
        <v>199</v>
      </c>
      <c r="F10216" s="96" t="s">
        <v>68</v>
      </c>
      <c r="G10216" s="96" t="s">
        <v>133</v>
      </c>
      <c r="H10216" s="96" t="s">
        <v>18</v>
      </c>
      <c r="I10216" s="97" t="n">
        <v>1</v>
      </c>
      <c r="J10216" s="96" t="n">
        <v>5743</v>
      </c>
      <c r="K10216" s="96" t="n">
        <v>56</v>
      </c>
      <c r="L10216" s="98" t="n">
        <f aca="false">J10216/$J$11499*100</f>
        <v>0.00910054726092622</v>
      </c>
      <c r="M10216" s="6" t="n">
        <f aca="false">J10216*K10216</f>
        <v>321608</v>
      </c>
      <c r="N10216" s="72" t="n">
        <f aca="false">M10216/$M$11499*100</f>
        <v>0.00473560835972253</v>
      </c>
    </row>
    <row r="10217" customFormat="false" ht="13.8" hidden="false" customHeight="false" outlineLevel="0" collapsed="false">
      <c r="A10217" s="92" t="s">
        <v>16</v>
      </c>
      <c r="B10217" s="9" t="n">
        <v>2016</v>
      </c>
      <c r="C10217" s="9" t="s">
        <v>53</v>
      </c>
      <c r="D10217" s="9" t="s">
        <v>168</v>
      </c>
      <c r="E10217" s="9" t="s">
        <v>199</v>
      </c>
      <c r="F10217" s="9" t="s">
        <v>68</v>
      </c>
      <c r="G10217" s="9" t="s">
        <v>135</v>
      </c>
      <c r="H10217" s="9" t="s">
        <v>16</v>
      </c>
      <c r="I10217" s="99" t="n">
        <v>0.5</v>
      </c>
      <c r="J10217" s="9" t="n">
        <v>1706</v>
      </c>
      <c r="K10217" s="9" t="n">
        <v>29.5</v>
      </c>
      <c r="L10217" s="98" t="n">
        <f aca="false">J10217/$J$11499*100</f>
        <v>0.00270338388074876</v>
      </c>
      <c r="M10217" s="6" t="n">
        <f aca="false">J10217*K10217</f>
        <v>50327</v>
      </c>
      <c r="N10217" s="72" t="n">
        <f aca="false">M10217/$M$11499*100</f>
        <v>0.000741054208601017</v>
      </c>
    </row>
    <row r="10218" customFormat="false" ht="13.8" hidden="false" customHeight="false" outlineLevel="0" collapsed="false">
      <c r="A10218" s="92" t="s">
        <v>71</v>
      </c>
      <c r="B10218" s="96" t="n">
        <v>2016</v>
      </c>
      <c r="C10218" s="96" t="s">
        <v>53</v>
      </c>
      <c r="D10218" s="96" t="s">
        <v>168</v>
      </c>
      <c r="E10218" s="96" t="s">
        <v>199</v>
      </c>
      <c r="F10218" s="96" t="s">
        <v>68</v>
      </c>
      <c r="G10218" s="96" t="s">
        <v>69</v>
      </c>
      <c r="H10218" s="96" t="s">
        <v>71</v>
      </c>
      <c r="I10218" s="97" t="n">
        <v>1</v>
      </c>
      <c r="J10218" s="96" t="n">
        <v>8218</v>
      </c>
      <c r="K10218" s="96" t="n">
        <v>68</v>
      </c>
      <c r="L10218" s="98" t="n">
        <f aca="false">J10218/$J$11499*100</f>
        <v>0.0130225139108988</v>
      </c>
      <c r="M10218" s="6" t="n">
        <f aca="false">J10218*K10218</f>
        <v>558824</v>
      </c>
      <c r="N10218" s="72" t="n">
        <f aca="false">M10218/$M$11499*100</f>
        <v>0.00822856274101883</v>
      </c>
    </row>
    <row r="10219" customFormat="false" ht="13.8" hidden="false" customHeight="false" outlineLevel="0" collapsed="false">
      <c r="A10219" s="92" t="s">
        <v>85</v>
      </c>
      <c r="B10219" s="9" t="n">
        <v>2016</v>
      </c>
      <c r="C10219" s="9" t="s">
        <v>53</v>
      </c>
      <c r="D10219" s="9" t="s">
        <v>168</v>
      </c>
      <c r="E10219" s="9" t="s">
        <v>199</v>
      </c>
      <c r="F10219" s="9" t="s">
        <v>68</v>
      </c>
      <c r="G10219" s="9" t="s">
        <v>57</v>
      </c>
      <c r="H10219" s="9" t="s">
        <v>85</v>
      </c>
      <c r="I10219" s="99" t="n">
        <v>0.5</v>
      </c>
      <c r="J10219" s="9" t="n">
        <v>7353</v>
      </c>
      <c r="K10219" s="9" t="n">
        <v>39.5</v>
      </c>
      <c r="L10219" s="98" t="n">
        <f aca="false">J10219/$J$11499*100</f>
        <v>0.0116518063746457</v>
      </c>
      <c r="M10219" s="6" t="n">
        <f aca="false">J10219*K10219</f>
        <v>290443.5</v>
      </c>
      <c r="N10219" s="72" t="n">
        <f aca="false">M10219/$M$11499*100</f>
        <v>0.00427671782613328</v>
      </c>
    </row>
    <row r="10220" customFormat="false" ht="13.8" hidden="false" customHeight="false" outlineLevel="0" collapsed="false">
      <c r="A10220" s="92" t="s">
        <v>86</v>
      </c>
      <c r="B10220" s="96" t="n">
        <v>2016</v>
      </c>
      <c r="C10220" s="96" t="s">
        <v>53</v>
      </c>
      <c r="D10220" s="96" t="s">
        <v>168</v>
      </c>
      <c r="E10220" s="96" t="s">
        <v>199</v>
      </c>
      <c r="F10220" s="96" t="s">
        <v>68</v>
      </c>
      <c r="G10220" s="96" t="s">
        <v>57</v>
      </c>
      <c r="H10220" s="96" t="s">
        <v>86</v>
      </c>
      <c r="I10220" s="97" t="n">
        <v>0.5</v>
      </c>
      <c r="J10220" s="96" t="n">
        <v>5266</v>
      </c>
      <c r="K10220" s="96" t="n">
        <v>39.5</v>
      </c>
      <c r="L10220" s="98" t="n">
        <f aca="false">J10220/$J$11499*100</f>
        <v>0.00834467732474969</v>
      </c>
      <c r="M10220" s="6" t="n">
        <f aca="false">J10220*K10220</f>
        <v>208007</v>
      </c>
      <c r="N10220" s="72" t="n">
        <f aca="false">M10220/$M$11499*100</f>
        <v>0.00306285816298352</v>
      </c>
    </row>
    <row r="10221" customFormat="false" ht="13.8" hidden="false" customHeight="false" outlineLevel="0" collapsed="false">
      <c r="A10221" s="92" t="s">
        <v>28</v>
      </c>
      <c r="B10221" s="9" t="n">
        <v>2016</v>
      </c>
      <c r="C10221" s="9" t="s">
        <v>53</v>
      </c>
      <c r="D10221" s="9" t="s">
        <v>168</v>
      </c>
      <c r="E10221" s="9" t="s">
        <v>199</v>
      </c>
      <c r="F10221" s="9" t="s">
        <v>68</v>
      </c>
      <c r="G10221" s="9" t="s">
        <v>57</v>
      </c>
      <c r="H10221" s="9" t="s">
        <v>28</v>
      </c>
      <c r="I10221" s="99" t="n">
        <v>0.75</v>
      </c>
      <c r="J10221" s="9" t="n">
        <v>8823</v>
      </c>
      <c r="K10221" s="9" t="n">
        <v>59.25</v>
      </c>
      <c r="L10221" s="98" t="n">
        <f aca="false">J10221/$J$11499*100</f>
        <v>0.013981216869781</v>
      </c>
      <c r="M10221" s="6" t="n">
        <f aca="false">J10221*K10221</f>
        <v>522762.75</v>
      </c>
      <c r="N10221" s="72" t="n">
        <f aca="false">M10221/$M$11499*100</f>
        <v>0.00769756862096571</v>
      </c>
    </row>
    <row r="10222" customFormat="false" ht="13.8" hidden="false" customHeight="false" outlineLevel="0" collapsed="false">
      <c r="A10222" s="92" t="s">
        <v>29</v>
      </c>
      <c r="B10222" s="96" t="n">
        <v>2016</v>
      </c>
      <c r="C10222" s="96" t="s">
        <v>53</v>
      </c>
      <c r="D10222" s="96" t="s">
        <v>168</v>
      </c>
      <c r="E10222" s="96" t="s">
        <v>199</v>
      </c>
      <c r="F10222" s="96" t="s">
        <v>68</v>
      </c>
      <c r="G10222" s="96" t="s">
        <v>57</v>
      </c>
      <c r="H10222" s="96" t="s">
        <v>29</v>
      </c>
      <c r="I10222" s="97" t="n">
        <v>1</v>
      </c>
      <c r="J10222" s="96" t="n">
        <v>4585</v>
      </c>
      <c r="K10222" s="96" t="n">
        <v>79</v>
      </c>
      <c r="L10222" s="98" t="n">
        <f aca="false">J10222/$J$11499*100</f>
        <v>0.00726554225863603</v>
      </c>
      <c r="M10222" s="6" t="n">
        <f aca="false">J10222*K10222</f>
        <v>362215</v>
      </c>
      <c r="N10222" s="72" t="n">
        <f aca="false">M10222/$M$11499*100</f>
        <v>0.005333537667026</v>
      </c>
    </row>
    <row r="10223" customFormat="false" ht="13.8" hidden="false" customHeight="false" outlineLevel="0" collapsed="false">
      <c r="A10223" s="92" t="s">
        <v>19</v>
      </c>
      <c r="B10223" s="9" t="n">
        <v>2016</v>
      </c>
      <c r="C10223" s="9" t="s">
        <v>53</v>
      </c>
      <c r="D10223" s="9" t="s">
        <v>168</v>
      </c>
      <c r="E10223" s="9" t="s">
        <v>199</v>
      </c>
      <c r="F10223" s="9" t="s">
        <v>68</v>
      </c>
      <c r="G10223" s="9" t="s">
        <v>59</v>
      </c>
      <c r="H10223" s="9" t="s">
        <v>19</v>
      </c>
      <c r="I10223" s="99" t="n">
        <v>0.5</v>
      </c>
      <c r="J10223" s="9" t="n">
        <v>9535</v>
      </c>
      <c r="K10223" s="9" t="n">
        <v>41.5</v>
      </c>
      <c r="L10223" s="98" t="n">
        <f aca="false">J10223/$J$11499*100</f>
        <v>0.0151094755585811</v>
      </c>
      <c r="M10223" s="6" t="n">
        <f aca="false">J10223*K10223</f>
        <v>395702.5</v>
      </c>
      <c r="N10223" s="72" t="n">
        <f aca="false">M10223/$M$11499*100</f>
        <v>0.00582663387404264</v>
      </c>
    </row>
    <row r="10224" customFormat="false" ht="13.8" hidden="false" customHeight="false" outlineLevel="0" collapsed="false">
      <c r="A10224" s="92" t="s">
        <v>105</v>
      </c>
      <c r="B10224" s="96" t="n">
        <v>2016</v>
      </c>
      <c r="C10224" s="96" t="s">
        <v>53</v>
      </c>
      <c r="D10224" s="96" t="s">
        <v>168</v>
      </c>
      <c r="E10224" s="96" t="s">
        <v>199</v>
      </c>
      <c r="F10224" s="96" t="s">
        <v>68</v>
      </c>
      <c r="G10224" s="96" t="s">
        <v>104</v>
      </c>
      <c r="H10224" s="96" t="s">
        <v>105</v>
      </c>
      <c r="I10224" s="97" t="n">
        <v>0.5</v>
      </c>
      <c r="J10224" s="96" t="n">
        <v>9404</v>
      </c>
      <c r="K10224" s="96" t="n">
        <v>53</v>
      </c>
      <c r="L10224" s="98" t="n">
        <f aca="false">J10224/$J$11499*100</f>
        <v>0.0149018886369058</v>
      </c>
      <c r="M10224" s="6" t="n">
        <f aca="false">J10224*K10224</f>
        <v>498412</v>
      </c>
      <c r="N10224" s="72" t="n">
        <f aca="false">M10224/$M$11499*100</f>
        <v>0.00733900908492956</v>
      </c>
    </row>
    <row r="10225" customFormat="false" ht="13.8" hidden="false" customHeight="false" outlineLevel="0" collapsed="false">
      <c r="A10225" s="92" t="s">
        <v>17</v>
      </c>
      <c r="B10225" s="9" t="n">
        <v>2016</v>
      </c>
      <c r="C10225" s="9" t="s">
        <v>53</v>
      </c>
      <c r="D10225" s="9" t="s">
        <v>168</v>
      </c>
      <c r="E10225" s="9" t="s">
        <v>199</v>
      </c>
      <c r="F10225" s="9" t="s">
        <v>68</v>
      </c>
      <c r="G10225" s="9" t="s">
        <v>104</v>
      </c>
      <c r="H10225" s="9" t="s">
        <v>17</v>
      </c>
      <c r="I10225" s="99" t="n">
        <v>1</v>
      </c>
      <c r="J10225" s="9" t="n">
        <v>4429</v>
      </c>
      <c r="K10225" s="9" t="n">
        <v>106</v>
      </c>
      <c r="L10225" s="98" t="n">
        <f aca="false">J10225/$J$11499*100</f>
        <v>0.00701833951221352</v>
      </c>
      <c r="M10225" s="6" t="n">
        <f aca="false">J10225*K10225</f>
        <v>469474</v>
      </c>
      <c r="N10225" s="72" t="n">
        <f aca="false">M10225/$M$11499*100</f>
        <v>0.00691290328310358</v>
      </c>
    </row>
    <row r="10226" customFormat="false" ht="13.8" hidden="false" customHeight="false" outlineLevel="0" collapsed="false">
      <c r="A10226" s="92" t="s">
        <v>27</v>
      </c>
      <c r="B10226" s="96" t="n">
        <v>2016</v>
      </c>
      <c r="C10226" s="96" t="s">
        <v>53</v>
      </c>
      <c r="D10226" s="96" t="s">
        <v>168</v>
      </c>
      <c r="E10226" s="96" t="s">
        <v>199</v>
      </c>
      <c r="F10226" s="96" t="s">
        <v>68</v>
      </c>
      <c r="G10226" s="96" t="s">
        <v>104</v>
      </c>
      <c r="H10226" s="96" t="s">
        <v>27</v>
      </c>
      <c r="I10226" s="97" t="n">
        <v>2</v>
      </c>
      <c r="J10226" s="96" t="n">
        <v>1147</v>
      </c>
      <c r="K10226" s="96" t="n">
        <v>212</v>
      </c>
      <c r="L10226" s="98" t="n">
        <f aca="false">J10226/$J$11499*100</f>
        <v>0.00181757403940142</v>
      </c>
      <c r="M10226" s="6" t="n">
        <f aca="false">J10226*K10226</f>
        <v>243164</v>
      </c>
      <c r="N10226" s="72" t="n">
        <f aca="false">M10226/$M$11499*100</f>
        <v>0.00358053739702859</v>
      </c>
    </row>
    <row r="10227" customFormat="false" ht="13.8" hidden="false" customHeight="false" outlineLevel="0" collapsed="false">
      <c r="A10227" s="92" t="s">
        <v>14</v>
      </c>
      <c r="B10227" s="9" t="n">
        <v>2016</v>
      </c>
      <c r="C10227" s="9" t="s">
        <v>53</v>
      </c>
      <c r="D10227" s="9" t="s">
        <v>168</v>
      </c>
      <c r="E10227" s="9" t="s">
        <v>199</v>
      </c>
      <c r="F10227" s="9" t="s">
        <v>68</v>
      </c>
      <c r="G10227" s="9" t="s">
        <v>114</v>
      </c>
      <c r="H10227" s="9" t="s">
        <v>14</v>
      </c>
      <c r="I10227" s="99" t="n">
        <v>0.5</v>
      </c>
      <c r="J10227" s="9" t="n">
        <v>3090</v>
      </c>
      <c r="K10227" s="9" t="n">
        <v>61.5</v>
      </c>
      <c r="L10227" s="98" t="n">
        <f aca="false">J10227/$J$11499*100</f>
        <v>0.00489651593875362</v>
      </c>
      <c r="M10227" s="6" t="n">
        <f aca="false">J10227*K10227</f>
        <v>190035</v>
      </c>
      <c r="N10227" s="72" t="n">
        <f aca="false">M10227/$M$11499*100</f>
        <v>0.00279822434342389</v>
      </c>
    </row>
    <row r="10228" customFormat="false" ht="13.8" hidden="false" customHeight="false" outlineLevel="0" collapsed="false">
      <c r="A10228" s="92" t="s">
        <v>121</v>
      </c>
      <c r="B10228" s="96" t="n">
        <v>2016</v>
      </c>
      <c r="C10228" s="96" t="s">
        <v>53</v>
      </c>
      <c r="D10228" s="96" t="s">
        <v>168</v>
      </c>
      <c r="E10228" s="96" t="s">
        <v>199</v>
      </c>
      <c r="F10228" s="96" t="s">
        <v>68</v>
      </c>
      <c r="G10228" s="96" t="s">
        <v>120</v>
      </c>
      <c r="H10228" s="96" t="s">
        <v>121</v>
      </c>
      <c r="I10228" s="97" t="n">
        <v>0.5</v>
      </c>
      <c r="J10228" s="96" t="n">
        <v>9963</v>
      </c>
      <c r="K10228" s="96" t="n">
        <v>64.5</v>
      </c>
      <c r="L10228" s="98" t="n">
        <f aca="false">J10228/$J$11499*100</f>
        <v>0.0157876984782532</v>
      </c>
      <c r="M10228" s="6" t="n">
        <f aca="false">J10228*K10228</f>
        <v>642613.5</v>
      </c>
      <c r="N10228" s="72" t="n">
        <f aca="false">M10228/$M$11499*100</f>
        <v>0.00946234503703439</v>
      </c>
    </row>
    <row r="10229" customFormat="false" ht="13.8" hidden="false" customHeight="false" outlineLevel="0" collapsed="false">
      <c r="A10229" s="92" t="s">
        <v>12</v>
      </c>
      <c r="B10229" s="9" t="n">
        <v>2016</v>
      </c>
      <c r="C10229" s="9" t="s">
        <v>53</v>
      </c>
      <c r="D10229" s="9" t="s">
        <v>168</v>
      </c>
      <c r="E10229" s="9" t="s">
        <v>199</v>
      </c>
      <c r="F10229" s="9" t="s">
        <v>68</v>
      </c>
      <c r="G10229" s="9" t="s">
        <v>120</v>
      </c>
      <c r="H10229" s="9" t="s">
        <v>12</v>
      </c>
      <c r="I10229" s="99" t="n">
        <v>0.5</v>
      </c>
      <c r="J10229" s="9" t="n">
        <v>7173</v>
      </c>
      <c r="K10229" s="9" t="n">
        <v>64.5</v>
      </c>
      <c r="L10229" s="98" t="n">
        <f aca="false">J10229/$J$11499*100</f>
        <v>0.0113665724364659</v>
      </c>
      <c r="M10229" s="6" t="n">
        <f aca="false">J10229*K10229</f>
        <v>462658.5</v>
      </c>
      <c r="N10229" s="72" t="n">
        <f aca="false">M10229/$M$11499*100</f>
        <v>0.00681254651717832</v>
      </c>
    </row>
    <row r="10230" customFormat="false" ht="13.8" hidden="false" customHeight="false" outlineLevel="0" collapsed="false">
      <c r="A10230" s="92" t="s">
        <v>22</v>
      </c>
      <c r="B10230" s="96" t="n">
        <v>2016</v>
      </c>
      <c r="C10230" s="96" t="s">
        <v>53</v>
      </c>
      <c r="D10230" s="96" t="s">
        <v>168</v>
      </c>
      <c r="E10230" s="96" t="s">
        <v>199</v>
      </c>
      <c r="F10230" s="96" t="s">
        <v>68</v>
      </c>
      <c r="G10230" s="96" t="s">
        <v>120</v>
      </c>
      <c r="H10230" s="96" t="s">
        <v>22</v>
      </c>
      <c r="I10230" s="97" t="n">
        <v>0.5</v>
      </c>
      <c r="J10230" s="96" t="n">
        <v>5404</v>
      </c>
      <c r="K10230" s="96" t="n">
        <v>64.5</v>
      </c>
      <c r="L10230" s="98" t="n">
        <f aca="false">J10230/$J$11499*100</f>
        <v>0.00856335667735423</v>
      </c>
      <c r="M10230" s="6" t="n">
        <f aca="false">J10230*K10230</f>
        <v>348558</v>
      </c>
      <c r="N10230" s="72" t="n">
        <f aca="false">M10230/$M$11499*100</f>
        <v>0.0051324412907893</v>
      </c>
    </row>
    <row r="10231" customFormat="false" ht="13.8" hidden="false" customHeight="false" outlineLevel="0" collapsed="false">
      <c r="A10231" s="92" t="s">
        <v>15</v>
      </c>
      <c r="B10231" s="9" t="n">
        <v>2016</v>
      </c>
      <c r="C10231" s="9" t="s">
        <v>53</v>
      </c>
      <c r="D10231" s="9" t="s">
        <v>168</v>
      </c>
      <c r="E10231" s="9" t="s">
        <v>199</v>
      </c>
      <c r="F10231" s="9" t="s">
        <v>68</v>
      </c>
      <c r="G10231" s="9" t="s">
        <v>120</v>
      </c>
      <c r="H10231" s="9" t="s">
        <v>15</v>
      </c>
      <c r="I10231" s="99" t="n">
        <v>0.5</v>
      </c>
      <c r="J10231" s="9" t="n">
        <v>5754</v>
      </c>
      <c r="K10231" s="9" t="n">
        <v>64.5</v>
      </c>
      <c r="L10231" s="98" t="n">
        <f aca="false">J10231/$J$11499*100</f>
        <v>0.00911797822381499</v>
      </c>
      <c r="M10231" s="6" t="n">
        <f aca="false">J10231*K10231</f>
        <v>371133</v>
      </c>
      <c r="N10231" s="72" t="n">
        <f aca="false">M10231/$M$11499*100</f>
        <v>0.00546485329148809</v>
      </c>
    </row>
    <row r="10232" customFormat="false" ht="13.8" hidden="false" customHeight="false" outlineLevel="0" collapsed="false">
      <c r="A10232" s="92" t="s">
        <v>13</v>
      </c>
      <c r="B10232" s="96" t="n">
        <v>2016</v>
      </c>
      <c r="C10232" s="96" t="s">
        <v>53</v>
      </c>
      <c r="D10232" s="96" t="s">
        <v>168</v>
      </c>
      <c r="E10232" s="96" t="s">
        <v>200</v>
      </c>
      <c r="F10232" s="96" t="s">
        <v>68</v>
      </c>
      <c r="G10232" s="96" t="s">
        <v>133</v>
      </c>
      <c r="H10232" s="96" t="s">
        <v>13</v>
      </c>
      <c r="I10232" s="97" t="n">
        <v>0.5</v>
      </c>
      <c r="J10232" s="96" t="n">
        <v>7023</v>
      </c>
      <c r="K10232" s="96" t="n">
        <v>28</v>
      </c>
      <c r="L10232" s="98" t="n">
        <f aca="false">J10232/$J$11499*100</f>
        <v>0.0111288774879827</v>
      </c>
      <c r="M10232" s="6" t="n">
        <f aca="false">J10232*K10232</f>
        <v>196644</v>
      </c>
      <c r="N10232" s="72" t="n">
        <f aca="false">M10232/$M$11499*100</f>
        <v>0.00289554044143578</v>
      </c>
    </row>
    <row r="10233" customFormat="false" ht="13.8" hidden="false" customHeight="false" outlineLevel="0" collapsed="false">
      <c r="A10233" s="92" t="s">
        <v>85</v>
      </c>
      <c r="B10233" s="9" t="n">
        <v>2016</v>
      </c>
      <c r="C10233" s="9" t="s">
        <v>53</v>
      </c>
      <c r="D10233" s="9" t="s">
        <v>168</v>
      </c>
      <c r="E10233" s="9" t="s">
        <v>200</v>
      </c>
      <c r="F10233" s="9" t="s">
        <v>68</v>
      </c>
      <c r="G10233" s="9" t="s">
        <v>57</v>
      </c>
      <c r="H10233" s="9" t="s">
        <v>85</v>
      </c>
      <c r="I10233" s="99" t="n">
        <v>0.5</v>
      </c>
      <c r="J10233" s="9" t="n">
        <v>5269</v>
      </c>
      <c r="K10233" s="9" t="n">
        <v>39.5</v>
      </c>
      <c r="L10233" s="98" t="n">
        <f aca="false">J10233/$J$11499*100</f>
        <v>0.00834943122371936</v>
      </c>
      <c r="M10233" s="6" t="n">
        <f aca="false">J10233*K10233</f>
        <v>208125.5</v>
      </c>
      <c r="N10233" s="72" t="n">
        <f aca="false">M10233/$M$11499*100</f>
        <v>0.00306460304989749</v>
      </c>
    </row>
    <row r="10234" customFormat="false" ht="13.8" hidden="false" customHeight="false" outlineLevel="0" collapsed="false">
      <c r="A10234" s="92" t="s">
        <v>86</v>
      </c>
      <c r="B10234" s="96" t="n">
        <v>2016</v>
      </c>
      <c r="C10234" s="96" t="s">
        <v>53</v>
      </c>
      <c r="D10234" s="96" t="s">
        <v>168</v>
      </c>
      <c r="E10234" s="96" t="s">
        <v>200</v>
      </c>
      <c r="F10234" s="96" t="s">
        <v>68</v>
      </c>
      <c r="G10234" s="96" t="s">
        <v>57</v>
      </c>
      <c r="H10234" s="96" t="s">
        <v>86</v>
      </c>
      <c r="I10234" s="97" t="n">
        <v>0.5</v>
      </c>
      <c r="J10234" s="96" t="n">
        <v>5318</v>
      </c>
      <c r="K10234" s="96" t="n">
        <v>39.5</v>
      </c>
      <c r="L10234" s="98" t="n">
        <f aca="false">J10234/$J$11499*100</f>
        <v>0.00842707824022386</v>
      </c>
      <c r="M10234" s="6" t="n">
        <f aca="false">J10234*K10234</f>
        <v>210061</v>
      </c>
      <c r="N10234" s="72" t="n">
        <f aca="false">M10234/$M$11499*100</f>
        <v>0.00309310286949228</v>
      </c>
    </row>
    <row r="10235" customFormat="false" ht="13.8" hidden="false" customHeight="false" outlineLevel="0" collapsed="false">
      <c r="A10235" s="92" t="s">
        <v>17</v>
      </c>
      <c r="B10235" s="9" t="n">
        <v>2016</v>
      </c>
      <c r="C10235" s="9" t="s">
        <v>53</v>
      </c>
      <c r="D10235" s="9" t="s">
        <v>168</v>
      </c>
      <c r="E10235" s="9" t="s">
        <v>200</v>
      </c>
      <c r="F10235" s="9" t="s">
        <v>68</v>
      </c>
      <c r="G10235" s="9" t="s">
        <v>104</v>
      </c>
      <c r="H10235" s="9" t="s">
        <v>17</v>
      </c>
      <c r="I10235" s="99" t="n">
        <v>1</v>
      </c>
      <c r="J10235" s="9" t="n">
        <v>3541</v>
      </c>
      <c r="K10235" s="9" t="n">
        <v>106</v>
      </c>
      <c r="L10235" s="98" t="n">
        <f aca="false">J10235/$J$11499*100</f>
        <v>0.00561118541719306</v>
      </c>
      <c r="M10235" s="6" t="n">
        <f aca="false">J10235*K10235</f>
        <v>375346</v>
      </c>
      <c r="N10235" s="72" t="n">
        <f aca="false">M10235/$M$11499*100</f>
        <v>0.00552688880683445</v>
      </c>
    </row>
    <row r="10236" customFormat="false" ht="13.8" hidden="false" customHeight="false" outlineLevel="0" collapsed="false">
      <c r="A10236" s="92" t="s">
        <v>14</v>
      </c>
      <c r="B10236" s="96" t="n">
        <v>2016</v>
      </c>
      <c r="C10236" s="96" t="s">
        <v>53</v>
      </c>
      <c r="D10236" s="96" t="s">
        <v>168</v>
      </c>
      <c r="E10236" s="96" t="s">
        <v>200</v>
      </c>
      <c r="F10236" s="96" t="s">
        <v>68</v>
      </c>
      <c r="G10236" s="96" t="s">
        <v>114</v>
      </c>
      <c r="H10236" s="96" t="s">
        <v>14</v>
      </c>
      <c r="I10236" s="97" t="n">
        <v>0.5</v>
      </c>
      <c r="J10236" s="96" t="n">
        <v>9421</v>
      </c>
      <c r="K10236" s="96" t="n">
        <v>61.5</v>
      </c>
      <c r="L10236" s="98" t="n">
        <f aca="false">J10236/$J$11499*100</f>
        <v>0.0149288273977339</v>
      </c>
      <c r="M10236" s="6" t="n">
        <f aca="false">J10236*K10236</f>
        <v>579391.5</v>
      </c>
      <c r="N10236" s="72" t="n">
        <f aca="false">M10236/$M$11499*100</f>
        <v>0.00853141473766877</v>
      </c>
    </row>
    <row r="10237" customFormat="false" ht="13.8" hidden="false" customHeight="false" outlineLevel="0" collapsed="false">
      <c r="A10237" s="92" t="s">
        <v>24</v>
      </c>
      <c r="B10237" s="9" t="n">
        <v>2016</v>
      </c>
      <c r="C10237" s="9" t="s">
        <v>53</v>
      </c>
      <c r="D10237" s="9" t="s">
        <v>168</v>
      </c>
      <c r="E10237" s="9" t="s">
        <v>200</v>
      </c>
      <c r="F10237" s="9" t="s">
        <v>68</v>
      </c>
      <c r="G10237" s="9" t="s">
        <v>120</v>
      </c>
      <c r="H10237" s="9" t="s">
        <v>24</v>
      </c>
      <c r="I10237" s="99" t="n">
        <v>0.5</v>
      </c>
      <c r="J10237" s="9" t="n">
        <v>1885</v>
      </c>
      <c r="K10237" s="9" t="n">
        <v>64.5</v>
      </c>
      <c r="L10237" s="98" t="n">
        <f aca="false">J10237/$J$11499*100</f>
        <v>0.0029870331859387</v>
      </c>
      <c r="M10237" s="6" t="n">
        <f aca="false">J10237*K10237</f>
        <v>121582.5</v>
      </c>
      <c r="N10237" s="72" t="n">
        <f aca="false">M10237/$M$11499*100</f>
        <v>0.00179027606090634</v>
      </c>
    </row>
    <row r="10238" customFormat="false" ht="13.8" hidden="false" customHeight="false" outlineLevel="0" collapsed="false">
      <c r="A10238" s="92" t="s">
        <v>12</v>
      </c>
      <c r="B10238" s="96" t="n">
        <v>2016</v>
      </c>
      <c r="C10238" s="96" t="s">
        <v>53</v>
      </c>
      <c r="D10238" s="96" t="s">
        <v>168</v>
      </c>
      <c r="E10238" s="96" t="s">
        <v>200</v>
      </c>
      <c r="F10238" s="96" t="s">
        <v>68</v>
      </c>
      <c r="G10238" s="96" t="s">
        <v>120</v>
      </c>
      <c r="H10238" s="96" t="s">
        <v>12</v>
      </c>
      <c r="I10238" s="97" t="n">
        <v>0.5</v>
      </c>
      <c r="J10238" s="96" t="n">
        <v>2824</v>
      </c>
      <c r="K10238" s="96" t="n">
        <v>64.5</v>
      </c>
      <c r="L10238" s="98" t="n">
        <f aca="false">J10238/$J$11499*100</f>
        <v>0.00447500356344344</v>
      </c>
      <c r="M10238" s="6" t="n">
        <f aca="false">J10238*K10238</f>
        <v>182148</v>
      </c>
      <c r="N10238" s="72" t="n">
        <f aca="false">M10238/$M$11499*100</f>
        <v>0.00268208997135251</v>
      </c>
    </row>
    <row r="10239" customFormat="false" ht="13.8" hidden="false" customHeight="false" outlineLevel="0" collapsed="false">
      <c r="A10239" s="92" t="s">
        <v>15</v>
      </c>
      <c r="B10239" s="9" t="n">
        <v>2016</v>
      </c>
      <c r="C10239" s="9" t="s">
        <v>53</v>
      </c>
      <c r="D10239" s="9" t="s">
        <v>168</v>
      </c>
      <c r="E10239" s="9" t="s">
        <v>200</v>
      </c>
      <c r="F10239" s="9" t="s">
        <v>68</v>
      </c>
      <c r="G10239" s="9" t="s">
        <v>120</v>
      </c>
      <c r="H10239" s="9" t="s">
        <v>15</v>
      </c>
      <c r="I10239" s="99" t="n">
        <v>0.5</v>
      </c>
      <c r="J10239" s="9" t="n">
        <v>4758</v>
      </c>
      <c r="K10239" s="9" t="n">
        <v>64.5</v>
      </c>
      <c r="L10239" s="98" t="n">
        <f aca="false">J10239/$J$11499*100</f>
        <v>0.00753968376588664</v>
      </c>
      <c r="M10239" s="6" t="n">
        <f aca="false">J10239*K10239</f>
        <v>306891</v>
      </c>
      <c r="N10239" s="72" t="n">
        <f aca="false">M10239/$M$11499*100</f>
        <v>0.00451890371235668</v>
      </c>
    </row>
    <row r="10240" customFormat="false" ht="13.8" hidden="false" customHeight="false" outlineLevel="0" collapsed="false">
      <c r="A10240" s="92" t="s">
        <v>25</v>
      </c>
      <c r="B10240" s="96" t="n">
        <v>2016</v>
      </c>
      <c r="C10240" s="96" t="s">
        <v>53</v>
      </c>
      <c r="D10240" s="96" t="s">
        <v>168</v>
      </c>
      <c r="E10240" s="96" t="s">
        <v>200</v>
      </c>
      <c r="F10240" s="96" t="s">
        <v>68</v>
      </c>
      <c r="G10240" s="96" t="s">
        <v>120</v>
      </c>
      <c r="H10240" s="96" t="s">
        <v>25</v>
      </c>
      <c r="I10240" s="97" t="n">
        <v>0.5</v>
      </c>
      <c r="J10240" s="96" t="n">
        <v>1138</v>
      </c>
      <c r="K10240" s="96" t="n">
        <v>64.5</v>
      </c>
      <c r="L10240" s="98" t="n">
        <f aca="false">J10240/$J$11499*100</f>
        <v>0.00180331234249243</v>
      </c>
      <c r="M10240" s="6" t="n">
        <f aca="false">J10240*K10240</f>
        <v>73401</v>
      </c>
      <c r="N10240" s="72" t="n">
        <f aca="false">M10240/$M$11499*100</f>
        <v>0.00108081387655778</v>
      </c>
    </row>
    <row r="10241" customFormat="false" ht="13.8" hidden="false" customHeight="false" outlineLevel="0" collapsed="false">
      <c r="A10241" s="92" t="s">
        <v>33</v>
      </c>
      <c r="B10241" s="9" t="n">
        <v>2016</v>
      </c>
      <c r="C10241" s="9" t="s">
        <v>53</v>
      </c>
      <c r="D10241" s="9" t="s">
        <v>168</v>
      </c>
      <c r="E10241" s="9" t="s">
        <v>202</v>
      </c>
      <c r="F10241" s="9" t="s">
        <v>68</v>
      </c>
      <c r="G10241" s="9" t="s">
        <v>130</v>
      </c>
      <c r="H10241" s="9" t="s">
        <v>33</v>
      </c>
      <c r="I10241" s="99" t="n">
        <v>0.5</v>
      </c>
      <c r="J10241" s="9" t="n">
        <v>1231</v>
      </c>
      <c r="K10241" s="9" t="n">
        <v>25</v>
      </c>
      <c r="L10241" s="98" t="n">
        <f aca="false">J10241/$J$11499*100</f>
        <v>0.00195068321055201</v>
      </c>
      <c r="M10241" s="6" t="n">
        <f aca="false">J10241*K10241</f>
        <v>30775</v>
      </c>
      <c r="N10241" s="72" t="n">
        <f aca="false">M10241/$M$11499*100</f>
        <v>0.000453155230188493</v>
      </c>
    </row>
    <row r="10242" customFormat="false" ht="13.8" hidden="false" customHeight="false" outlineLevel="0" collapsed="false">
      <c r="A10242" s="92" t="s">
        <v>13</v>
      </c>
      <c r="B10242" s="96" t="n">
        <v>2016</v>
      </c>
      <c r="C10242" s="96" t="s">
        <v>53</v>
      </c>
      <c r="D10242" s="96" t="s">
        <v>168</v>
      </c>
      <c r="E10242" s="96" t="s">
        <v>202</v>
      </c>
      <c r="F10242" s="96" t="s">
        <v>68</v>
      </c>
      <c r="G10242" s="96" t="s">
        <v>133</v>
      </c>
      <c r="H10242" s="96" t="s">
        <v>13</v>
      </c>
      <c r="I10242" s="97" t="n">
        <v>0.5</v>
      </c>
      <c r="J10242" s="96" t="n">
        <v>4266</v>
      </c>
      <c r="K10242" s="96" t="n">
        <v>28</v>
      </c>
      <c r="L10242" s="98" t="n">
        <f aca="false">J10242/$J$11499*100</f>
        <v>0.00676004433486179</v>
      </c>
      <c r="M10242" s="6" t="n">
        <f aca="false">J10242*K10242</f>
        <v>119448</v>
      </c>
      <c r="N10242" s="72" t="n">
        <f aca="false">M10242/$M$11499*100</f>
        <v>0.0017588460092788</v>
      </c>
    </row>
    <row r="10243" customFormat="false" ht="13.8" hidden="false" customHeight="false" outlineLevel="0" collapsed="false">
      <c r="A10243" s="92" t="s">
        <v>31</v>
      </c>
      <c r="B10243" s="9" t="n">
        <v>2016</v>
      </c>
      <c r="C10243" s="9" t="s">
        <v>53</v>
      </c>
      <c r="D10243" s="9" t="s">
        <v>168</v>
      </c>
      <c r="E10243" s="9" t="s">
        <v>202</v>
      </c>
      <c r="F10243" s="9" t="s">
        <v>68</v>
      </c>
      <c r="G10243" s="9" t="s">
        <v>133</v>
      </c>
      <c r="H10243" s="9" t="s">
        <v>31</v>
      </c>
      <c r="I10243" s="99" t="n">
        <v>0.5</v>
      </c>
      <c r="J10243" s="9" t="n">
        <v>5279</v>
      </c>
      <c r="K10243" s="9" t="n">
        <v>28</v>
      </c>
      <c r="L10243" s="98" t="n">
        <f aca="false">J10243/$J$11499*100</f>
        <v>0.00836527755361823</v>
      </c>
      <c r="M10243" s="6" t="n">
        <f aca="false">J10243*K10243</f>
        <v>147812</v>
      </c>
      <c r="N10243" s="72" t="n">
        <f aca="false">M10243/$M$11499*100</f>
        <v>0.0021764997850405</v>
      </c>
    </row>
    <row r="10244" customFormat="false" ht="13.8" hidden="false" customHeight="false" outlineLevel="0" collapsed="false">
      <c r="A10244" s="92" t="s">
        <v>18</v>
      </c>
      <c r="B10244" s="96" t="n">
        <v>2016</v>
      </c>
      <c r="C10244" s="96" t="s">
        <v>53</v>
      </c>
      <c r="D10244" s="96" t="s">
        <v>168</v>
      </c>
      <c r="E10244" s="96" t="s">
        <v>202</v>
      </c>
      <c r="F10244" s="96" t="s">
        <v>68</v>
      </c>
      <c r="G10244" s="96" t="s">
        <v>133</v>
      </c>
      <c r="H10244" s="96" t="s">
        <v>18</v>
      </c>
      <c r="I10244" s="97" t="n">
        <v>1</v>
      </c>
      <c r="J10244" s="96" t="n">
        <v>1467</v>
      </c>
      <c r="K10244" s="96" t="n">
        <v>56</v>
      </c>
      <c r="L10244" s="98" t="n">
        <f aca="false">J10244/$J$11499*100</f>
        <v>0.00232465659616555</v>
      </c>
      <c r="M10244" s="6" t="n">
        <f aca="false">J10244*K10244</f>
        <v>82152</v>
      </c>
      <c r="N10244" s="72" t="n">
        <f aca="false">M10244/$M$11499*100</f>
        <v>0.00120967046207783</v>
      </c>
    </row>
    <row r="10245" customFormat="false" ht="13.8" hidden="false" customHeight="false" outlineLevel="0" collapsed="false">
      <c r="A10245" s="92" t="s">
        <v>136</v>
      </c>
      <c r="B10245" s="9" t="n">
        <v>2016</v>
      </c>
      <c r="C10245" s="9" t="s">
        <v>53</v>
      </c>
      <c r="D10245" s="9" t="s">
        <v>168</v>
      </c>
      <c r="E10245" s="9" t="s">
        <v>202</v>
      </c>
      <c r="F10245" s="9" t="s">
        <v>68</v>
      </c>
      <c r="G10245" s="9" t="s">
        <v>135</v>
      </c>
      <c r="H10245" s="9" t="s">
        <v>136</v>
      </c>
      <c r="I10245" s="99" t="n">
        <v>0.5</v>
      </c>
      <c r="J10245" s="9" t="n">
        <v>2740</v>
      </c>
      <c r="K10245" s="9" t="n">
        <v>29.5</v>
      </c>
      <c r="L10245" s="98" t="n">
        <f aca="false">J10245/$J$11499*100</f>
        <v>0.00434189439229285</v>
      </c>
      <c r="M10245" s="6" t="n">
        <f aca="false">J10245*K10245</f>
        <v>80830</v>
      </c>
      <c r="N10245" s="72" t="n">
        <f aca="false">M10245/$M$11499*100</f>
        <v>0.00119020429751863</v>
      </c>
    </row>
    <row r="10246" customFormat="false" ht="13.8" hidden="false" customHeight="false" outlineLevel="0" collapsed="false">
      <c r="A10246" s="92" t="s">
        <v>16</v>
      </c>
      <c r="B10246" s="96" t="n">
        <v>2016</v>
      </c>
      <c r="C10246" s="96" t="s">
        <v>53</v>
      </c>
      <c r="D10246" s="96" t="s">
        <v>168</v>
      </c>
      <c r="E10246" s="96" t="s">
        <v>202</v>
      </c>
      <c r="F10246" s="96" t="s">
        <v>68</v>
      </c>
      <c r="G10246" s="96" t="s">
        <v>135</v>
      </c>
      <c r="H10246" s="96" t="s">
        <v>16</v>
      </c>
      <c r="I10246" s="97" t="n">
        <v>0.5</v>
      </c>
      <c r="J10246" s="96" t="n">
        <v>4974</v>
      </c>
      <c r="K10246" s="96" t="n">
        <v>29.5</v>
      </c>
      <c r="L10246" s="98" t="n">
        <f aca="false">J10246/$J$11499*100</f>
        <v>0.00788196449170243</v>
      </c>
      <c r="M10246" s="6" t="n">
        <f aca="false">J10246*K10246</f>
        <v>146733</v>
      </c>
      <c r="N10246" s="72" t="n">
        <f aca="false">M10246/$M$11499*100</f>
        <v>0.00216061174301375</v>
      </c>
    </row>
    <row r="10247" customFormat="false" ht="13.8" hidden="false" customHeight="false" outlineLevel="0" collapsed="false">
      <c r="A10247" s="92" t="s">
        <v>138</v>
      </c>
      <c r="B10247" s="9" t="n">
        <v>2016</v>
      </c>
      <c r="C10247" s="9" t="s">
        <v>53</v>
      </c>
      <c r="D10247" s="9" t="s">
        <v>168</v>
      </c>
      <c r="E10247" s="9" t="s">
        <v>202</v>
      </c>
      <c r="F10247" s="9" t="s">
        <v>68</v>
      </c>
      <c r="G10247" s="9" t="s">
        <v>137</v>
      </c>
      <c r="H10247" s="9" t="s">
        <v>138</v>
      </c>
      <c r="I10247" s="99" t="n">
        <v>0.5</v>
      </c>
      <c r="J10247" s="9" t="n">
        <v>3073</v>
      </c>
      <c r="K10247" s="9" t="n">
        <v>31</v>
      </c>
      <c r="L10247" s="98" t="n">
        <f aca="false">J10247/$J$11499*100</f>
        <v>0.00486957717792552</v>
      </c>
      <c r="M10247" s="6" t="n">
        <f aca="false">J10247*K10247</f>
        <v>95263</v>
      </c>
      <c r="N10247" s="72" t="n">
        <f aca="false">M10247/$M$11499*100</f>
        <v>0.0014027271062046</v>
      </c>
    </row>
    <row r="10248" customFormat="false" ht="13.8" hidden="false" customHeight="false" outlineLevel="0" collapsed="false">
      <c r="A10248" s="92" t="s">
        <v>139</v>
      </c>
      <c r="B10248" s="96" t="n">
        <v>2016</v>
      </c>
      <c r="C10248" s="96" t="s">
        <v>53</v>
      </c>
      <c r="D10248" s="96" t="s">
        <v>168</v>
      </c>
      <c r="E10248" s="96" t="s">
        <v>202</v>
      </c>
      <c r="F10248" s="96" t="s">
        <v>68</v>
      </c>
      <c r="G10248" s="96" t="s">
        <v>137</v>
      </c>
      <c r="H10248" s="96" t="s">
        <v>139</v>
      </c>
      <c r="I10248" s="97" t="n">
        <v>0.5</v>
      </c>
      <c r="J10248" s="96" t="n">
        <v>3375</v>
      </c>
      <c r="K10248" s="96" t="n">
        <v>31</v>
      </c>
      <c r="L10248" s="98" t="n">
        <f aca="false">J10248/$J$11499*100</f>
        <v>0.00534813634087167</v>
      </c>
      <c r="M10248" s="6" t="n">
        <f aca="false">J10248*K10248</f>
        <v>104625</v>
      </c>
      <c r="N10248" s="72" t="n">
        <f aca="false">M10248/$M$11499*100</f>
        <v>0.00154058053480004</v>
      </c>
    </row>
    <row r="10249" customFormat="false" ht="13.8" hidden="false" customHeight="false" outlineLevel="0" collapsed="false">
      <c r="A10249" s="92" t="s">
        <v>141</v>
      </c>
      <c r="B10249" s="9" t="n">
        <v>2016</v>
      </c>
      <c r="C10249" s="9" t="s">
        <v>53</v>
      </c>
      <c r="D10249" s="9" t="s">
        <v>168</v>
      </c>
      <c r="E10249" s="9" t="s">
        <v>202</v>
      </c>
      <c r="F10249" s="9" t="s">
        <v>68</v>
      </c>
      <c r="G10249" s="9" t="s">
        <v>66</v>
      </c>
      <c r="H10249" s="9" t="s">
        <v>141</v>
      </c>
      <c r="I10249" s="99" t="n">
        <v>0.5</v>
      </c>
      <c r="J10249" s="9" t="n">
        <v>4262</v>
      </c>
      <c r="K10249" s="9" t="n">
        <v>32.5</v>
      </c>
      <c r="L10249" s="98" t="n">
        <f aca="false">J10249/$J$11499*100</f>
        <v>0.00675370580290224</v>
      </c>
      <c r="M10249" s="6" t="n">
        <f aca="false">J10249*K10249</f>
        <v>138515</v>
      </c>
      <c r="N10249" s="72" t="n">
        <f aca="false">M10249/$M$11499*100</f>
        <v>0.00203960346741053</v>
      </c>
    </row>
    <row r="10250" customFormat="false" ht="13.8" hidden="false" customHeight="false" outlineLevel="0" collapsed="false">
      <c r="A10250" s="92" t="s">
        <v>71</v>
      </c>
      <c r="B10250" s="96" t="n">
        <v>2016</v>
      </c>
      <c r="C10250" s="96" t="s">
        <v>53</v>
      </c>
      <c r="D10250" s="96" t="s">
        <v>168</v>
      </c>
      <c r="E10250" s="96" t="s">
        <v>202</v>
      </c>
      <c r="F10250" s="96" t="s">
        <v>68</v>
      </c>
      <c r="G10250" s="96" t="s">
        <v>69</v>
      </c>
      <c r="H10250" s="96" t="s">
        <v>71</v>
      </c>
      <c r="I10250" s="97" t="n">
        <v>1</v>
      </c>
      <c r="J10250" s="96" t="n">
        <v>9357</v>
      </c>
      <c r="K10250" s="96" t="n">
        <v>68</v>
      </c>
      <c r="L10250" s="98" t="n">
        <f aca="false">J10250/$J$11499*100</f>
        <v>0.0148274108863811</v>
      </c>
      <c r="M10250" s="6" t="n">
        <f aca="false">J10250*K10250</f>
        <v>636276</v>
      </c>
      <c r="N10250" s="72" t="n">
        <f aca="false">M10250/$M$11499*100</f>
        <v>0.00936902671790134</v>
      </c>
    </row>
    <row r="10251" customFormat="false" ht="13.8" hidden="false" customHeight="false" outlineLevel="0" collapsed="false">
      <c r="A10251" s="92" t="s">
        <v>72</v>
      </c>
      <c r="B10251" s="9" t="n">
        <v>2016</v>
      </c>
      <c r="C10251" s="9" t="s">
        <v>53</v>
      </c>
      <c r="D10251" s="9" t="s">
        <v>168</v>
      </c>
      <c r="E10251" s="9" t="s">
        <v>202</v>
      </c>
      <c r="F10251" s="9" t="s">
        <v>68</v>
      </c>
      <c r="G10251" s="9" t="s">
        <v>69</v>
      </c>
      <c r="H10251" s="9" t="s">
        <v>72</v>
      </c>
      <c r="I10251" s="99" t="n">
        <v>1.42</v>
      </c>
      <c r="J10251" s="9" t="n">
        <v>3582</v>
      </c>
      <c r="K10251" s="9" t="n">
        <v>96.56</v>
      </c>
      <c r="L10251" s="98" t="n">
        <f aca="false">J10251/$J$11499*100</f>
        <v>0.00567615536977847</v>
      </c>
      <c r="M10251" s="6" t="n">
        <f aca="false">J10251*K10251</f>
        <v>345877.92</v>
      </c>
      <c r="N10251" s="72" t="n">
        <f aca="false">M10251/$M$11499*100</f>
        <v>0.00509297769146116</v>
      </c>
    </row>
    <row r="10252" customFormat="false" ht="13.8" hidden="false" customHeight="false" outlineLevel="0" collapsed="false">
      <c r="A10252" s="92" t="s">
        <v>76</v>
      </c>
      <c r="B10252" s="96" t="n">
        <v>2016</v>
      </c>
      <c r="C10252" s="96" t="s">
        <v>53</v>
      </c>
      <c r="D10252" s="96" t="s">
        <v>168</v>
      </c>
      <c r="E10252" s="96" t="s">
        <v>202</v>
      </c>
      <c r="F10252" s="96" t="s">
        <v>68</v>
      </c>
      <c r="G10252" s="96" t="s">
        <v>75</v>
      </c>
      <c r="H10252" s="96" t="s">
        <v>76</v>
      </c>
      <c r="I10252" s="97" t="n">
        <v>0.5</v>
      </c>
      <c r="J10252" s="96" t="n">
        <v>5094</v>
      </c>
      <c r="K10252" s="96" t="n">
        <v>35.5</v>
      </c>
      <c r="L10252" s="98" t="n">
        <f aca="false">J10252/$J$11499*100</f>
        <v>0.00807212045048897</v>
      </c>
      <c r="M10252" s="6" t="n">
        <f aca="false">J10252*K10252</f>
        <v>180837</v>
      </c>
      <c r="N10252" s="72" t="n">
        <f aca="false">M10252/$M$11499*100</f>
        <v>0.00266278577941825</v>
      </c>
    </row>
    <row r="10253" customFormat="false" ht="13.8" hidden="false" customHeight="false" outlineLevel="0" collapsed="false">
      <c r="A10253" s="92" t="s">
        <v>80</v>
      </c>
      <c r="B10253" s="9" t="n">
        <v>2016</v>
      </c>
      <c r="C10253" s="9" t="s">
        <v>53</v>
      </c>
      <c r="D10253" s="9" t="s">
        <v>168</v>
      </c>
      <c r="E10253" s="9" t="s">
        <v>202</v>
      </c>
      <c r="F10253" s="9" t="s">
        <v>68</v>
      </c>
      <c r="G10253" s="9" t="s">
        <v>75</v>
      </c>
      <c r="H10253" s="9" t="s">
        <v>80</v>
      </c>
      <c r="I10253" s="99" t="n">
        <v>0.5</v>
      </c>
      <c r="J10253" s="9" t="n">
        <v>2858</v>
      </c>
      <c r="K10253" s="9" t="n">
        <v>35.5</v>
      </c>
      <c r="L10253" s="98" t="n">
        <f aca="false">J10253/$J$11499*100</f>
        <v>0.00452888108509962</v>
      </c>
      <c r="M10253" s="6" t="n">
        <f aca="false">J10253*K10253</f>
        <v>101459</v>
      </c>
      <c r="N10253" s="72" t="n">
        <f aca="false">M10253/$M$11499*100</f>
        <v>0.00149396186838974</v>
      </c>
    </row>
    <row r="10254" customFormat="false" ht="13.8" hidden="false" customHeight="false" outlineLevel="0" collapsed="false">
      <c r="A10254" s="92" t="s">
        <v>77</v>
      </c>
      <c r="B10254" s="96" t="n">
        <v>2016</v>
      </c>
      <c r="C10254" s="96" t="s">
        <v>53</v>
      </c>
      <c r="D10254" s="96" t="s">
        <v>168</v>
      </c>
      <c r="E10254" s="96" t="s">
        <v>202</v>
      </c>
      <c r="F10254" s="96" t="s">
        <v>68</v>
      </c>
      <c r="G10254" s="96" t="s">
        <v>75</v>
      </c>
      <c r="H10254" s="96" t="s">
        <v>77</v>
      </c>
      <c r="I10254" s="97" t="n">
        <v>0.5</v>
      </c>
      <c r="J10254" s="96" t="n">
        <v>2859</v>
      </c>
      <c r="K10254" s="96" t="n">
        <v>35.5</v>
      </c>
      <c r="L10254" s="98" t="n">
        <f aca="false">J10254/$J$11499*100</f>
        <v>0.00453046571808951</v>
      </c>
      <c r="M10254" s="6" t="n">
        <f aca="false">J10254*K10254</f>
        <v>101494.5</v>
      </c>
      <c r="N10254" s="72" t="n">
        <f aca="false">M10254/$M$11499*100</f>
        <v>0.00149448459822473</v>
      </c>
    </row>
    <row r="10255" customFormat="false" ht="13.8" hidden="false" customHeight="false" outlineLevel="0" collapsed="false">
      <c r="A10255" s="92" t="s">
        <v>78</v>
      </c>
      <c r="B10255" s="9" t="n">
        <v>2016</v>
      </c>
      <c r="C10255" s="9" t="s">
        <v>53</v>
      </c>
      <c r="D10255" s="9" t="s">
        <v>168</v>
      </c>
      <c r="E10255" s="9" t="s">
        <v>202</v>
      </c>
      <c r="F10255" s="9" t="s">
        <v>68</v>
      </c>
      <c r="G10255" s="9" t="s">
        <v>75</v>
      </c>
      <c r="H10255" s="9" t="s">
        <v>78</v>
      </c>
      <c r="I10255" s="99" t="n">
        <v>0.5</v>
      </c>
      <c r="J10255" s="9" t="n">
        <v>3470</v>
      </c>
      <c r="K10255" s="9" t="n">
        <v>35.5</v>
      </c>
      <c r="L10255" s="98" t="n">
        <f aca="false">J10255/$J$11499*100</f>
        <v>0.00549867647491102</v>
      </c>
      <c r="M10255" s="6" t="n">
        <f aca="false">J10255*K10255</f>
        <v>123185</v>
      </c>
      <c r="N10255" s="72" t="n">
        <f aca="false">M10255/$M$11499*100</f>
        <v>0.00181387252740112</v>
      </c>
    </row>
    <row r="10256" customFormat="false" ht="13.8" hidden="false" customHeight="false" outlineLevel="0" collapsed="false">
      <c r="A10256" s="92" t="s">
        <v>83</v>
      </c>
      <c r="B10256" s="96" t="n">
        <v>2016</v>
      </c>
      <c r="C10256" s="96" t="s">
        <v>53</v>
      </c>
      <c r="D10256" s="96" t="s">
        <v>168</v>
      </c>
      <c r="E10256" s="96" t="s">
        <v>202</v>
      </c>
      <c r="F10256" s="96" t="s">
        <v>68</v>
      </c>
      <c r="G10256" s="96" t="s">
        <v>57</v>
      </c>
      <c r="H10256" s="96" t="s">
        <v>83</v>
      </c>
      <c r="I10256" s="97" t="n">
        <v>0.33</v>
      </c>
      <c r="J10256" s="96" t="n">
        <v>9620</v>
      </c>
      <c r="K10256" s="96" t="n">
        <v>26.07</v>
      </c>
      <c r="L10256" s="98" t="n">
        <f aca="false">J10256/$J$11499*100</f>
        <v>0.0152441693627216</v>
      </c>
      <c r="M10256" s="6" t="n">
        <f aca="false">J10256*K10256</f>
        <v>250793.4</v>
      </c>
      <c r="N10256" s="72" t="n">
        <f aca="false">M10256/$M$11499*100</f>
        <v>0.0036928786647199</v>
      </c>
    </row>
    <row r="10257" customFormat="false" ht="13.8" hidden="false" customHeight="false" outlineLevel="0" collapsed="false">
      <c r="A10257" s="92" t="s">
        <v>84</v>
      </c>
      <c r="B10257" s="9" t="n">
        <v>2016</v>
      </c>
      <c r="C10257" s="9" t="s">
        <v>53</v>
      </c>
      <c r="D10257" s="9" t="s">
        <v>168</v>
      </c>
      <c r="E10257" s="9" t="s">
        <v>202</v>
      </c>
      <c r="F10257" s="9" t="s">
        <v>68</v>
      </c>
      <c r="G10257" s="9" t="s">
        <v>57</v>
      </c>
      <c r="H10257" s="9" t="s">
        <v>84</v>
      </c>
      <c r="I10257" s="99" t="n">
        <v>0.33</v>
      </c>
      <c r="J10257" s="9" t="n">
        <v>6415</v>
      </c>
      <c r="K10257" s="9" t="n">
        <v>26.07</v>
      </c>
      <c r="L10257" s="98" t="n">
        <f aca="false">J10257/$J$11499*100</f>
        <v>0.0101654206301309</v>
      </c>
      <c r="M10257" s="6" t="n">
        <f aca="false">J10257*K10257</f>
        <v>167239.05</v>
      </c>
      <c r="N10257" s="72" t="n">
        <f aca="false">M10257/$M$11499*100</f>
        <v>0.00246255890168172</v>
      </c>
    </row>
    <row r="10258" customFormat="false" ht="13.8" hidden="false" customHeight="false" outlineLevel="0" collapsed="false">
      <c r="A10258" s="92" t="s">
        <v>85</v>
      </c>
      <c r="B10258" s="96" t="n">
        <v>2016</v>
      </c>
      <c r="C10258" s="96" t="s">
        <v>53</v>
      </c>
      <c r="D10258" s="96" t="s">
        <v>168</v>
      </c>
      <c r="E10258" s="96" t="s">
        <v>202</v>
      </c>
      <c r="F10258" s="96" t="s">
        <v>68</v>
      </c>
      <c r="G10258" s="96" t="s">
        <v>57</v>
      </c>
      <c r="H10258" s="96" t="s">
        <v>85</v>
      </c>
      <c r="I10258" s="97" t="n">
        <v>0.5</v>
      </c>
      <c r="J10258" s="96" t="n">
        <v>3227</v>
      </c>
      <c r="K10258" s="96" t="n">
        <v>39.5</v>
      </c>
      <c r="L10258" s="98" t="n">
        <f aca="false">J10258/$J$11499*100</f>
        <v>0.00511361065836826</v>
      </c>
      <c r="M10258" s="6" t="n">
        <f aca="false">J10258*K10258</f>
        <v>127466.5</v>
      </c>
      <c r="N10258" s="72" t="n">
        <f aca="false">M10258/$M$11499*100</f>
        <v>0.00187691669045724</v>
      </c>
    </row>
    <row r="10259" customFormat="false" ht="13.8" hidden="false" customHeight="false" outlineLevel="0" collapsed="false">
      <c r="A10259" s="92" t="s">
        <v>86</v>
      </c>
      <c r="B10259" s="9" t="n">
        <v>2016</v>
      </c>
      <c r="C10259" s="9" t="s">
        <v>53</v>
      </c>
      <c r="D10259" s="9" t="s">
        <v>168</v>
      </c>
      <c r="E10259" s="9" t="s">
        <v>202</v>
      </c>
      <c r="F10259" s="9" t="s">
        <v>68</v>
      </c>
      <c r="G10259" s="9" t="s">
        <v>57</v>
      </c>
      <c r="H10259" s="9" t="s">
        <v>86</v>
      </c>
      <c r="I10259" s="99" t="n">
        <v>0.5</v>
      </c>
      <c r="J10259" s="9" t="n">
        <v>9703</v>
      </c>
      <c r="K10259" s="9" t="n">
        <v>39.5</v>
      </c>
      <c r="L10259" s="98" t="n">
        <f aca="false">J10259/$J$11499*100</f>
        <v>0.0153756939008823</v>
      </c>
      <c r="M10259" s="6" t="n">
        <f aca="false">J10259*K10259</f>
        <v>383268.5</v>
      </c>
      <c r="N10259" s="72" t="n">
        <f aca="false">M10259/$M$11499*100</f>
        <v>0.00564354590874081</v>
      </c>
    </row>
    <row r="10260" customFormat="false" ht="13.8" hidden="false" customHeight="false" outlineLevel="0" collapsed="false">
      <c r="A10260" s="92" t="s">
        <v>21</v>
      </c>
      <c r="B10260" s="96" t="n">
        <v>2016</v>
      </c>
      <c r="C10260" s="96" t="s">
        <v>53</v>
      </c>
      <c r="D10260" s="96" t="s">
        <v>168</v>
      </c>
      <c r="E10260" s="96" t="s">
        <v>202</v>
      </c>
      <c r="F10260" s="96" t="s">
        <v>68</v>
      </c>
      <c r="G10260" s="96" t="s">
        <v>57</v>
      </c>
      <c r="H10260" s="96" t="s">
        <v>21</v>
      </c>
      <c r="I10260" s="97" t="n">
        <v>1</v>
      </c>
      <c r="J10260" s="96" t="n">
        <v>8500</v>
      </c>
      <c r="K10260" s="96" t="n">
        <v>79</v>
      </c>
      <c r="L10260" s="98" t="n">
        <f aca="false">J10260/$J$11499*100</f>
        <v>0.0134693804140472</v>
      </c>
      <c r="M10260" s="6" t="n">
        <f aca="false">J10260*K10260</f>
        <v>671500</v>
      </c>
      <c r="N10260" s="72" t="n">
        <f aca="false">M10260/$M$11499*100</f>
        <v>0.00988769251248004</v>
      </c>
    </row>
    <row r="10261" customFormat="false" ht="13.8" hidden="false" customHeight="false" outlineLevel="0" collapsed="false">
      <c r="A10261" s="92" t="s">
        <v>29</v>
      </c>
      <c r="B10261" s="9" t="n">
        <v>2016</v>
      </c>
      <c r="C10261" s="9" t="s">
        <v>53</v>
      </c>
      <c r="D10261" s="9" t="s">
        <v>168</v>
      </c>
      <c r="E10261" s="9" t="s">
        <v>202</v>
      </c>
      <c r="F10261" s="9" t="s">
        <v>68</v>
      </c>
      <c r="G10261" s="9" t="s">
        <v>57</v>
      </c>
      <c r="H10261" s="9" t="s">
        <v>29</v>
      </c>
      <c r="I10261" s="99" t="n">
        <v>1</v>
      </c>
      <c r="J10261" s="9" t="n">
        <v>2363</v>
      </c>
      <c r="K10261" s="9" t="n">
        <v>79</v>
      </c>
      <c r="L10261" s="98" t="n">
        <f aca="false">J10261/$J$11499*100</f>
        <v>0.00374448775510511</v>
      </c>
      <c r="M10261" s="6" t="n">
        <f aca="false">J10261*K10261</f>
        <v>186677</v>
      </c>
      <c r="N10261" s="72" t="n">
        <f aca="false">M10261/$M$11499*100</f>
        <v>0.00274877851846945</v>
      </c>
    </row>
    <row r="10262" customFormat="false" ht="13.8" hidden="false" customHeight="false" outlineLevel="0" collapsed="false">
      <c r="A10262" s="92" t="s">
        <v>87</v>
      </c>
      <c r="B10262" s="96" t="n">
        <v>2016</v>
      </c>
      <c r="C10262" s="96" t="s">
        <v>53</v>
      </c>
      <c r="D10262" s="96" t="s">
        <v>168</v>
      </c>
      <c r="E10262" s="96" t="s">
        <v>202</v>
      </c>
      <c r="F10262" s="96" t="s">
        <v>68</v>
      </c>
      <c r="G10262" s="96" t="s">
        <v>57</v>
      </c>
      <c r="H10262" s="96" t="s">
        <v>87</v>
      </c>
      <c r="I10262" s="97" t="n">
        <v>0.5</v>
      </c>
      <c r="J10262" s="96" t="n">
        <v>7728</v>
      </c>
      <c r="K10262" s="96" t="n">
        <v>39.5</v>
      </c>
      <c r="L10262" s="98" t="n">
        <f aca="false">J10262/$J$11499*100</f>
        <v>0.0122460437458537</v>
      </c>
      <c r="M10262" s="6" t="n">
        <f aca="false">J10262*K10262</f>
        <v>305256</v>
      </c>
      <c r="N10262" s="72" t="n">
        <f aca="false">M10262/$M$11499*100</f>
        <v>0.00449482869037916</v>
      </c>
    </row>
    <row r="10263" customFormat="false" ht="13.8" hidden="false" customHeight="false" outlineLevel="0" collapsed="false">
      <c r="A10263" s="92" t="s">
        <v>34</v>
      </c>
      <c r="B10263" s="9" t="n">
        <v>2016</v>
      </c>
      <c r="C10263" s="9" t="s">
        <v>53</v>
      </c>
      <c r="D10263" s="9" t="s">
        <v>168</v>
      </c>
      <c r="E10263" s="9" t="s">
        <v>202</v>
      </c>
      <c r="F10263" s="9" t="s">
        <v>68</v>
      </c>
      <c r="G10263" s="9" t="s">
        <v>59</v>
      </c>
      <c r="H10263" s="9" t="s">
        <v>34</v>
      </c>
      <c r="I10263" s="99" t="n">
        <v>0.5</v>
      </c>
      <c r="J10263" s="9" t="n">
        <v>9255</v>
      </c>
      <c r="K10263" s="9" t="n">
        <v>41.5</v>
      </c>
      <c r="L10263" s="98" t="n">
        <f aca="false">J10263/$J$11499*100</f>
        <v>0.0146657783214125</v>
      </c>
      <c r="M10263" s="6" t="n">
        <f aca="false">J10263*K10263</f>
        <v>384082.5</v>
      </c>
      <c r="N10263" s="72" t="n">
        <f aca="false">M10263/$M$11499*100</f>
        <v>0.00565553188298528</v>
      </c>
    </row>
    <row r="10264" customFormat="false" ht="13.8" hidden="false" customHeight="false" outlineLevel="0" collapsed="false">
      <c r="A10264" s="92" t="s">
        <v>19</v>
      </c>
      <c r="B10264" s="96" t="n">
        <v>2016</v>
      </c>
      <c r="C10264" s="96" t="s">
        <v>53</v>
      </c>
      <c r="D10264" s="96" t="s">
        <v>168</v>
      </c>
      <c r="E10264" s="96" t="s">
        <v>202</v>
      </c>
      <c r="F10264" s="96" t="s">
        <v>68</v>
      </c>
      <c r="G10264" s="96" t="s">
        <v>59</v>
      </c>
      <c r="H10264" s="96" t="s">
        <v>19</v>
      </c>
      <c r="I10264" s="97" t="n">
        <v>0.5</v>
      </c>
      <c r="J10264" s="96" t="n">
        <v>1417</v>
      </c>
      <c r="K10264" s="96" t="n">
        <v>41.5</v>
      </c>
      <c r="L10264" s="98" t="n">
        <f aca="false">J10264/$J$11499*100</f>
        <v>0.00224542494667116</v>
      </c>
      <c r="M10264" s="6" t="n">
        <f aca="false">J10264*K10264</f>
        <v>58805.5</v>
      </c>
      <c r="N10264" s="72" t="n">
        <f aca="false">M10264/$M$11499*100</f>
        <v>0.000865898290458146</v>
      </c>
    </row>
    <row r="10265" customFormat="false" ht="13.8" hidden="false" customHeight="false" outlineLevel="0" collapsed="false">
      <c r="A10265" s="92" t="s">
        <v>101</v>
      </c>
      <c r="B10265" s="9" t="n">
        <v>2016</v>
      </c>
      <c r="C10265" s="9" t="s">
        <v>53</v>
      </c>
      <c r="D10265" s="9" t="s">
        <v>168</v>
      </c>
      <c r="E10265" s="9" t="s">
        <v>202</v>
      </c>
      <c r="F10265" s="9" t="s">
        <v>68</v>
      </c>
      <c r="G10265" s="9" t="s">
        <v>61</v>
      </c>
      <c r="H10265" s="9" t="s">
        <v>101</v>
      </c>
      <c r="I10265" s="99" t="n">
        <v>0.5</v>
      </c>
      <c r="J10265" s="9" t="n">
        <v>5641</v>
      </c>
      <c r="K10265" s="9" t="n">
        <v>48</v>
      </c>
      <c r="L10265" s="98" t="n">
        <f aca="false">J10265/$J$11499*100</f>
        <v>0.00893891469595766</v>
      </c>
      <c r="M10265" s="6" t="n">
        <f aca="false">J10265*K10265</f>
        <v>270768</v>
      </c>
      <c r="N10265" s="72" t="n">
        <f aca="false">M10265/$M$11499*100</f>
        <v>0.00398700033688636</v>
      </c>
    </row>
    <row r="10266" customFormat="false" ht="13.8" hidden="false" customHeight="false" outlineLevel="0" collapsed="false">
      <c r="A10266" s="92" t="s">
        <v>102</v>
      </c>
      <c r="B10266" s="96" t="n">
        <v>2016</v>
      </c>
      <c r="C10266" s="96" t="s">
        <v>53</v>
      </c>
      <c r="D10266" s="96" t="s">
        <v>168</v>
      </c>
      <c r="E10266" s="96" t="s">
        <v>202</v>
      </c>
      <c r="F10266" s="96" t="s">
        <v>68</v>
      </c>
      <c r="G10266" s="96" t="s">
        <v>61</v>
      </c>
      <c r="H10266" s="96" t="s">
        <v>102</v>
      </c>
      <c r="I10266" s="97" t="n">
        <v>1</v>
      </c>
      <c r="J10266" s="96" t="n">
        <v>5697</v>
      </c>
      <c r="K10266" s="96" t="n">
        <v>96</v>
      </c>
      <c r="L10266" s="98" t="n">
        <f aca="false">J10266/$J$11499*100</f>
        <v>0.00902765414339138</v>
      </c>
      <c r="M10266" s="6" t="n">
        <f aca="false">J10266*K10266</f>
        <v>546912</v>
      </c>
      <c r="N10266" s="72" t="n">
        <f aca="false">M10266/$M$11499*100</f>
        <v>0.00805316111300891</v>
      </c>
    </row>
    <row r="10267" customFormat="false" ht="13.8" hidden="false" customHeight="false" outlineLevel="0" collapsed="false">
      <c r="A10267" s="92" t="s">
        <v>103</v>
      </c>
      <c r="B10267" s="9" t="n">
        <v>2016</v>
      </c>
      <c r="C10267" s="9" t="s">
        <v>53</v>
      </c>
      <c r="D10267" s="9" t="s">
        <v>168</v>
      </c>
      <c r="E10267" s="9" t="s">
        <v>202</v>
      </c>
      <c r="F10267" s="9" t="s">
        <v>68</v>
      </c>
      <c r="G10267" s="9" t="s">
        <v>61</v>
      </c>
      <c r="H10267" s="9" t="s">
        <v>103</v>
      </c>
      <c r="I10267" s="99" t="n">
        <v>0.5</v>
      </c>
      <c r="J10267" s="9" t="n">
        <v>1701</v>
      </c>
      <c r="K10267" s="9" t="n">
        <v>48</v>
      </c>
      <c r="L10267" s="98" t="n">
        <f aca="false">J10267/$J$11499*100</f>
        <v>0.00269546071579932</v>
      </c>
      <c r="M10267" s="6" t="n">
        <f aca="false">J10267*K10267</f>
        <v>81648</v>
      </c>
      <c r="N10267" s="72" t="n">
        <f aca="false">M10267/$M$11499*100</f>
        <v>0.00120224917089943</v>
      </c>
    </row>
    <row r="10268" customFormat="false" ht="13.8" hidden="false" customHeight="false" outlineLevel="0" collapsed="false">
      <c r="A10268" s="92" t="s">
        <v>20</v>
      </c>
      <c r="B10268" s="96" t="n">
        <v>2016</v>
      </c>
      <c r="C10268" s="96" t="s">
        <v>53</v>
      </c>
      <c r="D10268" s="96" t="s">
        <v>168</v>
      </c>
      <c r="E10268" s="96" t="s">
        <v>202</v>
      </c>
      <c r="F10268" s="96" t="s">
        <v>68</v>
      </c>
      <c r="G10268" s="96" t="s">
        <v>61</v>
      </c>
      <c r="H10268" s="96" t="s">
        <v>20</v>
      </c>
      <c r="I10268" s="97" t="n">
        <v>1</v>
      </c>
      <c r="J10268" s="96" t="n">
        <v>3196</v>
      </c>
      <c r="K10268" s="96" t="n">
        <v>96</v>
      </c>
      <c r="L10268" s="98" t="n">
        <f aca="false">J10268/$J$11499*100</f>
        <v>0.00506448703568174</v>
      </c>
      <c r="M10268" s="6" t="n">
        <f aca="false">J10268*K10268</f>
        <v>306816</v>
      </c>
      <c r="N10268" s="72" t="n">
        <f aca="false">M10268/$M$11499*100</f>
        <v>0.00451779935355037</v>
      </c>
    </row>
    <row r="10269" customFormat="false" ht="13.8" hidden="false" customHeight="false" outlineLevel="0" collapsed="false">
      <c r="A10269" s="92" t="s">
        <v>105</v>
      </c>
      <c r="B10269" s="9" t="n">
        <v>2016</v>
      </c>
      <c r="C10269" s="9" t="s">
        <v>53</v>
      </c>
      <c r="D10269" s="9" t="s">
        <v>168</v>
      </c>
      <c r="E10269" s="9" t="s">
        <v>202</v>
      </c>
      <c r="F10269" s="9" t="s">
        <v>68</v>
      </c>
      <c r="G10269" s="9" t="s">
        <v>104</v>
      </c>
      <c r="H10269" s="9" t="s">
        <v>105</v>
      </c>
      <c r="I10269" s="99" t="n">
        <v>0.5</v>
      </c>
      <c r="J10269" s="9" t="n">
        <v>9078</v>
      </c>
      <c r="K10269" s="9" t="n">
        <v>53</v>
      </c>
      <c r="L10269" s="98" t="n">
        <f aca="false">J10269/$J$11499*100</f>
        <v>0.0143852982822024</v>
      </c>
      <c r="M10269" s="6" t="n">
        <f aca="false">J10269*K10269</f>
        <v>481134</v>
      </c>
      <c r="N10269" s="72" t="n">
        <f aca="false">M10269/$M$11499*100</f>
        <v>0.0070845942655243</v>
      </c>
    </row>
    <row r="10270" customFormat="false" ht="13.8" hidden="false" customHeight="false" outlineLevel="0" collapsed="false">
      <c r="A10270" s="92" t="s">
        <v>106</v>
      </c>
      <c r="B10270" s="96" t="n">
        <v>2016</v>
      </c>
      <c r="C10270" s="96" t="s">
        <v>53</v>
      </c>
      <c r="D10270" s="96" t="s">
        <v>168</v>
      </c>
      <c r="E10270" s="96" t="s">
        <v>202</v>
      </c>
      <c r="F10270" s="96" t="s">
        <v>68</v>
      </c>
      <c r="G10270" s="96" t="s">
        <v>104</v>
      </c>
      <c r="H10270" s="96" t="s">
        <v>106</v>
      </c>
      <c r="I10270" s="97" t="n">
        <v>0.5</v>
      </c>
      <c r="J10270" s="96" t="n">
        <v>7813</v>
      </c>
      <c r="K10270" s="96" t="n">
        <v>53</v>
      </c>
      <c r="L10270" s="98" t="n">
        <f aca="false">J10270/$J$11499*100</f>
        <v>0.0123807375499942</v>
      </c>
      <c r="M10270" s="6" t="n">
        <f aca="false">J10270*K10270</f>
        <v>414089</v>
      </c>
      <c r="N10270" s="72" t="n">
        <f aca="false">M10270/$M$11499*100</f>
        <v>0.00609737111660513</v>
      </c>
    </row>
    <row r="10271" customFormat="false" ht="13.8" hidden="false" customHeight="false" outlineLevel="0" collapsed="false">
      <c r="A10271" s="92" t="s">
        <v>17</v>
      </c>
      <c r="B10271" s="9" t="n">
        <v>2016</v>
      </c>
      <c r="C10271" s="9" t="s">
        <v>53</v>
      </c>
      <c r="D10271" s="9" t="s">
        <v>168</v>
      </c>
      <c r="E10271" s="9" t="s">
        <v>202</v>
      </c>
      <c r="F10271" s="9" t="s">
        <v>68</v>
      </c>
      <c r="G10271" s="9" t="s">
        <v>104</v>
      </c>
      <c r="H10271" s="9" t="s">
        <v>17</v>
      </c>
      <c r="I10271" s="99" t="n">
        <v>1</v>
      </c>
      <c r="J10271" s="9" t="n">
        <v>1983</v>
      </c>
      <c r="K10271" s="9" t="n">
        <v>106</v>
      </c>
      <c r="L10271" s="98" t="n">
        <f aca="false">J10271/$J$11499*100</f>
        <v>0.00314232721894771</v>
      </c>
      <c r="M10271" s="6" t="n">
        <f aca="false">J10271*K10271</f>
        <v>210198</v>
      </c>
      <c r="N10271" s="72" t="n">
        <f aca="false">M10271/$M$11499*100</f>
        <v>0.00309512016491181</v>
      </c>
    </row>
    <row r="10272" customFormat="false" ht="13.8" hidden="false" customHeight="false" outlineLevel="0" collapsed="false">
      <c r="A10272" s="92" t="s">
        <v>107</v>
      </c>
      <c r="B10272" s="96" t="n">
        <v>2016</v>
      </c>
      <c r="C10272" s="96" t="s">
        <v>53</v>
      </c>
      <c r="D10272" s="96" t="s">
        <v>168</v>
      </c>
      <c r="E10272" s="96" t="s">
        <v>202</v>
      </c>
      <c r="F10272" s="96" t="s">
        <v>68</v>
      </c>
      <c r="G10272" s="96" t="s">
        <v>104</v>
      </c>
      <c r="H10272" s="96" t="s">
        <v>107</v>
      </c>
      <c r="I10272" s="97" t="n">
        <v>1.5</v>
      </c>
      <c r="J10272" s="96" t="n">
        <v>6345</v>
      </c>
      <c r="K10272" s="96" t="n">
        <v>159</v>
      </c>
      <c r="L10272" s="98" t="n">
        <f aca="false">J10272/$J$11499*100</f>
        <v>0.0100544963208387</v>
      </c>
      <c r="M10272" s="6" t="n">
        <f aca="false">J10272*K10272</f>
        <v>1008855</v>
      </c>
      <c r="N10272" s="72" t="n">
        <f aca="false">M10272/$M$11499*100</f>
        <v>0.0148551720471751</v>
      </c>
    </row>
    <row r="10273" customFormat="false" ht="13.8" hidden="false" customHeight="false" outlineLevel="0" collapsed="false">
      <c r="A10273" s="92" t="s">
        <v>27</v>
      </c>
      <c r="B10273" s="9" t="n">
        <v>2016</v>
      </c>
      <c r="C10273" s="9" t="s">
        <v>53</v>
      </c>
      <c r="D10273" s="9" t="s">
        <v>168</v>
      </c>
      <c r="E10273" s="9" t="s">
        <v>202</v>
      </c>
      <c r="F10273" s="9" t="s">
        <v>68</v>
      </c>
      <c r="G10273" s="9" t="s">
        <v>104</v>
      </c>
      <c r="H10273" s="9" t="s">
        <v>27</v>
      </c>
      <c r="I10273" s="99" t="n">
        <v>2</v>
      </c>
      <c r="J10273" s="9" t="n">
        <v>4583</v>
      </c>
      <c r="K10273" s="9" t="n">
        <v>212</v>
      </c>
      <c r="L10273" s="98" t="n">
        <f aca="false">J10273/$J$11499*100</f>
        <v>0.00726237299265626</v>
      </c>
      <c r="M10273" s="6" t="n">
        <f aca="false">J10273*K10273</f>
        <v>971596</v>
      </c>
      <c r="N10273" s="72" t="n">
        <f aca="false">M10273/$M$11499*100</f>
        <v>0.0143065413169852</v>
      </c>
    </row>
    <row r="10274" customFormat="false" ht="13.8" hidden="false" customHeight="false" outlineLevel="0" collapsed="false">
      <c r="A10274" s="92" t="s">
        <v>32</v>
      </c>
      <c r="B10274" s="96" t="n">
        <v>2016</v>
      </c>
      <c r="C10274" s="96" t="s">
        <v>53</v>
      </c>
      <c r="D10274" s="96" t="s">
        <v>168</v>
      </c>
      <c r="E10274" s="96" t="s">
        <v>202</v>
      </c>
      <c r="F10274" s="96" t="s">
        <v>68</v>
      </c>
      <c r="G10274" s="96" t="s">
        <v>108</v>
      </c>
      <c r="H10274" s="96" t="s">
        <v>32</v>
      </c>
      <c r="I10274" s="97" t="n">
        <v>0.75</v>
      </c>
      <c r="J10274" s="96" t="n">
        <v>8544</v>
      </c>
      <c r="K10274" s="96" t="n">
        <v>83.25</v>
      </c>
      <c r="L10274" s="98" t="n">
        <f aca="false">J10274/$J$11499*100</f>
        <v>0.0135391042656022</v>
      </c>
      <c r="M10274" s="6" t="n">
        <f aca="false">J10274*K10274</f>
        <v>711288</v>
      </c>
      <c r="N10274" s="72" t="n">
        <f aca="false">M10274/$M$11499*100</f>
        <v>0.0104735622216186</v>
      </c>
    </row>
    <row r="10275" customFormat="false" ht="13.8" hidden="false" customHeight="false" outlineLevel="0" collapsed="false">
      <c r="A10275" s="92" t="s">
        <v>30</v>
      </c>
      <c r="B10275" s="9" t="n">
        <v>2016</v>
      </c>
      <c r="C10275" s="9" t="s">
        <v>53</v>
      </c>
      <c r="D10275" s="9" t="s">
        <v>168</v>
      </c>
      <c r="E10275" s="9" t="s">
        <v>202</v>
      </c>
      <c r="F10275" s="9" t="s">
        <v>68</v>
      </c>
      <c r="G10275" s="9" t="s">
        <v>108</v>
      </c>
      <c r="H10275" s="9" t="s">
        <v>30</v>
      </c>
      <c r="I10275" s="99" t="n">
        <v>0.75</v>
      </c>
      <c r="J10275" s="9" t="n">
        <v>8116</v>
      </c>
      <c r="K10275" s="9" t="n">
        <v>83.25</v>
      </c>
      <c r="L10275" s="98" t="n">
        <f aca="false">J10275/$J$11499*100</f>
        <v>0.0128608813459302</v>
      </c>
      <c r="M10275" s="6" t="n">
        <f aca="false">J10275*K10275</f>
        <v>675657</v>
      </c>
      <c r="N10275" s="72" t="n">
        <f aca="false">M10275/$M$11499*100</f>
        <v>0.00994890343991768</v>
      </c>
    </row>
    <row r="10276" customFormat="false" ht="13.8" hidden="false" customHeight="false" outlineLevel="0" collapsed="false">
      <c r="A10276" s="92" t="s">
        <v>110</v>
      </c>
      <c r="B10276" s="96" t="n">
        <v>2016</v>
      </c>
      <c r="C10276" s="96" t="s">
        <v>53</v>
      </c>
      <c r="D10276" s="96" t="s">
        <v>168</v>
      </c>
      <c r="E10276" s="96" t="s">
        <v>202</v>
      </c>
      <c r="F10276" s="96" t="s">
        <v>68</v>
      </c>
      <c r="G10276" s="96" t="s">
        <v>108</v>
      </c>
      <c r="H10276" s="96" t="s">
        <v>110</v>
      </c>
      <c r="I10276" s="97" t="n">
        <v>0.75</v>
      </c>
      <c r="J10276" s="96" t="n">
        <v>6233</v>
      </c>
      <c r="K10276" s="96" t="n">
        <v>83.25</v>
      </c>
      <c r="L10276" s="98" t="n">
        <f aca="false">J10276/$J$11499*100</f>
        <v>0.00987701742597129</v>
      </c>
      <c r="M10276" s="6" t="n">
        <f aca="false">J10276*K10276</f>
        <v>518897.25</v>
      </c>
      <c r="N10276" s="72" t="n">
        <f aca="false">M10276/$M$11499*100</f>
        <v>0.00764064996808858</v>
      </c>
    </row>
    <row r="10277" customFormat="false" ht="13.8" hidden="false" customHeight="false" outlineLevel="0" collapsed="false">
      <c r="A10277" s="92" t="s">
        <v>14</v>
      </c>
      <c r="B10277" s="9" t="n">
        <v>2016</v>
      </c>
      <c r="C10277" s="9" t="s">
        <v>53</v>
      </c>
      <c r="D10277" s="9" t="s">
        <v>168</v>
      </c>
      <c r="E10277" s="9" t="s">
        <v>202</v>
      </c>
      <c r="F10277" s="9" t="s">
        <v>68</v>
      </c>
      <c r="G10277" s="9" t="s">
        <v>114</v>
      </c>
      <c r="H10277" s="9" t="s">
        <v>14</v>
      </c>
      <c r="I10277" s="99" t="n">
        <v>0.5</v>
      </c>
      <c r="J10277" s="9" t="n">
        <v>1076</v>
      </c>
      <c r="K10277" s="9" t="n">
        <v>61.5</v>
      </c>
      <c r="L10277" s="98" t="n">
        <f aca="false">J10277/$J$11499*100</f>
        <v>0.00170506509711938</v>
      </c>
      <c r="M10277" s="6" t="n">
        <f aca="false">J10277*K10277</f>
        <v>66174</v>
      </c>
      <c r="N10277" s="72" t="n">
        <f aca="false">M10277/$M$11499*100</f>
        <v>0.000974397861981912</v>
      </c>
    </row>
    <row r="10278" customFormat="false" ht="13.8" hidden="false" customHeight="false" outlineLevel="0" collapsed="false">
      <c r="A10278" s="92" t="s">
        <v>26</v>
      </c>
      <c r="B10278" s="96" t="n">
        <v>2016</v>
      </c>
      <c r="C10278" s="96" t="s">
        <v>53</v>
      </c>
      <c r="D10278" s="96" t="s">
        <v>168</v>
      </c>
      <c r="E10278" s="96" t="s">
        <v>202</v>
      </c>
      <c r="F10278" s="96" t="s">
        <v>68</v>
      </c>
      <c r="G10278" s="96" t="s">
        <v>114</v>
      </c>
      <c r="H10278" s="96" t="s">
        <v>26</v>
      </c>
      <c r="I10278" s="97" t="n">
        <v>0.5</v>
      </c>
      <c r="J10278" s="96" t="n">
        <v>2285</v>
      </c>
      <c r="K10278" s="96" t="n">
        <v>61.5</v>
      </c>
      <c r="L10278" s="98" t="n">
        <f aca="false">J10278/$J$11499*100</f>
        <v>0.00362088638189386</v>
      </c>
      <c r="M10278" s="6" t="n">
        <f aca="false">J10278*K10278</f>
        <v>140527.5</v>
      </c>
      <c r="N10278" s="72" t="n">
        <f aca="false">M10278/$M$11499*100</f>
        <v>0.0020692370953798</v>
      </c>
    </row>
    <row r="10279" customFormat="false" ht="13.8" hidden="false" customHeight="false" outlineLevel="0" collapsed="false">
      <c r="A10279" s="92" t="s">
        <v>118</v>
      </c>
      <c r="B10279" s="9" t="n">
        <v>2016</v>
      </c>
      <c r="C10279" s="9" t="s">
        <v>53</v>
      </c>
      <c r="D10279" s="9" t="s">
        <v>168</v>
      </c>
      <c r="E10279" s="9" t="s">
        <v>202</v>
      </c>
      <c r="F10279" s="9" t="s">
        <v>68</v>
      </c>
      <c r="G10279" s="9" t="s">
        <v>114</v>
      </c>
      <c r="H10279" s="9" t="s">
        <v>118</v>
      </c>
      <c r="I10279" s="99" t="n">
        <v>0.5</v>
      </c>
      <c r="J10279" s="9" t="n">
        <v>9920</v>
      </c>
      <c r="K10279" s="9" t="n">
        <v>61.5</v>
      </c>
      <c r="L10279" s="98" t="n">
        <f aca="false">J10279/$J$11499*100</f>
        <v>0.015719559259688</v>
      </c>
      <c r="M10279" s="6" t="n">
        <f aca="false">J10279*K10279</f>
        <v>610080</v>
      </c>
      <c r="N10279" s="72" t="n">
        <f aca="false">M10279/$M$11499*100</f>
        <v>0.00898329627403398</v>
      </c>
    </row>
    <row r="10280" customFormat="false" ht="13.8" hidden="false" customHeight="false" outlineLevel="0" collapsed="false">
      <c r="A10280" s="92" t="s">
        <v>121</v>
      </c>
      <c r="B10280" s="96" t="n">
        <v>2016</v>
      </c>
      <c r="C10280" s="96" t="s">
        <v>53</v>
      </c>
      <c r="D10280" s="96" t="s">
        <v>168</v>
      </c>
      <c r="E10280" s="96" t="s">
        <v>202</v>
      </c>
      <c r="F10280" s="96" t="s">
        <v>68</v>
      </c>
      <c r="G10280" s="96" t="s">
        <v>120</v>
      </c>
      <c r="H10280" s="96" t="s">
        <v>121</v>
      </c>
      <c r="I10280" s="97" t="n">
        <v>0.5</v>
      </c>
      <c r="J10280" s="96" t="n">
        <v>5105</v>
      </c>
      <c r="K10280" s="96" t="n">
        <v>64.5</v>
      </c>
      <c r="L10280" s="98" t="n">
        <f aca="false">J10280/$J$11499*100</f>
        <v>0.00808955141337774</v>
      </c>
      <c r="M10280" s="6" t="n">
        <f aca="false">J10280*K10280</f>
        <v>329272.5</v>
      </c>
      <c r="N10280" s="72" t="n">
        <f aca="false">M10280/$M$11499*100</f>
        <v>0.00484846646733519</v>
      </c>
    </row>
    <row r="10281" customFormat="false" ht="13.8" hidden="false" customHeight="false" outlineLevel="0" collapsed="false">
      <c r="A10281" s="92" t="s">
        <v>122</v>
      </c>
      <c r="B10281" s="9" t="n">
        <v>2016</v>
      </c>
      <c r="C10281" s="9" t="s">
        <v>53</v>
      </c>
      <c r="D10281" s="9" t="s">
        <v>168</v>
      </c>
      <c r="E10281" s="9" t="s">
        <v>202</v>
      </c>
      <c r="F10281" s="9" t="s">
        <v>68</v>
      </c>
      <c r="G10281" s="9" t="s">
        <v>120</v>
      </c>
      <c r="H10281" s="9" t="s">
        <v>122</v>
      </c>
      <c r="I10281" s="99" t="n">
        <v>0.5</v>
      </c>
      <c r="J10281" s="9" t="n">
        <v>7245</v>
      </c>
      <c r="K10281" s="9" t="n">
        <v>64.5</v>
      </c>
      <c r="L10281" s="98" t="n">
        <f aca="false">J10281/$J$11499*100</f>
        <v>0.0114806660117379</v>
      </c>
      <c r="M10281" s="6" t="n">
        <f aca="false">J10281*K10281</f>
        <v>467302.5</v>
      </c>
      <c r="N10281" s="72" t="n">
        <f aca="false">M10281/$M$11499*100</f>
        <v>0.00688092841446493</v>
      </c>
    </row>
    <row r="10282" customFormat="false" ht="13.8" hidden="false" customHeight="false" outlineLevel="0" collapsed="false">
      <c r="A10282" s="92" t="s">
        <v>24</v>
      </c>
      <c r="B10282" s="96" t="n">
        <v>2016</v>
      </c>
      <c r="C10282" s="96" t="s">
        <v>53</v>
      </c>
      <c r="D10282" s="96" t="s">
        <v>168</v>
      </c>
      <c r="E10282" s="96" t="s">
        <v>202</v>
      </c>
      <c r="F10282" s="96" t="s">
        <v>68</v>
      </c>
      <c r="G10282" s="96" t="s">
        <v>120</v>
      </c>
      <c r="H10282" s="96" t="s">
        <v>24</v>
      </c>
      <c r="I10282" s="97" t="n">
        <v>0.5</v>
      </c>
      <c r="J10282" s="96" t="n">
        <v>4001</v>
      </c>
      <c r="K10282" s="96" t="n">
        <v>64.5</v>
      </c>
      <c r="L10282" s="98" t="n">
        <f aca="false">J10282/$J$11499*100</f>
        <v>0.0063401165925415</v>
      </c>
      <c r="M10282" s="6" t="n">
        <f aca="false">J10282*K10282</f>
        <v>258064.5</v>
      </c>
      <c r="N10282" s="72" t="n">
        <f aca="false">M10282/$M$11499*100</f>
        <v>0.00379994404227387</v>
      </c>
    </row>
    <row r="10283" customFormat="false" ht="13.8" hidden="false" customHeight="false" outlineLevel="0" collapsed="false">
      <c r="A10283" s="92" t="s">
        <v>12</v>
      </c>
      <c r="B10283" s="9" t="n">
        <v>2016</v>
      </c>
      <c r="C10283" s="9" t="s">
        <v>53</v>
      </c>
      <c r="D10283" s="9" t="s">
        <v>168</v>
      </c>
      <c r="E10283" s="9" t="s">
        <v>202</v>
      </c>
      <c r="F10283" s="9" t="s">
        <v>68</v>
      </c>
      <c r="G10283" s="9" t="s">
        <v>120</v>
      </c>
      <c r="H10283" s="9" t="s">
        <v>12</v>
      </c>
      <c r="I10283" s="99" t="n">
        <v>0.5</v>
      </c>
      <c r="J10283" s="9" t="n">
        <v>7147</v>
      </c>
      <c r="K10283" s="9" t="n">
        <v>64.5</v>
      </c>
      <c r="L10283" s="98" t="n">
        <f aca="false">J10283/$J$11499*100</f>
        <v>0.0113253719787288</v>
      </c>
      <c r="M10283" s="6" t="n">
        <f aca="false">J10283*K10283</f>
        <v>460981.5</v>
      </c>
      <c r="N10283" s="72" t="n">
        <f aca="false">M10283/$M$11499*100</f>
        <v>0.00678785305426927</v>
      </c>
    </row>
    <row r="10284" customFormat="false" ht="13.8" hidden="false" customHeight="false" outlineLevel="0" collapsed="false">
      <c r="A10284" s="92" t="s">
        <v>125</v>
      </c>
      <c r="B10284" s="96" t="n">
        <v>2016</v>
      </c>
      <c r="C10284" s="96" t="s">
        <v>53</v>
      </c>
      <c r="D10284" s="96" t="s">
        <v>168</v>
      </c>
      <c r="E10284" s="96" t="s">
        <v>202</v>
      </c>
      <c r="F10284" s="96" t="s">
        <v>68</v>
      </c>
      <c r="G10284" s="96" t="s">
        <v>120</v>
      </c>
      <c r="H10284" s="96" t="s">
        <v>125</v>
      </c>
      <c r="I10284" s="97" t="n">
        <v>0.5</v>
      </c>
      <c r="J10284" s="96" t="n">
        <v>6850</v>
      </c>
      <c r="K10284" s="96" t="n">
        <v>64.5</v>
      </c>
      <c r="L10284" s="98" t="n">
        <f aca="false">J10284/$J$11499*100</f>
        <v>0.0108547359807321</v>
      </c>
      <c r="M10284" s="6" t="n">
        <f aca="false">J10284*K10284</f>
        <v>441825</v>
      </c>
      <c r="N10284" s="72" t="n">
        <f aca="false">M10284/$M$11499*100</f>
        <v>0.00650577772796201</v>
      </c>
    </row>
    <row r="10285" customFormat="false" ht="13.8" hidden="false" customHeight="false" outlineLevel="0" collapsed="false">
      <c r="A10285" s="92" t="s">
        <v>126</v>
      </c>
      <c r="B10285" s="9" t="n">
        <v>2016</v>
      </c>
      <c r="C10285" s="9" t="s">
        <v>53</v>
      </c>
      <c r="D10285" s="9" t="s">
        <v>168</v>
      </c>
      <c r="E10285" s="9" t="s">
        <v>202</v>
      </c>
      <c r="F10285" s="9" t="s">
        <v>68</v>
      </c>
      <c r="G10285" s="9" t="s">
        <v>120</v>
      </c>
      <c r="H10285" s="9" t="s">
        <v>126</v>
      </c>
      <c r="I10285" s="99" t="n">
        <v>0.5</v>
      </c>
      <c r="J10285" s="9" t="n">
        <v>8921</v>
      </c>
      <c r="K10285" s="9" t="n">
        <v>64.5</v>
      </c>
      <c r="L10285" s="98" t="n">
        <f aca="false">J10285/$J$11499*100</f>
        <v>0.01413651090279</v>
      </c>
      <c r="M10285" s="6" t="n">
        <f aca="false">J10285*K10285</f>
        <v>575404.5</v>
      </c>
      <c r="N10285" s="72" t="n">
        <f aca="false">M10285/$M$11499*100</f>
        <v>0.00847270702352542</v>
      </c>
    </row>
    <row r="10286" customFormat="false" ht="13.8" hidden="false" customHeight="false" outlineLevel="0" collapsed="false">
      <c r="A10286" s="92" t="s">
        <v>22</v>
      </c>
      <c r="B10286" s="96" t="n">
        <v>2016</v>
      </c>
      <c r="C10286" s="96" t="s">
        <v>53</v>
      </c>
      <c r="D10286" s="96" t="s">
        <v>168</v>
      </c>
      <c r="E10286" s="96" t="s">
        <v>202</v>
      </c>
      <c r="F10286" s="96" t="s">
        <v>68</v>
      </c>
      <c r="G10286" s="96" t="s">
        <v>120</v>
      </c>
      <c r="H10286" s="96" t="s">
        <v>22</v>
      </c>
      <c r="I10286" s="97" t="n">
        <v>0.5</v>
      </c>
      <c r="J10286" s="96" t="n">
        <v>8377</v>
      </c>
      <c r="K10286" s="96" t="n">
        <v>64.5</v>
      </c>
      <c r="L10286" s="98" t="n">
        <f aca="false">J10286/$J$11499*100</f>
        <v>0.013274470556291</v>
      </c>
      <c r="M10286" s="6" t="n">
        <f aca="false">J10286*K10286</f>
        <v>540316.5</v>
      </c>
      <c r="N10286" s="72" t="n">
        <f aca="false">M10286/$M$11499*100</f>
        <v>0.00795604379958216</v>
      </c>
    </row>
    <row r="10287" customFormat="false" ht="13.8" hidden="false" customHeight="false" outlineLevel="0" collapsed="false">
      <c r="A10287" s="92" t="s">
        <v>15</v>
      </c>
      <c r="B10287" s="9" t="n">
        <v>2016</v>
      </c>
      <c r="C10287" s="9" t="s">
        <v>53</v>
      </c>
      <c r="D10287" s="9" t="s">
        <v>168</v>
      </c>
      <c r="E10287" s="9" t="s">
        <v>202</v>
      </c>
      <c r="F10287" s="9" t="s">
        <v>68</v>
      </c>
      <c r="G10287" s="9" t="s">
        <v>120</v>
      </c>
      <c r="H10287" s="9" t="s">
        <v>15</v>
      </c>
      <c r="I10287" s="99" t="n">
        <v>0.5</v>
      </c>
      <c r="J10287" s="9" t="n">
        <v>6287</v>
      </c>
      <c r="K10287" s="9" t="n">
        <v>64.5</v>
      </c>
      <c r="L10287" s="98" t="n">
        <f aca="false">J10287/$J$11499*100</f>
        <v>0.00996258760742524</v>
      </c>
      <c r="M10287" s="6" t="n">
        <f aca="false">J10287*K10287</f>
        <v>405511.5</v>
      </c>
      <c r="N10287" s="72" t="n">
        <f aca="false">M10287/$M$11499*100</f>
        <v>0.00597106928112368</v>
      </c>
    </row>
    <row r="10288" customFormat="false" ht="13.8" hidden="false" customHeight="false" outlineLevel="0" collapsed="false">
      <c r="A10288" s="92" t="s">
        <v>25</v>
      </c>
      <c r="B10288" s="96" t="n">
        <v>2016</v>
      </c>
      <c r="C10288" s="96" t="s">
        <v>53</v>
      </c>
      <c r="D10288" s="96" t="s">
        <v>168</v>
      </c>
      <c r="E10288" s="96" t="s">
        <v>202</v>
      </c>
      <c r="F10288" s="96" t="s">
        <v>68</v>
      </c>
      <c r="G10288" s="96" t="s">
        <v>120</v>
      </c>
      <c r="H10288" s="96" t="s">
        <v>25</v>
      </c>
      <c r="I10288" s="97" t="n">
        <v>0.5</v>
      </c>
      <c r="J10288" s="96" t="n">
        <v>8745</v>
      </c>
      <c r="K10288" s="96" t="n">
        <v>64.5</v>
      </c>
      <c r="L10288" s="98" t="n">
        <f aca="false">J10288/$J$11499*100</f>
        <v>0.0138576154965697</v>
      </c>
      <c r="M10288" s="6" t="n">
        <f aca="false">J10288*K10288</f>
        <v>564052.5</v>
      </c>
      <c r="N10288" s="72" t="n">
        <f aca="false">M10288/$M$11499*100</f>
        <v>0.0083055512746026</v>
      </c>
    </row>
    <row r="10289" customFormat="false" ht="13.8" hidden="false" customHeight="false" outlineLevel="0" collapsed="false">
      <c r="A10289" s="92" t="s">
        <v>23</v>
      </c>
      <c r="B10289" s="9" t="n">
        <v>2016</v>
      </c>
      <c r="C10289" s="9" t="s">
        <v>53</v>
      </c>
      <c r="D10289" s="9" t="s">
        <v>168</v>
      </c>
      <c r="E10289" s="9" t="s">
        <v>202</v>
      </c>
      <c r="F10289" s="9" t="s">
        <v>68</v>
      </c>
      <c r="G10289" s="9" t="s">
        <v>120</v>
      </c>
      <c r="H10289" s="9" t="s">
        <v>23</v>
      </c>
      <c r="I10289" s="99" t="n">
        <v>0.5</v>
      </c>
      <c r="J10289" s="9" t="n">
        <v>4815</v>
      </c>
      <c r="K10289" s="9" t="n">
        <v>64.5</v>
      </c>
      <c r="L10289" s="98" t="n">
        <f aca="false">J10289/$J$11499*100</f>
        <v>0.00763000784631025</v>
      </c>
      <c r="M10289" s="6" t="n">
        <f aca="false">J10289*K10289</f>
        <v>310567.5</v>
      </c>
      <c r="N10289" s="72" t="n">
        <f aca="false">M10289/$M$11499*100</f>
        <v>0.00457303938104191</v>
      </c>
    </row>
    <row r="10290" customFormat="false" ht="13.8" hidden="false" customHeight="false" outlineLevel="0" collapsed="false">
      <c r="A10290" s="92" t="s">
        <v>13</v>
      </c>
      <c r="B10290" s="96" t="n">
        <v>2016</v>
      </c>
      <c r="C10290" s="96" t="s">
        <v>53</v>
      </c>
      <c r="D10290" s="96" t="s">
        <v>168</v>
      </c>
      <c r="E10290" s="96" t="s">
        <v>203</v>
      </c>
      <c r="F10290" s="96" t="s">
        <v>68</v>
      </c>
      <c r="G10290" s="96" t="s">
        <v>133</v>
      </c>
      <c r="H10290" s="96" t="s">
        <v>13</v>
      </c>
      <c r="I10290" s="97" t="n">
        <v>0.5</v>
      </c>
      <c r="J10290" s="96" t="n">
        <v>7290</v>
      </c>
      <c r="K10290" s="96" t="n">
        <v>28</v>
      </c>
      <c r="L10290" s="98" t="n">
        <f aca="false">J10290/$J$11499*100</f>
        <v>0.0115519744962828</v>
      </c>
      <c r="M10290" s="6" t="n">
        <f aca="false">J10290*K10290</f>
        <v>204120</v>
      </c>
      <c r="N10290" s="72" t="n">
        <f aca="false">M10290/$M$11499*100</f>
        <v>0.00300562292724858</v>
      </c>
    </row>
    <row r="10291" customFormat="false" ht="13.8" hidden="false" customHeight="false" outlineLevel="0" collapsed="false">
      <c r="A10291" s="92" t="s">
        <v>18</v>
      </c>
      <c r="B10291" s="9" t="n">
        <v>2016</v>
      </c>
      <c r="C10291" s="9" t="s">
        <v>53</v>
      </c>
      <c r="D10291" s="9" t="s">
        <v>168</v>
      </c>
      <c r="E10291" s="9" t="s">
        <v>203</v>
      </c>
      <c r="F10291" s="9" t="s">
        <v>68</v>
      </c>
      <c r="G10291" s="9" t="s">
        <v>133</v>
      </c>
      <c r="H10291" s="9" t="s">
        <v>18</v>
      </c>
      <c r="I10291" s="99" t="n">
        <v>1</v>
      </c>
      <c r="J10291" s="9" t="n">
        <v>9010</v>
      </c>
      <c r="K10291" s="9" t="n">
        <v>56</v>
      </c>
      <c r="L10291" s="98" t="n">
        <f aca="false">J10291/$J$11499*100</f>
        <v>0.01427754323889</v>
      </c>
      <c r="M10291" s="6" t="n">
        <f aca="false">J10291*K10291</f>
        <v>504560</v>
      </c>
      <c r="N10291" s="72" t="n">
        <f aca="false">M10291/$M$11499*100</f>
        <v>0.00742953705747867</v>
      </c>
    </row>
    <row r="10292" customFormat="false" ht="13.8" hidden="false" customHeight="false" outlineLevel="0" collapsed="false">
      <c r="A10292" s="92" t="s">
        <v>136</v>
      </c>
      <c r="B10292" s="96" t="n">
        <v>2016</v>
      </c>
      <c r="C10292" s="96" t="s">
        <v>53</v>
      </c>
      <c r="D10292" s="96" t="s">
        <v>168</v>
      </c>
      <c r="E10292" s="96" t="s">
        <v>203</v>
      </c>
      <c r="F10292" s="96" t="s">
        <v>68</v>
      </c>
      <c r="G10292" s="96" t="s">
        <v>135</v>
      </c>
      <c r="H10292" s="96" t="s">
        <v>136</v>
      </c>
      <c r="I10292" s="97" t="n">
        <v>0.5</v>
      </c>
      <c r="J10292" s="96" t="n">
        <v>1692</v>
      </c>
      <c r="K10292" s="96" t="n">
        <v>29.5</v>
      </c>
      <c r="L10292" s="98" t="n">
        <f aca="false">J10292/$J$11499*100</f>
        <v>0.00268119901889033</v>
      </c>
      <c r="M10292" s="6" t="n">
        <f aca="false">J10292*K10292</f>
        <v>49914</v>
      </c>
      <c r="N10292" s="72" t="n">
        <f aca="false">M10292/$M$11499*100</f>
        <v>0.000734972872774279</v>
      </c>
    </row>
    <row r="10293" customFormat="false" ht="13.8" hidden="false" customHeight="false" outlineLevel="0" collapsed="false">
      <c r="A10293" s="92" t="s">
        <v>16</v>
      </c>
      <c r="B10293" s="9" t="n">
        <v>2016</v>
      </c>
      <c r="C10293" s="9" t="s">
        <v>53</v>
      </c>
      <c r="D10293" s="9" t="s">
        <v>168</v>
      </c>
      <c r="E10293" s="9" t="s">
        <v>203</v>
      </c>
      <c r="F10293" s="9" t="s">
        <v>68</v>
      </c>
      <c r="G10293" s="9" t="s">
        <v>135</v>
      </c>
      <c r="H10293" s="9" t="s">
        <v>16</v>
      </c>
      <c r="I10293" s="99" t="n">
        <v>0.5</v>
      </c>
      <c r="J10293" s="9" t="n">
        <v>3005</v>
      </c>
      <c r="K10293" s="9" t="n">
        <v>29.5</v>
      </c>
      <c r="L10293" s="98" t="n">
        <f aca="false">J10293/$J$11499*100</f>
        <v>0.00476182213461315</v>
      </c>
      <c r="M10293" s="6" t="n">
        <f aca="false">J10293*K10293</f>
        <v>88647.5</v>
      </c>
      <c r="N10293" s="72" t="n">
        <f aca="false">M10293/$M$11499*100</f>
        <v>0.00130531529709616</v>
      </c>
    </row>
    <row r="10294" customFormat="false" ht="13.8" hidden="false" customHeight="false" outlineLevel="0" collapsed="false">
      <c r="A10294" s="92" t="s">
        <v>138</v>
      </c>
      <c r="B10294" s="96" t="n">
        <v>2016</v>
      </c>
      <c r="C10294" s="96" t="s">
        <v>53</v>
      </c>
      <c r="D10294" s="96" t="s">
        <v>168</v>
      </c>
      <c r="E10294" s="96" t="s">
        <v>203</v>
      </c>
      <c r="F10294" s="96" t="s">
        <v>68</v>
      </c>
      <c r="G10294" s="96" t="s">
        <v>137</v>
      </c>
      <c r="H10294" s="96" t="s">
        <v>138</v>
      </c>
      <c r="I10294" s="97" t="n">
        <v>0.5</v>
      </c>
      <c r="J10294" s="96" t="n">
        <v>2331</v>
      </c>
      <c r="K10294" s="96" t="n">
        <v>31</v>
      </c>
      <c r="L10294" s="98" t="n">
        <f aca="false">J10294/$J$11499*100</f>
        <v>0.0036937794994287</v>
      </c>
      <c r="M10294" s="6" t="n">
        <f aca="false">J10294*K10294</f>
        <v>72261</v>
      </c>
      <c r="N10294" s="72" t="n">
        <f aca="false">M10294/$M$11499*100</f>
        <v>0.00106402762270189</v>
      </c>
    </row>
    <row r="10295" customFormat="false" ht="13.8" hidden="false" customHeight="false" outlineLevel="0" collapsed="false">
      <c r="A10295" s="92" t="s">
        <v>76</v>
      </c>
      <c r="B10295" s="9" t="n">
        <v>2016</v>
      </c>
      <c r="C10295" s="9" t="s">
        <v>53</v>
      </c>
      <c r="D10295" s="9" t="s">
        <v>168</v>
      </c>
      <c r="E10295" s="9" t="s">
        <v>203</v>
      </c>
      <c r="F10295" s="9" t="s">
        <v>68</v>
      </c>
      <c r="G10295" s="9" t="s">
        <v>75</v>
      </c>
      <c r="H10295" s="9" t="s">
        <v>76</v>
      </c>
      <c r="I10295" s="99" t="n">
        <v>0.5</v>
      </c>
      <c r="J10295" s="9" t="n">
        <v>8471</v>
      </c>
      <c r="K10295" s="9" t="n">
        <v>35.5</v>
      </c>
      <c r="L10295" s="98" t="n">
        <f aca="false">J10295/$J$11499*100</f>
        <v>0.0134234260573404</v>
      </c>
      <c r="M10295" s="6" t="n">
        <f aca="false">J10295*K10295</f>
        <v>300720.5</v>
      </c>
      <c r="N10295" s="72" t="n">
        <f aca="false">M10295/$M$11499*100</f>
        <v>0.00442804443216568</v>
      </c>
    </row>
    <row r="10296" customFormat="false" ht="13.8" hidden="false" customHeight="false" outlineLevel="0" collapsed="false">
      <c r="A10296" s="92" t="s">
        <v>84</v>
      </c>
      <c r="B10296" s="96" t="n">
        <v>2016</v>
      </c>
      <c r="C10296" s="96" t="s">
        <v>53</v>
      </c>
      <c r="D10296" s="96" t="s">
        <v>168</v>
      </c>
      <c r="E10296" s="96" t="s">
        <v>203</v>
      </c>
      <c r="F10296" s="96" t="s">
        <v>68</v>
      </c>
      <c r="G10296" s="96" t="s">
        <v>57</v>
      </c>
      <c r="H10296" s="96" t="s">
        <v>84</v>
      </c>
      <c r="I10296" s="97" t="n">
        <v>0.33</v>
      </c>
      <c r="J10296" s="96" t="n">
        <v>1692</v>
      </c>
      <c r="K10296" s="96" t="n">
        <v>26.07</v>
      </c>
      <c r="L10296" s="98" t="n">
        <f aca="false">J10296/$J$11499*100</f>
        <v>0.00268119901889033</v>
      </c>
      <c r="M10296" s="6" t="n">
        <f aca="false">J10296*K10296</f>
        <v>44110.44</v>
      </c>
      <c r="N10296" s="72" t="n">
        <f aca="false">M10296/$M$11499*100</f>
        <v>0.0006495167048551</v>
      </c>
    </row>
    <row r="10297" customFormat="false" ht="13.8" hidden="false" customHeight="false" outlineLevel="0" collapsed="false">
      <c r="A10297" s="92" t="s">
        <v>85</v>
      </c>
      <c r="B10297" s="9" t="n">
        <v>2016</v>
      </c>
      <c r="C10297" s="9" t="s">
        <v>53</v>
      </c>
      <c r="D10297" s="9" t="s">
        <v>168</v>
      </c>
      <c r="E10297" s="9" t="s">
        <v>203</v>
      </c>
      <c r="F10297" s="9" t="s">
        <v>68</v>
      </c>
      <c r="G10297" s="9" t="s">
        <v>57</v>
      </c>
      <c r="H10297" s="9" t="s">
        <v>85</v>
      </c>
      <c r="I10297" s="99" t="n">
        <v>0.5</v>
      </c>
      <c r="J10297" s="9" t="n">
        <v>8694</v>
      </c>
      <c r="K10297" s="9" t="n">
        <v>39.5</v>
      </c>
      <c r="L10297" s="98" t="n">
        <f aca="false">J10297/$J$11499*100</f>
        <v>0.0137767992140854</v>
      </c>
      <c r="M10297" s="6" t="n">
        <f aca="false">J10297*K10297</f>
        <v>343413</v>
      </c>
      <c r="N10297" s="72" t="n">
        <f aca="false">M10297/$M$11499*100</f>
        <v>0.00505668227667656</v>
      </c>
    </row>
    <row r="10298" customFormat="false" ht="13.8" hidden="false" customHeight="false" outlineLevel="0" collapsed="false">
      <c r="A10298" s="92" t="s">
        <v>86</v>
      </c>
      <c r="B10298" s="96" t="n">
        <v>2016</v>
      </c>
      <c r="C10298" s="96" t="s">
        <v>53</v>
      </c>
      <c r="D10298" s="96" t="s">
        <v>168</v>
      </c>
      <c r="E10298" s="96" t="s">
        <v>203</v>
      </c>
      <c r="F10298" s="96" t="s">
        <v>68</v>
      </c>
      <c r="G10298" s="96" t="s">
        <v>57</v>
      </c>
      <c r="H10298" s="96" t="s">
        <v>86</v>
      </c>
      <c r="I10298" s="97" t="n">
        <v>0.5</v>
      </c>
      <c r="J10298" s="96" t="n">
        <v>9713</v>
      </c>
      <c r="K10298" s="96" t="n">
        <v>39.5</v>
      </c>
      <c r="L10298" s="98" t="n">
        <f aca="false">J10298/$J$11499*100</f>
        <v>0.0153915402307812</v>
      </c>
      <c r="M10298" s="6" t="n">
        <f aca="false">J10298*K10298</f>
        <v>383663.5</v>
      </c>
      <c r="N10298" s="72" t="n">
        <f aca="false">M10298/$M$11499*100</f>
        <v>0.00564936219845403</v>
      </c>
    </row>
    <row r="10299" customFormat="false" ht="13.8" hidden="false" customHeight="false" outlineLevel="0" collapsed="false">
      <c r="A10299" s="92" t="s">
        <v>105</v>
      </c>
      <c r="B10299" s="9" t="n">
        <v>2016</v>
      </c>
      <c r="C10299" s="9" t="s">
        <v>53</v>
      </c>
      <c r="D10299" s="9" t="s">
        <v>168</v>
      </c>
      <c r="E10299" s="9" t="s">
        <v>203</v>
      </c>
      <c r="F10299" s="9" t="s">
        <v>68</v>
      </c>
      <c r="G10299" s="9" t="s">
        <v>104</v>
      </c>
      <c r="H10299" s="9" t="s">
        <v>105</v>
      </c>
      <c r="I10299" s="99" t="n">
        <v>0.5</v>
      </c>
      <c r="J10299" s="9" t="n">
        <v>9084</v>
      </c>
      <c r="K10299" s="9" t="n">
        <v>53</v>
      </c>
      <c r="L10299" s="98" t="n">
        <f aca="false">J10299/$J$11499*100</f>
        <v>0.0143948060801417</v>
      </c>
      <c r="M10299" s="6" t="n">
        <f aca="false">J10299*K10299</f>
        <v>481452</v>
      </c>
      <c r="N10299" s="72" t="n">
        <f aca="false">M10299/$M$11499*100</f>
        <v>0.00708927674686305</v>
      </c>
    </row>
    <row r="10300" customFormat="false" ht="13.8" hidden="false" customHeight="false" outlineLevel="0" collapsed="false">
      <c r="A10300" s="92" t="s">
        <v>22</v>
      </c>
      <c r="B10300" s="96" t="n">
        <v>2016</v>
      </c>
      <c r="C10300" s="96" t="s">
        <v>53</v>
      </c>
      <c r="D10300" s="96" t="s">
        <v>168</v>
      </c>
      <c r="E10300" s="96" t="s">
        <v>203</v>
      </c>
      <c r="F10300" s="96" t="s">
        <v>68</v>
      </c>
      <c r="G10300" s="96" t="s">
        <v>120</v>
      </c>
      <c r="H10300" s="96" t="s">
        <v>22</v>
      </c>
      <c r="I10300" s="97" t="n">
        <v>0.5</v>
      </c>
      <c r="J10300" s="96" t="n">
        <v>1667</v>
      </c>
      <c r="K10300" s="96" t="n">
        <v>64.5</v>
      </c>
      <c r="L10300" s="98" t="n">
        <f aca="false">J10300/$J$11499*100</f>
        <v>0.00264158319414313</v>
      </c>
      <c r="M10300" s="6" t="n">
        <f aca="false">J10300*K10300</f>
        <v>107521.5</v>
      </c>
      <c r="N10300" s="72" t="n">
        <f aca="false">M10300/$M$11499*100</f>
        <v>0.00158323087189966</v>
      </c>
    </row>
    <row r="10301" customFormat="false" ht="13.8" hidden="false" customHeight="false" outlineLevel="0" collapsed="false">
      <c r="A10301" s="92" t="s">
        <v>67</v>
      </c>
      <c r="B10301" s="9" t="n">
        <v>2016</v>
      </c>
      <c r="C10301" s="9" t="s">
        <v>53</v>
      </c>
      <c r="D10301" s="9" t="s">
        <v>168</v>
      </c>
      <c r="E10301" s="9" t="s">
        <v>204</v>
      </c>
      <c r="F10301" s="9" t="s">
        <v>56</v>
      </c>
      <c r="G10301" s="9" t="s">
        <v>66</v>
      </c>
      <c r="H10301" s="9" t="s">
        <v>67</v>
      </c>
      <c r="I10301" s="99" t="n">
        <v>30</v>
      </c>
      <c r="J10301" s="9" t="n">
        <v>4073</v>
      </c>
      <c r="K10301" s="9" t="n">
        <v>1950</v>
      </c>
      <c r="L10301" s="98" t="n">
        <f aca="false">J10301/$J$11499*100</f>
        <v>0.00645421016781343</v>
      </c>
      <c r="M10301" s="6" t="n">
        <f aca="false">J10301*K10301</f>
        <v>7942350</v>
      </c>
      <c r="N10301" s="72" t="n">
        <f aca="false">M10301/$M$11499*100</f>
        <v>0.116949388870433</v>
      </c>
    </row>
    <row r="10302" customFormat="false" ht="13.8" hidden="false" customHeight="false" outlineLevel="0" collapsed="false">
      <c r="A10302" s="92" t="s">
        <v>58</v>
      </c>
      <c r="B10302" s="96" t="n">
        <v>2016</v>
      </c>
      <c r="C10302" s="96" t="s">
        <v>53</v>
      </c>
      <c r="D10302" s="96" t="s">
        <v>168</v>
      </c>
      <c r="E10302" s="96" t="s">
        <v>204</v>
      </c>
      <c r="F10302" s="96" t="s">
        <v>56</v>
      </c>
      <c r="G10302" s="96" t="s">
        <v>57</v>
      </c>
      <c r="H10302" s="96" t="s">
        <v>58</v>
      </c>
      <c r="I10302" s="97" t="n">
        <v>30</v>
      </c>
      <c r="J10302" s="96" t="n">
        <v>5954</v>
      </c>
      <c r="K10302" s="96" t="n">
        <v>2370</v>
      </c>
      <c r="L10302" s="98" t="n">
        <f aca="false">J10302/$J$11499*100</f>
        <v>0.00943490482179257</v>
      </c>
      <c r="M10302" s="6" t="n">
        <f aca="false">J10302*K10302</f>
        <v>14110980</v>
      </c>
      <c r="N10302" s="72" t="n">
        <f aca="false">M10302/$M$11499*100</f>
        <v>0.207781133715198</v>
      </c>
    </row>
    <row r="10303" customFormat="false" ht="13.8" hidden="false" customHeight="false" outlineLevel="0" collapsed="false">
      <c r="A10303" s="92" t="s">
        <v>60</v>
      </c>
      <c r="B10303" s="9" t="n">
        <v>2016</v>
      </c>
      <c r="C10303" s="9" t="s">
        <v>53</v>
      </c>
      <c r="D10303" s="9" t="s">
        <v>168</v>
      </c>
      <c r="E10303" s="9" t="s">
        <v>204</v>
      </c>
      <c r="F10303" s="9" t="s">
        <v>56</v>
      </c>
      <c r="G10303" s="9" t="s">
        <v>59</v>
      </c>
      <c r="H10303" s="9" t="s">
        <v>60</v>
      </c>
      <c r="I10303" s="99" t="n">
        <v>20</v>
      </c>
      <c r="J10303" s="9" t="n">
        <v>4850</v>
      </c>
      <c r="K10303" s="9" t="n">
        <v>1660</v>
      </c>
      <c r="L10303" s="98" t="n">
        <f aca="false">J10303/$J$11499*100</f>
        <v>0.00768547000095633</v>
      </c>
      <c r="M10303" s="6" t="n">
        <f aca="false">J10303*K10303</f>
        <v>8051000</v>
      </c>
      <c r="N10303" s="72" t="n">
        <f aca="false">M10303/$M$11499*100</f>
        <v>0.118549236661172</v>
      </c>
    </row>
    <row r="10304" customFormat="false" ht="13.8" hidden="false" customHeight="false" outlineLevel="0" collapsed="false">
      <c r="A10304" s="92" t="s">
        <v>33</v>
      </c>
      <c r="B10304" s="96" t="n">
        <v>2016</v>
      </c>
      <c r="C10304" s="96" t="s">
        <v>53</v>
      </c>
      <c r="D10304" s="96" t="s">
        <v>168</v>
      </c>
      <c r="E10304" s="96" t="s">
        <v>204</v>
      </c>
      <c r="F10304" s="96" t="s">
        <v>68</v>
      </c>
      <c r="G10304" s="96" t="s">
        <v>130</v>
      </c>
      <c r="H10304" s="96" t="s">
        <v>33</v>
      </c>
      <c r="I10304" s="97" t="n">
        <v>0.5</v>
      </c>
      <c r="J10304" s="96" t="n">
        <v>5444</v>
      </c>
      <c r="K10304" s="96" t="n">
        <v>25</v>
      </c>
      <c r="L10304" s="98" t="n">
        <f aca="false">J10304/$J$11499*100</f>
        <v>0.00862674199694974</v>
      </c>
      <c r="M10304" s="6" t="n">
        <f aca="false">J10304*K10304</f>
        <v>136100</v>
      </c>
      <c r="N10304" s="72" t="n">
        <f aca="false">M10304/$M$11499*100</f>
        <v>0.00200404311384741</v>
      </c>
    </row>
    <row r="10305" customFormat="false" ht="13.8" hidden="false" customHeight="false" outlineLevel="0" collapsed="false">
      <c r="A10305" s="92" t="s">
        <v>35</v>
      </c>
      <c r="B10305" s="9" t="n">
        <v>2016</v>
      </c>
      <c r="C10305" s="9" t="s">
        <v>53</v>
      </c>
      <c r="D10305" s="9" t="s">
        <v>168</v>
      </c>
      <c r="E10305" s="9" t="s">
        <v>204</v>
      </c>
      <c r="F10305" s="9" t="s">
        <v>68</v>
      </c>
      <c r="G10305" s="9" t="s">
        <v>131</v>
      </c>
      <c r="H10305" s="9" t="s">
        <v>35</v>
      </c>
      <c r="I10305" s="99" t="n">
        <v>0.5</v>
      </c>
      <c r="J10305" s="9" t="n">
        <v>6483</v>
      </c>
      <c r="K10305" s="9" t="n">
        <v>26.5</v>
      </c>
      <c r="L10305" s="98" t="n">
        <f aca="false">J10305/$J$11499*100</f>
        <v>0.0102731756734433</v>
      </c>
      <c r="M10305" s="6" t="n">
        <f aca="false">J10305*K10305</f>
        <v>171799.5</v>
      </c>
      <c r="N10305" s="72" t="n">
        <f aca="false">M10305/$M$11499*100</f>
        <v>0.0025297105432581</v>
      </c>
    </row>
    <row r="10306" customFormat="false" ht="13.8" hidden="false" customHeight="false" outlineLevel="0" collapsed="false">
      <c r="A10306" s="92" t="s">
        <v>13</v>
      </c>
      <c r="B10306" s="96" t="n">
        <v>2016</v>
      </c>
      <c r="C10306" s="96" t="s">
        <v>53</v>
      </c>
      <c r="D10306" s="96" t="s">
        <v>168</v>
      </c>
      <c r="E10306" s="96" t="s">
        <v>204</v>
      </c>
      <c r="F10306" s="96" t="s">
        <v>68</v>
      </c>
      <c r="G10306" s="96" t="s">
        <v>133</v>
      </c>
      <c r="H10306" s="96" t="s">
        <v>13</v>
      </c>
      <c r="I10306" s="97" t="n">
        <v>0.5</v>
      </c>
      <c r="J10306" s="96" t="n">
        <v>9642</v>
      </c>
      <c r="K10306" s="96" t="n">
        <v>28</v>
      </c>
      <c r="L10306" s="98" t="n">
        <f aca="false">J10306/$J$11499*100</f>
        <v>0.0152790312884992</v>
      </c>
      <c r="M10306" s="6" t="n">
        <f aca="false">J10306*K10306</f>
        <v>269976</v>
      </c>
      <c r="N10306" s="72" t="n">
        <f aca="false">M10306/$M$11499*100</f>
        <v>0.00397533830789175</v>
      </c>
    </row>
    <row r="10307" customFormat="false" ht="13.8" hidden="false" customHeight="false" outlineLevel="0" collapsed="false">
      <c r="A10307" s="92" t="s">
        <v>31</v>
      </c>
      <c r="B10307" s="9" t="n">
        <v>2016</v>
      </c>
      <c r="C10307" s="9" t="s">
        <v>53</v>
      </c>
      <c r="D10307" s="9" t="s">
        <v>168</v>
      </c>
      <c r="E10307" s="9" t="s">
        <v>204</v>
      </c>
      <c r="F10307" s="9" t="s">
        <v>68</v>
      </c>
      <c r="G10307" s="9" t="s">
        <v>133</v>
      </c>
      <c r="H10307" s="9" t="s">
        <v>31</v>
      </c>
      <c r="I10307" s="99" t="n">
        <v>0.5</v>
      </c>
      <c r="J10307" s="9" t="n">
        <v>9775</v>
      </c>
      <c r="K10307" s="9" t="n">
        <v>28</v>
      </c>
      <c r="L10307" s="98" t="n">
        <f aca="false">J10307/$J$11499*100</f>
        <v>0.0154897874761542</v>
      </c>
      <c r="M10307" s="6" t="n">
        <f aca="false">J10307*K10307</f>
        <v>273700</v>
      </c>
      <c r="N10307" s="72" t="n">
        <f aca="false">M10307/$M$11499*100</f>
        <v>0.00403017340382098</v>
      </c>
    </row>
    <row r="10308" customFormat="false" ht="13.8" hidden="false" customHeight="false" outlineLevel="0" collapsed="false">
      <c r="A10308" s="92" t="s">
        <v>18</v>
      </c>
      <c r="B10308" s="96" t="n">
        <v>2016</v>
      </c>
      <c r="C10308" s="96" t="s">
        <v>53</v>
      </c>
      <c r="D10308" s="96" t="s">
        <v>168</v>
      </c>
      <c r="E10308" s="96" t="s">
        <v>204</v>
      </c>
      <c r="F10308" s="96" t="s">
        <v>68</v>
      </c>
      <c r="G10308" s="96" t="s">
        <v>133</v>
      </c>
      <c r="H10308" s="96" t="s">
        <v>18</v>
      </c>
      <c r="I10308" s="97" t="n">
        <v>1</v>
      </c>
      <c r="J10308" s="96" t="n">
        <v>6303</v>
      </c>
      <c r="K10308" s="96" t="n">
        <v>56</v>
      </c>
      <c r="L10308" s="98" t="n">
        <f aca="false">J10308/$J$11499*100</f>
        <v>0.00998794173526345</v>
      </c>
      <c r="M10308" s="6" t="n">
        <f aca="false">J10308*K10308</f>
        <v>352968</v>
      </c>
      <c r="N10308" s="72" t="n">
        <f aca="false">M10308/$M$11499*100</f>
        <v>0.00519737758860023</v>
      </c>
    </row>
    <row r="10309" customFormat="false" ht="13.8" hidden="false" customHeight="false" outlineLevel="0" collapsed="false">
      <c r="A10309" s="92" t="s">
        <v>136</v>
      </c>
      <c r="B10309" s="9" t="n">
        <v>2016</v>
      </c>
      <c r="C10309" s="9" t="s">
        <v>53</v>
      </c>
      <c r="D10309" s="9" t="s">
        <v>168</v>
      </c>
      <c r="E10309" s="9" t="s">
        <v>204</v>
      </c>
      <c r="F10309" s="9" t="s">
        <v>68</v>
      </c>
      <c r="G10309" s="9" t="s">
        <v>135</v>
      </c>
      <c r="H10309" s="9" t="s">
        <v>136</v>
      </c>
      <c r="I10309" s="99" t="n">
        <v>0.5</v>
      </c>
      <c r="J10309" s="9" t="n">
        <v>3481</v>
      </c>
      <c r="K10309" s="9" t="n">
        <v>29.5</v>
      </c>
      <c r="L10309" s="98" t="n">
        <f aca="false">J10309/$J$11499*100</f>
        <v>0.00551610743779979</v>
      </c>
      <c r="M10309" s="6" t="n">
        <f aca="false">J10309*K10309</f>
        <v>102689.5</v>
      </c>
      <c r="N10309" s="72" t="n">
        <f aca="false">M10309/$M$11499*100</f>
        <v>0.00151208071520524</v>
      </c>
    </row>
    <row r="10310" customFormat="false" ht="13.8" hidden="false" customHeight="false" outlineLevel="0" collapsed="false">
      <c r="A10310" s="92" t="s">
        <v>16</v>
      </c>
      <c r="B10310" s="96" t="n">
        <v>2016</v>
      </c>
      <c r="C10310" s="96" t="s">
        <v>53</v>
      </c>
      <c r="D10310" s="96" t="s">
        <v>168</v>
      </c>
      <c r="E10310" s="96" t="s">
        <v>204</v>
      </c>
      <c r="F10310" s="96" t="s">
        <v>68</v>
      </c>
      <c r="G10310" s="96" t="s">
        <v>135</v>
      </c>
      <c r="H10310" s="96" t="s">
        <v>16</v>
      </c>
      <c r="I10310" s="97" t="n">
        <v>0.5</v>
      </c>
      <c r="J10310" s="96" t="n">
        <v>8468</v>
      </c>
      <c r="K10310" s="96" t="n">
        <v>29.5</v>
      </c>
      <c r="L10310" s="98" t="n">
        <f aca="false">J10310/$J$11499*100</f>
        <v>0.0134186721583708</v>
      </c>
      <c r="M10310" s="6" t="n">
        <f aca="false">J10310*K10310</f>
        <v>249806</v>
      </c>
      <c r="N10310" s="72" t="n">
        <f aca="false">M10310/$M$11499*100</f>
        <v>0.00367833941291525</v>
      </c>
    </row>
    <row r="10311" customFormat="false" ht="13.8" hidden="false" customHeight="false" outlineLevel="0" collapsed="false">
      <c r="A10311" s="92" t="s">
        <v>138</v>
      </c>
      <c r="B10311" s="9" t="n">
        <v>2016</v>
      </c>
      <c r="C10311" s="9" t="s">
        <v>53</v>
      </c>
      <c r="D10311" s="9" t="s">
        <v>168</v>
      </c>
      <c r="E10311" s="9" t="s">
        <v>204</v>
      </c>
      <c r="F10311" s="9" t="s">
        <v>68</v>
      </c>
      <c r="G10311" s="9" t="s">
        <v>137</v>
      </c>
      <c r="H10311" s="9" t="s">
        <v>138</v>
      </c>
      <c r="I10311" s="99" t="n">
        <v>0.5</v>
      </c>
      <c r="J10311" s="9" t="n">
        <v>4483</v>
      </c>
      <c r="K10311" s="9" t="n">
        <v>31</v>
      </c>
      <c r="L10311" s="98" t="n">
        <f aca="false">J10311/$J$11499*100</f>
        <v>0.00710390969366746</v>
      </c>
      <c r="M10311" s="6" t="n">
        <f aca="false">J10311*K10311</f>
        <v>138973</v>
      </c>
      <c r="N10311" s="72" t="n">
        <f aca="false">M10311/$M$11499*100</f>
        <v>0.00204634741852105</v>
      </c>
    </row>
    <row r="10312" customFormat="false" ht="13.8" hidden="false" customHeight="false" outlineLevel="0" collapsed="false">
      <c r="A10312" s="92" t="s">
        <v>141</v>
      </c>
      <c r="B10312" s="96" t="n">
        <v>2016</v>
      </c>
      <c r="C10312" s="96" t="s">
        <v>53</v>
      </c>
      <c r="D10312" s="96" t="s">
        <v>168</v>
      </c>
      <c r="E10312" s="96" t="s">
        <v>204</v>
      </c>
      <c r="F10312" s="96" t="s">
        <v>68</v>
      </c>
      <c r="G10312" s="96" t="s">
        <v>66</v>
      </c>
      <c r="H10312" s="96" t="s">
        <v>141</v>
      </c>
      <c r="I10312" s="97" t="n">
        <v>0.5</v>
      </c>
      <c r="J10312" s="96" t="n">
        <v>6255</v>
      </c>
      <c r="K10312" s="96" t="n">
        <v>32.5</v>
      </c>
      <c r="L10312" s="98" t="n">
        <f aca="false">J10312/$J$11499*100</f>
        <v>0.00991187935174883</v>
      </c>
      <c r="M10312" s="6" t="n">
        <f aca="false">J10312*K10312</f>
        <v>203287.5</v>
      </c>
      <c r="N10312" s="72" t="n">
        <f aca="false">M10312/$M$11499*100</f>
        <v>0.00299336454449856</v>
      </c>
    </row>
    <row r="10313" customFormat="false" ht="13.8" hidden="false" customHeight="false" outlineLevel="0" collapsed="false">
      <c r="A10313" s="92" t="s">
        <v>71</v>
      </c>
      <c r="B10313" s="9" t="n">
        <v>2016</v>
      </c>
      <c r="C10313" s="9" t="s">
        <v>53</v>
      </c>
      <c r="D10313" s="9" t="s">
        <v>168</v>
      </c>
      <c r="E10313" s="9" t="s">
        <v>204</v>
      </c>
      <c r="F10313" s="9" t="s">
        <v>68</v>
      </c>
      <c r="G10313" s="9" t="s">
        <v>69</v>
      </c>
      <c r="H10313" s="9" t="s">
        <v>71</v>
      </c>
      <c r="I10313" s="99" t="n">
        <v>1</v>
      </c>
      <c r="J10313" s="9" t="n">
        <v>2689</v>
      </c>
      <c r="K10313" s="9" t="n">
        <v>68</v>
      </c>
      <c r="L10313" s="98" t="n">
        <f aca="false">J10313/$J$11499*100</f>
        <v>0.00426107810980857</v>
      </c>
      <c r="M10313" s="6" t="n">
        <f aca="false">J10313*K10313</f>
        <v>182852</v>
      </c>
      <c r="N10313" s="72" t="n">
        <f aca="false">M10313/$M$11499*100</f>
        <v>0.00269245621934773</v>
      </c>
    </row>
    <row r="10314" customFormat="false" ht="13.8" hidden="false" customHeight="false" outlineLevel="0" collapsed="false">
      <c r="A10314" s="92" t="s">
        <v>78</v>
      </c>
      <c r="B10314" s="96" t="n">
        <v>2016</v>
      </c>
      <c r="C10314" s="96" t="s">
        <v>53</v>
      </c>
      <c r="D10314" s="96" t="s">
        <v>168</v>
      </c>
      <c r="E10314" s="96" t="s">
        <v>204</v>
      </c>
      <c r="F10314" s="96" t="s">
        <v>68</v>
      </c>
      <c r="G10314" s="96" t="s">
        <v>75</v>
      </c>
      <c r="H10314" s="96" t="s">
        <v>78</v>
      </c>
      <c r="I10314" s="97" t="n">
        <v>0.5</v>
      </c>
      <c r="J10314" s="96" t="n">
        <v>8780</v>
      </c>
      <c r="K10314" s="96" t="n">
        <v>35.5</v>
      </c>
      <c r="L10314" s="98" t="n">
        <f aca="false">J10314/$J$11499*100</f>
        <v>0.0139130776512158</v>
      </c>
      <c r="M10314" s="6" t="n">
        <f aca="false">J10314*K10314</f>
        <v>311690</v>
      </c>
      <c r="N10314" s="72" t="n">
        <f aca="false">M10314/$M$11499*100</f>
        <v>0.00458956795117633</v>
      </c>
    </row>
    <row r="10315" customFormat="false" ht="13.8" hidden="false" customHeight="false" outlineLevel="0" collapsed="false">
      <c r="A10315" s="92" t="s">
        <v>83</v>
      </c>
      <c r="B10315" s="9" t="n">
        <v>2016</v>
      </c>
      <c r="C10315" s="9" t="s">
        <v>53</v>
      </c>
      <c r="D10315" s="9" t="s">
        <v>168</v>
      </c>
      <c r="E10315" s="9" t="s">
        <v>204</v>
      </c>
      <c r="F10315" s="9" t="s">
        <v>68</v>
      </c>
      <c r="G10315" s="9" t="s">
        <v>57</v>
      </c>
      <c r="H10315" s="9" t="s">
        <v>83</v>
      </c>
      <c r="I10315" s="99" t="n">
        <v>0.33</v>
      </c>
      <c r="J10315" s="9" t="n">
        <v>5579</v>
      </c>
      <c r="K10315" s="9" t="n">
        <v>26.07</v>
      </c>
      <c r="L10315" s="98" t="n">
        <f aca="false">J10315/$J$11499*100</f>
        <v>0.00884066745058461</v>
      </c>
      <c r="M10315" s="6" t="n">
        <f aca="false">J10315*K10315</f>
        <v>145444.53</v>
      </c>
      <c r="N10315" s="72" t="n">
        <f aca="false">M10315/$M$11499*100</f>
        <v>0.0021416393004649</v>
      </c>
    </row>
    <row r="10316" customFormat="false" ht="13.8" hidden="false" customHeight="false" outlineLevel="0" collapsed="false">
      <c r="A10316" s="92" t="s">
        <v>84</v>
      </c>
      <c r="B10316" s="96" t="n">
        <v>2016</v>
      </c>
      <c r="C10316" s="96" t="s">
        <v>53</v>
      </c>
      <c r="D10316" s="96" t="s">
        <v>168</v>
      </c>
      <c r="E10316" s="96" t="s">
        <v>204</v>
      </c>
      <c r="F10316" s="96" t="s">
        <v>68</v>
      </c>
      <c r="G10316" s="96" t="s">
        <v>57</v>
      </c>
      <c r="H10316" s="96" t="s">
        <v>84</v>
      </c>
      <c r="I10316" s="97" t="n">
        <v>0.33</v>
      </c>
      <c r="J10316" s="96" t="n">
        <v>6705</v>
      </c>
      <c r="K10316" s="96" t="n">
        <v>26.07</v>
      </c>
      <c r="L10316" s="98" t="n">
        <f aca="false">J10316/$J$11499*100</f>
        <v>0.0106249641971984</v>
      </c>
      <c r="M10316" s="6" t="n">
        <f aca="false">J10316*K10316</f>
        <v>174799.35</v>
      </c>
      <c r="N10316" s="72" t="n">
        <f aca="false">M10316/$M$11499*100</f>
        <v>0.00257388268679282</v>
      </c>
    </row>
    <row r="10317" customFormat="false" ht="13.8" hidden="false" customHeight="false" outlineLevel="0" collapsed="false">
      <c r="A10317" s="92" t="s">
        <v>85</v>
      </c>
      <c r="B10317" s="9" t="n">
        <v>2016</v>
      </c>
      <c r="C10317" s="9" t="s">
        <v>53</v>
      </c>
      <c r="D10317" s="9" t="s">
        <v>168</v>
      </c>
      <c r="E10317" s="9" t="s">
        <v>204</v>
      </c>
      <c r="F10317" s="9" t="s">
        <v>68</v>
      </c>
      <c r="G10317" s="9" t="s">
        <v>57</v>
      </c>
      <c r="H10317" s="9" t="s">
        <v>85</v>
      </c>
      <c r="I10317" s="99" t="n">
        <v>0.5</v>
      </c>
      <c r="J10317" s="9" t="n">
        <v>8278</v>
      </c>
      <c r="K10317" s="9" t="n">
        <v>39.5</v>
      </c>
      <c r="L10317" s="98" t="n">
        <f aca="false">J10317/$J$11499*100</f>
        <v>0.0131175918902921</v>
      </c>
      <c r="M10317" s="6" t="n">
        <f aca="false">J10317*K10317</f>
        <v>326981</v>
      </c>
      <c r="N10317" s="72" t="n">
        <f aca="false">M10317/$M$11499*100</f>
        <v>0.00481472462460646</v>
      </c>
    </row>
    <row r="10318" customFormat="false" ht="13.8" hidden="false" customHeight="false" outlineLevel="0" collapsed="false">
      <c r="A10318" s="92" t="s">
        <v>86</v>
      </c>
      <c r="B10318" s="96" t="n">
        <v>2016</v>
      </c>
      <c r="C10318" s="96" t="s">
        <v>53</v>
      </c>
      <c r="D10318" s="96" t="s">
        <v>168</v>
      </c>
      <c r="E10318" s="96" t="s">
        <v>204</v>
      </c>
      <c r="F10318" s="96" t="s">
        <v>68</v>
      </c>
      <c r="G10318" s="96" t="s">
        <v>57</v>
      </c>
      <c r="H10318" s="96" t="s">
        <v>86</v>
      </c>
      <c r="I10318" s="97" t="n">
        <v>0.5</v>
      </c>
      <c r="J10318" s="96" t="n">
        <v>4764</v>
      </c>
      <c r="K10318" s="96" t="n">
        <v>39.5</v>
      </c>
      <c r="L10318" s="98" t="n">
        <f aca="false">J10318/$J$11499*100</f>
        <v>0.00754919156382597</v>
      </c>
      <c r="M10318" s="6" t="n">
        <f aca="false">J10318*K10318</f>
        <v>188178</v>
      </c>
      <c r="N10318" s="72" t="n">
        <f aca="false">M10318/$M$11499*100</f>
        <v>0.0027708804193797</v>
      </c>
    </row>
    <row r="10319" customFormat="false" ht="13.8" hidden="false" customHeight="false" outlineLevel="0" collapsed="false">
      <c r="A10319" s="92" t="s">
        <v>28</v>
      </c>
      <c r="B10319" s="9" t="n">
        <v>2016</v>
      </c>
      <c r="C10319" s="9" t="s">
        <v>53</v>
      </c>
      <c r="D10319" s="9" t="s">
        <v>168</v>
      </c>
      <c r="E10319" s="9" t="s">
        <v>204</v>
      </c>
      <c r="F10319" s="9" t="s">
        <v>68</v>
      </c>
      <c r="G10319" s="9" t="s">
        <v>57</v>
      </c>
      <c r="H10319" s="9" t="s">
        <v>28</v>
      </c>
      <c r="I10319" s="99" t="n">
        <v>0.75</v>
      </c>
      <c r="J10319" s="9" t="n">
        <v>8488</v>
      </c>
      <c r="K10319" s="9" t="n">
        <v>59.25</v>
      </c>
      <c r="L10319" s="98" t="n">
        <f aca="false">J10319/$J$11499*100</f>
        <v>0.0134503648181685</v>
      </c>
      <c r="M10319" s="6" t="n">
        <f aca="false">J10319*K10319</f>
        <v>502914</v>
      </c>
      <c r="N10319" s="72" t="n">
        <f aca="false">M10319/$M$11499*100</f>
        <v>0.00740530006287622</v>
      </c>
    </row>
    <row r="10320" customFormat="false" ht="13.8" hidden="false" customHeight="false" outlineLevel="0" collapsed="false">
      <c r="A10320" s="92" t="s">
        <v>21</v>
      </c>
      <c r="B10320" s="96" t="n">
        <v>2016</v>
      </c>
      <c r="C10320" s="96" t="s">
        <v>53</v>
      </c>
      <c r="D10320" s="96" t="s">
        <v>168</v>
      </c>
      <c r="E10320" s="96" t="s">
        <v>204</v>
      </c>
      <c r="F10320" s="96" t="s">
        <v>68</v>
      </c>
      <c r="G10320" s="96" t="s">
        <v>57</v>
      </c>
      <c r="H10320" s="96" t="s">
        <v>21</v>
      </c>
      <c r="I10320" s="97" t="n">
        <v>1</v>
      </c>
      <c r="J10320" s="96" t="n">
        <v>1093</v>
      </c>
      <c r="K10320" s="96" t="n">
        <v>79</v>
      </c>
      <c r="L10320" s="98" t="n">
        <f aca="false">J10320/$J$11499*100</f>
        <v>0.00173200385794748</v>
      </c>
      <c r="M10320" s="6" t="n">
        <f aca="false">J10320*K10320</f>
        <v>86347</v>
      </c>
      <c r="N10320" s="72" t="n">
        <f aca="false">M10320/$M$11499*100</f>
        <v>0.00127144093131067</v>
      </c>
    </row>
    <row r="10321" customFormat="false" ht="13.8" hidden="false" customHeight="false" outlineLevel="0" collapsed="false">
      <c r="A10321" s="92" t="s">
        <v>29</v>
      </c>
      <c r="B10321" s="9" t="n">
        <v>2016</v>
      </c>
      <c r="C10321" s="9" t="s">
        <v>53</v>
      </c>
      <c r="D10321" s="9" t="s">
        <v>168</v>
      </c>
      <c r="E10321" s="9" t="s">
        <v>204</v>
      </c>
      <c r="F10321" s="9" t="s">
        <v>68</v>
      </c>
      <c r="G10321" s="9" t="s">
        <v>57</v>
      </c>
      <c r="H10321" s="9" t="s">
        <v>29</v>
      </c>
      <c r="I10321" s="99" t="n">
        <v>1</v>
      </c>
      <c r="J10321" s="9" t="n">
        <v>7444</v>
      </c>
      <c r="K10321" s="9" t="n">
        <v>79</v>
      </c>
      <c r="L10321" s="98" t="n">
        <f aca="false">J10321/$J$11499*100</f>
        <v>0.0117960079767255</v>
      </c>
      <c r="M10321" s="6" t="n">
        <f aca="false">J10321*K10321</f>
        <v>588076</v>
      </c>
      <c r="N10321" s="72" t="n">
        <f aca="false">M10321/$M$11499*100</f>
        <v>0.00865929212504722</v>
      </c>
    </row>
    <row r="10322" customFormat="false" ht="13.8" hidden="false" customHeight="false" outlineLevel="0" collapsed="false">
      <c r="A10322" s="92" t="s">
        <v>87</v>
      </c>
      <c r="B10322" s="96" t="n">
        <v>2016</v>
      </c>
      <c r="C10322" s="96" t="s">
        <v>53</v>
      </c>
      <c r="D10322" s="96" t="s">
        <v>168</v>
      </c>
      <c r="E10322" s="96" t="s">
        <v>204</v>
      </c>
      <c r="F10322" s="96" t="s">
        <v>68</v>
      </c>
      <c r="G10322" s="96" t="s">
        <v>57</v>
      </c>
      <c r="H10322" s="96" t="s">
        <v>87</v>
      </c>
      <c r="I10322" s="97" t="n">
        <v>0.5</v>
      </c>
      <c r="J10322" s="96" t="n">
        <v>6929</v>
      </c>
      <c r="K10322" s="96" t="n">
        <v>39.5</v>
      </c>
      <c r="L10322" s="98" t="n">
        <f aca="false">J10322/$J$11499*100</f>
        <v>0.0109799219869333</v>
      </c>
      <c r="M10322" s="6" t="n">
        <f aca="false">J10322*K10322</f>
        <v>273695.5</v>
      </c>
      <c r="N10322" s="72" t="n">
        <f aca="false">M10322/$M$11499*100</f>
        <v>0.0040301071422926</v>
      </c>
    </row>
    <row r="10323" customFormat="false" ht="13.8" hidden="false" customHeight="false" outlineLevel="0" collapsed="false">
      <c r="A10323" s="92" t="s">
        <v>34</v>
      </c>
      <c r="B10323" s="9" t="n">
        <v>2016</v>
      </c>
      <c r="C10323" s="9" t="s">
        <v>53</v>
      </c>
      <c r="D10323" s="9" t="s">
        <v>168</v>
      </c>
      <c r="E10323" s="9" t="s">
        <v>204</v>
      </c>
      <c r="F10323" s="9" t="s">
        <v>68</v>
      </c>
      <c r="G10323" s="9" t="s">
        <v>59</v>
      </c>
      <c r="H10323" s="9" t="s">
        <v>34</v>
      </c>
      <c r="I10323" s="99" t="n">
        <v>0.5</v>
      </c>
      <c r="J10323" s="9" t="n">
        <v>7688</v>
      </c>
      <c r="K10323" s="9" t="n">
        <v>41.5</v>
      </c>
      <c r="L10323" s="98" t="n">
        <f aca="false">J10323/$J$11499*100</f>
        <v>0.0121826584262582</v>
      </c>
      <c r="M10323" s="6" t="n">
        <f aca="false">J10323*K10323</f>
        <v>319052</v>
      </c>
      <c r="N10323" s="72" t="n">
        <f aca="false">M10323/$M$11499*100</f>
        <v>0.00469797181160355</v>
      </c>
    </row>
    <row r="10324" customFormat="false" ht="13.8" hidden="false" customHeight="false" outlineLevel="0" collapsed="false">
      <c r="A10324" s="92" t="s">
        <v>19</v>
      </c>
      <c r="B10324" s="96" t="n">
        <v>2016</v>
      </c>
      <c r="C10324" s="96" t="s">
        <v>53</v>
      </c>
      <c r="D10324" s="96" t="s">
        <v>168</v>
      </c>
      <c r="E10324" s="96" t="s">
        <v>204</v>
      </c>
      <c r="F10324" s="96" t="s">
        <v>68</v>
      </c>
      <c r="G10324" s="96" t="s">
        <v>59</v>
      </c>
      <c r="H10324" s="96" t="s">
        <v>19</v>
      </c>
      <c r="I10324" s="97" t="n">
        <v>0.5</v>
      </c>
      <c r="J10324" s="96" t="n">
        <v>2824</v>
      </c>
      <c r="K10324" s="96" t="n">
        <v>41.5</v>
      </c>
      <c r="L10324" s="98" t="n">
        <f aca="false">J10324/$J$11499*100</f>
        <v>0.00447500356344344</v>
      </c>
      <c r="M10324" s="6" t="n">
        <f aca="false">J10324*K10324</f>
        <v>117196</v>
      </c>
      <c r="N10324" s="72" t="n">
        <f aca="false">M10324/$M$11499*100</f>
        <v>0.00172568579552139</v>
      </c>
    </row>
    <row r="10325" customFormat="false" ht="13.8" hidden="false" customHeight="false" outlineLevel="0" collapsed="false">
      <c r="A10325" s="92" t="s">
        <v>89</v>
      </c>
      <c r="B10325" s="9" t="n">
        <v>2016</v>
      </c>
      <c r="C10325" s="9" t="s">
        <v>53</v>
      </c>
      <c r="D10325" s="9" t="s">
        <v>168</v>
      </c>
      <c r="E10325" s="9" t="s">
        <v>204</v>
      </c>
      <c r="F10325" s="9" t="s">
        <v>68</v>
      </c>
      <c r="G10325" s="9" t="s">
        <v>88</v>
      </c>
      <c r="H10325" s="9" t="s">
        <v>89</v>
      </c>
      <c r="I10325" s="99" t="n">
        <v>0.47</v>
      </c>
      <c r="J10325" s="9" t="n">
        <v>2005</v>
      </c>
      <c r="K10325" s="9" t="n">
        <v>40.89</v>
      </c>
      <c r="L10325" s="98" t="n">
        <f aca="false">J10325/$J$11499*100</f>
        <v>0.00317718914472524</v>
      </c>
      <c r="M10325" s="6" t="n">
        <f aca="false">J10325*K10325</f>
        <v>81984.45</v>
      </c>
      <c r="N10325" s="72" t="n">
        <f aca="false">M10325/$M$11499*100</f>
        <v>0.00120720332450453</v>
      </c>
    </row>
    <row r="10326" customFormat="false" ht="13.8" hidden="false" customHeight="false" outlineLevel="0" collapsed="false">
      <c r="A10326" s="92" t="s">
        <v>92</v>
      </c>
      <c r="B10326" s="96" t="n">
        <v>2016</v>
      </c>
      <c r="C10326" s="96" t="s">
        <v>53</v>
      </c>
      <c r="D10326" s="96" t="s">
        <v>168</v>
      </c>
      <c r="E10326" s="96" t="s">
        <v>204</v>
      </c>
      <c r="F10326" s="96" t="s">
        <v>68</v>
      </c>
      <c r="G10326" s="96" t="s">
        <v>88</v>
      </c>
      <c r="H10326" s="96" t="s">
        <v>92</v>
      </c>
      <c r="I10326" s="97" t="n">
        <v>0.47</v>
      </c>
      <c r="J10326" s="96" t="n">
        <v>7736</v>
      </c>
      <c r="K10326" s="96" t="n">
        <v>40.89</v>
      </c>
      <c r="L10326" s="98" t="n">
        <f aca="false">J10326/$J$11499*100</f>
        <v>0.0122587208097728</v>
      </c>
      <c r="M10326" s="6" t="n">
        <f aca="false">J10326*K10326</f>
        <v>316325.04</v>
      </c>
      <c r="N10326" s="72" t="n">
        <f aca="false">M10326/$M$11499*100</f>
        <v>0.00465781791439754</v>
      </c>
    </row>
    <row r="10327" customFormat="false" ht="13.8" hidden="false" customHeight="false" outlineLevel="0" collapsed="false">
      <c r="A10327" s="92" t="s">
        <v>101</v>
      </c>
      <c r="B10327" s="9" t="n">
        <v>2016</v>
      </c>
      <c r="C10327" s="9" t="s">
        <v>53</v>
      </c>
      <c r="D10327" s="9" t="s">
        <v>168</v>
      </c>
      <c r="E10327" s="9" t="s">
        <v>204</v>
      </c>
      <c r="F10327" s="9" t="s">
        <v>68</v>
      </c>
      <c r="G10327" s="9" t="s">
        <v>61</v>
      </c>
      <c r="H10327" s="9" t="s">
        <v>101</v>
      </c>
      <c r="I10327" s="99" t="n">
        <v>0.5</v>
      </c>
      <c r="J10327" s="9" t="n">
        <v>3984</v>
      </c>
      <c r="K10327" s="9" t="n">
        <v>48</v>
      </c>
      <c r="L10327" s="98" t="n">
        <f aca="false">J10327/$J$11499*100</f>
        <v>0.0063131778317134</v>
      </c>
      <c r="M10327" s="6" t="n">
        <f aca="false">J10327*K10327</f>
        <v>191232</v>
      </c>
      <c r="N10327" s="72" t="n">
        <f aca="false">M10327/$M$11499*100</f>
        <v>0.00281584990997257</v>
      </c>
    </row>
    <row r="10328" customFormat="false" ht="13.8" hidden="false" customHeight="false" outlineLevel="0" collapsed="false">
      <c r="A10328" s="92" t="s">
        <v>102</v>
      </c>
      <c r="B10328" s="96" t="n">
        <v>2016</v>
      </c>
      <c r="C10328" s="96" t="s">
        <v>53</v>
      </c>
      <c r="D10328" s="96" t="s">
        <v>168</v>
      </c>
      <c r="E10328" s="96" t="s">
        <v>204</v>
      </c>
      <c r="F10328" s="96" t="s">
        <v>68</v>
      </c>
      <c r="G10328" s="96" t="s">
        <v>61</v>
      </c>
      <c r="H10328" s="96" t="s">
        <v>102</v>
      </c>
      <c r="I10328" s="97" t="n">
        <v>1</v>
      </c>
      <c r="J10328" s="96" t="n">
        <v>5279</v>
      </c>
      <c r="K10328" s="96" t="n">
        <v>96</v>
      </c>
      <c r="L10328" s="98" t="n">
        <f aca="false">J10328/$J$11499*100</f>
        <v>0.00836527755361823</v>
      </c>
      <c r="M10328" s="6" t="n">
        <f aca="false">J10328*K10328</f>
        <v>506784</v>
      </c>
      <c r="N10328" s="72" t="n">
        <f aca="false">M10328/$M$11499*100</f>
        <v>0.00746228497728173</v>
      </c>
    </row>
    <row r="10329" customFormat="false" ht="13.8" hidden="false" customHeight="false" outlineLevel="0" collapsed="false">
      <c r="A10329" s="92" t="s">
        <v>20</v>
      </c>
      <c r="B10329" s="9" t="n">
        <v>2016</v>
      </c>
      <c r="C10329" s="9" t="s">
        <v>53</v>
      </c>
      <c r="D10329" s="9" t="s">
        <v>168</v>
      </c>
      <c r="E10329" s="9" t="s">
        <v>204</v>
      </c>
      <c r="F10329" s="9" t="s">
        <v>68</v>
      </c>
      <c r="G10329" s="9" t="s">
        <v>61</v>
      </c>
      <c r="H10329" s="9" t="s">
        <v>20</v>
      </c>
      <c r="I10329" s="99" t="n">
        <v>1</v>
      </c>
      <c r="J10329" s="9" t="n">
        <v>7963</v>
      </c>
      <c r="K10329" s="9" t="n">
        <v>96</v>
      </c>
      <c r="L10329" s="98" t="n">
        <f aca="false">J10329/$J$11499*100</f>
        <v>0.0126184324984774</v>
      </c>
      <c r="M10329" s="6" t="n">
        <f aca="false">J10329*K10329</f>
        <v>764448</v>
      </c>
      <c r="N10329" s="72" t="n">
        <f aca="false">M10329/$M$11499*100</f>
        <v>0.0112563317435299</v>
      </c>
    </row>
    <row r="10330" customFormat="false" ht="13.8" hidden="false" customHeight="false" outlineLevel="0" collapsed="false">
      <c r="A10330" s="92" t="s">
        <v>105</v>
      </c>
      <c r="B10330" s="96" t="n">
        <v>2016</v>
      </c>
      <c r="C10330" s="96" t="s">
        <v>53</v>
      </c>
      <c r="D10330" s="96" t="s">
        <v>168</v>
      </c>
      <c r="E10330" s="96" t="s">
        <v>204</v>
      </c>
      <c r="F10330" s="96" t="s">
        <v>68</v>
      </c>
      <c r="G10330" s="96" t="s">
        <v>104</v>
      </c>
      <c r="H10330" s="96" t="s">
        <v>105</v>
      </c>
      <c r="I10330" s="97" t="n">
        <v>0.5</v>
      </c>
      <c r="J10330" s="96" t="n">
        <v>6677</v>
      </c>
      <c r="K10330" s="96" t="n">
        <v>53</v>
      </c>
      <c r="L10330" s="98" t="n">
        <f aca="false">J10330/$J$11499*100</f>
        <v>0.0105805944734815</v>
      </c>
      <c r="M10330" s="6" t="n">
        <f aca="false">J10330*K10330</f>
        <v>353881</v>
      </c>
      <c r="N10330" s="72" t="n">
        <f aca="false">M10330/$M$11499*100</f>
        <v>0.00521082131646902</v>
      </c>
    </row>
    <row r="10331" customFormat="false" ht="13.8" hidden="false" customHeight="false" outlineLevel="0" collapsed="false">
      <c r="A10331" s="92" t="s">
        <v>106</v>
      </c>
      <c r="B10331" s="9" t="n">
        <v>2016</v>
      </c>
      <c r="C10331" s="9" t="s">
        <v>53</v>
      </c>
      <c r="D10331" s="9" t="s">
        <v>168</v>
      </c>
      <c r="E10331" s="9" t="s">
        <v>204</v>
      </c>
      <c r="F10331" s="9" t="s">
        <v>68</v>
      </c>
      <c r="G10331" s="9" t="s">
        <v>104</v>
      </c>
      <c r="H10331" s="9" t="s">
        <v>106</v>
      </c>
      <c r="I10331" s="99" t="n">
        <v>0.5</v>
      </c>
      <c r="J10331" s="9" t="n">
        <v>8706</v>
      </c>
      <c r="K10331" s="9" t="n">
        <v>53</v>
      </c>
      <c r="L10331" s="98" t="n">
        <f aca="false">J10331/$J$11499*100</f>
        <v>0.0137958148099641</v>
      </c>
      <c r="M10331" s="6" t="n">
        <f aca="false">J10331*K10331</f>
        <v>461418</v>
      </c>
      <c r="N10331" s="72" t="n">
        <f aca="false">M10331/$M$11499*100</f>
        <v>0.00679428042252199</v>
      </c>
    </row>
    <row r="10332" customFormat="false" ht="13.8" hidden="false" customHeight="false" outlineLevel="0" collapsed="false">
      <c r="A10332" s="92" t="s">
        <v>17</v>
      </c>
      <c r="B10332" s="96" t="n">
        <v>2016</v>
      </c>
      <c r="C10332" s="96" t="s">
        <v>53</v>
      </c>
      <c r="D10332" s="96" t="s">
        <v>168</v>
      </c>
      <c r="E10332" s="96" t="s">
        <v>204</v>
      </c>
      <c r="F10332" s="96" t="s">
        <v>68</v>
      </c>
      <c r="G10332" s="96" t="s">
        <v>104</v>
      </c>
      <c r="H10332" s="96" t="s">
        <v>17</v>
      </c>
      <c r="I10332" s="97" t="n">
        <v>1</v>
      </c>
      <c r="J10332" s="96" t="n">
        <v>5232</v>
      </c>
      <c r="K10332" s="96" t="n">
        <v>106</v>
      </c>
      <c r="L10332" s="98" t="n">
        <f aca="false">J10332/$J$11499*100</f>
        <v>0.0082907998030935</v>
      </c>
      <c r="M10332" s="6" t="n">
        <f aca="false">J10332*K10332</f>
        <v>554592</v>
      </c>
      <c r="N10332" s="72" t="n">
        <f aca="false">M10332/$M$11499*100</f>
        <v>0.00816624745477487</v>
      </c>
    </row>
    <row r="10333" customFormat="false" ht="13.8" hidden="false" customHeight="false" outlineLevel="0" collapsed="false">
      <c r="A10333" s="92" t="s">
        <v>27</v>
      </c>
      <c r="B10333" s="9" t="n">
        <v>2016</v>
      </c>
      <c r="C10333" s="9" t="s">
        <v>53</v>
      </c>
      <c r="D10333" s="9" t="s">
        <v>168</v>
      </c>
      <c r="E10333" s="9" t="s">
        <v>204</v>
      </c>
      <c r="F10333" s="9" t="s">
        <v>68</v>
      </c>
      <c r="G10333" s="9" t="s">
        <v>104</v>
      </c>
      <c r="H10333" s="9" t="s">
        <v>27</v>
      </c>
      <c r="I10333" s="99" t="n">
        <v>2</v>
      </c>
      <c r="J10333" s="9" t="n">
        <v>8626</v>
      </c>
      <c r="K10333" s="9" t="n">
        <v>212</v>
      </c>
      <c r="L10333" s="98" t="n">
        <f aca="false">J10333/$J$11499*100</f>
        <v>0.013669044170773</v>
      </c>
      <c r="M10333" s="6" t="n">
        <f aca="false">J10333*K10333</f>
        <v>1828712</v>
      </c>
      <c r="N10333" s="72" t="n">
        <f aca="false">M10333/$M$11499*100</f>
        <v>0.0269273893520214</v>
      </c>
    </row>
    <row r="10334" customFormat="false" ht="13.8" hidden="false" customHeight="false" outlineLevel="0" collapsed="false">
      <c r="A10334" s="92" t="s">
        <v>32</v>
      </c>
      <c r="B10334" s="96" t="n">
        <v>2016</v>
      </c>
      <c r="C10334" s="96" t="s">
        <v>53</v>
      </c>
      <c r="D10334" s="96" t="s">
        <v>168</v>
      </c>
      <c r="E10334" s="96" t="s">
        <v>204</v>
      </c>
      <c r="F10334" s="96" t="s">
        <v>68</v>
      </c>
      <c r="G10334" s="96" t="s">
        <v>108</v>
      </c>
      <c r="H10334" s="96" t="s">
        <v>32</v>
      </c>
      <c r="I10334" s="97" t="n">
        <v>0.75</v>
      </c>
      <c r="J10334" s="96" t="n">
        <v>5963</v>
      </c>
      <c r="K10334" s="96" t="n">
        <v>83.25</v>
      </c>
      <c r="L10334" s="98" t="n">
        <f aca="false">J10334/$J$11499*100</f>
        <v>0.00944916651870156</v>
      </c>
      <c r="M10334" s="6" t="n">
        <f aca="false">J10334*K10334</f>
        <v>496419.75</v>
      </c>
      <c r="N10334" s="72" t="n">
        <f aca="false">M10334/$M$11499*100</f>
        <v>0.00730967363383799</v>
      </c>
    </row>
    <row r="10335" customFormat="false" ht="13.8" hidden="false" customHeight="false" outlineLevel="0" collapsed="false">
      <c r="A10335" s="92" t="s">
        <v>30</v>
      </c>
      <c r="B10335" s="9" t="n">
        <v>2016</v>
      </c>
      <c r="C10335" s="9" t="s">
        <v>53</v>
      </c>
      <c r="D10335" s="9" t="s">
        <v>168</v>
      </c>
      <c r="E10335" s="9" t="s">
        <v>204</v>
      </c>
      <c r="F10335" s="9" t="s">
        <v>68</v>
      </c>
      <c r="G10335" s="9" t="s">
        <v>108</v>
      </c>
      <c r="H10335" s="9" t="s">
        <v>30</v>
      </c>
      <c r="I10335" s="99" t="n">
        <v>0.75</v>
      </c>
      <c r="J10335" s="9" t="n">
        <v>9825</v>
      </c>
      <c r="K10335" s="9" t="n">
        <v>83.25</v>
      </c>
      <c r="L10335" s="98" t="n">
        <f aca="false">J10335/$J$11499*100</f>
        <v>0.0155690191256486</v>
      </c>
      <c r="M10335" s="6" t="n">
        <f aca="false">J10335*K10335</f>
        <v>817931.25</v>
      </c>
      <c r="N10335" s="72" t="n">
        <f aca="false">M10335/$M$11499*100</f>
        <v>0.0120438610518964</v>
      </c>
    </row>
    <row r="10336" customFormat="false" ht="13.8" hidden="false" customHeight="false" outlineLevel="0" collapsed="false">
      <c r="A10336" s="92" t="s">
        <v>109</v>
      </c>
      <c r="B10336" s="96" t="n">
        <v>2016</v>
      </c>
      <c r="C10336" s="96" t="s">
        <v>53</v>
      </c>
      <c r="D10336" s="96" t="s">
        <v>168</v>
      </c>
      <c r="E10336" s="96" t="s">
        <v>204</v>
      </c>
      <c r="F10336" s="96" t="s">
        <v>68</v>
      </c>
      <c r="G10336" s="96" t="s">
        <v>108</v>
      </c>
      <c r="H10336" s="96" t="s">
        <v>109</v>
      </c>
      <c r="I10336" s="97" t="n">
        <v>0.33</v>
      </c>
      <c r="J10336" s="96" t="n">
        <v>3647</v>
      </c>
      <c r="K10336" s="96" t="n">
        <v>36.63</v>
      </c>
      <c r="L10336" s="98" t="n">
        <f aca="false">J10336/$J$11499*100</f>
        <v>0.00577915651412118</v>
      </c>
      <c r="M10336" s="6" t="n">
        <f aca="false">J10336*K10336</f>
        <v>133589.61</v>
      </c>
      <c r="N10336" s="72" t="n">
        <f aca="false">M10336/$M$11499*100</f>
        <v>0.0019670781631305</v>
      </c>
    </row>
    <row r="10337" customFormat="false" ht="13.8" hidden="false" customHeight="false" outlineLevel="0" collapsed="false">
      <c r="A10337" s="92" t="s">
        <v>110</v>
      </c>
      <c r="B10337" s="9" t="n">
        <v>2016</v>
      </c>
      <c r="C10337" s="9" t="s">
        <v>53</v>
      </c>
      <c r="D10337" s="9" t="s">
        <v>168</v>
      </c>
      <c r="E10337" s="9" t="s">
        <v>204</v>
      </c>
      <c r="F10337" s="9" t="s">
        <v>68</v>
      </c>
      <c r="G10337" s="9" t="s">
        <v>108</v>
      </c>
      <c r="H10337" s="9" t="s">
        <v>110</v>
      </c>
      <c r="I10337" s="99" t="n">
        <v>0.75</v>
      </c>
      <c r="J10337" s="9" t="n">
        <v>5868</v>
      </c>
      <c r="K10337" s="9" t="n">
        <v>83.25</v>
      </c>
      <c r="L10337" s="98" t="n">
        <f aca="false">J10337/$J$11499*100</f>
        <v>0.00929862638466221</v>
      </c>
      <c r="M10337" s="6" t="n">
        <f aca="false">J10337*K10337</f>
        <v>488511</v>
      </c>
      <c r="N10337" s="72" t="n">
        <f aca="false">M10337/$M$11499*100</f>
        <v>0.00719321899771279</v>
      </c>
    </row>
    <row r="10338" customFormat="false" ht="13.8" hidden="false" customHeight="false" outlineLevel="0" collapsed="false">
      <c r="A10338" s="92" t="s">
        <v>14</v>
      </c>
      <c r="B10338" s="96" t="n">
        <v>2016</v>
      </c>
      <c r="C10338" s="96" t="s">
        <v>53</v>
      </c>
      <c r="D10338" s="96" t="s">
        <v>168</v>
      </c>
      <c r="E10338" s="96" t="s">
        <v>204</v>
      </c>
      <c r="F10338" s="96" t="s">
        <v>68</v>
      </c>
      <c r="G10338" s="96" t="s">
        <v>114</v>
      </c>
      <c r="H10338" s="96" t="s">
        <v>14</v>
      </c>
      <c r="I10338" s="97" t="n">
        <v>0.5</v>
      </c>
      <c r="J10338" s="96" t="n">
        <v>7781</v>
      </c>
      <c r="K10338" s="96" t="n">
        <v>61.5</v>
      </c>
      <c r="L10338" s="98" t="n">
        <f aca="false">J10338/$J$11499*100</f>
        <v>0.0123300292943178</v>
      </c>
      <c r="M10338" s="6" t="n">
        <f aca="false">J10338*K10338</f>
        <v>478531.5</v>
      </c>
      <c r="N10338" s="72" t="n">
        <f aca="false">M10338/$M$11499*100</f>
        <v>0.00704627301494541</v>
      </c>
    </row>
    <row r="10339" customFormat="false" ht="13.8" hidden="false" customHeight="false" outlineLevel="0" collapsed="false">
      <c r="A10339" s="92" t="s">
        <v>115</v>
      </c>
      <c r="B10339" s="9" t="n">
        <v>2016</v>
      </c>
      <c r="C10339" s="9" t="s">
        <v>53</v>
      </c>
      <c r="D10339" s="9" t="s">
        <v>168</v>
      </c>
      <c r="E10339" s="9" t="s">
        <v>204</v>
      </c>
      <c r="F10339" s="9" t="s">
        <v>68</v>
      </c>
      <c r="G10339" s="9" t="s">
        <v>114</v>
      </c>
      <c r="H10339" s="9" t="s">
        <v>115</v>
      </c>
      <c r="I10339" s="99" t="n">
        <v>1</v>
      </c>
      <c r="J10339" s="9" t="n">
        <v>1006</v>
      </c>
      <c r="K10339" s="9" t="n">
        <v>123</v>
      </c>
      <c r="L10339" s="98" t="n">
        <f aca="false">J10339/$J$11499*100</f>
        <v>0.00159414078782723</v>
      </c>
      <c r="M10339" s="6" t="n">
        <f aca="false">J10339*K10339</f>
        <v>123738</v>
      </c>
      <c r="N10339" s="72" t="n">
        <f aca="false">M10339/$M$11499*100</f>
        <v>0.00182201533299963</v>
      </c>
    </row>
    <row r="10340" customFormat="false" ht="13.8" hidden="false" customHeight="false" outlineLevel="0" collapsed="false">
      <c r="A10340" s="92" t="s">
        <v>26</v>
      </c>
      <c r="B10340" s="96" t="n">
        <v>2016</v>
      </c>
      <c r="C10340" s="96" t="s">
        <v>53</v>
      </c>
      <c r="D10340" s="96" t="s">
        <v>168</v>
      </c>
      <c r="E10340" s="96" t="s">
        <v>204</v>
      </c>
      <c r="F10340" s="96" t="s">
        <v>68</v>
      </c>
      <c r="G10340" s="96" t="s">
        <v>114</v>
      </c>
      <c r="H10340" s="96" t="s">
        <v>26</v>
      </c>
      <c r="I10340" s="97" t="n">
        <v>0.5</v>
      </c>
      <c r="J10340" s="96" t="n">
        <v>7949</v>
      </c>
      <c r="K10340" s="96" t="n">
        <v>61.5</v>
      </c>
      <c r="L10340" s="98" t="n">
        <f aca="false">J10340/$J$11499*100</f>
        <v>0.0125962476366189</v>
      </c>
      <c r="M10340" s="6" t="n">
        <f aca="false">J10340*K10340</f>
        <v>488863.5</v>
      </c>
      <c r="N10340" s="72" t="n">
        <f aca="false">M10340/$M$11499*100</f>
        <v>0.00719840948410243</v>
      </c>
    </row>
    <row r="10341" customFormat="false" ht="13.8" hidden="false" customHeight="false" outlineLevel="0" collapsed="false">
      <c r="A10341" s="92" t="s">
        <v>121</v>
      </c>
      <c r="B10341" s="9" t="n">
        <v>2016</v>
      </c>
      <c r="C10341" s="9" t="s">
        <v>53</v>
      </c>
      <c r="D10341" s="9" t="s">
        <v>168</v>
      </c>
      <c r="E10341" s="9" t="s">
        <v>204</v>
      </c>
      <c r="F10341" s="9" t="s">
        <v>68</v>
      </c>
      <c r="G10341" s="9" t="s">
        <v>120</v>
      </c>
      <c r="H10341" s="9" t="s">
        <v>121</v>
      </c>
      <c r="I10341" s="99" t="n">
        <v>0.5</v>
      </c>
      <c r="J10341" s="9" t="n">
        <v>2888</v>
      </c>
      <c r="K10341" s="9" t="n">
        <v>64.5</v>
      </c>
      <c r="L10341" s="98" t="n">
        <f aca="false">J10341/$J$11499*100</f>
        <v>0.00457642007479626</v>
      </c>
      <c r="M10341" s="6" t="n">
        <f aca="false">J10341*K10341</f>
        <v>186276</v>
      </c>
      <c r="N10341" s="72" t="n">
        <f aca="false">M10341/$M$11499*100</f>
        <v>0.00274287388005172</v>
      </c>
    </row>
    <row r="10342" customFormat="false" ht="13.8" hidden="false" customHeight="false" outlineLevel="0" collapsed="false">
      <c r="A10342" s="92" t="s">
        <v>122</v>
      </c>
      <c r="B10342" s="96" t="n">
        <v>2016</v>
      </c>
      <c r="C10342" s="96" t="s">
        <v>53</v>
      </c>
      <c r="D10342" s="96" t="s">
        <v>168</v>
      </c>
      <c r="E10342" s="96" t="s">
        <v>204</v>
      </c>
      <c r="F10342" s="96" t="s">
        <v>68</v>
      </c>
      <c r="G10342" s="96" t="s">
        <v>120</v>
      </c>
      <c r="H10342" s="96" t="s">
        <v>122</v>
      </c>
      <c r="I10342" s="97" t="n">
        <v>0.5</v>
      </c>
      <c r="J10342" s="96" t="n">
        <v>8372</v>
      </c>
      <c r="K10342" s="96" t="n">
        <v>64.5</v>
      </c>
      <c r="L10342" s="98" t="n">
        <f aca="false">J10342/$J$11499*100</f>
        <v>0.0132665473913415</v>
      </c>
      <c r="M10342" s="6" t="n">
        <f aca="false">J10342*K10342</f>
        <v>539994</v>
      </c>
      <c r="N10342" s="72" t="n">
        <f aca="false">M10342/$M$11499*100</f>
        <v>0.00795129505671503</v>
      </c>
    </row>
    <row r="10343" customFormat="false" ht="13.8" hidden="false" customHeight="false" outlineLevel="0" collapsed="false">
      <c r="A10343" s="92" t="s">
        <v>24</v>
      </c>
      <c r="B10343" s="9" t="n">
        <v>2016</v>
      </c>
      <c r="C10343" s="9" t="s">
        <v>53</v>
      </c>
      <c r="D10343" s="9" t="s">
        <v>168</v>
      </c>
      <c r="E10343" s="9" t="s">
        <v>204</v>
      </c>
      <c r="F10343" s="9" t="s">
        <v>68</v>
      </c>
      <c r="G10343" s="9" t="s">
        <v>120</v>
      </c>
      <c r="H10343" s="9" t="s">
        <v>24</v>
      </c>
      <c r="I10343" s="99" t="n">
        <v>0.5</v>
      </c>
      <c r="J10343" s="9" t="n">
        <v>6732</v>
      </c>
      <c r="K10343" s="9" t="n">
        <v>64.5</v>
      </c>
      <c r="L10343" s="98" t="n">
        <f aca="false">J10343/$J$11499*100</f>
        <v>0.0106677492879254</v>
      </c>
      <c r="M10343" s="6" t="n">
        <f aca="false">J10343*K10343</f>
        <v>434214</v>
      </c>
      <c r="N10343" s="72" t="n">
        <f aca="false">M10343/$M$11499*100</f>
        <v>0.00639370739629785</v>
      </c>
    </row>
    <row r="10344" customFormat="false" ht="13.8" hidden="false" customHeight="false" outlineLevel="0" collapsed="false">
      <c r="A10344" s="92" t="s">
        <v>12</v>
      </c>
      <c r="B10344" s="96" t="n">
        <v>2016</v>
      </c>
      <c r="C10344" s="96" t="s">
        <v>53</v>
      </c>
      <c r="D10344" s="96" t="s">
        <v>168</v>
      </c>
      <c r="E10344" s="96" t="s">
        <v>204</v>
      </c>
      <c r="F10344" s="96" t="s">
        <v>68</v>
      </c>
      <c r="G10344" s="96" t="s">
        <v>120</v>
      </c>
      <c r="H10344" s="96" t="s">
        <v>12</v>
      </c>
      <c r="I10344" s="97" t="n">
        <v>0.5</v>
      </c>
      <c r="J10344" s="96" t="n">
        <v>1464</v>
      </c>
      <c r="K10344" s="96" t="n">
        <v>64.5</v>
      </c>
      <c r="L10344" s="98" t="n">
        <f aca="false">J10344/$J$11499*100</f>
        <v>0.00231990269719589</v>
      </c>
      <c r="M10344" s="6" t="n">
        <f aca="false">J10344*K10344</f>
        <v>94428</v>
      </c>
      <c r="N10344" s="72" t="n">
        <f aca="false">M10344/$M$11499*100</f>
        <v>0.00139043191149436</v>
      </c>
    </row>
    <row r="10345" customFormat="false" ht="13.8" hidden="false" customHeight="false" outlineLevel="0" collapsed="false">
      <c r="A10345" s="92" t="s">
        <v>124</v>
      </c>
      <c r="B10345" s="9" t="n">
        <v>2016</v>
      </c>
      <c r="C10345" s="9" t="s">
        <v>53</v>
      </c>
      <c r="D10345" s="9" t="s">
        <v>168</v>
      </c>
      <c r="E10345" s="9" t="s">
        <v>204</v>
      </c>
      <c r="F10345" s="9" t="s">
        <v>68</v>
      </c>
      <c r="G10345" s="9" t="s">
        <v>120</v>
      </c>
      <c r="H10345" s="9" t="s">
        <v>124</v>
      </c>
      <c r="I10345" s="99" t="n">
        <v>1</v>
      </c>
      <c r="J10345" s="9" t="n">
        <v>2664</v>
      </c>
      <c r="K10345" s="9" t="n">
        <v>129</v>
      </c>
      <c r="L10345" s="98" t="n">
        <f aca="false">J10345/$J$11499*100</f>
        <v>0.00422146228506137</v>
      </c>
      <c r="M10345" s="6" t="n">
        <f aca="false">J10345*K10345</f>
        <v>343656</v>
      </c>
      <c r="N10345" s="72" t="n">
        <f aca="false">M10345/$M$11499*100</f>
        <v>0.00506026039920899</v>
      </c>
    </row>
    <row r="10346" customFormat="false" ht="13.8" hidden="false" customHeight="false" outlineLevel="0" collapsed="false">
      <c r="A10346" s="92" t="s">
        <v>125</v>
      </c>
      <c r="B10346" s="96" t="n">
        <v>2016</v>
      </c>
      <c r="C10346" s="96" t="s">
        <v>53</v>
      </c>
      <c r="D10346" s="96" t="s">
        <v>168</v>
      </c>
      <c r="E10346" s="96" t="s">
        <v>204</v>
      </c>
      <c r="F10346" s="96" t="s">
        <v>68</v>
      </c>
      <c r="G10346" s="96" t="s">
        <v>120</v>
      </c>
      <c r="H10346" s="96" t="s">
        <v>125</v>
      </c>
      <c r="I10346" s="97" t="n">
        <v>0.5</v>
      </c>
      <c r="J10346" s="96" t="n">
        <v>7314</v>
      </c>
      <c r="K10346" s="96" t="n">
        <v>64.5</v>
      </c>
      <c r="L10346" s="98" t="n">
        <f aca="false">J10346/$J$11499*100</f>
        <v>0.0115900056880401</v>
      </c>
      <c r="M10346" s="6" t="n">
        <f aca="false">J10346*K10346</f>
        <v>471753</v>
      </c>
      <c r="N10346" s="72" t="n">
        <f aca="false">M10346/$M$11499*100</f>
        <v>0.00694646106603126</v>
      </c>
    </row>
    <row r="10347" customFormat="false" ht="13.8" hidden="false" customHeight="false" outlineLevel="0" collapsed="false">
      <c r="A10347" s="92" t="s">
        <v>126</v>
      </c>
      <c r="B10347" s="9" t="n">
        <v>2016</v>
      </c>
      <c r="C10347" s="9" t="s">
        <v>53</v>
      </c>
      <c r="D10347" s="9" t="s">
        <v>168</v>
      </c>
      <c r="E10347" s="9" t="s">
        <v>204</v>
      </c>
      <c r="F10347" s="9" t="s">
        <v>68</v>
      </c>
      <c r="G10347" s="9" t="s">
        <v>120</v>
      </c>
      <c r="H10347" s="9" t="s">
        <v>126</v>
      </c>
      <c r="I10347" s="99" t="n">
        <v>0.5</v>
      </c>
      <c r="J10347" s="9" t="n">
        <v>1700</v>
      </c>
      <c r="K10347" s="9" t="n">
        <v>64.5</v>
      </c>
      <c r="L10347" s="98" t="n">
        <f aca="false">J10347/$J$11499*100</f>
        <v>0.00269387608280943</v>
      </c>
      <c r="M10347" s="6" t="n">
        <f aca="false">J10347*K10347</f>
        <v>109650</v>
      </c>
      <c r="N10347" s="72" t="n">
        <f aca="false">M10347/$M$11499*100</f>
        <v>0.00161457257482269</v>
      </c>
    </row>
    <row r="10348" customFormat="false" ht="13.8" hidden="false" customHeight="false" outlineLevel="0" collapsed="false">
      <c r="A10348" s="92" t="s">
        <v>22</v>
      </c>
      <c r="B10348" s="96" t="n">
        <v>2016</v>
      </c>
      <c r="C10348" s="96" t="s">
        <v>53</v>
      </c>
      <c r="D10348" s="96" t="s">
        <v>168</v>
      </c>
      <c r="E10348" s="96" t="s">
        <v>204</v>
      </c>
      <c r="F10348" s="96" t="s">
        <v>68</v>
      </c>
      <c r="G10348" s="96" t="s">
        <v>120</v>
      </c>
      <c r="H10348" s="96" t="s">
        <v>22</v>
      </c>
      <c r="I10348" s="97" t="n">
        <v>0.5</v>
      </c>
      <c r="J10348" s="96" t="n">
        <v>6122</v>
      </c>
      <c r="K10348" s="96" t="n">
        <v>64.5</v>
      </c>
      <c r="L10348" s="98" t="n">
        <f aca="false">J10348/$J$11499*100</f>
        <v>0.00970112316409374</v>
      </c>
      <c r="M10348" s="6" t="n">
        <f aca="false">J10348*K10348</f>
        <v>394869</v>
      </c>
      <c r="N10348" s="72" t="n">
        <f aca="false">M10348/$M$11499*100</f>
        <v>0.00581436076650853</v>
      </c>
    </row>
    <row r="10349" customFormat="false" ht="13.8" hidden="false" customHeight="false" outlineLevel="0" collapsed="false">
      <c r="A10349" s="92" t="s">
        <v>15</v>
      </c>
      <c r="B10349" s="9" t="n">
        <v>2016</v>
      </c>
      <c r="C10349" s="9" t="s">
        <v>53</v>
      </c>
      <c r="D10349" s="9" t="s">
        <v>168</v>
      </c>
      <c r="E10349" s="9" t="s">
        <v>204</v>
      </c>
      <c r="F10349" s="9" t="s">
        <v>68</v>
      </c>
      <c r="G10349" s="9" t="s">
        <v>120</v>
      </c>
      <c r="H10349" s="9" t="s">
        <v>15</v>
      </c>
      <c r="I10349" s="99" t="n">
        <v>0.5</v>
      </c>
      <c r="J10349" s="9" t="n">
        <v>5219</v>
      </c>
      <c r="K10349" s="9" t="n">
        <v>64.5</v>
      </c>
      <c r="L10349" s="98" t="n">
        <f aca="false">J10349/$J$11499*100</f>
        <v>0.00827019957422496</v>
      </c>
      <c r="M10349" s="6" t="n">
        <f aca="false">J10349*K10349</f>
        <v>336625.5</v>
      </c>
      <c r="N10349" s="72" t="n">
        <f aca="false">M10349/$M$11499*100</f>
        <v>0.00495673780470566</v>
      </c>
    </row>
    <row r="10350" customFormat="false" ht="13.8" hidden="false" customHeight="false" outlineLevel="0" collapsed="false">
      <c r="A10350" s="92" t="s">
        <v>25</v>
      </c>
      <c r="B10350" s="96" t="n">
        <v>2016</v>
      </c>
      <c r="C10350" s="96" t="s">
        <v>53</v>
      </c>
      <c r="D10350" s="96" t="s">
        <v>168</v>
      </c>
      <c r="E10350" s="96" t="s">
        <v>204</v>
      </c>
      <c r="F10350" s="96" t="s">
        <v>68</v>
      </c>
      <c r="G10350" s="96" t="s">
        <v>120</v>
      </c>
      <c r="H10350" s="96" t="s">
        <v>25</v>
      </c>
      <c r="I10350" s="97" t="n">
        <v>0.5</v>
      </c>
      <c r="J10350" s="96" t="n">
        <v>4925</v>
      </c>
      <c r="K10350" s="96" t="n">
        <v>64.5</v>
      </c>
      <c r="L10350" s="98" t="n">
        <f aca="false">J10350/$J$11499*100</f>
        <v>0.00780431747519792</v>
      </c>
      <c r="M10350" s="6" t="n">
        <f aca="false">J10350*K10350</f>
        <v>317662.5</v>
      </c>
      <c r="N10350" s="72" t="n">
        <f aca="false">M10350/$M$11499*100</f>
        <v>0.00467751172411867</v>
      </c>
    </row>
    <row r="10351" customFormat="false" ht="13.8" hidden="false" customHeight="false" outlineLevel="0" collapsed="false">
      <c r="A10351" s="92" t="s">
        <v>23</v>
      </c>
      <c r="B10351" s="9" t="n">
        <v>2016</v>
      </c>
      <c r="C10351" s="9" t="s">
        <v>53</v>
      </c>
      <c r="D10351" s="9" t="s">
        <v>168</v>
      </c>
      <c r="E10351" s="9" t="s">
        <v>204</v>
      </c>
      <c r="F10351" s="9" t="s">
        <v>68</v>
      </c>
      <c r="G10351" s="9" t="s">
        <v>120</v>
      </c>
      <c r="H10351" s="9" t="s">
        <v>23</v>
      </c>
      <c r="I10351" s="99" t="n">
        <v>0.5</v>
      </c>
      <c r="J10351" s="9" t="n">
        <v>6099</v>
      </c>
      <c r="K10351" s="9" t="n">
        <v>64.5</v>
      </c>
      <c r="L10351" s="98" t="n">
        <f aca="false">J10351/$J$11499*100</f>
        <v>0.00966467660532632</v>
      </c>
      <c r="M10351" s="6" t="n">
        <f aca="false">J10351*K10351</f>
        <v>393385.5</v>
      </c>
      <c r="N10351" s="72" t="n">
        <f aca="false">M10351/$M$11499*100</f>
        <v>0.00579251654931976</v>
      </c>
    </row>
    <row r="10352" customFormat="false" ht="13.8" hidden="false" customHeight="false" outlineLevel="0" collapsed="false">
      <c r="A10352" s="92" t="s">
        <v>13</v>
      </c>
      <c r="B10352" s="96" t="n">
        <v>2016</v>
      </c>
      <c r="C10352" s="96" t="s">
        <v>53</v>
      </c>
      <c r="D10352" s="96" t="s">
        <v>168</v>
      </c>
      <c r="E10352" s="96" t="s">
        <v>205</v>
      </c>
      <c r="F10352" s="96" t="s">
        <v>68</v>
      </c>
      <c r="G10352" s="96" t="s">
        <v>133</v>
      </c>
      <c r="H10352" s="96" t="s">
        <v>13</v>
      </c>
      <c r="I10352" s="97" t="n">
        <v>0.5</v>
      </c>
      <c r="J10352" s="96" t="n">
        <v>8110</v>
      </c>
      <c r="K10352" s="96" t="n">
        <v>28</v>
      </c>
      <c r="L10352" s="98" t="n">
        <f aca="false">J10352/$J$11499*100</f>
        <v>0.0128513735479909</v>
      </c>
      <c r="M10352" s="6" t="n">
        <f aca="false">J10352*K10352</f>
        <v>227080</v>
      </c>
      <c r="N10352" s="72" t="n">
        <f aca="false">M10352/$M$11499*100</f>
        <v>0.00334370396981976</v>
      </c>
    </row>
    <row r="10353" customFormat="false" ht="13.8" hidden="false" customHeight="false" outlineLevel="0" collapsed="false">
      <c r="A10353" s="92" t="s">
        <v>31</v>
      </c>
      <c r="B10353" s="9" t="n">
        <v>2016</v>
      </c>
      <c r="C10353" s="9" t="s">
        <v>53</v>
      </c>
      <c r="D10353" s="9" t="s">
        <v>168</v>
      </c>
      <c r="E10353" s="9" t="s">
        <v>205</v>
      </c>
      <c r="F10353" s="9" t="s">
        <v>68</v>
      </c>
      <c r="G10353" s="9" t="s">
        <v>133</v>
      </c>
      <c r="H10353" s="9" t="s">
        <v>31</v>
      </c>
      <c r="I10353" s="99" t="n">
        <v>0.5</v>
      </c>
      <c r="J10353" s="9" t="n">
        <v>1901</v>
      </c>
      <c r="K10353" s="9" t="n">
        <v>28</v>
      </c>
      <c r="L10353" s="98" t="n">
        <f aca="false">J10353/$J$11499*100</f>
        <v>0.0030123873137769</v>
      </c>
      <c r="M10353" s="6" t="n">
        <f aca="false">J10353*K10353</f>
        <v>53228</v>
      </c>
      <c r="N10353" s="72" t="n">
        <f aca="false">M10353/$M$11499*100</f>
        <v>0.000783770807229021</v>
      </c>
    </row>
    <row r="10354" customFormat="false" ht="13.8" hidden="false" customHeight="false" outlineLevel="0" collapsed="false">
      <c r="A10354" s="92" t="s">
        <v>18</v>
      </c>
      <c r="B10354" s="96" t="n">
        <v>2016</v>
      </c>
      <c r="C10354" s="96" t="s">
        <v>53</v>
      </c>
      <c r="D10354" s="96" t="s">
        <v>168</v>
      </c>
      <c r="E10354" s="96" t="s">
        <v>205</v>
      </c>
      <c r="F10354" s="96" t="s">
        <v>68</v>
      </c>
      <c r="G10354" s="96" t="s">
        <v>133</v>
      </c>
      <c r="H10354" s="96" t="s">
        <v>18</v>
      </c>
      <c r="I10354" s="97" t="n">
        <v>1</v>
      </c>
      <c r="J10354" s="96" t="n">
        <v>7922</v>
      </c>
      <c r="K10354" s="96" t="n">
        <v>56</v>
      </c>
      <c r="L10354" s="98" t="n">
        <f aca="false">J10354/$J$11499*100</f>
        <v>0.012553462545892</v>
      </c>
      <c r="M10354" s="6" t="n">
        <f aca="false">J10354*K10354</f>
        <v>443632</v>
      </c>
      <c r="N10354" s="72" t="n">
        <f aca="false">M10354/$M$11499*100</f>
        <v>0.006532385412802</v>
      </c>
    </row>
    <row r="10355" customFormat="false" ht="13.8" hidden="false" customHeight="false" outlineLevel="0" collapsed="false">
      <c r="A10355" s="92" t="s">
        <v>71</v>
      </c>
      <c r="B10355" s="9" t="n">
        <v>2016</v>
      </c>
      <c r="C10355" s="9" t="s">
        <v>53</v>
      </c>
      <c r="D10355" s="9" t="s">
        <v>168</v>
      </c>
      <c r="E10355" s="9" t="s">
        <v>205</v>
      </c>
      <c r="F10355" s="9" t="s">
        <v>68</v>
      </c>
      <c r="G10355" s="9" t="s">
        <v>69</v>
      </c>
      <c r="H10355" s="9" t="s">
        <v>71</v>
      </c>
      <c r="I10355" s="99" t="n">
        <v>1</v>
      </c>
      <c r="J10355" s="9" t="n">
        <v>1493</v>
      </c>
      <c r="K10355" s="9" t="n">
        <v>68</v>
      </c>
      <c r="L10355" s="98" t="n">
        <f aca="false">J10355/$J$11499*100</f>
        <v>0.00236585705390264</v>
      </c>
      <c r="M10355" s="6" t="n">
        <f aca="false">J10355*K10355</f>
        <v>101524</v>
      </c>
      <c r="N10355" s="72" t="n">
        <f aca="false">M10355/$M$11499*100</f>
        <v>0.00149491897935521</v>
      </c>
    </row>
    <row r="10356" customFormat="false" ht="13.8" hidden="false" customHeight="false" outlineLevel="0" collapsed="false">
      <c r="A10356" s="92" t="s">
        <v>80</v>
      </c>
      <c r="B10356" s="96" t="n">
        <v>2016</v>
      </c>
      <c r="C10356" s="96" t="s">
        <v>53</v>
      </c>
      <c r="D10356" s="96" t="s">
        <v>168</v>
      </c>
      <c r="E10356" s="96" t="s">
        <v>205</v>
      </c>
      <c r="F10356" s="96" t="s">
        <v>68</v>
      </c>
      <c r="G10356" s="96" t="s">
        <v>75</v>
      </c>
      <c r="H10356" s="96" t="s">
        <v>80</v>
      </c>
      <c r="I10356" s="97" t="n">
        <v>0.5</v>
      </c>
      <c r="J10356" s="96" t="n">
        <v>3471</v>
      </c>
      <c r="K10356" s="96" t="n">
        <v>35.5</v>
      </c>
      <c r="L10356" s="98" t="n">
        <f aca="false">J10356/$J$11499*100</f>
        <v>0.00550026110790091</v>
      </c>
      <c r="M10356" s="6" t="n">
        <f aca="false">J10356*K10356</f>
        <v>123220.5</v>
      </c>
      <c r="N10356" s="72" t="n">
        <f aca="false">M10356/$M$11499*100</f>
        <v>0.00181439525723611</v>
      </c>
    </row>
    <row r="10357" customFormat="false" ht="13.8" hidden="false" customHeight="false" outlineLevel="0" collapsed="false">
      <c r="A10357" s="92" t="s">
        <v>78</v>
      </c>
      <c r="B10357" s="9" t="n">
        <v>2016</v>
      </c>
      <c r="C10357" s="9" t="s">
        <v>53</v>
      </c>
      <c r="D10357" s="9" t="s">
        <v>168</v>
      </c>
      <c r="E10357" s="9" t="s">
        <v>205</v>
      </c>
      <c r="F10357" s="9" t="s">
        <v>68</v>
      </c>
      <c r="G10357" s="9" t="s">
        <v>75</v>
      </c>
      <c r="H10357" s="9" t="s">
        <v>78</v>
      </c>
      <c r="I10357" s="99" t="n">
        <v>0.5</v>
      </c>
      <c r="J10357" s="9" t="n">
        <v>6890</v>
      </c>
      <c r="K10357" s="9" t="n">
        <v>35.5</v>
      </c>
      <c r="L10357" s="98" t="n">
        <f aca="false">J10357/$J$11499*100</f>
        <v>0.0109181213003276</v>
      </c>
      <c r="M10357" s="6" t="n">
        <f aca="false">J10357*K10357</f>
        <v>244595</v>
      </c>
      <c r="N10357" s="72" t="n">
        <f aca="false">M10357/$M$11499*100</f>
        <v>0.00360160856305295</v>
      </c>
    </row>
    <row r="10358" customFormat="false" ht="13.8" hidden="false" customHeight="false" outlineLevel="0" collapsed="false">
      <c r="A10358" s="92" t="s">
        <v>85</v>
      </c>
      <c r="B10358" s="96" t="n">
        <v>2016</v>
      </c>
      <c r="C10358" s="96" t="s">
        <v>53</v>
      </c>
      <c r="D10358" s="96" t="s">
        <v>168</v>
      </c>
      <c r="E10358" s="96" t="s">
        <v>205</v>
      </c>
      <c r="F10358" s="96" t="s">
        <v>68</v>
      </c>
      <c r="G10358" s="96" t="s">
        <v>57</v>
      </c>
      <c r="H10358" s="96" t="s">
        <v>85</v>
      </c>
      <c r="I10358" s="97" t="n">
        <v>0.5</v>
      </c>
      <c r="J10358" s="96" t="n">
        <v>7739</v>
      </c>
      <c r="K10358" s="96" t="n">
        <v>39.5</v>
      </c>
      <c r="L10358" s="98" t="n">
        <f aca="false">J10358/$J$11499*100</f>
        <v>0.0122634747087425</v>
      </c>
      <c r="M10358" s="6" t="n">
        <f aca="false">J10358*K10358</f>
        <v>305690.5</v>
      </c>
      <c r="N10358" s="72" t="n">
        <f aca="false">M10358/$M$11499*100</f>
        <v>0.00450122660906371</v>
      </c>
    </row>
    <row r="10359" customFormat="false" ht="13.8" hidden="false" customHeight="false" outlineLevel="0" collapsed="false">
      <c r="A10359" s="92" t="s">
        <v>86</v>
      </c>
      <c r="B10359" s="9" t="n">
        <v>2016</v>
      </c>
      <c r="C10359" s="9" t="s">
        <v>53</v>
      </c>
      <c r="D10359" s="9" t="s">
        <v>168</v>
      </c>
      <c r="E10359" s="9" t="s">
        <v>205</v>
      </c>
      <c r="F10359" s="9" t="s">
        <v>68</v>
      </c>
      <c r="G10359" s="9" t="s">
        <v>57</v>
      </c>
      <c r="H10359" s="9" t="s">
        <v>86</v>
      </c>
      <c r="I10359" s="99" t="n">
        <v>0.5</v>
      </c>
      <c r="J10359" s="9" t="n">
        <v>7901</v>
      </c>
      <c r="K10359" s="9" t="n">
        <v>39.5</v>
      </c>
      <c r="L10359" s="98" t="n">
        <f aca="false">J10359/$J$11499*100</f>
        <v>0.0125201852531043</v>
      </c>
      <c r="M10359" s="6" t="n">
        <f aca="false">J10359*K10359</f>
        <v>312089.5</v>
      </c>
      <c r="N10359" s="72" t="n">
        <f aca="false">M10359/$M$11499*100</f>
        <v>0.00459545050241793</v>
      </c>
    </row>
    <row r="10360" customFormat="false" ht="13.8" hidden="false" customHeight="false" outlineLevel="0" collapsed="false">
      <c r="A10360" s="92" t="s">
        <v>21</v>
      </c>
      <c r="B10360" s="96" t="n">
        <v>2016</v>
      </c>
      <c r="C10360" s="96" t="s">
        <v>53</v>
      </c>
      <c r="D10360" s="96" t="s">
        <v>168</v>
      </c>
      <c r="E10360" s="96" t="s">
        <v>205</v>
      </c>
      <c r="F10360" s="96" t="s">
        <v>68</v>
      </c>
      <c r="G10360" s="96" t="s">
        <v>57</v>
      </c>
      <c r="H10360" s="96" t="s">
        <v>21</v>
      </c>
      <c r="I10360" s="97" t="n">
        <v>1</v>
      </c>
      <c r="J10360" s="96" t="n">
        <v>6582</v>
      </c>
      <c r="K10360" s="96" t="n">
        <v>79</v>
      </c>
      <c r="L10360" s="98" t="n">
        <f aca="false">J10360/$J$11499*100</f>
        <v>0.0104300543394422</v>
      </c>
      <c r="M10360" s="6" t="n">
        <f aca="false">J10360*K10360</f>
        <v>519978</v>
      </c>
      <c r="N10360" s="72" t="n">
        <f aca="false">M10360/$M$11499*100</f>
        <v>0.00765656377848748</v>
      </c>
    </row>
    <row r="10361" customFormat="false" ht="13.8" hidden="false" customHeight="false" outlineLevel="0" collapsed="false">
      <c r="A10361" s="92" t="s">
        <v>29</v>
      </c>
      <c r="B10361" s="9" t="n">
        <v>2016</v>
      </c>
      <c r="C10361" s="9" t="s">
        <v>53</v>
      </c>
      <c r="D10361" s="9" t="s">
        <v>168</v>
      </c>
      <c r="E10361" s="9" t="s">
        <v>205</v>
      </c>
      <c r="F10361" s="9" t="s">
        <v>68</v>
      </c>
      <c r="G10361" s="9" t="s">
        <v>57</v>
      </c>
      <c r="H10361" s="9" t="s">
        <v>29</v>
      </c>
      <c r="I10361" s="99" t="n">
        <v>1</v>
      </c>
      <c r="J10361" s="9" t="n">
        <v>7062</v>
      </c>
      <c r="K10361" s="9" t="n">
        <v>79</v>
      </c>
      <c r="L10361" s="98" t="n">
        <f aca="false">J10361/$J$11499*100</f>
        <v>0.0111906781745884</v>
      </c>
      <c r="M10361" s="6" t="n">
        <f aca="false">J10361*K10361</f>
        <v>557898</v>
      </c>
      <c r="N10361" s="72" t="n">
        <f aca="false">M10361/$M$11499*100</f>
        <v>0.00821492759095694</v>
      </c>
    </row>
    <row r="10362" customFormat="false" ht="13.8" hidden="false" customHeight="false" outlineLevel="0" collapsed="false">
      <c r="A10362" s="92" t="s">
        <v>102</v>
      </c>
      <c r="B10362" s="96" t="n">
        <v>2016</v>
      </c>
      <c r="C10362" s="96" t="s">
        <v>53</v>
      </c>
      <c r="D10362" s="96" t="s">
        <v>168</v>
      </c>
      <c r="E10362" s="96" t="s">
        <v>205</v>
      </c>
      <c r="F10362" s="96" t="s">
        <v>68</v>
      </c>
      <c r="G10362" s="96" t="s">
        <v>61</v>
      </c>
      <c r="H10362" s="96" t="s">
        <v>102</v>
      </c>
      <c r="I10362" s="97" t="n">
        <v>1</v>
      </c>
      <c r="J10362" s="96" t="n">
        <v>7959</v>
      </c>
      <c r="K10362" s="96" t="n">
        <v>96</v>
      </c>
      <c r="L10362" s="98" t="n">
        <f aca="false">J10362/$J$11499*100</f>
        <v>0.0126120939665178</v>
      </c>
      <c r="M10362" s="6" t="n">
        <f aca="false">J10362*K10362</f>
        <v>764064</v>
      </c>
      <c r="N10362" s="72" t="n">
        <f aca="false">M10362/$M$11499*100</f>
        <v>0.0112506774264416</v>
      </c>
    </row>
    <row r="10363" customFormat="false" ht="13.8" hidden="false" customHeight="false" outlineLevel="0" collapsed="false">
      <c r="A10363" s="92" t="s">
        <v>20</v>
      </c>
      <c r="B10363" s="9" t="n">
        <v>2016</v>
      </c>
      <c r="C10363" s="9" t="s">
        <v>53</v>
      </c>
      <c r="D10363" s="9" t="s">
        <v>168</v>
      </c>
      <c r="E10363" s="9" t="s">
        <v>205</v>
      </c>
      <c r="F10363" s="9" t="s">
        <v>68</v>
      </c>
      <c r="G10363" s="9" t="s">
        <v>61</v>
      </c>
      <c r="H10363" s="9" t="s">
        <v>20</v>
      </c>
      <c r="I10363" s="99" t="n">
        <v>1</v>
      </c>
      <c r="J10363" s="9" t="n">
        <v>7070</v>
      </c>
      <c r="K10363" s="9" t="n">
        <v>96</v>
      </c>
      <c r="L10363" s="98" t="n">
        <f aca="false">J10363/$J$11499*100</f>
        <v>0.0112033552385075</v>
      </c>
      <c r="M10363" s="6" t="n">
        <f aca="false">J10363*K10363</f>
        <v>678720</v>
      </c>
      <c r="N10363" s="72" t="n">
        <f aca="false">M10363/$M$11499*100</f>
        <v>0.00999400545356731</v>
      </c>
    </row>
    <row r="10364" customFormat="false" ht="13.8" hidden="false" customHeight="false" outlineLevel="0" collapsed="false">
      <c r="A10364" s="92" t="s">
        <v>17</v>
      </c>
      <c r="B10364" s="96" t="n">
        <v>2016</v>
      </c>
      <c r="C10364" s="96" t="s">
        <v>53</v>
      </c>
      <c r="D10364" s="96" t="s">
        <v>168</v>
      </c>
      <c r="E10364" s="96" t="s">
        <v>205</v>
      </c>
      <c r="F10364" s="96" t="s">
        <v>68</v>
      </c>
      <c r="G10364" s="96" t="s">
        <v>104</v>
      </c>
      <c r="H10364" s="96" t="s">
        <v>17</v>
      </c>
      <c r="I10364" s="97" t="n">
        <v>1</v>
      </c>
      <c r="J10364" s="96" t="n">
        <v>4049</v>
      </c>
      <c r="K10364" s="96" t="n">
        <v>106</v>
      </c>
      <c r="L10364" s="98" t="n">
        <f aca="false">J10364/$J$11499*100</f>
        <v>0.00641617897605612</v>
      </c>
      <c r="M10364" s="6" t="n">
        <f aca="false">J10364*K10364</f>
        <v>429194</v>
      </c>
      <c r="N10364" s="72" t="n">
        <f aca="false">M10364/$M$11499*100</f>
        <v>0.00631978898019562</v>
      </c>
    </row>
    <row r="10365" customFormat="false" ht="13.8" hidden="false" customHeight="false" outlineLevel="0" collapsed="false">
      <c r="A10365" s="92" t="s">
        <v>27</v>
      </c>
      <c r="B10365" s="9" t="n">
        <v>2016</v>
      </c>
      <c r="C10365" s="9" t="s">
        <v>53</v>
      </c>
      <c r="D10365" s="9" t="s">
        <v>168</v>
      </c>
      <c r="E10365" s="9" t="s">
        <v>205</v>
      </c>
      <c r="F10365" s="9" t="s">
        <v>68</v>
      </c>
      <c r="G10365" s="9" t="s">
        <v>104</v>
      </c>
      <c r="H10365" s="9" t="s">
        <v>27</v>
      </c>
      <c r="I10365" s="99" t="n">
        <v>2</v>
      </c>
      <c r="J10365" s="9" t="n">
        <v>3583</v>
      </c>
      <c r="K10365" s="9" t="n">
        <v>212</v>
      </c>
      <c r="L10365" s="98" t="n">
        <f aca="false">J10365/$J$11499*100</f>
        <v>0.00567774000276835</v>
      </c>
      <c r="M10365" s="6" t="n">
        <f aca="false">J10365*K10365</f>
        <v>759596</v>
      </c>
      <c r="N10365" s="72" t="n">
        <f aca="false">M10365/$M$11499*100</f>
        <v>0.0111848870911538</v>
      </c>
    </row>
    <row r="10366" customFormat="false" ht="13.8" hidden="false" customHeight="false" outlineLevel="0" collapsed="false">
      <c r="A10366" s="92" t="s">
        <v>32</v>
      </c>
      <c r="B10366" s="96" t="n">
        <v>2016</v>
      </c>
      <c r="C10366" s="96" t="s">
        <v>53</v>
      </c>
      <c r="D10366" s="96" t="s">
        <v>168</v>
      </c>
      <c r="E10366" s="96" t="s">
        <v>205</v>
      </c>
      <c r="F10366" s="96" t="s">
        <v>68</v>
      </c>
      <c r="G10366" s="96" t="s">
        <v>108</v>
      </c>
      <c r="H10366" s="96" t="s">
        <v>32</v>
      </c>
      <c r="I10366" s="97" t="n">
        <v>0.75</v>
      </c>
      <c r="J10366" s="96" t="n">
        <v>1142</v>
      </c>
      <c r="K10366" s="96" t="n">
        <v>83.25</v>
      </c>
      <c r="L10366" s="98" t="n">
        <f aca="false">J10366/$J$11499*100</f>
        <v>0.00180965087445198</v>
      </c>
      <c r="M10366" s="6" t="n">
        <f aca="false">J10366*K10366</f>
        <v>95071.5</v>
      </c>
      <c r="N10366" s="72" t="n">
        <f aca="false">M10366/$M$11499*100</f>
        <v>0.00139990731005249</v>
      </c>
    </row>
    <row r="10367" customFormat="false" ht="13.8" hidden="false" customHeight="false" outlineLevel="0" collapsed="false">
      <c r="A10367" s="92" t="s">
        <v>30</v>
      </c>
      <c r="B10367" s="9" t="n">
        <v>2016</v>
      </c>
      <c r="C10367" s="9" t="s">
        <v>53</v>
      </c>
      <c r="D10367" s="9" t="s">
        <v>168</v>
      </c>
      <c r="E10367" s="9" t="s">
        <v>205</v>
      </c>
      <c r="F10367" s="9" t="s">
        <v>68</v>
      </c>
      <c r="G10367" s="9" t="s">
        <v>108</v>
      </c>
      <c r="H10367" s="9" t="s">
        <v>30</v>
      </c>
      <c r="I10367" s="99" t="n">
        <v>0.75</v>
      </c>
      <c r="J10367" s="9" t="n">
        <v>3878</v>
      </c>
      <c r="K10367" s="9" t="n">
        <v>83.25</v>
      </c>
      <c r="L10367" s="98" t="n">
        <f aca="false">J10367/$J$11499*100</f>
        <v>0.00614520673478529</v>
      </c>
      <c r="M10367" s="6" t="n">
        <f aca="false">J10367*K10367</f>
        <v>322843.5</v>
      </c>
      <c r="N10367" s="72" t="n">
        <f aca="false">M10367/$M$11499*100</f>
        <v>0.00475380083045845</v>
      </c>
    </row>
    <row r="10368" customFormat="false" ht="13.8" hidden="false" customHeight="false" outlineLevel="0" collapsed="false">
      <c r="A10368" s="92" t="s">
        <v>14</v>
      </c>
      <c r="B10368" s="96" t="n">
        <v>2016</v>
      </c>
      <c r="C10368" s="96" t="s">
        <v>53</v>
      </c>
      <c r="D10368" s="96" t="s">
        <v>168</v>
      </c>
      <c r="E10368" s="96" t="s">
        <v>205</v>
      </c>
      <c r="F10368" s="96" t="s">
        <v>68</v>
      </c>
      <c r="G10368" s="96" t="s">
        <v>114</v>
      </c>
      <c r="H10368" s="96" t="s">
        <v>14</v>
      </c>
      <c r="I10368" s="97" t="n">
        <v>0.5</v>
      </c>
      <c r="J10368" s="96" t="n">
        <v>3462</v>
      </c>
      <c r="K10368" s="96" t="n">
        <v>61.5</v>
      </c>
      <c r="L10368" s="98" t="n">
        <f aca="false">J10368/$J$11499*100</f>
        <v>0.00548599941099192</v>
      </c>
      <c r="M10368" s="6" t="n">
        <f aca="false">J10368*K10368</f>
        <v>212913</v>
      </c>
      <c r="N10368" s="72" t="n">
        <f aca="false">M10368/$M$11499*100</f>
        <v>0.00313509795370017</v>
      </c>
    </row>
    <row r="10369" customFormat="false" ht="13.8" hidden="false" customHeight="false" outlineLevel="0" collapsed="false">
      <c r="A10369" s="92" t="s">
        <v>26</v>
      </c>
      <c r="B10369" s="9" t="n">
        <v>2016</v>
      </c>
      <c r="C10369" s="9" t="s">
        <v>53</v>
      </c>
      <c r="D10369" s="9" t="s">
        <v>168</v>
      </c>
      <c r="E10369" s="9" t="s">
        <v>205</v>
      </c>
      <c r="F10369" s="9" t="s">
        <v>68</v>
      </c>
      <c r="G10369" s="9" t="s">
        <v>114</v>
      </c>
      <c r="H10369" s="9" t="s">
        <v>26</v>
      </c>
      <c r="I10369" s="99" t="n">
        <v>0.5</v>
      </c>
      <c r="J10369" s="9" t="n">
        <v>8811</v>
      </c>
      <c r="K10369" s="9" t="n">
        <v>61.5</v>
      </c>
      <c r="L10369" s="98" t="n">
        <f aca="false">J10369/$J$11499*100</f>
        <v>0.0139622012739023</v>
      </c>
      <c r="M10369" s="6" t="n">
        <f aca="false">J10369*K10369</f>
        <v>541876.5</v>
      </c>
      <c r="N10369" s="72" t="n">
        <f aca="false">M10369/$M$11499*100</f>
        <v>0.00797901446275337</v>
      </c>
    </row>
    <row r="10370" customFormat="false" ht="13.8" hidden="false" customHeight="false" outlineLevel="0" collapsed="false">
      <c r="A10370" s="92" t="s">
        <v>117</v>
      </c>
      <c r="B10370" s="96" t="n">
        <v>2016</v>
      </c>
      <c r="C10370" s="96" t="s">
        <v>53</v>
      </c>
      <c r="D10370" s="96" t="s">
        <v>168</v>
      </c>
      <c r="E10370" s="96" t="s">
        <v>205</v>
      </c>
      <c r="F10370" s="96" t="s">
        <v>68</v>
      </c>
      <c r="G10370" s="96" t="s">
        <v>114</v>
      </c>
      <c r="H10370" s="96" t="s">
        <v>117</v>
      </c>
      <c r="I10370" s="97" t="n">
        <v>0.5</v>
      </c>
      <c r="J10370" s="96" t="n">
        <v>8748</v>
      </c>
      <c r="K10370" s="96" t="n">
        <v>61.5</v>
      </c>
      <c r="L10370" s="98" t="n">
        <f aca="false">J10370/$J$11499*100</f>
        <v>0.0138623693955394</v>
      </c>
      <c r="M10370" s="6" t="n">
        <f aca="false">J10370*K10370</f>
        <v>538002</v>
      </c>
      <c r="N10370" s="72" t="n">
        <f aca="false">M10370/$M$11499*100</f>
        <v>0.00792196328681949</v>
      </c>
    </row>
    <row r="10371" customFormat="false" ht="13.8" hidden="false" customHeight="false" outlineLevel="0" collapsed="false">
      <c r="A10371" s="92" t="s">
        <v>121</v>
      </c>
      <c r="B10371" s="9" t="n">
        <v>2016</v>
      </c>
      <c r="C10371" s="9" t="s">
        <v>53</v>
      </c>
      <c r="D10371" s="9" t="s">
        <v>168</v>
      </c>
      <c r="E10371" s="9" t="s">
        <v>205</v>
      </c>
      <c r="F10371" s="9" t="s">
        <v>68</v>
      </c>
      <c r="G10371" s="9" t="s">
        <v>120</v>
      </c>
      <c r="H10371" s="9" t="s">
        <v>121</v>
      </c>
      <c r="I10371" s="99" t="n">
        <v>0.5</v>
      </c>
      <c r="J10371" s="9" t="n">
        <v>9258</v>
      </c>
      <c r="K10371" s="9" t="n">
        <v>64.5</v>
      </c>
      <c r="L10371" s="98" t="n">
        <f aca="false">J10371/$J$11499*100</f>
        <v>0.0146705322203822</v>
      </c>
      <c r="M10371" s="6" t="n">
        <f aca="false">J10371*K10371</f>
        <v>597141</v>
      </c>
      <c r="N10371" s="72" t="n">
        <f aca="false">M10371/$M$11499*100</f>
        <v>0.00879277229276968</v>
      </c>
    </row>
    <row r="10372" customFormat="false" ht="13.8" hidden="false" customHeight="false" outlineLevel="0" collapsed="false">
      <c r="A10372" s="92" t="s">
        <v>24</v>
      </c>
      <c r="B10372" s="96" t="n">
        <v>2016</v>
      </c>
      <c r="C10372" s="96" t="s">
        <v>53</v>
      </c>
      <c r="D10372" s="96" t="s">
        <v>168</v>
      </c>
      <c r="E10372" s="96" t="s">
        <v>205</v>
      </c>
      <c r="F10372" s="96" t="s">
        <v>68</v>
      </c>
      <c r="G10372" s="96" t="s">
        <v>120</v>
      </c>
      <c r="H10372" s="96" t="s">
        <v>24</v>
      </c>
      <c r="I10372" s="97" t="n">
        <v>0.5</v>
      </c>
      <c r="J10372" s="96" t="n">
        <v>8137</v>
      </c>
      <c r="K10372" s="96" t="n">
        <v>64.5</v>
      </c>
      <c r="L10372" s="98" t="n">
        <f aca="false">J10372/$J$11499*100</f>
        <v>0.0128941586387179</v>
      </c>
      <c r="M10372" s="6" t="n">
        <f aca="false">J10372*K10372</f>
        <v>524836.5</v>
      </c>
      <c r="N10372" s="72" t="n">
        <f aca="false">M10372/$M$11499*100</f>
        <v>0.00772810414196013</v>
      </c>
    </row>
    <row r="10373" customFormat="false" ht="13.8" hidden="false" customHeight="false" outlineLevel="0" collapsed="false">
      <c r="A10373" s="92" t="s">
        <v>12</v>
      </c>
      <c r="B10373" s="9" t="n">
        <v>2016</v>
      </c>
      <c r="C10373" s="9" t="s">
        <v>53</v>
      </c>
      <c r="D10373" s="9" t="s">
        <v>168</v>
      </c>
      <c r="E10373" s="9" t="s">
        <v>205</v>
      </c>
      <c r="F10373" s="9" t="s">
        <v>68</v>
      </c>
      <c r="G10373" s="9" t="s">
        <v>120</v>
      </c>
      <c r="H10373" s="9" t="s">
        <v>12</v>
      </c>
      <c r="I10373" s="99" t="n">
        <v>0.5</v>
      </c>
      <c r="J10373" s="9" t="n">
        <v>5893</v>
      </c>
      <c r="K10373" s="9" t="n">
        <v>64.5</v>
      </c>
      <c r="L10373" s="98" t="n">
        <f aca="false">J10373/$J$11499*100</f>
        <v>0.00933824220940941</v>
      </c>
      <c r="M10373" s="6" t="n">
        <f aca="false">J10373*K10373</f>
        <v>380098.5</v>
      </c>
      <c r="N10373" s="72" t="n">
        <f aca="false">M10373/$M$11499*100</f>
        <v>0.00559686834319418</v>
      </c>
    </row>
    <row r="10374" customFormat="false" ht="13.8" hidden="false" customHeight="false" outlineLevel="0" collapsed="false">
      <c r="A10374" s="92" t="s">
        <v>125</v>
      </c>
      <c r="B10374" s="96" t="n">
        <v>2016</v>
      </c>
      <c r="C10374" s="96" t="s">
        <v>53</v>
      </c>
      <c r="D10374" s="96" t="s">
        <v>168</v>
      </c>
      <c r="E10374" s="96" t="s">
        <v>205</v>
      </c>
      <c r="F10374" s="96" t="s">
        <v>68</v>
      </c>
      <c r="G10374" s="96" t="s">
        <v>120</v>
      </c>
      <c r="H10374" s="96" t="s">
        <v>125</v>
      </c>
      <c r="I10374" s="97" t="n">
        <v>0.5</v>
      </c>
      <c r="J10374" s="96" t="n">
        <v>9137</v>
      </c>
      <c r="K10374" s="96" t="n">
        <v>64.5</v>
      </c>
      <c r="L10374" s="98" t="n">
        <f aca="false">J10374/$J$11499*100</f>
        <v>0.0144787916286058</v>
      </c>
      <c r="M10374" s="6" t="n">
        <f aca="false">J10374*K10374</f>
        <v>589336.5</v>
      </c>
      <c r="N10374" s="72" t="n">
        <f aca="false">M10374/$M$11499*100</f>
        <v>0.00867785271538524</v>
      </c>
    </row>
    <row r="10375" customFormat="false" ht="13.8" hidden="false" customHeight="false" outlineLevel="0" collapsed="false">
      <c r="A10375" s="92" t="s">
        <v>15</v>
      </c>
      <c r="B10375" s="9" t="n">
        <v>2016</v>
      </c>
      <c r="C10375" s="9" t="s">
        <v>53</v>
      </c>
      <c r="D10375" s="9" t="s">
        <v>168</v>
      </c>
      <c r="E10375" s="9" t="s">
        <v>205</v>
      </c>
      <c r="F10375" s="9" t="s">
        <v>68</v>
      </c>
      <c r="G10375" s="9" t="s">
        <v>120</v>
      </c>
      <c r="H10375" s="9" t="s">
        <v>15</v>
      </c>
      <c r="I10375" s="99" t="n">
        <v>0.5</v>
      </c>
      <c r="J10375" s="9" t="n">
        <v>8442</v>
      </c>
      <c r="K10375" s="9" t="n">
        <v>64.5</v>
      </c>
      <c r="L10375" s="98" t="n">
        <f aca="false">J10375/$J$11499*100</f>
        <v>0.0133774717006337</v>
      </c>
      <c r="M10375" s="6" t="n">
        <f aca="false">J10375*K10375</f>
        <v>544509</v>
      </c>
      <c r="N10375" s="72" t="n">
        <f aca="false">M10375/$M$11499*100</f>
        <v>0.00801777745685479</v>
      </c>
    </row>
    <row r="10376" customFormat="false" ht="13.8" hidden="false" customHeight="false" outlineLevel="0" collapsed="false">
      <c r="A10376" s="92" t="s">
        <v>25</v>
      </c>
      <c r="B10376" s="96" t="n">
        <v>2016</v>
      </c>
      <c r="C10376" s="96" t="s">
        <v>53</v>
      </c>
      <c r="D10376" s="96" t="s">
        <v>168</v>
      </c>
      <c r="E10376" s="96" t="s">
        <v>205</v>
      </c>
      <c r="F10376" s="96" t="s">
        <v>68</v>
      </c>
      <c r="G10376" s="96" t="s">
        <v>120</v>
      </c>
      <c r="H10376" s="96" t="s">
        <v>25</v>
      </c>
      <c r="I10376" s="97" t="n">
        <v>0.5</v>
      </c>
      <c r="J10376" s="96" t="n">
        <v>4068</v>
      </c>
      <c r="K10376" s="96" t="n">
        <v>64.5</v>
      </c>
      <c r="L10376" s="98" t="n">
        <f aca="false">J10376/$J$11499*100</f>
        <v>0.00644628700286399</v>
      </c>
      <c r="M10376" s="6" t="n">
        <f aca="false">J10376*K10376</f>
        <v>262386</v>
      </c>
      <c r="N10376" s="72" t="n">
        <f aca="false">M10376/$M$11499*100</f>
        <v>0.00386357719669335</v>
      </c>
    </row>
    <row r="10377" customFormat="false" ht="13.8" hidden="false" customHeight="false" outlineLevel="0" collapsed="false">
      <c r="A10377" s="92" t="s">
        <v>23</v>
      </c>
      <c r="B10377" s="9" t="n">
        <v>2016</v>
      </c>
      <c r="C10377" s="9" t="s">
        <v>53</v>
      </c>
      <c r="D10377" s="9" t="s">
        <v>168</v>
      </c>
      <c r="E10377" s="9" t="s">
        <v>205</v>
      </c>
      <c r="F10377" s="9" t="s">
        <v>68</v>
      </c>
      <c r="G10377" s="9" t="s">
        <v>120</v>
      </c>
      <c r="H10377" s="9" t="s">
        <v>23</v>
      </c>
      <c r="I10377" s="99" t="n">
        <v>0.5</v>
      </c>
      <c r="J10377" s="9" t="n">
        <v>1364</v>
      </c>
      <c r="K10377" s="9" t="n">
        <v>64.5</v>
      </c>
      <c r="L10377" s="98" t="n">
        <f aca="false">J10377/$J$11499*100</f>
        <v>0.0021614393982071</v>
      </c>
      <c r="M10377" s="6" t="n">
        <f aca="false">J10377*K10377</f>
        <v>87978</v>
      </c>
      <c r="N10377" s="72" t="n">
        <f aca="false">M10377/$M$11499*100</f>
        <v>0.00129545705415185</v>
      </c>
    </row>
    <row r="10378" customFormat="false" ht="13.8" hidden="false" customHeight="false" outlineLevel="0" collapsed="false">
      <c r="A10378" s="92" t="s">
        <v>33</v>
      </c>
      <c r="B10378" s="96" t="n">
        <v>2016</v>
      </c>
      <c r="C10378" s="96" t="s">
        <v>53</v>
      </c>
      <c r="D10378" s="96" t="s">
        <v>168</v>
      </c>
      <c r="E10378" s="96" t="s">
        <v>206</v>
      </c>
      <c r="F10378" s="96" t="s">
        <v>68</v>
      </c>
      <c r="G10378" s="96" t="s">
        <v>130</v>
      </c>
      <c r="H10378" s="96" t="s">
        <v>33</v>
      </c>
      <c r="I10378" s="97" t="n">
        <v>0.5</v>
      </c>
      <c r="J10378" s="96" t="n">
        <v>4983</v>
      </c>
      <c r="K10378" s="96" t="n">
        <v>25</v>
      </c>
      <c r="L10378" s="98" t="n">
        <f aca="false">J10378/$J$11499*100</f>
        <v>0.00789622618861142</v>
      </c>
      <c r="M10378" s="6" t="n">
        <f aca="false">J10378*K10378</f>
        <v>124575</v>
      </c>
      <c r="N10378" s="72" t="n">
        <f aca="false">M10378/$M$11499*100</f>
        <v>0.00183433997727804</v>
      </c>
    </row>
    <row r="10379" customFormat="false" ht="13.8" hidden="false" customHeight="false" outlineLevel="0" collapsed="false">
      <c r="A10379" s="92" t="s">
        <v>134</v>
      </c>
      <c r="B10379" s="9" t="n">
        <v>2016</v>
      </c>
      <c r="C10379" s="9" t="s">
        <v>53</v>
      </c>
      <c r="D10379" s="9" t="s">
        <v>168</v>
      </c>
      <c r="E10379" s="9" t="s">
        <v>206</v>
      </c>
      <c r="F10379" s="9" t="s">
        <v>68</v>
      </c>
      <c r="G10379" s="9" t="s">
        <v>133</v>
      </c>
      <c r="H10379" s="9" t="s">
        <v>134</v>
      </c>
      <c r="I10379" s="99" t="n">
        <v>0.48</v>
      </c>
      <c r="J10379" s="9" t="n">
        <v>8976</v>
      </c>
      <c r="K10379" s="9" t="n">
        <v>26.88</v>
      </c>
      <c r="L10379" s="98" t="n">
        <f aca="false">J10379/$J$11499*100</f>
        <v>0.0142236657172338</v>
      </c>
      <c r="M10379" s="6" t="n">
        <f aca="false">J10379*K10379</f>
        <v>241274.88</v>
      </c>
      <c r="N10379" s="72" t="n">
        <f aca="false">M10379/$M$11499*100</f>
        <v>0.00355272051291961</v>
      </c>
    </row>
    <row r="10380" customFormat="false" ht="13.8" hidden="false" customHeight="false" outlineLevel="0" collapsed="false">
      <c r="A10380" s="92" t="s">
        <v>31</v>
      </c>
      <c r="B10380" s="96" t="n">
        <v>2016</v>
      </c>
      <c r="C10380" s="96" t="s">
        <v>53</v>
      </c>
      <c r="D10380" s="96" t="s">
        <v>168</v>
      </c>
      <c r="E10380" s="96" t="s">
        <v>206</v>
      </c>
      <c r="F10380" s="96" t="s">
        <v>68</v>
      </c>
      <c r="G10380" s="96" t="s">
        <v>133</v>
      </c>
      <c r="H10380" s="96" t="s">
        <v>31</v>
      </c>
      <c r="I10380" s="97" t="n">
        <v>0.5</v>
      </c>
      <c r="J10380" s="96" t="n">
        <v>1935</v>
      </c>
      <c r="K10380" s="96" t="n">
        <v>28</v>
      </c>
      <c r="L10380" s="98" t="n">
        <f aca="false">J10380/$J$11499*100</f>
        <v>0.00306626483543309</v>
      </c>
      <c r="M10380" s="6" t="n">
        <f aca="false">J10380*K10380</f>
        <v>54180</v>
      </c>
      <c r="N10380" s="72" t="n">
        <f aca="false">M10380/$M$11499*100</f>
        <v>0.000797788801677094</v>
      </c>
    </row>
    <row r="10381" customFormat="false" ht="13.8" hidden="false" customHeight="false" outlineLevel="0" collapsed="false">
      <c r="A10381" s="92" t="s">
        <v>136</v>
      </c>
      <c r="B10381" s="9" t="n">
        <v>2016</v>
      </c>
      <c r="C10381" s="9" t="s">
        <v>53</v>
      </c>
      <c r="D10381" s="9" t="s">
        <v>168</v>
      </c>
      <c r="E10381" s="9" t="s">
        <v>206</v>
      </c>
      <c r="F10381" s="9" t="s">
        <v>68</v>
      </c>
      <c r="G10381" s="9" t="s">
        <v>135</v>
      </c>
      <c r="H10381" s="9" t="s">
        <v>136</v>
      </c>
      <c r="I10381" s="99" t="n">
        <v>0.5</v>
      </c>
      <c r="J10381" s="9" t="n">
        <v>6033</v>
      </c>
      <c r="K10381" s="9" t="n">
        <v>29.5</v>
      </c>
      <c r="L10381" s="98" t="n">
        <f aca="false">J10381/$J$11499*100</f>
        <v>0.00956009082799372</v>
      </c>
      <c r="M10381" s="6" t="n">
        <f aca="false">J10381*K10381</f>
        <v>177973.5</v>
      </c>
      <c r="N10381" s="72" t="n">
        <f aca="false">M10381/$M$11499*100</f>
        <v>0.0026206213601934</v>
      </c>
    </row>
    <row r="10382" customFormat="false" ht="13.8" hidden="false" customHeight="false" outlineLevel="0" collapsed="false">
      <c r="A10382" s="92" t="s">
        <v>16</v>
      </c>
      <c r="B10382" s="96" t="n">
        <v>2016</v>
      </c>
      <c r="C10382" s="96" t="s">
        <v>53</v>
      </c>
      <c r="D10382" s="96" t="s">
        <v>168</v>
      </c>
      <c r="E10382" s="96" t="s">
        <v>206</v>
      </c>
      <c r="F10382" s="96" t="s">
        <v>68</v>
      </c>
      <c r="G10382" s="96" t="s">
        <v>135</v>
      </c>
      <c r="H10382" s="96" t="s">
        <v>16</v>
      </c>
      <c r="I10382" s="97" t="n">
        <v>0.5</v>
      </c>
      <c r="J10382" s="96" t="n">
        <v>7981</v>
      </c>
      <c r="K10382" s="96" t="n">
        <v>29.5</v>
      </c>
      <c r="L10382" s="98" t="n">
        <f aca="false">J10382/$J$11499*100</f>
        <v>0.0126469558922953</v>
      </c>
      <c r="M10382" s="6" t="n">
        <f aca="false">J10382*K10382</f>
        <v>235439.5</v>
      </c>
      <c r="N10382" s="72" t="n">
        <f aca="false">M10382/$M$11499*100</f>
        <v>0.00346679580237088</v>
      </c>
    </row>
    <row r="10383" customFormat="false" ht="13.8" hidden="false" customHeight="false" outlineLevel="0" collapsed="false">
      <c r="A10383" s="92" t="s">
        <v>138</v>
      </c>
      <c r="B10383" s="9" t="n">
        <v>2016</v>
      </c>
      <c r="C10383" s="9" t="s">
        <v>53</v>
      </c>
      <c r="D10383" s="9" t="s">
        <v>168</v>
      </c>
      <c r="E10383" s="9" t="s">
        <v>206</v>
      </c>
      <c r="F10383" s="9" t="s">
        <v>68</v>
      </c>
      <c r="G10383" s="9" t="s">
        <v>137</v>
      </c>
      <c r="H10383" s="9" t="s">
        <v>138</v>
      </c>
      <c r="I10383" s="99" t="n">
        <v>0.5</v>
      </c>
      <c r="J10383" s="9" t="n">
        <v>1076</v>
      </c>
      <c r="K10383" s="9" t="n">
        <v>31</v>
      </c>
      <c r="L10383" s="98" t="n">
        <f aca="false">J10383/$J$11499*100</f>
        <v>0.00170506509711938</v>
      </c>
      <c r="M10383" s="6" t="n">
        <f aca="false">J10383*K10383</f>
        <v>33356</v>
      </c>
      <c r="N10383" s="72" t="n">
        <f aca="false">M10383/$M$11499*100</f>
        <v>0.000491159897909582</v>
      </c>
    </row>
    <row r="10384" customFormat="false" ht="13.8" hidden="false" customHeight="false" outlineLevel="0" collapsed="false">
      <c r="A10384" s="92" t="s">
        <v>141</v>
      </c>
      <c r="B10384" s="96" t="n">
        <v>2016</v>
      </c>
      <c r="C10384" s="96" t="s">
        <v>53</v>
      </c>
      <c r="D10384" s="96" t="s">
        <v>168</v>
      </c>
      <c r="E10384" s="96" t="s">
        <v>206</v>
      </c>
      <c r="F10384" s="96" t="s">
        <v>68</v>
      </c>
      <c r="G10384" s="96" t="s">
        <v>66</v>
      </c>
      <c r="H10384" s="96" t="s">
        <v>141</v>
      </c>
      <c r="I10384" s="97" t="n">
        <v>0.5</v>
      </c>
      <c r="J10384" s="96" t="n">
        <v>3043</v>
      </c>
      <c r="K10384" s="96" t="n">
        <v>32.5</v>
      </c>
      <c r="L10384" s="98" t="n">
        <f aca="false">J10384/$J$11499*100</f>
        <v>0.00482203818822889</v>
      </c>
      <c r="M10384" s="6" t="n">
        <f aca="false">J10384*K10384</f>
        <v>98897.5</v>
      </c>
      <c r="N10384" s="72" t="n">
        <f aca="false">M10384/$M$11499*100</f>
        <v>0.00145624433395829</v>
      </c>
    </row>
    <row r="10385" customFormat="false" ht="13.8" hidden="false" customHeight="false" outlineLevel="0" collapsed="false">
      <c r="A10385" s="92" t="s">
        <v>70</v>
      </c>
      <c r="B10385" s="9" t="n">
        <v>2016</v>
      </c>
      <c r="C10385" s="9" t="s">
        <v>53</v>
      </c>
      <c r="D10385" s="9" t="s">
        <v>168</v>
      </c>
      <c r="E10385" s="9" t="s">
        <v>206</v>
      </c>
      <c r="F10385" s="9" t="s">
        <v>68</v>
      </c>
      <c r="G10385" s="9" t="s">
        <v>69</v>
      </c>
      <c r="H10385" s="9" t="s">
        <v>70</v>
      </c>
      <c r="I10385" s="99" t="n">
        <v>0.9</v>
      </c>
      <c r="J10385" s="9" t="n">
        <v>2084</v>
      </c>
      <c r="K10385" s="9" t="n">
        <v>61.2</v>
      </c>
      <c r="L10385" s="98" t="n">
        <f aca="false">J10385/$J$11499*100</f>
        <v>0.00330237515092639</v>
      </c>
      <c r="M10385" s="6" t="n">
        <f aca="false">J10385*K10385</f>
        <v>127540.8</v>
      </c>
      <c r="N10385" s="72" t="n">
        <f aca="false">M10385/$M$11499*100</f>
        <v>0.00187801074191469</v>
      </c>
    </row>
    <row r="10386" customFormat="false" ht="13.8" hidden="false" customHeight="false" outlineLevel="0" collapsed="false">
      <c r="A10386" s="92" t="s">
        <v>74</v>
      </c>
      <c r="B10386" s="96" t="n">
        <v>2016</v>
      </c>
      <c r="C10386" s="96" t="s">
        <v>53</v>
      </c>
      <c r="D10386" s="96" t="s">
        <v>168</v>
      </c>
      <c r="E10386" s="96" t="s">
        <v>206</v>
      </c>
      <c r="F10386" s="96" t="s">
        <v>68</v>
      </c>
      <c r="G10386" s="96" t="s">
        <v>69</v>
      </c>
      <c r="H10386" s="96" t="s">
        <v>74</v>
      </c>
      <c r="I10386" s="97" t="n">
        <v>0.9</v>
      </c>
      <c r="J10386" s="96" t="n">
        <v>3670</v>
      </c>
      <c r="K10386" s="96" t="n">
        <v>61.2</v>
      </c>
      <c r="L10386" s="98" t="n">
        <f aca="false">J10386/$J$11499*100</f>
        <v>0.0058156030728886</v>
      </c>
      <c r="M10386" s="6" t="n">
        <f aca="false">J10386*K10386</f>
        <v>224604</v>
      </c>
      <c r="N10386" s="72" t="n">
        <f aca="false">M10386/$M$11499*100</f>
        <v>0.0033072454044275</v>
      </c>
    </row>
    <row r="10387" customFormat="false" ht="13.8" hidden="false" customHeight="false" outlineLevel="0" collapsed="false">
      <c r="A10387" s="92" t="s">
        <v>82</v>
      </c>
      <c r="B10387" s="9" t="n">
        <v>2016</v>
      </c>
      <c r="C10387" s="9" t="s">
        <v>53</v>
      </c>
      <c r="D10387" s="9" t="s">
        <v>168</v>
      </c>
      <c r="E10387" s="9" t="s">
        <v>206</v>
      </c>
      <c r="F10387" s="9" t="s">
        <v>68</v>
      </c>
      <c r="G10387" s="9" t="s">
        <v>81</v>
      </c>
      <c r="H10387" s="9" t="s">
        <v>82</v>
      </c>
      <c r="I10387" s="99" t="n">
        <v>1.5</v>
      </c>
      <c r="J10387" s="9" t="n">
        <v>4050</v>
      </c>
      <c r="K10387" s="9" t="n">
        <v>112.5</v>
      </c>
      <c r="L10387" s="98" t="n">
        <f aca="false">J10387/$J$11499*100</f>
        <v>0.006417763609046</v>
      </c>
      <c r="M10387" s="6" t="n">
        <f aca="false">J10387*K10387</f>
        <v>455625</v>
      </c>
      <c r="N10387" s="72" t="n">
        <f aca="false">M10387/$M$11499*100</f>
        <v>0.00670897974832273</v>
      </c>
    </row>
    <row r="10388" customFormat="false" ht="13.8" hidden="false" customHeight="false" outlineLevel="0" collapsed="false">
      <c r="A10388" s="92" t="s">
        <v>84</v>
      </c>
      <c r="B10388" s="96" t="n">
        <v>2016</v>
      </c>
      <c r="C10388" s="96" t="s">
        <v>53</v>
      </c>
      <c r="D10388" s="96" t="s">
        <v>168</v>
      </c>
      <c r="E10388" s="96" t="s">
        <v>206</v>
      </c>
      <c r="F10388" s="96" t="s">
        <v>68</v>
      </c>
      <c r="G10388" s="96" t="s">
        <v>57</v>
      </c>
      <c r="H10388" s="96" t="s">
        <v>84</v>
      </c>
      <c r="I10388" s="97" t="n">
        <v>0.33</v>
      </c>
      <c r="J10388" s="96" t="n">
        <v>8554</v>
      </c>
      <c r="K10388" s="96" t="n">
        <v>26.07</v>
      </c>
      <c r="L10388" s="98" t="n">
        <f aca="false">J10388/$J$11499*100</f>
        <v>0.0135549505955011</v>
      </c>
      <c r="M10388" s="6" t="n">
        <f aca="false">J10388*K10388</f>
        <v>223002.78</v>
      </c>
      <c r="N10388" s="72" t="n">
        <f aca="false">M10388/$M$11499*100</f>
        <v>0.00328366778565634</v>
      </c>
    </row>
    <row r="10389" customFormat="false" ht="13.8" hidden="false" customHeight="false" outlineLevel="0" collapsed="false">
      <c r="A10389" s="92" t="s">
        <v>85</v>
      </c>
      <c r="B10389" s="9" t="n">
        <v>2016</v>
      </c>
      <c r="C10389" s="9" t="s">
        <v>53</v>
      </c>
      <c r="D10389" s="9" t="s">
        <v>168</v>
      </c>
      <c r="E10389" s="9" t="s">
        <v>206</v>
      </c>
      <c r="F10389" s="9" t="s">
        <v>68</v>
      </c>
      <c r="G10389" s="9" t="s">
        <v>57</v>
      </c>
      <c r="H10389" s="9" t="s">
        <v>85</v>
      </c>
      <c r="I10389" s="99" t="n">
        <v>0.5</v>
      </c>
      <c r="J10389" s="9" t="n">
        <v>8761</v>
      </c>
      <c r="K10389" s="9" t="n">
        <v>39.5</v>
      </c>
      <c r="L10389" s="98" t="n">
        <f aca="false">J10389/$J$11499*100</f>
        <v>0.0138829696244079</v>
      </c>
      <c r="M10389" s="6" t="n">
        <f aca="false">J10389*K10389</f>
        <v>346059.5</v>
      </c>
      <c r="N10389" s="72" t="n">
        <f aca="false">M10389/$M$11499*100</f>
        <v>0.00509565141775515</v>
      </c>
    </row>
    <row r="10390" customFormat="false" ht="13.8" hidden="false" customHeight="false" outlineLevel="0" collapsed="false">
      <c r="A10390" s="92" t="s">
        <v>86</v>
      </c>
      <c r="B10390" s="96" t="n">
        <v>2016</v>
      </c>
      <c r="C10390" s="96" t="s">
        <v>53</v>
      </c>
      <c r="D10390" s="96" t="s">
        <v>168</v>
      </c>
      <c r="E10390" s="96" t="s">
        <v>206</v>
      </c>
      <c r="F10390" s="96" t="s">
        <v>68</v>
      </c>
      <c r="G10390" s="96" t="s">
        <v>57</v>
      </c>
      <c r="H10390" s="96" t="s">
        <v>86</v>
      </c>
      <c r="I10390" s="97" t="n">
        <v>0.5</v>
      </c>
      <c r="J10390" s="96" t="n">
        <v>8953</v>
      </c>
      <c r="K10390" s="96" t="n">
        <v>39.5</v>
      </c>
      <c r="L10390" s="98" t="n">
        <f aca="false">J10390/$J$11499*100</f>
        <v>0.0141872191584664</v>
      </c>
      <c r="M10390" s="6" t="n">
        <f aca="false">J10390*K10390</f>
        <v>353643.5</v>
      </c>
      <c r="N10390" s="72" t="n">
        <f aca="false">M10390/$M$11499*100</f>
        <v>0.00520732418024905</v>
      </c>
    </row>
    <row r="10391" customFormat="false" ht="13.8" hidden="false" customHeight="false" outlineLevel="0" collapsed="false">
      <c r="A10391" s="92" t="s">
        <v>19</v>
      </c>
      <c r="B10391" s="9" t="n">
        <v>2016</v>
      </c>
      <c r="C10391" s="9" t="s">
        <v>53</v>
      </c>
      <c r="D10391" s="9" t="s">
        <v>168</v>
      </c>
      <c r="E10391" s="9" t="s">
        <v>206</v>
      </c>
      <c r="F10391" s="9" t="s">
        <v>68</v>
      </c>
      <c r="G10391" s="9" t="s">
        <v>59</v>
      </c>
      <c r="H10391" s="9" t="s">
        <v>19</v>
      </c>
      <c r="I10391" s="99" t="n">
        <v>0.5</v>
      </c>
      <c r="J10391" s="9" t="n">
        <v>9054</v>
      </c>
      <c r="K10391" s="9" t="n">
        <v>41.5</v>
      </c>
      <c r="L10391" s="98" t="n">
        <f aca="false">J10391/$J$11499*100</f>
        <v>0.0143472670904451</v>
      </c>
      <c r="M10391" s="6" t="n">
        <f aca="false">J10391*K10391</f>
        <v>375741</v>
      </c>
      <c r="N10391" s="72" t="n">
        <f aca="false">M10391/$M$11499*100</f>
        <v>0.00553270509654767</v>
      </c>
    </row>
    <row r="10392" customFormat="false" ht="13.8" hidden="false" customHeight="false" outlineLevel="0" collapsed="false">
      <c r="A10392" s="92" t="s">
        <v>91</v>
      </c>
      <c r="B10392" s="96" t="n">
        <v>2016</v>
      </c>
      <c r="C10392" s="96" t="s">
        <v>53</v>
      </c>
      <c r="D10392" s="96" t="s">
        <v>168</v>
      </c>
      <c r="E10392" s="96" t="s">
        <v>206</v>
      </c>
      <c r="F10392" s="96" t="s">
        <v>68</v>
      </c>
      <c r="G10392" s="96" t="s">
        <v>88</v>
      </c>
      <c r="H10392" s="96" t="s">
        <v>91</v>
      </c>
      <c r="I10392" s="97" t="n">
        <v>1</v>
      </c>
      <c r="J10392" s="96" t="n">
        <v>9332</v>
      </c>
      <c r="K10392" s="96" t="n">
        <v>87</v>
      </c>
      <c r="L10392" s="98" t="n">
        <f aca="false">J10392/$J$11499*100</f>
        <v>0.0147877950616339</v>
      </c>
      <c r="M10392" s="6" t="n">
        <f aca="false">J10392*K10392</f>
        <v>811884</v>
      </c>
      <c r="N10392" s="72" t="n">
        <f aca="false">M10392/$M$11499*100</f>
        <v>0.0119548166013438</v>
      </c>
    </row>
    <row r="10393" customFormat="false" ht="13.8" hidden="false" customHeight="false" outlineLevel="0" collapsed="false">
      <c r="A10393" s="92" t="s">
        <v>95</v>
      </c>
      <c r="B10393" s="9" t="n">
        <v>2016</v>
      </c>
      <c r="C10393" s="9" t="s">
        <v>53</v>
      </c>
      <c r="D10393" s="9" t="s">
        <v>168</v>
      </c>
      <c r="E10393" s="9" t="s">
        <v>206</v>
      </c>
      <c r="F10393" s="9" t="s">
        <v>68</v>
      </c>
      <c r="G10393" s="9" t="s">
        <v>88</v>
      </c>
      <c r="H10393" s="9" t="s">
        <v>95</v>
      </c>
      <c r="I10393" s="99" t="n">
        <v>1</v>
      </c>
      <c r="J10393" s="9" t="n">
        <v>8871</v>
      </c>
      <c r="K10393" s="9" t="n">
        <v>87</v>
      </c>
      <c r="L10393" s="98" t="n">
        <f aca="false">J10393/$J$11499*100</f>
        <v>0.0140572792532956</v>
      </c>
      <c r="M10393" s="6" t="n">
        <f aca="false">J10393*K10393</f>
        <v>771777</v>
      </c>
      <c r="N10393" s="72" t="n">
        <f aca="false">M10393/$M$11499*100</f>
        <v>0.0113642496860824</v>
      </c>
    </row>
    <row r="10394" customFormat="false" ht="13.8" hidden="false" customHeight="false" outlineLevel="0" collapsed="false">
      <c r="A10394" s="92" t="s">
        <v>97</v>
      </c>
      <c r="B10394" s="96" t="n">
        <v>2016</v>
      </c>
      <c r="C10394" s="96" t="s">
        <v>53</v>
      </c>
      <c r="D10394" s="96" t="s">
        <v>168</v>
      </c>
      <c r="E10394" s="96" t="s">
        <v>206</v>
      </c>
      <c r="F10394" s="96" t="s">
        <v>68</v>
      </c>
      <c r="G10394" s="96" t="s">
        <v>96</v>
      </c>
      <c r="H10394" s="96" t="s">
        <v>97</v>
      </c>
      <c r="I10394" s="97" t="n">
        <v>0.45</v>
      </c>
      <c r="J10394" s="96" t="n">
        <v>1474</v>
      </c>
      <c r="K10394" s="96" t="n">
        <v>40.95</v>
      </c>
      <c r="L10394" s="98" t="n">
        <f aca="false">J10394/$J$11499*100</f>
        <v>0.00233574902709477</v>
      </c>
      <c r="M10394" s="6" t="n">
        <f aca="false">J10394*K10394</f>
        <v>60360.3</v>
      </c>
      <c r="N10394" s="72" t="n">
        <f aca="false">M10394/$M$11499*100</f>
        <v>0.00088879238475212</v>
      </c>
    </row>
    <row r="10395" customFormat="false" ht="13.8" hidden="false" customHeight="false" outlineLevel="0" collapsed="false">
      <c r="A10395" s="92" t="s">
        <v>98</v>
      </c>
      <c r="B10395" s="9" t="n">
        <v>2016</v>
      </c>
      <c r="C10395" s="9" t="s">
        <v>53</v>
      </c>
      <c r="D10395" s="9" t="s">
        <v>168</v>
      </c>
      <c r="E10395" s="9" t="s">
        <v>206</v>
      </c>
      <c r="F10395" s="9" t="s">
        <v>68</v>
      </c>
      <c r="G10395" s="9" t="s">
        <v>96</v>
      </c>
      <c r="H10395" s="9" t="s">
        <v>98</v>
      </c>
      <c r="I10395" s="99" t="n">
        <v>2</v>
      </c>
      <c r="J10395" s="9" t="n">
        <v>4343</v>
      </c>
      <c r="K10395" s="9" t="n">
        <v>182</v>
      </c>
      <c r="L10395" s="98" t="n">
        <f aca="false">J10395/$J$11499*100</f>
        <v>0.00688206107508316</v>
      </c>
      <c r="M10395" s="6" t="n">
        <f aca="false">J10395*K10395</f>
        <v>790426</v>
      </c>
      <c r="N10395" s="72" t="n">
        <f aca="false">M10395/$M$11499*100</f>
        <v>0.0116388521844669</v>
      </c>
    </row>
    <row r="10396" customFormat="false" ht="13.8" hidden="false" customHeight="false" outlineLevel="0" collapsed="false">
      <c r="A10396" s="92" t="s">
        <v>109</v>
      </c>
      <c r="B10396" s="96" t="n">
        <v>2016</v>
      </c>
      <c r="C10396" s="96" t="s">
        <v>53</v>
      </c>
      <c r="D10396" s="96" t="s">
        <v>168</v>
      </c>
      <c r="E10396" s="96" t="s">
        <v>206</v>
      </c>
      <c r="F10396" s="96" t="s">
        <v>68</v>
      </c>
      <c r="G10396" s="96" t="s">
        <v>108</v>
      </c>
      <c r="H10396" s="96" t="s">
        <v>109</v>
      </c>
      <c r="I10396" s="97" t="n">
        <v>0.33</v>
      </c>
      <c r="J10396" s="96" t="n">
        <v>6222</v>
      </c>
      <c r="K10396" s="96" t="n">
        <v>36.63</v>
      </c>
      <c r="L10396" s="98" t="n">
        <f aca="false">J10396/$J$11499*100</f>
        <v>0.00985958646308253</v>
      </c>
      <c r="M10396" s="6" t="n">
        <f aca="false">J10396*K10396</f>
        <v>227911.86</v>
      </c>
      <c r="N10396" s="72" t="n">
        <f aca="false">M10396/$M$11499*100</f>
        <v>0.00335595292870796</v>
      </c>
    </row>
    <row r="10397" customFormat="false" ht="13.8" hidden="false" customHeight="false" outlineLevel="0" collapsed="false">
      <c r="A10397" s="92" t="s">
        <v>112</v>
      </c>
      <c r="B10397" s="9" t="n">
        <v>2016</v>
      </c>
      <c r="C10397" s="9" t="s">
        <v>53</v>
      </c>
      <c r="D10397" s="9" t="s">
        <v>168</v>
      </c>
      <c r="E10397" s="9" t="s">
        <v>206</v>
      </c>
      <c r="F10397" s="9" t="s">
        <v>68</v>
      </c>
      <c r="G10397" s="9" t="s">
        <v>111</v>
      </c>
      <c r="H10397" s="9" t="s">
        <v>112</v>
      </c>
      <c r="I10397" s="99" t="n">
        <v>0.48</v>
      </c>
      <c r="J10397" s="9" t="n">
        <v>2800</v>
      </c>
      <c r="K10397" s="9" t="n">
        <v>56.16</v>
      </c>
      <c r="L10397" s="98" t="n">
        <f aca="false">J10397/$J$11499*100</f>
        <v>0.00443697237168613</v>
      </c>
      <c r="M10397" s="6" t="n">
        <f aca="false">J10397*K10397</f>
        <v>157248</v>
      </c>
      <c r="N10397" s="72" t="n">
        <f aca="false">M10397/$M$11499*100</f>
        <v>0.00231544284765817</v>
      </c>
    </row>
    <row r="10398" customFormat="false" ht="13.8" hidden="false" customHeight="false" outlineLevel="0" collapsed="false">
      <c r="A10398" s="92" t="s">
        <v>14</v>
      </c>
      <c r="B10398" s="96" t="n">
        <v>2016</v>
      </c>
      <c r="C10398" s="96" t="s">
        <v>53</v>
      </c>
      <c r="D10398" s="96" t="s">
        <v>168</v>
      </c>
      <c r="E10398" s="96" t="s">
        <v>206</v>
      </c>
      <c r="F10398" s="96" t="s">
        <v>68</v>
      </c>
      <c r="G10398" s="96" t="s">
        <v>114</v>
      </c>
      <c r="H10398" s="96" t="s">
        <v>14</v>
      </c>
      <c r="I10398" s="97" t="n">
        <v>0.5</v>
      </c>
      <c r="J10398" s="96" t="n">
        <v>5372</v>
      </c>
      <c r="K10398" s="96" t="n">
        <v>61.5</v>
      </c>
      <c r="L10398" s="98" t="n">
        <f aca="false">J10398/$J$11499*100</f>
        <v>0.00851264842167781</v>
      </c>
      <c r="M10398" s="6" t="n">
        <f aca="false">J10398*K10398</f>
        <v>330378</v>
      </c>
      <c r="N10398" s="72" t="n">
        <f aca="false">M10398/$M$11499*100</f>
        <v>0.00486474471614018</v>
      </c>
    </row>
    <row r="10399" customFormat="false" ht="13.8" hidden="false" customHeight="false" outlineLevel="0" collapsed="false">
      <c r="A10399" s="92" t="s">
        <v>117</v>
      </c>
      <c r="B10399" s="9" t="n">
        <v>2016</v>
      </c>
      <c r="C10399" s="9" t="s">
        <v>53</v>
      </c>
      <c r="D10399" s="9" t="s">
        <v>168</v>
      </c>
      <c r="E10399" s="9" t="s">
        <v>206</v>
      </c>
      <c r="F10399" s="9" t="s">
        <v>68</v>
      </c>
      <c r="G10399" s="9" t="s">
        <v>114</v>
      </c>
      <c r="H10399" s="9" t="s">
        <v>117</v>
      </c>
      <c r="I10399" s="99" t="n">
        <v>0.5</v>
      </c>
      <c r="J10399" s="9" t="n">
        <v>7736</v>
      </c>
      <c r="K10399" s="9" t="n">
        <v>61.5</v>
      </c>
      <c r="L10399" s="98" t="n">
        <f aca="false">J10399/$J$11499*100</f>
        <v>0.0122587208097728</v>
      </c>
      <c r="M10399" s="6" t="n">
        <f aca="false">J10399*K10399</f>
        <v>475764</v>
      </c>
      <c r="N10399" s="72" t="n">
        <f aca="false">M10399/$M$11499*100</f>
        <v>0.00700552217499263</v>
      </c>
    </row>
    <row r="10400" customFormat="false" ht="13.8" hidden="false" customHeight="false" outlineLevel="0" collapsed="false">
      <c r="A10400" s="92" t="s">
        <v>121</v>
      </c>
      <c r="B10400" s="96" t="n">
        <v>2016</v>
      </c>
      <c r="C10400" s="96" t="s">
        <v>53</v>
      </c>
      <c r="D10400" s="96" t="s">
        <v>168</v>
      </c>
      <c r="E10400" s="96" t="s">
        <v>206</v>
      </c>
      <c r="F10400" s="96" t="s">
        <v>68</v>
      </c>
      <c r="G10400" s="96" t="s">
        <v>120</v>
      </c>
      <c r="H10400" s="96" t="s">
        <v>121</v>
      </c>
      <c r="I10400" s="97" t="n">
        <v>0.5</v>
      </c>
      <c r="J10400" s="96" t="n">
        <v>3906</v>
      </c>
      <c r="K10400" s="96" t="n">
        <v>64.5</v>
      </c>
      <c r="L10400" s="98" t="n">
        <f aca="false">J10400/$J$11499*100</f>
        <v>0.00618957645850215</v>
      </c>
      <c r="M10400" s="6" t="n">
        <f aca="false">J10400*K10400</f>
        <v>251937</v>
      </c>
      <c r="N10400" s="72" t="n">
        <f aca="false">M10400/$M$11499*100</f>
        <v>0.00370971792779848</v>
      </c>
    </row>
    <row r="10401" customFormat="false" ht="13.8" hidden="false" customHeight="false" outlineLevel="0" collapsed="false">
      <c r="A10401" s="92" t="s">
        <v>122</v>
      </c>
      <c r="B10401" s="9" t="n">
        <v>2016</v>
      </c>
      <c r="C10401" s="9" t="s">
        <v>53</v>
      </c>
      <c r="D10401" s="9" t="s">
        <v>168</v>
      </c>
      <c r="E10401" s="9" t="s">
        <v>206</v>
      </c>
      <c r="F10401" s="9" t="s">
        <v>68</v>
      </c>
      <c r="G10401" s="9" t="s">
        <v>120</v>
      </c>
      <c r="H10401" s="9" t="s">
        <v>122</v>
      </c>
      <c r="I10401" s="99" t="n">
        <v>0.5</v>
      </c>
      <c r="J10401" s="9" t="n">
        <v>2184</v>
      </c>
      <c r="K10401" s="9" t="n">
        <v>64.5</v>
      </c>
      <c r="L10401" s="98" t="n">
        <f aca="false">J10401/$J$11499*100</f>
        <v>0.00346083844991518</v>
      </c>
      <c r="M10401" s="6" t="n">
        <f aca="false">J10401*K10401</f>
        <v>140868</v>
      </c>
      <c r="N10401" s="72" t="n">
        <f aca="false">M10401/$M$11499*100</f>
        <v>0.00207425088436044</v>
      </c>
    </row>
    <row r="10402" customFormat="false" ht="13.8" hidden="false" customHeight="false" outlineLevel="0" collapsed="false">
      <c r="A10402" s="92" t="s">
        <v>123</v>
      </c>
      <c r="B10402" s="96" t="n">
        <v>2016</v>
      </c>
      <c r="C10402" s="96" t="s">
        <v>53</v>
      </c>
      <c r="D10402" s="96" t="s">
        <v>168</v>
      </c>
      <c r="E10402" s="96" t="s">
        <v>206</v>
      </c>
      <c r="F10402" s="96" t="s">
        <v>68</v>
      </c>
      <c r="G10402" s="96" t="s">
        <v>120</v>
      </c>
      <c r="H10402" s="96" t="s">
        <v>123</v>
      </c>
      <c r="I10402" s="97" t="n">
        <v>0.33</v>
      </c>
      <c r="J10402" s="96" t="n">
        <v>5065</v>
      </c>
      <c r="K10402" s="96" t="n">
        <v>42.57</v>
      </c>
      <c r="L10402" s="98" t="n">
        <f aca="false">J10402/$J$11499*100</f>
        <v>0.00802616609378222</v>
      </c>
      <c r="M10402" s="6" t="n">
        <f aca="false">J10402*K10402</f>
        <v>215617.05</v>
      </c>
      <c r="N10402" s="72" t="n">
        <f aca="false">M10402/$M$11499*100</f>
        <v>0.0031749145061028</v>
      </c>
    </row>
    <row r="10403" customFormat="false" ht="13.8" hidden="false" customHeight="false" outlineLevel="0" collapsed="false">
      <c r="A10403" s="92" t="s">
        <v>24</v>
      </c>
      <c r="B10403" s="9" t="n">
        <v>2016</v>
      </c>
      <c r="C10403" s="9" t="s">
        <v>53</v>
      </c>
      <c r="D10403" s="9" t="s">
        <v>168</v>
      </c>
      <c r="E10403" s="9" t="s">
        <v>206</v>
      </c>
      <c r="F10403" s="9" t="s">
        <v>68</v>
      </c>
      <c r="G10403" s="9" t="s">
        <v>120</v>
      </c>
      <c r="H10403" s="9" t="s">
        <v>24</v>
      </c>
      <c r="I10403" s="99" t="n">
        <v>0.5</v>
      </c>
      <c r="J10403" s="9" t="n">
        <v>2593</v>
      </c>
      <c r="K10403" s="9" t="n">
        <v>64.5</v>
      </c>
      <c r="L10403" s="98" t="n">
        <f aca="false">J10403/$J$11499*100</f>
        <v>0.00410895334277933</v>
      </c>
      <c r="M10403" s="6" t="n">
        <f aca="false">J10403*K10403</f>
        <v>167248.5</v>
      </c>
      <c r="N10403" s="72" t="n">
        <f aca="false">M10403/$M$11499*100</f>
        <v>0.00246269805089131</v>
      </c>
    </row>
    <row r="10404" customFormat="false" ht="13.8" hidden="false" customHeight="false" outlineLevel="0" collapsed="false">
      <c r="A10404" s="92" t="s">
        <v>126</v>
      </c>
      <c r="B10404" s="96" t="n">
        <v>2016</v>
      </c>
      <c r="C10404" s="96" t="s">
        <v>53</v>
      </c>
      <c r="D10404" s="96" t="s">
        <v>168</v>
      </c>
      <c r="E10404" s="96" t="s">
        <v>206</v>
      </c>
      <c r="F10404" s="96" t="s">
        <v>68</v>
      </c>
      <c r="G10404" s="96" t="s">
        <v>120</v>
      </c>
      <c r="H10404" s="96" t="s">
        <v>126</v>
      </c>
      <c r="I10404" s="97" t="n">
        <v>0.5</v>
      </c>
      <c r="J10404" s="96" t="n">
        <v>7538</v>
      </c>
      <c r="K10404" s="96" t="n">
        <v>64.5</v>
      </c>
      <c r="L10404" s="98" t="n">
        <f aca="false">J10404/$J$11499*100</f>
        <v>0.011944963477775</v>
      </c>
      <c r="M10404" s="6" t="n">
        <f aca="false">J10404*K10404</f>
        <v>486201</v>
      </c>
      <c r="N10404" s="72" t="n">
        <f aca="false">M10404/$M$11499*100</f>
        <v>0.00715920474647849</v>
      </c>
    </row>
    <row r="10405" customFormat="false" ht="13.8" hidden="false" customHeight="false" outlineLevel="0" collapsed="false">
      <c r="A10405" s="92" t="s">
        <v>15</v>
      </c>
      <c r="B10405" s="9" t="n">
        <v>2016</v>
      </c>
      <c r="C10405" s="9" t="s">
        <v>53</v>
      </c>
      <c r="D10405" s="9" t="s">
        <v>168</v>
      </c>
      <c r="E10405" s="9" t="s">
        <v>206</v>
      </c>
      <c r="F10405" s="9" t="s">
        <v>68</v>
      </c>
      <c r="G10405" s="9" t="s">
        <v>120</v>
      </c>
      <c r="H10405" s="9" t="s">
        <v>15</v>
      </c>
      <c r="I10405" s="99" t="n">
        <v>0.5</v>
      </c>
      <c r="J10405" s="9" t="n">
        <v>9366</v>
      </c>
      <c r="K10405" s="9" t="n">
        <v>64.5</v>
      </c>
      <c r="L10405" s="98" t="n">
        <f aca="false">J10405/$J$11499*100</f>
        <v>0.0148416725832901</v>
      </c>
      <c r="M10405" s="6" t="n">
        <f aca="false">J10405*K10405</f>
        <v>604107</v>
      </c>
      <c r="N10405" s="72" t="n">
        <f aca="false">M10405/$M$11499*100</f>
        <v>0.0088953451386996</v>
      </c>
    </row>
    <row r="10406" customFormat="false" ht="13.8" hidden="false" customHeight="false" outlineLevel="0" collapsed="false">
      <c r="A10406" s="92" t="s">
        <v>33</v>
      </c>
      <c r="B10406" s="96" t="n">
        <v>2016</v>
      </c>
      <c r="C10406" s="96" t="s">
        <v>53</v>
      </c>
      <c r="D10406" s="96" t="s">
        <v>168</v>
      </c>
      <c r="E10406" s="96" t="s">
        <v>207</v>
      </c>
      <c r="F10406" s="96" t="s">
        <v>68</v>
      </c>
      <c r="G10406" s="96" t="s">
        <v>130</v>
      </c>
      <c r="H10406" s="96" t="s">
        <v>33</v>
      </c>
      <c r="I10406" s="97" t="n">
        <v>0.5</v>
      </c>
      <c r="J10406" s="96" t="n">
        <v>4305</v>
      </c>
      <c r="K10406" s="96" t="n">
        <v>25</v>
      </c>
      <c r="L10406" s="98" t="n">
        <f aca="false">J10406/$J$11499*100</f>
        <v>0.00682184502146742</v>
      </c>
      <c r="M10406" s="6" t="n">
        <f aca="false">J10406*K10406</f>
        <v>107625</v>
      </c>
      <c r="N10406" s="72" t="n">
        <f aca="false">M10406/$M$11499*100</f>
        <v>0.00158475488705237</v>
      </c>
    </row>
    <row r="10407" customFormat="false" ht="13.8" hidden="false" customHeight="false" outlineLevel="0" collapsed="false">
      <c r="A10407" s="92" t="s">
        <v>35</v>
      </c>
      <c r="B10407" s="9" t="n">
        <v>2016</v>
      </c>
      <c r="C10407" s="9" t="s">
        <v>53</v>
      </c>
      <c r="D10407" s="9" t="s">
        <v>168</v>
      </c>
      <c r="E10407" s="9" t="s">
        <v>207</v>
      </c>
      <c r="F10407" s="9" t="s">
        <v>68</v>
      </c>
      <c r="G10407" s="9" t="s">
        <v>131</v>
      </c>
      <c r="H10407" s="9" t="s">
        <v>35</v>
      </c>
      <c r="I10407" s="99" t="n">
        <v>0.5</v>
      </c>
      <c r="J10407" s="9" t="n">
        <v>4243</v>
      </c>
      <c r="K10407" s="9" t="n">
        <v>26.5</v>
      </c>
      <c r="L10407" s="98" t="n">
        <f aca="false">J10407/$J$11499*100</f>
        <v>0.00672359777609437</v>
      </c>
      <c r="M10407" s="6" t="n">
        <f aca="false">J10407*K10407</f>
        <v>112439.5</v>
      </c>
      <c r="N10407" s="72" t="n">
        <f aca="false">M10407/$M$11499*100</f>
        <v>0.00165564736002532</v>
      </c>
    </row>
    <row r="10408" customFormat="false" ht="13.8" hidden="false" customHeight="false" outlineLevel="0" collapsed="false">
      <c r="A10408" s="92" t="s">
        <v>13</v>
      </c>
      <c r="B10408" s="96" t="n">
        <v>2016</v>
      </c>
      <c r="C10408" s="96" t="s">
        <v>53</v>
      </c>
      <c r="D10408" s="96" t="s">
        <v>168</v>
      </c>
      <c r="E10408" s="96" t="s">
        <v>207</v>
      </c>
      <c r="F10408" s="96" t="s">
        <v>68</v>
      </c>
      <c r="G10408" s="96" t="s">
        <v>133</v>
      </c>
      <c r="H10408" s="96" t="s">
        <v>13</v>
      </c>
      <c r="I10408" s="97" t="n">
        <v>0.5</v>
      </c>
      <c r="J10408" s="96" t="n">
        <v>2084</v>
      </c>
      <c r="K10408" s="96" t="n">
        <v>28</v>
      </c>
      <c r="L10408" s="98" t="n">
        <f aca="false">J10408/$J$11499*100</f>
        <v>0.00330237515092639</v>
      </c>
      <c r="M10408" s="6" t="n">
        <f aca="false">J10408*K10408</f>
        <v>58352</v>
      </c>
      <c r="N10408" s="72" t="n">
        <f aca="false">M10408/$M$11499*100</f>
        <v>0.000859220600876002</v>
      </c>
    </row>
    <row r="10409" customFormat="false" ht="13.8" hidden="false" customHeight="false" outlineLevel="0" collapsed="false">
      <c r="A10409" s="92" t="s">
        <v>31</v>
      </c>
      <c r="B10409" s="9" t="n">
        <v>2016</v>
      </c>
      <c r="C10409" s="9" t="s">
        <v>53</v>
      </c>
      <c r="D10409" s="9" t="s">
        <v>168</v>
      </c>
      <c r="E10409" s="9" t="s">
        <v>207</v>
      </c>
      <c r="F10409" s="9" t="s">
        <v>68</v>
      </c>
      <c r="G10409" s="9" t="s">
        <v>133</v>
      </c>
      <c r="H10409" s="9" t="s">
        <v>31</v>
      </c>
      <c r="I10409" s="99" t="n">
        <v>0.5</v>
      </c>
      <c r="J10409" s="9" t="n">
        <v>2554</v>
      </c>
      <c r="K10409" s="9" t="n">
        <v>28</v>
      </c>
      <c r="L10409" s="98" t="n">
        <f aca="false">J10409/$J$11499*100</f>
        <v>0.0040471526561737</v>
      </c>
      <c r="M10409" s="6" t="n">
        <f aca="false">J10409*K10409</f>
        <v>71512</v>
      </c>
      <c r="N10409" s="72" t="n">
        <f aca="false">M10409/$M$11499*100</f>
        <v>0.00105299875942289</v>
      </c>
    </row>
    <row r="10410" customFormat="false" ht="13.8" hidden="false" customHeight="false" outlineLevel="0" collapsed="false">
      <c r="A10410" s="92" t="s">
        <v>18</v>
      </c>
      <c r="B10410" s="96" t="n">
        <v>2016</v>
      </c>
      <c r="C10410" s="96" t="s">
        <v>53</v>
      </c>
      <c r="D10410" s="96" t="s">
        <v>168</v>
      </c>
      <c r="E10410" s="96" t="s">
        <v>207</v>
      </c>
      <c r="F10410" s="96" t="s">
        <v>68</v>
      </c>
      <c r="G10410" s="96" t="s">
        <v>133</v>
      </c>
      <c r="H10410" s="96" t="s">
        <v>18</v>
      </c>
      <c r="I10410" s="97" t="n">
        <v>1</v>
      </c>
      <c r="J10410" s="96" t="n">
        <v>9477</v>
      </c>
      <c r="K10410" s="96" t="n">
        <v>56</v>
      </c>
      <c r="L10410" s="98" t="n">
        <f aca="false">J10410/$J$11499*100</f>
        <v>0.0150175668451677</v>
      </c>
      <c r="M10410" s="6" t="n">
        <f aca="false">J10410*K10410</f>
        <v>530712</v>
      </c>
      <c r="N10410" s="72" t="n">
        <f aca="false">M10410/$M$11499*100</f>
        <v>0.00781461961084632</v>
      </c>
    </row>
    <row r="10411" customFormat="false" ht="13.8" hidden="false" customHeight="false" outlineLevel="0" collapsed="false">
      <c r="A10411" s="92" t="s">
        <v>136</v>
      </c>
      <c r="B10411" s="9" t="n">
        <v>2016</v>
      </c>
      <c r="C10411" s="9" t="s">
        <v>53</v>
      </c>
      <c r="D10411" s="9" t="s">
        <v>168</v>
      </c>
      <c r="E10411" s="9" t="s">
        <v>207</v>
      </c>
      <c r="F10411" s="9" t="s">
        <v>68</v>
      </c>
      <c r="G10411" s="9" t="s">
        <v>135</v>
      </c>
      <c r="H10411" s="9" t="s">
        <v>136</v>
      </c>
      <c r="I10411" s="99" t="n">
        <v>0.5</v>
      </c>
      <c r="J10411" s="9" t="n">
        <v>2081</v>
      </c>
      <c r="K10411" s="9" t="n">
        <v>29.5</v>
      </c>
      <c r="L10411" s="98" t="n">
        <f aca="false">J10411/$J$11499*100</f>
        <v>0.00329762125195672</v>
      </c>
      <c r="M10411" s="6" t="n">
        <f aca="false">J10411*K10411</f>
        <v>61389.5</v>
      </c>
      <c r="N10411" s="72" t="n">
        <f aca="false">M10411/$M$11499*100</f>
        <v>0.000903947132531486</v>
      </c>
    </row>
    <row r="10412" customFormat="false" ht="13.8" hidden="false" customHeight="false" outlineLevel="0" collapsed="false">
      <c r="A10412" s="92" t="s">
        <v>16</v>
      </c>
      <c r="B10412" s="96" t="n">
        <v>2016</v>
      </c>
      <c r="C10412" s="96" t="s">
        <v>53</v>
      </c>
      <c r="D10412" s="96" t="s">
        <v>168</v>
      </c>
      <c r="E10412" s="96" t="s">
        <v>207</v>
      </c>
      <c r="F10412" s="96" t="s">
        <v>68</v>
      </c>
      <c r="G10412" s="96" t="s">
        <v>135</v>
      </c>
      <c r="H10412" s="96" t="s">
        <v>16</v>
      </c>
      <c r="I10412" s="97" t="n">
        <v>0.5</v>
      </c>
      <c r="J10412" s="96" t="n">
        <v>7757</v>
      </c>
      <c r="K10412" s="96" t="n">
        <v>29.5</v>
      </c>
      <c r="L10412" s="98" t="n">
        <f aca="false">J10412/$J$11499*100</f>
        <v>0.0122919981025605</v>
      </c>
      <c r="M10412" s="6" t="n">
        <f aca="false">J10412*K10412</f>
        <v>228831.5</v>
      </c>
      <c r="N10412" s="72" t="n">
        <f aca="false">M10412/$M$11499*100</f>
        <v>0.00336949442914308</v>
      </c>
    </row>
    <row r="10413" customFormat="false" ht="13.8" hidden="false" customHeight="false" outlineLevel="0" collapsed="false">
      <c r="A10413" s="92" t="s">
        <v>138</v>
      </c>
      <c r="B10413" s="9" t="n">
        <v>2016</v>
      </c>
      <c r="C10413" s="9" t="s">
        <v>53</v>
      </c>
      <c r="D10413" s="9" t="s">
        <v>168</v>
      </c>
      <c r="E10413" s="9" t="s">
        <v>207</v>
      </c>
      <c r="F10413" s="9" t="s">
        <v>68</v>
      </c>
      <c r="G10413" s="9" t="s">
        <v>137</v>
      </c>
      <c r="H10413" s="9" t="s">
        <v>138</v>
      </c>
      <c r="I10413" s="99" t="n">
        <v>0.5</v>
      </c>
      <c r="J10413" s="9" t="n">
        <v>8681</v>
      </c>
      <c r="K10413" s="9" t="n">
        <v>31</v>
      </c>
      <c r="L10413" s="98" t="n">
        <f aca="false">J10413/$J$11499*100</f>
        <v>0.0137561989852169</v>
      </c>
      <c r="M10413" s="6" t="n">
        <f aca="false">J10413*K10413</f>
        <v>269111</v>
      </c>
      <c r="N10413" s="72" t="n">
        <f aca="false">M10413/$M$11499*100</f>
        <v>0.00396260136965899</v>
      </c>
    </row>
    <row r="10414" customFormat="false" ht="13.8" hidden="false" customHeight="false" outlineLevel="0" collapsed="false">
      <c r="A10414" s="92" t="s">
        <v>141</v>
      </c>
      <c r="B10414" s="96" t="n">
        <v>2016</v>
      </c>
      <c r="C10414" s="96" t="s">
        <v>53</v>
      </c>
      <c r="D10414" s="96" t="s">
        <v>168</v>
      </c>
      <c r="E10414" s="96" t="s">
        <v>207</v>
      </c>
      <c r="F10414" s="96" t="s">
        <v>68</v>
      </c>
      <c r="G10414" s="96" t="s">
        <v>66</v>
      </c>
      <c r="H10414" s="96" t="s">
        <v>141</v>
      </c>
      <c r="I10414" s="97" t="n">
        <v>0.5</v>
      </c>
      <c r="J10414" s="96" t="n">
        <v>7972</v>
      </c>
      <c r="K10414" s="96" t="n">
        <v>32.5</v>
      </c>
      <c r="L10414" s="98" t="n">
        <f aca="false">J10414/$J$11499*100</f>
        <v>0.0126326941953864</v>
      </c>
      <c r="M10414" s="6" t="n">
        <f aca="false">J10414*K10414</f>
        <v>259090</v>
      </c>
      <c r="N10414" s="72" t="n">
        <f aca="false">M10414/$M$11499*100</f>
        <v>0.00381504430835213</v>
      </c>
    </row>
    <row r="10415" customFormat="false" ht="13.8" hidden="false" customHeight="false" outlineLevel="0" collapsed="false">
      <c r="A10415" s="92" t="s">
        <v>71</v>
      </c>
      <c r="B10415" s="9" t="n">
        <v>2016</v>
      </c>
      <c r="C10415" s="9" t="s">
        <v>53</v>
      </c>
      <c r="D10415" s="9" t="s">
        <v>168</v>
      </c>
      <c r="E10415" s="9" t="s">
        <v>207</v>
      </c>
      <c r="F10415" s="9" t="s">
        <v>68</v>
      </c>
      <c r="G10415" s="9" t="s">
        <v>69</v>
      </c>
      <c r="H10415" s="9" t="s">
        <v>71</v>
      </c>
      <c r="I10415" s="99" t="n">
        <v>1</v>
      </c>
      <c r="J10415" s="9" t="n">
        <v>7297</v>
      </c>
      <c r="K10415" s="9" t="n">
        <v>68</v>
      </c>
      <c r="L10415" s="98" t="n">
        <f aca="false">J10415/$J$11499*100</f>
        <v>0.011563066927212</v>
      </c>
      <c r="M10415" s="6" t="n">
        <f aca="false">J10415*K10415</f>
        <v>496196</v>
      </c>
      <c r="N10415" s="72" t="n">
        <f aca="false">M10415/$M$11499*100</f>
        <v>0.00730637896339917</v>
      </c>
    </row>
    <row r="10416" customFormat="false" ht="13.8" hidden="false" customHeight="false" outlineLevel="0" collapsed="false">
      <c r="A10416" s="92" t="s">
        <v>80</v>
      </c>
      <c r="B10416" s="96" t="n">
        <v>2016</v>
      </c>
      <c r="C10416" s="96" t="s">
        <v>53</v>
      </c>
      <c r="D10416" s="96" t="s">
        <v>168</v>
      </c>
      <c r="E10416" s="96" t="s">
        <v>207</v>
      </c>
      <c r="F10416" s="96" t="s">
        <v>68</v>
      </c>
      <c r="G10416" s="96" t="s">
        <v>75</v>
      </c>
      <c r="H10416" s="96" t="s">
        <v>80</v>
      </c>
      <c r="I10416" s="97" t="n">
        <v>0.5</v>
      </c>
      <c r="J10416" s="96" t="n">
        <v>5325</v>
      </c>
      <c r="K10416" s="96" t="n">
        <v>35.5</v>
      </c>
      <c r="L10416" s="98" t="n">
        <f aca="false">J10416/$J$11499*100</f>
        <v>0.00843817067115308</v>
      </c>
      <c r="M10416" s="6" t="n">
        <f aca="false">J10416*K10416</f>
        <v>189037.5</v>
      </c>
      <c r="N10416" s="72" t="n">
        <f aca="false">M10416/$M$11499*100</f>
        <v>0.00278353637129999</v>
      </c>
    </row>
    <row r="10417" customFormat="false" ht="13.8" hidden="false" customHeight="false" outlineLevel="0" collapsed="false">
      <c r="A10417" s="92" t="s">
        <v>78</v>
      </c>
      <c r="B10417" s="9" t="n">
        <v>2016</v>
      </c>
      <c r="C10417" s="9" t="s">
        <v>53</v>
      </c>
      <c r="D10417" s="9" t="s">
        <v>168</v>
      </c>
      <c r="E10417" s="9" t="s">
        <v>207</v>
      </c>
      <c r="F10417" s="9" t="s">
        <v>68</v>
      </c>
      <c r="G10417" s="9" t="s">
        <v>75</v>
      </c>
      <c r="H10417" s="9" t="s">
        <v>78</v>
      </c>
      <c r="I10417" s="99" t="n">
        <v>0.5</v>
      </c>
      <c r="J10417" s="9" t="n">
        <v>4380</v>
      </c>
      <c r="K10417" s="9" t="n">
        <v>35.5</v>
      </c>
      <c r="L10417" s="98" t="n">
        <f aca="false">J10417/$J$11499*100</f>
        <v>0.00694069249570901</v>
      </c>
      <c r="M10417" s="6" t="n">
        <f aca="false">J10417*K10417</f>
        <v>155490</v>
      </c>
      <c r="N10417" s="72" t="n">
        <f aca="false">M10417/$M$11499*100</f>
        <v>0.0022895566772383</v>
      </c>
    </row>
    <row r="10418" customFormat="false" ht="13.8" hidden="false" customHeight="false" outlineLevel="0" collapsed="false">
      <c r="A10418" s="92" t="s">
        <v>83</v>
      </c>
      <c r="B10418" s="96" t="n">
        <v>2016</v>
      </c>
      <c r="C10418" s="96" t="s">
        <v>53</v>
      </c>
      <c r="D10418" s="96" t="s">
        <v>168</v>
      </c>
      <c r="E10418" s="96" t="s">
        <v>207</v>
      </c>
      <c r="F10418" s="96" t="s">
        <v>68</v>
      </c>
      <c r="G10418" s="96" t="s">
        <v>57</v>
      </c>
      <c r="H10418" s="96" t="s">
        <v>83</v>
      </c>
      <c r="I10418" s="97" t="n">
        <v>0.33</v>
      </c>
      <c r="J10418" s="96" t="n">
        <v>7216</v>
      </c>
      <c r="K10418" s="96" t="n">
        <v>26.07</v>
      </c>
      <c r="L10418" s="98" t="n">
        <f aca="false">J10418/$J$11499*100</f>
        <v>0.0114347116550311</v>
      </c>
      <c r="M10418" s="6" t="n">
        <f aca="false">J10418*K10418</f>
        <v>188121.12</v>
      </c>
      <c r="N10418" s="72" t="n">
        <f aca="false">M10418/$M$11499*100</f>
        <v>0.002770042873661</v>
      </c>
    </row>
    <row r="10419" customFormat="false" ht="13.8" hidden="false" customHeight="false" outlineLevel="0" collapsed="false">
      <c r="A10419" s="92" t="s">
        <v>85</v>
      </c>
      <c r="B10419" s="9" t="n">
        <v>2016</v>
      </c>
      <c r="C10419" s="9" t="s">
        <v>53</v>
      </c>
      <c r="D10419" s="9" t="s">
        <v>168</v>
      </c>
      <c r="E10419" s="9" t="s">
        <v>207</v>
      </c>
      <c r="F10419" s="9" t="s">
        <v>68</v>
      </c>
      <c r="G10419" s="9" t="s">
        <v>57</v>
      </c>
      <c r="H10419" s="9" t="s">
        <v>85</v>
      </c>
      <c r="I10419" s="99" t="n">
        <v>0.5</v>
      </c>
      <c r="J10419" s="9" t="n">
        <v>3979</v>
      </c>
      <c r="K10419" s="9" t="n">
        <v>39.5</v>
      </c>
      <c r="L10419" s="98" t="n">
        <f aca="false">J10419/$J$11499*100</f>
        <v>0.00630525466676396</v>
      </c>
      <c r="M10419" s="6" t="n">
        <f aca="false">J10419*K10419</f>
        <v>157170.5</v>
      </c>
      <c r="N10419" s="72" t="n">
        <f aca="false">M10419/$M$11499*100</f>
        <v>0.00231430167689165</v>
      </c>
    </row>
    <row r="10420" customFormat="false" ht="13.8" hidden="false" customHeight="false" outlineLevel="0" collapsed="false">
      <c r="A10420" s="92" t="s">
        <v>86</v>
      </c>
      <c r="B10420" s="96" t="n">
        <v>2016</v>
      </c>
      <c r="C10420" s="96" t="s">
        <v>53</v>
      </c>
      <c r="D10420" s="96" t="s">
        <v>168</v>
      </c>
      <c r="E10420" s="96" t="s">
        <v>207</v>
      </c>
      <c r="F10420" s="96" t="s">
        <v>68</v>
      </c>
      <c r="G10420" s="96" t="s">
        <v>57</v>
      </c>
      <c r="H10420" s="96" t="s">
        <v>86</v>
      </c>
      <c r="I10420" s="97" t="n">
        <v>0.5</v>
      </c>
      <c r="J10420" s="96" t="n">
        <v>3938</v>
      </c>
      <c r="K10420" s="96" t="n">
        <v>39.5</v>
      </c>
      <c r="L10420" s="98" t="n">
        <f aca="false">J10420/$J$11499*100</f>
        <v>0.00624028471417856</v>
      </c>
      <c r="M10420" s="6" t="n">
        <f aca="false">J10420*K10420</f>
        <v>155551</v>
      </c>
      <c r="N10420" s="72" t="n">
        <f aca="false">M10420/$M$11499*100</f>
        <v>0.00229045488906743</v>
      </c>
    </row>
    <row r="10421" customFormat="false" ht="13.8" hidden="false" customHeight="false" outlineLevel="0" collapsed="false">
      <c r="A10421" s="92" t="s">
        <v>28</v>
      </c>
      <c r="B10421" s="9" t="n">
        <v>2016</v>
      </c>
      <c r="C10421" s="9" t="s">
        <v>53</v>
      </c>
      <c r="D10421" s="9" t="s">
        <v>168</v>
      </c>
      <c r="E10421" s="9" t="s">
        <v>207</v>
      </c>
      <c r="F10421" s="9" t="s">
        <v>68</v>
      </c>
      <c r="G10421" s="9" t="s">
        <v>57</v>
      </c>
      <c r="H10421" s="9" t="s">
        <v>28</v>
      </c>
      <c r="I10421" s="99" t="n">
        <v>0.75</v>
      </c>
      <c r="J10421" s="9" t="n">
        <v>8265</v>
      </c>
      <c r="K10421" s="9" t="n">
        <v>59.25</v>
      </c>
      <c r="L10421" s="98" t="n">
        <f aca="false">J10421/$J$11499*100</f>
        <v>0.0130969916614235</v>
      </c>
      <c r="M10421" s="6" t="n">
        <f aca="false">J10421*K10421</f>
        <v>489701.25</v>
      </c>
      <c r="N10421" s="72" t="n">
        <f aca="false">M10421/$M$11499*100</f>
        <v>0.0072107451719689</v>
      </c>
    </row>
    <row r="10422" customFormat="false" ht="13.8" hidden="false" customHeight="false" outlineLevel="0" collapsed="false">
      <c r="A10422" s="92" t="s">
        <v>21</v>
      </c>
      <c r="B10422" s="96" t="n">
        <v>2016</v>
      </c>
      <c r="C10422" s="96" t="s">
        <v>53</v>
      </c>
      <c r="D10422" s="96" t="s">
        <v>168</v>
      </c>
      <c r="E10422" s="96" t="s">
        <v>207</v>
      </c>
      <c r="F10422" s="96" t="s">
        <v>68</v>
      </c>
      <c r="G10422" s="96" t="s">
        <v>57</v>
      </c>
      <c r="H10422" s="96" t="s">
        <v>21</v>
      </c>
      <c r="I10422" s="97" t="n">
        <v>1</v>
      </c>
      <c r="J10422" s="96" t="n">
        <v>2433</v>
      </c>
      <c r="K10422" s="96" t="n">
        <v>79</v>
      </c>
      <c r="L10422" s="98" t="n">
        <f aca="false">J10422/$J$11499*100</f>
        <v>0.00385541206439727</v>
      </c>
      <c r="M10422" s="6" t="n">
        <f aca="false">J10422*K10422</f>
        <v>192207</v>
      </c>
      <c r="N10422" s="72" t="n">
        <f aca="false">M10422/$M$11499*100</f>
        <v>0.00283020657445458</v>
      </c>
    </row>
    <row r="10423" customFormat="false" ht="13.8" hidden="false" customHeight="false" outlineLevel="0" collapsed="false">
      <c r="A10423" s="92" t="s">
        <v>29</v>
      </c>
      <c r="B10423" s="9" t="n">
        <v>2016</v>
      </c>
      <c r="C10423" s="9" t="s">
        <v>53</v>
      </c>
      <c r="D10423" s="9" t="s">
        <v>168</v>
      </c>
      <c r="E10423" s="9" t="s">
        <v>207</v>
      </c>
      <c r="F10423" s="9" t="s">
        <v>68</v>
      </c>
      <c r="G10423" s="9" t="s">
        <v>57</v>
      </c>
      <c r="H10423" s="9" t="s">
        <v>29</v>
      </c>
      <c r="I10423" s="99" t="n">
        <v>1</v>
      </c>
      <c r="J10423" s="9" t="n">
        <v>4865</v>
      </c>
      <c r="K10423" s="9" t="n">
        <v>79</v>
      </c>
      <c r="L10423" s="98" t="n">
        <f aca="false">J10423/$J$11499*100</f>
        <v>0.00770923949580465</v>
      </c>
      <c r="M10423" s="6" t="n">
        <f aca="false">J10423*K10423</f>
        <v>384335</v>
      </c>
      <c r="N10423" s="72" t="n">
        <f aca="false">M10423/$M$11499*100</f>
        <v>0.00565924989096652</v>
      </c>
    </row>
    <row r="10424" customFormat="false" ht="13.8" hidden="false" customHeight="false" outlineLevel="0" collapsed="false">
      <c r="A10424" s="92" t="s">
        <v>34</v>
      </c>
      <c r="B10424" s="96" t="n">
        <v>2016</v>
      </c>
      <c r="C10424" s="96" t="s">
        <v>53</v>
      </c>
      <c r="D10424" s="96" t="s">
        <v>168</v>
      </c>
      <c r="E10424" s="96" t="s">
        <v>207</v>
      </c>
      <c r="F10424" s="96" t="s">
        <v>68</v>
      </c>
      <c r="G10424" s="96" t="s">
        <v>59</v>
      </c>
      <c r="H10424" s="96" t="s">
        <v>34</v>
      </c>
      <c r="I10424" s="97" t="n">
        <v>0.5</v>
      </c>
      <c r="J10424" s="96" t="n">
        <v>4852</v>
      </c>
      <c r="K10424" s="96" t="n">
        <v>41.5</v>
      </c>
      <c r="L10424" s="98" t="n">
        <f aca="false">J10424/$J$11499*100</f>
        <v>0.0076886392669361</v>
      </c>
      <c r="M10424" s="6" t="n">
        <f aca="false">J10424*K10424</f>
        <v>201358</v>
      </c>
      <c r="N10424" s="72" t="n">
        <f aca="false">M10424/$M$11499*100</f>
        <v>0.00296495307360827</v>
      </c>
    </row>
    <row r="10425" customFormat="false" ht="13.8" hidden="false" customHeight="false" outlineLevel="0" collapsed="false">
      <c r="A10425" s="92" t="s">
        <v>19</v>
      </c>
      <c r="B10425" s="9" t="n">
        <v>2016</v>
      </c>
      <c r="C10425" s="9" t="s">
        <v>53</v>
      </c>
      <c r="D10425" s="9" t="s">
        <v>168</v>
      </c>
      <c r="E10425" s="9" t="s">
        <v>207</v>
      </c>
      <c r="F10425" s="9" t="s">
        <v>68</v>
      </c>
      <c r="G10425" s="9" t="s">
        <v>59</v>
      </c>
      <c r="H10425" s="9" t="s">
        <v>19</v>
      </c>
      <c r="I10425" s="99" t="n">
        <v>0.5</v>
      </c>
      <c r="J10425" s="9" t="n">
        <v>7629</v>
      </c>
      <c r="K10425" s="9" t="n">
        <v>41.5</v>
      </c>
      <c r="L10425" s="98" t="n">
        <f aca="false">J10425/$J$11499*100</f>
        <v>0.0120891650798548</v>
      </c>
      <c r="M10425" s="6" t="n">
        <f aca="false">J10425*K10425</f>
        <v>316603.5</v>
      </c>
      <c r="N10425" s="72" t="n">
        <f aca="false">M10425/$M$11499*100</f>
        <v>0.0046619181777736</v>
      </c>
    </row>
    <row r="10426" customFormat="false" ht="13.8" hidden="false" customHeight="false" outlineLevel="0" collapsed="false">
      <c r="A10426" s="92" t="s">
        <v>102</v>
      </c>
      <c r="B10426" s="96" t="n">
        <v>2016</v>
      </c>
      <c r="C10426" s="96" t="s">
        <v>53</v>
      </c>
      <c r="D10426" s="96" t="s">
        <v>168</v>
      </c>
      <c r="E10426" s="96" t="s">
        <v>207</v>
      </c>
      <c r="F10426" s="96" t="s">
        <v>68</v>
      </c>
      <c r="G10426" s="96" t="s">
        <v>61</v>
      </c>
      <c r="H10426" s="96" t="s">
        <v>102</v>
      </c>
      <c r="I10426" s="97" t="n">
        <v>1</v>
      </c>
      <c r="J10426" s="96" t="n">
        <v>2380</v>
      </c>
      <c r="K10426" s="96" t="n">
        <v>96</v>
      </c>
      <c r="L10426" s="98" t="n">
        <f aca="false">J10426/$J$11499*100</f>
        <v>0.00377142651593321</v>
      </c>
      <c r="M10426" s="6" t="n">
        <f aca="false">J10426*K10426</f>
        <v>228480</v>
      </c>
      <c r="N10426" s="72" t="n">
        <f aca="false">M10426/$M$11499*100</f>
        <v>0.00336431866753751</v>
      </c>
    </row>
    <row r="10427" customFormat="false" ht="13.8" hidden="false" customHeight="false" outlineLevel="0" collapsed="false">
      <c r="A10427" s="92" t="s">
        <v>20</v>
      </c>
      <c r="B10427" s="9" t="n">
        <v>2016</v>
      </c>
      <c r="C10427" s="9" t="s">
        <v>53</v>
      </c>
      <c r="D10427" s="9" t="s">
        <v>168</v>
      </c>
      <c r="E10427" s="9" t="s">
        <v>207</v>
      </c>
      <c r="F10427" s="9" t="s">
        <v>68</v>
      </c>
      <c r="G10427" s="9" t="s">
        <v>61</v>
      </c>
      <c r="H10427" s="9" t="s">
        <v>20</v>
      </c>
      <c r="I10427" s="99" t="n">
        <v>1</v>
      </c>
      <c r="J10427" s="9" t="n">
        <v>5058</v>
      </c>
      <c r="K10427" s="9" t="n">
        <v>96</v>
      </c>
      <c r="L10427" s="98" t="n">
        <f aca="false">J10427/$J$11499*100</f>
        <v>0.00801507366285301</v>
      </c>
      <c r="M10427" s="6" t="n">
        <f aca="false">J10427*K10427</f>
        <v>485568</v>
      </c>
      <c r="N10427" s="72" t="n">
        <f aca="false">M10427/$M$11499*100</f>
        <v>0.00714988395815325</v>
      </c>
    </row>
    <row r="10428" customFormat="false" ht="13.8" hidden="false" customHeight="false" outlineLevel="0" collapsed="false">
      <c r="A10428" s="92" t="s">
        <v>105</v>
      </c>
      <c r="B10428" s="96" t="n">
        <v>2016</v>
      </c>
      <c r="C10428" s="96" t="s">
        <v>53</v>
      </c>
      <c r="D10428" s="96" t="s">
        <v>168</v>
      </c>
      <c r="E10428" s="96" t="s">
        <v>207</v>
      </c>
      <c r="F10428" s="96" t="s">
        <v>68</v>
      </c>
      <c r="G10428" s="96" t="s">
        <v>104</v>
      </c>
      <c r="H10428" s="96" t="s">
        <v>105</v>
      </c>
      <c r="I10428" s="97" t="n">
        <v>0.5</v>
      </c>
      <c r="J10428" s="96" t="n">
        <v>9552</v>
      </c>
      <c r="K10428" s="96" t="n">
        <v>53</v>
      </c>
      <c r="L10428" s="98" t="n">
        <f aca="false">J10428/$J$11499*100</f>
        <v>0.0151364143194092</v>
      </c>
      <c r="M10428" s="6" t="n">
        <f aca="false">J10428*K10428</f>
        <v>506256</v>
      </c>
      <c r="N10428" s="72" t="n">
        <f aca="false">M10428/$M$11499*100</f>
        <v>0.00745451029128532</v>
      </c>
    </row>
    <row r="10429" customFormat="false" ht="13.8" hidden="false" customHeight="false" outlineLevel="0" collapsed="false">
      <c r="A10429" s="92" t="s">
        <v>106</v>
      </c>
      <c r="B10429" s="9" t="n">
        <v>2016</v>
      </c>
      <c r="C10429" s="9" t="s">
        <v>53</v>
      </c>
      <c r="D10429" s="9" t="s">
        <v>168</v>
      </c>
      <c r="E10429" s="9" t="s">
        <v>207</v>
      </c>
      <c r="F10429" s="9" t="s">
        <v>68</v>
      </c>
      <c r="G10429" s="9" t="s">
        <v>104</v>
      </c>
      <c r="H10429" s="9" t="s">
        <v>106</v>
      </c>
      <c r="I10429" s="99" t="n">
        <v>0.5</v>
      </c>
      <c r="J10429" s="9" t="n">
        <v>7036</v>
      </c>
      <c r="K10429" s="9" t="n">
        <v>53</v>
      </c>
      <c r="L10429" s="98" t="n">
        <f aca="false">J10429/$J$11499*100</f>
        <v>0.0111494777168513</v>
      </c>
      <c r="M10429" s="6" t="n">
        <f aca="false">J10429*K10429</f>
        <v>372908</v>
      </c>
      <c r="N10429" s="72" t="n">
        <f aca="false">M10429/$M$11499*100</f>
        <v>0.00549098978323739</v>
      </c>
    </row>
    <row r="10430" customFormat="false" ht="13.8" hidden="false" customHeight="false" outlineLevel="0" collapsed="false">
      <c r="A10430" s="92" t="s">
        <v>17</v>
      </c>
      <c r="B10430" s="96" t="n">
        <v>2016</v>
      </c>
      <c r="C10430" s="96" t="s">
        <v>53</v>
      </c>
      <c r="D10430" s="96" t="s">
        <v>168</v>
      </c>
      <c r="E10430" s="96" t="s">
        <v>207</v>
      </c>
      <c r="F10430" s="96" t="s">
        <v>68</v>
      </c>
      <c r="G10430" s="96" t="s">
        <v>104</v>
      </c>
      <c r="H10430" s="96" t="s">
        <v>17</v>
      </c>
      <c r="I10430" s="97" t="n">
        <v>1</v>
      </c>
      <c r="J10430" s="96" t="n">
        <v>9662</v>
      </c>
      <c r="K10430" s="96" t="n">
        <v>106</v>
      </c>
      <c r="L10430" s="98" t="n">
        <f aca="false">J10430/$J$11499*100</f>
        <v>0.0153107239482969</v>
      </c>
      <c r="M10430" s="6" t="n">
        <f aca="false">J10430*K10430</f>
        <v>1024172</v>
      </c>
      <c r="N10430" s="72" t="n">
        <f aca="false">M10430/$M$11499*100</f>
        <v>0.0150807115649914</v>
      </c>
    </row>
    <row r="10431" customFormat="false" ht="13.8" hidden="false" customHeight="false" outlineLevel="0" collapsed="false">
      <c r="A10431" s="92" t="s">
        <v>27</v>
      </c>
      <c r="B10431" s="9" t="n">
        <v>2016</v>
      </c>
      <c r="C10431" s="9" t="s">
        <v>53</v>
      </c>
      <c r="D10431" s="9" t="s">
        <v>168</v>
      </c>
      <c r="E10431" s="9" t="s">
        <v>207</v>
      </c>
      <c r="F10431" s="9" t="s">
        <v>68</v>
      </c>
      <c r="G10431" s="9" t="s">
        <v>104</v>
      </c>
      <c r="H10431" s="9" t="s">
        <v>27</v>
      </c>
      <c r="I10431" s="99" t="n">
        <v>2</v>
      </c>
      <c r="J10431" s="9" t="n">
        <v>5199</v>
      </c>
      <c r="K10431" s="9" t="n">
        <v>212</v>
      </c>
      <c r="L10431" s="98" t="n">
        <f aca="false">J10431/$J$11499*100</f>
        <v>0.0082385069144272</v>
      </c>
      <c r="M10431" s="6" t="n">
        <f aca="false">J10431*K10431</f>
        <v>1102188</v>
      </c>
      <c r="N10431" s="72" t="n">
        <f aca="false">M10431/$M$11499*100</f>
        <v>0.0162294803200973</v>
      </c>
    </row>
    <row r="10432" customFormat="false" ht="13.8" hidden="false" customHeight="false" outlineLevel="0" collapsed="false">
      <c r="A10432" s="92" t="s">
        <v>32</v>
      </c>
      <c r="B10432" s="96" t="n">
        <v>2016</v>
      </c>
      <c r="C10432" s="96" t="s">
        <v>53</v>
      </c>
      <c r="D10432" s="96" t="s">
        <v>168</v>
      </c>
      <c r="E10432" s="96" t="s">
        <v>207</v>
      </c>
      <c r="F10432" s="96" t="s">
        <v>68</v>
      </c>
      <c r="G10432" s="96" t="s">
        <v>108</v>
      </c>
      <c r="H10432" s="96" t="s">
        <v>32</v>
      </c>
      <c r="I10432" s="97" t="n">
        <v>0.75</v>
      </c>
      <c r="J10432" s="96" t="n">
        <v>6191</v>
      </c>
      <c r="K10432" s="96" t="n">
        <v>83.25</v>
      </c>
      <c r="L10432" s="98" t="n">
        <f aca="false">J10432/$J$11499*100</f>
        <v>0.009810462840396</v>
      </c>
      <c r="M10432" s="6" t="n">
        <f aca="false">J10432*K10432</f>
        <v>515400.75</v>
      </c>
      <c r="N10432" s="72" t="n">
        <f aca="false">M10432/$M$11499*100</f>
        <v>0.00758916476053849</v>
      </c>
    </row>
    <row r="10433" customFormat="false" ht="13.8" hidden="false" customHeight="false" outlineLevel="0" collapsed="false">
      <c r="A10433" s="92" t="s">
        <v>30</v>
      </c>
      <c r="B10433" s="9" t="n">
        <v>2016</v>
      </c>
      <c r="C10433" s="9" t="s">
        <v>53</v>
      </c>
      <c r="D10433" s="9" t="s">
        <v>168</v>
      </c>
      <c r="E10433" s="9" t="s">
        <v>207</v>
      </c>
      <c r="F10433" s="9" t="s">
        <v>68</v>
      </c>
      <c r="G10433" s="9" t="s">
        <v>108</v>
      </c>
      <c r="H10433" s="9" t="s">
        <v>30</v>
      </c>
      <c r="I10433" s="99" t="n">
        <v>0.75</v>
      </c>
      <c r="J10433" s="9" t="n">
        <v>3566</v>
      </c>
      <c r="K10433" s="9" t="n">
        <v>83.25</v>
      </c>
      <c r="L10433" s="98" t="n">
        <f aca="false">J10433/$J$11499*100</f>
        <v>0.00565080124194026</v>
      </c>
      <c r="M10433" s="6" t="n">
        <f aca="false">J10433*K10433</f>
        <v>296869.5</v>
      </c>
      <c r="N10433" s="72" t="n">
        <f aca="false">M10433/$M$11499*100</f>
        <v>0.00437133928865777</v>
      </c>
    </row>
    <row r="10434" customFormat="false" ht="13.8" hidden="false" customHeight="false" outlineLevel="0" collapsed="false">
      <c r="A10434" s="92" t="s">
        <v>14</v>
      </c>
      <c r="B10434" s="96" t="n">
        <v>2016</v>
      </c>
      <c r="C10434" s="96" t="s">
        <v>53</v>
      </c>
      <c r="D10434" s="96" t="s">
        <v>168</v>
      </c>
      <c r="E10434" s="96" t="s">
        <v>207</v>
      </c>
      <c r="F10434" s="96" t="s">
        <v>68</v>
      </c>
      <c r="G10434" s="96" t="s">
        <v>114</v>
      </c>
      <c r="H10434" s="96" t="s">
        <v>14</v>
      </c>
      <c r="I10434" s="97" t="n">
        <v>0.5</v>
      </c>
      <c r="J10434" s="96" t="n">
        <v>3643</v>
      </c>
      <c r="K10434" s="96" t="n">
        <v>61.5</v>
      </c>
      <c r="L10434" s="98" t="n">
        <f aca="false">J10434/$J$11499*100</f>
        <v>0.00577281798216163</v>
      </c>
      <c r="M10434" s="6" t="n">
        <f aca="false">J10434*K10434</f>
        <v>224044.5</v>
      </c>
      <c r="N10434" s="72" t="n">
        <f aca="false">M10434/$M$11499*100</f>
        <v>0.00329900688773244</v>
      </c>
    </row>
    <row r="10435" customFormat="false" ht="13.8" hidden="false" customHeight="false" outlineLevel="0" collapsed="false">
      <c r="A10435" s="92" t="s">
        <v>115</v>
      </c>
      <c r="B10435" s="9" t="n">
        <v>2016</v>
      </c>
      <c r="C10435" s="9" t="s">
        <v>53</v>
      </c>
      <c r="D10435" s="9" t="s">
        <v>168</v>
      </c>
      <c r="E10435" s="9" t="s">
        <v>207</v>
      </c>
      <c r="F10435" s="9" t="s">
        <v>68</v>
      </c>
      <c r="G10435" s="9" t="s">
        <v>114</v>
      </c>
      <c r="H10435" s="9" t="s">
        <v>115</v>
      </c>
      <c r="I10435" s="99" t="n">
        <v>1</v>
      </c>
      <c r="J10435" s="9" t="n">
        <v>8981</v>
      </c>
      <c r="K10435" s="9" t="n">
        <v>123</v>
      </c>
      <c r="L10435" s="98" t="n">
        <f aca="false">J10435/$J$11499*100</f>
        <v>0.0142315888821833</v>
      </c>
      <c r="M10435" s="6" t="n">
        <f aca="false">J10435*K10435</f>
        <v>1104663</v>
      </c>
      <c r="N10435" s="72" t="n">
        <f aca="false">M10435/$M$11499*100</f>
        <v>0.0162659241607055</v>
      </c>
    </row>
    <row r="10436" customFormat="false" ht="13.8" hidden="false" customHeight="false" outlineLevel="0" collapsed="false">
      <c r="A10436" s="92" t="s">
        <v>26</v>
      </c>
      <c r="B10436" s="96" t="n">
        <v>2016</v>
      </c>
      <c r="C10436" s="96" t="s">
        <v>53</v>
      </c>
      <c r="D10436" s="96" t="s">
        <v>168</v>
      </c>
      <c r="E10436" s="96" t="s">
        <v>207</v>
      </c>
      <c r="F10436" s="96" t="s">
        <v>68</v>
      </c>
      <c r="G10436" s="96" t="s">
        <v>114</v>
      </c>
      <c r="H10436" s="96" t="s">
        <v>26</v>
      </c>
      <c r="I10436" s="97" t="n">
        <v>0.5</v>
      </c>
      <c r="J10436" s="96" t="n">
        <v>3471</v>
      </c>
      <c r="K10436" s="96" t="n">
        <v>61.5</v>
      </c>
      <c r="L10436" s="98" t="n">
        <f aca="false">J10436/$J$11499*100</f>
        <v>0.00550026110790091</v>
      </c>
      <c r="M10436" s="6" t="n">
        <f aca="false">J10436*K10436</f>
        <v>213466.5</v>
      </c>
      <c r="N10436" s="72" t="n">
        <f aca="false">M10436/$M$11499*100</f>
        <v>0.00314324812169072</v>
      </c>
    </row>
    <row r="10437" customFormat="false" ht="13.8" hidden="false" customHeight="false" outlineLevel="0" collapsed="false">
      <c r="A10437" s="92" t="s">
        <v>117</v>
      </c>
      <c r="B10437" s="9" t="n">
        <v>2016</v>
      </c>
      <c r="C10437" s="9" t="s">
        <v>53</v>
      </c>
      <c r="D10437" s="9" t="s">
        <v>168</v>
      </c>
      <c r="E10437" s="9" t="s">
        <v>207</v>
      </c>
      <c r="F10437" s="9" t="s">
        <v>68</v>
      </c>
      <c r="G10437" s="9" t="s">
        <v>114</v>
      </c>
      <c r="H10437" s="9" t="s">
        <v>117</v>
      </c>
      <c r="I10437" s="99" t="n">
        <v>0.5</v>
      </c>
      <c r="J10437" s="9" t="n">
        <v>4215</v>
      </c>
      <c r="K10437" s="9" t="n">
        <v>61.5</v>
      </c>
      <c r="L10437" s="98" t="n">
        <f aca="false">J10437/$J$11499*100</f>
        <v>0.00667922805237751</v>
      </c>
      <c r="M10437" s="6" t="n">
        <f aca="false">J10437*K10437</f>
        <v>259222.5</v>
      </c>
      <c r="N10437" s="72" t="n">
        <f aca="false">M10437/$M$11499*100</f>
        <v>0.00381699534224327</v>
      </c>
    </row>
    <row r="10438" customFormat="false" ht="13.8" hidden="false" customHeight="false" outlineLevel="0" collapsed="false">
      <c r="A10438" s="92" t="s">
        <v>121</v>
      </c>
      <c r="B10438" s="96" t="n">
        <v>2016</v>
      </c>
      <c r="C10438" s="96" t="s">
        <v>53</v>
      </c>
      <c r="D10438" s="96" t="s">
        <v>168</v>
      </c>
      <c r="E10438" s="96" t="s">
        <v>207</v>
      </c>
      <c r="F10438" s="96" t="s">
        <v>68</v>
      </c>
      <c r="G10438" s="96" t="s">
        <v>120</v>
      </c>
      <c r="H10438" s="96" t="s">
        <v>121</v>
      </c>
      <c r="I10438" s="97" t="n">
        <v>0.5</v>
      </c>
      <c r="J10438" s="96" t="n">
        <v>3155</v>
      </c>
      <c r="K10438" s="96" t="n">
        <v>64.5</v>
      </c>
      <c r="L10438" s="98" t="n">
        <f aca="false">J10438/$J$11499*100</f>
        <v>0.00499951708309633</v>
      </c>
      <c r="M10438" s="6" t="n">
        <f aca="false">J10438*K10438</f>
        <v>203497.5</v>
      </c>
      <c r="N10438" s="72" t="n">
        <f aca="false">M10438/$M$11499*100</f>
        <v>0.00299645674915623</v>
      </c>
    </row>
    <row r="10439" customFormat="false" ht="13.8" hidden="false" customHeight="false" outlineLevel="0" collapsed="false">
      <c r="A10439" s="92" t="s">
        <v>122</v>
      </c>
      <c r="B10439" s="9" t="n">
        <v>2016</v>
      </c>
      <c r="C10439" s="9" t="s">
        <v>53</v>
      </c>
      <c r="D10439" s="9" t="s">
        <v>168</v>
      </c>
      <c r="E10439" s="9" t="s">
        <v>207</v>
      </c>
      <c r="F10439" s="9" t="s">
        <v>68</v>
      </c>
      <c r="G10439" s="9" t="s">
        <v>120</v>
      </c>
      <c r="H10439" s="9" t="s">
        <v>122</v>
      </c>
      <c r="I10439" s="99" t="n">
        <v>0.5</v>
      </c>
      <c r="J10439" s="9" t="n">
        <v>8320</v>
      </c>
      <c r="K10439" s="9" t="n">
        <v>64.5</v>
      </c>
      <c r="L10439" s="98" t="n">
        <f aca="false">J10439/$J$11499*100</f>
        <v>0.0131841464758673</v>
      </c>
      <c r="M10439" s="6" t="n">
        <f aca="false">J10439*K10439</f>
        <v>536640</v>
      </c>
      <c r="N10439" s="72" t="n">
        <f aca="false">M10439/$M$11499*100</f>
        <v>0.00790190813089693</v>
      </c>
    </row>
    <row r="10440" customFormat="false" ht="13.8" hidden="false" customHeight="false" outlineLevel="0" collapsed="false">
      <c r="A10440" s="92" t="s">
        <v>24</v>
      </c>
      <c r="B10440" s="96" t="n">
        <v>2016</v>
      </c>
      <c r="C10440" s="96" t="s">
        <v>53</v>
      </c>
      <c r="D10440" s="96" t="s">
        <v>168</v>
      </c>
      <c r="E10440" s="96" t="s">
        <v>207</v>
      </c>
      <c r="F10440" s="96" t="s">
        <v>68</v>
      </c>
      <c r="G10440" s="96" t="s">
        <v>120</v>
      </c>
      <c r="H10440" s="96" t="s">
        <v>24</v>
      </c>
      <c r="I10440" s="97" t="n">
        <v>0.5</v>
      </c>
      <c r="J10440" s="96" t="n">
        <v>6959</v>
      </c>
      <c r="K10440" s="96" t="n">
        <v>64.5</v>
      </c>
      <c r="L10440" s="98" t="n">
        <f aca="false">J10440/$J$11499*100</f>
        <v>0.0110274609766299</v>
      </c>
      <c r="M10440" s="6" t="n">
        <f aca="false">J10440*K10440</f>
        <v>448855.5</v>
      </c>
      <c r="N10440" s="72" t="n">
        <f aca="false">M10440/$M$11499*100</f>
        <v>0.00660930032246535</v>
      </c>
    </row>
    <row r="10441" customFormat="false" ht="13.8" hidden="false" customHeight="false" outlineLevel="0" collapsed="false">
      <c r="A10441" s="92" t="s">
        <v>12</v>
      </c>
      <c r="B10441" s="9" t="n">
        <v>2016</v>
      </c>
      <c r="C10441" s="9" t="s">
        <v>53</v>
      </c>
      <c r="D10441" s="9" t="s">
        <v>168</v>
      </c>
      <c r="E10441" s="9" t="s">
        <v>207</v>
      </c>
      <c r="F10441" s="9" t="s">
        <v>68</v>
      </c>
      <c r="G10441" s="9" t="s">
        <v>120</v>
      </c>
      <c r="H10441" s="9" t="s">
        <v>12</v>
      </c>
      <c r="I10441" s="99" t="n">
        <v>0.5</v>
      </c>
      <c r="J10441" s="9" t="n">
        <v>5793</v>
      </c>
      <c r="K10441" s="9" t="n">
        <v>64.5</v>
      </c>
      <c r="L10441" s="98" t="n">
        <f aca="false">J10441/$J$11499*100</f>
        <v>0.00917977891042062</v>
      </c>
      <c r="M10441" s="6" t="n">
        <f aca="false">J10441*K10441</f>
        <v>373648.5</v>
      </c>
      <c r="N10441" s="72" t="n">
        <f aca="false">M10441/$M$11499*100</f>
        <v>0.00550189348585167</v>
      </c>
    </row>
    <row r="10442" customFormat="false" ht="13.8" hidden="false" customHeight="false" outlineLevel="0" collapsed="false">
      <c r="A10442" s="92" t="s">
        <v>124</v>
      </c>
      <c r="B10442" s="96" t="n">
        <v>2016</v>
      </c>
      <c r="C10442" s="96" t="s">
        <v>53</v>
      </c>
      <c r="D10442" s="96" t="s">
        <v>168</v>
      </c>
      <c r="E10442" s="96" t="s">
        <v>207</v>
      </c>
      <c r="F10442" s="96" t="s">
        <v>68</v>
      </c>
      <c r="G10442" s="96" t="s">
        <v>120</v>
      </c>
      <c r="H10442" s="96" t="s">
        <v>124</v>
      </c>
      <c r="I10442" s="97" t="n">
        <v>1</v>
      </c>
      <c r="J10442" s="96" t="n">
        <v>3188</v>
      </c>
      <c r="K10442" s="96" t="n">
        <v>129</v>
      </c>
      <c r="L10442" s="98" t="n">
        <f aca="false">J10442/$J$11499*100</f>
        <v>0.00505180997176263</v>
      </c>
      <c r="M10442" s="6" t="n">
        <f aca="false">J10442*K10442</f>
        <v>411252</v>
      </c>
      <c r="N10442" s="72" t="n">
        <f aca="false">M10442/$M$11499*100</f>
        <v>0.00605559690415851</v>
      </c>
    </row>
    <row r="10443" customFormat="false" ht="13.8" hidden="false" customHeight="false" outlineLevel="0" collapsed="false">
      <c r="A10443" s="92" t="s">
        <v>125</v>
      </c>
      <c r="B10443" s="9" t="n">
        <v>2016</v>
      </c>
      <c r="C10443" s="9" t="s">
        <v>53</v>
      </c>
      <c r="D10443" s="9" t="s">
        <v>168</v>
      </c>
      <c r="E10443" s="9" t="s">
        <v>207</v>
      </c>
      <c r="F10443" s="9" t="s">
        <v>68</v>
      </c>
      <c r="G10443" s="9" t="s">
        <v>120</v>
      </c>
      <c r="H10443" s="9" t="s">
        <v>125</v>
      </c>
      <c r="I10443" s="99" t="n">
        <v>0.5</v>
      </c>
      <c r="J10443" s="9" t="n">
        <v>6894</v>
      </c>
      <c r="K10443" s="9" t="n">
        <v>64.5</v>
      </c>
      <c r="L10443" s="98" t="n">
        <f aca="false">J10443/$J$11499*100</f>
        <v>0.0109244598322872</v>
      </c>
      <c r="M10443" s="6" t="n">
        <f aca="false">J10443*K10443</f>
        <v>444663</v>
      </c>
      <c r="N10443" s="72" t="n">
        <f aca="false">M10443/$M$11499*100</f>
        <v>0.00654756666519272</v>
      </c>
    </row>
    <row r="10444" customFormat="false" ht="13.8" hidden="false" customHeight="false" outlineLevel="0" collapsed="false">
      <c r="A10444" s="92" t="s">
        <v>126</v>
      </c>
      <c r="B10444" s="96" t="n">
        <v>2016</v>
      </c>
      <c r="C10444" s="96" t="s">
        <v>53</v>
      </c>
      <c r="D10444" s="96" t="s">
        <v>168</v>
      </c>
      <c r="E10444" s="96" t="s">
        <v>207</v>
      </c>
      <c r="F10444" s="96" t="s">
        <v>68</v>
      </c>
      <c r="G10444" s="96" t="s">
        <v>120</v>
      </c>
      <c r="H10444" s="96" t="s">
        <v>126</v>
      </c>
      <c r="I10444" s="97" t="n">
        <v>0.5</v>
      </c>
      <c r="J10444" s="96" t="n">
        <v>6224</v>
      </c>
      <c r="K10444" s="96" t="n">
        <v>64.5</v>
      </c>
      <c r="L10444" s="98" t="n">
        <f aca="false">J10444/$J$11499*100</f>
        <v>0.0098627557290623</v>
      </c>
      <c r="M10444" s="6" t="n">
        <f aca="false">J10444*K10444</f>
        <v>401448</v>
      </c>
      <c r="N10444" s="72" t="n">
        <f aca="false">M10444/$M$11499*100</f>
        <v>0.00591123512099789</v>
      </c>
    </row>
    <row r="10445" customFormat="false" ht="13.8" hidden="false" customHeight="false" outlineLevel="0" collapsed="false">
      <c r="A10445" s="92" t="s">
        <v>22</v>
      </c>
      <c r="B10445" s="9" t="n">
        <v>2016</v>
      </c>
      <c r="C10445" s="9" t="s">
        <v>53</v>
      </c>
      <c r="D10445" s="9" t="s">
        <v>168</v>
      </c>
      <c r="E10445" s="9" t="s">
        <v>207</v>
      </c>
      <c r="F10445" s="9" t="s">
        <v>68</v>
      </c>
      <c r="G10445" s="9" t="s">
        <v>120</v>
      </c>
      <c r="H10445" s="9" t="s">
        <v>22</v>
      </c>
      <c r="I10445" s="99" t="n">
        <v>0.5</v>
      </c>
      <c r="J10445" s="9" t="n">
        <v>8677</v>
      </c>
      <c r="K10445" s="9" t="n">
        <v>64.5</v>
      </c>
      <c r="L10445" s="98" t="n">
        <f aca="false">J10445/$J$11499*100</f>
        <v>0.0137498604532573</v>
      </c>
      <c r="M10445" s="6" t="n">
        <f aca="false">J10445*K10445</f>
        <v>559666.5</v>
      </c>
      <c r="N10445" s="72" t="n">
        <f aca="false">M10445/$M$11499*100</f>
        <v>0.00824096837160969</v>
      </c>
    </row>
    <row r="10446" customFormat="false" ht="13.8" hidden="false" customHeight="false" outlineLevel="0" collapsed="false">
      <c r="A10446" s="92" t="s">
        <v>15</v>
      </c>
      <c r="B10446" s="96" t="n">
        <v>2016</v>
      </c>
      <c r="C10446" s="96" t="s">
        <v>53</v>
      </c>
      <c r="D10446" s="96" t="s">
        <v>168</v>
      </c>
      <c r="E10446" s="96" t="s">
        <v>207</v>
      </c>
      <c r="F10446" s="96" t="s">
        <v>68</v>
      </c>
      <c r="G10446" s="96" t="s">
        <v>120</v>
      </c>
      <c r="H10446" s="96" t="s">
        <v>15</v>
      </c>
      <c r="I10446" s="97" t="n">
        <v>0.5</v>
      </c>
      <c r="J10446" s="96" t="n">
        <v>9291</v>
      </c>
      <c r="K10446" s="96" t="n">
        <v>64.5</v>
      </c>
      <c r="L10446" s="98" t="n">
        <f aca="false">J10446/$J$11499*100</f>
        <v>0.0147228251090485</v>
      </c>
      <c r="M10446" s="6" t="n">
        <f aca="false">J10446*K10446</f>
        <v>599269.5</v>
      </c>
      <c r="N10446" s="72" t="n">
        <f aca="false">M10446/$M$11499*100</f>
        <v>0.00882411399569271</v>
      </c>
    </row>
    <row r="10447" customFormat="false" ht="13.8" hidden="false" customHeight="false" outlineLevel="0" collapsed="false">
      <c r="A10447" s="92" t="s">
        <v>25</v>
      </c>
      <c r="B10447" s="9" t="n">
        <v>2016</v>
      </c>
      <c r="C10447" s="9" t="s">
        <v>53</v>
      </c>
      <c r="D10447" s="9" t="s">
        <v>168</v>
      </c>
      <c r="E10447" s="9" t="s">
        <v>207</v>
      </c>
      <c r="F10447" s="9" t="s">
        <v>68</v>
      </c>
      <c r="G10447" s="9" t="s">
        <v>120</v>
      </c>
      <c r="H10447" s="9" t="s">
        <v>25</v>
      </c>
      <c r="I10447" s="99" t="n">
        <v>0.5</v>
      </c>
      <c r="J10447" s="9" t="n">
        <v>3675</v>
      </c>
      <c r="K10447" s="9" t="n">
        <v>64.5</v>
      </c>
      <c r="L10447" s="98" t="n">
        <f aca="false">J10447/$J$11499*100</f>
        <v>0.00582352623783804</v>
      </c>
      <c r="M10447" s="6" t="n">
        <f aca="false">J10447*K10447</f>
        <v>237037.5</v>
      </c>
      <c r="N10447" s="72" t="n">
        <f aca="false">M10447/$M$11499*100</f>
        <v>0.00349032600733728</v>
      </c>
    </row>
    <row r="10448" customFormat="false" ht="13.8" hidden="false" customHeight="false" outlineLevel="0" collapsed="false">
      <c r="A10448" s="92" t="s">
        <v>23</v>
      </c>
      <c r="B10448" s="96" t="n">
        <v>2016</v>
      </c>
      <c r="C10448" s="96" t="s">
        <v>53</v>
      </c>
      <c r="D10448" s="96" t="s">
        <v>168</v>
      </c>
      <c r="E10448" s="96" t="s">
        <v>207</v>
      </c>
      <c r="F10448" s="96" t="s">
        <v>68</v>
      </c>
      <c r="G10448" s="96" t="s">
        <v>120</v>
      </c>
      <c r="H10448" s="96" t="s">
        <v>23</v>
      </c>
      <c r="I10448" s="97" t="n">
        <v>0.5</v>
      </c>
      <c r="J10448" s="96" t="n">
        <v>3366</v>
      </c>
      <c r="K10448" s="96" t="n">
        <v>64.5</v>
      </c>
      <c r="L10448" s="98" t="n">
        <f aca="false">J10448/$J$11499*100</f>
        <v>0.00533387464396268</v>
      </c>
      <c r="M10448" s="6" t="n">
        <f aca="false">J10448*K10448</f>
        <v>217107</v>
      </c>
      <c r="N10448" s="72" t="n">
        <f aca="false">M10448/$M$11499*100</f>
        <v>0.00319685369814893</v>
      </c>
    </row>
    <row r="10449" customFormat="false" ht="13.8" hidden="false" customHeight="false" outlineLevel="0" collapsed="false">
      <c r="A10449" s="92" t="s">
        <v>13</v>
      </c>
      <c r="B10449" s="9" t="n">
        <v>2016</v>
      </c>
      <c r="C10449" s="9" t="s">
        <v>54</v>
      </c>
      <c r="D10449" s="9" t="s">
        <v>168</v>
      </c>
      <c r="E10449" s="9" t="s">
        <v>169</v>
      </c>
      <c r="F10449" s="9" t="s">
        <v>68</v>
      </c>
      <c r="G10449" s="9" t="s">
        <v>133</v>
      </c>
      <c r="H10449" s="9" t="s">
        <v>13</v>
      </c>
      <c r="I10449" s="99" t="n">
        <v>0.5</v>
      </c>
      <c r="J10449" s="9" t="n">
        <v>5597</v>
      </c>
      <c r="K10449" s="9" t="n">
        <v>28</v>
      </c>
      <c r="L10449" s="98" t="n">
        <f aca="false">J10449/$J$11499*100</f>
        <v>0.00886919084440259</v>
      </c>
      <c r="M10449" s="6" t="n">
        <f aca="false">J10449*K10449</f>
        <v>156716</v>
      </c>
      <c r="N10449" s="72" t="n">
        <f aca="false">M10449/$M$11499*100</f>
        <v>0.00230760926252542</v>
      </c>
    </row>
    <row r="10450" customFormat="false" ht="13.8" hidden="false" customHeight="false" outlineLevel="0" collapsed="false">
      <c r="A10450" s="92" t="s">
        <v>31</v>
      </c>
      <c r="B10450" s="96" t="n">
        <v>2016</v>
      </c>
      <c r="C10450" s="96" t="s">
        <v>54</v>
      </c>
      <c r="D10450" s="96" t="s">
        <v>168</v>
      </c>
      <c r="E10450" s="96" t="s">
        <v>169</v>
      </c>
      <c r="F10450" s="96" t="s">
        <v>68</v>
      </c>
      <c r="G10450" s="96" t="s">
        <v>133</v>
      </c>
      <c r="H10450" s="96" t="s">
        <v>31</v>
      </c>
      <c r="I10450" s="97" t="n">
        <v>0.5</v>
      </c>
      <c r="J10450" s="96" t="n">
        <v>6066</v>
      </c>
      <c r="K10450" s="96" t="n">
        <v>28</v>
      </c>
      <c r="L10450" s="98" t="n">
        <f aca="false">J10450/$J$11499*100</f>
        <v>0.00961238371666001</v>
      </c>
      <c r="M10450" s="6" t="n">
        <f aca="false">J10450*K10450</f>
        <v>169848</v>
      </c>
      <c r="N10450" s="72" t="n">
        <f aca="false">M10450/$M$11499*100</f>
        <v>0.00250097512711796</v>
      </c>
    </row>
    <row r="10451" customFormat="false" ht="13.8" hidden="false" customHeight="false" outlineLevel="0" collapsed="false">
      <c r="A10451" s="92" t="s">
        <v>18</v>
      </c>
      <c r="B10451" s="9" t="n">
        <v>2016</v>
      </c>
      <c r="C10451" s="9" t="s">
        <v>54</v>
      </c>
      <c r="D10451" s="9" t="s">
        <v>168</v>
      </c>
      <c r="E10451" s="9" t="s">
        <v>169</v>
      </c>
      <c r="F10451" s="9" t="s">
        <v>68</v>
      </c>
      <c r="G10451" s="9" t="s">
        <v>133</v>
      </c>
      <c r="H10451" s="9" t="s">
        <v>18</v>
      </c>
      <c r="I10451" s="99" t="n">
        <v>1</v>
      </c>
      <c r="J10451" s="9" t="n">
        <v>2702</v>
      </c>
      <c r="K10451" s="9" t="n">
        <v>56</v>
      </c>
      <c r="L10451" s="98" t="n">
        <f aca="false">J10451/$J$11499*100</f>
        <v>0.00428167833867711</v>
      </c>
      <c r="M10451" s="6" t="n">
        <f aca="false">J10451*K10451</f>
        <v>151312</v>
      </c>
      <c r="N10451" s="72" t="n">
        <f aca="false">M10451/$M$11499*100</f>
        <v>0.00222803652933489</v>
      </c>
    </row>
    <row r="10452" customFormat="false" ht="13.8" hidden="false" customHeight="false" outlineLevel="0" collapsed="false">
      <c r="A10452" s="92" t="s">
        <v>16</v>
      </c>
      <c r="B10452" s="96" t="n">
        <v>2016</v>
      </c>
      <c r="C10452" s="96" t="s">
        <v>54</v>
      </c>
      <c r="D10452" s="96" t="s">
        <v>168</v>
      </c>
      <c r="E10452" s="96" t="s">
        <v>169</v>
      </c>
      <c r="F10452" s="96" t="s">
        <v>68</v>
      </c>
      <c r="G10452" s="96" t="s">
        <v>135</v>
      </c>
      <c r="H10452" s="96" t="s">
        <v>16</v>
      </c>
      <c r="I10452" s="97" t="n">
        <v>0.5</v>
      </c>
      <c r="J10452" s="96" t="n">
        <v>9344</v>
      </c>
      <c r="K10452" s="96" t="n">
        <v>29.5</v>
      </c>
      <c r="L10452" s="98" t="n">
        <f aca="false">J10452/$J$11499*100</f>
        <v>0.0148068106575126</v>
      </c>
      <c r="M10452" s="6" t="n">
        <f aca="false">J10452*K10452</f>
        <v>275648</v>
      </c>
      <c r="N10452" s="72" t="n">
        <f aca="false">M10452/$M$11499*100</f>
        <v>0.00405885728321682</v>
      </c>
    </row>
    <row r="10453" customFormat="false" ht="13.8" hidden="false" customHeight="false" outlineLevel="0" collapsed="false">
      <c r="A10453" s="92" t="s">
        <v>138</v>
      </c>
      <c r="B10453" s="9" t="n">
        <v>2016</v>
      </c>
      <c r="C10453" s="9" t="s">
        <v>54</v>
      </c>
      <c r="D10453" s="9" t="s">
        <v>168</v>
      </c>
      <c r="E10453" s="9" t="s">
        <v>169</v>
      </c>
      <c r="F10453" s="9" t="s">
        <v>68</v>
      </c>
      <c r="G10453" s="9" t="s">
        <v>137</v>
      </c>
      <c r="H10453" s="9" t="s">
        <v>138</v>
      </c>
      <c r="I10453" s="99" t="n">
        <v>0.5</v>
      </c>
      <c r="J10453" s="9" t="n">
        <v>6346</v>
      </c>
      <c r="K10453" s="9" t="n">
        <v>31</v>
      </c>
      <c r="L10453" s="98" t="n">
        <f aca="false">J10453/$J$11499*100</f>
        <v>0.0100560809538286</v>
      </c>
      <c r="M10453" s="6" t="n">
        <f aca="false">J10453*K10453</f>
        <v>196726</v>
      </c>
      <c r="N10453" s="72" t="n">
        <f aca="false">M10453/$M$11499*100</f>
        <v>0.00289674787373067</v>
      </c>
    </row>
    <row r="10454" customFormat="false" ht="13.8" hidden="false" customHeight="false" outlineLevel="0" collapsed="false">
      <c r="A10454" s="92" t="s">
        <v>141</v>
      </c>
      <c r="B10454" s="96" t="n">
        <v>2016</v>
      </c>
      <c r="C10454" s="96" t="s">
        <v>54</v>
      </c>
      <c r="D10454" s="96" t="s">
        <v>168</v>
      </c>
      <c r="E10454" s="96" t="s">
        <v>169</v>
      </c>
      <c r="F10454" s="96" t="s">
        <v>68</v>
      </c>
      <c r="G10454" s="96" t="s">
        <v>66</v>
      </c>
      <c r="H10454" s="96" t="s">
        <v>141</v>
      </c>
      <c r="I10454" s="97" t="n">
        <v>0.5</v>
      </c>
      <c r="J10454" s="96" t="n">
        <v>4541</v>
      </c>
      <c r="K10454" s="96" t="n">
        <v>32.5</v>
      </c>
      <c r="L10454" s="98" t="n">
        <f aca="false">J10454/$J$11499*100</f>
        <v>0.00719581840708096</v>
      </c>
      <c r="M10454" s="6" t="n">
        <f aca="false">J10454*K10454</f>
        <v>147582.5</v>
      </c>
      <c r="N10454" s="72" t="n">
        <f aca="false">M10454/$M$11499*100</f>
        <v>0.0021731204470932</v>
      </c>
    </row>
    <row r="10455" customFormat="false" ht="13.8" hidden="false" customHeight="false" outlineLevel="0" collapsed="false">
      <c r="A10455" s="92" t="s">
        <v>76</v>
      </c>
      <c r="B10455" s="9" t="n">
        <v>2016</v>
      </c>
      <c r="C10455" s="9" t="s">
        <v>54</v>
      </c>
      <c r="D10455" s="9" t="s">
        <v>168</v>
      </c>
      <c r="E10455" s="9" t="s">
        <v>169</v>
      </c>
      <c r="F10455" s="9" t="s">
        <v>68</v>
      </c>
      <c r="G10455" s="9" t="s">
        <v>75</v>
      </c>
      <c r="H10455" s="9" t="s">
        <v>76</v>
      </c>
      <c r="I10455" s="99" t="n">
        <v>0.5</v>
      </c>
      <c r="J10455" s="9" t="n">
        <v>3258</v>
      </c>
      <c r="K10455" s="9" t="n">
        <v>35.5</v>
      </c>
      <c r="L10455" s="98" t="n">
        <f aca="false">J10455/$J$11499*100</f>
        <v>0.00516273428105479</v>
      </c>
      <c r="M10455" s="6" t="n">
        <f aca="false">J10455*K10455</f>
        <v>115659</v>
      </c>
      <c r="N10455" s="72" t="n">
        <f aca="false">M10455/$M$11499*100</f>
        <v>0.00170305380238411</v>
      </c>
    </row>
    <row r="10456" customFormat="false" ht="13.8" hidden="false" customHeight="false" outlineLevel="0" collapsed="false">
      <c r="A10456" s="92" t="s">
        <v>80</v>
      </c>
      <c r="B10456" s="96" t="n">
        <v>2016</v>
      </c>
      <c r="C10456" s="96" t="s">
        <v>54</v>
      </c>
      <c r="D10456" s="96" t="s">
        <v>168</v>
      </c>
      <c r="E10456" s="96" t="s">
        <v>169</v>
      </c>
      <c r="F10456" s="96" t="s">
        <v>68</v>
      </c>
      <c r="G10456" s="96" t="s">
        <v>75</v>
      </c>
      <c r="H10456" s="96" t="s">
        <v>80</v>
      </c>
      <c r="I10456" s="97" t="n">
        <v>0.5</v>
      </c>
      <c r="J10456" s="96" t="n">
        <v>1471</v>
      </c>
      <c r="K10456" s="96" t="n">
        <v>35.5</v>
      </c>
      <c r="L10456" s="98" t="n">
        <f aca="false">J10456/$J$11499*100</f>
        <v>0.0023309951281251</v>
      </c>
      <c r="M10456" s="6" t="n">
        <f aca="false">J10456*K10456</f>
        <v>52220.5</v>
      </c>
      <c r="N10456" s="72" t="n">
        <f aca="false">M10456/$M$11499*100</f>
        <v>0.000768935587264279</v>
      </c>
    </row>
    <row r="10457" customFormat="false" ht="13.8" hidden="false" customHeight="false" outlineLevel="0" collapsed="false">
      <c r="A10457" s="92" t="s">
        <v>78</v>
      </c>
      <c r="B10457" s="9" t="n">
        <v>2016</v>
      </c>
      <c r="C10457" s="9" t="s">
        <v>54</v>
      </c>
      <c r="D10457" s="9" t="s">
        <v>168</v>
      </c>
      <c r="E10457" s="9" t="s">
        <v>169</v>
      </c>
      <c r="F10457" s="9" t="s">
        <v>68</v>
      </c>
      <c r="G10457" s="9" t="s">
        <v>75</v>
      </c>
      <c r="H10457" s="9" t="s">
        <v>78</v>
      </c>
      <c r="I10457" s="99" t="n">
        <v>0.5</v>
      </c>
      <c r="J10457" s="9" t="n">
        <v>3549</v>
      </c>
      <c r="K10457" s="9" t="n">
        <v>35.5</v>
      </c>
      <c r="L10457" s="98" t="n">
        <f aca="false">J10457/$J$11499*100</f>
        <v>0.00562386248111217</v>
      </c>
      <c r="M10457" s="6" t="n">
        <f aca="false">J10457*K10457</f>
        <v>125989.5</v>
      </c>
      <c r="N10457" s="72" t="n">
        <f aca="false">M10457/$M$11499*100</f>
        <v>0.00185516818436501</v>
      </c>
    </row>
    <row r="10458" customFormat="false" ht="13.8" hidden="false" customHeight="false" outlineLevel="0" collapsed="false">
      <c r="A10458" s="92" t="s">
        <v>85</v>
      </c>
      <c r="B10458" s="96" t="n">
        <v>2016</v>
      </c>
      <c r="C10458" s="96" t="s">
        <v>54</v>
      </c>
      <c r="D10458" s="96" t="s">
        <v>168</v>
      </c>
      <c r="E10458" s="96" t="s">
        <v>169</v>
      </c>
      <c r="F10458" s="96" t="s">
        <v>68</v>
      </c>
      <c r="G10458" s="96" t="s">
        <v>57</v>
      </c>
      <c r="H10458" s="96" t="s">
        <v>85</v>
      </c>
      <c r="I10458" s="97" t="n">
        <v>0.5</v>
      </c>
      <c r="J10458" s="96" t="n">
        <v>7565</v>
      </c>
      <c r="K10458" s="96" t="n">
        <v>39.5</v>
      </c>
      <c r="L10458" s="98" t="n">
        <f aca="false">J10458/$J$11499*100</f>
        <v>0.011987748568502</v>
      </c>
      <c r="M10458" s="6" t="n">
        <f aca="false">J10458*K10458</f>
        <v>298817.5</v>
      </c>
      <c r="N10458" s="72" t="n">
        <f aca="false">M10458/$M$11499*100</f>
        <v>0.00440002316805362</v>
      </c>
    </row>
    <row r="10459" customFormat="false" ht="13.8" hidden="false" customHeight="false" outlineLevel="0" collapsed="false">
      <c r="A10459" s="92" t="s">
        <v>86</v>
      </c>
      <c r="B10459" s="9" t="n">
        <v>2016</v>
      </c>
      <c r="C10459" s="9" t="s">
        <v>54</v>
      </c>
      <c r="D10459" s="9" t="s">
        <v>168</v>
      </c>
      <c r="E10459" s="9" t="s">
        <v>169</v>
      </c>
      <c r="F10459" s="9" t="s">
        <v>68</v>
      </c>
      <c r="G10459" s="9" t="s">
        <v>57</v>
      </c>
      <c r="H10459" s="9" t="s">
        <v>86</v>
      </c>
      <c r="I10459" s="99" t="n">
        <v>0.5</v>
      </c>
      <c r="J10459" s="9" t="n">
        <v>1030</v>
      </c>
      <c r="K10459" s="9" t="n">
        <v>39.5</v>
      </c>
      <c r="L10459" s="98" t="n">
        <f aca="false">J10459/$J$11499*100</f>
        <v>0.00163217197958454</v>
      </c>
      <c r="M10459" s="6" t="n">
        <f aca="false">J10459*K10459</f>
        <v>40685</v>
      </c>
      <c r="N10459" s="72" t="n">
        <f aca="false">M10459/$M$11499*100</f>
        <v>0.000599077840462026</v>
      </c>
    </row>
    <row r="10460" customFormat="false" ht="13.8" hidden="false" customHeight="false" outlineLevel="0" collapsed="false">
      <c r="A10460" s="92" t="s">
        <v>21</v>
      </c>
      <c r="B10460" s="96" t="n">
        <v>2016</v>
      </c>
      <c r="C10460" s="96" t="s">
        <v>54</v>
      </c>
      <c r="D10460" s="96" t="s">
        <v>168</v>
      </c>
      <c r="E10460" s="96" t="s">
        <v>169</v>
      </c>
      <c r="F10460" s="96" t="s">
        <v>68</v>
      </c>
      <c r="G10460" s="96" t="s">
        <v>57</v>
      </c>
      <c r="H10460" s="96" t="s">
        <v>21</v>
      </c>
      <c r="I10460" s="97" t="n">
        <v>1</v>
      </c>
      <c r="J10460" s="96" t="n">
        <v>5559</v>
      </c>
      <c r="K10460" s="96" t="n">
        <v>79</v>
      </c>
      <c r="L10460" s="98" t="n">
        <f aca="false">J10460/$J$11499*100</f>
        <v>0.00880897479078685</v>
      </c>
      <c r="M10460" s="6" t="n">
        <f aca="false">J10460*K10460</f>
        <v>439161</v>
      </c>
      <c r="N10460" s="72" t="n">
        <f aca="false">M10460/$M$11499*100</f>
        <v>0.00646655090316194</v>
      </c>
    </row>
    <row r="10461" customFormat="false" ht="13.8" hidden="false" customHeight="false" outlineLevel="0" collapsed="false">
      <c r="A10461" s="92" t="s">
        <v>87</v>
      </c>
      <c r="B10461" s="9" t="n">
        <v>2016</v>
      </c>
      <c r="C10461" s="9" t="s">
        <v>54</v>
      </c>
      <c r="D10461" s="9" t="s">
        <v>168</v>
      </c>
      <c r="E10461" s="9" t="s">
        <v>169</v>
      </c>
      <c r="F10461" s="9" t="s">
        <v>68</v>
      </c>
      <c r="G10461" s="9" t="s">
        <v>57</v>
      </c>
      <c r="H10461" s="9" t="s">
        <v>87</v>
      </c>
      <c r="I10461" s="99" t="n">
        <v>0.5</v>
      </c>
      <c r="J10461" s="9" t="n">
        <v>1595</v>
      </c>
      <c r="K10461" s="9" t="n">
        <v>39.5</v>
      </c>
      <c r="L10461" s="98" t="n">
        <f aca="false">J10461/$J$11499*100</f>
        <v>0.0025274896188712</v>
      </c>
      <c r="M10461" s="6" t="n">
        <f aca="false">J10461*K10461</f>
        <v>63002.5</v>
      </c>
      <c r="N10461" s="72" t="n">
        <f aca="false">M10461/$M$11499*100</f>
        <v>0.000927698209259156</v>
      </c>
    </row>
    <row r="10462" customFormat="false" ht="13.8" hidden="false" customHeight="false" outlineLevel="0" collapsed="false">
      <c r="A10462" s="92" t="s">
        <v>19</v>
      </c>
      <c r="B10462" s="96" t="n">
        <v>2016</v>
      </c>
      <c r="C10462" s="96" t="s">
        <v>54</v>
      </c>
      <c r="D10462" s="96" t="s">
        <v>168</v>
      </c>
      <c r="E10462" s="96" t="s">
        <v>169</v>
      </c>
      <c r="F10462" s="96" t="s">
        <v>68</v>
      </c>
      <c r="G10462" s="96" t="s">
        <v>59</v>
      </c>
      <c r="H10462" s="96" t="s">
        <v>19</v>
      </c>
      <c r="I10462" s="97" t="n">
        <v>0.5</v>
      </c>
      <c r="J10462" s="96" t="n">
        <v>3455</v>
      </c>
      <c r="K10462" s="96" t="n">
        <v>41.5</v>
      </c>
      <c r="L10462" s="98" t="n">
        <f aca="false">J10462/$J$11499*100</f>
        <v>0.0054749069800627</v>
      </c>
      <c r="M10462" s="6" t="n">
        <f aca="false">J10462*K10462</f>
        <v>143382.5</v>
      </c>
      <c r="N10462" s="72" t="n">
        <f aca="false">M10462/$M$11499*100</f>
        <v>0.00211127635393994</v>
      </c>
    </row>
    <row r="10463" customFormat="false" ht="13.8" hidden="false" customHeight="false" outlineLevel="0" collapsed="false">
      <c r="A10463" s="92" t="s">
        <v>20</v>
      </c>
      <c r="B10463" s="9" t="n">
        <v>2016</v>
      </c>
      <c r="C10463" s="9" t="s">
        <v>54</v>
      </c>
      <c r="D10463" s="9" t="s">
        <v>168</v>
      </c>
      <c r="E10463" s="9" t="s">
        <v>169</v>
      </c>
      <c r="F10463" s="9" t="s">
        <v>68</v>
      </c>
      <c r="G10463" s="9" t="s">
        <v>61</v>
      </c>
      <c r="H10463" s="9" t="s">
        <v>20</v>
      </c>
      <c r="I10463" s="99" t="n">
        <v>1</v>
      </c>
      <c r="J10463" s="9" t="n">
        <v>3024</v>
      </c>
      <c r="K10463" s="9" t="n">
        <v>96</v>
      </c>
      <c r="L10463" s="98" t="n">
        <f aca="false">J10463/$J$11499*100</f>
        <v>0.00479193016142102</v>
      </c>
      <c r="M10463" s="6" t="n">
        <f aca="false">J10463*K10463</f>
        <v>290304</v>
      </c>
      <c r="N10463" s="72" t="n">
        <f aca="false">M10463/$M$11499*100</f>
        <v>0.00427466371875354</v>
      </c>
    </row>
    <row r="10464" customFormat="false" ht="13.8" hidden="false" customHeight="false" outlineLevel="0" collapsed="false">
      <c r="A10464" s="92" t="s">
        <v>107</v>
      </c>
      <c r="B10464" s="96" t="n">
        <v>2016</v>
      </c>
      <c r="C10464" s="96" t="s">
        <v>54</v>
      </c>
      <c r="D10464" s="96" t="s">
        <v>168</v>
      </c>
      <c r="E10464" s="96" t="s">
        <v>169</v>
      </c>
      <c r="F10464" s="96" t="s">
        <v>68</v>
      </c>
      <c r="G10464" s="96" t="s">
        <v>104</v>
      </c>
      <c r="H10464" s="96" t="s">
        <v>107</v>
      </c>
      <c r="I10464" s="97" t="n">
        <v>1.5</v>
      </c>
      <c r="J10464" s="96" t="n">
        <v>5187</v>
      </c>
      <c r="K10464" s="96" t="n">
        <v>159</v>
      </c>
      <c r="L10464" s="98" t="n">
        <f aca="false">J10464/$J$11499*100</f>
        <v>0.00821949131854855</v>
      </c>
      <c r="M10464" s="6" t="n">
        <f aca="false">J10464*K10464</f>
        <v>824733</v>
      </c>
      <c r="N10464" s="72" t="n">
        <f aca="false">M10464/$M$11499*100</f>
        <v>0.0121440153520405</v>
      </c>
    </row>
    <row r="10465" customFormat="false" ht="13.8" hidden="false" customHeight="false" outlineLevel="0" collapsed="false">
      <c r="A10465" s="92" t="s">
        <v>14</v>
      </c>
      <c r="B10465" s="9" t="n">
        <v>2016</v>
      </c>
      <c r="C10465" s="9" t="s">
        <v>54</v>
      </c>
      <c r="D10465" s="9" t="s">
        <v>168</v>
      </c>
      <c r="E10465" s="9" t="s">
        <v>169</v>
      </c>
      <c r="F10465" s="9" t="s">
        <v>68</v>
      </c>
      <c r="G10465" s="9" t="s">
        <v>114</v>
      </c>
      <c r="H10465" s="9" t="s">
        <v>14</v>
      </c>
      <c r="I10465" s="99" t="n">
        <v>0.5</v>
      </c>
      <c r="J10465" s="9" t="n">
        <v>9760</v>
      </c>
      <c r="K10465" s="9" t="n">
        <v>61.5</v>
      </c>
      <c r="L10465" s="98" t="n">
        <f aca="false">J10465/$J$11499*100</f>
        <v>0.0154660179813059</v>
      </c>
      <c r="M10465" s="6" t="n">
        <f aca="false">J10465*K10465</f>
        <v>600240</v>
      </c>
      <c r="N10465" s="72" t="n">
        <f aca="false">M10465/$M$11499*100</f>
        <v>0.00883840439864634</v>
      </c>
    </row>
    <row r="10466" customFormat="false" ht="13.8" hidden="false" customHeight="false" outlineLevel="0" collapsed="false">
      <c r="A10466" s="92" t="s">
        <v>24</v>
      </c>
      <c r="B10466" s="96" t="n">
        <v>2016</v>
      </c>
      <c r="C10466" s="96" t="s">
        <v>54</v>
      </c>
      <c r="D10466" s="96" t="s">
        <v>168</v>
      </c>
      <c r="E10466" s="96" t="s">
        <v>169</v>
      </c>
      <c r="F10466" s="96" t="s">
        <v>68</v>
      </c>
      <c r="G10466" s="96" t="s">
        <v>120</v>
      </c>
      <c r="H10466" s="96" t="s">
        <v>24</v>
      </c>
      <c r="I10466" s="97" t="n">
        <v>0.5</v>
      </c>
      <c r="J10466" s="96" t="n">
        <v>6466</v>
      </c>
      <c r="K10466" s="96" t="n">
        <v>64.5</v>
      </c>
      <c r="L10466" s="98" t="n">
        <f aca="false">J10466/$J$11499*100</f>
        <v>0.0102462369126152</v>
      </c>
      <c r="M10466" s="6" t="n">
        <f aca="false">J10466*K10466</f>
        <v>417057</v>
      </c>
      <c r="N10466" s="72" t="n">
        <f aca="false">M10466/$M$11499*100</f>
        <v>0.00614107427576677</v>
      </c>
    </row>
    <row r="10467" customFormat="false" ht="13.8" hidden="false" customHeight="false" outlineLevel="0" collapsed="false">
      <c r="A10467" s="92" t="s">
        <v>12</v>
      </c>
      <c r="B10467" s="9" t="n">
        <v>2016</v>
      </c>
      <c r="C10467" s="9" t="s">
        <v>54</v>
      </c>
      <c r="D10467" s="9" t="s">
        <v>168</v>
      </c>
      <c r="E10467" s="9" t="s">
        <v>169</v>
      </c>
      <c r="F10467" s="9" t="s">
        <v>68</v>
      </c>
      <c r="G10467" s="9" t="s">
        <v>120</v>
      </c>
      <c r="H10467" s="9" t="s">
        <v>12</v>
      </c>
      <c r="I10467" s="99" t="n">
        <v>0.5</v>
      </c>
      <c r="J10467" s="9" t="n">
        <v>6379</v>
      </c>
      <c r="K10467" s="9" t="n">
        <v>64.5</v>
      </c>
      <c r="L10467" s="98" t="n">
        <f aca="false">J10467/$J$11499*100</f>
        <v>0.0101083738424949</v>
      </c>
      <c r="M10467" s="6" t="n">
        <f aca="false">J10467*K10467</f>
        <v>411445.5</v>
      </c>
      <c r="N10467" s="72" t="n">
        <f aca="false">M10467/$M$11499*100</f>
        <v>0.00605844614987879</v>
      </c>
    </row>
    <row r="10468" customFormat="false" ht="13.8" hidden="false" customHeight="false" outlineLevel="0" collapsed="false">
      <c r="A10468" s="92" t="s">
        <v>15</v>
      </c>
      <c r="B10468" s="96" t="n">
        <v>2016</v>
      </c>
      <c r="C10468" s="96" t="s">
        <v>54</v>
      </c>
      <c r="D10468" s="96" t="s">
        <v>168</v>
      </c>
      <c r="E10468" s="96" t="s">
        <v>169</v>
      </c>
      <c r="F10468" s="96" t="s">
        <v>68</v>
      </c>
      <c r="G10468" s="96" t="s">
        <v>120</v>
      </c>
      <c r="H10468" s="96" t="s">
        <v>15</v>
      </c>
      <c r="I10468" s="97" t="n">
        <v>0.5</v>
      </c>
      <c r="J10468" s="96" t="n">
        <v>9224</v>
      </c>
      <c r="K10468" s="96" t="n">
        <v>64.5</v>
      </c>
      <c r="L10468" s="98" t="n">
        <f aca="false">J10468/$J$11499*100</f>
        <v>0.014616654698726</v>
      </c>
      <c r="M10468" s="6" t="n">
        <f aca="false">J10468*K10468</f>
        <v>594948</v>
      </c>
      <c r="N10468" s="72" t="n">
        <f aca="false">M10468/$M$11499*100</f>
        <v>0.00876048084127323</v>
      </c>
    </row>
    <row r="10469" customFormat="false" ht="13.8" hidden="false" customHeight="false" outlineLevel="0" collapsed="false">
      <c r="A10469" s="92" t="s">
        <v>23</v>
      </c>
      <c r="B10469" s="9" t="n">
        <v>2016</v>
      </c>
      <c r="C10469" s="9" t="s">
        <v>54</v>
      </c>
      <c r="D10469" s="9" t="s">
        <v>168</v>
      </c>
      <c r="E10469" s="9" t="s">
        <v>169</v>
      </c>
      <c r="F10469" s="9" t="s">
        <v>68</v>
      </c>
      <c r="G10469" s="9" t="s">
        <v>120</v>
      </c>
      <c r="H10469" s="9" t="s">
        <v>23</v>
      </c>
      <c r="I10469" s="99" t="n">
        <v>0.5</v>
      </c>
      <c r="J10469" s="9" t="n">
        <v>9137</v>
      </c>
      <c r="K10469" s="9" t="n">
        <v>64.5</v>
      </c>
      <c r="L10469" s="98" t="n">
        <f aca="false">J10469/$J$11499*100</f>
        <v>0.0144787916286058</v>
      </c>
      <c r="M10469" s="6" t="n">
        <f aca="false">J10469*K10469</f>
        <v>589336.5</v>
      </c>
      <c r="N10469" s="72" t="n">
        <f aca="false">M10469/$M$11499*100</f>
        <v>0.00867785271538524</v>
      </c>
    </row>
    <row r="10470" customFormat="false" ht="13.8" hidden="false" customHeight="false" outlineLevel="0" collapsed="false">
      <c r="A10470" s="92" t="s">
        <v>33</v>
      </c>
      <c r="B10470" s="96" t="n">
        <v>2016</v>
      </c>
      <c r="C10470" s="96" t="s">
        <v>54</v>
      </c>
      <c r="D10470" s="96" t="s">
        <v>168</v>
      </c>
      <c r="E10470" s="96" t="s">
        <v>170</v>
      </c>
      <c r="F10470" s="96" t="s">
        <v>68</v>
      </c>
      <c r="G10470" s="96" t="s">
        <v>130</v>
      </c>
      <c r="H10470" s="96" t="s">
        <v>33</v>
      </c>
      <c r="I10470" s="97" t="n">
        <v>0.5</v>
      </c>
      <c r="J10470" s="96" t="n">
        <v>8138</v>
      </c>
      <c r="K10470" s="96" t="n">
        <v>25</v>
      </c>
      <c r="L10470" s="98" t="n">
        <f aca="false">J10470/$J$11499*100</f>
        <v>0.0128957432717078</v>
      </c>
      <c r="M10470" s="6" t="n">
        <f aca="false">J10470*K10470</f>
        <v>203450</v>
      </c>
      <c r="N10470" s="72" t="n">
        <f aca="false">M10470/$M$11499*100</f>
        <v>0.00299575732191223</v>
      </c>
    </row>
    <row r="10471" customFormat="false" ht="13.8" hidden="false" customHeight="false" outlineLevel="0" collapsed="false">
      <c r="A10471" s="92" t="s">
        <v>35</v>
      </c>
      <c r="B10471" s="9" t="n">
        <v>2016</v>
      </c>
      <c r="C10471" s="9" t="s">
        <v>54</v>
      </c>
      <c r="D10471" s="9" t="s">
        <v>168</v>
      </c>
      <c r="E10471" s="9" t="s">
        <v>170</v>
      </c>
      <c r="F10471" s="9" t="s">
        <v>68</v>
      </c>
      <c r="G10471" s="9" t="s">
        <v>131</v>
      </c>
      <c r="H10471" s="9" t="s">
        <v>35</v>
      </c>
      <c r="I10471" s="99" t="n">
        <v>0.5</v>
      </c>
      <c r="J10471" s="9" t="n">
        <v>6893</v>
      </c>
      <c r="K10471" s="9" t="n">
        <v>26.5</v>
      </c>
      <c r="L10471" s="98" t="n">
        <f aca="false">J10471/$J$11499*100</f>
        <v>0.0109228751992973</v>
      </c>
      <c r="M10471" s="6" t="n">
        <f aca="false">J10471*K10471</f>
        <v>182664.5</v>
      </c>
      <c r="N10471" s="72" t="n">
        <f aca="false">M10471/$M$11499*100</f>
        <v>0.00268969532233196</v>
      </c>
    </row>
    <row r="10472" customFormat="false" ht="13.8" hidden="false" customHeight="false" outlineLevel="0" collapsed="false">
      <c r="A10472" s="92" t="s">
        <v>13</v>
      </c>
      <c r="B10472" s="96" t="n">
        <v>2016</v>
      </c>
      <c r="C10472" s="96" t="s">
        <v>54</v>
      </c>
      <c r="D10472" s="96" t="s">
        <v>168</v>
      </c>
      <c r="E10472" s="96" t="s">
        <v>170</v>
      </c>
      <c r="F10472" s="96" t="s">
        <v>68</v>
      </c>
      <c r="G10472" s="96" t="s">
        <v>133</v>
      </c>
      <c r="H10472" s="96" t="s">
        <v>13</v>
      </c>
      <c r="I10472" s="97" t="n">
        <v>0.5</v>
      </c>
      <c r="J10472" s="96" t="n">
        <v>1635</v>
      </c>
      <c r="K10472" s="96" t="n">
        <v>28</v>
      </c>
      <c r="L10472" s="98" t="n">
        <f aca="false">J10472/$J$11499*100</f>
        <v>0.00259087493846672</v>
      </c>
      <c r="M10472" s="6" t="n">
        <f aca="false">J10472*K10472</f>
        <v>45780</v>
      </c>
      <c r="N10472" s="72" t="n">
        <f aca="false">M10472/$M$11499*100</f>
        <v>0.000674100615370567</v>
      </c>
    </row>
    <row r="10473" customFormat="false" ht="13.8" hidden="false" customHeight="false" outlineLevel="0" collapsed="false">
      <c r="A10473" s="92" t="s">
        <v>31</v>
      </c>
      <c r="B10473" s="9" t="n">
        <v>2016</v>
      </c>
      <c r="C10473" s="9" t="s">
        <v>54</v>
      </c>
      <c r="D10473" s="9" t="s">
        <v>168</v>
      </c>
      <c r="E10473" s="9" t="s">
        <v>170</v>
      </c>
      <c r="F10473" s="9" t="s">
        <v>68</v>
      </c>
      <c r="G10473" s="9" t="s">
        <v>133</v>
      </c>
      <c r="H10473" s="9" t="s">
        <v>31</v>
      </c>
      <c r="I10473" s="99" t="n">
        <v>0.5</v>
      </c>
      <c r="J10473" s="9" t="n">
        <v>5495</v>
      </c>
      <c r="K10473" s="9" t="n">
        <v>28</v>
      </c>
      <c r="L10473" s="98" t="n">
        <f aca="false">J10473/$J$11499*100</f>
        <v>0.00870755827943402</v>
      </c>
      <c r="M10473" s="6" t="n">
        <f aca="false">J10473*K10473</f>
        <v>153860</v>
      </c>
      <c r="N10473" s="72" t="n">
        <f aca="false">M10473/$M$11499*100</f>
        <v>0.0022655552791812</v>
      </c>
    </row>
    <row r="10474" customFormat="false" ht="13.8" hidden="false" customHeight="false" outlineLevel="0" collapsed="false">
      <c r="A10474" s="92" t="s">
        <v>18</v>
      </c>
      <c r="B10474" s="96" t="n">
        <v>2016</v>
      </c>
      <c r="C10474" s="96" t="s">
        <v>54</v>
      </c>
      <c r="D10474" s="96" t="s">
        <v>168</v>
      </c>
      <c r="E10474" s="96" t="s">
        <v>170</v>
      </c>
      <c r="F10474" s="96" t="s">
        <v>68</v>
      </c>
      <c r="G10474" s="96" t="s">
        <v>133</v>
      </c>
      <c r="H10474" s="96" t="s">
        <v>18</v>
      </c>
      <c r="I10474" s="97" t="n">
        <v>1</v>
      </c>
      <c r="J10474" s="96" t="n">
        <v>6924</v>
      </c>
      <c r="K10474" s="96" t="n">
        <v>56</v>
      </c>
      <c r="L10474" s="98" t="n">
        <f aca="false">J10474/$J$11499*100</f>
        <v>0.0109719988219838</v>
      </c>
      <c r="M10474" s="6" t="n">
        <f aca="false">J10474*K10474</f>
        <v>387744</v>
      </c>
      <c r="N10474" s="72" t="n">
        <f aca="false">M10474/$M$11499*100</f>
        <v>0.00570944667990925</v>
      </c>
    </row>
    <row r="10475" customFormat="false" ht="13.8" hidden="false" customHeight="false" outlineLevel="0" collapsed="false">
      <c r="A10475" s="92" t="s">
        <v>136</v>
      </c>
      <c r="B10475" s="9" t="n">
        <v>2016</v>
      </c>
      <c r="C10475" s="9" t="s">
        <v>54</v>
      </c>
      <c r="D10475" s="9" t="s">
        <v>168</v>
      </c>
      <c r="E10475" s="9" t="s">
        <v>170</v>
      </c>
      <c r="F10475" s="9" t="s">
        <v>68</v>
      </c>
      <c r="G10475" s="9" t="s">
        <v>135</v>
      </c>
      <c r="H10475" s="9" t="s">
        <v>136</v>
      </c>
      <c r="I10475" s="99" t="n">
        <v>0.5</v>
      </c>
      <c r="J10475" s="9" t="n">
        <v>6770</v>
      </c>
      <c r="K10475" s="9" t="n">
        <v>29.5</v>
      </c>
      <c r="L10475" s="98" t="n">
        <f aca="false">J10475/$J$11499*100</f>
        <v>0.0107279653415411</v>
      </c>
      <c r="M10475" s="6" t="n">
        <f aca="false">J10475*K10475</f>
        <v>199715</v>
      </c>
      <c r="N10475" s="72" t="n">
        <f aca="false">M10475/$M$11499*100</f>
        <v>0.00294076025335808</v>
      </c>
    </row>
    <row r="10476" customFormat="false" ht="13.8" hidden="false" customHeight="false" outlineLevel="0" collapsed="false">
      <c r="A10476" s="92" t="s">
        <v>16</v>
      </c>
      <c r="B10476" s="96" t="n">
        <v>2016</v>
      </c>
      <c r="C10476" s="96" t="s">
        <v>54</v>
      </c>
      <c r="D10476" s="96" t="s">
        <v>168</v>
      </c>
      <c r="E10476" s="96" t="s">
        <v>170</v>
      </c>
      <c r="F10476" s="96" t="s">
        <v>68</v>
      </c>
      <c r="G10476" s="96" t="s">
        <v>135</v>
      </c>
      <c r="H10476" s="96" t="s">
        <v>16</v>
      </c>
      <c r="I10476" s="97" t="n">
        <v>0.5</v>
      </c>
      <c r="J10476" s="96" t="n">
        <v>9810</v>
      </c>
      <c r="K10476" s="96" t="n">
        <v>29.5</v>
      </c>
      <c r="L10476" s="98" t="n">
        <f aca="false">J10476/$J$11499*100</f>
        <v>0.0155452496308003</v>
      </c>
      <c r="M10476" s="6" t="n">
        <f aca="false">J10476*K10476</f>
        <v>289395</v>
      </c>
      <c r="N10476" s="72" t="n">
        <f aca="false">M10476/$M$11499*100</f>
        <v>0.00426127889002109</v>
      </c>
    </row>
    <row r="10477" customFormat="false" ht="13.8" hidden="false" customHeight="false" outlineLevel="0" collapsed="false">
      <c r="A10477" s="92" t="s">
        <v>138</v>
      </c>
      <c r="B10477" s="9" t="n">
        <v>2016</v>
      </c>
      <c r="C10477" s="9" t="s">
        <v>54</v>
      </c>
      <c r="D10477" s="9" t="s">
        <v>168</v>
      </c>
      <c r="E10477" s="9" t="s">
        <v>170</v>
      </c>
      <c r="F10477" s="9" t="s">
        <v>68</v>
      </c>
      <c r="G10477" s="9" t="s">
        <v>137</v>
      </c>
      <c r="H10477" s="9" t="s">
        <v>138</v>
      </c>
      <c r="I10477" s="99" t="n">
        <v>0.5</v>
      </c>
      <c r="J10477" s="9" t="n">
        <v>7205</v>
      </c>
      <c r="K10477" s="9" t="n">
        <v>31</v>
      </c>
      <c r="L10477" s="98" t="n">
        <f aca="false">J10477/$J$11499*100</f>
        <v>0.0114172806921423</v>
      </c>
      <c r="M10477" s="6" t="n">
        <f aca="false">J10477*K10477</f>
        <v>223355</v>
      </c>
      <c r="N10477" s="72" t="n">
        <f aca="false">M10477/$M$11499*100</f>
        <v>0.00328885414910645</v>
      </c>
    </row>
    <row r="10478" customFormat="false" ht="13.8" hidden="false" customHeight="false" outlineLevel="0" collapsed="false">
      <c r="A10478" s="92" t="s">
        <v>139</v>
      </c>
      <c r="B10478" s="96" t="n">
        <v>2016</v>
      </c>
      <c r="C10478" s="96" t="s">
        <v>54</v>
      </c>
      <c r="D10478" s="96" t="s">
        <v>168</v>
      </c>
      <c r="E10478" s="96" t="s">
        <v>170</v>
      </c>
      <c r="F10478" s="96" t="s">
        <v>68</v>
      </c>
      <c r="G10478" s="96" t="s">
        <v>137</v>
      </c>
      <c r="H10478" s="96" t="s">
        <v>139</v>
      </c>
      <c r="I10478" s="97" t="n">
        <v>0.5</v>
      </c>
      <c r="J10478" s="96" t="n">
        <v>7027</v>
      </c>
      <c r="K10478" s="96" t="n">
        <v>31</v>
      </c>
      <c r="L10478" s="98" t="n">
        <f aca="false">J10478/$J$11499*100</f>
        <v>0.0111352160199423</v>
      </c>
      <c r="M10478" s="6" t="n">
        <f aca="false">J10478*K10478</f>
        <v>217837</v>
      </c>
      <c r="N10478" s="72" t="n">
        <f aca="false">M10478/$M$11499*100</f>
        <v>0.00320760279053033</v>
      </c>
    </row>
    <row r="10479" customFormat="false" ht="13.8" hidden="false" customHeight="false" outlineLevel="0" collapsed="false">
      <c r="A10479" s="92" t="s">
        <v>141</v>
      </c>
      <c r="B10479" s="9" t="n">
        <v>2016</v>
      </c>
      <c r="C10479" s="9" t="s">
        <v>54</v>
      </c>
      <c r="D10479" s="9" t="s">
        <v>168</v>
      </c>
      <c r="E10479" s="9" t="s">
        <v>170</v>
      </c>
      <c r="F10479" s="9" t="s">
        <v>68</v>
      </c>
      <c r="G10479" s="9" t="s">
        <v>66</v>
      </c>
      <c r="H10479" s="9" t="s">
        <v>141</v>
      </c>
      <c r="I10479" s="99" t="n">
        <v>0.5</v>
      </c>
      <c r="J10479" s="9" t="n">
        <v>5505</v>
      </c>
      <c r="K10479" s="9" t="n">
        <v>32.5</v>
      </c>
      <c r="L10479" s="98" t="n">
        <f aca="false">J10479/$J$11499*100</f>
        <v>0.0087234046093329</v>
      </c>
      <c r="M10479" s="6" t="n">
        <f aca="false">J10479*K10479</f>
        <v>178912.5</v>
      </c>
      <c r="N10479" s="72" t="n">
        <f aca="false">M10479/$M$11499*100</f>
        <v>0.00263444793244838</v>
      </c>
    </row>
    <row r="10480" customFormat="false" ht="13.8" hidden="false" customHeight="false" outlineLevel="0" collapsed="false">
      <c r="A10480" s="92" t="s">
        <v>85</v>
      </c>
      <c r="B10480" s="96" t="n">
        <v>2016</v>
      </c>
      <c r="C10480" s="96" t="s">
        <v>54</v>
      </c>
      <c r="D10480" s="96" t="s">
        <v>168</v>
      </c>
      <c r="E10480" s="96" t="s">
        <v>170</v>
      </c>
      <c r="F10480" s="96" t="s">
        <v>68</v>
      </c>
      <c r="G10480" s="96" t="s">
        <v>57</v>
      </c>
      <c r="H10480" s="96" t="s">
        <v>85</v>
      </c>
      <c r="I10480" s="97" t="n">
        <v>0.5</v>
      </c>
      <c r="J10480" s="96" t="n">
        <v>4962</v>
      </c>
      <c r="K10480" s="96" t="n">
        <v>39.5</v>
      </c>
      <c r="L10480" s="98" t="n">
        <f aca="false">J10480/$J$11499*100</f>
        <v>0.00786294889582377</v>
      </c>
      <c r="M10480" s="6" t="n">
        <f aca="false">J10480*K10480</f>
        <v>195999</v>
      </c>
      <c r="N10480" s="72" t="n">
        <f aca="false">M10480/$M$11499*100</f>
        <v>0.00288604295570153</v>
      </c>
    </row>
    <row r="10481" customFormat="false" ht="13.8" hidden="false" customHeight="false" outlineLevel="0" collapsed="false">
      <c r="A10481" s="92" t="s">
        <v>86</v>
      </c>
      <c r="B10481" s="9" t="n">
        <v>2016</v>
      </c>
      <c r="C10481" s="9" t="s">
        <v>54</v>
      </c>
      <c r="D10481" s="9" t="s">
        <v>168</v>
      </c>
      <c r="E10481" s="9" t="s">
        <v>170</v>
      </c>
      <c r="F10481" s="9" t="s">
        <v>68</v>
      </c>
      <c r="G10481" s="9" t="s">
        <v>57</v>
      </c>
      <c r="H10481" s="9" t="s">
        <v>86</v>
      </c>
      <c r="I10481" s="99" t="n">
        <v>0.5</v>
      </c>
      <c r="J10481" s="9" t="n">
        <v>3317</v>
      </c>
      <c r="K10481" s="9" t="n">
        <v>39.5</v>
      </c>
      <c r="L10481" s="98" t="n">
        <f aca="false">J10481/$J$11499*100</f>
        <v>0.00525622762745817</v>
      </c>
      <c r="M10481" s="6" t="n">
        <f aca="false">J10481*K10481</f>
        <v>131021.5</v>
      </c>
      <c r="N10481" s="72" t="n">
        <f aca="false">M10481/$M$11499*100</f>
        <v>0.00192926329787625</v>
      </c>
    </row>
    <row r="10482" customFormat="false" ht="13.8" hidden="false" customHeight="false" outlineLevel="0" collapsed="false">
      <c r="A10482" s="92" t="s">
        <v>21</v>
      </c>
      <c r="B10482" s="96" t="n">
        <v>2016</v>
      </c>
      <c r="C10482" s="96" t="s">
        <v>54</v>
      </c>
      <c r="D10482" s="96" t="s">
        <v>168</v>
      </c>
      <c r="E10482" s="96" t="s">
        <v>170</v>
      </c>
      <c r="F10482" s="96" t="s">
        <v>68</v>
      </c>
      <c r="G10482" s="96" t="s">
        <v>57</v>
      </c>
      <c r="H10482" s="96" t="s">
        <v>21</v>
      </c>
      <c r="I10482" s="97" t="n">
        <v>1</v>
      </c>
      <c r="J10482" s="96" t="n">
        <v>7993</v>
      </c>
      <c r="K10482" s="96" t="n">
        <v>79</v>
      </c>
      <c r="L10482" s="98" t="n">
        <f aca="false">J10482/$J$11499*100</f>
        <v>0.012665971488174</v>
      </c>
      <c r="M10482" s="6" t="n">
        <f aca="false">J10482*K10482</f>
        <v>631447</v>
      </c>
      <c r="N10482" s="72" t="n">
        <f aca="false">M10482/$M$11499*100</f>
        <v>0.00929792073555917</v>
      </c>
    </row>
    <row r="10483" customFormat="false" ht="13.8" hidden="false" customHeight="false" outlineLevel="0" collapsed="false">
      <c r="A10483" s="92" t="s">
        <v>29</v>
      </c>
      <c r="B10483" s="9" t="n">
        <v>2016</v>
      </c>
      <c r="C10483" s="9" t="s">
        <v>54</v>
      </c>
      <c r="D10483" s="9" t="s">
        <v>168</v>
      </c>
      <c r="E10483" s="9" t="s">
        <v>170</v>
      </c>
      <c r="F10483" s="9" t="s">
        <v>68</v>
      </c>
      <c r="G10483" s="9" t="s">
        <v>57</v>
      </c>
      <c r="H10483" s="9" t="s">
        <v>29</v>
      </c>
      <c r="I10483" s="99" t="n">
        <v>1</v>
      </c>
      <c r="J10483" s="9" t="n">
        <v>1266</v>
      </c>
      <c r="K10483" s="9" t="n">
        <v>79</v>
      </c>
      <c r="L10483" s="98" t="n">
        <f aca="false">J10483/$J$11499*100</f>
        <v>0.00200614536519808</v>
      </c>
      <c r="M10483" s="6" t="n">
        <f aca="false">J10483*K10483</f>
        <v>100014</v>
      </c>
      <c r="N10483" s="72" t="n">
        <f aca="false">M10483/$M$11499*100</f>
        <v>0.0014726845553882</v>
      </c>
    </row>
    <row r="10484" customFormat="false" ht="13.8" hidden="false" customHeight="false" outlineLevel="0" collapsed="false">
      <c r="A10484" s="92" t="s">
        <v>87</v>
      </c>
      <c r="B10484" s="96" t="n">
        <v>2016</v>
      </c>
      <c r="C10484" s="96" t="s">
        <v>54</v>
      </c>
      <c r="D10484" s="96" t="s">
        <v>168</v>
      </c>
      <c r="E10484" s="96" t="s">
        <v>170</v>
      </c>
      <c r="F10484" s="96" t="s">
        <v>68</v>
      </c>
      <c r="G10484" s="96" t="s">
        <v>57</v>
      </c>
      <c r="H10484" s="96" t="s">
        <v>87</v>
      </c>
      <c r="I10484" s="97" t="n">
        <v>0.5</v>
      </c>
      <c r="J10484" s="96" t="n">
        <v>1897</v>
      </c>
      <c r="K10484" s="96" t="n">
        <v>39.5</v>
      </c>
      <c r="L10484" s="98" t="n">
        <f aca="false">J10484/$J$11499*100</f>
        <v>0.00300604878181735</v>
      </c>
      <c r="M10484" s="6" t="n">
        <f aca="false">J10484*K10484</f>
        <v>74931.5</v>
      </c>
      <c r="N10484" s="72" t="n">
        <f aca="false">M10484/$M$11499*100</f>
        <v>0.00110335015859851</v>
      </c>
    </row>
    <row r="10485" customFormat="false" ht="13.8" hidden="false" customHeight="false" outlineLevel="0" collapsed="false">
      <c r="A10485" s="92" t="s">
        <v>34</v>
      </c>
      <c r="B10485" s="9" t="n">
        <v>2016</v>
      </c>
      <c r="C10485" s="9" t="s">
        <v>54</v>
      </c>
      <c r="D10485" s="9" t="s">
        <v>168</v>
      </c>
      <c r="E10485" s="9" t="s">
        <v>170</v>
      </c>
      <c r="F10485" s="9" t="s">
        <v>68</v>
      </c>
      <c r="G10485" s="9" t="s">
        <v>59</v>
      </c>
      <c r="H10485" s="9" t="s">
        <v>34</v>
      </c>
      <c r="I10485" s="99" t="n">
        <v>0.5</v>
      </c>
      <c r="J10485" s="9" t="n">
        <v>6910</v>
      </c>
      <c r="K10485" s="9" t="n">
        <v>41.5</v>
      </c>
      <c r="L10485" s="98" t="n">
        <f aca="false">J10485/$J$11499*100</f>
        <v>0.0109498139601254</v>
      </c>
      <c r="M10485" s="6" t="n">
        <f aca="false">J10485*K10485</f>
        <v>286765</v>
      </c>
      <c r="N10485" s="72" t="n">
        <f aca="false">M10485/$M$11499*100</f>
        <v>0.00422255270787988</v>
      </c>
    </row>
    <row r="10486" customFormat="false" ht="13.8" hidden="false" customHeight="false" outlineLevel="0" collapsed="false">
      <c r="A10486" s="92" t="s">
        <v>19</v>
      </c>
      <c r="B10486" s="96" t="n">
        <v>2016</v>
      </c>
      <c r="C10486" s="96" t="s">
        <v>54</v>
      </c>
      <c r="D10486" s="96" t="s">
        <v>168</v>
      </c>
      <c r="E10486" s="96" t="s">
        <v>170</v>
      </c>
      <c r="F10486" s="96" t="s">
        <v>68</v>
      </c>
      <c r="G10486" s="96" t="s">
        <v>59</v>
      </c>
      <c r="H10486" s="96" t="s">
        <v>19</v>
      </c>
      <c r="I10486" s="97" t="n">
        <v>0.5</v>
      </c>
      <c r="J10486" s="96" t="n">
        <v>4467</v>
      </c>
      <c r="K10486" s="96" t="n">
        <v>41.5</v>
      </c>
      <c r="L10486" s="98" t="n">
        <f aca="false">J10486/$J$11499*100</f>
        <v>0.00707855556582926</v>
      </c>
      <c r="M10486" s="6" t="n">
        <f aca="false">J10486*K10486</f>
        <v>185380.5</v>
      </c>
      <c r="N10486" s="72" t="n">
        <f aca="false">M10486/$M$11499*100</f>
        <v>0.0027296878359044</v>
      </c>
    </row>
    <row r="10487" customFormat="false" ht="13.8" hidden="false" customHeight="false" outlineLevel="0" collapsed="false">
      <c r="A10487" s="92" t="s">
        <v>89</v>
      </c>
      <c r="B10487" s="9" t="n">
        <v>2016</v>
      </c>
      <c r="C10487" s="9" t="s">
        <v>54</v>
      </c>
      <c r="D10487" s="9" t="s">
        <v>168</v>
      </c>
      <c r="E10487" s="9" t="s">
        <v>170</v>
      </c>
      <c r="F10487" s="9" t="s">
        <v>68</v>
      </c>
      <c r="G10487" s="9" t="s">
        <v>88</v>
      </c>
      <c r="H10487" s="9" t="s">
        <v>89</v>
      </c>
      <c r="I10487" s="99" t="n">
        <v>0.47</v>
      </c>
      <c r="J10487" s="9" t="n">
        <v>2439</v>
      </c>
      <c r="K10487" s="9" t="n">
        <v>40.89</v>
      </c>
      <c r="L10487" s="98" t="n">
        <f aca="false">J10487/$J$11499*100</f>
        <v>0.00386491986233659</v>
      </c>
      <c r="M10487" s="6" t="n">
        <f aca="false">J10487*K10487</f>
        <v>99730.71</v>
      </c>
      <c r="N10487" s="72" t="n">
        <f aca="false">M10487/$M$11499*100</f>
        <v>0.00146851317130502</v>
      </c>
    </row>
    <row r="10488" customFormat="false" ht="13.8" hidden="false" customHeight="false" outlineLevel="0" collapsed="false">
      <c r="A10488" s="92" t="s">
        <v>102</v>
      </c>
      <c r="B10488" s="96" t="n">
        <v>2016</v>
      </c>
      <c r="C10488" s="96" t="s">
        <v>54</v>
      </c>
      <c r="D10488" s="96" t="s">
        <v>168</v>
      </c>
      <c r="E10488" s="96" t="s">
        <v>170</v>
      </c>
      <c r="F10488" s="96" t="s">
        <v>68</v>
      </c>
      <c r="G10488" s="96" t="s">
        <v>61</v>
      </c>
      <c r="H10488" s="96" t="s">
        <v>102</v>
      </c>
      <c r="I10488" s="97" t="n">
        <v>1</v>
      </c>
      <c r="J10488" s="96" t="n">
        <v>7297</v>
      </c>
      <c r="K10488" s="96" t="n">
        <v>96</v>
      </c>
      <c r="L10488" s="98" t="n">
        <f aca="false">J10488/$J$11499*100</f>
        <v>0.011563066927212</v>
      </c>
      <c r="M10488" s="6" t="n">
        <f aca="false">J10488*K10488</f>
        <v>700512</v>
      </c>
      <c r="N10488" s="72" t="n">
        <f aca="false">M10488/$M$11499*100</f>
        <v>0.0103148879483282</v>
      </c>
    </row>
    <row r="10489" customFormat="false" ht="13.8" hidden="false" customHeight="false" outlineLevel="0" collapsed="false">
      <c r="A10489" s="92" t="s">
        <v>20</v>
      </c>
      <c r="B10489" s="9" t="n">
        <v>2016</v>
      </c>
      <c r="C10489" s="9" t="s">
        <v>54</v>
      </c>
      <c r="D10489" s="9" t="s">
        <v>168</v>
      </c>
      <c r="E10489" s="9" t="s">
        <v>170</v>
      </c>
      <c r="F10489" s="9" t="s">
        <v>68</v>
      </c>
      <c r="G10489" s="9" t="s">
        <v>61</v>
      </c>
      <c r="H10489" s="9" t="s">
        <v>20</v>
      </c>
      <c r="I10489" s="99" t="n">
        <v>1</v>
      </c>
      <c r="J10489" s="9" t="n">
        <v>7087</v>
      </c>
      <c r="K10489" s="9" t="n">
        <v>96</v>
      </c>
      <c r="L10489" s="98" t="n">
        <f aca="false">J10489/$J$11499*100</f>
        <v>0.0112302939993356</v>
      </c>
      <c r="M10489" s="6" t="n">
        <f aca="false">J10489*K10489</f>
        <v>680352</v>
      </c>
      <c r="N10489" s="72" t="n">
        <f aca="false">M10489/$M$11499*100</f>
        <v>0.0100180363011926</v>
      </c>
    </row>
    <row r="10490" customFormat="false" ht="13.8" hidden="false" customHeight="false" outlineLevel="0" collapsed="false">
      <c r="A10490" s="92" t="s">
        <v>105</v>
      </c>
      <c r="B10490" s="96" t="n">
        <v>2016</v>
      </c>
      <c r="C10490" s="96" t="s">
        <v>54</v>
      </c>
      <c r="D10490" s="96" t="s">
        <v>168</v>
      </c>
      <c r="E10490" s="96" t="s">
        <v>170</v>
      </c>
      <c r="F10490" s="96" t="s">
        <v>68</v>
      </c>
      <c r="G10490" s="96" t="s">
        <v>104</v>
      </c>
      <c r="H10490" s="96" t="s">
        <v>105</v>
      </c>
      <c r="I10490" s="97" t="n">
        <v>0.5</v>
      </c>
      <c r="J10490" s="96" t="n">
        <v>6658</v>
      </c>
      <c r="K10490" s="96" t="n">
        <v>53</v>
      </c>
      <c r="L10490" s="98" t="n">
        <f aca="false">J10490/$J$11499*100</f>
        <v>0.0105504864466737</v>
      </c>
      <c r="M10490" s="6" t="n">
        <f aca="false">J10490*K10490</f>
        <v>352874</v>
      </c>
      <c r="N10490" s="72" t="n">
        <f aca="false">M10490/$M$11499*100</f>
        <v>0.00519599345889632</v>
      </c>
    </row>
    <row r="10491" customFormat="false" ht="13.8" hidden="false" customHeight="false" outlineLevel="0" collapsed="false">
      <c r="A10491" s="92" t="s">
        <v>17</v>
      </c>
      <c r="B10491" s="9" t="n">
        <v>2016</v>
      </c>
      <c r="C10491" s="9" t="s">
        <v>54</v>
      </c>
      <c r="D10491" s="9" t="s">
        <v>168</v>
      </c>
      <c r="E10491" s="9" t="s">
        <v>170</v>
      </c>
      <c r="F10491" s="9" t="s">
        <v>68</v>
      </c>
      <c r="G10491" s="9" t="s">
        <v>104</v>
      </c>
      <c r="H10491" s="9" t="s">
        <v>17</v>
      </c>
      <c r="I10491" s="99" t="n">
        <v>1</v>
      </c>
      <c r="J10491" s="9" t="n">
        <v>6413</v>
      </c>
      <c r="K10491" s="9" t="n">
        <v>106</v>
      </c>
      <c r="L10491" s="98" t="n">
        <f aca="false">J10491/$J$11499*100</f>
        <v>0.0101622513641511</v>
      </c>
      <c r="M10491" s="6" t="n">
        <f aca="false">J10491*K10491</f>
        <v>679778</v>
      </c>
      <c r="N10491" s="72" t="n">
        <f aca="false">M10491/$M$11499*100</f>
        <v>0.0100095842751283</v>
      </c>
    </row>
    <row r="10492" customFormat="false" ht="13.8" hidden="false" customHeight="false" outlineLevel="0" collapsed="false">
      <c r="A10492" s="92" t="s">
        <v>107</v>
      </c>
      <c r="B10492" s="96" t="n">
        <v>2016</v>
      </c>
      <c r="C10492" s="96" t="s">
        <v>54</v>
      </c>
      <c r="D10492" s="96" t="s">
        <v>168</v>
      </c>
      <c r="E10492" s="96" t="s">
        <v>170</v>
      </c>
      <c r="F10492" s="96" t="s">
        <v>68</v>
      </c>
      <c r="G10492" s="96" t="s">
        <v>104</v>
      </c>
      <c r="H10492" s="96" t="s">
        <v>107</v>
      </c>
      <c r="I10492" s="97" t="n">
        <v>1.5</v>
      </c>
      <c r="J10492" s="96" t="n">
        <v>6576</v>
      </c>
      <c r="K10492" s="96" t="n">
        <v>159</v>
      </c>
      <c r="L10492" s="98" t="n">
        <f aca="false">J10492/$J$11499*100</f>
        <v>0.0104205465415028</v>
      </c>
      <c r="M10492" s="6" t="n">
        <f aca="false">J10492*K10492</f>
        <v>1045584</v>
      </c>
      <c r="N10492" s="72" t="n">
        <f aca="false">M10492/$M$11499*100</f>
        <v>0.0153959986418003</v>
      </c>
    </row>
    <row r="10493" customFormat="false" ht="13.8" hidden="false" customHeight="false" outlineLevel="0" collapsed="false">
      <c r="A10493" s="92" t="s">
        <v>27</v>
      </c>
      <c r="B10493" s="9" t="n">
        <v>2016</v>
      </c>
      <c r="C10493" s="9" t="s">
        <v>54</v>
      </c>
      <c r="D10493" s="9" t="s">
        <v>168</v>
      </c>
      <c r="E10493" s="9" t="s">
        <v>170</v>
      </c>
      <c r="F10493" s="9" t="s">
        <v>68</v>
      </c>
      <c r="G10493" s="9" t="s">
        <v>104</v>
      </c>
      <c r="H10493" s="9" t="s">
        <v>27</v>
      </c>
      <c r="I10493" s="99" t="n">
        <v>2</v>
      </c>
      <c r="J10493" s="9" t="n">
        <v>7214</v>
      </c>
      <c r="K10493" s="9" t="n">
        <v>212</v>
      </c>
      <c r="L10493" s="98" t="n">
        <f aca="false">J10493/$J$11499*100</f>
        <v>0.0114315423890513</v>
      </c>
      <c r="M10493" s="6" t="n">
        <f aca="false">J10493*K10493</f>
        <v>1529368</v>
      </c>
      <c r="N10493" s="72" t="n">
        <f aca="false">M10493/$M$11499*100</f>
        <v>0.0225196135851475</v>
      </c>
    </row>
    <row r="10494" customFormat="false" ht="13.8" hidden="false" customHeight="false" outlineLevel="0" collapsed="false">
      <c r="A10494" s="92" t="s">
        <v>32</v>
      </c>
      <c r="B10494" s="96" t="n">
        <v>2016</v>
      </c>
      <c r="C10494" s="96" t="s">
        <v>54</v>
      </c>
      <c r="D10494" s="96" t="s">
        <v>168</v>
      </c>
      <c r="E10494" s="96" t="s">
        <v>170</v>
      </c>
      <c r="F10494" s="96" t="s">
        <v>68</v>
      </c>
      <c r="G10494" s="96" t="s">
        <v>108</v>
      </c>
      <c r="H10494" s="96" t="s">
        <v>32</v>
      </c>
      <c r="I10494" s="97" t="n">
        <v>0.75</v>
      </c>
      <c r="J10494" s="96" t="n">
        <v>8891</v>
      </c>
      <c r="K10494" s="96" t="n">
        <v>83.25</v>
      </c>
      <c r="L10494" s="98" t="n">
        <f aca="false">J10494/$J$11499*100</f>
        <v>0.0140889719130933</v>
      </c>
      <c r="M10494" s="6" t="n">
        <f aca="false">J10494*K10494</f>
        <v>740175.75</v>
      </c>
      <c r="N10494" s="72" t="n">
        <f aca="false">M10494/$M$11499*100</f>
        <v>0.0108989281030444</v>
      </c>
    </row>
    <row r="10495" customFormat="false" ht="13.8" hidden="false" customHeight="false" outlineLevel="0" collapsed="false">
      <c r="A10495" s="92" t="s">
        <v>30</v>
      </c>
      <c r="B10495" s="9" t="n">
        <v>2016</v>
      </c>
      <c r="C10495" s="9" t="s">
        <v>54</v>
      </c>
      <c r="D10495" s="9" t="s">
        <v>168</v>
      </c>
      <c r="E10495" s="9" t="s">
        <v>170</v>
      </c>
      <c r="F10495" s="9" t="s">
        <v>68</v>
      </c>
      <c r="G10495" s="9" t="s">
        <v>108</v>
      </c>
      <c r="H10495" s="9" t="s">
        <v>30</v>
      </c>
      <c r="I10495" s="99" t="n">
        <v>0.75</v>
      </c>
      <c r="J10495" s="9" t="n">
        <v>7961</v>
      </c>
      <c r="K10495" s="9" t="n">
        <v>83.25</v>
      </c>
      <c r="L10495" s="98" t="n">
        <f aca="false">J10495/$J$11499*100</f>
        <v>0.0126152632324976</v>
      </c>
      <c r="M10495" s="6" t="n">
        <f aca="false">J10495*K10495</f>
        <v>662753.25</v>
      </c>
      <c r="N10495" s="72" t="n">
        <f aca="false">M10495/$M$11499*100</f>
        <v>0.00975889850729235</v>
      </c>
    </row>
    <row r="10496" customFormat="false" ht="13.8" hidden="false" customHeight="false" outlineLevel="0" collapsed="false">
      <c r="A10496" s="92" t="s">
        <v>109</v>
      </c>
      <c r="B10496" s="96" t="n">
        <v>2016</v>
      </c>
      <c r="C10496" s="96" t="s">
        <v>54</v>
      </c>
      <c r="D10496" s="96" t="s">
        <v>168</v>
      </c>
      <c r="E10496" s="96" t="s">
        <v>170</v>
      </c>
      <c r="F10496" s="96" t="s">
        <v>68</v>
      </c>
      <c r="G10496" s="96" t="s">
        <v>108</v>
      </c>
      <c r="H10496" s="96" t="s">
        <v>109</v>
      </c>
      <c r="I10496" s="97" t="n">
        <v>0.33</v>
      </c>
      <c r="J10496" s="96" t="n">
        <v>9974</v>
      </c>
      <c r="K10496" s="96" t="n">
        <v>36.63</v>
      </c>
      <c r="L10496" s="98" t="n">
        <f aca="false">J10496/$J$11499*100</f>
        <v>0.0158051294411419</v>
      </c>
      <c r="M10496" s="6" t="n">
        <f aca="false">J10496*K10496</f>
        <v>365347.62</v>
      </c>
      <c r="N10496" s="72" t="n">
        <f aca="false">M10496/$M$11499*100</f>
        <v>0.00537966482014356</v>
      </c>
    </row>
    <row r="10497" customFormat="false" ht="13.8" hidden="false" customHeight="false" outlineLevel="0" collapsed="false">
      <c r="A10497" s="92" t="s">
        <v>110</v>
      </c>
      <c r="B10497" s="9" t="n">
        <v>2016</v>
      </c>
      <c r="C10497" s="9" t="s">
        <v>54</v>
      </c>
      <c r="D10497" s="9" t="s">
        <v>168</v>
      </c>
      <c r="E10497" s="9" t="s">
        <v>170</v>
      </c>
      <c r="F10497" s="9" t="s">
        <v>68</v>
      </c>
      <c r="G10497" s="9" t="s">
        <v>108</v>
      </c>
      <c r="H10497" s="9" t="s">
        <v>110</v>
      </c>
      <c r="I10497" s="99" t="n">
        <v>0.75</v>
      </c>
      <c r="J10497" s="9" t="n">
        <v>1636</v>
      </c>
      <c r="K10497" s="9" t="n">
        <v>83.25</v>
      </c>
      <c r="L10497" s="98" t="n">
        <f aca="false">J10497/$J$11499*100</f>
        <v>0.00259245957145661</v>
      </c>
      <c r="M10497" s="6" t="n">
        <f aca="false">J10497*K10497</f>
        <v>136197</v>
      </c>
      <c r="N10497" s="72" t="n">
        <f aca="false">M10497/$M$11499*100</f>
        <v>0.00200547141790356</v>
      </c>
    </row>
    <row r="10498" customFormat="false" ht="13.8" hidden="false" customHeight="false" outlineLevel="0" collapsed="false">
      <c r="A10498" s="92" t="s">
        <v>112</v>
      </c>
      <c r="B10498" s="96" t="n">
        <v>2016</v>
      </c>
      <c r="C10498" s="96" t="s">
        <v>54</v>
      </c>
      <c r="D10498" s="96" t="s">
        <v>168</v>
      </c>
      <c r="E10498" s="96" t="s">
        <v>170</v>
      </c>
      <c r="F10498" s="96" t="s">
        <v>68</v>
      </c>
      <c r="G10498" s="96" t="s">
        <v>111</v>
      </c>
      <c r="H10498" s="96" t="s">
        <v>112</v>
      </c>
      <c r="I10498" s="97" t="n">
        <v>0.48</v>
      </c>
      <c r="J10498" s="96" t="n">
        <v>1482</v>
      </c>
      <c r="K10498" s="96" t="n">
        <v>56.16</v>
      </c>
      <c r="L10498" s="98" t="n">
        <f aca="false">J10498/$J$11499*100</f>
        <v>0.00234842609101387</v>
      </c>
      <c r="M10498" s="6" t="n">
        <f aca="false">J10498*K10498</f>
        <v>83229.12</v>
      </c>
      <c r="N10498" s="72" t="n">
        <f aca="false">M10498/$M$11499*100</f>
        <v>0.0012255308215105</v>
      </c>
    </row>
    <row r="10499" customFormat="false" ht="13.8" hidden="false" customHeight="false" outlineLevel="0" collapsed="false">
      <c r="A10499" s="92" t="s">
        <v>14</v>
      </c>
      <c r="B10499" s="9" t="n">
        <v>2016</v>
      </c>
      <c r="C10499" s="9" t="s">
        <v>54</v>
      </c>
      <c r="D10499" s="9" t="s">
        <v>168</v>
      </c>
      <c r="E10499" s="9" t="s">
        <v>170</v>
      </c>
      <c r="F10499" s="9" t="s">
        <v>68</v>
      </c>
      <c r="G10499" s="9" t="s">
        <v>114</v>
      </c>
      <c r="H10499" s="9" t="s">
        <v>14</v>
      </c>
      <c r="I10499" s="99" t="n">
        <v>0.5</v>
      </c>
      <c r="J10499" s="9" t="n">
        <v>5949</v>
      </c>
      <c r="K10499" s="9" t="n">
        <v>61.5</v>
      </c>
      <c r="L10499" s="98" t="n">
        <f aca="false">J10499/$J$11499*100</f>
        <v>0.00942698165684313</v>
      </c>
      <c r="M10499" s="6" t="n">
        <f aca="false">J10499*K10499</f>
        <v>365863.5</v>
      </c>
      <c r="N10499" s="72" t="n">
        <f aca="false">M10499/$M$11499*100</f>
        <v>0.00538726104175687</v>
      </c>
    </row>
    <row r="10500" customFormat="false" ht="13.8" hidden="false" customHeight="false" outlineLevel="0" collapsed="false">
      <c r="A10500" s="92" t="s">
        <v>26</v>
      </c>
      <c r="B10500" s="96" t="n">
        <v>2016</v>
      </c>
      <c r="C10500" s="96" t="s">
        <v>54</v>
      </c>
      <c r="D10500" s="96" t="s">
        <v>168</v>
      </c>
      <c r="E10500" s="96" t="s">
        <v>170</v>
      </c>
      <c r="F10500" s="96" t="s">
        <v>68</v>
      </c>
      <c r="G10500" s="96" t="s">
        <v>114</v>
      </c>
      <c r="H10500" s="96" t="s">
        <v>26</v>
      </c>
      <c r="I10500" s="97" t="n">
        <v>0.5</v>
      </c>
      <c r="J10500" s="96" t="n">
        <v>9584</v>
      </c>
      <c r="K10500" s="96" t="n">
        <v>61.5</v>
      </c>
      <c r="L10500" s="98" t="n">
        <f aca="false">J10500/$J$11499*100</f>
        <v>0.0151871225750857</v>
      </c>
      <c r="M10500" s="6" t="n">
        <f aca="false">J10500*K10500</f>
        <v>589416</v>
      </c>
      <c r="N10500" s="72" t="n">
        <f aca="false">M10500/$M$11499*100</f>
        <v>0.00867902333571993</v>
      </c>
    </row>
    <row r="10501" customFormat="false" ht="13.8" hidden="false" customHeight="false" outlineLevel="0" collapsed="false">
      <c r="A10501" s="92" t="s">
        <v>121</v>
      </c>
      <c r="B10501" s="9" t="n">
        <v>2016</v>
      </c>
      <c r="C10501" s="9" t="s">
        <v>54</v>
      </c>
      <c r="D10501" s="9" t="s">
        <v>168</v>
      </c>
      <c r="E10501" s="9" t="s">
        <v>170</v>
      </c>
      <c r="F10501" s="9" t="s">
        <v>68</v>
      </c>
      <c r="G10501" s="9" t="s">
        <v>120</v>
      </c>
      <c r="H10501" s="9" t="s">
        <v>121</v>
      </c>
      <c r="I10501" s="99" t="n">
        <v>0.5</v>
      </c>
      <c r="J10501" s="9" t="n">
        <v>6442</v>
      </c>
      <c r="K10501" s="9" t="n">
        <v>64.5</v>
      </c>
      <c r="L10501" s="98" t="n">
        <f aca="false">J10501/$J$11499*100</f>
        <v>0.0102082057208579</v>
      </c>
      <c r="M10501" s="6" t="n">
        <f aca="false">J10501*K10501</f>
        <v>415509</v>
      </c>
      <c r="N10501" s="72" t="n">
        <f aca="false">M10501/$M$11499*100</f>
        <v>0.00611828031000457</v>
      </c>
    </row>
    <row r="10502" customFormat="false" ht="13.8" hidden="false" customHeight="false" outlineLevel="0" collapsed="false">
      <c r="A10502" s="92" t="s">
        <v>122</v>
      </c>
      <c r="B10502" s="96" t="n">
        <v>2016</v>
      </c>
      <c r="C10502" s="96" t="s">
        <v>54</v>
      </c>
      <c r="D10502" s="96" t="s">
        <v>168</v>
      </c>
      <c r="E10502" s="96" t="s">
        <v>170</v>
      </c>
      <c r="F10502" s="96" t="s">
        <v>68</v>
      </c>
      <c r="G10502" s="96" t="s">
        <v>120</v>
      </c>
      <c r="H10502" s="96" t="s">
        <v>122</v>
      </c>
      <c r="I10502" s="97" t="n">
        <v>0.5</v>
      </c>
      <c r="J10502" s="96" t="n">
        <v>7165</v>
      </c>
      <c r="K10502" s="96" t="n">
        <v>64.5</v>
      </c>
      <c r="L10502" s="98" t="n">
        <f aca="false">J10502/$J$11499*100</f>
        <v>0.0113538953725468</v>
      </c>
      <c r="M10502" s="6" t="n">
        <f aca="false">J10502*K10502</f>
        <v>462142.5</v>
      </c>
      <c r="N10502" s="72" t="n">
        <f aca="false">M10502/$M$11499*100</f>
        <v>0.00680494852859092</v>
      </c>
    </row>
    <row r="10503" customFormat="false" ht="13.8" hidden="false" customHeight="false" outlineLevel="0" collapsed="false">
      <c r="A10503" s="92" t="s">
        <v>12</v>
      </c>
      <c r="B10503" s="9" t="n">
        <v>2016</v>
      </c>
      <c r="C10503" s="9" t="s">
        <v>54</v>
      </c>
      <c r="D10503" s="9" t="s">
        <v>168</v>
      </c>
      <c r="E10503" s="9" t="s">
        <v>170</v>
      </c>
      <c r="F10503" s="9" t="s">
        <v>68</v>
      </c>
      <c r="G10503" s="9" t="s">
        <v>120</v>
      </c>
      <c r="H10503" s="9" t="s">
        <v>12</v>
      </c>
      <c r="I10503" s="99" t="n">
        <v>0.5</v>
      </c>
      <c r="J10503" s="9" t="n">
        <v>9769</v>
      </c>
      <c r="K10503" s="9" t="n">
        <v>64.5</v>
      </c>
      <c r="L10503" s="98" t="n">
        <f aca="false">J10503/$J$11499*100</f>
        <v>0.0154802796782149</v>
      </c>
      <c r="M10503" s="6" t="n">
        <f aca="false">J10503*K10503</f>
        <v>630100.5</v>
      </c>
      <c r="N10503" s="72" t="n">
        <f aca="false">M10503/$M$11499*100</f>
        <v>0.00927809381378991</v>
      </c>
    </row>
    <row r="10504" customFormat="false" ht="13.8" hidden="false" customHeight="false" outlineLevel="0" collapsed="false">
      <c r="A10504" s="92" t="s">
        <v>125</v>
      </c>
      <c r="B10504" s="96" t="n">
        <v>2016</v>
      </c>
      <c r="C10504" s="96" t="s">
        <v>54</v>
      </c>
      <c r="D10504" s="96" t="s">
        <v>168</v>
      </c>
      <c r="E10504" s="96" t="s">
        <v>170</v>
      </c>
      <c r="F10504" s="96" t="s">
        <v>68</v>
      </c>
      <c r="G10504" s="96" t="s">
        <v>120</v>
      </c>
      <c r="H10504" s="96" t="s">
        <v>125</v>
      </c>
      <c r="I10504" s="97" t="n">
        <v>0.5</v>
      </c>
      <c r="J10504" s="96" t="n">
        <v>4919</v>
      </c>
      <c r="K10504" s="96" t="n">
        <v>64.5</v>
      </c>
      <c r="L10504" s="98" t="n">
        <f aca="false">J10504/$J$11499*100</f>
        <v>0.00779480967725859</v>
      </c>
      <c r="M10504" s="6" t="n">
        <f aca="false">J10504*K10504</f>
        <v>317275.5</v>
      </c>
      <c r="N10504" s="72" t="n">
        <f aca="false">M10504/$M$11499*100</f>
        <v>0.00467181323267812</v>
      </c>
    </row>
    <row r="10505" customFormat="false" ht="13.8" hidden="false" customHeight="false" outlineLevel="0" collapsed="false">
      <c r="A10505" s="92" t="s">
        <v>126</v>
      </c>
      <c r="B10505" s="9" t="n">
        <v>2016</v>
      </c>
      <c r="C10505" s="9" t="s">
        <v>54</v>
      </c>
      <c r="D10505" s="9" t="s">
        <v>168</v>
      </c>
      <c r="E10505" s="9" t="s">
        <v>170</v>
      </c>
      <c r="F10505" s="9" t="s">
        <v>68</v>
      </c>
      <c r="G10505" s="9" t="s">
        <v>120</v>
      </c>
      <c r="H10505" s="9" t="s">
        <v>126</v>
      </c>
      <c r="I10505" s="99" t="n">
        <v>0.5</v>
      </c>
      <c r="J10505" s="9" t="n">
        <v>6259</v>
      </c>
      <c r="K10505" s="9" t="n">
        <v>64.5</v>
      </c>
      <c r="L10505" s="98" t="n">
        <f aca="false">J10505/$J$11499*100</f>
        <v>0.00991821788370838</v>
      </c>
      <c r="M10505" s="6" t="n">
        <f aca="false">J10505*K10505</f>
        <v>403705.5</v>
      </c>
      <c r="N10505" s="72" t="n">
        <f aca="false">M10505/$M$11499*100</f>
        <v>0.00594447632106777</v>
      </c>
    </row>
    <row r="10506" customFormat="false" ht="13.8" hidden="false" customHeight="false" outlineLevel="0" collapsed="false">
      <c r="A10506" s="92" t="s">
        <v>22</v>
      </c>
      <c r="B10506" s="96" t="n">
        <v>2016</v>
      </c>
      <c r="C10506" s="96" t="s">
        <v>54</v>
      </c>
      <c r="D10506" s="96" t="s">
        <v>168</v>
      </c>
      <c r="E10506" s="96" t="s">
        <v>170</v>
      </c>
      <c r="F10506" s="96" t="s">
        <v>68</v>
      </c>
      <c r="G10506" s="96" t="s">
        <v>120</v>
      </c>
      <c r="H10506" s="96" t="s">
        <v>22</v>
      </c>
      <c r="I10506" s="97" t="n">
        <v>0.5</v>
      </c>
      <c r="J10506" s="96" t="n">
        <v>9846</v>
      </c>
      <c r="K10506" s="96" t="n">
        <v>64.5</v>
      </c>
      <c r="L10506" s="98" t="n">
        <f aca="false">J10506/$J$11499*100</f>
        <v>0.0156022964184363</v>
      </c>
      <c r="M10506" s="6" t="n">
        <f aca="false">J10506*K10506</f>
        <v>635067</v>
      </c>
      <c r="N10506" s="72" t="n">
        <f aca="false">M10506/$M$11499*100</f>
        <v>0.00935122445394365</v>
      </c>
    </row>
    <row r="10507" customFormat="false" ht="13.8" hidden="false" customHeight="false" outlineLevel="0" collapsed="false">
      <c r="A10507" s="92" t="s">
        <v>15</v>
      </c>
      <c r="B10507" s="9" t="n">
        <v>2016</v>
      </c>
      <c r="C10507" s="9" t="s">
        <v>54</v>
      </c>
      <c r="D10507" s="9" t="s">
        <v>168</v>
      </c>
      <c r="E10507" s="9" t="s">
        <v>170</v>
      </c>
      <c r="F10507" s="9" t="s">
        <v>68</v>
      </c>
      <c r="G10507" s="9" t="s">
        <v>120</v>
      </c>
      <c r="H10507" s="9" t="s">
        <v>15</v>
      </c>
      <c r="I10507" s="99" t="n">
        <v>0.5</v>
      </c>
      <c r="J10507" s="9" t="n">
        <v>5976</v>
      </c>
      <c r="K10507" s="9" t="n">
        <v>64.5</v>
      </c>
      <c r="L10507" s="98" t="n">
        <f aca="false">J10507/$J$11499*100</f>
        <v>0.0094697667475701</v>
      </c>
      <c r="M10507" s="6" t="n">
        <f aca="false">J10507*K10507</f>
        <v>385452</v>
      </c>
      <c r="N10507" s="72" t="n">
        <f aca="false">M10507/$M$11499*100</f>
        <v>0.00567569747478847</v>
      </c>
    </row>
    <row r="10508" customFormat="false" ht="13.8" hidden="false" customHeight="false" outlineLevel="0" collapsed="false">
      <c r="A10508" s="92" t="s">
        <v>25</v>
      </c>
      <c r="B10508" s="96" t="n">
        <v>2016</v>
      </c>
      <c r="C10508" s="96" t="s">
        <v>54</v>
      </c>
      <c r="D10508" s="96" t="s">
        <v>168</v>
      </c>
      <c r="E10508" s="96" t="s">
        <v>170</v>
      </c>
      <c r="F10508" s="96" t="s">
        <v>68</v>
      </c>
      <c r="G10508" s="96" t="s">
        <v>120</v>
      </c>
      <c r="H10508" s="96" t="s">
        <v>25</v>
      </c>
      <c r="I10508" s="97" t="n">
        <v>0.5</v>
      </c>
      <c r="J10508" s="96" t="n">
        <v>2507</v>
      </c>
      <c r="K10508" s="96" t="n">
        <v>64.5</v>
      </c>
      <c r="L10508" s="98" t="n">
        <f aca="false">J10508/$J$11499*100</f>
        <v>0.00397267490564897</v>
      </c>
      <c r="M10508" s="6" t="n">
        <f aca="false">J10508*K10508</f>
        <v>161701.5</v>
      </c>
      <c r="N10508" s="72" t="n">
        <f aca="false">M10508/$M$11499*100</f>
        <v>0.00238101967357675</v>
      </c>
    </row>
    <row r="10509" customFormat="false" ht="13.8" hidden="false" customHeight="false" outlineLevel="0" collapsed="false">
      <c r="A10509" s="92" t="s">
        <v>23</v>
      </c>
      <c r="B10509" s="9" t="n">
        <v>2016</v>
      </c>
      <c r="C10509" s="9" t="s">
        <v>54</v>
      </c>
      <c r="D10509" s="9" t="s">
        <v>168</v>
      </c>
      <c r="E10509" s="9" t="s">
        <v>170</v>
      </c>
      <c r="F10509" s="9" t="s">
        <v>68</v>
      </c>
      <c r="G10509" s="9" t="s">
        <v>120</v>
      </c>
      <c r="H10509" s="9" t="s">
        <v>23</v>
      </c>
      <c r="I10509" s="99" t="n">
        <v>0.5</v>
      </c>
      <c r="J10509" s="9" t="n">
        <v>1039</v>
      </c>
      <c r="K10509" s="9" t="n">
        <v>64.5</v>
      </c>
      <c r="L10509" s="98" t="n">
        <f aca="false">J10509/$J$11499*100</f>
        <v>0.00164643367649353</v>
      </c>
      <c r="M10509" s="6" t="n">
        <f aca="false">J10509*K10509</f>
        <v>67015.5</v>
      </c>
      <c r="N10509" s="72" t="n">
        <f aca="false">M10509/$M$11499*100</f>
        <v>0.000986788767788691</v>
      </c>
    </row>
    <row r="10510" customFormat="false" ht="13.8" hidden="false" customHeight="false" outlineLevel="0" collapsed="false">
      <c r="A10510" s="92" t="s">
        <v>67</v>
      </c>
      <c r="B10510" s="96" t="n">
        <v>2016</v>
      </c>
      <c r="C10510" s="96" t="s">
        <v>54</v>
      </c>
      <c r="D10510" s="96" t="s">
        <v>168</v>
      </c>
      <c r="E10510" s="96" t="s">
        <v>171</v>
      </c>
      <c r="F10510" s="96" t="s">
        <v>56</v>
      </c>
      <c r="G10510" s="96" t="s">
        <v>66</v>
      </c>
      <c r="H10510" s="96" t="s">
        <v>67</v>
      </c>
      <c r="I10510" s="97" t="n">
        <v>30</v>
      </c>
      <c r="J10510" s="96" t="n">
        <v>4426</v>
      </c>
      <c r="K10510" s="96" t="n">
        <v>1950</v>
      </c>
      <c r="L10510" s="98" t="n">
        <f aca="false">J10510/$J$11499*100</f>
        <v>0.00701358561324386</v>
      </c>
      <c r="M10510" s="6" t="n">
        <f aca="false">J10510*K10510</f>
        <v>8630700</v>
      </c>
      <c r="N10510" s="72" t="n">
        <f aca="false">M10510/$M$11499*100</f>
        <v>0.12708519399473</v>
      </c>
    </row>
    <row r="10511" customFormat="false" ht="13.8" hidden="false" customHeight="false" outlineLevel="0" collapsed="false">
      <c r="A10511" s="92" t="s">
        <v>58</v>
      </c>
      <c r="B10511" s="9" t="n">
        <v>2016</v>
      </c>
      <c r="C10511" s="9" t="s">
        <v>54</v>
      </c>
      <c r="D10511" s="9" t="s">
        <v>168</v>
      </c>
      <c r="E10511" s="9" t="s">
        <v>171</v>
      </c>
      <c r="F10511" s="9" t="s">
        <v>56</v>
      </c>
      <c r="G10511" s="9" t="s">
        <v>57</v>
      </c>
      <c r="H10511" s="9" t="s">
        <v>58</v>
      </c>
      <c r="I10511" s="99" t="n">
        <v>30</v>
      </c>
      <c r="J10511" s="9" t="n">
        <v>2200</v>
      </c>
      <c r="K10511" s="9" t="n">
        <v>2370</v>
      </c>
      <c r="L10511" s="98" t="n">
        <f aca="false">J10511/$J$11499*100</f>
        <v>0.00348619257775338</v>
      </c>
      <c r="M10511" s="6" t="n">
        <f aca="false">J10511*K10511</f>
        <v>5214000</v>
      </c>
      <c r="N10511" s="72" t="n">
        <f aca="false">M10511/$M$11499*100</f>
        <v>0.0767750242145509</v>
      </c>
    </row>
    <row r="10512" customFormat="false" ht="13.8" hidden="false" customHeight="false" outlineLevel="0" collapsed="false">
      <c r="A10512" s="92" t="s">
        <v>60</v>
      </c>
      <c r="B10512" s="96" t="n">
        <v>2016</v>
      </c>
      <c r="C10512" s="96" t="s">
        <v>54</v>
      </c>
      <c r="D10512" s="96" t="s">
        <v>168</v>
      </c>
      <c r="E10512" s="96" t="s">
        <v>171</v>
      </c>
      <c r="F10512" s="96" t="s">
        <v>56</v>
      </c>
      <c r="G10512" s="96" t="s">
        <v>59</v>
      </c>
      <c r="H10512" s="96" t="s">
        <v>60</v>
      </c>
      <c r="I10512" s="97" t="n">
        <v>20</v>
      </c>
      <c r="J10512" s="96" t="n">
        <v>2354</v>
      </c>
      <c r="K10512" s="96" t="n">
        <v>1660</v>
      </c>
      <c r="L10512" s="98" t="n">
        <f aca="false">J10512/$J$11499*100</f>
        <v>0.00373022605819612</v>
      </c>
      <c r="M10512" s="6" t="n">
        <f aca="false">J10512*K10512</f>
        <v>3907640</v>
      </c>
      <c r="N10512" s="72" t="n">
        <f aca="false">M10512/$M$11499*100</f>
        <v>0.0575391552784326</v>
      </c>
    </row>
    <row r="10513" customFormat="false" ht="13.8" hidden="false" customHeight="false" outlineLevel="0" collapsed="false">
      <c r="A10513" s="92" t="s">
        <v>62</v>
      </c>
      <c r="B10513" s="9" t="n">
        <v>2016</v>
      </c>
      <c r="C10513" s="9" t="s">
        <v>54</v>
      </c>
      <c r="D10513" s="9" t="s">
        <v>168</v>
      </c>
      <c r="E10513" s="9" t="s">
        <v>171</v>
      </c>
      <c r="F10513" s="9" t="s">
        <v>56</v>
      </c>
      <c r="G10513" s="9" t="s">
        <v>61</v>
      </c>
      <c r="H10513" s="9" t="s">
        <v>62</v>
      </c>
      <c r="I10513" s="99" t="n">
        <v>20</v>
      </c>
      <c r="J10513" s="9" t="n">
        <v>8948</v>
      </c>
      <c r="K10513" s="9" t="n">
        <v>1920</v>
      </c>
      <c r="L10513" s="98" t="n">
        <f aca="false">J10513/$J$11499*100</f>
        <v>0.0141792959935169</v>
      </c>
      <c r="M10513" s="6" t="n">
        <f aca="false">J10513*K10513</f>
        <v>17180160</v>
      </c>
      <c r="N10513" s="72" t="n">
        <f aca="false">M10513/$M$11499*100</f>
        <v>0.252974146530468</v>
      </c>
    </row>
    <row r="10514" customFormat="false" ht="13.8" hidden="false" customHeight="false" outlineLevel="0" collapsed="false">
      <c r="A10514" s="92" t="s">
        <v>63</v>
      </c>
      <c r="B10514" s="96" t="n">
        <v>2016</v>
      </c>
      <c r="C10514" s="96" t="s">
        <v>54</v>
      </c>
      <c r="D10514" s="96" t="s">
        <v>168</v>
      </c>
      <c r="E10514" s="96" t="s">
        <v>171</v>
      </c>
      <c r="F10514" s="96" t="s">
        <v>56</v>
      </c>
      <c r="G10514" s="96" t="s">
        <v>61</v>
      </c>
      <c r="H10514" s="96" t="s">
        <v>63</v>
      </c>
      <c r="I10514" s="97" t="n">
        <v>30</v>
      </c>
      <c r="J10514" s="96" t="n">
        <v>1183</v>
      </c>
      <c r="K10514" s="96" t="n">
        <v>2880</v>
      </c>
      <c r="L10514" s="98" t="n">
        <f aca="false">J10514/$J$11499*100</f>
        <v>0.00187462082703739</v>
      </c>
      <c r="M10514" s="6" t="n">
        <f aca="false">J10514*K10514</f>
        <v>3407040</v>
      </c>
      <c r="N10514" s="72" t="n">
        <f aca="false">M10514/$M$11499*100</f>
        <v>0.050167928365927</v>
      </c>
    </row>
    <row r="10515" customFormat="false" ht="13.8" hidden="false" customHeight="false" outlineLevel="0" collapsed="false">
      <c r="A10515" s="92" t="s">
        <v>65</v>
      </c>
      <c r="B10515" s="9" t="n">
        <v>2016</v>
      </c>
      <c r="C10515" s="9" t="s">
        <v>54</v>
      </c>
      <c r="D10515" s="9" t="s">
        <v>168</v>
      </c>
      <c r="E10515" s="9" t="s">
        <v>171</v>
      </c>
      <c r="F10515" s="9" t="s">
        <v>56</v>
      </c>
      <c r="G10515" s="9" t="s">
        <v>64</v>
      </c>
      <c r="H10515" s="9" t="s">
        <v>65</v>
      </c>
      <c r="I10515" s="99" t="n">
        <v>30</v>
      </c>
      <c r="J10515" s="9" t="n">
        <v>3424</v>
      </c>
      <c r="K10515" s="9" t="n">
        <v>3030</v>
      </c>
      <c r="L10515" s="98" t="n">
        <f aca="false">J10515/$J$11499*100</f>
        <v>0.00542578335737618</v>
      </c>
      <c r="M10515" s="6" t="n">
        <f aca="false">J10515*K10515</f>
        <v>10374720</v>
      </c>
      <c r="N10515" s="72" t="n">
        <f aca="false">M10515/$M$11499*100</f>
        <v>0.1527655119331</v>
      </c>
    </row>
    <row r="10516" customFormat="false" ht="13.8" hidden="false" customHeight="false" outlineLevel="0" collapsed="false">
      <c r="A10516" s="92" t="s">
        <v>33</v>
      </c>
      <c r="B10516" s="96" t="n">
        <v>2016</v>
      </c>
      <c r="C10516" s="96" t="s">
        <v>54</v>
      </c>
      <c r="D10516" s="96" t="s">
        <v>168</v>
      </c>
      <c r="E10516" s="96" t="s">
        <v>171</v>
      </c>
      <c r="F10516" s="96" t="s">
        <v>68</v>
      </c>
      <c r="G10516" s="96" t="s">
        <v>130</v>
      </c>
      <c r="H10516" s="96" t="s">
        <v>33</v>
      </c>
      <c r="I10516" s="97" t="n">
        <v>0.5</v>
      </c>
      <c r="J10516" s="96" t="n">
        <v>4710</v>
      </c>
      <c r="K10516" s="96" t="n">
        <v>25</v>
      </c>
      <c r="L10516" s="98" t="n">
        <f aca="false">J10516/$J$11499*100</f>
        <v>0.00746362138237202</v>
      </c>
      <c r="M10516" s="6" t="n">
        <f aca="false">J10516*K10516</f>
        <v>117750</v>
      </c>
      <c r="N10516" s="72" t="n">
        <f aca="false">M10516/$M$11499*100</f>
        <v>0.00173384332590398</v>
      </c>
    </row>
    <row r="10517" customFormat="false" ht="13.8" hidden="false" customHeight="false" outlineLevel="0" collapsed="false">
      <c r="A10517" s="92" t="s">
        <v>35</v>
      </c>
      <c r="B10517" s="9" t="n">
        <v>2016</v>
      </c>
      <c r="C10517" s="9" t="s">
        <v>54</v>
      </c>
      <c r="D10517" s="9" t="s">
        <v>168</v>
      </c>
      <c r="E10517" s="9" t="s">
        <v>171</v>
      </c>
      <c r="F10517" s="9" t="s">
        <v>68</v>
      </c>
      <c r="G10517" s="9" t="s">
        <v>131</v>
      </c>
      <c r="H10517" s="9" t="s">
        <v>35</v>
      </c>
      <c r="I10517" s="99" t="n">
        <v>0.5</v>
      </c>
      <c r="J10517" s="9" t="n">
        <v>2344</v>
      </c>
      <c r="K10517" s="9" t="n">
        <v>26.5</v>
      </c>
      <c r="L10517" s="98" t="n">
        <f aca="false">J10517/$J$11499*100</f>
        <v>0.00371437972829724</v>
      </c>
      <c r="M10517" s="6" t="n">
        <f aca="false">J10517*K10517</f>
        <v>62116</v>
      </c>
      <c r="N10517" s="72" t="n">
        <f aca="false">M10517/$M$11499*100</f>
        <v>0.000914644688168593</v>
      </c>
    </row>
    <row r="10518" customFormat="false" ht="13.8" hidden="false" customHeight="false" outlineLevel="0" collapsed="false">
      <c r="A10518" s="92" t="s">
        <v>13</v>
      </c>
      <c r="B10518" s="96" t="n">
        <v>2016</v>
      </c>
      <c r="C10518" s="96" t="s">
        <v>54</v>
      </c>
      <c r="D10518" s="96" t="s">
        <v>168</v>
      </c>
      <c r="E10518" s="96" t="s">
        <v>171</v>
      </c>
      <c r="F10518" s="96" t="s">
        <v>68</v>
      </c>
      <c r="G10518" s="96" t="s">
        <v>133</v>
      </c>
      <c r="H10518" s="96" t="s">
        <v>13</v>
      </c>
      <c r="I10518" s="97" t="n">
        <v>0.5</v>
      </c>
      <c r="J10518" s="96" t="n">
        <v>3139</v>
      </c>
      <c r="K10518" s="96" t="n">
        <v>28</v>
      </c>
      <c r="L10518" s="98" t="n">
        <f aca="false">J10518/$J$11499*100</f>
        <v>0.00497416295525813</v>
      </c>
      <c r="M10518" s="6" t="n">
        <f aca="false">J10518*K10518</f>
        <v>87892</v>
      </c>
      <c r="N10518" s="72" t="n">
        <f aca="false">M10518/$M$11499*100</f>
        <v>0.00129419072272062</v>
      </c>
    </row>
    <row r="10519" customFormat="false" ht="13.8" hidden="false" customHeight="false" outlineLevel="0" collapsed="false">
      <c r="A10519" s="92" t="s">
        <v>31</v>
      </c>
      <c r="B10519" s="9" t="n">
        <v>2016</v>
      </c>
      <c r="C10519" s="9" t="s">
        <v>54</v>
      </c>
      <c r="D10519" s="9" t="s">
        <v>168</v>
      </c>
      <c r="E10519" s="9" t="s">
        <v>171</v>
      </c>
      <c r="F10519" s="9" t="s">
        <v>68</v>
      </c>
      <c r="G10519" s="9" t="s">
        <v>133</v>
      </c>
      <c r="H10519" s="9" t="s">
        <v>31</v>
      </c>
      <c r="I10519" s="99" t="n">
        <v>0.5</v>
      </c>
      <c r="J10519" s="9" t="n">
        <v>3938</v>
      </c>
      <c r="K10519" s="9" t="n">
        <v>28</v>
      </c>
      <c r="L10519" s="98" t="n">
        <f aca="false">J10519/$J$11499*100</f>
        <v>0.00624028471417856</v>
      </c>
      <c r="M10519" s="6" t="n">
        <f aca="false">J10519*K10519</f>
        <v>110264</v>
      </c>
      <c r="N10519" s="72" t="n">
        <f aca="false">M10519/$M$11499*100</f>
        <v>0.00162361359225033</v>
      </c>
    </row>
    <row r="10520" customFormat="false" ht="13.8" hidden="false" customHeight="false" outlineLevel="0" collapsed="false">
      <c r="A10520" s="92" t="s">
        <v>18</v>
      </c>
      <c r="B10520" s="96" t="n">
        <v>2016</v>
      </c>
      <c r="C10520" s="96" t="s">
        <v>54</v>
      </c>
      <c r="D10520" s="96" t="s">
        <v>168</v>
      </c>
      <c r="E10520" s="96" t="s">
        <v>171</v>
      </c>
      <c r="F10520" s="96" t="s">
        <v>68</v>
      </c>
      <c r="G10520" s="96" t="s">
        <v>133</v>
      </c>
      <c r="H10520" s="96" t="s">
        <v>18</v>
      </c>
      <c r="I10520" s="97" t="n">
        <v>1</v>
      </c>
      <c r="J10520" s="96" t="n">
        <v>4322</v>
      </c>
      <c r="K10520" s="96" t="n">
        <v>56</v>
      </c>
      <c r="L10520" s="98" t="n">
        <f aca="false">J10520/$J$11499*100</f>
        <v>0.00684878378229551</v>
      </c>
      <c r="M10520" s="6" t="n">
        <f aca="false">J10520*K10520</f>
        <v>242032</v>
      </c>
      <c r="N10520" s="72" t="n">
        <f aca="false">M10520/$M$11499*100</f>
        <v>0.00356386894144537</v>
      </c>
    </row>
    <row r="10521" customFormat="false" ht="13.8" hidden="false" customHeight="false" outlineLevel="0" collapsed="false">
      <c r="A10521" s="92" t="s">
        <v>136</v>
      </c>
      <c r="B10521" s="9" t="n">
        <v>2016</v>
      </c>
      <c r="C10521" s="9" t="s">
        <v>54</v>
      </c>
      <c r="D10521" s="9" t="s">
        <v>168</v>
      </c>
      <c r="E10521" s="9" t="s">
        <v>171</v>
      </c>
      <c r="F10521" s="9" t="s">
        <v>68</v>
      </c>
      <c r="G10521" s="9" t="s">
        <v>135</v>
      </c>
      <c r="H10521" s="9" t="s">
        <v>136</v>
      </c>
      <c r="I10521" s="99" t="n">
        <v>0.5</v>
      </c>
      <c r="J10521" s="9" t="n">
        <v>6538</v>
      </c>
      <c r="K10521" s="9" t="n">
        <v>29.5</v>
      </c>
      <c r="L10521" s="98" t="n">
        <f aca="false">J10521/$J$11499*100</f>
        <v>0.0103603304878871</v>
      </c>
      <c r="M10521" s="6" t="n">
        <f aca="false">J10521*K10521</f>
        <v>192871</v>
      </c>
      <c r="N10521" s="72" t="n">
        <f aca="false">M10521/$M$11499*100</f>
        <v>0.00283998383108643</v>
      </c>
    </row>
    <row r="10522" customFormat="false" ht="13.8" hidden="false" customHeight="false" outlineLevel="0" collapsed="false">
      <c r="A10522" s="92" t="s">
        <v>16</v>
      </c>
      <c r="B10522" s="96" t="n">
        <v>2016</v>
      </c>
      <c r="C10522" s="96" t="s">
        <v>54</v>
      </c>
      <c r="D10522" s="96" t="s">
        <v>168</v>
      </c>
      <c r="E10522" s="96" t="s">
        <v>171</v>
      </c>
      <c r="F10522" s="96" t="s">
        <v>68</v>
      </c>
      <c r="G10522" s="96" t="s">
        <v>135</v>
      </c>
      <c r="H10522" s="96" t="s">
        <v>16</v>
      </c>
      <c r="I10522" s="97" t="n">
        <v>0.5</v>
      </c>
      <c r="J10522" s="96" t="n">
        <v>7066</v>
      </c>
      <c r="K10522" s="96" t="n">
        <v>29.5</v>
      </c>
      <c r="L10522" s="98" t="n">
        <f aca="false">J10522/$J$11499*100</f>
        <v>0.0111970167065479</v>
      </c>
      <c r="M10522" s="6" t="n">
        <f aca="false">J10522*K10522</f>
        <v>208447</v>
      </c>
      <c r="N10522" s="72" t="n">
        <f aca="false">M10522/$M$11499*100</f>
        <v>0.00306933706798053</v>
      </c>
    </row>
    <row r="10523" customFormat="false" ht="13.8" hidden="false" customHeight="false" outlineLevel="0" collapsed="false">
      <c r="A10523" s="92" t="s">
        <v>138</v>
      </c>
      <c r="B10523" s="9" t="n">
        <v>2016</v>
      </c>
      <c r="C10523" s="9" t="s">
        <v>54</v>
      </c>
      <c r="D10523" s="9" t="s">
        <v>168</v>
      </c>
      <c r="E10523" s="9" t="s">
        <v>171</v>
      </c>
      <c r="F10523" s="9" t="s">
        <v>68</v>
      </c>
      <c r="G10523" s="9" t="s">
        <v>137</v>
      </c>
      <c r="H10523" s="9" t="s">
        <v>138</v>
      </c>
      <c r="I10523" s="99" t="n">
        <v>0.5</v>
      </c>
      <c r="J10523" s="9" t="n">
        <v>7518</v>
      </c>
      <c r="K10523" s="9" t="n">
        <v>31</v>
      </c>
      <c r="L10523" s="98" t="n">
        <f aca="false">J10523/$J$11499*100</f>
        <v>0.0119132708179773</v>
      </c>
      <c r="M10523" s="6" t="n">
        <f aca="false">J10523*K10523</f>
        <v>233058</v>
      </c>
      <c r="N10523" s="72" t="n">
        <f aca="false">M10523/$M$11499*100</f>
        <v>0.00343172872907457</v>
      </c>
    </row>
    <row r="10524" customFormat="false" ht="13.8" hidden="false" customHeight="false" outlineLevel="0" collapsed="false">
      <c r="A10524" s="92" t="s">
        <v>141</v>
      </c>
      <c r="B10524" s="96" t="n">
        <v>2016</v>
      </c>
      <c r="C10524" s="96" t="s">
        <v>54</v>
      </c>
      <c r="D10524" s="96" t="s">
        <v>168</v>
      </c>
      <c r="E10524" s="96" t="s">
        <v>171</v>
      </c>
      <c r="F10524" s="96" t="s">
        <v>68</v>
      </c>
      <c r="G10524" s="96" t="s">
        <v>66</v>
      </c>
      <c r="H10524" s="96" t="s">
        <v>141</v>
      </c>
      <c r="I10524" s="97" t="n">
        <v>0.5</v>
      </c>
      <c r="J10524" s="96" t="n">
        <v>1792</v>
      </c>
      <c r="K10524" s="96" t="n">
        <v>32.5</v>
      </c>
      <c r="L10524" s="98" t="n">
        <f aca="false">J10524/$J$11499*100</f>
        <v>0.00283966231787912</v>
      </c>
      <c r="M10524" s="6" t="n">
        <f aca="false">J10524*K10524</f>
        <v>58240</v>
      </c>
      <c r="N10524" s="72" t="n">
        <f aca="false">M10524/$M$11499*100</f>
        <v>0.000857571425058581</v>
      </c>
    </row>
    <row r="10525" customFormat="false" ht="13.8" hidden="false" customHeight="false" outlineLevel="0" collapsed="false">
      <c r="A10525" s="92" t="s">
        <v>71</v>
      </c>
      <c r="B10525" s="9" t="n">
        <v>2016</v>
      </c>
      <c r="C10525" s="9" t="s">
        <v>54</v>
      </c>
      <c r="D10525" s="9" t="s">
        <v>168</v>
      </c>
      <c r="E10525" s="9" t="s">
        <v>171</v>
      </c>
      <c r="F10525" s="9" t="s">
        <v>68</v>
      </c>
      <c r="G10525" s="9" t="s">
        <v>69</v>
      </c>
      <c r="H10525" s="9" t="s">
        <v>71</v>
      </c>
      <c r="I10525" s="99" t="n">
        <v>1</v>
      </c>
      <c r="J10525" s="9" t="n">
        <v>2725</v>
      </c>
      <c r="K10525" s="9" t="n">
        <v>68</v>
      </c>
      <c r="L10525" s="98" t="n">
        <f aca="false">J10525/$J$11499*100</f>
        <v>0.00431812489744453</v>
      </c>
      <c r="M10525" s="6" t="n">
        <f aca="false">J10525*K10525</f>
        <v>185300</v>
      </c>
      <c r="N10525" s="72" t="n">
        <f aca="false">M10525/$M$11499*100</f>
        <v>0.00272850249078563</v>
      </c>
    </row>
    <row r="10526" customFormat="false" ht="13.8" hidden="false" customHeight="false" outlineLevel="0" collapsed="false">
      <c r="A10526" s="92" t="s">
        <v>76</v>
      </c>
      <c r="B10526" s="96" t="n">
        <v>2016</v>
      </c>
      <c r="C10526" s="96" t="s">
        <v>54</v>
      </c>
      <c r="D10526" s="96" t="s">
        <v>168</v>
      </c>
      <c r="E10526" s="96" t="s">
        <v>171</v>
      </c>
      <c r="F10526" s="96" t="s">
        <v>68</v>
      </c>
      <c r="G10526" s="96" t="s">
        <v>75</v>
      </c>
      <c r="H10526" s="96" t="s">
        <v>76</v>
      </c>
      <c r="I10526" s="97" t="n">
        <v>0.5</v>
      </c>
      <c r="J10526" s="96" t="n">
        <v>3172</v>
      </c>
      <c r="K10526" s="96" t="n">
        <v>35.5</v>
      </c>
      <c r="L10526" s="98" t="n">
        <f aca="false">J10526/$J$11499*100</f>
        <v>0.00502645584392443</v>
      </c>
      <c r="M10526" s="6" t="n">
        <f aca="false">J10526*K10526</f>
        <v>112606</v>
      </c>
      <c r="N10526" s="72" t="n">
        <f aca="false">M10526/$M$11499*100</f>
        <v>0.00165809903657532</v>
      </c>
    </row>
    <row r="10527" customFormat="false" ht="13.8" hidden="false" customHeight="false" outlineLevel="0" collapsed="false">
      <c r="A10527" s="92" t="s">
        <v>80</v>
      </c>
      <c r="B10527" s="9" t="n">
        <v>2016</v>
      </c>
      <c r="C10527" s="9" t="s">
        <v>54</v>
      </c>
      <c r="D10527" s="9" t="s">
        <v>168</v>
      </c>
      <c r="E10527" s="9" t="s">
        <v>171</v>
      </c>
      <c r="F10527" s="9" t="s">
        <v>68</v>
      </c>
      <c r="G10527" s="9" t="s">
        <v>75</v>
      </c>
      <c r="H10527" s="9" t="s">
        <v>80</v>
      </c>
      <c r="I10527" s="99" t="n">
        <v>0.5</v>
      </c>
      <c r="J10527" s="9" t="n">
        <v>7088</v>
      </c>
      <c r="K10527" s="9" t="n">
        <v>35.5</v>
      </c>
      <c r="L10527" s="98" t="n">
        <f aca="false">J10527/$J$11499*100</f>
        <v>0.0112318786323255</v>
      </c>
      <c r="M10527" s="6" t="n">
        <f aca="false">J10527*K10527</f>
        <v>251624</v>
      </c>
      <c r="N10527" s="72" t="n">
        <f aca="false">M10527/$M$11499*100</f>
        <v>0.00370510907038016</v>
      </c>
    </row>
    <row r="10528" customFormat="false" ht="13.8" hidden="false" customHeight="false" outlineLevel="0" collapsed="false">
      <c r="A10528" s="92" t="s">
        <v>77</v>
      </c>
      <c r="B10528" s="96" t="n">
        <v>2016</v>
      </c>
      <c r="C10528" s="96" t="s">
        <v>54</v>
      </c>
      <c r="D10528" s="96" t="s">
        <v>168</v>
      </c>
      <c r="E10528" s="96" t="s">
        <v>171</v>
      </c>
      <c r="F10528" s="96" t="s">
        <v>68</v>
      </c>
      <c r="G10528" s="96" t="s">
        <v>75</v>
      </c>
      <c r="H10528" s="96" t="s">
        <v>77</v>
      </c>
      <c r="I10528" s="97" t="n">
        <v>0.5</v>
      </c>
      <c r="J10528" s="96" t="n">
        <v>2800</v>
      </c>
      <c r="K10528" s="96" t="n">
        <v>35.5</v>
      </c>
      <c r="L10528" s="98" t="n">
        <f aca="false">J10528/$J$11499*100</f>
        <v>0.00443697237168613</v>
      </c>
      <c r="M10528" s="6" t="n">
        <f aca="false">J10528*K10528</f>
        <v>99400</v>
      </c>
      <c r="N10528" s="72" t="n">
        <f aca="false">M10528/$M$11499*100</f>
        <v>0.00146364353796056</v>
      </c>
    </row>
    <row r="10529" customFormat="false" ht="13.8" hidden="false" customHeight="false" outlineLevel="0" collapsed="false">
      <c r="A10529" s="92" t="s">
        <v>78</v>
      </c>
      <c r="B10529" s="9" t="n">
        <v>2016</v>
      </c>
      <c r="C10529" s="9" t="s">
        <v>54</v>
      </c>
      <c r="D10529" s="9" t="s">
        <v>168</v>
      </c>
      <c r="E10529" s="9" t="s">
        <v>171</v>
      </c>
      <c r="F10529" s="9" t="s">
        <v>68</v>
      </c>
      <c r="G10529" s="9" t="s">
        <v>75</v>
      </c>
      <c r="H10529" s="9" t="s">
        <v>78</v>
      </c>
      <c r="I10529" s="99" t="n">
        <v>0.5</v>
      </c>
      <c r="J10529" s="9" t="n">
        <v>5586</v>
      </c>
      <c r="K10529" s="9" t="n">
        <v>35.5</v>
      </c>
      <c r="L10529" s="98" t="n">
        <f aca="false">J10529/$J$11499*100</f>
        <v>0.00885175988151382</v>
      </c>
      <c r="M10529" s="6" t="n">
        <f aca="false">J10529*K10529</f>
        <v>198303</v>
      </c>
      <c r="N10529" s="72" t="n">
        <f aca="false">M10529/$M$11499*100</f>
        <v>0.00291996885823132</v>
      </c>
    </row>
    <row r="10530" customFormat="false" ht="13.8" hidden="false" customHeight="false" outlineLevel="0" collapsed="false">
      <c r="A10530" s="92" t="s">
        <v>85</v>
      </c>
      <c r="B10530" s="96" t="n">
        <v>2016</v>
      </c>
      <c r="C10530" s="96" t="s">
        <v>54</v>
      </c>
      <c r="D10530" s="96" t="s">
        <v>168</v>
      </c>
      <c r="E10530" s="96" t="s">
        <v>171</v>
      </c>
      <c r="F10530" s="96" t="s">
        <v>68</v>
      </c>
      <c r="G10530" s="96" t="s">
        <v>57</v>
      </c>
      <c r="H10530" s="96" t="s">
        <v>85</v>
      </c>
      <c r="I10530" s="97" t="n">
        <v>0.5</v>
      </c>
      <c r="J10530" s="96" t="n">
        <v>4250</v>
      </c>
      <c r="K10530" s="96" t="n">
        <v>39.5</v>
      </c>
      <c r="L10530" s="98" t="n">
        <f aca="false">J10530/$J$11499*100</f>
        <v>0.00673469020702359</v>
      </c>
      <c r="M10530" s="6" t="n">
        <f aca="false">J10530*K10530</f>
        <v>167875</v>
      </c>
      <c r="N10530" s="72" t="n">
        <f aca="false">M10530/$M$11499*100</f>
        <v>0.00247192312812001</v>
      </c>
    </row>
    <row r="10531" customFormat="false" ht="13.8" hidden="false" customHeight="false" outlineLevel="0" collapsed="false">
      <c r="A10531" s="92" t="s">
        <v>86</v>
      </c>
      <c r="B10531" s="9" t="n">
        <v>2016</v>
      </c>
      <c r="C10531" s="9" t="s">
        <v>54</v>
      </c>
      <c r="D10531" s="9" t="s">
        <v>168</v>
      </c>
      <c r="E10531" s="9" t="s">
        <v>171</v>
      </c>
      <c r="F10531" s="9" t="s">
        <v>68</v>
      </c>
      <c r="G10531" s="9" t="s">
        <v>57</v>
      </c>
      <c r="H10531" s="9" t="s">
        <v>86</v>
      </c>
      <c r="I10531" s="99" t="n">
        <v>0.5</v>
      </c>
      <c r="J10531" s="9" t="n">
        <v>7952</v>
      </c>
      <c r="K10531" s="9" t="n">
        <v>39.5</v>
      </c>
      <c r="L10531" s="98" t="n">
        <f aca="false">J10531/$J$11499*100</f>
        <v>0.0126010015355886</v>
      </c>
      <c r="M10531" s="6" t="n">
        <f aca="false">J10531*K10531</f>
        <v>314104</v>
      </c>
      <c r="N10531" s="72" t="n">
        <f aca="false">M10531/$M$11499*100</f>
        <v>0.00462511357995537</v>
      </c>
    </row>
    <row r="10532" customFormat="false" ht="13.8" hidden="false" customHeight="false" outlineLevel="0" collapsed="false">
      <c r="A10532" s="92" t="s">
        <v>28</v>
      </c>
      <c r="B10532" s="96" t="n">
        <v>2016</v>
      </c>
      <c r="C10532" s="96" t="s">
        <v>54</v>
      </c>
      <c r="D10532" s="96" t="s">
        <v>168</v>
      </c>
      <c r="E10532" s="96" t="s">
        <v>171</v>
      </c>
      <c r="F10532" s="96" t="s">
        <v>68</v>
      </c>
      <c r="G10532" s="96" t="s">
        <v>57</v>
      </c>
      <c r="H10532" s="96" t="s">
        <v>28</v>
      </c>
      <c r="I10532" s="97" t="n">
        <v>0.75</v>
      </c>
      <c r="J10532" s="96" t="n">
        <v>5492</v>
      </c>
      <c r="K10532" s="96" t="n">
        <v>59.25</v>
      </c>
      <c r="L10532" s="98" t="n">
        <f aca="false">J10532/$J$11499*100</f>
        <v>0.00870280438046436</v>
      </c>
      <c r="M10532" s="6" t="n">
        <f aca="false">J10532*K10532</f>
        <v>325401</v>
      </c>
      <c r="N10532" s="72" t="n">
        <f aca="false">M10532/$M$11499*100</f>
        <v>0.00479145946575356</v>
      </c>
    </row>
    <row r="10533" customFormat="false" ht="13.8" hidden="false" customHeight="false" outlineLevel="0" collapsed="false">
      <c r="A10533" s="92" t="s">
        <v>21</v>
      </c>
      <c r="B10533" s="9" t="n">
        <v>2016</v>
      </c>
      <c r="C10533" s="9" t="s">
        <v>54</v>
      </c>
      <c r="D10533" s="9" t="s">
        <v>168</v>
      </c>
      <c r="E10533" s="9" t="s">
        <v>171</v>
      </c>
      <c r="F10533" s="9" t="s">
        <v>68</v>
      </c>
      <c r="G10533" s="9" t="s">
        <v>57</v>
      </c>
      <c r="H10533" s="9" t="s">
        <v>21</v>
      </c>
      <c r="I10533" s="99" t="n">
        <v>1</v>
      </c>
      <c r="J10533" s="9" t="n">
        <v>5199</v>
      </c>
      <c r="K10533" s="9" t="n">
        <v>79</v>
      </c>
      <c r="L10533" s="98" t="n">
        <f aca="false">J10533/$J$11499*100</f>
        <v>0.0082385069144272</v>
      </c>
      <c r="M10533" s="6" t="n">
        <f aca="false">J10533*K10533</f>
        <v>410721</v>
      </c>
      <c r="N10533" s="72" t="n">
        <f aca="false">M10533/$M$11499*100</f>
        <v>0.00604777804380985</v>
      </c>
    </row>
    <row r="10534" customFormat="false" ht="13.8" hidden="false" customHeight="false" outlineLevel="0" collapsed="false">
      <c r="A10534" s="92" t="s">
        <v>29</v>
      </c>
      <c r="B10534" s="96" t="n">
        <v>2016</v>
      </c>
      <c r="C10534" s="96" t="s">
        <v>54</v>
      </c>
      <c r="D10534" s="96" t="s">
        <v>168</v>
      </c>
      <c r="E10534" s="96" t="s">
        <v>171</v>
      </c>
      <c r="F10534" s="96" t="s">
        <v>68</v>
      </c>
      <c r="G10534" s="96" t="s">
        <v>57</v>
      </c>
      <c r="H10534" s="96" t="s">
        <v>29</v>
      </c>
      <c r="I10534" s="97" t="n">
        <v>1</v>
      </c>
      <c r="J10534" s="96" t="n">
        <v>1371</v>
      </c>
      <c r="K10534" s="96" t="n">
        <v>79</v>
      </c>
      <c r="L10534" s="98" t="n">
        <f aca="false">J10534/$J$11499*100</f>
        <v>0.00217253182913631</v>
      </c>
      <c r="M10534" s="6" t="n">
        <f aca="false">J10534*K10534</f>
        <v>108309</v>
      </c>
      <c r="N10534" s="72" t="n">
        <f aca="false">M10534/$M$11499*100</f>
        <v>0.0015948266393659</v>
      </c>
    </row>
    <row r="10535" customFormat="false" ht="13.8" hidden="false" customHeight="false" outlineLevel="0" collapsed="false">
      <c r="A10535" s="92" t="s">
        <v>87</v>
      </c>
      <c r="B10535" s="9" t="n">
        <v>2016</v>
      </c>
      <c r="C10535" s="9" t="s">
        <v>54</v>
      </c>
      <c r="D10535" s="9" t="s">
        <v>168</v>
      </c>
      <c r="E10535" s="9" t="s">
        <v>171</v>
      </c>
      <c r="F10535" s="9" t="s">
        <v>68</v>
      </c>
      <c r="G10535" s="9" t="s">
        <v>57</v>
      </c>
      <c r="H10535" s="9" t="s">
        <v>87</v>
      </c>
      <c r="I10535" s="99" t="n">
        <v>0.5</v>
      </c>
      <c r="J10535" s="9" t="n">
        <v>8320</v>
      </c>
      <c r="K10535" s="9" t="n">
        <v>39.5</v>
      </c>
      <c r="L10535" s="98" t="n">
        <f aca="false">J10535/$J$11499*100</f>
        <v>0.0131841464758673</v>
      </c>
      <c r="M10535" s="6" t="n">
        <f aca="false">J10535*K10535</f>
        <v>328640</v>
      </c>
      <c r="N10535" s="72" t="n">
        <f aca="false">M10535/$M$11499*100</f>
        <v>0.00483915304140199</v>
      </c>
    </row>
    <row r="10536" customFormat="false" ht="13.8" hidden="false" customHeight="false" outlineLevel="0" collapsed="false">
      <c r="A10536" s="92" t="s">
        <v>19</v>
      </c>
      <c r="B10536" s="96" t="n">
        <v>2016</v>
      </c>
      <c r="C10536" s="96" t="s">
        <v>54</v>
      </c>
      <c r="D10536" s="96" t="s">
        <v>168</v>
      </c>
      <c r="E10536" s="96" t="s">
        <v>171</v>
      </c>
      <c r="F10536" s="96" t="s">
        <v>68</v>
      </c>
      <c r="G10536" s="96" t="s">
        <v>59</v>
      </c>
      <c r="H10536" s="96" t="s">
        <v>19</v>
      </c>
      <c r="I10536" s="97" t="n">
        <v>0.5</v>
      </c>
      <c r="J10536" s="96" t="n">
        <v>1203</v>
      </c>
      <c r="K10536" s="96" t="n">
        <v>41.5</v>
      </c>
      <c r="L10536" s="98" t="n">
        <f aca="false">J10536/$J$11499*100</f>
        <v>0.00190631348683515</v>
      </c>
      <c r="M10536" s="6" t="n">
        <f aca="false">J10536*K10536</f>
        <v>49924.5</v>
      </c>
      <c r="N10536" s="72" t="n">
        <f aca="false">M10536/$M$11499*100</f>
        <v>0.000735127483007162</v>
      </c>
    </row>
    <row r="10537" customFormat="false" ht="13.8" hidden="false" customHeight="false" outlineLevel="0" collapsed="false">
      <c r="A10537" s="92" t="s">
        <v>94</v>
      </c>
      <c r="B10537" s="9" t="n">
        <v>2016</v>
      </c>
      <c r="C10537" s="9" t="s">
        <v>54</v>
      </c>
      <c r="D10537" s="9" t="s">
        <v>168</v>
      </c>
      <c r="E10537" s="9" t="s">
        <v>171</v>
      </c>
      <c r="F10537" s="9" t="s">
        <v>68</v>
      </c>
      <c r="G10537" s="9" t="s">
        <v>88</v>
      </c>
      <c r="H10537" s="9" t="s">
        <v>94</v>
      </c>
      <c r="I10537" s="99" t="n">
        <v>0.47</v>
      </c>
      <c r="J10537" s="9" t="n">
        <v>1363</v>
      </c>
      <c r="K10537" s="9" t="n">
        <v>40.89</v>
      </c>
      <c r="L10537" s="98" t="n">
        <f aca="false">J10537/$J$11499*100</f>
        <v>0.00215985476521721</v>
      </c>
      <c r="M10537" s="6" t="n">
        <f aca="false">J10537*K10537</f>
        <v>55733.07</v>
      </c>
      <c r="N10537" s="72" t="n">
        <f aca="false">M10537/$M$11499*100</f>
        <v>0.000820657422094603</v>
      </c>
    </row>
    <row r="10538" customFormat="false" ht="13.8" hidden="false" customHeight="false" outlineLevel="0" collapsed="false">
      <c r="A10538" s="92" t="s">
        <v>101</v>
      </c>
      <c r="B10538" s="96" t="n">
        <v>2016</v>
      </c>
      <c r="C10538" s="96" t="s">
        <v>54</v>
      </c>
      <c r="D10538" s="96" t="s">
        <v>168</v>
      </c>
      <c r="E10538" s="96" t="s">
        <v>171</v>
      </c>
      <c r="F10538" s="96" t="s">
        <v>68</v>
      </c>
      <c r="G10538" s="96" t="s">
        <v>61</v>
      </c>
      <c r="H10538" s="96" t="s">
        <v>101</v>
      </c>
      <c r="I10538" s="97" t="n">
        <v>0.5</v>
      </c>
      <c r="J10538" s="96" t="n">
        <v>3264</v>
      </c>
      <c r="K10538" s="96" t="n">
        <v>48</v>
      </c>
      <c r="L10538" s="98" t="n">
        <f aca="false">J10538/$J$11499*100</f>
        <v>0.00517224207899411</v>
      </c>
      <c r="M10538" s="6" t="n">
        <f aca="false">J10538*K10538</f>
        <v>156672</v>
      </c>
      <c r="N10538" s="72" t="n">
        <f aca="false">M10538/$M$11499*100</f>
        <v>0.00230696137202572</v>
      </c>
    </row>
    <row r="10539" customFormat="false" ht="13.8" hidden="false" customHeight="false" outlineLevel="0" collapsed="false">
      <c r="A10539" s="92" t="s">
        <v>102</v>
      </c>
      <c r="B10539" s="9" t="n">
        <v>2016</v>
      </c>
      <c r="C10539" s="9" t="s">
        <v>54</v>
      </c>
      <c r="D10539" s="9" t="s">
        <v>168</v>
      </c>
      <c r="E10539" s="9" t="s">
        <v>171</v>
      </c>
      <c r="F10539" s="9" t="s">
        <v>68</v>
      </c>
      <c r="G10539" s="9" t="s">
        <v>61</v>
      </c>
      <c r="H10539" s="9" t="s">
        <v>102</v>
      </c>
      <c r="I10539" s="99" t="n">
        <v>1</v>
      </c>
      <c r="J10539" s="9" t="n">
        <v>2386</v>
      </c>
      <c r="K10539" s="9" t="n">
        <v>96</v>
      </c>
      <c r="L10539" s="98" t="n">
        <f aca="false">J10539/$J$11499*100</f>
        <v>0.00378093431387253</v>
      </c>
      <c r="M10539" s="6" t="n">
        <f aca="false">J10539*K10539</f>
        <v>229056</v>
      </c>
      <c r="N10539" s="72" t="n">
        <f aca="false">M10539/$M$11499*100</f>
        <v>0.00337280014316996</v>
      </c>
    </row>
    <row r="10540" customFormat="false" ht="13.8" hidden="false" customHeight="false" outlineLevel="0" collapsed="false">
      <c r="A10540" s="92" t="s">
        <v>103</v>
      </c>
      <c r="B10540" s="96" t="n">
        <v>2016</v>
      </c>
      <c r="C10540" s="96" t="s">
        <v>54</v>
      </c>
      <c r="D10540" s="96" t="s">
        <v>168</v>
      </c>
      <c r="E10540" s="96" t="s">
        <v>171</v>
      </c>
      <c r="F10540" s="96" t="s">
        <v>68</v>
      </c>
      <c r="G10540" s="96" t="s">
        <v>61</v>
      </c>
      <c r="H10540" s="96" t="s">
        <v>103</v>
      </c>
      <c r="I10540" s="97" t="n">
        <v>0.5</v>
      </c>
      <c r="J10540" s="96" t="n">
        <v>3702</v>
      </c>
      <c r="K10540" s="96" t="n">
        <v>48</v>
      </c>
      <c r="L10540" s="98" t="n">
        <f aca="false">J10540/$J$11499*100</f>
        <v>0.00586631132856502</v>
      </c>
      <c r="M10540" s="6" t="n">
        <f aca="false">J10540*K10540</f>
        <v>177696</v>
      </c>
      <c r="N10540" s="72" t="n">
        <f aca="false">M10540/$M$11499*100</f>
        <v>0.00261653523261006</v>
      </c>
    </row>
    <row r="10541" customFormat="false" ht="13.8" hidden="false" customHeight="false" outlineLevel="0" collapsed="false">
      <c r="A10541" s="92" t="s">
        <v>20</v>
      </c>
      <c r="B10541" s="9" t="n">
        <v>2016</v>
      </c>
      <c r="C10541" s="9" t="s">
        <v>54</v>
      </c>
      <c r="D10541" s="9" t="s">
        <v>168</v>
      </c>
      <c r="E10541" s="9" t="s">
        <v>171</v>
      </c>
      <c r="F10541" s="9" t="s">
        <v>68</v>
      </c>
      <c r="G10541" s="9" t="s">
        <v>61</v>
      </c>
      <c r="H10541" s="9" t="s">
        <v>20</v>
      </c>
      <c r="I10541" s="99" t="n">
        <v>1</v>
      </c>
      <c r="J10541" s="9" t="n">
        <v>7749</v>
      </c>
      <c r="K10541" s="9" t="n">
        <v>96</v>
      </c>
      <c r="L10541" s="98" t="n">
        <f aca="false">J10541/$J$11499*100</f>
        <v>0.0122793210386414</v>
      </c>
      <c r="M10541" s="6" t="n">
        <f aca="false">J10541*K10541</f>
        <v>743904</v>
      </c>
      <c r="N10541" s="72" t="n">
        <f aca="false">M10541/$M$11499*100</f>
        <v>0.010953825779306</v>
      </c>
    </row>
    <row r="10542" customFormat="false" ht="13.8" hidden="false" customHeight="false" outlineLevel="0" collapsed="false">
      <c r="A10542" s="92" t="s">
        <v>105</v>
      </c>
      <c r="B10542" s="96" t="n">
        <v>2016</v>
      </c>
      <c r="C10542" s="96" t="s">
        <v>54</v>
      </c>
      <c r="D10542" s="96" t="s">
        <v>168</v>
      </c>
      <c r="E10542" s="96" t="s">
        <v>171</v>
      </c>
      <c r="F10542" s="96" t="s">
        <v>68</v>
      </c>
      <c r="G10542" s="96" t="s">
        <v>104</v>
      </c>
      <c r="H10542" s="96" t="s">
        <v>105</v>
      </c>
      <c r="I10542" s="97" t="n">
        <v>0.5</v>
      </c>
      <c r="J10542" s="96" t="n">
        <v>1117</v>
      </c>
      <c r="K10542" s="96" t="n">
        <v>53</v>
      </c>
      <c r="L10542" s="98" t="n">
        <f aca="false">J10542/$J$11499*100</f>
        <v>0.00177003504970479</v>
      </c>
      <c r="M10542" s="6" t="n">
        <f aca="false">J10542*K10542</f>
        <v>59201</v>
      </c>
      <c r="N10542" s="72" t="n">
        <f aca="false">M10542/$M$11499*100</f>
        <v>0.000871721942563411</v>
      </c>
    </row>
    <row r="10543" customFormat="false" ht="13.8" hidden="false" customHeight="false" outlineLevel="0" collapsed="false">
      <c r="A10543" s="92" t="s">
        <v>17</v>
      </c>
      <c r="B10543" s="9" t="n">
        <v>2016</v>
      </c>
      <c r="C10543" s="9" t="s">
        <v>54</v>
      </c>
      <c r="D10543" s="9" t="s">
        <v>168</v>
      </c>
      <c r="E10543" s="9" t="s">
        <v>171</v>
      </c>
      <c r="F10543" s="9" t="s">
        <v>68</v>
      </c>
      <c r="G10543" s="9" t="s">
        <v>104</v>
      </c>
      <c r="H10543" s="9" t="s">
        <v>17</v>
      </c>
      <c r="I10543" s="99" t="n">
        <v>1</v>
      </c>
      <c r="J10543" s="9" t="n">
        <v>7279</v>
      </c>
      <c r="K10543" s="9" t="n">
        <v>106</v>
      </c>
      <c r="L10543" s="98" t="n">
        <f aca="false">J10543/$J$11499*100</f>
        <v>0.011534543533394</v>
      </c>
      <c r="M10543" s="6" t="n">
        <f aca="false">J10543*K10543</f>
        <v>771574</v>
      </c>
      <c r="N10543" s="72" t="n">
        <f aca="false">M10543/$M$11499*100</f>
        <v>0.0113612605549133</v>
      </c>
    </row>
    <row r="10544" customFormat="false" ht="13.8" hidden="false" customHeight="false" outlineLevel="0" collapsed="false">
      <c r="A10544" s="92" t="s">
        <v>107</v>
      </c>
      <c r="B10544" s="96" t="n">
        <v>2016</v>
      </c>
      <c r="C10544" s="96" t="s">
        <v>54</v>
      </c>
      <c r="D10544" s="96" t="s">
        <v>168</v>
      </c>
      <c r="E10544" s="96" t="s">
        <v>171</v>
      </c>
      <c r="F10544" s="96" t="s">
        <v>68</v>
      </c>
      <c r="G10544" s="96" t="s">
        <v>104</v>
      </c>
      <c r="H10544" s="96" t="s">
        <v>107</v>
      </c>
      <c r="I10544" s="97" t="n">
        <v>1.5</v>
      </c>
      <c r="J10544" s="96" t="n">
        <v>4741</v>
      </c>
      <c r="K10544" s="96" t="n">
        <v>159</v>
      </c>
      <c r="L10544" s="98" t="n">
        <f aca="false">J10544/$J$11499*100</f>
        <v>0.00751274500505855</v>
      </c>
      <c r="M10544" s="6" t="n">
        <f aca="false">J10544*K10544</f>
        <v>753819</v>
      </c>
      <c r="N10544" s="72" t="n">
        <f aca="false">M10544/$M$11499*100</f>
        <v>0.0110998220134999</v>
      </c>
    </row>
    <row r="10545" customFormat="false" ht="13.8" hidden="false" customHeight="false" outlineLevel="0" collapsed="false">
      <c r="A10545" s="92" t="s">
        <v>27</v>
      </c>
      <c r="B10545" s="9" t="n">
        <v>2016</v>
      </c>
      <c r="C10545" s="9" t="s">
        <v>54</v>
      </c>
      <c r="D10545" s="9" t="s">
        <v>168</v>
      </c>
      <c r="E10545" s="9" t="s">
        <v>171</v>
      </c>
      <c r="F10545" s="9" t="s">
        <v>68</v>
      </c>
      <c r="G10545" s="9" t="s">
        <v>104</v>
      </c>
      <c r="H10545" s="9" t="s">
        <v>27</v>
      </c>
      <c r="I10545" s="99" t="n">
        <v>2</v>
      </c>
      <c r="J10545" s="9" t="n">
        <v>8561</v>
      </c>
      <c r="K10545" s="9" t="n">
        <v>212</v>
      </c>
      <c r="L10545" s="98" t="n">
        <f aca="false">J10545/$J$11499*100</f>
        <v>0.0135660430264303</v>
      </c>
      <c r="M10545" s="6" t="n">
        <f aca="false">J10545*K10545</f>
        <v>1814932</v>
      </c>
      <c r="N10545" s="72" t="n">
        <f aca="false">M10545/$M$11499*100</f>
        <v>0.0267244818273424</v>
      </c>
    </row>
    <row r="10546" customFormat="false" ht="13.8" hidden="false" customHeight="false" outlineLevel="0" collapsed="false">
      <c r="A10546" s="92" t="s">
        <v>32</v>
      </c>
      <c r="B10546" s="96" t="n">
        <v>2016</v>
      </c>
      <c r="C10546" s="96" t="s">
        <v>54</v>
      </c>
      <c r="D10546" s="96" t="s">
        <v>168</v>
      </c>
      <c r="E10546" s="96" t="s">
        <v>171</v>
      </c>
      <c r="F10546" s="96" t="s">
        <v>68</v>
      </c>
      <c r="G10546" s="96" t="s">
        <v>108</v>
      </c>
      <c r="H10546" s="96" t="s">
        <v>32</v>
      </c>
      <c r="I10546" s="97" t="n">
        <v>0.75</v>
      </c>
      <c r="J10546" s="96" t="n">
        <v>2584</v>
      </c>
      <c r="K10546" s="96" t="n">
        <v>83.25</v>
      </c>
      <c r="L10546" s="98" t="n">
        <f aca="false">J10546/$J$11499*100</f>
        <v>0.00409469164587034</v>
      </c>
      <c r="M10546" s="6" t="n">
        <f aca="false">J10546*K10546</f>
        <v>215118</v>
      </c>
      <c r="N10546" s="72" t="n">
        <f aca="false">M10546/$M$11499*100</f>
        <v>0.00316756610260563</v>
      </c>
    </row>
    <row r="10547" customFormat="false" ht="13.8" hidden="false" customHeight="false" outlineLevel="0" collapsed="false">
      <c r="A10547" s="92" t="s">
        <v>30</v>
      </c>
      <c r="B10547" s="9" t="n">
        <v>2016</v>
      </c>
      <c r="C10547" s="9" t="s">
        <v>54</v>
      </c>
      <c r="D10547" s="9" t="s">
        <v>168</v>
      </c>
      <c r="E10547" s="9" t="s">
        <v>171</v>
      </c>
      <c r="F10547" s="9" t="s">
        <v>68</v>
      </c>
      <c r="G10547" s="9" t="s">
        <v>108</v>
      </c>
      <c r="H10547" s="9" t="s">
        <v>30</v>
      </c>
      <c r="I10547" s="99" t="n">
        <v>0.75</v>
      </c>
      <c r="J10547" s="9" t="n">
        <v>6166</v>
      </c>
      <c r="K10547" s="9" t="n">
        <v>83.25</v>
      </c>
      <c r="L10547" s="98" t="n">
        <f aca="false">J10547/$J$11499*100</f>
        <v>0.00977084701564881</v>
      </c>
      <c r="M10547" s="6" t="n">
        <f aca="false">J10547*K10547</f>
        <v>513319.5</v>
      </c>
      <c r="N10547" s="72" t="n">
        <f aca="false">M10547/$M$11499*100</f>
        <v>0.00755851880366343</v>
      </c>
    </row>
    <row r="10548" customFormat="false" ht="13.8" hidden="false" customHeight="false" outlineLevel="0" collapsed="false">
      <c r="A10548" s="92" t="s">
        <v>109</v>
      </c>
      <c r="B10548" s="96" t="n">
        <v>2016</v>
      </c>
      <c r="C10548" s="96" t="s">
        <v>54</v>
      </c>
      <c r="D10548" s="96" t="s">
        <v>168</v>
      </c>
      <c r="E10548" s="96" t="s">
        <v>171</v>
      </c>
      <c r="F10548" s="96" t="s">
        <v>68</v>
      </c>
      <c r="G10548" s="96" t="s">
        <v>108</v>
      </c>
      <c r="H10548" s="96" t="s">
        <v>109</v>
      </c>
      <c r="I10548" s="97" t="n">
        <v>0.33</v>
      </c>
      <c r="J10548" s="96" t="n">
        <v>8281</v>
      </c>
      <c r="K10548" s="96" t="n">
        <v>36.63</v>
      </c>
      <c r="L10548" s="98" t="n">
        <f aca="false">J10548/$J$11499*100</f>
        <v>0.0131223457892617</v>
      </c>
      <c r="M10548" s="6" t="n">
        <f aca="false">J10548*K10548</f>
        <v>303333.03</v>
      </c>
      <c r="N10548" s="72" t="n">
        <f aca="false">M10548/$M$11499*100</f>
        <v>0.00446651337232894</v>
      </c>
    </row>
    <row r="10549" customFormat="false" ht="13.8" hidden="false" customHeight="false" outlineLevel="0" collapsed="false">
      <c r="A10549" s="92" t="s">
        <v>110</v>
      </c>
      <c r="B10549" s="9" t="n">
        <v>2016</v>
      </c>
      <c r="C10549" s="9" t="s">
        <v>54</v>
      </c>
      <c r="D10549" s="9" t="s">
        <v>168</v>
      </c>
      <c r="E10549" s="9" t="s">
        <v>171</v>
      </c>
      <c r="F10549" s="9" t="s">
        <v>68</v>
      </c>
      <c r="G10549" s="9" t="s">
        <v>108</v>
      </c>
      <c r="H10549" s="9" t="s">
        <v>110</v>
      </c>
      <c r="I10549" s="99" t="n">
        <v>0.75</v>
      </c>
      <c r="J10549" s="9" t="n">
        <v>6758</v>
      </c>
      <c r="K10549" s="9" t="n">
        <v>83.25</v>
      </c>
      <c r="L10549" s="98" t="n">
        <f aca="false">J10549/$J$11499*100</f>
        <v>0.0107089497456624</v>
      </c>
      <c r="M10549" s="6" t="n">
        <f aca="false">J10549*K10549</f>
        <v>562603.5</v>
      </c>
      <c r="N10549" s="72" t="n">
        <f aca="false">M10549/$M$11499*100</f>
        <v>0.00828421506246472</v>
      </c>
    </row>
    <row r="10550" customFormat="false" ht="13.8" hidden="false" customHeight="false" outlineLevel="0" collapsed="false">
      <c r="A10550" s="92" t="s">
        <v>14</v>
      </c>
      <c r="B10550" s="96" t="n">
        <v>2016</v>
      </c>
      <c r="C10550" s="96" t="s">
        <v>54</v>
      </c>
      <c r="D10550" s="96" t="s">
        <v>168</v>
      </c>
      <c r="E10550" s="96" t="s">
        <v>171</v>
      </c>
      <c r="F10550" s="96" t="s">
        <v>68</v>
      </c>
      <c r="G10550" s="96" t="s">
        <v>114</v>
      </c>
      <c r="H10550" s="96" t="s">
        <v>14</v>
      </c>
      <c r="I10550" s="97" t="n">
        <v>0.5</v>
      </c>
      <c r="J10550" s="96" t="n">
        <v>1681</v>
      </c>
      <c r="K10550" s="96" t="n">
        <v>61.5</v>
      </c>
      <c r="L10550" s="98" t="n">
        <f aca="false">J10550/$J$11499*100</f>
        <v>0.00266376805600156</v>
      </c>
      <c r="M10550" s="6" t="n">
        <f aca="false">J10550*K10550</f>
        <v>103381.5</v>
      </c>
      <c r="N10550" s="72" t="n">
        <f aca="false">M10550/$M$11499*100</f>
        <v>0.00152227026579144</v>
      </c>
    </row>
    <row r="10551" customFormat="false" ht="13.8" hidden="false" customHeight="false" outlineLevel="0" collapsed="false">
      <c r="A10551" s="92" t="s">
        <v>115</v>
      </c>
      <c r="B10551" s="9" t="n">
        <v>2016</v>
      </c>
      <c r="C10551" s="9" t="s">
        <v>54</v>
      </c>
      <c r="D10551" s="9" t="s">
        <v>168</v>
      </c>
      <c r="E10551" s="9" t="s">
        <v>171</v>
      </c>
      <c r="F10551" s="9" t="s">
        <v>68</v>
      </c>
      <c r="G10551" s="9" t="s">
        <v>114</v>
      </c>
      <c r="H10551" s="9" t="s">
        <v>115</v>
      </c>
      <c r="I10551" s="99" t="n">
        <v>1</v>
      </c>
      <c r="J10551" s="9" t="n">
        <v>9202</v>
      </c>
      <c r="K10551" s="9" t="n">
        <v>123</v>
      </c>
      <c r="L10551" s="98" t="n">
        <f aca="false">J10551/$J$11499*100</f>
        <v>0.0145817927729485</v>
      </c>
      <c r="M10551" s="6" t="n">
        <f aca="false">J10551*K10551</f>
        <v>1131846</v>
      </c>
      <c r="N10551" s="72" t="n">
        <f aca="false">M10551/$M$11499*100</f>
        <v>0.0166661879664639</v>
      </c>
    </row>
    <row r="10552" customFormat="false" ht="13.8" hidden="false" customHeight="false" outlineLevel="0" collapsed="false">
      <c r="A10552" s="92" t="s">
        <v>26</v>
      </c>
      <c r="B10552" s="96" t="n">
        <v>2016</v>
      </c>
      <c r="C10552" s="96" t="s">
        <v>54</v>
      </c>
      <c r="D10552" s="96" t="s">
        <v>168</v>
      </c>
      <c r="E10552" s="96" t="s">
        <v>171</v>
      </c>
      <c r="F10552" s="96" t="s">
        <v>68</v>
      </c>
      <c r="G10552" s="96" t="s">
        <v>114</v>
      </c>
      <c r="H10552" s="96" t="s">
        <v>26</v>
      </c>
      <c r="I10552" s="97" t="n">
        <v>0.5</v>
      </c>
      <c r="J10552" s="96" t="n">
        <v>2564</v>
      </c>
      <c r="K10552" s="96" t="n">
        <v>61.5</v>
      </c>
      <c r="L10552" s="98" t="n">
        <f aca="false">J10552/$J$11499*100</f>
        <v>0.00406299898607258</v>
      </c>
      <c r="M10552" s="6" t="n">
        <f aca="false">J10552*K10552</f>
        <v>157686</v>
      </c>
      <c r="N10552" s="72" t="n">
        <f aca="false">M10552/$M$11499*100</f>
        <v>0.00232189230308701</v>
      </c>
    </row>
    <row r="10553" customFormat="false" ht="13.8" hidden="false" customHeight="false" outlineLevel="0" collapsed="false">
      <c r="A10553" s="92" t="s">
        <v>118</v>
      </c>
      <c r="B10553" s="9" t="n">
        <v>2016</v>
      </c>
      <c r="C10553" s="9" t="s">
        <v>54</v>
      </c>
      <c r="D10553" s="9" t="s">
        <v>168</v>
      </c>
      <c r="E10553" s="9" t="s">
        <v>171</v>
      </c>
      <c r="F10553" s="9" t="s">
        <v>68</v>
      </c>
      <c r="G10553" s="9" t="s">
        <v>114</v>
      </c>
      <c r="H10553" s="9" t="s">
        <v>118</v>
      </c>
      <c r="I10553" s="99" t="n">
        <v>0.5</v>
      </c>
      <c r="J10553" s="9" t="n">
        <v>7749</v>
      </c>
      <c r="K10553" s="9" t="n">
        <v>61.5</v>
      </c>
      <c r="L10553" s="98" t="n">
        <f aca="false">J10553/$J$11499*100</f>
        <v>0.0122793210386414</v>
      </c>
      <c r="M10553" s="6" t="n">
        <f aca="false">J10553*K10553</f>
        <v>476563.5</v>
      </c>
      <c r="N10553" s="72" t="n">
        <f aca="false">M10553/$M$11499*100</f>
        <v>0.00701729463986788</v>
      </c>
    </row>
    <row r="10554" customFormat="false" ht="13.8" hidden="false" customHeight="false" outlineLevel="0" collapsed="false">
      <c r="A10554" s="92" t="s">
        <v>121</v>
      </c>
      <c r="B10554" s="96" t="n">
        <v>2016</v>
      </c>
      <c r="C10554" s="96" t="s">
        <v>54</v>
      </c>
      <c r="D10554" s="96" t="s">
        <v>168</v>
      </c>
      <c r="E10554" s="96" t="s">
        <v>171</v>
      </c>
      <c r="F10554" s="96" t="s">
        <v>68</v>
      </c>
      <c r="G10554" s="96" t="s">
        <v>120</v>
      </c>
      <c r="H10554" s="96" t="s">
        <v>121</v>
      </c>
      <c r="I10554" s="97" t="n">
        <v>0.5</v>
      </c>
      <c r="J10554" s="96" t="n">
        <v>6194</v>
      </c>
      <c r="K10554" s="96" t="n">
        <v>64.5</v>
      </c>
      <c r="L10554" s="98" t="n">
        <f aca="false">J10554/$J$11499*100</f>
        <v>0.00981521673936567</v>
      </c>
      <c r="M10554" s="6" t="n">
        <f aca="false">J10554*K10554</f>
        <v>399513</v>
      </c>
      <c r="N10554" s="72" t="n">
        <f aca="false">M10554/$M$11499*100</f>
        <v>0.00588274266379514</v>
      </c>
    </row>
    <row r="10555" customFormat="false" ht="13.8" hidden="false" customHeight="false" outlineLevel="0" collapsed="false">
      <c r="A10555" s="92" t="s">
        <v>122</v>
      </c>
      <c r="B10555" s="9" t="n">
        <v>2016</v>
      </c>
      <c r="C10555" s="9" t="s">
        <v>54</v>
      </c>
      <c r="D10555" s="9" t="s">
        <v>168</v>
      </c>
      <c r="E10555" s="9" t="s">
        <v>171</v>
      </c>
      <c r="F10555" s="9" t="s">
        <v>68</v>
      </c>
      <c r="G10555" s="9" t="s">
        <v>120</v>
      </c>
      <c r="H10555" s="9" t="s">
        <v>122</v>
      </c>
      <c r="I10555" s="99" t="n">
        <v>0.5</v>
      </c>
      <c r="J10555" s="9" t="n">
        <v>9198</v>
      </c>
      <c r="K10555" s="9" t="n">
        <v>64.5</v>
      </c>
      <c r="L10555" s="98" t="n">
        <f aca="false">J10555/$J$11499*100</f>
        <v>0.0145754542409889</v>
      </c>
      <c r="M10555" s="6" t="n">
        <f aca="false">J10555*K10555</f>
        <v>593271</v>
      </c>
      <c r="N10555" s="72" t="n">
        <f aca="false">M10555/$M$11499*100</f>
        <v>0.00873578737836418</v>
      </c>
    </row>
    <row r="10556" customFormat="false" ht="13.8" hidden="false" customHeight="false" outlineLevel="0" collapsed="false">
      <c r="A10556" s="92" t="s">
        <v>12</v>
      </c>
      <c r="B10556" s="96" t="n">
        <v>2016</v>
      </c>
      <c r="C10556" s="96" t="s">
        <v>54</v>
      </c>
      <c r="D10556" s="96" t="s">
        <v>168</v>
      </c>
      <c r="E10556" s="96" t="s">
        <v>171</v>
      </c>
      <c r="F10556" s="96" t="s">
        <v>68</v>
      </c>
      <c r="G10556" s="96" t="s">
        <v>120</v>
      </c>
      <c r="H10556" s="96" t="s">
        <v>12</v>
      </c>
      <c r="I10556" s="97" t="n">
        <v>0.5</v>
      </c>
      <c r="J10556" s="96" t="n">
        <v>1105</v>
      </c>
      <c r="K10556" s="96" t="n">
        <v>64.5</v>
      </c>
      <c r="L10556" s="98" t="n">
        <f aca="false">J10556/$J$11499*100</f>
        <v>0.00175101945382613</v>
      </c>
      <c r="M10556" s="6" t="n">
        <f aca="false">J10556*K10556</f>
        <v>71272.5</v>
      </c>
      <c r="N10556" s="72" t="n">
        <f aca="false">M10556/$M$11499*100</f>
        <v>0.00104947217363475</v>
      </c>
    </row>
    <row r="10557" customFormat="false" ht="13.8" hidden="false" customHeight="false" outlineLevel="0" collapsed="false">
      <c r="A10557" s="92" t="s">
        <v>125</v>
      </c>
      <c r="B10557" s="9" t="n">
        <v>2016</v>
      </c>
      <c r="C10557" s="9" t="s">
        <v>54</v>
      </c>
      <c r="D10557" s="9" t="s">
        <v>168</v>
      </c>
      <c r="E10557" s="9" t="s">
        <v>171</v>
      </c>
      <c r="F10557" s="9" t="s">
        <v>68</v>
      </c>
      <c r="G10557" s="9" t="s">
        <v>120</v>
      </c>
      <c r="H10557" s="9" t="s">
        <v>125</v>
      </c>
      <c r="I10557" s="99" t="n">
        <v>0.5</v>
      </c>
      <c r="J10557" s="9" t="n">
        <v>9824</v>
      </c>
      <c r="K10557" s="9" t="n">
        <v>64.5</v>
      </c>
      <c r="L10557" s="98" t="n">
        <f aca="false">J10557/$J$11499*100</f>
        <v>0.0155674344926588</v>
      </c>
      <c r="M10557" s="6" t="n">
        <f aca="false">J10557*K10557</f>
        <v>633648</v>
      </c>
      <c r="N10557" s="72" t="n">
        <f aca="false">M10557/$M$11499*100</f>
        <v>0.00933032998532829</v>
      </c>
    </row>
    <row r="10558" customFormat="false" ht="13.8" hidden="false" customHeight="false" outlineLevel="0" collapsed="false">
      <c r="A10558" s="92" t="s">
        <v>126</v>
      </c>
      <c r="B10558" s="96" t="n">
        <v>2016</v>
      </c>
      <c r="C10558" s="96" t="s">
        <v>54</v>
      </c>
      <c r="D10558" s="96" t="s">
        <v>168</v>
      </c>
      <c r="E10558" s="96" t="s">
        <v>171</v>
      </c>
      <c r="F10558" s="96" t="s">
        <v>68</v>
      </c>
      <c r="G10558" s="96" t="s">
        <v>120</v>
      </c>
      <c r="H10558" s="96" t="s">
        <v>126</v>
      </c>
      <c r="I10558" s="97" t="n">
        <v>0.5</v>
      </c>
      <c r="J10558" s="96" t="n">
        <v>8235</v>
      </c>
      <c r="K10558" s="96" t="n">
        <v>64.5</v>
      </c>
      <c r="L10558" s="98" t="n">
        <f aca="false">J10558/$J$11499*100</f>
        <v>0.0130494526717269</v>
      </c>
      <c r="M10558" s="6" t="n">
        <f aca="false">J10558*K10558</f>
        <v>531157.5</v>
      </c>
      <c r="N10558" s="72" t="n">
        <f aca="false">M10558/$M$11499*100</f>
        <v>0.00782117950215579</v>
      </c>
    </row>
    <row r="10559" customFormat="false" ht="13.8" hidden="false" customHeight="false" outlineLevel="0" collapsed="false">
      <c r="A10559" s="92" t="s">
        <v>22</v>
      </c>
      <c r="B10559" s="9" t="n">
        <v>2016</v>
      </c>
      <c r="C10559" s="9" t="s">
        <v>54</v>
      </c>
      <c r="D10559" s="9" t="s">
        <v>168</v>
      </c>
      <c r="E10559" s="9" t="s">
        <v>171</v>
      </c>
      <c r="F10559" s="9" t="s">
        <v>68</v>
      </c>
      <c r="G10559" s="9" t="s">
        <v>120</v>
      </c>
      <c r="H10559" s="9" t="s">
        <v>22</v>
      </c>
      <c r="I10559" s="99" t="n">
        <v>0.5</v>
      </c>
      <c r="J10559" s="9" t="n">
        <v>6110</v>
      </c>
      <c r="K10559" s="9" t="n">
        <v>64.5</v>
      </c>
      <c r="L10559" s="98" t="n">
        <f aca="false">J10559/$J$11499*100</f>
        <v>0.00968210756821508</v>
      </c>
      <c r="M10559" s="6" t="n">
        <f aca="false">J10559*K10559</f>
        <v>394095</v>
      </c>
      <c r="N10559" s="72" t="n">
        <f aca="false">M10559/$M$11499*100</f>
        <v>0.00580296378362743</v>
      </c>
    </row>
    <row r="10560" customFormat="false" ht="13.8" hidden="false" customHeight="false" outlineLevel="0" collapsed="false">
      <c r="A10560" s="92" t="s">
        <v>15</v>
      </c>
      <c r="B10560" s="96" t="n">
        <v>2016</v>
      </c>
      <c r="C10560" s="96" t="s">
        <v>54</v>
      </c>
      <c r="D10560" s="96" t="s">
        <v>168</v>
      </c>
      <c r="E10560" s="96" t="s">
        <v>171</v>
      </c>
      <c r="F10560" s="96" t="s">
        <v>68</v>
      </c>
      <c r="G10560" s="96" t="s">
        <v>120</v>
      </c>
      <c r="H10560" s="96" t="s">
        <v>15</v>
      </c>
      <c r="I10560" s="97" t="n">
        <v>0.5</v>
      </c>
      <c r="J10560" s="96" t="n">
        <v>3185</v>
      </c>
      <c r="K10560" s="96" t="n">
        <v>64.5</v>
      </c>
      <c r="L10560" s="98" t="n">
        <f aca="false">J10560/$J$11499*100</f>
        <v>0.00504705607279297</v>
      </c>
      <c r="M10560" s="6" t="n">
        <f aca="false">J10560*K10560</f>
        <v>205432.5</v>
      </c>
      <c r="N10560" s="72" t="n">
        <f aca="false">M10560/$M$11499*100</f>
        <v>0.00302494920635898</v>
      </c>
    </row>
    <row r="10561" customFormat="false" ht="13.8" hidden="false" customHeight="false" outlineLevel="0" collapsed="false">
      <c r="A10561" s="92" t="s">
        <v>25</v>
      </c>
      <c r="B10561" s="9" t="n">
        <v>2016</v>
      </c>
      <c r="C10561" s="9" t="s">
        <v>54</v>
      </c>
      <c r="D10561" s="9" t="s">
        <v>168</v>
      </c>
      <c r="E10561" s="9" t="s">
        <v>171</v>
      </c>
      <c r="F10561" s="9" t="s">
        <v>68</v>
      </c>
      <c r="G10561" s="9" t="s">
        <v>120</v>
      </c>
      <c r="H10561" s="9" t="s">
        <v>25</v>
      </c>
      <c r="I10561" s="99" t="n">
        <v>0.5</v>
      </c>
      <c r="J10561" s="9" t="n">
        <v>8731</v>
      </c>
      <c r="K10561" s="9" t="n">
        <v>64.5</v>
      </c>
      <c r="L10561" s="98" t="n">
        <f aca="false">J10561/$J$11499*100</f>
        <v>0.0138354306347113</v>
      </c>
      <c r="M10561" s="6" t="n">
        <f aca="false">J10561*K10561</f>
        <v>563149.5</v>
      </c>
      <c r="N10561" s="72" t="n">
        <f aca="false">M10561/$M$11499*100</f>
        <v>0.00829225479457465</v>
      </c>
    </row>
    <row r="10562" customFormat="false" ht="13.8" hidden="false" customHeight="false" outlineLevel="0" collapsed="false">
      <c r="A10562" s="92" t="s">
        <v>23</v>
      </c>
      <c r="B10562" s="96" t="n">
        <v>2016</v>
      </c>
      <c r="C10562" s="96" t="s">
        <v>54</v>
      </c>
      <c r="D10562" s="96" t="s">
        <v>168</v>
      </c>
      <c r="E10562" s="96" t="s">
        <v>171</v>
      </c>
      <c r="F10562" s="96" t="s">
        <v>68</v>
      </c>
      <c r="G10562" s="96" t="s">
        <v>120</v>
      </c>
      <c r="H10562" s="96" t="s">
        <v>23</v>
      </c>
      <c r="I10562" s="97" t="n">
        <v>0.5</v>
      </c>
      <c r="J10562" s="96" t="n">
        <v>3566</v>
      </c>
      <c r="K10562" s="96" t="n">
        <v>64.5</v>
      </c>
      <c r="L10562" s="98" t="n">
        <f aca="false">J10562/$J$11499*100</f>
        <v>0.00565080124194026</v>
      </c>
      <c r="M10562" s="6" t="n">
        <f aca="false">J10562*K10562</f>
        <v>230007</v>
      </c>
      <c r="N10562" s="72" t="n">
        <f aca="false">M10562/$M$11499*100</f>
        <v>0.00338680341283395</v>
      </c>
    </row>
    <row r="10563" customFormat="false" ht="13.8" hidden="false" customHeight="false" outlineLevel="0" collapsed="false">
      <c r="A10563" s="92" t="s">
        <v>13</v>
      </c>
      <c r="B10563" s="9" t="n">
        <v>2016</v>
      </c>
      <c r="C10563" s="9" t="s">
        <v>54</v>
      </c>
      <c r="D10563" s="9" t="s">
        <v>168</v>
      </c>
      <c r="E10563" s="9" t="s">
        <v>172</v>
      </c>
      <c r="F10563" s="9" t="s">
        <v>68</v>
      </c>
      <c r="G10563" s="9" t="s">
        <v>133</v>
      </c>
      <c r="H10563" s="9" t="s">
        <v>13</v>
      </c>
      <c r="I10563" s="99" t="n">
        <v>0.5</v>
      </c>
      <c r="J10563" s="9" t="n">
        <v>2613</v>
      </c>
      <c r="K10563" s="9" t="n">
        <v>28</v>
      </c>
      <c r="L10563" s="98" t="n">
        <f aca="false">J10563/$J$11499*100</f>
        <v>0.00414064600257709</v>
      </c>
      <c r="M10563" s="6" t="n">
        <f aca="false">J10563*K10563</f>
        <v>73164</v>
      </c>
      <c r="N10563" s="72" t="n">
        <f aca="false">M10563/$M$11499*100</f>
        <v>0.00107732410272984</v>
      </c>
    </row>
    <row r="10564" customFormat="false" ht="13.8" hidden="false" customHeight="false" outlineLevel="0" collapsed="false">
      <c r="A10564" s="92" t="s">
        <v>18</v>
      </c>
      <c r="B10564" s="96" t="n">
        <v>2016</v>
      </c>
      <c r="C10564" s="96" t="s">
        <v>54</v>
      </c>
      <c r="D10564" s="96" t="s">
        <v>168</v>
      </c>
      <c r="E10564" s="96" t="s">
        <v>172</v>
      </c>
      <c r="F10564" s="96" t="s">
        <v>68</v>
      </c>
      <c r="G10564" s="96" t="s">
        <v>133</v>
      </c>
      <c r="H10564" s="96" t="s">
        <v>18</v>
      </c>
      <c r="I10564" s="97" t="n">
        <v>1</v>
      </c>
      <c r="J10564" s="96" t="n">
        <v>3755</v>
      </c>
      <c r="K10564" s="96" t="n">
        <v>56</v>
      </c>
      <c r="L10564" s="98" t="n">
        <f aca="false">J10564/$J$11499*100</f>
        <v>0.00595029687702907</v>
      </c>
      <c r="M10564" s="6" t="n">
        <f aca="false">J10564*K10564</f>
        <v>210280</v>
      </c>
      <c r="N10564" s="72" t="n">
        <f aca="false">M10564/$M$11499*100</f>
        <v>0.0030963275972067</v>
      </c>
    </row>
    <row r="10565" customFormat="false" ht="13.8" hidden="false" customHeight="false" outlineLevel="0" collapsed="false">
      <c r="A10565" s="92" t="s">
        <v>16</v>
      </c>
      <c r="B10565" s="9" t="n">
        <v>2016</v>
      </c>
      <c r="C10565" s="9" t="s">
        <v>54</v>
      </c>
      <c r="D10565" s="9" t="s">
        <v>168</v>
      </c>
      <c r="E10565" s="9" t="s">
        <v>172</v>
      </c>
      <c r="F10565" s="9" t="s">
        <v>68</v>
      </c>
      <c r="G10565" s="9" t="s">
        <v>135</v>
      </c>
      <c r="H10565" s="9" t="s">
        <v>16</v>
      </c>
      <c r="I10565" s="99" t="n">
        <v>0.5</v>
      </c>
      <c r="J10565" s="9" t="n">
        <v>3497</v>
      </c>
      <c r="K10565" s="9" t="n">
        <v>29.5</v>
      </c>
      <c r="L10565" s="98" t="n">
        <f aca="false">J10565/$J$11499*100</f>
        <v>0.00554146156563799</v>
      </c>
      <c r="M10565" s="6" t="n">
        <f aca="false">J10565*K10565</f>
        <v>103161.5</v>
      </c>
      <c r="N10565" s="72" t="n">
        <f aca="false">M10565/$M$11499*100</f>
        <v>0.00151903081329294</v>
      </c>
    </row>
    <row r="10566" customFormat="false" ht="13.8" hidden="false" customHeight="false" outlineLevel="0" collapsed="false">
      <c r="A10566" s="92" t="s">
        <v>85</v>
      </c>
      <c r="B10566" s="96" t="n">
        <v>2016</v>
      </c>
      <c r="C10566" s="96" t="s">
        <v>54</v>
      </c>
      <c r="D10566" s="96" t="s">
        <v>168</v>
      </c>
      <c r="E10566" s="96" t="s">
        <v>172</v>
      </c>
      <c r="F10566" s="96" t="s">
        <v>68</v>
      </c>
      <c r="G10566" s="96" t="s">
        <v>57</v>
      </c>
      <c r="H10566" s="96" t="s">
        <v>85</v>
      </c>
      <c r="I10566" s="97" t="n">
        <v>0.5</v>
      </c>
      <c r="J10566" s="96" t="n">
        <v>9294</v>
      </c>
      <c r="K10566" s="96" t="n">
        <v>39.5</v>
      </c>
      <c r="L10566" s="98" t="n">
        <f aca="false">J10566/$J$11499*100</f>
        <v>0.0147275790080182</v>
      </c>
      <c r="M10566" s="6" t="n">
        <f aca="false">J10566*K10566</f>
        <v>367113</v>
      </c>
      <c r="N10566" s="72" t="n">
        <f aca="false">M10566/$M$11499*100</f>
        <v>0.00540565965946997</v>
      </c>
    </row>
    <row r="10567" customFormat="false" ht="13.8" hidden="false" customHeight="false" outlineLevel="0" collapsed="false">
      <c r="A10567" s="92" t="s">
        <v>86</v>
      </c>
      <c r="B10567" s="9" t="n">
        <v>2016</v>
      </c>
      <c r="C10567" s="9" t="s">
        <v>54</v>
      </c>
      <c r="D10567" s="9" t="s">
        <v>168</v>
      </c>
      <c r="E10567" s="9" t="s">
        <v>172</v>
      </c>
      <c r="F10567" s="9" t="s">
        <v>68</v>
      </c>
      <c r="G10567" s="9" t="s">
        <v>57</v>
      </c>
      <c r="H10567" s="9" t="s">
        <v>86</v>
      </c>
      <c r="I10567" s="99" t="n">
        <v>0.5</v>
      </c>
      <c r="J10567" s="9" t="n">
        <v>1840</v>
      </c>
      <c r="K10567" s="9" t="n">
        <v>39.5</v>
      </c>
      <c r="L10567" s="98" t="n">
        <f aca="false">J10567/$J$11499*100</f>
        <v>0.00291572470139374</v>
      </c>
      <c r="M10567" s="6" t="n">
        <f aca="false">J10567*K10567</f>
        <v>72680</v>
      </c>
      <c r="N10567" s="72" t="n">
        <f aca="false">M10567/$M$11499*100</f>
        <v>0.00107019730723313</v>
      </c>
    </row>
    <row r="10568" customFormat="false" ht="13.8" hidden="false" customHeight="false" outlineLevel="0" collapsed="false">
      <c r="A10568" s="92" t="s">
        <v>29</v>
      </c>
      <c r="B10568" s="96" t="n">
        <v>2016</v>
      </c>
      <c r="C10568" s="96" t="s">
        <v>54</v>
      </c>
      <c r="D10568" s="96" t="s">
        <v>168</v>
      </c>
      <c r="E10568" s="96" t="s">
        <v>172</v>
      </c>
      <c r="F10568" s="96" t="s">
        <v>68</v>
      </c>
      <c r="G10568" s="96" t="s">
        <v>57</v>
      </c>
      <c r="H10568" s="96" t="s">
        <v>29</v>
      </c>
      <c r="I10568" s="97" t="n">
        <v>1</v>
      </c>
      <c r="J10568" s="96" t="n">
        <v>4578</v>
      </c>
      <c r="K10568" s="96" t="n">
        <v>79</v>
      </c>
      <c r="L10568" s="98" t="n">
        <f aca="false">J10568/$J$11499*100</f>
        <v>0.00725444982770682</v>
      </c>
      <c r="M10568" s="6" t="n">
        <f aca="false">J10568*K10568</f>
        <v>361662</v>
      </c>
      <c r="N10568" s="72" t="n">
        <f aca="false">M10568/$M$11499*100</f>
        <v>0.00532539486142748</v>
      </c>
    </row>
    <row r="10569" customFormat="false" ht="13.8" hidden="false" customHeight="false" outlineLevel="0" collapsed="false">
      <c r="A10569" s="92" t="s">
        <v>87</v>
      </c>
      <c r="B10569" s="9" t="n">
        <v>2016</v>
      </c>
      <c r="C10569" s="9" t="s">
        <v>54</v>
      </c>
      <c r="D10569" s="9" t="s">
        <v>168</v>
      </c>
      <c r="E10569" s="9" t="s">
        <v>172</v>
      </c>
      <c r="F10569" s="9" t="s">
        <v>68</v>
      </c>
      <c r="G10569" s="9" t="s">
        <v>57</v>
      </c>
      <c r="H10569" s="9" t="s">
        <v>87</v>
      </c>
      <c r="I10569" s="99" t="n">
        <v>0.5</v>
      </c>
      <c r="J10569" s="9" t="n">
        <v>7096</v>
      </c>
      <c r="K10569" s="9" t="n">
        <v>39.5</v>
      </c>
      <c r="L10569" s="98" t="n">
        <f aca="false">J10569/$J$11499*100</f>
        <v>0.0112445556962446</v>
      </c>
      <c r="M10569" s="6" t="n">
        <f aca="false">J10569*K10569</f>
        <v>280292</v>
      </c>
      <c r="N10569" s="72" t="n">
        <f aca="false">M10569/$M$11499*100</f>
        <v>0.00412723918050343</v>
      </c>
    </row>
    <row r="10570" customFormat="false" ht="13.8" hidden="false" customHeight="false" outlineLevel="0" collapsed="false">
      <c r="A10570" s="92" t="s">
        <v>19</v>
      </c>
      <c r="B10570" s="96" t="n">
        <v>2016</v>
      </c>
      <c r="C10570" s="96" t="s">
        <v>54</v>
      </c>
      <c r="D10570" s="96" t="s">
        <v>168</v>
      </c>
      <c r="E10570" s="96" t="s">
        <v>172</v>
      </c>
      <c r="F10570" s="96" t="s">
        <v>68</v>
      </c>
      <c r="G10570" s="96" t="s">
        <v>59</v>
      </c>
      <c r="H10570" s="96" t="s">
        <v>19</v>
      </c>
      <c r="I10570" s="97" t="n">
        <v>0.5</v>
      </c>
      <c r="J10570" s="96" t="n">
        <v>7837</v>
      </c>
      <c r="K10570" s="96" t="n">
        <v>41.5</v>
      </c>
      <c r="L10570" s="98" t="n">
        <f aca="false">J10570/$J$11499*100</f>
        <v>0.0124187687417515</v>
      </c>
      <c r="M10570" s="6" t="n">
        <f aca="false">J10570*K10570</f>
        <v>325235.5</v>
      </c>
      <c r="N10570" s="72" t="n">
        <f aca="false">M10570/$M$11499*100</f>
        <v>0.00478902251398764</v>
      </c>
    </row>
    <row r="10571" customFormat="false" ht="13.8" hidden="false" customHeight="false" outlineLevel="0" collapsed="false">
      <c r="A10571" s="92" t="s">
        <v>20</v>
      </c>
      <c r="B10571" s="9" t="n">
        <v>2016</v>
      </c>
      <c r="C10571" s="9" t="s">
        <v>54</v>
      </c>
      <c r="D10571" s="9" t="s">
        <v>168</v>
      </c>
      <c r="E10571" s="9" t="s">
        <v>172</v>
      </c>
      <c r="F10571" s="9" t="s">
        <v>68</v>
      </c>
      <c r="G10571" s="9" t="s">
        <v>61</v>
      </c>
      <c r="H10571" s="9" t="s">
        <v>20</v>
      </c>
      <c r="I10571" s="99" t="n">
        <v>1</v>
      </c>
      <c r="J10571" s="9" t="n">
        <v>2359</v>
      </c>
      <c r="K10571" s="9" t="n">
        <v>96</v>
      </c>
      <c r="L10571" s="98" t="n">
        <f aca="false">J10571/$J$11499*100</f>
        <v>0.00373814922314556</v>
      </c>
      <c r="M10571" s="6" t="n">
        <f aca="false">J10571*K10571</f>
        <v>226464</v>
      </c>
      <c r="N10571" s="72" t="n">
        <f aca="false">M10571/$M$11499*100</f>
        <v>0.00333463350282394</v>
      </c>
    </row>
    <row r="10572" customFormat="false" ht="13.8" hidden="false" customHeight="false" outlineLevel="0" collapsed="false">
      <c r="A10572" s="92" t="s">
        <v>105</v>
      </c>
      <c r="B10572" s="96" t="n">
        <v>2016</v>
      </c>
      <c r="C10572" s="96" t="s">
        <v>54</v>
      </c>
      <c r="D10572" s="96" t="s">
        <v>168</v>
      </c>
      <c r="E10572" s="96" t="s">
        <v>172</v>
      </c>
      <c r="F10572" s="96" t="s">
        <v>68</v>
      </c>
      <c r="G10572" s="96" t="s">
        <v>104</v>
      </c>
      <c r="H10572" s="96" t="s">
        <v>105</v>
      </c>
      <c r="I10572" s="97" t="n">
        <v>0.5</v>
      </c>
      <c r="J10572" s="96" t="n">
        <v>7807</v>
      </c>
      <c r="K10572" s="96" t="n">
        <v>53</v>
      </c>
      <c r="L10572" s="98" t="n">
        <f aca="false">J10572/$J$11499*100</f>
        <v>0.0123712297520549</v>
      </c>
      <c r="M10572" s="6" t="n">
        <f aca="false">J10572*K10572</f>
        <v>413771</v>
      </c>
      <c r="N10572" s="72" t="n">
        <f aca="false">M10572/$M$11499*100</f>
        <v>0.00609268863526638</v>
      </c>
    </row>
    <row r="10573" customFormat="false" ht="13.8" hidden="false" customHeight="false" outlineLevel="0" collapsed="false">
      <c r="A10573" s="92" t="s">
        <v>17</v>
      </c>
      <c r="B10573" s="9" t="n">
        <v>2016</v>
      </c>
      <c r="C10573" s="9" t="s">
        <v>54</v>
      </c>
      <c r="D10573" s="9" t="s">
        <v>168</v>
      </c>
      <c r="E10573" s="9" t="s">
        <v>172</v>
      </c>
      <c r="F10573" s="9" t="s">
        <v>68</v>
      </c>
      <c r="G10573" s="9" t="s">
        <v>104</v>
      </c>
      <c r="H10573" s="9" t="s">
        <v>17</v>
      </c>
      <c r="I10573" s="99" t="n">
        <v>1</v>
      </c>
      <c r="J10573" s="9" t="n">
        <v>8657</v>
      </c>
      <c r="K10573" s="9" t="n">
        <v>106</v>
      </c>
      <c r="L10573" s="98" t="n">
        <f aca="false">J10573/$J$11499*100</f>
        <v>0.0137181677934596</v>
      </c>
      <c r="M10573" s="6" t="n">
        <f aca="false">J10573*K10573</f>
        <v>917642</v>
      </c>
      <c r="N10573" s="72" t="n">
        <f aca="false">M10573/$M$11499*100</f>
        <v>0.0135120803165111</v>
      </c>
    </row>
    <row r="10574" customFormat="false" ht="13.8" hidden="false" customHeight="false" outlineLevel="0" collapsed="false">
      <c r="A10574" s="92" t="s">
        <v>27</v>
      </c>
      <c r="B10574" s="96" t="n">
        <v>2016</v>
      </c>
      <c r="C10574" s="96" t="s">
        <v>54</v>
      </c>
      <c r="D10574" s="96" t="s">
        <v>168</v>
      </c>
      <c r="E10574" s="96" t="s">
        <v>172</v>
      </c>
      <c r="F10574" s="96" t="s">
        <v>68</v>
      </c>
      <c r="G10574" s="96" t="s">
        <v>104</v>
      </c>
      <c r="H10574" s="96" t="s">
        <v>27</v>
      </c>
      <c r="I10574" s="97" t="n">
        <v>2</v>
      </c>
      <c r="J10574" s="96" t="n">
        <v>8982</v>
      </c>
      <c r="K10574" s="96" t="n">
        <v>212</v>
      </c>
      <c r="L10574" s="98" t="n">
        <f aca="false">J10574/$J$11499*100</f>
        <v>0.0142331735151731</v>
      </c>
      <c r="M10574" s="6" t="n">
        <f aca="false">J10574*K10574</f>
        <v>1904184</v>
      </c>
      <c r="N10574" s="72" t="n">
        <f aca="false">M10574/$M$11499*100</f>
        <v>0.0280386982564174</v>
      </c>
    </row>
    <row r="10575" customFormat="false" ht="13.8" hidden="false" customHeight="false" outlineLevel="0" collapsed="false">
      <c r="A10575" s="92" t="s">
        <v>115</v>
      </c>
      <c r="B10575" s="9" t="n">
        <v>2016</v>
      </c>
      <c r="C10575" s="9" t="s">
        <v>54</v>
      </c>
      <c r="D10575" s="9" t="s">
        <v>168</v>
      </c>
      <c r="E10575" s="9" t="s">
        <v>172</v>
      </c>
      <c r="F10575" s="9" t="s">
        <v>68</v>
      </c>
      <c r="G10575" s="9" t="s">
        <v>114</v>
      </c>
      <c r="H10575" s="9" t="s">
        <v>115</v>
      </c>
      <c r="I10575" s="99" t="n">
        <v>1</v>
      </c>
      <c r="J10575" s="9" t="n">
        <v>6899</v>
      </c>
      <c r="K10575" s="9" t="n">
        <v>123</v>
      </c>
      <c r="L10575" s="98" t="n">
        <f aca="false">J10575/$J$11499*100</f>
        <v>0.0109323829972366</v>
      </c>
      <c r="M10575" s="6" t="n">
        <f aca="false">J10575*K10575</f>
        <v>848577</v>
      </c>
      <c r="N10575" s="72" t="n">
        <f aca="false">M10575/$M$11499*100</f>
        <v>0.012495113103742</v>
      </c>
    </row>
    <row r="10576" customFormat="false" ht="13.8" hidden="false" customHeight="false" outlineLevel="0" collapsed="false">
      <c r="A10576" s="92" t="s">
        <v>122</v>
      </c>
      <c r="B10576" s="96" t="n">
        <v>2016</v>
      </c>
      <c r="C10576" s="96" t="s">
        <v>54</v>
      </c>
      <c r="D10576" s="96" t="s">
        <v>168</v>
      </c>
      <c r="E10576" s="96" t="s">
        <v>172</v>
      </c>
      <c r="F10576" s="96" t="s">
        <v>68</v>
      </c>
      <c r="G10576" s="96" t="s">
        <v>120</v>
      </c>
      <c r="H10576" s="96" t="s">
        <v>122</v>
      </c>
      <c r="I10576" s="97" t="n">
        <v>0.5</v>
      </c>
      <c r="J10576" s="96" t="n">
        <v>8720</v>
      </c>
      <c r="K10576" s="96" t="n">
        <v>64.5</v>
      </c>
      <c r="L10576" s="98" t="n">
        <f aca="false">J10576/$J$11499*100</f>
        <v>0.0138179996718225</v>
      </c>
      <c r="M10576" s="6" t="n">
        <f aca="false">J10576*K10576</f>
        <v>562440</v>
      </c>
      <c r="N10576" s="72" t="n">
        <f aca="false">M10576/$M$11499*100</f>
        <v>0.00828180756026697</v>
      </c>
    </row>
    <row r="10577" customFormat="false" ht="13.8" hidden="false" customHeight="false" outlineLevel="0" collapsed="false">
      <c r="A10577" s="92" t="s">
        <v>12</v>
      </c>
      <c r="B10577" s="9" t="n">
        <v>2016</v>
      </c>
      <c r="C10577" s="9" t="s">
        <v>54</v>
      </c>
      <c r="D10577" s="9" t="s">
        <v>168</v>
      </c>
      <c r="E10577" s="9" t="s">
        <v>172</v>
      </c>
      <c r="F10577" s="9" t="s">
        <v>68</v>
      </c>
      <c r="G10577" s="9" t="s">
        <v>120</v>
      </c>
      <c r="H10577" s="9" t="s">
        <v>12</v>
      </c>
      <c r="I10577" s="99" t="n">
        <v>0.5</v>
      </c>
      <c r="J10577" s="9" t="n">
        <v>1239</v>
      </c>
      <c r="K10577" s="9" t="n">
        <v>64.5</v>
      </c>
      <c r="L10577" s="98" t="n">
        <f aca="false">J10577/$J$11499*100</f>
        <v>0.00196336027447111</v>
      </c>
      <c r="M10577" s="6" t="n">
        <f aca="false">J10577*K10577</f>
        <v>79915.5</v>
      </c>
      <c r="N10577" s="72" t="n">
        <f aca="false">M10577/$M$11499*100</f>
        <v>0.00117673848247371</v>
      </c>
    </row>
    <row r="10578" customFormat="false" ht="13.8" hidden="false" customHeight="false" outlineLevel="0" collapsed="false">
      <c r="A10578" s="92" t="s">
        <v>15</v>
      </c>
      <c r="B10578" s="96" t="n">
        <v>2016</v>
      </c>
      <c r="C10578" s="96" t="s">
        <v>54</v>
      </c>
      <c r="D10578" s="96" t="s">
        <v>168</v>
      </c>
      <c r="E10578" s="96" t="s">
        <v>172</v>
      </c>
      <c r="F10578" s="96" t="s">
        <v>68</v>
      </c>
      <c r="G10578" s="96" t="s">
        <v>120</v>
      </c>
      <c r="H10578" s="96" t="s">
        <v>15</v>
      </c>
      <c r="I10578" s="97" t="n">
        <v>0.5</v>
      </c>
      <c r="J10578" s="96" t="n">
        <v>3963</v>
      </c>
      <c r="K10578" s="96" t="n">
        <v>64.5</v>
      </c>
      <c r="L10578" s="98" t="n">
        <f aca="false">J10578/$J$11499*100</f>
        <v>0.00627990053892576</v>
      </c>
      <c r="M10578" s="6" t="n">
        <f aca="false">J10578*K10578</f>
        <v>255613.5</v>
      </c>
      <c r="N10578" s="72" t="n">
        <f aca="false">M10578/$M$11499*100</f>
        <v>0.00376385359648372</v>
      </c>
    </row>
    <row r="10579" customFormat="false" ht="13.8" hidden="false" customHeight="false" outlineLevel="0" collapsed="false">
      <c r="A10579" s="92" t="s">
        <v>33</v>
      </c>
      <c r="B10579" s="9" t="n">
        <v>2016</v>
      </c>
      <c r="C10579" s="9" t="s">
        <v>54</v>
      </c>
      <c r="D10579" s="9" t="s">
        <v>168</v>
      </c>
      <c r="E10579" s="9" t="s">
        <v>173</v>
      </c>
      <c r="F10579" s="9" t="s">
        <v>68</v>
      </c>
      <c r="G10579" s="9" t="s">
        <v>130</v>
      </c>
      <c r="H10579" s="9" t="s">
        <v>33</v>
      </c>
      <c r="I10579" s="99" t="n">
        <v>0.5</v>
      </c>
      <c r="J10579" s="9" t="n">
        <v>4249</v>
      </c>
      <c r="K10579" s="9" t="n">
        <v>25</v>
      </c>
      <c r="L10579" s="98" t="n">
        <f aca="false">J10579/$J$11499*100</f>
        <v>0.0067331055740337</v>
      </c>
      <c r="M10579" s="6" t="n">
        <f aca="false">J10579*K10579</f>
        <v>106225</v>
      </c>
      <c r="N10579" s="72" t="n">
        <f aca="false">M10579/$M$11499*100</f>
        <v>0.00156414018933461</v>
      </c>
    </row>
    <row r="10580" customFormat="false" ht="13.8" hidden="false" customHeight="false" outlineLevel="0" collapsed="false">
      <c r="A10580" s="92" t="s">
        <v>13</v>
      </c>
      <c r="B10580" s="96" t="n">
        <v>2016</v>
      </c>
      <c r="C10580" s="96" t="s">
        <v>54</v>
      </c>
      <c r="D10580" s="96" t="s">
        <v>168</v>
      </c>
      <c r="E10580" s="96" t="s">
        <v>173</v>
      </c>
      <c r="F10580" s="96" t="s">
        <v>68</v>
      </c>
      <c r="G10580" s="96" t="s">
        <v>133</v>
      </c>
      <c r="H10580" s="96" t="s">
        <v>13</v>
      </c>
      <c r="I10580" s="97" t="n">
        <v>0.5</v>
      </c>
      <c r="J10580" s="96" t="n">
        <v>1029</v>
      </c>
      <c r="K10580" s="96" t="n">
        <v>28</v>
      </c>
      <c r="L10580" s="98" t="n">
        <f aca="false">J10580/$J$11499*100</f>
        <v>0.00163058734659465</v>
      </c>
      <c r="M10580" s="6" t="n">
        <f aca="false">J10580*K10580</f>
        <v>28812</v>
      </c>
      <c r="N10580" s="72" t="n">
        <f aca="false">M10580/$M$11499*100</f>
        <v>0.000424250479031385</v>
      </c>
    </row>
    <row r="10581" customFormat="false" ht="13.8" hidden="false" customHeight="false" outlineLevel="0" collapsed="false">
      <c r="A10581" s="92" t="s">
        <v>31</v>
      </c>
      <c r="B10581" s="9" t="n">
        <v>2016</v>
      </c>
      <c r="C10581" s="9" t="s">
        <v>54</v>
      </c>
      <c r="D10581" s="9" t="s">
        <v>168</v>
      </c>
      <c r="E10581" s="9" t="s">
        <v>173</v>
      </c>
      <c r="F10581" s="9" t="s">
        <v>68</v>
      </c>
      <c r="G10581" s="9" t="s">
        <v>133</v>
      </c>
      <c r="H10581" s="9" t="s">
        <v>31</v>
      </c>
      <c r="I10581" s="99" t="n">
        <v>0.5</v>
      </c>
      <c r="J10581" s="9" t="n">
        <v>8142</v>
      </c>
      <c r="K10581" s="9" t="n">
        <v>28</v>
      </c>
      <c r="L10581" s="98" t="n">
        <f aca="false">J10581/$J$11499*100</f>
        <v>0.0129020818036673</v>
      </c>
      <c r="M10581" s="6" t="n">
        <f aca="false">J10581*K10581</f>
        <v>227976</v>
      </c>
      <c r="N10581" s="72" t="n">
        <f aca="false">M10581/$M$11499*100</f>
        <v>0.00335689737635912</v>
      </c>
    </row>
    <row r="10582" customFormat="false" ht="13.8" hidden="false" customHeight="false" outlineLevel="0" collapsed="false">
      <c r="A10582" s="92" t="s">
        <v>18</v>
      </c>
      <c r="B10582" s="96" t="n">
        <v>2016</v>
      </c>
      <c r="C10582" s="96" t="s">
        <v>54</v>
      </c>
      <c r="D10582" s="96" t="s">
        <v>168</v>
      </c>
      <c r="E10582" s="96" t="s">
        <v>173</v>
      </c>
      <c r="F10582" s="96" t="s">
        <v>68</v>
      </c>
      <c r="G10582" s="96" t="s">
        <v>133</v>
      </c>
      <c r="H10582" s="96" t="s">
        <v>18</v>
      </c>
      <c r="I10582" s="97" t="n">
        <v>1</v>
      </c>
      <c r="J10582" s="96" t="n">
        <v>5637</v>
      </c>
      <c r="K10582" s="96" t="n">
        <v>56</v>
      </c>
      <c r="L10582" s="98" t="n">
        <f aca="false">J10582/$J$11499*100</f>
        <v>0.00893257616399811</v>
      </c>
      <c r="M10582" s="6" t="n">
        <f aca="false">J10582*K10582</f>
        <v>315672</v>
      </c>
      <c r="N10582" s="72" t="n">
        <f aca="false">M10582/$M$11499*100</f>
        <v>0.00464820204139925</v>
      </c>
    </row>
    <row r="10583" customFormat="false" ht="13.8" hidden="false" customHeight="false" outlineLevel="0" collapsed="false">
      <c r="A10583" s="92" t="s">
        <v>136</v>
      </c>
      <c r="B10583" s="9" t="n">
        <v>2016</v>
      </c>
      <c r="C10583" s="9" t="s">
        <v>54</v>
      </c>
      <c r="D10583" s="9" t="s">
        <v>168</v>
      </c>
      <c r="E10583" s="9" t="s">
        <v>173</v>
      </c>
      <c r="F10583" s="9" t="s">
        <v>68</v>
      </c>
      <c r="G10583" s="9" t="s">
        <v>135</v>
      </c>
      <c r="H10583" s="9" t="s">
        <v>136</v>
      </c>
      <c r="I10583" s="99" t="n">
        <v>0.5</v>
      </c>
      <c r="J10583" s="9" t="n">
        <v>3307</v>
      </c>
      <c r="K10583" s="9" t="n">
        <v>29.5</v>
      </c>
      <c r="L10583" s="98" t="n">
        <f aca="false">J10583/$J$11499*100</f>
        <v>0.00524038129755929</v>
      </c>
      <c r="M10583" s="6" t="n">
        <f aca="false">J10583*K10583</f>
        <v>97556.5</v>
      </c>
      <c r="N10583" s="72" t="n">
        <f aca="false">M10583/$M$11499*100</f>
        <v>0.0014364983985015</v>
      </c>
    </row>
    <row r="10584" customFormat="false" ht="13.8" hidden="false" customHeight="false" outlineLevel="0" collapsed="false">
      <c r="A10584" s="92" t="s">
        <v>16</v>
      </c>
      <c r="B10584" s="96" t="n">
        <v>2016</v>
      </c>
      <c r="C10584" s="96" t="s">
        <v>54</v>
      </c>
      <c r="D10584" s="96" t="s">
        <v>168</v>
      </c>
      <c r="E10584" s="96" t="s">
        <v>173</v>
      </c>
      <c r="F10584" s="96" t="s">
        <v>68</v>
      </c>
      <c r="G10584" s="96" t="s">
        <v>135</v>
      </c>
      <c r="H10584" s="96" t="s">
        <v>16</v>
      </c>
      <c r="I10584" s="97" t="n">
        <v>0.5</v>
      </c>
      <c r="J10584" s="96" t="n">
        <v>3359</v>
      </c>
      <c r="K10584" s="96" t="n">
        <v>29.5</v>
      </c>
      <c r="L10584" s="98" t="n">
        <f aca="false">J10584/$J$11499*100</f>
        <v>0.00532278221303346</v>
      </c>
      <c r="M10584" s="6" t="n">
        <f aca="false">J10584*K10584</f>
        <v>99090.5</v>
      </c>
      <c r="N10584" s="72" t="n">
        <f aca="false">M10584/$M$11499*100</f>
        <v>0.00145908621728653</v>
      </c>
    </row>
    <row r="10585" customFormat="false" ht="13.8" hidden="false" customHeight="false" outlineLevel="0" collapsed="false">
      <c r="A10585" s="92" t="s">
        <v>138</v>
      </c>
      <c r="B10585" s="9" t="n">
        <v>2016</v>
      </c>
      <c r="C10585" s="9" t="s">
        <v>54</v>
      </c>
      <c r="D10585" s="9" t="s">
        <v>168</v>
      </c>
      <c r="E10585" s="9" t="s">
        <v>173</v>
      </c>
      <c r="F10585" s="9" t="s">
        <v>68</v>
      </c>
      <c r="G10585" s="9" t="s">
        <v>137</v>
      </c>
      <c r="H10585" s="9" t="s">
        <v>138</v>
      </c>
      <c r="I10585" s="99" t="n">
        <v>0.5</v>
      </c>
      <c r="J10585" s="9" t="n">
        <v>6147</v>
      </c>
      <c r="K10585" s="9" t="n">
        <v>31</v>
      </c>
      <c r="L10585" s="98" t="n">
        <f aca="false">J10585/$J$11499*100</f>
        <v>0.00974073898884094</v>
      </c>
      <c r="M10585" s="6" t="n">
        <f aca="false">J10585*K10585</f>
        <v>190557</v>
      </c>
      <c r="N10585" s="72" t="n">
        <f aca="false">M10585/$M$11499*100</f>
        <v>0.0028059106807158</v>
      </c>
    </row>
    <row r="10586" customFormat="false" ht="13.8" hidden="false" customHeight="false" outlineLevel="0" collapsed="false">
      <c r="A10586" s="92" t="s">
        <v>76</v>
      </c>
      <c r="B10586" s="96" t="n">
        <v>2016</v>
      </c>
      <c r="C10586" s="96" t="s">
        <v>54</v>
      </c>
      <c r="D10586" s="96" t="s">
        <v>168</v>
      </c>
      <c r="E10586" s="96" t="s">
        <v>173</v>
      </c>
      <c r="F10586" s="96" t="s">
        <v>68</v>
      </c>
      <c r="G10586" s="96" t="s">
        <v>75</v>
      </c>
      <c r="H10586" s="96" t="s">
        <v>76</v>
      </c>
      <c r="I10586" s="97" t="n">
        <v>0.5</v>
      </c>
      <c r="J10586" s="96" t="n">
        <v>5062</v>
      </c>
      <c r="K10586" s="96" t="n">
        <v>35.5</v>
      </c>
      <c r="L10586" s="98" t="n">
        <f aca="false">J10586/$J$11499*100</f>
        <v>0.00802141219481256</v>
      </c>
      <c r="M10586" s="6" t="n">
        <f aca="false">J10586*K10586</f>
        <v>179701</v>
      </c>
      <c r="N10586" s="72" t="n">
        <f aca="false">M10586/$M$11499*100</f>
        <v>0.0026460584246987</v>
      </c>
    </row>
    <row r="10587" customFormat="false" ht="13.8" hidden="false" customHeight="false" outlineLevel="0" collapsed="false">
      <c r="A10587" s="92" t="s">
        <v>80</v>
      </c>
      <c r="B10587" s="9" t="n">
        <v>2016</v>
      </c>
      <c r="C10587" s="9" t="s">
        <v>54</v>
      </c>
      <c r="D10587" s="9" t="s">
        <v>168</v>
      </c>
      <c r="E10587" s="9" t="s">
        <v>173</v>
      </c>
      <c r="F10587" s="9" t="s">
        <v>68</v>
      </c>
      <c r="G10587" s="9" t="s">
        <v>75</v>
      </c>
      <c r="H10587" s="9" t="s">
        <v>80</v>
      </c>
      <c r="I10587" s="99" t="n">
        <v>0.5</v>
      </c>
      <c r="J10587" s="9" t="n">
        <v>1301</v>
      </c>
      <c r="K10587" s="9" t="n">
        <v>35.5</v>
      </c>
      <c r="L10587" s="98" t="n">
        <f aca="false">J10587/$J$11499*100</f>
        <v>0.00206160751984416</v>
      </c>
      <c r="M10587" s="6" t="n">
        <f aca="false">J10587*K10587</f>
        <v>46185.5</v>
      </c>
      <c r="N10587" s="72" t="n">
        <f aca="false">M10587/$M$11499*100</f>
        <v>0.000680071515316674</v>
      </c>
    </row>
    <row r="10588" customFormat="false" ht="13.8" hidden="false" customHeight="false" outlineLevel="0" collapsed="false">
      <c r="A10588" s="92" t="s">
        <v>85</v>
      </c>
      <c r="B10588" s="96" t="n">
        <v>2016</v>
      </c>
      <c r="C10588" s="96" t="s">
        <v>54</v>
      </c>
      <c r="D10588" s="96" t="s">
        <v>168</v>
      </c>
      <c r="E10588" s="96" t="s">
        <v>173</v>
      </c>
      <c r="F10588" s="96" t="s">
        <v>68</v>
      </c>
      <c r="G10588" s="96" t="s">
        <v>57</v>
      </c>
      <c r="H10588" s="96" t="s">
        <v>85</v>
      </c>
      <c r="I10588" s="97" t="n">
        <v>0.5</v>
      </c>
      <c r="J10588" s="96" t="n">
        <v>6409</v>
      </c>
      <c r="K10588" s="96" t="n">
        <v>39.5</v>
      </c>
      <c r="L10588" s="98" t="n">
        <f aca="false">J10588/$J$11499*100</f>
        <v>0.0101559128321916</v>
      </c>
      <c r="M10588" s="6" t="n">
        <f aca="false">J10588*K10588</f>
        <v>253155.5</v>
      </c>
      <c r="N10588" s="72" t="n">
        <f aca="false">M10588/$M$11499*100</f>
        <v>0.00372766007720497</v>
      </c>
    </row>
    <row r="10589" customFormat="false" ht="13.8" hidden="false" customHeight="false" outlineLevel="0" collapsed="false">
      <c r="A10589" s="92" t="s">
        <v>86</v>
      </c>
      <c r="B10589" s="9" t="n">
        <v>2016</v>
      </c>
      <c r="C10589" s="9" t="s">
        <v>54</v>
      </c>
      <c r="D10589" s="9" t="s">
        <v>168</v>
      </c>
      <c r="E10589" s="9" t="s">
        <v>173</v>
      </c>
      <c r="F10589" s="9" t="s">
        <v>68</v>
      </c>
      <c r="G10589" s="9" t="s">
        <v>57</v>
      </c>
      <c r="H10589" s="9" t="s">
        <v>86</v>
      </c>
      <c r="I10589" s="99" t="n">
        <v>0.5</v>
      </c>
      <c r="J10589" s="9" t="n">
        <v>8276</v>
      </c>
      <c r="K10589" s="9" t="n">
        <v>39.5</v>
      </c>
      <c r="L10589" s="98" t="n">
        <f aca="false">J10589/$J$11499*100</f>
        <v>0.0131144226243123</v>
      </c>
      <c r="M10589" s="6" t="n">
        <f aca="false">J10589*K10589</f>
        <v>326902</v>
      </c>
      <c r="N10589" s="72" t="n">
        <f aca="false">M10589/$M$11499*100</f>
        <v>0.00481356136666381</v>
      </c>
    </row>
    <row r="10590" customFormat="false" ht="13.8" hidden="false" customHeight="false" outlineLevel="0" collapsed="false">
      <c r="A10590" s="92" t="s">
        <v>28</v>
      </c>
      <c r="B10590" s="96" t="n">
        <v>2016</v>
      </c>
      <c r="C10590" s="96" t="s">
        <v>54</v>
      </c>
      <c r="D10590" s="96" t="s">
        <v>168</v>
      </c>
      <c r="E10590" s="96" t="s">
        <v>173</v>
      </c>
      <c r="F10590" s="96" t="s">
        <v>68</v>
      </c>
      <c r="G10590" s="96" t="s">
        <v>57</v>
      </c>
      <c r="H10590" s="96" t="s">
        <v>28</v>
      </c>
      <c r="I10590" s="97" t="n">
        <v>0.75</v>
      </c>
      <c r="J10590" s="96" t="n">
        <v>5087</v>
      </c>
      <c r="K10590" s="96" t="n">
        <v>59.25</v>
      </c>
      <c r="L10590" s="98" t="n">
        <f aca="false">J10590/$J$11499*100</f>
        <v>0.00806102801955976</v>
      </c>
      <c r="M10590" s="6" t="n">
        <f aca="false">J10590*K10590</f>
        <v>301404.75</v>
      </c>
      <c r="N10590" s="72" t="n">
        <f aca="false">M10590/$M$11499*100</f>
        <v>0.00443811986567523</v>
      </c>
    </row>
    <row r="10591" customFormat="false" ht="13.8" hidden="false" customHeight="false" outlineLevel="0" collapsed="false">
      <c r="A10591" s="92" t="s">
        <v>21</v>
      </c>
      <c r="B10591" s="9" t="n">
        <v>2016</v>
      </c>
      <c r="C10591" s="9" t="s">
        <v>54</v>
      </c>
      <c r="D10591" s="9" t="s">
        <v>168</v>
      </c>
      <c r="E10591" s="9" t="s">
        <v>173</v>
      </c>
      <c r="F10591" s="9" t="s">
        <v>68</v>
      </c>
      <c r="G10591" s="9" t="s">
        <v>57</v>
      </c>
      <c r="H10591" s="9" t="s">
        <v>21</v>
      </c>
      <c r="I10591" s="99" t="n">
        <v>1</v>
      </c>
      <c r="J10591" s="9" t="n">
        <v>1763</v>
      </c>
      <c r="K10591" s="9" t="n">
        <v>79</v>
      </c>
      <c r="L10591" s="98" t="n">
        <f aca="false">J10591/$J$11499*100</f>
        <v>0.00279370796117237</v>
      </c>
      <c r="M10591" s="6" t="n">
        <f aca="false">J10591*K10591</f>
        <v>139277</v>
      </c>
      <c r="N10591" s="72" t="n">
        <f aca="false">M10591/$M$11499*100</f>
        <v>0.00205082375288262</v>
      </c>
    </row>
    <row r="10592" customFormat="false" ht="13.8" hidden="false" customHeight="false" outlineLevel="0" collapsed="false">
      <c r="A10592" s="92" t="s">
        <v>29</v>
      </c>
      <c r="B10592" s="96" t="n">
        <v>2016</v>
      </c>
      <c r="C10592" s="96" t="s">
        <v>54</v>
      </c>
      <c r="D10592" s="96" t="s">
        <v>168</v>
      </c>
      <c r="E10592" s="96" t="s">
        <v>173</v>
      </c>
      <c r="F10592" s="96" t="s">
        <v>68</v>
      </c>
      <c r="G10592" s="96" t="s">
        <v>57</v>
      </c>
      <c r="H10592" s="96" t="s">
        <v>29</v>
      </c>
      <c r="I10592" s="97" t="n">
        <v>1</v>
      </c>
      <c r="J10592" s="96" t="n">
        <v>2578</v>
      </c>
      <c r="K10592" s="96" t="n">
        <v>79</v>
      </c>
      <c r="L10592" s="98" t="n">
        <f aca="false">J10592/$J$11499*100</f>
        <v>0.00408518384793101</v>
      </c>
      <c r="M10592" s="6" t="n">
        <f aca="false">J10592*K10592</f>
        <v>203662</v>
      </c>
      <c r="N10592" s="72" t="n">
        <f aca="false">M10592/$M$11499*100</f>
        <v>0.00299887897613806</v>
      </c>
    </row>
    <row r="10593" customFormat="false" ht="13.8" hidden="false" customHeight="false" outlineLevel="0" collapsed="false">
      <c r="A10593" s="92" t="s">
        <v>87</v>
      </c>
      <c r="B10593" s="9" t="n">
        <v>2016</v>
      </c>
      <c r="C10593" s="9" t="s">
        <v>54</v>
      </c>
      <c r="D10593" s="9" t="s">
        <v>168</v>
      </c>
      <c r="E10593" s="9" t="s">
        <v>173</v>
      </c>
      <c r="F10593" s="9" t="s">
        <v>68</v>
      </c>
      <c r="G10593" s="9" t="s">
        <v>57</v>
      </c>
      <c r="H10593" s="9" t="s">
        <v>87</v>
      </c>
      <c r="I10593" s="99" t="n">
        <v>0.5</v>
      </c>
      <c r="J10593" s="9" t="n">
        <v>1813</v>
      </c>
      <c r="K10593" s="9" t="n">
        <v>39.5</v>
      </c>
      <c r="L10593" s="98" t="n">
        <f aca="false">J10593/$J$11499*100</f>
        <v>0.00287293961066677</v>
      </c>
      <c r="M10593" s="6" t="n">
        <f aca="false">J10593*K10593</f>
        <v>71613.5</v>
      </c>
      <c r="N10593" s="72" t="n">
        <f aca="false">M10593/$M$11499*100</f>
        <v>0.00105449332500743</v>
      </c>
    </row>
    <row r="10594" customFormat="false" ht="13.8" hidden="false" customHeight="false" outlineLevel="0" collapsed="false">
      <c r="A10594" s="92" t="s">
        <v>34</v>
      </c>
      <c r="B10594" s="96" t="n">
        <v>2016</v>
      </c>
      <c r="C10594" s="96" t="s">
        <v>54</v>
      </c>
      <c r="D10594" s="96" t="s">
        <v>168</v>
      </c>
      <c r="E10594" s="96" t="s">
        <v>173</v>
      </c>
      <c r="F10594" s="96" t="s">
        <v>68</v>
      </c>
      <c r="G10594" s="96" t="s">
        <v>59</v>
      </c>
      <c r="H10594" s="96" t="s">
        <v>34</v>
      </c>
      <c r="I10594" s="97" t="n">
        <v>0.5</v>
      </c>
      <c r="J10594" s="96" t="n">
        <v>6803</v>
      </c>
      <c r="K10594" s="96" t="n">
        <v>41.5</v>
      </c>
      <c r="L10594" s="98" t="n">
        <f aca="false">J10594/$J$11499*100</f>
        <v>0.0107802582302074</v>
      </c>
      <c r="M10594" s="6" t="n">
        <f aca="false">J10594*K10594</f>
        <v>282324.5</v>
      </c>
      <c r="N10594" s="72" t="n">
        <f aca="false">M10594/$M$11499*100</f>
        <v>0.00415716730415439</v>
      </c>
    </row>
    <row r="10595" customFormat="false" ht="13.8" hidden="false" customHeight="false" outlineLevel="0" collapsed="false">
      <c r="A10595" s="92" t="s">
        <v>19</v>
      </c>
      <c r="B10595" s="9" t="n">
        <v>2016</v>
      </c>
      <c r="C10595" s="9" t="s">
        <v>54</v>
      </c>
      <c r="D10595" s="9" t="s">
        <v>168</v>
      </c>
      <c r="E10595" s="9" t="s">
        <v>173</v>
      </c>
      <c r="F10595" s="9" t="s">
        <v>68</v>
      </c>
      <c r="G10595" s="9" t="s">
        <v>59</v>
      </c>
      <c r="H10595" s="9" t="s">
        <v>19</v>
      </c>
      <c r="I10595" s="99" t="n">
        <v>0.5</v>
      </c>
      <c r="J10595" s="9" t="n">
        <v>7745</v>
      </c>
      <c r="K10595" s="9" t="n">
        <v>41.5</v>
      </c>
      <c r="L10595" s="98" t="n">
        <f aca="false">J10595/$J$11499*100</f>
        <v>0.0122729825066818</v>
      </c>
      <c r="M10595" s="6" t="n">
        <f aca="false">J10595*K10595</f>
        <v>321417.5</v>
      </c>
      <c r="N10595" s="72" t="n">
        <f aca="false">M10595/$M$11499*100</f>
        <v>0.00473280328835451</v>
      </c>
    </row>
    <row r="10596" customFormat="false" ht="13.8" hidden="false" customHeight="false" outlineLevel="0" collapsed="false">
      <c r="A10596" s="92" t="s">
        <v>103</v>
      </c>
      <c r="B10596" s="96" t="n">
        <v>2016</v>
      </c>
      <c r="C10596" s="96" t="s">
        <v>54</v>
      </c>
      <c r="D10596" s="96" t="s">
        <v>168</v>
      </c>
      <c r="E10596" s="96" t="s">
        <v>173</v>
      </c>
      <c r="F10596" s="96" t="s">
        <v>68</v>
      </c>
      <c r="G10596" s="96" t="s">
        <v>61</v>
      </c>
      <c r="H10596" s="96" t="s">
        <v>103</v>
      </c>
      <c r="I10596" s="97" t="n">
        <v>0.5</v>
      </c>
      <c r="J10596" s="96" t="n">
        <v>3926</v>
      </c>
      <c r="K10596" s="96" t="n">
        <v>48</v>
      </c>
      <c r="L10596" s="98" t="n">
        <f aca="false">J10596/$J$11499*100</f>
        <v>0.0062212691182999</v>
      </c>
      <c r="M10596" s="6" t="n">
        <f aca="false">J10596*K10596</f>
        <v>188448</v>
      </c>
      <c r="N10596" s="72" t="n">
        <f aca="false">M10596/$M$11499*100</f>
        <v>0.00277485611108241</v>
      </c>
    </row>
    <row r="10597" customFormat="false" ht="13.8" hidden="false" customHeight="false" outlineLevel="0" collapsed="false">
      <c r="A10597" s="92" t="s">
        <v>20</v>
      </c>
      <c r="B10597" s="9" t="n">
        <v>2016</v>
      </c>
      <c r="C10597" s="9" t="s">
        <v>54</v>
      </c>
      <c r="D10597" s="9" t="s">
        <v>168</v>
      </c>
      <c r="E10597" s="9" t="s">
        <v>173</v>
      </c>
      <c r="F10597" s="9" t="s">
        <v>68</v>
      </c>
      <c r="G10597" s="9" t="s">
        <v>61</v>
      </c>
      <c r="H10597" s="9" t="s">
        <v>20</v>
      </c>
      <c r="I10597" s="99" t="n">
        <v>1</v>
      </c>
      <c r="J10597" s="9" t="n">
        <v>4611</v>
      </c>
      <c r="K10597" s="9" t="n">
        <v>96</v>
      </c>
      <c r="L10597" s="98" t="n">
        <f aca="false">J10597/$J$11499*100</f>
        <v>0.00730674271637312</v>
      </c>
      <c r="M10597" s="6" t="n">
        <f aca="false">J10597*K10597</f>
        <v>442656</v>
      </c>
      <c r="N10597" s="72" t="n">
        <f aca="false">M10597/$M$11499*100</f>
        <v>0.00651801402353591</v>
      </c>
    </row>
    <row r="10598" customFormat="false" ht="13.8" hidden="false" customHeight="false" outlineLevel="0" collapsed="false">
      <c r="A10598" s="92" t="s">
        <v>17</v>
      </c>
      <c r="B10598" s="96" t="n">
        <v>2016</v>
      </c>
      <c r="C10598" s="96" t="s">
        <v>54</v>
      </c>
      <c r="D10598" s="96" t="s">
        <v>168</v>
      </c>
      <c r="E10598" s="96" t="s">
        <v>173</v>
      </c>
      <c r="F10598" s="96" t="s">
        <v>68</v>
      </c>
      <c r="G10598" s="96" t="s">
        <v>104</v>
      </c>
      <c r="H10598" s="96" t="s">
        <v>17</v>
      </c>
      <c r="I10598" s="97" t="n">
        <v>1</v>
      </c>
      <c r="J10598" s="96" t="n">
        <v>6778</v>
      </c>
      <c r="K10598" s="96" t="n">
        <v>106</v>
      </c>
      <c r="L10598" s="98" t="n">
        <f aca="false">J10598/$J$11499*100</f>
        <v>0.0107406424054602</v>
      </c>
      <c r="M10598" s="6" t="n">
        <f aca="false">J10598*K10598</f>
        <v>718468</v>
      </c>
      <c r="N10598" s="72" t="n">
        <f aca="false">M10598/$M$11499*100</f>
        <v>0.0105792861713425</v>
      </c>
    </row>
    <row r="10599" customFormat="false" ht="13.8" hidden="false" customHeight="false" outlineLevel="0" collapsed="false">
      <c r="A10599" s="92" t="s">
        <v>30</v>
      </c>
      <c r="B10599" s="9" t="n">
        <v>2016</v>
      </c>
      <c r="C10599" s="9" t="s">
        <v>54</v>
      </c>
      <c r="D10599" s="9" t="s">
        <v>168</v>
      </c>
      <c r="E10599" s="9" t="s">
        <v>173</v>
      </c>
      <c r="F10599" s="9" t="s">
        <v>68</v>
      </c>
      <c r="G10599" s="9" t="s">
        <v>108</v>
      </c>
      <c r="H10599" s="9" t="s">
        <v>30</v>
      </c>
      <c r="I10599" s="99" t="n">
        <v>0.75</v>
      </c>
      <c r="J10599" s="9" t="n">
        <v>9300</v>
      </c>
      <c r="K10599" s="9" t="n">
        <v>83.25</v>
      </c>
      <c r="L10599" s="98" t="n">
        <f aca="false">J10599/$J$11499*100</f>
        <v>0.0147370868059575</v>
      </c>
      <c r="M10599" s="6" t="n">
        <f aca="false">J10599*K10599</f>
        <v>774225</v>
      </c>
      <c r="N10599" s="72" t="n">
        <f aca="false">M10599/$M$11499*100</f>
        <v>0.0114002959575203</v>
      </c>
    </row>
    <row r="10600" customFormat="false" ht="13.8" hidden="false" customHeight="false" outlineLevel="0" collapsed="false">
      <c r="A10600" s="92" t="s">
        <v>109</v>
      </c>
      <c r="B10600" s="96" t="n">
        <v>2016</v>
      </c>
      <c r="C10600" s="96" t="s">
        <v>54</v>
      </c>
      <c r="D10600" s="96" t="s">
        <v>168</v>
      </c>
      <c r="E10600" s="96" t="s">
        <v>173</v>
      </c>
      <c r="F10600" s="96" t="s">
        <v>68</v>
      </c>
      <c r="G10600" s="96" t="s">
        <v>108</v>
      </c>
      <c r="H10600" s="96" t="s">
        <v>109</v>
      </c>
      <c r="I10600" s="97" t="n">
        <v>0.33</v>
      </c>
      <c r="J10600" s="96" t="n">
        <v>1831</v>
      </c>
      <c r="K10600" s="96" t="n">
        <v>36.63</v>
      </c>
      <c r="L10600" s="98" t="n">
        <f aca="false">J10600/$J$11499*100</f>
        <v>0.00290146300448475</v>
      </c>
      <c r="M10600" s="6" t="n">
        <f aca="false">J10600*K10600</f>
        <v>67069.53</v>
      </c>
      <c r="N10600" s="72" t="n">
        <f aca="false">M10600/$M$11499*100</f>
        <v>0.000987584347872755</v>
      </c>
    </row>
    <row r="10601" customFormat="false" ht="13.8" hidden="false" customHeight="false" outlineLevel="0" collapsed="false">
      <c r="A10601" s="92" t="s">
        <v>14</v>
      </c>
      <c r="B10601" s="9" t="n">
        <v>2016</v>
      </c>
      <c r="C10601" s="9" t="s">
        <v>54</v>
      </c>
      <c r="D10601" s="9" t="s">
        <v>168</v>
      </c>
      <c r="E10601" s="9" t="s">
        <v>173</v>
      </c>
      <c r="F10601" s="9" t="s">
        <v>68</v>
      </c>
      <c r="G10601" s="9" t="s">
        <v>114</v>
      </c>
      <c r="H10601" s="9" t="s">
        <v>14</v>
      </c>
      <c r="I10601" s="99" t="n">
        <v>0.5</v>
      </c>
      <c r="J10601" s="9" t="n">
        <v>8790</v>
      </c>
      <c r="K10601" s="9" t="n">
        <v>61.5</v>
      </c>
      <c r="L10601" s="98" t="n">
        <f aca="false">J10601/$J$11499*100</f>
        <v>0.0139289239811147</v>
      </c>
      <c r="M10601" s="6" t="n">
        <f aca="false">J10601*K10601</f>
        <v>540585</v>
      </c>
      <c r="N10601" s="72" t="n">
        <f aca="false">M10601/$M$11499*100</f>
        <v>0.00795999740410874</v>
      </c>
    </row>
    <row r="10602" customFormat="false" ht="13.8" hidden="false" customHeight="false" outlineLevel="0" collapsed="false">
      <c r="A10602" s="92" t="s">
        <v>117</v>
      </c>
      <c r="B10602" s="96" t="n">
        <v>2016</v>
      </c>
      <c r="C10602" s="96" t="s">
        <v>54</v>
      </c>
      <c r="D10602" s="96" t="s">
        <v>168</v>
      </c>
      <c r="E10602" s="96" t="s">
        <v>173</v>
      </c>
      <c r="F10602" s="96" t="s">
        <v>68</v>
      </c>
      <c r="G10602" s="96" t="s">
        <v>114</v>
      </c>
      <c r="H10602" s="96" t="s">
        <v>117</v>
      </c>
      <c r="I10602" s="97" t="n">
        <v>0.5</v>
      </c>
      <c r="J10602" s="96" t="n">
        <v>8533</v>
      </c>
      <c r="K10602" s="96" t="n">
        <v>61.5</v>
      </c>
      <c r="L10602" s="98" t="n">
        <f aca="false">J10602/$J$11499*100</f>
        <v>0.0135216733027135</v>
      </c>
      <c r="M10602" s="6" t="n">
        <f aca="false">J10602*K10602</f>
        <v>524779.5</v>
      </c>
      <c r="N10602" s="72" t="n">
        <f aca="false">M10602/$M$11499*100</f>
        <v>0.00772726482926734</v>
      </c>
    </row>
    <row r="10603" customFormat="false" ht="13.8" hidden="false" customHeight="false" outlineLevel="0" collapsed="false">
      <c r="A10603" s="92" t="s">
        <v>122</v>
      </c>
      <c r="B10603" s="9" t="n">
        <v>2016</v>
      </c>
      <c r="C10603" s="9" t="s">
        <v>54</v>
      </c>
      <c r="D10603" s="9" t="s">
        <v>168</v>
      </c>
      <c r="E10603" s="9" t="s">
        <v>173</v>
      </c>
      <c r="F10603" s="9" t="s">
        <v>68</v>
      </c>
      <c r="G10603" s="9" t="s">
        <v>120</v>
      </c>
      <c r="H10603" s="9" t="s">
        <v>122</v>
      </c>
      <c r="I10603" s="99" t="n">
        <v>0.5</v>
      </c>
      <c r="J10603" s="9" t="n">
        <v>2807</v>
      </c>
      <c r="K10603" s="9" t="n">
        <v>64.5</v>
      </c>
      <c r="L10603" s="98" t="n">
        <f aca="false">J10603/$J$11499*100</f>
        <v>0.00444806480261534</v>
      </c>
      <c r="M10603" s="6" t="n">
        <f aca="false">J10603*K10603</f>
        <v>181051.5</v>
      </c>
      <c r="N10603" s="72" t="n">
        <f aca="false">M10603/$M$11499*100</f>
        <v>0.00266594424560429</v>
      </c>
    </row>
    <row r="10604" customFormat="false" ht="13.8" hidden="false" customHeight="false" outlineLevel="0" collapsed="false">
      <c r="A10604" s="92" t="s">
        <v>24</v>
      </c>
      <c r="B10604" s="96" t="n">
        <v>2016</v>
      </c>
      <c r="C10604" s="96" t="s">
        <v>54</v>
      </c>
      <c r="D10604" s="96" t="s">
        <v>168</v>
      </c>
      <c r="E10604" s="96" t="s">
        <v>173</v>
      </c>
      <c r="F10604" s="96" t="s">
        <v>68</v>
      </c>
      <c r="G10604" s="96" t="s">
        <v>120</v>
      </c>
      <c r="H10604" s="96" t="s">
        <v>24</v>
      </c>
      <c r="I10604" s="97" t="n">
        <v>0.5</v>
      </c>
      <c r="J10604" s="96" t="n">
        <v>8112</v>
      </c>
      <c r="K10604" s="96" t="n">
        <v>64.5</v>
      </c>
      <c r="L10604" s="98" t="n">
        <f aca="false">J10604/$J$11499*100</f>
        <v>0.0128545428139707</v>
      </c>
      <c r="M10604" s="6" t="n">
        <f aca="false">J10604*K10604</f>
        <v>523224</v>
      </c>
      <c r="N10604" s="72" t="n">
        <f aca="false">M10604/$M$11499*100</f>
        <v>0.0077043604276245</v>
      </c>
    </row>
    <row r="10605" customFormat="false" ht="13.8" hidden="false" customHeight="false" outlineLevel="0" collapsed="false">
      <c r="A10605" s="92" t="s">
        <v>12</v>
      </c>
      <c r="B10605" s="9" t="n">
        <v>2016</v>
      </c>
      <c r="C10605" s="9" t="s">
        <v>54</v>
      </c>
      <c r="D10605" s="9" t="s">
        <v>168</v>
      </c>
      <c r="E10605" s="9" t="s">
        <v>173</v>
      </c>
      <c r="F10605" s="9" t="s">
        <v>68</v>
      </c>
      <c r="G10605" s="9" t="s">
        <v>120</v>
      </c>
      <c r="H10605" s="9" t="s">
        <v>12</v>
      </c>
      <c r="I10605" s="99" t="n">
        <v>0.5</v>
      </c>
      <c r="J10605" s="9" t="n">
        <v>8693</v>
      </c>
      <c r="K10605" s="9" t="n">
        <v>64.5</v>
      </c>
      <c r="L10605" s="98" t="n">
        <f aca="false">J10605/$J$11499*100</f>
        <v>0.0137752145810955</v>
      </c>
      <c r="M10605" s="6" t="n">
        <f aca="false">J10605*K10605</f>
        <v>560698.5</v>
      </c>
      <c r="N10605" s="72" t="n">
        <f aca="false">M10605/$M$11499*100</f>
        <v>0.0082561643487845</v>
      </c>
    </row>
    <row r="10606" customFormat="false" ht="13.8" hidden="false" customHeight="false" outlineLevel="0" collapsed="false">
      <c r="A10606" s="92" t="s">
        <v>126</v>
      </c>
      <c r="B10606" s="96" t="n">
        <v>2016</v>
      </c>
      <c r="C10606" s="96" t="s">
        <v>54</v>
      </c>
      <c r="D10606" s="96" t="s">
        <v>168</v>
      </c>
      <c r="E10606" s="96" t="s">
        <v>173</v>
      </c>
      <c r="F10606" s="96" t="s">
        <v>68</v>
      </c>
      <c r="G10606" s="96" t="s">
        <v>120</v>
      </c>
      <c r="H10606" s="96" t="s">
        <v>126</v>
      </c>
      <c r="I10606" s="97" t="n">
        <v>0.5</v>
      </c>
      <c r="J10606" s="96" t="n">
        <v>6333</v>
      </c>
      <c r="K10606" s="96" t="n">
        <v>64.5</v>
      </c>
      <c r="L10606" s="98" t="n">
        <f aca="false">J10606/$J$11499*100</f>
        <v>0.0100354807249601</v>
      </c>
      <c r="M10606" s="6" t="n">
        <f aca="false">J10606*K10606</f>
        <v>408478.5</v>
      </c>
      <c r="N10606" s="72" t="n">
        <f aca="false">M10606/$M$11499*100</f>
        <v>0.00601475771550123</v>
      </c>
    </row>
    <row r="10607" customFormat="false" ht="13.8" hidden="false" customHeight="false" outlineLevel="0" collapsed="false">
      <c r="A10607" s="92" t="s">
        <v>15</v>
      </c>
      <c r="B10607" s="9" t="n">
        <v>2016</v>
      </c>
      <c r="C10607" s="9" t="s">
        <v>54</v>
      </c>
      <c r="D10607" s="9" t="s">
        <v>168</v>
      </c>
      <c r="E10607" s="9" t="s">
        <v>173</v>
      </c>
      <c r="F10607" s="9" t="s">
        <v>68</v>
      </c>
      <c r="G10607" s="9" t="s">
        <v>120</v>
      </c>
      <c r="H10607" s="9" t="s">
        <v>15</v>
      </c>
      <c r="I10607" s="99" t="n">
        <v>0.5</v>
      </c>
      <c r="J10607" s="9" t="n">
        <v>7742</v>
      </c>
      <c r="K10607" s="9" t="n">
        <v>64.5</v>
      </c>
      <c r="L10607" s="98" t="n">
        <f aca="false">J10607/$J$11499*100</f>
        <v>0.0122682286077121</v>
      </c>
      <c r="M10607" s="6" t="n">
        <f aca="false">J10607*K10607</f>
        <v>499359</v>
      </c>
      <c r="N10607" s="72" t="n">
        <f aca="false">M10607/$M$11499*100</f>
        <v>0.00735295345545721</v>
      </c>
    </row>
    <row r="10608" customFormat="false" ht="13.8" hidden="false" customHeight="false" outlineLevel="0" collapsed="false">
      <c r="A10608" s="92" t="s">
        <v>25</v>
      </c>
      <c r="B10608" s="96" t="n">
        <v>2016</v>
      </c>
      <c r="C10608" s="96" t="s">
        <v>54</v>
      </c>
      <c r="D10608" s="96" t="s">
        <v>168</v>
      </c>
      <c r="E10608" s="96" t="s">
        <v>173</v>
      </c>
      <c r="F10608" s="96" t="s">
        <v>68</v>
      </c>
      <c r="G10608" s="96" t="s">
        <v>120</v>
      </c>
      <c r="H10608" s="96" t="s">
        <v>25</v>
      </c>
      <c r="I10608" s="97" t="n">
        <v>0.5</v>
      </c>
      <c r="J10608" s="96" t="n">
        <v>4301</v>
      </c>
      <c r="K10608" s="96" t="n">
        <v>64.5</v>
      </c>
      <c r="L10608" s="98" t="n">
        <f aca="false">J10608/$J$11499*100</f>
        <v>0.00681550648950787</v>
      </c>
      <c r="M10608" s="6" t="n">
        <f aca="false">J10608*K10608</f>
        <v>277414.5</v>
      </c>
      <c r="N10608" s="72" t="n">
        <f aca="false">M10608/$M$11499*100</f>
        <v>0.0040848686143014</v>
      </c>
    </row>
    <row r="10609" customFormat="false" ht="13.8" hidden="false" customHeight="false" outlineLevel="0" collapsed="false">
      <c r="A10609" s="92" t="s">
        <v>23</v>
      </c>
      <c r="B10609" s="9" t="n">
        <v>2016</v>
      </c>
      <c r="C10609" s="9" t="s">
        <v>54</v>
      </c>
      <c r="D10609" s="9" t="s">
        <v>168</v>
      </c>
      <c r="E10609" s="9" t="s">
        <v>173</v>
      </c>
      <c r="F10609" s="9" t="s">
        <v>68</v>
      </c>
      <c r="G10609" s="9" t="s">
        <v>120</v>
      </c>
      <c r="H10609" s="9" t="s">
        <v>23</v>
      </c>
      <c r="I10609" s="99" t="n">
        <v>0.5</v>
      </c>
      <c r="J10609" s="9" t="n">
        <v>3303</v>
      </c>
      <c r="K10609" s="9" t="n">
        <v>64.5</v>
      </c>
      <c r="L10609" s="98" t="n">
        <f aca="false">J10609/$J$11499*100</f>
        <v>0.00523404276559974</v>
      </c>
      <c r="M10609" s="6" t="n">
        <f aca="false">J10609*K10609</f>
        <v>213043.5</v>
      </c>
      <c r="N10609" s="72" t="n">
        <f aca="false">M10609/$M$11499*100</f>
        <v>0.00313701953802314</v>
      </c>
    </row>
    <row r="10610" customFormat="false" ht="13.8" hidden="false" customHeight="false" outlineLevel="0" collapsed="false">
      <c r="A10610" s="92" t="s">
        <v>33</v>
      </c>
      <c r="B10610" s="96" t="n">
        <v>2016</v>
      </c>
      <c r="C10610" s="96" t="s">
        <v>54</v>
      </c>
      <c r="D10610" s="96" t="s">
        <v>168</v>
      </c>
      <c r="E10610" s="96" t="s">
        <v>208</v>
      </c>
      <c r="F10610" s="96" t="s">
        <v>68</v>
      </c>
      <c r="G10610" s="96" t="s">
        <v>130</v>
      </c>
      <c r="H10610" s="96" t="s">
        <v>33</v>
      </c>
      <c r="I10610" s="97" t="n">
        <v>0.5</v>
      </c>
      <c r="J10610" s="96" t="n">
        <v>9560</v>
      </c>
      <c r="K10610" s="96" t="n">
        <v>25</v>
      </c>
      <c r="L10610" s="98" t="n">
        <f aca="false">J10610/$J$11499*100</f>
        <v>0.0151490913833283</v>
      </c>
      <c r="M10610" s="6" t="n">
        <f aca="false">J10610*K10610</f>
        <v>239000</v>
      </c>
      <c r="N10610" s="72" t="n">
        <f aca="false">M10610/$M$11499*100</f>
        <v>0.00351922339610235</v>
      </c>
    </row>
    <row r="10611" customFormat="false" ht="13.8" hidden="false" customHeight="false" outlineLevel="0" collapsed="false">
      <c r="A10611" s="92" t="s">
        <v>13</v>
      </c>
      <c r="B10611" s="9" t="n">
        <v>2016</v>
      </c>
      <c r="C10611" s="9" t="s">
        <v>54</v>
      </c>
      <c r="D10611" s="9" t="s">
        <v>168</v>
      </c>
      <c r="E10611" s="9" t="s">
        <v>208</v>
      </c>
      <c r="F10611" s="9" t="s">
        <v>68</v>
      </c>
      <c r="G10611" s="9" t="s">
        <v>133</v>
      </c>
      <c r="H10611" s="9" t="s">
        <v>13</v>
      </c>
      <c r="I10611" s="99" t="n">
        <v>0.5</v>
      </c>
      <c r="J10611" s="9" t="n">
        <v>5453</v>
      </c>
      <c r="K10611" s="9" t="n">
        <v>28</v>
      </c>
      <c r="L10611" s="98" t="n">
        <f aca="false">J10611/$J$11499*100</f>
        <v>0.00864100369385873</v>
      </c>
      <c r="M10611" s="6" t="n">
        <f aca="false">J10611*K10611</f>
        <v>152684</v>
      </c>
      <c r="N10611" s="72" t="n">
        <f aca="false">M10611/$M$11499*100</f>
        <v>0.00224823893309829</v>
      </c>
    </row>
    <row r="10612" customFormat="false" ht="13.8" hidden="false" customHeight="false" outlineLevel="0" collapsed="false">
      <c r="A10612" s="92" t="s">
        <v>18</v>
      </c>
      <c r="B10612" s="96" t="n">
        <v>2016</v>
      </c>
      <c r="C10612" s="96" t="s">
        <v>54</v>
      </c>
      <c r="D10612" s="96" t="s">
        <v>168</v>
      </c>
      <c r="E10612" s="96" t="s">
        <v>208</v>
      </c>
      <c r="F10612" s="96" t="s">
        <v>68</v>
      </c>
      <c r="G10612" s="96" t="s">
        <v>133</v>
      </c>
      <c r="H10612" s="96" t="s">
        <v>18</v>
      </c>
      <c r="I10612" s="97" t="n">
        <v>1</v>
      </c>
      <c r="J10612" s="96" t="n">
        <v>4490</v>
      </c>
      <c r="K10612" s="96" t="n">
        <v>56</v>
      </c>
      <c r="L10612" s="98" t="n">
        <f aca="false">J10612/$J$11499*100</f>
        <v>0.00711500212459668</v>
      </c>
      <c r="M10612" s="6" t="n">
        <f aca="false">J10612*K10612</f>
        <v>251440</v>
      </c>
      <c r="N10612" s="72" t="n">
        <f aca="false">M10612/$M$11499*100</f>
        <v>0.00370239971010868</v>
      </c>
    </row>
    <row r="10613" customFormat="false" ht="13.8" hidden="false" customHeight="false" outlineLevel="0" collapsed="false">
      <c r="A10613" s="92" t="s">
        <v>16</v>
      </c>
      <c r="B10613" s="9" t="n">
        <v>2016</v>
      </c>
      <c r="C10613" s="9" t="s">
        <v>54</v>
      </c>
      <c r="D10613" s="9" t="s">
        <v>168</v>
      </c>
      <c r="E10613" s="9" t="s">
        <v>208</v>
      </c>
      <c r="F10613" s="9" t="s">
        <v>68</v>
      </c>
      <c r="G10613" s="9" t="s">
        <v>135</v>
      </c>
      <c r="H10613" s="9" t="s">
        <v>16</v>
      </c>
      <c r="I10613" s="99" t="n">
        <v>0.5</v>
      </c>
      <c r="J10613" s="9" t="n">
        <v>1484</v>
      </c>
      <c r="K10613" s="9" t="n">
        <v>29.5</v>
      </c>
      <c r="L10613" s="98" t="n">
        <f aca="false">J10613/$J$11499*100</f>
        <v>0.00235159535699365</v>
      </c>
      <c r="M10613" s="6" t="n">
        <f aca="false">J10613*K10613</f>
        <v>43778</v>
      </c>
      <c r="N10613" s="72" t="n">
        <f aca="false">M10613/$M$11499*100</f>
        <v>0.000644621597634179</v>
      </c>
    </row>
    <row r="10614" customFormat="false" ht="13.8" hidden="false" customHeight="false" outlineLevel="0" collapsed="false">
      <c r="A10614" s="92" t="s">
        <v>138</v>
      </c>
      <c r="B10614" s="96" t="n">
        <v>2016</v>
      </c>
      <c r="C10614" s="96" t="s">
        <v>54</v>
      </c>
      <c r="D10614" s="96" t="s">
        <v>168</v>
      </c>
      <c r="E10614" s="96" t="s">
        <v>208</v>
      </c>
      <c r="F10614" s="96" t="s">
        <v>68</v>
      </c>
      <c r="G10614" s="96" t="s">
        <v>137</v>
      </c>
      <c r="H10614" s="96" t="s">
        <v>138</v>
      </c>
      <c r="I10614" s="97" t="n">
        <v>0.5</v>
      </c>
      <c r="J10614" s="96" t="n">
        <v>4637</v>
      </c>
      <c r="K10614" s="96" t="n">
        <v>31</v>
      </c>
      <c r="L10614" s="98" t="n">
        <f aca="false">J10614/$J$11499*100</f>
        <v>0.0073479431741102</v>
      </c>
      <c r="M10614" s="6" t="n">
        <f aca="false">J10614*K10614</f>
        <v>143747</v>
      </c>
      <c r="N10614" s="72" t="n">
        <f aca="false">M10614/$M$11499*100</f>
        <v>0.0021166435377386</v>
      </c>
    </row>
    <row r="10615" customFormat="false" ht="13.8" hidden="false" customHeight="false" outlineLevel="0" collapsed="false">
      <c r="A10615" s="92" t="s">
        <v>141</v>
      </c>
      <c r="B10615" s="9" t="n">
        <v>2016</v>
      </c>
      <c r="C10615" s="9" t="s">
        <v>54</v>
      </c>
      <c r="D10615" s="9" t="s">
        <v>168</v>
      </c>
      <c r="E10615" s="9" t="s">
        <v>208</v>
      </c>
      <c r="F10615" s="9" t="s">
        <v>68</v>
      </c>
      <c r="G10615" s="9" t="s">
        <v>66</v>
      </c>
      <c r="H10615" s="9" t="s">
        <v>141</v>
      </c>
      <c r="I10615" s="99" t="n">
        <v>0.5</v>
      </c>
      <c r="J10615" s="9" t="n">
        <v>8710</v>
      </c>
      <c r="K10615" s="9" t="n">
        <v>32.5</v>
      </c>
      <c r="L10615" s="98" t="n">
        <f aca="false">J10615/$J$11499*100</f>
        <v>0.0138021533419236</v>
      </c>
      <c r="M10615" s="6" t="n">
        <f aca="false">J10615*K10615</f>
        <v>283075</v>
      </c>
      <c r="N10615" s="72" t="n">
        <f aca="false">M10615/$M$11499*100</f>
        <v>0.00416821825460951</v>
      </c>
    </row>
    <row r="10616" customFormat="false" ht="13.8" hidden="false" customHeight="false" outlineLevel="0" collapsed="false">
      <c r="A10616" s="92" t="s">
        <v>71</v>
      </c>
      <c r="B10616" s="96" t="n">
        <v>2016</v>
      </c>
      <c r="C10616" s="96" t="s">
        <v>54</v>
      </c>
      <c r="D10616" s="96" t="s">
        <v>168</v>
      </c>
      <c r="E10616" s="96" t="s">
        <v>208</v>
      </c>
      <c r="F10616" s="96" t="s">
        <v>68</v>
      </c>
      <c r="G10616" s="96" t="s">
        <v>69</v>
      </c>
      <c r="H10616" s="96" t="s">
        <v>71</v>
      </c>
      <c r="I10616" s="97" t="n">
        <v>1</v>
      </c>
      <c r="J10616" s="96" t="n">
        <v>4601</v>
      </c>
      <c r="K10616" s="96" t="n">
        <v>68</v>
      </c>
      <c r="L10616" s="98" t="n">
        <f aca="false">J10616/$J$11499*100</f>
        <v>0.00729089638647424</v>
      </c>
      <c r="M10616" s="6" t="n">
        <f aca="false">J10616*K10616</f>
        <v>312868</v>
      </c>
      <c r="N10616" s="72" t="n">
        <f aca="false">M10616/$M$11499*100</f>
        <v>0.00460691374682741</v>
      </c>
    </row>
    <row r="10617" customFormat="false" ht="13.8" hidden="false" customHeight="false" outlineLevel="0" collapsed="false">
      <c r="A10617" s="92" t="s">
        <v>78</v>
      </c>
      <c r="B10617" s="9" t="n">
        <v>2016</v>
      </c>
      <c r="C10617" s="9" t="s">
        <v>54</v>
      </c>
      <c r="D10617" s="9" t="s">
        <v>168</v>
      </c>
      <c r="E10617" s="9" t="s">
        <v>208</v>
      </c>
      <c r="F10617" s="9" t="s">
        <v>68</v>
      </c>
      <c r="G10617" s="9" t="s">
        <v>75</v>
      </c>
      <c r="H10617" s="9" t="s">
        <v>78</v>
      </c>
      <c r="I10617" s="99" t="n">
        <v>0.5</v>
      </c>
      <c r="J10617" s="9" t="n">
        <v>8711</v>
      </c>
      <c r="K10617" s="9" t="n">
        <v>35.5</v>
      </c>
      <c r="L10617" s="98" t="n">
        <f aca="false">J10617/$J$11499*100</f>
        <v>0.0138037379749135</v>
      </c>
      <c r="M10617" s="6" t="n">
        <f aca="false">J10617*K10617</f>
        <v>309240.5</v>
      </c>
      <c r="N10617" s="72" t="n">
        <f aca="false">M10617/$M$11499*100</f>
        <v>0.0045534995925623</v>
      </c>
    </row>
    <row r="10618" customFormat="false" ht="13.8" hidden="false" customHeight="false" outlineLevel="0" collapsed="false">
      <c r="A10618" s="92" t="s">
        <v>84</v>
      </c>
      <c r="B10618" s="96" t="n">
        <v>2016</v>
      </c>
      <c r="C10618" s="96" t="s">
        <v>54</v>
      </c>
      <c r="D10618" s="96" t="s">
        <v>168</v>
      </c>
      <c r="E10618" s="96" t="s">
        <v>208</v>
      </c>
      <c r="F10618" s="96" t="s">
        <v>68</v>
      </c>
      <c r="G10618" s="96" t="s">
        <v>57</v>
      </c>
      <c r="H10618" s="96" t="s">
        <v>84</v>
      </c>
      <c r="I10618" s="97" t="n">
        <v>0.33</v>
      </c>
      <c r="J10618" s="96" t="n">
        <v>8325</v>
      </c>
      <c r="K10618" s="96" t="n">
        <v>26.07</v>
      </c>
      <c r="L10618" s="98" t="n">
        <f aca="false">J10618/$J$11499*100</f>
        <v>0.0131920696408168</v>
      </c>
      <c r="M10618" s="6" t="n">
        <f aca="false">J10618*K10618</f>
        <v>217032.75</v>
      </c>
      <c r="N10618" s="72" t="n">
        <f aca="false">M10618/$M$11499*100</f>
        <v>0.00319576038293068</v>
      </c>
    </row>
    <row r="10619" customFormat="false" ht="13.8" hidden="false" customHeight="false" outlineLevel="0" collapsed="false">
      <c r="A10619" s="92" t="s">
        <v>85</v>
      </c>
      <c r="B10619" s="9" t="n">
        <v>2016</v>
      </c>
      <c r="C10619" s="9" t="s">
        <v>54</v>
      </c>
      <c r="D10619" s="9" t="s">
        <v>168</v>
      </c>
      <c r="E10619" s="9" t="s">
        <v>208</v>
      </c>
      <c r="F10619" s="9" t="s">
        <v>68</v>
      </c>
      <c r="G10619" s="9" t="s">
        <v>57</v>
      </c>
      <c r="H10619" s="9" t="s">
        <v>85</v>
      </c>
      <c r="I10619" s="99" t="n">
        <v>0.5</v>
      </c>
      <c r="J10619" s="9" t="n">
        <v>4230</v>
      </c>
      <c r="K10619" s="9" t="n">
        <v>39.5</v>
      </c>
      <c r="L10619" s="98" t="n">
        <f aca="false">J10619/$J$11499*100</f>
        <v>0.00670299754722583</v>
      </c>
      <c r="M10619" s="6" t="n">
        <f aca="false">J10619*K10619</f>
        <v>167085</v>
      </c>
      <c r="N10619" s="72" t="n">
        <f aca="false">M10619/$M$11499*100</f>
        <v>0.00246029054869356</v>
      </c>
    </row>
    <row r="10620" customFormat="false" ht="13.8" hidden="false" customHeight="false" outlineLevel="0" collapsed="false">
      <c r="A10620" s="92" t="s">
        <v>86</v>
      </c>
      <c r="B10620" s="96" t="n">
        <v>2016</v>
      </c>
      <c r="C10620" s="96" t="s">
        <v>54</v>
      </c>
      <c r="D10620" s="96" t="s">
        <v>168</v>
      </c>
      <c r="E10620" s="96" t="s">
        <v>208</v>
      </c>
      <c r="F10620" s="96" t="s">
        <v>68</v>
      </c>
      <c r="G10620" s="96" t="s">
        <v>57</v>
      </c>
      <c r="H10620" s="96" t="s">
        <v>86</v>
      </c>
      <c r="I10620" s="97" t="n">
        <v>0.5</v>
      </c>
      <c r="J10620" s="96" t="n">
        <v>8438</v>
      </c>
      <c r="K10620" s="96" t="n">
        <v>39.5</v>
      </c>
      <c r="L10620" s="98" t="n">
        <f aca="false">J10620/$J$11499*100</f>
        <v>0.0133711331686741</v>
      </c>
      <c r="M10620" s="6" t="n">
        <f aca="false">J10620*K10620</f>
        <v>333301</v>
      </c>
      <c r="N10620" s="72" t="n">
        <f aca="false">M10620/$M$11499*100</f>
        <v>0.00490778526001803</v>
      </c>
    </row>
    <row r="10621" customFormat="false" ht="13.8" hidden="false" customHeight="false" outlineLevel="0" collapsed="false">
      <c r="A10621" s="92" t="s">
        <v>21</v>
      </c>
      <c r="B10621" s="9" t="n">
        <v>2016</v>
      </c>
      <c r="C10621" s="9" t="s">
        <v>54</v>
      </c>
      <c r="D10621" s="9" t="s">
        <v>168</v>
      </c>
      <c r="E10621" s="9" t="s">
        <v>208</v>
      </c>
      <c r="F10621" s="9" t="s">
        <v>68</v>
      </c>
      <c r="G10621" s="9" t="s">
        <v>57</v>
      </c>
      <c r="H10621" s="9" t="s">
        <v>21</v>
      </c>
      <c r="I10621" s="99" t="n">
        <v>1</v>
      </c>
      <c r="J10621" s="9" t="n">
        <v>4396</v>
      </c>
      <c r="K10621" s="9" t="n">
        <v>79</v>
      </c>
      <c r="L10621" s="98" t="n">
        <f aca="false">J10621/$J$11499*100</f>
        <v>0.00696604662354722</v>
      </c>
      <c r="M10621" s="6" t="n">
        <f aca="false">J10621*K10621</f>
        <v>347284</v>
      </c>
      <c r="N10621" s="72" t="n">
        <f aca="false">M10621/$M$11499*100</f>
        <v>0.00511368191586615</v>
      </c>
    </row>
    <row r="10622" customFormat="false" ht="13.8" hidden="false" customHeight="false" outlineLevel="0" collapsed="false">
      <c r="A10622" s="92" t="s">
        <v>87</v>
      </c>
      <c r="B10622" s="96" t="n">
        <v>2016</v>
      </c>
      <c r="C10622" s="96" t="s">
        <v>54</v>
      </c>
      <c r="D10622" s="96" t="s">
        <v>168</v>
      </c>
      <c r="E10622" s="96" t="s">
        <v>208</v>
      </c>
      <c r="F10622" s="96" t="s">
        <v>68</v>
      </c>
      <c r="G10622" s="96" t="s">
        <v>57</v>
      </c>
      <c r="H10622" s="96" t="s">
        <v>87</v>
      </c>
      <c r="I10622" s="97" t="n">
        <v>0.5</v>
      </c>
      <c r="J10622" s="96" t="n">
        <v>6689</v>
      </c>
      <c r="K10622" s="96" t="n">
        <v>39.5</v>
      </c>
      <c r="L10622" s="98" t="n">
        <f aca="false">J10622/$J$11499*100</f>
        <v>0.0105996100693602</v>
      </c>
      <c r="M10622" s="6" t="n">
        <f aca="false">J10622*K10622</f>
        <v>264215.5</v>
      </c>
      <c r="N10622" s="72" t="n">
        <f aca="false">M10622/$M$11499*100</f>
        <v>0.00389051618917523</v>
      </c>
    </row>
    <row r="10623" customFormat="false" ht="13.8" hidden="false" customHeight="false" outlineLevel="0" collapsed="false">
      <c r="A10623" s="92" t="s">
        <v>34</v>
      </c>
      <c r="B10623" s="9" t="n">
        <v>2016</v>
      </c>
      <c r="C10623" s="9" t="s">
        <v>54</v>
      </c>
      <c r="D10623" s="9" t="s">
        <v>168</v>
      </c>
      <c r="E10623" s="9" t="s">
        <v>208</v>
      </c>
      <c r="F10623" s="9" t="s">
        <v>68</v>
      </c>
      <c r="G10623" s="9" t="s">
        <v>59</v>
      </c>
      <c r="H10623" s="9" t="s">
        <v>34</v>
      </c>
      <c r="I10623" s="99" t="n">
        <v>0.5</v>
      </c>
      <c r="J10623" s="9" t="n">
        <v>9564</v>
      </c>
      <c r="K10623" s="9" t="n">
        <v>41.5</v>
      </c>
      <c r="L10623" s="98" t="n">
        <f aca="false">J10623/$J$11499*100</f>
        <v>0.0151554299152879</v>
      </c>
      <c r="M10623" s="6" t="n">
        <f aca="false">J10623*K10623</f>
        <v>396906</v>
      </c>
      <c r="N10623" s="72" t="n">
        <f aca="false">M10623/$M$11499*100</f>
        <v>0.00584435515168787</v>
      </c>
    </row>
    <row r="10624" customFormat="false" ht="13.8" hidden="false" customHeight="false" outlineLevel="0" collapsed="false">
      <c r="A10624" s="92" t="s">
        <v>19</v>
      </c>
      <c r="B10624" s="96" t="n">
        <v>2016</v>
      </c>
      <c r="C10624" s="96" t="s">
        <v>54</v>
      </c>
      <c r="D10624" s="96" t="s">
        <v>168</v>
      </c>
      <c r="E10624" s="96" t="s">
        <v>208</v>
      </c>
      <c r="F10624" s="96" t="s">
        <v>68</v>
      </c>
      <c r="G10624" s="96" t="s">
        <v>59</v>
      </c>
      <c r="H10624" s="96" t="s">
        <v>19</v>
      </c>
      <c r="I10624" s="97" t="n">
        <v>0.5</v>
      </c>
      <c r="J10624" s="96" t="n">
        <v>1250</v>
      </c>
      <c r="K10624" s="96" t="n">
        <v>41.5</v>
      </c>
      <c r="L10624" s="98" t="n">
        <f aca="false">J10624/$J$11499*100</f>
        <v>0.00198079123735988</v>
      </c>
      <c r="M10624" s="6" t="n">
        <f aca="false">J10624*K10624</f>
        <v>51875</v>
      </c>
      <c r="N10624" s="72" t="n">
        <f aca="false">M10624/$M$11499*100</f>
        <v>0.000763848174363219</v>
      </c>
    </row>
    <row r="10625" customFormat="false" ht="13.8" hidden="false" customHeight="false" outlineLevel="0" collapsed="false">
      <c r="A10625" s="92" t="s">
        <v>103</v>
      </c>
      <c r="B10625" s="9" t="n">
        <v>2016</v>
      </c>
      <c r="C10625" s="9" t="s">
        <v>54</v>
      </c>
      <c r="D10625" s="9" t="s">
        <v>168</v>
      </c>
      <c r="E10625" s="9" t="s">
        <v>208</v>
      </c>
      <c r="F10625" s="9" t="s">
        <v>68</v>
      </c>
      <c r="G10625" s="9" t="s">
        <v>61</v>
      </c>
      <c r="H10625" s="9" t="s">
        <v>103</v>
      </c>
      <c r="I10625" s="99" t="n">
        <v>0.5</v>
      </c>
      <c r="J10625" s="9" t="n">
        <v>1080</v>
      </c>
      <c r="K10625" s="9" t="n">
        <v>48</v>
      </c>
      <c r="L10625" s="98" t="n">
        <f aca="false">J10625/$J$11499*100</f>
        <v>0.00171140362907893</v>
      </c>
      <c r="M10625" s="6" t="n">
        <f aca="false">J10625*K10625</f>
        <v>51840</v>
      </c>
      <c r="N10625" s="72" t="n">
        <f aca="false">M10625/$M$11499*100</f>
        <v>0.000763332806920276</v>
      </c>
    </row>
    <row r="10626" customFormat="false" ht="13.8" hidden="false" customHeight="false" outlineLevel="0" collapsed="false">
      <c r="A10626" s="92" t="s">
        <v>20</v>
      </c>
      <c r="B10626" s="96" t="n">
        <v>2016</v>
      </c>
      <c r="C10626" s="96" t="s">
        <v>54</v>
      </c>
      <c r="D10626" s="96" t="s">
        <v>168</v>
      </c>
      <c r="E10626" s="96" t="s">
        <v>208</v>
      </c>
      <c r="F10626" s="96" t="s">
        <v>68</v>
      </c>
      <c r="G10626" s="96" t="s">
        <v>61</v>
      </c>
      <c r="H10626" s="96" t="s">
        <v>20</v>
      </c>
      <c r="I10626" s="97" t="n">
        <v>1</v>
      </c>
      <c r="J10626" s="96" t="n">
        <v>1095</v>
      </c>
      <c r="K10626" s="96" t="n">
        <v>96</v>
      </c>
      <c r="L10626" s="98" t="n">
        <f aca="false">J10626/$J$11499*100</f>
        <v>0.00173517312392725</v>
      </c>
      <c r="M10626" s="6" t="n">
        <f aca="false">J10626*K10626</f>
        <v>105120</v>
      </c>
      <c r="N10626" s="72" t="n">
        <f aca="false">M10626/$M$11499*100</f>
        <v>0.00154786930292167</v>
      </c>
    </row>
    <row r="10627" customFormat="false" ht="13.8" hidden="false" customHeight="false" outlineLevel="0" collapsed="false">
      <c r="A10627" s="92" t="s">
        <v>17</v>
      </c>
      <c r="B10627" s="9" t="n">
        <v>2016</v>
      </c>
      <c r="C10627" s="9" t="s">
        <v>54</v>
      </c>
      <c r="D10627" s="9" t="s">
        <v>168</v>
      </c>
      <c r="E10627" s="9" t="s">
        <v>208</v>
      </c>
      <c r="F10627" s="9" t="s">
        <v>68</v>
      </c>
      <c r="G10627" s="9" t="s">
        <v>104</v>
      </c>
      <c r="H10627" s="9" t="s">
        <v>17</v>
      </c>
      <c r="I10627" s="99" t="n">
        <v>1</v>
      </c>
      <c r="J10627" s="9" t="n">
        <v>2576</v>
      </c>
      <c r="K10627" s="9" t="n">
        <v>106</v>
      </c>
      <c r="L10627" s="98" t="n">
        <f aca="false">J10627/$J$11499*100</f>
        <v>0.00408201458195124</v>
      </c>
      <c r="M10627" s="6" t="n">
        <f aca="false">J10627*K10627</f>
        <v>273056</v>
      </c>
      <c r="N10627" s="72" t="n">
        <f aca="false">M10627/$M$11499*100</f>
        <v>0.00402069064287081</v>
      </c>
    </row>
    <row r="10628" customFormat="false" ht="13.8" hidden="false" customHeight="false" outlineLevel="0" collapsed="false">
      <c r="A10628" s="92" t="s">
        <v>30</v>
      </c>
      <c r="B10628" s="96" t="n">
        <v>2016</v>
      </c>
      <c r="C10628" s="96" t="s">
        <v>54</v>
      </c>
      <c r="D10628" s="96" t="s">
        <v>168</v>
      </c>
      <c r="E10628" s="96" t="s">
        <v>208</v>
      </c>
      <c r="F10628" s="96" t="s">
        <v>68</v>
      </c>
      <c r="G10628" s="96" t="s">
        <v>108</v>
      </c>
      <c r="H10628" s="96" t="s">
        <v>30</v>
      </c>
      <c r="I10628" s="97" t="n">
        <v>0.75</v>
      </c>
      <c r="J10628" s="96" t="n">
        <v>4784</v>
      </c>
      <c r="K10628" s="96" t="n">
        <v>83.25</v>
      </c>
      <c r="L10628" s="98" t="n">
        <f aca="false">J10628/$J$11499*100</f>
        <v>0.00758088422362372</v>
      </c>
      <c r="M10628" s="6" t="n">
        <f aca="false">J10628*K10628</f>
        <v>398268</v>
      </c>
      <c r="N10628" s="72" t="n">
        <f aca="false">M10628/$M$11499*100</f>
        <v>0.00586441030761042</v>
      </c>
    </row>
    <row r="10629" customFormat="false" ht="13.8" hidden="false" customHeight="false" outlineLevel="0" collapsed="false">
      <c r="A10629" s="92" t="s">
        <v>110</v>
      </c>
      <c r="B10629" s="9" t="n">
        <v>2016</v>
      </c>
      <c r="C10629" s="9" t="s">
        <v>54</v>
      </c>
      <c r="D10629" s="9" t="s">
        <v>168</v>
      </c>
      <c r="E10629" s="9" t="s">
        <v>208</v>
      </c>
      <c r="F10629" s="9" t="s">
        <v>68</v>
      </c>
      <c r="G10629" s="9" t="s">
        <v>108</v>
      </c>
      <c r="H10629" s="9" t="s">
        <v>110</v>
      </c>
      <c r="I10629" s="99" t="n">
        <v>0.75</v>
      </c>
      <c r="J10629" s="9" t="n">
        <v>3591</v>
      </c>
      <c r="K10629" s="9" t="n">
        <v>83.25</v>
      </c>
      <c r="L10629" s="98" t="n">
        <f aca="false">J10629/$J$11499*100</f>
        <v>0.00569041706668746</v>
      </c>
      <c r="M10629" s="6" t="n">
        <f aca="false">J10629*K10629</f>
        <v>298950.75</v>
      </c>
      <c r="N10629" s="72" t="n">
        <f aca="false">M10629/$M$11499*100</f>
        <v>0.00440198524553282</v>
      </c>
    </row>
    <row r="10630" customFormat="false" ht="13.8" hidden="false" customHeight="false" outlineLevel="0" collapsed="false">
      <c r="A10630" s="92" t="s">
        <v>14</v>
      </c>
      <c r="B10630" s="96" t="n">
        <v>2016</v>
      </c>
      <c r="C10630" s="96" t="s">
        <v>54</v>
      </c>
      <c r="D10630" s="96" t="s">
        <v>168</v>
      </c>
      <c r="E10630" s="96" t="s">
        <v>208</v>
      </c>
      <c r="F10630" s="96" t="s">
        <v>68</v>
      </c>
      <c r="G10630" s="96" t="s">
        <v>114</v>
      </c>
      <c r="H10630" s="96" t="s">
        <v>14</v>
      </c>
      <c r="I10630" s="97" t="n">
        <v>0.5</v>
      </c>
      <c r="J10630" s="96" t="n">
        <v>1949</v>
      </c>
      <c r="K10630" s="96" t="n">
        <v>61.5</v>
      </c>
      <c r="L10630" s="98" t="n">
        <f aca="false">J10630/$J$11499*100</f>
        <v>0.00308844969729152</v>
      </c>
      <c r="M10630" s="6" t="n">
        <f aca="false">J10630*K10630</f>
        <v>119863.5</v>
      </c>
      <c r="N10630" s="72" t="n">
        <f aca="false">M10630/$M$11499*100</f>
        <v>0.00176496415706575</v>
      </c>
    </row>
    <row r="10631" customFormat="false" ht="13.8" hidden="false" customHeight="false" outlineLevel="0" collapsed="false">
      <c r="A10631" s="92" t="s">
        <v>26</v>
      </c>
      <c r="B10631" s="9" t="n">
        <v>2016</v>
      </c>
      <c r="C10631" s="9" t="s">
        <v>54</v>
      </c>
      <c r="D10631" s="9" t="s">
        <v>168</v>
      </c>
      <c r="E10631" s="9" t="s">
        <v>208</v>
      </c>
      <c r="F10631" s="9" t="s">
        <v>68</v>
      </c>
      <c r="G10631" s="9" t="s">
        <v>114</v>
      </c>
      <c r="H10631" s="9" t="s">
        <v>26</v>
      </c>
      <c r="I10631" s="99" t="n">
        <v>0.5</v>
      </c>
      <c r="J10631" s="9" t="n">
        <v>2210</v>
      </c>
      <c r="K10631" s="9" t="n">
        <v>61.5</v>
      </c>
      <c r="L10631" s="98" t="n">
        <f aca="false">J10631/$J$11499*100</f>
        <v>0.00350203890765226</v>
      </c>
      <c r="M10631" s="6" t="n">
        <f aca="false">J10631*K10631</f>
        <v>135915</v>
      </c>
      <c r="N10631" s="72" t="n">
        <f aca="false">M10631/$M$11499*100</f>
        <v>0.00200131902879185</v>
      </c>
    </row>
    <row r="10632" customFormat="false" ht="13.8" hidden="false" customHeight="false" outlineLevel="0" collapsed="false">
      <c r="A10632" s="92" t="s">
        <v>118</v>
      </c>
      <c r="B10632" s="96" t="n">
        <v>2016</v>
      </c>
      <c r="C10632" s="96" t="s">
        <v>54</v>
      </c>
      <c r="D10632" s="96" t="s">
        <v>168</v>
      </c>
      <c r="E10632" s="96" t="s">
        <v>208</v>
      </c>
      <c r="F10632" s="96" t="s">
        <v>68</v>
      </c>
      <c r="G10632" s="96" t="s">
        <v>114</v>
      </c>
      <c r="H10632" s="96" t="s">
        <v>118</v>
      </c>
      <c r="I10632" s="97" t="n">
        <v>0.5</v>
      </c>
      <c r="J10632" s="96" t="n">
        <v>5753</v>
      </c>
      <c r="K10632" s="96" t="n">
        <v>61.5</v>
      </c>
      <c r="L10632" s="98" t="n">
        <f aca="false">J10632/$J$11499*100</f>
        <v>0.0091163935908251</v>
      </c>
      <c r="M10632" s="6" t="n">
        <f aca="false">J10632*K10632</f>
        <v>353809.5</v>
      </c>
      <c r="N10632" s="72" t="n">
        <f aca="false">M10632/$M$11499*100</f>
        <v>0.00520976849440701</v>
      </c>
    </row>
    <row r="10633" customFormat="false" ht="13.8" hidden="false" customHeight="false" outlineLevel="0" collapsed="false">
      <c r="A10633" s="92" t="s">
        <v>24</v>
      </c>
      <c r="B10633" s="9" t="n">
        <v>2016</v>
      </c>
      <c r="C10633" s="9" t="s">
        <v>54</v>
      </c>
      <c r="D10633" s="9" t="s">
        <v>168</v>
      </c>
      <c r="E10633" s="9" t="s">
        <v>208</v>
      </c>
      <c r="F10633" s="9" t="s">
        <v>68</v>
      </c>
      <c r="G10633" s="9" t="s">
        <v>120</v>
      </c>
      <c r="H10633" s="9" t="s">
        <v>24</v>
      </c>
      <c r="I10633" s="99" t="n">
        <v>0.5</v>
      </c>
      <c r="J10633" s="9" t="n">
        <v>7878</v>
      </c>
      <c r="K10633" s="9" t="n">
        <v>64.5</v>
      </c>
      <c r="L10633" s="98" t="n">
        <f aca="false">J10633/$J$11499*100</f>
        <v>0.0124837386943369</v>
      </c>
      <c r="M10633" s="6" t="n">
        <f aca="false">J10633*K10633</f>
        <v>508131</v>
      </c>
      <c r="N10633" s="72" t="n">
        <f aca="false">M10633/$M$11499*100</f>
        <v>0.00748211926144303</v>
      </c>
    </row>
    <row r="10634" customFormat="false" ht="13.8" hidden="false" customHeight="false" outlineLevel="0" collapsed="false">
      <c r="A10634" s="92" t="s">
        <v>12</v>
      </c>
      <c r="B10634" s="96" t="n">
        <v>2016</v>
      </c>
      <c r="C10634" s="96" t="s">
        <v>54</v>
      </c>
      <c r="D10634" s="96" t="s">
        <v>168</v>
      </c>
      <c r="E10634" s="96" t="s">
        <v>208</v>
      </c>
      <c r="F10634" s="96" t="s">
        <v>68</v>
      </c>
      <c r="G10634" s="96" t="s">
        <v>120</v>
      </c>
      <c r="H10634" s="96" t="s">
        <v>12</v>
      </c>
      <c r="I10634" s="97" t="n">
        <v>0.5</v>
      </c>
      <c r="J10634" s="96" t="n">
        <v>9185</v>
      </c>
      <c r="K10634" s="96" t="n">
        <v>64.5</v>
      </c>
      <c r="L10634" s="98" t="n">
        <f aca="false">J10634/$J$11499*100</f>
        <v>0.0145548540121204</v>
      </c>
      <c r="M10634" s="6" t="n">
        <f aca="false">J10634*K10634</f>
        <v>592432.5</v>
      </c>
      <c r="N10634" s="72" t="n">
        <f aca="false">M10634/$M$11499*100</f>
        <v>0.00872344064690965</v>
      </c>
    </row>
    <row r="10635" customFormat="false" ht="13.8" hidden="false" customHeight="false" outlineLevel="0" collapsed="false">
      <c r="A10635" s="92" t="s">
        <v>22</v>
      </c>
      <c r="B10635" s="9" t="n">
        <v>2016</v>
      </c>
      <c r="C10635" s="9" t="s">
        <v>54</v>
      </c>
      <c r="D10635" s="9" t="s">
        <v>168</v>
      </c>
      <c r="E10635" s="9" t="s">
        <v>208</v>
      </c>
      <c r="F10635" s="9" t="s">
        <v>68</v>
      </c>
      <c r="G10635" s="9" t="s">
        <v>120</v>
      </c>
      <c r="H10635" s="9" t="s">
        <v>22</v>
      </c>
      <c r="I10635" s="99" t="n">
        <v>0.5</v>
      </c>
      <c r="J10635" s="9" t="n">
        <v>4125</v>
      </c>
      <c r="K10635" s="9" t="n">
        <v>64.5</v>
      </c>
      <c r="L10635" s="98" t="n">
        <f aca="false">J10635/$J$11499*100</f>
        <v>0.0065366110832876</v>
      </c>
      <c r="M10635" s="6" t="n">
        <f aca="false">J10635*K10635</f>
        <v>266062.5</v>
      </c>
      <c r="N10635" s="72" t="n">
        <f aca="false">M10635/$M$11499*100</f>
        <v>0.00391771286537858</v>
      </c>
    </row>
    <row r="10636" customFormat="false" ht="13.8" hidden="false" customHeight="false" outlineLevel="0" collapsed="false">
      <c r="A10636" s="92" t="s">
        <v>15</v>
      </c>
      <c r="B10636" s="96" t="n">
        <v>2016</v>
      </c>
      <c r="C10636" s="96" t="s">
        <v>54</v>
      </c>
      <c r="D10636" s="96" t="s">
        <v>168</v>
      </c>
      <c r="E10636" s="96" t="s">
        <v>208</v>
      </c>
      <c r="F10636" s="96" t="s">
        <v>68</v>
      </c>
      <c r="G10636" s="96" t="s">
        <v>120</v>
      </c>
      <c r="H10636" s="96" t="s">
        <v>15</v>
      </c>
      <c r="I10636" s="97" t="n">
        <v>0.5</v>
      </c>
      <c r="J10636" s="96" t="n">
        <v>9406</v>
      </c>
      <c r="K10636" s="96" t="n">
        <v>64.5</v>
      </c>
      <c r="L10636" s="98" t="n">
        <f aca="false">J10636/$J$11499*100</f>
        <v>0.0149050579028856</v>
      </c>
      <c r="M10636" s="6" t="n">
        <f aca="false">J10636*K10636</f>
        <v>606687</v>
      </c>
      <c r="N10636" s="72" t="n">
        <f aca="false">M10636/$M$11499*100</f>
        <v>0.0089333350816366</v>
      </c>
    </row>
    <row r="10637" customFormat="false" ht="13.8" hidden="false" customHeight="false" outlineLevel="0" collapsed="false">
      <c r="A10637" s="92" t="s">
        <v>25</v>
      </c>
      <c r="B10637" s="9" t="n">
        <v>2016</v>
      </c>
      <c r="C10637" s="9" t="s">
        <v>54</v>
      </c>
      <c r="D10637" s="9" t="s">
        <v>168</v>
      </c>
      <c r="E10637" s="9" t="s">
        <v>208</v>
      </c>
      <c r="F10637" s="9" t="s">
        <v>68</v>
      </c>
      <c r="G10637" s="9" t="s">
        <v>120</v>
      </c>
      <c r="H10637" s="9" t="s">
        <v>25</v>
      </c>
      <c r="I10637" s="99" t="n">
        <v>0.5</v>
      </c>
      <c r="J10637" s="9" t="n">
        <v>9469</v>
      </c>
      <c r="K10637" s="9" t="n">
        <v>64.5</v>
      </c>
      <c r="L10637" s="98" t="n">
        <f aca="false">J10637/$J$11499*100</f>
        <v>0.0150048897812485</v>
      </c>
      <c r="M10637" s="6" t="n">
        <f aca="false">J10637*K10637</f>
        <v>610750.5</v>
      </c>
      <c r="N10637" s="72" t="n">
        <f aca="false">M10637/$M$11499*100</f>
        <v>0.00899316924176238</v>
      </c>
    </row>
    <row r="10638" customFormat="false" ht="13.8" hidden="false" customHeight="false" outlineLevel="0" collapsed="false">
      <c r="A10638" s="92" t="s">
        <v>23</v>
      </c>
      <c r="B10638" s="96" t="n">
        <v>2016</v>
      </c>
      <c r="C10638" s="96" t="s">
        <v>54</v>
      </c>
      <c r="D10638" s="96" t="s">
        <v>168</v>
      </c>
      <c r="E10638" s="96" t="s">
        <v>208</v>
      </c>
      <c r="F10638" s="96" t="s">
        <v>68</v>
      </c>
      <c r="G10638" s="96" t="s">
        <v>120</v>
      </c>
      <c r="H10638" s="96" t="s">
        <v>23</v>
      </c>
      <c r="I10638" s="97" t="n">
        <v>0.5</v>
      </c>
      <c r="J10638" s="96" t="n">
        <v>1473</v>
      </c>
      <c r="K10638" s="96" t="n">
        <v>64.5</v>
      </c>
      <c r="L10638" s="98" t="n">
        <f aca="false">J10638/$J$11499*100</f>
        <v>0.00233416439410488</v>
      </c>
      <c r="M10638" s="6" t="n">
        <f aca="false">J10638*K10638</f>
        <v>95008.5</v>
      </c>
      <c r="N10638" s="72" t="n">
        <f aca="false">M10638/$M$11499*100</f>
        <v>0.00139897964865519</v>
      </c>
    </row>
    <row r="10639" customFormat="false" ht="13.8" hidden="false" customHeight="false" outlineLevel="0" collapsed="false">
      <c r="A10639" s="92" t="s">
        <v>33</v>
      </c>
      <c r="B10639" s="9" t="n">
        <v>2016</v>
      </c>
      <c r="C10639" s="9" t="s">
        <v>54</v>
      </c>
      <c r="D10639" s="9" t="s">
        <v>168</v>
      </c>
      <c r="E10639" s="9" t="s">
        <v>174</v>
      </c>
      <c r="F10639" s="9" t="s">
        <v>68</v>
      </c>
      <c r="G10639" s="9" t="s">
        <v>130</v>
      </c>
      <c r="H10639" s="9" t="s">
        <v>33</v>
      </c>
      <c r="I10639" s="99" t="n">
        <v>0.5</v>
      </c>
      <c r="J10639" s="9" t="n">
        <v>1537</v>
      </c>
      <c r="K10639" s="9" t="n">
        <v>25</v>
      </c>
      <c r="L10639" s="98" t="n">
        <f aca="false">J10639/$J$11499*100</f>
        <v>0.00243558090545771</v>
      </c>
      <c r="M10639" s="6" t="n">
        <f aca="false">J10639*K10639</f>
        <v>38425</v>
      </c>
      <c r="N10639" s="72" t="n">
        <f aca="false">M10639/$M$11499*100</f>
        <v>0.000565799828431936</v>
      </c>
    </row>
    <row r="10640" customFormat="false" ht="13.8" hidden="false" customHeight="false" outlineLevel="0" collapsed="false">
      <c r="A10640" s="92" t="s">
        <v>35</v>
      </c>
      <c r="B10640" s="96" t="n">
        <v>2016</v>
      </c>
      <c r="C10640" s="96" t="s">
        <v>54</v>
      </c>
      <c r="D10640" s="96" t="s">
        <v>168</v>
      </c>
      <c r="E10640" s="96" t="s">
        <v>174</v>
      </c>
      <c r="F10640" s="96" t="s">
        <v>68</v>
      </c>
      <c r="G10640" s="96" t="s">
        <v>131</v>
      </c>
      <c r="H10640" s="96" t="s">
        <v>35</v>
      </c>
      <c r="I10640" s="97" t="n">
        <v>0.5</v>
      </c>
      <c r="J10640" s="96" t="n">
        <v>9962</v>
      </c>
      <c r="K10640" s="96" t="n">
        <v>26.5</v>
      </c>
      <c r="L10640" s="98" t="n">
        <f aca="false">J10640/$J$11499*100</f>
        <v>0.0157861138452633</v>
      </c>
      <c r="M10640" s="6" t="n">
        <f aca="false">J10640*K10640</f>
        <v>263993</v>
      </c>
      <c r="N10640" s="72" t="n">
        <f aca="false">M10640/$M$11499*100</f>
        <v>0.00388723992471652</v>
      </c>
    </row>
    <row r="10641" customFormat="false" ht="13.8" hidden="false" customHeight="false" outlineLevel="0" collapsed="false">
      <c r="A10641" s="92" t="s">
        <v>13</v>
      </c>
      <c r="B10641" s="9" t="n">
        <v>2016</v>
      </c>
      <c r="C10641" s="9" t="s">
        <v>54</v>
      </c>
      <c r="D10641" s="9" t="s">
        <v>168</v>
      </c>
      <c r="E10641" s="9" t="s">
        <v>174</v>
      </c>
      <c r="F10641" s="9" t="s">
        <v>68</v>
      </c>
      <c r="G10641" s="9" t="s">
        <v>133</v>
      </c>
      <c r="H10641" s="9" t="s">
        <v>13</v>
      </c>
      <c r="I10641" s="99" t="n">
        <v>0.5</v>
      </c>
      <c r="J10641" s="9" t="n">
        <v>2689</v>
      </c>
      <c r="K10641" s="9" t="n">
        <v>28</v>
      </c>
      <c r="L10641" s="98" t="n">
        <f aca="false">J10641/$J$11499*100</f>
        <v>0.00426107810980857</v>
      </c>
      <c r="M10641" s="6" t="n">
        <f aca="false">J10641*K10641</f>
        <v>75292</v>
      </c>
      <c r="N10641" s="72" t="n">
        <f aca="false">M10641/$M$11499*100</f>
        <v>0.00110865844326083</v>
      </c>
    </row>
    <row r="10642" customFormat="false" ht="13.8" hidden="false" customHeight="false" outlineLevel="0" collapsed="false">
      <c r="A10642" s="92" t="s">
        <v>31</v>
      </c>
      <c r="B10642" s="96" t="n">
        <v>2016</v>
      </c>
      <c r="C10642" s="96" t="s">
        <v>54</v>
      </c>
      <c r="D10642" s="96" t="s">
        <v>168</v>
      </c>
      <c r="E10642" s="96" t="s">
        <v>174</v>
      </c>
      <c r="F10642" s="96" t="s">
        <v>68</v>
      </c>
      <c r="G10642" s="96" t="s">
        <v>133</v>
      </c>
      <c r="H10642" s="96" t="s">
        <v>31</v>
      </c>
      <c r="I10642" s="97" t="n">
        <v>0.5</v>
      </c>
      <c r="J10642" s="96" t="n">
        <v>1446</v>
      </c>
      <c r="K10642" s="96" t="n">
        <v>28</v>
      </c>
      <c r="L10642" s="98" t="n">
        <f aca="false">J10642/$J$11499*100</f>
        <v>0.00229137930337791</v>
      </c>
      <c r="M10642" s="6" t="n">
        <f aca="false">J10642*K10642</f>
        <v>40488</v>
      </c>
      <c r="N10642" s="72" t="n">
        <f aca="false">M10642/$M$11499*100</f>
        <v>0.000596177057997456</v>
      </c>
    </row>
    <row r="10643" customFormat="false" ht="13.8" hidden="false" customHeight="false" outlineLevel="0" collapsed="false">
      <c r="A10643" s="92" t="s">
        <v>18</v>
      </c>
      <c r="B10643" s="9" t="n">
        <v>2016</v>
      </c>
      <c r="C10643" s="9" t="s">
        <v>54</v>
      </c>
      <c r="D10643" s="9" t="s">
        <v>168</v>
      </c>
      <c r="E10643" s="9" t="s">
        <v>174</v>
      </c>
      <c r="F10643" s="9" t="s">
        <v>68</v>
      </c>
      <c r="G10643" s="9" t="s">
        <v>133</v>
      </c>
      <c r="H10643" s="9" t="s">
        <v>18</v>
      </c>
      <c r="I10643" s="99" t="n">
        <v>1</v>
      </c>
      <c r="J10643" s="9" t="n">
        <v>3921</v>
      </c>
      <c r="K10643" s="9" t="n">
        <v>56</v>
      </c>
      <c r="L10643" s="98" t="n">
        <f aca="false">J10643/$J$11499*100</f>
        <v>0.00621334595335046</v>
      </c>
      <c r="M10643" s="6" t="n">
        <f aca="false">J10643*K10643</f>
        <v>219576</v>
      </c>
      <c r="N10643" s="72" t="n">
        <f aca="false">M10643/$M$11499*100</f>
        <v>0.00323320919005259</v>
      </c>
    </row>
    <row r="10644" customFormat="false" ht="13.8" hidden="false" customHeight="false" outlineLevel="0" collapsed="false">
      <c r="A10644" s="92" t="s">
        <v>136</v>
      </c>
      <c r="B10644" s="96" t="n">
        <v>2016</v>
      </c>
      <c r="C10644" s="96" t="s">
        <v>54</v>
      </c>
      <c r="D10644" s="96" t="s">
        <v>168</v>
      </c>
      <c r="E10644" s="96" t="s">
        <v>174</v>
      </c>
      <c r="F10644" s="96" t="s">
        <v>68</v>
      </c>
      <c r="G10644" s="96" t="s">
        <v>135</v>
      </c>
      <c r="H10644" s="96" t="s">
        <v>136</v>
      </c>
      <c r="I10644" s="97" t="n">
        <v>0.5</v>
      </c>
      <c r="J10644" s="96" t="n">
        <v>9875</v>
      </c>
      <c r="K10644" s="96" t="n">
        <v>29.5</v>
      </c>
      <c r="L10644" s="98" t="n">
        <f aca="false">J10644/$J$11499*100</f>
        <v>0.015648250775143</v>
      </c>
      <c r="M10644" s="6" t="n">
        <f aca="false">J10644*K10644</f>
        <v>291312.5</v>
      </c>
      <c r="N10644" s="72" t="n">
        <f aca="false">M10644/$M$11499*100</f>
        <v>0.00428951366350237</v>
      </c>
    </row>
    <row r="10645" customFormat="false" ht="13.8" hidden="false" customHeight="false" outlineLevel="0" collapsed="false">
      <c r="A10645" s="92" t="s">
        <v>16</v>
      </c>
      <c r="B10645" s="9" t="n">
        <v>2016</v>
      </c>
      <c r="C10645" s="9" t="s">
        <v>54</v>
      </c>
      <c r="D10645" s="9" t="s">
        <v>168</v>
      </c>
      <c r="E10645" s="9" t="s">
        <v>174</v>
      </c>
      <c r="F10645" s="9" t="s">
        <v>68</v>
      </c>
      <c r="G10645" s="9" t="s">
        <v>135</v>
      </c>
      <c r="H10645" s="9" t="s">
        <v>16</v>
      </c>
      <c r="I10645" s="99" t="n">
        <v>0.5</v>
      </c>
      <c r="J10645" s="9" t="n">
        <v>4384</v>
      </c>
      <c r="K10645" s="9" t="n">
        <v>29.5</v>
      </c>
      <c r="L10645" s="98" t="n">
        <f aca="false">J10645/$J$11499*100</f>
        <v>0.00694703102766856</v>
      </c>
      <c r="M10645" s="6" t="n">
        <f aca="false">J10645*K10645</f>
        <v>129328</v>
      </c>
      <c r="N10645" s="72" t="n">
        <f aca="false">M10645/$M$11499*100</f>
        <v>0.00190432687602981</v>
      </c>
    </row>
    <row r="10646" customFormat="false" ht="13.8" hidden="false" customHeight="false" outlineLevel="0" collapsed="false">
      <c r="A10646" s="92" t="s">
        <v>138</v>
      </c>
      <c r="B10646" s="96" t="n">
        <v>2016</v>
      </c>
      <c r="C10646" s="96" t="s">
        <v>54</v>
      </c>
      <c r="D10646" s="96" t="s">
        <v>168</v>
      </c>
      <c r="E10646" s="96" t="s">
        <v>174</v>
      </c>
      <c r="F10646" s="96" t="s">
        <v>68</v>
      </c>
      <c r="G10646" s="96" t="s">
        <v>137</v>
      </c>
      <c r="H10646" s="96" t="s">
        <v>138</v>
      </c>
      <c r="I10646" s="97" t="n">
        <v>0.5</v>
      </c>
      <c r="J10646" s="96" t="n">
        <v>3177</v>
      </c>
      <c r="K10646" s="96" t="n">
        <v>31</v>
      </c>
      <c r="L10646" s="98" t="n">
        <f aca="false">J10646/$J$11499*100</f>
        <v>0.00503437900887387</v>
      </c>
      <c r="M10646" s="6" t="n">
        <f aca="false">J10646*K10646</f>
        <v>98487</v>
      </c>
      <c r="N10646" s="72" t="n">
        <f aca="false">M10646/$M$11499*100</f>
        <v>0.00145019981009177</v>
      </c>
    </row>
    <row r="10647" customFormat="false" ht="13.8" hidden="false" customHeight="false" outlineLevel="0" collapsed="false">
      <c r="A10647" s="92" t="s">
        <v>141</v>
      </c>
      <c r="B10647" s="9" t="n">
        <v>2016</v>
      </c>
      <c r="C10647" s="9" t="s">
        <v>54</v>
      </c>
      <c r="D10647" s="9" t="s">
        <v>168</v>
      </c>
      <c r="E10647" s="9" t="s">
        <v>174</v>
      </c>
      <c r="F10647" s="9" t="s">
        <v>68</v>
      </c>
      <c r="G10647" s="9" t="s">
        <v>66</v>
      </c>
      <c r="H10647" s="9" t="s">
        <v>141</v>
      </c>
      <c r="I10647" s="99" t="n">
        <v>0.5</v>
      </c>
      <c r="J10647" s="9" t="n">
        <v>3979</v>
      </c>
      <c r="K10647" s="9" t="n">
        <v>32.5</v>
      </c>
      <c r="L10647" s="98" t="n">
        <f aca="false">J10647/$J$11499*100</f>
        <v>0.00630525466676396</v>
      </c>
      <c r="M10647" s="6" t="n">
        <f aca="false">J10647*K10647</f>
        <v>129317.5</v>
      </c>
      <c r="N10647" s="72" t="n">
        <f aca="false">M10647/$M$11499*100</f>
        <v>0.00190417226579693</v>
      </c>
    </row>
    <row r="10648" customFormat="false" ht="13.8" hidden="false" customHeight="false" outlineLevel="0" collapsed="false">
      <c r="A10648" s="92" t="s">
        <v>71</v>
      </c>
      <c r="B10648" s="96" t="n">
        <v>2016</v>
      </c>
      <c r="C10648" s="96" t="s">
        <v>54</v>
      </c>
      <c r="D10648" s="96" t="s">
        <v>168</v>
      </c>
      <c r="E10648" s="96" t="s">
        <v>174</v>
      </c>
      <c r="F10648" s="96" t="s">
        <v>68</v>
      </c>
      <c r="G10648" s="96" t="s">
        <v>69</v>
      </c>
      <c r="H10648" s="96" t="s">
        <v>71</v>
      </c>
      <c r="I10648" s="97" t="n">
        <v>1</v>
      </c>
      <c r="J10648" s="96" t="n">
        <v>4457</v>
      </c>
      <c r="K10648" s="96" t="n">
        <v>68</v>
      </c>
      <c r="L10648" s="98" t="n">
        <f aca="false">J10648/$J$11499*100</f>
        <v>0.00706270923593038</v>
      </c>
      <c r="M10648" s="6" t="n">
        <f aca="false">J10648*K10648</f>
        <v>303076</v>
      </c>
      <c r="N10648" s="72" t="n">
        <f aca="false">M10648/$M$11499*100</f>
        <v>0.0044627286610758</v>
      </c>
    </row>
    <row r="10649" customFormat="false" ht="13.8" hidden="false" customHeight="false" outlineLevel="0" collapsed="false">
      <c r="A10649" s="92" t="s">
        <v>80</v>
      </c>
      <c r="B10649" s="9" t="n">
        <v>2016</v>
      </c>
      <c r="C10649" s="9" t="s">
        <v>54</v>
      </c>
      <c r="D10649" s="9" t="s">
        <v>168</v>
      </c>
      <c r="E10649" s="9" t="s">
        <v>174</v>
      </c>
      <c r="F10649" s="9" t="s">
        <v>68</v>
      </c>
      <c r="G10649" s="9" t="s">
        <v>75</v>
      </c>
      <c r="H10649" s="9" t="s">
        <v>80</v>
      </c>
      <c r="I10649" s="99" t="n">
        <v>0.5</v>
      </c>
      <c r="J10649" s="9" t="n">
        <v>6980</v>
      </c>
      <c r="K10649" s="9" t="n">
        <v>35.5</v>
      </c>
      <c r="L10649" s="98" t="n">
        <f aca="false">J10649/$J$11499*100</f>
        <v>0.0110607382694176</v>
      </c>
      <c r="M10649" s="6" t="n">
        <f aca="false">J10649*K10649</f>
        <v>247790</v>
      </c>
      <c r="N10649" s="72" t="n">
        <f aca="false">M10649/$M$11499*100</f>
        <v>0.00364865424820168</v>
      </c>
    </row>
    <row r="10650" customFormat="false" ht="13.8" hidden="false" customHeight="false" outlineLevel="0" collapsed="false">
      <c r="A10650" s="92" t="s">
        <v>78</v>
      </c>
      <c r="B10650" s="96" t="n">
        <v>2016</v>
      </c>
      <c r="C10650" s="96" t="s">
        <v>54</v>
      </c>
      <c r="D10650" s="96" t="s">
        <v>168</v>
      </c>
      <c r="E10650" s="96" t="s">
        <v>174</v>
      </c>
      <c r="F10650" s="96" t="s">
        <v>68</v>
      </c>
      <c r="G10650" s="96" t="s">
        <v>75</v>
      </c>
      <c r="H10650" s="96" t="s">
        <v>78</v>
      </c>
      <c r="I10650" s="97" t="n">
        <v>0.5</v>
      </c>
      <c r="J10650" s="96" t="n">
        <v>7006</v>
      </c>
      <c r="K10650" s="96" t="n">
        <v>35.5</v>
      </c>
      <c r="L10650" s="98" t="n">
        <f aca="false">J10650/$J$11499*100</f>
        <v>0.0111019387271546</v>
      </c>
      <c r="M10650" s="6" t="n">
        <f aca="false">J10650*K10650</f>
        <v>248713</v>
      </c>
      <c r="N10650" s="72" t="n">
        <f aca="false">M10650/$M$11499*100</f>
        <v>0.00366224522391131</v>
      </c>
    </row>
    <row r="10651" customFormat="false" ht="13.8" hidden="false" customHeight="false" outlineLevel="0" collapsed="false">
      <c r="A10651" s="92" t="s">
        <v>85</v>
      </c>
      <c r="B10651" s="9" t="n">
        <v>2016</v>
      </c>
      <c r="C10651" s="9" t="s">
        <v>54</v>
      </c>
      <c r="D10651" s="9" t="s">
        <v>168</v>
      </c>
      <c r="E10651" s="9" t="s">
        <v>174</v>
      </c>
      <c r="F10651" s="9" t="s">
        <v>68</v>
      </c>
      <c r="G10651" s="9" t="s">
        <v>57</v>
      </c>
      <c r="H10651" s="9" t="s">
        <v>85</v>
      </c>
      <c r="I10651" s="99" t="n">
        <v>0.5</v>
      </c>
      <c r="J10651" s="9" t="n">
        <v>6011</v>
      </c>
      <c r="K10651" s="9" t="n">
        <v>39.5</v>
      </c>
      <c r="L10651" s="98" t="n">
        <f aca="false">J10651/$J$11499*100</f>
        <v>0.00952522890221618</v>
      </c>
      <c r="M10651" s="6" t="n">
        <f aca="false">J10651*K10651</f>
        <v>237434.5</v>
      </c>
      <c r="N10651" s="72" t="n">
        <f aca="false">M10651/$M$11499*100</f>
        <v>0.00349617174661868</v>
      </c>
    </row>
    <row r="10652" customFormat="false" ht="13.8" hidden="false" customHeight="false" outlineLevel="0" collapsed="false">
      <c r="A10652" s="92" t="s">
        <v>86</v>
      </c>
      <c r="B10652" s="96" t="n">
        <v>2016</v>
      </c>
      <c r="C10652" s="96" t="s">
        <v>54</v>
      </c>
      <c r="D10652" s="96" t="s">
        <v>168</v>
      </c>
      <c r="E10652" s="96" t="s">
        <v>174</v>
      </c>
      <c r="F10652" s="96" t="s">
        <v>68</v>
      </c>
      <c r="G10652" s="96" t="s">
        <v>57</v>
      </c>
      <c r="H10652" s="96" t="s">
        <v>86</v>
      </c>
      <c r="I10652" s="97" t="n">
        <v>0.5</v>
      </c>
      <c r="J10652" s="96" t="n">
        <v>8494</v>
      </c>
      <c r="K10652" s="96" t="n">
        <v>39.5</v>
      </c>
      <c r="L10652" s="98" t="n">
        <f aca="false">J10652/$J$11499*100</f>
        <v>0.0134598726161078</v>
      </c>
      <c r="M10652" s="6" t="n">
        <f aca="false">J10652*K10652</f>
        <v>335513</v>
      </c>
      <c r="N10652" s="72" t="n">
        <f aca="false">M10652/$M$11499*100</f>
        <v>0.00494035648241208</v>
      </c>
    </row>
    <row r="10653" customFormat="false" ht="13.8" hidden="false" customHeight="false" outlineLevel="0" collapsed="false">
      <c r="A10653" s="92" t="s">
        <v>28</v>
      </c>
      <c r="B10653" s="9" t="n">
        <v>2016</v>
      </c>
      <c r="C10653" s="9" t="s">
        <v>54</v>
      </c>
      <c r="D10653" s="9" t="s">
        <v>168</v>
      </c>
      <c r="E10653" s="9" t="s">
        <v>174</v>
      </c>
      <c r="F10653" s="9" t="s">
        <v>68</v>
      </c>
      <c r="G10653" s="9" t="s">
        <v>57</v>
      </c>
      <c r="H10653" s="9" t="s">
        <v>28</v>
      </c>
      <c r="I10653" s="99" t="n">
        <v>0.75</v>
      </c>
      <c r="J10653" s="9" t="n">
        <v>9473</v>
      </c>
      <c r="K10653" s="9" t="n">
        <v>59.25</v>
      </c>
      <c r="L10653" s="98" t="n">
        <f aca="false">J10653/$J$11499*100</f>
        <v>0.0150112283132081</v>
      </c>
      <c r="M10653" s="6" t="n">
        <f aca="false">J10653*K10653</f>
        <v>561275.25</v>
      </c>
      <c r="N10653" s="72" t="n">
        <f aca="false">M10653/$M$11499*100</f>
        <v>0.008264656868005</v>
      </c>
    </row>
    <row r="10654" customFormat="false" ht="13.8" hidden="false" customHeight="false" outlineLevel="0" collapsed="false">
      <c r="A10654" s="92" t="s">
        <v>21</v>
      </c>
      <c r="B10654" s="96" t="n">
        <v>2016</v>
      </c>
      <c r="C10654" s="96" t="s">
        <v>54</v>
      </c>
      <c r="D10654" s="96" t="s">
        <v>168</v>
      </c>
      <c r="E10654" s="96" t="s">
        <v>174</v>
      </c>
      <c r="F10654" s="96" t="s">
        <v>68</v>
      </c>
      <c r="G10654" s="96" t="s">
        <v>57</v>
      </c>
      <c r="H10654" s="96" t="s">
        <v>21</v>
      </c>
      <c r="I10654" s="97" t="n">
        <v>1</v>
      </c>
      <c r="J10654" s="96" t="n">
        <v>9216</v>
      </c>
      <c r="K10654" s="96" t="n">
        <v>79</v>
      </c>
      <c r="L10654" s="98" t="n">
        <f aca="false">J10654/$J$11499*100</f>
        <v>0.0146039776348069</v>
      </c>
      <c r="M10654" s="6" t="n">
        <f aca="false">J10654*K10654</f>
        <v>728064</v>
      </c>
      <c r="N10654" s="72" t="n">
        <f aca="false">M10654/$M$11499*100</f>
        <v>0.0107205851994136</v>
      </c>
    </row>
    <row r="10655" customFormat="false" ht="13.8" hidden="false" customHeight="false" outlineLevel="0" collapsed="false">
      <c r="A10655" s="92" t="s">
        <v>29</v>
      </c>
      <c r="B10655" s="9" t="n">
        <v>2016</v>
      </c>
      <c r="C10655" s="9" t="s">
        <v>54</v>
      </c>
      <c r="D10655" s="9" t="s">
        <v>168</v>
      </c>
      <c r="E10655" s="9" t="s">
        <v>174</v>
      </c>
      <c r="F10655" s="9" t="s">
        <v>68</v>
      </c>
      <c r="G10655" s="9" t="s">
        <v>57</v>
      </c>
      <c r="H10655" s="9" t="s">
        <v>29</v>
      </c>
      <c r="I10655" s="99" t="n">
        <v>1</v>
      </c>
      <c r="J10655" s="9" t="n">
        <v>1536</v>
      </c>
      <c r="K10655" s="9" t="n">
        <v>79</v>
      </c>
      <c r="L10655" s="98" t="n">
        <f aca="false">J10655/$J$11499*100</f>
        <v>0.00243399627246782</v>
      </c>
      <c r="M10655" s="6" t="n">
        <f aca="false">J10655*K10655</f>
        <v>121344</v>
      </c>
      <c r="N10655" s="72" t="n">
        <f aca="false">M10655/$M$11499*100</f>
        <v>0.00178676419990227</v>
      </c>
    </row>
    <row r="10656" customFormat="false" ht="13.8" hidden="false" customHeight="false" outlineLevel="0" collapsed="false">
      <c r="A10656" s="92" t="s">
        <v>87</v>
      </c>
      <c r="B10656" s="96" t="n">
        <v>2016</v>
      </c>
      <c r="C10656" s="96" t="s">
        <v>54</v>
      </c>
      <c r="D10656" s="96" t="s">
        <v>168</v>
      </c>
      <c r="E10656" s="96" t="s">
        <v>174</v>
      </c>
      <c r="F10656" s="96" t="s">
        <v>68</v>
      </c>
      <c r="G10656" s="96" t="s">
        <v>57</v>
      </c>
      <c r="H10656" s="96" t="s">
        <v>87</v>
      </c>
      <c r="I10656" s="97" t="n">
        <v>0.5</v>
      </c>
      <c r="J10656" s="96" t="n">
        <v>8842</v>
      </c>
      <c r="K10656" s="96" t="n">
        <v>39.5</v>
      </c>
      <c r="L10656" s="98" t="n">
        <f aca="false">J10656/$J$11499*100</f>
        <v>0.0140113248965888</v>
      </c>
      <c r="M10656" s="6" t="n">
        <f aca="false">J10656*K10656</f>
        <v>349259</v>
      </c>
      <c r="N10656" s="72" t="n">
        <f aca="false">M10656/$M$11499*100</f>
        <v>0.00514276336443226</v>
      </c>
    </row>
    <row r="10657" customFormat="false" ht="13.8" hidden="false" customHeight="false" outlineLevel="0" collapsed="false">
      <c r="A10657" s="92" t="s">
        <v>19</v>
      </c>
      <c r="B10657" s="9" t="n">
        <v>2016</v>
      </c>
      <c r="C10657" s="9" t="s">
        <v>54</v>
      </c>
      <c r="D10657" s="9" t="s">
        <v>168</v>
      </c>
      <c r="E10657" s="9" t="s">
        <v>174</v>
      </c>
      <c r="F10657" s="9" t="s">
        <v>68</v>
      </c>
      <c r="G10657" s="9" t="s">
        <v>59</v>
      </c>
      <c r="H10657" s="9" t="s">
        <v>19</v>
      </c>
      <c r="I10657" s="99" t="n">
        <v>0.5</v>
      </c>
      <c r="J10657" s="9" t="n">
        <v>6339</v>
      </c>
      <c r="K10657" s="9" t="n">
        <v>41.5</v>
      </c>
      <c r="L10657" s="98" t="n">
        <f aca="false">J10657/$J$11499*100</f>
        <v>0.0100449885228994</v>
      </c>
      <c r="M10657" s="6" t="n">
        <f aca="false">J10657*K10657</f>
        <v>263068.5</v>
      </c>
      <c r="N10657" s="72" t="n">
        <f aca="false">M10657/$M$11499*100</f>
        <v>0.00387362686183076</v>
      </c>
    </row>
    <row r="10658" customFormat="false" ht="13.8" hidden="false" customHeight="false" outlineLevel="0" collapsed="false">
      <c r="A10658" s="92" t="s">
        <v>105</v>
      </c>
      <c r="B10658" s="96" t="n">
        <v>2016</v>
      </c>
      <c r="C10658" s="96" t="s">
        <v>54</v>
      </c>
      <c r="D10658" s="96" t="s">
        <v>168</v>
      </c>
      <c r="E10658" s="96" t="s">
        <v>174</v>
      </c>
      <c r="F10658" s="96" t="s">
        <v>68</v>
      </c>
      <c r="G10658" s="96" t="s">
        <v>104</v>
      </c>
      <c r="H10658" s="96" t="s">
        <v>105</v>
      </c>
      <c r="I10658" s="97" t="n">
        <v>0.5</v>
      </c>
      <c r="J10658" s="96" t="n">
        <v>5385</v>
      </c>
      <c r="K10658" s="96" t="n">
        <v>53</v>
      </c>
      <c r="L10658" s="98" t="n">
        <f aca="false">J10658/$J$11499*100</f>
        <v>0.00853324865054635</v>
      </c>
      <c r="M10658" s="6" t="n">
        <f aca="false">J10658*K10658</f>
        <v>285405</v>
      </c>
      <c r="N10658" s="72" t="n">
        <f aca="false">M10658/$M$11499*100</f>
        <v>0.00420252700152549</v>
      </c>
    </row>
    <row r="10659" customFormat="false" ht="13.8" hidden="false" customHeight="false" outlineLevel="0" collapsed="false">
      <c r="A10659" s="92" t="s">
        <v>17</v>
      </c>
      <c r="B10659" s="9" t="n">
        <v>2016</v>
      </c>
      <c r="C10659" s="9" t="s">
        <v>54</v>
      </c>
      <c r="D10659" s="9" t="s">
        <v>168</v>
      </c>
      <c r="E10659" s="9" t="s">
        <v>174</v>
      </c>
      <c r="F10659" s="9" t="s">
        <v>68</v>
      </c>
      <c r="G10659" s="9" t="s">
        <v>104</v>
      </c>
      <c r="H10659" s="9" t="s">
        <v>17</v>
      </c>
      <c r="I10659" s="99" t="n">
        <v>1</v>
      </c>
      <c r="J10659" s="9" t="n">
        <v>2736</v>
      </c>
      <c r="K10659" s="9" t="n">
        <v>106</v>
      </c>
      <c r="L10659" s="98" t="n">
        <f aca="false">J10659/$J$11499*100</f>
        <v>0.0043355558603333</v>
      </c>
      <c r="M10659" s="6" t="n">
        <f aca="false">J10659*K10659</f>
        <v>290016</v>
      </c>
      <c r="N10659" s="72" t="n">
        <f aca="false">M10659/$M$11499*100</f>
        <v>0.00427042298093732</v>
      </c>
    </row>
    <row r="10660" customFormat="false" ht="13.8" hidden="false" customHeight="false" outlineLevel="0" collapsed="false">
      <c r="A10660" s="92" t="s">
        <v>27</v>
      </c>
      <c r="B10660" s="96" t="n">
        <v>2016</v>
      </c>
      <c r="C10660" s="96" t="s">
        <v>54</v>
      </c>
      <c r="D10660" s="96" t="s">
        <v>168</v>
      </c>
      <c r="E10660" s="96" t="s">
        <v>174</v>
      </c>
      <c r="F10660" s="96" t="s">
        <v>68</v>
      </c>
      <c r="G10660" s="96" t="s">
        <v>104</v>
      </c>
      <c r="H10660" s="96" t="s">
        <v>27</v>
      </c>
      <c r="I10660" s="97" t="n">
        <v>2</v>
      </c>
      <c r="J10660" s="96" t="n">
        <v>7329</v>
      </c>
      <c r="K10660" s="96" t="n">
        <v>212</v>
      </c>
      <c r="L10660" s="98" t="n">
        <f aca="false">J10660/$J$11499*100</f>
        <v>0.0116137751828884</v>
      </c>
      <c r="M10660" s="6" t="n">
        <f aca="false">J10660*K10660</f>
        <v>1553748</v>
      </c>
      <c r="N10660" s="72" t="n">
        <f aca="false">M10660/$M$11499*100</f>
        <v>0.0228786038211181</v>
      </c>
    </row>
    <row r="10661" customFormat="false" ht="13.8" hidden="false" customHeight="false" outlineLevel="0" collapsed="false">
      <c r="A10661" s="92" t="s">
        <v>14</v>
      </c>
      <c r="B10661" s="9" t="n">
        <v>2016</v>
      </c>
      <c r="C10661" s="9" t="s">
        <v>54</v>
      </c>
      <c r="D10661" s="9" t="s">
        <v>168</v>
      </c>
      <c r="E10661" s="9" t="s">
        <v>174</v>
      </c>
      <c r="F10661" s="9" t="s">
        <v>68</v>
      </c>
      <c r="G10661" s="9" t="s">
        <v>114</v>
      </c>
      <c r="H10661" s="9" t="s">
        <v>14</v>
      </c>
      <c r="I10661" s="99" t="n">
        <v>0.5</v>
      </c>
      <c r="J10661" s="9" t="n">
        <v>9881</v>
      </c>
      <c r="K10661" s="9" t="n">
        <v>61.5</v>
      </c>
      <c r="L10661" s="98" t="n">
        <f aca="false">J10661/$J$11499*100</f>
        <v>0.0156577585730824</v>
      </c>
      <c r="M10661" s="6" t="n">
        <f aca="false">J10661*K10661</f>
        <v>607681.5</v>
      </c>
      <c r="N10661" s="72" t="n">
        <f aca="false">M10661/$M$11499*100</f>
        <v>0.00894797887940825</v>
      </c>
    </row>
    <row r="10662" customFormat="false" ht="13.8" hidden="false" customHeight="false" outlineLevel="0" collapsed="false">
      <c r="A10662" s="92" t="s">
        <v>115</v>
      </c>
      <c r="B10662" s="96" t="n">
        <v>2016</v>
      </c>
      <c r="C10662" s="96" t="s">
        <v>54</v>
      </c>
      <c r="D10662" s="96" t="s">
        <v>168</v>
      </c>
      <c r="E10662" s="96" t="s">
        <v>174</v>
      </c>
      <c r="F10662" s="96" t="s">
        <v>68</v>
      </c>
      <c r="G10662" s="96" t="s">
        <v>114</v>
      </c>
      <c r="H10662" s="96" t="s">
        <v>115</v>
      </c>
      <c r="I10662" s="97" t="n">
        <v>1</v>
      </c>
      <c r="J10662" s="96" t="n">
        <v>4836</v>
      </c>
      <c r="K10662" s="96" t="n">
        <v>123</v>
      </c>
      <c r="L10662" s="98" t="n">
        <f aca="false">J10662/$J$11499*100</f>
        <v>0.0076632851390979</v>
      </c>
      <c r="M10662" s="6" t="n">
        <f aca="false">J10662*K10662</f>
        <v>594828</v>
      </c>
      <c r="N10662" s="72" t="n">
        <f aca="false">M10662/$M$11499*100</f>
        <v>0.00875871386718313</v>
      </c>
    </row>
    <row r="10663" customFormat="false" ht="13.8" hidden="false" customHeight="false" outlineLevel="0" collapsed="false">
      <c r="A10663" s="92" t="s">
        <v>26</v>
      </c>
      <c r="B10663" s="9" t="n">
        <v>2016</v>
      </c>
      <c r="C10663" s="9" t="s">
        <v>54</v>
      </c>
      <c r="D10663" s="9" t="s">
        <v>168</v>
      </c>
      <c r="E10663" s="9" t="s">
        <v>174</v>
      </c>
      <c r="F10663" s="9" t="s">
        <v>68</v>
      </c>
      <c r="G10663" s="9" t="s">
        <v>114</v>
      </c>
      <c r="H10663" s="9" t="s">
        <v>26</v>
      </c>
      <c r="I10663" s="99" t="n">
        <v>0.5</v>
      </c>
      <c r="J10663" s="9" t="n">
        <v>7639</v>
      </c>
      <c r="K10663" s="9" t="n">
        <v>61.5</v>
      </c>
      <c r="L10663" s="98" t="n">
        <f aca="false">J10663/$J$11499*100</f>
        <v>0.0121050114097537</v>
      </c>
      <c r="M10663" s="6" t="n">
        <f aca="false">J10663*K10663</f>
        <v>469798.5</v>
      </c>
      <c r="N10663" s="72" t="n">
        <f aca="false">M10663/$M$11499*100</f>
        <v>0.00691768147553887</v>
      </c>
    </row>
    <row r="10664" customFormat="false" ht="13.8" hidden="false" customHeight="false" outlineLevel="0" collapsed="false">
      <c r="A10664" s="92" t="s">
        <v>121</v>
      </c>
      <c r="B10664" s="96" t="n">
        <v>2016</v>
      </c>
      <c r="C10664" s="96" t="s">
        <v>54</v>
      </c>
      <c r="D10664" s="96" t="s">
        <v>168</v>
      </c>
      <c r="E10664" s="96" t="s">
        <v>174</v>
      </c>
      <c r="F10664" s="96" t="s">
        <v>68</v>
      </c>
      <c r="G10664" s="96" t="s">
        <v>120</v>
      </c>
      <c r="H10664" s="96" t="s">
        <v>121</v>
      </c>
      <c r="I10664" s="97" t="n">
        <v>0.5</v>
      </c>
      <c r="J10664" s="96" t="n">
        <v>7249</v>
      </c>
      <c r="K10664" s="96" t="n">
        <v>64.5</v>
      </c>
      <c r="L10664" s="98" t="n">
        <f aca="false">J10664/$J$11499*100</f>
        <v>0.0114870045436974</v>
      </c>
      <c r="M10664" s="6" t="n">
        <f aca="false">J10664*K10664</f>
        <v>467560.5</v>
      </c>
      <c r="N10664" s="72" t="n">
        <f aca="false">M10664/$M$11499*100</f>
        <v>0.00688472740875863</v>
      </c>
    </row>
    <row r="10665" customFormat="false" ht="13.8" hidden="false" customHeight="false" outlineLevel="0" collapsed="false">
      <c r="A10665" s="92" t="s">
        <v>122</v>
      </c>
      <c r="B10665" s="9" t="n">
        <v>2016</v>
      </c>
      <c r="C10665" s="9" t="s">
        <v>54</v>
      </c>
      <c r="D10665" s="9" t="s">
        <v>168</v>
      </c>
      <c r="E10665" s="9" t="s">
        <v>174</v>
      </c>
      <c r="F10665" s="9" t="s">
        <v>68</v>
      </c>
      <c r="G10665" s="9" t="s">
        <v>120</v>
      </c>
      <c r="H10665" s="9" t="s">
        <v>122</v>
      </c>
      <c r="I10665" s="99" t="n">
        <v>0.5</v>
      </c>
      <c r="J10665" s="9" t="n">
        <v>8717</v>
      </c>
      <c r="K10665" s="9" t="n">
        <v>64.5</v>
      </c>
      <c r="L10665" s="98" t="n">
        <f aca="false">J10665/$J$11499*100</f>
        <v>0.0138132457728528</v>
      </c>
      <c r="M10665" s="6" t="n">
        <f aca="false">J10665*K10665</f>
        <v>562246.5</v>
      </c>
      <c r="N10665" s="72" t="n">
        <f aca="false">M10665/$M$11499*100</f>
        <v>0.0082789583145467</v>
      </c>
    </row>
    <row r="10666" customFormat="false" ht="13.8" hidden="false" customHeight="false" outlineLevel="0" collapsed="false">
      <c r="A10666" s="92" t="s">
        <v>24</v>
      </c>
      <c r="B10666" s="96" t="n">
        <v>2016</v>
      </c>
      <c r="C10666" s="96" t="s">
        <v>54</v>
      </c>
      <c r="D10666" s="96" t="s">
        <v>168</v>
      </c>
      <c r="E10666" s="96" t="s">
        <v>174</v>
      </c>
      <c r="F10666" s="96" t="s">
        <v>68</v>
      </c>
      <c r="G10666" s="96" t="s">
        <v>120</v>
      </c>
      <c r="H10666" s="96" t="s">
        <v>24</v>
      </c>
      <c r="I10666" s="97" t="n">
        <v>0.5</v>
      </c>
      <c r="J10666" s="96" t="n">
        <v>3061</v>
      </c>
      <c r="K10666" s="96" t="n">
        <v>64.5</v>
      </c>
      <c r="L10666" s="98" t="n">
        <f aca="false">J10666/$J$11499*100</f>
        <v>0.00485056158204687</v>
      </c>
      <c r="M10666" s="6" t="n">
        <f aca="false">J10666*K10666</f>
        <v>197434.5</v>
      </c>
      <c r="N10666" s="72" t="n">
        <f aca="false">M10666/$M$11499*100</f>
        <v>0.00290718038325427</v>
      </c>
    </row>
    <row r="10667" customFormat="false" ht="13.8" hidden="false" customHeight="false" outlineLevel="0" collapsed="false">
      <c r="A10667" s="92" t="s">
        <v>12</v>
      </c>
      <c r="B10667" s="9" t="n">
        <v>2016</v>
      </c>
      <c r="C10667" s="9" t="s">
        <v>54</v>
      </c>
      <c r="D10667" s="9" t="s">
        <v>168</v>
      </c>
      <c r="E10667" s="9" t="s">
        <v>174</v>
      </c>
      <c r="F10667" s="9" t="s">
        <v>68</v>
      </c>
      <c r="G10667" s="9" t="s">
        <v>120</v>
      </c>
      <c r="H10667" s="9" t="s">
        <v>12</v>
      </c>
      <c r="I10667" s="99" t="n">
        <v>0.5</v>
      </c>
      <c r="J10667" s="9" t="n">
        <v>6578</v>
      </c>
      <c r="K10667" s="9" t="n">
        <v>64.5</v>
      </c>
      <c r="L10667" s="98" t="n">
        <f aca="false">J10667/$J$11499*100</f>
        <v>0.0104237158074826</v>
      </c>
      <c r="M10667" s="6" t="n">
        <f aca="false">J10667*K10667</f>
        <v>424281</v>
      </c>
      <c r="N10667" s="72" t="n">
        <f aca="false">M10667/$M$11499*100</f>
        <v>0.00624744611599038</v>
      </c>
    </row>
    <row r="10668" customFormat="false" ht="13.8" hidden="false" customHeight="false" outlineLevel="0" collapsed="false">
      <c r="A10668" s="92" t="s">
        <v>124</v>
      </c>
      <c r="B10668" s="96" t="n">
        <v>2016</v>
      </c>
      <c r="C10668" s="96" t="s">
        <v>54</v>
      </c>
      <c r="D10668" s="96" t="s">
        <v>168</v>
      </c>
      <c r="E10668" s="96" t="s">
        <v>174</v>
      </c>
      <c r="F10668" s="96" t="s">
        <v>68</v>
      </c>
      <c r="G10668" s="96" t="s">
        <v>120</v>
      </c>
      <c r="H10668" s="96" t="s">
        <v>124</v>
      </c>
      <c r="I10668" s="97" t="n">
        <v>1</v>
      </c>
      <c r="J10668" s="96" t="n">
        <v>1874</v>
      </c>
      <c r="K10668" s="96" t="n">
        <v>129</v>
      </c>
      <c r="L10668" s="98" t="n">
        <f aca="false">J10668/$J$11499*100</f>
        <v>0.00296960222304993</v>
      </c>
      <c r="M10668" s="6" t="n">
        <f aca="false">J10668*K10668</f>
        <v>241746</v>
      </c>
      <c r="N10668" s="72" t="n">
        <f aca="false">M10668/$M$11499*100</f>
        <v>0.00355965765319732</v>
      </c>
    </row>
    <row r="10669" customFormat="false" ht="13.8" hidden="false" customHeight="false" outlineLevel="0" collapsed="false">
      <c r="A10669" s="92" t="s">
        <v>125</v>
      </c>
      <c r="B10669" s="9" t="n">
        <v>2016</v>
      </c>
      <c r="C10669" s="9" t="s">
        <v>54</v>
      </c>
      <c r="D10669" s="9" t="s">
        <v>168</v>
      </c>
      <c r="E10669" s="9" t="s">
        <v>174</v>
      </c>
      <c r="F10669" s="9" t="s">
        <v>68</v>
      </c>
      <c r="G10669" s="9" t="s">
        <v>120</v>
      </c>
      <c r="H10669" s="9" t="s">
        <v>125</v>
      </c>
      <c r="I10669" s="99" t="n">
        <v>0.5</v>
      </c>
      <c r="J10669" s="9" t="n">
        <v>9755</v>
      </c>
      <c r="K10669" s="9" t="n">
        <v>64.5</v>
      </c>
      <c r="L10669" s="98" t="n">
        <f aca="false">J10669/$J$11499*100</f>
        <v>0.0154580948163565</v>
      </c>
      <c r="M10669" s="6" t="n">
        <f aca="false">J10669*K10669</f>
        <v>629197.5</v>
      </c>
      <c r="N10669" s="72" t="n">
        <f aca="false">M10669/$M$11499*100</f>
        <v>0.00926479733376196</v>
      </c>
    </row>
    <row r="10670" customFormat="false" ht="13.8" hidden="false" customHeight="false" outlineLevel="0" collapsed="false">
      <c r="A10670" s="92" t="s">
        <v>126</v>
      </c>
      <c r="B10670" s="96" t="n">
        <v>2016</v>
      </c>
      <c r="C10670" s="96" t="s">
        <v>54</v>
      </c>
      <c r="D10670" s="96" t="s">
        <v>168</v>
      </c>
      <c r="E10670" s="96" t="s">
        <v>174</v>
      </c>
      <c r="F10670" s="96" t="s">
        <v>68</v>
      </c>
      <c r="G10670" s="96" t="s">
        <v>120</v>
      </c>
      <c r="H10670" s="96" t="s">
        <v>126</v>
      </c>
      <c r="I10670" s="97" t="n">
        <v>0.5</v>
      </c>
      <c r="J10670" s="96" t="n">
        <v>2438</v>
      </c>
      <c r="K10670" s="96" t="n">
        <v>64.5</v>
      </c>
      <c r="L10670" s="98" t="n">
        <f aca="false">J10670/$J$11499*100</f>
        <v>0.00386333522934671</v>
      </c>
      <c r="M10670" s="6" t="n">
        <f aca="false">J10670*K10670</f>
        <v>157251</v>
      </c>
      <c r="N10670" s="72" t="n">
        <f aca="false">M10670/$M$11499*100</f>
        <v>0.00231548702201042</v>
      </c>
    </row>
    <row r="10671" customFormat="false" ht="13.8" hidden="false" customHeight="false" outlineLevel="0" collapsed="false">
      <c r="A10671" s="92" t="s">
        <v>15</v>
      </c>
      <c r="B10671" s="9" t="n">
        <v>2016</v>
      </c>
      <c r="C10671" s="9" t="s">
        <v>54</v>
      </c>
      <c r="D10671" s="9" t="s">
        <v>168</v>
      </c>
      <c r="E10671" s="9" t="s">
        <v>174</v>
      </c>
      <c r="F10671" s="9" t="s">
        <v>68</v>
      </c>
      <c r="G10671" s="9" t="s">
        <v>120</v>
      </c>
      <c r="H10671" s="9" t="s">
        <v>15</v>
      </c>
      <c r="I10671" s="99" t="n">
        <v>0.5</v>
      </c>
      <c r="J10671" s="9" t="n">
        <v>6492</v>
      </c>
      <c r="K10671" s="9" t="n">
        <v>64.5</v>
      </c>
      <c r="L10671" s="98" t="n">
        <f aca="false">J10671/$J$11499*100</f>
        <v>0.0102874373703523</v>
      </c>
      <c r="M10671" s="6" t="n">
        <f aca="false">J10671*K10671</f>
        <v>418734</v>
      </c>
      <c r="N10671" s="72" t="n">
        <f aca="false">M10671/$M$11499*100</f>
        <v>0.00616576773867582</v>
      </c>
    </row>
    <row r="10672" customFormat="false" ht="13.8" hidden="false" customHeight="false" outlineLevel="0" collapsed="false">
      <c r="A10672" s="92" t="s">
        <v>25</v>
      </c>
      <c r="B10672" s="96" t="n">
        <v>2016</v>
      </c>
      <c r="C10672" s="96" t="s">
        <v>54</v>
      </c>
      <c r="D10672" s="96" t="s">
        <v>168</v>
      </c>
      <c r="E10672" s="96" t="s">
        <v>174</v>
      </c>
      <c r="F10672" s="96" t="s">
        <v>68</v>
      </c>
      <c r="G10672" s="96" t="s">
        <v>120</v>
      </c>
      <c r="H10672" s="96" t="s">
        <v>25</v>
      </c>
      <c r="I10672" s="97" t="n">
        <v>0.5</v>
      </c>
      <c r="J10672" s="96" t="n">
        <v>9720</v>
      </c>
      <c r="K10672" s="96" t="n">
        <v>64.5</v>
      </c>
      <c r="L10672" s="98" t="n">
        <f aca="false">J10672/$J$11499*100</f>
        <v>0.0154026326617104</v>
      </c>
      <c r="M10672" s="6" t="n">
        <f aca="false">J10672*K10672</f>
        <v>626940</v>
      </c>
      <c r="N10672" s="72" t="n">
        <f aca="false">M10672/$M$11499*100</f>
        <v>0.00923155613369208</v>
      </c>
    </row>
    <row r="10673" customFormat="false" ht="13.8" hidden="false" customHeight="false" outlineLevel="0" collapsed="false">
      <c r="A10673" s="92" t="s">
        <v>23</v>
      </c>
      <c r="B10673" s="9" t="n">
        <v>2016</v>
      </c>
      <c r="C10673" s="9" t="s">
        <v>54</v>
      </c>
      <c r="D10673" s="9" t="s">
        <v>168</v>
      </c>
      <c r="E10673" s="9" t="s">
        <v>174</v>
      </c>
      <c r="F10673" s="9" t="s">
        <v>68</v>
      </c>
      <c r="G10673" s="9" t="s">
        <v>120</v>
      </c>
      <c r="H10673" s="9" t="s">
        <v>23</v>
      </c>
      <c r="I10673" s="99" t="n">
        <v>0.5</v>
      </c>
      <c r="J10673" s="9" t="n">
        <v>9764</v>
      </c>
      <c r="K10673" s="9" t="n">
        <v>64.5</v>
      </c>
      <c r="L10673" s="98" t="n">
        <f aca="false">J10673/$J$11499*100</f>
        <v>0.0154723565132655</v>
      </c>
      <c r="M10673" s="6" t="n">
        <f aca="false">J10673*K10673</f>
        <v>629778</v>
      </c>
      <c r="N10673" s="72" t="n">
        <f aca="false">M10673/$M$11499*100</f>
        <v>0.00927334507092279</v>
      </c>
    </row>
    <row r="10674" customFormat="false" ht="13.8" hidden="false" customHeight="false" outlineLevel="0" collapsed="false">
      <c r="A10674" s="92" t="s">
        <v>13</v>
      </c>
      <c r="B10674" s="96" t="n">
        <v>2016</v>
      </c>
      <c r="C10674" s="96" t="s">
        <v>54</v>
      </c>
      <c r="D10674" s="96" t="s">
        <v>168</v>
      </c>
      <c r="E10674" s="96" t="s">
        <v>175</v>
      </c>
      <c r="F10674" s="96" t="s">
        <v>68</v>
      </c>
      <c r="G10674" s="96" t="s">
        <v>133</v>
      </c>
      <c r="H10674" s="96" t="s">
        <v>13</v>
      </c>
      <c r="I10674" s="97" t="n">
        <v>0.5</v>
      </c>
      <c r="J10674" s="96" t="n">
        <v>6944</v>
      </c>
      <c r="K10674" s="96" t="n">
        <v>28</v>
      </c>
      <c r="L10674" s="98" t="n">
        <f aca="false">J10674/$J$11499*100</f>
        <v>0.0110036914817816</v>
      </c>
      <c r="M10674" s="6" t="n">
        <f aca="false">J10674*K10674</f>
        <v>194432</v>
      </c>
      <c r="N10674" s="72" t="n">
        <f aca="false">M10674/$M$11499*100</f>
        <v>0.00286296921904173</v>
      </c>
    </row>
    <row r="10675" customFormat="false" ht="13.8" hidden="false" customHeight="false" outlineLevel="0" collapsed="false">
      <c r="A10675" s="92" t="s">
        <v>31</v>
      </c>
      <c r="B10675" s="9" t="n">
        <v>2016</v>
      </c>
      <c r="C10675" s="9" t="s">
        <v>54</v>
      </c>
      <c r="D10675" s="9" t="s">
        <v>168</v>
      </c>
      <c r="E10675" s="9" t="s">
        <v>175</v>
      </c>
      <c r="F10675" s="9" t="s">
        <v>68</v>
      </c>
      <c r="G10675" s="9" t="s">
        <v>133</v>
      </c>
      <c r="H10675" s="9" t="s">
        <v>31</v>
      </c>
      <c r="I10675" s="99" t="n">
        <v>0.5</v>
      </c>
      <c r="J10675" s="9" t="n">
        <v>7658</v>
      </c>
      <c r="K10675" s="9" t="n">
        <v>28</v>
      </c>
      <c r="L10675" s="98" t="n">
        <f aca="false">J10675/$J$11499*100</f>
        <v>0.0121351194365616</v>
      </c>
      <c r="M10675" s="6" t="n">
        <f aca="false">J10675*K10675</f>
        <v>214424</v>
      </c>
      <c r="N10675" s="72" t="n">
        <f aca="false">M10675/$M$11499*100</f>
        <v>0.00315734710245126</v>
      </c>
    </row>
    <row r="10676" customFormat="false" ht="13.8" hidden="false" customHeight="false" outlineLevel="0" collapsed="false">
      <c r="A10676" s="92" t="s">
        <v>18</v>
      </c>
      <c r="B10676" s="96" t="n">
        <v>2016</v>
      </c>
      <c r="C10676" s="96" t="s">
        <v>54</v>
      </c>
      <c r="D10676" s="96" t="s">
        <v>168</v>
      </c>
      <c r="E10676" s="96" t="s">
        <v>175</v>
      </c>
      <c r="F10676" s="96" t="s">
        <v>68</v>
      </c>
      <c r="G10676" s="96" t="s">
        <v>133</v>
      </c>
      <c r="H10676" s="96" t="s">
        <v>18</v>
      </c>
      <c r="I10676" s="97" t="n">
        <v>1</v>
      </c>
      <c r="J10676" s="96" t="n">
        <v>1279</v>
      </c>
      <c r="K10676" s="96" t="n">
        <v>56</v>
      </c>
      <c r="L10676" s="98" t="n">
        <f aca="false">J10676/$J$11499*100</f>
        <v>0.00202674559406663</v>
      </c>
      <c r="M10676" s="6" t="n">
        <f aca="false">J10676*K10676</f>
        <v>71624</v>
      </c>
      <c r="N10676" s="72" t="n">
        <f aca="false">M10676/$M$11499*100</f>
        <v>0.00105464793524031</v>
      </c>
    </row>
    <row r="10677" customFormat="false" ht="13.8" hidden="false" customHeight="false" outlineLevel="0" collapsed="false">
      <c r="A10677" s="92" t="s">
        <v>136</v>
      </c>
      <c r="B10677" s="9" t="n">
        <v>2016</v>
      </c>
      <c r="C10677" s="9" t="s">
        <v>54</v>
      </c>
      <c r="D10677" s="9" t="s">
        <v>168</v>
      </c>
      <c r="E10677" s="9" t="s">
        <v>175</v>
      </c>
      <c r="F10677" s="9" t="s">
        <v>68</v>
      </c>
      <c r="G10677" s="9" t="s">
        <v>135</v>
      </c>
      <c r="H10677" s="9" t="s">
        <v>136</v>
      </c>
      <c r="I10677" s="99" t="n">
        <v>0.5</v>
      </c>
      <c r="J10677" s="9" t="n">
        <v>5493</v>
      </c>
      <c r="K10677" s="9" t="n">
        <v>29.5</v>
      </c>
      <c r="L10677" s="98" t="n">
        <f aca="false">J10677/$J$11499*100</f>
        <v>0.00870438901345425</v>
      </c>
      <c r="M10677" s="6" t="n">
        <f aca="false">J10677*K10677</f>
        <v>162043.5</v>
      </c>
      <c r="N10677" s="72" t="n">
        <f aca="false">M10677/$M$11499*100</f>
        <v>0.00238605554973352</v>
      </c>
    </row>
    <row r="10678" customFormat="false" ht="13.8" hidden="false" customHeight="false" outlineLevel="0" collapsed="false">
      <c r="A10678" s="92" t="s">
        <v>16</v>
      </c>
      <c r="B10678" s="96" t="n">
        <v>2016</v>
      </c>
      <c r="C10678" s="96" t="s">
        <v>54</v>
      </c>
      <c r="D10678" s="96" t="s">
        <v>168</v>
      </c>
      <c r="E10678" s="96" t="s">
        <v>175</v>
      </c>
      <c r="F10678" s="96" t="s">
        <v>68</v>
      </c>
      <c r="G10678" s="96" t="s">
        <v>135</v>
      </c>
      <c r="H10678" s="96" t="s">
        <v>16</v>
      </c>
      <c r="I10678" s="97" t="n">
        <v>0.5</v>
      </c>
      <c r="J10678" s="96" t="n">
        <v>2831</v>
      </c>
      <c r="K10678" s="96" t="n">
        <v>29.5</v>
      </c>
      <c r="L10678" s="98" t="n">
        <f aca="false">J10678/$J$11499*100</f>
        <v>0.00448609599437265</v>
      </c>
      <c r="M10678" s="6" t="n">
        <f aca="false">J10678*K10678</f>
        <v>83514.5</v>
      </c>
      <c r="N10678" s="72" t="n">
        <f aca="false">M10678/$M$11499*100</f>
        <v>0.00122973298039243</v>
      </c>
    </row>
    <row r="10679" customFormat="false" ht="13.8" hidden="false" customHeight="false" outlineLevel="0" collapsed="false">
      <c r="A10679" s="92" t="s">
        <v>138</v>
      </c>
      <c r="B10679" s="9" t="n">
        <v>2016</v>
      </c>
      <c r="C10679" s="9" t="s">
        <v>54</v>
      </c>
      <c r="D10679" s="9" t="s">
        <v>168</v>
      </c>
      <c r="E10679" s="9" t="s">
        <v>175</v>
      </c>
      <c r="F10679" s="9" t="s">
        <v>68</v>
      </c>
      <c r="G10679" s="9" t="s">
        <v>137</v>
      </c>
      <c r="H10679" s="9" t="s">
        <v>138</v>
      </c>
      <c r="I10679" s="99" t="n">
        <v>0.5</v>
      </c>
      <c r="J10679" s="9" t="n">
        <v>4813</v>
      </c>
      <c r="K10679" s="9" t="n">
        <v>31</v>
      </c>
      <c r="L10679" s="98" t="n">
        <f aca="false">J10679/$J$11499*100</f>
        <v>0.00762683858033047</v>
      </c>
      <c r="M10679" s="6" t="n">
        <f aca="false">J10679*K10679</f>
        <v>149203</v>
      </c>
      <c r="N10679" s="72" t="n">
        <f aca="false">M10679/$M$11499*100</f>
        <v>0.0021969819597015</v>
      </c>
    </row>
    <row r="10680" customFormat="false" ht="13.8" hidden="false" customHeight="false" outlineLevel="0" collapsed="false">
      <c r="A10680" s="92" t="s">
        <v>141</v>
      </c>
      <c r="B10680" s="96" t="n">
        <v>2016</v>
      </c>
      <c r="C10680" s="96" t="s">
        <v>54</v>
      </c>
      <c r="D10680" s="96" t="s">
        <v>168</v>
      </c>
      <c r="E10680" s="96" t="s">
        <v>175</v>
      </c>
      <c r="F10680" s="96" t="s">
        <v>68</v>
      </c>
      <c r="G10680" s="96" t="s">
        <v>66</v>
      </c>
      <c r="H10680" s="96" t="s">
        <v>141</v>
      </c>
      <c r="I10680" s="97" t="n">
        <v>0.5</v>
      </c>
      <c r="J10680" s="96" t="n">
        <v>3411</v>
      </c>
      <c r="K10680" s="96" t="n">
        <v>32.5</v>
      </c>
      <c r="L10680" s="98" t="n">
        <f aca="false">J10680/$J$11499*100</f>
        <v>0.00540518312850763</v>
      </c>
      <c r="M10680" s="6" t="n">
        <f aca="false">J10680*K10680</f>
        <v>110857.5</v>
      </c>
      <c r="N10680" s="72" t="n">
        <f aca="false">M10680/$M$11499*100</f>
        <v>0.00163235275160425</v>
      </c>
    </row>
    <row r="10681" customFormat="false" ht="13.8" hidden="false" customHeight="false" outlineLevel="0" collapsed="false">
      <c r="A10681" s="92" t="s">
        <v>71</v>
      </c>
      <c r="B10681" s="9" t="n">
        <v>2016</v>
      </c>
      <c r="C10681" s="9" t="s">
        <v>54</v>
      </c>
      <c r="D10681" s="9" t="s">
        <v>168</v>
      </c>
      <c r="E10681" s="9" t="s">
        <v>175</v>
      </c>
      <c r="F10681" s="9" t="s">
        <v>68</v>
      </c>
      <c r="G10681" s="9" t="s">
        <v>69</v>
      </c>
      <c r="H10681" s="9" t="s">
        <v>71</v>
      </c>
      <c r="I10681" s="99" t="n">
        <v>1</v>
      </c>
      <c r="J10681" s="9" t="n">
        <v>2171</v>
      </c>
      <c r="K10681" s="9" t="n">
        <v>68</v>
      </c>
      <c r="L10681" s="98" t="n">
        <f aca="false">J10681/$J$11499*100</f>
        <v>0.00344023822104664</v>
      </c>
      <c r="M10681" s="6" t="n">
        <f aca="false">J10681*K10681</f>
        <v>147628</v>
      </c>
      <c r="N10681" s="72" t="n">
        <f aca="false">M10681/$M$11499*100</f>
        <v>0.00217379042476903</v>
      </c>
    </row>
    <row r="10682" customFormat="false" ht="13.8" hidden="false" customHeight="false" outlineLevel="0" collapsed="false">
      <c r="A10682" s="92" t="s">
        <v>80</v>
      </c>
      <c r="B10682" s="96" t="n">
        <v>2016</v>
      </c>
      <c r="C10682" s="96" t="s">
        <v>54</v>
      </c>
      <c r="D10682" s="96" t="s">
        <v>168</v>
      </c>
      <c r="E10682" s="96" t="s">
        <v>175</v>
      </c>
      <c r="F10682" s="96" t="s">
        <v>68</v>
      </c>
      <c r="G10682" s="96" t="s">
        <v>75</v>
      </c>
      <c r="H10682" s="96" t="s">
        <v>80</v>
      </c>
      <c r="I10682" s="97" t="n">
        <v>0.5</v>
      </c>
      <c r="J10682" s="96" t="n">
        <v>5242</v>
      </c>
      <c r="K10682" s="96" t="n">
        <v>35.5</v>
      </c>
      <c r="L10682" s="98" t="n">
        <f aca="false">J10682/$J$11499*100</f>
        <v>0.00830664613299238</v>
      </c>
      <c r="M10682" s="6" t="n">
        <f aca="false">J10682*K10682</f>
        <v>186091</v>
      </c>
      <c r="N10682" s="72" t="n">
        <f aca="false">M10682/$M$11499*100</f>
        <v>0.00274014979499616</v>
      </c>
    </row>
    <row r="10683" customFormat="false" ht="13.8" hidden="false" customHeight="false" outlineLevel="0" collapsed="false">
      <c r="A10683" s="92" t="s">
        <v>78</v>
      </c>
      <c r="B10683" s="9" t="n">
        <v>2016</v>
      </c>
      <c r="C10683" s="9" t="s">
        <v>54</v>
      </c>
      <c r="D10683" s="9" t="s">
        <v>168</v>
      </c>
      <c r="E10683" s="9" t="s">
        <v>175</v>
      </c>
      <c r="F10683" s="9" t="s">
        <v>68</v>
      </c>
      <c r="G10683" s="9" t="s">
        <v>75</v>
      </c>
      <c r="H10683" s="9" t="s">
        <v>78</v>
      </c>
      <c r="I10683" s="99" t="n">
        <v>0.5</v>
      </c>
      <c r="J10683" s="9" t="n">
        <v>3573</v>
      </c>
      <c r="K10683" s="9" t="n">
        <v>35.5</v>
      </c>
      <c r="L10683" s="98" t="n">
        <f aca="false">J10683/$J$11499*100</f>
        <v>0.00566189367286948</v>
      </c>
      <c r="M10683" s="6" t="n">
        <f aca="false">J10683*K10683</f>
        <v>126841.5</v>
      </c>
      <c r="N10683" s="72" t="n">
        <f aca="false">M10683/$M$11499*100</f>
        <v>0.00186771370040467</v>
      </c>
    </row>
    <row r="10684" customFormat="false" ht="13.8" hidden="false" customHeight="false" outlineLevel="0" collapsed="false">
      <c r="A10684" s="92" t="s">
        <v>83</v>
      </c>
      <c r="B10684" s="96" t="n">
        <v>2016</v>
      </c>
      <c r="C10684" s="96" t="s">
        <v>54</v>
      </c>
      <c r="D10684" s="96" t="s">
        <v>168</v>
      </c>
      <c r="E10684" s="96" t="s">
        <v>175</v>
      </c>
      <c r="F10684" s="96" t="s">
        <v>68</v>
      </c>
      <c r="G10684" s="96" t="s">
        <v>57</v>
      </c>
      <c r="H10684" s="96" t="s">
        <v>83</v>
      </c>
      <c r="I10684" s="97" t="n">
        <v>0.33</v>
      </c>
      <c r="J10684" s="96" t="n">
        <v>7973</v>
      </c>
      <c r="K10684" s="96" t="n">
        <v>26.07</v>
      </c>
      <c r="L10684" s="98" t="n">
        <f aca="false">J10684/$J$11499*100</f>
        <v>0.0126342788283762</v>
      </c>
      <c r="M10684" s="6" t="n">
        <f aca="false">J10684*K10684</f>
        <v>207856.11</v>
      </c>
      <c r="N10684" s="72" t="n">
        <f aca="false">M10684/$M$11499*100</f>
        <v>0.00306063634031307</v>
      </c>
    </row>
    <row r="10685" customFormat="false" ht="13.8" hidden="false" customHeight="false" outlineLevel="0" collapsed="false">
      <c r="A10685" s="92" t="s">
        <v>85</v>
      </c>
      <c r="B10685" s="9" t="n">
        <v>2016</v>
      </c>
      <c r="C10685" s="9" t="s">
        <v>54</v>
      </c>
      <c r="D10685" s="9" t="s">
        <v>168</v>
      </c>
      <c r="E10685" s="9" t="s">
        <v>175</v>
      </c>
      <c r="F10685" s="9" t="s">
        <v>68</v>
      </c>
      <c r="G10685" s="9" t="s">
        <v>57</v>
      </c>
      <c r="H10685" s="9" t="s">
        <v>85</v>
      </c>
      <c r="I10685" s="99" t="n">
        <v>0.5</v>
      </c>
      <c r="J10685" s="9" t="n">
        <v>2759</v>
      </c>
      <c r="K10685" s="9" t="n">
        <v>39.5</v>
      </c>
      <c r="L10685" s="98" t="n">
        <f aca="false">J10685/$J$11499*100</f>
        <v>0.00437200241910072</v>
      </c>
      <c r="M10685" s="6" t="n">
        <f aca="false">J10685*K10685</f>
        <v>108980.5</v>
      </c>
      <c r="N10685" s="72" t="n">
        <f aca="false">M10685/$M$11499*100</f>
        <v>0.00160471433187838</v>
      </c>
    </row>
    <row r="10686" customFormat="false" ht="13.8" hidden="false" customHeight="false" outlineLevel="0" collapsed="false">
      <c r="A10686" s="92" t="s">
        <v>86</v>
      </c>
      <c r="B10686" s="96" t="n">
        <v>2016</v>
      </c>
      <c r="C10686" s="96" t="s">
        <v>54</v>
      </c>
      <c r="D10686" s="96" t="s">
        <v>168</v>
      </c>
      <c r="E10686" s="96" t="s">
        <v>175</v>
      </c>
      <c r="F10686" s="96" t="s">
        <v>68</v>
      </c>
      <c r="G10686" s="96" t="s">
        <v>57</v>
      </c>
      <c r="H10686" s="96" t="s">
        <v>86</v>
      </c>
      <c r="I10686" s="97" t="n">
        <v>0.5</v>
      </c>
      <c r="J10686" s="96" t="n">
        <v>2344</v>
      </c>
      <c r="K10686" s="96" t="n">
        <v>39.5</v>
      </c>
      <c r="L10686" s="98" t="n">
        <f aca="false">J10686/$J$11499*100</f>
        <v>0.00371437972829724</v>
      </c>
      <c r="M10686" s="6" t="n">
        <f aca="false">J10686*K10686</f>
        <v>92588</v>
      </c>
      <c r="N10686" s="72" t="n">
        <f aca="false">M10686/$M$11499*100</f>
        <v>0.0013633383087796</v>
      </c>
    </row>
    <row r="10687" customFormat="false" ht="13.8" hidden="false" customHeight="false" outlineLevel="0" collapsed="false">
      <c r="A10687" s="92" t="s">
        <v>21</v>
      </c>
      <c r="B10687" s="9" t="n">
        <v>2016</v>
      </c>
      <c r="C10687" s="9" t="s">
        <v>54</v>
      </c>
      <c r="D10687" s="9" t="s">
        <v>168</v>
      </c>
      <c r="E10687" s="9" t="s">
        <v>175</v>
      </c>
      <c r="F10687" s="9" t="s">
        <v>68</v>
      </c>
      <c r="G10687" s="9" t="s">
        <v>57</v>
      </c>
      <c r="H10687" s="9" t="s">
        <v>21</v>
      </c>
      <c r="I10687" s="99" t="n">
        <v>1</v>
      </c>
      <c r="J10687" s="9" t="n">
        <v>5355</v>
      </c>
      <c r="K10687" s="9" t="n">
        <v>79</v>
      </c>
      <c r="L10687" s="98" t="n">
        <f aca="false">J10687/$J$11499*100</f>
        <v>0.00848570966084972</v>
      </c>
      <c r="M10687" s="6" t="n">
        <f aca="false">J10687*K10687</f>
        <v>423045</v>
      </c>
      <c r="N10687" s="72" t="n">
        <f aca="false">M10687/$M$11499*100</f>
        <v>0.00622924628286242</v>
      </c>
    </row>
    <row r="10688" customFormat="false" ht="13.8" hidden="false" customHeight="false" outlineLevel="0" collapsed="false">
      <c r="A10688" s="92" t="s">
        <v>29</v>
      </c>
      <c r="B10688" s="96" t="n">
        <v>2016</v>
      </c>
      <c r="C10688" s="96" t="s">
        <v>54</v>
      </c>
      <c r="D10688" s="96" t="s">
        <v>168</v>
      </c>
      <c r="E10688" s="96" t="s">
        <v>175</v>
      </c>
      <c r="F10688" s="96" t="s">
        <v>68</v>
      </c>
      <c r="G10688" s="96" t="s">
        <v>57</v>
      </c>
      <c r="H10688" s="96" t="s">
        <v>29</v>
      </c>
      <c r="I10688" s="97" t="n">
        <v>1</v>
      </c>
      <c r="J10688" s="96" t="n">
        <v>6273</v>
      </c>
      <c r="K10688" s="96" t="n">
        <v>79</v>
      </c>
      <c r="L10688" s="98" t="n">
        <f aca="false">J10688/$J$11499*100</f>
        <v>0.00994040274556681</v>
      </c>
      <c r="M10688" s="6" t="n">
        <f aca="false">J10688*K10688</f>
        <v>495567</v>
      </c>
      <c r="N10688" s="72" t="n">
        <f aca="false">M10688/$M$11499*100</f>
        <v>0.00729711707421027</v>
      </c>
    </row>
    <row r="10689" customFormat="false" ht="13.8" hidden="false" customHeight="false" outlineLevel="0" collapsed="false">
      <c r="A10689" s="92" t="s">
        <v>87</v>
      </c>
      <c r="B10689" s="9" t="n">
        <v>2016</v>
      </c>
      <c r="C10689" s="9" t="s">
        <v>54</v>
      </c>
      <c r="D10689" s="9" t="s">
        <v>168</v>
      </c>
      <c r="E10689" s="9" t="s">
        <v>175</v>
      </c>
      <c r="F10689" s="9" t="s">
        <v>68</v>
      </c>
      <c r="G10689" s="9" t="s">
        <v>57</v>
      </c>
      <c r="H10689" s="9" t="s">
        <v>87</v>
      </c>
      <c r="I10689" s="99" t="n">
        <v>0.5</v>
      </c>
      <c r="J10689" s="9" t="n">
        <v>9078</v>
      </c>
      <c r="K10689" s="9" t="n">
        <v>39.5</v>
      </c>
      <c r="L10689" s="98" t="n">
        <f aca="false">J10689/$J$11499*100</f>
        <v>0.0143852982822024</v>
      </c>
      <c r="M10689" s="6" t="n">
        <f aca="false">J10689*K10689</f>
        <v>358581</v>
      </c>
      <c r="N10689" s="72" t="n">
        <f aca="false">M10689/$M$11499*100</f>
        <v>0.00528002780166434</v>
      </c>
    </row>
    <row r="10690" customFormat="false" ht="13.8" hidden="false" customHeight="false" outlineLevel="0" collapsed="false">
      <c r="A10690" s="92" t="s">
        <v>19</v>
      </c>
      <c r="B10690" s="96" t="n">
        <v>2016</v>
      </c>
      <c r="C10690" s="96" t="s">
        <v>54</v>
      </c>
      <c r="D10690" s="96" t="s">
        <v>168</v>
      </c>
      <c r="E10690" s="96" t="s">
        <v>175</v>
      </c>
      <c r="F10690" s="96" t="s">
        <v>68</v>
      </c>
      <c r="G10690" s="96" t="s">
        <v>59</v>
      </c>
      <c r="H10690" s="96" t="s">
        <v>19</v>
      </c>
      <c r="I10690" s="97" t="n">
        <v>0.5</v>
      </c>
      <c r="J10690" s="96" t="n">
        <v>1487</v>
      </c>
      <c r="K10690" s="96" t="n">
        <v>41.5</v>
      </c>
      <c r="L10690" s="98" t="n">
        <f aca="false">J10690/$J$11499*100</f>
        <v>0.00235634925596331</v>
      </c>
      <c r="M10690" s="6" t="n">
        <f aca="false">J10690*K10690</f>
        <v>61710.5</v>
      </c>
      <c r="N10690" s="72" t="n">
        <f aca="false">M10690/$M$11499*100</f>
        <v>0.000908673788222486</v>
      </c>
    </row>
    <row r="10691" customFormat="false" ht="13.8" hidden="false" customHeight="false" outlineLevel="0" collapsed="false">
      <c r="A10691" s="92" t="s">
        <v>102</v>
      </c>
      <c r="B10691" s="9" t="n">
        <v>2016</v>
      </c>
      <c r="C10691" s="9" t="s">
        <v>54</v>
      </c>
      <c r="D10691" s="9" t="s">
        <v>168</v>
      </c>
      <c r="E10691" s="9" t="s">
        <v>175</v>
      </c>
      <c r="F10691" s="9" t="s">
        <v>68</v>
      </c>
      <c r="G10691" s="9" t="s">
        <v>61</v>
      </c>
      <c r="H10691" s="9" t="s">
        <v>102</v>
      </c>
      <c r="I10691" s="99" t="n">
        <v>1</v>
      </c>
      <c r="J10691" s="9" t="n">
        <v>1049</v>
      </c>
      <c r="K10691" s="9" t="n">
        <v>96</v>
      </c>
      <c r="L10691" s="98" t="n">
        <f aca="false">J10691/$J$11499*100</f>
        <v>0.00166228000639241</v>
      </c>
      <c r="M10691" s="6" t="n">
        <f aca="false">J10691*K10691</f>
        <v>100704</v>
      </c>
      <c r="N10691" s="72" t="n">
        <f aca="false">M10691/$M$11499*100</f>
        <v>0.00148284465640624</v>
      </c>
    </row>
    <row r="10692" customFormat="false" ht="13.8" hidden="false" customHeight="false" outlineLevel="0" collapsed="false">
      <c r="A10692" s="92" t="s">
        <v>20</v>
      </c>
      <c r="B10692" s="96" t="n">
        <v>2016</v>
      </c>
      <c r="C10692" s="96" t="s">
        <v>54</v>
      </c>
      <c r="D10692" s="96" t="s">
        <v>168</v>
      </c>
      <c r="E10692" s="96" t="s">
        <v>175</v>
      </c>
      <c r="F10692" s="96" t="s">
        <v>68</v>
      </c>
      <c r="G10692" s="96" t="s">
        <v>61</v>
      </c>
      <c r="H10692" s="96" t="s">
        <v>20</v>
      </c>
      <c r="I10692" s="97" t="n">
        <v>1</v>
      </c>
      <c r="J10692" s="96" t="n">
        <v>4766</v>
      </c>
      <c r="K10692" s="96" t="n">
        <v>96</v>
      </c>
      <c r="L10692" s="98" t="n">
        <f aca="false">J10692/$J$11499*100</f>
        <v>0.00755236082980574</v>
      </c>
      <c r="M10692" s="6" t="n">
        <f aca="false">J10692*K10692</f>
        <v>457536</v>
      </c>
      <c r="N10692" s="72" t="n">
        <f aca="false">M10692/$M$11499*100</f>
        <v>0.00673711881070747</v>
      </c>
    </row>
    <row r="10693" customFormat="false" ht="13.8" hidden="false" customHeight="false" outlineLevel="0" collapsed="false">
      <c r="A10693" s="92" t="s">
        <v>105</v>
      </c>
      <c r="B10693" s="9" t="n">
        <v>2016</v>
      </c>
      <c r="C10693" s="9" t="s">
        <v>54</v>
      </c>
      <c r="D10693" s="9" t="s">
        <v>168</v>
      </c>
      <c r="E10693" s="9" t="s">
        <v>175</v>
      </c>
      <c r="F10693" s="9" t="s">
        <v>68</v>
      </c>
      <c r="G10693" s="9" t="s">
        <v>104</v>
      </c>
      <c r="H10693" s="9" t="s">
        <v>105</v>
      </c>
      <c r="I10693" s="99" t="n">
        <v>0.5</v>
      </c>
      <c r="J10693" s="9" t="n">
        <v>2634</v>
      </c>
      <c r="K10693" s="9" t="n">
        <v>53</v>
      </c>
      <c r="L10693" s="98" t="n">
        <f aca="false">J10693/$J$11499*100</f>
        <v>0.00417392329536474</v>
      </c>
      <c r="M10693" s="6" t="n">
        <f aca="false">J10693*K10693</f>
        <v>139602</v>
      </c>
      <c r="N10693" s="72" t="n">
        <f aca="false">M10693/$M$11499*100</f>
        <v>0.00205560930770996</v>
      </c>
    </row>
    <row r="10694" customFormat="false" ht="13.8" hidden="false" customHeight="false" outlineLevel="0" collapsed="false">
      <c r="A10694" s="92" t="s">
        <v>106</v>
      </c>
      <c r="B10694" s="96" t="n">
        <v>2016</v>
      </c>
      <c r="C10694" s="96" t="s">
        <v>54</v>
      </c>
      <c r="D10694" s="96" t="s">
        <v>168</v>
      </c>
      <c r="E10694" s="96" t="s">
        <v>175</v>
      </c>
      <c r="F10694" s="96" t="s">
        <v>68</v>
      </c>
      <c r="G10694" s="96" t="s">
        <v>104</v>
      </c>
      <c r="H10694" s="96" t="s">
        <v>106</v>
      </c>
      <c r="I10694" s="97" t="n">
        <v>0.5</v>
      </c>
      <c r="J10694" s="96" t="n">
        <v>2427</v>
      </c>
      <c r="K10694" s="96" t="n">
        <v>53</v>
      </c>
      <c r="L10694" s="98" t="n">
        <f aca="false">J10694/$J$11499*100</f>
        <v>0.00384590426645794</v>
      </c>
      <c r="M10694" s="6" t="n">
        <f aca="false">J10694*K10694</f>
        <v>128631</v>
      </c>
      <c r="N10694" s="72" t="n">
        <f aca="false">M10694/$M$11499*100</f>
        <v>0.00189406370152319</v>
      </c>
    </row>
    <row r="10695" customFormat="false" ht="13.8" hidden="false" customHeight="false" outlineLevel="0" collapsed="false">
      <c r="A10695" s="92" t="s">
        <v>17</v>
      </c>
      <c r="B10695" s="9" t="n">
        <v>2016</v>
      </c>
      <c r="C10695" s="9" t="s">
        <v>54</v>
      </c>
      <c r="D10695" s="9" t="s">
        <v>168</v>
      </c>
      <c r="E10695" s="9" t="s">
        <v>175</v>
      </c>
      <c r="F10695" s="9" t="s">
        <v>68</v>
      </c>
      <c r="G10695" s="9" t="s">
        <v>104</v>
      </c>
      <c r="H10695" s="9" t="s">
        <v>17</v>
      </c>
      <c r="I10695" s="99" t="n">
        <v>1</v>
      </c>
      <c r="J10695" s="9" t="n">
        <v>1240</v>
      </c>
      <c r="K10695" s="9" t="n">
        <v>106</v>
      </c>
      <c r="L10695" s="98" t="n">
        <f aca="false">J10695/$J$11499*100</f>
        <v>0.001964944907461</v>
      </c>
      <c r="M10695" s="6" t="n">
        <f aca="false">J10695*K10695</f>
        <v>131440</v>
      </c>
      <c r="N10695" s="72" t="n">
        <f aca="false">M10695/$M$11499*100</f>
        <v>0.00193542562001545</v>
      </c>
    </row>
    <row r="10696" customFormat="false" ht="13.8" hidden="false" customHeight="false" outlineLevel="0" collapsed="false">
      <c r="A10696" s="92" t="s">
        <v>107</v>
      </c>
      <c r="B10696" s="96" t="n">
        <v>2016</v>
      </c>
      <c r="C10696" s="96" t="s">
        <v>54</v>
      </c>
      <c r="D10696" s="96" t="s">
        <v>168</v>
      </c>
      <c r="E10696" s="96" t="s">
        <v>175</v>
      </c>
      <c r="F10696" s="96" t="s">
        <v>68</v>
      </c>
      <c r="G10696" s="96" t="s">
        <v>104</v>
      </c>
      <c r="H10696" s="96" t="s">
        <v>107</v>
      </c>
      <c r="I10696" s="97" t="n">
        <v>1.5</v>
      </c>
      <c r="J10696" s="96" t="n">
        <v>2324</v>
      </c>
      <c r="K10696" s="96" t="n">
        <v>159</v>
      </c>
      <c r="L10696" s="98" t="n">
        <f aca="false">J10696/$J$11499*100</f>
        <v>0.00368268706849948</v>
      </c>
      <c r="M10696" s="6" t="n">
        <f aca="false">J10696*K10696</f>
        <v>369516</v>
      </c>
      <c r="N10696" s="72" t="n">
        <f aca="false">M10696/$M$11499*100</f>
        <v>0.00544104331562409</v>
      </c>
    </row>
    <row r="10697" customFormat="false" ht="13.8" hidden="false" customHeight="false" outlineLevel="0" collapsed="false">
      <c r="A10697" s="92" t="s">
        <v>109</v>
      </c>
      <c r="B10697" s="9" t="n">
        <v>2016</v>
      </c>
      <c r="C10697" s="9" t="s">
        <v>54</v>
      </c>
      <c r="D10697" s="9" t="s">
        <v>168</v>
      </c>
      <c r="E10697" s="9" t="s">
        <v>175</v>
      </c>
      <c r="F10697" s="9" t="s">
        <v>68</v>
      </c>
      <c r="G10697" s="9" t="s">
        <v>108</v>
      </c>
      <c r="H10697" s="9" t="s">
        <v>109</v>
      </c>
      <c r="I10697" s="99" t="n">
        <v>0.33</v>
      </c>
      <c r="J10697" s="9" t="n">
        <v>7339</v>
      </c>
      <c r="K10697" s="9" t="n">
        <v>36.63</v>
      </c>
      <c r="L10697" s="98" t="n">
        <f aca="false">J10697/$J$11499*100</f>
        <v>0.0116296215127873</v>
      </c>
      <c r="M10697" s="6" t="n">
        <f aca="false">J10697*K10697</f>
        <v>268827.57</v>
      </c>
      <c r="N10697" s="72" t="n">
        <f aca="false">M10697/$M$11499*100</f>
        <v>0.00395842792410604</v>
      </c>
    </row>
    <row r="10698" customFormat="false" ht="13.8" hidden="false" customHeight="false" outlineLevel="0" collapsed="false">
      <c r="A10698" s="92" t="s">
        <v>14</v>
      </c>
      <c r="B10698" s="96" t="n">
        <v>2016</v>
      </c>
      <c r="C10698" s="96" t="s">
        <v>54</v>
      </c>
      <c r="D10698" s="96" t="s">
        <v>168</v>
      </c>
      <c r="E10698" s="96" t="s">
        <v>175</v>
      </c>
      <c r="F10698" s="96" t="s">
        <v>68</v>
      </c>
      <c r="G10698" s="96" t="s">
        <v>114</v>
      </c>
      <c r="H10698" s="96" t="s">
        <v>14</v>
      </c>
      <c r="I10698" s="97" t="n">
        <v>0.5</v>
      </c>
      <c r="J10698" s="96" t="n">
        <v>3529</v>
      </c>
      <c r="K10698" s="96" t="n">
        <v>61.5</v>
      </c>
      <c r="L10698" s="98" t="n">
        <f aca="false">J10698/$J$11499*100</f>
        <v>0.00559216982131441</v>
      </c>
      <c r="M10698" s="6" t="n">
        <f aca="false">J10698*K10698</f>
        <v>217033.5</v>
      </c>
      <c r="N10698" s="72" t="n">
        <f aca="false">M10698/$M$11499*100</f>
        <v>0.00319577142651874</v>
      </c>
    </row>
    <row r="10699" customFormat="false" ht="13.8" hidden="false" customHeight="false" outlineLevel="0" collapsed="false">
      <c r="A10699" s="92" t="s">
        <v>115</v>
      </c>
      <c r="B10699" s="9" t="n">
        <v>2016</v>
      </c>
      <c r="C10699" s="9" t="s">
        <v>54</v>
      </c>
      <c r="D10699" s="9" t="s">
        <v>168</v>
      </c>
      <c r="E10699" s="9" t="s">
        <v>175</v>
      </c>
      <c r="F10699" s="9" t="s">
        <v>68</v>
      </c>
      <c r="G10699" s="9" t="s">
        <v>114</v>
      </c>
      <c r="H10699" s="9" t="s">
        <v>115</v>
      </c>
      <c r="I10699" s="99" t="n">
        <v>1</v>
      </c>
      <c r="J10699" s="9" t="n">
        <v>3483</v>
      </c>
      <c r="K10699" s="9" t="n">
        <v>123</v>
      </c>
      <c r="L10699" s="98" t="n">
        <f aca="false">J10699/$J$11499*100</f>
        <v>0.00551927670377956</v>
      </c>
      <c r="M10699" s="6" t="n">
        <f aca="false">J10699*K10699</f>
        <v>428409</v>
      </c>
      <c r="N10699" s="72" t="n">
        <f aca="false">M10699/$M$11499*100</f>
        <v>0.00630823002468959</v>
      </c>
    </row>
    <row r="10700" customFormat="false" ht="13.8" hidden="false" customHeight="false" outlineLevel="0" collapsed="false">
      <c r="A10700" s="92" t="s">
        <v>26</v>
      </c>
      <c r="B10700" s="96" t="n">
        <v>2016</v>
      </c>
      <c r="C10700" s="96" t="s">
        <v>54</v>
      </c>
      <c r="D10700" s="96" t="s">
        <v>168</v>
      </c>
      <c r="E10700" s="96" t="s">
        <v>175</v>
      </c>
      <c r="F10700" s="96" t="s">
        <v>68</v>
      </c>
      <c r="G10700" s="96" t="s">
        <v>114</v>
      </c>
      <c r="H10700" s="96" t="s">
        <v>26</v>
      </c>
      <c r="I10700" s="97" t="n">
        <v>0.5</v>
      </c>
      <c r="J10700" s="96" t="n">
        <v>7476</v>
      </c>
      <c r="K10700" s="96" t="n">
        <v>61.5</v>
      </c>
      <c r="L10700" s="98" t="n">
        <f aca="false">J10700/$J$11499*100</f>
        <v>0.011846716232402</v>
      </c>
      <c r="M10700" s="6" t="n">
        <f aca="false">J10700*K10700</f>
        <v>459774</v>
      </c>
      <c r="N10700" s="72" t="n">
        <f aca="false">M10700/$M$11499*100</f>
        <v>0.00677007287748771</v>
      </c>
    </row>
    <row r="10701" customFormat="false" ht="13.8" hidden="false" customHeight="false" outlineLevel="0" collapsed="false">
      <c r="A10701" s="92" t="s">
        <v>117</v>
      </c>
      <c r="B10701" s="9" t="n">
        <v>2016</v>
      </c>
      <c r="C10701" s="9" t="s">
        <v>54</v>
      </c>
      <c r="D10701" s="9" t="s">
        <v>168</v>
      </c>
      <c r="E10701" s="9" t="s">
        <v>175</v>
      </c>
      <c r="F10701" s="9" t="s">
        <v>68</v>
      </c>
      <c r="G10701" s="9" t="s">
        <v>114</v>
      </c>
      <c r="H10701" s="9" t="s">
        <v>117</v>
      </c>
      <c r="I10701" s="99" t="n">
        <v>0.5</v>
      </c>
      <c r="J10701" s="9" t="n">
        <v>4448</v>
      </c>
      <c r="K10701" s="9" t="n">
        <v>61.5</v>
      </c>
      <c r="L10701" s="98" t="n">
        <f aca="false">J10701/$J$11499*100</f>
        <v>0.00704844753902139</v>
      </c>
      <c r="M10701" s="6" t="n">
        <f aca="false">J10701*K10701</f>
        <v>273552</v>
      </c>
      <c r="N10701" s="72" t="n">
        <f aca="false">M10701/$M$11499*100</f>
        <v>0.00402799413577653</v>
      </c>
    </row>
    <row r="10702" customFormat="false" ht="13.8" hidden="false" customHeight="false" outlineLevel="0" collapsed="false">
      <c r="A10702" s="92" t="s">
        <v>121</v>
      </c>
      <c r="B10702" s="96" t="n">
        <v>2016</v>
      </c>
      <c r="C10702" s="96" t="s">
        <v>54</v>
      </c>
      <c r="D10702" s="96" t="s">
        <v>168</v>
      </c>
      <c r="E10702" s="96" t="s">
        <v>175</v>
      </c>
      <c r="F10702" s="96" t="s">
        <v>68</v>
      </c>
      <c r="G10702" s="96" t="s">
        <v>120</v>
      </c>
      <c r="H10702" s="96" t="s">
        <v>121</v>
      </c>
      <c r="I10702" s="97" t="n">
        <v>0.5</v>
      </c>
      <c r="J10702" s="96" t="n">
        <v>5119</v>
      </c>
      <c r="K10702" s="96" t="n">
        <v>64.5</v>
      </c>
      <c r="L10702" s="98" t="n">
        <f aca="false">J10702/$J$11499*100</f>
        <v>0.00811173627523617</v>
      </c>
      <c r="M10702" s="6" t="n">
        <f aca="false">J10702*K10702</f>
        <v>330175.5</v>
      </c>
      <c r="N10702" s="72" t="n">
        <f aca="false">M10702/$M$11499*100</f>
        <v>0.00486176294736315</v>
      </c>
    </row>
    <row r="10703" customFormat="false" ht="13.8" hidden="false" customHeight="false" outlineLevel="0" collapsed="false">
      <c r="A10703" s="92" t="s">
        <v>122</v>
      </c>
      <c r="B10703" s="9" t="n">
        <v>2016</v>
      </c>
      <c r="C10703" s="9" t="s">
        <v>54</v>
      </c>
      <c r="D10703" s="9" t="s">
        <v>168</v>
      </c>
      <c r="E10703" s="9" t="s">
        <v>175</v>
      </c>
      <c r="F10703" s="9" t="s">
        <v>68</v>
      </c>
      <c r="G10703" s="9" t="s">
        <v>120</v>
      </c>
      <c r="H10703" s="9" t="s">
        <v>122</v>
      </c>
      <c r="I10703" s="99" t="n">
        <v>0.5</v>
      </c>
      <c r="J10703" s="9" t="n">
        <v>3231</v>
      </c>
      <c r="K10703" s="9" t="n">
        <v>64.5</v>
      </c>
      <c r="L10703" s="98" t="n">
        <f aca="false">J10703/$J$11499*100</f>
        <v>0.00511994919032781</v>
      </c>
      <c r="M10703" s="6" t="n">
        <f aca="false">J10703*K10703</f>
        <v>208399.5</v>
      </c>
      <c r="N10703" s="72" t="n">
        <f aca="false">M10703/$M$11499*100</f>
        <v>0.00306863764073653</v>
      </c>
    </row>
    <row r="10704" customFormat="false" ht="13.8" hidden="false" customHeight="false" outlineLevel="0" collapsed="false">
      <c r="A10704" s="92" t="s">
        <v>12</v>
      </c>
      <c r="B10704" s="96" t="n">
        <v>2016</v>
      </c>
      <c r="C10704" s="96" t="s">
        <v>54</v>
      </c>
      <c r="D10704" s="96" t="s">
        <v>168</v>
      </c>
      <c r="E10704" s="96" t="s">
        <v>175</v>
      </c>
      <c r="F10704" s="96" t="s">
        <v>68</v>
      </c>
      <c r="G10704" s="96" t="s">
        <v>120</v>
      </c>
      <c r="H10704" s="96" t="s">
        <v>12</v>
      </c>
      <c r="I10704" s="97" t="n">
        <v>0.5</v>
      </c>
      <c r="J10704" s="96" t="n">
        <v>1725</v>
      </c>
      <c r="K10704" s="96" t="n">
        <v>64.5</v>
      </c>
      <c r="L10704" s="98" t="n">
        <f aca="false">J10704/$J$11499*100</f>
        <v>0.00273349190755663</v>
      </c>
      <c r="M10704" s="6" t="n">
        <f aca="false">J10704*K10704</f>
        <v>111262.5</v>
      </c>
      <c r="N10704" s="72" t="n">
        <f aca="false">M10704/$M$11499*100</f>
        <v>0.00163831628915832</v>
      </c>
    </row>
    <row r="10705" customFormat="false" ht="13.8" hidden="false" customHeight="false" outlineLevel="0" collapsed="false">
      <c r="A10705" s="92" t="s">
        <v>124</v>
      </c>
      <c r="B10705" s="9" t="n">
        <v>2016</v>
      </c>
      <c r="C10705" s="9" t="s">
        <v>54</v>
      </c>
      <c r="D10705" s="9" t="s">
        <v>168</v>
      </c>
      <c r="E10705" s="9" t="s">
        <v>175</v>
      </c>
      <c r="F10705" s="9" t="s">
        <v>68</v>
      </c>
      <c r="G10705" s="9" t="s">
        <v>120</v>
      </c>
      <c r="H10705" s="9" t="s">
        <v>124</v>
      </c>
      <c r="I10705" s="99" t="n">
        <v>1</v>
      </c>
      <c r="J10705" s="9" t="n">
        <v>7207</v>
      </c>
      <c r="K10705" s="9" t="n">
        <v>129</v>
      </c>
      <c r="L10705" s="98" t="n">
        <f aca="false">J10705/$J$11499*100</f>
        <v>0.0114204499581221</v>
      </c>
      <c r="M10705" s="6" t="n">
        <f aca="false">J10705*K10705</f>
        <v>929703</v>
      </c>
      <c r="N10705" s="72" t="n">
        <f aca="false">M10705/$M$11499*100</f>
        <v>0.0136896759373496</v>
      </c>
    </row>
    <row r="10706" customFormat="false" ht="13.8" hidden="false" customHeight="false" outlineLevel="0" collapsed="false">
      <c r="A10706" s="92" t="s">
        <v>126</v>
      </c>
      <c r="B10706" s="96" t="n">
        <v>2016</v>
      </c>
      <c r="C10706" s="96" t="s">
        <v>54</v>
      </c>
      <c r="D10706" s="96" t="s">
        <v>168</v>
      </c>
      <c r="E10706" s="96" t="s">
        <v>175</v>
      </c>
      <c r="F10706" s="96" t="s">
        <v>68</v>
      </c>
      <c r="G10706" s="96" t="s">
        <v>120</v>
      </c>
      <c r="H10706" s="96" t="s">
        <v>126</v>
      </c>
      <c r="I10706" s="97" t="n">
        <v>0.5</v>
      </c>
      <c r="J10706" s="96" t="n">
        <v>1983</v>
      </c>
      <c r="K10706" s="96" t="n">
        <v>64.5</v>
      </c>
      <c r="L10706" s="98" t="n">
        <f aca="false">J10706/$J$11499*100</f>
        <v>0.00314232721894771</v>
      </c>
      <c r="M10706" s="6" t="n">
        <f aca="false">J10706*K10706</f>
        <v>127903.5</v>
      </c>
      <c r="N10706" s="72" t="n">
        <f aca="false">M10706/$M$11499*100</f>
        <v>0.001883351421102</v>
      </c>
    </row>
    <row r="10707" customFormat="false" ht="13.8" hidden="false" customHeight="false" outlineLevel="0" collapsed="false">
      <c r="A10707" s="92" t="s">
        <v>22</v>
      </c>
      <c r="B10707" s="9" t="n">
        <v>2016</v>
      </c>
      <c r="C10707" s="9" t="s">
        <v>54</v>
      </c>
      <c r="D10707" s="9" t="s">
        <v>168</v>
      </c>
      <c r="E10707" s="9" t="s">
        <v>175</v>
      </c>
      <c r="F10707" s="9" t="s">
        <v>68</v>
      </c>
      <c r="G10707" s="9" t="s">
        <v>120</v>
      </c>
      <c r="H10707" s="9" t="s">
        <v>22</v>
      </c>
      <c r="I10707" s="99" t="n">
        <v>0.5</v>
      </c>
      <c r="J10707" s="9" t="n">
        <v>9953</v>
      </c>
      <c r="K10707" s="9" t="n">
        <v>64.5</v>
      </c>
      <c r="L10707" s="98" t="n">
        <f aca="false">J10707/$J$11499*100</f>
        <v>0.0157718521483543</v>
      </c>
      <c r="M10707" s="6" t="n">
        <f aca="false">J10707*K10707</f>
        <v>641968.5</v>
      </c>
      <c r="N10707" s="72" t="n">
        <f aca="false">M10707/$M$11499*100</f>
        <v>0.00945284755130013</v>
      </c>
    </row>
    <row r="10708" customFormat="false" ht="13.8" hidden="false" customHeight="false" outlineLevel="0" collapsed="false">
      <c r="A10708" s="92" t="s">
        <v>15</v>
      </c>
      <c r="B10708" s="96" t="n">
        <v>2016</v>
      </c>
      <c r="C10708" s="96" t="s">
        <v>54</v>
      </c>
      <c r="D10708" s="96" t="s">
        <v>168</v>
      </c>
      <c r="E10708" s="96" t="s">
        <v>175</v>
      </c>
      <c r="F10708" s="96" t="s">
        <v>68</v>
      </c>
      <c r="G10708" s="96" t="s">
        <v>120</v>
      </c>
      <c r="H10708" s="96" t="s">
        <v>15</v>
      </c>
      <c r="I10708" s="97" t="n">
        <v>0.5</v>
      </c>
      <c r="J10708" s="96" t="n">
        <v>3753</v>
      </c>
      <c r="K10708" s="96" t="n">
        <v>64.5</v>
      </c>
      <c r="L10708" s="98" t="n">
        <f aca="false">J10708/$J$11499*100</f>
        <v>0.0059471276110493</v>
      </c>
      <c r="M10708" s="6" t="n">
        <f aca="false">J10708*K10708</f>
        <v>242068.5</v>
      </c>
      <c r="N10708" s="72" t="n">
        <f aca="false">M10708/$M$11499*100</f>
        <v>0.00356440639606444</v>
      </c>
    </row>
    <row r="10709" customFormat="false" ht="13.8" hidden="false" customHeight="false" outlineLevel="0" collapsed="false">
      <c r="A10709" s="92" t="s">
        <v>25</v>
      </c>
      <c r="B10709" s="9" t="n">
        <v>2016</v>
      </c>
      <c r="C10709" s="9" t="s">
        <v>54</v>
      </c>
      <c r="D10709" s="9" t="s">
        <v>168</v>
      </c>
      <c r="E10709" s="9" t="s">
        <v>175</v>
      </c>
      <c r="F10709" s="9" t="s">
        <v>68</v>
      </c>
      <c r="G10709" s="9" t="s">
        <v>120</v>
      </c>
      <c r="H10709" s="9" t="s">
        <v>25</v>
      </c>
      <c r="I10709" s="99" t="n">
        <v>0.5</v>
      </c>
      <c r="J10709" s="9" t="n">
        <v>6035</v>
      </c>
      <c r="K10709" s="9" t="n">
        <v>64.5</v>
      </c>
      <c r="L10709" s="98" t="n">
        <f aca="false">J10709/$J$11499*100</f>
        <v>0.00956326009397349</v>
      </c>
      <c r="M10709" s="6" t="n">
        <f aca="false">J10709*K10709</f>
        <v>389257.5</v>
      </c>
      <c r="N10709" s="72" t="n">
        <f aca="false">M10709/$M$11499*100</f>
        <v>0.00573173264062055</v>
      </c>
    </row>
    <row r="10710" customFormat="false" ht="13.8" hidden="false" customHeight="false" outlineLevel="0" collapsed="false">
      <c r="A10710" s="92" t="s">
        <v>23</v>
      </c>
      <c r="B10710" s="96" t="n">
        <v>2016</v>
      </c>
      <c r="C10710" s="96" t="s">
        <v>54</v>
      </c>
      <c r="D10710" s="96" t="s">
        <v>168</v>
      </c>
      <c r="E10710" s="96" t="s">
        <v>175</v>
      </c>
      <c r="F10710" s="96" t="s">
        <v>68</v>
      </c>
      <c r="G10710" s="96" t="s">
        <v>120</v>
      </c>
      <c r="H10710" s="96" t="s">
        <v>23</v>
      </c>
      <c r="I10710" s="97" t="n">
        <v>0.5</v>
      </c>
      <c r="J10710" s="96" t="n">
        <v>2519</v>
      </c>
      <c r="K10710" s="96" t="n">
        <v>64.5</v>
      </c>
      <c r="L10710" s="98" t="n">
        <f aca="false">J10710/$J$11499*100</f>
        <v>0.00399169050152763</v>
      </c>
      <c r="M10710" s="6" t="n">
        <f aca="false">J10710*K10710</f>
        <v>162475.5</v>
      </c>
      <c r="N10710" s="72" t="n">
        <f aca="false">M10710/$M$11499*100</f>
        <v>0.00239241665645786</v>
      </c>
    </row>
    <row r="10711" customFormat="false" ht="13.8" hidden="false" customHeight="false" outlineLevel="0" collapsed="false">
      <c r="A10711" s="92" t="s">
        <v>33</v>
      </c>
      <c r="B10711" s="9" t="n">
        <v>2016</v>
      </c>
      <c r="C10711" s="9" t="s">
        <v>54</v>
      </c>
      <c r="D10711" s="9" t="s">
        <v>168</v>
      </c>
      <c r="E10711" s="9" t="s">
        <v>176</v>
      </c>
      <c r="F10711" s="9" t="s">
        <v>68</v>
      </c>
      <c r="G10711" s="9" t="s">
        <v>130</v>
      </c>
      <c r="H10711" s="9" t="s">
        <v>33</v>
      </c>
      <c r="I10711" s="99" t="n">
        <v>0.5</v>
      </c>
      <c r="J10711" s="9" t="n">
        <v>6544</v>
      </c>
      <c r="K10711" s="9" t="n">
        <v>25</v>
      </c>
      <c r="L10711" s="98" t="n">
        <f aca="false">J10711/$J$11499*100</f>
        <v>0.0103698382858264</v>
      </c>
      <c r="M10711" s="6" t="n">
        <f aca="false">J10711*K10711</f>
        <v>163600</v>
      </c>
      <c r="N10711" s="72" t="n">
        <f aca="false">M10711/$M$11499*100</f>
        <v>0.00240897467616044</v>
      </c>
    </row>
    <row r="10712" customFormat="false" ht="13.8" hidden="false" customHeight="false" outlineLevel="0" collapsed="false">
      <c r="A10712" s="92" t="s">
        <v>13</v>
      </c>
      <c r="B10712" s="96" t="n">
        <v>2016</v>
      </c>
      <c r="C10712" s="96" t="s">
        <v>54</v>
      </c>
      <c r="D10712" s="96" t="s">
        <v>168</v>
      </c>
      <c r="E10712" s="96" t="s">
        <v>176</v>
      </c>
      <c r="F10712" s="96" t="s">
        <v>68</v>
      </c>
      <c r="G10712" s="96" t="s">
        <v>133</v>
      </c>
      <c r="H10712" s="96" t="s">
        <v>13</v>
      </c>
      <c r="I10712" s="97" t="n">
        <v>0.5</v>
      </c>
      <c r="J10712" s="96" t="n">
        <v>6758</v>
      </c>
      <c r="K10712" s="96" t="n">
        <v>28</v>
      </c>
      <c r="L10712" s="98" t="n">
        <f aca="false">J10712/$J$11499*100</f>
        <v>0.0107089497456624</v>
      </c>
      <c r="M10712" s="6" t="n">
        <f aca="false">J10712*K10712</f>
        <v>189224</v>
      </c>
      <c r="N10712" s="72" t="n">
        <f aca="false">M10712/$M$11499*100</f>
        <v>0.00278628254353168</v>
      </c>
    </row>
    <row r="10713" customFormat="false" ht="13.8" hidden="false" customHeight="false" outlineLevel="0" collapsed="false">
      <c r="A10713" s="92" t="s">
        <v>18</v>
      </c>
      <c r="B10713" s="9" t="n">
        <v>2016</v>
      </c>
      <c r="C10713" s="9" t="s">
        <v>54</v>
      </c>
      <c r="D10713" s="9" t="s">
        <v>168</v>
      </c>
      <c r="E10713" s="9" t="s">
        <v>176</v>
      </c>
      <c r="F10713" s="9" t="s">
        <v>68</v>
      </c>
      <c r="G10713" s="9" t="s">
        <v>133</v>
      </c>
      <c r="H10713" s="9" t="s">
        <v>18</v>
      </c>
      <c r="I10713" s="99" t="n">
        <v>1</v>
      </c>
      <c r="J10713" s="9" t="n">
        <v>7945</v>
      </c>
      <c r="K10713" s="9" t="n">
        <v>56</v>
      </c>
      <c r="L10713" s="98" t="n">
        <f aca="false">J10713/$J$11499*100</f>
        <v>0.0125899091046594</v>
      </c>
      <c r="M10713" s="6" t="n">
        <f aca="false">J10713*K10713</f>
        <v>444920</v>
      </c>
      <c r="N10713" s="72" t="n">
        <f aca="false">M10713/$M$11499*100</f>
        <v>0.00655135093470233</v>
      </c>
    </row>
    <row r="10714" customFormat="false" ht="13.8" hidden="false" customHeight="false" outlineLevel="0" collapsed="false">
      <c r="A10714" s="92" t="s">
        <v>136</v>
      </c>
      <c r="B10714" s="96" t="n">
        <v>2016</v>
      </c>
      <c r="C10714" s="96" t="s">
        <v>54</v>
      </c>
      <c r="D10714" s="96" t="s">
        <v>168</v>
      </c>
      <c r="E10714" s="96" t="s">
        <v>176</v>
      </c>
      <c r="F10714" s="96" t="s">
        <v>68</v>
      </c>
      <c r="G10714" s="96" t="s">
        <v>135</v>
      </c>
      <c r="H10714" s="96" t="s">
        <v>136</v>
      </c>
      <c r="I10714" s="97" t="n">
        <v>0.5</v>
      </c>
      <c r="J10714" s="96" t="n">
        <v>1721</v>
      </c>
      <c r="K10714" s="96" t="n">
        <v>29.5</v>
      </c>
      <c r="L10714" s="98" t="n">
        <f aca="false">J10714/$J$11499*100</f>
        <v>0.00272715337559708</v>
      </c>
      <c r="M10714" s="6" t="n">
        <f aca="false">J10714*K10714</f>
        <v>50769.5</v>
      </c>
      <c r="N10714" s="72" t="n">
        <f aca="false">M10714/$M$11499*100</f>
        <v>0.000747569925558236</v>
      </c>
    </row>
    <row r="10715" customFormat="false" ht="13.8" hidden="false" customHeight="false" outlineLevel="0" collapsed="false">
      <c r="A10715" s="92" t="s">
        <v>16</v>
      </c>
      <c r="B10715" s="9" t="n">
        <v>2016</v>
      </c>
      <c r="C10715" s="9" t="s">
        <v>54</v>
      </c>
      <c r="D10715" s="9" t="s">
        <v>168</v>
      </c>
      <c r="E10715" s="9" t="s">
        <v>176</v>
      </c>
      <c r="F10715" s="9" t="s">
        <v>68</v>
      </c>
      <c r="G10715" s="9" t="s">
        <v>135</v>
      </c>
      <c r="H10715" s="9" t="s">
        <v>16</v>
      </c>
      <c r="I10715" s="99" t="n">
        <v>0.5</v>
      </c>
      <c r="J10715" s="9" t="n">
        <v>8066</v>
      </c>
      <c r="K10715" s="9" t="n">
        <v>29.5</v>
      </c>
      <c r="L10715" s="98" t="n">
        <f aca="false">J10715/$J$11499*100</f>
        <v>0.0127816496964358</v>
      </c>
      <c r="M10715" s="6" t="n">
        <f aca="false">J10715*K10715</f>
        <v>237947</v>
      </c>
      <c r="N10715" s="72" t="n">
        <f aca="false">M10715/$M$11499*100</f>
        <v>0.00350371819846178</v>
      </c>
    </row>
    <row r="10716" customFormat="false" ht="13.8" hidden="false" customHeight="false" outlineLevel="0" collapsed="false">
      <c r="A10716" s="92" t="s">
        <v>138</v>
      </c>
      <c r="B10716" s="96" t="n">
        <v>2016</v>
      </c>
      <c r="C10716" s="96" t="s">
        <v>54</v>
      </c>
      <c r="D10716" s="96" t="s">
        <v>168</v>
      </c>
      <c r="E10716" s="96" t="s">
        <v>176</v>
      </c>
      <c r="F10716" s="96" t="s">
        <v>68</v>
      </c>
      <c r="G10716" s="96" t="s">
        <v>137</v>
      </c>
      <c r="H10716" s="96" t="s">
        <v>138</v>
      </c>
      <c r="I10716" s="97" t="n">
        <v>0.5</v>
      </c>
      <c r="J10716" s="96" t="n">
        <v>8548</v>
      </c>
      <c r="K10716" s="96" t="n">
        <v>31</v>
      </c>
      <c r="L10716" s="98" t="n">
        <f aca="false">J10716/$J$11499*100</f>
        <v>0.0135454427975618</v>
      </c>
      <c r="M10716" s="6" t="n">
        <f aca="false">J10716*K10716</f>
        <v>264988</v>
      </c>
      <c r="N10716" s="72" t="n">
        <f aca="false">M10716/$M$11499*100</f>
        <v>0.00390189108488021</v>
      </c>
    </row>
    <row r="10717" customFormat="false" ht="13.8" hidden="false" customHeight="false" outlineLevel="0" collapsed="false">
      <c r="A10717" s="92" t="s">
        <v>141</v>
      </c>
      <c r="B10717" s="9" t="n">
        <v>2016</v>
      </c>
      <c r="C10717" s="9" t="s">
        <v>54</v>
      </c>
      <c r="D10717" s="9" t="s">
        <v>168</v>
      </c>
      <c r="E10717" s="9" t="s">
        <v>176</v>
      </c>
      <c r="F10717" s="9" t="s">
        <v>68</v>
      </c>
      <c r="G10717" s="9" t="s">
        <v>66</v>
      </c>
      <c r="H10717" s="9" t="s">
        <v>141</v>
      </c>
      <c r="I10717" s="99" t="n">
        <v>0.5</v>
      </c>
      <c r="J10717" s="9" t="n">
        <v>8314</v>
      </c>
      <c r="K10717" s="9" t="n">
        <v>32.5</v>
      </c>
      <c r="L10717" s="98" t="n">
        <f aca="false">J10717/$J$11499*100</f>
        <v>0.013174638677928</v>
      </c>
      <c r="M10717" s="6" t="n">
        <f aca="false">J10717*K10717</f>
        <v>270205</v>
      </c>
      <c r="N10717" s="72" t="n">
        <f aca="false">M10717/$M$11499*100</f>
        <v>0.00397871028344701</v>
      </c>
    </row>
    <row r="10718" customFormat="false" ht="13.8" hidden="false" customHeight="false" outlineLevel="0" collapsed="false">
      <c r="A10718" s="92" t="s">
        <v>71</v>
      </c>
      <c r="B10718" s="96" t="n">
        <v>2016</v>
      </c>
      <c r="C10718" s="96" t="s">
        <v>54</v>
      </c>
      <c r="D10718" s="96" t="s">
        <v>168</v>
      </c>
      <c r="E10718" s="96" t="s">
        <v>176</v>
      </c>
      <c r="F10718" s="96" t="s">
        <v>68</v>
      </c>
      <c r="G10718" s="96" t="s">
        <v>69</v>
      </c>
      <c r="H10718" s="96" t="s">
        <v>71</v>
      </c>
      <c r="I10718" s="97" t="n">
        <v>1</v>
      </c>
      <c r="J10718" s="96" t="n">
        <v>5155</v>
      </c>
      <c r="K10718" s="96" t="n">
        <v>68</v>
      </c>
      <c r="L10718" s="98" t="n">
        <f aca="false">J10718/$J$11499*100</f>
        <v>0.00816878306287214</v>
      </c>
      <c r="M10718" s="6" t="n">
        <f aca="false">J10718*K10718</f>
        <v>350540</v>
      </c>
      <c r="N10718" s="72" t="n">
        <f aca="false">M10718/$M$11499*100</f>
        <v>0.00516162581284401</v>
      </c>
    </row>
    <row r="10719" customFormat="false" ht="13.8" hidden="false" customHeight="false" outlineLevel="0" collapsed="false">
      <c r="A10719" s="92" t="s">
        <v>83</v>
      </c>
      <c r="B10719" s="9" t="n">
        <v>2016</v>
      </c>
      <c r="C10719" s="9" t="s">
        <v>54</v>
      </c>
      <c r="D10719" s="9" t="s">
        <v>168</v>
      </c>
      <c r="E10719" s="9" t="s">
        <v>176</v>
      </c>
      <c r="F10719" s="9" t="s">
        <v>68</v>
      </c>
      <c r="G10719" s="9" t="s">
        <v>57</v>
      </c>
      <c r="H10719" s="9" t="s">
        <v>83</v>
      </c>
      <c r="I10719" s="99" t="n">
        <v>0.33</v>
      </c>
      <c r="J10719" s="9" t="n">
        <v>4326</v>
      </c>
      <c r="K10719" s="9" t="n">
        <v>26.07</v>
      </c>
      <c r="L10719" s="98" t="n">
        <f aca="false">J10719/$J$11499*100</f>
        <v>0.00685512231425506</v>
      </c>
      <c r="M10719" s="6" t="n">
        <f aca="false">J10719*K10719</f>
        <v>112778.82</v>
      </c>
      <c r="N10719" s="72" t="n">
        <f aca="false">M10719/$M$11499*100</f>
        <v>0.00166064377376074</v>
      </c>
    </row>
    <row r="10720" customFormat="false" ht="13.8" hidden="false" customHeight="false" outlineLevel="0" collapsed="false">
      <c r="A10720" s="92" t="s">
        <v>85</v>
      </c>
      <c r="B10720" s="96" t="n">
        <v>2016</v>
      </c>
      <c r="C10720" s="96" t="s">
        <v>54</v>
      </c>
      <c r="D10720" s="96" t="s">
        <v>168</v>
      </c>
      <c r="E10720" s="96" t="s">
        <v>176</v>
      </c>
      <c r="F10720" s="96" t="s">
        <v>68</v>
      </c>
      <c r="G10720" s="96" t="s">
        <v>57</v>
      </c>
      <c r="H10720" s="96" t="s">
        <v>85</v>
      </c>
      <c r="I10720" s="97" t="n">
        <v>0.5</v>
      </c>
      <c r="J10720" s="96" t="n">
        <v>8505</v>
      </c>
      <c r="K10720" s="96" t="n">
        <v>39.5</v>
      </c>
      <c r="L10720" s="98" t="n">
        <f aca="false">J10720/$J$11499*100</f>
        <v>0.0134773035789966</v>
      </c>
      <c r="M10720" s="6" t="n">
        <f aca="false">J10720*K10720</f>
        <v>335947.5</v>
      </c>
      <c r="N10720" s="72" t="n">
        <f aca="false">M10720/$M$11499*100</f>
        <v>0.00494675440109663</v>
      </c>
    </row>
    <row r="10721" customFormat="false" ht="13.8" hidden="false" customHeight="false" outlineLevel="0" collapsed="false">
      <c r="A10721" s="92" t="s">
        <v>86</v>
      </c>
      <c r="B10721" s="9" t="n">
        <v>2016</v>
      </c>
      <c r="C10721" s="9" t="s">
        <v>54</v>
      </c>
      <c r="D10721" s="9" t="s">
        <v>168</v>
      </c>
      <c r="E10721" s="9" t="s">
        <v>176</v>
      </c>
      <c r="F10721" s="9" t="s">
        <v>68</v>
      </c>
      <c r="G10721" s="9" t="s">
        <v>57</v>
      </c>
      <c r="H10721" s="9" t="s">
        <v>86</v>
      </c>
      <c r="I10721" s="99" t="n">
        <v>0.5</v>
      </c>
      <c r="J10721" s="9" t="n">
        <v>6589</v>
      </c>
      <c r="K10721" s="9" t="n">
        <v>39.5</v>
      </c>
      <c r="L10721" s="98" t="n">
        <f aca="false">J10721/$J$11499*100</f>
        <v>0.0104411467703714</v>
      </c>
      <c r="M10721" s="6" t="n">
        <f aca="false">J10721*K10721</f>
        <v>260265.5</v>
      </c>
      <c r="N10721" s="72" t="n">
        <f aca="false">M10721/$M$11499*100</f>
        <v>0.003832353292043</v>
      </c>
    </row>
    <row r="10722" customFormat="false" ht="13.8" hidden="false" customHeight="false" outlineLevel="0" collapsed="false">
      <c r="A10722" s="92" t="s">
        <v>21</v>
      </c>
      <c r="B10722" s="96" t="n">
        <v>2016</v>
      </c>
      <c r="C10722" s="96" t="s">
        <v>54</v>
      </c>
      <c r="D10722" s="96" t="s">
        <v>168</v>
      </c>
      <c r="E10722" s="96" t="s">
        <v>176</v>
      </c>
      <c r="F10722" s="96" t="s">
        <v>68</v>
      </c>
      <c r="G10722" s="96" t="s">
        <v>57</v>
      </c>
      <c r="H10722" s="96" t="s">
        <v>21</v>
      </c>
      <c r="I10722" s="97" t="n">
        <v>1</v>
      </c>
      <c r="J10722" s="96" t="n">
        <v>6362</v>
      </c>
      <c r="K10722" s="96" t="n">
        <v>79</v>
      </c>
      <c r="L10722" s="98" t="n">
        <f aca="false">J10722/$J$11499*100</f>
        <v>0.0100814350816668</v>
      </c>
      <c r="M10722" s="6" t="n">
        <f aca="false">J10722*K10722</f>
        <v>502598</v>
      </c>
      <c r="N10722" s="72" t="n">
        <f aca="false">M10722/$M$11499*100</f>
        <v>0.00740064703110565</v>
      </c>
    </row>
    <row r="10723" customFormat="false" ht="13.8" hidden="false" customHeight="false" outlineLevel="0" collapsed="false">
      <c r="A10723" s="92" t="s">
        <v>29</v>
      </c>
      <c r="B10723" s="9" t="n">
        <v>2016</v>
      </c>
      <c r="C10723" s="9" t="s">
        <v>54</v>
      </c>
      <c r="D10723" s="9" t="s">
        <v>168</v>
      </c>
      <c r="E10723" s="9" t="s">
        <v>176</v>
      </c>
      <c r="F10723" s="9" t="s">
        <v>68</v>
      </c>
      <c r="G10723" s="9" t="s">
        <v>57</v>
      </c>
      <c r="H10723" s="9" t="s">
        <v>29</v>
      </c>
      <c r="I10723" s="99" t="n">
        <v>1</v>
      </c>
      <c r="J10723" s="9" t="n">
        <v>2335</v>
      </c>
      <c r="K10723" s="9" t="n">
        <v>79</v>
      </c>
      <c r="L10723" s="98" t="n">
        <f aca="false">J10723/$J$11499*100</f>
        <v>0.00370011803138825</v>
      </c>
      <c r="M10723" s="6" t="n">
        <f aca="false">J10723*K10723</f>
        <v>184465</v>
      </c>
      <c r="N10723" s="72" t="n">
        <f aca="false">M10723/$M$11499*100</f>
        <v>0.0027162072960754</v>
      </c>
    </row>
    <row r="10724" customFormat="false" ht="13.8" hidden="false" customHeight="false" outlineLevel="0" collapsed="false">
      <c r="A10724" s="92" t="s">
        <v>19</v>
      </c>
      <c r="B10724" s="96" t="n">
        <v>2016</v>
      </c>
      <c r="C10724" s="96" t="s">
        <v>54</v>
      </c>
      <c r="D10724" s="96" t="s">
        <v>168</v>
      </c>
      <c r="E10724" s="96" t="s">
        <v>176</v>
      </c>
      <c r="F10724" s="96" t="s">
        <v>68</v>
      </c>
      <c r="G10724" s="96" t="s">
        <v>59</v>
      </c>
      <c r="H10724" s="96" t="s">
        <v>19</v>
      </c>
      <c r="I10724" s="97" t="n">
        <v>0.5</v>
      </c>
      <c r="J10724" s="96" t="n">
        <v>9535</v>
      </c>
      <c r="K10724" s="96" t="n">
        <v>41.5</v>
      </c>
      <c r="L10724" s="98" t="n">
        <f aca="false">J10724/$J$11499*100</f>
        <v>0.0151094755585811</v>
      </c>
      <c r="M10724" s="6" t="n">
        <f aca="false">J10724*K10724</f>
        <v>395702.5</v>
      </c>
      <c r="N10724" s="72" t="n">
        <f aca="false">M10724/$M$11499*100</f>
        <v>0.00582663387404264</v>
      </c>
    </row>
    <row r="10725" customFormat="false" ht="13.8" hidden="false" customHeight="false" outlineLevel="0" collapsed="false">
      <c r="A10725" s="92" t="s">
        <v>102</v>
      </c>
      <c r="B10725" s="9" t="n">
        <v>2016</v>
      </c>
      <c r="C10725" s="9" t="s">
        <v>54</v>
      </c>
      <c r="D10725" s="9" t="s">
        <v>168</v>
      </c>
      <c r="E10725" s="9" t="s">
        <v>176</v>
      </c>
      <c r="F10725" s="9" t="s">
        <v>68</v>
      </c>
      <c r="G10725" s="9" t="s">
        <v>61</v>
      </c>
      <c r="H10725" s="9" t="s">
        <v>102</v>
      </c>
      <c r="I10725" s="99" t="n">
        <v>1</v>
      </c>
      <c r="J10725" s="9" t="n">
        <v>3897</v>
      </c>
      <c r="K10725" s="9" t="n">
        <v>96</v>
      </c>
      <c r="L10725" s="98" t="n">
        <f aca="false">J10725/$J$11499*100</f>
        <v>0.00617531476159316</v>
      </c>
      <c r="M10725" s="6" t="n">
        <f aca="false">J10725*K10725</f>
        <v>374112</v>
      </c>
      <c r="N10725" s="72" t="n">
        <f aca="false">M10725/$M$11499*100</f>
        <v>0.00550871842327466</v>
      </c>
    </row>
    <row r="10726" customFormat="false" ht="13.8" hidden="false" customHeight="false" outlineLevel="0" collapsed="false">
      <c r="A10726" s="92" t="s">
        <v>20</v>
      </c>
      <c r="B10726" s="96" t="n">
        <v>2016</v>
      </c>
      <c r="C10726" s="96" t="s">
        <v>54</v>
      </c>
      <c r="D10726" s="96" t="s">
        <v>168</v>
      </c>
      <c r="E10726" s="96" t="s">
        <v>176</v>
      </c>
      <c r="F10726" s="96" t="s">
        <v>68</v>
      </c>
      <c r="G10726" s="96" t="s">
        <v>61</v>
      </c>
      <c r="H10726" s="96" t="s">
        <v>20</v>
      </c>
      <c r="I10726" s="97" t="n">
        <v>1</v>
      </c>
      <c r="J10726" s="96" t="n">
        <v>6016</v>
      </c>
      <c r="K10726" s="96" t="n">
        <v>96</v>
      </c>
      <c r="L10726" s="98" t="n">
        <f aca="false">J10726/$J$11499*100</f>
        <v>0.00953315206716562</v>
      </c>
      <c r="M10726" s="6" t="n">
        <f aca="false">J10726*K10726</f>
        <v>577536</v>
      </c>
      <c r="N10726" s="72" t="n">
        <f aca="false">M10726/$M$11499*100</f>
        <v>0.0085040929008007</v>
      </c>
    </row>
    <row r="10727" customFormat="false" ht="13.8" hidden="false" customHeight="false" outlineLevel="0" collapsed="false">
      <c r="A10727" s="92" t="s">
        <v>17</v>
      </c>
      <c r="B10727" s="9" t="n">
        <v>2016</v>
      </c>
      <c r="C10727" s="9" t="s">
        <v>54</v>
      </c>
      <c r="D10727" s="9" t="s">
        <v>168</v>
      </c>
      <c r="E10727" s="9" t="s">
        <v>176</v>
      </c>
      <c r="F10727" s="9" t="s">
        <v>68</v>
      </c>
      <c r="G10727" s="9" t="s">
        <v>104</v>
      </c>
      <c r="H10727" s="9" t="s">
        <v>17</v>
      </c>
      <c r="I10727" s="99" t="n">
        <v>1</v>
      </c>
      <c r="J10727" s="9" t="n">
        <v>9231</v>
      </c>
      <c r="K10727" s="9" t="n">
        <v>106</v>
      </c>
      <c r="L10727" s="98" t="n">
        <f aca="false">J10727/$J$11499*100</f>
        <v>0.0146277471296552</v>
      </c>
      <c r="M10727" s="6" t="n">
        <f aca="false">J10727*K10727</f>
        <v>978486</v>
      </c>
      <c r="N10727" s="72" t="n">
        <f aca="false">M10727/$M$11499*100</f>
        <v>0.0144079950793247</v>
      </c>
    </row>
    <row r="10728" customFormat="false" ht="13.8" hidden="false" customHeight="false" outlineLevel="0" collapsed="false">
      <c r="A10728" s="92" t="s">
        <v>27</v>
      </c>
      <c r="B10728" s="96" t="n">
        <v>2016</v>
      </c>
      <c r="C10728" s="96" t="s">
        <v>54</v>
      </c>
      <c r="D10728" s="96" t="s">
        <v>168</v>
      </c>
      <c r="E10728" s="96" t="s">
        <v>176</v>
      </c>
      <c r="F10728" s="96" t="s">
        <v>68</v>
      </c>
      <c r="G10728" s="96" t="s">
        <v>104</v>
      </c>
      <c r="H10728" s="96" t="s">
        <v>27</v>
      </c>
      <c r="I10728" s="97" t="n">
        <v>2</v>
      </c>
      <c r="J10728" s="96" t="n">
        <v>5508</v>
      </c>
      <c r="K10728" s="96" t="n">
        <v>212</v>
      </c>
      <c r="L10728" s="98" t="n">
        <f aca="false">J10728/$J$11499*100</f>
        <v>0.00872815850830257</v>
      </c>
      <c r="M10728" s="6" t="n">
        <f aca="false">J10728*K10728</f>
        <v>1167696</v>
      </c>
      <c r="N10728" s="72" t="n">
        <f aca="false">M10728/$M$11499*100</f>
        <v>0.0171940714758792</v>
      </c>
    </row>
    <row r="10729" customFormat="false" ht="13.8" hidden="false" customHeight="false" outlineLevel="0" collapsed="false">
      <c r="A10729" s="92" t="s">
        <v>115</v>
      </c>
      <c r="B10729" s="9" t="n">
        <v>2016</v>
      </c>
      <c r="C10729" s="9" t="s">
        <v>54</v>
      </c>
      <c r="D10729" s="9" t="s">
        <v>168</v>
      </c>
      <c r="E10729" s="9" t="s">
        <v>176</v>
      </c>
      <c r="F10729" s="9" t="s">
        <v>68</v>
      </c>
      <c r="G10729" s="9" t="s">
        <v>114</v>
      </c>
      <c r="H10729" s="9" t="s">
        <v>115</v>
      </c>
      <c r="I10729" s="99" t="n">
        <v>1</v>
      </c>
      <c r="J10729" s="9" t="n">
        <v>4295</v>
      </c>
      <c r="K10729" s="9" t="n">
        <v>123</v>
      </c>
      <c r="L10729" s="98" t="n">
        <f aca="false">J10729/$J$11499*100</f>
        <v>0.00680599869156854</v>
      </c>
      <c r="M10729" s="6" t="n">
        <f aca="false">J10729*K10729</f>
        <v>528285</v>
      </c>
      <c r="N10729" s="72" t="n">
        <f aca="false">M10729/$M$11499*100</f>
        <v>0.00777888255987419</v>
      </c>
    </row>
    <row r="10730" customFormat="false" ht="13.8" hidden="false" customHeight="false" outlineLevel="0" collapsed="false">
      <c r="A10730" s="92" t="s">
        <v>24</v>
      </c>
      <c r="B10730" s="96" t="n">
        <v>2016</v>
      </c>
      <c r="C10730" s="96" t="s">
        <v>54</v>
      </c>
      <c r="D10730" s="96" t="s">
        <v>168</v>
      </c>
      <c r="E10730" s="96" t="s">
        <v>176</v>
      </c>
      <c r="F10730" s="96" t="s">
        <v>68</v>
      </c>
      <c r="G10730" s="96" t="s">
        <v>120</v>
      </c>
      <c r="H10730" s="96" t="s">
        <v>24</v>
      </c>
      <c r="I10730" s="97" t="n">
        <v>0.5</v>
      </c>
      <c r="J10730" s="96" t="n">
        <v>1928</v>
      </c>
      <c r="K10730" s="96" t="n">
        <v>64.5</v>
      </c>
      <c r="L10730" s="98" t="n">
        <f aca="false">J10730/$J$11499*100</f>
        <v>0.00305517240450388</v>
      </c>
      <c r="M10730" s="6" t="n">
        <f aca="false">J10730*K10730</f>
        <v>124356</v>
      </c>
      <c r="N10730" s="72" t="n">
        <f aca="false">M10730/$M$11499*100</f>
        <v>0.00183111524956362</v>
      </c>
    </row>
    <row r="10731" customFormat="false" ht="13.8" hidden="false" customHeight="false" outlineLevel="0" collapsed="false">
      <c r="A10731" s="92" t="s">
        <v>12</v>
      </c>
      <c r="B10731" s="9" t="n">
        <v>2016</v>
      </c>
      <c r="C10731" s="9" t="s">
        <v>54</v>
      </c>
      <c r="D10731" s="9" t="s">
        <v>168</v>
      </c>
      <c r="E10731" s="9" t="s">
        <v>176</v>
      </c>
      <c r="F10731" s="9" t="s">
        <v>68</v>
      </c>
      <c r="G10731" s="9" t="s">
        <v>120</v>
      </c>
      <c r="H10731" s="9" t="s">
        <v>12</v>
      </c>
      <c r="I10731" s="99" t="n">
        <v>0.5</v>
      </c>
      <c r="J10731" s="9" t="n">
        <v>9938</v>
      </c>
      <c r="K10731" s="9" t="n">
        <v>64.5</v>
      </c>
      <c r="L10731" s="98" t="n">
        <f aca="false">J10731/$J$11499*100</f>
        <v>0.015748082653506</v>
      </c>
      <c r="M10731" s="6" t="n">
        <f aca="false">J10731*K10731</f>
        <v>641001</v>
      </c>
      <c r="N10731" s="72" t="n">
        <f aca="false">M10731/$M$11499*100</f>
        <v>0.00943860132269876</v>
      </c>
    </row>
    <row r="10732" customFormat="false" ht="13.8" hidden="false" customHeight="false" outlineLevel="0" collapsed="false">
      <c r="A10732" s="92" t="s">
        <v>126</v>
      </c>
      <c r="B10732" s="96" t="n">
        <v>2016</v>
      </c>
      <c r="C10732" s="96" t="s">
        <v>54</v>
      </c>
      <c r="D10732" s="96" t="s">
        <v>168</v>
      </c>
      <c r="E10732" s="96" t="s">
        <v>176</v>
      </c>
      <c r="F10732" s="96" t="s">
        <v>68</v>
      </c>
      <c r="G10732" s="96" t="s">
        <v>120</v>
      </c>
      <c r="H10732" s="96" t="s">
        <v>126</v>
      </c>
      <c r="I10732" s="97" t="n">
        <v>0.5</v>
      </c>
      <c r="J10732" s="96" t="n">
        <v>5201</v>
      </c>
      <c r="K10732" s="96" t="n">
        <v>64.5</v>
      </c>
      <c r="L10732" s="98" t="n">
        <f aca="false">J10732/$J$11499*100</f>
        <v>0.00824167618040698</v>
      </c>
      <c r="M10732" s="6" t="n">
        <f aca="false">J10732*K10732</f>
        <v>335464.5</v>
      </c>
      <c r="N10732" s="72" t="n">
        <f aca="false">M10732/$M$11499*100</f>
        <v>0.004939642330384</v>
      </c>
    </row>
    <row r="10733" customFormat="false" ht="13.8" hidden="false" customHeight="false" outlineLevel="0" collapsed="false">
      <c r="A10733" s="92" t="s">
        <v>15</v>
      </c>
      <c r="B10733" s="9" t="n">
        <v>2016</v>
      </c>
      <c r="C10733" s="9" t="s">
        <v>54</v>
      </c>
      <c r="D10733" s="9" t="s">
        <v>168</v>
      </c>
      <c r="E10733" s="9" t="s">
        <v>176</v>
      </c>
      <c r="F10733" s="9" t="s">
        <v>68</v>
      </c>
      <c r="G10733" s="9" t="s">
        <v>120</v>
      </c>
      <c r="H10733" s="9" t="s">
        <v>15</v>
      </c>
      <c r="I10733" s="99" t="n">
        <v>0.5</v>
      </c>
      <c r="J10733" s="9" t="n">
        <v>2130</v>
      </c>
      <c r="K10733" s="9" t="n">
        <v>64.5</v>
      </c>
      <c r="L10733" s="98" t="n">
        <f aca="false">J10733/$J$11499*100</f>
        <v>0.00337526826846123</v>
      </c>
      <c r="M10733" s="6" t="n">
        <f aca="false">J10733*K10733</f>
        <v>137385</v>
      </c>
      <c r="N10733" s="72" t="n">
        <f aca="false">M10733/$M$11499*100</f>
        <v>0.00202296446139549</v>
      </c>
    </row>
    <row r="10734" customFormat="false" ht="13.8" hidden="false" customHeight="false" outlineLevel="0" collapsed="false">
      <c r="A10734" s="92" t="s">
        <v>25</v>
      </c>
      <c r="B10734" s="96" t="n">
        <v>2016</v>
      </c>
      <c r="C10734" s="96" t="s">
        <v>54</v>
      </c>
      <c r="D10734" s="96" t="s">
        <v>168</v>
      </c>
      <c r="E10734" s="96" t="s">
        <v>176</v>
      </c>
      <c r="F10734" s="96" t="s">
        <v>68</v>
      </c>
      <c r="G10734" s="96" t="s">
        <v>120</v>
      </c>
      <c r="H10734" s="96" t="s">
        <v>25</v>
      </c>
      <c r="I10734" s="97" t="n">
        <v>0.5</v>
      </c>
      <c r="J10734" s="96" t="n">
        <v>2172</v>
      </c>
      <c r="K10734" s="96" t="n">
        <v>64.5</v>
      </c>
      <c r="L10734" s="98" t="n">
        <f aca="false">J10734/$J$11499*100</f>
        <v>0.00344182285403652</v>
      </c>
      <c r="M10734" s="6" t="n">
        <f aca="false">J10734*K10734</f>
        <v>140094</v>
      </c>
      <c r="N10734" s="72" t="n">
        <f aca="false">M10734/$M$11499*100</f>
        <v>0.00206285390147934</v>
      </c>
    </row>
    <row r="10735" customFormat="false" ht="13.8" hidden="false" customHeight="false" outlineLevel="0" collapsed="false">
      <c r="A10735" s="92" t="s">
        <v>23</v>
      </c>
      <c r="B10735" s="9" t="n">
        <v>2016</v>
      </c>
      <c r="C10735" s="9" t="s">
        <v>54</v>
      </c>
      <c r="D10735" s="9" t="s">
        <v>168</v>
      </c>
      <c r="E10735" s="9" t="s">
        <v>176</v>
      </c>
      <c r="F10735" s="9" t="s">
        <v>68</v>
      </c>
      <c r="G10735" s="9" t="s">
        <v>120</v>
      </c>
      <c r="H10735" s="9" t="s">
        <v>23</v>
      </c>
      <c r="I10735" s="99" t="n">
        <v>0.5</v>
      </c>
      <c r="J10735" s="9" t="n">
        <v>4760</v>
      </c>
      <c r="K10735" s="9" t="n">
        <v>64.5</v>
      </c>
      <c r="L10735" s="98" t="n">
        <f aca="false">J10735/$J$11499*100</f>
        <v>0.00754285303186641</v>
      </c>
      <c r="M10735" s="6" t="n">
        <f aca="false">J10735*K10735</f>
        <v>307020</v>
      </c>
      <c r="N10735" s="72" t="n">
        <f aca="false">M10735/$M$11499*100</f>
        <v>0.00452080320950353</v>
      </c>
    </row>
    <row r="10736" customFormat="false" ht="13.8" hidden="false" customHeight="false" outlineLevel="0" collapsed="false">
      <c r="A10736" s="92" t="s">
        <v>13</v>
      </c>
      <c r="B10736" s="96" t="n">
        <v>2016</v>
      </c>
      <c r="C10736" s="96" t="s">
        <v>54</v>
      </c>
      <c r="D10736" s="96" t="s">
        <v>168</v>
      </c>
      <c r="E10736" s="96" t="s">
        <v>177</v>
      </c>
      <c r="F10736" s="96" t="s">
        <v>68</v>
      </c>
      <c r="G10736" s="96" t="s">
        <v>133</v>
      </c>
      <c r="H10736" s="96" t="s">
        <v>13</v>
      </c>
      <c r="I10736" s="97" t="n">
        <v>0.5</v>
      </c>
      <c r="J10736" s="96" t="n">
        <v>9611</v>
      </c>
      <c r="K10736" s="96" t="n">
        <v>28</v>
      </c>
      <c r="L10736" s="98" t="n">
        <f aca="false">J10736/$J$11499*100</f>
        <v>0.0152299076658126</v>
      </c>
      <c r="M10736" s="6" t="n">
        <f aca="false">J10736*K10736</f>
        <v>269108</v>
      </c>
      <c r="N10736" s="72" t="n">
        <f aca="false">M10736/$M$11499*100</f>
        <v>0.00396255719530674</v>
      </c>
    </row>
    <row r="10737" customFormat="false" ht="13.8" hidden="false" customHeight="false" outlineLevel="0" collapsed="false">
      <c r="A10737" s="92" t="s">
        <v>18</v>
      </c>
      <c r="B10737" s="9" t="n">
        <v>2016</v>
      </c>
      <c r="C10737" s="9" t="s">
        <v>54</v>
      </c>
      <c r="D10737" s="9" t="s">
        <v>168</v>
      </c>
      <c r="E10737" s="9" t="s">
        <v>177</v>
      </c>
      <c r="F10737" s="9" t="s">
        <v>68</v>
      </c>
      <c r="G10737" s="9" t="s">
        <v>133</v>
      </c>
      <c r="H10737" s="9" t="s">
        <v>18</v>
      </c>
      <c r="I10737" s="99" t="n">
        <v>1</v>
      </c>
      <c r="J10737" s="9" t="n">
        <v>2212</v>
      </c>
      <c r="K10737" s="9" t="n">
        <v>56</v>
      </c>
      <c r="L10737" s="98" t="n">
        <f aca="false">J10737/$J$11499*100</f>
        <v>0.00350520817363204</v>
      </c>
      <c r="M10737" s="6" t="n">
        <f aca="false">J10737*K10737</f>
        <v>123872</v>
      </c>
      <c r="N10737" s="72" t="n">
        <f aca="false">M10737/$M$11499*100</f>
        <v>0.00182398845406691</v>
      </c>
    </row>
    <row r="10738" customFormat="false" ht="13.8" hidden="false" customHeight="false" outlineLevel="0" collapsed="false">
      <c r="A10738" s="92" t="s">
        <v>136</v>
      </c>
      <c r="B10738" s="96" t="n">
        <v>2016</v>
      </c>
      <c r="C10738" s="96" t="s">
        <v>54</v>
      </c>
      <c r="D10738" s="96" t="s">
        <v>168</v>
      </c>
      <c r="E10738" s="96" t="s">
        <v>177</v>
      </c>
      <c r="F10738" s="96" t="s">
        <v>68</v>
      </c>
      <c r="G10738" s="96" t="s">
        <v>135</v>
      </c>
      <c r="H10738" s="96" t="s">
        <v>136</v>
      </c>
      <c r="I10738" s="97" t="n">
        <v>0.5</v>
      </c>
      <c r="J10738" s="96" t="n">
        <v>2781</v>
      </c>
      <c r="K10738" s="96" t="n">
        <v>29.5</v>
      </c>
      <c r="L10738" s="98" t="n">
        <f aca="false">J10738/$J$11499*100</f>
        <v>0.00440686434487826</v>
      </c>
      <c r="M10738" s="6" t="n">
        <f aca="false">J10738*K10738</f>
        <v>82039.5</v>
      </c>
      <c r="N10738" s="72" t="n">
        <f aca="false">M10738/$M$11499*100</f>
        <v>0.00120801392386836</v>
      </c>
    </row>
    <row r="10739" customFormat="false" ht="13.8" hidden="false" customHeight="false" outlineLevel="0" collapsed="false">
      <c r="A10739" s="92" t="s">
        <v>76</v>
      </c>
      <c r="B10739" s="9" t="n">
        <v>2016</v>
      </c>
      <c r="C10739" s="9" t="s">
        <v>54</v>
      </c>
      <c r="D10739" s="9" t="s">
        <v>168</v>
      </c>
      <c r="E10739" s="9" t="s">
        <v>177</v>
      </c>
      <c r="F10739" s="9" t="s">
        <v>68</v>
      </c>
      <c r="G10739" s="9" t="s">
        <v>75</v>
      </c>
      <c r="H10739" s="9" t="s">
        <v>76</v>
      </c>
      <c r="I10739" s="99" t="n">
        <v>0.5</v>
      </c>
      <c r="J10739" s="9" t="n">
        <v>5955</v>
      </c>
      <c r="K10739" s="9" t="n">
        <v>35.5</v>
      </c>
      <c r="L10739" s="98" t="n">
        <f aca="false">J10739/$J$11499*100</f>
        <v>0.00943648945478246</v>
      </c>
      <c r="M10739" s="6" t="n">
        <f aca="false">J10739*K10739</f>
        <v>211402.5</v>
      </c>
      <c r="N10739" s="72" t="n">
        <f aca="false">M10739/$M$11499*100</f>
        <v>0.00311285616734112</v>
      </c>
    </row>
    <row r="10740" customFormat="false" ht="13.8" hidden="false" customHeight="false" outlineLevel="0" collapsed="false">
      <c r="A10740" s="92" t="s">
        <v>80</v>
      </c>
      <c r="B10740" s="96" t="n">
        <v>2016</v>
      </c>
      <c r="C10740" s="96" t="s">
        <v>54</v>
      </c>
      <c r="D10740" s="96" t="s">
        <v>168</v>
      </c>
      <c r="E10740" s="96" t="s">
        <v>177</v>
      </c>
      <c r="F10740" s="96" t="s">
        <v>68</v>
      </c>
      <c r="G10740" s="96" t="s">
        <v>75</v>
      </c>
      <c r="H10740" s="96" t="s">
        <v>80</v>
      </c>
      <c r="I10740" s="97" t="n">
        <v>0.5</v>
      </c>
      <c r="J10740" s="96" t="n">
        <v>8246</v>
      </c>
      <c r="K10740" s="96" t="n">
        <v>35.5</v>
      </c>
      <c r="L10740" s="98" t="n">
        <f aca="false">J10740/$J$11499*100</f>
        <v>0.0130668836346156</v>
      </c>
      <c r="M10740" s="6" t="n">
        <f aca="false">J10740*K10740</f>
        <v>292733</v>
      </c>
      <c r="N10740" s="72" t="n">
        <f aca="false">M10740/$M$11499*100</f>
        <v>0.00431043021929385</v>
      </c>
    </row>
    <row r="10741" customFormat="false" ht="13.8" hidden="false" customHeight="false" outlineLevel="0" collapsed="false">
      <c r="A10741" s="92" t="s">
        <v>77</v>
      </c>
      <c r="B10741" s="9" t="n">
        <v>2016</v>
      </c>
      <c r="C10741" s="9" t="s">
        <v>54</v>
      </c>
      <c r="D10741" s="9" t="s">
        <v>168</v>
      </c>
      <c r="E10741" s="9" t="s">
        <v>177</v>
      </c>
      <c r="F10741" s="9" t="s">
        <v>68</v>
      </c>
      <c r="G10741" s="9" t="s">
        <v>75</v>
      </c>
      <c r="H10741" s="9" t="s">
        <v>77</v>
      </c>
      <c r="I10741" s="99" t="n">
        <v>0.5</v>
      </c>
      <c r="J10741" s="9" t="n">
        <v>9400</v>
      </c>
      <c r="K10741" s="9" t="n">
        <v>35.5</v>
      </c>
      <c r="L10741" s="98" t="n">
        <f aca="false">J10741/$J$11499*100</f>
        <v>0.0148955501049463</v>
      </c>
      <c r="M10741" s="6" t="n">
        <f aca="false">J10741*K10741</f>
        <v>333700</v>
      </c>
      <c r="N10741" s="72" t="n">
        <f aca="false">M10741/$M$11499*100</f>
        <v>0.00491366044886759</v>
      </c>
    </row>
    <row r="10742" customFormat="false" ht="13.8" hidden="false" customHeight="false" outlineLevel="0" collapsed="false">
      <c r="A10742" s="92" t="s">
        <v>78</v>
      </c>
      <c r="B10742" s="96" t="n">
        <v>2016</v>
      </c>
      <c r="C10742" s="96" t="s">
        <v>54</v>
      </c>
      <c r="D10742" s="96" t="s">
        <v>168</v>
      </c>
      <c r="E10742" s="96" t="s">
        <v>177</v>
      </c>
      <c r="F10742" s="96" t="s">
        <v>68</v>
      </c>
      <c r="G10742" s="96" t="s">
        <v>75</v>
      </c>
      <c r="H10742" s="96" t="s">
        <v>78</v>
      </c>
      <c r="I10742" s="97" t="n">
        <v>0.5</v>
      </c>
      <c r="J10742" s="96" t="n">
        <v>1082</v>
      </c>
      <c r="K10742" s="96" t="n">
        <v>35.5</v>
      </c>
      <c r="L10742" s="98" t="n">
        <f aca="false">J10742/$J$11499*100</f>
        <v>0.00171457289505871</v>
      </c>
      <c r="M10742" s="6" t="n">
        <f aca="false">J10742*K10742</f>
        <v>38411</v>
      </c>
      <c r="N10742" s="72" t="n">
        <f aca="false">M10742/$M$11499*100</f>
        <v>0.000565593681454759</v>
      </c>
    </row>
    <row r="10743" customFormat="false" ht="13.8" hidden="false" customHeight="false" outlineLevel="0" collapsed="false">
      <c r="A10743" s="92" t="s">
        <v>85</v>
      </c>
      <c r="B10743" s="9" t="n">
        <v>2016</v>
      </c>
      <c r="C10743" s="9" t="s">
        <v>54</v>
      </c>
      <c r="D10743" s="9" t="s">
        <v>168</v>
      </c>
      <c r="E10743" s="9" t="s">
        <v>177</v>
      </c>
      <c r="F10743" s="9" t="s">
        <v>68</v>
      </c>
      <c r="G10743" s="9" t="s">
        <v>57</v>
      </c>
      <c r="H10743" s="9" t="s">
        <v>85</v>
      </c>
      <c r="I10743" s="99" t="n">
        <v>0.5</v>
      </c>
      <c r="J10743" s="9" t="n">
        <v>9615</v>
      </c>
      <c r="K10743" s="9" t="n">
        <v>39.5</v>
      </c>
      <c r="L10743" s="98" t="n">
        <f aca="false">J10743/$J$11499*100</f>
        <v>0.0152362461977722</v>
      </c>
      <c r="M10743" s="6" t="n">
        <f aca="false">J10743*K10743</f>
        <v>379792.5</v>
      </c>
      <c r="N10743" s="72" t="n">
        <f aca="false">M10743/$M$11499*100</f>
        <v>0.00559236255926444</v>
      </c>
    </row>
    <row r="10744" customFormat="false" ht="13.8" hidden="false" customHeight="false" outlineLevel="0" collapsed="false">
      <c r="A10744" s="92" t="s">
        <v>86</v>
      </c>
      <c r="B10744" s="96" t="n">
        <v>2016</v>
      </c>
      <c r="C10744" s="96" t="s">
        <v>54</v>
      </c>
      <c r="D10744" s="96" t="s">
        <v>168</v>
      </c>
      <c r="E10744" s="96" t="s">
        <v>177</v>
      </c>
      <c r="F10744" s="96" t="s">
        <v>68</v>
      </c>
      <c r="G10744" s="96" t="s">
        <v>57</v>
      </c>
      <c r="H10744" s="96" t="s">
        <v>86</v>
      </c>
      <c r="I10744" s="97" t="n">
        <v>0.5</v>
      </c>
      <c r="J10744" s="96" t="n">
        <v>5409</v>
      </c>
      <c r="K10744" s="96" t="n">
        <v>39.5</v>
      </c>
      <c r="L10744" s="98" t="n">
        <f aca="false">J10744/$J$11499*100</f>
        <v>0.00857127984230366</v>
      </c>
      <c r="M10744" s="6" t="n">
        <f aca="false">J10744*K10744</f>
        <v>213655.5</v>
      </c>
      <c r="N10744" s="72" t="n">
        <f aca="false">M10744/$M$11499*100</f>
        <v>0.00314603110588262</v>
      </c>
    </row>
    <row r="10745" customFormat="false" ht="13.8" hidden="false" customHeight="false" outlineLevel="0" collapsed="false">
      <c r="A10745" s="92" t="s">
        <v>21</v>
      </c>
      <c r="B10745" s="9" t="n">
        <v>2016</v>
      </c>
      <c r="C10745" s="9" t="s">
        <v>54</v>
      </c>
      <c r="D10745" s="9" t="s">
        <v>168</v>
      </c>
      <c r="E10745" s="9" t="s">
        <v>177</v>
      </c>
      <c r="F10745" s="9" t="s">
        <v>68</v>
      </c>
      <c r="G10745" s="9" t="s">
        <v>57</v>
      </c>
      <c r="H10745" s="9" t="s">
        <v>21</v>
      </c>
      <c r="I10745" s="99" t="n">
        <v>1</v>
      </c>
      <c r="J10745" s="9" t="n">
        <v>6686</v>
      </c>
      <c r="K10745" s="9" t="n">
        <v>79</v>
      </c>
      <c r="L10745" s="98" t="n">
        <f aca="false">J10745/$J$11499*100</f>
        <v>0.0105948561703905</v>
      </c>
      <c r="M10745" s="6" t="n">
        <f aca="false">J10745*K10745</f>
        <v>528194</v>
      </c>
      <c r="N10745" s="72" t="n">
        <f aca="false">M10745/$M$11499*100</f>
        <v>0.00777754260452253</v>
      </c>
    </row>
    <row r="10746" customFormat="false" ht="13.8" hidden="false" customHeight="false" outlineLevel="0" collapsed="false">
      <c r="A10746" s="92" t="s">
        <v>29</v>
      </c>
      <c r="B10746" s="96" t="n">
        <v>2016</v>
      </c>
      <c r="C10746" s="96" t="s">
        <v>54</v>
      </c>
      <c r="D10746" s="96" t="s">
        <v>168</v>
      </c>
      <c r="E10746" s="96" t="s">
        <v>177</v>
      </c>
      <c r="F10746" s="96" t="s">
        <v>68</v>
      </c>
      <c r="G10746" s="96" t="s">
        <v>57</v>
      </c>
      <c r="H10746" s="96" t="s">
        <v>29</v>
      </c>
      <c r="I10746" s="97" t="n">
        <v>1</v>
      </c>
      <c r="J10746" s="96" t="n">
        <v>5061</v>
      </c>
      <c r="K10746" s="96" t="n">
        <v>79</v>
      </c>
      <c r="L10746" s="98" t="n">
        <f aca="false">J10746/$J$11499*100</f>
        <v>0.00801982756182267</v>
      </c>
      <c r="M10746" s="6" t="n">
        <f aca="false">J10746*K10746</f>
        <v>399819</v>
      </c>
      <c r="N10746" s="72" t="n">
        <f aca="false">M10746/$M$11499*100</f>
        <v>0.00588724844772488</v>
      </c>
    </row>
    <row r="10747" customFormat="false" ht="13.8" hidden="false" customHeight="false" outlineLevel="0" collapsed="false">
      <c r="A10747" s="92" t="s">
        <v>19</v>
      </c>
      <c r="B10747" s="9" t="n">
        <v>2016</v>
      </c>
      <c r="C10747" s="9" t="s">
        <v>54</v>
      </c>
      <c r="D10747" s="9" t="s">
        <v>168</v>
      </c>
      <c r="E10747" s="9" t="s">
        <v>177</v>
      </c>
      <c r="F10747" s="9" t="s">
        <v>68</v>
      </c>
      <c r="G10747" s="9" t="s">
        <v>59</v>
      </c>
      <c r="H10747" s="9" t="s">
        <v>19</v>
      </c>
      <c r="I10747" s="99" t="n">
        <v>0.5</v>
      </c>
      <c r="J10747" s="9" t="n">
        <v>7513</v>
      </c>
      <c r="K10747" s="9" t="n">
        <v>41.5</v>
      </c>
      <c r="L10747" s="98" t="n">
        <f aca="false">J10747/$J$11499*100</f>
        <v>0.0119053476530278</v>
      </c>
      <c r="M10747" s="6" t="n">
        <f aca="false">J10747*K10747</f>
        <v>311789.5</v>
      </c>
      <c r="N10747" s="72" t="n">
        <f aca="false">M10747/$M$11499*100</f>
        <v>0.00459103306719269</v>
      </c>
    </row>
    <row r="10748" customFormat="false" ht="13.8" hidden="false" customHeight="false" outlineLevel="0" collapsed="false">
      <c r="A10748" s="92" t="s">
        <v>101</v>
      </c>
      <c r="B10748" s="96" t="n">
        <v>2016</v>
      </c>
      <c r="C10748" s="96" t="s">
        <v>54</v>
      </c>
      <c r="D10748" s="96" t="s">
        <v>168</v>
      </c>
      <c r="E10748" s="96" t="s">
        <v>177</v>
      </c>
      <c r="F10748" s="96" t="s">
        <v>68</v>
      </c>
      <c r="G10748" s="96" t="s">
        <v>61</v>
      </c>
      <c r="H10748" s="96" t="s">
        <v>101</v>
      </c>
      <c r="I10748" s="97" t="n">
        <v>0.5</v>
      </c>
      <c r="J10748" s="96" t="n">
        <v>8275</v>
      </c>
      <c r="K10748" s="96" t="n">
        <v>48</v>
      </c>
      <c r="L10748" s="98" t="n">
        <f aca="false">J10748/$J$11499*100</f>
        <v>0.0131128379913224</v>
      </c>
      <c r="M10748" s="6" t="n">
        <f aca="false">J10748*K10748</f>
        <v>397200</v>
      </c>
      <c r="N10748" s="72" t="n">
        <f aca="false">M10748/$M$11499*100</f>
        <v>0.00584868423820859</v>
      </c>
    </row>
    <row r="10749" customFormat="false" ht="13.8" hidden="false" customHeight="false" outlineLevel="0" collapsed="false">
      <c r="A10749" s="92" t="s">
        <v>20</v>
      </c>
      <c r="B10749" s="9" t="n">
        <v>2016</v>
      </c>
      <c r="C10749" s="9" t="s">
        <v>54</v>
      </c>
      <c r="D10749" s="9" t="s">
        <v>168</v>
      </c>
      <c r="E10749" s="9" t="s">
        <v>177</v>
      </c>
      <c r="F10749" s="9" t="s">
        <v>68</v>
      </c>
      <c r="G10749" s="9" t="s">
        <v>61</v>
      </c>
      <c r="H10749" s="9" t="s">
        <v>20</v>
      </c>
      <c r="I10749" s="99" t="n">
        <v>1</v>
      </c>
      <c r="J10749" s="9" t="n">
        <v>8339</v>
      </c>
      <c r="K10749" s="9" t="n">
        <v>96</v>
      </c>
      <c r="L10749" s="98" t="n">
        <f aca="false">J10749/$J$11499*100</f>
        <v>0.0132142545026752</v>
      </c>
      <c r="M10749" s="6" t="n">
        <f aca="false">J10749*K10749</f>
        <v>800544</v>
      </c>
      <c r="N10749" s="72" t="n">
        <f aca="false">M10749/$M$11499*100</f>
        <v>0.01178783754983</v>
      </c>
    </row>
    <row r="10750" customFormat="false" ht="13.8" hidden="false" customHeight="false" outlineLevel="0" collapsed="false">
      <c r="A10750" s="92" t="s">
        <v>32</v>
      </c>
      <c r="B10750" s="96" t="n">
        <v>2016</v>
      </c>
      <c r="C10750" s="96" t="s">
        <v>54</v>
      </c>
      <c r="D10750" s="96" t="s">
        <v>168</v>
      </c>
      <c r="E10750" s="96" t="s">
        <v>177</v>
      </c>
      <c r="F10750" s="96" t="s">
        <v>68</v>
      </c>
      <c r="G10750" s="96" t="s">
        <v>108</v>
      </c>
      <c r="H10750" s="96" t="s">
        <v>32</v>
      </c>
      <c r="I10750" s="97" t="n">
        <v>0.75</v>
      </c>
      <c r="J10750" s="96" t="n">
        <v>3398</v>
      </c>
      <c r="K10750" s="96" t="n">
        <v>83.25</v>
      </c>
      <c r="L10750" s="98" t="n">
        <f aca="false">J10750/$J$11499*100</f>
        <v>0.00538458289963909</v>
      </c>
      <c r="M10750" s="6" t="n">
        <f aca="false">J10750*K10750</f>
        <v>282883.5</v>
      </c>
      <c r="N10750" s="72" t="n">
        <f aca="false">M10750/$M$11499*100</f>
        <v>0.0041653984584574</v>
      </c>
    </row>
    <row r="10751" customFormat="false" ht="13.8" hidden="false" customHeight="false" outlineLevel="0" collapsed="false">
      <c r="A10751" s="92" t="s">
        <v>30</v>
      </c>
      <c r="B10751" s="9" t="n">
        <v>2016</v>
      </c>
      <c r="C10751" s="9" t="s">
        <v>54</v>
      </c>
      <c r="D10751" s="9" t="s">
        <v>168</v>
      </c>
      <c r="E10751" s="9" t="s">
        <v>177</v>
      </c>
      <c r="F10751" s="9" t="s">
        <v>68</v>
      </c>
      <c r="G10751" s="9" t="s">
        <v>108</v>
      </c>
      <c r="H10751" s="9" t="s">
        <v>30</v>
      </c>
      <c r="I10751" s="99" t="n">
        <v>0.75</v>
      </c>
      <c r="J10751" s="9" t="n">
        <v>6673</v>
      </c>
      <c r="K10751" s="9" t="n">
        <v>83.25</v>
      </c>
      <c r="L10751" s="98" t="n">
        <f aca="false">J10751/$J$11499*100</f>
        <v>0.010574255941522</v>
      </c>
      <c r="M10751" s="6" t="n">
        <f aca="false">J10751*K10751</f>
        <v>555527.25</v>
      </c>
      <c r="N10751" s="72" t="n">
        <f aca="false">M10751/$M$11499*100</f>
        <v>0.00818001880908954</v>
      </c>
    </row>
    <row r="10752" customFormat="false" ht="13.8" hidden="false" customHeight="false" outlineLevel="0" collapsed="false">
      <c r="A10752" s="92" t="s">
        <v>110</v>
      </c>
      <c r="B10752" s="96" t="n">
        <v>2016</v>
      </c>
      <c r="C10752" s="96" t="s">
        <v>54</v>
      </c>
      <c r="D10752" s="96" t="s">
        <v>168</v>
      </c>
      <c r="E10752" s="96" t="s">
        <v>177</v>
      </c>
      <c r="F10752" s="96" t="s">
        <v>68</v>
      </c>
      <c r="G10752" s="96" t="s">
        <v>108</v>
      </c>
      <c r="H10752" s="96" t="s">
        <v>110</v>
      </c>
      <c r="I10752" s="97" t="n">
        <v>0.75</v>
      </c>
      <c r="J10752" s="96" t="n">
        <v>6962</v>
      </c>
      <c r="K10752" s="96" t="n">
        <v>83.25</v>
      </c>
      <c r="L10752" s="98" t="n">
        <f aca="false">J10752/$J$11499*100</f>
        <v>0.0110322148755996</v>
      </c>
      <c r="M10752" s="6" t="n">
        <f aca="false">J10752*K10752</f>
        <v>579586.5</v>
      </c>
      <c r="N10752" s="72" t="n">
        <f aca="false">M10752/$M$11499*100</f>
        <v>0.00853428607056517</v>
      </c>
    </row>
    <row r="10753" customFormat="false" ht="13.8" hidden="false" customHeight="false" outlineLevel="0" collapsed="false">
      <c r="A10753" s="92" t="s">
        <v>14</v>
      </c>
      <c r="B10753" s="9" t="n">
        <v>2016</v>
      </c>
      <c r="C10753" s="9" t="s">
        <v>54</v>
      </c>
      <c r="D10753" s="9" t="s">
        <v>168</v>
      </c>
      <c r="E10753" s="9" t="s">
        <v>177</v>
      </c>
      <c r="F10753" s="9" t="s">
        <v>68</v>
      </c>
      <c r="G10753" s="9" t="s">
        <v>114</v>
      </c>
      <c r="H10753" s="9" t="s">
        <v>14</v>
      </c>
      <c r="I10753" s="99" t="n">
        <v>0.5</v>
      </c>
      <c r="J10753" s="9" t="n">
        <v>7605</v>
      </c>
      <c r="K10753" s="9" t="n">
        <v>61.5</v>
      </c>
      <c r="L10753" s="98" t="n">
        <f aca="false">J10753/$J$11499*100</f>
        <v>0.0120511338880975</v>
      </c>
      <c r="M10753" s="6" t="n">
        <f aca="false">J10753*K10753</f>
        <v>467707.5</v>
      </c>
      <c r="N10753" s="72" t="n">
        <f aca="false">M10753/$M$11499*100</f>
        <v>0.006886891952019</v>
      </c>
    </row>
    <row r="10754" customFormat="false" ht="13.8" hidden="false" customHeight="false" outlineLevel="0" collapsed="false">
      <c r="A10754" s="92" t="s">
        <v>26</v>
      </c>
      <c r="B10754" s="96" t="n">
        <v>2016</v>
      </c>
      <c r="C10754" s="96" t="s">
        <v>54</v>
      </c>
      <c r="D10754" s="96" t="s">
        <v>168</v>
      </c>
      <c r="E10754" s="96" t="s">
        <v>177</v>
      </c>
      <c r="F10754" s="96" t="s">
        <v>68</v>
      </c>
      <c r="G10754" s="96" t="s">
        <v>114</v>
      </c>
      <c r="H10754" s="96" t="s">
        <v>26</v>
      </c>
      <c r="I10754" s="97" t="n">
        <v>0.5</v>
      </c>
      <c r="J10754" s="96" t="n">
        <v>8337</v>
      </c>
      <c r="K10754" s="96" t="n">
        <v>61.5</v>
      </c>
      <c r="L10754" s="98" t="n">
        <f aca="false">J10754/$J$11499*100</f>
        <v>0.0132110852366954</v>
      </c>
      <c r="M10754" s="6" t="n">
        <f aca="false">J10754*K10754</f>
        <v>512725.5</v>
      </c>
      <c r="N10754" s="72" t="n">
        <f aca="false">M10754/$M$11499*100</f>
        <v>0.00754977228191747</v>
      </c>
    </row>
    <row r="10755" customFormat="false" ht="13.8" hidden="false" customHeight="false" outlineLevel="0" collapsed="false">
      <c r="A10755" s="92" t="s">
        <v>122</v>
      </c>
      <c r="B10755" s="9" t="n">
        <v>2016</v>
      </c>
      <c r="C10755" s="9" t="s">
        <v>54</v>
      </c>
      <c r="D10755" s="9" t="s">
        <v>168</v>
      </c>
      <c r="E10755" s="9" t="s">
        <v>177</v>
      </c>
      <c r="F10755" s="9" t="s">
        <v>68</v>
      </c>
      <c r="G10755" s="9" t="s">
        <v>120</v>
      </c>
      <c r="H10755" s="9" t="s">
        <v>122</v>
      </c>
      <c r="I10755" s="99" t="n">
        <v>0.5</v>
      </c>
      <c r="J10755" s="9" t="n">
        <v>5245</v>
      </c>
      <c r="K10755" s="9" t="n">
        <v>64.5</v>
      </c>
      <c r="L10755" s="98" t="n">
        <f aca="false">J10755/$J$11499*100</f>
        <v>0.00831140003196205</v>
      </c>
      <c r="M10755" s="6" t="n">
        <f aca="false">J10755*K10755</f>
        <v>338302.5</v>
      </c>
      <c r="N10755" s="72" t="n">
        <f aca="false">M10755/$M$11499*100</f>
        <v>0.00498143126761471</v>
      </c>
    </row>
    <row r="10756" customFormat="false" ht="13.8" hidden="false" customHeight="false" outlineLevel="0" collapsed="false">
      <c r="A10756" s="92" t="s">
        <v>12</v>
      </c>
      <c r="B10756" s="96" t="n">
        <v>2016</v>
      </c>
      <c r="C10756" s="96" t="s">
        <v>54</v>
      </c>
      <c r="D10756" s="96" t="s">
        <v>168</v>
      </c>
      <c r="E10756" s="96" t="s">
        <v>177</v>
      </c>
      <c r="F10756" s="96" t="s">
        <v>68</v>
      </c>
      <c r="G10756" s="96" t="s">
        <v>120</v>
      </c>
      <c r="H10756" s="96" t="s">
        <v>12</v>
      </c>
      <c r="I10756" s="97" t="n">
        <v>0.5</v>
      </c>
      <c r="J10756" s="96" t="n">
        <v>6373</v>
      </c>
      <c r="K10756" s="96" t="n">
        <v>64.5</v>
      </c>
      <c r="L10756" s="98" t="n">
        <f aca="false">J10756/$J$11499*100</f>
        <v>0.0100988660445556</v>
      </c>
      <c r="M10756" s="6" t="n">
        <f aca="false">J10756*K10756</f>
        <v>411058.5</v>
      </c>
      <c r="N10756" s="72" t="n">
        <f aca="false">M10756/$M$11499*100</f>
        <v>0.00605274765843824</v>
      </c>
    </row>
    <row r="10757" customFormat="false" ht="13.8" hidden="false" customHeight="false" outlineLevel="0" collapsed="false">
      <c r="A10757" s="92" t="s">
        <v>125</v>
      </c>
      <c r="B10757" s="9" t="n">
        <v>2016</v>
      </c>
      <c r="C10757" s="9" t="s">
        <v>54</v>
      </c>
      <c r="D10757" s="9" t="s">
        <v>168</v>
      </c>
      <c r="E10757" s="9" t="s">
        <v>177</v>
      </c>
      <c r="F10757" s="9" t="s">
        <v>68</v>
      </c>
      <c r="G10757" s="9" t="s">
        <v>120</v>
      </c>
      <c r="H10757" s="9" t="s">
        <v>125</v>
      </c>
      <c r="I10757" s="99" t="n">
        <v>0.5</v>
      </c>
      <c r="J10757" s="9" t="n">
        <v>2063</v>
      </c>
      <c r="K10757" s="9" t="n">
        <v>64.5</v>
      </c>
      <c r="L10757" s="98" t="n">
        <f aca="false">J10757/$J$11499*100</f>
        <v>0.00326909785813874</v>
      </c>
      <c r="M10757" s="6" t="n">
        <f aca="false">J10757*K10757</f>
        <v>133063.5</v>
      </c>
      <c r="N10757" s="72" t="n">
        <f aca="false">M10757/$M$11499*100</f>
        <v>0.001959331306976</v>
      </c>
    </row>
    <row r="10758" customFormat="false" ht="13.8" hidden="false" customHeight="false" outlineLevel="0" collapsed="false">
      <c r="A10758" s="92" t="s">
        <v>126</v>
      </c>
      <c r="B10758" s="96" t="n">
        <v>2016</v>
      </c>
      <c r="C10758" s="96" t="s">
        <v>54</v>
      </c>
      <c r="D10758" s="96" t="s">
        <v>168</v>
      </c>
      <c r="E10758" s="96" t="s">
        <v>177</v>
      </c>
      <c r="F10758" s="96" t="s">
        <v>68</v>
      </c>
      <c r="G10758" s="96" t="s">
        <v>120</v>
      </c>
      <c r="H10758" s="96" t="s">
        <v>126</v>
      </c>
      <c r="I10758" s="97" t="n">
        <v>0.5</v>
      </c>
      <c r="J10758" s="96" t="n">
        <v>1198</v>
      </c>
      <c r="K10758" s="96" t="n">
        <v>64.5</v>
      </c>
      <c r="L10758" s="98" t="n">
        <f aca="false">J10758/$J$11499*100</f>
        <v>0.00189839032188571</v>
      </c>
      <c r="M10758" s="6" t="n">
        <f aca="false">J10758*K10758</f>
        <v>77271</v>
      </c>
      <c r="N10758" s="72" t="n">
        <f aca="false">M10758/$M$11499*100</f>
        <v>0.00113779879096328</v>
      </c>
    </row>
    <row r="10759" customFormat="false" ht="13.8" hidden="false" customHeight="false" outlineLevel="0" collapsed="false">
      <c r="A10759" s="92" t="s">
        <v>22</v>
      </c>
      <c r="B10759" s="9" t="n">
        <v>2016</v>
      </c>
      <c r="C10759" s="9" t="s">
        <v>54</v>
      </c>
      <c r="D10759" s="9" t="s">
        <v>168</v>
      </c>
      <c r="E10759" s="9" t="s">
        <v>177</v>
      </c>
      <c r="F10759" s="9" t="s">
        <v>68</v>
      </c>
      <c r="G10759" s="9" t="s">
        <v>120</v>
      </c>
      <c r="H10759" s="9" t="s">
        <v>22</v>
      </c>
      <c r="I10759" s="99" t="n">
        <v>0.5</v>
      </c>
      <c r="J10759" s="9" t="n">
        <v>3630</v>
      </c>
      <c r="K10759" s="9" t="n">
        <v>64.5</v>
      </c>
      <c r="L10759" s="98" t="n">
        <f aca="false">J10759/$J$11499*100</f>
        <v>0.00575221775329309</v>
      </c>
      <c r="M10759" s="6" t="n">
        <f aca="false">J10759*K10759</f>
        <v>234135</v>
      </c>
      <c r="N10759" s="72" t="n">
        <f aca="false">M10759/$M$11499*100</f>
        <v>0.00344758732153315</v>
      </c>
    </row>
    <row r="10760" customFormat="false" ht="13.8" hidden="false" customHeight="false" outlineLevel="0" collapsed="false">
      <c r="A10760" s="92" t="s">
        <v>15</v>
      </c>
      <c r="B10760" s="96" t="n">
        <v>2016</v>
      </c>
      <c r="C10760" s="96" t="s">
        <v>54</v>
      </c>
      <c r="D10760" s="96" t="s">
        <v>168</v>
      </c>
      <c r="E10760" s="96" t="s">
        <v>177</v>
      </c>
      <c r="F10760" s="96" t="s">
        <v>68</v>
      </c>
      <c r="G10760" s="96" t="s">
        <v>120</v>
      </c>
      <c r="H10760" s="96" t="s">
        <v>15</v>
      </c>
      <c r="I10760" s="97" t="n">
        <v>0.5</v>
      </c>
      <c r="J10760" s="96" t="n">
        <v>3543</v>
      </c>
      <c r="K10760" s="96" t="n">
        <v>64.5</v>
      </c>
      <c r="L10760" s="98" t="n">
        <f aca="false">J10760/$J$11499*100</f>
        <v>0.00561435468317284</v>
      </c>
      <c r="M10760" s="6" t="n">
        <f aca="false">J10760*K10760</f>
        <v>228523.5</v>
      </c>
      <c r="N10760" s="72" t="n">
        <f aca="false">M10760/$M$11499*100</f>
        <v>0.00336495919564517</v>
      </c>
    </row>
    <row r="10761" customFormat="false" ht="13.8" hidden="false" customHeight="false" outlineLevel="0" collapsed="false">
      <c r="A10761" s="92" t="s">
        <v>25</v>
      </c>
      <c r="B10761" s="9" t="n">
        <v>2016</v>
      </c>
      <c r="C10761" s="9" t="s">
        <v>54</v>
      </c>
      <c r="D10761" s="9" t="s">
        <v>168</v>
      </c>
      <c r="E10761" s="9" t="s">
        <v>177</v>
      </c>
      <c r="F10761" s="9" t="s">
        <v>68</v>
      </c>
      <c r="G10761" s="9" t="s">
        <v>120</v>
      </c>
      <c r="H10761" s="9" t="s">
        <v>25</v>
      </c>
      <c r="I10761" s="99" t="n">
        <v>0.5</v>
      </c>
      <c r="J10761" s="9" t="n">
        <v>2038</v>
      </c>
      <c r="K10761" s="9" t="n">
        <v>64.5</v>
      </c>
      <c r="L10761" s="98" t="n">
        <f aca="false">J10761/$J$11499*100</f>
        <v>0.00322948203339154</v>
      </c>
      <c r="M10761" s="6" t="n">
        <f aca="false">J10761*K10761</f>
        <v>131451</v>
      </c>
      <c r="N10761" s="72" t="n">
        <f aca="false">M10761/$M$11499*100</f>
        <v>0.00193558759264038</v>
      </c>
    </row>
    <row r="10762" customFormat="false" ht="13.8" hidden="false" customHeight="false" outlineLevel="0" collapsed="false">
      <c r="A10762" s="92" t="s">
        <v>13</v>
      </c>
      <c r="B10762" s="96" t="n">
        <v>2016</v>
      </c>
      <c r="C10762" s="96" t="s">
        <v>54</v>
      </c>
      <c r="D10762" s="96" t="s">
        <v>168</v>
      </c>
      <c r="E10762" s="96" t="s">
        <v>178</v>
      </c>
      <c r="F10762" s="96" t="s">
        <v>68</v>
      </c>
      <c r="G10762" s="96" t="s">
        <v>133</v>
      </c>
      <c r="H10762" s="96" t="s">
        <v>13</v>
      </c>
      <c r="I10762" s="97" t="n">
        <v>0.5</v>
      </c>
      <c r="J10762" s="96" t="n">
        <v>8154</v>
      </c>
      <c r="K10762" s="96" t="n">
        <v>28</v>
      </c>
      <c r="L10762" s="98" t="n">
        <f aca="false">J10762/$J$11499*100</f>
        <v>0.012921097399546</v>
      </c>
      <c r="M10762" s="6" t="n">
        <f aca="false">J10762*K10762</f>
        <v>228312</v>
      </c>
      <c r="N10762" s="72" t="n">
        <f aca="false">M10762/$M$11499*100</f>
        <v>0.00336184490381138</v>
      </c>
    </row>
    <row r="10763" customFormat="false" ht="13.8" hidden="false" customHeight="false" outlineLevel="0" collapsed="false">
      <c r="A10763" s="92" t="s">
        <v>136</v>
      </c>
      <c r="B10763" s="9" t="n">
        <v>2016</v>
      </c>
      <c r="C10763" s="9" t="s">
        <v>54</v>
      </c>
      <c r="D10763" s="9" t="s">
        <v>168</v>
      </c>
      <c r="E10763" s="9" t="s">
        <v>178</v>
      </c>
      <c r="F10763" s="9" t="s">
        <v>68</v>
      </c>
      <c r="G10763" s="9" t="s">
        <v>135</v>
      </c>
      <c r="H10763" s="9" t="s">
        <v>136</v>
      </c>
      <c r="I10763" s="99" t="n">
        <v>0.5</v>
      </c>
      <c r="J10763" s="9" t="n">
        <v>6317</v>
      </c>
      <c r="K10763" s="9" t="n">
        <v>29.5</v>
      </c>
      <c r="L10763" s="98" t="n">
        <f aca="false">J10763/$J$11499*100</f>
        <v>0.0100101265971219</v>
      </c>
      <c r="M10763" s="6" t="n">
        <f aca="false">J10763*K10763</f>
        <v>186351.5</v>
      </c>
      <c r="N10763" s="72" t="n">
        <f aca="false">M10763/$M$11499*100</f>
        <v>0.00274398560125007</v>
      </c>
    </row>
    <row r="10764" customFormat="false" ht="13.8" hidden="false" customHeight="false" outlineLevel="0" collapsed="false">
      <c r="A10764" s="92" t="s">
        <v>16</v>
      </c>
      <c r="B10764" s="96" t="n">
        <v>2016</v>
      </c>
      <c r="C10764" s="96" t="s">
        <v>54</v>
      </c>
      <c r="D10764" s="96" t="s">
        <v>168</v>
      </c>
      <c r="E10764" s="96" t="s">
        <v>178</v>
      </c>
      <c r="F10764" s="96" t="s">
        <v>68</v>
      </c>
      <c r="G10764" s="96" t="s">
        <v>135</v>
      </c>
      <c r="H10764" s="96" t="s">
        <v>16</v>
      </c>
      <c r="I10764" s="97" t="n">
        <v>0.5</v>
      </c>
      <c r="J10764" s="96" t="n">
        <v>5625</v>
      </c>
      <c r="K10764" s="96" t="n">
        <v>29.5</v>
      </c>
      <c r="L10764" s="98" t="n">
        <f aca="false">J10764/$J$11499*100</f>
        <v>0.00891356056811945</v>
      </c>
      <c r="M10764" s="6" t="n">
        <f aca="false">J10764*K10764</f>
        <v>165937.5</v>
      </c>
      <c r="N10764" s="72" t="n">
        <f aca="false">M10764/$M$11499*100</f>
        <v>0.00244339385895704</v>
      </c>
    </row>
    <row r="10765" customFormat="false" ht="13.8" hidden="false" customHeight="false" outlineLevel="0" collapsed="false">
      <c r="A10765" s="92" t="s">
        <v>141</v>
      </c>
      <c r="B10765" s="9" t="n">
        <v>2016</v>
      </c>
      <c r="C10765" s="9" t="s">
        <v>54</v>
      </c>
      <c r="D10765" s="9" t="s">
        <v>168</v>
      </c>
      <c r="E10765" s="9" t="s">
        <v>178</v>
      </c>
      <c r="F10765" s="9" t="s">
        <v>68</v>
      </c>
      <c r="G10765" s="9" t="s">
        <v>66</v>
      </c>
      <c r="H10765" s="9" t="s">
        <v>141</v>
      </c>
      <c r="I10765" s="99" t="n">
        <v>0.5</v>
      </c>
      <c r="J10765" s="9" t="n">
        <v>1314</v>
      </c>
      <c r="K10765" s="9" t="n">
        <v>32.5</v>
      </c>
      <c r="L10765" s="98" t="n">
        <f aca="false">J10765/$J$11499*100</f>
        <v>0.0020822077487127</v>
      </c>
      <c r="M10765" s="6" t="n">
        <f aca="false">J10765*K10765</f>
        <v>42705</v>
      </c>
      <c r="N10765" s="72" t="n">
        <f aca="false">M10765/$M$11499*100</f>
        <v>0.000628821904311928</v>
      </c>
    </row>
    <row r="10766" customFormat="false" ht="13.8" hidden="false" customHeight="false" outlineLevel="0" collapsed="false">
      <c r="A10766" s="92" t="s">
        <v>71</v>
      </c>
      <c r="B10766" s="96" t="n">
        <v>2016</v>
      </c>
      <c r="C10766" s="96" t="s">
        <v>54</v>
      </c>
      <c r="D10766" s="96" t="s">
        <v>168</v>
      </c>
      <c r="E10766" s="96" t="s">
        <v>178</v>
      </c>
      <c r="F10766" s="96" t="s">
        <v>68</v>
      </c>
      <c r="G10766" s="96" t="s">
        <v>69</v>
      </c>
      <c r="H10766" s="96" t="s">
        <v>71</v>
      </c>
      <c r="I10766" s="97" t="n">
        <v>1</v>
      </c>
      <c r="J10766" s="96" t="n">
        <v>2600</v>
      </c>
      <c r="K10766" s="96" t="n">
        <v>68</v>
      </c>
      <c r="L10766" s="98" t="n">
        <f aca="false">J10766/$J$11499*100</f>
        <v>0.00412004577370855</v>
      </c>
      <c r="M10766" s="6" t="n">
        <f aca="false">J10766*K10766</f>
        <v>176800</v>
      </c>
      <c r="N10766" s="72" t="n">
        <f aca="false">M10766/$M$11499*100</f>
        <v>0.00260334182607069</v>
      </c>
    </row>
    <row r="10767" customFormat="false" ht="13.8" hidden="false" customHeight="false" outlineLevel="0" collapsed="false">
      <c r="A10767" s="92" t="s">
        <v>78</v>
      </c>
      <c r="B10767" s="9" t="n">
        <v>2016</v>
      </c>
      <c r="C10767" s="9" t="s">
        <v>54</v>
      </c>
      <c r="D10767" s="9" t="s">
        <v>168</v>
      </c>
      <c r="E10767" s="9" t="s">
        <v>178</v>
      </c>
      <c r="F10767" s="9" t="s">
        <v>68</v>
      </c>
      <c r="G10767" s="9" t="s">
        <v>75</v>
      </c>
      <c r="H10767" s="9" t="s">
        <v>78</v>
      </c>
      <c r="I10767" s="99" t="n">
        <v>0.5</v>
      </c>
      <c r="J10767" s="9" t="n">
        <v>5601</v>
      </c>
      <c r="K10767" s="9" t="n">
        <v>35.5</v>
      </c>
      <c r="L10767" s="98" t="n">
        <f aca="false">J10767/$J$11499*100</f>
        <v>0.00887552937636214</v>
      </c>
      <c r="M10767" s="6" t="n">
        <f aca="false">J10767*K10767</f>
        <v>198835.5</v>
      </c>
      <c r="N10767" s="72" t="n">
        <f aca="false">M10767/$M$11499*100</f>
        <v>0.0029278098057561</v>
      </c>
    </row>
    <row r="10768" customFormat="false" ht="13.8" hidden="false" customHeight="false" outlineLevel="0" collapsed="false">
      <c r="A10768" s="92" t="s">
        <v>83</v>
      </c>
      <c r="B10768" s="96" t="n">
        <v>2016</v>
      </c>
      <c r="C10768" s="96" t="s">
        <v>54</v>
      </c>
      <c r="D10768" s="96" t="s">
        <v>168</v>
      </c>
      <c r="E10768" s="96" t="s">
        <v>178</v>
      </c>
      <c r="F10768" s="96" t="s">
        <v>68</v>
      </c>
      <c r="G10768" s="96" t="s">
        <v>57</v>
      </c>
      <c r="H10768" s="96" t="s">
        <v>83</v>
      </c>
      <c r="I10768" s="97" t="n">
        <v>0.33</v>
      </c>
      <c r="J10768" s="96" t="n">
        <v>2710</v>
      </c>
      <c r="K10768" s="96" t="n">
        <v>26.07</v>
      </c>
      <c r="L10768" s="98" t="n">
        <f aca="false">J10768/$J$11499*100</f>
        <v>0.00429435540259621</v>
      </c>
      <c r="M10768" s="6" t="n">
        <f aca="false">J10768*K10768</f>
        <v>70649.7</v>
      </c>
      <c r="N10768" s="72" t="n">
        <f aca="false">M10768/$M$11499*100</f>
        <v>0.00104030157810716</v>
      </c>
    </row>
    <row r="10769" customFormat="false" ht="13.8" hidden="false" customHeight="false" outlineLevel="0" collapsed="false">
      <c r="A10769" s="92" t="s">
        <v>28</v>
      </c>
      <c r="B10769" s="9" t="n">
        <v>2016</v>
      </c>
      <c r="C10769" s="9" t="s">
        <v>54</v>
      </c>
      <c r="D10769" s="9" t="s">
        <v>168</v>
      </c>
      <c r="E10769" s="9" t="s">
        <v>178</v>
      </c>
      <c r="F10769" s="9" t="s">
        <v>68</v>
      </c>
      <c r="G10769" s="9" t="s">
        <v>57</v>
      </c>
      <c r="H10769" s="9" t="s">
        <v>28</v>
      </c>
      <c r="I10769" s="99" t="n">
        <v>0.75</v>
      </c>
      <c r="J10769" s="9" t="n">
        <v>3188</v>
      </c>
      <c r="K10769" s="9" t="n">
        <v>59.25</v>
      </c>
      <c r="L10769" s="98" t="n">
        <f aca="false">J10769/$J$11499*100</f>
        <v>0.00505180997176263</v>
      </c>
      <c r="M10769" s="6" t="n">
        <f aca="false">J10769*K10769</f>
        <v>188889</v>
      </c>
      <c r="N10769" s="72" t="n">
        <f aca="false">M10769/$M$11499*100</f>
        <v>0.0027813497408635</v>
      </c>
    </row>
    <row r="10770" customFormat="false" ht="13.8" hidden="false" customHeight="false" outlineLevel="0" collapsed="false">
      <c r="A10770" s="92" t="s">
        <v>21</v>
      </c>
      <c r="B10770" s="96" t="n">
        <v>2016</v>
      </c>
      <c r="C10770" s="96" t="s">
        <v>54</v>
      </c>
      <c r="D10770" s="96" t="s">
        <v>168</v>
      </c>
      <c r="E10770" s="96" t="s">
        <v>178</v>
      </c>
      <c r="F10770" s="96" t="s">
        <v>68</v>
      </c>
      <c r="G10770" s="96" t="s">
        <v>57</v>
      </c>
      <c r="H10770" s="96" t="s">
        <v>21</v>
      </c>
      <c r="I10770" s="97" t="n">
        <v>1</v>
      </c>
      <c r="J10770" s="96" t="n">
        <v>2222</v>
      </c>
      <c r="K10770" s="96" t="n">
        <v>79</v>
      </c>
      <c r="L10770" s="98" t="n">
        <f aca="false">J10770/$J$11499*100</f>
        <v>0.00352105450353092</v>
      </c>
      <c r="M10770" s="6" t="n">
        <f aca="false">J10770*K10770</f>
        <v>175538</v>
      </c>
      <c r="N10770" s="72" t="n">
        <f aca="false">M10770/$M$11499*100</f>
        <v>0.00258475914855655</v>
      </c>
    </row>
    <row r="10771" customFormat="false" ht="13.8" hidden="false" customHeight="false" outlineLevel="0" collapsed="false">
      <c r="A10771" s="92" t="s">
        <v>29</v>
      </c>
      <c r="B10771" s="9" t="n">
        <v>2016</v>
      </c>
      <c r="C10771" s="9" t="s">
        <v>54</v>
      </c>
      <c r="D10771" s="9" t="s">
        <v>168</v>
      </c>
      <c r="E10771" s="9" t="s">
        <v>178</v>
      </c>
      <c r="F10771" s="9" t="s">
        <v>68</v>
      </c>
      <c r="G10771" s="9" t="s">
        <v>57</v>
      </c>
      <c r="H10771" s="9" t="s">
        <v>29</v>
      </c>
      <c r="I10771" s="99" t="n">
        <v>1</v>
      </c>
      <c r="J10771" s="9" t="n">
        <v>6671</v>
      </c>
      <c r="K10771" s="9" t="n">
        <v>79</v>
      </c>
      <c r="L10771" s="98" t="n">
        <f aca="false">J10771/$J$11499*100</f>
        <v>0.0105710866755422</v>
      </c>
      <c r="M10771" s="6" t="n">
        <f aca="false">J10771*K10771</f>
        <v>527009</v>
      </c>
      <c r="N10771" s="72" t="n">
        <f aca="false">M10771/$M$11499*100</f>
        <v>0.00776009373538286</v>
      </c>
    </row>
    <row r="10772" customFormat="false" ht="13.8" hidden="false" customHeight="false" outlineLevel="0" collapsed="false">
      <c r="A10772" s="92" t="s">
        <v>34</v>
      </c>
      <c r="B10772" s="96" t="n">
        <v>2016</v>
      </c>
      <c r="C10772" s="96" t="s">
        <v>54</v>
      </c>
      <c r="D10772" s="96" t="s">
        <v>168</v>
      </c>
      <c r="E10772" s="96" t="s">
        <v>178</v>
      </c>
      <c r="F10772" s="96" t="s">
        <v>68</v>
      </c>
      <c r="G10772" s="96" t="s">
        <v>59</v>
      </c>
      <c r="H10772" s="96" t="s">
        <v>34</v>
      </c>
      <c r="I10772" s="97" t="n">
        <v>0.5</v>
      </c>
      <c r="J10772" s="96" t="n">
        <v>7755</v>
      </c>
      <c r="K10772" s="96" t="n">
        <v>41.5</v>
      </c>
      <c r="L10772" s="98" t="n">
        <f aca="false">J10772/$J$11499*100</f>
        <v>0.0122888288365807</v>
      </c>
      <c r="M10772" s="6" t="n">
        <f aca="false">J10772*K10772</f>
        <v>321832.5</v>
      </c>
      <c r="N10772" s="72" t="n">
        <f aca="false">M10772/$M$11499*100</f>
        <v>0.00473891407374941</v>
      </c>
    </row>
    <row r="10773" customFormat="false" ht="13.8" hidden="false" customHeight="false" outlineLevel="0" collapsed="false">
      <c r="A10773" s="92" t="s">
        <v>19</v>
      </c>
      <c r="B10773" s="9" t="n">
        <v>2016</v>
      </c>
      <c r="C10773" s="9" t="s">
        <v>54</v>
      </c>
      <c r="D10773" s="9" t="s">
        <v>168</v>
      </c>
      <c r="E10773" s="9" t="s">
        <v>178</v>
      </c>
      <c r="F10773" s="9" t="s">
        <v>68</v>
      </c>
      <c r="G10773" s="9" t="s">
        <v>59</v>
      </c>
      <c r="H10773" s="9" t="s">
        <v>19</v>
      </c>
      <c r="I10773" s="99" t="n">
        <v>0.5</v>
      </c>
      <c r="J10773" s="9" t="n">
        <v>7266</v>
      </c>
      <c r="K10773" s="9" t="n">
        <v>41.5</v>
      </c>
      <c r="L10773" s="98" t="n">
        <f aca="false">J10773/$J$11499*100</f>
        <v>0.0115139433045255</v>
      </c>
      <c r="M10773" s="6" t="n">
        <f aca="false">J10773*K10773</f>
        <v>301539</v>
      </c>
      <c r="N10773" s="72" t="n">
        <f aca="false">M10773/$M$11499*100</f>
        <v>0.00444009666793852</v>
      </c>
    </row>
    <row r="10774" customFormat="false" ht="13.8" hidden="false" customHeight="false" outlineLevel="0" collapsed="false">
      <c r="A10774" s="92" t="s">
        <v>20</v>
      </c>
      <c r="B10774" s="96" t="n">
        <v>2016</v>
      </c>
      <c r="C10774" s="96" t="s">
        <v>54</v>
      </c>
      <c r="D10774" s="96" t="s">
        <v>168</v>
      </c>
      <c r="E10774" s="96" t="s">
        <v>178</v>
      </c>
      <c r="F10774" s="96" t="s">
        <v>68</v>
      </c>
      <c r="G10774" s="96" t="s">
        <v>61</v>
      </c>
      <c r="H10774" s="96" t="s">
        <v>20</v>
      </c>
      <c r="I10774" s="97" t="n">
        <v>1</v>
      </c>
      <c r="J10774" s="96" t="n">
        <v>7969</v>
      </c>
      <c r="K10774" s="96" t="n">
        <v>96</v>
      </c>
      <c r="L10774" s="98" t="n">
        <f aca="false">J10774/$J$11499*100</f>
        <v>0.0126279402964167</v>
      </c>
      <c r="M10774" s="6" t="n">
        <f aca="false">J10774*K10774</f>
        <v>765024</v>
      </c>
      <c r="N10774" s="72" t="n">
        <f aca="false">M10774/$M$11499*100</f>
        <v>0.0112648132191624</v>
      </c>
    </row>
    <row r="10775" customFormat="false" ht="13.8" hidden="false" customHeight="false" outlineLevel="0" collapsed="false">
      <c r="A10775" s="92" t="s">
        <v>17</v>
      </c>
      <c r="B10775" s="9" t="n">
        <v>2016</v>
      </c>
      <c r="C10775" s="9" t="s">
        <v>54</v>
      </c>
      <c r="D10775" s="9" t="s">
        <v>168</v>
      </c>
      <c r="E10775" s="9" t="s">
        <v>178</v>
      </c>
      <c r="F10775" s="9" t="s">
        <v>68</v>
      </c>
      <c r="G10775" s="9" t="s">
        <v>104</v>
      </c>
      <c r="H10775" s="9" t="s">
        <v>17</v>
      </c>
      <c r="I10775" s="99" t="n">
        <v>1</v>
      </c>
      <c r="J10775" s="9" t="n">
        <v>6490</v>
      </c>
      <c r="K10775" s="9" t="n">
        <v>106</v>
      </c>
      <c r="L10775" s="98" t="n">
        <f aca="false">J10775/$J$11499*100</f>
        <v>0.0102842681043725</v>
      </c>
      <c r="M10775" s="6" t="n">
        <f aca="false">J10775*K10775</f>
        <v>687940</v>
      </c>
      <c r="N10775" s="72" t="n">
        <f aca="false">M10775/$M$11499*100</f>
        <v>0.0101297679628228</v>
      </c>
    </row>
    <row r="10776" customFormat="false" ht="13.8" hidden="false" customHeight="false" outlineLevel="0" collapsed="false">
      <c r="A10776" s="92" t="s">
        <v>30</v>
      </c>
      <c r="B10776" s="96" t="n">
        <v>2016</v>
      </c>
      <c r="C10776" s="96" t="s">
        <v>54</v>
      </c>
      <c r="D10776" s="96" t="s">
        <v>168</v>
      </c>
      <c r="E10776" s="96" t="s">
        <v>178</v>
      </c>
      <c r="F10776" s="96" t="s">
        <v>68</v>
      </c>
      <c r="G10776" s="96" t="s">
        <v>108</v>
      </c>
      <c r="H10776" s="96" t="s">
        <v>30</v>
      </c>
      <c r="I10776" s="97" t="n">
        <v>0.75</v>
      </c>
      <c r="J10776" s="96" t="n">
        <v>2981</v>
      </c>
      <c r="K10776" s="96" t="n">
        <v>83.25</v>
      </c>
      <c r="L10776" s="98" t="n">
        <f aca="false">J10776/$J$11499*100</f>
        <v>0.00472379094285584</v>
      </c>
      <c r="M10776" s="6" t="n">
        <f aca="false">J10776*K10776</f>
        <v>248168.25</v>
      </c>
      <c r="N10776" s="72" t="n">
        <f aca="false">M10776/$M$11499*100</f>
        <v>0.0036542238977815</v>
      </c>
    </row>
    <row r="10777" customFormat="false" ht="13.8" hidden="false" customHeight="false" outlineLevel="0" collapsed="false">
      <c r="A10777" s="92" t="s">
        <v>115</v>
      </c>
      <c r="B10777" s="9" t="n">
        <v>2016</v>
      </c>
      <c r="C10777" s="9" t="s">
        <v>54</v>
      </c>
      <c r="D10777" s="9" t="s">
        <v>168</v>
      </c>
      <c r="E10777" s="9" t="s">
        <v>178</v>
      </c>
      <c r="F10777" s="9" t="s">
        <v>68</v>
      </c>
      <c r="G10777" s="9" t="s">
        <v>114</v>
      </c>
      <c r="H10777" s="9" t="s">
        <v>115</v>
      </c>
      <c r="I10777" s="99" t="n">
        <v>1</v>
      </c>
      <c r="J10777" s="9" t="n">
        <v>3401</v>
      </c>
      <c r="K10777" s="9" t="n">
        <v>123</v>
      </c>
      <c r="L10777" s="98" t="n">
        <f aca="false">J10777/$J$11499*100</f>
        <v>0.00538933679860876</v>
      </c>
      <c r="M10777" s="6" t="n">
        <f aca="false">J10777*K10777</f>
        <v>418323</v>
      </c>
      <c r="N10777" s="72" t="n">
        <f aca="false">M10777/$M$11499*100</f>
        <v>0.00615971585241725</v>
      </c>
    </row>
    <row r="10778" customFormat="false" ht="13.8" hidden="false" customHeight="false" outlineLevel="0" collapsed="false">
      <c r="A10778" s="92" t="s">
        <v>26</v>
      </c>
      <c r="B10778" s="96" t="n">
        <v>2016</v>
      </c>
      <c r="C10778" s="96" t="s">
        <v>54</v>
      </c>
      <c r="D10778" s="96" t="s">
        <v>168</v>
      </c>
      <c r="E10778" s="96" t="s">
        <v>178</v>
      </c>
      <c r="F10778" s="96" t="s">
        <v>68</v>
      </c>
      <c r="G10778" s="96" t="s">
        <v>114</v>
      </c>
      <c r="H10778" s="96" t="s">
        <v>26</v>
      </c>
      <c r="I10778" s="97" t="n">
        <v>0.5</v>
      </c>
      <c r="J10778" s="96" t="n">
        <v>2211</v>
      </c>
      <c r="K10778" s="96" t="n">
        <v>61.5</v>
      </c>
      <c r="L10778" s="98" t="n">
        <f aca="false">J10778/$J$11499*100</f>
        <v>0.00350362354064215</v>
      </c>
      <c r="M10778" s="6" t="n">
        <f aca="false">J10778*K10778</f>
        <v>135976.5</v>
      </c>
      <c r="N10778" s="72" t="n">
        <f aca="false">M10778/$M$11499*100</f>
        <v>0.00200222460301302</v>
      </c>
    </row>
    <row r="10779" customFormat="false" ht="13.8" hidden="false" customHeight="false" outlineLevel="0" collapsed="false">
      <c r="A10779" s="92" t="s">
        <v>122</v>
      </c>
      <c r="B10779" s="9" t="n">
        <v>2016</v>
      </c>
      <c r="C10779" s="9" t="s">
        <v>54</v>
      </c>
      <c r="D10779" s="9" t="s">
        <v>168</v>
      </c>
      <c r="E10779" s="9" t="s">
        <v>178</v>
      </c>
      <c r="F10779" s="9" t="s">
        <v>68</v>
      </c>
      <c r="G10779" s="9" t="s">
        <v>120</v>
      </c>
      <c r="H10779" s="9" t="s">
        <v>122</v>
      </c>
      <c r="I10779" s="99" t="n">
        <v>0.5</v>
      </c>
      <c r="J10779" s="9" t="n">
        <v>2807</v>
      </c>
      <c r="K10779" s="9" t="n">
        <v>64.5</v>
      </c>
      <c r="L10779" s="98" t="n">
        <f aca="false">J10779/$J$11499*100</f>
        <v>0.00444806480261534</v>
      </c>
      <c r="M10779" s="6" t="n">
        <f aca="false">J10779*K10779</f>
        <v>181051.5</v>
      </c>
      <c r="N10779" s="72" t="n">
        <f aca="false">M10779/$M$11499*100</f>
        <v>0.00266594424560429</v>
      </c>
    </row>
    <row r="10780" customFormat="false" ht="13.8" hidden="false" customHeight="false" outlineLevel="0" collapsed="false">
      <c r="A10780" s="92" t="s">
        <v>12</v>
      </c>
      <c r="B10780" s="96" t="n">
        <v>2016</v>
      </c>
      <c r="C10780" s="96" t="s">
        <v>54</v>
      </c>
      <c r="D10780" s="96" t="s">
        <v>168</v>
      </c>
      <c r="E10780" s="96" t="s">
        <v>178</v>
      </c>
      <c r="F10780" s="96" t="s">
        <v>68</v>
      </c>
      <c r="G10780" s="96" t="s">
        <v>120</v>
      </c>
      <c r="H10780" s="96" t="s">
        <v>12</v>
      </c>
      <c r="I10780" s="97" t="n">
        <v>0.5</v>
      </c>
      <c r="J10780" s="96" t="n">
        <v>3276</v>
      </c>
      <c r="K10780" s="96" t="n">
        <v>64.5</v>
      </c>
      <c r="L10780" s="98" t="n">
        <f aca="false">J10780/$J$11499*100</f>
        <v>0.00519125767487277</v>
      </c>
      <c r="M10780" s="6" t="n">
        <f aca="false">J10780*K10780</f>
        <v>211302</v>
      </c>
      <c r="N10780" s="72" t="n">
        <f aca="false">M10780/$M$11499*100</f>
        <v>0.00311137632654067</v>
      </c>
    </row>
    <row r="10781" customFormat="false" ht="13.8" hidden="false" customHeight="false" outlineLevel="0" collapsed="false">
      <c r="A10781" s="92" t="s">
        <v>125</v>
      </c>
      <c r="B10781" s="9" t="n">
        <v>2016</v>
      </c>
      <c r="C10781" s="9" t="s">
        <v>54</v>
      </c>
      <c r="D10781" s="9" t="s">
        <v>168</v>
      </c>
      <c r="E10781" s="9" t="s">
        <v>178</v>
      </c>
      <c r="F10781" s="9" t="s">
        <v>68</v>
      </c>
      <c r="G10781" s="9" t="s">
        <v>120</v>
      </c>
      <c r="H10781" s="9" t="s">
        <v>125</v>
      </c>
      <c r="I10781" s="99" t="n">
        <v>0.5</v>
      </c>
      <c r="J10781" s="9" t="n">
        <v>8948</v>
      </c>
      <c r="K10781" s="9" t="n">
        <v>64.5</v>
      </c>
      <c r="L10781" s="98" t="n">
        <f aca="false">J10781/$J$11499*100</f>
        <v>0.0141792959935169</v>
      </c>
      <c r="M10781" s="6" t="n">
        <f aca="false">J10781*K10781</f>
        <v>577146</v>
      </c>
      <c r="N10781" s="72" t="n">
        <f aca="false">M10781/$M$11499*100</f>
        <v>0.0084983502350079</v>
      </c>
    </row>
    <row r="10782" customFormat="false" ht="13.8" hidden="false" customHeight="false" outlineLevel="0" collapsed="false">
      <c r="A10782" s="92" t="s">
        <v>126</v>
      </c>
      <c r="B10782" s="96" t="n">
        <v>2016</v>
      </c>
      <c r="C10782" s="96" t="s">
        <v>54</v>
      </c>
      <c r="D10782" s="96" t="s">
        <v>168</v>
      </c>
      <c r="E10782" s="96" t="s">
        <v>178</v>
      </c>
      <c r="F10782" s="96" t="s">
        <v>68</v>
      </c>
      <c r="G10782" s="96" t="s">
        <v>120</v>
      </c>
      <c r="H10782" s="96" t="s">
        <v>126</v>
      </c>
      <c r="I10782" s="97" t="n">
        <v>0.5</v>
      </c>
      <c r="J10782" s="96" t="n">
        <v>8919</v>
      </c>
      <c r="K10782" s="96" t="n">
        <v>64.5</v>
      </c>
      <c r="L10782" s="98" t="n">
        <f aca="false">J10782/$J$11499*100</f>
        <v>0.0141333416368102</v>
      </c>
      <c r="M10782" s="6" t="n">
        <f aca="false">J10782*K10782</f>
        <v>575275.5</v>
      </c>
      <c r="N10782" s="72" t="n">
        <f aca="false">M10782/$M$11499*100</f>
        <v>0.00847080752637857</v>
      </c>
    </row>
    <row r="10783" customFormat="false" ht="13.8" hidden="false" customHeight="false" outlineLevel="0" collapsed="false">
      <c r="A10783" s="92" t="s">
        <v>22</v>
      </c>
      <c r="B10783" s="9" t="n">
        <v>2016</v>
      </c>
      <c r="C10783" s="9" t="s">
        <v>54</v>
      </c>
      <c r="D10783" s="9" t="s">
        <v>168</v>
      </c>
      <c r="E10783" s="9" t="s">
        <v>178</v>
      </c>
      <c r="F10783" s="9" t="s">
        <v>68</v>
      </c>
      <c r="G10783" s="9" t="s">
        <v>120</v>
      </c>
      <c r="H10783" s="9" t="s">
        <v>22</v>
      </c>
      <c r="I10783" s="99" t="n">
        <v>0.5</v>
      </c>
      <c r="J10783" s="9" t="n">
        <v>8333</v>
      </c>
      <c r="K10783" s="9" t="n">
        <v>64.5</v>
      </c>
      <c r="L10783" s="98" t="n">
        <f aca="false">J10783/$J$11499*100</f>
        <v>0.0132047467047359</v>
      </c>
      <c r="M10783" s="6" t="n">
        <f aca="false">J10783*K10783</f>
        <v>537478.5</v>
      </c>
      <c r="N10783" s="72" t="n">
        <f aca="false">M10783/$M$11499*100</f>
        <v>0.00791425486235145</v>
      </c>
    </row>
    <row r="10784" customFormat="false" ht="13.8" hidden="false" customHeight="false" outlineLevel="0" collapsed="false">
      <c r="A10784" s="92" t="s">
        <v>15</v>
      </c>
      <c r="B10784" s="96" t="n">
        <v>2016</v>
      </c>
      <c r="C10784" s="96" t="s">
        <v>54</v>
      </c>
      <c r="D10784" s="96" t="s">
        <v>168</v>
      </c>
      <c r="E10784" s="96" t="s">
        <v>178</v>
      </c>
      <c r="F10784" s="96" t="s">
        <v>68</v>
      </c>
      <c r="G10784" s="96" t="s">
        <v>120</v>
      </c>
      <c r="H10784" s="96" t="s">
        <v>15</v>
      </c>
      <c r="I10784" s="97" t="n">
        <v>0.5</v>
      </c>
      <c r="J10784" s="96" t="n">
        <v>9564</v>
      </c>
      <c r="K10784" s="96" t="n">
        <v>64.5</v>
      </c>
      <c r="L10784" s="98" t="n">
        <f aca="false">J10784/$J$11499*100</f>
        <v>0.0151554299152879</v>
      </c>
      <c r="M10784" s="6" t="n">
        <f aca="false">J10784*K10784</f>
        <v>616878</v>
      </c>
      <c r="N10784" s="72" t="n">
        <f aca="false">M10784/$M$11499*100</f>
        <v>0.00908339535623777</v>
      </c>
    </row>
    <row r="10785" customFormat="false" ht="13.8" hidden="false" customHeight="false" outlineLevel="0" collapsed="false">
      <c r="A10785" s="92" t="s">
        <v>23</v>
      </c>
      <c r="B10785" s="9" t="n">
        <v>2016</v>
      </c>
      <c r="C10785" s="9" t="s">
        <v>54</v>
      </c>
      <c r="D10785" s="9" t="s">
        <v>168</v>
      </c>
      <c r="E10785" s="9" t="s">
        <v>178</v>
      </c>
      <c r="F10785" s="9" t="s">
        <v>68</v>
      </c>
      <c r="G10785" s="9" t="s">
        <v>120</v>
      </c>
      <c r="H10785" s="9" t="s">
        <v>23</v>
      </c>
      <c r="I10785" s="99" t="n">
        <v>0.5</v>
      </c>
      <c r="J10785" s="9" t="n">
        <v>6140</v>
      </c>
      <c r="K10785" s="9" t="n">
        <v>64.5</v>
      </c>
      <c r="L10785" s="98" t="n">
        <f aca="false">J10785/$J$11499*100</f>
        <v>0.00972964655791172</v>
      </c>
      <c r="M10785" s="6" t="n">
        <f aca="false">J10785*K10785</f>
        <v>396030</v>
      </c>
      <c r="N10785" s="72" t="n">
        <f aca="false">M10785/$M$11499*100</f>
        <v>0.00583145624083018</v>
      </c>
    </row>
    <row r="10786" customFormat="false" ht="13.8" hidden="false" customHeight="false" outlineLevel="0" collapsed="false">
      <c r="A10786" s="92" t="s">
        <v>67</v>
      </c>
      <c r="B10786" s="96" t="n">
        <v>2016</v>
      </c>
      <c r="C10786" s="96" t="s">
        <v>54</v>
      </c>
      <c r="D10786" s="96" t="s">
        <v>168</v>
      </c>
      <c r="E10786" s="96" t="s">
        <v>179</v>
      </c>
      <c r="F10786" s="96" t="s">
        <v>56</v>
      </c>
      <c r="G10786" s="96" t="s">
        <v>66</v>
      </c>
      <c r="H10786" s="96" t="s">
        <v>67</v>
      </c>
      <c r="I10786" s="97" t="n">
        <v>30</v>
      </c>
      <c r="J10786" s="96" t="n">
        <v>3496</v>
      </c>
      <c r="K10786" s="96" t="n">
        <v>1950</v>
      </c>
      <c r="L10786" s="98" t="n">
        <f aca="false">J10786/$J$11499*100</f>
        <v>0.00553987693264811</v>
      </c>
      <c r="M10786" s="6" t="n">
        <f aca="false">J10786*K10786</f>
        <v>6817200</v>
      </c>
      <c r="N10786" s="72" t="n">
        <f aca="false">M10786/$M$11499*100</f>
        <v>0.100381798058196</v>
      </c>
    </row>
    <row r="10787" customFormat="false" ht="13.8" hidden="false" customHeight="false" outlineLevel="0" collapsed="false">
      <c r="A10787" s="92" t="s">
        <v>58</v>
      </c>
      <c r="B10787" s="9" t="n">
        <v>2016</v>
      </c>
      <c r="C10787" s="9" t="s">
        <v>54</v>
      </c>
      <c r="D10787" s="9" t="s">
        <v>168</v>
      </c>
      <c r="E10787" s="9" t="s">
        <v>179</v>
      </c>
      <c r="F10787" s="9" t="s">
        <v>56</v>
      </c>
      <c r="G10787" s="9" t="s">
        <v>57</v>
      </c>
      <c r="H10787" s="9" t="s">
        <v>58</v>
      </c>
      <c r="I10787" s="99" t="n">
        <v>30</v>
      </c>
      <c r="J10787" s="9" t="n">
        <v>3409</v>
      </c>
      <c r="K10787" s="9" t="n">
        <v>2370</v>
      </c>
      <c r="L10787" s="98" t="n">
        <f aca="false">J10787/$J$11499*100</f>
        <v>0.00540201386252786</v>
      </c>
      <c r="M10787" s="6" t="n">
        <f aca="false">J10787*K10787</f>
        <v>8079330</v>
      </c>
      <c r="N10787" s="72" t="n">
        <f aca="false">M10787/$M$11499*100</f>
        <v>0.118966389794275</v>
      </c>
    </row>
    <row r="10788" customFormat="false" ht="13.8" hidden="false" customHeight="false" outlineLevel="0" collapsed="false">
      <c r="A10788" s="92" t="s">
        <v>60</v>
      </c>
      <c r="B10788" s="96" t="n">
        <v>2016</v>
      </c>
      <c r="C10788" s="96" t="s">
        <v>54</v>
      </c>
      <c r="D10788" s="96" t="s">
        <v>168</v>
      </c>
      <c r="E10788" s="96" t="s">
        <v>179</v>
      </c>
      <c r="F10788" s="96" t="s">
        <v>56</v>
      </c>
      <c r="G10788" s="96" t="s">
        <v>59</v>
      </c>
      <c r="H10788" s="96" t="s">
        <v>60</v>
      </c>
      <c r="I10788" s="97" t="n">
        <v>20</v>
      </c>
      <c r="J10788" s="96" t="n">
        <v>7843</v>
      </c>
      <c r="K10788" s="96" t="n">
        <v>1660</v>
      </c>
      <c r="L10788" s="98" t="n">
        <f aca="false">J10788/$J$11499*100</f>
        <v>0.0124282765396908</v>
      </c>
      <c r="M10788" s="6" t="n">
        <f aca="false">J10788*K10788</f>
        <v>13019380</v>
      </c>
      <c r="N10788" s="72" t="n">
        <f aca="false">M10788/$M$11499*100</f>
        <v>0.191707559408983</v>
      </c>
    </row>
    <row r="10789" customFormat="false" ht="13.8" hidden="false" customHeight="false" outlineLevel="0" collapsed="false">
      <c r="A10789" s="92" t="s">
        <v>63</v>
      </c>
      <c r="B10789" s="9" t="n">
        <v>2016</v>
      </c>
      <c r="C10789" s="9" t="s">
        <v>54</v>
      </c>
      <c r="D10789" s="9" t="s">
        <v>168</v>
      </c>
      <c r="E10789" s="9" t="s">
        <v>179</v>
      </c>
      <c r="F10789" s="9" t="s">
        <v>56</v>
      </c>
      <c r="G10789" s="9" t="s">
        <v>61</v>
      </c>
      <c r="H10789" s="9" t="s">
        <v>63</v>
      </c>
      <c r="I10789" s="99" t="n">
        <v>30</v>
      </c>
      <c r="J10789" s="9" t="n">
        <v>6279</v>
      </c>
      <c r="K10789" s="9" t="n">
        <v>2880</v>
      </c>
      <c r="L10789" s="98" t="n">
        <f aca="false">J10789/$J$11499*100</f>
        <v>0.00994991054350614</v>
      </c>
      <c r="M10789" s="6" t="n">
        <f aca="false">J10789*K10789</f>
        <v>18083520</v>
      </c>
      <c r="N10789" s="72" t="n">
        <f aca="false">M10789/$M$11499*100</f>
        <v>0.266275927480689</v>
      </c>
    </row>
    <row r="10790" customFormat="false" ht="13.8" hidden="false" customHeight="false" outlineLevel="0" collapsed="false">
      <c r="A10790" s="92" t="s">
        <v>65</v>
      </c>
      <c r="B10790" s="96" t="n">
        <v>2016</v>
      </c>
      <c r="C10790" s="96" t="s">
        <v>54</v>
      </c>
      <c r="D10790" s="96" t="s">
        <v>168</v>
      </c>
      <c r="E10790" s="96" t="s">
        <v>179</v>
      </c>
      <c r="F10790" s="96" t="s">
        <v>56</v>
      </c>
      <c r="G10790" s="96" t="s">
        <v>64</v>
      </c>
      <c r="H10790" s="96" t="s">
        <v>65</v>
      </c>
      <c r="I10790" s="97" t="n">
        <v>30</v>
      </c>
      <c r="J10790" s="96" t="n">
        <v>7430</v>
      </c>
      <c r="K10790" s="96" t="n">
        <v>3030</v>
      </c>
      <c r="L10790" s="98" t="n">
        <f aca="false">J10790/$J$11499*100</f>
        <v>0.0117738231148671</v>
      </c>
      <c r="M10790" s="6" t="n">
        <f aca="false">J10790*K10790</f>
        <v>22512900</v>
      </c>
      <c r="N10790" s="72" t="n">
        <f aca="false">M10790/$M$11499*100</f>
        <v>0.331497591607166</v>
      </c>
    </row>
    <row r="10791" customFormat="false" ht="13.8" hidden="false" customHeight="false" outlineLevel="0" collapsed="false">
      <c r="A10791" s="92" t="s">
        <v>13</v>
      </c>
      <c r="B10791" s="9" t="n">
        <v>2016</v>
      </c>
      <c r="C10791" s="9" t="s">
        <v>54</v>
      </c>
      <c r="D10791" s="9" t="s">
        <v>168</v>
      </c>
      <c r="E10791" s="9" t="s">
        <v>179</v>
      </c>
      <c r="F10791" s="9" t="s">
        <v>68</v>
      </c>
      <c r="G10791" s="9" t="s">
        <v>133</v>
      </c>
      <c r="H10791" s="9" t="s">
        <v>13</v>
      </c>
      <c r="I10791" s="99" t="n">
        <v>0.5</v>
      </c>
      <c r="J10791" s="9" t="n">
        <v>3118</v>
      </c>
      <c r="K10791" s="9" t="n">
        <v>28</v>
      </c>
      <c r="L10791" s="98" t="n">
        <f aca="false">J10791/$J$11499*100</f>
        <v>0.00494088566247048</v>
      </c>
      <c r="M10791" s="6" t="n">
        <f aca="false">J10791*K10791</f>
        <v>87304</v>
      </c>
      <c r="N10791" s="72" t="n">
        <f aca="false">M10791/$M$11499*100</f>
        <v>0.00128553254967916</v>
      </c>
    </row>
    <row r="10792" customFormat="false" ht="13.8" hidden="false" customHeight="false" outlineLevel="0" collapsed="false">
      <c r="A10792" s="92" t="s">
        <v>18</v>
      </c>
      <c r="B10792" s="96" t="n">
        <v>2016</v>
      </c>
      <c r="C10792" s="96" t="s">
        <v>54</v>
      </c>
      <c r="D10792" s="96" t="s">
        <v>168</v>
      </c>
      <c r="E10792" s="96" t="s">
        <v>179</v>
      </c>
      <c r="F10792" s="96" t="s">
        <v>68</v>
      </c>
      <c r="G10792" s="96" t="s">
        <v>133</v>
      </c>
      <c r="H10792" s="96" t="s">
        <v>18</v>
      </c>
      <c r="I10792" s="97" t="n">
        <v>1</v>
      </c>
      <c r="J10792" s="96" t="n">
        <v>9963</v>
      </c>
      <c r="K10792" s="96" t="n">
        <v>56</v>
      </c>
      <c r="L10792" s="98" t="n">
        <f aca="false">J10792/$J$11499*100</f>
        <v>0.0157876984782532</v>
      </c>
      <c r="M10792" s="6" t="n">
        <f aca="false">J10792*K10792</f>
        <v>557928</v>
      </c>
      <c r="N10792" s="72" t="n">
        <f aca="false">M10792/$M$11499*100</f>
        <v>0.00821536933447947</v>
      </c>
    </row>
    <row r="10793" customFormat="false" ht="13.8" hidden="false" customHeight="false" outlineLevel="0" collapsed="false">
      <c r="A10793" s="92" t="s">
        <v>136</v>
      </c>
      <c r="B10793" s="9" t="n">
        <v>2016</v>
      </c>
      <c r="C10793" s="9" t="s">
        <v>54</v>
      </c>
      <c r="D10793" s="9" t="s">
        <v>168</v>
      </c>
      <c r="E10793" s="9" t="s">
        <v>179</v>
      </c>
      <c r="F10793" s="9" t="s">
        <v>68</v>
      </c>
      <c r="G10793" s="9" t="s">
        <v>135</v>
      </c>
      <c r="H10793" s="9" t="s">
        <v>136</v>
      </c>
      <c r="I10793" s="99" t="n">
        <v>0.5</v>
      </c>
      <c r="J10793" s="9" t="n">
        <v>8045</v>
      </c>
      <c r="K10793" s="9" t="n">
        <v>29.5</v>
      </c>
      <c r="L10793" s="98" t="n">
        <f aca="false">J10793/$J$11499*100</f>
        <v>0.0127483724036482</v>
      </c>
      <c r="M10793" s="6" t="n">
        <f aca="false">J10793*K10793</f>
        <v>237327.5</v>
      </c>
      <c r="N10793" s="72" t="n">
        <f aca="false">M10793/$M$11499*100</f>
        <v>0.00349459619472168</v>
      </c>
    </row>
    <row r="10794" customFormat="false" ht="13.8" hidden="false" customHeight="false" outlineLevel="0" collapsed="false">
      <c r="A10794" s="92" t="s">
        <v>16</v>
      </c>
      <c r="B10794" s="96" t="n">
        <v>2016</v>
      </c>
      <c r="C10794" s="96" t="s">
        <v>54</v>
      </c>
      <c r="D10794" s="96" t="s">
        <v>168</v>
      </c>
      <c r="E10794" s="96" t="s">
        <v>179</v>
      </c>
      <c r="F10794" s="96" t="s">
        <v>68</v>
      </c>
      <c r="G10794" s="96" t="s">
        <v>135</v>
      </c>
      <c r="H10794" s="96" t="s">
        <v>16</v>
      </c>
      <c r="I10794" s="97" t="n">
        <v>0.5</v>
      </c>
      <c r="J10794" s="96" t="n">
        <v>4962</v>
      </c>
      <c r="K10794" s="96" t="n">
        <v>29.5</v>
      </c>
      <c r="L10794" s="98" t="n">
        <f aca="false">J10794/$J$11499*100</f>
        <v>0.00786294889582377</v>
      </c>
      <c r="M10794" s="6" t="n">
        <f aca="false">J10794*K10794</f>
        <v>146379</v>
      </c>
      <c r="N10794" s="72" t="n">
        <f aca="false">M10794/$M$11499*100</f>
        <v>0.00215539916944798</v>
      </c>
    </row>
    <row r="10795" customFormat="false" ht="13.8" hidden="false" customHeight="false" outlineLevel="0" collapsed="false">
      <c r="A10795" s="92" t="s">
        <v>141</v>
      </c>
      <c r="B10795" s="9" t="n">
        <v>2016</v>
      </c>
      <c r="C10795" s="9" t="s">
        <v>54</v>
      </c>
      <c r="D10795" s="9" t="s">
        <v>168</v>
      </c>
      <c r="E10795" s="9" t="s">
        <v>179</v>
      </c>
      <c r="F10795" s="9" t="s">
        <v>68</v>
      </c>
      <c r="G10795" s="9" t="s">
        <v>66</v>
      </c>
      <c r="H10795" s="9" t="s">
        <v>141</v>
      </c>
      <c r="I10795" s="99" t="n">
        <v>0.5</v>
      </c>
      <c r="J10795" s="9" t="n">
        <v>7134</v>
      </c>
      <c r="K10795" s="9" t="n">
        <v>32.5</v>
      </c>
      <c r="L10795" s="98" t="n">
        <f aca="false">J10795/$J$11499*100</f>
        <v>0.0113047717498603</v>
      </c>
      <c r="M10795" s="6" t="n">
        <f aca="false">J10795*K10795</f>
        <v>231855</v>
      </c>
      <c r="N10795" s="72" t="n">
        <f aca="false">M10795/$M$11499*100</f>
        <v>0.00341401481382138</v>
      </c>
    </row>
    <row r="10796" customFormat="false" ht="13.8" hidden="false" customHeight="false" outlineLevel="0" collapsed="false">
      <c r="A10796" s="92" t="s">
        <v>71</v>
      </c>
      <c r="B10796" s="96" t="n">
        <v>2016</v>
      </c>
      <c r="C10796" s="96" t="s">
        <v>54</v>
      </c>
      <c r="D10796" s="96" t="s">
        <v>168</v>
      </c>
      <c r="E10796" s="96" t="s">
        <v>179</v>
      </c>
      <c r="F10796" s="96" t="s">
        <v>68</v>
      </c>
      <c r="G10796" s="96" t="s">
        <v>69</v>
      </c>
      <c r="H10796" s="96" t="s">
        <v>71</v>
      </c>
      <c r="I10796" s="97" t="n">
        <v>1</v>
      </c>
      <c r="J10796" s="96" t="n">
        <v>3907</v>
      </c>
      <c r="K10796" s="96" t="n">
        <v>68</v>
      </c>
      <c r="L10796" s="98" t="n">
        <f aca="false">J10796/$J$11499*100</f>
        <v>0.00619116109149203</v>
      </c>
      <c r="M10796" s="6" t="n">
        <f aca="false">J10796*K10796</f>
        <v>265676</v>
      </c>
      <c r="N10796" s="72" t="n">
        <f aca="false">M10796/$M$11499*100</f>
        <v>0.00391202173633008</v>
      </c>
    </row>
    <row r="10797" customFormat="false" ht="13.8" hidden="false" customHeight="false" outlineLevel="0" collapsed="false">
      <c r="A10797" s="92" t="s">
        <v>80</v>
      </c>
      <c r="B10797" s="9" t="n">
        <v>2016</v>
      </c>
      <c r="C10797" s="9" t="s">
        <v>54</v>
      </c>
      <c r="D10797" s="9" t="s">
        <v>168</v>
      </c>
      <c r="E10797" s="9" t="s">
        <v>179</v>
      </c>
      <c r="F10797" s="9" t="s">
        <v>68</v>
      </c>
      <c r="G10797" s="9" t="s">
        <v>75</v>
      </c>
      <c r="H10797" s="9" t="s">
        <v>80</v>
      </c>
      <c r="I10797" s="99" t="n">
        <v>0.5</v>
      </c>
      <c r="J10797" s="9" t="n">
        <v>8180</v>
      </c>
      <c r="K10797" s="9" t="n">
        <v>35.5</v>
      </c>
      <c r="L10797" s="98" t="n">
        <f aca="false">J10797/$J$11499*100</f>
        <v>0.012962297857283</v>
      </c>
      <c r="M10797" s="6" t="n">
        <f aca="false">J10797*K10797</f>
        <v>290390</v>
      </c>
      <c r="N10797" s="72" t="n">
        <f aca="false">M10797/$M$11499*100</f>
        <v>0.00427593005018478</v>
      </c>
    </row>
    <row r="10798" customFormat="false" ht="13.8" hidden="false" customHeight="false" outlineLevel="0" collapsed="false">
      <c r="A10798" s="92" t="s">
        <v>78</v>
      </c>
      <c r="B10798" s="96" t="n">
        <v>2016</v>
      </c>
      <c r="C10798" s="96" t="s">
        <v>54</v>
      </c>
      <c r="D10798" s="96" t="s">
        <v>168</v>
      </c>
      <c r="E10798" s="96" t="s">
        <v>179</v>
      </c>
      <c r="F10798" s="96" t="s">
        <v>68</v>
      </c>
      <c r="G10798" s="96" t="s">
        <v>75</v>
      </c>
      <c r="H10798" s="96" t="s">
        <v>78</v>
      </c>
      <c r="I10798" s="97" t="n">
        <v>0.5</v>
      </c>
      <c r="J10798" s="96" t="n">
        <v>5021</v>
      </c>
      <c r="K10798" s="96" t="n">
        <v>35.5</v>
      </c>
      <c r="L10798" s="98" t="n">
        <f aca="false">J10798/$J$11499*100</f>
        <v>0.00795644224222716</v>
      </c>
      <c r="M10798" s="6" t="n">
        <f aca="false">J10798*K10798</f>
        <v>178245.5</v>
      </c>
      <c r="N10798" s="72" t="n">
        <f aca="false">M10798/$M$11499*100</f>
        <v>0.00262462650146427</v>
      </c>
    </row>
    <row r="10799" customFormat="false" ht="13.8" hidden="false" customHeight="false" outlineLevel="0" collapsed="false">
      <c r="A10799" s="92" t="s">
        <v>83</v>
      </c>
      <c r="B10799" s="9" t="n">
        <v>2016</v>
      </c>
      <c r="C10799" s="9" t="s">
        <v>54</v>
      </c>
      <c r="D10799" s="9" t="s">
        <v>168</v>
      </c>
      <c r="E10799" s="9" t="s">
        <v>179</v>
      </c>
      <c r="F10799" s="9" t="s">
        <v>68</v>
      </c>
      <c r="G10799" s="9" t="s">
        <v>57</v>
      </c>
      <c r="H10799" s="9" t="s">
        <v>83</v>
      </c>
      <c r="I10799" s="99" t="n">
        <v>0.33</v>
      </c>
      <c r="J10799" s="9" t="n">
        <v>6718</v>
      </c>
      <c r="K10799" s="9" t="n">
        <v>26.07</v>
      </c>
      <c r="L10799" s="98" t="n">
        <f aca="false">J10799/$J$11499*100</f>
        <v>0.0106455644260669</v>
      </c>
      <c r="M10799" s="6" t="n">
        <f aca="false">J10799*K10799</f>
        <v>175138.26</v>
      </c>
      <c r="N10799" s="72" t="n">
        <f aca="false">M10799/$M$11499*100</f>
        <v>0.00257887306336676</v>
      </c>
    </row>
    <row r="10800" customFormat="false" ht="13.8" hidden="false" customHeight="false" outlineLevel="0" collapsed="false">
      <c r="A10800" s="92" t="s">
        <v>85</v>
      </c>
      <c r="B10800" s="96" t="n">
        <v>2016</v>
      </c>
      <c r="C10800" s="96" t="s">
        <v>54</v>
      </c>
      <c r="D10800" s="96" t="s">
        <v>168</v>
      </c>
      <c r="E10800" s="96" t="s">
        <v>179</v>
      </c>
      <c r="F10800" s="96" t="s">
        <v>68</v>
      </c>
      <c r="G10800" s="96" t="s">
        <v>57</v>
      </c>
      <c r="H10800" s="96" t="s">
        <v>85</v>
      </c>
      <c r="I10800" s="97" t="n">
        <v>0.5</v>
      </c>
      <c r="J10800" s="96" t="n">
        <v>8370</v>
      </c>
      <c r="K10800" s="96" t="n">
        <v>39.5</v>
      </c>
      <c r="L10800" s="98" t="n">
        <f aca="false">J10800/$J$11499*100</f>
        <v>0.0132633781253617</v>
      </c>
      <c r="M10800" s="6" t="n">
        <f aca="false">J10800*K10800</f>
        <v>330615</v>
      </c>
      <c r="N10800" s="72" t="n">
        <f aca="false">M10800/$M$11499*100</f>
        <v>0.00486823448996811</v>
      </c>
    </row>
    <row r="10801" customFormat="false" ht="13.8" hidden="false" customHeight="false" outlineLevel="0" collapsed="false">
      <c r="A10801" s="92" t="s">
        <v>86</v>
      </c>
      <c r="B10801" s="9" t="n">
        <v>2016</v>
      </c>
      <c r="C10801" s="9" t="s">
        <v>54</v>
      </c>
      <c r="D10801" s="9" t="s">
        <v>168</v>
      </c>
      <c r="E10801" s="9" t="s">
        <v>179</v>
      </c>
      <c r="F10801" s="9" t="s">
        <v>68</v>
      </c>
      <c r="G10801" s="9" t="s">
        <v>57</v>
      </c>
      <c r="H10801" s="9" t="s">
        <v>86</v>
      </c>
      <c r="I10801" s="99" t="n">
        <v>0.5</v>
      </c>
      <c r="J10801" s="9" t="n">
        <v>2972</v>
      </c>
      <c r="K10801" s="9" t="n">
        <v>39.5</v>
      </c>
      <c r="L10801" s="98" t="n">
        <f aca="false">J10801/$J$11499*100</f>
        <v>0.00470952924594685</v>
      </c>
      <c r="M10801" s="6" t="n">
        <f aca="false">J10801*K10801</f>
        <v>117394</v>
      </c>
      <c r="N10801" s="72" t="n">
        <f aca="false">M10801/$M$11499*100</f>
        <v>0.00172860130277004</v>
      </c>
    </row>
    <row r="10802" customFormat="false" ht="13.8" hidden="false" customHeight="false" outlineLevel="0" collapsed="false">
      <c r="A10802" s="92" t="s">
        <v>21</v>
      </c>
      <c r="B10802" s="96" t="n">
        <v>2016</v>
      </c>
      <c r="C10802" s="96" t="s">
        <v>54</v>
      </c>
      <c r="D10802" s="96" t="s">
        <v>168</v>
      </c>
      <c r="E10802" s="96" t="s">
        <v>179</v>
      </c>
      <c r="F10802" s="96" t="s">
        <v>68</v>
      </c>
      <c r="G10802" s="96" t="s">
        <v>57</v>
      </c>
      <c r="H10802" s="96" t="s">
        <v>21</v>
      </c>
      <c r="I10802" s="97" t="n">
        <v>1</v>
      </c>
      <c r="J10802" s="96" t="n">
        <v>8210</v>
      </c>
      <c r="K10802" s="96" t="n">
        <v>79</v>
      </c>
      <c r="L10802" s="98" t="n">
        <f aca="false">J10802/$J$11499*100</f>
        <v>0.0130098368469797</v>
      </c>
      <c r="M10802" s="6" t="n">
        <f aca="false">J10802*K10802</f>
        <v>648590</v>
      </c>
      <c r="N10802" s="72" t="n">
        <f aca="false">M10802/$M$11499*100</f>
        <v>0.00955034770911307</v>
      </c>
    </row>
    <row r="10803" customFormat="false" ht="13.8" hidden="false" customHeight="false" outlineLevel="0" collapsed="false">
      <c r="A10803" s="92" t="s">
        <v>29</v>
      </c>
      <c r="B10803" s="9" t="n">
        <v>2016</v>
      </c>
      <c r="C10803" s="9" t="s">
        <v>54</v>
      </c>
      <c r="D10803" s="9" t="s">
        <v>168</v>
      </c>
      <c r="E10803" s="9" t="s">
        <v>179</v>
      </c>
      <c r="F10803" s="9" t="s">
        <v>68</v>
      </c>
      <c r="G10803" s="9" t="s">
        <v>57</v>
      </c>
      <c r="H10803" s="9" t="s">
        <v>29</v>
      </c>
      <c r="I10803" s="99" t="n">
        <v>1</v>
      </c>
      <c r="J10803" s="9" t="n">
        <v>5590</v>
      </c>
      <c r="K10803" s="9" t="n">
        <v>79</v>
      </c>
      <c r="L10803" s="98" t="n">
        <f aca="false">J10803/$J$11499*100</f>
        <v>0.00885809841347337</v>
      </c>
      <c r="M10803" s="6" t="n">
        <f aca="false">J10803*K10803</f>
        <v>441610</v>
      </c>
      <c r="N10803" s="72" t="n">
        <f aca="false">M10803/$M$11499*100</f>
        <v>0.00650261189938393</v>
      </c>
    </row>
    <row r="10804" customFormat="false" ht="13.8" hidden="false" customHeight="false" outlineLevel="0" collapsed="false">
      <c r="A10804" s="92" t="s">
        <v>34</v>
      </c>
      <c r="B10804" s="96" t="n">
        <v>2016</v>
      </c>
      <c r="C10804" s="96" t="s">
        <v>54</v>
      </c>
      <c r="D10804" s="96" t="s">
        <v>168</v>
      </c>
      <c r="E10804" s="96" t="s">
        <v>179</v>
      </c>
      <c r="F10804" s="96" t="s">
        <v>68</v>
      </c>
      <c r="G10804" s="96" t="s">
        <v>59</v>
      </c>
      <c r="H10804" s="96" t="s">
        <v>34</v>
      </c>
      <c r="I10804" s="97" t="n">
        <v>0.5</v>
      </c>
      <c r="J10804" s="96" t="n">
        <v>4747</v>
      </c>
      <c r="K10804" s="96" t="n">
        <v>41.5</v>
      </c>
      <c r="L10804" s="98" t="n">
        <f aca="false">J10804/$J$11499*100</f>
        <v>0.00752225280299787</v>
      </c>
      <c r="M10804" s="6" t="n">
        <f aca="false">J10804*K10804</f>
        <v>197000.5</v>
      </c>
      <c r="N10804" s="72" t="n">
        <f aca="false">M10804/$M$11499*100</f>
        <v>0.00290078982696176</v>
      </c>
    </row>
    <row r="10805" customFormat="false" ht="13.8" hidden="false" customHeight="false" outlineLevel="0" collapsed="false">
      <c r="A10805" s="92" t="s">
        <v>19</v>
      </c>
      <c r="B10805" s="9" t="n">
        <v>2016</v>
      </c>
      <c r="C10805" s="9" t="s">
        <v>54</v>
      </c>
      <c r="D10805" s="9" t="s">
        <v>168</v>
      </c>
      <c r="E10805" s="9" t="s">
        <v>179</v>
      </c>
      <c r="F10805" s="9" t="s">
        <v>68</v>
      </c>
      <c r="G10805" s="9" t="s">
        <v>59</v>
      </c>
      <c r="H10805" s="9" t="s">
        <v>19</v>
      </c>
      <c r="I10805" s="99" t="n">
        <v>0.5</v>
      </c>
      <c r="J10805" s="9" t="n">
        <v>4357</v>
      </c>
      <c r="K10805" s="9" t="n">
        <v>41.5</v>
      </c>
      <c r="L10805" s="98" t="n">
        <f aca="false">J10805/$J$11499*100</f>
        <v>0.00690424593694159</v>
      </c>
      <c r="M10805" s="6" t="n">
        <f aca="false">J10805*K10805</f>
        <v>180815.5</v>
      </c>
      <c r="N10805" s="72" t="n">
        <f aca="false">M10805/$M$11499*100</f>
        <v>0.00266246919656044</v>
      </c>
    </row>
    <row r="10806" customFormat="false" ht="13.8" hidden="false" customHeight="false" outlineLevel="0" collapsed="false">
      <c r="A10806" s="92" t="s">
        <v>102</v>
      </c>
      <c r="B10806" s="96" t="n">
        <v>2016</v>
      </c>
      <c r="C10806" s="96" t="s">
        <v>54</v>
      </c>
      <c r="D10806" s="96" t="s">
        <v>168</v>
      </c>
      <c r="E10806" s="96" t="s">
        <v>179</v>
      </c>
      <c r="F10806" s="96" t="s">
        <v>68</v>
      </c>
      <c r="G10806" s="96" t="s">
        <v>61</v>
      </c>
      <c r="H10806" s="96" t="s">
        <v>102</v>
      </c>
      <c r="I10806" s="97" t="n">
        <v>1</v>
      </c>
      <c r="J10806" s="96" t="n">
        <v>5968</v>
      </c>
      <c r="K10806" s="96" t="n">
        <v>96</v>
      </c>
      <c r="L10806" s="98" t="n">
        <f aca="false">J10806/$J$11499*100</f>
        <v>0.009457089683651</v>
      </c>
      <c r="M10806" s="6" t="n">
        <f aca="false">J10806*K10806</f>
        <v>572928</v>
      </c>
      <c r="N10806" s="72" t="n">
        <f aca="false">M10806/$M$11499*100</f>
        <v>0.00843624109574112</v>
      </c>
    </row>
    <row r="10807" customFormat="false" ht="13.8" hidden="false" customHeight="false" outlineLevel="0" collapsed="false">
      <c r="A10807" s="92" t="s">
        <v>103</v>
      </c>
      <c r="B10807" s="9" t="n">
        <v>2016</v>
      </c>
      <c r="C10807" s="9" t="s">
        <v>54</v>
      </c>
      <c r="D10807" s="9" t="s">
        <v>168</v>
      </c>
      <c r="E10807" s="9" t="s">
        <v>179</v>
      </c>
      <c r="F10807" s="9" t="s">
        <v>68</v>
      </c>
      <c r="G10807" s="9" t="s">
        <v>61</v>
      </c>
      <c r="H10807" s="9" t="s">
        <v>103</v>
      </c>
      <c r="I10807" s="99" t="n">
        <v>0.5</v>
      </c>
      <c r="J10807" s="9" t="n">
        <v>6475</v>
      </c>
      <c r="K10807" s="9" t="n">
        <v>48</v>
      </c>
      <c r="L10807" s="98" t="n">
        <f aca="false">J10807/$J$11499*100</f>
        <v>0.0102604986095242</v>
      </c>
      <c r="M10807" s="6" t="n">
        <f aca="false">J10807*K10807</f>
        <v>310800</v>
      </c>
      <c r="N10807" s="72" t="n">
        <f aca="false">M10807/$M$11499*100</f>
        <v>0.00457646289334147</v>
      </c>
    </row>
    <row r="10808" customFormat="false" ht="13.8" hidden="false" customHeight="false" outlineLevel="0" collapsed="false">
      <c r="A10808" s="92" t="s">
        <v>20</v>
      </c>
      <c r="B10808" s="96" t="n">
        <v>2016</v>
      </c>
      <c r="C10808" s="96" t="s">
        <v>54</v>
      </c>
      <c r="D10808" s="96" t="s">
        <v>168</v>
      </c>
      <c r="E10808" s="96" t="s">
        <v>179</v>
      </c>
      <c r="F10808" s="96" t="s">
        <v>68</v>
      </c>
      <c r="G10808" s="96" t="s">
        <v>61</v>
      </c>
      <c r="H10808" s="96" t="s">
        <v>20</v>
      </c>
      <c r="I10808" s="97" t="n">
        <v>1</v>
      </c>
      <c r="J10808" s="96" t="n">
        <v>7375</v>
      </c>
      <c r="K10808" s="96" t="n">
        <v>96</v>
      </c>
      <c r="L10808" s="98" t="n">
        <f aca="false">J10808/$J$11499*100</f>
        <v>0.0116866683004233</v>
      </c>
      <c r="M10808" s="6" t="n">
        <f aca="false">J10808*K10808</f>
        <v>708000</v>
      </c>
      <c r="N10808" s="72" t="n">
        <f aca="false">M10808/$M$11499*100</f>
        <v>0.0104251471315501</v>
      </c>
    </row>
    <row r="10809" customFormat="false" ht="13.8" hidden="false" customHeight="false" outlineLevel="0" collapsed="false">
      <c r="A10809" s="92" t="s">
        <v>17</v>
      </c>
      <c r="B10809" s="9" t="n">
        <v>2016</v>
      </c>
      <c r="C10809" s="9" t="s">
        <v>54</v>
      </c>
      <c r="D10809" s="9" t="s">
        <v>168</v>
      </c>
      <c r="E10809" s="9" t="s">
        <v>179</v>
      </c>
      <c r="F10809" s="9" t="s">
        <v>68</v>
      </c>
      <c r="G10809" s="9" t="s">
        <v>104</v>
      </c>
      <c r="H10809" s="9" t="s">
        <v>17</v>
      </c>
      <c r="I10809" s="99" t="n">
        <v>1</v>
      </c>
      <c r="J10809" s="9" t="n">
        <v>3522</v>
      </c>
      <c r="K10809" s="9" t="n">
        <v>106</v>
      </c>
      <c r="L10809" s="98" t="n">
        <f aca="false">J10809/$J$11499*100</f>
        <v>0.00558107739038519</v>
      </c>
      <c r="M10809" s="6" t="n">
        <f aca="false">J10809*K10809</f>
        <v>373332</v>
      </c>
      <c r="N10809" s="72" t="n">
        <f aca="false">M10809/$M$11499*100</f>
        <v>0.00549723309168905</v>
      </c>
    </row>
    <row r="10810" customFormat="false" ht="13.8" hidden="false" customHeight="false" outlineLevel="0" collapsed="false">
      <c r="A10810" s="92" t="s">
        <v>32</v>
      </c>
      <c r="B10810" s="96" t="n">
        <v>2016</v>
      </c>
      <c r="C10810" s="96" t="s">
        <v>54</v>
      </c>
      <c r="D10810" s="96" t="s">
        <v>168</v>
      </c>
      <c r="E10810" s="96" t="s">
        <v>179</v>
      </c>
      <c r="F10810" s="96" t="s">
        <v>68</v>
      </c>
      <c r="G10810" s="96" t="s">
        <v>108</v>
      </c>
      <c r="H10810" s="96" t="s">
        <v>32</v>
      </c>
      <c r="I10810" s="97" t="n">
        <v>0.75</v>
      </c>
      <c r="J10810" s="96" t="n">
        <v>8070</v>
      </c>
      <c r="K10810" s="96" t="n">
        <v>83.25</v>
      </c>
      <c r="L10810" s="98" t="n">
        <f aca="false">J10810/$J$11499*100</f>
        <v>0.0127879882283954</v>
      </c>
      <c r="M10810" s="6" t="n">
        <f aca="false">J10810*K10810</f>
        <v>671827.5</v>
      </c>
      <c r="N10810" s="72" t="n">
        <f aca="false">M10810/$M$11499*100</f>
        <v>0.00989251487926758</v>
      </c>
    </row>
    <row r="10811" customFormat="false" ht="13.8" hidden="false" customHeight="false" outlineLevel="0" collapsed="false">
      <c r="A10811" s="92" t="s">
        <v>30</v>
      </c>
      <c r="B10811" s="9" t="n">
        <v>2016</v>
      </c>
      <c r="C10811" s="9" t="s">
        <v>54</v>
      </c>
      <c r="D10811" s="9" t="s">
        <v>168</v>
      </c>
      <c r="E10811" s="9" t="s">
        <v>179</v>
      </c>
      <c r="F10811" s="9" t="s">
        <v>68</v>
      </c>
      <c r="G10811" s="9" t="s">
        <v>108</v>
      </c>
      <c r="H10811" s="9" t="s">
        <v>30</v>
      </c>
      <c r="I10811" s="99" t="n">
        <v>0.75</v>
      </c>
      <c r="J10811" s="9" t="n">
        <v>5989</v>
      </c>
      <c r="K10811" s="9" t="n">
        <v>83.25</v>
      </c>
      <c r="L10811" s="98" t="n">
        <f aca="false">J10811/$J$11499*100</f>
        <v>0.00949036697643865</v>
      </c>
      <c r="M10811" s="6" t="n">
        <f aca="false">J10811*K10811</f>
        <v>498584.25</v>
      </c>
      <c r="N10811" s="72" t="n">
        <f aca="false">M10811/$M$11499*100</f>
        <v>0.00734154542898805</v>
      </c>
    </row>
    <row r="10812" customFormat="false" ht="13.8" hidden="false" customHeight="false" outlineLevel="0" collapsed="false">
      <c r="A10812" s="92" t="s">
        <v>14</v>
      </c>
      <c r="B10812" s="96" t="n">
        <v>2016</v>
      </c>
      <c r="C10812" s="96" t="s">
        <v>54</v>
      </c>
      <c r="D10812" s="96" t="s">
        <v>168</v>
      </c>
      <c r="E10812" s="96" t="s">
        <v>179</v>
      </c>
      <c r="F10812" s="96" t="s">
        <v>68</v>
      </c>
      <c r="G10812" s="96" t="s">
        <v>114</v>
      </c>
      <c r="H10812" s="96" t="s">
        <v>14</v>
      </c>
      <c r="I10812" s="97" t="n">
        <v>0.5</v>
      </c>
      <c r="J10812" s="96" t="n">
        <v>8008</v>
      </c>
      <c r="K10812" s="96" t="n">
        <v>61.5</v>
      </c>
      <c r="L10812" s="98" t="n">
        <f aca="false">J10812/$J$11499*100</f>
        <v>0.0126897409830223</v>
      </c>
      <c r="M10812" s="6" t="n">
        <f aca="false">J10812*K10812</f>
        <v>492492</v>
      </c>
      <c r="N10812" s="72" t="n">
        <f aca="false">M10812/$M$11499*100</f>
        <v>0.00725183836315163</v>
      </c>
    </row>
    <row r="10813" customFormat="false" ht="13.8" hidden="false" customHeight="false" outlineLevel="0" collapsed="false">
      <c r="A10813" s="92" t="s">
        <v>115</v>
      </c>
      <c r="B10813" s="9" t="n">
        <v>2016</v>
      </c>
      <c r="C10813" s="9" t="s">
        <v>54</v>
      </c>
      <c r="D10813" s="9" t="s">
        <v>168</v>
      </c>
      <c r="E10813" s="9" t="s">
        <v>179</v>
      </c>
      <c r="F10813" s="9" t="s">
        <v>68</v>
      </c>
      <c r="G10813" s="9" t="s">
        <v>114</v>
      </c>
      <c r="H10813" s="9" t="s">
        <v>115</v>
      </c>
      <c r="I10813" s="99" t="n">
        <v>1</v>
      </c>
      <c r="J10813" s="9" t="n">
        <v>3954</v>
      </c>
      <c r="K10813" s="9" t="n">
        <v>123</v>
      </c>
      <c r="L10813" s="98" t="n">
        <f aca="false">J10813/$J$11499*100</f>
        <v>0.00626563884201677</v>
      </c>
      <c r="M10813" s="6" t="n">
        <f aca="false">J10813*K10813</f>
        <v>486342</v>
      </c>
      <c r="N10813" s="72" t="n">
        <f aca="false">M10813/$M$11499*100</f>
        <v>0.00716128094103435</v>
      </c>
    </row>
    <row r="10814" customFormat="false" ht="13.8" hidden="false" customHeight="false" outlineLevel="0" collapsed="false">
      <c r="A10814" s="92" t="s">
        <v>26</v>
      </c>
      <c r="B10814" s="96" t="n">
        <v>2016</v>
      </c>
      <c r="C10814" s="96" t="s">
        <v>54</v>
      </c>
      <c r="D10814" s="96" t="s">
        <v>168</v>
      </c>
      <c r="E10814" s="96" t="s">
        <v>179</v>
      </c>
      <c r="F10814" s="96" t="s">
        <v>68</v>
      </c>
      <c r="G10814" s="96" t="s">
        <v>114</v>
      </c>
      <c r="H10814" s="96" t="s">
        <v>26</v>
      </c>
      <c r="I10814" s="97" t="n">
        <v>0.5</v>
      </c>
      <c r="J10814" s="96" t="n">
        <v>9955</v>
      </c>
      <c r="K10814" s="96" t="n">
        <v>61.5</v>
      </c>
      <c r="L10814" s="98" t="n">
        <f aca="false">J10814/$J$11499*100</f>
        <v>0.0157750214143341</v>
      </c>
      <c r="M10814" s="6" t="n">
        <f aca="false">J10814*K10814</f>
        <v>612232.5</v>
      </c>
      <c r="N10814" s="72" t="n">
        <f aca="false">M10814/$M$11499*100</f>
        <v>0.00901499137177503</v>
      </c>
    </row>
    <row r="10815" customFormat="false" ht="13.8" hidden="false" customHeight="false" outlineLevel="0" collapsed="false">
      <c r="A10815" s="92" t="s">
        <v>119</v>
      </c>
      <c r="B10815" s="9" t="n">
        <v>2016</v>
      </c>
      <c r="C10815" s="9" t="s">
        <v>54</v>
      </c>
      <c r="D10815" s="9" t="s">
        <v>168</v>
      </c>
      <c r="E10815" s="9" t="s">
        <v>179</v>
      </c>
      <c r="F10815" s="9" t="s">
        <v>68</v>
      </c>
      <c r="G10815" s="9" t="s">
        <v>114</v>
      </c>
      <c r="H10815" s="9" t="s">
        <v>119</v>
      </c>
      <c r="I10815" s="99" t="n">
        <v>1</v>
      </c>
      <c r="J10815" s="9" t="n">
        <v>7595</v>
      </c>
      <c r="K10815" s="9" t="n">
        <v>123</v>
      </c>
      <c r="L10815" s="98" t="n">
        <f aca="false">J10815/$J$11499*100</f>
        <v>0.0120352875581986</v>
      </c>
      <c r="M10815" s="6" t="n">
        <f aca="false">J10815*K10815</f>
        <v>934185</v>
      </c>
      <c r="N10815" s="72" t="n">
        <f aca="false">M10815/$M$11499*100</f>
        <v>0.0137556724196145</v>
      </c>
    </row>
    <row r="10816" customFormat="false" ht="13.8" hidden="false" customHeight="false" outlineLevel="0" collapsed="false">
      <c r="A10816" s="92" t="s">
        <v>122</v>
      </c>
      <c r="B10816" s="96" t="n">
        <v>2016</v>
      </c>
      <c r="C10816" s="96" t="s">
        <v>54</v>
      </c>
      <c r="D10816" s="96" t="s">
        <v>168</v>
      </c>
      <c r="E10816" s="96" t="s">
        <v>179</v>
      </c>
      <c r="F10816" s="96" t="s">
        <v>68</v>
      </c>
      <c r="G10816" s="96" t="s">
        <v>120</v>
      </c>
      <c r="H10816" s="96" t="s">
        <v>122</v>
      </c>
      <c r="I10816" s="97" t="n">
        <v>0.5</v>
      </c>
      <c r="J10816" s="96" t="n">
        <v>9807</v>
      </c>
      <c r="K10816" s="96" t="n">
        <v>64.5</v>
      </c>
      <c r="L10816" s="98" t="n">
        <f aca="false">J10816/$J$11499*100</f>
        <v>0.0155404957318307</v>
      </c>
      <c r="M10816" s="6" t="n">
        <f aca="false">J10816*K10816</f>
        <v>632551.5</v>
      </c>
      <c r="N10816" s="72" t="n">
        <f aca="false">M10816/$M$11499*100</f>
        <v>0.00931418425958007</v>
      </c>
    </row>
    <row r="10817" customFormat="false" ht="13.8" hidden="false" customHeight="false" outlineLevel="0" collapsed="false">
      <c r="A10817" s="92" t="s">
        <v>12</v>
      </c>
      <c r="B10817" s="9" t="n">
        <v>2016</v>
      </c>
      <c r="C10817" s="9" t="s">
        <v>54</v>
      </c>
      <c r="D10817" s="9" t="s">
        <v>168</v>
      </c>
      <c r="E10817" s="9" t="s">
        <v>179</v>
      </c>
      <c r="F10817" s="9" t="s">
        <v>68</v>
      </c>
      <c r="G10817" s="9" t="s">
        <v>120</v>
      </c>
      <c r="H10817" s="9" t="s">
        <v>12</v>
      </c>
      <c r="I10817" s="99" t="n">
        <v>0.5</v>
      </c>
      <c r="J10817" s="9" t="n">
        <v>4366</v>
      </c>
      <c r="K10817" s="9" t="n">
        <v>64.5</v>
      </c>
      <c r="L10817" s="98" t="n">
        <f aca="false">J10817/$J$11499*100</f>
        <v>0.00691850763385058</v>
      </c>
      <c r="M10817" s="6" t="n">
        <f aca="false">J10817*K10817</f>
        <v>281607</v>
      </c>
      <c r="N10817" s="72" t="n">
        <f aca="false">M10817/$M$11499*100</f>
        <v>0.00414660227157404</v>
      </c>
    </row>
    <row r="10818" customFormat="false" ht="13.8" hidden="false" customHeight="false" outlineLevel="0" collapsed="false">
      <c r="A10818" s="92" t="s">
        <v>126</v>
      </c>
      <c r="B10818" s="96" t="n">
        <v>2016</v>
      </c>
      <c r="C10818" s="96" t="s">
        <v>54</v>
      </c>
      <c r="D10818" s="96" t="s">
        <v>168</v>
      </c>
      <c r="E10818" s="96" t="s">
        <v>179</v>
      </c>
      <c r="F10818" s="96" t="s">
        <v>68</v>
      </c>
      <c r="G10818" s="96" t="s">
        <v>120</v>
      </c>
      <c r="H10818" s="96" t="s">
        <v>126</v>
      </c>
      <c r="I10818" s="97" t="n">
        <v>0.5</v>
      </c>
      <c r="J10818" s="96" t="n">
        <v>3700</v>
      </c>
      <c r="K10818" s="96" t="n">
        <v>64.5</v>
      </c>
      <c r="L10818" s="98" t="n">
        <f aca="false">J10818/$J$11499*100</f>
        <v>0.00586314206258524</v>
      </c>
      <c r="M10818" s="6" t="n">
        <f aca="false">J10818*K10818</f>
        <v>238650</v>
      </c>
      <c r="N10818" s="72" t="n">
        <f aca="false">M10818/$M$11499*100</f>
        <v>0.00351406972167291</v>
      </c>
    </row>
    <row r="10819" customFormat="false" ht="13.8" hidden="false" customHeight="false" outlineLevel="0" collapsed="false">
      <c r="A10819" s="92" t="s">
        <v>22</v>
      </c>
      <c r="B10819" s="9" t="n">
        <v>2016</v>
      </c>
      <c r="C10819" s="9" t="s">
        <v>54</v>
      </c>
      <c r="D10819" s="9" t="s">
        <v>168</v>
      </c>
      <c r="E10819" s="9" t="s">
        <v>179</v>
      </c>
      <c r="F10819" s="9" t="s">
        <v>68</v>
      </c>
      <c r="G10819" s="9" t="s">
        <v>120</v>
      </c>
      <c r="H10819" s="9" t="s">
        <v>22</v>
      </c>
      <c r="I10819" s="99" t="n">
        <v>0.5</v>
      </c>
      <c r="J10819" s="9" t="n">
        <v>7234</v>
      </c>
      <c r="K10819" s="9" t="n">
        <v>64.5</v>
      </c>
      <c r="L10819" s="98" t="n">
        <f aca="false">J10819/$J$11499*100</f>
        <v>0.0114632350488491</v>
      </c>
      <c r="M10819" s="6" t="n">
        <f aca="false">J10819*K10819</f>
        <v>466593</v>
      </c>
      <c r="N10819" s="72" t="n">
        <f aca="false">M10819/$M$11499*100</f>
        <v>0.00687048118015726</v>
      </c>
    </row>
    <row r="10820" customFormat="false" ht="13.8" hidden="false" customHeight="false" outlineLevel="0" collapsed="false">
      <c r="A10820" s="92" t="s">
        <v>15</v>
      </c>
      <c r="B10820" s="96" t="n">
        <v>2016</v>
      </c>
      <c r="C10820" s="96" t="s">
        <v>54</v>
      </c>
      <c r="D10820" s="96" t="s">
        <v>168</v>
      </c>
      <c r="E10820" s="96" t="s">
        <v>179</v>
      </c>
      <c r="F10820" s="96" t="s">
        <v>68</v>
      </c>
      <c r="G10820" s="96" t="s">
        <v>120</v>
      </c>
      <c r="H10820" s="96" t="s">
        <v>15</v>
      </c>
      <c r="I10820" s="97" t="n">
        <v>0.5</v>
      </c>
      <c r="J10820" s="96" t="n">
        <v>4113</v>
      </c>
      <c r="K10820" s="96" t="n">
        <v>64.5</v>
      </c>
      <c r="L10820" s="98" t="n">
        <f aca="false">J10820/$J$11499*100</f>
        <v>0.00651759548740894</v>
      </c>
      <c r="M10820" s="6" t="n">
        <f aca="false">J10820*K10820</f>
        <v>265288.5</v>
      </c>
      <c r="N10820" s="72" t="n">
        <f aca="false">M10820/$M$11499*100</f>
        <v>0.00390631588249748</v>
      </c>
    </row>
    <row r="10821" customFormat="false" ht="13.8" hidden="false" customHeight="false" outlineLevel="0" collapsed="false">
      <c r="A10821" s="92" t="s">
        <v>23</v>
      </c>
      <c r="B10821" s="9" t="n">
        <v>2016</v>
      </c>
      <c r="C10821" s="9" t="s">
        <v>54</v>
      </c>
      <c r="D10821" s="9" t="s">
        <v>168</v>
      </c>
      <c r="E10821" s="9" t="s">
        <v>179</v>
      </c>
      <c r="F10821" s="9" t="s">
        <v>68</v>
      </c>
      <c r="G10821" s="9" t="s">
        <v>120</v>
      </c>
      <c r="H10821" s="9" t="s">
        <v>23</v>
      </c>
      <c r="I10821" s="99" t="n">
        <v>0.5</v>
      </c>
      <c r="J10821" s="9" t="n">
        <v>4715</v>
      </c>
      <c r="K10821" s="9" t="n">
        <v>64.5</v>
      </c>
      <c r="L10821" s="98" t="n">
        <f aca="false">J10821/$J$11499*100</f>
        <v>0.00747154454732146</v>
      </c>
      <c r="M10821" s="6" t="n">
        <f aca="false">J10821*K10821</f>
        <v>304117.5</v>
      </c>
      <c r="N10821" s="72" t="n">
        <f aca="false">M10821/$M$11499*100</f>
        <v>0.0044780645236994</v>
      </c>
    </row>
    <row r="10822" customFormat="false" ht="13.8" hidden="false" customHeight="false" outlineLevel="0" collapsed="false">
      <c r="A10822" s="92" t="s">
        <v>35</v>
      </c>
      <c r="B10822" s="96" t="n">
        <v>2016</v>
      </c>
      <c r="C10822" s="96" t="s">
        <v>54</v>
      </c>
      <c r="D10822" s="96" t="s">
        <v>168</v>
      </c>
      <c r="E10822" s="96" t="s">
        <v>180</v>
      </c>
      <c r="F10822" s="96" t="s">
        <v>68</v>
      </c>
      <c r="G10822" s="96" t="s">
        <v>131</v>
      </c>
      <c r="H10822" s="96" t="s">
        <v>35</v>
      </c>
      <c r="I10822" s="97" t="n">
        <v>0.5</v>
      </c>
      <c r="J10822" s="96" t="n">
        <v>4886</v>
      </c>
      <c r="K10822" s="96" t="n">
        <v>26.5</v>
      </c>
      <c r="L10822" s="98" t="n">
        <f aca="false">J10822/$J$11499*100</f>
        <v>0.00774251678859229</v>
      </c>
      <c r="M10822" s="6" t="n">
        <f aca="false">J10822*K10822</f>
        <v>129479</v>
      </c>
      <c r="N10822" s="72" t="n">
        <f aca="false">M10822/$M$11499*100</f>
        <v>0.00190655031842651</v>
      </c>
    </row>
    <row r="10823" customFormat="false" ht="13.8" hidden="false" customHeight="false" outlineLevel="0" collapsed="false">
      <c r="A10823" s="92" t="s">
        <v>13</v>
      </c>
      <c r="B10823" s="9" t="n">
        <v>2016</v>
      </c>
      <c r="C10823" s="9" t="s">
        <v>54</v>
      </c>
      <c r="D10823" s="9" t="s">
        <v>168</v>
      </c>
      <c r="E10823" s="9" t="s">
        <v>180</v>
      </c>
      <c r="F10823" s="9" t="s">
        <v>68</v>
      </c>
      <c r="G10823" s="9" t="s">
        <v>133</v>
      </c>
      <c r="H10823" s="9" t="s">
        <v>13</v>
      </c>
      <c r="I10823" s="99" t="n">
        <v>0.5</v>
      </c>
      <c r="J10823" s="9" t="n">
        <v>3044</v>
      </c>
      <c r="K10823" s="9" t="n">
        <v>28</v>
      </c>
      <c r="L10823" s="98" t="n">
        <f aca="false">J10823/$J$11499*100</f>
        <v>0.00482362282121877</v>
      </c>
      <c r="M10823" s="6" t="n">
        <f aca="false">J10823*K10823</f>
        <v>85232</v>
      </c>
      <c r="N10823" s="72" t="n">
        <f aca="false">M10823/$M$11499*100</f>
        <v>0.00125502279705689</v>
      </c>
    </row>
    <row r="10824" customFormat="false" ht="13.8" hidden="false" customHeight="false" outlineLevel="0" collapsed="false">
      <c r="A10824" s="92" t="s">
        <v>31</v>
      </c>
      <c r="B10824" s="96" t="n">
        <v>2016</v>
      </c>
      <c r="C10824" s="96" t="s">
        <v>54</v>
      </c>
      <c r="D10824" s="96" t="s">
        <v>168</v>
      </c>
      <c r="E10824" s="96" t="s">
        <v>180</v>
      </c>
      <c r="F10824" s="96" t="s">
        <v>68</v>
      </c>
      <c r="G10824" s="96" t="s">
        <v>133</v>
      </c>
      <c r="H10824" s="96" t="s">
        <v>31</v>
      </c>
      <c r="I10824" s="97" t="n">
        <v>0.5</v>
      </c>
      <c r="J10824" s="96" t="n">
        <v>8347</v>
      </c>
      <c r="K10824" s="96" t="n">
        <v>28</v>
      </c>
      <c r="L10824" s="98" t="n">
        <f aca="false">J10824/$J$11499*100</f>
        <v>0.0132269315665943</v>
      </c>
      <c r="M10824" s="6" t="n">
        <f aca="false">J10824*K10824</f>
        <v>233716</v>
      </c>
      <c r="N10824" s="72" t="n">
        <f aca="false">M10824/$M$11499*100</f>
        <v>0.00344141763700191</v>
      </c>
    </row>
    <row r="10825" customFormat="false" ht="13.8" hidden="false" customHeight="false" outlineLevel="0" collapsed="false">
      <c r="A10825" s="92" t="s">
        <v>18</v>
      </c>
      <c r="B10825" s="9" t="n">
        <v>2016</v>
      </c>
      <c r="C10825" s="9" t="s">
        <v>54</v>
      </c>
      <c r="D10825" s="9" t="s">
        <v>168</v>
      </c>
      <c r="E10825" s="9" t="s">
        <v>180</v>
      </c>
      <c r="F10825" s="9" t="s">
        <v>68</v>
      </c>
      <c r="G10825" s="9" t="s">
        <v>133</v>
      </c>
      <c r="H10825" s="9" t="s">
        <v>18</v>
      </c>
      <c r="I10825" s="99" t="n">
        <v>1</v>
      </c>
      <c r="J10825" s="9" t="n">
        <v>1909</v>
      </c>
      <c r="K10825" s="9" t="n">
        <v>56</v>
      </c>
      <c r="L10825" s="98" t="n">
        <f aca="false">J10825/$J$11499*100</f>
        <v>0.00302506437769601</v>
      </c>
      <c r="M10825" s="6" t="n">
        <f aca="false">J10825*K10825</f>
        <v>106904</v>
      </c>
      <c r="N10825" s="72" t="n">
        <f aca="false">M10825/$M$11499*100</f>
        <v>0.00157413831772772</v>
      </c>
    </row>
    <row r="10826" customFormat="false" ht="13.8" hidden="false" customHeight="false" outlineLevel="0" collapsed="false">
      <c r="A10826" s="92" t="s">
        <v>136</v>
      </c>
      <c r="B10826" s="96" t="n">
        <v>2016</v>
      </c>
      <c r="C10826" s="96" t="s">
        <v>54</v>
      </c>
      <c r="D10826" s="96" t="s">
        <v>168</v>
      </c>
      <c r="E10826" s="96" t="s">
        <v>180</v>
      </c>
      <c r="F10826" s="96" t="s">
        <v>68</v>
      </c>
      <c r="G10826" s="96" t="s">
        <v>135</v>
      </c>
      <c r="H10826" s="96" t="s">
        <v>136</v>
      </c>
      <c r="I10826" s="97" t="n">
        <v>0.5</v>
      </c>
      <c r="J10826" s="96" t="n">
        <v>6805</v>
      </c>
      <c r="K10826" s="96" t="n">
        <v>29.5</v>
      </c>
      <c r="L10826" s="98" t="n">
        <f aca="false">J10826/$J$11499*100</f>
        <v>0.0107834274961872</v>
      </c>
      <c r="M10826" s="6" t="n">
        <f aca="false">J10826*K10826</f>
        <v>200747.5</v>
      </c>
      <c r="N10826" s="72" t="n">
        <f aca="false">M10826/$M$11499*100</f>
        <v>0.00295596359292492</v>
      </c>
    </row>
    <row r="10827" customFormat="false" ht="13.8" hidden="false" customHeight="false" outlineLevel="0" collapsed="false">
      <c r="A10827" s="92" t="s">
        <v>16</v>
      </c>
      <c r="B10827" s="9" t="n">
        <v>2016</v>
      </c>
      <c r="C10827" s="9" t="s">
        <v>54</v>
      </c>
      <c r="D10827" s="9" t="s">
        <v>168</v>
      </c>
      <c r="E10827" s="9" t="s">
        <v>180</v>
      </c>
      <c r="F10827" s="9" t="s">
        <v>68</v>
      </c>
      <c r="G10827" s="9" t="s">
        <v>135</v>
      </c>
      <c r="H10827" s="9" t="s">
        <v>16</v>
      </c>
      <c r="I10827" s="99" t="n">
        <v>0.5</v>
      </c>
      <c r="J10827" s="9" t="n">
        <v>1653</v>
      </c>
      <c r="K10827" s="9" t="n">
        <v>29.5</v>
      </c>
      <c r="L10827" s="98" t="n">
        <f aca="false">J10827/$J$11499*100</f>
        <v>0.0026193983322847</v>
      </c>
      <c r="M10827" s="6" t="n">
        <f aca="false">J10827*K10827</f>
        <v>48763.5</v>
      </c>
      <c r="N10827" s="72" t="n">
        <f aca="false">M10827/$M$11499*100</f>
        <v>0.00071803200868551</v>
      </c>
    </row>
    <row r="10828" customFormat="false" ht="13.8" hidden="false" customHeight="false" outlineLevel="0" collapsed="false">
      <c r="A10828" s="92" t="s">
        <v>138</v>
      </c>
      <c r="B10828" s="96" t="n">
        <v>2016</v>
      </c>
      <c r="C10828" s="96" t="s">
        <v>54</v>
      </c>
      <c r="D10828" s="96" t="s">
        <v>168</v>
      </c>
      <c r="E10828" s="96" t="s">
        <v>180</v>
      </c>
      <c r="F10828" s="96" t="s">
        <v>68</v>
      </c>
      <c r="G10828" s="96" t="s">
        <v>137</v>
      </c>
      <c r="H10828" s="96" t="s">
        <v>138</v>
      </c>
      <c r="I10828" s="97" t="n">
        <v>0.5</v>
      </c>
      <c r="J10828" s="96" t="n">
        <v>3271</v>
      </c>
      <c r="K10828" s="96" t="n">
        <v>31</v>
      </c>
      <c r="L10828" s="98" t="n">
        <f aca="false">J10828/$J$11499*100</f>
        <v>0.00518333450992333</v>
      </c>
      <c r="M10828" s="6" t="n">
        <f aca="false">J10828*K10828</f>
        <v>101401</v>
      </c>
      <c r="N10828" s="72" t="n">
        <f aca="false">M10828/$M$11499*100</f>
        <v>0.00149310783091286</v>
      </c>
    </row>
    <row r="10829" customFormat="false" ht="13.8" hidden="false" customHeight="false" outlineLevel="0" collapsed="false">
      <c r="A10829" s="92" t="s">
        <v>141</v>
      </c>
      <c r="B10829" s="9" t="n">
        <v>2016</v>
      </c>
      <c r="C10829" s="9" t="s">
        <v>54</v>
      </c>
      <c r="D10829" s="9" t="s">
        <v>168</v>
      </c>
      <c r="E10829" s="9" t="s">
        <v>180</v>
      </c>
      <c r="F10829" s="9" t="s">
        <v>68</v>
      </c>
      <c r="G10829" s="9" t="s">
        <v>66</v>
      </c>
      <c r="H10829" s="9" t="s">
        <v>141</v>
      </c>
      <c r="I10829" s="99" t="n">
        <v>0.5</v>
      </c>
      <c r="J10829" s="9" t="n">
        <v>8082</v>
      </c>
      <c r="K10829" s="9" t="n">
        <v>32.5</v>
      </c>
      <c r="L10829" s="98" t="n">
        <f aca="false">J10829/$J$11499*100</f>
        <v>0.012807003824274</v>
      </c>
      <c r="M10829" s="6" t="n">
        <f aca="false">J10829*K10829</f>
        <v>262665</v>
      </c>
      <c r="N10829" s="72" t="n">
        <f aca="false">M10829/$M$11499*100</f>
        <v>0.00386768541145282</v>
      </c>
    </row>
    <row r="10830" customFormat="false" ht="13.8" hidden="false" customHeight="false" outlineLevel="0" collapsed="false">
      <c r="A10830" s="92" t="s">
        <v>76</v>
      </c>
      <c r="B10830" s="96" t="n">
        <v>2016</v>
      </c>
      <c r="C10830" s="96" t="s">
        <v>54</v>
      </c>
      <c r="D10830" s="96" t="s">
        <v>168</v>
      </c>
      <c r="E10830" s="96" t="s">
        <v>180</v>
      </c>
      <c r="F10830" s="96" t="s">
        <v>68</v>
      </c>
      <c r="G10830" s="96" t="s">
        <v>75</v>
      </c>
      <c r="H10830" s="96" t="s">
        <v>76</v>
      </c>
      <c r="I10830" s="97" t="n">
        <v>0.5</v>
      </c>
      <c r="J10830" s="96" t="n">
        <v>1636</v>
      </c>
      <c r="K10830" s="96" t="n">
        <v>35.5</v>
      </c>
      <c r="L10830" s="98" t="n">
        <f aca="false">J10830/$J$11499*100</f>
        <v>0.00259245957145661</v>
      </c>
      <c r="M10830" s="6" t="n">
        <f aca="false">J10830*K10830</f>
        <v>58078</v>
      </c>
      <c r="N10830" s="72" t="n">
        <f aca="false">M10830/$M$11499*100</f>
        <v>0.000855186010036955</v>
      </c>
    </row>
    <row r="10831" customFormat="false" ht="13.8" hidden="false" customHeight="false" outlineLevel="0" collapsed="false">
      <c r="A10831" s="92" t="s">
        <v>80</v>
      </c>
      <c r="B10831" s="9" t="n">
        <v>2016</v>
      </c>
      <c r="C10831" s="9" t="s">
        <v>54</v>
      </c>
      <c r="D10831" s="9" t="s">
        <v>168</v>
      </c>
      <c r="E10831" s="9" t="s">
        <v>180</v>
      </c>
      <c r="F10831" s="9" t="s">
        <v>68</v>
      </c>
      <c r="G10831" s="9" t="s">
        <v>75</v>
      </c>
      <c r="H10831" s="9" t="s">
        <v>80</v>
      </c>
      <c r="I10831" s="99" t="n">
        <v>0.5</v>
      </c>
      <c r="J10831" s="9" t="n">
        <v>8205</v>
      </c>
      <c r="K10831" s="9" t="n">
        <v>35.5</v>
      </c>
      <c r="L10831" s="98" t="n">
        <f aca="false">J10831/$J$11499*100</f>
        <v>0.0130019136820302</v>
      </c>
      <c r="M10831" s="6" t="n">
        <f aca="false">J10831*K10831</f>
        <v>291277.5</v>
      </c>
      <c r="N10831" s="72" t="n">
        <f aca="false">M10831/$M$11499*100</f>
        <v>0.00428899829605942</v>
      </c>
    </row>
    <row r="10832" customFormat="false" ht="13.8" hidden="false" customHeight="false" outlineLevel="0" collapsed="false">
      <c r="A10832" s="92" t="s">
        <v>85</v>
      </c>
      <c r="B10832" s="96" t="n">
        <v>2016</v>
      </c>
      <c r="C10832" s="96" t="s">
        <v>54</v>
      </c>
      <c r="D10832" s="96" t="s">
        <v>168</v>
      </c>
      <c r="E10832" s="96" t="s">
        <v>180</v>
      </c>
      <c r="F10832" s="96" t="s">
        <v>68</v>
      </c>
      <c r="G10832" s="96" t="s">
        <v>57</v>
      </c>
      <c r="H10832" s="96" t="s">
        <v>85</v>
      </c>
      <c r="I10832" s="97" t="n">
        <v>0.5</v>
      </c>
      <c r="J10832" s="96" t="n">
        <v>9075</v>
      </c>
      <c r="K10832" s="96" t="n">
        <v>39.5</v>
      </c>
      <c r="L10832" s="98" t="n">
        <f aca="false">J10832/$J$11499*100</f>
        <v>0.0143805443832327</v>
      </c>
      <c r="M10832" s="6" t="n">
        <f aca="false">J10832*K10832</f>
        <v>358462.5</v>
      </c>
      <c r="N10832" s="72" t="n">
        <f aca="false">M10832/$M$11499*100</f>
        <v>0.00527828291475037</v>
      </c>
    </row>
    <row r="10833" customFormat="false" ht="13.8" hidden="false" customHeight="false" outlineLevel="0" collapsed="false">
      <c r="A10833" s="92" t="s">
        <v>86</v>
      </c>
      <c r="B10833" s="9" t="n">
        <v>2016</v>
      </c>
      <c r="C10833" s="9" t="s">
        <v>54</v>
      </c>
      <c r="D10833" s="9" t="s">
        <v>168</v>
      </c>
      <c r="E10833" s="9" t="s">
        <v>180</v>
      </c>
      <c r="F10833" s="9" t="s">
        <v>68</v>
      </c>
      <c r="G10833" s="9" t="s">
        <v>57</v>
      </c>
      <c r="H10833" s="9" t="s">
        <v>86</v>
      </c>
      <c r="I10833" s="99" t="n">
        <v>0.5</v>
      </c>
      <c r="J10833" s="9" t="n">
        <v>7240</v>
      </c>
      <c r="K10833" s="9" t="n">
        <v>39.5</v>
      </c>
      <c r="L10833" s="98" t="n">
        <f aca="false">J10833/$J$11499*100</f>
        <v>0.0114727428467884</v>
      </c>
      <c r="M10833" s="6" t="n">
        <f aca="false">J10833*K10833</f>
        <v>285980</v>
      </c>
      <c r="N10833" s="72" t="n">
        <f aca="false">M10833/$M$11499*100</f>
        <v>0.00421099375237385</v>
      </c>
    </row>
    <row r="10834" customFormat="false" ht="13.8" hidden="false" customHeight="false" outlineLevel="0" collapsed="false">
      <c r="A10834" s="92" t="s">
        <v>28</v>
      </c>
      <c r="B10834" s="96" t="n">
        <v>2016</v>
      </c>
      <c r="C10834" s="96" t="s">
        <v>54</v>
      </c>
      <c r="D10834" s="96" t="s">
        <v>168</v>
      </c>
      <c r="E10834" s="96" t="s">
        <v>180</v>
      </c>
      <c r="F10834" s="96" t="s">
        <v>68</v>
      </c>
      <c r="G10834" s="96" t="s">
        <v>57</v>
      </c>
      <c r="H10834" s="96" t="s">
        <v>28</v>
      </c>
      <c r="I10834" s="97" t="n">
        <v>0.75</v>
      </c>
      <c r="J10834" s="96" t="n">
        <v>2966</v>
      </c>
      <c r="K10834" s="96" t="n">
        <v>59.25</v>
      </c>
      <c r="L10834" s="98" t="n">
        <f aca="false">J10834/$J$11499*100</f>
        <v>0.00470002144800752</v>
      </c>
      <c r="M10834" s="6" t="n">
        <f aca="false">J10834*K10834</f>
        <v>175735.5</v>
      </c>
      <c r="N10834" s="72" t="n">
        <f aca="false">M10834/$M$11499*100</f>
        <v>0.00258766729341316</v>
      </c>
    </row>
    <row r="10835" customFormat="false" ht="13.8" hidden="false" customHeight="false" outlineLevel="0" collapsed="false">
      <c r="A10835" s="92" t="s">
        <v>21</v>
      </c>
      <c r="B10835" s="9" t="n">
        <v>2016</v>
      </c>
      <c r="C10835" s="9" t="s">
        <v>54</v>
      </c>
      <c r="D10835" s="9" t="s">
        <v>168</v>
      </c>
      <c r="E10835" s="9" t="s">
        <v>180</v>
      </c>
      <c r="F10835" s="9" t="s">
        <v>68</v>
      </c>
      <c r="G10835" s="9" t="s">
        <v>57</v>
      </c>
      <c r="H10835" s="9" t="s">
        <v>21</v>
      </c>
      <c r="I10835" s="99" t="n">
        <v>1</v>
      </c>
      <c r="J10835" s="9" t="n">
        <v>3138</v>
      </c>
      <c r="K10835" s="9" t="n">
        <v>79</v>
      </c>
      <c r="L10835" s="98" t="n">
        <f aca="false">J10835/$J$11499*100</f>
        <v>0.00497257832226824</v>
      </c>
      <c r="M10835" s="6" t="n">
        <f aca="false">J10835*K10835</f>
        <v>247902</v>
      </c>
      <c r="N10835" s="72" t="n">
        <f aca="false">M10835/$M$11499*100</f>
        <v>0.0036503034240191</v>
      </c>
    </row>
    <row r="10836" customFormat="false" ht="13.8" hidden="false" customHeight="false" outlineLevel="0" collapsed="false">
      <c r="A10836" s="92" t="s">
        <v>87</v>
      </c>
      <c r="B10836" s="96" t="n">
        <v>2016</v>
      </c>
      <c r="C10836" s="96" t="s">
        <v>54</v>
      </c>
      <c r="D10836" s="96" t="s">
        <v>168</v>
      </c>
      <c r="E10836" s="96" t="s">
        <v>180</v>
      </c>
      <c r="F10836" s="96" t="s">
        <v>68</v>
      </c>
      <c r="G10836" s="96" t="s">
        <v>57</v>
      </c>
      <c r="H10836" s="96" t="s">
        <v>87</v>
      </c>
      <c r="I10836" s="97" t="n">
        <v>0.5</v>
      </c>
      <c r="J10836" s="96" t="n">
        <v>6202</v>
      </c>
      <c r="K10836" s="96" t="n">
        <v>39.5</v>
      </c>
      <c r="L10836" s="98" t="n">
        <f aca="false">J10836/$J$11499*100</f>
        <v>0.00982789380328477</v>
      </c>
      <c r="M10836" s="6" t="n">
        <f aca="false">J10836*K10836</f>
        <v>244979</v>
      </c>
      <c r="N10836" s="72" t="n">
        <f aca="false">M10836/$M$11499*100</f>
        <v>0.00360726288014125</v>
      </c>
    </row>
    <row r="10837" customFormat="false" ht="13.8" hidden="false" customHeight="false" outlineLevel="0" collapsed="false">
      <c r="A10837" s="92" t="s">
        <v>34</v>
      </c>
      <c r="B10837" s="9" t="n">
        <v>2016</v>
      </c>
      <c r="C10837" s="9" t="s">
        <v>54</v>
      </c>
      <c r="D10837" s="9" t="s">
        <v>168</v>
      </c>
      <c r="E10837" s="9" t="s">
        <v>180</v>
      </c>
      <c r="F10837" s="9" t="s">
        <v>68</v>
      </c>
      <c r="G10837" s="9" t="s">
        <v>59</v>
      </c>
      <c r="H10837" s="9" t="s">
        <v>34</v>
      </c>
      <c r="I10837" s="99" t="n">
        <v>0.5</v>
      </c>
      <c r="J10837" s="9" t="n">
        <v>1319</v>
      </c>
      <c r="K10837" s="9" t="n">
        <v>41.5</v>
      </c>
      <c r="L10837" s="98" t="n">
        <f aca="false">J10837/$J$11499*100</f>
        <v>0.00209013091366214</v>
      </c>
      <c r="M10837" s="6" t="n">
        <f aca="false">J10837*K10837</f>
        <v>54738.5</v>
      </c>
      <c r="N10837" s="72" t="n">
        <f aca="false">M10837/$M$11499*100</f>
        <v>0.000806012593588069</v>
      </c>
    </row>
    <row r="10838" customFormat="false" ht="13.8" hidden="false" customHeight="false" outlineLevel="0" collapsed="false">
      <c r="A10838" s="92" t="s">
        <v>19</v>
      </c>
      <c r="B10838" s="96" t="n">
        <v>2016</v>
      </c>
      <c r="C10838" s="96" t="s">
        <v>54</v>
      </c>
      <c r="D10838" s="96" t="s">
        <v>168</v>
      </c>
      <c r="E10838" s="96" t="s">
        <v>180</v>
      </c>
      <c r="F10838" s="96" t="s">
        <v>68</v>
      </c>
      <c r="G10838" s="96" t="s">
        <v>59</v>
      </c>
      <c r="H10838" s="96" t="s">
        <v>19</v>
      </c>
      <c r="I10838" s="97" t="n">
        <v>0.5</v>
      </c>
      <c r="J10838" s="96" t="n">
        <v>2206</v>
      </c>
      <c r="K10838" s="96" t="n">
        <v>41.5</v>
      </c>
      <c r="L10838" s="98" t="n">
        <f aca="false">J10838/$J$11499*100</f>
        <v>0.00349570037569271</v>
      </c>
      <c r="M10838" s="6" t="n">
        <f aca="false">J10838*K10838</f>
        <v>91549</v>
      </c>
      <c r="N10838" s="72" t="n">
        <f aca="false">M10838/$M$11499*100</f>
        <v>0.00134803925811621</v>
      </c>
    </row>
    <row r="10839" customFormat="false" ht="13.8" hidden="false" customHeight="false" outlineLevel="0" collapsed="false">
      <c r="A10839" s="92" t="s">
        <v>20</v>
      </c>
      <c r="B10839" s="9" t="n">
        <v>2016</v>
      </c>
      <c r="C10839" s="9" t="s">
        <v>54</v>
      </c>
      <c r="D10839" s="9" t="s">
        <v>168</v>
      </c>
      <c r="E10839" s="9" t="s">
        <v>180</v>
      </c>
      <c r="F10839" s="9" t="s">
        <v>68</v>
      </c>
      <c r="G10839" s="9" t="s">
        <v>61</v>
      </c>
      <c r="H10839" s="9" t="s">
        <v>20</v>
      </c>
      <c r="I10839" s="99" t="n">
        <v>1</v>
      </c>
      <c r="J10839" s="9" t="n">
        <v>1009</v>
      </c>
      <c r="K10839" s="9" t="n">
        <v>96</v>
      </c>
      <c r="L10839" s="98" t="n">
        <f aca="false">J10839/$J$11499*100</f>
        <v>0.00159889468679689</v>
      </c>
      <c r="M10839" s="6" t="n">
        <f aca="false">J10839*K10839</f>
        <v>96864</v>
      </c>
      <c r="N10839" s="72" t="n">
        <f aca="false">M10839/$M$11499*100</f>
        <v>0.00142630148552326</v>
      </c>
    </row>
    <row r="10840" customFormat="false" ht="13.8" hidden="false" customHeight="false" outlineLevel="0" collapsed="false">
      <c r="A10840" s="92" t="s">
        <v>32</v>
      </c>
      <c r="B10840" s="96" t="n">
        <v>2016</v>
      </c>
      <c r="C10840" s="96" t="s">
        <v>54</v>
      </c>
      <c r="D10840" s="96" t="s">
        <v>168</v>
      </c>
      <c r="E10840" s="96" t="s">
        <v>180</v>
      </c>
      <c r="F10840" s="96" t="s">
        <v>68</v>
      </c>
      <c r="G10840" s="96" t="s">
        <v>108</v>
      </c>
      <c r="H10840" s="96" t="s">
        <v>32</v>
      </c>
      <c r="I10840" s="97" t="n">
        <v>0.75</v>
      </c>
      <c r="J10840" s="96" t="n">
        <v>6124</v>
      </c>
      <c r="K10840" s="96" t="n">
        <v>83.25</v>
      </c>
      <c r="L10840" s="98" t="n">
        <f aca="false">J10840/$J$11499*100</f>
        <v>0.00970429243007351</v>
      </c>
      <c r="M10840" s="6" t="n">
        <f aca="false">J10840*K10840</f>
        <v>509823</v>
      </c>
      <c r="N10840" s="72" t="n">
        <f aca="false">M10840/$M$11499*100</f>
        <v>0.00750703359611334</v>
      </c>
    </row>
    <row r="10841" customFormat="false" ht="13.8" hidden="false" customHeight="false" outlineLevel="0" collapsed="false">
      <c r="A10841" s="92" t="s">
        <v>30</v>
      </c>
      <c r="B10841" s="9" t="n">
        <v>2016</v>
      </c>
      <c r="C10841" s="9" t="s">
        <v>54</v>
      </c>
      <c r="D10841" s="9" t="s">
        <v>168</v>
      </c>
      <c r="E10841" s="9" t="s">
        <v>180</v>
      </c>
      <c r="F10841" s="9" t="s">
        <v>68</v>
      </c>
      <c r="G10841" s="9" t="s">
        <v>108</v>
      </c>
      <c r="H10841" s="9" t="s">
        <v>30</v>
      </c>
      <c r="I10841" s="99" t="n">
        <v>0.75</v>
      </c>
      <c r="J10841" s="9" t="n">
        <v>6166</v>
      </c>
      <c r="K10841" s="9" t="n">
        <v>83.25</v>
      </c>
      <c r="L10841" s="98" t="n">
        <f aca="false">J10841/$J$11499*100</f>
        <v>0.00977084701564881</v>
      </c>
      <c r="M10841" s="6" t="n">
        <f aca="false">J10841*K10841</f>
        <v>513319.5</v>
      </c>
      <c r="N10841" s="72" t="n">
        <f aca="false">M10841/$M$11499*100</f>
        <v>0.00755851880366343</v>
      </c>
    </row>
    <row r="10842" customFormat="false" ht="13.8" hidden="false" customHeight="false" outlineLevel="0" collapsed="false">
      <c r="A10842" s="92" t="s">
        <v>109</v>
      </c>
      <c r="B10842" s="96" t="n">
        <v>2016</v>
      </c>
      <c r="C10842" s="96" t="s">
        <v>54</v>
      </c>
      <c r="D10842" s="96" t="s">
        <v>168</v>
      </c>
      <c r="E10842" s="96" t="s">
        <v>180</v>
      </c>
      <c r="F10842" s="96" t="s">
        <v>68</v>
      </c>
      <c r="G10842" s="96" t="s">
        <v>108</v>
      </c>
      <c r="H10842" s="96" t="s">
        <v>109</v>
      </c>
      <c r="I10842" s="97" t="n">
        <v>0.33</v>
      </c>
      <c r="J10842" s="96" t="n">
        <v>7162</v>
      </c>
      <c r="K10842" s="96" t="n">
        <v>36.63</v>
      </c>
      <c r="L10842" s="98" t="n">
        <f aca="false">J10842/$J$11499*100</f>
        <v>0.0113491414735772</v>
      </c>
      <c r="M10842" s="6" t="n">
        <f aca="false">J10842*K10842</f>
        <v>262344.06</v>
      </c>
      <c r="N10842" s="72" t="n">
        <f aca="false">M10842/$M$11499*100</f>
        <v>0.00386295963924887</v>
      </c>
    </row>
    <row r="10843" customFormat="false" ht="13.8" hidden="false" customHeight="false" outlineLevel="0" collapsed="false">
      <c r="A10843" s="92" t="s">
        <v>110</v>
      </c>
      <c r="B10843" s="9" t="n">
        <v>2016</v>
      </c>
      <c r="C10843" s="9" t="s">
        <v>54</v>
      </c>
      <c r="D10843" s="9" t="s">
        <v>168</v>
      </c>
      <c r="E10843" s="9" t="s">
        <v>180</v>
      </c>
      <c r="F10843" s="9" t="s">
        <v>68</v>
      </c>
      <c r="G10843" s="9" t="s">
        <v>108</v>
      </c>
      <c r="H10843" s="9" t="s">
        <v>110</v>
      </c>
      <c r="I10843" s="99" t="n">
        <v>0.75</v>
      </c>
      <c r="J10843" s="9" t="n">
        <v>7276</v>
      </c>
      <c r="K10843" s="9" t="n">
        <v>83.25</v>
      </c>
      <c r="L10843" s="98" t="n">
        <f aca="false">J10843/$J$11499*100</f>
        <v>0.0115297896344244</v>
      </c>
      <c r="M10843" s="6" t="n">
        <f aca="false">J10843*K10843</f>
        <v>605727</v>
      </c>
      <c r="N10843" s="72" t="n">
        <f aca="false">M10843/$M$11499*100</f>
        <v>0.00891919928891585</v>
      </c>
    </row>
    <row r="10844" customFormat="false" ht="13.8" hidden="false" customHeight="false" outlineLevel="0" collapsed="false">
      <c r="A10844" s="92" t="s">
        <v>14</v>
      </c>
      <c r="B10844" s="96" t="n">
        <v>2016</v>
      </c>
      <c r="C10844" s="96" t="s">
        <v>54</v>
      </c>
      <c r="D10844" s="96" t="s">
        <v>168</v>
      </c>
      <c r="E10844" s="96" t="s">
        <v>180</v>
      </c>
      <c r="F10844" s="96" t="s">
        <v>68</v>
      </c>
      <c r="G10844" s="96" t="s">
        <v>114</v>
      </c>
      <c r="H10844" s="96" t="s">
        <v>14</v>
      </c>
      <c r="I10844" s="97" t="n">
        <v>0.5</v>
      </c>
      <c r="J10844" s="96" t="n">
        <v>9371</v>
      </c>
      <c r="K10844" s="96" t="n">
        <v>61.5</v>
      </c>
      <c r="L10844" s="98" t="n">
        <f aca="false">J10844/$J$11499*100</f>
        <v>0.0148495957482395</v>
      </c>
      <c r="M10844" s="6" t="n">
        <f aca="false">J10844*K10844</f>
        <v>576316.5</v>
      </c>
      <c r="N10844" s="72" t="n">
        <f aca="false">M10844/$M$11499*100</f>
        <v>0.00848613602661013</v>
      </c>
    </row>
    <row r="10845" customFormat="false" ht="13.8" hidden="false" customHeight="false" outlineLevel="0" collapsed="false">
      <c r="A10845" s="92" t="s">
        <v>115</v>
      </c>
      <c r="B10845" s="9" t="n">
        <v>2016</v>
      </c>
      <c r="C10845" s="9" t="s">
        <v>54</v>
      </c>
      <c r="D10845" s="9" t="s">
        <v>168</v>
      </c>
      <c r="E10845" s="9" t="s">
        <v>180</v>
      </c>
      <c r="F10845" s="9" t="s">
        <v>68</v>
      </c>
      <c r="G10845" s="9" t="s">
        <v>114</v>
      </c>
      <c r="H10845" s="9" t="s">
        <v>115</v>
      </c>
      <c r="I10845" s="99" t="n">
        <v>1</v>
      </c>
      <c r="J10845" s="9" t="n">
        <v>3683</v>
      </c>
      <c r="K10845" s="9" t="n">
        <v>123</v>
      </c>
      <c r="L10845" s="98" t="n">
        <f aca="false">J10845/$J$11499*100</f>
        <v>0.00583620330175714</v>
      </c>
      <c r="M10845" s="6" t="n">
        <f aca="false">J10845*K10845</f>
        <v>453009</v>
      </c>
      <c r="N10845" s="72" t="n">
        <f aca="false">M10845/$M$11499*100</f>
        <v>0.0066704597131587</v>
      </c>
    </row>
    <row r="10846" customFormat="false" ht="13.8" hidden="false" customHeight="false" outlineLevel="0" collapsed="false">
      <c r="A10846" s="92" t="s">
        <v>121</v>
      </c>
      <c r="B10846" s="96" t="n">
        <v>2016</v>
      </c>
      <c r="C10846" s="96" t="s">
        <v>54</v>
      </c>
      <c r="D10846" s="96" t="s">
        <v>168</v>
      </c>
      <c r="E10846" s="96" t="s">
        <v>180</v>
      </c>
      <c r="F10846" s="96" t="s">
        <v>68</v>
      </c>
      <c r="G10846" s="96" t="s">
        <v>120</v>
      </c>
      <c r="H10846" s="96" t="s">
        <v>121</v>
      </c>
      <c r="I10846" s="97" t="n">
        <v>0.5</v>
      </c>
      <c r="J10846" s="96" t="n">
        <v>5557</v>
      </c>
      <c r="K10846" s="96" t="n">
        <v>64.5</v>
      </c>
      <c r="L10846" s="98" t="n">
        <f aca="false">J10846/$J$11499*100</f>
        <v>0.00880580552480707</v>
      </c>
      <c r="M10846" s="6" t="n">
        <f aca="false">J10846*K10846</f>
        <v>358426.5</v>
      </c>
      <c r="N10846" s="72" t="n">
        <f aca="false">M10846/$M$11499*100</f>
        <v>0.00527775282252335</v>
      </c>
    </row>
    <row r="10847" customFormat="false" ht="13.8" hidden="false" customHeight="false" outlineLevel="0" collapsed="false">
      <c r="A10847" s="92" t="s">
        <v>122</v>
      </c>
      <c r="B10847" s="9" t="n">
        <v>2016</v>
      </c>
      <c r="C10847" s="9" t="s">
        <v>54</v>
      </c>
      <c r="D10847" s="9" t="s">
        <v>168</v>
      </c>
      <c r="E10847" s="9" t="s">
        <v>180</v>
      </c>
      <c r="F10847" s="9" t="s">
        <v>68</v>
      </c>
      <c r="G10847" s="9" t="s">
        <v>120</v>
      </c>
      <c r="H10847" s="9" t="s">
        <v>122</v>
      </c>
      <c r="I10847" s="99" t="n">
        <v>0.5</v>
      </c>
      <c r="J10847" s="9" t="n">
        <v>6978</v>
      </c>
      <c r="K10847" s="9" t="n">
        <v>64.5</v>
      </c>
      <c r="L10847" s="98" t="n">
        <f aca="false">J10847/$J$11499*100</f>
        <v>0.0110575690034378</v>
      </c>
      <c r="M10847" s="6" t="n">
        <f aca="false">J10847*K10847</f>
        <v>450081</v>
      </c>
      <c r="N10847" s="72" t="n">
        <f aca="false">M10847/$M$11499*100</f>
        <v>0.00662734554536043</v>
      </c>
    </row>
    <row r="10848" customFormat="false" ht="13.8" hidden="false" customHeight="false" outlineLevel="0" collapsed="false">
      <c r="A10848" s="92" t="s">
        <v>24</v>
      </c>
      <c r="B10848" s="96" t="n">
        <v>2016</v>
      </c>
      <c r="C10848" s="96" t="s">
        <v>54</v>
      </c>
      <c r="D10848" s="96" t="s">
        <v>168</v>
      </c>
      <c r="E10848" s="96" t="s">
        <v>180</v>
      </c>
      <c r="F10848" s="96" t="s">
        <v>68</v>
      </c>
      <c r="G10848" s="96" t="s">
        <v>120</v>
      </c>
      <c r="H10848" s="96" t="s">
        <v>24</v>
      </c>
      <c r="I10848" s="97" t="n">
        <v>0.5</v>
      </c>
      <c r="J10848" s="96" t="n">
        <v>3210</v>
      </c>
      <c r="K10848" s="96" t="n">
        <v>64.5</v>
      </c>
      <c r="L10848" s="98" t="n">
        <f aca="false">J10848/$J$11499*100</f>
        <v>0.00508667189754017</v>
      </c>
      <c r="M10848" s="6" t="n">
        <f aca="false">J10848*K10848</f>
        <v>207045</v>
      </c>
      <c r="N10848" s="72" t="n">
        <f aca="false">M10848/$M$11499*100</f>
        <v>0.00304869292069461</v>
      </c>
    </row>
    <row r="10849" customFormat="false" ht="13.8" hidden="false" customHeight="false" outlineLevel="0" collapsed="false">
      <c r="A10849" s="92" t="s">
        <v>12</v>
      </c>
      <c r="B10849" s="9" t="n">
        <v>2016</v>
      </c>
      <c r="C10849" s="9" t="s">
        <v>54</v>
      </c>
      <c r="D10849" s="9" t="s">
        <v>168</v>
      </c>
      <c r="E10849" s="9" t="s">
        <v>180</v>
      </c>
      <c r="F10849" s="9" t="s">
        <v>68</v>
      </c>
      <c r="G10849" s="9" t="s">
        <v>120</v>
      </c>
      <c r="H10849" s="9" t="s">
        <v>12</v>
      </c>
      <c r="I10849" s="99" t="n">
        <v>0.5</v>
      </c>
      <c r="J10849" s="9" t="n">
        <v>7086</v>
      </c>
      <c r="K10849" s="9" t="n">
        <v>64.5</v>
      </c>
      <c r="L10849" s="98" t="n">
        <f aca="false">J10849/$J$11499*100</f>
        <v>0.0112287093663457</v>
      </c>
      <c r="M10849" s="6" t="n">
        <f aca="false">J10849*K10849</f>
        <v>457047</v>
      </c>
      <c r="N10849" s="72" t="n">
        <f aca="false">M10849/$M$11499*100</f>
        <v>0.00672991839129034</v>
      </c>
    </row>
    <row r="10850" customFormat="false" ht="13.8" hidden="false" customHeight="false" outlineLevel="0" collapsed="false">
      <c r="A10850" s="92" t="s">
        <v>124</v>
      </c>
      <c r="B10850" s="96" t="n">
        <v>2016</v>
      </c>
      <c r="C10850" s="96" t="s">
        <v>54</v>
      </c>
      <c r="D10850" s="96" t="s">
        <v>168</v>
      </c>
      <c r="E10850" s="96" t="s">
        <v>180</v>
      </c>
      <c r="F10850" s="96" t="s">
        <v>68</v>
      </c>
      <c r="G10850" s="96" t="s">
        <v>120</v>
      </c>
      <c r="H10850" s="96" t="s">
        <v>124</v>
      </c>
      <c r="I10850" s="97" t="n">
        <v>1</v>
      </c>
      <c r="J10850" s="96" t="n">
        <v>4718</v>
      </c>
      <c r="K10850" s="96" t="n">
        <v>129</v>
      </c>
      <c r="L10850" s="98" t="n">
        <f aca="false">J10850/$J$11499*100</f>
        <v>0.00747629844629112</v>
      </c>
      <c r="M10850" s="6" t="n">
        <f aca="false">J10850*K10850</f>
        <v>608622</v>
      </c>
      <c r="N10850" s="72" t="n">
        <f aca="false">M10850/$M$11499*100</f>
        <v>0.00896182753883935</v>
      </c>
    </row>
    <row r="10851" customFormat="false" ht="13.8" hidden="false" customHeight="false" outlineLevel="0" collapsed="false">
      <c r="A10851" s="92" t="s">
        <v>125</v>
      </c>
      <c r="B10851" s="9" t="n">
        <v>2016</v>
      </c>
      <c r="C10851" s="9" t="s">
        <v>54</v>
      </c>
      <c r="D10851" s="9" t="s">
        <v>168</v>
      </c>
      <c r="E10851" s="9" t="s">
        <v>180</v>
      </c>
      <c r="F10851" s="9" t="s">
        <v>68</v>
      </c>
      <c r="G10851" s="9" t="s">
        <v>120</v>
      </c>
      <c r="H10851" s="9" t="s">
        <v>125</v>
      </c>
      <c r="I10851" s="99" t="n">
        <v>0.5</v>
      </c>
      <c r="J10851" s="9" t="n">
        <v>3612</v>
      </c>
      <c r="K10851" s="9" t="n">
        <v>64.5</v>
      </c>
      <c r="L10851" s="98" t="n">
        <f aca="false">J10851/$J$11499*100</f>
        <v>0.0057236943594751</v>
      </c>
      <c r="M10851" s="6" t="n">
        <f aca="false">J10851*K10851</f>
        <v>232974</v>
      </c>
      <c r="N10851" s="72" t="n">
        <f aca="false">M10851/$M$11499*100</f>
        <v>0.0034304918472115</v>
      </c>
    </row>
    <row r="10852" customFormat="false" ht="13.8" hidden="false" customHeight="false" outlineLevel="0" collapsed="false">
      <c r="A10852" s="92" t="s">
        <v>126</v>
      </c>
      <c r="B10852" s="96" t="n">
        <v>2016</v>
      </c>
      <c r="C10852" s="96" t="s">
        <v>54</v>
      </c>
      <c r="D10852" s="96" t="s">
        <v>168</v>
      </c>
      <c r="E10852" s="96" t="s">
        <v>180</v>
      </c>
      <c r="F10852" s="96" t="s">
        <v>68</v>
      </c>
      <c r="G10852" s="96" t="s">
        <v>120</v>
      </c>
      <c r="H10852" s="96" t="s">
        <v>126</v>
      </c>
      <c r="I10852" s="97" t="n">
        <v>0.5</v>
      </c>
      <c r="J10852" s="96" t="n">
        <v>2145</v>
      </c>
      <c r="K10852" s="96" t="n">
        <v>64.5</v>
      </c>
      <c r="L10852" s="98" t="n">
        <f aca="false">J10852/$J$11499*100</f>
        <v>0.00339903776330955</v>
      </c>
      <c r="M10852" s="6" t="n">
        <f aca="false">J10852*K10852</f>
        <v>138352.5</v>
      </c>
      <c r="N10852" s="72" t="n">
        <f aca="false">M10852/$M$11499*100</f>
        <v>0.00203721068999686</v>
      </c>
    </row>
    <row r="10853" customFormat="false" ht="13.8" hidden="false" customHeight="false" outlineLevel="0" collapsed="false">
      <c r="A10853" s="92" t="s">
        <v>22</v>
      </c>
      <c r="B10853" s="9" t="n">
        <v>2016</v>
      </c>
      <c r="C10853" s="9" t="s">
        <v>54</v>
      </c>
      <c r="D10853" s="9" t="s">
        <v>168</v>
      </c>
      <c r="E10853" s="9" t="s">
        <v>180</v>
      </c>
      <c r="F10853" s="9" t="s">
        <v>68</v>
      </c>
      <c r="G10853" s="9" t="s">
        <v>120</v>
      </c>
      <c r="H10853" s="9" t="s">
        <v>22</v>
      </c>
      <c r="I10853" s="99" t="n">
        <v>0.5</v>
      </c>
      <c r="J10853" s="9" t="n">
        <v>6724</v>
      </c>
      <c r="K10853" s="9" t="n">
        <v>64.5</v>
      </c>
      <c r="L10853" s="98" t="n">
        <f aca="false">J10853/$J$11499*100</f>
        <v>0.0106550722240063</v>
      </c>
      <c r="M10853" s="6" t="n">
        <f aca="false">J10853*K10853</f>
        <v>433698</v>
      </c>
      <c r="N10853" s="72" t="n">
        <f aca="false">M10853/$M$11499*100</f>
        <v>0.00638610940771045</v>
      </c>
    </row>
    <row r="10854" customFormat="false" ht="13.8" hidden="false" customHeight="false" outlineLevel="0" collapsed="false">
      <c r="A10854" s="92" t="s">
        <v>15</v>
      </c>
      <c r="B10854" s="96" t="n">
        <v>2016</v>
      </c>
      <c r="C10854" s="96" t="s">
        <v>54</v>
      </c>
      <c r="D10854" s="96" t="s">
        <v>168</v>
      </c>
      <c r="E10854" s="96" t="s">
        <v>180</v>
      </c>
      <c r="F10854" s="96" t="s">
        <v>68</v>
      </c>
      <c r="G10854" s="96" t="s">
        <v>120</v>
      </c>
      <c r="H10854" s="96" t="s">
        <v>15</v>
      </c>
      <c r="I10854" s="97" t="n">
        <v>0.5</v>
      </c>
      <c r="J10854" s="96" t="n">
        <v>2752</v>
      </c>
      <c r="K10854" s="96" t="n">
        <v>64.5</v>
      </c>
      <c r="L10854" s="98" t="n">
        <f aca="false">J10854/$J$11499*100</f>
        <v>0.00436090998817151</v>
      </c>
      <c r="M10854" s="6" t="n">
        <f aca="false">J10854*K10854</f>
        <v>177504</v>
      </c>
      <c r="N10854" s="72" t="n">
        <f aca="false">M10854/$M$11499*100</f>
        <v>0.00261370807406591</v>
      </c>
    </row>
    <row r="10855" customFormat="false" ht="13.8" hidden="false" customHeight="false" outlineLevel="0" collapsed="false">
      <c r="A10855" s="92" t="s">
        <v>25</v>
      </c>
      <c r="B10855" s="9" t="n">
        <v>2016</v>
      </c>
      <c r="C10855" s="9" t="s">
        <v>54</v>
      </c>
      <c r="D10855" s="9" t="s">
        <v>168</v>
      </c>
      <c r="E10855" s="9" t="s">
        <v>180</v>
      </c>
      <c r="F10855" s="9" t="s">
        <v>68</v>
      </c>
      <c r="G10855" s="9" t="s">
        <v>120</v>
      </c>
      <c r="H10855" s="9" t="s">
        <v>25</v>
      </c>
      <c r="I10855" s="99" t="n">
        <v>0.5</v>
      </c>
      <c r="J10855" s="9" t="n">
        <v>9437</v>
      </c>
      <c r="K10855" s="9" t="n">
        <v>64.5</v>
      </c>
      <c r="L10855" s="98" t="n">
        <f aca="false">J10855/$J$11499*100</f>
        <v>0.0149541815255721</v>
      </c>
      <c r="M10855" s="6" t="n">
        <f aca="false">J10855*K10855</f>
        <v>608686.5</v>
      </c>
      <c r="N10855" s="72" t="n">
        <f aca="false">M10855/$M$11499*100</f>
        <v>0.00896277728741278</v>
      </c>
    </row>
    <row r="10856" customFormat="false" ht="13.8" hidden="false" customHeight="false" outlineLevel="0" collapsed="false">
      <c r="A10856" s="92" t="s">
        <v>23</v>
      </c>
      <c r="B10856" s="96" t="n">
        <v>2016</v>
      </c>
      <c r="C10856" s="96" t="s">
        <v>54</v>
      </c>
      <c r="D10856" s="96" t="s">
        <v>168</v>
      </c>
      <c r="E10856" s="96" t="s">
        <v>180</v>
      </c>
      <c r="F10856" s="96" t="s">
        <v>68</v>
      </c>
      <c r="G10856" s="96" t="s">
        <v>120</v>
      </c>
      <c r="H10856" s="96" t="s">
        <v>23</v>
      </c>
      <c r="I10856" s="97" t="n">
        <v>0.5</v>
      </c>
      <c r="J10856" s="96" t="n">
        <v>1746</v>
      </c>
      <c r="K10856" s="96" t="n">
        <v>64.5</v>
      </c>
      <c r="L10856" s="98" t="n">
        <f aca="false">J10856/$J$11499*100</f>
        <v>0.00276676920034428</v>
      </c>
      <c r="M10856" s="6" t="n">
        <f aca="false">J10856*K10856</f>
        <v>112617</v>
      </c>
      <c r="N10856" s="72" t="n">
        <f aca="false">M10856/$M$11499*100</f>
        <v>0.00165826100920024</v>
      </c>
    </row>
    <row r="10857" customFormat="false" ht="13.8" hidden="false" customHeight="false" outlineLevel="0" collapsed="false">
      <c r="A10857" s="92" t="s">
        <v>33</v>
      </c>
      <c r="B10857" s="9" t="n">
        <v>2016</v>
      </c>
      <c r="C10857" s="9" t="s">
        <v>54</v>
      </c>
      <c r="D10857" s="9" t="s">
        <v>168</v>
      </c>
      <c r="E10857" s="9" t="s">
        <v>181</v>
      </c>
      <c r="F10857" s="9" t="s">
        <v>68</v>
      </c>
      <c r="G10857" s="9" t="s">
        <v>130</v>
      </c>
      <c r="H10857" s="9" t="s">
        <v>33</v>
      </c>
      <c r="I10857" s="99" t="n">
        <v>0.5</v>
      </c>
      <c r="J10857" s="9" t="n">
        <v>4286</v>
      </c>
      <c r="K10857" s="9" t="n">
        <v>25</v>
      </c>
      <c r="L10857" s="98" t="n">
        <f aca="false">J10857/$J$11499*100</f>
        <v>0.00679173699465955</v>
      </c>
      <c r="M10857" s="6" t="n">
        <f aca="false">J10857*K10857</f>
        <v>107150</v>
      </c>
      <c r="N10857" s="72" t="n">
        <f aca="false">M10857/$M$11499*100</f>
        <v>0.00157776061461241</v>
      </c>
    </row>
    <row r="10858" customFormat="false" ht="13.8" hidden="false" customHeight="false" outlineLevel="0" collapsed="false">
      <c r="A10858" s="92" t="s">
        <v>13</v>
      </c>
      <c r="B10858" s="96" t="n">
        <v>2016</v>
      </c>
      <c r="C10858" s="96" t="s">
        <v>54</v>
      </c>
      <c r="D10858" s="96" t="s">
        <v>168</v>
      </c>
      <c r="E10858" s="96" t="s">
        <v>181</v>
      </c>
      <c r="F10858" s="96" t="s">
        <v>68</v>
      </c>
      <c r="G10858" s="96" t="s">
        <v>133</v>
      </c>
      <c r="H10858" s="96" t="s">
        <v>13</v>
      </c>
      <c r="I10858" s="97" t="n">
        <v>0.5</v>
      </c>
      <c r="J10858" s="96" t="n">
        <v>6858</v>
      </c>
      <c r="K10858" s="96" t="n">
        <v>28</v>
      </c>
      <c r="L10858" s="98" t="n">
        <f aca="false">J10858/$J$11499*100</f>
        <v>0.0108674130446512</v>
      </c>
      <c r="M10858" s="6" t="n">
        <f aca="false">J10858*K10858</f>
        <v>192024</v>
      </c>
      <c r="N10858" s="72" t="n">
        <f aca="false">M10858/$M$11499*100</f>
        <v>0.00282751193896719</v>
      </c>
    </row>
    <row r="10859" customFormat="false" ht="13.8" hidden="false" customHeight="false" outlineLevel="0" collapsed="false">
      <c r="A10859" s="92" t="s">
        <v>31</v>
      </c>
      <c r="B10859" s="9" t="n">
        <v>2016</v>
      </c>
      <c r="C10859" s="9" t="s">
        <v>54</v>
      </c>
      <c r="D10859" s="9" t="s">
        <v>168</v>
      </c>
      <c r="E10859" s="9" t="s">
        <v>181</v>
      </c>
      <c r="F10859" s="9" t="s">
        <v>68</v>
      </c>
      <c r="G10859" s="9" t="s">
        <v>133</v>
      </c>
      <c r="H10859" s="9" t="s">
        <v>31</v>
      </c>
      <c r="I10859" s="99" t="n">
        <v>0.5</v>
      </c>
      <c r="J10859" s="9" t="n">
        <v>6648</v>
      </c>
      <c r="K10859" s="9" t="n">
        <v>28</v>
      </c>
      <c r="L10859" s="98" t="n">
        <f aca="false">J10859/$J$11499*100</f>
        <v>0.0105346401167748</v>
      </c>
      <c r="M10859" s="6" t="n">
        <f aca="false">J10859*K10859</f>
        <v>186144</v>
      </c>
      <c r="N10859" s="72" t="n">
        <f aca="false">M10859/$M$11499*100</f>
        <v>0.00274093020855262</v>
      </c>
    </row>
    <row r="10860" customFormat="false" ht="13.8" hidden="false" customHeight="false" outlineLevel="0" collapsed="false">
      <c r="A10860" s="92" t="s">
        <v>18</v>
      </c>
      <c r="B10860" s="96" t="n">
        <v>2016</v>
      </c>
      <c r="C10860" s="96" t="s">
        <v>54</v>
      </c>
      <c r="D10860" s="96" t="s">
        <v>168</v>
      </c>
      <c r="E10860" s="96" t="s">
        <v>181</v>
      </c>
      <c r="F10860" s="96" t="s">
        <v>68</v>
      </c>
      <c r="G10860" s="96" t="s">
        <v>133</v>
      </c>
      <c r="H10860" s="96" t="s">
        <v>18</v>
      </c>
      <c r="I10860" s="97" t="n">
        <v>1</v>
      </c>
      <c r="J10860" s="96" t="n">
        <v>8510</v>
      </c>
      <c r="K10860" s="96" t="n">
        <v>56</v>
      </c>
      <c r="L10860" s="98" t="n">
        <f aca="false">J10860/$J$11499*100</f>
        <v>0.013485226743946</v>
      </c>
      <c r="M10860" s="6" t="n">
        <f aca="false">J10860*K10860</f>
        <v>476560</v>
      </c>
      <c r="N10860" s="72" t="n">
        <f aca="false">M10860/$M$11499*100</f>
        <v>0.00701724310312358</v>
      </c>
    </row>
    <row r="10861" customFormat="false" ht="13.8" hidden="false" customHeight="false" outlineLevel="0" collapsed="false">
      <c r="A10861" s="92" t="s">
        <v>136</v>
      </c>
      <c r="B10861" s="9" t="n">
        <v>2016</v>
      </c>
      <c r="C10861" s="9" t="s">
        <v>54</v>
      </c>
      <c r="D10861" s="9" t="s">
        <v>168</v>
      </c>
      <c r="E10861" s="9" t="s">
        <v>181</v>
      </c>
      <c r="F10861" s="9" t="s">
        <v>68</v>
      </c>
      <c r="G10861" s="9" t="s">
        <v>135</v>
      </c>
      <c r="H10861" s="9" t="s">
        <v>136</v>
      </c>
      <c r="I10861" s="99" t="n">
        <v>0.5</v>
      </c>
      <c r="J10861" s="9" t="n">
        <v>5435</v>
      </c>
      <c r="K10861" s="9" t="n">
        <v>29.5</v>
      </c>
      <c r="L10861" s="98" t="n">
        <f aca="false">J10861/$J$11499*100</f>
        <v>0.00861248030004075</v>
      </c>
      <c r="M10861" s="6" t="n">
        <f aca="false">J10861*K10861</f>
        <v>160332.5</v>
      </c>
      <c r="N10861" s="72" t="n">
        <f aca="false">M10861/$M$11499*100</f>
        <v>0.00236086144416561</v>
      </c>
    </row>
    <row r="10862" customFormat="false" ht="13.8" hidden="false" customHeight="false" outlineLevel="0" collapsed="false">
      <c r="A10862" s="92" t="s">
        <v>16</v>
      </c>
      <c r="B10862" s="96" t="n">
        <v>2016</v>
      </c>
      <c r="C10862" s="96" t="s">
        <v>54</v>
      </c>
      <c r="D10862" s="96" t="s">
        <v>168</v>
      </c>
      <c r="E10862" s="96" t="s">
        <v>181</v>
      </c>
      <c r="F10862" s="96" t="s">
        <v>68</v>
      </c>
      <c r="G10862" s="96" t="s">
        <v>135</v>
      </c>
      <c r="H10862" s="96" t="s">
        <v>16</v>
      </c>
      <c r="I10862" s="97" t="n">
        <v>0.5</v>
      </c>
      <c r="J10862" s="96" t="n">
        <v>2432</v>
      </c>
      <c r="K10862" s="96" t="n">
        <v>29.5</v>
      </c>
      <c r="L10862" s="98" t="n">
        <f aca="false">J10862/$J$11499*100</f>
        <v>0.00385382743140738</v>
      </c>
      <c r="M10862" s="6" t="n">
        <f aca="false">J10862*K10862</f>
        <v>71744</v>
      </c>
      <c r="N10862" s="72" t="n">
        <f aca="false">M10862/$M$11499*100</f>
        <v>0.00105641490933041</v>
      </c>
    </row>
    <row r="10863" customFormat="false" ht="13.8" hidden="false" customHeight="false" outlineLevel="0" collapsed="false">
      <c r="A10863" s="92" t="s">
        <v>138</v>
      </c>
      <c r="B10863" s="9" t="n">
        <v>2016</v>
      </c>
      <c r="C10863" s="9" t="s">
        <v>54</v>
      </c>
      <c r="D10863" s="9" t="s">
        <v>168</v>
      </c>
      <c r="E10863" s="9" t="s">
        <v>181</v>
      </c>
      <c r="F10863" s="9" t="s">
        <v>68</v>
      </c>
      <c r="G10863" s="9" t="s">
        <v>137</v>
      </c>
      <c r="H10863" s="9" t="s">
        <v>138</v>
      </c>
      <c r="I10863" s="99" t="n">
        <v>0.5</v>
      </c>
      <c r="J10863" s="9" t="n">
        <v>6411</v>
      </c>
      <c r="K10863" s="9" t="n">
        <v>31</v>
      </c>
      <c r="L10863" s="98" t="n">
        <f aca="false">J10863/$J$11499*100</f>
        <v>0.0101590820981713</v>
      </c>
      <c r="M10863" s="6" t="n">
        <f aca="false">J10863*K10863</f>
        <v>198741</v>
      </c>
      <c r="N10863" s="72" t="n">
        <f aca="false">M10863/$M$11499*100</f>
        <v>0.00292641831366016</v>
      </c>
    </row>
    <row r="10864" customFormat="false" ht="13.8" hidden="false" customHeight="false" outlineLevel="0" collapsed="false">
      <c r="A10864" s="92" t="s">
        <v>141</v>
      </c>
      <c r="B10864" s="96" t="n">
        <v>2016</v>
      </c>
      <c r="C10864" s="96" t="s">
        <v>54</v>
      </c>
      <c r="D10864" s="96" t="s">
        <v>168</v>
      </c>
      <c r="E10864" s="96" t="s">
        <v>181</v>
      </c>
      <c r="F10864" s="96" t="s">
        <v>68</v>
      </c>
      <c r="G10864" s="96" t="s">
        <v>66</v>
      </c>
      <c r="H10864" s="96" t="s">
        <v>141</v>
      </c>
      <c r="I10864" s="97" t="n">
        <v>0.5</v>
      </c>
      <c r="J10864" s="96" t="n">
        <v>8838</v>
      </c>
      <c r="K10864" s="96" t="n">
        <v>32.5</v>
      </c>
      <c r="L10864" s="98" t="n">
        <f aca="false">J10864/$J$11499*100</f>
        <v>0.0140049863646293</v>
      </c>
      <c r="M10864" s="6" t="n">
        <f aca="false">J10864*K10864</f>
        <v>287235</v>
      </c>
      <c r="N10864" s="72" t="n">
        <f aca="false">M10864/$M$11499*100</f>
        <v>0.00422947335639941</v>
      </c>
    </row>
    <row r="10865" customFormat="false" ht="13.8" hidden="false" customHeight="false" outlineLevel="0" collapsed="false">
      <c r="A10865" s="92" t="s">
        <v>71</v>
      </c>
      <c r="B10865" s="9" t="n">
        <v>2016</v>
      </c>
      <c r="C10865" s="9" t="s">
        <v>54</v>
      </c>
      <c r="D10865" s="9" t="s">
        <v>168</v>
      </c>
      <c r="E10865" s="9" t="s">
        <v>181</v>
      </c>
      <c r="F10865" s="9" t="s">
        <v>68</v>
      </c>
      <c r="G10865" s="9" t="s">
        <v>69</v>
      </c>
      <c r="H10865" s="9" t="s">
        <v>71</v>
      </c>
      <c r="I10865" s="99" t="n">
        <v>1</v>
      </c>
      <c r="J10865" s="9" t="n">
        <v>3996</v>
      </c>
      <c r="K10865" s="9" t="n">
        <v>68</v>
      </c>
      <c r="L10865" s="98" t="n">
        <f aca="false">J10865/$J$11499*100</f>
        <v>0.00633219342759206</v>
      </c>
      <c r="M10865" s="6" t="n">
        <f aca="false">J10865*K10865</f>
        <v>271728</v>
      </c>
      <c r="N10865" s="72" t="n">
        <f aca="false">M10865/$M$11499*100</f>
        <v>0.00400113612960711</v>
      </c>
    </row>
    <row r="10866" customFormat="false" ht="13.8" hidden="false" customHeight="false" outlineLevel="0" collapsed="false">
      <c r="A10866" s="92" t="s">
        <v>76</v>
      </c>
      <c r="B10866" s="96" t="n">
        <v>2016</v>
      </c>
      <c r="C10866" s="96" t="s">
        <v>54</v>
      </c>
      <c r="D10866" s="96" t="s">
        <v>168</v>
      </c>
      <c r="E10866" s="96" t="s">
        <v>181</v>
      </c>
      <c r="F10866" s="96" t="s">
        <v>68</v>
      </c>
      <c r="G10866" s="96" t="s">
        <v>75</v>
      </c>
      <c r="H10866" s="96" t="s">
        <v>76</v>
      </c>
      <c r="I10866" s="97" t="n">
        <v>0.5</v>
      </c>
      <c r="J10866" s="96" t="n">
        <v>5485</v>
      </c>
      <c r="K10866" s="96" t="n">
        <v>35.5</v>
      </c>
      <c r="L10866" s="98" t="n">
        <f aca="false">J10866/$J$11499*100</f>
        <v>0.00869171194953514</v>
      </c>
      <c r="M10866" s="6" t="n">
        <f aca="false">J10866*K10866</f>
        <v>194717.5</v>
      </c>
      <c r="N10866" s="72" t="n">
        <f aca="false">M10866/$M$11499*100</f>
        <v>0.00286717314489774</v>
      </c>
    </row>
    <row r="10867" customFormat="false" ht="13.8" hidden="false" customHeight="false" outlineLevel="0" collapsed="false">
      <c r="A10867" s="92" t="s">
        <v>80</v>
      </c>
      <c r="B10867" s="9" t="n">
        <v>2016</v>
      </c>
      <c r="C10867" s="9" t="s">
        <v>54</v>
      </c>
      <c r="D10867" s="9" t="s">
        <v>168</v>
      </c>
      <c r="E10867" s="9" t="s">
        <v>181</v>
      </c>
      <c r="F10867" s="9" t="s">
        <v>68</v>
      </c>
      <c r="G10867" s="9" t="s">
        <v>75</v>
      </c>
      <c r="H10867" s="9" t="s">
        <v>80</v>
      </c>
      <c r="I10867" s="99" t="n">
        <v>0.5</v>
      </c>
      <c r="J10867" s="9" t="n">
        <v>7374</v>
      </c>
      <c r="K10867" s="9" t="n">
        <v>35.5</v>
      </c>
      <c r="L10867" s="98" t="n">
        <f aca="false">J10867/$J$11499*100</f>
        <v>0.0116850836674334</v>
      </c>
      <c r="M10867" s="6" t="n">
        <f aca="false">J10867*K10867</f>
        <v>261777</v>
      </c>
      <c r="N10867" s="72" t="n">
        <f aca="false">M10867/$M$11499*100</f>
        <v>0.00385460980318613</v>
      </c>
    </row>
    <row r="10868" customFormat="false" ht="13.8" hidden="false" customHeight="false" outlineLevel="0" collapsed="false">
      <c r="A10868" s="92" t="s">
        <v>78</v>
      </c>
      <c r="B10868" s="96" t="n">
        <v>2016</v>
      </c>
      <c r="C10868" s="96" t="s">
        <v>54</v>
      </c>
      <c r="D10868" s="96" t="s">
        <v>168</v>
      </c>
      <c r="E10868" s="96" t="s">
        <v>181</v>
      </c>
      <c r="F10868" s="96" t="s">
        <v>68</v>
      </c>
      <c r="G10868" s="96" t="s">
        <v>75</v>
      </c>
      <c r="H10868" s="96" t="s">
        <v>78</v>
      </c>
      <c r="I10868" s="97" t="n">
        <v>0.5</v>
      </c>
      <c r="J10868" s="96" t="n">
        <v>7748</v>
      </c>
      <c r="K10868" s="96" t="n">
        <v>35.5</v>
      </c>
      <c r="L10868" s="98" t="n">
        <f aca="false">J10868/$J$11499*100</f>
        <v>0.0122777364056515</v>
      </c>
      <c r="M10868" s="6" t="n">
        <f aca="false">J10868*K10868</f>
        <v>275054</v>
      </c>
      <c r="N10868" s="72" t="n">
        <f aca="false">M10868/$M$11499*100</f>
        <v>0.00405011076147086</v>
      </c>
    </row>
    <row r="10869" customFormat="false" ht="13.8" hidden="false" customHeight="false" outlineLevel="0" collapsed="false">
      <c r="A10869" s="92" t="s">
        <v>83</v>
      </c>
      <c r="B10869" s="9" t="n">
        <v>2016</v>
      </c>
      <c r="C10869" s="9" t="s">
        <v>54</v>
      </c>
      <c r="D10869" s="9" t="s">
        <v>168</v>
      </c>
      <c r="E10869" s="9" t="s">
        <v>181</v>
      </c>
      <c r="F10869" s="9" t="s">
        <v>68</v>
      </c>
      <c r="G10869" s="9" t="s">
        <v>57</v>
      </c>
      <c r="H10869" s="9" t="s">
        <v>83</v>
      </c>
      <c r="I10869" s="99" t="n">
        <v>0.33</v>
      </c>
      <c r="J10869" s="9" t="n">
        <v>9222</v>
      </c>
      <c r="K10869" s="9" t="n">
        <v>26.07</v>
      </c>
      <c r="L10869" s="98" t="n">
        <f aca="false">J10869/$J$11499*100</f>
        <v>0.0146134854327462</v>
      </c>
      <c r="M10869" s="6" t="n">
        <f aca="false">J10869*K10869</f>
        <v>240417.54</v>
      </c>
      <c r="N10869" s="72" t="n">
        <f aca="false">M10869/$M$11499*100</f>
        <v>0.00354009636653294</v>
      </c>
    </row>
    <row r="10870" customFormat="false" ht="13.8" hidden="false" customHeight="false" outlineLevel="0" collapsed="false">
      <c r="A10870" s="92" t="s">
        <v>85</v>
      </c>
      <c r="B10870" s="96" t="n">
        <v>2016</v>
      </c>
      <c r="C10870" s="96" t="s">
        <v>54</v>
      </c>
      <c r="D10870" s="96" t="s">
        <v>168</v>
      </c>
      <c r="E10870" s="96" t="s">
        <v>181</v>
      </c>
      <c r="F10870" s="96" t="s">
        <v>68</v>
      </c>
      <c r="G10870" s="96" t="s">
        <v>57</v>
      </c>
      <c r="H10870" s="96" t="s">
        <v>85</v>
      </c>
      <c r="I10870" s="97" t="n">
        <v>0.5</v>
      </c>
      <c r="J10870" s="96" t="n">
        <v>1520</v>
      </c>
      <c r="K10870" s="96" t="n">
        <v>39.5</v>
      </c>
      <c r="L10870" s="98" t="n">
        <f aca="false">J10870/$J$11499*100</f>
        <v>0.00240864214462961</v>
      </c>
      <c r="M10870" s="6" t="n">
        <f aca="false">J10870*K10870</f>
        <v>60040</v>
      </c>
      <c r="N10870" s="72" t="n">
        <f aca="false">M10870/$M$11499*100</f>
        <v>0.00088407603640998</v>
      </c>
    </row>
    <row r="10871" customFormat="false" ht="13.8" hidden="false" customHeight="false" outlineLevel="0" collapsed="false">
      <c r="A10871" s="92" t="s">
        <v>86</v>
      </c>
      <c r="B10871" s="9" t="n">
        <v>2016</v>
      </c>
      <c r="C10871" s="9" t="s">
        <v>54</v>
      </c>
      <c r="D10871" s="9" t="s">
        <v>168</v>
      </c>
      <c r="E10871" s="9" t="s">
        <v>181</v>
      </c>
      <c r="F10871" s="9" t="s">
        <v>68</v>
      </c>
      <c r="G10871" s="9" t="s">
        <v>57</v>
      </c>
      <c r="H10871" s="9" t="s">
        <v>86</v>
      </c>
      <c r="I10871" s="99" t="n">
        <v>0.5</v>
      </c>
      <c r="J10871" s="9" t="n">
        <v>8625</v>
      </c>
      <c r="K10871" s="9" t="n">
        <v>39.5</v>
      </c>
      <c r="L10871" s="98" t="n">
        <f aca="false">J10871/$J$11499*100</f>
        <v>0.0136674595377832</v>
      </c>
      <c r="M10871" s="6" t="n">
        <f aca="false">J10871*K10871</f>
        <v>340687.5</v>
      </c>
      <c r="N10871" s="72" t="n">
        <f aca="false">M10871/$M$11499*100</f>
        <v>0.00501654987765531</v>
      </c>
    </row>
    <row r="10872" customFormat="false" ht="13.8" hidden="false" customHeight="false" outlineLevel="0" collapsed="false">
      <c r="A10872" s="92" t="s">
        <v>28</v>
      </c>
      <c r="B10872" s="96" t="n">
        <v>2016</v>
      </c>
      <c r="C10872" s="96" t="s">
        <v>54</v>
      </c>
      <c r="D10872" s="96" t="s">
        <v>168</v>
      </c>
      <c r="E10872" s="96" t="s">
        <v>181</v>
      </c>
      <c r="F10872" s="96" t="s">
        <v>68</v>
      </c>
      <c r="G10872" s="96" t="s">
        <v>57</v>
      </c>
      <c r="H10872" s="96" t="s">
        <v>28</v>
      </c>
      <c r="I10872" s="97" t="n">
        <v>0.75</v>
      </c>
      <c r="J10872" s="96" t="n">
        <v>2310</v>
      </c>
      <c r="K10872" s="96" t="n">
        <v>59.25</v>
      </c>
      <c r="L10872" s="98" t="n">
        <f aca="false">J10872/$J$11499*100</f>
        <v>0.00366050220664105</v>
      </c>
      <c r="M10872" s="6" t="n">
        <f aca="false">J10872*K10872</f>
        <v>136867.5</v>
      </c>
      <c r="N10872" s="72" t="n">
        <f aca="false">M10872/$M$11499*100</f>
        <v>0.00201534438563196</v>
      </c>
    </row>
    <row r="10873" customFormat="false" ht="13.8" hidden="false" customHeight="false" outlineLevel="0" collapsed="false">
      <c r="A10873" s="92" t="s">
        <v>21</v>
      </c>
      <c r="B10873" s="9" t="n">
        <v>2016</v>
      </c>
      <c r="C10873" s="9" t="s">
        <v>54</v>
      </c>
      <c r="D10873" s="9" t="s">
        <v>168</v>
      </c>
      <c r="E10873" s="9" t="s">
        <v>181</v>
      </c>
      <c r="F10873" s="9" t="s">
        <v>68</v>
      </c>
      <c r="G10873" s="9" t="s">
        <v>57</v>
      </c>
      <c r="H10873" s="9" t="s">
        <v>21</v>
      </c>
      <c r="I10873" s="99" t="n">
        <v>1</v>
      </c>
      <c r="J10873" s="9" t="n">
        <v>7816</v>
      </c>
      <c r="K10873" s="9" t="n">
        <v>79</v>
      </c>
      <c r="L10873" s="98" t="n">
        <f aca="false">J10873/$J$11499*100</f>
        <v>0.0123854914489638</v>
      </c>
      <c r="M10873" s="6" t="n">
        <f aca="false">J10873*K10873</f>
        <v>617464</v>
      </c>
      <c r="N10873" s="72" t="n">
        <f aca="false">M10873/$M$11499*100</f>
        <v>0.00909202407971105</v>
      </c>
    </row>
    <row r="10874" customFormat="false" ht="13.8" hidden="false" customHeight="false" outlineLevel="0" collapsed="false">
      <c r="A10874" s="92" t="s">
        <v>87</v>
      </c>
      <c r="B10874" s="96" t="n">
        <v>2016</v>
      </c>
      <c r="C10874" s="96" t="s">
        <v>54</v>
      </c>
      <c r="D10874" s="96" t="s">
        <v>168</v>
      </c>
      <c r="E10874" s="96" t="s">
        <v>181</v>
      </c>
      <c r="F10874" s="96" t="s">
        <v>68</v>
      </c>
      <c r="G10874" s="96" t="s">
        <v>57</v>
      </c>
      <c r="H10874" s="96" t="s">
        <v>87</v>
      </c>
      <c r="I10874" s="97" t="n">
        <v>0.5</v>
      </c>
      <c r="J10874" s="96" t="n">
        <v>1735</v>
      </c>
      <c r="K10874" s="96" t="n">
        <v>39.5</v>
      </c>
      <c r="L10874" s="98" t="n">
        <f aca="false">J10874/$J$11499*100</f>
        <v>0.00274933823745551</v>
      </c>
      <c r="M10874" s="6" t="n">
        <f aca="false">J10874*K10874</f>
        <v>68532.5</v>
      </c>
      <c r="N10874" s="72" t="n">
        <f aca="false">M10874/$M$11499*100</f>
        <v>0.00100912626524429</v>
      </c>
    </row>
    <row r="10875" customFormat="false" ht="13.8" hidden="false" customHeight="false" outlineLevel="0" collapsed="false">
      <c r="A10875" s="92" t="s">
        <v>19</v>
      </c>
      <c r="B10875" s="9" t="n">
        <v>2016</v>
      </c>
      <c r="C10875" s="9" t="s">
        <v>54</v>
      </c>
      <c r="D10875" s="9" t="s">
        <v>168</v>
      </c>
      <c r="E10875" s="9" t="s">
        <v>181</v>
      </c>
      <c r="F10875" s="9" t="s">
        <v>68</v>
      </c>
      <c r="G10875" s="9" t="s">
        <v>59</v>
      </c>
      <c r="H10875" s="9" t="s">
        <v>19</v>
      </c>
      <c r="I10875" s="99" t="n">
        <v>0.5</v>
      </c>
      <c r="J10875" s="9" t="n">
        <v>9770</v>
      </c>
      <c r="K10875" s="9" t="n">
        <v>41.5</v>
      </c>
      <c r="L10875" s="98" t="n">
        <f aca="false">J10875/$J$11499*100</f>
        <v>0.0154818643112048</v>
      </c>
      <c r="M10875" s="6" t="n">
        <f aca="false">J10875*K10875</f>
        <v>405455</v>
      </c>
      <c r="N10875" s="72" t="n">
        <f aca="false">M10875/$M$11499*100</f>
        <v>0.00597023733082292</v>
      </c>
    </row>
    <row r="10876" customFormat="false" ht="13.8" hidden="false" customHeight="false" outlineLevel="0" collapsed="false">
      <c r="A10876" s="92" t="s">
        <v>101</v>
      </c>
      <c r="B10876" s="96" t="n">
        <v>2016</v>
      </c>
      <c r="C10876" s="96" t="s">
        <v>54</v>
      </c>
      <c r="D10876" s="96" t="s">
        <v>168</v>
      </c>
      <c r="E10876" s="96" t="s">
        <v>181</v>
      </c>
      <c r="F10876" s="96" t="s">
        <v>68</v>
      </c>
      <c r="G10876" s="96" t="s">
        <v>61</v>
      </c>
      <c r="H10876" s="96" t="s">
        <v>101</v>
      </c>
      <c r="I10876" s="97" t="n">
        <v>0.5</v>
      </c>
      <c r="J10876" s="96" t="n">
        <v>8451</v>
      </c>
      <c r="K10876" s="96" t="n">
        <v>48</v>
      </c>
      <c r="L10876" s="98" t="n">
        <f aca="false">J10876/$J$11499*100</f>
        <v>0.0133917333975427</v>
      </c>
      <c r="M10876" s="6" t="n">
        <f aca="false">J10876*K10876</f>
        <v>405648</v>
      </c>
      <c r="N10876" s="72" t="n">
        <f aca="false">M10876/$M$11499*100</f>
        <v>0.00597307921415116</v>
      </c>
    </row>
    <row r="10877" customFormat="false" ht="13.8" hidden="false" customHeight="false" outlineLevel="0" collapsed="false">
      <c r="A10877" s="92" t="s">
        <v>102</v>
      </c>
      <c r="B10877" s="9" t="n">
        <v>2016</v>
      </c>
      <c r="C10877" s="9" t="s">
        <v>54</v>
      </c>
      <c r="D10877" s="9" t="s">
        <v>168</v>
      </c>
      <c r="E10877" s="9" t="s">
        <v>181</v>
      </c>
      <c r="F10877" s="9" t="s">
        <v>68</v>
      </c>
      <c r="G10877" s="9" t="s">
        <v>61</v>
      </c>
      <c r="H10877" s="9" t="s">
        <v>102</v>
      </c>
      <c r="I10877" s="99" t="n">
        <v>1</v>
      </c>
      <c r="J10877" s="9" t="n">
        <v>2491</v>
      </c>
      <c r="K10877" s="9" t="n">
        <v>96</v>
      </c>
      <c r="L10877" s="98" t="n">
        <f aca="false">J10877/$J$11499*100</f>
        <v>0.00394732077781076</v>
      </c>
      <c r="M10877" s="6" t="n">
        <f aca="false">J10877*K10877</f>
        <v>239136</v>
      </c>
      <c r="N10877" s="72" t="n">
        <f aca="false">M10877/$M$11499*100</f>
        <v>0.00352122596673779</v>
      </c>
    </row>
    <row r="10878" customFormat="false" ht="13.8" hidden="false" customHeight="false" outlineLevel="0" collapsed="false">
      <c r="A10878" s="92" t="s">
        <v>103</v>
      </c>
      <c r="B10878" s="96" t="n">
        <v>2016</v>
      </c>
      <c r="C10878" s="96" t="s">
        <v>54</v>
      </c>
      <c r="D10878" s="96" t="s">
        <v>168</v>
      </c>
      <c r="E10878" s="96" t="s">
        <v>181</v>
      </c>
      <c r="F10878" s="96" t="s">
        <v>68</v>
      </c>
      <c r="G10878" s="96" t="s">
        <v>61</v>
      </c>
      <c r="H10878" s="96" t="s">
        <v>103</v>
      </c>
      <c r="I10878" s="97" t="n">
        <v>0.5</v>
      </c>
      <c r="J10878" s="96" t="n">
        <v>8993</v>
      </c>
      <c r="K10878" s="96" t="n">
        <v>48</v>
      </c>
      <c r="L10878" s="98" t="n">
        <f aca="false">J10878/$J$11499*100</f>
        <v>0.0142506044780619</v>
      </c>
      <c r="M10878" s="6" t="n">
        <f aca="false">J10878*K10878</f>
        <v>431664</v>
      </c>
      <c r="N10878" s="72" t="n">
        <f aca="false">M10878/$M$11499*100</f>
        <v>0.00635615919688337</v>
      </c>
    </row>
    <row r="10879" customFormat="false" ht="13.8" hidden="false" customHeight="false" outlineLevel="0" collapsed="false">
      <c r="A10879" s="92" t="s">
        <v>20</v>
      </c>
      <c r="B10879" s="9" t="n">
        <v>2016</v>
      </c>
      <c r="C10879" s="9" t="s">
        <v>54</v>
      </c>
      <c r="D10879" s="9" t="s">
        <v>168</v>
      </c>
      <c r="E10879" s="9" t="s">
        <v>181</v>
      </c>
      <c r="F10879" s="9" t="s">
        <v>68</v>
      </c>
      <c r="G10879" s="9" t="s">
        <v>61</v>
      </c>
      <c r="H10879" s="9" t="s">
        <v>20</v>
      </c>
      <c r="I10879" s="99" t="n">
        <v>1</v>
      </c>
      <c r="J10879" s="9" t="n">
        <v>1913</v>
      </c>
      <c r="K10879" s="9" t="n">
        <v>96</v>
      </c>
      <c r="L10879" s="98" t="n">
        <f aca="false">J10879/$J$11499*100</f>
        <v>0.00303140290965556</v>
      </c>
      <c r="M10879" s="6" t="n">
        <f aca="false">J10879*K10879</f>
        <v>183648</v>
      </c>
      <c r="N10879" s="72" t="n">
        <f aca="false">M10879/$M$11499*100</f>
        <v>0.00270417714747868</v>
      </c>
    </row>
    <row r="10880" customFormat="false" ht="13.8" hidden="false" customHeight="false" outlineLevel="0" collapsed="false">
      <c r="A10880" s="92" t="s">
        <v>105</v>
      </c>
      <c r="B10880" s="96" t="n">
        <v>2016</v>
      </c>
      <c r="C10880" s="96" t="s">
        <v>54</v>
      </c>
      <c r="D10880" s="96" t="s">
        <v>168</v>
      </c>
      <c r="E10880" s="96" t="s">
        <v>181</v>
      </c>
      <c r="F10880" s="96" t="s">
        <v>68</v>
      </c>
      <c r="G10880" s="96" t="s">
        <v>104</v>
      </c>
      <c r="H10880" s="96" t="s">
        <v>105</v>
      </c>
      <c r="I10880" s="97" t="n">
        <v>0.5</v>
      </c>
      <c r="J10880" s="96" t="n">
        <v>9678</v>
      </c>
      <c r="K10880" s="96" t="n">
        <v>53</v>
      </c>
      <c r="L10880" s="98" t="n">
        <f aca="false">J10880/$J$11499*100</f>
        <v>0.0153360780761351</v>
      </c>
      <c r="M10880" s="6" t="n">
        <f aca="false">J10880*K10880</f>
        <v>512934</v>
      </c>
      <c r="N10880" s="72" t="n">
        <f aca="false">M10880/$M$11499*100</f>
        <v>0.00755284239939901</v>
      </c>
    </row>
    <row r="10881" customFormat="false" ht="13.8" hidden="false" customHeight="false" outlineLevel="0" collapsed="false">
      <c r="A10881" s="92" t="s">
        <v>17</v>
      </c>
      <c r="B10881" s="9" t="n">
        <v>2016</v>
      </c>
      <c r="C10881" s="9" t="s">
        <v>54</v>
      </c>
      <c r="D10881" s="9" t="s">
        <v>168</v>
      </c>
      <c r="E10881" s="9" t="s">
        <v>181</v>
      </c>
      <c r="F10881" s="9" t="s">
        <v>68</v>
      </c>
      <c r="G10881" s="9" t="s">
        <v>104</v>
      </c>
      <c r="H10881" s="9" t="s">
        <v>17</v>
      </c>
      <c r="I10881" s="99" t="n">
        <v>1</v>
      </c>
      <c r="J10881" s="9" t="n">
        <v>2303</v>
      </c>
      <c r="K10881" s="9" t="n">
        <v>106</v>
      </c>
      <c r="L10881" s="98" t="n">
        <f aca="false">J10881/$J$11499*100</f>
        <v>0.00364940977571184</v>
      </c>
      <c r="M10881" s="6" t="n">
        <f aca="false">J10881*K10881</f>
        <v>244118</v>
      </c>
      <c r="N10881" s="72" t="n">
        <f aca="false">M10881/$M$11499*100</f>
        <v>0.00359458484104483</v>
      </c>
    </row>
    <row r="10882" customFormat="false" ht="13.8" hidden="false" customHeight="false" outlineLevel="0" collapsed="false">
      <c r="A10882" s="92" t="s">
        <v>107</v>
      </c>
      <c r="B10882" s="96" t="n">
        <v>2016</v>
      </c>
      <c r="C10882" s="96" t="s">
        <v>54</v>
      </c>
      <c r="D10882" s="96" t="s">
        <v>168</v>
      </c>
      <c r="E10882" s="96" t="s">
        <v>181</v>
      </c>
      <c r="F10882" s="96" t="s">
        <v>68</v>
      </c>
      <c r="G10882" s="96" t="s">
        <v>104</v>
      </c>
      <c r="H10882" s="96" t="s">
        <v>107</v>
      </c>
      <c r="I10882" s="97" t="n">
        <v>1.5</v>
      </c>
      <c r="J10882" s="96" t="n">
        <v>9083</v>
      </c>
      <c r="K10882" s="96" t="n">
        <v>159</v>
      </c>
      <c r="L10882" s="98" t="n">
        <f aca="false">J10882/$J$11499*100</f>
        <v>0.0143932214471518</v>
      </c>
      <c r="M10882" s="6" t="n">
        <f aca="false">J10882*K10882</f>
        <v>1444197</v>
      </c>
      <c r="N10882" s="72" t="n">
        <f aca="false">M10882/$M$11499*100</f>
        <v>0.0212654889999198</v>
      </c>
    </row>
    <row r="10883" customFormat="false" ht="13.8" hidden="false" customHeight="false" outlineLevel="0" collapsed="false">
      <c r="A10883" s="92" t="s">
        <v>32</v>
      </c>
      <c r="B10883" s="9" t="n">
        <v>2016</v>
      </c>
      <c r="C10883" s="9" t="s">
        <v>54</v>
      </c>
      <c r="D10883" s="9" t="s">
        <v>168</v>
      </c>
      <c r="E10883" s="9" t="s">
        <v>181</v>
      </c>
      <c r="F10883" s="9" t="s">
        <v>68</v>
      </c>
      <c r="G10883" s="9" t="s">
        <v>108</v>
      </c>
      <c r="H10883" s="9" t="s">
        <v>32</v>
      </c>
      <c r="I10883" s="99" t="n">
        <v>0.75</v>
      </c>
      <c r="J10883" s="9" t="n">
        <v>1148</v>
      </c>
      <c r="K10883" s="9" t="n">
        <v>83.25</v>
      </c>
      <c r="L10883" s="98" t="n">
        <f aca="false">J10883/$J$11499*100</f>
        <v>0.00181915867239131</v>
      </c>
      <c r="M10883" s="6" t="n">
        <f aca="false">J10883*K10883</f>
        <v>95571</v>
      </c>
      <c r="N10883" s="72" t="n">
        <f aca="false">M10883/$M$11499*100</f>
        <v>0.0014072623397025</v>
      </c>
    </row>
    <row r="10884" customFormat="false" ht="13.8" hidden="false" customHeight="false" outlineLevel="0" collapsed="false">
      <c r="A10884" s="92" t="s">
        <v>30</v>
      </c>
      <c r="B10884" s="96" t="n">
        <v>2016</v>
      </c>
      <c r="C10884" s="96" t="s">
        <v>54</v>
      </c>
      <c r="D10884" s="96" t="s">
        <v>168</v>
      </c>
      <c r="E10884" s="96" t="s">
        <v>181</v>
      </c>
      <c r="F10884" s="96" t="s">
        <v>68</v>
      </c>
      <c r="G10884" s="96" t="s">
        <v>108</v>
      </c>
      <c r="H10884" s="96" t="s">
        <v>30</v>
      </c>
      <c r="I10884" s="97" t="n">
        <v>0.75</v>
      </c>
      <c r="J10884" s="96" t="n">
        <v>2515</v>
      </c>
      <c r="K10884" s="96" t="n">
        <v>83.25</v>
      </c>
      <c r="L10884" s="98" t="n">
        <f aca="false">J10884/$J$11499*100</f>
        <v>0.00398535196956807</v>
      </c>
      <c r="M10884" s="6" t="n">
        <f aca="false">J10884*K10884</f>
        <v>209373.75</v>
      </c>
      <c r="N10884" s="72" t="n">
        <f aca="false">M10884/$M$11499*100</f>
        <v>0.00308298326163048</v>
      </c>
    </row>
    <row r="10885" customFormat="false" ht="13.8" hidden="false" customHeight="false" outlineLevel="0" collapsed="false">
      <c r="A10885" s="92" t="s">
        <v>110</v>
      </c>
      <c r="B10885" s="9" t="n">
        <v>2016</v>
      </c>
      <c r="C10885" s="9" t="s">
        <v>54</v>
      </c>
      <c r="D10885" s="9" t="s">
        <v>168</v>
      </c>
      <c r="E10885" s="9" t="s">
        <v>181</v>
      </c>
      <c r="F10885" s="9" t="s">
        <v>68</v>
      </c>
      <c r="G10885" s="9" t="s">
        <v>108</v>
      </c>
      <c r="H10885" s="9" t="s">
        <v>110</v>
      </c>
      <c r="I10885" s="99" t="n">
        <v>0.75</v>
      </c>
      <c r="J10885" s="9" t="n">
        <v>4740</v>
      </c>
      <c r="K10885" s="9" t="n">
        <v>83.25</v>
      </c>
      <c r="L10885" s="98" t="n">
        <f aca="false">J10885/$J$11499*100</f>
        <v>0.00751116037206866</v>
      </c>
      <c r="M10885" s="6" t="n">
        <f aca="false">J10885*K10885</f>
        <v>394605</v>
      </c>
      <c r="N10885" s="72" t="n">
        <f aca="false">M10885/$M$11499*100</f>
        <v>0.00581047342351033</v>
      </c>
    </row>
    <row r="10886" customFormat="false" ht="13.8" hidden="false" customHeight="false" outlineLevel="0" collapsed="false">
      <c r="A10886" s="92" t="s">
        <v>112</v>
      </c>
      <c r="B10886" s="96" t="n">
        <v>2016</v>
      </c>
      <c r="C10886" s="96" t="s">
        <v>54</v>
      </c>
      <c r="D10886" s="96" t="s">
        <v>168</v>
      </c>
      <c r="E10886" s="96" t="s">
        <v>181</v>
      </c>
      <c r="F10886" s="96" t="s">
        <v>68</v>
      </c>
      <c r="G10886" s="96" t="s">
        <v>111</v>
      </c>
      <c r="H10886" s="96" t="s">
        <v>112</v>
      </c>
      <c r="I10886" s="97" t="n">
        <v>0.48</v>
      </c>
      <c r="J10886" s="96" t="n">
        <v>2055</v>
      </c>
      <c r="K10886" s="96" t="n">
        <v>56.16</v>
      </c>
      <c r="L10886" s="98" t="n">
        <f aca="false">J10886/$J$11499*100</f>
        <v>0.00325642079421964</v>
      </c>
      <c r="M10886" s="6" t="n">
        <f aca="false">J10886*K10886</f>
        <v>115408.8</v>
      </c>
      <c r="N10886" s="72" t="n">
        <f aca="false">M10886/$M$11499*100</f>
        <v>0.00169936966140626</v>
      </c>
    </row>
    <row r="10887" customFormat="false" ht="13.8" hidden="false" customHeight="false" outlineLevel="0" collapsed="false">
      <c r="A10887" s="92" t="s">
        <v>14</v>
      </c>
      <c r="B10887" s="9" t="n">
        <v>2016</v>
      </c>
      <c r="C10887" s="9" t="s">
        <v>54</v>
      </c>
      <c r="D10887" s="9" t="s">
        <v>168</v>
      </c>
      <c r="E10887" s="9" t="s">
        <v>181</v>
      </c>
      <c r="F10887" s="9" t="s">
        <v>68</v>
      </c>
      <c r="G10887" s="9" t="s">
        <v>114</v>
      </c>
      <c r="H10887" s="9" t="s">
        <v>14</v>
      </c>
      <c r="I10887" s="99" t="n">
        <v>0.5</v>
      </c>
      <c r="J10887" s="9" t="n">
        <v>2784</v>
      </c>
      <c r="K10887" s="9" t="n">
        <v>61.5</v>
      </c>
      <c r="L10887" s="98" t="n">
        <f aca="false">J10887/$J$11499*100</f>
        <v>0.00441161824384792</v>
      </c>
      <c r="M10887" s="6" t="n">
        <f aca="false">J10887*K10887</f>
        <v>171216</v>
      </c>
      <c r="N10887" s="72" t="n">
        <f aca="false">M10887/$M$11499*100</f>
        <v>0.00252111863174502</v>
      </c>
    </row>
    <row r="10888" customFormat="false" ht="13.8" hidden="false" customHeight="false" outlineLevel="0" collapsed="false">
      <c r="A10888" s="92" t="s">
        <v>115</v>
      </c>
      <c r="B10888" s="96" t="n">
        <v>2016</v>
      </c>
      <c r="C10888" s="96" t="s">
        <v>54</v>
      </c>
      <c r="D10888" s="96" t="s">
        <v>168</v>
      </c>
      <c r="E10888" s="96" t="s">
        <v>181</v>
      </c>
      <c r="F10888" s="96" t="s">
        <v>68</v>
      </c>
      <c r="G10888" s="96" t="s">
        <v>114</v>
      </c>
      <c r="H10888" s="96" t="s">
        <v>115</v>
      </c>
      <c r="I10888" s="97" t="n">
        <v>1</v>
      </c>
      <c r="J10888" s="96" t="n">
        <v>2457</v>
      </c>
      <c r="K10888" s="96" t="n">
        <v>123</v>
      </c>
      <c r="L10888" s="98" t="n">
        <f aca="false">J10888/$J$11499*100</f>
        <v>0.00389344325615458</v>
      </c>
      <c r="M10888" s="6" t="n">
        <f aca="false">J10888*K10888</f>
        <v>302211</v>
      </c>
      <c r="N10888" s="72" t="n">
        <f aca="false">M10888/$M$11499*100</f>
        <v>0.00444999172284305</v>
      </c>
    </row>
    <row r="10889" customFormat="false" ht="13.8" hidden="false" customHeight="false" outlineLevel="0" collapsed="false">
      <c r="A10889" s="92" t="s">
        <v>26</v>
      </c>
      <c r="B10889" s="9" t="n">
        <v>2016</v>
      </c>
      <c r="C10889" s="9" t="s">
        <v>54</v>
      </c>
      <c r="D10889" s="9" t="s">
        <v>168</v>
      </c>
      <c r="E10889" s="9" t="s">
        <v>181</v>
      </c>
      <c r="F10889" s="9" t="s">
        <v>68</v>
      </c>
      <c r="G10889" s="9" t="s">
        <v>114</v>
      </c>
      <c r="H10889" s="9" t="s">
        <v>26</v>
      </c>
      <c r="I10889" s="99" t="n">
        <v>0.5</v>
      </c>
      <c r="J10889" s="9" t="n">
        <v>5074</v>
      </c>
      <c r="K10889" s="9" t="n">
        <v>61.5</v>
      </c>
      <c r="L10889" s="98" t="n">
        <f aca="false">J10889/$J$11499*100</f>
        <v>0.00804042779069122</v>
      </c>
      <c r="M10889" s="6" t="n">
        <f aca="false">J10889*K10889</f>
        <v>312051</v>
      </c>
      <c r="N10889" s="72" t="n">
        <f aca="false">M10889/$M$11499*100</f>
        <v>0.00459488359823069</v>
      </c>
    </row>
    <row r="10890" customFormat="false" ht="13.8" hidden="false" customHeight="false" outlineLevel="0" collapsed="false">
      <c r="A10890" s="92" t="s">
        <v>117</v>
      </c>
      <c r="B10890" s="96" t="n">
        <v>2016</v>
      </c>
      <c r="C10890" s="96" t="s">
        <v>54</v>
      </c>
      <c r="D10890" s="96" t="s">
        <v>168</v>
      </c>
      <c r="E10890" s="96" t="s">
        <v>181</v>
      </c>
      <c r="F10890" s="96" t="s">
        <v>68</v>
      </c>
      <c r="G10890" s="96" t="s">
        <v>114</v>
      </c>
      <c r="H10890" s="96" t="s">
        <v>117</v>
      </c>
      <c r="I10890" s="97" t="n">
        <v>0.5</v>
      </c>
      <c r="J10890" s="96" t="n">
        <v>7921</v>
      </c>
      <c r="K10890" s="96" t="n">
        <v>61.5</v>
      </c>
      <c r="L10890" s="98" t="n">
        <f aca="false">J10890/$J$11499*100</f>
        <v>0.0125518779129021</v>
      </c>
      <c r="M10890" s="6" t="n">
        <f aca="false">J10890*K10890</f>
        <v>487141.5</v>
      </c>
      <c r="N10890" s="72" t="n">
        <f aca="false">M10890/$M$11499*100</f>
        <v>0.0071730534059096</v>
      </c>
    </row>
    <row r="10891" customFormat="false" ht="13.8" hidden="false" customHeight="false" outlineLevel="0" collapsed="false">
      <c r="A10891" s="92" t="s">
        <v>118</v>
      </c>
      <c r="B10891" s="9" t="n">
        <v>2016</v>
      </c>
      <c r="C10891" s="9" t="s">
        <v>54</v>
      </c>
      <c r="D10891" s="9" t="s">
        <v>168</v>
      </c>
      <c r="E10891" s="9" t="s">
        <v>181</v>
      </c>
      <c r="F10891" s="9" t="s">
        <v>68</v>
      </c>
      <c r="G10891" s="9" t="s">
        <v>114</v>
      </c>
      <c r="H10891" s="9" t="s">
        <v>118</v>
      </c>
      <c r="I10891" s="99" t="n">
        <v>0.5</v>
      </c>
      <c r="J10891" s="9" t="n">
        <v>1694</v>
      </c>
      <c r="K10891" s="9" t="n">
        <v>61.5</v>
      </c>
      <c r="L10891" s="98" t="n">
        <f aca="false">J10891/$J$11499*100</f>
        <v>0.00268436828487011</v>
      </c>
      <c r="M10891" s="6" t="n">
        <f aca="false">J10891*K10891</f>
        <v>104181</v>
      </c>
      <c r="N10891" s="72" t="n">
        <f aca="false">M10891/$M$11499*100</f>
        <v>0.00153404273066669</v>
      </c>
    </row>
    <row r="10892" customFormat="false" ht="13.8" hidden="false" customHeight="false" outlineLevel="0" collapsed="false">
      <c r="A10892" s="92" t="s">
        <v>121</v>
      </c>
      <c r="B10892" s="96" t="n">
        <v>2016</v>
      </c>
      <c r="C10892" s="96" t="s">
        <v>54</v>
      </c>
      <c r="D10892" s="96" t="s">
        <v>168</v>
      </c>
      <c r="E10892" s="96" t="s">
        <v>181</v>
      </c>
      <c r="F10892" s="96" t="s">
        <v>68</v>
      </c>
      <c r="G10892" s="96" t="s">
        <v>120</v>
      </c>
      <c r="H10892" s="96" t="s">
        <v>121</v>
      </c>
      <c r="I10892" s="97" t="n">
        <v>0.5</v>
      </c>
      <c r="J10892" s="96" t="n">
        <v>7356</v>
      </c>
      <c r="K10892" s="96" t="n">
        <v>64.5</v>
      </c>
      <c r="L10892" s="98" t="n">
        <f aca="false">J10892/$J$11499*100</f>
        <v>0.0116565602736154</v>
      </c>
      <c r="M10892" s="6" t="n">
        <f aca="false">J10892*K10892</f>
        <v>474462</v>
      </c>
      <c r="N10892" s="72" t="n">
        <f aca="false">M10892/$M$11499*100</f>
        <v>0.00698635050611512</v>
      </c>
    </row>
    <row r="10893" customFormat="false" ht="13.8" hidden="false" customHeight="false" outlineLevel="0" collapsed="false">
      <c r="A10893" s="92" t="s">
        <v>122</v>
      </c>
      <c r="B10893" s="9" t="n">
        <v>2016</v>
      </c>
      <c r="C10893" s="9" t="s">
        <v>54</v>
      </c>
      <c r="D10893" s="9" t="s">
        <v>168</v>
      </c>
      <c r="E10893" s="9" t="s">
        <v>181</v>
      </c>
      <c r="F10893" s="9" t="s">
        <v>68</v>
      </c>
      <c r="G10893" s="9" t="s">
        <v>120</v>
      </c>
      <c r="H10893" s="9" t="s">
        <v>122</v>
      </c>
      <c r="I10893" s="99" t="n">
        <v>0.5</v>
      </c>
      <c r="J10893" s="9" t="n">
        <v>6162</v>
      </c>
      <c r="K10893" s="9" t="n">
        <v>64.5</v>
      </c>
      <c r="L10893" s="98" t="n">
        <f aca="false">J10893/$J$11499*100</f>
        <v>0.00976450848368925</v>
      </c>
      <c r="M10893" s="6" t="n">
        <f aca="false">J10893*K10893</f>
        <v>397449</v>
      </c>
      <c r="N10893" s="72" t="n">
        <f aca="false">M10893/$M$11499*100</f>
        <v>0.00585235070944554</v>
      </c>
    </row>
    <row r="10894" customFormat="false" ht="13.8" hidden="false" customHeight="false" outlineLevel="0" collapsed="false">
      <c r="A10894" s="92" t="s">
        <v>24</v>
      </c>
      <c r="B10894" s="96" t="n">
        <v>2016</v>
      </c>
      <c r="C10894" s="96" t="s">
        <v>54</v>
      </c>
      <c r="D10894" s="96" t="s">
        <v>168</v>
      </c>
      <c r="E10894" s="96" t="s">
        <v>181</v>
      </c>
      <c r="F10894" s="96" t="s">
        <v>68</v>
      </c>
      <c r="G10894" s="96" t="s">
        <v>120</v>
      </c>
      <c r="H10894" s="96" t="s">
        <v>24</v>
      </c>
      <c r="I10894" s="97" t="n">
        <v>0.5</v>
      </c>
      <c r="J10894" s="96" t="n">
        <v>3050</v>
      </c>
      <c r="K10894" s="96" t="n">
        <v>64.5</v>
      </c>
      <c r="L10894" s="98" t="n">
        <f aca="false">J10894/$J$11499*100</f>
        <v>0.0048331306191581</v>
      </c>
      <c r="M10894" s="6" t="n">
        <f aca="false">J10894*K10894</f>
        <v>196725</v>
      </c>
      <c r="N10894" s="72" t="n">
        <f aca="false">M10894/$M$11499*100</f>
        <v>0.00289673314894659</v>
      </c>
    </row>
    <row r="10895" customFormat="false" ht="13.8" hidden="false" customHeight="false" outlineLevel="0" collapsed="false">
      <c r="A10895" s="92" t="s">
        <v>12</v>
      </c>
      <c r="B10895" s="9" t="n">
        <v>2016</v>
      </c>
      <c r="C10895" s="9" t="s">
        <v>54</v>
      </c>
      <c r="D10895" s="9" t="s">
        <v>168</v>
      </c>
      <c r="E10895" s="9" t="s">
        <v>181</v>
      </c>
      <c r="F10895" s="9" t="s">
        <v>68</v>
      </c>
      <c r="G10895" s="9" t="s">
        <v>120</v>
      </c>
      <c r="H10895" s="9" t="s">
        <v>12</v>
      </c>
      <c r="I10895" s="99" t="n">
        <v>0.5</v>
      </c>
      <c r="J10895" s="9" t="n">
        <v>7884</v>
      </c>
      <c r="K10895" s="9" t="n">
        <v>64.5</v>
      </c>
      <c r="L10895" s="98" t="n">
        <f aca="false">J10895/$J$11499*100</f>
        <v>0.0124932464922762</v>
      </c>
      <c r="M10895" s="6" t="n">
        <f aca="false">J10895*K10895</f>
        <v>508518</v>
      </c>
      <c r="N10895" s="72" t="n">
        <f aca="false">M10895/$M$11499*100</f>
        <v>0.00748781775288358</v>
      </c>
    </row>
    <row r="10896" customFormat="false" ht="13.8" hidden="false" customHeight="false" outlineLevel="0" collapsed="false">
      <c r="A10896" s="92" t="s">
        <v>124</v>
      </c>
      <c r="B10896" s="96" t="n">
        <v>2016</v>
      </c>
      <c r="C10896" s="96" t="s">
        <v>54</v>
      </c>
      <c r="D10896" s="96" t="s">
        <v>168</v>
      </c>
      <c r="E10896" s="96" t="s">
        <v>181</v>
      </c>
      <c r="F10896" s="96" t="s">
        <v>68</v>
      </c>
      <c r="G10896" s="96" t="s">
        <v>120</v>
      </c>
      <c r="H10896" s="96" t="s">
        <v>124</v>
      </c>
      <c r="I10896" s="97" t="n">
        <v>1</v>
      </c>
      <c r="J10896" s="96" t="n">
        <v>1004</v>
      </c>
      <c r="K10896" s="96" t="n">
        <v>129</v>
      </c>
      <c r="L10896" s="98" t="n">
        <f aca="false">J10896/$J$11499*100</f>
        <v>0.00159097152184745</v>
      </c>
      <c r="M10896" s="6" t="n">
        <f aca="false">J10896*K10896</f>
        <v>129516</v>
      </c>
      <c r="N10896" s="72" t="n">
        <f aca="false">M10896/$M$11499*100</f>
        <v>0.00190709513543762</v>
      </c>
    </row>
    <row r="10897" customFormat="false" ht="13.8" hidden="false" customHeight="false" outlineLevel="0" collapsed="false">
      <c r="A10897" s="92" t="s">
        <v>125</v>
      </c>
      <c r="B10897" s="9" t="n">
        <v>2016</v>
      </c>
      <c r="C10897" s="9" t="s">
        <v>54</v>
      </c>
      <c r="D10897" s="9" t="s">
        <v>168</v>
      </c>
      <c r="E10897" s="9" t="s">
        <v>181</v>
      </c>
      <c r="F10897" s="9" t="s">
        <v>68</v>
      </c>
      <c r="G10897" s="9" t="s">
        <v>120</v>
      </c>
      <c r="H10897" s="9" t="s">
        <v>125</v>
      </c>
      <c r="I10897" s="99" t="n">
        <v>0.5</v>
      </c>
      <c r="J10897" s="9" t="n">
        <v>6549</v>
      </c>
      <c r="K10897" s="9" t="n">
        <v>64.5</v>
      </c>
      <c r="L10897" s="98" t="n">
        <f aca="false">J10897/$J$11499*100</f>
        <v>0.0103777614507759</v>
      </c>
      <c r="M10897" s="6" t="n">
        <f aca="false">J10897*K10897</f>
        <v>422410.5</v>
      </c>
      <c r="N10897" s="72" t="n">
        <f aca="false">M10897/$M$11499*100</f>
        <v>0.00621990340736105</v>
      </c>
    </row>
    <row r="10898" customFormat="false" ht="13.8" hidden="false" customHeight="false" outlineLevel="0" collapsed="false">
      <c r="A10898" s="92" t="s">
        <v>126</v>
      </c>
      <c r="B10898" s="96" t="n">
        <v>2016</v>
      </c>
      <c r="C10898" s="96" t="s">
        <v>54</v>
      </c>
      <c r="D10898" s="96" t="s">
        <v>168</v>
      </c>
      <c r="E10898" s="96" t="s">
        <v>181</v>
      </c>
      <c r="F10898" s="96" t="s">
        <v>68</v>
      </c>
      <c r="G10898" s="96" t="s">
        <v>120</v>
      </c>
      <c r="H10898" s="96" t="s">
        <v>126</v>
      </c>
      <c r="I10898" s="97" t="n">
        <v>0.5</v>
      </c>
      <c r="J10898" s="96" t="n">
        <v>1669</v>
      </c>
      <c r="K10898" s="96" t="n">
        <v>64.5</v>
      </c>
      <c r="L10898" s="98" t="n">
        <f aca="false">J10898/$J$11499*100</f>
        <v>0.00264475246012291</v>
      </c>
      <c r="M10898" s="6" t="n">
        <f aca="false">J10898*K10898</f>
        <v>107650.5</v>
      </c>
      <c r="N10898" s="72" t="n">
        <f aca="false">M10898/$M$11499*100</f>
        <v>0.00158513036904651</v>
      </c>
    </row>
    <row r="10899" customFormat="false" ht="13.8" hidden="false" customHeight="false" outlineLevel="0" collapsed="false">
      <c r="A10899" s="92" t="s">
        <v>15</v>
      </c>
      <c r="B10899" s="9" t="n">
        <v>2016</v>
      </c>
      <c r="C10899" s="9" t="s">
        <v>54</v>
      </c>
      <c r="D10899" s="9" t="s">
        <v>168</v>
      </c>
      <c r="E10899" s="9" t="s">
        <v>181</v>
      </c>
      <c r="F10899" s="9" t="s">
        <v>68</v>
      </c>
      <c r="G10899" s="9" t="s">
        <v>120</v>
      </c>
      <c r="H10899" s="9" t="s">
        <v>15</v>
      </c>
      <c r="I10899" s="99" t="n">
        <v>0.5</v>
      </c>
      <c r="J10899" s="9" t="n">
        <v>6984</v>
      </c>
      <c r="K10899" s="9" t="n">
        <v>64.5</v>
      </c>
      <c r="L10899" s="98" t="n">
        <f aca="false">J10899/$J$11499*100</f>
        <v>0.0110670768013771</v>
      </c>
      <c r="M10899" s="6" t="n">
        <f aca="false">J10899*K10899</f>
        <v>450468</v>
      </c>
      <c r="N10899" s="72" t="n">
        <f aca="false">M10899/$M$11499*100</f>
        <v>0.00663304403680098</v>
      </c>
    </row>
    <row r="10900" customFormat="false" ht="13.8" hidden="false" customHeight="false" outlineLevel="0" collapsed="false">
      <c r="A10900" s="92" t="s">
        <v>25</v>
      </c>
      <c r="B10900" s="96" t="n">
        <v>2016</v>
      </c>
      <c r="C10900" s="96" t="s">
        <v>54</v>
      </c>
      <c r="D10900" s="96" t="s">
        <v>168</v>
      </c>
      <c r="E10900" s="96" t="s">
        <v>181</v>
      </c>
      <c r="F10900" s="96" t="s">
        <v>68</v>
      </c>
      <c r="G10900" s="96" t="s">
        <v>120</v>
      </c>
      <c r="H10900" s="96" t="s">
        <v>25</v>
      </c>
      <c r="I10900" s="97" t="n">
        <v>0.5</v>
      </c>
      <c r="J10900" s="96" t="n">
        <v>9685</v>
      </c>
      <c r="K10900" s="96" t="n">
        <v>64.5</v>
      </c>
      <c r="L10900" s="98" t="n">
        <f aca="false">J10900/$J$11499*100</f>
        <v>0.0153471705070643</v>
      </c>
      <c r="M10900" s="6" t="n">
        <f aca="false">J10900*K10900</f>
        <v>624682.5</v>
      </c>
      <c r="N10900" s="72" t="n">
        <f aca="false">M10900/$M$11499*100</f>
        <v>0.00919831493362221</v>
      </c>
    </row>
    <row r="10901" customFormat="false" ht="13.8" hidden="false" customHeight="false" outlineLevel="0" collapsed="false">
      <c r="A10901" s="92" t="s">
        <v>23</v>
      </c>
      <c r="B10901" s="9" t="n">
        <v>2016</v>
      </c>
      <c r="C10901" s="9" t="s">
        <v>54</v>
      </c>
      <c r="D10901" s="9" t="s">
        <v>168</v>
      </c>
      <c r="E10901" s="9" t="s">
        <v>181</v>
      </c>
      <c r="F10901" s="9" t="s">
        <v>68</v>
      </c>
      <c r="G10901" s="9" t="s">
        <v>120</v>
      </c>
      <c r="H10901" s="9" t="s">
        <v>23</v>
      </c>
      <c r="I10901" s="99" t="n">
        <v>0.5</v>
      </c>
      <c r="J10901" s="9" t="n">
        <v>3487</v>
      </c>
      <c r="K10901" s="9" t="n">
        <v>64.5</v>
      </c>
      <c r="L10901" s="98" t="n">
        <f aca="false">J10901/$J$11499*100</f>
        <v>0.00552561523573911</v>
      </c>
      <c r="M10901" s="6" t="n">
        <f aca="false">J10901*K10901</f>
        <v>224911.5</v>
      </c>
      <c r="N10901" s="72" t="n">
        <f aca="false">M10901/$M$11499*100</f>
        <v>0.00331177327553336</v>
      </c>
    </row>
    <row r="10902" customFormat="false" ht="13.8" hidden="false" customHeight="false" outlineLevel="0" collapsed="false">
      <c r="A10902" s="92" t="s">
        <v>85</v>
      </c>
      <c r="B10902" s="96" t="n">
        <v>2016</v>
      </c>
      <c r="C10902" s="96" t="s">
        <v>54</v>
      </c>
      <c r="D10902" s="96" t="s">
        <v>168</v>
      </c>
      <c r="E10902" s="96" t="s">
        <v>211</v>
      </c>
      <c r="F10902" s="96" t="s">
        <v>68</v>
      </c>
      <c r="G10902" s="96" t="s">
        <v>57</v>
      </c>
      <c r="H10902" s="96" t="s">
        <v>85</v>
      </c>
      <c r="I10902" s="97" t="n">
        <v>0.5</v>
      </c>
      <c r="J10902" s="96" t="n">
        <v>9255</v>
      </c>
      <c r="K10902" s="96" t="n">
        <v>39.5</v>
      </c>
      <c r="L10902" s="98" t="n">
        <f aca="false">J10902/$J$11499*100</f>
        <v>0.0146657783214125</v>
      </c>
      <c r="M10902" s="6" t="n">
        <f aca="false">J10902*K10902</f>
        <v>365572.5</v>
      </c>
      <c r="N10902" s="72" t="n">
        <f aca="false">M10902/$M$11499*100</f>
        <v>0.0053829761295884</v>
      </c>
    </row>
    <row r="10903" customFormat="false" ht="13.8" hidden="false" customHeight="false" outlineLevel="0" collapsed="false">
      <c r="A10903" s="92" t="s">
        <v>86</v>
      </c>
      <c r="B10903" s="9" t="n">
        <v>2016</v>
      </c>
      <c r="C10903" s="9" t="s">
        <v>54</v>
      </c>
      <c r="D10903" s="9" t="s">
        <v>168</v>
      </c>
      <c r="E10903" s="9" t="s">
        <v>211</v>
      </c>
      <c r="F10903" s="9" t="s">
        <v>68</v>
      </c>
      <c r="G10903" s="9" t="s">
        <v>57</v>
      </c>
      <c r="H10903" s="9" t="s">
        <v>86</v>
      </c>
      <c r="I10903" s="99" t="n">
        <v>0.5</v>
      </c>
      <c r="J10903" s="9" t="n">
        <v>4479</v>
      </c>
      <c r="K10903" s="9" t="n">
        <v>39.5</v>
      </c>
      <c r="L10903" s="98" t="n">
        <f aca="false">J10903/$J$11499*100</f>
        <v>0.00709757116170791</v>
      </c>
      <c r="M10903" s="6" t="n">
        <f aca="false">J10903*K10903</f>
        <v>176920.5</v>
      </c>
      <c r="N10903" s="72" t="n">
        <f aca="false">M10903/$M$11499*100</f>
        <v>0.00260511616255283</v>
      </c>
    </row>
    <row r="10904" customFormat="false" ht="13.8" hidden="false" customHeight="false" outlineLevel="0" collapsed="false">
      <c r="A10904" s="92" t="s">
        <v>20</v>
      </c>
      <c r="B10904" s="96" t="n">
        <v>2016</v>
      </c>
      <c r="C10904" s="96" t="s">
        <v>54</v>
      </c>
      <c r="D10904" s="96" t="s">
        <v>168</v>
      </c>
      <c r="E10904" s="96" t="s">
        <v>211</v>
      </c>
      <c r="F10904" s="96" t="s">
        <v>68</v>
      </c>
      <c r="G10904" s="96" t="s">
        <v>61</v>
      </c>
      <c r="H10904" s="96" t="s">
        <v>20</v>
      </c>
      <c r="I10904" s="97" t="n">
        <v>1</v>
      </c>
      <c r="J10904" s="96" t="n">
        <v>2751</v>
      </c>
      <c r="K10904" s="96" t="n">
        <v>96</v>
      </c>
      <c r="L10904" s="98" t="n">
        <f aca="false">J10904/$J$11499*100</f>
        <v>0.00435932535518162</v>
      </c>
      <c r="M10904" s="6" t="n">
        <f aca="false">J10904*K10904</f>
        <v>264096</v>
      </c>
      <c r="N10904" s="72" t="n">
        <f aca="false">M10904/$M$11499*100</f>
        <v>0.00388875657747718</v>
      </c>
    </row>
    <row r="10905" customFormat="false" ht="13.8" hidden="false" customHeight="false" outlineLevel="0" collapsed="false">
      <c r="A10905" s="92" t="s">
        <v>17</v>
      </c>
      <c r="B10905" s="9" t="n">
        <v>2016</v>
      </c>
      <c r="C10905" s="9" t="s">
        <v>54</v>
      </c>
      <c r="D10905" s="9" t="s">
        <v>168</v>
      </c>
      <c r="E10905" s="9" t="s">
        <v>211</v>
      </c>
      <c r="F10905" s="9" t="s">
        <v>68</v>
      </c>
      <c r="G10905" s="9" t="s">
        <v>104</v>
      </c>
      <c r="H10905" s="9" t="s">
        <v>17</v>
      </c>
      <c r="I10905" s="99" t="n">
        <v>1</v>
      </c>
      <c r="J10905" s="9" t="n">
        <v>1412</v>
      </c>
      <c r="K10905" s="9" t="n">
        <v>106</v>
      </c>
      <c r="L10905" s="98" t="n">
        <f aca="false">J10905/$J$11499*100</f>
        <v>0.00223750178172172</v>
      </c>
      <c r="M10905" s="6" t="n">
        <f aca="false">J10905*K10905</f>
        <v>149672</v>
      </c>
      <c r="N10905" s="72" t="n">
        <f aca="false">M10905/$M$11499*100</f>
        <v>0.00220388788343695</v>
      </c>
    </row>
    <row r="10906" customFormat="false" ht="13.8" hidden="false" customHeight="false" outlineLevel="0" collapsed="false">
      <c r="A10906" s="92" t="s">
        <v>12</v>
      </c>
      <c r="B10906" s="96" t="n">
        <v>2016</v>
      </c>
      <c r="C10906" s="96" t="s">
        <v>54</v>
      </c>
      <c r="D10906" s="96" t="s">
        <v>168</v>
      </c>
      <c r="E10906" s="96" t="s">
        <v>211</v>
      </c>
      <c r="F10906" s="96" t="s">
        <v>68</v>
      </c>
      <c r="G10906" s="96" t="s">
        <v>120</v>
      </c>
      <c r="H10906" s="96" t="s">
        <v>12</v>
      </c>
      <c r="I10906" s="97" t="n">
        <v>0.5</v>
      </c>
      <c r="J10906" s="96" t="n">
        <v>3037</v>
      </c>
      <c r="K10906" s="96" t="n">
        <v>64.5</v>
      </c>
      <c r="L10906" s="98" t="n">
        <f aca="false">J10906/$J$11499*100</f>
        <v>0.00481253039028956</v>
      </c>
      <c r="M10906" s="6" t="n">
        <f aca="false">J10906*K10906</f>
        <v>195886.5</v>
      </c>
      <c r="N10906" s="72" t="n">
        <f aca="false">M10906/$M$11499*100</f>
        <v>0.00288438641749206</v>
      </c>
    </row>
    <row r="10907" customFormat="false" ht="13.8" hidden="false" customHeight="false" outlineLevel="0" collapsed="false">
      <c r="A10907" s="92" t="s">
        <v>13</v>
      </c>
      <c r="B10907" s="9" t="n">
        <v>2016</v>
      </c>
      <c r="C10907" s="9" t="s">
        <v>54</v>
      </c>
      <c r="D10907" s="9" t="s">
        <v>168</v>
      </c>
      <c r="E10907" s="9" t="s">
        <v>182</v>
      </c>
      <c r="F10907" s="9" t="s">
        <v>68</v>
      </c>
      <c r="G10907" s="9" t="s">
        <v>133</v>
      </c>
      <c r="H10907" s="9" t="s">
        <v>13</v>
      </c>
      <c r="I10907" s="99" t="n">
        <v>0.5</v>
      </c>
      <c r="J10907" s="9" t="n">
        <v>2533</v>
      </c>
      <c r="K10907" s="9" t="n">
        <v>28</v>
      </c>
      <c r="L10907" s="98" t="n">
        <f aca="false">J10907/$J$11499*100</f>
        <v>0.00401387536338606</v>
      </c>
      <c r="M10907" s="6" t="n">
        <f aca="false">J10907*K10907</f>
        <v>70924</v>
      </c>
      <c r="N10907" s="72" t="n">
        <f aca="false">M10907/$M$11499*100</f>
        <v>0.00104434058638144</v>
      </c>
    </row>
    <row r="10908" customFormat="false" ht="13.8" hidden="false" customHeight="false" outlineLevel="0" collapsed="false">
      <c r="A10908" s="92" t="s">
        <v>16</v>
      </c>
      <c r="B10908" s="96" t="n">
        <v>2016</v>
      </c>
      <c r="C10908" s="96" t="s">
        <v>54</v>
      </c>
      <c r="D10908" s="96" t="s">
        <v>168</v>
      </c>
      <c r="E10908" s="96" t="s">
        <v>182</v>
      </c>
      <c r="F10908" s="96" t="s">
        <v>68</v>
      </c>
      <c r="G10908" s="96" t="s">
        <v>135</v>
      </c>
      <c r="H10908" s="96" t="s">
        <v>16</v>
      </c>
      <c r="I10908" s="97" t="n">
        <v>0.5</v>
      </c>
      <c r="J10908" s="96" t="n">
        <v>8623</v>
      </c>
      <c r="K10908" s="96" t="n">
        <v>29.5</v>
      </c>
      <c r="L10908" s="98" t="n">
        <f aca="false">J10908/$J$11499*100</f>
        <v>0.0136642902718034</v>
      </c>
      <c r="M10908" s="6" t="n">
        <f aca="false">J10908*K10908</f>
        <v>254378.5</v>
      </c>
      <c r="N10908" s="72" t="n">
        <f aca="false">M10908/$M$11499*100</f>
        <v>0.00374566848813984</v>
      </c>
    </row>
    <row r="10909" customFormat="false" ht="13.8" hidden="false" customHeight="false" outlineLevel="0" collapsed="false">
      <c r="A10909" s="92" t="s">
        <v>138</v>
      </c>
      <c r="B10909" s="9" t="n">
        <v>2016</v>
      </c>
      <c r="C10909" s="9" t="s">
        <v>54</v>
      </c>
      <c r="D10909" s="9" t="s">
        <v>168</v>
      </c>
      <c r="E10909" s="9" t="s">
        <v>182</v>
      </c>
      <c r="F10909" s="9" t="s">
        <v>68</v>
      </c>
      <c r="G10909" s="9" t="s">
        <v>137</v>
      </c>
      <c r="H10909" s="9" t="s">
        <v>138</v>
      </c>
      <c r="I10909" s="99" t="n">
        <v>0.5</v>
      </c>
      <c r="J10909" s="9" t="n">
        <v>6585</v>
      </c>
      <c r="K10909" s="9" t="n">
        <v>31</v>
      </c>
      <c r="L10909" s="98" t="n">
        <f aca="false">J10909/$J$11499*100</f>
        <v>0.0104348082384118</v>
      </c>
      <c r="M10909" s="6" t="n">
        <f aca="false">J10909*K10909</f>
        <v>204135</v>
      </c>
      <c r="N10909" s="72" t="n">
        <f aca="false">M10909/$M$11499*100</f>
        <v>0.00300584379900985</v>
      </c>
    </row>
    <row r="10910" customFormat="false" ht="13.8" hidden="false" customHeight="false" outlineLevel="0" collapsed="false">
      <c r="A10910" s="92" t="s">
        <v>141</v>
      </c>
      <c r="B10910" s="96" t="n">
        <v>2016</v>
      </c>
      <c r="C10910" s="96" t="s">
        <v>54</v>
      </c>
      <c r="D10910" s="96" t="s">
        <v>168</v>
      </c>
      <c r="E10910" s="96" t="s">
        <v>182</v>
      </c>
      <c r="F10910" s="96" t="s">
        <v>68</v>
      </c>
      <c r="G10910" s="96" t="s">
        <v>66</v>
      </c>
      <c r="H10910" s="96" t="s">
        <v>141</v>
      </c>
      <c r="I10910" s="97" t="n">
        <v>0.5</v>
      </c>
      <c r="J10910" s="96" t="n">
        <v>1542</v>
      </c>
      <c r="K10910" s="96" t="n">
        <v>32.5</v>
      </c>
      <c r="L10910" s="98" t="n">
        <f aca="false">J10910/$J$11499*100</f>
        <v>0.00244350407040715</v>
      </c>
      <c r="M10910" s="6" t="n">
        <f aca="false">J10910*K10910</f>
        <v>50115</v>
      </c>
      <c r="N10910" s="72" t="n">
        <f aca="false">M10910/$M$11499*100</f>
        <v>0.000737932554375185</v>
      </c>
    </row>
    <row r="10911" customFormat="false" ht="13.8" hidden="false" customHeight="false" outlineLevel="0" collapsed="false">
      <c r="A10911" s="92" t="s">
        <v>85</v>
      </c>
      <c r="B10911" s="9" t="n">
        <v>2016</v>
      </c>
      <c r="C10911" s="9" t="s">
        <v>54</v>
      </c>
      <c r="D10911" s="9" t="s">
        <v>168</v>
      </c>
      <c r="E10911" s="9" t="s">
        <v>182</v>
      </c>
      <c r="F10911" s="9" t="s">
        <v>68</v>
      </c>
      <c r="G10911" s="9" t="s">
        <v>57</v>
      </c>
      <c r="H10911" s="9" t="s">
        <v>85</v>
      </c>
      <c r="I10911" s="99" t="n">
        <v>0.5</v>
      </c>
      <c r="J10911" s="9" t="n">
        <v>4846</v>
      </c>
      <c r="K10911" s="9" t="n">
        <v>39.5</v>
      </c>
      <c r="L10911" s="98" t="n">
        <f aca="false">J10911/$J$11499*100</f>
        <v>0.00767913146899677</v>
      </c>
      <c r="M10911" s="6" t="n">
        <f aca="false">J10911*K10911</f>
        <v>191417</v>
      </c>
      <c r="N10911" s="72" t="n">
        <f aca="false">M10911/$M$11499*100</f>
        <v>0.00281857399502813</v>
      </c>
    </row>
    <row r="10912" customFormat="false" ht="13.8" hidden="false" customHeight="false" outlineLevel="0" collapsed="false">
      <c r="A10912" s="92" t="s">
        <v>86</v>
      </c>
      <c r="B10912" s="96" t="n">
        <v>2016</v>
      </c>
      <c r="C10912" s="96" t="s">
        <v>54</v>
      </c>
      <c r="D10912" s="96" t="s">
        <v>168</v>
      </c>
      <c r="E10912" s="96" t="s">
        <v>182</v>
      </c>
      <c r="F10912" s="96" t="s">
        <v>68</v>
      </c>
      <c r="G10912" s="96" t="s">
        <v>57</v>
      </c>
      <c r="H10912" s="96" t="s">
        <v>86</v>
      </c>
      <c r="I10912" s="97" t="n">
        <v>0.5</v>
      </c>
      <c r="J10912" s="96" t="n">
        <v>7240</v>
      </c>
      <c r="K10912" s="96" t="n">
        <v>39.5</v>
      </c>
      <c r="L10912" s="98" t="n">
        <f aca="false">J10912/$J$11499*100</f>
        <v>0.0114727428467884</v>
      </c>
      <c r="M10912" s="6" t="n">
        <f aca="false">J10912*K10912</f>
        <v>285980</v>
      </c>
      <c r="N10912" s="72" t="n">
        <f aca="false">M10912/$M$11499*100</f>
        <v>0.00421099375237385</v>
      </c>
    </row>
    <row r="10913" customFormat="false" ht="13.8" hidden="false" customHeight="false" outlineLevel="0" collapsed="false">
      <c r="A10913" s="92" t="s">
        <v>28</v>
      </c>
      <c r="B10913" s="9" t="n">
        <v>2016</v>
      </c>
      <c r="C10913" s="9" t="s">
        <v>54</v>
      </c>
      <c r="D10913" s="9" t="s">
        <v>168</v>
      </c>
      <c r="E10913" s="9" t="s">
        <v>182</v>
      </c>
      <c r="F10913" s="9" t="s">
        <v>68</v>
      </c>
      <c r="G10913" s="9" t="s">
        <v>57</v>
      </c>
      <c r="H10913" s="9" t="s">
        <v>28</v>
      </c>
      <c r="I10913" s="99" t="n">
        <v>0.75</v>
      </c>
      <c r="J10913" s="9" t="n">
        <v>3502</v>
      </c>
      <c r="K10913" s="9" t="n">
        <v>59.25</v>
      </c>
      <c r="L10913" s="98" t="n">
        <f aca="false">J10913/$J$11499*100</f>
        <v>0.00554938473058743</v>
      </c>
      <c r="M10913" s="6" t="n">
        <f aca="false">J10913*K10913</f>
        <v>207493.5</v>
      </c>
      <c r="N10913" s="72" t="n">
        <f aca="false">M10913/$M$11499*100</f>
        <v>0.00305529698635633</v>
      </c>
    </row>
    <row r="10914" customFormat="false" ht="13.8" hidden="false" customHeight="false" outlineLevel="0" collapsed="false">
      <c r="A10914" s="92" t="s">
        <v>19</v>
      </c>
      <c r="B10914" s="96" t="n">
        <v>2016</v>
      </c>
      <c r="C10914" s="96" t="s">
        <v>54</v>
      </c>
      <c r="D10914" s="96" t="s">
        <v>168</v>
      </c>
      <c r="E10914" s="96" t="s">
        <v>182</v>
      </c>
      <c r="F10914" s="96" t="s">
        <v>68</v>
      </c>
      <c r="G10914" s="96" t="s">
        <v>59</v>
      </c>
      <c r="H10914" s="96" t="s">
        <v>19</v>
      </c>
      <c r="I10914" s="97" t="n">
        <v>0.5</v>
      </c>
      <c r="J10914" s="96" t="n">
        <v>9963</v>
      </c>
      <c r="K10914" s="96" t="n">
        <v>41.5</v>
      </c>
      <c r="L10914" s="98" t="n">
        <f aca="false">J10914/$J$11499*100</f>
        <v>0.0157876984782532</v>
      </c>
      <c r="M10914" s="6" t="n">
        <f aca="false">J10914*K10914</f>
        <v>413464.5</v>
      </c>
      <c r="N10914" s="72" t="n">
        <f aca="false">M10914/$M$11499*100</f>
        <v>0.0060881754889446</v>
      </c>
    </row>
    <row r="10915" customFormat="false" ht="13.8" hidden="false" customHeight="false" outlineLevel="0" collapsed="false">
      <c r="A10915" s="92" t="s">
        <v>20</v>
      </c>
      <c r="B10915" s="9" t="n">
        <v>2016</v>
      </c>
      <c r="C10915" s="9" t="s">
        <v>54</v>
      </c>
      <c r="D10915" s="9" t="s">
        <v>168</v>
      </c>
      <c r="E10915" s="9" t="s">
        <v>182</v>
      </c>
      <c r="F10915" s="9" t="s">
        <v>68</v>
      </c>
      <c r="G10915" s="9" t="s">
        <v>61</v>
      </c>
      <c r="H10915" s="9" t="s">
        <v>20</v>
      </c>
      <c r="I10915" s="99" t="n">
        <v>1</v>
      </c>
      <c r="J10915" s="9" t="n">
        <v>5078</v>
      </c>
      <c r="K10915" s="9" t="n">
        <v>96</v>
      </c>
      <c r="L10915" s="98" t="n">
        <f aca="false">J10915/$J$11499*100</f>
        <v>0.00804676632265077</v>
      </c>
      <c r="M10915" s="6" t="n">
        <f aca="false">J10915*K10915</f>
        <v>487488</v>
      </c>
      <c r="N10915" s="72" t="n">
        <f aca="false">M10915/$M$11499*100</f>
        <v>0.00717815554359474</v>
      </c>
    </row>
    <row r="10916" customFormat="false" ht="13.8" hidden="false" customHeight="false" outlineLevel="0" collapsed="false">
      <c r="A10916" s="92" t="s">
        <v>17</v>
      </c>
      <c r="B10916" s="96" t="n">
        <v>2016</v>
      </c>
      <c r="C10916" s="96" t="s">
        <v>54</v>
      </c>
      <c r="D10916" s="96" t="s">
        <v>168</v>
      </c>
      <c r="E10916" s="96" t="s">
        <v>182</v>
      </c>
      <c r="F10916" s="96" t="s">
        <v>68</v>
      </c>
      <c r="G10916" s="96" t="s">
        <v>104</v>
      </c>
      <c r="H10916" s="96" t="s">
        <v>17</v>
      </c>
      <c r="I10916" s="97" t="n">
        <v>1</v>
      </c>
      <c r="J10916" s="96" t="n">
        <v>4188</v>
      </c>
      <c r="K10916" s="96" t="n">
        <v>106</v>
      </c>
      <c r="L10916" s="98" t="n">
        <f aca="false">J10916/$J$11499*100</f>
        <v>0.00663644296165054</v>
      </c>
      <c r="M10916" s="6" t="n">
        <f aca="false">J10916*K10916</f>
        <v>443928</v>
      </c>
      <c r="N10916" s="72" t="n">
        <f aca="false">M10916/$M$11499*100</f>
        <v>0.0065367439488909</v>
      </c>
    </row>
    <row r="10917" customFormat="false" ht="13.8" hidden="false" customHeight="false" outlineLevel="0" collapsed="false">
      <c r="A10917" s="92" t="s">
        <v>14</v>
      </c>
      <c r="B10917" s="9" t="n">
        <v>2016</v>
      </c>
      <c r="C10917" s="9" t="s">
        <v>54</v>
      </c>
      <c r="D10917" s="9" t="s">
        <v>168</v>
      </c>
      <c r="E10917" s="9" t="s">
        <v>182</v>
      </c>
      <c r="F10917" s="9" t="s">
        <v>68</v>
      </c>
      <c r="G10917" s="9" t="s">
        <v>114</v>
      </c>
      <c r="H10917" s="9" t="s">
        <v>14</v>
      </c>
      <c r="I10917" s="99" t="n">
        <v>0.5</v>
      </c>
      <c r="J10917" s="9" t="n">
        <v>2732</v>
      </c>
      <c r="K10917" s="9" t="n">
        <v>61.5</v>
      </c>
      <c r="L10917" s="98" t="n">
        <f aca="false">J10917/$J$11499*100</f>
        <v>0.00432921732837375</v>
      </c>
      <c r="M10917" s="6" t="n">
        <f aca="false">J10917*K10917</f>
        <v>168018</v>
      </c>
      <c r="N10917" s="72" t="n">
        <f aca="false">M10917/$M$11499*100</f>
        <v>0.00247402877224404</v>
      </c>
    </row>
    <row r="10918" customFormat="false" ht="13.8" hidden="false" customHeight="false" outlineLevel="0" collapsed="false">
      <c r="A10918" s="92" t="s">
        <v>12</v>
      </c>
      <c r="B10918" s="96" t="n">
        <v>2016</v>
      </c>
      <c r="C10918" s="96" t="s">
        <v>54</v>
      </c>
      <c r="D10918" s="96" t="s">
        <v>168</v>
      </c>
      <c r="E10918" s="96" t="s">
        <v>182</v>
      </c>
      <c r="F10918" s="96" t="s">
        <v>68</v>
      </c>
      <c r="G10918" s="96" t="s">
        <v>120</v>
      </c>
      <c r="H10918" s="96" t="s">
        <v>12</v>
      </c>
      <c r="I10918" s="97" t="n">
        <v>0.5</v>
      </c>
      <c r="J10918" s="96" t="n">
        <v>1833</v>
      </c>
      <c r="K10918" s="96" t="n">
        <v>64.5</v>
      </c>
      <c r="L10918" s="98" t="n">
        <f aca="false">J10918/$J$11499*100</f>
        <v>0.00290463227046452</v>
      </c>
      <c r="M10918" s="6" t="n">
        <f aca="false">J10918*K10918</f>
        <v>118228.5</v>
      </c>
      <c r="N10918" s="72" t="n">
        <f aca="false">M10918/$M$11499*100</f>
        <v>0.00174088913508823</v>
      </c>
    </row>
    <row r="10919" customFormat="false" ht="13.8" hidden="false" customHeight="false" outlineLevel="0" collapsed="false">
      <c r="A10919" s="92" t="s">
        <v>33</v>
      </c>
      <c r="B10919" s="9" t="n">
        <v>2016</v>
      </c>
      <c r="C10919" s="9" t="s">
        <v>54</v>
      </c>
      <c r="D10919" s="9" t="s">
        <v>168</v>
      </c>
      <c r="E10919" s="9" t="s">
        <v>183</v>
      </c>
      <c r="F10919" s="9" t="s">
        <v>68</v>
      </c>
      <c r="G10919" s="9" t="s">
        <v>130</v>
      </c>
      <c r="H10919" s="9" t="s">
        <v>33</v>
      </c>
      <c r="I10919" s="99" t="n">
        <v>0.5</v>
      </c>
      <c r="J10919" s="9" t="n">
        <v>5158</v>
      </c>
      <c r="K10919" s="9" t="n">
        <v>25</v>
      </c>
      <c r="L10919" s="98" t="n">
        <f aca="false">J10919/$J$11499*100</f>
        <v>0.0081735369618418</v>
      </c>
      <c r="M10919" s="6" t="n">
        <f aca="false">J10919*K10919</f>
        <v>128950</v>
      </c>
      <c r="N10919" s="72" t="n">
        <f aca="false">M10919/$M$11499*100</f>
        <v>0.00189876090764602</v>
      </c>
    </row>
    <row r="10920" customFormat="false" ht="13.8" hidden="false" customHeight="false" outlineLevel="0" collapsed="false">
      <c r="A10920" s="92" t="s">
        <v>35</v>
      </c>
      <c r="B10920" s="96" t="n">
        <v>2016</v>
      </c>
      <c r="C10920" s="96" t="s">
        <v>54</v>
      </c>
      <c r="D10920" s="96" t="s">
        <v>168</v>
      </c>
      <c r="E10920" s="96" t="s">
        <v>183</v>
      </c>
      <c r="F10920" s="96" t="s">
        <v>68</v>
      </c>
      <c r="G10920" s="96" t="s">
        <v>131</v>
      </c>
      <c r="H10920" s="96" t="s">
        <v>35</v>
      </c>
      <c r="I10920" s="97" t="n">
        <v>0.5</v>
      </c>
      <c r="J10920" s="96" t="n">
        <v>5034</v>
      </c>
      <c r="K10920" s="96" t="n">
        <v>26.5</v>
      </c>
      <c r="L10920" s="98" t="n">
        <f aca="false">J10920/$J$11499*100</f>
        <v>0.0079770424710957</v>
      </c>
      <c r="M10920" s="6" t="n">
        <f aca="false">J10920*K10920</f>
        <v>133401</v>
      </c>
      <c r="N10920" s="72" t="n">
        <f aca="false">M10920/$M$11499*100</f>
        <v>0.00196430092160439</v>
      </c>
    </row>
    <row r="10921" customFormat="false" ht="13.8" hidden="false" customHeight="false" outlineLevel="0" collapsed="false">
      <c r="A10921" s="92" t="s">
        <v>13</v>
      </c>
      <c r="B10921" s="9" t="n">
        <v>2016</v>
      </c>
      <c r="C10921" s="9" t="s">
        <v>54</v>
      </c>
      <c r="D10921" s="9" t="s">
        <v>168</v>
      </c>
      <c r="E10921" s="9" t="s">
        <v>183</v>
      </c>
      <c r="F10921" s="9" t="s">
        <v>68</v>
      </c>
      <c r="G10921" s="9" t="s">
        <v>133</v>
      </c>
      <c r="H10921" s="9" t="s">
        <v>13</v>
      </c>
      <c r="I10921" s="99" t="n">
        <v>0.5</v>
      </c>
      <c r="J10921" s="9" t="n">
        <v>7445</v>
      </c>
      <c r="K10921" s="9" t="n">
        <v>28</v>
      </c>
      <c r="L10921" s="98" t="n">
        <f aca="false">J10921/$J$11499*100</f>
        <v>0.0117975926097154</v>
      </c>
      <c r="M10921" s="6" t="n">
        <f aca="false">J10921*K10921</f>
        <v>208460</v>
      </c>
      <c r="N10921" s="72" t="n">
        <f aca="false">M10921/$M$11499*100</f>
        <v>0.00306952849017362</v>
      </c>
    </row>
    <row r="10922" customFormat="false" ht="13.8" hidden="false" customHeight="false" outlineLevel="0" collapsed="false">
      <c r="A10922" s="92" t="s">
        <v>16</v>
      </c>
      <c r="B10922" s="96" t="n">
        <v>2016</v>
      </c>
      <c r="C10922" s="96" t="s">
        <v>54</v>
      </c>
      <c r="D10922" s="96" t="s">
        <v>168</v>
      </c>
      <c r="E10922" s="96" t="s">
        <v>183</v>
      </c>
      <c r="F10922" s="96" t="s">
        <v>68</v>
      </c>
      <c r="G10922" s="96" t="s">
        <v>135</v>
      </c>
      <c r="H10922" s="96" t="s">
        <v>16</v>
      </c>
      <c r="I10922" s="97" t="n">
        <v>0.5</v>
      </c>
      <c r="J10922" s="96" t="n">
        <v>1538</v>
      </c>
      <c r="K10922" s="96" t="n">
        <v>29.5</v>
      </c>
      <c r="L10922" s="98" t="n">
        <f aca="false">J10922/$J$11499*100</f>
        <v>0.00243716553844759</v>
      </c>
      <c r="M10922" s="6" t="n">
        <f aca="false">J10922*K10922</f>
        <v>45371</v>
      </c>
      <c r="N10922" s="72" t="n">
        <f aca="false">M10922/$M$11499*100</f>
        <v>0.000668078178680166</v>
      </c>
    </row>
    <row r="10923" customFormat="false" ht="13.8" hidden="false" customHeight="false" outlineLevel="0" collapsed="false">
      <c r="A10923" s="92" t="s">
        <v>138</v>
      </c>
      <c r="B10923" s="9" t="n">
        <v>2016</v>
      </c>
      <c r="C10923" s="9" t="s">
        <v>54</v>
      </c>
      <c r="D10923" s="9" t="s">
        <v>168</v>
      </c>
      <c r="E10923" s="9" t="s">
        <v>183</v>
      </c>
      <c r="F10923" s="9" t="s">
        <v>68</v>
      </c>
      <c r="G10923" s="9" t="s">
        <v>137</v>
      </c>
      <c r="H10923" s="9" t="s">
        <v>138</v>
      </c>
      <c r="I10923" s="99" t="n">
        <v>0.5</v>
      </c>
      <c r="J10923" s="9" t="n">
        <v>4855</v>
      </c>
      <c r="K10923" s="9" t="n">
        <v>31</v>
      </c>
      <c r="L10923" s="98" t="n">
        <f aca="false">J10923/$J$11499*100</f>
        <v>0.00769339316590577</v>
      </c>
      <c r="M10923" s="6" t="n">
        <f aca="false">J10923*K10923</f>
        <v>150505</v>
      </c>
      <c r="N10923" s="72" t="n">
        <f aca="false">M10923/$M$11499*100</f>
        <v>0.00221615362857901</v>
      </c>
    </row>
    <row r="10924" customFormat="false" ht="13.8" hidden="false" customHeight="false" outlineLevel="0" collapsed="false">
      <c r="A10924" s="92" t="s">
        <v>141</v>
      </c>
      <c r="B10924" s="96" t="n">
        <v>2016</v>
      </c>
      <c r="C10924" s="96" t="s">
        <v>54</v>
      </c>
      <c r="D10924" s="96" t="s">
        <v>168</v>
      </c>
      <c r="E10924" s="96" t="s">
        <v>183</v>
      </c>
      <c r="F10924" s="96" t="s">
        <v>68</v>
      </c>
      <c r="G10924" s="96" t="s">
        <v>66</v>
      </c>
      <c r="H10924" s="96" t="s">
        <v>141</v>
      </c>
      <c r="I10924" s="97" t="n">
        <v>0.5</v>
      </c>
      <c r="J10924" s="96" t="n">
        <v>4787</v>
      </c>
      <c r="K10924" s="96" t="n">
        <v>32.5</v>
      </c>
      <c r="L10924" s="98" t="n">
        <f aca="false">J10924/$J$11499*100</f>
        <v>0.00758563812259339</v>
      </c>
      <c r="M10924" s="6" t="n">
        <f aca="false">J10924*K10924</f>
        <v>155577.5</v>
      </c>
      <c r="N10924" s="72" t="n">
        <f aca="false">M10924/$M$11499*100</f>
        <v>0.00229084509584566</v>
      </c>
    </row>
    <row r="10925" customFormat="false" ht="13.8" hidden="false" customHeight="false" outlineLevel="0" collapsed="false">
      <c r="A10925" s="92" t="s">
        <v>71</v>
      </c>
      <c r="B10925" s="9" t="n">
        <v>2016</v>
      </c>
      <c r="C10925" s="9" t="s">
        <v>54</v>
      </c>
      <c r="D10925" s="9" t="s">
        <v>168</v>
      </c>
      <c r="E10925" s="9" t="s">
        <v>183</v>
      </c>
      <c r="F10925" s="9" t="s">
        <v>68</v>
      </c>
      <c r="G10925" s="9" t="s">
        <v>69</v>
      </c>
      <c r="H10925" s="9" t="s">
        <v>71</v>
      </c>
      <c r="I10925" s="99" t="n">
        <v>1</v>
      </c>
      <c r="J10925" s="9" t="n">
        <v>9218</v>
      </c>
      <c r="K10925" s="9" t="n">
        <v>68</v>
      </c>
      <c r="L10925" s="98" t="n">
        <f aca="false">J10925/$J$11499*100</f>
        <v>0.0146071469007867</v>
      </c>
      <c r="M10925" s="6" t="n">
        <f aca="false">J10925*K10925</f>
        <v>626824</v>
      </c>
      <c r="N10925" s="72" t="n">
        <f aca="false">M10925/$M$11499*100</f>
        <v>0.00922984805873833</v>
      </c>
    </row>
    <row r="10926" customFormat="false" ht="13.8" hidden="false" customHeight="false" outlineLevel="0" collapsed="false">
      <c r="A10926" s="92" t="s">
        <v>76</v>
      </c>
      <c r="B10926" s="96" t="n">
        <v>2016</v>
      </c>
      <c r="C10926" s="96" t="s">
        <v>54</v>
      </c>
      <c r="D10926" s="96" t="s">
        <v>168</v>
      </c>
      <c r="E10926" s="96" t="s">
        <v>183</v>
      </c>
      <c r="F10926" s="96" t="s">
        <v>68</v>
      </c>
      <c r="G10926" s="96" t="s">
        <v>75</v>
      </c>
      <c r="H10926" s="96" t="s">
        <v>76</v>
      </c>
      <c r="I10926" s="97" t="n">
        <v>0.5</v>
      </c>
      <c r="J10926" s="96" t="n">
        <v>2931</v>
      </c>
      <c r="K10926" s="96" t="n">
        <v>35.5</v>
      </c>
      <c r="L10926" s="98" t="n">
        <f aca="false">J10926/$J$11499*100</f>
        <v>0.00464455929336144</v>
      </c>
      <c r="M10926" s="6" t="n">
        <f aca="false">J10926*K10926</f>
        <v>104050.5</v>
      </c>
      <c r="N10926" s="72" t="n">
        <f aca="false">M10926/$M$11499*100</f>
        <v>0.00153212114634371</v>
      </c>
    </row>
    <row r="10927" customFormat="false" ht="13.8" hidden="false" customHeight="false" outlineLevel="0" collapsed="false">
      <c r="A10927" s="92" t="s">
        <v>80</v>
      </c>
      <c r="B10927" s="9" t="n">
        <v>2016</v>
      </c>
      <c r="C10927" s="9" t="s">
        <v>54</v>
      </c>
      <c r="D10927" s="9" t="s">
        <v>168</v>
      </c>
      <c r="E10927" s="9" t="s">
        <v>183</v>
      </c>
      <c r="F10927" s="9" t="s">
        <v>68</v>
      </c>
      <c r="G10927" s="9" t="s">
        <v>75</v>
      </c>
      <c r="H10927" s="9" t="s">
        <v>80</v>
      </c>
      <c r="I10927" s="99" t="n">
        <v>0.5</v>
      </c>
      <c r="J10927" s="9" t="n">
        <v>8825</v>
      </c>
      <c r="K10927" s="9" t="n">
        <v>35.5</v>
      </c>
      <c r="L10927" s="98" t="n">
        <f aca="false">J10927/$J$11499*100</f>
        <v>0.0139843861357607</v>
      </c>
      <c r="M10927" s="6" t="n">
        <f aca="false">J10927*K10927</f>
        <v>313287.5</v>
      </c>
      <c r="N10927" s="72" t="n">
        <f aca="false">M10927/$M$11499*100</f>
        <v>0.00461309079375069</v>
      </c>
    </row>
    <row r="10928" customFormat="false" ht="13.8" hidden="false" customHeight="false" outlineLevel="0" collapsed="false">
      <c r="A10928" s="92" t="s">
        <v>78</v>
      </c>
      <c r="B10928" s="96" t="n">
        <v>2016</v>
      </c>
      <c r="C10928" s="96" t="s">
        <v>54</v>
      </c>
      <c r="D10928" s="96" t="s">
        <v>168</v>
      </c>
      <c r="E10928" s="96" t="s">
        <v>183</v>
      </c>
      <c r="F10928" s="96" t="s">
        <v>68</v>
      </c>
      <c r="G10928" s="96" t="s">
        <v>75</v>
      </c>
      <c r="H10928" s="96" t="s">
        <v>78</v>
      </c>
      <c r="I10928" s="97" t="n">
        <v>0.5</v>
      </c>
      <c r="J10928" s="96" t="n">
        <v>8745</v>
      </c>
      <c r="K10928" s="96" t="n">
        <v>35.5</v>
      </c>
      <c r="L10928" s="98" t="n">
        <f aca="false">J10928/$J$11499*100</f>
        <v>0.0138576154965697</v>
      </c>
      <c r="M10928" s="6" t="n">
        <f aca="false">J10928*K10928</f>
        <v>310447.5</v>
      </c>
      <c r="N10928" s="72" t="n">
        <f aca="false">M10928/$M$11499*100</f>
        <v>0.00457127240695182</v>
      </c>
    </row>
    <row r="10929" customFormat="false" ht="13.8" hidden="false" customHeight="false" outlineLevel="0" collapsed="false">
      <c r="A10929" s="92" t="s">
        <v>85</v>
      </c>
      <c r="B10929" s="9" t="n">
        <v>2016</v>
      </c>
      <c r="C10929" s="9" t="s">
        <v>54</v>
      </c>
      <c r="D10929" s="9" t="s">
        <v>168</v>
      </c>
      <c r="E10929" s="9" t="s">
        <v>183</v>
      </c>
      <c r="F10929" s="9" t="s">
        <v>68</v>
      </c>
      <c r="G10929" s="9" t="s">
        <v>57</v>
      </c>
      <c r="H10929" s="9" t="s">
        <v>85</v>
      </c>
      <c r="I10929" s="99" t="n">
        <v>0.5</v>
      </c>
      <c r="J10929" s="9" t="n">
        <v>5420</v>
      </c>
      <c r="K10929" s="9" t="n">
        <v>39.5</v>
      </c>
      <c r="L10929" s="98" t="n">
        <f aca="false">J10929/$J$11499*100</f>
        <v>0.00858871080519243</v>
      </c>
      <c r="M10929" s="6" t="n">
        <f aca="false">J10929*K10929</f>
        <v>214090</v>
      </c>
      <c r="N10929" s="72" t="n">
        <f aca="false">M10929/$M$11499*100</f>
        <v>0.00315242902456716</v>
      </c>
    </row>
    <row r="10930" customFormat="false" ht="13.8" hidden="false" customHeight="false" outlineLevel="0" collapsed="false">
      <c r="A10930" s="92" t="s">
        <v>86</v>
      </c>
      <c r="B10930" s="96" t="n">
        <v>2016</v>
      </c>
      <c r="C10930" s="96" t="s">
        <v>54</v>
      </c>
      <c r="D10930" s="96" t="s">
        <v>168</v>
      </c>
      <c r="E10930" s="96" t="s">
        <v>183</v>
      </c>
      <c r="F10930" s="96" t="s">
        <v>68</v>
      </c>
      <c r="G10930" s="96" t="s">
        <v>57</v>
      </c>
      <c r="H10930" s="96" t="s">
        <v>86</v>
      </c>
      <c r="I10930" s="97" t="n">
        <v>0.5</v>
      </c>
      <c r="J10930" s="96" t="n">
        <v>4407</v>
      </c>
      <c r="K10930" s="96" t="n">
        <v>39.5</v>
      </c>
      <c r="L10930" s="98" t="n">
        <f aca="false">J10930/$J$11499*100</f>
        <v>0.00698347758643599</v>
      </c>
      <c r="M10930" s="6" t="n">
        <f aca="false">J10930*K10930</f>
        <v>174076.5</v>
      </c>
      <c r="N10930" s="72" t="n">
        <f aca="false">M10930/$M$11499*100</f>
        <v>0.00256323887661762</v>
      </c>
    </row>
    <row r="10931" customFormat="false" ht="13.8" hidden="false" customHeight="false" outlineLevel="0" collapsed="false">
      <c r="A10931" s="92" t="s">
        <v>19</v>
      </c>
      <c r="B10931" s="9" t="n">
        <v>2016</v>
      </c>
      <c r="C10931" s="9" t="s">
        <v>54</v>
      </c>
      <c r="D10931" s="9" t="s">
        <v>168</v>
      </c>
      <c r="E10931" s="9" t="s">
        <v>183</v>
      </c>
      <c r="F10931" s="9" t="s">
        <v>68</v>
      </c>
      <c r="G10931" s="9" t="s">
        <v>59</v>
      </c>
      <c r="H10931" s="9" t="s">
        <v>19</v>
      </c>
      <c r="I10931" s="99" t="n">
        <v>0.5</v>
      </c>
      <c r="J10931" s="9" t="n">
        <v>9937</v>
      </c>
      <c r="K10931" s="9" t="n">
        <v>41.5</v>
      </c>
      <c r="L10931" s="98" t="n">
        <f aca="false">J10931/$J$11499*100</f>
        <v>0.0157464980205161</v>
      </c>
      <c r="M10931" s="6" t="n">
        <f aca="false">J10931*K10931</f>
        <v>412385.5</v>
      </c>
      <c r="N10931" s="72" t="n">
        <f aca="false">M10931/$M$11499*100</f>
        <v>0.00607228744691785</v>
      </c>
    </row>
    <row r="10932" customFormat="false" ht="13.8" hidden="false" customHeight="false" outlineLevel="0" collapsed="false">
      <c r="A10932" s="92" t="s">
        <v>20</v>
      </c>
      <c r="B10932" s="96" t="n">
        <v>2016</v>
      </c>
      <c r="C10932" s="96" t="s">
        <v>54</v>
      </c>
      <c r="D10932" s="96" t="s">
        <v>168</v>
      </c>
      <c r="E10932" s="96" t="s">
        <v>183</v>
      </c>
      <c r="F10932" s="96" t="s">
        <v>68</v>
      </c>
      <c r="G10932" s="96" t="s">
        <v>61</v>
      </c>
      <c r="H10932" s="96" t="s">
        <v>20</v>
      </c>
      <c r="I10932" s="97" t="n">
        <v>1</v>
      </c>
      <c r="J10932" s="96" t="n">
        <v>4531</v>
      </c>
      <c r="K10932" s="96" t="n">
        <v>96</v>
      </c>
      <c r="L10932" s="98" t="n">
        <f aca="false">J10932/$J$11499*100</f>
        <v>0.00717997207718209</v>
      </c>
      <c r="M10932" s="6" t="n">
        <f aca="false">J10932*K10932</f>
        <v>434976</v>
      </c>
      <c r="N10932" s="72" t="n">
        <f aca="false">M10932/$M$11499*100</f>
        <v>0.00640492768176994</v>
      </c>
    </row>
    <row r="10933" customFormat="false" ht="13.8" hidden="false" customHeight="false" outlineLevel="0" collapsed="false">
      <c r="A10933" s="92" t="s">
        <v>17</v>
      </c>
      <c r="B10933" s="9" t="n">
        <v>2016</v>
      </c>
      <c r="C10933" s="9" t="s">
        <v>54</v>
      </c>
      <c r="D10933" s="9" t="s">
        <v>168</v>
      </c>
      <c r="E10933" s="9" t="s">
        <v>183</v>
      </c>
      <c r="F10933" s="9" t="s">
        <v>68</v>
      </c>
      <c r="G10933" s="9" t="s">
        <v>104</v>
      </c>
      <c r="H10933" s="9" t="s">
        <v>17</v>
      </c>
      <c r="I10933" s="99" t="n">
        <v>1</v>
      </c>
      <c r="J10933" s="9" t="n">
        <v>6456</v>
      </c>
      <c r="K10933" s="9" t="n">
        <v>106</v>
      </c>
      <c r="L10933" s="98" t="n">
        <f aca="false">J10933/$J$11499*100</f>
        <v>0.0102303905827163</v>
      </c>
      <c r="M10933" s="6" t="n">
        <f aca="false">J10933*K10933</f>
        <v>684336</v>
      </c>
      <c r="N10933" s="72" t="n">
        <f aca="false">M10933/$M$11499*100</f>
        <v>0.0100766998409837</v>
      </c>
    </row>
    <row r="10934" customFormat="false" ht="13.8" hidden="false" customHeight="false" outlineLevel="0" collapsed="false">
      <c r="A10934" s="92" t="s">
        <v>14</v>
      </c>
      <c r="B10934" s="96" t="n">
        <v>2016</v>
      </c>
      <c r="C10934" s="96" t="s">
        <v>54</v>
      </c>
      <c r="D10934" s="96" t="s">
        <v>168</v>
      </c>
      <c r="E10934" s="96" t="s">
        <v>183</v>
      </c>
      <c r="F10934" s="96" t="s">
        <v>68</v>
      </c>
      <c r="G10934" s="96" t="s">
        <v>114</v>
      </c>
      <c r="H10934" s="96" t="s">
        <v>14</v>
      </c>
      <c r="I10934" s="97" t="n">
        <v>0.5</v>
      </c>
      <c r="J10934" s="96" t="n">
        <v>9606</v>
      </c>
      <c r="K10934" s="96" t="n">
        <v>61.5</v>
      </c>
      <c r="L10934" s="98" t="n">
        <f aca="false">J10934/$J$11499*100</f>
        <v>0.0152219845008632</v>
      </c>
      <c r="M10934" s="6" t="n">
        <f aca="false">J10934*K10934</f>
        <v>590769</v>
      </c>
      <c r="N10934" s="72" t="n">
        <f aca="false">M10934/$M$11499*100</f>
        <v>0.00869894596858573</v>
      </c>
    </row>
    <row r="10935" customFormat="false" ht="13.8" hidden="false" customHeight="false" outlineLevel="0" collapsed="false">
      <c r="A10935" s="92" t="s">
        <v>24</v>
      </c>
      <c r="B10935" s="9" t="n">
        <v>2016</v>
      </c>
      <c r="C10935" s="9" t="s">
        <v>54</v>
      </c>
      <c r="D10935" s="9" t="s">
        <v>168</v>
      </c>
      <c r="E10935" s="9" t="s">
        <v>183</v>
      </c>
      <c r="F10935" s="9" t="s">
        <v>68</v>
      </c>
      <c r="G10935" s="9" t="s">
        <v>120</v>
      </c>
      <c r="H10935" s="9" t="s">
        <v>24</v>
      </c>
      <c r="I10935" s="99" t="n">
        <v>0.5</v>
      </c>
      <c r="J10935" s="9" t="n">
        <v>1356</v>
      </c>
      <c r="K10935" s="9" t="n">
        <v>64.5</v>
      </c>
      <c r="L10935" s="98" t="n">
        <f aca="false">J10935/$J$11499*100</f>
        <v>0.002148762334288</v>
      </c>
      <c r="M10935" s="6" t="n">
        <f aca="false">J10935*K10935</f>
        <v>87462</v>
      </c>
      <c r="N10935" s="72" t="n">
        <f aca="false">M10935/$M$11499*100</f>
        <v>0.00128785906556445</v>
      </c>
    </row>
    <row r="10936" customFormat="false" ht="13.8" hidden="false" customHeight="false" outlineLevel="0" collapsed="false">
      <c r="A10936" s="92" t="s">
        <v>12</v>
      </c>
      <c r="B10936" s="96" t="n">
        <v>2016</v>
      </c>
      <c r="C10936" s="96" t="s">
        <v>54</v>
      </c>
      <c r="D10936" s="96" t="s">
        <v>168</v>
      </c>
      <c r="E10936" s="96" t="s">
        <v>183</v>
      </c>
      <c r="F10936" s="96" t="s">
        <v>68</v>
      </c>
      <c r="G10936" s="96" t="s">
        <v>120</v>
      </c>
      <c r="H10936" s="96" t="s">
        <v>12</v>
      </c>
      <c r="I10936" s="97" t="n">
        <v>0.5</v>
      </c>
      <c r="J10936" s="96" t="n">
        <v>8492</v>
      </c>
      <c r="K10936" s="96" t="n">
        <v>64.5</v>
      </c>
      <c r="L10936" s="98" t="n">
        <f aca="false">J10936/$J$11499*100</f>
        <v>0.0134567033501281</v>
      </c>
      <c r="M10936" s="6" t="n">
        <f aca="false">J10936*K10936</f>
        <v>547734</v>
      </c>
      <c r="N10936" s="72" t="n">
        <f aca="false">M10936/$M$11499*100</f>
        <v>0.00806526488552605</v>
      </c>
    </row>
    <row r="10937" customFormat="false" ht="13.8" hidden="false" customHeight="false" outlineLevel="0" collapsed="false">
      <c r="A10937" s="92" t="s">
        <v>125</v>
      </c>
      <c r="B10937" s="9" t="n">
        <v>2016</v>
      </c>
      <c r="C10937" s="9" t="s">
        <v>54</v>
      </c>
      <c r="D10937" s="9" t="s">
        <v>168</v>
      </c>
      <c r="E10937" s="9" t="s">
        <v>183</v>
      </c>
      <c r="F10937" s="9" t="s">
        <v>68</v>
      </c>
      <c r="G10937" s="9" t="s">
        <v>120</v>
      </c>
      <c r="H10937" s="9" t="s">
        <v>125</v>
      </c>
      <c r="I10937" s="99" t="n">
        <v>0.5</v>
      </c>
      <c r="J10937" s="9" t="n">
        <v>1409</v>
      </c>
      <c r="K10937" s="9" t="n">
        <v>64.5</v>
      </c>
      <c r="L10937" s="98" t="n">
        <f aca="false">J10937/$J$11499*100</f>
        <v>0.00223274788275205</v>
      </c>
      <c r="M10937" s="6" t="n">
        <f aca="false">J10937*K10937</f>
        <v>90880.5</v>
      </c>
      <c r="N10937" s="72" t="n">
        <f aca="false">M10937/$M$11499*100</f>
        <v>0.00133819573995598</v>
      </c>
    </row>
    <row r="10938" customFormat="false" ht="13.8" hidden="false" customHeight="false" outlineLevel="0" collapsed="false">
      <c r="A10938" s="92" t="s">
        <v>22</v>
      </c>
      <c r="B10938" s="96" t="n">
        <v>2016</v>
      </c>
      <c r="C10938" s="96" t="s">
        <v>54</v>
      </c>
      <c r="D10938" s="96" t="s">
        <v>168</v>
      </c>
      <c r="E10938" s="96" t="s">
        <v>183</v>
      </c>
      <c r="F10938" s="96" t="s">
        <v>68</v>
      </c>
      <c r="G10938" s="96" t="s">
        <v>120</v>
      </c>
      <c r="H10938" s="96" t="s">
        <v>22</v>
      </c>
      <c r="I10938" s="97" t="n">
        <v>0.5</v>
      </c>
      <c r="J10938" s="96" t="n">
        <v>9007</v>
      </c>
      <c r="K10938" s="96" t="n">
        <v>64.5</v>
      </c>
      <c r="L10938" s="98" t="n">
        <f aca="false">J10938/$J$11499*100</f>
        <v>0.0142727893399203</v>
      </c>
      <c r="M10938" s="6" t="n">
        <f aca="false">J10938*K10938</f>
        <v>580951.5</v>
      </c>
      <c r="N10938" s="72" t="n">
        <f aca="false">M10938/$M$11499*100</f>
        <v>0.00855438540083998</v>
      </c>
    </row>
    <row r="10939" customFormat="false" ht="13.8" hidden="false" customHeight="false" outlineLevel="0" collapsed="false">
      <c r="A10939" s="92" t="s">
        <v>15</v>
      </c>
      <c r="B10939" s="9" t="n">
        <v>2016</v>
      </c>
      <c r="C10939" s="9" t="s">
        <v>54</v>
      </c>
      <c r="D10939" s="9" t="s">
        <v>168</v>
      </c>
      <c r="E10939" s="9" t="s">
        <v>183</v>
      </c>
      <c r="F10939" s="9" t="s">
        <v>68</v>
      </c>
      <c r="G10939" s="9" t="s">
        <v>120</v>
      </c>
      <c r="H10939" s="9" t="s">
        <v>15</v>
      </c>
      <c r="I10939" s="99" t="n">
        <v>0.5</v>
      </c>
      <c r="J10939" s="9" t="n">
        <v>5101</v>
      </c>
      <c r="K10939" s="9" t="n">
        <v>64.5</v>
      </c>
      <c r="L10939" s="98" t="n">
        <f aca="false">J10939/$J$11499*100</f>
        <v>0.00808321288141819</v>
      </c>
      <c r="M10939" s="6" t="n">
        <f aca="false">J10939*K10939</f>
        <v>329014.5</v>
      </c>
      <c r="N10939" s="72" t="n">
        <f aca="false">M10939/$M$11499*100</f>
        <v>0.00484466747304149</v>
      </c>
    </row>
    <row r="10940" customFormat="false" ht="13.8" hidden="false" customHeight="false" outlineLevel="0" collapsed="false">
      <c r="A10940" s="92" t="s">
        <v>58</v>
      </c>
      <c r="B10940" s="96" t="n">
        <v>2016</v>
      </c>
      <c r="C10940" s="96" t="s">
        <v>54</v>
      </c>
      <c r="D10940" s="96" t="s">
        <v>168</v>
      </c>
      <c r="E10940" s="96" t="s">
        <v>184</v>
      </c>
      <c r="F10940" s="96" t="s">
        <v>56</v>
      </c>
      <c r="G10940" s="96" t="s">
        <v>57</v>
      </c>
      <c r="H10940" s="96" t="s">
        <v>58</v>
      </c>
      <c r="I10940" s="97" t="n">
        <v>30</v>
      </c>
      <c r="J10940" s="96" t="n">
        <v>6482</v>
      </c>
      <c r="K10940" s="96" t="n">
        <v>2370</v>
      </c>
      <c r="L10940" s="98" t="n">
        <f aca="false">J10940/$J$11499*100</f>
        <v>0.0102715910404534</v>
      </c>
      <c r="M10940" s="6" t="n">
        <f aca="false">J10940*K10940</f>
        <v>15362340</v>
      </c>
      <c r="N10940" s="72" t="n">
        <f aca="false">M10940/$M$11499*100</f>
        <v>0.22620713952669</v>
      </c>
    </row>
    <row r="10941" customFormat="false" ht="13.8" hidden="false" customHeight="false" outlineLevel="0" collapsed="false">
      <c r="A10941" s="92" t="s">
        <v>65</v>
      </c>
      <c r="B10941" s="9" t="n">
        <v>2016</v>
      </c>
      <c r="C10941" s="9" t="s">
        <v>54</v>
      </c>
      <c r="D10941" s="9" t="s">
        <v>168</v>
      </c>
      <c r="E10941" s="9" t="s">
        <v>184</v>
      </c>
      <c r="F10941" s="9" t="s">
        <v>56</v>
      </c>
      <c r="G10941" s="9" t="s">
        <v>64</v>
      </c>
      <c r="H10941" s="9" t="s">
        <v>65</v>
      </c>
      <c r="I10941" s="99" t="n">
        <v>30</v>
      </c>
      <c r="J10941" s="9" t="n">
        <v>4526</v>
      </c>
      <c r="K10941" s="9" t="n">
        <v>3030</v>
      </c>
      <c r="L10941" s="98" t="n">
        <f aca="false">J10941/$J$11499*100</f>
        <v>0.00717204891223265</v>
      </c>
      <c r="M10941" s="6" t="n">
        <f aca="false">J10941*K10941</f>
        <v>13713780</v>
      </c>
      <c r="N10941" s="72" t="n">
        <f aca="false">M10941/$M$11499*100</f>
        <v>0.20193244947699</v>
      </c>
    </row>
    <row r="10942" customFormat="false" ht="13.8" hidden="false" customHeight="false" outlineLevel="0" collapsed="false">
      <c r="A10942" s="92" t="s">
        <v>33</v>
      </c>
      <c r="B10942" s="96" t="n">
        <v>2016</v>
      </c>
      <c r="C10942" s="96" t="s">
        <v>54</v>
      </c>
      <c r="D10942" s="96" t="s">
        <v>168</v>
      </c>
      <c r="E10942" s="96" t="s">
        <v>184</v>
      </c>
      <c r="F10942" s="96" t="s">
        <v>68</v>
      </c>
      <c r="G10942" s="96" t="s">
        <v>130</v>
      </c>
      <c r="H10942" s="96" t="s">
        <v>33</v>
      </c>
      <c r="I10942" s="97" t="n">
        <v>0.5</v>
      </c>
      <c r="J10942" s="96" t="n">
        <v>7201</v>
      </c>
      <c r="K10942" s="96" t="n">
        <v>25</v>
      </c>
      <c r="L10942" s="98" t="n">
        <f aca="false">J10942/$J$11499*100</f>
        <v>0.0114109421601828</v>
      </c>
      <c r="M10942" s="6" t="n">
        <f aca="false">J10942*K10942</f>
        <v>180025</v>
      </c>
      <c r="N10942" s="72" t="n">
        <f aca="false">M10942/$M$11499*100</f>
        <v>0.00265082925474195</v>
      </c>
    </row>
    <row r="10943" customFormat="false" ht="13.8" hidden="false" customHeight="false" outlineLevel="0" collapsed="false">
      <c r="A10943" s="92" t="s">
        <v>13</v>
      </c>
      <c r="B10943" s="9" t="n">
        <v>2016</v>
      </c>
      <c r="C10943" s="9" t="s">
        <v>54</v>
      </c>
      <c r="D10943" s="9" t="s">
        <v>168</v>
      </c>
      <c r="E10943" s="9" t="s">
        <v>184</v>
      </c>
      <c r="F10943" s="9" t="s">
        <v>68</v>
      </c>
      <c r="G10943" s="9" t="s">
        <v>133</v>
      </c>
      <c r="H10943" s="9" t="s">
        <v>13</v>
      </c>
      <c r="I10943" s="99" t="n">
        <v>0.5</v>
      </c>
      <c r="J10943" s="9" t="n">
        <v>6257</v>
      </c>
      <c r="K10943" s="9" t="n">
        <v>28</v>
      </c>
      <c r="L10943" s="98" t="n">
        <f aca="false">J10943/$J$11499*100</f>
        <v>0.00991504861772861</v>
      </c>
      <c r="M10943" s="6" t="n">
        <f aca="false">J10943*K10943</f>
        <v>175196</v>
      </c>
      <c r="N10943" s="72" t="n">
        <f aca="false">M10943/$M$11499*100</f>
        <v>0.00257972327239978</v>
      </c>
    </row>
    <row r="10944" customFormat="false" ht="13.8" hidden="false" customHeight="false" outlineLevel="0" collapsed="false">
      <c r="A10944" s="92" t="s">
        <v>31</v>
      </c>
      <c r="B10944" s="96" t="n">
        <v>2016</v>
      </c>
      <c r="C10944" s="96" t="s">
        <v>54</v>
      </c>
      <c r="D10944" s="96" t="s">
        <v>168</v>
      </c>
      <c r="E10944" s="96" t="s">
        <v>184</v>
      </c>
      <c r="F10944" s="96" t="s">
        <v>68</v>
      </c>
      <c r="G10944" s="96" t="s">
        <v>133</v>
      </c>
      <c r="H10944" s="96" t="s">
        <v>31</v>
      </c>
      <c r="I10944" s="97" t="n">
        <v>0.5</v>
      </c>
      <c r="J10944" s="96" t="n">
        <v>4938</v>
      </c>
      <c r="K10944" s="96" t="n">
        <v>28</v>
      </c>
      <c r="L10944" s="98" t="n">
        <f aca="false">J10944/$J$11499*100</f>
        <v>0.00782491770406646</v>
      </c>
      <c r="M10944" s="6" t="n">
        <f aca="false">J10944*K10944</f>
        <v>138264</v>
      </c>
      <c r="N10944" s="72" t="n">
        <f aca="false">M10944/$M$11499*100</f>
        <v>0.00203590754660542</v>
      </c>
    </row>
    <row r="10945" customFormat="false" ht="13.8" hidden="false" customHeight="false" outlineLevel="0" collapsed="false">
      <c r="A10945" s="92" t="s">
        <v>18</v>
      </c>
      <c r="B10945" s="9" t="n">
        <v>2016</v>
      </c>
      <c r="C10945" s="9" t="s">
        <v>54</v>
      </c>
      <c r="D10945" s="9" t="s">
        <v>168</v>
      </c>
      <c r="E10945" s="9" t="s">
        <v>184</v>
      </c>
      <c r="F10945" s="9" t="s">
        <v>68</v>
      </c>
      <c r="G10945" s="9" t="s">
        <v>133</v>
      </c>
      <c r="H10945" s="9" t="s">
        <v>18</v>
      </c>
      <c r="I10945" s="99" t="n">
        <v>1</v>
      </c>
      <c r="J10945" s="9" t="n">
        <v>1824</v>
      </c>
      <c r="K10945" s="9" t="n">
        <v>56</v>
      </c>
      <c r="L10945" s="98" t="n">
        <f aca="false">J10945/$J$11499*100</f>
        <v>0.00289037057355553</v>
      </c>
      <c r="M10945" s="6" t="n">
        <f aca="false">J10945*K10945</f>
        <v>102144</v>
      </c>
      <c r="N10945" s="72" t="n">
        <f aca="false">M10945/$M$11499*100</f>
        <v>0.00150404834548736</v>
      </c>
    </row>
    <row r="10946" customFormat="false" ht="13.8" hidden="false" customHeight="false" outlineLevel="0" collapsed="false">
      <c r="A10946" s="92" t="s">
        <v>136</v>
      </c>
      <c r="B10946" s="96" t="n">
        <v>2016</v>
      </c>
      <c r="C10946" s="96" t="s">
        <v>54</v>
      </c>
      <c r="D10946" s="96" t="s">
        <v>168</v>
      </c>
      <c r="E10946" s="96" t="s">
        <v>184</v>
      </c>
      <c r="F10946" s="96" t="s">
        <v>68</v>
      </c>
      <c r="G10946" s="96" t="s">
        <v>135</v>
      </c>
      <c r="H10946" s="96" t="s">
        <v>136</v>
      </c>
      <c r="I10946" s="97" t="n">
        <v>0.5</v>
      </c>
      <c r="J10946" s="96" t="n">
        <v>4049</v>
      </c>
      <c r="K10946" s="96" t="n">
        <v>29.5</v>
      </c>
      <c r="L10946" s="98" t="n">
        <f aca="false">J10946/$J$11499*100</f>
        <v>0.00641617897605612</v>
      </c>
      <c r="M10946" s="6" t="n">
        <f aca="false">J10946*K10946</f>
        <v>119445.5</v>
      </c>
      <c r="N10946" s="72" t="n">
        <f aca="false">M10946/$M$11499*100</f>
        <v>0.00175880919731859</v>
      </c>
    </row>
    <row r="10947" customFormat="false" ht="13.8" hidden="false" customHeight="false" outlineLevel="0" collapsed="false">
      <c r="A10947" s="92" t="s">
        <v>16</v>
      </c>
      <c r="B10947" s="9" t="n">
        <v>2016</v>
      </c>
      <c r="C10947" s="9" t="s">
        <v>54</v>
      </c>
      <c r="D10947" s="9" t="s">
        <v>168</v>
      </c>
      <c r="E10947" s="9" t="s">
        <v>184</v>
      </c>
      <c r="F10947" s="9" t="s">
        <v>68</v>
      </c>
      <c r="G10947" s="9" t="s">
        <v>135</v>
      </c>
      <c r="H10947" s="9" t="s">
        <v>16</v>
      </c>
      <c r="I10947" s="99" t="n">
        <v>0.5</v>
      </c>
      <c r="J10947" s="9" t="n">
        <v>7575</v>
      </c>
      <c r="K10947" s="9" t="n">
        <v>29.5</v>
      </c>
      <c r="L10947" s="98" t="n">
        <f aca="false">J10947/$J$11499*100</f>
        <v>0.0120035948984009</v>
      </c>
      <c r="M10947" s="6" t="n">
        <f aca="false">J10947*K10947</f>
        <v>223462.5</v>
      </c>
      <c r="N10947" s="72" t="n">
        <f aca="false">M10947/$M$11499*100</f>
        <v>0.00329043706339549</v>
      </c>
    </row>
    <row r="10948" customFormat="false" ht="13.8" hidden="false" customHeight="false" outlineLevel="0" collapsed="false">
      <c r="A10948" s="92" t="s">
        <v>138</v>
      </c>
      <c r="B10948" s="96" t="n">
        <v>2016</v>
      </c>
      <c r="C10948" s="96" t="s">
        <v>54</v>
      </c>
      <c r="D10948" s="96" t="s">
        <v>168</v>
      </c>
      <c r="E10948" s="96" t="s">
        <v>184</v>
      </c>
      <c r="F10948" s="96" t="s">
        <v>68</v>
      </c>
      <c r="G10948" s="96" t="s">
        <v>137</v>
      </c>
      <c r="H10948" s="96" t="s">
        <v>138</v>
      </c>
      <c r="I10948" s="97" t="n">
        <v>0.5</v>
      </c>
      <c r="J10948" s="96" t="n">
        <v>1166</v>
      </c>
      <c r="K10948" s="96" t="n">
        <v>31</v>
      </c>
      <c r="L10948" s="98" t="n">
        <f aca="false">J10948/$J$11499*100</f>
        <v>0.00184768206620929</v>
      </c>
      <c r="M10948" s="6" t="n">
        <f aca="false">J10948*K10948</f>
        <v>36146</v>
      </c>
      <c r="N10948" s="72" t="n">
        <f aca="false">M10948/$M$11499*100</f>
        <v>0.000532242045504249</v>
      </c>
    </row>
    <row r="10949" customFormat="false" ht="13.8" hidden="false" customHeight="false" outlineLevel="0" collapsed="false">
      <c r="A10949" s="92" t="s">
        <v>141</v>
      </c>
      <c r="B10949" s="9" t="n">
        <v>2016</v>
      </c>
      <c r="C10949" s="9" t="s">
        <v>54</v>
      </c>
      <c r="D10949" s="9" t="s">
        <v>168</v>
      </c>
      <c r="E10949" s="9" t="s">
        <v>184</v>
      </c>
      <c r="F10949" s="9" t="s">
        <v>68</v>
      </c>
      <c r="G10949" s="9" t="s">
        <v>66</v>
      </c>
      <c r="H10949" s="9" t="s">
        <v>141</v>
      </c>
      <c r="I10949" s="99" t="n">
        <v>0.5</v>
      </c>
      <c r="J10949" s="9" t="n">
        <v>4231</v>
      </c>
      <c r="K10949" s="9" t="n">
        <v>32.5</v>
      </c>
      <c r="L10949" s="98" t="n">
        <f aca="false">J10949/$J$11499*100</f>
        <v>0.00670458218021571</v>
      </c>
      <c r="M10949" s="6" t="n">
        <f aca="false">J10949*K10949</f>
        <v>137507.5</v>
      </c>
      <c r="N10949" s="72" t="n">
        <f aca="false">M10949/$M$11499*100</f>
        <v>0.00202476824744579</v>
      </c>
    </row>
    <row r="10950" customFormat="false" ht="13.8" hidden="false" customHeight="false" outlineLevel="0" collapsed="false">
      <c r="A10950" s="92" t="s">
        <v>71</v>
      </c>
      <c r="B10950" s="96" t="n">
        <v>2016</v>
      </c>
      <c r="C10950" s="96" t="s">
        <v>54</v>
      </c>
      <c r="D10950" s="96" t="s">
        <v>168</v>
      </c>
      <c r="E10950" s="96" t="s">
        <v>184</v>
      </c>
      <c r="F10950" s="96" t="s">
        <v>68</v>
      </c>
      <c r="G10950" s="96" t="s">
        <v>69</v>
      </c>
      <c r="H10950" s="96" t="s">
        <v>71</v>
      </c>
      <c r="I10950" s="97" t="n">
        <v>1</v>
      </c>
      <c r="J10950" s="96" t="n">
        <v>3698</v>
      </c>
      <c r="K10950" s="96" t="n">
        <v>68</v>
      </c>
      <c r="L10950" s="98" t="n">
        <f aca="false">J10950/$J$11499*100</f>
        <v>0.00585997279660546</v>
      </c>
      <c r="M10950" s="6" t="n">
        <f aca="false">J10950*K10950</f>
        <v>251464</v>
      </c>
      <c r="N10950" s="72" t="n">
        <f aca="false">M10950/$M$11499*100</f>
        <v>0.0037027531049267</v>
      </c>
    </row>
    <row r="10951" customFormat="false" ht="13.8" hidden="false" customHeight="false" outlineLevel="0" collapsed="false">
      <c r="A10951" s="92" t="s">
        <v>80</v>
      </c>
      <c r="B10951" s="9" t="n">
        <v>2016</v>
      </c>
      <c r="C10951" s="9" t="s">
        <v>54</v>
      </c>
      <c r="D10951" s="9" t="s">
        <v>168</v>
      </c>
      <c r="E10951" s="9" t="s">
        <v>184</v>
      </c>
      <c r="F10951" s="9" t="s">
        <v>68</v>
      </c>
      <c r="G10951" s="9" t="s">
        <v>75</v>
      </c>
      <c r="H10951" s="9" t="s">
        <v>80</v>
      </c>
      <c r="I10951" s="99" t="n">
        <v>0.5</v>
      </c>
      <c r="J10951" s="9" t="n">
        <v>3090</v>
      </c>
      <c r="K10951" s="9" t="n">
        <v>35.5</v>
      </c>
      <c r="L10951" s="98" t="n">
        <f aca="false">J10951/$J$11499*100</f>
        <v>0.00489651593875362</v>
      </c>
      <c r="M10951" s="6" t="n">
        <f aca="false">J10951*K10951</f>
        <v>109695</v>
      </c>
      <c r="N10951" s="72" t="n">
        <f aca="false">M10951/$M$11499*100</f>
        <v>0.00161523519010647</v>
      </c>
    </row>
    <row r="10952" customFormat="false" ht="13.8" hidden="false" customHeight="false" outlineLevel="0" collapsed="false">
      <c r="A10952" s="92" t="s">
        <v>77</v>
      </c>
      <c r="B10952" s="96" t="n">
        <v>2016</v>
      </c>
      <c r="C10952" s="96" t="s">
        <v>54</v>
      </c>
      <c r="D10952" s="96" t="s">
        <v>168</v>
      </c>
      <c r="E10952" s="96" t="s">
        <v>184</v>
      </c>
      <c r="F10952" s="96" t="s">
        <v>68</v>
      </c>
      <c r="G10952" s="96" t="s">
        <v>75</v>
      </c>
      <c r="H10952" s="96" t="s">
        <v>77</v>
      </c>
      <c r="I10952" s="97" t="n">
        <v>0.5</v>
      </c>
      <c r="J10952" s="96" t="n">
        <v>5705</v>
      </c>
      <c r="K10952" s="96" t="n">
        <v>35.5</v>
      </c>
      <c r="L10952" s="98" t="n">
        <f aca="false">J10952/$J$11499*100</f>
        <v>0.00904033120731048</v>
      </c>
      <c r="M10952" s="6" t="n">
        <f aca="false">J10952*K10952</f>
        <v>202527.5</v>
      </c>
      <c r="N10952" s="72" t="n">
        <f aca="false">M10952/$M$11499*100</f>
        <v>0.00298217370859464</v>
      </c>
    </row>
    <row r="10953" customFormat="false" ht="13.8" hidden="false" customHeight="false" outlineLevel="0" collapsed="false">
      <c r="A10953" s="92" t="s">
        <v>78</v>
      </c>
      <c r="B10953" s="9" t="n">
        <v>2016</v>
      </c>
      <c r="C10953" s="9" t="s">
        <v>54</v>
      </c>
      <c r="D10953" s="9" t="s">
        <v>168</v>
      </c>
      <c r="E10953" s="9" t="s">
        <v>184</v>
      </c>
      <c r="F10953" s="9" t="s">
        <v>68</v>
      </c>
      <c r="G10953" s="9" t="s">
        <v>75</v>
      </c>
      <c r="H10953" s="9" t="s">
        <v>78</v>
      </c>
      <c r="I10953" s="99" t="n">
        <v>0.5</v>
      </c>
      <c r="J10953" s="9" t="n">
        <v>9778</v>
      </c>
      <c r="K10953" s="9" t="n">
        <v>35.5</v>
      </c>
      <c r="L10953" s="98" t="n">
        <f aca="false">J10953/$J$11499*100</f>
        <v>0.0154945413751239</v>
      </c>
      <c r="M10953" s="6" t="n">
        <f aca="false">J10953*K10953</f>
        <v>347119</v>
      </c>
      <c r="N10953" s="72" t="n">
        <f aca="false">M10953/$M$11499*100</f>
        <v>0.00511125232649227</v>
      </c>
    </row>
    <row r="10954" customFormat="false" ht="13.8" hidden="false" customHeight="false" outlineLevel="0" collapsed="false">
      <c r="A10954" s="92" t="s">
        <v>85</v>
      </c>
      <c r="B10954" s="96" t="n">
        <v>2016</v>
      </c>
      <c r="C10954" s="96" t="s">
        <v>54</v>
      </c>
      <c r="D10954" s="96" t="s">
        <v>168</v>
      </c>
      <c r="E10954" s="96" t="s">
        <v>184</v>
      </c>
      <c r="F10954" s="96" t="s">
        <v>68</v>
      </c>
      <c r="G10954" s="96" t="s">
        <v>57</v>
      </c>
      <c r="H10954" s="96" t="s">
        <v>85</v>
      </c>
      <c r="I10954" s="97" t="n">
        <v>0.5</v>
      </c>
      <c r="J10954" s="96" t="n">
        <v>6679</v>
      </c>
      <c r="K10954" s="96" t="n">
        <v>39.5</v>
      </c>
      <c r="L10954" s="98" t="n">
        <f aca="false">J10954/$J$11499*100</f>
        <v>0.0105837637394613</v>
      </c>
      <c r="M10954" s="6" t="n">
        <f aca="false">J10954*K10954</f>
        <v>263820.5</v>
      </c>
      <c r="N10954" s="72" t="n">
        <f aca="false">M10954/$M$11499*100</f>
        <v>0.00388469989946201</v>
      </c>
    </row>
    <row r="10955" customFormat="false" ht="13.8" hidden="false" customHeight="false" outlineLevel="0" collapsed="false">
      <c r="A10955" s="92" t="s">
        <v>86</v>
      </c>
      <c r="B10955" s="9" t="n">
        <v>2016</v>
      </c>
      <c r="C10955" s="9" t="s">
        <v>54</v>
      </c>
      <c r="D10955" s="9" t="s">
        <v>168</v>
      </c>
      <c r="E10955" s="9" t="s">
        <v>184</v>
      </c>
      <c r="F10955" s="9" t="s">
        <v>68</v>
      </c>
      <c r="G10955" s="9" t="s">
        <v>57</v>
      </c>
      <c r="H10955" s="9" t="s">
        <v>86</v>
      </c>
      <c r="I10955" s="99" t="n">
        <v>0.5</v>
      </c>
      <c r="J10955" s="9" t="n">
        <v>4295</v>
      </c>
      <c r="K10955" s="9" t="n">
        <v>39.5</v>
      </c>
      <c r="L10955" s="98" t="n">
        <f aca="false">J10955/$J$11499*100</f>
        <v>0.00680599869156854</v>
      </c>
      <c r="M10955" s="6" t="n">
        <f aca="false">J10955*K10955</f>
        <v>169652.5</v>
      </c>
      <c r="N10955" s="72" t="n">
        <f aca="false">M10955/$M$11499*100</f>
        <v>0.00249809643182951</v>
      </c>
    </row>
    <row r="10956" customFormat="false" ht="13.8" hidden="false" customHeight="false" outlineLevel="0" collapsed="false">
      <c r="A10956" s="92" t="s">
        <v>28</v>
      </c>
      <c r="B10956" s="96" t="n">
        <v>2016</v>
      </c>
      <c r="C10956" s="96" t="s">
        <v>54</v>
      </c>
      <c r="D10956" s="96" t="s">
        <v>168</v>
      </c>
      <c r="E10956" s="96" t="s">
        <v>184</v>
      </c>
      <c r="F10956" s="96" t="s">
        <v>68</v>
      </c>
      <c r="G10956" s="96" t="s">
        <v>57</v>
      </c>
      <c r="H10956" s="96" t="s">
        <v>28</v>
      </c>
      <c r="I10956" s="97" t="n">
        <v>0.75</v>
      </c>
      <c r="J10956" s="96" t="n">
        <v>9653</v>
      </c>
      <c r="K10956" s="96" t="n">
        <v>59.25</v>
      </c>
      <c r="L10956" s="98" t="n">
        <f aca="false">J10956/$J$11499*100</f>
        <v>0.0152964622513879</v>
      </c>
      <c r="M10956" s="6" t="n">
        <f aca="false">J10956*K10956</f>
        <v>571940.25</v>
      </c>
      <c r="N10956" s="72" t="n">
        <f aca="false">M10956/$M$11499*100</f>
        <v>0.00842169669026204</v>
      </c>
    </row>
    <row r="10957" customFormat="false" ht="13.8" hidden="false" customHeight="false" outlineLevel="0" collapsed="false">
      <c r="A10957" s="92" t="s">
        <v>21</v>
      </c>
      <c r="B10957" s="9" t="n">
        <v>2016</v>
      </c>
      <c r="C10957" s="9" t="s">
        <v>54</v>
      </c>
      <c r="D10957" s="9" t="s">
        <v>168</v>
      </c>
      <c r="E10957" s="9" t="s">
        <v>184</v>
      </c>
      <c r="F10957" s="9" t="s">
        <v>68</v>
      </c>
      <c r="G10957" s="9" t="s">
        <v>57</v>
      </c>
      <c r="H10957" s="9" t="s">
        <v>21</v>
      </c>
      <c r="I10957" s="99" t="n">
        <v>1</v>
      </c>
      <c r="J10957" s="9" t="n">
        <v>6174</v>
      </c>
      <c r="K10957" s="9" t="n">
        <v>79</v>
      </c>
      <c r="L10957" s="98" t="n">
        <f aca="false">J10957/$J$11499*100</f>
        <v>0.00978352407956791</v>
      </c>
      <c r="M10957" s="6" t="n">
        <f aca="false">J10957*K10957</f>
        <v>487746</v>
      </c>
      <c r="N10957" s="72" t="n">
        <f aca="false">M10957/$M$11499*100</f>
        <v>0.00718195453788844</v>
      </c>
    </row>
    <row r="10958" customFormat="false" ht="13.8" hidden="false" customHeight="false" outlineLevel="0" collapsed="false">
      <c r="A10958" s="92" t="s">
        <v>87</v>
      </c>
      <c r="B10958" s="96" t="n">
        <v>2016</v>
      </c>
      <c r="C10958" s="96" t="s">
        <v>54</v>
      </c>
      <c r="D10958" s="96" t="s">
        <v>168</v>
      </c>
      <c r="E10958" s="96" t="s">
        <v>184</v>
      </c>
      <c r="F10958" s="96" t="s">
        <v>68</v>
      </c>
      <c r="G10958" s="96" t="s">
        <v>57</v>
      </c>
      <c r="H10958" s="96" t="s">
        <v>87</v>
      </c>
      <c r="I10958" s="97" t="n">
        <v>0.5</v>
      </c>
      <c r="J10958" s="96" t="n">
        <v>7790</v>
      </c>
      <c r="K10958" s="96" t="n">
        <v>39.5</v>
      </c>
      <c r="L10958" s="98" t="n">
        <f aca="false">J10958/$J$11499*100</f>
        <v>0.0123442909912268</v>
      </c>
      <c r="M10958" s="6" t="n">
        <f aca="false">J10958*K10958</f>
        <v>307705</v>
      </c>
      <c r="N10958" s="72" t="n">
        <f aca="false">M10958/$M$11499*100</f>
        <v>0.00453088968660115</v>
      </c>
    </row>
    <row r="10959" customFormat="false" ht="13.8" hidden="false" customHeight="false" outlineLevel="0" collapsed="false">
      <c r="A10959" s="92" t="s">
        <v>19</v>
      </c>
      <c r="B10959" s="9" t="n">
        <v>2016</v>
      </c>
      <c r="C10959" s="9" t="s">
        <v>54</v>
      </c>
      <c r="D10959" s="9" t="s">
        <v>168</v>
      </c>
      <c r="E10959" s="9" t="s">
        <v>184</v>
      </c>
      <c r="F10959" s="9" t="s">
        <v>68</v>
      </c>
      <c r="G10959" s="9" t="s">
        <v>59</v>
      </c>
      <c r="H10959" s="9" t="s">
        <v>19</v>
      </c>
      <c r="I10959" s="99" t="n">
        <v>0.5</v>
      </c>
      <c r="J10959" s="9" t="n">
        <v>7108</v>
      </c>
      <c r="K10959" s="9" t="n">
        <v>41.5</v>
      </c>
      <c r="L10959" s="98" t="n">
        <f aca="false">J10959/$J$11499*100</f>
        <v>0.0112635712921232</v>
      </c>
      <c r="M10959" s="6" t="n">
        <f aca="false">J10959*K10959</f>
        <v>294982</v>
      </c>
      <c r="N10959" s="72" t="n">
        <f aca="false">M10959/$M$11499*100</f>
        <v>0.00434354625869901</v>
      </c>
    </row>
    <row r="10960" customFormat="false" ht="13.8" hidden="false" customHeight="false" outlineLevel="0" collapsed="false">
      <c r="A10960" s="92" t="s">
        <v>89</v>
      </c>
      <c r="B10960" s="96" t="n">
        <v>2016</v>
      </c>
      <c r="C10960" s="96" t="s">
        <v>54</v>
      </c>
      <c r="D10960" s="96" t="s">
        <v>168</v>
      </c>
      <c r="E10960" s="96" t="s">
        <v>184</v>
      </c>
      <c r="F10960" s="96" t="s">
        <v>68</v>
      </c>
      <c r="G10960" s="96" t="s">
        <v>88</v>
      </c>
      <c r="H10960" s="96" t="s">
        <v>89</v>
      </c>
      <c r="I10960" s="97" t="n">
        <v>0.47</v>
      </c>
      <c r="J10960" s="96" t="n">
        <v>1070</v>
      </c>
      <c r="K10960" s="96" t="n">
        <v>40.89</v>
      </c>
      <c r="L10960" s="98" t="n">
        <f aca="false">J10960/$J$11499*100</f>
        <v>0.00169555729918006</v>
      </c>
      <c r="M10960" s="6" t="n">
        <f aca="false">J10960*K10960</f>
        <v>43752.3</v>
      </c>
      <c r="N10960" s="72" t="n">
        <f aca="false">M10960/$M$11499*100</f>
        <v>0.000644243170683217</v>
      </c>
    </row>
    <row r="10961" customFormat="false" ht="13.8" hidden="false" customHeight="false" outlineLevel="0" collapsed="false">
      <c r="A10961" s="92" t="s">
        <v>92</v>
      </c>
      <c r="B10961" s="9" t="n">
        <v>2016</v>
      </c>
      <c r="C10961" s="9" t="s">
        <v>54</v>
      </c>
      <c r="D10961" s="9" t="s">
        <v>168</v>
      </c>
      <c r="E10961" s="9" t="s">
        <v>184</v>
      </c>
      <c r="F10961" s="9" t="s">
        <v>68</v>
      </c>
      <c r="G10961" s="9" t="s">
        <v>88</v>
      </c>
      <c r="H10961" s="9" t="s">
        <v>92</v>
      </c>
      <c r="I10961" s="99" t="n">
        <v>0.47</v>
      </c>
      <c r="J10961" s="9" t="n">
        <v>8443</v>
      </c>
      <c r="K10961" s="9" t="n">
        <v>40.89</v>
      </c>
      <c r="L10961" s="98" t="n">
        <f aca="false">J10961/$J$11499*100</f>
        <v>0.0133790563336236</v>
      </c>
      <c r="M10961" s="6" t="n">
        <f aca="false">J10961*K10961</f>
        <v>345234.27</v>
      </c>
      <c r="N10961" s="72" t="n">
        <f aca="false">M10961/$M$11499*100</f>
        <v>0.00508350008418542</v>
      </c>
    </row>
    <row r="10962" customFormat="false" ht="13.8" hidden="false" customHeight="false" outlineLevel="0" collapsed="false">
      <c r="A10962" s="92" t="s">
        <v>102</v>
      </c>
      <c r="B10962" s="96" t="n">
        <v>2016</v>
      </c>
      <c r="C10962" s="96" t="s">
        <v>54</v>
      </c>
      <c r="D10962" s="96" t="s">
        <v>168</v>
      </c>
      <c r="E10962" s="96" t="s">
        <v>184</v>
      </c>
      <c r="F10962" s="96" t="s">
        <v>68</v>
      </c>
      <c r="G10962" s="96" t="s">
        <v>61</v>
      </c>
      <c r="H10962" s="96" t="s">
        <v>102</v>
      </c>
      <c r="I10962" s="97" t="n">
        <v>1</v>
      </c>
      <c r="J10962" s="96" t="n">
        <v>2233</v>
      </c>
      <c r="K10962" s="96" t="n">
        <v>96</v>
      </c>
      <c r="L10962" s="98" t="n">
        <f aca="false">J10962/$J$11499*100</f>
        <v>0.00353848546641969</v>
      </c>
      <c r="M10962" s="6" t="n">
        <f aca="false">J10962*K10962</f>
        <v>214368</v>
      </c>
      <c r="N10962" s="72" t="n">
        <f aca="false">M10962/$M$11499*100</f>
        <v>0.00315652251454255</v>
      </c>
    </row>
    <row r="10963" customFormat="false" ht="13.8" hidden="false" customHeight="false" outlineLevel="0" collapsed="false">
      <c r="A10963" s="92" t="s">
        <v>103</v>
      </c>
      <c r="B10963" s="9" t="n">
        <v>2016</v>
      </c>
      <c r="C10963" s="9" t="s">
        <v>54</v>
      </c>
      <c r="D10963" s="9" t="s">
        <v>168</v>
      </c>
      <c r="E10963" s="9" t="s">
        <v>184</v>
      </c>
      <c r="F10963" s="9" t="s">
        <v>68</v>
      </c>
      <c r="G10963" s="9" t="s">
        <v>61</v>
      </c>
      <c r="H10963" s="9" t="s">
        <v>103</v>
      </c>
      <c r="I10963" s="99" t="n">
        <v>0.5</v>
      </c>
      <c r="J10963" s="9" t="n">
        <v>9779</v>
      </c>
      <c r="K10963" s="9" t="n">
        <v>48</v>
      </c>
      <c r="L10963" s="98" t="n">
        <f aca="false">J10963/$J$11499*100</f>
        <v>0.0154961260081138</v>
      </c>
      <c r="M10963" s="6" t="n">
        <f aca="false">J10963*K10963</f>
        <v>469392</v>
      </c>
      <c r="N10963" s="72" t="n">
        <f aca="false">M10963/$M$11499*100</f>
        <v>0.00691169585080868</v>
      </c>
    </row>
    <row r="10964" customFormat="false" ht="13.8" hidden="false" customHeight="false" outlineLevel="0" collapsed="false">
      <c r="A10964" s="92" t="s">
        <v>20</v>
      </c>
      <c r="B10964" s="96" t="n">
        <v>2016</v>
      </c>
      <c r="C10964" s="96" t="s">
        <v>54</v>
      </c>
      <c r="D10964" s="96" t="s">
        <v>168</v>
      </c>
      <c r="E10964" s="96" t="s">
        <v>184</v>
      </c>
      <c r="F10964" s="96" t="s">
        <v>68</v>
      </c>
      <c r="G10964" s="96" t="s">
        <v>61</v>
      </c>
      <c r="H10964" s="96" t="s">
        <v>20</v>
      </c>
      <c r="I10964" s="97" t="n">
        <v>1</v>
      </c>
      <c r="J10964" s="96" t="n">
        <v>1522</v>
      </c>
      <c r="K10964" s="96" t="n">
        <v>96</v>
      </c>
      <c r="L10964" s="98" t="n">
        <f aca="false">J10964/$J$11499*100</f>
        <v>0.00241181141060939</v>
      </c>
      <c r="M10964" s="6" t="n">
        <f aca="false">J10964*K10964</f>
        <v>146112</v>
      </c>
      <c r="N10964" s="72" t="n">
        <f aca="false">M10964/$M$11499*100</f>
        <v>0.00215146765209752</v>
      </c>
    </row>
    <row r="10965" customFormat="false" ht="13.8" hidden="false" customHeight="false" outlineLevel="0" collapsed="false">
      <c r="A10965" s="92" t="s">
        <v>105</v>
      </c>
      <c r="B10965" s="9" t="n">
        <v>2016</v>
      </c>
      <c r="C10965" s="9" t="s">
        <v>54</v>
      </c>
      <c r="D10965" s="9" t="s">
        <v>168</v>
      </c>
      <c r="E10965" s="9" t="s">
        <v>184</v>
      </c>
      <c r="F10965" s="9" t="s">
        <v>68</v>
      </c>
      <c r="G10965" s="9" t="s">
        <v>104</v>
      </c>
      <c r="H10965" s="9" t="s">
        <v>105</v>
      </c>
      <c r="I10965" s="99" t="n">
        <v>0.5</v>
      </c>
      <c r="J10965" s="9" t="n">
        <v>5214</v>
      </c>
      <c r="K10965" s="9" t="n">
        <v>53</v>
      </c>
      <c r="L10965" s="98" t="n">
        <f aca="false">J10965/$J$11499*100</f>
        <v>0.00826227640927552</v>
      </c>
      <c r="M10965" s="6" t="n">
        <f aca="false">J10965*K10965</f>
        <v>276342</v>
      </c>
      <c r="N10965" s="72" t="n">
        <f aca="false">M10965/$M$11499*100</f>
        <v>0.0040690762833712</v>
      </c>
    </row>
    <row r="10966" customFormat="false" ht="13.8" hidden="false" customHeight="false" outlineLevel="0" collapsed="false">
      <c r="A10966" s="92" t="s">
        <v>17</v>
      </c>
      <c r="B10966" s="96" t="n">
        <v>2016</v>
      </c>
      <c r="C10966" s="96" t="s">
        <v>54</v>
      </c>
      <c r="D10966" s="96" t="s">
        <v>168</v>
      </c>
      <c r="E10966" s="96" t="s">
        <v>184</v>
      </c>
      <c r="F10966" s="96" t="s">
        <v>68</v>
      </c>
      <c r="G10966" s="96" t="s">
        <v>104</v>
      </c>
      <c r="H10966" s="96" t="s">
        <v>17</v>
      </c>
      <c r="I10966" s="97" t="n">
        <v>1</v>
      </c>
      <c r="J10966" s="96" t="n">
        <v>7455</v>
      </c>
      <c r="K10966" s="96" t="n">
        <v>106</v>
      </c>
      <c r="L10966" s="98" t="n">
        <f aca="false">J10966/$J$11499*100</f>
        <v>0.0118134389396143</v>
      </c>
      <c r="M10966" s="6" t="n">
        <f aca="false">J10966*K10966</f>
        <v>790230</v>
      </c>
      <c r="N10966" s="72" t="n">
        <f aca="false">M10966/$M$11499*100</f>
        <v>0.0116359661267864</v>
      </c>
    </row>
    <row r="10967" customFormat="false" ht="13.8" hidden="false" customHeight="false" outlineLevel="0" collapsed="false">
      <c r="A10967" s="92" t="s">
        <v>107</v>
      </c>
      <c r="B10967" s="9" t="n">
        <v>2016</v>
      </c>
      <c r="C10967" s="9" t="s">
        <v>54</v>
      </c>
      <c r="D10967" s="9" t="s">
        <v>168</v>
      </c>
      <c r="E10967" s="9" t="s">
        <v>184</v>
      </c>
      <c r="F10967" s="9" t="s">
        <v>68</v>
      </c>
      <c r="G10967" s="9" t="s">
        <v>104</v>
      </c>
      <c r="H10967" s="9" t="s">
        <v>107</v>
      </c>
      <c r="I10967" s="99" t="n">
        <v>1.5</v>
      </c>
      <c r="J10967" s="9" t="n">
        <v>2490</v>
      </c>
      <c r="K10967" s="9" t="n">
        <v>159</v>
      </c>
      <c r="L10967" s="98" t="n">
        <f aca="false">J10967/$J$11499*100</f>
        <v>0.00394573614482088</v>
      </c>
      <c r="M10967" s="6" t="n">
        <f aca="false">J10967*K10967</f>
        <v>395910</v>
      </c>
      <c r="N10967" s="72" t="n">
        <f aca="false">M10967/$M$11499*100</f>
        <v>0.00582968926674009</v>
      </c>
    </row>
    <row r="10968" customFormat="false" ht="13.8" hidden="false" customHeight="false" outlineLevel="0" collapsed="false">
      <c r="A10968" s="92" t="s">
        <v>32</v>
      </c>
      <c r="B10968" s="96" t="n">
        <v>2016</v>
      </c>
      <c r="C10968" s="96" t="s">
        <v>54</v>
      </c>
      <c r="D10968" s="96" t="s">
        <v>168</v>
      </c>
      <c r="E10968" s="96" t="s">
        <v>184</v>
      </c>
      <c r="F10968" s="96" t="s">
        <v>68</v>
      </c>
      <c r="G10968" s="96" t="s">
        <v>108</v>
      </c>
      <c r="H10968" s="96" t="s">
        <v>32</v>
      </c>
      <c r="I10968" s="97" t="n">
        <v>0.75</v>
      </c>
      <c r="J10968" s="96" t="n">
        <v>8767</v>
      </c>
      <c r="K10968" s="96" t="n">
        <v>83.25</v>
      </c>
      <c r="L10968" s="98" t="n">
        <f aca="false">J10968/$J$11499*100</f>
        <v>0.0138924774223472</v>
      </c>
      <c r="M10968" s="6" t="n">
        <f aca="false">J10968*K10968</f>
        <v>729852.75</v>
      </c>
      <c r="N10968" s="72" t="n">
        <f aca="false">M10968/$M$11499*100</f>
        <v>0.0107469241569441</v>
      </c>
    </row>
    <row r="10969" customFormat="false" ht="13.8" hidden="false" customHeight="false" outlineLevel="0" collapsed="false">
      <c r="A10969" s="92" t="s">
        <v>30</v>
      </c>
      <c r="B10969" s="9" t="n">
        <v>2016</v>
      </c>
      <c r="C10969" s="9" t="s">
        <v>54</v>
      </c>
      <c r="D10969" s="9" t="s">
        <v>168</v>
      </c>
      <c r="E10969" s="9" t="s">
        <v>184</v>
      </c>
      <c r="F10969" s="9" t="s">
        <v>68</v>
      </c>
      <c r="G10969" s="9" t="s">
        <v>108</v>
      </c>
      <c r="H10969" s="9" t="s">
        <v>30</v>
      </c>
      <c r="I10969" s="99" t="n">
        <v>0.75</v>
      </c>
      <c r="J10969" s="9" t="n">
        <v>7274</v>
      </c>
      <c r="K10969" s="9" t="n">
        <v>83.25</v>
      </c>
      <c r="L10969" s="98" t="n">
        <f aca="false">J10969/$J$11499*100</f>
        <v>0.0115266203684446</v>
      </c>
      <c r="M10969" s="6" t="n">
        <f aca="false">J10969*K10969</f>
        <v>605560.5</v>
      </c>
      <c r="N10969" s="72" t="n">
        <f aca="false">M10969/$M$11499*100</f>
        <v>0.00891674761236585</v>
      </c>
    </row>
    <row r="10970" customFormat="false" ht="13.8" hidden="false" customHeight="false" outlineLevel="0" collapsed="false">
      <c r="A10970" s="92" t="s">
        <v>109</v>
      </c>
      <c r="B10970" s="96" t="n">
        <v>2016</v>
      </c>
      <c r="C10970" s="96" t="s">
        <v>54</v>
      </c>
      <c r="D10970" s="96" t="s">
        <v>168</v>
      </c>
      <c r="E10970" s="96" t="s">
        <v>184</v>
      </c>
      <c r="F10970" s="96" t="s">
        <v>68</v>
      </c>
      <c r="G10970" s="96" t="s">
        <v>108</v>
      </c>
      <c r="H10970" s="96" t="s">
        <v>109</v>
      </c>
      <c r="I10970" s="97" t="n">
        <v>0.33</v>
      </c>
      <c r="J10970" s="96" t="n">
        <v>3656</v>
      </c>
      <c r="K10970" s="96" t="n">
        <v>36.63</v>
      </c>
      <c r="L10970" s="98" t="n">
        <f aca="false">J10970/$J$11499*100</f>
        <v>0.00579341821103017</v>
      </c>
      <c r="M10970" s="6" t="n">
        <f aca="false">J10970*K10970</f>
        <v>133919.28</v>
      </c>
      <c r="N10970" s="72" t="n">
        <f aca="false">M10970/$M$11499*100</f>
        <v>0.0019719324826995</v>
      </c>
    </row>
    <row r="10971" customFormat="false" ht="13.8" hidden="false" customHeight="false" outlineLevel="0" collapsed="false">
      <c r="A10971" s="92" t="s">
        <v>14</v>
      </c>
      <c r="B10971" s="9" t="n">
        <v>2016</v>
      </c>
      <c r="C10971" s="9" t="s">
        <v>54</v>
      </c>
      <c r="D10971" s="9" t="s">
        <v>168</v>
      </c>
      <c r="E10971" s="9" t="s">
        <v>184</v>
      </c>
      <c r="F10971" s="9" t="s">
        <v>68</v>
      </c>
      <c r="G10971" s="9" t="s">
        <v>114</v>
      </c>
      <c r="H10971" s="9" t="s">
        <v>14</v>
      </c>
      <c r="I10971" s="99" t="n">
        <v>0.5</v>
      </c>
      <c r="J10971" s="9" t="n">
        <v>2294</v>
      </c>
      <c r="K10971" s="9" t="n">
        <v>61.5</v>
      </c>
      <c r="L10971" s="98" t="n">
        <f aca="false">J10971/$J$11499*100</f>
        <v>0.00363514807880285</v>
      </c>
      <c r="M10971" s="6" t="n">
        <f aca="false">J10971*K10971</f>
        <v>141081</v>
      </c>
      <c r="N10971" s="72" t="n">
        <f aca="false">M10971/$M$11499*100</f>
        <v>0.00207738726337036</v>
      </c>
    </row>
    <row r="10972" customFormat="false" ht="13.8" hidden="false" customHeight="false" outlineLevel="0" collapsed="false">
      <c r="A10972" s="92" t="s">
        <v>115</v>
      </c>
      <c r="B10972" s="96" t="n">
        <v>2016</v>
      </c>
      <c r="C10972" s="96" t="s">
        <v>54</v>
      </c>
      <c r="D10972" s="96" t="s">
        <v>168</v>
      </c>
      <c r="E10972" s="96" t="s">
        <v>184</v>
      </c>
      <c r="F10972" s="96" t="s">
        <v>68</v>
      </c>
      <c r="G10972" s="96" t="s">
        <v>114</v>
      </c>
      <c r="H10972" s="96" t="s">
        <v>115</v>
      </c>
      <c r="I10972" s="97" t="n">
        <v>1</v>
      </c>
      <c r="J10972" s="96" t="n">
        <v>2215</v>
      </c>
      <c r="K10972" s="96" t="n">
        <v>123</v>
      </c>
      <c r="L10972" s="98" t="n">
        <f aca="false">J10972/$J$11499*100</f>
        <v>0.0035099620726017</v>
      </c>
      <c r="M10972" s="6" t="n">
        <f aca="false">J10972*K10972</f>
        <v>272445</v>
      </c>
      <c r="N10972" s="72" t="n">
        <f aca="false">M10972/$M$11499*100</f>
        <v>0.00401169379979542</v>
      </c>
    </row>
    <row r="10973" customFormat="false" ht="13.8" hidden="false" customHeight="false" outlineLevel="0" collapsed="false">
      <c r="A10973" s="92" t="s">
        <v>121</v>
      </c>
      <c r="B10973" s="9" t="n">
        <v>2016</v>
      </c>
      <c r="C10973" s="9" t="s">
        <v>54</v>
      </c>
      <c r="D10973" s="9" t="s">
        <v>168</v>
      </c>
      <c r="E10973" s="9" t="s">
        <v>184</v>
      </c>
      <c r="F10973" s="9" t="s">
        <v>68</v>
      </c>
      <c r="G10973" s="9" t="s">
        <v>120</v>
      </c>
      <c r="H10973" s="9" t="s">
        <v>121</v>
      </c>
      <c r="I10973" s="99" t="n">
        <v>0.5</v>
      </c>
      <c r="J10973" s="9" t="n">
        <v>8100</v>
      </c>
      <c r="K10973" s="9" t="n">
        <v>64.5</v>
      </c>
      <c r="L10973" s="98" t="n">
        <f aca="false">J10973/$J$11499*100</f>
        <v>0.012835527218092</v>
      </c>
      <c r="M10973" s="6" t="n">
        <f aca="false">J10973*K10973</f>
        <v>522450</v>
      </c>
      <c r="N10973" s="72" t="n">
        <f aca="false">M10973/$M$11499*100</f>
        <v>0.0076929634447434</v>
      </c>
    </row>
    <row r="10974" customFormat="false" ht="13.8" hidden="false" customHeight="false" outlineLevel="0" collapsed="false">
      <c r="A10974" s="92" t="s">
        <v>122</v>
      </c>
      <c r="B10974" s="96" t="n">
        <v>2016</v>
      </c>
      <c r="C10974" s="96" t="s">
        <v>54</v>
      </c>
      <c r="D10974" s="96" t="s">
        <v>168</v>
      </c>
      <c r="E10974" s="96" t="s">
        <v>184</v>
      </c>
      <c r="F10974" s="96" t="s">
        <v>68</v>
      </c>
      <c r="G10974" s="96" t="s">
        <v>120</v>
      </c>
      <c r="H10974" s="96" t="s">
        <v>122</v>
      </c>
      <c r="I10974" s="97" t="n">
        <v>0.5</v>
      </c>
      <c r="J10974" s="96" t="n">
        <v>5544</v>
      </c>
      <c r="K10974" s="96" t="n">
        <v>64.5</v>
      </c>
      <c r="L10974" s="98" t="n">
        <f aca="false">J10974/$J$11499*100</f>
        <v>0.00878520529593853</v>
      </c>
      <c r="M10974" s="6" t="n">
        <f aca="false">J10974*K10974</f>
        <v>357588</v>
      </c>
      <c r="N10974" s="72" t="n">
        <f aca="false">M10974/$M$11499*100</f>
        <v>0.00526540609106882</v>
      </c>
    </row>
    <row r="10975" customFormat="false" ht="13.8" hidden="false" customHeight="false" outlineLevel="0" collapsed="false">
      <c r="A10975" s="92" t="s">
        <v>24</v>
      </c>
      <c r="B10975" s="9" t="n">
        <v>2016</v>
      </c>
      <c r="C10975" s="9" t="s">
        <v>54</v>
      </c>
      <c r="D10975" s="9" t="s">
        <v>168</v>
      </c>
      <c r="E10975" s="9" t="s">
        <v>184</v>
      </c>
      <c r="F10975" s="9" t="s">
        <v>68</v>
      </c>
      <c r="G10975" s="9" t="s">
        <v>120</v>
      </c>
      <c r="H10975" s="9" t="s">
        <v>24</v>
      </c>
      <c r="I10975" s="99" t="n">
        <v>0.5</v>
      </c>
      <c r="J10975" s="9" t="n">
        <v>9580</v>
      </c>
      <c r="K10975" s="9" t="n">
        <v>64.5</v>
      </c>
      <c r="L10975" s="98" t="n">
        <f aca="false">J10975/$J$11499*100</f>
        <v>0.0151807840431261</v>
      </c>
      <c r="M10975" s="6" t="n">
        <f aca="false">J10975*K10975</f>
        <v>617910</v>
      </c>
      <c r="N10975" s="72" t="n">
        <f aca="false">M10975/$M$11499*100</f>
        <v>0.00909859133341257</v>
      </c>
    </row>
    <row r="10976" customFormat="false" ht="13.8" hidden="false" customHeight="false" outlineLevel="0" collapsed="false">
      <c r="A10976" s="92" t="s">
        <v>12</v>
      </c>
      <c r="B10976" s="96" t="n">
        <v>2016</v>
      </c>
      <c r="C10976" s="96" t="s">
        <v>54</v>
      </c>
      <c r="D10976" s="96" t="s">
        <v>168</v>
      </c>
      <c r="E10976" s="96" t="s">
        <v>184</v>
      </c>
      <c r="F10976" s="96" t="s">
        <v>68</v>
      </c>
      <c r="G10976" s="96" t="s">
        <v>120</v>
      </c>
      <c r="H10976" s="96" t="s">
        <v>12</v>
      </c>
      <c r="I10976" s="97" t="n">
        <v>0.5</v>
      </c>
      <c r="J10976" s="96" t="n">
        <v>1498</v>
      </c>
      <c r="K10976" s="96" t="n">
        <v>64.5</v>
      </c>
      <c r="L10976" s="98" t="n">
        <f aca="false">J10976/$J$11499*100</f>
        <v>0.00237378021885208</v>
      </c>
      <c r="M10976" s="6" t="n">
        <f aca="false">J10976*K10976</f>
        <v>96621</v>
      </c>
      <c r="N10976" s="72" t="n">
        <f aca="false">M10976/$M$11499*100</f>
        <v>0.00142272336299082</v>
      </c>
    </row>
    <row r="10977" customFormat="false" ht="13.8" hidden="false" customHeight="false" outlineLevel="0" collapsed="false">
      <c r="A10977" s="92" t="s">
        <v>124</v>
      </c>
      <c r="B10977" s="9" t="n">
        <v>2016</v>
      </c>
      <c r="C10977" s="9" t="s">
        <v>54</v>
      </c>
      <c r="D10977" s="9" t="s">
        <v>168</v>
      </c>
      <c r="E10977" s="9" t="s">
        <v>184</v>
      </c>
      <c r="F10977" s="9" t="s">
        <v>68</v>
      </c>
      <c r="G10977" s="9" t="s">
        <v>120</v>
      </c>
      <c r="H10977" s="9" t="s">
        <v>124</v>
      </c>
      <c r="I10977" s="99" t="n">
        <v>1</v>
      </c>
      <c r="J10977" s="9" t="n">
        <v>7673</v>
      </c>
      <c r="K10977" s="9" t="n">
        <v>129</v>
      </c>
      <c r="L10977" s="98" t="n">
        <f aca="false">J10977/$J$11499*100</f>
        <v>0.0121588889314099</v>
      </c>
      <c r="M10977" s="6" t="n">
        <f aca="false">J10977*K10977</f>
        <v>989817</v>
      </c>
      <c r="N10977" s="72" t="n">
        <f aca="false">M10977/$M$11499*100</f>
        <v>0.0145748416077818</v>
      </c>
    </row>
    <row r="10978" customFormat="false" ht="13.8" hidden="false" customHeight="false" outlineLevel="0" collapsed="false">
      <c r="A10978" s="92" t="s">
        <v>125</v>
      </c>
      <c r="B10978" s="96" t="n">
        <v>2016</v>
      </c>
      <c r="C10978" s="96" t="s">
        <v>54</v>
      </c>
      <c r="D10978" s="96" t="s">
        <v>168</v>
      </c>
      <c r="E10978" s="96" t="s">
        <v>184</v>
      </c>
      <c r="F10978" s="96" t="s">
        <v>68</v>
      </c>
      <c r="G10978" s="96" t="s">
        <v>120</v>
      </c>
      <c r="H10978" s="96" t="s">
        <v>125</v>
      </c>
      <c r="I10978" s="97" t="n">
        <v>0.5</v>
      </c>
      <c r="J10978" s="96" t="n">
        <v>8041</v>
      </c>
      <c r="K10978" s="96" t="n">
        <v>64.5</v>
      </c>
      <c r="L10978" s="98" t="n">
        <f aca="false">J10978/$J$11499*100</f>
        <v>0.0127420338716886</v>
      </c>
      <c r="M10978" s="6" t="n">
        <f aca="false">J10978*K10978</f>
        <v>518644.5</v>
      </c>
      <c r="N10978" s="72" t="n">
        <f aca="false">M10978/$M$11499*100</f>
        <v>0.00763692827891132</v>
      </c>
    </row>
    <row r="10979" customFormat="false" ht="13.8" hidden="false" customHeight="false" outlineLevel="0" collapsed="false">
      <c r="A10979" s="92" t="s">
        <v>126</v>
      </c>
      <c r="B10979" s="9" t="n">
        <v>2016</v>
      </c>
      <c r="C10979" s="9" t="s">
        <v>54</v>
      </c>
      <c r="D10979" s="9" t="s">
        <v>168</v>
      </c>
      <c r="E10979" s="9" t="s">
        <v>184</v>
      </c>
      <c r="F10979" s="9" t="s">
        <v>68</v>
      </c>
      <c r="G10979" s="9" t="s">
        <v>120</v>
      </c>
      <c r="H10979" s="9" t="s">
        <v>126</v>
      </c>
      <c r="I10979" s="99" t="n">
        <v>0.5</v>
      </c>
      <c r="J10979" s="9" t="n">
        <v>4875</v>
      </c>
      <c r="K10979" s="9" t="n">
        <v>64.5</v>
      </c>
      <c r="L10979" s="98" t="n">
        <f aca="false">J10979/$J$11499*100</f>
        <v>0.00772508582570352</v>
      </c>
      <c r="M10979" s="6" t="n">
        <f aca="false">J10979*K10979</f>
        <v>314437.5</v>
      </c>
      <c r="N10979" s="72" t="n">
        <f aca="false">M10979/$M$11499*100</f>
        <v>0.00463002429544742</v>
      </c>
    </row>
    <row r="10980" customFormat="false" ht="13.8" hidden="false" customHeight="false" outlineLevel="0" collapsed="false">
      <c r="A10980" s="92" t="s">
        <v>22</v>
      </c>
      <c r="B10980" s="96" t="n">
        <v>2016</v>
      </c>
      <c r="C10980" s="96" t="s">
        <v>54</v>
      </c>
      <c r="D10980" s="96" t="s">
        <v>168</v>
      </c>
      <c r="E10980" s="96" t="s">
        <v>184</v>
      </c>
      <c r="F10980" s="96" t="s">
        <v>68</v>
      </c>
      <c r="G10980" s="96" t="s">
        <v>120</v>
      </c>
      <c r="H10980" s="96" t="s">
        <v>22</v>
      </c>
      <c r="I10980" s="97" t="n">
        <v>0.5</v>
      </c>
      <c r="J10980" s="96" t="n">
        <v>8104</v>
      </c>
      <c r="K10980" s="96" t="n">
        <v>64.5</v>
      </c>
      <c r="L10980" s="98" t="n">
        <f aca="false">J10980/$J$11499*100</f>
        <v>0.0128418657500516</v>
      </c>
      <c r="M10980" s="6" t="n">
        <f aca="false">J10980*K10980</f>
        <v>522708</v>
      </c>
      <c r="N10980" s="72" t="n">
        <f aca="false">M10980/$M$11499*100</f>
        <v>0.0076967624390371</v>
      </c>
    </row>
    <row r="10981" customFormat="false" ht="13.8" hidden="false" customHeight="false" outlineLevel="0" collapsed="false">
      <c r="A10981" s="92" t="s">
        <v>15</v>
      </c>
      <c r="B10981" s="9" t="n">
        <v>2016</v>
      </c>
      <c r="C10981" s="9" t="s">
        <v>54</v>
      </c>
      <c r="D10981" s="9" t="s">
        <v>168</v>
      </c>
      <c r="E10981" s="9" t="s">
        <v>184</v>
      </c>
      <c r="F10981" s="9" t="s">
        <v>68</v>
      </c>
      <c r="G10981" s="9" t="s">
        <v>120</v>
      </c>
      <c r="H10981" s="9" t="s">
        <v>15</v>
      </c>
      <c r="I10981" s="99" t="n">
        <v>0.5</v>
      </c>
      <c r="J10981" s="9" t="n">
        <v>6360</v>
      </c>
      <c r="K10981" s="9" t="n">
        <v>64.5</v>
      </c>
      <c r="L10981" s="98" t="n">
        <f aca="false">J10981/$J$11499*100</f>
        <v>0.0100782658156871</v>
      </c>
      <c r="M10981" s="6" t="n">
        <f aca="false">J10981*K10981</f>
        <v>410220</v>
      </c>
      <c r="N10981" s="72" t="n">
        <f aca="false">M10981/$M$11499*100</f>
        <v>0.00604040092698371</v>
      </c>
    </row>
    <row r="10982" customFormat="false" ht="13.8" hidden="false" customHeight="false" outlineLevel="0" collapsed="false">
      <c r="A10982" s="92" t="s">
        <v>25</v>
      </c>
      <c r="B10982" s="96" t="n">
        <v>2016</v>
      </c>
      <c r="C10982" s="96" t="s">
        <v>54</v>
      </c>
      <c r="D10982" s="96" t="s">
        <v>168</v>
      </c>
      <c r="E10982" s="96" t="s">
        <v>184</v>
      </c>
      <c r="F10982" s="96" t="s">
        <v>68</v>
      </c>
      <c r="G10982" s="96" t="s">
        <v>120</v>
      </c>
      <c r="H10982" s="96" t="s">
        <v>25</v>
      </c>
      <c r="I10982" s="97" t="n">
        <v>0.5</v>
      </c>
      <c r="J10982" s="96" t="n">
        <v>6122</v>
      </c>
      <c r="K10982" s="96" t="n">
        <v>64.5</v>
      </c>
      <c r="L10982" s="98" t="n">
        <f aca="false">J10982/$J$11499*100</f>
        <v>0.00970112316409374</v>
      </c>
      <c r="M10982" s="6" t="n">
        <f aca="false">J10982*K10982</f>
        <v>394869</v>
      </c>
      <c r="N10982" s="72" t="n">
        <f aca="false">M10982/$M$11499*100</f>
        <v>0.00581436076650853</v>
      </c>
    </row>
    <row r="10983" customFormat="false" ht="13.8" hidden="false" customHeight="false" outlineLevel="0" collapsed="false">
      <c r="A10983" s="92" t="s">
        <v>23</v>
      </c>
      <c r="B10983" s="9" t="n">
        <v>2016</v>
      </c>
      <c r="C10983" s="9" t="s">
        <v>54</v>
      </c>
      <c r="D10983" s="9" t="s">
        <v>168</v>
      </c>
      <c r="E10983" s="9" t="s">
        <v>184</v>
      </c>
      <c r="F10983" s="9" t="s">
        <v>68</v>
      </c>
      <c r="G10983" s="9" t="s">
        <v>120</v>
      </c>
      <c r="H10983" s="9" t="s">
        <v>23</v>
      </c>
      <c r="I10983" s="99" t="n">
        <v>0.5</v>
      </c>
      <c r="J10983" s="9" t="n">
        <v>1475</v>
      </c>
      <c r="K10983" s="9" t="n">
        <v>64.5</v>
      </c>
      <c r="L10983" s="98" t="n">
        <f aca="false">J10983/$J$11499*100</f>
        <v>0.00233733366008466</v>
      </c>
      <c r="M10983" s="6" t="n">
        <f aca="false">J10983*K10983</f>
        <v>95137.5</v>
      </c>
      <c r="N10983" s="72" t="n">
        <f aca="false">M10983/$M$11499*100</f>
        <v>0.00140087914580204</v>
      </c>
    </row>
    <row r="10984" customFormat="false" ht="13.8" hidden="false" customHeight="false" outlineLevel="0" collapsed="false">
      <c r="A10984" s="92" t="s">
        <v>33</v>
      </c>
      <c r="B10984" s="96" t="n">
        <v>2016</v>
      </c>
      <c r="C10984" s="96" t="s">
        <v>54</v>
      </c>
      <c r="D10984" s="96" t="s">
        <v>168</v>
      </c>
      <c r="E10984" s="96" t="s">
        <v>185</v>
      </c>
      <c r="F10984" s="96" t="s">
        <v>68</v>
      </c>
      <c r="G10984" s="96" t="s">
        <v>130</v>
      </c>
      <c r="H10984" s="96" t="s">
        <v>33</v>
      </c>
      <c r="I10984" s="97" t="n">
        <v>0.5</v>
      </c>
      <c r="J10984" s="96" t="n">
        <v>5961</v>
      </c>
      <c r="K10984" s="96" t="n">
        <v>25</v>
      </c>
      <c r="L10984" s="98" t="n">
        <f aca="false">J10984/$J$11499*100</f>
        <v>0.00944599725272179</v>
      </c>
      <c r="M10984" s="6" t="n">
        <f aca="false">J10984*K10984</f>
        <v>149025</v>
      </c>
      <c r="N10984" s="72" t="n">
        <f aca="false">M10984/$M$11499*100</f>
        <v>0.00219436094813453</v>
      </c>
    </row>
    <row r="10985" customFormat="false" ht="13.8" hidden="false" customHeight="false" outlineLevel="0" collapsed="false">
      <c r="A10985" s="92" t="s">
        <v>13</v>
      </c>
      <c r="B10985" s="9" t="n">
        <v>2016</v>
      </c>
      <c r="C10985" s="9" t="s">
        <v>54</v>
      </c>
      <c r="D10985" s="9" t="s">
        <v>168</v>
      </c>
      <c r="E10985" s="9" t="s">
        <v>185</v>
      </c>
      <c r="F10985" s="9" t="s">
        <v>68</v>
      </c>
      <c r="G10985" s="9" t="s">
        <v>133</v>
      </c>
      <c r="H10985" s="9" t="s">
        <v>13</v>
      </c>
      <c r="I10985" s="99" t="n">
        <v>0.5</v>
      </c>
      <c r="J10985" s="9" t="n">
        <v>4648</v>
      </c>
      <c r="K10985" s="9" t="n">
        <v>28</v>
      </c>
      <c r="L10985" s="98" t="n">
        <f aca="false">J10985/$J$11499*100</f>
        <v>0.00736537413699897</v>
      </c>
      <c r="M10985" s="6" t="n">
        <f aca="false">J10985*K10985</f>
        <v>130144</v>
      </c>
      <c r="N10985" s="72" t="n">
        <f aca="false">M10985/$M$11499*100</f>
        <v>0.00191634229984245</v>
      </c>
    </row>
    <row r="10986" customFormat="false" ht="13.8" hidden="false" customHeight="false" outlineLevel="0" collapsed="false">
      <c r="A10986" s="92" t="s">
        <v>18</v>
      </c>
      <c r="B10986" s="96" t="n">
        <v>2016</v>
      </c>
      <c r="C10986" s="96" t="s">
        <v>54</v>
      </c>
      <c r="D10986" s="96" t="s">
        <v>168</v>
      </c>
      <c r="E10986" s="96" t="s">
        <v>185</v>
      </c>
      <c r="F10986" s="96" t="s">
        <v>68</v>
      </c>
      <c r="G10986" s="96" t="s">
        <v>133</v>
      </c>
      <c r="H10986" s="96" t="s">
        <v>18</v>
      </c>
      <c r="I10986" s="97" t="n">
        <v>1</v>
      </c>
      <c r="J10986" s="96" t="n">
        <v>8476</v>
      </c>
      <c r="K10986" s="96" t="n">
        <v>56</v>
      </c>
      <c r="L10986" s="98" t="n">
        <f aca="false">J10986/$J$11499*100</f>
        <v>0.0134313492222899</v>
      </c>
      <c r="M10986" s="6" t="n">
        <f aca="false">J10986*K10986</f>
        <v>474656</v>
      </c>
      <c r="N10986" s="72" t="n">
        <f aca="false">M10986/$M$11499*100</f>
        <v>0.00698920711422744</v>
      </c>
    </row>
    <row r="10987" customFormat="false" ht="13.8" hidden="false" customHeight="false" outlineLevel="0" collapsed="false">
      <c r="A10987" s="92" t="s">
        <v>136</v>
      </c>
      <c r="B10987" s="9" t="n">
        <v>2016</v>
      </c>
      <c r="C10987" s="9" t="s">
        <v>54</v>
      </c>
      <c r="D10987" s="9" t="s">
        <v>168</v>
      </c>
      <c r="E10987" s="9" t="s">
        <v>185</v>
      </c>
      <c r="F10987" s="9" t="s">
        <v>68</v>
      </c>
      <c r="G10987" s="9" t="s">
        <v>135</v>
      </c>
      <c r="H10987" s="9" t="s">
        <v>136</v>
      </c>
      <c r="I10987" s="99" t="n">
        <v>0.5</v>
      </c>
      <c r="J10987" s="9" t="n">
        <v>5580</v>
      </c>
      <c r="K10987" s="9" t="n">
        <v>29.5</v>
      </c>
      <c r="L10987" s="98" t="n">
        <f aca="false">J10987/$J$11499*100</f>
        <v>0.0088422520835745</v>
      </c>
      <c r="M10987" s="6" t="n">
        <f aca="false">J10987*K10987</f>
        <v>164610</v>
      </c>
      <c r="N10987" s="72" t="n">
        <f aca="false">M10987/$M$11499*100</f>
        <v>0.00242384670808539</v>
      </c>
    </row>
    <row r="10988" customFormat="false" ht="13.8" hidden="false" customHeight="false" outlineLevel="0" collapsed="false">
      <c r="A10988" s="92" t="s">
        <v>16</v>
      </c>
      <c r="B10988" s="96" t="n">
        <v>2016</v>
      </c>
      <c r="C10988" s="96" t="s">
        <v>54</v>
      </c>
      <c r="D10988" s="96" t="s">
        <v>168</v>
      </c>
      <c r="E10988" s="96" t="s">
        <v>185</v>
      </c>
      <c r="F10988" s="96" t="s">
        <v>68</v>
      </c>
      <c r="G10988" s="96" t="s">
        <v>135</v>
      </c>
      <c r="H10988" s="96" t="s">
        <v>16</v>
      </c>
      <c r="I10988" s="97" t="n">
        <v>0.5</v>
      </c>
      <c r="J10988" s="96" t="n">
        <v>8958</v>
      </c>
      <c r="K10988" s="96" t="n">
        <v>29.5</v>
      </c>
      <c r="L10988" s="98" t="n">
        <f aca="false">J10988/$J$11499*100</f>
        <v>0.0141951423234158</v>
      </c>
      <c r="M10988" s="6" t="n">
        <f aca="false">J10988*K10988</f>
        <v>264261</v>
      </c>
      <c r="N10988" s="72" t="n">
        <f aca="false">M10988/$M$11499*100</f>
        <v>0.00389118616685106</v>
      </c>
    </row>
    <row r="10989" customFormat="false" ht="13.8" hidden="false" customHeight="false" outlineLevel="0" collapsed="false">
      <c r="A10989" s="92" t="s">
        <v>141</v>
      </c>
      <c r="B10989" s="9" t="n">
        <v>2016</v>
      </c>
      <c r="C10989" s="9" t="s">
        <v>54</v>
      </c>
      <c r="D10989" s="9" t="s">
        <v>168</v>
      </c>
      <c r="E10989" s="9" t="s">
        <v>185</v>
      </c>
      <c r="F10989" s="9" t="s">
        <v>68</v>
      </c>
      <c r="G10989" s="9" t="s">
        <v>66</v>
      </c>
      <c r="H10989" s="9" t="s">
        <v>141</v>
      </c>
      <c r="I10989" s="99" t="n">
        <v>0.5</v>
      </c>
      <c r="J10989" s="9" t="n">
        <v>3637</v>
      </c>
      <c r="K10989" s="9" t="n">
        <v>32.5</v>
      </c>
      <c r="L10989" s="98" t="n">
        <f aca="false">J10989/$J$11499*100</f>
        <v>0.0057633101842223</v>
      </c>
      <c r="M10989" s="6" t="n">
        <f aca="false">J10989*K10989</f>
        <v>118202.5</v>
      </c>
      <c r="N10989" s="72" t="n">
        <f aca="false">M10989/$M$11499*100</f>
        <v>0.00174050629070204</v>
      </c>
    </row>
    <row r="10990" customFormat="false" ht="13.8" hidden="false" customHeight="false" outlineLevel="0" collapsed="false">
      <c r="A10990" s="92" t="s">
        <v>85</v>
      </c>
      <c r="B10990" s="96" t="n">
        <v>2016</v>
      </c>
      <c r="C10990" s="96" t="s">
        <v>54</v>
      </c>
      <c r="D10990" s="96" t="s">
        <v>168</v>
      </c>
      <c r="E10990" s="96" t="s">
        <v>185</v>
      </c>
      <c r="F10990" s="96" t="s">
        <v>68</v>
      </c>
      <c r="G10990" s="96" t="s">
        <v>57</v>
      </c>
      <c r="H10990" s="96" t="s">
        <v>85</v>
      </c>
      <c r="I10990" s="97" t="n">
        <v>0.5</v>
      </c>
      <c r="J10990" s="96" t="n">
        <v>7845</v>
      </c>
      <c r="K10990" s="96" t="n">
        <v>39.5</v>
      </c>
      <c r="L10990" s="98" t="n">
        <f aca="false">J10990/$J$11499*100</f>
        <v>0.0124314458056706</v>
      </c>
      <c r="M10990" s="6" t="n">
        <f aca="false">J10990*K10990</f>
        <v>309877.5</v>
      </c>
      <c r="N10990" s="72" t="n">
        <f aca="false">M10990/$M$11499*100</f>
        <v>0.00456287928002388</v>
      </c>
    </row>
    <row r="10991" customFormat="false" ht="13.8" hidden="false" customHeight="false" outlineLevel="0" collapsed="false">
      <c r="A10991" s="92" t="s">
        <v>86</v>
      </c>
      <c r="B10991" s="9" t="n">
        <v>2016</v>
      </c>
      <c r="C10991" s="9" t="s">
        <v>54</v>
      </c>
      <c r="D10991" s="9" t="s">
        <v>168</v>
      </c>
      <c r="E10991" s="9" t="s">
        <v>185</v>
      </c>
      <c r="F10991" s="9" t="s">
        <v>68</v>
      </c>
      <c r="G10991" s="9" t="s">
        <v>57</v>
      </c>
      <c r="H10991" s="9" t="s">
        <v>86</v>
      </c>
      <c r="I10991" s="99" t="n">
        <v>0.5</v>
      </c>
      <c r="J10991" s="9" t="n">
        <v>2447</v>
      </c>
      <c r="K10991" s="9" t="n">
        <v>39.5</v>
      </c>
      <c r="L10991" s="98" t="n">
        <f aca="false">J10991/$J$11499*100</f>
        <v>0.0038775969262557</v>
      </c>
      <c r="M10991" s="6" t="n">
        <f aca="false">J10991*K10991</f>
        <v>96656.5</v>
      </c>
      <c r="N10991" s="72" t="n">
        <f aca="false">M10991/$M$11499*100</f>
        <v>0.0014232460928258</v>
      </c>
    </row>
    <row r="10992" customFormat="false" ht="13.8" hidden="false" customHeight="false" outlineLevel="0" collapsed="false">
      <c r="A10992" s="92" t="s">
        <v>21</v>
      </c>
      <c r="B10992" s="96" t="n">
        <v>2016</v>
      </c>
      <c r="C10992" s="96" t="s">
        <v>54</v>
      </c>
      <c r="D10992" s="96" t="s">
        <v>168</v>
      </c>
      <c r="E10992" s="96" t="s">
        <v>185</v>
      </c>
      <c r="F10992" s="96" t="s">
        <v>68</v>
      </c>
      <c r="G10992" s="96" t="s">
        <v>57</v>
      </c>
      <c r="H10992" s="96" t="s">
        <v>21</v>
      </c>
      <c r="I10992" s="97" t="n">
        <v>1</v>
      </c>
      <c r="J10992" s="96" t="n">
        <v>4456</v>
      </c>
      <c r="K10992" s="96" t="n">
        <v>79</v>
      </c>
      <c r="L10992" s="98" t="n">
        <f aca="false">J10992/$J$11499*100</f>
        <v>0.00706112460294049</v>
      </c>
      <c r="M10992" s="6" t="n">
        <f aca="false">J10992*K10992</f>
        <v>352024</v>
      </c>
      <c r="N10992" s="72" t="n">
        <f aca="false">M10992/$M$11499*100</f>
        <v>0.00518347739242483</v>
      </c>
    </row>
    <row r="10993" customFormat="false" ht="13.8" hidden="false" customHeight="false" outlineLevel="0" collapsed="false">
      <c r="A10993" s="92" t="s">
        <v>29</v>
      </c>
      <c r="B10993" s="9" t="n">
        <v>2016</v>
      </c>
      <c r="C10993" s="9" t="s">
        <v>54</v>
      </c>
      <c r="D10993" s="9" t="s">
        <v>168</v>
      </c>
      <c r="E10993" s="9" t="s">
        <v>185</v>
      </c>
      <c r="F10993" s="9" t="s">
        <v>68</v>
      </c>
      <c r="G10993" s="9" t="s">
        <v>57</v>
      </c>
      <c r="H10993" s="9" t="s">
        <v>29</v>
      </c>
      <c r="I10993" s="99" t="n">
        <v>1</v>
      </c>
      <c r="J10993" s="9" t="n">
        <v>8170</v>
      </c>
      <c r="K10993" s="9" t="n">
        <v>79</v>
      </c>
      <c r="L10993" s="98" t="n">
        <f aca="false">J10993/$J$11499*100</f>
        <v>0.0129464515273842</v>
      </c>
      <c r="M10993" s="6" t="n">
        <f aca="false">J10993*K10993</f>
        <v>645430</v>
      </c>
      <c r="N10993" s="72" t="n">
        <f aca="false">M10993/$M$11499*100</f>
        <v>0.00950381739140728</v>
      </c>
    </row>
    <row r="10994" customFormat="false" ht="13.8" hidden="false" customHeight="false" outlineLevel="0" collapsed="false">
      <c r="A10994" s="92" t="s">
        <v>19</v>
      </c>
      <c r="B10994" s="96" t="n">
        <v>2016</v>
      </c>
      <c r="C10994" s="96" t="s">
        <v>54</v>
      </c>
      <c r="D10994" s="96" t="s">
        <v>168</v>
      </c>
      <c r="E10994" s="96" t="s">
        <v>185</v>
      </c>
      <c r="F10994" s="96" t="s">
        <v>68</v>
      </c>
      <c r="G10994" s="96" t="s">
        <v>59</v>
      </c>
      <c r="H10994" s="96" t="s">
        <v>19</v>
      </c>
      <c r="I10994" s="97" t="n">
        <v>0.5</v>
      </c>
      <c r="J10994" s="96" t="n">
        <v>6812</v>
      </c>
      <c r="K10994" s="96" t="n">
        <v>41.5</v>
      </c>
      <c r="L10994" s="98" t="n">
        <f aca="false">J10994/$J$11499*100</f>
        <v>0.0107945199271164</v>
      </c>
      <c r="M10994" s="6" t="n">
        <f aca="false">J10994*K10994</f>
        <v>282698</v>
      </c>
      <c r="N10994" s="72" t="n">
        <f aca="false">M10994/$M$11499*100</f>
        <v>0.0041626670110098</v>
      </c>
    </row>
    <row r="10995" customFormat="false" ht="13.8" hidden="false" customHeight="false" outlineLevel="0" collapsed="false">
      <c r="A10995" s="92" t="s">
        <v>20</v>
      </c>
      <c r="B10995" s="9" t="n">
        <v>2016</v>
      </c>
      <c r="C10995" s="9" t="s">
        <v>54</v>
      </c>
      <c r="D10995" s="9" t="s">
        <v>168</v>
      </c>
      <c r="E10995" s="9" t="s">
        <v>185</v>
      </c>
      <c r="F10995" s="9" t="s">
        <v>68</v>
      </c>
      <c r="G10995" s="9" t="s">
        <v>61</v>
      </c>
      <c r="H10995" s="9" t="s">
        <v>20</v>
      </c>
      <c r="I10995" s="99" t="n">
        <v>1</v>
      </c>
      <c r="J10995" s="9" t="n">
        <v>5195</v>
      </c>
      <c r="K10995" s="9" t="n">
        <v>96</v>
      </c>
      <c r="L10995" s="98" t="n">
        <f aca="false">J10995/$J$11499*100</f>
        <v>0.00823216838246765</v>
      </c>
      <c r="M10995" s="6" t="n">
        <f aca="false">J10995*K10995</f>
        <v>498720</v>
      </c>
      <c r="N10995" s="72" t="n">
        <f aca="false">M10995/$M$11499*100</f>
        <v>0.00734354431842747</v>
      </c>
    </row>
    <row r="10996" customFormat="false" ht="13.8" hidden="false" customHeight="false" outlineLevel="0" collapsed="false">
      <c r="A10996" s="92" t="s">
        <v>17</v>
      </c>
      <c r="B10996" s="96" t="n">
        <v>2016</v>
      </c>
      <c r="C10996" s="96" t="s">
        <v>54</v>
      </c>
      <c r="D10996" s="96" t="s">
        <v>168</v>
      </c>
      <c r="E10996" s="96" t="s">
        <v>185</v>
      </c>
      <c r="F10996" s="96" t="s">
        <v>68</v>
      </c>
      <c r="G10996" s="96" t="s">
        <v>104</v>
      </c>
      <c r="H10996" s="96" t="s">
        <v>17</v>
      </c>
      <c r="I10996" s="97" t="n">
        <v>1</v>
      </c>
      <c r="J10996" s="96" t="n">
        <v>3543</v>
      </c>
      <c r="K10996" s="96" t="n">
        <v>106</v>
      </c>
      <c r="L10996" s="98" t="n">
        <f aca="false">J10996/$J$11499*100</f>
        <v>0.00561435468317284</v>
      </c>
      <c r="M10996" s="6" t="n">
        <f aca="false">J10996*K10996</f>
        <v>375558</v>
      </c>
      <c r="N10996" s="72" t="n">
        <f aca="false">M10996/$M$11499*100</f>
        <v>0.00553001046106028</v>
      </c>
    </row>
    <row r="10997" customFormat="false" ht="13.8" hidden="false" customHeight="false" outlineLevel="0" collapsed="false">
      <c r="A10997" s="92" t="s">
        <v>30</v>
      </c>
      <c r="B10997" s="9" t="n">
        <v>2016</v>
      </c>
      <c r="C10997" s="9" t="s">
        <v>54</v>
      </c>
      <c r="D10997" s="9" t="s">
        <v>168</v>
      </c>
      <c r="E10997" s="9" t="s">
        <v>185</v>
      </c>
      <c r="F10997" s="9" t="s">
        <v>68</v>
      </c>
      <c r="G10997" s="9" t="s">
        <v>108</v>
      </c>
      <c r="H10997" s="9" t="s">
        <v>30</v>
      </c>
      <c r="I10997" s="99" t="n">
        <v>0.75</v>
      </c>
      <c r="J10997" s="9" t="n">
        <v>2390</v>
      </c>
      <c r="K10997" s="9" t="n">
        <v>83.25</v>
      </c>
      <c r="L10997" s="98" t="n">
        <f aca="false">J10997/$J$11499*100</f>
        <v>0.00378727284583209</v>
      </c>
      <c r="M10997" s="6" t="n">
        <f aca="false">J10997*K10997</f>
        <v>198967.5</v>
      </c>
      <c r="N10997" s="72" t="n">
        <f aca="false">M10997/$M$11499*100</f>
        <v>0.00292975347725521</v>
      </c>
    </row>
    <row r="10998" customFormat="false" ht="13.8" hidden="false" customHeight="false" outlineLevel="0" collapsed="false">
      <c r="A10998" s="92" t="s">
        <v>14</v>
      </c>
      <c r="B10998" s="96" t="n">
        <v>2016</v>
      </c>
      <c r="C10998" s="96" t="s">
        <v>54</v>
      </c>
      <c r="D10998" s="96" t="s">
        <v>168</v>
      </c>
      <c r="E10998" s="96" t="s">
        <v>185</v>
      </c>
      <c r="F10998" s="96" t="s">
        <v>68</v>
      </c>
      <c r="G10998" s="96" t="s">
        <v>114</v>
      </c>
      <c r="H10998" s="96" t="s">
        <v>14</v>
      </c>
      <c r="I10998" s="97" t="n">
        <v>0.5</v>
      </c>
      <c r="J10998" s="96" t="n">
        <v>6788</v>
      </c>
      <c r="K10998" s="96" t="n">
        <v>61.5</v>
      </c>
      <c r="L10998" s="98" t="n">
        <f aca="false">J10998/$J$11499*100</f>
        <v>0.0107564887353591</v>
      </c>
      <c r="M10998" s="6" t="n">
        <f aca="false">J10998*K10998</f>
        <v>417462</v>
      </c>
      <c r="N10998" s="72" t="n">
        <f aca="false">M10998/$M$11499*100</f>
        <v>0.00614703781332084</v>
      </c>
    </row>
    <row r="10999" customFormat="false" ht="13.8" hidden="false" customHeight="false" outlineLevel="0" collapsed="false">
      <c r="A10999" s="92" t="s">
        <v>115</v>
      </c>
      <c r="B10999" s="9" t="n">
        <v>2016</v>
      </c>
      <c r="C10999" s="9" t="s">
        <v>54</v>
      </c>
      <c r="D10999" s="9" t="s">
        <v>168</v>
      </c>
      <c r="E10999" s="9" t="s">
        <v>185</v>
      </c>
      <c r="F10999" s="9" t="s">
        <v>68</v>
      </c>
      <c r="G10999" s="9" t="s">
        <v>114</v>
      </c>
      <c r="H10999" s="9" t="s">
        <v>115</v>
      </c>
      <c r="I10999" s="99" t="n">
        <v>1</v>
      </c>
      <c r="J10999" s="9" t="n">
        <v>2926</v>
      </c>
      <c r="K10999" s="9" t="n">
        <v>123</v>
      </c>
      <c r="L10999" s="98" t="n">
        <f aca="false">J10999/$J$11499*100</f>
        <v>0.004636636128412</v>
      </c>
      <c r="M10999" s="6" t="n">
        <f aca="false">J10999*K10999</f>
        <v>359898</v>
      </c>
      <c r="N10999" s="72" t="n">
        <f aca="false">M10999/$M$11499*100</f>
        <v>0.00529942034230311</v>
      </c>
    </row>
    <row r="11000" customFormat="false" ht="13.8" hidden="false" customHeight="false" outlineLevel="0" collapsed="false">
      <c r="A11000" s="92" t="s">
        <v>26</v>
      </c>
      <c r="B11000" s="96" t="n">
        <v>2016</v>
      </c>
      <c r="C11000" s="96" t="s">
        <v>54</v>
      </c>
      <c r="D11000" s="96" t="s">
        <v>168</v>
      </c>
      <c r="E11000" s="96" t="s">
        <v>185</v>
      </c>
      <c r="F11000" s="96" t="s">
        <v>68</v>
      </c>
      <c r="G11000" s="96" t="s">
        <v>114</v>
      </c>
      <c r="H11000" s="96" t="s">
        <v>26</v>
      </c>
      <c r="I11000" s="97" t="n">
        <v>0.5</v>
      </c>
      <c r="J11000" s="96" t="n">
        <v>2096</v>
      </c>
      <c r="K11000" s="96" t="n">
        <v>61.5</v>
      </c>
      <c r="L11000" s="98" t="n">
        <f aca="false">J11000/$J$11499*100</f>
        <v>0.00332139074680504</v>
      </c>
      <c r="M11000" s="6" t="n">
        <f aca="false">J11000*K11000</f>
        <v>128904</v>
      </c>
      <c r="N11000" s="72" t="n">
        <f aca="false">M11000/$M$11499*100</f>
        <v>0.00189808356757815</v>
      </c>
    </row>
    <row r="11001" customFormat="false" ht="13.8" hidden="false" customHeight="false" outlineLevel="0" collapsed="false">
      <c r="A11001" s="92" t="s">
        <v>121</v>
      </c>
      <c r="B11001" s="9" t="n">
        <v>2016</v>
      </c>
      <c r="C11001" s="9" t="s">
        <v>54</v>
      </c>
      <c r="D11001" s="9" t="s">
        <v>168</v>
      </c>
      <c r="E11001" s="9" t="s">
        <v>185</v>
      </c>
      <c r="F11001" s="9" t="s">
        <v>68</v>
      </c>
      <c r="G11001" s="9" t="s">
        <v>120</v>
      </c>
      <c r="H11001" s="9" t="s">
        <v>121</v>
      </c>
      <c r="I11001" s="99" t="n">
        <v>0.5</v>
      </c>
      <c r="J11001" s="9" t="n">
        <v>9470</v>
      </c>
      <c r="K11001" s="9" t="n">
        <v>64.5</v>
      </c>
      <c r="L11001" s="98" t="n">
        <f aca="false">J11001/$J$11499*100</f>
        <v>0.0150064744142384</v>
      </c>
      <c r="M11001" s="6" t="n">
        <f aca="false">J11001*K11001</f>
        <v>610815</v>
      </c>
      <c r="N11001" s="72" t="n">
        <f aca="false">M11001/$M$11499*100</f>
        <v>0.00899411899033581</v>
      </c>
    </row>
    <row r="11002" customFormat="false" ht="13.8" hidden="false" customHeight="false" outlineLevel="0" collapsed="false">
      <c r="A11002" s="92" t="s">
        <v>24</v>
      </c>
      <c r="B11002" s="96" t="n">
        <v>2016</v>
      </c>
      <c r="C11002" s="96" t="s">
        <v>54</v>
      </c>
      <c r="D11002" s="96" t="s">
        <v>168</v>
      </c>
      <c r="E11002" s="96" t="s">
        <v>185</v>
      </c>
      <c r="F11002" s="96" t="s">
        <v>68</v>
      </c>
      <c r="G11002" s="96" t="s">
        <v>120</v>
      </c>
      <c r="H11002" s="96" t="s">
        <v>24</v>
      </c>
      <c r="I11002" s="97" t="n">
        <v>0.5</v>
      </c>
      <c r="J11002" s="96" t="n">
        <v>4002</v>
      </c>
      <c r="K11002" s="96" t="n">
        <v>64.5</v>
      </c>
      <c r="L11002" s="98" t="n">
        <f aca="false">J11002/$J$11499*100</f>
        <v>0.00634170122553139</v>
      </c>
      <c r="M11002" s="6" t="n">
        <f aca="false">J11002*K11002</f>
        <v>258129</v>
      </c>
      <c r="N11002" s="72" t="n">
        <f aca="false">M11002/$M$11499*100</f>
        <v>0.0038008937908473</v>
      </c>
    </row>
    <row r="11003" customFormat="false" ht="13.8" hidden="false" customHeight="false" outlineLevel="0" collapsed="false">
      <c r="A11003" s="92" t="s">
        <v>12</v>
      </c>
      <c r="B11003" s="9" t="n">
        <v>2016</v>
      </c>
      <c r="C11003" s="9" t="s">
        <v>54</v>
      </c>
      <c r="D11003" s="9" t="s">
        <v>168</v>
      </c>
      <c r="E11003" s="9" t="s">
        <v>185</v>
      </c>
      <c r="F11003" s="9" t="s">
        <v>68</v>
      </c>
      <c r="G11003" s="9" t="s">
        <v>120</v>
      </c>
      <c r="H11003" s="9" t="s">
        <v>12</v>
      </c>
      <c r="I11003" s="99" t="n">
        <v>0.5</v>
      </c>
      <c r="J11003" s="9" t="n">
        <v>2539</v>
      </c>
      <c r="K11003" s="9" t="n">
        <v>64.5</v>
      </c>
      <c r="L11003" s="98" t="n">
        <f aca="false">J11003/$J$11499*100</f>
        <v>0.00402338316132538</v>
      </c>
      <c r="M11003" s="6" t="n">
        <f aca="false">J11003*K11003</f>
        <v>163765.5</v>
      </c>
      <c r="N11003" s="72" t="n">
        <f aca="false">M11003/$M$11499*100</f>
        <v>0.00241141162792636</v>
      </c>
    </row>
    <row r="11004" customFormat="false" ht="13.8" hidden="false" customHeight="false" outlineLevel="0" collapsed="false">
      <c r="A11004" s="92" t="s">
        <v>125</v>
      </c>
      <c r="B11004" s="96" t="n">
        <v>2016</v>
      </c>
      <c r="C11004" s="96" t="s">
        <v>54</v>
      </c>
      <c r="D11004" s="96" t="s">
        <v>168</v>
      </c>
      <c r="E11004" s="96" t="s">
        <v>185</v>
      </c>
      <c r="F11004" s="96" t="s">
        <v>68</v>
      </c>
      <c r="G11004" s="96" t="s">
        <v>120</v>
      </c>
      <c r="H11004" s="96" t="s">
        <v>125</v>
      </c>
      <c r="I11004" s="97" t="n">
        <v>0.5</v>
      </c>
      <c r="J11004" s="96" t="n">
        <v>9914</v>
      </c>
      <c r="K11004" s="96" t="n">
        <v>64.5</v>
      </c>
      <c r="L11004" s="98" t="n">
        <f aca="false">J11004/$J$11499*100</f>
        <v>0.0157100514617487</v>
      </c>
      <c r="M11004" s="6" t="n">
        <f aca="false">J11004*K11004</f>
        <v>639453</v>
      </c>
      <c r="N11004" s="72" t="n">
        <f aca="false">M11004/$M$11499*100</f>
        <v>0.00941580735693655</v>
      </c>
    </row>
    <row r="11005" customFormat="false" ht="13.8" hidden="false" customHeight="false" outlineLevel="0" collapsed="false">
      <c r="A11005" s="92" t="s">
        <v>22</v>
      </c>
      <c r="B11005" s="9" t="n">
        <v>2016</v>
      </c>
      <c r="C11005" s="9" t="s">
        <v>54</v>
      </c>
      <c r="D11005" s="9" t="s">
        <v>168</v>
      </c>
      <c r="E11005" s="9" t="s">
        <v>185</v>
      </c>
      <c r="F11005" s="9" t="s">
        <v>68</v>
      </c>
      <c r="G11005" s="9" t="s">
        <v>120</v>
      </c>
      <c r="H11005" s="9" t="s">
        <v>22</v>
      </c>
      <c r="I11005" s="99" t="n">
        <v>0.5</v>
      </c>
      <c r="J11005" s="9" t="n">
        <v>5140</v>
      </c>
      <c r="K11005" s="9" t="n">
        <v>64.5</v>
      </c>
      <c r="L11005" s="98" t="n">
        <f aca="false">J11005/$J$11499*100</f>
        <v>0.00814501356802382</v>
      </c>
      <c r="M11005" s="6" t="n">
        <f aca="false">J11005*K11005</f>
        <v>331530</v>
      </c>
      <c r="N11005" s="72" t="n">
        <f aca="false">M11005/$M$11499*100</f>
        <v>0.00488170766740507</v>
      </c>
    </row>
    <row r="11006" customFormat="false" ht="13.8" hidden="false" customHeight="false" outlineLevel="0" collapsed="false">
      <c r="A11006" s="92" t="s">
        <v>15</v>
      </c>
      <c r="B11006" s="96" t="n">
        <v>2016</v>
      </c>
      <c r="C11006" s="96" t="s">
        <v>54</v>
      </c>
      <c r="D11006" s="96" t="s">
        <v>168</v>
      </c>
      <c r="E11006" s="96" t="s">
        <v>185</v>
      </c>
      <c r="F11006" s="96" t="s">
        <v>68</v>
      </c>
      <c r="G11006" s="96" t="s">
        <v>120</v>
      </c>
      <c r="H11006" s="96" t="s">
        <v>15</v>
      </c>
      <c r="I11006" s="97" t="n">
        <v>0.5</v>
      </c>
      <c r="J11006" s="96" t="n">
        <v>5437</v>
      </c>
      <c r="K11006" s="96" t="n">
        <v>64.5</v>
      </c>
      <c r="L11006" s="98" t="n">
        <f aca="false">J11006/$J$11499*100</f>
        <v>0.00861564956602052</v>
      </c>
      <c r="M11006" s="6" t="n">
        <f aca="false">J11006*K11006</f>
        <v>350686.5</v>
      </c>
      <c r="N11006" s="72" t="n">
        <f aca="false">M11006/$M$11499*100</f>
        <v>0.00516378299371233</v>
      </c>
    </row>
    <row r="11007" customFormat="false" ht="13.8" hidden="false" customHeight="false" outlineLevel="0" collapsed="false">
      <c r="A11007" s="92" t="s">
        <v>25</v>
      </c>
      <c r="B11007" s="9" t="n">
        <v>2016</v>
      </c>
      <c r="C11007" s="9" t="s">
        <v>54</v>
      </c>
      <c r="D11007" s="9" t="s">
        <v>168</v>
      </c>
      <c r="E11007" s="9" t="s">
        <v>185</v>
      </c>
      <c r="F11007" s="9" t="s">
        <v>68</v>
      </c>
      <c r="G11007" s="9" t="s">
        <v>120</v>
      </c>
      <c r="H11007" s="9" t="s">
        <v>25</v>
      </c>
      <c r="I11007" s="99" t="n">
        <v>0.5</v>
      </c>
      <c r="J11007" s="9" t="n">
        <v>3336</v>
      </c>
      <c r="K11007" s="9" t="n">
        <v>64.5</v>
      </c>
      <c r="L11007" s="98" t="n">
        <f aca="false">J11007/$J$11499*100</f>
        <v>0.00528633565426604</v>
      </c>
      <c r="M11007" s="6" t="n">
        <f aca="false">J11007*K11007</f>
        <v>215172</v>
      </c>
      <c r="N11007" s="72" t="n">
        <f aca="false">M11007/$M$11499*100</f>
        <v>0.00316836124094617</v>
      </c>
    </row>
    <row r="11008" customFormat="false" ht="13.8" hidden="false" customHeight="false" outlineLevel="0" collapsed="false">
      <c r="A11008" s="92" t="s">
        <v>13</v>
      </c>
      <c r="B11008" s="96" t="n">
        <v>2016</v>
      </c>
      <c r="C11008" s="96" t="s">
        <v>54</v>
      </c>
      <c r="D11008" s="96" t="s">
        <v>168</v>
      </c>
      <c r="E11008" s="96" t="s">
        <v>209</v>
      </c>
      <c r="F11008" s="96" t="s">
        <v>68</v>
      </c>
      <c r="G11008" s="96" t="s">
        <v>133</v>
      </c>
      <c r="H11008" s="96" t="s">
        <v>13</v>
      </c>
      <c r="I11008" s="97" t="n">
        <v>0.5</v>
      </c>
      <c r="J11008" s="96" t="n">
        <v>8020</v>
      </c>
      <c r="K11008" s="96" t="n">
        <v>28</v>
      </c>
      <c r="L11008" s="98" t="n">
        <f aca="false">J11008/$J$11499*100</f>
        <v>0.012708756578901</v>
      </c>
      <c r="M11008" s="6" t="n">
        <f aca="false">J11008*K11008</f>
        <v>224560</v>
      </c>
      <c r="N11008" s="72" t="n">
        <f aca="false">M11008/$M$11499*100</f>
        <v>0.0033065975139278</v>
      </c>
    </row>
    <row r="11009" customFormat="false" ht="13.8" hidden="false" customHeight="false" outlineLevel="0" collapsed="false">
      <c r="A11009" s="92" t="s">
        <v>16</v>
      </c>
      <c r="B11009" s="9" t="n">
        <v>2016</v>
      </c>
      <c r="C11009" s="9" t="s">
        <v>54</v>
      </c>
      <c r="D11009" s="9" t="s">
        <v>168</v>
      </c>
      <c r="E11009" s="9" t="s">
        <v>209</v>
      </c>
      <c r="F11009" s="9" t="s">
        <v>68</v>
      </c>
      <c r="G11009" s="9" t="s">
        <v>135</v>
      </c>
      <c r="H11009" s="9" t="s">
        <v>16</v>
      </c>
      <c r="I11009" s="99" t="n">
        <v>0.5</v>
      </c>
      <c r="J11009" s="9" t="n">
        <v>7492</v>
      </c>
      <c r="K11009" s="9" t="n">
        <v>29.5</v>
      </c>
      <c r="L11009" s="98" t="n">
        <f aca="false">J11009/$J$11499*100</f>
        <v>0.0118720703602402</v>
      </c>
      <c r="M11009" s="6" t="n">
        <f aca="false">J11009*K11009</f>
        <v>221014</v>
      </c>
      <c r="N11009" s="72" t="n">
        <f aca="false">M11009/$M$11499*100</f>
        <v>0.00325438342956554</v>
      </c>
    </row>
    <row r="11010" customFormat="false" ht="13.8" hidden="false" customHeight="false" outlineLevel="0" collapsed="false">
      <c r="A11010" s="92" t="s">
        <v>85</v>
      </c>
      <c r="B11010" s="96" t="n">
        <v>2016</v>
      </c>
      <c r="C11010" s="96" t="s">
        <v>54</v>
      </c>
      <c r="D11010" s="96" t="s">
        <v>168</v>
      </c>
      <c r="E11010" s="96" t="s">
        <v>209</v>
      </c>
      <c r="F11010" s="96" t="s">
        <v>68</v>
      </c>
      <c r="G11010" s="96" t="s">
        <v>57</v>
      </c>
      <c r="H11010" s="96" t="s">
        <v>85</v>
      </c>
      <c r="I11010" s="97" t="n">
        <v>0.5</v>
      </c>
      <c r="J11010" s="96" t="n">
        <v>8518</v>
      </c>
      <c r="K11010" s="96" t="n">
        <v>39.5</v>
      </c>
      <c r="L11010" s="98" t="n">
        <f aca="false">J11010/$J$11499*100</f>
        <v>0.0134979038078652</v>
      </c>
      <c r="M11010" s="6" t="n">
        <f aca="false">J11010*K11010</f>
        <v>336461</v>
      </c>
      <c r="N11010" s="72" t="n">
        <f aca="false">M11010/$M$11499*100</f>
        <v>0.00495431557772382</v>
      </c>
    </row>
    <row r="11011" customFormat="false" ht="13.8" hidden="false" customHeight="false" outlineLevel="0" collapsed="false">
      <c r="A11011" s="92" t="s">
        <v>86</v>
      </c>
      <c r="B11011" s="9" t="n">
        <v>2016</v>
      </c>
      <c r="C11011" s="9" t="s">
        <v>54</v>
      </c>
      <c r="D11011" s="9" t="s">
        <v>168</v>
      </c>
      <c r="E11011" s="9" t="s">
        <v>209</v>
      </c>
      <c r="F11011" s="9" t="s">
        <v>68</v>
      </c>
      <c r="G11011" s="9" t="s">
        <v>57</v>
      </c>
      <c r="H11011" s="9" t="s">
        <v>86</v>
      </c>
      <c r="I11011" s="99" t="n">
        <v>0.5</v>
      </c>
      <c r="J11011" s="9" t="n">
        <v>1783</v>
      </c>
      <c r="K11011" s="9" t="n">
        <v>39.5</v>
      </c>
      <c r="L11011" s="98" t="n">
        <f aca="false">J11011/$J$11499*100</f>
        <v>0.00282540062097013</v>
      </c>
      <c r="M11011" s="6" t="n">
        <f aca="false">J11011*K11011</f>
        <v>70428.5</v>
      </c>
      <c r="N11011" s="72" t="n">
        <f aca="false">M11011/$M$11499*100</f>
        <v>0.00103704445586776</v>
      </c>
    </row>
    <row r="11012" customFormat="false" ht="13.8" hidden="false" customHeight="false" outlineLevel="0" collapsed="false">
      <c r="A11012" s="92" t="s">
        <v>103</v>
      </c>
      <c r="B11012" s="96" t="n">
        <v>2016</v>
      </c>
      <c r="C11012" s="96" t="s">
        <v>54</v>
      </c>
      <c r="D11012" s="96" t="s">
        <v>168</v>
      </c>
      <c r="E11012" s="96" t="s">
        <v>209</v>
      </c>
      <c r="F11012" s="96" t="s">
        <v>68</v>
      </c>
      <c r="G11012" s="96" t="s">
        <v>61</v>
      </c>
      <c r="H11012" s="96" t="s">
        <v>103</v>
      </c>
      <c r="I11012" s="97" t="n">
        <v>0.5</v>
      </c>
      <c r="J11012" s="96" t="n">
        <v>3499</v>
      </c>
      <c r="K11012" s="96" t="n">
        <v>48</v>
      </c>
      <c r="L11012" s="98" t="n">
        <f aca="false">J11012/$J$11499*100</f>
        <v>0.00554463083161777</v>
      </c>
      <c r="M11012" s="6" t="n">
        <f aca="false">J11012*K11012</f>
        <v>167952</v>
      </c>
      <c r="N11012" s="72" t="n">
        <f aca="false">M11012/$M$11499*100</f>
        <v>0.00247305693649449</v>
      </c>
    </row>
    <row r="11013" customFormat="false" ht="13.8" hidden="false" customHeight="false" outlineLevel="0" collapsed="false">
      <c r="A11013" s="92" t="s">
        <v>12</v>
      </c>
      <c r="B11013" s="9" t="n">
        <v>2016</v>
      </c>
      <c r="C11013" s="9" t="s">
        <v>54</v>
      </c>
      <c r="D11013" s="9" t="s">
        <v>168</v>
      </c>
      <c r="E11013" s="9" t="s">
        <v>209</v>
      </c>
      <c r="F11013" s="9" t="s">
        <v>68</v>
      </c>
      <c r="G11013" s="9" t="s">
        <v>120</v>
      </c>
      <c r="H11013" s="9" t="s">
        <v>12</v>
      </c>
      <c r="I11013" s="99" t="n">
        <v>0.5</v>
      </c>
      <c r="J11013" s="9" t="n">
        <v>7424</v>
      </c>
      <c r="K11013" s="9" t="n">
        <v>64.5</v>
      </c>
      <c r="L11013" s="98" t="n">
        <f aca="false">J11013/$J$11499*100</f>
        <v>0.0117643153169278</v>
      </c>
      <c r="M11013" s="6" t="n">
        <f aca="false">J11013*K11013</f>
        <v>478848</v>
      </c>
      <c r="N11013" s="72" t="n">
        <f aca="false">M11013/$M$11499*100</f>
        <v>0.00705093340910803</v>
      </c>
    </row>
    <row r="11014" customFormat="false" ht="13.8" hidden="false" customHeight="false" outlineLevel="0" collapsed="false">
      <c r="A11014" s="92" t="s">
        <v>15</v>
      </c>
      <c r="B11014" s="96" t="n">
        <v>2016</v>
      </c>
      <c r="C11014" s="96" t="s">
        <v>54</v>
      </c>
      <c r="D11014" s="96" t="s">
        <v>168</v>
      </c>
      <c r="E11014" s="96" t="s">
        <v>209</v>
      </c>
      <c r="F11014" s="96" t="s">
        <v>68</v>
      </c>
      <c r="G11014" s="96" t="s">
        <v>120</v>
      </c>
      <c r="H11014" s="96" t="s">
        <v>15</v>
      </c>
      <c r="I11014" s="97" t="n">
        <v>0.5</v>
      </c>
      <c r="J11014" s="96" t="n">
        <v>1790</v>
      </c>
      <c r="K11014" s="96" t="n">
        <v>64.5</v>
      </c>
      <c r="L11014" s="98" t="n">
        <f aca="false">J11014/$J$11499*100</f>
        <v>0.00283649305189934</v>
      </c>
      <c r="M11014" s="6" t="n">
        <f aca="false">J11014*K11014</f>
        <v>115455</v>
      </c>
      <c r="N11014" s="72" t="n">
        <f aca="false">M11014/$M$11499*100</f>
        <v>0.00170004994643095</v>
      </c>
    </row>
    <row r="11015" customFormat="false" ht="13.8" hidden="false" customHeight="false" outlineLevel="0" collapsed="false">
      <c r="A11015" s="92" t="s">
        <v>85</v>
      </c>
      <c r="B11015" s="9" t="n">
        <v>2016</v>
      </c>
      <c r="C11015" s="9" t="s">
        <v>54</v>
      </c>
      <c r="D11015" s="9" t="s">
        <v>168</v>
      </c>
      <c r="E11015" s="9" t="s">
        <v>186</v>
      </c>
      <c r="F11015" s="9" t="s">
        <v>68</v>
      </c>
      <c r="G11015" s="9" t="s">
        <v>57</v>
      </c>
      <c r="H11015" s="9" t="s">
        <v>85</v>
      </c>
      <c r="I11015" s="99" t="n">
        <v>0.5</v>
      </c>
      <c r="J11015" s="9" t="n">
        <v>8147</v>
      </c>
      <c r="K11015" s="9" t="n">
        <v>39.5</v>
      </c>
      <c r="L11015" s="98" t="n">
        <f aca="false">J11015/$J$11499*100</f>
        <v>0.0129100049686167</v>
      </c>
      <c r="M11015" s="6" t="n">
        <f aca="false">J11015*K11015</f>
        <v>321806.5</v>
      </c>
      <c r="N11015" s="72" t="n">
        <f aca="false">M11015/$M$11499*100</f>
        <v>0.00473853122936323</v>
      </c>
    </row>
    <row r="11016" customFormat="false" ht="13.8" hidden="false" customHeight="false" outlineLevel="0" collapsed="false">
      <c r="A11016" s="92" t="s">
        <v>86</v>
      </c>
      <c r="B11016" s="96" t="n">
        <v>2016</v>
      </c>
      <c r="C11016" s="96" t="s">
        <v>54</v>
      </c>
      <c r="D11016" s="96" t="s">
        <v>168</v>
      </c>
      <c r="E11016" s="96" t="s">
        <v>186</v>
      </c>
      <c r="F11016" s="96" t="s">
        <v>68</v>
      </c>
      <c r="G11016" s="96" t="s">
        <v>57</v>
      </c>
      <c r="H11016" s="96" t="s">
        <v>86</v>
      </c>
      <c r="I11016" s="97" t="n">
        <v>0.5</v>
      </c>
      <c r="J11016" s="96" t="n">
        <v>7667</v>
      </c>
      <c r="K11016" s="96" t="n">
        <v>39.5</v>
      </c>
      <c r="L11016" s="98" t="n">
        <f aca="false">J11016/$J$11499*100</f>
        <v>0.0121493811334705</v>
      </c>
      <c r="M11016" s="6" t="n">
        <f aca="false">J11016*K11016</f>
        <v>302846.5</v>
      </c>
      <c r="N11016" s="72" t="n">
        <f aca="false">M11016/$M$11499*100</f>
        <v>0.0044593493231285</v>
      </c>
    </row>
    <row r="11017" customFormat="false" ht="13.8" hidden="false" customHeight="false" outlineLevel="0" collapsed="false">
      <c r="A11017" s="92" t="s">
        <v>20</v>
      </c>
      <c r="B11017" s="9" t="n">
        <v>2016</v>
      </c>
      <c r="C11017" s="9" t="s">
        <v>54</v>
      </c>
      <c r="D11017" s="9" t="s">
        <v>168</v>
      </c>
      <c r="E11017" s="9" t="s">
        <v>186</v>
      </c>
      <c r="F11017" s="9" t="s">
        <v>68</v>
      </c>
      <c r="G11017" s="9" t="s">
        <v>61</v>
      </c>
      <c r="H11017" s="9" t="s">
        <v>20</v>
      </c>
      <c r="I11017" s="99" t="n">
        <v>1</v>
      </c>
      <c r="J11017" s="9" t="n">
        <v>5457</v>
      </c>
      <c r="K11017" s="9" t="n">
        <v>96</v>
      </c>
      <c r="L11017" s="98" t="n">
        <f aca="false">J11017/$J$11499*100</f>
        <v>0.00864734222581828</v>
      </c>
      <c r="M11017" s="6" t="n">
        <f aca="false">J11017*K11017</f>
        <v>523872</v>
      </c>
      <c r="N11017" s="72" t="n">
        <f aca="false">M11017/$M$11499*100</f>
        <v>0.00771390208771101</v>
      </c>
    </row>
    <row r="11018" customFormat="false" ht="13.8" hidden="false" customHeight="false" outlineLevel="0" collapsed="false">
      <c r="A11018" s="92" t="s">
        <v>13</v>
      </c>
      <c r="B11018" s="96" t="n">
        <v>2016</v>
      </c>
      <c r="C11018" s="96" t="s">
        <v>54</v>
      </c>
      <c r="D11018" s="96" t="s">
        <v>168</v>
      </c>
      <c r="E11018" s="96" t="s">
        <v>188</v>
      </c>
      <c r="F11018" s="96" t="s">
        <v>68</v>
      </c>
      <c r="G11018" s="96" t="s">
        <v>133</v>
      </c>
      <c r="H11018" s="96" t="s">
        <v>13</v>
      </c>
      <c r="I11018" s="97" t="n">
        <v>0.5</v>
      </c>
      <c r="J11018" s="96" t="n">
        <v>4131</v>
      </c>
      <c r="K11018" s="96" t="n">
        <v>28</v>
      </c>
      <c r="L11018" s="98" t="n">
        <f aca="false">J11018/$J$11499*100</f>
        <v>0.00654611888122693</v>
      </c>
      <c r="M11018" s="6" t="n">
        <f aca="false">J11018*K11018</f>
        <v>115668</v>
      </c>
      <c r="N11018" s="72" t="n">
        <f aca="false">M11018/$M$11499*100</f>
        <v>0.00170318632544087</v>
      </c>
    </row>
    <row r="11019" customFormat="false" ht="13.8" hidden="false" customHeight="false" outlineLevel="0" collapsed="false">
      <c r="A11019" s="92" t="s">
        <v>18</v>
      </c>
      <c r="B11019" s="9" t="n">
        <v>2016</v>
      </c>
      <c r="C11019" s="9" t="s">
        <v>54</v>
      </c>
      <c r="D11019" s="9" t="s">
        <v>168</v>
      </c>
      <c r="E11019" s="9" t="s">
        <v>188</v>
      </c>
      <c r="F11019" s="9" t="s">
        <v>68</v>
      </c>
      <c r="G11019" s="9" t="s">
        <v>133</v>
      </c>
      <c r="H11019" s="9" t="s">
        <v>18</v>
      </c>
      <c r="I11019" s="99" t="n">
        <v>1</v>
      </c>
      <c r="J11019" s="9" t="n">
        <v>4178</v>
      </c>
      <c r="K11019" s="9" t="n">
        <v>56</v>
      </c>
      <c r="L11019" s="98" t="n">
        <f aca="false">J11019/$J$11499*100</f>
        <v>0.00662059663175166</v>
      </c>
      <c r="M11019" s="6" t="n">
        <f aca="false">J11019*K11019</f>
        <v>233968</v>
      </c>
      <c r="N11019" s="72" t="n">
        <f aca="false">M11019/$M$11499*100</f>
        <v>0.00344512828259111</v>
      </c>
    </row>
    <row r="11020" customFormat="false" ht="13.8" hidden="false" customHeight="false" outlineLevel="0" collapsed="false">
      <c r="A11020" s="92" t="s">
        <v>141</v>
      </c>
      <c r="B11020" s="96" t="n">
        <v>2016</v>
      </c>
      <c r="C11020" s="96" t="s">
        <v>54</v>
      </c>
      <c r="D11020" s="96" t="s">
        <v>168</v>
      </c>
      <c r="E11020" s="96" t="s">
        <v>188</v>
      </c>
      <c r="F11020" s="96" t="s">
        <v>68</v>
      </c>
      <c r="G11020" s="96" t="s">
        <v>66</v>
      </c>
      <c r="H11020" s="96" t="s">
        <v>141</v>
      </c>
      <c r="I11020" s="97" t="n">
        <v>0.5</v>
      </c>
      <c r="J11020" s="96" t="n">
        <v>5756</v>
      </c>
      <c r="K11020" s="96" t="n">
        <v>32.5</v>
      </c>
      <c r="L11020" s="98" t="n">
        <f aca="false">J11020/$J$11499*100</f>
        <v>0.00912114748979477</v>
      </c>
      <c r="M11020" s="6" t="n">
        <f aca="false">J11020*K11020</f>
        <v>187070</v>
      </c>
      <c r="N11020" s="72" t="n">
        <f aca="false">M11020/$M$11499*100</f>
        <v>0.00275456535861451</v>
      </c>
    </row>
    <row r="11021" customFormat="false" ht="13.8" hidden="false" customHeight="false" outlineLevel="0" collapsed="false">
      <c r="A11021" s="92" t="s">
        <v>80</v>
      </c>
      <c r="B11021" s="9" t="n">
        <v>2016</v>
      </c>
      <c r="C11021" s="9" t="s">
        <v>54</v>
      </c>
      <c r="D11021" s="9" t="s">
        <v>168</v>
      </c>
      <c r="E11021" s="9" t="s">
        <v>188</v>
      </c>
      <c r="F11021" s="9" t="s">
        <v>68</v>
      </c>
      <c r="G11021" s="9" t="s">
        <v>75</v>
      </c>
      <c r="H11021" s="9" t="s">
        <v>80</v>
      </c>
      <c r="I11021" s="99" t="n">
        <v>0.5</v>
      </c>
      <c r="J11021" s="9" t="n">
        <v>8608</v>
      </c>
      <c r="K11021" s="9" t="n">
        <v>35.5</v>
      </c>
      <c r="L11021" s="98" t="n">
        <f aca="false">J11021/$J$11499*100</f>
        <v>0.0136405207769551</v>
      </c>
      <c r="M11021" s="6" t="n">
        <f aca="false">J11021*K11021</f>
        <v>305584</v>
      </c>
      <c r="N11021" s="72" t="n">
        <f aca="false">M11021/$M$11499*100</f>
        <v>0.00449965841955875</v>
      </c>
    </row>
    <row r="11022" customFormat="false" ht="13.8" hidden="false" customHeight="false" outlineLevel="0" collapsed="false">
      <c r="A11022" s="92" t="s">
        <v>78</v>
      </c>
      <c r="B11022" s="96" t="n">
        <v>2016</v>
      </c>
      <c r="C11022" s="96" t="s">
        <v>54</v>
      </c>
      <c r="D11022" s="96" t="s">
        <v>168</v>
      </c>
      <c r="E11022" s="96" t="s">
        <v>188</v>
      </c>
      <c r="F11022" s="96" t="s">
        <v>68</v>
      </c>
      <c r="G11022" s="96" t="s">
        <v>75</v>
      </c>
      <c r="H11022" s="96" t="s">
        <v>78</v>
      </c>
      <c r="I11022" s="97" t="n">
        <v>0.5</v>
      </c>
      <c r="J11022" s="96" t="n">
        <v>7247</v>
      </c>
      <c r="K11022" s="96" t="n">
        <v>35.5</v>
      </c>
      <c r="L11022" s="98" t="n">
        <f aca="false">J11022/$J$11499*100</f>
        <v>0.0114838352777176</v>
      </c>
      <c r="M11022" s="6" t="n">
        <f aca="false">J11022*K11022</f>
        <v>257268.5</v>
      </c>
      <c r="N11022" s="72" t="n">
        <f aca="false">M11022/$M$11499*100</f>
        <v>0.00378822311414292</v>
      </c>
    </row>
    <row r="11023" customFormat="false" ht="13.8" hidden="false" customHeight="false" outlineLevel="0" collapsed="false">
      <c r="A11023" s="92" t="s">
        <v>85</v>
      </c>
      <c r="B11023" s="9" t="n">
        <v>2016</v>
      </c>
      <c r="C11023" s="9" t="s">
        <v>54</v>
      </c>
      <c r="D11023" s="9" t="s">
        <v>168</v>
      </c>
      <c r="E11023" s="9" t="s">
        <v>188</v>
      </c>
      <c r="F11023" s="9" t="s">
        <v>68</v>
      </c>
      <c r="G11023" s="9" t="s">
        <v>57</v>
      </c>
      <c r="H11023" s="9" t="s">
        <v>85</v>
      </c>
      <c r="I11023" s="99" t="n">
        <v>0.5</v>
      </c>
      <c r="J11023" s="9" t="n">
        <v>5242</v>
      </c>
      <c r="K11023" s="9" t="n">
        <v>39.5</v>
      </c>
      <c r="L11023" s="98" t="n">
        <f aca="false">J11023/$J$11499*100</f>
        <v>0.00830664613299238</v>
      </c>
      <c r="M11023" s="6" t="n">
        <f aca="false">J11023*K11023</f>
        <v>207059</v>
      </c>
      <c r="N11023" s="72" t="n">
        <f aca="false">M11023/$M$11499*100</f>
        <v>0.00304889906767178</v>
      </c>
    </row>
    <row r="11024" customFormat="false" ht="13.8" hidden="false" customHeight="false" outlineLevel="0" collapsed="false">
      <c r="A11024" s="92" t="s">
        <v>86</v>
      </c>
      <c r="B11024" s="96" t="n">
        <v>2016</v>
      </c>
      <c r="C11024" s="96" t="s">
        <v>54</v>
      </c>
      <c r="D11024" s="96" t="s">
        <v>168</v>
      </c>
      <c r="E11024" s="96" t="s">
        <v>188</v>
      </c>
      <c r="F11024" s="96" t="s">
        <v>68</v>
      </c>
      <c r="G11024" s="96" t="s">
        <v>57</v>
      </c>
      <c r="H11024" s="96" t="s">
        <v>86</v>
      </c>
      <c r="I11024" s="97" t="n">
        <v>0.5</v>
      </c>
      <c r="J11024" s="96" t="n">
        <v>8962</v>
      </c>
      <c r="K11024" s="96" t="n">
        <v>39.5</v>
      </c>
      <c r="L11024" s="98" t="n">
        <f aca="false">J11024/$J$11499*100</f>
        <v>0.0142014808553754</v>
      </c>
      <c r="M11024" s="6" t="n">
        <f aca="false">J11024*K11024</f>
        <v>353999</v>
      </c>
      <c r="N11024" s="72" t="n">
        <f aca="false">M11024/$M$11499*100</f>
        <v>0.00521255884099095</v>
      </c>
    </row>
    <row r="11025" customFormat="false" ht="13.8" hidden="false" customHeight="false" outlineLevel="0" collapsed="false">
      <c r="A11025" s="92" t="s">
        <v>29</v>
      </c>
      <c r="B11025" s="9" t="n">
        <v>2016</v>
      </c>
      <c r="C11025" s="9" t="s">
        <v>54</v>
      </c>
      <c r="D11025" s="9" t="s">
        <v>168</v>
      </c>
      <c r="E11025" s="9" t="s">
        <v>188</v>
      </c>
      <c r="F11025" s="9" t="s">
        <v>68</v>
      </c>
      <c r="G11025" s="9" t="s">
        <v>57</v>
      </c>
      <c r="H11025" s="9" t="s">
        <v>29</v>
      </c>
      <c r="I11025" s="99" t="n">
        <v>1</v>
      </c>
      <c r="J11025" s="9" t="n">
        <v>7581</v>
      </c>
      <c r="K11025" s="9" t="n">
        <v>79</v>
      </c>
      <c r="L11025" s="98" t="n">
        <f aca="false">J11025/$J$11499*100</f>
        <v>0.0120131026963402</v>
      </c>
      <c r="M11025" s="6" t="n">
        <f aca="false">J11025*K11025</f>
        <v>598899</v>
      </c>
      <c r="N11025" s="72" t="n">
        <f aca="false">M11025/$M$11499*100</f>
        <v>0.00881865846318955</v>
      </c>
    </row>
    <row r="11026" customFormat="false" ht="13.8" hidden="false" customHeight="false" outlineLevel="0" collapsed="false">
      <c r="A11026" s="92" t="s">
        <v>87</v>
      </c>
      <c r="B11026" s="96" t="n">
        <v>2016</v>
      </c>
      <c r="C11026" s="96" t="s">
        <v>54</v>
      </c>
      <c r="D11026" s="96" t="s">
        <v>168</v>
      </c>
      <c r="E11026" s="96" t="s">
        <v>188</v>
      </c>
      <c r="F11026" s="96" t="s">
        <v>68</v>
      </c>
      <c r="G11026" s="96" t="s">
        <v>57</v>
      </c>
      <c r="H11026" s="96" t="s">
        <v>87</v>
      </c>
      <c r="I11026" s="97" t="n">
        <v>0.5</v>
      </c>
      <c r="J11026" s="96" t="n">
        <v>5927</v>
      </c>
      <c r="K11026" s="96" t="n">
        <v>39.5</v>
      </c>
      <c r="L11026" s="98" t="n">
        <f aca="false">J11026/$J$11499*100</f>
        <v>0.0093921197310656</v>
      </c>
      <c r="M11026" s="6" t="n">
        <f aca="false">J11026*K11026</f>
        <v>234116.5</v>
      </c>
      <c r="N11026" s="72" t="n">
        <f aca="false">M11026/$M$11499*100</f>
        <v>0.0034473149130276</v>
      </c>
    </row>
    <row r="11027" customFormat="false" ht="13.8" hidden="false" customHeight="false" outlineLevel="0" collapsed="false">
      <c r="A11027" s="92" t="s">
        <v>19</v>
      </c>
      <c r="B11027" s="9" t="n">
        <v>2016</v>
      </c>
      <c r="C11027" s="9" t="s">
        <v>54</v>
      </c>
      <c r="D11027" s="9" t="s">
        <v>168</v>
      </c>
      <c r="E11027" s="9" t="s">
        <v>188</v>
      </c>
      <c r="F11027" s="9" t="s">
        <v>68</v>
      </c>
      <c r="G11027" s="9" t="s">
        <v>59</v>
      </c>
      <c r="H11027" s="9" t="s">
        <v>19</v>
      </c>
      <c r="I11027" s="99" t="n">
        <v>0.5</v>
      </c>
      <c r="J11027" s="9" t="n">
        <v>8814</v>
      </c>
      <c r="K11027" s="9" t="n">
        <v>41.5</v>
      </c>
      <c r="L11027" s="98" t="n">
        <f aca="false">J11027/$J$11499*100</f>
        <v>0.013966955172872</v>
      </c>
      <c r="M11027" s="6" t="n">
        <f aca="false">J11027*K11027</f>
        <v>365781</v>
      </c>
      <c r="N11027" s="72" t="n">
        <f aca="false">M11027/$M$11499*100</f>
        <v>0.00538604624706993</v>
      </c>
    </row>
    <row r="11028" customFormat="false" ht="13.8" hidden="false" customHeight="false" outlineLevel="0" collapsed="false">
      <c r="A11028" s="92" t="s">
        <v>101</v>
      </c>
      <c r="B11028" s="96" t="n">
        <v>2016</v>
      </c>
      <c r="C11028" s="96" t="s">
        <v>54</v>
      </c>
      <c r="D11028" s="96" t="s">
        <v>168</v>
      </c>
      <c r="E11028" s="96" t="s">
        <v>188</v>
      </c>
      <c r="F11028" s="96" t="s">
        <v>68</v>
      </c>
      <c r="G11028" s="96" t="s">
        <v>61</v>
      </c>
      <c r="H11028" s="96" t="s">
        <v>101</v>
      </c>
      <c r="I11028" s="97" t="n">
        <v>0.5</v>
      </c>
      <c r="J11028" s="96" t="n">
        <v>5841</v>
      </c>
      <c r="K11028" s="96" t="n">
        <v>48</v>
      </c>
      <c r="L11028" s="98" t="n">
        <f aca="false">J11028/$J$11499*100</f>
        <v>0.00925584129393524</v>
      </c>
      <c r="M11028" s="6" t="n">
        <f aca="false">J11028*K11028</f>
        <v>280368</v>
      </c>
      <c r="N11028" s="72" t="n">
        <f aca="false">M11028/$M$11499*100</f>
        <v>0.00412835826409382</v>
      </c>
    </row>
    <row r="11029" customFormat="false" ht="13.8" hidden="false" customHeight="false" outlineLevel="0" collapsed="false">
      <c r="A11029" s="92" t="s">
        <v>103</v>
      </c>
      <c r="B11029" s="9" t="n">
        <v>2016</v>
      </c>
      <c r="C11029" s="9" t="s">
        <v>54</v>
      </c>
      <c r="D11029" s="9" t="s">
        <v>168</v>
      </c>
      <c r="E11029" s="9" t="s">
        <v>188</v>
      </c>
      <c r="F11029" s="9" t="s">
        <v>68</v>
      </c>
      <c r="G11029" s="9" t="s">
        <v>61</v>
      </c>
      <c r="H11029" s="9" t="s">
        <v>103</v>
      </c>
      <c r="I11029" s="99" t="n">
        <v>0.5</v>
      </c>
      <c r="J11029" s="9" t="n">
        <v>5177</v>
      </c>
      <c r="K11029" s="9" t="n">
        <v>48</v>
      </c>
      <c r="L11029" s="98" t="n">
        <f aca="false">J11029/$J$11499*100</f>
        <v>0.00820364498864967</v>
      </c>
      <c r="M11029" s="6" t="n">
        <f aca="false">J11029*K11029</f>
        <v>248496</v>
      </c>
      <c r="N11029" s="72" t="n">
        <f aca="false">M11029/$M$11499*100</f>
        <v>0.00365904994576506</v>
      </c>
    </row>
    <row r="11030" customFormat="false" ht="13.8" hidden="false" customHeight="false" outlineLevel="0" collapsed="false">
      <c r="A11030" s="92" t="s">
        <v>14</v>
      </c>
      <c r="B11030" s="96" t="n">
        <v>2016</v>
      </c>
      <c r="C11030" s="96" t="s">
        <v>54</v>
      </c>
      <c r="D11030" s="96" t="s">
        <v>168</v>
      </c>
      <c r="E11030" s="96" t="s">
        <v>188</v>
      </c>
      <c r="F11030" s="96" t="s">
        <v>68</v>
      </c>
      <c r="G11030" s="96" t="s">
        <v>114</v>
      </c>
      <c r="H11030" s="96" t="s">
        <v>14</v>
      </c>
      <c r="I11030" s="97" t="n">
        <v>0.5</v>
      </c>
      <c r="J11030" s="96" t="n">
        <v>7056</v>
      </c>
      <c r="K11030" s="96" t="n">
        <v>61.5</v>
      </c>
      <c r="L11030" s="98" t="n">
        <f aca="false">J11030/$J$11499*100</f>
        <v>0.011181170376649</v>
      </c>
      <c r="M11030" s="6" t="n">
        <f aca="false">J11030*K11030</f>
        <v>433944</v>
      </c>
      <c r="N11030" s="72" t="n">
        <f aca="false">M11030/$M$11499*100</f>
        <v>0.00638973170459514</v>
      </c>
    </row>
    <row r="11031" customFormat="false" ht="13.8" hidden="false" customHeight="false" outlineLevel="0" collapsed="false">
      <c r="A11031" s="92" t="s">
        <v>122</v>
      </c>
      <c r="B11031" s="9" t="n">
        <v>2016</v>
      </c>
      <c r="C11031" s="9" t="s">
        <v>54</v>
      </c>
      <c r="D11031" s="9" t="s">
        <v>168</v>
      </c>
      <c r="E11031" s="9" t="s">
        <v>188</v>
      </c>
      <c r="F11031" s="9" t="s">
        <v>68</v>
      </c>
      <c r="G11031" s="9" t="s">
        <v>120</v>
      </c>
      <c r="H11031" s="9" t="s">
        <v>122</v>
      </c>
      <c r="I11031" s="99" t="n">
        <v>0.5</v>
      </c>
      <c r="J11031" s="9" t="n">
        <v>7999</v>
      </c>
      <c r="K11031" s="9" t="n">
        <v>64.5</v>
      </c>
      <c r="L11031" s="98" t="n">
        <f aca="false">J11031/$J$11499*100</f>
        <v>0.0126754792861133</v>
      </c>
      <c r="M11031" s="6" t="n">
        <f aca="false">J11031*K11031</f>
        <v>515935.5</v>
      </c>
      <c r="N11031" s="72" t="n">
        <f aca="false">M11031/$M$11499*100</f>
        <v>0.00759703883882747</v>
      </c>
    </row>
    <row r="11032" customFormat="false" ht="13.8" hidden="false" customHeight="false" outlineLevel="0" collapsed="false">
      <c r="A11032" s="92" t="s">
        <v>12</v>
      </c>
      <c r="B11032" s="96" t="n">
        <v>2016</v>
      </c>
      <c r="C11032" s="96" t="s">
        <v>54</v>
      </c>
      <c r="D11032" s="96" t="s">
        <v>168</v>
      </c>
      <c r="E11032" s="96" t="s">
        <v>188</v>
      </c>
      <c r="F11032" s="96" t="s">
        <v>68</v>
      </c>
      <c r="G11032" s="96" t="s">
        <v>120</v>
      </c>
      <c r="H11032" s="96" t="s">
        <v>12</v>
      </c>
      <c r="I11032" s="97" t="n">
        <v>0.5</v>
      </c>
      <c r="J11032" s="96" t="n">
        <v>3533</v>
      </c>
      <c r="K11032" s="96" t="n">
        <v>64.5</v>
      </c>
      <c r="L11032" s="98" t="n">
        <f aca="false">J11032/$J$11499*100</f>
        <v>0.00559850835327396</v>
      </c>
      <c r="M11032" s="6" t="n">
        <f aca="false">J11032*K11032</f>
        <v>227878.5</v>
      </c>
      <c r="N11032" s="72" t="n">
        <f aca="false">M11032/$M$11499*100</f>
        <v>0.00335546170991092</v>
      </c>
    </row>
    <row r="11033" customFormat="false" ht="13.8" hidden="false" customHeight="false" outlineLevel="0" collapsed="false">
      <c r="A11033" s="92" t="s">
        <v>15</v>
      </c>
      <c r="B11033" s="9" t="n">
        <v>2016</v>
      </c>
      <c r="C11033" s="9" t="s">
        <v>54</v>
      </c>
      <c r="D11033" s="9" t="s">
        <v>168</v>
      </c>
      <c r="E11033" s="9" t="s">
        <v>188</v>
      </c>
      <c r="F11033" s="9" t="s">
        <v>68</v>
      </c>
      <c r="G11033" s="9" t="s">
        <v>120</v>
      </c>
      <c r="H11033" s="9" t="s">
        <v>15</v>
      </c>
      <c r="I11033" s="99" t="n">
        <v>0.5</v>
      </c>
      <c r="J11033" s="9" t="n">
        <v>9985</v>
      </c>
      <c r="K11033" s="9" t="n">
        <v>64.5</v>
      </c>
      <c r="L11033" s="98" t="n">
        <f aca="false">J11033/$J$11499*100</f>
        <v>0.0158225604040307</v>
      </c>
      <c r="M11033" s="6" t="n">
        <f aca="false">J11033*K11033</f>
        <v>644032.5</v>
      </c>
      <c r="N11033" s="72" t="n">
        <f aca="false">M11033/$M$11499*100</f>
        <v>0.00948323950564974</v>
      </c>
    </row>
    <row r="11034" customFormat="false" ht="13.8" hidden="false" customHeight="false" outlineLevel="0" collapsed="false">
      <c r="A11034" s="92" t="s">
        <v>25</v>
      </c>
      <c r="B11034" s="96" t="n">
        <v>2016</v>
      </c>
      <c r="C11034" s="96" t="s">
        <v>54</v>
      </c>
      <c r="D11034" s="96" t="s">
        <v>168</v>
      </c>
      <c r="E11034" s="96" t="s">
        <v>188</v>
      </c>
      <c r="F11034" s="96" t="s">
        <v>68</v>
      </c>
      <c r="G11034" s="96" t="s">
        <v>120</v>
      </c>
      <c r="H11034" s="96" t="s">
        <v>25</v>
      </c>
      <c r="I11034" s="97" t="n">
        <v>0.5</v>
      </c>
      <c r="J11034" s="96" t="n">
        <v>5514</v>
      </c>
      <c r="K11034" s="96" t="n">
        <v>64.5</v>
      </c>
      <c r="L11034" s="98" t="n">
        <f aca="false">J11034/$J$11499*100</f>
        <v>0.00873766630624189</v>
      </c>
      <c r="M11034" s="6" t="n">
        <f aca="false">J11034*K11034</f>
        <v>355653</v>
      </c>
      <c r="N11034" s="72" t="n">
        <f aca="false">M11034/$M$11499*100</f>
        <v>0.00523691363386606</v>
      </c>
    </row>
    <row r="11035" customFormat="false" ht="13.8" hidden="false" customHeight="false" outlineLevel="0" collapsed="false">
      <c r="A11035" s="92" t="s">
        <v>13</v>
      </c>
      <c r="B11035" s="9" t="n">
        <v>2016</v>
      </c>
      <c r="C11035" s="9" t="s">
        <v>54</v>
      </c>
      <c r="D11035" s="9" t="s">
        <v>168</v>
      </c>
      <c r="E11035" s="9" t="s">
        <v>189</v>
      </c>
      <c r="F11035" s="9" t="s">
        <v>68</v>
      </c>
      <c r="G11035" s="9" t="s">
        <v>133</v>
      </c>
      <c r="H11035" s="9" t="s">
        <v>13</v>
      </c>
      <c r="I11035" s="99" t="n">
        <v>0.5</v>
      </c>
      <c r="J11035" s="9" t="n">
        <v>3258</v>
      </c>
      <c r="K11035" s="9" t="n">
        <v>28</v>
      </c>
      <c r="L11035" s="98" t="n">
        <f aca="false">J11035/$J$11499*100</f>
        <v>0.00516273428105479</v>
      </c>
      <c r="M11035" s="6" t="n">
        <f aca="false">J11035*K11035</f>
        <v>91224</v>
      </c>
      <c r="N11035" s="72" t="n">
        <f aca="false">M11035/$M$11499*100</f>
        <v>0.00134325370328887</v>
      </c>
    </row>
    <row r="11036" customFormat="false" ht="13.8" hidden="false" customHeight="false" outlineLevel="0" collapsed="false">
      <c r="A11036" s="92" t="s">
        <v>18</v>
      </c>
      <c r="B11036" s="96" t="n">
        <v>2016</v>
      </c>
      <c r="C11036" s="96" t="s">
        <v>54</v>
      </c>
      <c r="D11036" s="96" t="s">
        <v>168</v>
      </c>
      <c r="E11036" s="96" t="s">
        <v>189</v>
      </c>
      <c r="F11036" s="96" t="s">
        <v>68</v>
      </c>
      <c r="G11036" s="96" t="s">
        <v>133</v>
      </c>
      <c r="H11036" s="96" t="s">
        <v>18</v>
      </c>
      <c r="I11036" s="97" t="n">
        <v>1</v>
      </c>
      <c r="J11036" s="96" t="n">
        <v>7153</v>
      </c>
      <c r="K11036" s="96" t="n">
        <v>56</v>
      </c>
      <c r="L11036" s="98" t="n">
        <f aca="false">J11036/$J$11499*100</f>
        <v>0.0113348797766682</v>
      </c>
      <c r="M11036" s="6" t="n">
        <f aca="false">J11036*K11036</f>
        <v>400568</v>
      </c>
      <c r="N11036" s="72" t="n">
        <f aca="false">M11036/$M$11499*100</f>
        <v>0.00589827731100388</v>
      </c>
    </row>
    <row r="11037" customFormat="false" ht="13.8" hidden="false" customHeight="false" outlineLevel="0" collapsed="false">
      <c r="A11037" s="92" t="s">
        <v>16</v>
      </c>
      <c r="B11037" s="9" t="n">
        <v>2016</v>
      </c>
      <c r="C11037" s="9" t="s">
        <v>54</v>
      </c>
      <c r="D11037" s="9" t="s">
        <v>168</v>
      </c>
      <c r="E11037" s="9" t="s">
        <v>189</v>
      </c>
      <c r="F11037" s="9" t="s">
        <v>68</v>
      </c>
      <c r="G11037" s="9" t="s">
        <v>135</v>
      </c>
      <c r="H11037" s="9" t="s">
        <v>16</v>
      </c>
      <c r="I11037" s="99" t="n">
        <v>0.5</v>
      </c>
      <c r="J11037" s="9" t="n">
        <v>1836</v>
      </c>
      <c r="K11037" s="9" t="n">
        <v>29.5</v>
      </c>
      <c r="L11037" s="98" t="n">
        <f aca="false">J11037/$J$11499*100</f>
        <v>0.00290938616943419</v>
      </c>
      <c r="M11037" s="6" t="n">
        <f aca="false">J11037*K11037</f>
        <v>54162</v>
      </c>
      <c r="N11037" s="72" t="n">
        <f aca="false">M11037/$M$11499*100</f>
        <v>0.00079752375556358</v>
      </c>
    </row>
    <row r="11038" customFormat="false" ht="13.8" hidden="false" customHeight="false" outlineLevel="0" collapsed="false">
      <c r="A11038" s="92" t="s">
        <v>71</v>
      </c>
      <c r="B11038" s="96" t="n">
        <v>2016</v>
      </c>
      <c r="C11038" s="96" t="s">
        <v>54</v>
      </c>
      <c r="D11038" s="96" t="s">
        <v>168</v>
      </c>
      <c r="E11038" s="96" t="s">
        <v>189</v>
      </c>
      <c r="F11038" s="96" t="s">
        <v>68</v>
      </c>
      <c r="G11038" s="96" t="s">
        <v>69</v>
      </c>
      <c r="H11038" s="96" t="s">
        <v>71</v>
      </c>
      <c r="I11038" s="97" t="n">
        <v>1</v>
      </c>
      <c r="J11038" s="96" t="n">
        <v>6495</v>
      </c>
      <c r="K11038" s="96" t="n">
        <v>68</v>
      </c>
      <c r="L11038" s="98" t="n">
        <f aca="false">J11038/$J$11499*100</f>
        <v>0.0102921912693219</v>
      </c>
      <c r="M11038" s="6" t="n">
        <f aca="false">J11038*K11038</f>
        <v>441660</v>
      </c>
      <c r="N11038" s="72" t="n">
        <f aca="false">M11038/$M$11499*100</f>
        <v>0.00650334813858813</v>
      </c>
    </row>
    <row r="11039" customFormat="false" ht="13.8" hidden="false" customHeight="false" outlineLevel="0" collapsed="false">
      <c r="A11039" s="92" t="s">
        <v>80</v>
      </c>
      <c r="B11039" s="9" t="n">
        <v>2016</v>
      </c>
      <c r="C11039" s="9" t="s">
        <v>54</v>
      </c>
      <c r="D11039" s="9" t="s">
        <v>168</v>
      </c>
      <c r="E11039" s="9" t="s">
        <v>189</v>
      </c>
      <c r="F11039" s="9" t="s">
        <v>68</v>
      </c>
      <c r="G11039" s="9" t="s">
        <v>75</v>
      </c>
      <c r="H11039" s="9" t="s">
        <v>80</v>
      </c>
      <c r="I11039" s="99" t="n">
        <v>0.5</v>
      </c>
      <c r="J11039" s="9" t="n">
        <v>4028</v>
      </c>
      <c r="K11039" s="9" t="n">
        <v>35.5</v>
      </c>
      <c r="L11039" s="98" t="n">
        <f aca="false">J11039/$J$11499*100</f>
        <v>0.00638290168326847</v>
      </c>
      <c r="M11039" s="6" t="n">
        <f aca="false">J11039*K11039</f>
        <v>142994</v>
      </c>
      <c r="N11039" s="72" t="n">
        <f aca="false">M11039/$M$11499*100</f>
        <v>0.00210555577532326</v>
      </c>
    </row>
    <row r="11040" customFormat="false" ht="13.8" hidden="false" customHeight="false" outlineLevel="0" collapsed="false">
      <c r="A11040" s="92" t="s">
        <v>78</v>
      </c>
      <c r="B11040" s="96" t="n">
        <v>2016</v>
      </c>
      <c r="C11040" s="96" t="s">
        <v>54</v>
      </c>
      <c r="D11040" s="96" t="s">
        <v>168</v>
      </c>
      <c r="E11040" s="96" t="s">
        <v>189</v>
      </c>
      <c r="F11040" s="96" t="s">
        <v>68</v>
      </c>
      <c r="G11040" s="96" t="s">
        <v>75</v>
      </c>
      <c r="H11040" s="96" t="s">
        <v>78</v>
      </c>
      <c r="I11040" s="97" t="n">
        <v>0.5</v>
      </c>
      <c r="J11040" s="96" t="n">
        <v>8425</v>
      </c>
      <c r="K11040" s="96" t="n">
        <v>35.5</v>
      </c>
      <c r="L11040" s="98" t="n">
        <f aca="false">J11040/$J$11499*100</f>
        <v>0.0133505329398056</v>
      </c>
      <c r="M11040" s="6" t="n">
        <f aca="false">J11040*K11040</f>
        <v>299087.5</v>
      </c>
      <c r="N11040" s="72" t="n">
        <f aca="false">M11040/$M$11499*100</f>
        <v>0.00440399885975633</v>
      </c>
    </row>
    <row r="11041" customFormat="false" ht="13.8" hidden="false" customHeight="false" outlineLevel="0" collapsed="false">
      <c r="A11041" s="92" t="s">
        <v>85</v>
      </c>
      <c r="B11041" s="9" t="n">
        <v>2016</v>
      </c>
      <c r="C11041" s="9" t="s">
        <v>54</v>
      </c>
      <c r="D11041" s="9" t="s">
        <v>168</v>
      </c>
      <c r="E11041" s="9" t="s">
        <v>189</v>
      </c>
      <c r="F11041" s="9" t="s">
        <v>68</v>
      </c>
      <c r="G11041" s="9" t="s">
        <v>57</v>
      </c>
      <c r="H11041" s="9" t="s">
        <v>85</v>
      </c>
      <c r="I11041" s="99" t="n">
        <v>0.5</v>
      </c>
      <c r="J11041" s="9" t="n">
        <v>4334</v>
      </c>
      <c r="K11041" s="9" t="n">
        <v>39.5</v>
      </c>
      <c r="L11041" s="98" t="n">
        <f aca="false">J11041/$J$11499*100</f>
        <v>0.00686779937817417</v>
      </c>
      <c r="M11041" s="6" t="n">
        <f aca="false">J11041*K11041</f>
        <v>171193</v>
      </c>
      <c r="N11041" s="72" t="n">
        <f aca="false">M11041/$M$11499*100</f>
        <v>0.00252077996171109</v>
      </c>
    </row>
    <row r="11042" customFormat="false" ht="13.8" hidden="false" customHeight="false" outlineLevel="0" collapsed="false">
      <c r="A11042" s="92" t="s">
        <v>86</v>
      </c>
      <c r="B11042" s="96" t="n">
        <v>2016</v>
      </c>
      <c r="C11042" s="96" t="s">
        <v>54</v>
      </c>
      <c r="D11042" s="96" t="s">
        <v>168</v>
      </c>
      <c r="E11042" s="96" t="s">
        <v>189</v>
      </c>
      <c r="F11042" s="96" t="s">
        <v>68</v>
      </c>
      <c r="G11042" s="96" t="s">
        <v>57</v>
      </c>
      <c r="H11042" s="96" t="s">
        <v>86</v>
      </c>
      <c r="I11042" s="97" t="n">
        <v>0.5</v>
      </c>
      <c r="J11042" s="96" t="n">
        <v>5113</v>
      </c>
      <c r="K11042" s="96" t="n">
        <v>39.5</v>
      </c>
      <c r="L11042" s="98" t="n">
        <f aca="false">J11042/$J$11499*100</f>
        <v>0.00810222847729684</v>
      </c>
      <c r="M11042" s="6" t="n">
        <f aca="false">J11042*K11042</f>
        <v>201963.5</v>
      </c>
      <c r="N11042" s="72" t="n">
        <f aca="false">M11042/$M$11499*100</f>
        <v>0.0029738689303712</v>
      </c>
    </row>
    <row r="11043" customFormat="false" ht="13.8" hidden="false" customHeight="false" outlineLevel="0" collapsed="false">
      <c r="A11043" s="92" t="s">
        <v>21</v>
      </c>
      <c r="B11043" s="9" t="n">
        <v>2016</v>
      </c>
      <c r="C11043" s="9" t="s">
        <v>54</v>
      </c>
      <c r="D11043" s="9" t="s">
        <v>168</v>
      </c>
      <c r="E11043" s="9" t="s">
        <v>189</v>
      </c>
      <c r="F11043" s="9" t="s">
        <v>68</v>
      </c>
      <c r="G11043" s="9" t="s">
        <v>57</v>
      </c>
      <c r="H11043" s="9" t="s">
        <v>21</v>
      </c>
      <c r="I11043" s="99" t="n">
        <v>1</v>
      </c>
      <c r="J11043" s="9" t="n">
        <v>4308</v>
      </c>
      <c r="K11043" s="9" t="n">
        <v>79</v>
      </c>
      <c r="L11043" s="98" t="n">
        <f aca="false">J11043/$J$11499*100</f>
        <v>0.00682659892043708</v>
      </c>
      <c r="M11043" s="6" t="n">
        <f aca="false">J11043*K11043</f>
        <v>340332</v>
      </c>
      <c r="N11043" s="72" t="n">
        <f aca="false">M11043/$M$11499*100</f>
        <v>0.00501131521691341</v>
      </c>
    </row>
    <row r="11044" customFormat="false" ht="13.8" hidden="false" customHeight="false" outlineLevel="0" collapsed="false">
      <c r="A11044" s="92" t="s">
        <v>29</v>
      </c>
      <c r="B11044" s="96" t="n">
        <v>2016</v>
      </c>
      <c r="C11044" s="96" t="s">
        <v>54</v>
      </c>
      <c r="D11044" s="96" t="s">
        <v>168</v>
      </c>
      <c r="E11044" s="96" t="s">
        <v>189</v>
      </c>
      <c r="F11044" s="96" t="s">
        <v>68</v>
      </c>
      <c r="G11044" s="96" t="s">
        <v>57</v>
      </c>
      <c r="H11044" s="96" t="s">
        <v>29</v>
      </c>
      <c r="I11044" s="97" t="n">
        <v>1</v>
      </c>
      <c r="J11044" s="96" t="n">
        <v>5284</v>
      </c>
      <c r="K11044" s="96" t="n">
        <v>79</v>
      </c>
      <c r="L11044" s="98" t="n">
        <f aca="false">J11044/$J$11499*100</f>
        <v>0.00837320071856768</v>
      </c>
      <c r="M11044" s="6" t="n">
        <f aca="false">J11044*K11044</f>
        <v>417436</v>
      </c>
      <c r="N11044" s="72" t="n">
        <f aca="false">M11044/$M$11499*100</f>
        <v>0.00614665496893465</v>
      </c>
    </row>
    <row r="11045" customFormat="false" ht="13.8" hidden="false" customHeight="false" outlineLevel="0" collapsed="false">
      <c r="A11045" s="92" t="s">
        <v>87</v>
      </c>
      <c r="B11045" s="9" t="n">
        <v>2016</v>
      </c>
      <c r="C11045" s="9" t="s">
        <v>54</v>
      </c>
      <c r="D11045" s="9" t="s">
        <v>168</v>
      </c>
      <c r="E11045" s="9" t="s">
        <v>189</v>
      </c>
      <c r="F11045" s="9" t="s">
        <v>68</v>
      </c>
      <c r="G11045" s="9" t="s">
        <v>57</v>
      </c>
      <c r="H11045" s="9" t="s">
        <v>87</v>
      </c>
      <c r="I11045" s="99" t="n">
        <v>0.5</v>
      </c>
      <c r="J11045" s="9" t="n">
        <v>5627</v>
      </c>
      <c r="K11045" s="9" t="n">
        <v>39.5</v>
      </c>
      <c r="L11045" s="98" t="n">
        <f aca="false">J11045/$J$11499*100</f>
        <v>0.00891672983409923</v>
      </c>
      <c r="M11045" s="6" t="n">
        <f aca="false">J11045*K11045</f>
        <v>222266.5</v>
      </c>
      <c r="N11045" s="72" t="n">
        <f aca="false">M11045/$M$11499*100</f>
        <v>0.00327282622163089</v>
      </c>
    </row>
    <row r="11046" customFormat="false" ht="13.8" hidden="false" customHeight="false" outlineLevel="0" collapsed="false">
      <c r="A11046" s="92" t="s">
        <v>19</v>
      </c>
      <c r="B11046" s="96" t="n">
        <v>2016</v>
      </c>
      <c r="C11046" s="96" t="s">
        <v>54</v>
      </c>
      <c r="D11046" s="96" t="s">
        <v>168</v>
      </c>
      <c r="E11046" s="96" t="s">
        <v>189</v>
      </c>
      <c r="F11046" s="96" t="s">
        <v>68</v>
      </c>
      <c r="G11046" s="96" t="s">
        <v>59</v>
      </c>
      <c r="H11046" s="96" t="s">
        <v>19</v>
      </c>
      <c r="I11046" s="97" t="n">
        <v>0.5</v>
      </c>
      <c r="J11046" s="96" t="n">
        <v>5743</v>
      </c>
      <c r="K11046" s="96" t="n">
        <v>41.5</v>
      </c>
      <c r="L11046" s="98" t="n">
        <f aca="false">J11046/$J$11499*100</f>
        <v>0.00910054726092622</v>
      </c>
      <c r="M11046" s="6" t="n">
        <f aca="false">J11046*K11046</f>
        <v>238334.5</v>
      </c>
      <c r="N11046" s="72" t="n">
        <f aca="false">M11046/$M$11499*100</f>
        <v>0.00350942405229438</v>
      </c>
    </row>
    <row r="11047" customFormat="false" ht="13.8" hidden="false" customHeight="false" outlineLevel="0" collapsed="false">
      <c r="A11047" s="92" t="s">
        <v>102</v>
      </c>
      <c r="B11047" s="9" t="n">
        <v>2016</v>
      </c>
      <c r="C11047" s="9" t="s">
        <v>54</v>
      </c>
      <c r="D11047" s="9" t="s">
        <v>168</v>
      </c>
      <c r="E11047" s="9" t="s">
        <v>189</v>
      </c>
      <c r="F11047" s="9" t="s">
        <v>68</v>
      </c>
      <c r="G11047" s="9" t="s">
        <v>61</v>
      </c>
      <c r="H11047" s="9" t="s">
        <v>102</v>
      </c>
      <c r="I11047" s="99" t="n">
        <v>1</v>
      </c>
      <c r="J11047" s="9" t="n">
        <v>9527</v>
      </c>
      <c r="K11047" s="9" t="n">
        <v>96</v>
      </c>
      <c r="L11047" s="98" t="n">
        <f aca="false">J11047/$J$11499*100</f>
        <v>0.015096798494662</v>
      </c>
      <c r="M11047" s="6" t="n">
        <f aca="false">J11047*K11047</f>
        <v>914592</v>
      </c>
      <c r="N11047" s="72" t="n">
        <f aca="false">M11047/$M$11499*100</f>
        <v>0.0134671697250546</v>
      </c>
    </row>
    <row r="11048" customFormat="false" ht="13.8" hidden="false" customHeight="false" outlineLevel="0" collapsed="false">
      <c r="A11048" s="92" t="s">
        <v>20</v>
      </c>
      <c r="B11048" s="96" t="n">
        <v>2016</v>
      </c>
      <c r="C11048" s="96" t="s">
        <v>54</v>
      </c>
      <c r="D11048" s="96" t="s">
        <v>168</v>
      </c>
      <c r="E11048" s="96" t="s">
        <v>189</v>
      </c>
      <c r="F11048" s="96" t="s">
        <v>68</v>
      </c>
      <c r="G11048" s="96" t="s">
        <v>61</v>
      </c>
      <c r="H11048" s="96" t="s">
        <v>20</v>
      </c>
      <c r="I11048" s="97" t="n">
        <v>1</v>
      </c>
      <c r="J11048" s="96" t="n">
        <v>1955</v>
      </c>
      <c r="K11048" s="96" t="n">
        <v>96</v>
      </c>
      <c r="L11048" s="98" t="n">
        <f aca="false">J11048/$J$11499*100</f>
        <v>0.00309795749523085</v>
      </c>
      <c r="M11048" s="6" t="n">
        <f aca="false">J11048*K11048</f>
        <v>187680</v>
      </c>
      <c r="N11048" s="72" t="n">
        <f aca="false">M11048/$M$11499*100</f>
        <v>0.00276354747690581</v>
      </c>
    </row>
    <row r="11049" customFormat="false" ht="13.8" hidden="false" customHeight="false" outlineLevel="0" collapsed="false">
      <c r="A11049" s="92" t="s">
        <v>107</v>
      </c>
      <c r="B11049" s="9" t="n">
        <v>2016</v>
      </c>
      <c r="C11049" s="9" t="s">
        <v>54</v>
      </c>
      <c r="D11049" s="9" t="s">
        <v>168</v>
      </c>
      <c r="E11049" s="9" t="s">
        <v>189</v>
      </c>
      <c r="F11049" s="9" t="s">
        <v>68</v>
      </c>
      <c r="G11049" s="9" t="s">
        <v>104</v>
      </c>
      <c r="H11049" s="9" t="s">
        <v>107</v>
      </c>
      <c r="I11049" s="99" t="n">
        <v>1.5</v>
      </c>
      <c r="J11049" s="9" t="n">
        <v>2244</v>
      </c>
      <c r="K11049" s="9" t="n">
        <v>159</v>
      </c>
      <c r="L11049" s="98" t="n">
        <f aca="false">J11049/$J$11499*100</f>
        <v>0.00355591642930845</v>
      </c>
      <c r="M11049" s="6" t="n">
        <f aca="false">J11049*K11049</f>
        <v>356796</v>
      </c>
      <c r="N11049" s="72" t="n">
        <f aca="false">M11049/$M$11499*100</f>
        <v>0.0052537440620742</v>
      </c>
    </row>
    <row r="11050" customFormat="false" ht="13.8" hidden="false" customHeight="false" outlineLevel="0" collapsed="false">
      <c r="A11050" s="92" t="s">
        <v>32</v>
      </c>
      <c r="B11050" s="96" t="n">
        <v>2016</v>
      </c>
      <c r="C11050" s="96" t="s">
        <v>54</v>
      </c>
      <c r="D11050" s="96" t="s">
        <v>168</v>
      </c>
      <c r="E11050" s="96" t="s">
        <v>189</v>
      </c>
      <c r="F11050" s="96" t="s">
        <v>68</v>
      </c>
      <c r="G11050" s="96" t="s">
        <v>108</v>
      </c>
      <c r="H11050" s="96" t="s">
        <v>32</v>
      </c>
      <c r="I11050" s="97" t="n">
        <v>0.75</v>
      </c>
      <c r="J11050" s="96" t="n">
        <v>8047</v>
      </c>
      <c r="K11050" s="96" t="n">
        <v>83.25</v>
      </c>
      <c r="L11050" s="98" t="n">
        <f aca="false">J11050/$J$11499*100</f>
        <v>0.012751541669628</v>
      </c>
      <c r="M11050" s="6" t="n">
        <f aca="false">J11050*K11050</f>
        <v>669912.75</v>
      </c>
      <c r="N11050" s="72" t="n">
        <f aca="false">M11050/$M$11499*100</f>
        <v>0.00986432059894253</v>
      </c>
    </row>
    <row r="11051" customFormat="false" ht="13.8" hidden="false" customHeight="false" outlineLevel="0" collapsed="false">
      <c r="A11051" s="92" t="s">
        <v>112</v>
      </c>
      <c r="B11051" s="9" t="n">
        <v>2016</v>
      </c>
      <c r="C11051" s="9" t="s">
        <v>54</v>
      </c>
      <c r="D11051" s="9" t="s">
        <v>168</v>
      </c>
      <c r="E11051" s="9" t="s">
        <v>189</v>
      </c>
      <c r="F11051" s="9" t="s">
        <v>68</v>
      </c>
      <c r="G11051" s="9" t="s">
        <v>111</v>
      </c>
      <c r="H11051" s="9" t="s">
        <v>112</v>
      </c>
      <c r="I11051" s="99" t="n">
        <v>0.48</v>
      </c>
      <c r="J11051" s="9" t="n">
        <v>4887</v>
      </c>
      <c r="K11051" s="9" t="n">
        <v>56.16</v>
      </c>
      <c r="L11051" s="98" t="n">
        <f aca="false">J11051/$J$11499*100</f>
        <v>0.00774410142158218</v>
      </c>
      <c r="M11051" s="6" t="n">
        <f aca="false">J11051*K11051</f>
        <v>274453.92</v>
      </c>
      <c r="N11051" s="72" t="n">
        <f aca="false">M11051/$M$11499*100</f>
        <v>0.00404127471303767</v>
      </c>
    </row>
    <row r="11052" customFormat="false" ht="13.8" hidden="false" customHeight="false" outlineLevel="0" collapsed="false">
      <c r="A11052" s="92" t="s">
        <v>14</v>
      </c>
      <c r="B11052" s="96" t="n">
        <v>2016</v>
      </c>
      <c r="C11052" s="96" t="s">
        <v>54</v>
      </c>
      <c r="D11052" s="96" t="s">
        <v>168</v>
      </c>
      <c r="E11052" s="96" t="s">
        <v>189</v>
      </c>
      <c r="F11052" s="96" t="s">
        <v>68</v>
      </c>
      <c r="G11052" s="96" t="s">
        <v>114</v>
      </c>
      <c r="H11052" s="96" t="s">
        <v>14</v>
      </c>
      <c r="I11052" s="97" t="n">
        <v>0.5</v>
      </c>
      <c r="J11052" s="96" t="n">
        <v>8085</v>
      </c>
      <c r="K11052" s="96" t="n">
        <v>61.5</v>
      </c>
      <c r="L11052" s="98" t="n">
        <f aca="false">J11052/$J$11499*100</f>
        <v>0.0128117577232437</v>
      </c>
      <c r="M11052" s="6" t="n">
        <f aca="false">J11052*K11052</f>
        <v>497227.5</v>
      </c>
      <c r="N11052" s="72" t="n">
        <f aca="false">M11052/$M$11499*100</f>
        <v>0.00732156757818193</v>
      </c>
    </row>
    <row r="11053" customFormat="false" ht="13.8" hidden="false" customHeight="false" outlineLevel="0" collapsed="false">
      <c r="A11053" s="92" t="s">
        <v>12</v>
      </c>
      <c r="B11053" s="9" t="n">
        <v>2016</v>
      </c>
      <c r="C11053" s="9" t="s">
        <v>54</v>
      </c>
      <c r="D11053" s="9" t="s">
        <v>168</v>
      </c>
      <c r="E11053" s="9" t="s">
        <v>189</v>
      </c>
      <c r="F11053" s="9" t="s">
        <v>68</v>
      </c>
      <c r="G11053" s="9" t="s">
        <v>120</v>
      </c>
      <c r="H11053" s="9" t="s">
        <v>12</v>
      </c>
      <c r="I11053" s="99" t="n">
        <v>0.5</v>
      </c>
      <c r="J11053" s="9" t="n">
        <v>7292</v>
      </c>
      <c r="K11053" s="9" t="n">
        <v>64.5</v>
      </c>
      <c r="L11053" s="98" t="n">
        <f aca="false">J11053/$J$11499*100</f>
        <v>0.0115551437622626</v>
      </c>
      <c r="M11053" s="6" t="n">
        <f aca="false">J11053*K11053</f>
        <v>470334</v>
      </c>
      <c r="N11053" s="72" t="n">
        <f aca="false">M11053/$M$11499*100</f>
        <v>0.00692556659741591</v>
      </c>
    </row>
    <row r="11054" customFormat="false" ht="13.8" hidden="false" customHeight="false" outlineLevel="0" collapsed="false">
      <c r="A11054" s="92" t="s">
        <v>126</v>
      </c>
      <c r="B11054" s="96" t="n">
        <v>2016</v>
      </c>
      <c r="C11054" s="96" t="s">
        <v>54</v>
      </c>
      <c r="D11054" s="96" t="s">
        <v>168</v>
      </c>
      <c r="E11054" s="96" t="s">
        <v>189</v>
      </c>
      <c r="F11054" s="96" t="s">
        <v>68</v>
      </c>
      <c r="G11054" s="96" t="s">
        <v>120</v>
      </c>
      <c r="H11054" s="96" t="s">
        <v>126</v>
      </c>
      <c r="I11054" s="97" t="n">
        <v>0.5</v>
      </c>
      <c r="J11054" s="96" t="n">
        <v>2244</v>
      </c>
      <c r="K11054" s="96" t="n">
        <v>64.5</v>
      </c>
      <c r="L11054" s="98" t="n">
        <f aca="false">J11054/$J$11499*100</f>
        <v>0.00355591642930845</v>
      </c>
      <c r="M11054" s="6" t="n">
        <f aca="false">J11054*K11054</f>
        <v>144738</v>
      </c>
      <c r="N11054" s="72" t="n">
        <f aca="false">M11054/$M$11499*100</f>
        <v>0.00213123579876595</v>
      </c>
    </row>
    <row r="11055" customFormat="false" ht="13.8" hidden="false" customHeight="false" outlineLevel="0" collapsed="false">
      <c r="A11055" s="92" t="s">
        <v>15</v>
      </c>
      <c r="B11055" s="9" t="n">
        <v>2016</v>
      </c>
      <c r="C11055" s="9" t="s">
        <v>54</v>
      </c>
      <c r="D11055" s="9" t="s">
        <v>168</v>
      </c>
      <c r="E11055" s="9" t="s">
        <v>189</v>
      </c>
      <c r="F11055" s="9" t="s">
        <v>68</v>
      </c>
      <c r="G11055" s="9" t="s">
        <v>120</v>
      </c>
      <c r="H11055" s="9" t="s">
        <v>15</v>
      </c>
      <c r="I11055" s="99" t="n">
        <v>0.5</v>
      </c>
      <c r="J11055" s="9" t="n">
        <v>5920</v>
      </c>
      <c r="K11055" s="9" t="n">
        <v>64.5</v>
      </c>
      <c r="L11055" s="98" t="n">
        <f aca="false">J11055/$J$11499*100</f>
        <v>0.00938102730013638</v>
      </c>
      <c r="M11055" s="6" t="n">
        <f aca="false">J11055*K11055</f>
        <v>381840</v>
      </c>
      <c r="N11055" s="72" t="n">
        <f aca="false">M11055/$M$11499*100</f>
        <v>0.00562251155467666</v>
      </c>
    </row>
    <row r="11056" customFormat="false" ht="13.8" hidden="false" customHeight="false" outlineLevel="0" collapsed="false">
      <c r="A11056" s="92" t="s">
        <v>23</v>
      </c>
      <c r="B11056" s="96" t="n">
        <v>2016</v>
      </c>
      <c r="C11056" s="96" t="s">
        <v>54</v>
      </c>
      <c r="D11056" s="96" t="s">
        <v>168</v>
      </c>
      <c r="E11056" s="96" t="s">
        <v>189</v>
      </c>
      <c r="F11056" s="96" t="s">
        <v>68</v>
      </c>
      <c r="G11056" s="96" t="s">
        <v>120</v>
      </c>
      <c r="H11056" s="96" t="s">
        <v>23</v>
      </c>
      <c r="I11056" s="97" t="n">
        <v>0.5</v>
      </c>
      <c r="J11056" s="96" t="n">
        <v>5496</v>
      </c>
      <c r="K11056" s="96" t="n">
        <v>64.5</v>
      </c>
      <c r="L11056" s="98" t="n">
        <f aca="false">J11056/$J$11499*100</f>
        <v>0.00870914291242391</v>
      </c>
      <c r="M11056" s="6" t="n">
        <f aca="false">J11056*K11056</f>
        <v>354492</v>
      </c>
      <c r="N11056" s="72" t="n">
        <f aca="false">M11056/$M$11499*100</f>
        <v>0.00521981815954441</v>
      </c>
    </row>
    <row r="11057" customFormat="false" ht="13.8" hidden="false" customHeight="false" outlineLevel="0" collapsed="false">
      <c r="A11057" s="92" t="s">
        <v>13</v>
      </c>
      <c r="B11057" s="9" t="n">
        <v>2016</v>
      </c>
      <c r="C11057" s="9" t="s">
        <v>54</v>
      </c>
      <c r="D11057" s="9" t="s">
        <v>168</v>
      </c>
      <c r="E11057" s="9" t="s">
        <v>190</v>
      </c>
      <c r="F11057" s="9" t="s">
        <v>68</v>
      </c>
      <c r="G11057" s="9" t="s">
        <v>133</v>
      </c>
      <c r="H11057" s="9" t="s">
        <v>13</v>
      </c>
      <c r="I11057" s="99" t="n">
        <v>0.5</v>
      </c>
      <c r="J11057" s="9" t="n">
        <v>8002</v>
      </c>
      <c r="K11057" s="9" t="n">
        <v>28</v>
      </c>
      <c r="L11057" s="98" t="n">
        <f aca="false">J11057/$J$11499*100</f>
        <v>0.012680233185083</v>
      </c>
      <c r="M11057" s="6" t="n">
        <f aca="false">J11057*K11057</f>
        <v>224056</v>
      </c>
      <c r="N11057" s="72" t="n">
        <f aca="false">M11057/$M$11499*100</f>
        <v>0.00329917622274941</v>
      </c>
    </row>
    <row r="11058" customFormat="false" ht="13.8" hidden="false" customHeight="false" outlineLevel="0" collapsed="false">
      <c r="A11058" s="92" t="s">
        <v>85</v>
      </c>
      <c r="B11058" s="96" t="n">
        <v>2016</v>
      </c>
      <c r="C11058" s="96" t="s">
        <v>54</v>
      </c>
      <c r="D11058" s="96" t="s">
        <v>168</v>
      </c>
      <c r="E11058" s="96" t="s">
        <v>190</v>
      </c>
      <c r="F11058" s="96" t="s">
        <v>68</v>
      </c>
      <c r="G11058" s="96" t="s">
        <v>57</v>
      </c>
      <c r="H11058" s="96" t="s">
        <v>85</v>
      </c>
      <c r="I11058" s="97" t="n">
        <v>0.5</v>
      </c>
      <c r="J11058" s="96" t="n">
        <v>8870</v>
      </c>
      <c r="K11058" s="96" t="n">
        <v>39.5</v>
      </c>
      <c r="L11058" s="98" t="n">
        <f aca="false">J11058/$J$11499*100</f>
        <v>0.0140556946203057</v>
      </c>
      <c r="M11058" s="6" t="n">
        <f aca="false">J11058*K11058</f>
        <v>350365</v>
      </c>
      <c r="N11058" s="72" t="n">
        <f aca="false">M11058/$M$11499*100</f>
        <v>0.00515904897562929</v>
      </c>
    </row>
    <row r="11059" customFormat="false" ht="13.8" hidden="false" customHeight="false" outlineLevel="0" collapsed="false">
      <c r="A11059" s="92" t="s">
        <v>86</v>
      </c>
      <c r="B11059" s="9" t="n">
        <v>2016</v>
      </c>
      <c r="C11059" s="9" t="s">
        <v>54</v>
      </c>
      <c r="D11059" s="9" t="s">
        <v>168</v>
      </c>
      <c r="E11059" s="9" t="s">
        <v>190</v>
      </c>
      <c r="F11059" s="9" t="s">
        <v>68</v>
      </c>
      <c r="G11059" s="9" t="s">
        <v>57</v>
      </c>
      <c r="H11059" s="9" t="s">
        <v>86</v>
      </c>
      <c r="I11059" s="99" t="n">
        <v>0.5</v>
      </c>
      <c r="J11059" s="9" t="n">
        <v>7445</v>
      </c>
      <c r="K11059" s="9" t="n">
        <v>39.5</v>
      </c>
      <c r="L11059" s="98" t="n">
        <f aca="false">J11059/$J$11499*100</f>
        <v>0.0117975926097154</v>
      </c>
      <c r="M11059" s="6" t="n">
        <f aca="false">J11059*K11059</f>
        <v>294077.5</v>
      </c>
      <c r="N11059" s="72" t="n">
        <f aca="false">M11059/$M$11499*100</f>
        <v>0.00433022769149493</v>
      </c>
    </row>
    <row r="11060" customFormat="false" ht="13.8" hidden="false" customHeight="false" outlineLevel="0" collapsed="false">
      <c r="A11060" s="92" t="s">
        <v>102</v>
      </c>
      <c r="B11060" s="96" t="n">
        <v>2016</v>
      </c>
      <c r="C11060" s="96" t="s">
        <v>54</v>
      </c>
      <c r="D11060" s="96" t="s">
        <v>168</v>
      </c>
      <c r="E11060" s="96" t="s">
        <v>190</v>
      </c>
      <c r="F11060" s="96" t="s">
        <v>68</v>
      </c>
      <c r="G11060" s="96" t="s">
        <v>61</v>
      </c>
      <c r="H11060" s="96" t="s">
        <v>102</v>
      </c>
      <c r="I11060" s="97" t="n">
        <v>1</v>
      </c>
      <c r="J11060" s="96" t="n">
        <v>7911</v>
      </c>
      <c r="K11060" s="96" t="n">
        <v>96</v>
      </c>
      <c r="L11060" s="98" t="n">
        <f aca="false">J11060/$J$11499*100</f>
        <v>0.0125360315830032</v>
      </c>
      <c r="M11060" s="6" t="n">
        <f aca="false">J11060*K11060</f>
        <v>759456</v>
      </c>
      <c r="N11060" s="72" t="n">
        <f aca="false">M11060/$M$11499*100</f>
        <v>0.011182825621382</v>
      </c>
    </row>
    <row r="11061" customFormat="false" ht="13.8" hidden="false" customHeight="false" outlineLevel="0" collapsed="false">
      <c r="A11061" s="92" t="s">
        <v>20</v>
      </c>
      <c r="B11061" s="9" t="n">
        <v>2016</v>
      </c>
      <c r="C11061" s="9" t="s">
        <v>54</v>
      </c>
      <c r="D11061" s="9" t="s">
        <v>168</v>
      </c>
      <c r="E11061" s="9" t="s">
        <v>190</v>
      </c>
      <c r="F11061" s="9" t="s">
        <v>68</v>
      </c>
      <c r="G11061" s="9" t="s">
        <v>61</v>
      </c>
      <c r="H11061" s="9" t="s">
        <v>20</v>
      </c>
      <c r="I11061" s="99" t="n">
        <v>1</v>
      </c>
      <c r="J11061" s="9" t="n">
        <v>3898</v>
      </c>
      <c r="K11061" s="9" t="n">
        <v>96</v>
      </c>
      <c r="L11061" s="98" t="n">
        <f aca="false">J11061/$J$11499*100</f>
        <v>0.00617689939458304</v>
      </c>
      <c r="M11061" s="6" t="n">
        <f aca="false">J11061*K11061</f>
        <v>374208</v>
      </c>
      <c r="N11061" s="72" t="n">
        <f aca="false">M11061/$M$11499*100</f>
        <v>0.00551013200254673</v>
      </c>
    </row>
    <row r="11062" customFormat="false" ht="13.8" hidden="false" customHeight="false" outlineLevel="0" collapsed="false">
      <c r="A11062" s="92" t="s">
        <v>17</v>
      </c>
      <c r="B11062" s="96" t="n">
        <v>2016</v>
      </c>
      <c r="C11062" s="96" t="s">
        <v>54</v>
      </c>
      <c r="D11062" s="96" t="s">
        <v>168</v>
      </c>
      <c r="E11062" s="96" t="s">
        <v>190</v>
      </c>
      <c r="F11062" s="96" t="s">
        <v>68</v>
      </c>
      <c r="G11062" s="96" t="s">
        <v>104</v>
      </c>
      <c r="H11062" s="96" t="s">
        <v>17</v>
      </c>
      <c r="I11062" s="97" t="n">
        <v>1</v>
      </c>
      <c r="J11062" s="96" t="n">
        <v>3357</v>
      </c>
      <c r="K11062" s="96" t="n">
        <v>106</v>
      </c>
      <c r="L11062" s="98" t="n">
        <f aca="false">J11062/$J$11499*100</f>
        <v>0.00531961294705369</v>
      </c>
      <c r="M11062" s="6" t="n">
        <f aca="false">J11062*K11062</f>
        <v>355842</v>
      </c>
      <c r="N11062" s="72" t="n">
        <f aca="false">M11062/$M$11499*100</f>
        <v>0.00523969661805796</v>
      </c>
    </row>
    <row r="11063" customFormat="false" ht="13.8" hidden="false" customHeight="false" outlineLevel="0" collapsed="false">
      <c r="A11063" s="92" t="s">
        <v>14</v>
      </c>
      <c r="B11063" s="9" t="n">
        <v>2016</v>
      </c>
      <c r="C11063" s="9" t="s">
        <v>54</v>
      </c>
      <c r="D11063" s="9" t="s">
        <v>168</v>
      </c>
      <c r="E11063" s="9" t="s">
        <v>190</v>
      </c>
      <c r="F11063" s="9" t="s">
        <v>68</v>
      </c>
      <c r="G11063" s="9" t="s">
        <v>114</v>
      </c>
      <c r="H11063" s="9" t="s">
        <v>14</v>
      </c>
      <c r="I11063" s="99" t="n">
        <v>0.5</v>
      </c>
      <c r="J11063" s="9" t="n">
        <v>4575</v>
      </c>
      <c r="K11063" s="9" t="n">
        <v>61.5</v>
      </c>
      <c r="L11063" s="98" t="n">
        <f aca="false">J11063/$J$11499*100</f>
        <v>0.00724969592873715</v>
      </c>
      <c r="M11063" s="6" t="n">
        <f aca="false">J11063*K11063</f>
        <v>281362.5</v>
      </c>
      <c r="N11063" s="72" t="n">
        <f aca="false">M11063/$M$11499*100</f>
        <v>0.00414300206186547</v>
      </c>
    </row>
    <row r="11064" customFormat="false" ht="13.8" hidden="false" customHeight="false" outlineLevel="0" collapsed="false">
      <c r="A11064" s="92" t="s">
        <v>122</v>
      </c>
      <c r="B11064" s="96" t="n">
        <v>2016</v>
      </c>
      <c r="C11064" s="96" t="s">
        <v>54</v>
      </c>
      <c r="D11064" s="96" t="s">
        <v>168</v>
      </c>
      <c r="E11064" s="96" t="s">
        <v>190</v>
      </c>
      <c r="F11064" s="96" t="s">
        <v>68</v>
      </c>
      <c r="G11064" s="96" t="s">
        <v>120</v>
      </c>
      <c r="H11064" s="96" t="s">
        <v>122</v>
      </c>
      <c r="I11064" s="97" t="n">
        <v>0.5</v>
      </c>
      <c r="J11064" s="96" t="n">
        <v>2386</v>
      </c>
      <c r="K11064" s="96" t="n">
        <v>64.5</v>
      </c>
      <c r="L11064" s="98" t="n">
        <f aca="false">J11064/$J$11499*100</f>
        <v>0.00378093431387253</v>
      </c>
      <c r="M11064" s="6" t="n">
        <f aca="false">J11064*K11064</f>
        <v>153897</v>
      </c>
      <c r="N11064" s="72" t="n">
        <f aca="false">M11064/$M$11499*100</f>
        <v>0.00226610009619232</v>
      </c>
    </row>
    <row r="11065" customFormat="false" ht="13.8" hidden="false" customHeight="false" outlineLevel="0" collapsed="false">
      <c r="A11065" s="92" t="s">
        <v>12</v>
      </c>
      <c r="B11065" s="9" t="n">
        <v>2016</v>
      </c>
      <c r="C11065" s="9" t="s">
        <v>54</v>
      </c>
      <c r="D11065" s="9" t="s">
        <v>168</v>
      </c>
      <c r="E11065" s="9" t="s">
        <v>190</v>
      </c>
      <c r="F11065" s="9" t="s">
        <v>68</v>
      </c>
      <c r="G11065" s="9" t="s">
        <v>120</v>
      </c>
      <c r="H11065" s="9" t="s">
        <v>12</v>
      </c>
      <c r="I11065" s="99" t="n">
        <v>0.5</v>
      </c>
      <c r="J11065" s="9" t="n">
        <v>9647</v>
      </c>
      <c r="K11065" s="9" t="n">
        <v>64.5</v>
      </c>
      <c r="L11065" s="98" t="n">
        <f aca="false">J11065/$J$11499*100</f>
        <v>0.0152869544534486</v>
      </c>
      <c r="M11065" s="6" t="n">
        <f aca="false">J11065*K11065</f>
        <v>622231.5</v>
      </c>
      <c r="N11065" s="72" t="n">
        <f aca="false">M11065/$M$11499*100</f>
        <v>0.00916222448783205</v>
      </c>
    </row>
    <row r="11066" customFormat="false" ht="13.8" hidden="false" customHeight="false" outlineLevel="0" collapsed="false">
      <c r="A11066" s="92" t="s">
        <v>15</v>
      </c>
      <c r="B11066" s="96" t="n">
        <v>2016</v>
      </c>
      <c r="C11066" s="96" t="s">
        <v>54</v>
      </c>
      <c r="D11066" s="96" t="s">
        <v>168</v>
      </c>
      <c r="E11066" s="96" t="s">
        <v>190</v>
      </c>
      <c r="F11066" s="96" t="s">
        <v>68</v>
      </c>
      <c r="G11066" s="96" t="s">
        <v>120</v>
      </c>
      <c r="H11066" s="96" t="s">
        <v>15</v>
      </c>
      <c r="I11066" s="97" t="n">
        <v>0.5</v>
      </c>
      <c r="J11066" s="96" t="n">
        <v>9204</v>
      </c>
      <c r="K11066" s="96" t="n">
        <v>64.5</v>
      </c>
      <c r="L11066" s="98" t="n">
        <f aca="false">J11066/$J$11499*100</f>
        <v>0.0145849620389283</v>
      </c>
      <c r="M11066" s="6" t="n">
        <f aca="false">J11066*K11066</f>
        <v>593658</v>
      </c>
      <c r="N11066" s="72" t="n">
        <f aca="false">M11066/$M$11499*100</f>
        <v>0.00874148586980473</v>
      </c>
    </row>
    <row r="11067" customFormat="false" ht="13.8" hidden="false" customHeight="false" outlineLevel="0" collapsed="false">
      <c r="A11067" s="92" t="s">
        <v>13</v>
      </c>
      <c r="B11067" s="9" t="n">
        <v>2016</v>
      </c>
      <c r="C11067" s="9" t="s">
        <v>54</v>
      </c>
      <c r="D11067" s="9" t="s">
        <v>168</v>
      </c>
      <c r="E11067" s="9" t="s">
        <v>191</v>
      </c>
      <c r="F11067" s="9" t="s">
        <v>68</v>
      </c>
      <c r="G11067" s="9" t="s">
        <v>133</v>
      </c>
      <c r="H11067" s="9" t="s">
        <v>13</v>
      </c>
      <c r="I11067" s="99" t="n">
        <v>0.5</v>
      </c>
      <c r="J11067" s="9" t="n">
        <v>5467</v>
      </c>
      <c r="K11067" s="9" t="n">
        <v>28</v>
      </c>
      <c r="L11067" s="98" t="n">
        <f aca="false">J11067/$J$11499*100</f>
        <v>0.00866318855571716</v>
      </c>
      <c r="M11067" s="6" t="n">
        <f aca="false">J11067*K11067</f>
        <v>153076</v>
      </c>
      <c r="N11067" s="72" t="n">
        <f aca="false">M11067/$M$11499*100</f>
        <v>0.00225401104845926</v>
      </c>
    </row>
    <row r="11068" customFormat="false" ht="13.8" hidden="false" customHeight="false" outlineLevel="0" collapsed="false">
      <c r="A11068" s="92" t="s">
        <v>136</v>
      </c>
      <c r="B11068" s="96" t="n">
        <v>2016</v>
      </c>
      <c r="C11068" s="96" t="s">
        <v>54</v>
      </c>
      <c r="D11068" s="96" t="s">
        <v>168</v>
      </c>
      <c r="E11068" s="96" t="s">
        <v>191</v>
      </c>
      <c r="F11068" s="96" t="s">
        <v>68</v>
      </c>
      <c r="G11068" s="96" t="s">
        <v>135</v>
      </c>
      <c r="H11068" s="96" t="s">
        <v>136</v>
      </c>
      <c r="I11068" s="97" t="n">
        <v>0.5</v>
      </c>
      <c r="J11068" s="96" t="n">
        <v>4421</v>
      </c>
      <c r="K11068" s="96" t="n">
        <v>29.5</v>
      </c>
      <c r="L11068" s="98" t="n">
        <f aca="false">J11068/$J$11499*100</f>
        <v>0.00700566244829442</v>
      </c>
      <c r="M11068" s="6" t="n">
        <f aca="false">J11068*K11068</f>
        <v>130419.5</v>
      </c>
      <c r="N11068" s="72" t="n">
        <f aca="false">M11068/$M$11499*100</f>
        <v>0.00192039897785762</v>
      </c>
    </row>
    <row r="11069" customFormat="false" ht="13.8" hidden="false" customHeight="false" outlineLevel="0" collapsed="false">
      <c r="A11069" s="92" t="s">
        <v>138</v>
      </c>
      <c r="B11069" s="9" t="n">
        <v>2016</v>
      </c>
      <c r="C11069" s="9" t="s">
        <v>54</v>
      </c>
      <c r="D11069" s="9" t="s">
        <v>168</v>
      </c>
      <c r="E11069" s="9" t="s">
        <v>191</v>
      </c>
      <c r="F11069" s="9" t="s">
        <v>68</v>
      </c>
      <c r="G11069" s="9" t="s">
        <v>137</v>
      </c>
      <c r="H11069" s="9" t="s">
        <v>138</v>
      </c>
      <c r="I11069" s="99" t="n">
        <v>0.5</v>
      </c>
      <c r="J11069" s="9" t="n">
        <v>4015</v>
      </c>
      <c r="K11069" s="9" t="n">
        <v>31</v>
      </c>
      <c r="L11069" s="98" t="n">
        <f aca="false">J11069/$J$11499*100</f>
        <v>0.00636230145439993</v>
      </c>
      <c r="M11069" s="6" t="n">
        <f aca="false">J11069*K11069</f>
        <v>124465</v>
      </c>
      <c r="N11069" s="72" t="n">
        <f aca="false">M11069/$M$11499*100</f>
        <v>0.00183272025102878</v>
      </c>
    </row>
    <row r="11070" customFormat="false" ht="13.8" hidden="false" customHeight="false" outlineLevel="0" collapsed="false">
      <c r="A11070" s="92" t="s">
        <v>85</v>
      </c>
      <c r="B11070" s="96" t="n">
        <v>2016</v>
      </c>
      <c r="C11070" s="96" t="s">
        <v>54</v>
      </c>
      <c r="D11070" s="96" t="s">
        <v>168</v>
      </c>
      <c r="E11070" s="96" t="s">
        <v>191</v>
      </c>
      <c r="F11070" s="96" t="s">
        <v>68</v>
      </c>
      <c r="G11070" s="96" t="s">
        <v>57</v>
      </c>
      <c r="H11070" s="96" t="s">
        <v>85</v>
      </c>
      <c r="I11070" s="97" t="n">
        <v>0.5</v>
      </c>
      <c r="J11070" s="96" t="n">
        <v>2387</v>
      </c>
      <c r="K11070" s="96" t="n">
        <v>39.5</v>
      </c>
      <c r="L11070" s="98" t="n">
        <f aca="false">J11070/$J$11499*100</f>
        <v>0.00378251894686242</v>
      </c>
      <c r="M11070" s="6" t="n">
        <f aca="false">J11070*K11070</f>
        <v>94286.5</v>
      </c>
      <c r="N11070" s="72" t="n">
        <f aca="false">M11070/$M$11499*100</f>
        <v>0.00138834835454646</v>
      </c>
    </row>
    <row r="11071" customFormat="false" ht="13.8" hidden="false" customHeight="false" outlineLevel="0" collapsed="false">
      <c r="A11071" s="92" t="s">
        <v>28</v>
      </c>
      <c r="B11071" s="9" t="n">
        <v>2016</v>
      </c>
      <c r="C11071" s="9" t="s">
        <v>54</v>
      </c>
      <c r="D11071" s="9" t="s">
        <v>168</v>
      </c>
      <c r="E11071" s="9" t="s">
        <v>191</v>
      </c>
      <c r="F11071" s="9" t="s">
        <v>68</v>
      </c>
      <c r="G11071" s="9" t="s">
        <v>57</v>
      </c>
      <c r="H11071" s="9" t="s">
        <v>28</v>
      </c>
      <c r="I11071" s="99" t="n">
        <v>0.75</v>
      </c>
      <c r="J11071" s="9" t="n">
        <v>6486</v>
      </c>
      <c r="K11071" s="9" t="n">
        <v>59.25</v>
      </c>
      <c r="L11071" s="98" t="n">
        <f aca="false">J11071/$J$11499*100</f>
        <v>0.0102779295724129</v>
      </c>
      <c r="M11071" s="6" t="n">
        <f aca="false">J11071*K11071</f>
        <v>384295.5</v>
      </c>
      <c r="N11071" s="72" t="n">
        <f aca="false">M11071/$M$11499*100</f>
        <v>0.00565866826199519</v>
      </c>
    </row>
    <row r="11072" customFormat="false" ht="13.8" hidden="false" customHeight="false" outlineLevel="0" collapsed="false">
      <c r="A11072" s="92" t="s">
        <v>21</v>
      </c>
      <c r="B11072" s="96" t="n">
        <v>2016</v>
      </c>
      <c r="C11072" s="96" t="s">
        <v>54</v>
      </c>
      <c r="D11072" s="96" t="s">
        <v>168</v>
      </c>
      <c r="E11072" s="96" t="s">
        <v>191</v>
      </c>
      <c r="F11072" s="96" t="s">
        <v>68</v>
      </c>
      <c r="G11072" s="96" t="s">
        <v>57</v>
      </c>
      <c r="H11072" s="96" t="s">
        <v>21</v>
      </c>
      <c r="I11072" s="97" t="n">
        <v>1</v>
      </c>
      <c r="J11072" s="96" t="n">
        <v>8789</v>
      </c>
      <c r="K11072" s="96" t="n">
        <v>79</v>
      </c>
      <c r="L11072" s="98" t="n">
        <f aca="false">J11072/$J$11499*100</f>
        <v>0.0139273393481248</v>
      </c>
      <c r="M11072" s="6" t="n">
        <f aca="false">J11072*K11072</f>
        <v>694331</v>
      </c>
      <c r="N11072" s="72" t="n">
        <f aca="false">M11072/$M$11499*100</f>
        <v>0.0102238740579044</v>
      </c>
    </row>
    <row r="11073" customFormat="false" ht="13.8" hidden="false" customHeight="false" outlineLevel="0" collapsed="false">
      <c r="A11073" s="92" t="s">
        <v>112</v>
      </c>
      <c r="B11073" s="9" t="n">
        <v>2016</v>
      </c>
      <c r="C11073" s="9" t="s">
        <v>54</v>
      </c>
      <c r="D11073" s="9" t="s">
        <v>168</v>
      </c>
      <c r="E11073" s="9" t="s">
        <v>191</v>
      </c>
      <c r="F11073" s="9" t="s">
        <v>68</v>
      </c>
      <c r="G11073" s="9" t="s">
        <v>111</v>
      </c>
      <c r="H11073" s="9" t="s">
        <v>112</v>
      </c>
      <c r="I11073" s="99" t="n">
        <v>0.48</v>
      </c>
      <c r="J11073" s="9" t="n">
        <v>7009</v>
      </c>
      <c r="K11073" s="9" t="n">
        <v>56.16</v>
      </c>
      <c r="L11073" s="98" t="n">
        <f aca="false">J11073/$J$11499*100</f>
        <v>0.0111066926261243</v>
      </c>
      <c r="M11073" s="6" t="n">
        <f aca="false">J11073*K11073</f>
        <v>393625.44</v>
      </c>
      <c r="N11073" s="72" t="n">
        <f aca="false">M11073/$M$11499*100</f>
        <v>0.0057960496140129</v>
      </c>
    </row>
    <row r="11074" customFormat="false" ht="13.8" hidden="false" customHeight="false" outlineLevel="0" collapsed="false">
      <c r="A11074" s="92" t="s">
        <v>14</v>
      </c>
      <c r="B11074" s="96" t="n">
        <v>2016</v>
      </c>
      <c r="C11074" s="96" t="s">
        <v>54</v>
      </c>
      <c r="D11074" s="96" t="s">
        <v>168</v>
      </c>
      <c r="E11074" s="96" t="s">
        <v>191</v>
      </c>
      <c r="F11074" s="96" t="s">
        <v>68</v>
      </c>
      <c r="G11074" s="96" t="s">
        <v>114</v>
      </c>
      <c r="H11074" s="96" t="s">
        <v>14</v>
      </c>
      <c r="I11074" s="97" t="n">
        <v>0.5</v>
      </c>
      <c r="J11074" s="96" t="n">
        <v>6874</v>
      </c>
      <c r="K11074" s="96" t="n">
        <v>61.5</v>
      </c>
      <c r="L11074" s="98" t="n">
        <f aca="false">J11074/$J$11499*100</f>
        <v>0.0108927671724894</v>
      </c>
      <c r="M11074" s="6" t="n">
        <f aca="false">J11074*K11074</f>
        <v>422751</v>
      </c>
      <c r="N11074" s="72" t="n">
        <f aca="false">M11074/$M$11499*100</f>
        <v>0.00622491719634169</v>
      </c>
    </row>
    <row r="11075" customFormat="false" ht="13.8" hidden="false" customHeight="false" outlineLevel="0" collapsed="false">
      <c r="A11075" s="92" t="s">
        <v>115</v>
      </c>
      <c r="B11075" s="9" t="n">
        <v>2016</v>
      </c>
      <c r="C11075" s="9" t="s">
        <v>54</v>
      </c>
      <c r="D11075" s="9" t="s">
        <v>168</v>
      </c>
      <c r="E11075" s="9" t="s">
        <v>191</v>
      </c>
      <c r="F11075" s="9" t="s">
        <v>68</v>
      </c>
      <c r="G11075" s="9" t="s">
        <v>114</v>
      </c>
      <c r="H11075" s="9" t="s">
        <v>115</v>
      </c>
      <c r="I11075" s="99" t="n">
        <v>1</v>
      </c>
      <c r="J11075" s="9" t="n">
        <v>4284</v>
      </c>
      <c r="K11075" s="9" t="n">
        <v>123</v>
      </c>
      <c r="L11075" s="98" t="n">
        <f aca="false">J11075/$J$11499*100</f>
        <v>0.00678856772867977</v>
      </c>
      <c r="M11075" s="6" t="n">
        <f aca="false">J11075*K11075</f>
        <v>526932</v>
      </c>
      <c r="N11075" s="72" t="n">
        <f aca="false">M11075/$M$11499*100</f>
        <v>0.00775895992700838</v>
      </c>
    </row>
    <row r="11076" customFormat="false" ht="13.8" hidden="false" customHeight="false" outlineLevel="0" collapsed="false">
      <c r="A11076" s="92" t="s">
        <v>12</v>
      </c>
      <c r="B11076" s="96" t="n">
        <v>2016</v>
      </c>
      <c r="C11076" s="96" t="s">
        <v>54</v>
      </c>
      <c r="D11076" s="96" t="s">
        <v>168</v>
      </c>
      <c r="E11076" s="96" t="s">
        <v>191</v>
      </c>
      <c r="F11076" s="96" t="s">
        <v>68</v>
      </c>
      <c r="G11076" s="96" t="s">
        <v>120</v>
      </c>
      <c r="H11076" s="96" t="s">
        <v>12</v>
      </c>
      <c r="I11076" s="97" t="n">
        <v>0.5</v>
      </c>
      <c r="J11076" s="96" t="n">
        <v>4913</v>
      </c>
      <c r="K11076" s="96" t="n">
        <v>64.5</v>
      </c>
      <c r="L11076" s="98" t="n">
        <f aca="false">J11076/$J$11499*100</f>
        <v>0.00778530187931926</v>
      </c>
      <c r="M11076" s="6" t="n">
        <f aca="false">J11076*K11076</f>
        <v>316888.5</v>
      </c>
      <c r="N11076" s="72" t="n">
        <f aca="false">M11076/$M$11499*100</f>
        <v>0.00466611474123757</v>
      </c>
    </row>
    <row r="11077" customFormat="false" ht="13.8" hidden="false" customHeight="false" outlineLevel="0" collapsed="false">
      <c r="A11077" s="92" t="s">
        <v>124</v>
      </c>
      <c r="B11077" s="9" t="n">
        <v>2016</v>
      </c>
      <c r="C11077" s="9" t="s">
        <v>54</v>
      </c>
      <c r="D11077" s="9" t="s">
        <v>168</v>
      </c>
      <c r="E11077" s="9" t="s">
        <v>191</v>
      </c>
      <c r="F11077" s="9" t="s">
        <v>68</v>
      </c>
      <c r="G11077" s="9" t="s">
        <v>120</v>
      </c>
      <c r="H11077" s="9" t="s">
        <v>124</v>
      </c>
      <c r="I11077" s="99" t="n">
        <v>1</v>
      </c>
      <c r="J11077" s="9" t="n">
        <v>4802</v>
      </c>
      <c r="K11077" s="9" t="n">
        <v>129</v>
      </c>
      <c r="L11077" s="98" t="n">
        <f aca="false">J11077/$J$11499*100</f>
        <v>0.00760940761744171</v>
      </c>
      <c r="M11077" s="6" t="n">
        <f aca="false">J11077*K11077</f>
        <v>619458</v>
      </c>
      <c r="N11077" s="72" t="n">
        <f aca="false">M11077/$M$11499*100</f>
        <v>0.00912138529917477</v>
      </c>
    </row>
    <row r="11078" customFormat="false" ht="13.8" hidden="false" customHeight="false" outlineLevel="0" collapsed="false">
      <c r="A11078" s="92" t="s">
        <v>15</v>
      </c>
      <c r="B11078" s="96" t="n">
        <v>2016</v>
      </c>
      <c r="C11078" s="96" t="s">
        <v>54</v>
      </c>
      <c r="D11078" s="96" t="s">
        <v>168</v>
      </c>
      <c r="E11078" s="96" t="s">
        <v>191</v>
      </c>
      <c r="F11078" s="96" t="s">
        <v>68</v>
      </c>
      <c r="G11078" s="96" t="s">
        <v>120</v>
      </c>
      <c r="H11078" s="96" t="s">
        <v>15</v>
      </c>
      <c r="I11078" s="97" t="n">
        <v>0.5</v>
      </c>
      <c r="J11078" s="96" t="n">
        <v>3975</v>
      </c>
      <c r="K11078" s="96" t="n">
        <v>64.5</v>
      </c>
      <c r="L11078" s="98" t="n">
        <f aca="false">J11078/$J$11499*100</f>
        <v>0.00629891613480441</v>
      </c>
      <c r="M11078" s="6" t="n">
        <f aca="false">J11078*K11078</f>
        <v>256387.5</v>
      </c>
      <c r="N11078" s="72" t="n">
        <f aca="false">M11078/$M$11499*100</f>
        <v>0.00377525057936482</v>
      </c>
    </row>
    <row r="11079" customFormat="false" ht="13.8" hidden="false" customHeight="false" outlineLevel="0" collapsed="false">
      <c r="A11079" s="92" t="s">
        <v>13</v>
      </c>
      <c r="B11079" s="9" t="n">
        <v>2016</v>
      </c>
      <c r="C11079" s="9" t="s">
        <v>54</v>
      </c>
      <c r="D11079" s="9" t="s">
        <v>168</v>
      </c>
      <c r="E11079" s="9" t="s">
        <v>192</v>
      </c>
      <c r="F11079" s="9" t="s">
        <v>68</v>
      </c>
      <c r="G11079" s="9" t="s">
        <v>133</v>
      </c>
      <c r="H11079" s="9" t="s">
        <v>13</v>
      </c>
      <c r="I11079" s="99" t="n">
        <v>0.5</v>
      </c>
      <c r="J11079" s="9" t="n">
        <v>1910</v>
      </c>
      <c r="K11079" s="9" t="n">
        <v>28</v>
      </c>
      <c r="L11079" s="98" t="n">
        <f aca="false">J11079/$J$11499*100</f>
        <v>0.00302664901068589</v>
      </c>
      <c r="M11079" s="6" t="n">
        <f aca="false">J11079*K11079</f>
        <v>53480</v>
      </c>
      <c r="N11079" s="72" t="n">
        <f aca="false">M11079/$M$11499*100</f>
        <v>0.000787481452818216</v>
      </c>
    </row>
    <row r="11080" customFormat="false" ht="13.8" hidden="false" customHeight="false" outlineLevel="0" collapsed="false">
      <c r="A11080" s="92" t="s">
        <v>18</v>
      </c>
      <c r="B11080" s="96" t="n">
        <v>2016</v>
      </c>
      <c r="C11080" s="96" t="s">
        <v>54</v>
      </c>
      <c r="D11080" s="96" t="s">
        <v>168</v>
      </c>
      <c r="E11080" s="96" t="s">
        <v>192</v>
      </c>
      <c r="F11080" s="96" t="s">
        <v>68</v>
      </c>
      <c r="G11080" s="96" t="s">
        <v>133</v>
      </c>
      <c r="H11080" s="96" t="s">
        <v>18</v>
      </c>
      <c r="I11080" s="97" t="n">
        <v>1</v>
      </c>
      <c r="J11080" s="96" t="n">
        <v>3995</v>
      </c>
      <c r="K11080" s="96" t="n">
        <v>56</v>
      </c>
      <c r="L11080" s="98" t="n">
        <f aca="false">J11080/$J$11499*100</f>
        <v>0.00633060879460217</v>
      </c>
      <c r="M11080" s="6" t="n">
        <f aca="false">J11080*K11080</f>
        <v>223720</v>
      </c>
      <c r="N11080" s="72" t="n">
        <f aca="false">M11080/$M$11499*100</f>
        <v>0.00329422869529715</v>
      </c>
    </row>
    <row r="11081" customFormat="false" ht="13.8" hidden="false" customHeight="false" outlineLevel="0" collapsed="false">
      <c r="A11081" s="92" t="s">
        <v>136</v>
      </c>
      <c r="B11081" s="9" t="n">
        <v>2016</v>
      </c>
      <c r="C11081" s="9" t="s">
        <v>54</v>
      </c>
      <c r="D11081" s="9" t="s">
        <v>168</v>
      </c>
      <c r="E11081" s="9" t="s">
        <v>192</v>
      </c>
      <c r="F11081" s="9" t="s">
        <v>68</v>
      </c>
      <c r="G11081" s="9" t="s">
        <v>135</v>
      </c>
      <c r="H11081" s="9" t="s">
        <v>136</v>
      </c>
      <c r="I11081" s="99" t="n">
        <v>0.5</v>
      </c>
      <c r="J11081" s="9" t="n">
        <v>1238</v>
      </c>
      <c r="K11081" s="9" t="n">
        <v>29.5</v>
      </c>
      <c r="L11081" s="98" t="n">
        <f aca="false">J11081/$J$11499*100</f>
        <v>0.00196177564148122</v>
      </c>
      <c r="M11081" s="6" t="n">
        <f aca="false">J11081*K11081</f>
        <v>36521</v>
      </c>
      <c r="N11081" s="72" t="n">
        <f aca="false">M11081/$M$11499*100</f>
        <v>0.000537763839535791</v>
      </c>
    </row>
    <row r="11082" customFormat="false" ht="13.8" hidden="false" customHeight="false" outlineLevel="0" collapsed="false">
      <c r="A11082" s="92" t="s">
        <v>16</v>
      </c>
      <c r="B11082" s="96" t="n">
        <v>2016</v>
      </c>
      <c r="C11082" s="96" t="s">
        <v>54</v>
      </c>
      <c r="D11082" s="96" t="s">
        <v>168</v>
      </c>
      <c r="E11082" s="96" t="s">
        <v>192</v>
      </c>
      <c r="F11082" s="96" t="s">
        <v>68</v>
      </c>
      <c r="G11082" s="96" t="s">
        <v>135</v>
      </c>
      <c r="H11082" s="96" t="s">
        <v>16</v>
      </c>
      <c r="I11082" s="97" t="n">
        <v>0.5</v>
      </c>
      <c r="J11082" s="96" t="n">
        <v>6291</v>
      </c>
      <c r="K11082" s="96" t="n">
        <v>29.5</v>
      </c>
      <c r="L11082" s="98" t="n">
        <f aca="false">J11082/$J$11499*100</f>
        <v>0.00996892613938479</v>
      </c>
      <c r="M11082" s="6" t="n">
        <f aca="false">J11082*K11082</f>
        <v>185584.5</v>
      </c>
      <c r="N11082" s="72" t="n">
        <f aca="false">M11082/$M$11499*100</f>
        <v>0.00273269169185756</v>
      </c>
    </row>
    <row r="11083" customFormat="false" ht="13.8" hidden="false" customHeight="false" outlineLevel="0" collapsed="false">
      <c r="A11083" s="92" t="s">
        <v>138</v>
      </c>
      <c r="B11083" s="9" t="n">
        <v>2016</v>
      </c>
      <c r="C11083" s="9" t="s">
        <v>54</v>
      </c>
      <c r="D11083" s="9" t="s">
        <v>168</v>
      </c>
      <c r="E11083" s="9" t="s">
        <v>192</v>
      </c>
      <c r="F11083" s="9" t="s">
        <v>68</v>
      </c>
      <c r="G11083" s="9" t="s">
        <v>137</v>
      </c>
      <c r="H11083" s="9" t="s">
        <v>138</v>
      </c>
      <c r="I11083" s="99" t="n">
        <v>0.5</v>
      </c>
      <c r="J11083" s="9" t="n">
        <v>6494</v>
      </c>
      <c r="K11083" s="9" t="n">
        <v>31</v>
      </c>
      <c r="L11083" s="98" t="n">
        <f aca="false">J11083/$J$11499*100</f>
        <v>0.010290606636332</v>
      </c>
      <c r="M11083" s="6" t="n">
        <f aca="false">J11083*K11083</f>
        <v>201314</v>
      </c>
      <c r="N11083" s="72" t="n">
        <f aca="false">M11083/$M$11499*100</f>
        <v>0.00296430518310857</v>
      </c>
    </row>
    <row r="11084" customFormat="false" ht="13.8" hidden="false" customHeight="false" outlineLevel="0" collapsed="false">
      <c r="A11084" s="92" t="s">
        <v>139</v>
      </c>
      <c r="B11084" s="96" t="n">
        <v>2016</v>
      </c>
      <c r="C11084" s="96" t="s">
        <v>54</v>
      </c>
      <c r="D11084" s="96" t="s">
        <v>168</v>
      </c>
      <c r="E11084" s="96" t="s">
        <v>192</v>
      </c>
      <c r="F11084" s="96" t="s">
        <v>68</v>
      </c>
      <c r="G11084" s="96" t="s">
        <v>137</v>
      </c>
      <c r="H11084" s="96" t="s">
        <v>139</v>
      </c>
      <c r="I11084" s="97" t="n">
        <v>0.5</v>
      </c>
      <c r="J11084" s="96" t="n">
        <v>8231</v>
      </c>
      <c r="K11084" s="96" t="n">
        <v>31</v>
      </c>
      <c r="L11084" s="98" t="n">
        <f aca="false">J11084/$J$11499*100</f>
        <v>0.0130431141397673</v>
      </c>
      <c r="M11084" s="6" t="n">
        <f aca="false">J11084*K11084</f>
        <v>255161</v>
      </c>
      <c r="N11084" s="72" t="n">
        <f aca="false">M11084/$M$11499*100</f>
        <v>0.00375719063168566</v>
      </c>
    </row>
    <row r="11085" customFormat="false" ht="13.8" hidden="false" customHeight="false" outlineLevel="0" collapsed="false">
      <c r="A11085" s="92" t="s">
        <v>76</v>
      </c>
      <c r="B11085" s="9" t="n">
        <v>2016</v>
      </c>
      <c r="C11085" s="9" t="s">
        <v>54</v>
      </c>
      <c r="D11085" s="9" t="s">
        <v>168</v>
      </c>
      <c r="E11085" s="9" t="s">
        <v>192</v>
      </c>
      <c r="F11085" s="9" t="s">
        <v>68</v>
      </c>
      <c r="G11085" s="9" t="s">
        <v>75</v>
      </c>
      <c r="H11085" s="9" t="s">
        <v>76</v>
      </c>
      <c r="I11085" s="99" t="n">
        <v>0.5</v>
      </c>
      <c r="J11085" s="9" t="n">
        <v>7438</v>
      </c>
      <c r="K11085" s="9" t="n">
        <v>35.5</v>
      </c>
      <c r="L11085" s="98" t="n">
        <f aca="false">J11085/$J$11499*100</f>
        <v>0.0117865001787862</v>
      </c>
      <c r="M11085" s="6" t="n">
        <f aca="false">J11085*K11085</f>
        <v>264049</v>
      </c>
      <c r="N11085" s="72" t="n">
        <f aca="false">M11085/$M$11499*100</f>
        <v>0.00388806451262523</v>
      </c>
    </row>
    <row r="11086" customFormat="false" ht="13.8" hidden="false" customHeight="false" outlineLevel="0" collapsed="false">
      <c r="A11086" s="92" t="s">
        <v>80</v>
      </c>
      <c r="B11086" s="96" t="n">
        <v>2016</v>
      </c>
      <c r="C11086" s="96" t="s">
        <v>54</v>
      </c>
      <c r="D11086" s="96" t="s">
        <v>168</v>
      </c>
      <c r="E11086" s="96" t="s">
        <v>192</v>
      </c>
      <c r="F11086" s="96" t="s">
        <v>68</v>
      </c>
      <c r="G11086" s="96" t="s">
        <v>75</v>
      </c>
      <c r="H11086" s="96" t="s">
        <v>80</v>
      </c>
      <c r="I11086" s="97" t="n">
        <v>0.5</v>
      </c>
      <c r="J11086" s="96" t="n">
        <v>5841</v>
      </c>
      <c r="K11086" s="96" t="n">
        <v>35.5</v>
      </c>
      <c r="L11086" s="98" t="n">
        <f aca="false">J11086/$J$11499*100</f>
        <v>0.00925584129393524</v>
      </c>
      <c r="M11086" s="6" t="n">
        <f aca="false">J11086*K11086</f>
        <v>207355.5</v>
      </c>
      <c r="N11086" s="72" t="n">
        <f aca="false">M11086/$M$11499*100</f>
        <v>0.00305326496615272</v>
      </c>
    </row>
    <row r="11087" customFormat="false" ht="13.8" hidden="false" customHeight="false" outlineLevel="0" collapsed="false">
      <c r="A11087" s="92" t="s">
        <v>78</v>
      </c>
      <c r="B11087" s="9" t="n">
        <v>2016</v>
      </c>
      <c r="C11087" s="9" t="s">
        <v>54</v>
      </c>
      <c r="D11087" s="9" t="s">
        <v>168</v>
      </c>
      <c r="E11087" s="9" t="s">
        <v>192</v>
      </c>
      <c r="F11087" s="9" t="s">
        <v>68</v>
      </c>
      <c r="G11087" s="9" t="s">
        <v>75</v>
      </c>
      <c r="H11087" s="9" t="s">
        <v>78</v>
      </c>
      <c r="I11087" s="99" t="n">
        <v>0.5</v>
      </c>
      <c r="J11087" s="9" t="n">
        <v>6713</v>
      </c>
      <c r="K11087" s="9" t="n">
        <v>35.5</v>
      </c>
      <c r="L11087" s="98" t="n">
        <f aca="false">J11087/$J$11499*100</f>
        <v>0.0106376412611175</v>
      </c>
      <c r="M11087" s="6" t="n">
        <f aca="false">J11087*K11087</f>
        <v>238311.5</v>
      </c>
      <c r="N11087" s="72" t="n">
        <f aca="false">M11087/$M$11499*100</f>
        <v>0.00350908538226044</v>
      </c>
    </row>
    <row r="11088" customFormat="false" ht="13.8" hidden="false" customHeight="false" outlineLevel="0" collapsed="false">
      <c r="A11088" s="92" t="s">
        <v>85</v>
      </c>
      <c r="B11088" s="96" t="n">
        <v>2016</v>
      </c>
      <c r="C11088" s="96" t="s">
        <v>54</v>
      </c>
      <c r="D11088" s="96" t="s">
        <v>168</v>
      </c>
      <c r="E11088" s="96" t="s">
        <v>192</v>
      </c>
      <c r="F11088" s="96" t="s">
        <v>68</v>
      </c>
      <c r="G11088" s="96" t="s">
        <v>57</v>
      </c>
      <c r="H11088" s="96" t="s">
        <v>85</v>
      </c>
      <c r="I11088" s="97" t="n">
        <v>0.5</v>
      </c>
      <c r="J11088" s="96" t="n">
        <v>5570</v>
      </c>
      <c r="K11088" s="96" t="n">
        <v>39.5</v>
      </c>
      <c r="L11088" s="98" t="n">
        <f aca="false">J11088/$J$11499*100</f>
        <v>0.00882640575367562</v>
      </c>
      <c r="M11088" s="6" t="n">
        <f aca="false">J11088*K11088</f>
        <v>220015</v>
      </c>
      <c r="N11088" s="72" t="n">
        <f aca="false">M11088/$M$11499*100</f>
        <v>0.00323967337026552</v>
      </c>
    </row>
    <row r="11089" customFormat="false" ht="13.8" hidden="false" customHeight="false" outlineLevel="0" collapsed="false">
      <c r="A11089" s="92" t="s">
        <v>86</v>
      </c>
      <c r="B11089" s="9" t="n">
        <v>2016</v>
      </c>
      <c r="C11089" s="9" t="s">
        <v>54</v>
      </c>
      <c r="D11089" s="9" t="s">
        <v>168</v>
      </c>
      <c r="E11089" s="9" t="s">
        <v>192</v>
      </c>
      <c r="F11089" s="9" t="s">
        <v>68</v>
      </c>
      <c r="G11089" s="9" t="s">
        <v>57</v>
      </c>
      <c r="H11089" s="9" t="s">
        <v>86</v>
      </c>
      <c r="I11089" s="99" t="n">
        <v>0.5</v>
      </c>
      <c r="J11089" s="9" t="n">
        <v>9668</v>
      </c>
      <c r="K11089" s="9" t="n">
        <v>39.5</v>
      </c>
      <c r="L11089" s="98" t="n">
        <f aca="false">J11089/$J$11499*100</f>
        <v>0.0153202317462362</v>
      </c>
      <c r="M11089" s="6" t="n">
        <f aca="false">J11089*K11089</f>
        <v>381886</v>
      </c>
      <c r="N11089" s="72" t="n">
        <f aca="false">M11089/$M$11499*100</f>
        <v>0.00562318889474453</v>
      </c>
    </row>
    <row r="11090" customFormat="false" ht="13.8" hidden="false" customHeight="false" outlineLevel="0" collapsed="false">
      <c r="A11090" s="92" t="s">
        <v>28</v>
      </c>
      <c r="B11090" s="96" t="n">
        <v>2016</v>
      </c>
      <c r="C11090" s="96" t="s">
        <v>54</v>
      </c>
      <c r="D11090" s="96" t="s">
        <v>168</v>
      </c>
      <c r="E11090" s="96" t="s">
        <v>192</v>
      </c>
      <c r="F11090" s="96" t="s">
        <v>68</v>
      </c>
      <c r="G11090" s="96" t="s">
        <v>57</v>
      </c>
      <c r="H11090" s="96" t="s">
        <v>28</v>
      </c>
      <c r="I11090" s="97" t="n">
        <v>0.75</v>
      </c>
      <c r="J11090" s="96" t="n">
        <v>2433</v>
      </c>
      <c r="K11090" s="96" t="n">
        <v>59.25</v>
      </c>
      <c r="L11090" s="98" t="n">
        <f aca="false">J11090/$J$11499*100</f>
        <v>0.00385541206439727</v>
      </c>
      <c r="M11090" s="6" t="n">
        <f aca="false">J11090*K11090</f>
        <v>144155.25</v>
      </c>
      <c r="N11090" s="72" t="n">
        <f aca="false">M11090/$M$11499*100</f>
        <v>0.00212265493084093</v>
      </c>
    </row>
    <row r="11091" customFormat="false" ht="13.8" hidden="false" customHeight="false" outlineLevel="0" collapsed="false">
      <c r="A11091" s="92" t="s">
        <v>21</v>
      </c>
      <c r="B11091" s="9" t="n">
        <v>2016</v>
      </c>
      <c r="C11091" s="9" t="s">
        <v>54</v>
      </c>
      <c r="D11091" s="9" t="s">
        <v>168</v>
      </c>
      <c r="E11091" s="9" t="s">
        <v>192</v>
      </c>
      <c r="F11091" s="9" t="s">
        <v>68</v>
      </c>
      <c r="G11091" s="9" t="s">
        <v>57</v>
      </c>
      <c r="H11091" s="9" t="s">
        <v>21</v>
      </c>
      <c r="I11091" s="99" t="n">
        <v>1</v>
      </c>
      <c r="J11091" s="9" t="n">
        <v>9846</v>
      </c>
      <c r="K11091" s="9" t="n">
        <v>79</v>
      </c>
      <c r="L11091" s="98" t="n">
        <f aca="false">J11091/$J$11499*100</f>
        <v>0.0156022964184363</v>
      </c>
      <c r="M11091" s="6" t="n">
        <f aca="false">J11091*K11091</f>
        <v>777834</v>
      </c>
      <c r="N11091" s="72" t="n">
        <f aca="false">M11091/$M$11499*100</f>
        <v>0.0114534377032798</v>
      </c>
    </row>
    <row r="11092" customFormat="false" ht="13.8" hidden="false" customHeight="false" outlineLevel="0" collapsed="false">
      <c r="A11092" s="92" t="s">
        <v>87</v>
      </c>
      <c r="B11092" s="96" t="n">
        <v>2016</v>
      </c>
      <c r="C11092" s="96" t="s">
        <v>54</v>
      </c>
      <c r="D11092" s="96" t="s">
        <v>168</v>
      </c>
      <c r="E11092" s="96" t="s">
        <v>192</v>
      </c>
      <c r="F11092" s="96" t="s">
        <v>68</v>
      </c>
      <c r="G11092" s="96" t="s">
        <v>57</v>
      </c>
      <c r="H11092" s="96" t="s">
        <v>87</v>
      </c>
      <c r="I11092" s="97" t="n">
        <v>0.5</v>
      </c>
      <c r="J11092" s="96" t="n">
        <v>8648</v>
      </c>
      <c r="K11092" s="96" t="n">
        <v>39.5</v>
      </c>
      <c r="L11092" s="98" t="n">
        <f aca="false">J11092/$J$11499*100</f>
        <v>0.0137039060965506</v>
      </c>
      <c r="M11092" s="6" t="n">
        <f aca="false">J11092*K11092</f>
        <v>341596</v>
      </c>
      <c r="N11092" s="72" t="n">
        <f aca="false">M11092/$M$11499*100</f>
        <v>0.00502992734399573</v>
      </c>
    </row>
    <row r="11093" customFormat="false" ht="13.8" hidden="false" customHeight="false" outlineLevel="0" collapsed="false">
      <c r="A11093" s="92" t="s">
        <v>19</v>
      </c>
      <c r="B11093" s="9" t="n">
        <v>2016</v>
      </c>
      <c r="C11093" s="9" t="s">
        <v>54</v>
      </c>
      <c r="D11093" s="9" t="s">
        <v>168</v>
      </c>
      <c r="E11093" s="9" t="s">
        <v>192</v>
      </c>
      <c r="F11093" s="9" t="s">
        <v>68</v>
      </c>
      <c r="G11093" s="9" t="s">
        <v>59</v>
      </c>
      <c r="H11093" s="9" t="s">
        <v>19</v>
      </c>
      <c r="I11093" s="99" t="n">
        <v>0.5</v>
      </c>
      <c r="J11093" s="9" t="n">
        <v>5081</v>
      </c>
      <c r="K11093" s="9" t="n">
        <v>41.5</v>
      </c>
      <c r="L11093" s="98" t="n">
        <f aca="false">J11093/$J$11499*100</f>
        <v>0.00805152022162043</v>
      </c>
      <c r="M11093" s="6" t="n">
        <f aca="false">J11093*K11093</f>
        <v>210861.5</v>
      </c>
      <c r="N11093" s="72" t="n">
        <f aca="false">M11093/$M$11499*100</f>
        <v>0.00310489005915161</v>
      </c>
    </row>
    <row r="11094" customFormat="false" ht="13.8" hidden="false" customHeight="false" outlineLevel="0" collapsed="false">
      <c r="A11094" s="92" t="s">
        <v>20</v>
      </c>
      <c r="B11094" s="96" t="n">
        <v>2016</v>
      </c>
      <c r="C11094" s="96" t="s">
        <v>54</v>
      </c>
      <c r="D11094" s="96" t="s">
        <v>168</v>
      </c>
      <c r="E11094" s="96" t="s">
        <v>192</v>
      </c>
      <c r="F11094" s="96" t="s">
        <v>68</v>
      </c>
      <c r="G11094" s="96" t="s">
        <v>61</v>
      </c>
      <c r="H11094" s="96" t="s">
        <v>20</v>
      </c>
      <c r="I11094" s="97" t="n">
        <v>1</v>
      </c>
      <c r="J11094" s="96" t="n">
        <v>8637</v>
      </c>
      <c r="K11094" s="96" t="n">
        <v>96</v>
      </c>
      <c r="L11094" s="98" t="n">
        <f aca="false">J11094/$J$11499*100</f>
        <v>0.0136864751336618</v>
      </c>
      <c r="M11094" s="6" t="n">
        <f aca="false">J11094*K11094</f>
        <v>829152</v>
      </c>
      <c r="N11094" s="72" t="n">
        <f aca="false">M11094/$M$11499*100</f>
        <v>0.0122090841729082</v>
      </c>
    </row>
    <row r="11095" customFormat="false" ht="13.8" hidden="false" customHeight="false" outlineLevel="0" collapsed="false">
      <c r="A11095" s="92" t="s">
        <v>106</v>
      </c>
      <c r="B11095" s="9" t="n">
        <v>2016</v>
      </c>
      <c r="C11095" s="9" t="s">
        <v>54</v>
      </c>
      <c r="D11095" s="9" t="s">
        <v>168</v>
      </c>
      <c r="E11095" s="9" t="s">
        <v>192</v>
      </c>
      <c r="F11095" s="9" t="s">
        <v>68</v>
      </c>
      <c r="G11095" s="9" t="s">
        <v>104</v>
      </c>
      <c r="H11095" s="9" t="s">
        <v>106</v>
      </c>
      <c r="I11095" s="99" t="n">
        <v>0.5</v>
      </c>
      <c r="J11095" s="9" t="n">
        <v>3399</v>
      </c>
      <c r="K11095" s="9" t="n">
        <v>53</v>
      </c>
      <c r="L11095" s="98" t="n">
        <f aca="false">J11095/$J$11499*100</f>
        <v>0.00538616753262898</v>
      </c>
      <c r="M11095" s="6" t="n">
        <f aca="false">J11095*K11095</f>
        <v>180147</v>
      </c>
      <c r="N11095" s="72" t="n">
        <f aca="false">M11095/$M$11499*100</f>
        <v>0.00265262567840021</v>
      </c>
    </row>
    <row r="11096" customFormat="false" ht="13.8" hidden="false" customHeight="false" outlineLevel="0" collapsed="false">
      <c r="A11096" s="92" t="s">
        <v>17</v>
      </c>
      <c r="B11096" s="96" t="n">
        <v>2016</v>
      </c>
      <c r="C11096" s="96" t="s">
        <v>54</v>
      </c>
      <c r="D11096" s="96" t="s">
        <v>168</v>
      </c>
      <c r="E11096" s="96" t="s">
        <v>192</v>
      </c>
      <c r="F11096" s="96" t="s">
        <v>68</v>
      </c>
      <c r="G11096" s="96" t="s">
        <v>104</v>
      </c>
      <c r="H11096" s="96" t="s">
        <v>17</v>
      </c>
      <c r="I11096" s="97" t="n">
        <v>1</v>
      </c>
      <c r="J11096" s="96" t="n">
        <v>6717</v>
      </c>
      <c r="K11096" s="96" t="n">
        <v>106</v>
      </c>
      <c r="L11096" s="98" t="n">
        <f aca="false">J11096/$J$11499*100</f>
        <v>0.010643979793077</v>
      </c>
      <c r="M11096" s="6" t="n">
        <f aca="false">J11096*K11096</f>
        <v>712002</v>
      </c>
      <c r="N11096" s="72" t="n">
        <f aca="false">M11096/$M$11499*100</f>
        <v>0.0104840757174547</v>
      </c>
    </row>
    <row r="11097" customFormat="false" ht="13.8" hidden="false" customHeight="false" outlineLevel="0" collapsed="false">
      <c r="A11097" s="92" t="s">
        <v>27</v>
      </c>
      <c r="B11097" s="9" t="n">
        <v>2016</v>
      </c>
      <c r="C11097" s="9" t="s">
        <v>54</v>
      </c>
      <c r="D11097" s="9" t="s">
        <v>168</v>
      </c>
      <c r="E11097" s="9" t="s">
        <v>192</v>
      </c>
      <c r="F11097" s="9" t="s">
        <v>68</v>
      </c>
      <c r="G11097" s="9" t="s">
        <v>104</v>
      </c>
      <c r="H11097" s="9" t="s">
        <v>27</v>
      </c>
      <c r="I11097" s="99" t="n">
        <v>2</v>
      </c>
      <c r="J11097" s="9" t="n">
        <v>6408</v>
      </c>
      <c r="K11097" s="9" t="n">
        <v>212</v>
      </c>
      <c r="L11097" s="98" t="n">
        <f aca="false">J11097/$J$11499*100</f>
        <v>0.0101543281992017</v>
      </c>
      <c r="M11097" s="6" t="n">
        <f aca="false">J11097*K11097</f>
        <v>1358496</v>
      </c>
      <c r="N11097" s="72" t="n">
        <f aca="false">M11097/$M$11499*100</f>
        <v>0.0200035602791274</v>
      </c>
    </row>
    <row r="11098" customFormat="false" ht="13.8" hidden="false" customHeight="false" outlineLevel="0" collapsed="false">
      <c r="A11098" s="92" t="s">
        <v>32</v>
      </c>
      <c r="B11098" s="96" t="n">
        <v>2016</v>
      </c>
      <c r="C11098" s="96" t="s">
        <v>54</v>
      </c>
      <c r="D11098" s="96" t="s">
        <v>168</v>
      </c>
      <c r="E11098" s="96" t="s">
        <v>192</v>
      </c>
      <c r="F11098" s="96" t="s">
        <v>68</v>
      </c>
      <c r="G11098" s="96" t="s">
        <v>108</v>
      </c>
      <c r="H11098" s="96" t="s">
        <v>32</v>
      </c>
      <c r="I11098" s="97" t="n">
        <v>0.75</v>
      </c>
      <c r="J11098" s="96" t="n">
        <v>8955</v>
      </c>
      <c r="K11098" s="96" t="n">
        <v>83.25</v>
      </c>
      <c r="L11098" s="98" t="n">
        <f aca="false">J11098/$J$11499*100</f>
        <v>0.0141903884244462</v>
      </c>
      <c r="M11098" s="6" t="n">
        <f aca="false">J11098*K11098</f>
        <v>745503.75</v>
      </c>
      <c r="N11098" s="72" t="n">
        <f aca="false">M11098/$M$11499*100</f>
        <v>0.0109773817526445</v>
      </c>
    </row>
    <row r="11099" customFormat="false" ht="13.8" hidden="false" customHeight="false" outlineLevel="0" collapsed="false">
      <c r="A11099" s="92" t="s">
        <v>30</v>
      </c>
      <c r="B11099" s="9" t="n">
        <v>2016</v>
      </c>
      <c r="C11099" s="9" t="s">
        <v>54</v>
      </c>
      <c r="D11099" s="9" t="s">
        <v>168</v>
      </c>
      <c r="E11099" s="9" t="s">
        <v>192</v>
      </c>
      <c r="F11099" s="9" t="s">
        <v>68</v>
      </c>
      <c r="G11099" s="9" t="s">
        <v>108</v>
      </c>
      <c r="H11099" s="9" t="s">
        <v>30</v>
      </c>
      <c r="I11099" s="99" t="n">
        <v>0.75</v>
      </c>
      <c r="J11099" s="9" t="n">
        <v>4836</v>
      </c>
      <c r="K11099" s="9" t="n">
        <v>83.25</v>
      </c>
      <c r="L11099" s="98" t="n">
        <f aca="false">J11099/$J$11499*100</f>
        <v>0.0076632851390979</v>
      </c>
      <c r="M11099" s="6" t="n">
        <f aca="false">J11099*K11099</f>
        <v>402597</v>
      </c>
      <c r="N11099" s="72" t="n">
        <f aca="false">M11099/$M$11499*100</f>
        <v>0.00592815389791054</v>
      </c>
    </row>
    <row r="11100" customFormat="false" ht="13.8" hidden="false" customHeight="false" outlineLevel="0" collapsed="false">
      <c r="A11100" s="92" t="s">
        <v>110</v>
      </c>
      <c r="B11100" s="96" t="n">
        <v>2016</v>
      </c>
      <c r="C11100" s="96" t="s">
        <v>54</v>
      </c>
      <c r="D11100" s="96" t="s">
        <v>168</v>
      </c>
      <c r="E11100" s="96" t="s">
        <v>192</v>
      </c>
      <c r="F11100" s="96" t="s">
        <v>68</v>
      </c>
      <c r="G11100" s="96" t="s">
        <v>108</v>
      </c>
      <c r="H11100" s="96" t="s">
        <v>110</v>
      </c>
      <c r="I11100" s="97" t="n">
        <v>0.75</v>
      </c>
      <c r="J11100" s="96" t="n">
        <v>7270</v>
      </c>
      <c r="K11100" s="96" t="n">
        <v>83.25</v>
      </c>
      <c r="L11100" s="98" t="n">
        <f aca="false">J11100/$J$11499*100</f>
        <v>0.0115202818364851</v>
      </c>
      <c r="M11100" s="6" t="n">
        <f aca="false">J11100*K11100</f>
        <v>605227.5</v>
      </c>
      <c r="N11100" s="72" t="n">
        <f aca="false">M11100/$M$11499*100</f>
        <v>0.00891184425926584</v>
      </c>
    </row>
    <row r="11101" customFormat="false" ht="13.8" hidden="false" customHeight="false" outlineLevel="0" collapsed="false">
      <c r="A11101" s="92" t="s">
        <v>113</v>
      </c>
      <c r="B11101" s="9" t="n">
        <v>2016</v>
      </c>
      <c r="C11101" s="9" t="s">
        <v>54</v>
      </c>
      <c r="D11101" s="9" t="s">
        <v>168</v>
      </c>
      <c r="E11101" s="9" t="s">
        <v>192</v>
      </c>
      <c r="F11101" s="9" t="s">
        <v>68</v>
      </c>
      <c r="G11101" s="9" t="s">
        <v>111</v>
      </c>
      <c r="H11101" s="9" t="s">
        <v>113</v>
      </c>
      <c r="I11101" s="99" t="n">
        <v>1.42</v>
      </c>
      <c r="J11101" s="9" t="n">
        <v>9300</v>
      </c>
      <c r="K11101" s="9" t="n">
        <v>166.14</v>
      </c>
      <c r="L11101" s="98" t="n">
        <f aca="false">J11101/$J$11499*100</f>
        <v>0.0147370868059575</v>
      </c>
      <c r="M11101" s="6" t="n">
        <f aca="false">J11101*K11101</f>
        <v>1545102</v>
      </c>
      <c r="N11101" s="72" t="n">
        <f aca="false">M11101/$M$11499*100</f>
        <v>0.0227512933379269</v>
      </c>
    </row>
    <row r="11102" customFormat="false" ht="13.8" hidden="false" customHeight="false" outlineLevel="0" collapsed="false">
      <c r="A11102" s="92" t="s">
        <v>14</v>
      </c>
      <c r="B11102" s="96" t="n">
        <v>2016</v>
      </c>
      <c r="C11102" s="96" t="s">
        <v>54</v>
      </c>
      <c r="D11102" s="96" t="s">
        <v>168</v>
      </c>
      <c r="E11102" s="96" t="s">
        <v>192</v>
      </c>
      <c r="F11102" s="96" t="s">
        <v>68</v>
      </c>
      <c r="G11102" s="96" t="s">
        <v>114</v>
      </c>
      <c r="H11102" s="96" t="s">
        <v>14</v>
      </c>
      <c r="I11102" s="97" t="n">
        <v>0.5</v>
      </c>
      <c r="J11102" s="96" t="n">
        <v>1897</v>
      </c>
      <c r="K11102" s="96" t="n">
        <v>61.5</v>
      </c>
      <c r="L11102" s="98" t="n">
        <f aca="false">J11102/$J$11499*100</f>
        <v>0.00300604878181735</v>
      </c>
      <c r="M11102" s="6" t="n">
        <f aca="false">J11102*K11102</f>
        <v>116665.5</v>
      </c>
      <c r="N11102" s="72" t="n">
        <f aca="false">M11102/$M$11499*100</f>
        <v>0.00171787429756477</v>
      </c>
    </row>
    <row r="11103" customFormat="false" ht="13.8" hidden="false" customHeight="false" outlineLevel="0" collapsed="false">
      <c r="A11103" s="92" t="s">
        <v>115</v>
      </c>
      <c r="B11103" s="9" t="n">
        <v>2016</v>
      </c>
      <c r="C11103" s="9" t="s">
        <v>54</v>
      </c>
      <c r="D11103" s="9" t="s">
        <v>168</v>
      </c>
      <c r="E11103" s="9" t="s">
        <v>192</v>
      </c>
      <c r="F11103" s="9" t="s">
        <v>68</v>
      </c>
      <c r="G11103" s="9" t="s">
        <v>114</v>
      </c>
      <c r="H11103" s="9" t="s">
        <v>115</v>
      </c>
      <c r="I11103" s="99" t="n">
        <v>1</v>
      </c>
      <c r="J11103" s="9" t="n">
        <v>4924</v>
      </c>
      <c r="K11103" s="9" t="n">
        <v>123</v>
      </c>
      <c r="L11103" s="98" t="n">
        <f aca="false">J11103/$J$11499*100</f>
        <v>0.00780273284220803</v>
      </c>
      <c r="M11103" s="6" t="n">
        <f aca="false">J11103*K11103</f>
        <v>605652</v>
      </c>
      <c r="N11103" s="72" t="n">
        <f aca="false">M11103/$M$11499*100</f>
        <v>0.00891809493010955</v>
      </c>
    </row>
    <row r="11104" customFormat="false" ht="13.8" hidden="false" customHeight="false" outlineLevel="0" collapsed="false">
      <c r="A11104" s="92" t="s">
        <v>122</v>
      </c>
      <c r="B11104" s="96" t="n">
        <v>2016</v>
      </c>
      <c r="C11104" s="96" t="s">
        <v>54</v>
      </c>
      <c r="D11104" s="96" t="s">
        <v>168</v>
      </c>
      <c r="E11104" s="96" t="s">
        <v>192</v>
      </c>
      <c r="F11104" s="96" t="s">
        <v>68</v>
      </c>
      <c r="G11104" s="96" t="s">
        <v>120</v>
      </c>
      <c r="H11104" s="96" t="s">
        <v>122</v>
      </c>
      <c r="I11104" s="97" t="n">
        <v>0.5</v>
      </c>
      <c r="J11104" s="96" t="n">
        <v>8685</v>
      </c>
      <c r="K11104" s="96" t="n">
        <v>64.5</v>
      </c>
      <c r="L11104" s="98" t="n">
        <f aca="false">J11104/$J$11499*100</f>
        <v>0.0137625375171764</v>
      </c>
      <c r="M11104" s="6" t="n">
        <f aca="false">J11104*K11104</f>
        <v>560182.5</v>
      </c>
      <c r="N11104" s="72" t="n">
        <f aca="false">M11104/$M$11499*100</f>
        <v>0.00824856636019709</v>
      </c>
    </row>
    <row r="11105" customFormat="false" ht="13.8" hidden="false" customHeight="false" outlineLevel="0" collapsed="false">
      <c r="A11105" s="92" t="s">
        <v>12</v>
      </c>
      <c r="B11105" s="9" t="n">
        <v>2016</v>
      </c>
      <c r="C11105" s="9" t="s">
        <v>54</v>
      </c>
      <c r="D11105" s="9" t="s">
        <v>168</v>
      </c>
      <c r="E11105" s="9" t="s">
        <v>192</v>
      </c>
      <c r="F11105" s="9" t="s">
        <v>68</v>
      </c>
      <c r="G11105" s="9" t="s">
        <v>120</v>
      </c>
      <c r="H11105" s="9" t="s">
        <v>12</v>
      </c>
      <c r="I11105" s="99" t="n">
        <v>0.5</v>
      </c>
      <c r="J11105" s="9" t="n">
        <v>3428</v>
      </c>
      <c r="K11105" s="9" t="n">
        <v>64.5</v>
      </c>
      <c r="L11105" s="98" t="n">
        <f aca="false">J11105/$J$11499*100</f>
        <v>0.00543212188933573</v>
      </c>
      <c r="M11105" s="6" t="n">
        <f aca="false">J11105*K11105</f>
        <v>221106</v>
      </c>
      <c r="N11105" s="72" t="n">
        <f aca="false">M11105/$M$11499*100</f>
        <v>0.00325573810970128</v>
      </c>
    </row>
    <row r="11106" customFormat="false" ht="13.8" hidden="false" customHeight="false" outlineLevel="0" collapsed="false">
      <c r="A11106" s="92" t="s">
        <v>22</v>
      </c>
      <c r="B11106" s="96" t="n">
        <v>2016</v>
      </c>
      <c r="C11106" s="96" t="s">
        <v>54</v>
      </c>
      <c r="D11106" s="96" t="s">
        <v>168</v>
      </c>
      <c r="E11106" s="96" t="s">
        <v>192</v>
      </c>
      <c r="F11106" s="96" t="s">
        <v>68</v>
      </c>
      <c r="G11106" s="96" t="s">
        <v>120</v>
      </c>
      <c r="H11106" s="96" t="s">
        <v>22</v>
      </c>
      <c r="I11106" s="97" t="n">
        <v>0.5</v>
      </c>
      <c r="J11106" s="96" t="n">
        <v>4759</v>
      </c>
      <c r="K11106" s="96" t="n">
        <v>64.5</v>
      </c>
      <c r="L11106" s="98" t="n">
        <f aca="false">J11106/$J$11499*100</f>
        <v>0.00754126839887653</v>
      </c>
      <c r="M11106" s="6" t="n">
        <f aca="false">J11106*K11106</f>
        <v>306955.5</v>
      </c>
      <c r="N11106" s="72" t="n">
        <f aca="false">M11106/$M$11499*100</f>
        <v>0.00451985346093011</v>
      </c>
    </row>
    <row r="11107" customFormat="false" ht="13.8" hidden="false" customHeight="false" outlineLevel="0" collapsed="false">
      <c r="A11107" s="92" t="s">
        <v>15</v>
      </c>
      <c r="B11107" s="9" t="n">
        <v>2016</v>
      </c>
      <c r="C11107" s="9" t="s">
        <v>54</v>
      </c>
      <c r="D11107" s="9" t="s">
        <v>168</v>
      </c>
      <c r="E11107" s="9" t="s">
        <v>192</v>
      </c>
      <c r="F11107" s="9" t="s">
        <v>68</v>
      </c>
      <c r="G11107" s="9" t="s">
        <v>120</v>
      </c>
      <c r="H11107" s="9" t="s">
        <v>15</v>
      </c>
      <c r="I11107" s="99" t="n">
        <v>0.5</v>
      </c>
      <c r="J11107" s="9" t="n">
        <v>5338</v>
      </c>
      <c r="K11107" s="9" t="n">
        <v>64.5</v>
      </c>
      <c r="L11107" s="98" t="n">
        <f aca="false">J11107/$J$11499*100</f>
        <v>0.00845877090002162</v>
      </c>
      <c r="M11107" s="6" t="n">
        <f aca="false">J11107*K11107</f>
        <v>344301</v>
      </c>
      <c r="N11107" s="72" t="n">
        <f aca="false">M11107/$M$11499*100</f>
        <v>0.00506975788494325</v>
      </c>
    </row>
    <row r="11108" customFormat="false" ht="13.8" hidden="false" customHeight="false" outlineLevel="0" collapsed="false">
      <c r="A11108" s="92" t="s">
        <v>25</v>
      </c>
      <c r="B11108" s="96" t="n">
        <v>2016</v>
      </c>
      <c r="C11108" s="96" t="s">
        <v>54</v>
      </c>
      <c r="D11108" s="96" t="s">
        <v>168</v>
      </c>
      <c r="E11108" s="96" t="s">
        <v>192</v>
      </c>
      <c r="F11108" s="96" t="s">
        <v>68</v>
      </c>
      <c r="G11108" s="96" t="s">
        <v>120</v>
      </c>
      <c r="H11108" s="96" t="s">
        <v>25</v>
      </c>
      <c r="I11108" s="97" t="n">
        <v>0.5</v>
      </c>
      <c r="J11108" s="96" t="n">
        <v>4825</v>
      </c>
      <c r="K11108" s="96" t="n">
        <v>64.5</v>
      </c>
      <c r="L11108" s="98" t="n">
        <f aca="false">J11108/$J$11499*100</f>
        <v>0.00764585417620913</v>
      </c>
      <c r="M11108" s="6" t="n">
        <f aca="false">J11108*K11108</f>
        <v>311212.5</v>
      </c>
      <c r="N11108" s="72" t="n">
        <f aca="false">M11108/$M$11499*100</f>
        <v>0.00458253686677616</v>
      </c>
    </row>
    <row r="11109" customFormat="false" ht="13.8" hidden="false" customHeight="false" outlineLevel="0" collapsed="false">
      <c r="A11109" s="92" t="s">
        <v>23</v>
      </c>
      <c r="B11109" s="9" t="n">
        <v>2016</v>
      </c>
      <c r="C11109" s="9" t="s">
        <v>54</v>
      </c>
      <c r="D11109" s="9" t="s">
        <v>168</v>
      </c>
      <c r="E11109" s="9" t="s">
        <v>192</v>
      </c>
      <c r="F11109" s="9" t="s">
        <v>68</v>
      </c>
      <c r="G11109" s="9" t="s">
        <v>120</v>
      </c>
      <c r="H11109" s="9" t="s">
        <v>23</v>
      </c>
      <c r="I11109" s="99" t="n">
        <v>0.5</v>
      </c>
      <c r="J11109" s="9" t="n">
        <v>7998</v>
      </c>
      <c r="K11109" s="9" t="n">
        <v>64.5</v>
      </c>
      <c r="L11109" s="98" t="n">
        <f aca="false">J11109/$J$11499*100</f>
        <v>0.0126738946531234</v>
      </c>
      <c r="M11109" s="6" t="n">
        <f aca="false">J11109*K11109</f>
        <v>515871</v>
      </c>
      <c r="N11109" s="72" t="n">
        <f aca="false">M11109/$M$11499*100</f>
        <v>0.00759608909025404</v>
      </c>
    </row>
    <row r="11110" customFormat="false" ht="13.8" hidden="false" customHeight="false" outlineLevel="0" collapsed="false">
      <c r="A11110" s="92" t="s">
        <v>13</v>
      </c>
      <c r="B11110" s="96" t="n">
        <v>2016</v>
      </c>
      <c r="C11110" s="96" t="s">
        <v>54</v>
      </c>
      <c r="D11110" s="96" t="s">
        <v>168</v>
      </c>
      <c r="E11110" s="96" t="s">
        <v>193</v>
      </c>
      <c r="F11110" s="96" t="s">
        <v>68</v>
      </c>
      <c r="G11110" s="96" t="s">
        <v>133</v>
      </c>
      <c r="H11110" s="96" t="s">
        <v>13</v>
      </c>
      <c r="I11110" s="97" t="n">
        <v>0.5</v>
      </c>
      <c r="J11110" s="96" t="n">
        <v>9378</v>
      </c>
      <c r="K11110" s="96" t="n">
        <v>28</v>
      </c>
      <c r="L11110" s="98" t="n">
        <f aca="false">J11110/$J$11499*100</f>
        <v>0.0148606881791687</v>
      </c>
      <c r="M11110" s="6" t="n">
        <f aca="false">J11110*K11110</f>
        <v>262584</v>
      </c>
      <c r="N11110" s="72" t="n">
        <f aca="false">M11110/$M$11499*100</f>
        <v>0.00386649270394201</v>
      </c>
    </row>
    <row r="11111" customFormat="false" ht="13.8" hidden="false" customHeight="false" outlineLevel="0" collapsed="false">
      <c r="A11111" s="92" t="s">
        <v>31</v>
      </c>
      <c r="B11111" s="9" t="n">
        <v>2016</v>
      </c>
      <c r="C11111" s="9" t="s">
        <v>54</v>
      </c>
      <c r="D11111" s="9" t="s">
        <v>168</v>
      </c>
      <c r="E11111" s="9" t="s">
        <v>193</v>
      </c>
      <c r="F11111" s="9" t="s">
        <v>68</v>
      </c>
      <c r="G11111" s="9" t="s">
        <v>133</v>
      </c>
      <c r="H11111" s="9" t="s">
        <v>31</v>
      </c>
      <c r="I11111" s="99" t="n">
        <v>0.5</v>
      </c>
      <c r="J11111" s="9" t="n">
        <v>9116</v>
      </c>
      <c r="K11111" s="9" t="n">
        <v>28</v>
      </c>
      <c r="L11111" s="98" t="n">
        <f aca="false">J11111/$J$11499*100</f>
        <v>0.0144455143358181</v>
      </c>
      <c r="M11111" s="6" t="n">
        <f aca="false">J11111*K11111</f>
        <v>255248</v>
      </c>
      <c r="N11111" s="72" t="n">
        <f aca="false">M11111/$M$11499*100</f>
        <v>0.00375847168790097</v>
      </c>
    </row>
    <row r="11112" customFormat="false" ht="13.8" hidden="false" customHeight="false" outlineLevel="0" collapsed="false">
      <c r="A11112" s="92" t="s">
        <v>18</v>
      </c>
      <c r="B11112" s="96" t="n">
        <v>2016</v>
      </c>
      <c r="C11112" s="96" t="s">
        <v>54</v>
      </c>
      <c r="D11112" s="96" t="s">
        <v>168</v>
      </c>
      <c r="E11112" s="96" t="s">
        <v>193</v>
      </c>
      <c r="F11112" s="96" t="s">
        <v>68</v>
      </c>
      <c r="G11112" s="96" t="s">
        <v>133</v>
      </c>
      <c r="H11112" s="96" t="s">
        <v>18</v>
      </c>
      <c r="I11112" s="97" t="n">
        <v>1</v>
      </c>
      <c r="J11112" s="96" t="n">
        <v>2037</v>
      </c>
      <c r="K11112" s="96" t="n">
        <v>56</v>
      </c>
      <c r="L11112" s="98" t="n">
        <f aca="false">J11112/$J$11499*100</f>
        <v>0.00322789740040166</v>
      </c>
      <c r="M11112" s="6" t="n">
        <f aca="false">J11112*K11112</f>
        <v>114072</v>
      </c>
      <c r="N11112" s="72" t="n">
        <f aca="false">M11112/$M$11499*100</f>
        <v>0.00167968557004263</v>
      </c>
    </row>
    <row r="11113" customFormat="false" ht="13.8" hidden="false" customHeight="false" outlineLevel="0" collapsed="false">
      <c r="A11113" s="92" t="s">
        <v>136</v>
      </c>
      <c r="B11113" s="9" t="n">
        <v>2016</v>
      </c>
      <c r="C11113" s="9" t="s">
        <v>54</v>
      </c>
      <c r="D11113" s="9" t="s">
        <v>168</v>
      </c>
      <c r="E11113" s="9" t="s">
        <v>193</v>
      </c>
      <c r="F11113" s="9" t="s">
        <v>68</v>
      </c>
      <c r="G11113" s="9" t="s">
        <v>135</v>
      </c>
      <c r="H11113" s="9" t="s">
        <v>136</v>
      </c>
      <c r="I11113" s="99" t="n">
        <v>0.5</v>
      </c>
      <c r="J11113" s="9" t="n">
        <v>5829</v>
      </c>
      <c r="K11113" s="9" t="n">
        <v>29.5</v>
      </c>
      <c r="L11113" s="98" t="n">
        <f aca="false">J11113/$J$11499*100</f>
        <v>0.00923682569805658</v>
      </c>
      <c r="M11113" s="6" t="n">
        <f aca="false">J11113*K11113</f>
        <v>171955.5</v>
      </c>
      <c r="N11113" s="72" t="n">
        <f aca="false">M11113/$M$11499*100</f>
        <v>0.00253200760957522</v>
      </c>
    </row>
    <row r="11114" customFormat="false" ht="13.8" hidden="false" customHeight="false" outlineLevel="0" collapsed="false">
      <c r="A11114" s="92" t="s">
        <v>16</v>
      </c>
      <c r="B11114" s="96" t="n">
        <v>2016</v>
      </c>
      <c r="C11114" s="96" t="s">
        <v>54</v>
      </c>
      <c r="D11114" s="96" t="s">
        <v>168</v>
      </c>
      <c r="E11114" s="96" t="s">
        <v>193</v>
      </c>
      <c r="F11114" s="96" t="s">
        <v>68</v>
      </c>
      <c r="G11114" s="96" t="s">
        <v>135</v>
      </c>
      <c r="H11114" s="96" t="s">
        <v>16</v>
      </c>
      <c r="I11114" s="97" t="n">
        <v>0.5</v>
      </c>
      <c r="J11114" s="96" t="n">
        <v>6707</v>
      </c>
      <c r="K11114" s="96" t="n">
        <v>29.5</v>
      </c>
      <c r="L11114" s="98" t="n">
        <f aca="false">J11114/$J$11499*100</f>
        <v>0.0106281334631782</v>
      </c>
      <c r="M11114" s="6" t="n">
        <f aca="false">J11114*K11114</f>
        <v>197856.5</v>
      </c>
      <c r="N11114" s="72" t="n">
        <f aca="false">M11114/$M$11499*100</f>
        <v>0.00291339424213776</v>
      </c>
    </row>
    <row r="11115" customFormat="false" ht="13.8" hidden="false" customHeight="false" outlineLevel="0" collapsed="false">
      <c r="A11115" s="92" t="s">
        <v>138</v>
      </c>
      <c r="B11115" s="9" t="n">
        <v>2016</v>
      </c>
      <c r="C11115" s="9" t="s">
        <v>54</v>
      </c>
      <c r="D11115" s="9" t="s">
        <v>168</v>
      </c>
      <c r="E11115" s="9" t="s">
        <v>193</v>
      </c>
      <c r="F11115" s="9" t="s">
        <v>68</v>
      </c>
      <c r="G11115" s="9" t="s">
        <v>137</v>
      </c>
      <c r="H11115" s="9" t="s">
        <v>138</v>
      </c>
      <c r="I11115" s="99" t="n">
        <v>0.5</v>
      </c>
      <c r="J11115" s="9" t="n">
        <v>5238</v>
      </c>
      <c r="K11115" s="9" t="n">
        <v>31</v>
      </c>
      <c r="L11115" s="98" t="n">
        <f aca="false">J11115/$J$11499*100</f>
        <v>0.00830030760103283</v>
      </c>
      <c r="M11115" s="6" t="n">
        <f aca="false">J11115*K11115</f>
        <v>162378</v>
      </c>
      <c r="N11115" s="72" t="n">
        <f aca="false">M11115/$M$11499*100</f>
        <v>0.00239098099000965</v>
      </c>
    </row>
    <row r="11116" customFormat="false" ht="13.8" hidden="false" customHeight="false" outlineLevel="0" collapsed="false">
      <c r="A11116" s="92" t="s">
        <v>139</v>
      </c>
      <c r="B11116" s="96" t="n">
        <v>2016</v>
      </c>
      <c r="C11116" s="96" t="s">
        <v>54</v>
      </c>
      <c r="D11116" s="96" t="s">
        <v>168</v>
      </c>
      <c r="E11116" s="96" t="s">
        <v>193</v>
      </c>
      <c r="F11116" s="96" t="s">
        <v>68</v>
      </c>
      <c r="G11116" s="96" t="s">
        <v>137</v>
      </c>
      <c r="H11116" s="96" t="s">
        <v>139</v>
      </c>
      <c r="I11116" s="97" t="n">
        <v>0.5</v>
      </c>
      <c r="J11116" s="96" t="n">
        <v>2906</v>
      </c>
      <c r="K11116" s="96" t="n">
        <v>31</v>
      </c>
      <c r="L11116" s="98" t="n">
        <f aca="false">J11116/$J$11499*100</f>
        <v>0.00460494346861424</v>
      </c>
      <c r="M11116" s="6" t="n">
        <f aca="false">J11116*K11116</f>
        <v>90086</v>
      </c>
      <c r="N11116" s="72" t="n">
        <f aca="false">M11116/$M$11499*100</f>
        <v>0.00132649689900116</v>
      </c>
    </row>
    <row r="11117" customFormat="false" ht="13.8" hidden="false" customHeight="false" outlineLevel="0" collapsed="false">
      <c r="A11117" s="92" t="s">
        <v>141</v>
      </c>
      <c r="B11117" s="9" t="n">
        <v>2016</v>
      </c>
      <c r="C11117" s="9" t="s">
        <v>54</v>
      </c>
      <c r="D11117" s="9" t="s">
        <v>168</v>
      </c>
      <c r="E11117" s="9" t="s">
        <v>193</v>
      </c>
      <c r="F11117" s="9" t="s">
        <v>68</v>
      </c>
      <c r="G11117" s="9" t="s">
        <v>66</v>
      </c>
      <c r="H11117" s="9" t="s">
        <v>141</v>
      </c>
      <c r="I11117" s="99" t="n">
        <v>0.5</v>
      </c>
      <c r="J11117" s="9" t="n">
        <v>6126</v>
      </c>
      <c r="K11117" s="9" t="n">
        <v>32.5</v>
      </c>
      <c r="L11117" s="98" t="n">
        <f aca="false">J11117/$J$11499*100</f>
        <v>0.00970746169605329</v>
      </c>
      <c r="M11117" s="6" t="n">
        <f aca="false">J11117*K11117</f>
        <v>199095</v>
      </c>
      <c r="N11117" s="72" t="n">
        <f aca="false">M11117/$M$11499*100</f>
        <v>0.00293163088722593</v>
      </c>
    </row>
    <row r="11118" customFormat="false" ht="13.8" hidden="false" customHeight="false" outlineLevel="0" collapsed="false">
      <c r="A11118" s="92" t="s">
        <v>76</v>
      </c>
      <c r="B11118" s="96" t="n">
        <v>2016</v>
      </c>
      <c r="C11118" s="96" t="s">
        <v>54</v>
      </c>
      <c r="D11118" s="96" t="s">
        <v>168</v>
      </c>
      <c r="E11118" s="96" t="s">
        <v>193</v>
      </c>
      <c r="F11118" s="96" t="s">
        <v>68</v>
      </c>
      <c r="G11118" s="96" t="s">
        <v>75</v>
      </c>
      <c r="H11118" s="96" t="s">
        <v>76</v>
      </c>
      <c r="I11118" s="97" t="n">
        <v>0.5</v>
      </c>
      <c r="J11118" s="96" t="n">
        <v>4804</v>
      </c>
      <c r="K11118" s="96" t="n">
        <v>35.5</v>
      </c>
      <c r="L11118" s="98" t="n">
        <f aca="false">J11118/$J$11499*100</f>
        <v>0.00761257688342148</v>
      </c>
      <c r="M11118" s="6" t="n">
        <f aca="false">J11118*K11118</f>
        <v>170542</v>
      </c>
      <c r="N11118" s="72" t="n">
        <f aca="false">M11118/$M$11499*100</f>
        <v>0.00251119412727233</v>
      </c>
    </row>
    <row r="11119" customFormat="false" ht="13.8" hidden="false" customHeight="false" outlineLevel="0" collapsed="false">
      <c r="A11119" s="92" t="s">
        <v>77</v>
      </c>
      <c r="B11119" s="9" t="n">
        <v>2016</v>
      </c>
      <c r="C11119" s="9" t="s">
        <v>54</v>
      </c>
      <c r="D11119" s="9" t="s">
        <v>168</v>
      </c>
      <c r="E11119" s="9" t="s">
        <v>193</v>
      </c>
      <c r="F11119" s="9" t="s">
        <v>68</v>
      </c>
      <c r="G11119" s="9" t="s">
        <v>75</v>
      </c>
      <c r="H11119" s="9" t="s">
        <v>77</v>
      </c>
      <c r="I11119" s="99" t="n">
        <v>0.5</v>
      </c>
      <c r="J11119" s="9" t="n">
        <v>5435</v>
      </c>
      <c r="K11119" s="9" t="n">
        <v>35.5</v>
      </c>
      <c r="L11119" s="98" t="n">
        <f aca="false">J11119/$J$11499*100</f>
        <v>0.00861248030004075</v>
      </c>
      <c r="M11119" s="6" t="n">
        <f aca="false">J11119*K11119</f>
        <v>192942.5</v>
      </c>
      <c r="N11119" s="72" t="n">
        <f aca="false">M11119/$M$11499*100</f>
        <v>0.00284103665314844</v>
      </c>
    </row>
    <row r="11120" customFormat="false" ht="13.8" hidden="false" customHeight="false" outlineLevel="0" collapsed="false">
      <c r="A11120" s="92" t="s">
        <v>83</v>
      </c>
      <c r="B11120" s="96" t="n">
        <v>2016</v>
      </c>
      <c r="C11120" s="96" t="s">
        <v>54</v>
      </c>
      <c r="D11120" s="96" t="s">
        <v>168</v>
      </c>
      <c r="E11120" s="96" t="s">
        <v>193</v>
      </c>
      <c r="F11120" s="96" t="s">
        <v>68</v>
      </c>
      <c r="G11120" s="96" t="s">
        <v>57</v>
      </c>
      <c r="H11120" s="96" t="s">
        <v>83</v>
      </c>
      <c r="I11120" s="97" t="n">
        <v>0.33</v>
      </c>
      <c r="J11120" s="96" t="n">
        <v>1820</v>
      </c>
      <c r="K11120" s="96" t="n">
        <v>26.07</v>
      </c>
      <c r="L11120" s="98" t="n">
        <f aca="false">J11120/$J$11499*100</f>
        <v>0.00288403204159598</v>
      </c>
      <c r="M11120" s="6" t="n">
        <f aca="false">J11120*K11120</f>
        <v>47447.4</v>
      </c>
      <c r="N11120" s="72" t="n">
        <f aca="false">M11120/$M$11499*100</f>
        <v>0.000698652720352413</v>
      </c>
    </row>
    <row r="11121" customFormat="false" ht="13.8" hidden="false" customHeight="false" outlineLevel="0" collapsed="false">
      <c r="A11121" s="92" t="s">
        <v>85</v>
      </c>
      <c r="B11121" s="9" t="n">
        <v>2016</v>
      </c>
      <c r="C11121" s="9" t="s">
        <v>54</v>
      </c>
      <c r="D11121" s="9" t="s">
        <v>168</v>
      </c>
      <c r="E11121" s="9" t="s">
        <v>193</v>
      </c>
      <c r="F11121" s="9" t="s">
        <v>68</v>
      </c>
      <c r="G11121" s="9" t="s">
        <v>57</v>
      </c>
      <c r="H11121" s="9" t="s">
        <v>85</v>
      </c>
      <c r="I11121" s="99" t="n">
        <v>0.5</v>
      </c>
      <c r="J11121" s="9" t="n">
        <v>6454</v>
      </c>
      <c r="K11121" s="9" t="n">
        <v>39.5</v>
      </c>
      <c r="L11121" s="98" t="n">
        <f aca="false">J11121/$J$11499*100</f>
        <v>0.0102272213167365</v>
      </c>
      <c r="M11121" s="6" t="n">
        <f aca="false">J11121*K11121</f>
        <v>254933</v>
      </c>
      <c r="N11121" s="72" t="n">
        <f aca="false">M11121/$M$11499*100</f>
        <v>0.00375383338091448</v>
      </c>
    </row>
    <row r="11122" customFormat="false" ht="13.8" hidden="false" customHeight="false" outlineLevel="0" collapsed="false">
      <c r="A11122" s="92" t="s">
        <v>86</v>
      </c>
      <c r="B11122" s="96" t="n">
        <v>2016</v>
      </c>
      <c r="C11122" s="96" t="s">
        <v>54</v>
      </c>
      <c r="D11122" s="96" t="s">
        <v>168</v>
      </c>
      <c r="E11122" s="96" t="s">
        <v>193</v>
      </c>
      <c r="F11122" s="96" t="s">
        <v>68</v>
      </c>
      <c r="G11122" s="96" t="s">
        <v>57</v>
      </c>
      <c r="H11122" s="96" t="s">
        <v>86</v>
      </c>
      <c r="I11122" s="97" t="n">
        <v>0.5</v>
      </c>
      <c r="J11122" s="96" t="n">
        <v>9684</v>
      </c>
      <c r="K11122" s="96" t="n">
        <v>39.5</v>
      </c>
      <c r="L11122" s="98" t="n">
        <f aca="false">J11122/$J$11499*100</f>
        <v>0.0153455858740744</v>
      </c>
      <c r="M11122" s="6" t="n">
        <f aca="false">J11122*K11122</f>
        <v>382518</v>
      </c>
      <c r="N11122" s="72" t="n">
        <f aca="false">M11122/$M$11499*100</f>
        <v>0.00563249495828569</v>
      </c>
    </row>
    <row r="11123" customFormat="false" ht="13.8" hidden="false" customHeight="false" outlineLevel="0" collapsed="false">
      <c r="A11123" s="92" t="s">
        <v>28</v>
      </c>
      <c r="B11123" s="9" t="n">
        <v>2016</v>
      </c>
      <c r="C11123" s="9" t="s">
        <v>54</v>
      </c>
      <c r="D11123" s="9" t="s">
        <v>168</v>
      </c>
      <c r="E11123" s="9" t="s">
        <v>193</v>
      </c>
      <c r="F11123" s="9" t="s">
        <v>68</v>
      </c>
      <c r="G11123" s="9" t="s">
        <v>57</v>
      </c>
      <c r="H11123" s="9" t="s">
        <v>28</v>
      </c>
      <c r="I11123" s="99" t="n">
        <v>0.75</v>
      </c>
      <c r="J11123" s="9" t="n">
        <v>6810</v>
      </c>
      <c r="K11123" s="9" t="n">
        <v>59.25</v>
      </c>
      <c r="L11123" s="98" t="n">
        <f aca="false">J11123/$J$11499*100</f>
        <v>0.0107913506611366</v>
      </c>
      <c r="M11123" s="6" t="n">
        <f aca="false">J11123*K11123</f>
        <v>403492.5</v>
      </c>
      <c r="N11123" s="72" t="n">
        <f aca="false">M11123/$M$11499*100</f>
        <v>0.00594133994205786</v>
      </c>
    </row>
    <row r="11124" customFormat="false" ht="13.8" hidden="false" customHeight="false" outlineLevel="0" collapsed="false">
      <c r="A11124" s="92" t="s">
        <v>21</v>
      </c>
      <c r="B11124" s="96" t="n">
        <v>2016</v>
      </c>
      <c r="C11124" s="96" t="s">
        <v>54</v>
      </c>
      <c r="D11124" s="96" t="s">
        <v>168</v>
      </c>
      <c r="E11124" s="96" t="s">
        <v>193</v>
      </c>
      <c r="F11124" s="96" t="s">
        <v>68</v>
      </c>
      <c r="G11124" s="96" t="s">
        <v>57</v>
      </c>
      <c r="H11124" s="96" t="s">
        <v>21</v>
      </c>
      <c r="I11124" s="97" t="n">
        <v>1</v>
      </c>
      <c r="J11124" s="96" t="n">
        <v>9712</v>
      </c>
      <c r="K11124" s="96" t="n">
        <v>79</v>
      </c>
      <c r="L11124" s="98" t="n">
        <f aca="false">J11124/$J$11499*100</f>
        <v>0.0153899555977913</v>
      </c>
      <c r="M11124" s="6" t="n">
        <f aca="false">J11124*K11124</f>
        <v>767248</v>
      </c>
      <c r="N11124" s="72" t="n">
        <f aca="false">M11124/$M$11499*100</f>
        <v>0.0112975611389654</v>
      </c>
    </row>
    <row r="11125" customFormat="false" ht="13.8" hidden="false" customHeight="false" outlineLevel="0" collapsed="false">
      <c r="A11125" s="92" t="s">
        <v>87</v>
      </c>
      <c r="B11125" s="9" t="n">
        <v>2016</v>
      </c>
      <c r="C11125" s="9" t="s">
        <v>54</v>
      </c>
      <c r="D11125" s="9" t="s">
        <v>168</v>
      </c>
      <c r="E11125" s="9" t="s">
        <v>193</v>
      </c>
      <c r="F11125" s="9" t="s">
        <v>68</v>
      </c>
      <c r="G11125" s="9" t="s">
        <v>57</v>
      </c>
      <c r="H11125" s="9" t="s">
        <v>87</v>
      </c>
      <c r="I11125" s="99" t="n">
        <v>0.5</v>
      </c>
      <c r="J11125" s="9" t="n">
        <v>7263</v>
      </c>
      <c r="K11125" s="9" t="n">
        <v>39.5</v>
      </c>
      <c r="L11125" s="98" t="n">
        <f aca="false">J11125/$J$11499*100</f>
        <v>0.0115091894055558</v>
      </c>
      <c r="M11125" s="6" t="n">
        <f aca="false">J11125*K11125</f>
        <v>286888.5</v>
      </c>
      <c r="N11125" s="72" t="n">
        <f aca="false">M11125/$M$11499*100</f>
        <v>0.00422437121871427</v>
      </c>
    </row>
    <row r="11126" customFormat="false" ht="13.8" hidden="false" customHeight="false" outlineLevel="0" collapsed="false">
      <c r="A11126" s="92" t="s">
        <v>20</v>
      </c>
      <c r="B11126" s="96" t="n">
        <v>2016</v>
      </c>
      <c r="C11126" s="96" t="s">
        <v>54</v>
      </c>
      <c r="D11126" s="96" t="s">
        <v>168</v>
      </c>
      <c r="E11126" s="96" t="s">
        <v>193</v>
      </c>
      <c r="F11126" s="96" t="s">
        <v>68</v>
      </c>
      <c r="G11126" s="96" t="s">
        <v>61</v>
      </c>
      <c r="H11126" s="96" t="s">
        <v>20</v>
      </c>
      <c r="I11126" s="97" t="n">
        <v>1</v>
      </c>
      <c r="J11126" s="96" t="n">
        <v>8699</v>
      </c>
      <c r="K11126" s="96" t="n">
        <v>96</v>
      </c>
      <c r="L11126" s="98" t="n">
        <f aca="false">J11126/$J$11499*100</f>
        <v>0.0137847223790349</v>
      </c>
      <c r="M11126" s="6" t="n">
        <f aca="false">J11126*K11126</f>
        <v>835104</v>
      </c>
      <c r="N11126" s="72" t="n">
        <f aca="false">M11126/$M$11499*100</f>
        <v>0.0122967260877768</v>
      </c>
    </row>
    <row r="11127" customFormat="false" ht="13.8" hidden="false" customHeight="false" outlineLevel="0" collapsed="false">
      <c r="A11127" s="92" t="s">
        <v>105</v>
      </c>
      <c r="B11127" s="9" t="n">
        <v>2016</v>
      </c>
      <c r="C11127" s="9" t="s">
        <v>54</v>
      </c>
      <c r="D11127" s="9" t="s">
        <v>168</v>
      </c>
      <c r="E11127" s="9" t="s">
        <v>193</v>
      </c>
      <c r="F11127" s="9" t="s">
        <v>68</v>
      </c>
      <c r="G11127" s="9" t="s">
        <v>104</v>
      </c>
      <c r="H11127" s="9" t="s">
        <v>105</v>
      </c>
      <c r="I11127" s="99" t="n">
        <v>0.5</v>
      </c>
      <c r="J11127" s="9" t="n">
        <v>4154</v>
      </c>
      <c r="K11127" s="9" t="n">
        <v>53</v>
      </c>
      <c r="L11127" s="98" t="n">
        <f aca="false">J11127/$J$11499*100</f>
        <v>0.00658256543999435</v>
      </c>
      <c r="M11127" s="6" t="n">
        <f aca="false">J11127*K11127</f>
        <v>220162</v>
      </c>
      <c r="N11127" s="72" t="n">
        <f aca="false">M11127/$M$11499*100</f>
        <v>0.00324183791352588</v>
      </c>
    </row>
    <row r="11128" customFormat="false" ht="13.8" hidden="false" customHeight="false" outlineLevel="0" collapsed="false">
      <c r="A11128" s="92" t="s">
        <v>17</v>
      </c>
      <c r="B11128" s="96" t="n">
        <v>2016</v>
      </c>
      <c r="C11128" s="96" t="s">
        <v>54</v>
      </c>
      <c r="D11128" s="96" t="s">
        <v>168</v>
      </c>
      <c r="E11128" s="96" t="s">
        <v>193</v>
      </c>
      <c r="F11128" s="96" t="s">
        <v>68</v>
      </c>
      <c r="G11128" s="96" t="s">
        <v>104</v>
      </c>
      <c r="H11128" s="96" t="s">
        <v>17</v>
      </c>
      <c r="I11128" s="97" t="n">
        <v>1</v>
      </c>
      <c r="J11128" s="96" t="n">
        <v>1986</v>
      </c>
      <c r="K11128" s="96" t="n">
        <v>106</v>
      </c>
      <c r="L11128" s="98" t="n">
        <f aca="false">J11128/$J$11499*100</f>
        <v>0.00314708111791737</v>
      </c>
      <c r="M11128" s="6" t="n">
        <f aca="false">J11128*K11128</f>
        <v>210516</v>
      </c>
      <c r="N11128" s="72" t="n">
        <f aca="false">M11128/$M$11499*100</f>
        <v>0.00309980264625055</v>
      </c>
    </row>
    <row r="11129" customFormat="false" ht="13.8" hidden="false" customHeight="false" outlineLevel="0" collapsed="false">
      <c r="A11129" s="92" t="s">
        <v>27</v>
      </c>
      <c r="B11129" s="9" t="n">
        <v>2016</v>
      </c>
      <c r="C11129" s="9" t="s">
        <v>54</v>
      </c>
      <c r="D11129" s="9" t="s">
        <v>168</v>
      </c>
      <c r="E11129" s="9" t="s">
        <v>193</v>
      </c>
      <c r="F11129" s="9" t="s">
        <v>68</v>
      </c>
      <c r="G11129" s="9" t="s">
        <v>104</v>
      </c>
      <c r="H11129" s="9" t="s">
        <v>27</v>
      </c>
      <c r="I11129" s="99" t="n">
        <v>2</v>
      </c>
      <c r="J11129" s="9" t="n">
        <v>5499</v>
      </c>
      <c r="K11129" s="9" t="n">
        <v>212</v>
      </c>
      <c r="L11129" s="98" t="n">
        <f aca="false">J11129/$J$11499*100</f>
        <v>0.00871389681139357</v>
      </c>
      <c r="M11129" s="6" t="n">
        <f aca="false">J11129*K11129</f>
        <v>1165788</v>
      </c>
      <c r="N11129" s="72" t="n">
        <f aca="false">M11129/$M$11499*100</f>
        <v>0.0171659765878467</v>
      </c>
    </row>
    <row r="11130" customFormat="false" ht="13.8" hidden="false" customHeight="false" outlineLevel="0" collapsed="false">
      <c r="A11130" s="92" t="s">
        <v>32</v>
      </c>
      <c r="B11130" s="96" t="n">
        <v>2016</v>
      </c>
      <c r="C11130" s="96" t="s">
        <v>54</v>
      </c>
      <c r="D11130" s="96" t="s">
        <v>168</v>
      </c>
      <c r="E11130" s="96" t="s">
        <v>193</v>
      </c>
      <c r="F11130" s="96" t="s">
        <v>68</v>
      </c>
      <c r="G11130" s="96" t="s">
        <v>108</v>
      </c>
      <c r="H11130" s="96" t="s">
        <v>32</v>
      </c>
      <c r="I11130" s="97" t="n">
        <v>0.75</v>
      </c>
      <c r="J11130" s="96" t="n">
        <v>2086</v>
      </c>
      <c r="K11130" s="96" t="n">
        <v>83.25</v>
      </c>
      <c r="L11130" s="98" t="n">
        <f aca="false">J11130/$J$11499*100</f>
        <v>0.00330554441690616</v>
      </c>
      <c r="M11130" s="6" t="n">
        <f aca="false">J11130*K11130</f>
        <v>173659.5</v>
      </c>
      <c r="N11130" s="72" t="n">
        <f aca="false">M11130/$M$11499*100</f>
        <v>0.00255709864165454</v>
      </c>
    </row>
    <row r="11131" customFormat="false" ht="13.8" hidden="false" customHeight="false" outlineLevel="0" collapsed="false">
      <c r="A11131" s="92" t="s">
        <v>30</v>
      </c>
      <c r="B11131" s="9" t="n">
        <v>2016</v>
      </c>
      <c r="C11131" s="9" t="s">
        <v>54</v>
      </c>
      <c r="D11131" s="9" t="s">
        <v>168</v>
      </c>
      <c r="E11131" s="9" t="s">
        <v>193</v>
      </c>
      <c r="F11131" s="9" t="s">
        <v>68</v>
      </c>
      <c r="G11131" s="9" t="s">
        <v>108</v>
      </c>
      <c r="H11131" s="9" t="s">
        <v>30</v>
      </c>
      <c r="I11131" s="99" t="n">
        <v>0.75</v>
      </c>
      <c r="J11131" s="9" t="n">
        <v>9618</v>
      </c>
      <c r="K11131" s="9" t="n">
        <v>83.25</v>
      </c>
      <c r="L11131" s="98" t="n">
        <f aca="false">J11131/$J$11499*100</f>
        <v>0.0152410000967418</v>
      </c>
      <c r="M11131" s="6" t="n">
        <f aca="false">J11131*K11131</f>
        <v>800698.5</v>
      </c>
      <c r="N11131" s="72" t="n">
        <f aca="false">M11131/$M$11499*100</f>
        <v>0.011790112528971</v>
      </c>
    </row>
    <row r="11132" customFormat="false" ht="13.8" hidden="false" customHeight="false" outlineLevel="0" collapsed="false">
      <c r="A11132" s="92" t="s">
        <v>109</v>
      </c>
      <c r="B11132" s="96" t="n">
        <v>2016</v>
      </c>
      <c r="C11132" s="96" t="s">
        <v>54</v>
      </c>
      <c r="D11132" s="96" t="s">
        <v>168</v>
      </c>
      <c r="E11132" s="96" t="s">
        <v>193</v>
      </c>
      <c r="F11132" s="96" t="s">
        <v>68</v>
      </c>
      <c r="G11132" s="96" t="s">
        <v>108</v>
      </c>
      <c r="H11132" s="96" t="s">
        <v>109</v>
      </c>
      <c r="I11132" s="97" t="n">
        <v>0.33</v>
      </c>
      <c r="J11132" s="96" t="n">
        <v>7379</v>
      </c>
      <c r="K11132" s="96" t="n">
        <v>36.63</v>
      </c>
      <c r="L11132" s="98" t="n">
        <f aca="false">J11132/$J$11499*100</f>
        <v>0.0116930068323828</v>
      </c>
      <c r="M11132" s="6" t="n">
        <f aca="false">J11132*K11132</f>
        <v>270292.77</v>
      </c>
      <c r="N11132" s="72" t="n">
        <f aca="false">M11132/$M$11499*100</f>
        <v>0.00398000267774607</v>
      </c>
    </row>
    <row r="11133" customFormat="false" ht="13.8" hidden="false" customHeight="false" outlineLevel="0" collapsed="false">
      <c r="A11133" s="92" t="s">
        <v>110</v>
      </c>
      <c r="B11133" s="9" t="n">
        <v>2016</v>
      </c>
      <c r="C11133" s="9" t="s">
        <v>54</v>
      </c>
      <c r="D11133" s="9" t="s">
        <v>168</v>
      </c>
      <c r="E11133" s="9" t="s">
        <v>193</v>
      </c>
      <c r="F11133" s="9" t="s">
        <v>68</v>
      </c>
      <c r="G11133" s="9" t="s">
        <v>108</v>
      </c>
      <c r="H11133" s="9" t="s">
        <v>110</v>
      </c>
      <c r="I11133" s="99" t="n">
        <v>0.75</v>
      </c>
      <c r="J11133" s="9" t="n">
        <v>4180</v>
      </c>
      <c r="K11133" s="9" t="n">
        <v>83.25</v>
      </c>
      <c r="L11133" s="98" t="n">
        <f aca="false">J11133/$J$11499*100</f>
        <v>0.00662376589773143</v>
      </c>
      <c r="M11133" s="6" t="n">
        <f aca="false">J11133*K11133</f>
        <v>347985</v>
      </c>
      <c r="N11133" s="72" t="n">
        <f aca="false">M11133/$M$11499*100</f>
        <v>0.00512400398950911</v>
      </c>
    </row>
    <row r="11134" customFormat="false" ht="13.8" hidden="false" customHeight="false" outlineLevel="0" collapsed="false">
      <c r="A11134" s="92" t="s">
        <v>14</v>
      </c>
      <c r="B11134" s="96" t="n">
        <v>2016</v>
      </c>
      <c r="C11134" s="96" t="s">
        <v>54</v>
      </c>
      <c r="D11134" s="96" t="s">
        <v>168</v>
      </c>
      <c r="E11134" s="96" t="s">
        <v>193</v>
      </c>
      <c r="F11134" s="96" t="s">
        <v>68</v>
      </c>
      <c r="G11134" s="96" t="s">
        <v>114</v>
      </c>
      <c r="H11134" s="96" t="s">
        <v>14</v>
      </c>
      <c r="I11134" s="97" t="n">
        <v>0.5</v>
      </c>
      <c r="J11134" s="96" t="n">
        <v>5814</v>
      </c>
      <c r="K11134" s="96" t="n">
        <v>61.5</v>
      </c>
      <c r="L11134" s="98" t="n">
        <f aca="false">J11134/$J$11499*100</f>
        <v>0.00921305620320826</v>
      </c>
      <c r="M11134" s="6" t="n">
        <f aca="false">J11134*K11134</f>
        <v>357561</v>
      </c>
      <c r="N11134" s="72" t="n">
        <f aca="false">M11134/$M$11499*100</f>
        <v>0.00526500852189855</v>
      </c>
    </row>
    <row r="11135" customFormat="false" ht="13.8" hidden="false" customHeight="false" outlineLevel="0" collapsed="false">
      <c r="A11135" s="92" t="s">
        <v>121</v>
      </c>
      <c r="B11135" s="9" t="n">
        <v>2016</v>
      </c>
      <c r="C11135" s="9" t="s">
        <v>54</v>
      </c>
      <c r="D11135" s="9" t="s">
        <v>168</v>
      </c>
      <c r="E11135" s="9" t="s">
        <v>193</v>
      </c>
      <c r="F11135" s="9" t="s">
        <v>68</v>
      </c>
      <c r="G11135" s="9" t="s">
        <v>120</v>
      </c>
      <c r="H11135" s="9" t="s">
        <v>121</v>
      </c>
      <c r="I11135" s="99" t="n">
        <v>0.5</v>
      </c>
      <c r="J11135" s="9" t="n">
        <v>1029</v>
      </c>
      <c r="K11135" s="9" t="n">
        <v>64.5</v>
      </c>
      <c r="L11135" s="98" t="n">
        <f aca="false">J11135/$J$11499*100</f>
        <v>0.00163058734659465</v>
      </c>
      <c r="M11135" s="6" t="n">
        <f aca="false">J11135*K11135</f>
        <v>66370.5</v>
      </c>
      <c r="N11135" s="72" t="n">
        <f aca="false">M11135/$M$11499*100</f>
        <v>0.00097729128205444</v>
      </c>
    </row>
    <row r="11136" customFormat="false" ht="13.8" hidden="false" customHeight="false" outlineLevel="0" collapsed="false">
      <c r="A11136" s="92" t="s">
        <v>24</v>
      </c>
      <c r="B11136" s="96" t="n">
        <v>2016</v>
      </c>
      <c r="C11136" s="96" t="s">
        <v>54</v>
      </c>
      <c r="D11136" s="96" t="s">
        <v>168</v>
      </c>
      <c r="E11136" s="96" t="s">
        <v>193</v>
      </c>
      <c r="F11136" s="96" t="s">
        <v>68</v>
      </c>
      <c r="G11136" s="96" t="s">
        <v>120</v>
      </c>
      <c r="H11136" s="96" t="s">
        <v>24</v>
      </c>
      <c r="I11136" s="97" t="n">
        <v>0.5</v>
      </c>
      <c r="J11136" s="96" t="n">
        <v>7278</v>
      </c>
      <c r="K11136" s="96" t="n">
        <v>64.5</v>
      </c>
      <c r="L11136" s="98" t="n">
        <f aca="false">J11136/$J$11499*100</f>
        <v>0.0115329589004042</v>
      </c>
      <c r="M11136" s="6" t="n">
        <f aca="false">J11136*K11136</f>
        <v>469431</v>
      </c>
      <c r="N11136" s="72" t="n">
        <f aca="false">M11136/$M$11499*100</f>
        <v>0.00691227011738796</v>
      </c>
    </row>
    <row r="11137" customFormat="false" ht="13.8" hidden="false" customHeight="false" outlineLevel="0" collapsed="false">
      <c r="A11137" s="92" t="s">
        <v>12</v>
      </c>
      <c r="B11137" s="9" t="n">
        <v>2016</v>
      </c>
      <c r="C11137" s="9" t="s">
        <v>54</v>
      </c>
      <c r="D11137" s="9" t="s">
        <v>168</v>
      </c>
      <c r="E11137" s="9" t="s">
        <v>193</v>
      </c>
      <c r="F11137" s="9" t="s">
        <v>68</v>
      </c>
      <c r="G11137" s="9" t="s">
        <v>120</v>
      </c>
      <c r="H11137" s="9" t="s">
        <v>12</v>
      </c>
      <c r="I11137" s="99" t="n">
        <v>0.5</v>
      </c>
      <c r="J11137" s="9" t="n">
        <v>1082</v>
      </c>
      <c r="K11137" s="9" t="n">
        <v>64.5</v>
      </c>
      <c r="L11137" s="98" t="n">
        <f aca="false">J11137/$J$11499*100</f>
        <v>0.00171457289505871</v>
      </c>
      <c r="M11137" s="6" t="n">
        <f aca="false">J11137*K11137</f>
        <v>69789</v>
      </c>
      <c r="N11137" s="72" t="n">
        <f aca="false">M11137/$M$11499*100</f>
        <v>0.00102762795644597</v>
      </c>
    </row>
    <row r="11138" customFormat="false" ht="13.8" hidden="false" customHeight="false" outlineLevel="0" collapsed="false">
      <c r="A11138" s="92" t="s">
        <v>124</v>
      </c>
      <c r="B11138" s="96" t="n">
        <v>2016</v>
      </c>
      <c r="C11138" s="96" t="s">
        <v>54</v>
      </c>
      <c r="D11138" s="96" t="s">
        <v>168</v>
      </c>
      <c r="E11138" s="96" t="s">
        <v>193</v>
      </c>
      <c r="F11138" s="96" t="s">
        <v>68</v>
      </c>
      <c r="G11138" s="96" t="s">
        <v>120</v>
      </c>
      <c r="H11138" s="96" t="s">
        <v>124</v>
      </c>
      <c r="I11138" s="97" t="n">
        <v>1</v>
      </c>
      <c r="J11138" s="96" t="n">
        <v>2614</v>
      </c>
      <c r="K11138" s="96" t="n">
        <v>129</v>
      </c>
      <c r="L11138" s="98" t="n">
        <f aca="false">J11138/$J$11499*100</f>
        <v>0.00414223063556698</v>
      </c>
      <c r="M11138" s="6" t="n">
        <f aca="false">J11138*K11138</f>
        <v>337206</v>
      </c>
      <c r="N11138" s="72" t="n">
        <f aca="false">M11138/$M$11499*100</f>
        <v>0.00496528554186648</v>
      </c>
    </row>
    <row r="11139" customFormat="false" ht="13.8" hidden="false" customHeight="false" outlineLevel="0" collapsed="false">
      <c r="A11139" s="92" t="s">
        <v>125</v>
      </c>
      <c r="B11139" s="9" t="n">
        <v>2016</v>
      </c>
      <c r="C11139" s="9" t="s">
        <v>54</v>
      </c>
      <c r="D11139" s="9" t="s">
        <v>168</v>
      </c>
      <c r="E11139" s="9" t="s">
        <v>193</v>
      </c>
      <c r="F11139" s="9" t="s">
        <v>68</v>
      </c>
      <c r="G11139" s="9" t="s">
        <v>120</v>
      </c>
      <c r="H11139" s="9" t="s">
        <v>125</v>
      </c>
      <c r="I11139" s="99" t="n">
        <v>0.5</v>
      </c>
      <c r="J11139" s="9" t="n">
        <v>6009</v>
      </c>
      <c r="K11139" s="9" t="n">
        <v>64.5</v>
      </c>
      <c r="L11139" s="98" t="n">
        <f aca="false">J11139/$J$11499*100</f>
        <v>0.0095220596362364</v>
      </c>
      <c r="M11139" s="6" t="n">
        <f aca="false">J11139*K11139</f>
        <v>387580.5</v>
      </c>
      <c r="N11139" s="72" t="n">
        <f aca="false">M11139/$M$11499*100</f>
        <v>0.00570703917771149</v>
      </c>
    </row>
    <row r="11140" customFormat="false" ht="13.8" hidden="false" customHeight="false" outlineLevel="0" collapsed="false">
      <c r="A11140" s="92" t="s">
        <v>126</v>
      </c>
      <c r="B11140" s="96" t="n">
        <v>2016</v>
      </c>
      <c r="C11140" s="96" t="s">
        <v>54</v>
      </c>
      <c r="D11140" s="96" t="s">
        <v>168</v>
      </c>
      <c r="E11140" s="96" t="s">
        <v>193</v>
      </c>
      <c r="F11140" s="96" t="s">
        <v>68</v>
      </c>
      <c r="G11140" s="96" t="s">
        <v>120</v>
      </c>
      <c r="H11140" s="96" t="s">
        <v>126</v>
      </c>
      <c r="I11140" s="97" t="n">
        <v>0.5</v>
      </c>
      <c r="J11140" s="96" t="n">
        <v>3251</v>
      </c>
      <c r="K11140" s="96" t="n">
        <v>64.5</v>
      </c>
      <c r="L11140" s="98" t="n">
        <f aca="false">J11140/$J$11499*100</f>
        <v>0.00515164185012557</v>
      </c>
      <c r="M11140" s="6" t="n">
        <f aca="false">J11140*K11140</f>
        <v>209689.5</v>
      </c>
      <c r="N11140" s="72" t="n">
        <f aca="false">M11140/$M$11499*100</f>
        <v>0.00308763261220504</v>
      </c>
    </row>
    <row r="11141" customFormat="false" ht="13.8" hidden="false" customHeight="false" outlineLevel="0" collapsed="false">
      <c r="A11141" s="92" t="s">
        <v>22</v>
      </c>
      <c r="B11141" s="9" t="n">
        <v>2016</v>
      </c>
      <c r="C11141" s="9" t="s">
        <v>54</v>
      </c>
      <c r="D11141" s="9" t="s">
        <v>168</v>
      </c>
      <c r="E11141" s="9" t="s">
        <v>193</v>
      </c>
      <c r="F11141" s="9" t="s">
        <v>68</v>
      </c>
      <c r="G11141" s="9" t="s">
        <v>120</v>
      </c>
      <c r="H11141" s="9" t="s">
        <v>22</v>
      </c>
      <c r="I11141" s="99" t="n">
        <v>0.5</v>
      </c>
      <c r="J11141" s="9" t="n">
        <v>7029</v>
      </c>
      <c r="K11141" s="9" t="n">
        <v>64.5</v>
      </c>
      <c r="L11141" s="98" t="n">
        <f aca="false">J11141/$J$11499*100</f>
        <v>0.0111383852859221</v>
      </c>
      <c r="M11141" s="6" t="n">
        <f aca="false">J11141*K11141</f>
        <v>453370.5</v>
      </c>
      <c r="N11141" s="72" t="n">
        <f aca="false">M11141/$M$11499*100</f>
        <v>0.00667578272260511</v>
      </c>
    </row>
    <row r="11142" customFormat="false" ht="13.8" hidden="false" customHeight="false" outlineLevel="0" collapsed="false">
      <c r="A11142" s="92" t="s">
        <v>15</v>
      </c>
      <c r="B11142" s="96" t="n">
        <v>2016</v>
      </c>
      <c r="C11142" s="96" t="s">
        <v>54</v>
      </c>
      <c r="D11142" s="96" t="s">
        <v>168</v>
      </c>
      <c r="E11142" s="96" t="s">
        <v>193</v>
      </c>
      <c r="F11142" s="96" t="s">
        <v>68</v>
      </c>
      <c r="G11142" s="96" t="s">
        <v>120</v>
      </c>
      <c r="H11142" s="96" t="s">
        <v>15</v>
      </c>
      <c r="I11142" s="97" t="n">
        <v>0.5</v>
      </c>
      <c r="J11142" s="96" t="n">
        <v>6241</v>
      </c>
      <c r="K11142" s="96" t="n">
        <v>64.5</v>
      </c>
      <c r="L11142" s="98" t="n">
        <f aca="false">J11142/$J$11499*100</f>
        <v>0.0098896944898904</v>
      </c>
      <c r="M11142" s="6" t="n">
        <f aca="false">J11142*K11142</f>
        <v>402544.5</v>
      </c>
      <c r="N11142" s="72" t="n">
        <f aca="false">M11142/$M$11499*100</f>
        <v>0.00592738084674612</v>
      </c>
    </row>
    <row r="11143" customFormat="false" ht="13.8" hidden="false" customHeight="false" outlineLevel="0" collapsed="false">
      <c r="A11143" s="92" t="s">
        <v>33</v>
      </c>
      <c r="B11143" s="9" t="n">
        <v>2016</v>
      </c>
      <c r="C11143" s="9" t="s">
        <v>54</v>
      </c>
      <c r="D11143" s="9" t="s">
        <v>168</v>
      </c>
      <c r="E11143" s="9" t="s">
        <v>194</v>
      </c>
      <c r="F11143" s="9" t="s">
        <v>68</v>
      </c>
      <c r="G11143" s="9" t="s">
        <v>130</v>
      </c>
      <c r="H11143" s="9" t="s">
        <v>33</v>
      </c>
      <c r="I11143" s="99" t="n">
        <v>0.5</v>
      </c>
      <c r="J11143" s="9" t="n">
        <v>9770</v>
      </c>
      <c r="K11143" s="9" t="n">
        <v>25</v>
      </c>
      <c r="L11143" s="98" t="n">
        <f aca="false">J11143/$J$11499*100</f>
        <v>0.0154818643112048</v>
      </c>
      <c r="M11143" s="6" t="n">
        <f aca="false">J11143*K11143</f>
        <v>244250</v>
      </c>
      <c r="N11143" s="72" t="n">
        <f aca="false">M11143/$M$11499*100</f>
        <v>0.00359652851254393</v>
      </c>
    </row>
    <row r="11144" customFormat="false" ht="13.8" hidden="false" customHeight="false" outlineLevel="0" collapsed="false">
      <c r="A11144" s="92" t="s">
        <v>35</v>
      </c>
      <c r="B11144" s="96" t="n">
        <v>2016</v>
      </c>
      <c r="C11144" s="96" t="s">
        <v>54</v>
      </c>
      <c r="D11144" s="96" t="s">
        <v>168</v>
      </c>
      <c r="E11144" s="96" t="s">
        <v>194</v>
      </c>
      <c r="F11144" s="96" t="s">
        <v>68</v>
      </c>
      <c r="G11144" s="96" t="s">
        <v>131</v>
      </c>
      <c r="H11144" s="96" t="s">
        <v>35</v>
      </c>
      <c r="I11144" s="97" t="n">
        <v>0.5</v>
      </c>
      <c r="J11144" s="96" t="n">
        <v>2896</v>
      </c>
      <c r="K11144" s="96" t="n">
        <v>26.5</v>
      </c>
      <c r="L11144" s="98" t="n">
        <f aca="false">J11144/$J$11499*100</f>
        <v>0.00458909713871537</v>
      </c>
      <c r="M11144" s="6" t="n">
        <f aca="false">J11144*K11144</f>
        <v>76744</v>
      </c>
      <c r="N11144" s="72" t="n">
        <f aca="false">M11144/$M$11499*100</f>
        <v>0.00113003882975096</v>
      </c>
    </row>
    <row r="11145" customFormat="false" ht="13.8" hidden="false" customHeight="false" outlineLevel="0" collapsed="false">
      <c r="A11145" s="92" t="s">
        <v>13</v>
      </c>
      <c r="B11145" s="9" t="n">
        <v>2016</v>
      </c>
      <c r="C11145" s="9" t="s">
        <v>54</v>
      </c>
      <c r="D11145" s="9" t="s">
        <v>168</v>
      </c>
      <c r="E11145" s="9" t="s">
        <v>194</v>
      </c>
      <c r="F11145" s="9" t="s">
        <v>68</v>
      </c>
      <c r="G11145" s="9" t="s">
        <v>133</v>
      </c>
      <c r="H11145" s="9" t="s">
        <v>13</v>
      </c>
      <c r="I11145" s="99" t="n">
        <v>0.5</v>
      </c>
      <c r="J11145" s="9" t="n">
        <v>5749</v>
      </c>
      <c r="K11145" s="9" t="n">
        <v>28</v>
      </c>
      <c r="L11145" s="98" t="n">
        <f aca="false">J11145/$J$11499*100</f>
        <v>0.00911005505886555</v>
      </c>
      <c r="M11145" s="6" t="n">
        <f aca="false">J11145*K11145</f>
        <v>160972</v>
      </c>
      <c r="N11145" s="72" t="n">
        <f aca="false">M11145/$M$11499*100</f>
        <v>0.0023702779435874</v>
      </c>
    </row>
    <row r="11146" customFormat="false" ht="13.8" hidden="false" customHeight="false" outlineLevel="0" collapsed="false">
      <c r="A11146" s="92" t="s">
        <v>18</v>
      </c>
      <c r="B11146" s="96" t="n">
        <v>2016</v>
      </c>
      <c r="C11146" s="96" t="s">
        <v>54</v>
      </c>
      <c r="D11146" s="96" t="s">
        <v>168</v>
      </c>
      <c r="E11146" s="96" t="s">
        <v>194</v>
      </c>
      <c r="F11146" s="96" t="s">
        <v>68</v>
      </c>
      <c r="G11146" s="96" t="s">
        <v>133</v>
      </c>
      <c r="H11146" s="96" t="s">
        <v>18</v>
      </c>
      <c r="I11146" s="97" t="n">
        <v>1</v>
      </c>
      <c r="J11146" s="96" t="n">
        <v>5846</v>
      </c>
      <c r="K11146" s="96" t="n">
        <v>56</v>
      </c>
      <c r="L11146" s="98" t="n">
        <f aca="false">J11146/$J$11499*100</f>
        <v>0.00926376445888468</v>
      </c>
      <c r="M11146" s="6" t="n">
        <f aca="false">J11146*K11146</f>
        <v>327376</v>
      </c>
      <c r="N11146" s="72" t="n">
        <f aca="false">M11146/$M$11499*100</f>
        <v>0.00482054091431968</v>
      </c>
    </row>
    <row r="11147" customFormat="false" ht="13.8" hidden="false" customHeight="false" outlineLevel="0" collapsed="false">
      <c r="A11147" s="92" t="s">
        <v>136</v>
      </c>
      <c r="B11147" s="9" t="n">
        <v>2016</v>
      </c>
      <c r="C11147" s="9" t="s">
        <v>54</v>
      </c>
      <c r="D11147" s="9" t="s">
        <v>168</v>
      </c>
      <c r="E11147" s="9" t="s">
        <v>194</v>
      </c>
      <c r="F11147" s="9" t="s">
        <v>68</v>
      </c>
      <c r="G11147" s="9" t="s">
        <v>135</v>
      </c>
      <c r="H11147" s="9" t="s">
        <v>136</v>
      </c>
      <c r="I11147" s="99" t="n">
        <v>0.5</v>
      </c>
      <c r="J11147" s="9" t="n">
        <v>4558</v>
      </c>
      <c r="K11147" s="9" t="n">
        <v>29.5</v>
      </c>
      <c r="L11147" s="98" t="n">
        <f aca="false">J11147/$J$11499*100</f>
        <v>0.00722275716790906</v>
      </c>
      <c r="M11147" s="6" t="n">
        <f aca="false">J11147*K11147</f>
        <v>134461</v>
      </c>
      <c r="N11147" s="72" t="n">
        <f aca="false">M11147/$M$11499*100</f>
        <v>0.00197990919273355</v>
      </c>
    </row>
    <row r="11148" customFormat="false" ht="13.8" hidden="false" customHeight="false" outlineLevel="0" collapsed="false">
      <c r="A11148" s="92" t="s">
        <v>16</v>
      </c>
      <c r="B11148" s="96" t="n">
        <v>2016</v>
      </c>
      <c r="C11148" s="96" t="s">
        <v>54</v>
      </c>
      <c r="D11148" s="96" t="s">
        <v>168</v>
      </c>
      <c r="E11148" s="96" t="s">
        <v>194</v>
      </c>
      <c r="F11148" s="96" t="s">
        <v>68</v>
      </c>
      <c r="G11148" s="96" t="s">
        <v>135</v>
      </c>
      <c r="H11148" s="96" t="s">
        <v>16</v>
      </c>
      <c r="I11148" s="97" t="n">
        <v>0.5</v>
      </c>
      <c r="J11148" s="96" t="n">
        <v>9367</v>
      </c>
      <c r="K11148" s="96" t="n">
        <v>29.5</v>
      </c>
      <c r="L11148" s="98" t="n">
        <f aca="false">J11148/$J$11499*100</f>
        <v>0.01484325721628</v>
      </c>
      <c r="M11148" s="6" t="n">
        <f aca="false">J11148*K11148</f>
        <v>276326.5</v>
      </c>
      <c r="N11148" s="72" t="n">
        <f aca="false">M11148/$M$11499*100</f>
        <v>0.00406884804921789</v>
      </c>
    </row>
    <row r="11149" customFormat="false" ht="13.8" hidden="false" customHeight="false" outlineLevel="0" collapsed="false">
      <c r="A11149" s="92" t="s">
        <v>141</v>
      </c>
      <c r="B11149" s="9" t="n">
        <v>2016</v>
      </c>
      <c r="C11149" s="9" t="s">
        <v>54</v>
      </c>
      <c r="D11149" s="9" t="s">
        <v>168</v>
      </c>
      <c r="E11149" s="9" t="s">
        <v>194</v>
      </c>
      <c r="F11149" s="9" t="s">
        <v>68</v>
      </c>
      <c r="G11149" s="9" t="s">
        <v>66</v>
      </c>
      <c r="H11149" s="9" t="s">
        <v>141</v>
      </c>
      <c r="I11149" s="99" t="n">
        <v>0.5</v>
      </c>
      <c r="J11149" s="9" t="n">
        <v>5782</v>
      </c>
      <c r="K11149" s="9" t="n">
        <v>32.5</v>
      </c>
      <c r="L11149" s="98" t="n">
        <f aca="false">J11149/$J$11499*100</f>
        <v>0.00916234794753185</v>
      </c>
      <c r="M11149" s="6" t="n">
        <f aca="false">J11149*K11149</f>
        <v>187915</v>
      </c>
      <c r="N11149" s="72" t="n">
        <f aca="false">M11149/$M$11499*100</f>
        <v>0.00276700780116558</v>
      </c>
    </row>
    <row r="11150" customFormat="false" ht="13.8" hidden="false" customHeight="false" outlineLevel="0" collapsed="false">
      <c r="A11150" s="92" t="s">
        <v>71</v>
      </c>
      <c r="B11150" s="96" t="n">
        <v>2016</v>
      </c>
      <c r="C11150" s="96" t="s">
        <v>54</v>
      </c>
      <c r="D11150" s="96" t="s">
        <v>168</v>
      </c>
      <c r="E11150" s="96" t="s">
        <v>194</v>
      </c>
      <c r="F11150" s="96" t="s">
        <v>68</v>
      </c>
      <c r="G11150" s="96" t="s">
        <v>69</v>
      </c>
      <c r="H11150" s="96" t="s">
        <v>71</v>
      </c>
      <c r="I11150" s="97" t="n">
        <v>1</v>
      </c>
      <c r="J11150" s="96" t="n">
        <v>3323</v>
      </c>
      <c r="K11150" s="96" t="n">
        <v>68</v>
      </c>
      <c r="L11150" s="98" t="n">
        <f aca="false">J11150/$J$11499*100</f>
        <v>0.0052657354253975</v>
      </c>
      <c r="M11150" s="6" t="n">
        <f aca="false">J11150*K11150</f>
        <v>225964</v>
      </c>
      <c r="N11150" s="72" t="n">
        <f aca="false">M11150/$M$11499*100</f>
        <v>0.00332727111078189</v>
      </c>
    </row>
    <row r="11151" customFormat="false" ht="13.8" hidden="false" customHeight="false" outlineLevel="0" collapsed="false">
      <c r="A11151" s="92" t="s">
        <v>83</v>
      </c>
      <c r="B11151" s="9" t="n">
        <v>2016</v>
      </c>
      <c r="C11151" s="9" t="s">
        <v>54</v>
      </c>
      <c r="D11151" s="9" t="s">
        <v>168</v>
      </c>
      <c r="E11151" s="9" t="s">
        <v>194</v>
      </c>
      <c r="F11151" s="9" t="s">
        <v>68</v>
      </c>
      <c r="G11151" s="9" t="s">
        <v>57</v>
      </c>
      <c r="H11151" s="9" t="s">
        <v>83</v>
      </c>
      <c r="I11151" s="99" t="n">
        <v>0.33</v>
      </c>
      <c r="J11151" s="9" t="n">
        <v>6061</v>
      </c>
      <c r="K11151" s="9" t="n">
        <v>26.07</v>
      </c>
      <c r="L11151" s="98" t="n">
        <f aca="false">J11151/$J$11499*100</f>
        <v>0.00960446055171058</v>
      </c>
      <c r="M11151" s="6" t="n">
        <f aca="false">J11151*K11151</f>
        <v>158010.27</v>
      </c>
      <c r="N11151" s="72" t="n">
        <f aca="false">M11151/$M$11499*100</f>
        <v>0.00232666710882196</v>
      </c>
    </row>
    <row r="11152" customFormat="false" ht="13.8" hidden="false" customHeight="false" outlineLevel="0" collapsed="false">
      <c r="A11152" s="92" t="s">
        <v>84</v>
      </c>
      <c r="B11152" s="96" t="n">
        <v>2016</v>
      </c>
      <c r="C11152" s="96" t="s">
        <v>54</v>
      </c>
      <c r="D11152" s="96" t="s">
        <v>168</v>
      </c>
      <c r="E11152" s="96" t="s">
        <v>194</v>
      </c>
      <c r="F11152" s="96" t="s">
        <v>68</v>
      </c>
      <c r="G11152" s="96" t="s">
        <v>57</v>
      </c>
      <c r="H11152" s="96" t="s">
        <v>84</v>
      </c>
      <c r="I11152" s="97" t="n">
        <v>0.33</v>
      </c>
      <c r="J11152" s="96" t="n">
        <v>1125</v>
      </c>
      <c r="K11152" s="96" t="n">
        <v>26.07</v>
      </c>
      <c r="L11152" s="98" t="n">
        <f aca="false">J11152/$J$11499*100</f>
        <v>0.00178271211362389</v>
      </c>
      <c r="M11152" s="6" t="n">
        <f aca="false">J11152*K11152</f>
        <v>29328.75</v>
      </c>
      <c r="N11152" s="72" t="n">
        <f aca="false">M11152/$M$11499*100</f>
        <v>0.000431859511206849</v>
      </c>
    </row>
    <row r="11153" customFormat="false" ht="13.8" hidden="false" customHeight="false" outlineLevel="0" collapsed="false">
      <c r="A11153" s="92" t="s">
        <v>85</v>
      </c>
      <c r="B11153" s="9" t="n">
        <v>2016</v>
      </c>
      <c r="C11153" s="9" t="s">
        <v>54</v>
      </c>
      <c r="D11153" s="9" t="s">
        <v>168</v>
      </c>
      <c r="E11153" s="9" t="s">
        <v>194</v>
      </c>
      <c r="F11153" s="9" t="s">
        <v>68</v>
      </c>
      <c r="G11153" s="9" t="s">
        <v>57</v>
      </c>
      <c r="H11153" s="9" t="s">
        <v>85</v>
      </c>
      <c r="I11153" s="99" t="n">
        <v>0.5</v>
      </c>
      <c r="J11153" s="9" t="n">
        <v>8490</v>
      </c>
      <c r="K11153" s="9" t="n">
        <v>39.5</v>
      </c>
      <c r="L11153" s="98" t="n">
        <f aca="false">J11153/$J$11499*100</f>
        <v>0.0134535340841483</v>
      </c>
      <c r="M11153" s="6" t="n">
        <f aca="false">J11153*K11153</f>
        <v>335355</v>
      </c>
      <c r="N11153" s="72" t="n">
        <f aca="false">M11153/$M$11499*100</f>
        <v>0.00493802996652679</v>
      </c>
    </row>
    <row r="11154" customFormat="false" ht="13.8" hidden="false" customHeight="false" outlineLevel="0" collapsed="false">
      <c r="A11154" s="92" t="s">
        <v>86</v>
      </c>
      <c r="B11154" s="96" t="n">
        <v>2016</v>
      </c>
      <c r="C11154" s="96" t="s">
        <v>54</v>
      </c>
      <c r="D11154" s="96" t="s">
        <v>168</v>
      </c>
      <c r="E11154" s="96" t="s">
        <v>194</v>
      </c>
      <c r="F11154" s="96" t="s">
        <v>68</v>
      </c>
      <c r="G11154" s="96" t="s">
        <v>57</v>
      </c>
      <c r="H11154" s="96" t="s">
        <v>86</v>
      </c>
      <c r="I11154" s="97" t="n">
        <v>0.5</v>
      </c>
      <c r="J11154" s="96" t="n">
        <v>1289</v>
      </c>
      <c r="K11154" s="96" t="n">
        <v>39.5</v>
      </c>
      <c r="L11154" s="98" t="n">
        <f aca="false">J11154/$J$11499*100</f>
        <v>0.00204259192396551</v>
      </c>
      <c r="M11154" s="6" t="n">
        <f aca="false">J11154*K11154</f>
        <v>50915.5</v>
      </c>
      <c r="N11154" s="72" t="n">
        <f aca="false">M11154/$M$11499*100</f>
        <v>0.000749719744034516</v>
      </c>
    </row>
    <row r="11155" customFormat="false" ht="13.8" hidden="false" customHeight="false" outlineLevel="0" collapsed="false">
      <c r="A11155" s="92" t="s">
        <v>28</v>
      </c>
      <c r="B11155" s="9" t="n">
        <v>2016</v>
      </c>
      <c r="C11155" s="9" t="s">
        <v>54</v>
      </c>
      <c r="D11155" s="9" t="s">
        <v>168</v>
      </c>
      <c r="E11155" s="9" t="s">
        <v>194</v>
      </c>
      <c r="F11155" s="9" t="s">
        <v>68</v>
      </c>
      <c r="G11155" s="9" t="s">
        <v>57</v>
      </c>
      <c r="H11155" s="9" t="s">
        <v>28</v>
      </c>
      <c r="I11155" s="99" t="n">
        <v>0.75</v>
      </c>
      <c r="J11155" s="9" t="n">
        <v>3930</v>
      </c>
      <c r="K11155" s="9" t="n">
        <v>59.25</v>
      </c>
      <c r="L11155" s="98" t="n">
        <f aca="false">J11155/$J$11499*100</f>
        <v>0.00622760765025946</v>
      </c>
      <c r="M11155" s="6" t="n">
        <f aca="false">J11155*K11155</f>
        <v>232852.5</v>
      </c>
      <c r="N11155" s="72" t="n">
        <f aca="false">M11155/$M$11499*100</f>
        <v>0.00342870278594528</v>
      </c>
    </row>
    <row r="11156" customFormat="false" ht="13.8" hidden="false" customHeight="false" outlineLevel="0" collapsed="false">
      <c r="A11156" s="92" t="s">
        <v>34</v>
      </c>
      <c r="B11156" s="96" t="n">
        <v>2016</v>
      </c>
      <c r="C11156" s="96" t="s">
        <v>54</v>
      </c>
      <c r="D11156" s="96" t="s">
        <v>168</v>
      </c>
      <c r="E11156" s="96" t="s">
        <v>194</v>
      </c>
      <c r="F11156" s="96" t="s">
        <v>68</v>
      </c>
      <c r="G11156" s="96" t="s">
        <v>59</v>
      </c>
      <c r="H11156" s="96" t="s">
        <v>34</v>
      </c>
      <c r="I11156" s="97" t="n">
        <v>0.5</v>
      </c>
      <c r="J11156" s="96" t="n">
        <v>4732</v>
      </c>
      <c r="K11156" s="96" t="n">
        <v>41.5</v>
      </c>
      <c r="L11156" s="98" t="n">
        <f aca="false">J11156/$J$11499*100</f>
        <v>0.00749848330814955</v>
      </c>
      <c r="M11156" s="6" t="n">
        <f aca="false">J11156*K11156</f>
        <v>196378</v>
      </c>
      <c r="N11156" s="72" t="n">
        <f aca="false">M11156/$M$11499*100</f>
        <v>0.0028916236488694</v>
      </c>
    </row>
    <row r="11157" customFormat="false" ht="13.8" hidden="false" customHeight="false" outlineLevel="0" collapsed="false">
      <c r="A11157" s="92" t="s">
        <v>19</v>
      </c>
      <c r="B11157" s="9" t="n">
        <v>2016</v>
      </c>
      <c r="C11157" s="9" t="s">
        <v>54</v>
      </c>
      <c r="D11157" s="9" t="s">
        <v>168</v>
      </c>
      <c r="E11157" s="9" t="s">
        <v>194</v>
      </c>
      <c r="F11157" s="9" t="s">
        <v>68</v>
      </c>
      <c r="G11157" s="9" t="s">
        <v>59</v>
      </c>
      <c r="H11157" s="9" t="s">
        <v>19</v>
      </c>
      <c r="I11157" s="99" t="n">
        <v>0.5</v>
      </c>
      <c r="J11157" s="9" t="n">
        <v>1150</v>
      </c>
      <c r="K11157" s="9" t="n">
        <v>41.5</v>
      </c>
      <c r="L11157" s="98" t="n">
        <f aca="false">J11157/$J$11499*100</f>
        <v>0.00182232793837109</v>
      </c>
      <c r="M11157" s="6" t="n">
        <f aca="false">J11157*K11157</f>
        <v>47725</v>
      </c>
      <c r="N11157" s="72" t="n">
        <f aca="false">M11157/$M$11499*100</f>
        <v>0.000702740320414162</v>
      </c>
    </row>
    <row r="11158" customFormat="false" ht="13.8" hidden="false" customHeight="false" outlineLevel="0" collapsed="false">
      <c r="A11158" s="92" t="s">
        <v>105</v>
      </c>
      <c r="B11158" s="96" t="n">
        <v>2016</v>
      </c>
      <c r="C11158" s="96" t="s">
        <v>54</v>
      </c>
      <c r="D11158" s="96" t="s">
        <v>168</v>
      </c>
      <c r="E11158" s="96" t="s">
        <v>194</v>
      </c>
      <c r="F11158" s="96" t="s">
        <v>68</v>
      </c>
      <c r="G11158" s="96" t="s">
        <v>104</v>
      </c>
      <c r="H11158" s="96" t="s">
        <v>105</v>
      </c>
      <c r="I11158" s="97" t="n">
        <v>0.5</v>
      </c>
      <c r="J11158" s="96" t="n">
        <v>6616</v>
      </c>
      <c r="K11158" s="96" t="n">
        <v>53</v>
      </c>
      <c r="L11158" s="98" t="n">
        <f aca="false">J11158/$J$11499*100</f>
        <v>0.0104839318610984</v>
      </c>
      <c r="M11158" s="6" t="n">
        <f aca="false">J11158*K11158</f>
        <v>350648</v>
      </c>
      <c r="N11158" s="72" t="n">
        <f aca="false">M11158/$M$11499*100</f>
        <v>0.00516321608952509</v>
      </c>
    </row>
    <row r="11159" customFormat="false" ht="13.8" hidden="false" customHeight="false" outlineLevel="0" collapsed="false">
      <c r="A11159" s="92" t="s">
        <v>17</v>
      </c>
      <c r="B11159" s="9" t="n">
        <v>2016</v>
      </c>
      <c r="C11159" s="9" t="s">
        <v>54</v>
      </c>
      <c r="D11159" s="9" t="s">
        <v>168</v>
      </c>
      <c r="E11159" s="9" t="s">
        <v>194</v>
      </c>
      <c r="F11159" s="9" t="s">
        <v>68</v>
      </c>
      <c r="G11159" s="9" t="s">
        <v>104</v>
      </c>
      <c r="H11159" s="9" t="s">
        <v>17</v>
      </c>
      <c r="I11159" s="99" t="n">
        <v>1</v>
      </c>
      <c r="J11159" s="9" t="n">
        <v>9823</v>
      </c>
      <c r="K11159" s="9" t="n">
        <v>106</v>
      </c>
      <c r="L11159" s="98" t="n">
        <f aca="false">J11159/$J$11499*100</f>
        <v>0.0155658498596689</v>
      </c>
      <c r="M11159" s="6" t="n">
        <f aca="false">J11159*K11159</f>
        <v>1041238</v>
      </c>
      <c r="N11159" s="72" t="n">
        <f aca="false">M11159/$M$11499*100</f>
        <v>0.0153320047301708</v>
      </c>
    </row>
    <row r="11160" customFormat="false" ht="13.8" hidden="false" customHeight="false" outlineLevel="0" collapsed="false">
      <c r="A11160" s="92" t="s">
        <v>27</v>
      </c>
      <c r="B11160" s="96" t="n">
        <v>2016</v>
      </c>
      <c r="C11160" s="96" t="s">
        <v>54</v>
      </c>
      <c r="D11160" s="96" t="s">
        <v>168</v>
      </c>
      <c r="E11160" s="96" t="s">
        <v>194</v>
      </c>
      <c r="F11160" s="96" t="s">
        <v>68</v>
      </c>
      <c r="G11160" s="96" t="s">
        <v>104</v>
      </c>
      <c r="H11160" s="96" t="s">
        <v>27</v>
      </c>
      <c r="I11160" s="97" t="n">
        <v>2</v>
      </c>
      <c r="J11160" s="96" t="n">
        <v>5482</v>
      </c>
      <c r="K11160" s="96" t="n">
        <v>212</v>
      </c>
      <c r="L11160" s="98" t="n">
        <f aca="false">J11160/$J$11499*100</f>
        <v>0.00868695805056548</v>
      </c>
      <c r="M11160" s="6" t="n">
        <f aca="false">J11160*K11160</f>
        <v>1162184</v>
      </c>
      <c r="N11160" s="72" t="n">
        <f aca="false">M11160/$M$11499*100</f>
        <v>0.0171129084660076</v>
      </c>
    </row>
    <row r="11161" customFormat="false" ht="13.8" hidden="false" customHeight="false" outlineLevel="0" collapsed="false">
      <c r="A11161" s="92" t="s">
        <v>14</v>
      </c>
      <c r="B11161" s="9" t="n">
        <v>2016</v>
      </c>
      <c r="C11161" s="9" t="s">
        <v>54</v>
      </c>
      <c r="D11161" s="9" t="s">
        <v>168</v>
      </c>
      <c r="E11161" s="9" t="s">
        <v>194</v>
      </c>
      <c r="F11161" s="9" t="s">
        <v>68</v>
      </c>
      <c r="G11161" s="9" t="s">
        <v>114</v>
      </c>
      <c r="H11161" s="9" t="s">
        <v>14</v>
      </c>
      <c r="I11161" s="99" t="n">
        <v>0.5</v>
      </c>
      <c r="J11161" s="9" t="n">
        <v>7827</v>
      </c>
      <c r="K11161" s="9" t="n">
        <v>61.5</v>
      </c>
      <c r="L11161" s="98" t="n">
        <f aca="false">J11161/$J$11499*100</f>
        <v>0.0124029224118526</v>
      </c>
      <c r="M11161" s="6" t="n">
        <f aca="false">J11161*K11161</f>
        <v>481360.5</v>
      </c>
      <c r="N11161" s="72" t="n">
        <f aca="false">M11161/$M$11499*100</f>
        <v>0.00708792942911935</v>
      </c>
    </row>
    <row r="11162" customFormat="false" ht="13.8" hidden="false" customHeight="false" outlineLevel="0" collapsed="false">
      <c r="A11162" s="92" t="s">
        <v>12</v>
      </c>
      <c r="B11162" s="96" t="n">
        <v>2016</v>
      </c>
      <c r="C11162" s="96" t="s">
        <v>54</v>
      </c>
      <c r="D11162" s="96" t="s">
        <v>168</v>
      </c>
      <c r="E11162" s="96" t="s">
        <v>194</v>
      </c>
      <c r="F11162" s="96" t="s">
        <v>68</v>
      </c>
      <c r="G11162" s="96" t="s">
        <v>120</v>
      </c>
      <c r="H11162" s="96" t="s">
        <v>12</v>
      </c>
      <c r="I11162" s="97" t="n">
        <v>0.5</v>
      </c>
      <c r="J11162" s="96" t="n">
        <v>5091</v>
      </c>
      <c r="K11162" s="96" t="n">
        <v>64.5</v>
      </c>
      <c r="L11162" s="98" t="n">
        <f aca="false">J11162/$J$11499*100</f>
        <v>0.00806736655151931</v>
      </c>
      <c r="M11162" s="6" t="n">
        <f aca="false">J11162*K11162</f>
        <v>328369.5</v>
      </c>
      <c r="N11162" s="72" t="n">
        <f aca="false">M11162/$M$11499*100</f>
        <v>0.00483516998730724</v>
      </c>
    </row>
    <row r="11163" customFormat="false" ht="13.8" hidden="false" customHeight="false" outlineLevel="0" collapsed="false">
      <c r="A11163" s="92" t="s">
        <v>22</v>
      </c>
      <c r="B11163" s="9" t="n">
        <v>2016</v>
      </c>
      <c r="C11163" s="9" t="s">
        <v>54</v>
      </c>
      <c r="D11163" s="9" t="s">
        <v>168</v>
      </c>
      <c r="E11163" s="9" t="s">
        <v>194</v>
      </c>
      <c r="F11163" s="9" t="s">
        <v>68</v>
      </c>
      <c r="G11163" s="9" t="s">
        <v>120</v>
      </c>
      <c r="H11163" s="9" t="s">
        <v>22</v>
      </c>
      <c r="I11163" s="99" t="n">
        <v>0.5</v>
      </c>
      <c r="J11163" s="9" t="n">
        <v>5664</v>
      </c>
      <c r="K11163" s="9" t="n">
        <v>64.5</v>
      </c>
      <c r="L11163" s="98" t="n">
        <f aca="false">J11163/$J$11499*100</f>
        <v>0.00897536125472508</v>
      </c>
      <c r="M11163" s="6" t="n">
        <f aca="false">J11163*K11163</f>
        <v>365328</v>
      </c>
      <c r="N11163" s="72" t="n">
        <f aca="false">M11163/$M$11499*100</f>
        <v>0.00537937591987983</v>
      </c>
    </row>
    <row r="11164" customFormat="false" ht="13.8" hidden="false" customHeight="false" outlineLevel="0" collapsed="false">
      <c r="A11164" s="92" t="s">
        <v>15</v>
      </c>
      <c r="B11164" s="96" t="n">
        <v>2016</v>
      </c>
      <c r="C11164" s="96" t="s">
        <v>54</v>
      </c>
      <c r="D11164" s="96" t="s">
        <v>168</v>
      </c>
      <c r="E11164" s="96" t="s">
        <v>194</v>
      </c>
      <c r="F11164" s="96" t="s">
        <v>68</v>
      </c>
      <c r="G11164" s="96" t="s">
        <v>120</v>
      </c>
      <c r="H11164" s="96" t="s">
        <v>15</v>
      </c>
      <c r="I11164" s="97" t="n">
        <v>0.5</v>
      </c>
      <c r="J11164" s="96" t="n">
        <v>3441</v>
      </c>
      <c r="K11164" s="96" t="n">
        <v>64.5</v>
      </c>
      <c r="L11164" s="98" t="n">
        <f aca="false">J11164/$J$11499*100</f>
        <v>0.00545272211820427</v>
      </c>
      <c r="M11164" s="6" t="n">
        <f aca="false">J11164*K11164</f>
        <v>221944.5</v>
      </c>
      <c r="N11164" s="72" t="n">
        <f aca="false">M11164/$M$11499*100</f>
        <v>0.00326808484115581</v>
      </c>
    </row>
    <row r="11165" customFormat="false" ht="13.8" hidden="false" customHeight="false" outlineLevel="0" collapsed="false">
      <c r="A11165" s="92" t="s">
        <v>23</v>
      </c>
      <c r="B11165" s="9" t="n">
        <v>2016</v>
      </c>
      <c r="C11165" s="9" t="s">
        <v>54</v>
      </c>
      <c r="D11165" s="9" t="s">
        <v>168</v>
      </c>
      <c r="E11165" s="9" t="s">
        <v>194</v>
      </c>
      <c r="F11165" s="9" t="s">
        <v>68</v>
      </c>
      <c r="G11165" s="9" t="s">
        <v>120</v>
      </c>
      <c r="H11165" s="9" t="s">
        <v>23</v>
      </c>
      <c r="I11165" s="99" t="n">
        <v>0.5</v>
      </c>
      <c r="J11165" s="9" t="n">
        <v>1010</v>
      </c>
      <c r="K11165" s="9" t="n">
        <v>64.5</v>
      </c>
      <c r="L11165" s="98" t="n">
        <f aca="false">J11165/$J$11499*100</f>
        <v>0.00160047931978678</v>
      </c>
      <c r="M11165" s="6" t="n">
        <f aca="false">J11165*K11165</f>
        <v>65145</v>
      </c>
      <c r="N11165" s="72" t="n">
        <f aca="false">M11165/$M$11499*100</f>
        <v>0.000959246059159363</v>
      </c>
    </row>
    <row r="11166" customFormat="false" ht="13.8" hidden="false" customHeight="false" outlineLevel="0" collapsed="false">
      <c r="A11166" s="92" t="s">
        <v>13</v>
      </c>
      <c r="B11166" s="96" t="n">
        <v>2016</v>
      </c>
      <c r="C11166" s="96" t="s">
        <v>54</v>
      </c>
      <c r="D11166" s="96" t="s">
        <v>168</v>
      </c>
      <c r="E11166" s="96" t="s">
        <v>195</v>
      </c>
      <c r="F11166" s="96" t="s">
        <v>68</v>
      </c>
      <c r="G11166" s="96" t="s">
        <v>133</v>
      </c>
      <c r="H11166" s="96" t="s">
        <v>13</v>
      </c>
      <c r="I11166" s="97" t="n">
        <v>0.5</v>
      </c>
      <c r="J11166" s="96" t="n">
        <v>5455</v>
      </c>
      <c r="K11166" s="96" t="n">
        <v>28</v>
      </c>
      <c r="L11166" s="98" t="n">
        <f aca="false">J11166/$J$11499*100</f>
        <v>0.00864417295983851</v>
      </c>
      <c r="M11166" s="6" t="n">
        <f aca="false">J11166*K11166</f>
        <v>152740</v>
      </c>
      <c r="N11166" s="72" t="n">
        <f aca="false">M11166/$M$11499*100</f>
        <v>0.002249063521007</v>
      </c>
    </row>
    <row r="11167" customFormat="false" ht="13.8" hidden="false" customHeight="false" outlineLevel="0" collapsed="false">
      <c r="A11167" s="92" t="s">
        <v>79</v>
      </c>
      <c r="B11167" s="9" t="n">
        <v>2016</v>
      </c>
      <c r="C11167" s="9" t="s">
        <v>54</v>
      </c>
      <c r="D11167" s="9" t="s">
        <v>168</v>
      </c>
      <c r="E11167" s="9" t="s">
        <v>195</v>
      </c>
      <c r="F11167" s="9" t="s">
        <v>68</v>
      </c>
      <c r="G11167" s="9" t="s">
        <v>75</v>
      </c>
      <c r="H11167" s="9" t="s">
        <v>79</v>
      </c>
      <c r="I11167" s="99" t="n">
        <v>0.5</v>
      </c>
      <c r="J11167" s="9" t="n">
        <v>5582</v>
      </c>
      <c r="K11167" s="9" t="n">
        <v>35.5</v>
      </c>
      <c r="L11167" s="98" t="n">
        <f aca="false">J11167/$J$11499*100</f>
        <v>0.00884542134955427</v>
      </c>
      <c r="M11167" s="6" t="n">
        <f aca="false">J11167*K11167</f>
        <v>198161</v>
      </c>
      <c r="N11167" s="72" t="n">
        <f aca="false">M11167/$M$11499*100</f>
        <v>0.00291787793889137</v>
      </c>
    </row>
    <row r="11168" customFormat="false" ht="13.8" hidden="false" customHeight="false" outlineLevel="0" collapsed="false">
      <c r="A11168" s="92" t="s">
        <v>80</v>
      </c>
      <c r="B11168" s="96" t="n">
        <v>2016</v>
      </c>
      <c r="C11168" s="96" t="s">
        <v>54</v>
      </c>
      <c r="D11168" s="96" t="s">
        <v>168</v>
      </c>
      <c r="E11168" s="96" t="s">
        <v>195</v>
      </c>
      <c r="F11168" s="96" t="s">
        <v>68</v>
      </c>
      <c r="G11168" s="96" t="s">
        <v>75</v>
      </c>
      <c r="H11168" s="96" t="s">
        <v>80</v>
      </c>
      <c r="I11168" s="97" t="n">
        <v>0.5</v>
      </c>
      <c r="J11168" s="96" t="n">
        <v>5439</v>
      </c>
      <c r="K11168" s="96" t="n">
        <v>35.5</v>
      </c>
      <c r="L11168" s="98" t="n">
        <f aca="false">J11168/$J$11499*100</f>
        <v>0.0086188188320003</v>
      </c>
      <c r="M11168" s="6" t="n">
        <f aca="false">J11168*K11168</f>
        <v>193084.5</v>
      </c>
      <c r="N11168" s="72" t="n">
        <f aca="false">M11168/$M$11499*100</f>
        <v>0.00284312757248839</v>
      </c>
    </row>
    <row r="11169" customFormat="false" ht="13.8" hidden="false" customHeight="false" outlineLevel="0" collapsed="false">
      <c r="A11169" s="92" t="s">
        <v>77</v>
      </c>
      <c r="B11169" s="9" t="n">
        <v>2016</v>
      </c>
      <c r="C11169" s="9" t="s">
        <v>54</v>
      </c>
      <c r="D11169" s="9" t="s">
        <v>168</v>
      </c>
      <c r="E11169" s="9" t="s">
        <v>195</v>
      </c>
      <c r="F11169" s="9" t="s">
        <v>68</v>
      </c>
      <c r="G11169" s="9" t="s">
        <v>75</v>
      </c>
      <c r="H11169" s="9" t="s">
        <v>77</v>
      </c>
      <c r="I11169" s="99" t="n">
        <v>0.5</v>
      </c>
      <c r="J11169" s="9" t="n">
        <v>7277</v>
      </c>
      <c r="K11169" s="9" t="n">
        <v>35.5</v>
      </c>
      <c r="L11169" s="98" t="n">
        <f aca="false">J11169/$J$11499*100</f>
        <v>0.0115313742674143</v>
      </c>
      <c r="M11169" s="6" t="n">
        <f aca="false">J11169*K11169</f>
        <v>258333.5</v>
      </c>
      <c r="N11169" s="72" t="n">
        <f aca="false">M11169/$M$11499*100</f>
        <v>0.0038039050091925</v>
      </c>
    </row>
    <row r="11170" customFormat="false" ht="13.8" hidden="false" customHeight="false" outlineLevel="0" collapsed="false">
      <c r="A11170" s="92" t="s">
        <v>85</v>
      </c>
      <c r="B11170" s="96" t="n">
        <v>2016</v>
      </c>
      <c r="C11170" s="96" t="s">
        <v>54</v>
      </c>
      <c r="D11170" s="96" t="s">
        <v>168</v>
      </c>
      <c r="E11170" s="96" t="s">
        <v>195</v>
      </c>
      <c r="F11170" s="96" t="s">
        <v>68</v>
      </c>
      <c r="G11170" s="96" t="s">
        <v>57</v>
      </c>
      <c r="H11170" s="96" t="s">
        <v>85</v>
      </c>
      <c r="I11170" s="97" t="n">
        <v>0.5</v>
      </c>
      <c r="J11170" s="96" t="n">
        <v>6957</v>
      </c>
      <c r="K11170" s="96" t="n">
        <v>39.5</v>
      </c>
      <c r="L11170" s="98" t="n">
        <f aca="false">J11170/$J$11499*100</f>
        <v>0.0110242917106501</v>
      </c>
      <c r="M11170" s="6" t="n">
        <f aca="false">J11170*K11170</f>
        <v>274801.5</v>
      </c>
      <c r="N11170" s="72" t="n">
        <f aca="false">M11170/$M$11499*100</f>
        <v>0.00404639275348962</v>
      </c>
    </row>
    <row r="11171" customFormat="false" ht="13.8" hidden="false" customHeight="false" outlineLevel="0" collapsed="false">
      <c r="A11171" s="92" t="s">
        <v>86</v>
      </c>
      <c r="B11171" s="9" t="n">
        <v>2016</v>
      </c>
      <c r="C11171" s="9" t="s">
        <v>54</v>
      </c>
      <c r="D11171" s="9" t="s">
        <v>168</v>
      </c>
      <c r="E11171" s="9" t="s">
        <v>195</v>
      </c>
      <c r="F11171" s="9" t="s">
        <v>68</v>
      </c>
      <c r="G11171" s="9" t="s">
        <v>57</v>
      </c>
      <c r="H11171" s="9" t="s">
        <v>86</v>
      </c>
      <c r="I11171" s="99" t="n">
        <v>0.5</v>
      </c>
      <c r="J11171" s="9" t="n">
        <v>7225</v>
      </c>
      <c r="K11171" s="9" t="n">
        <v>39.5</v>
      </c>
      <c r="L11171" s="98" t="n">
        <f aca="false">J11171/$J$11499*100</f>
        <v>0.0114489733519401</v>
      </c>
      <c r="M11171" s="6" t="n">
        <f aca="false">J11171*K11171</f>
        <v>285387.5</v>
      </c>
      <c r="N11171" s="72" t="n">
        <f aca="false">M11171/$M$11499*100</f>
        <v>0.00420226931780402</v>
      </c>
    </row>
    <row r="11172" customFormat="false" ht="13.8" hidden="false" customHeight="false" outlineLevel="0" collapsed="false">
      <c r="A11172" s="92" t="s">
        <v>28</v>
      </c>
      <c r="B11172" s="96" t="n">
        <v>2016</v>
      </c>
      <c r="C11172" s="96" t="s">
        <v>54</v>
      </c>
      <c r="D11172" s="96" t="s">
        <v>168</v>
      </c>
      <c r="E11172" s="96" t="s">
        <v>195</v>
      </c>
      <c r="F11172" s="96" t="s">
        <v>68</v>
      </c>
      <c r="G11172" s="96" t="s">
        <v>57</v>
      </c>
      <c r="H11172" s="96" t="s">
        <v>28</v>
      </c>
      <c r="I11172" s="97" t="n">
        <v>0.75</v>
      </c>
      <c r="J11172" s="96" t="n">
        <v>6123</v>
      </c>
      <c r="K11172" s="96" t="n">
        <v>59.25</v>
      </c>
      <c r="L11172" s="98" t="n">
        <f aca="false">J11172/$J$11499*100</f>
        <v>0.00970270779708363</v>
      </c>
      <c r="M11172" s="6" t="n">
        <f aca="false">J11172*K11172</f>
        <v>362787.75</v>
      </c>
      <c r="N11172" s="72" t="n">
        <f aca="false">M11172/$M$11499*100</f>
        <v>0.00534197128711017</v>
      </c>
    </row>
    <row r="11173" customFormat="false" ht="13.8" hidden="false" customHeight="false" outlineLevel="0" collapsed="false">
      <c r="A11173" s="92" t="s">
        <v>17</v>
      </c>
      <c r="B11173" s="9" t="n">
        <v>2016</v>
      </c>
      <c r="C11173" s="9" t="s">
        <v>54</v>
      </c>
      <c r="D11173" s="9" t="s">
        <v>168</v>
      </c>
      <c r="E11173" s="9" t="s">
        <v>195</v>
      </c>
      <c r="F11173" s="9" t="s">
        <v>68</v>
      </c>
      <c r="G11173" s="9" t="s">
        <v>104</v>
      </c>
      <c r="H11173" s="9" t="s">
        <v>17</v>
      </c>
      <c r="I11173" s="99" t="n">
        <v>1</v>
      </c>
      <c r="J11173" s="9" t="n">
        <v>2751</v>
      </c>
      <c r="K11173" s="9" t="n">
        <v>106</v>
      </c>
      <c r="L11173" s="98" t="n">
        <f aca="false">J11173/$J$11499*100</f>
        <v>0.00435932535518162</v>
      </c>
      <c r="M11173" s="6" t="n">
        <f aca="false">J11173*K11173</f>
        <v>291606</v>
      </c>
      <c r="N11173" s="72" t="n">
        <f aca="false">M11173/$M$11499*100</f>
        <v>0.00429383538763106</v>
      </c>
    </row>
    <row r="11174" customFormat="false" ht="13.8" hidden="false" customHeight="false" outlineLevel="0" collapsed="false">
      <c r="A11174" s="92" t="s">
        <v>14</v>
      </c>
      <c r="B11174" s="96" t="n">
        <v>2016</v>
      </c>
      <c r="C11174" s="96" t="s">
        <v>54</v>
      </c>
      <c r="D11174" s="96" t="s">
        <v>168</v>
      </c>
      <c r="E11174" s="96" t="s">
        <v>195</v>
      </c>
      <c r="F11174" s="96" t="s">
        <v>68</v>
      </c>
      <c r="G11174" s="96" t="s">
        <v>114</v>
      </c>
      <c r="H11174" s="96" t="s">
        <v>14</v>
      </c>
      <c r="I11174" s="97" t="n">
        <v>0.5</v>
      </c>
      <c r="J11174" s="96" t="n">
        <v>7116</v>
      </c>
      <c r="K11174" s="96" t="n">
        <v>61.5</v>
      </c>
      <c r="L11174" s="98" t="n">
        <f aca="false">J11174/$J$11499*100</f>
        <v>0.0112762483560423</v>
      </c>
      <c r="M11174" s="6" t="n">
        <f aca="false">J11174*K11174</f>
        <v>437634</v>
      </c>
      <c r="N11174" s="72" t="n">
        <f aca="false">M11174/$M$11499*100</f>
        <v>0.00644406615786551</v>
      </c>
    </row>
    <row r="11175" customFormat="false" ht="13.8" hidden="false" customHeight="false" outlineLevel="0" collapsed="false">
      <c r="A11175" s="92" t="s">
        <v>12</v>
      </c>
      <c r="B11175" s="9" t="n">
        <v>2016</v>
      </c>
      <c r="C11175" s="9" t="s">
        <v>54</v>
      </c>
      <c r="D11175" s="9" t="s">
        <v>168</v>
      </c>
      <c r="E11175" s="9" t="s">
        <v>195</v>
      </c>
      <c r="F11175" s="9" t="s">
        <v>68</v>
      </c>
      <c r="G11175" s="9" t="s">
        <v>120</v>
      </c>
      <c r="H11175" s="9" t="s">
        <v>12</v>
      </c>
      <c r="I11175" s="99" t="n">
        <v>0.5</v>
      </c>
      <c r="J11175" s="9" t="n">
        <v>8473</v>
      </c>
      <c r="K11175" s="9" t="n">
        <v>64.5</v>
      </c>
      <c r="L11175" s="98" t="n">
        <f aca="false">J11175/$J$11499*100</f>
        <v>0.0134265953233202</v>
      </c>
      <c r="M11175" s="6" t="n">
        <f aca="false">J11175*K11175</f>
        <v>546508.5</v>
      </c>
      <c r="N11175" s="72" t="n">
        <f aca="false">M11175/$M$11499*100</f>
        <v>0.00804721966263097</v>
      </c>
    </row>
    <row r="11176" customFormat="false" ht="13.8" hidden="false" customHeight="false" outlineLevel="0" collapsed="false">
      <c r="A11176" s="92" t="s">
        <v>15</v>
      </c>
      <c r="B11176" s="96" t="n">
        <v>2016</v>
      </c>
      <c r="C11176" s="96" t="s">
        <v>54</v>
      </c>
      <c r="D11176" s="96" t="s">
        <v>168</v>
      </c>
      <c r="E11176" s="96" t="s">
        <v>195</v>
      </c>
      <c r="F11176" s="96" t="s">
        <v>68</v>
      </c>
      <c r="G11176" s="96" t="s">
        <v>120</v>
      </c>
      <c r="H11176" s="96" t="s">
        <v>15</v>
      </c>
      <c r="I11176" s="97" t="n">
        <v>0.5</v>
      </c>
      <c r="J11176" s="96" t="n">
        <v>8351</v>
      </c>
      <c r="K11176" s="96" t="n">
        <v>64.5</v>
      </c>
      <c r="L11176" s="98" t="n">
        <f aca="false">J11176/$J$11499*100</f>
        <v>0.0132332700985539</v>
      </c>
      <c r="M11176" s="6" t="n">
        <f aca="false">J11176*K11176</f>
        <v>538639.5</v>
      </c>
      <c r="N11176" s="72" t="n">
        <f aca="false">M11176/$M$11499*100</f>
        <v>0.00793135033667311</v>
      </c>
    </row>
    <row r="11177" customFormat="false" ht="13.8" hidden="false" customHeight="false" outlineLevel="0" collapsed="false">
      <c r="A11177" s="92" t="s">
        <v>33</v>
      </c>
      <c r="B11177" s="9" t="n">
        <v>2016</v>
      </c>
      <c r="C11177" s="9" t="s">
        <v>54</v>
      </c>
      <c r="D11177" s="9" t="s">
        <v>168</v>
      </c>
      <c r="E11177" s="9" t="s">
        <v>196</v>
      </c>
      <c r="F11177" s="9" t="s">
        <v>68</v>
      </c>
      <c r="G11177" s="9" t="s">
        <v>130</v>
      </c>
      <c r="H11177" s="9" t="s">
        <v>33</v>
      </c>
      <c r="I11177" s="99" t="n">
        <v>0.5</v>
      </c>
      <c r="J11177" s="9" t="n">
        <v>9240</v>
      </c>
      <c r="K11177" s="9" t="n">
        <v>25</v>
      </c>
      <c r="L11177" s="98" t="n">
        <f aca="false">J11177/$J$11499*100</f>
        <v>0.0146420088265642</v>
      </c>
      <c r="M11177" s="6" t="n">
        <f aca="false">J11177*K11177</f>
        <v>231000</v>
      </c>
      <c r="N11177" s="72" t="n">
        <f aca="false">M11177/$M$11499*100</f>
        <v>0.00340142512342947</v>
      </c>
    </row>
    <row r="11178" customFormat="false" ht="13.8" hidden="false" customHeight="false" outlineLevel="0" collapsed="false">
      <c r="A11178" s="92" t="s">
        <v>13</v>
      </c>
      <c r="B11178" s="96" t="n">
        <v>2016</v>
      </c>
      <c r="C11178" s="96" t="s">
        <v>54</v>
      </c>
      <c r="D11178" s="96" t="s">
        <v>168</v>
      </c>
      <c r="E11178" s="96" t="s">
        <v>196</v>
      </c>
      <c r="F11178" s="96" t="s">
        <v>68</v>
      </c>
      <c r="G11178" s="96" t="s">
        <v>133</v>
      </c>
      <c r="H11178" s="96" t="s">
        <v>13</v>
      </c>
      <c r="I11178" s="97" t="n">
        <v>0.5</v>
      </c>
      <c r="J11178" s="96" t="n">
        <v>5892</v>
      </c>
      <c r="K11178" s="96" t="n">
        <v>28</v>
      </c>
      <c r="L11178" s="98" t="n">
        <f aca="false">J11178/$J$11499*100</f>
        <v>0.00933665757641952</v>
      </c>
      <c r="M11178" s="6" t="n">
        <f aca="false">J11178*K11178</f>
        <v>164976</v>
      </c>
      <c r="N11178" s="72" t="n">
        <f aca="false">M11178/$M$11499*100</f>
        <v>0.00242923597906017</v>
      </c>
    </row>
    <row r="11179" customFormat="false" ht="13.8" hidden="false" customHeight="false" outlineLevel="0" collapsed="false">
      <c r="A11179" s="92" t="s">
        <v>136</v>
      </c>
      <c r="B11179" s="9" t="n">
        <v>2016</v>
      </c>
      <c r="C11179" s="9" t="s">
        <v>54</v>
      </c>
      <c r="D11179" s="9" t="s">
        <v>168</v>
      </c>
      <c r="E11179" s="9" t="s">
        <v>196</v>
      </c>
      <c r="F11179" s="9" t="s">
        <v>68</v>
      </c>
      <c r="G11179" s="9" t="s">
        <v>135</v>
      </c>
      <c r="H11179" s="9" t="s">
        <v>136</v>
      </c>
      <c r="I11179" s="99" t="n">
        <v>0.5</v>
      </c>
      <c r="J11179" s="9" t="n">
        <v>9311</v>
      </c>
      <c r="K11179" s="9" t="n">
        <v>29.5</v>
      </c>
      <c r="L11179" s="98" t="n">
        <f aca="false">J11179/$J$11499*100</f>
        <v>0.0147545177688463</v>
      </c>
      <c r="M11179" s="6" t="n">
        <f aca="false">J11179*K11179</f>
        <v>274674.5</v>
      </c>
      <c r="N11179" s="72" t="n">
        <f aca="false">M11179/$M$11499*100</f>
        <v>0.00404452270591094</v>
      </c>
    </row>
    <row r="11180" customFormat="false" ht="13.8" hidden="false" customHeight="false" outlineLevel="0" collapsed="false">
      <c r="A11180" s="92" t="s">
        <v>138</v>
      </c>
      <c r="B11180" s="96" t="n">
        <v>2016</v>
      </c>
      <c r="C11180" s="96" t="s">
        <v>54</v>
      </c>
      <c r="D11180" s="96" t="s">
        <v>168</v>
      </c>
      <c r="E11180" s="96" t="s">
        <v>196</v>
      </c>
      <c r="F11180" s="96" t="s">
        <v>68</v>
      </c>
      <c r="G11180" s="96" t="s">
        <v>137</v>
      </c>
      <c r="H11180" s="96" t="s">
        <v>138</v>
      </c>
      <c r="I11180" s="97" t="n">
        <v>0.5</v>
      </c>
      <c r="J11180" s="96" t="n">
        <v>1211</v>
      </c>
      <c r="K11180" s="96" t="n">
        <v>31</v>
      </c>
      <c r="L11180" s="98" t="n">
        <f aca="false">J11180/$J$11499*100</f>
        <v>0.00191899055075425</v>
      </c>
      <c r="M11180" s="6" t="n">
        <f aca="false">J11180*K11180</f>
        <v>37541</v>
      </c>
      <c r="N11180" s="72" t="n">
        <f aca="false">M11180/$M$11499*100</f>
        <v>0.000552783119301583</v>
      </c>
    </row>
    <row r="11181" customFormat="false" ht="13.8" hidden="false" customHeight="false" outlineLevel="0" collapsed="false">
      <c r="A11181" s="92" t="s">
        <v>76</v>
      </c>
      <c r="B11181" s="9" t="n">
        <v>2016</v>
      </c>
      <c r="C11181" s="9" t="s">
        <v>54</v>
      </c>
      <c r="D11181" s="9" t="s">
        <v>168</v>
      </c>
      <c r="E11181" s="9" t="s">
        <v>196</v>
      </c>
      <c r="F11181" s="9" t="s">
        <v>68</v>
      </c>
      <c r="G11181" s="9" t="s">
        <v>75</v>
      </c>
      <c r="H11181" s="9" t="s">
        <v>76</v>
      </c>
      <c r="I11181" s="99" t="n">
        <v>0.5</v>
      </c>
      <c r="J11181" s="9" t="n">
        <v>7373</v>
      </c>
      <c r="K11181" s="9" t="n">
        <v>35.5</v>
      </c>
      <c r="L11181" s="98" t="n">
        <f aca="false">J11181/$J$11499*100</f>
        <v>0.0116834990344435</v>
      </c>
      <c r="M11181" s="6" t="n">
        <f aca="false">J11181*K11181</f>
        <v>261741.5</v>
      </c>
      <c r="N11181" s="72" t="n">
        <f aca="false">M11181/$M$11499*100</f>
        <v>0.00385408707335114</v>
      </c>
    </row>
    <row r="11182" customFormat="false" ht="13.8" hidden="false" customHeight="false" outlineLevel="0" collapsed="false">
      <c r="A11182" s="92" t="s">
        <v>80</v>
      </c>
      <c r="B11182" s="96" t="n">
        <v>2016</v>
      </c>
      <c r="C11182" s="96" t="s">
        <v>54</v>
      </c>
      <c r="D11182" s="96" t="s">
        <v>168</v>
      </c>
      <c r="E11182" s="96" t="s">
        <v>196</v>
      </c>
      <c r="F11182" s="96" t="s">
        <v>68</v>
      </c>
      <c r="G11182" s="96" t="s">
        <v>75</v>
      </c>
      <c r="H11182" s="96" t="s">
        <v>80</v>
      </c>
      <c r="I11182" s="97" t="n">
        <v>0.5</v>
      </c>
      <c r="J11182" s="96" t="n">
        <v>5440</v>
      </c>
      <c r="K11182" s="96" t="n">
        <v>35.5</v>
      </c>
      <c r="L11182" s="98" t="n">
        <f aca="false">J11182/$J$11499*100</f>
        <v>0.00862040346499019</v>
      </c>
      <c r="M11182" s="6" t="n">
        <f aca="false">J11182*K11182</f>
        <v>193120</v>
      </c>
      <c r="N11182" s="72" t="n">
        <f aca="false">M11182/$M$11499*100</f>
        <v>0.00284365030232337</v>
      </c>
    </row>
    <row r="11183" customFormat="false" ht="13.8" hidden="false" customHeight="false" outlineLevel="0" collapsed="false">
      <c r="A11183" s="92" t="s">
        <v>85</v>
      </c>
      <c r="B11183" s="9" t="n">
        <v>2016</v>
      </c>
      <c r="C11183" s="9" t="s">
        <v>54</v>
      </c>
      <c r="D11183" s="9" t="s">
        <v>168</v>
      </c>
      <c r="E11183" s="9" t="s">
        <v>196</v>
      </c>
      <c r="F11183" s="9" t="s">
        <v>68</v>
      </c>
      <c r="G11183" s="9" t="s">
        <v>57</v>
      </c>
      <c r="H11183" s="9" t="s">
        <v>85</v>
      </c>
      <c r="I11183" s="99" t="n">
        <v>0.5</v>
      </c>
      <c r="J11183" s="9" t="n">
        <v>3935</v>
      </c>
      <c r="K11183" s="9" t="n">
        <v>39.5</v>
      </c>
      <c r="L11183" s="98" t="n">
        <f aca="false">J11183/$J$11499*100</f>
        <v>0.0062355308152089</v>
      </c>
      <c r="M11183" s="6" t="n">
        <f aca="false">J11183*K11183</f>
        <v>155432.5</v>
      </c>
      <c r="N11183" s="72" t="n">
        <f aca="false">M11183/$M$11499*100</f>
        <v>0.00228871000215347</v>
      </c>
    </row>
    <row r="11184" customFormat="false" ht="13.8" hidden="false" customHeight="false" outlineLevel="0" collapsed="false">
      <c r="A11184" s="92" t="s">
        <v>86</v>
      </c>
      <c r="B11184" s="96" t="n">
        <v>2016</v>
      </c>
      <c r="C11184" s="96" t="s">
        <v>54</v>
      </c>
      <c r="D11184" s="96" t="s">
        <v>168</v>
      </c>
      <c r="E11184" s="96" t="s">
        <v>196</v>
      </c>
      <c r="F11184" s="96" t="s">
        <v>68</v>
      </c>
      <c r="G11184" s="96" t="s">
        <v>57</v>
      </c>
      <c r="H11184" s="96" t="s">
        <v>86</v>
      </c>
      <c r="I11184" s="97" t="n">
        <v>0.5</v>
      </c>
      <c r="J11184" s="96" t="n">
        <v>5436</v>
      </c>
      <c r="K11184" s="96" t="n">
        <v>39.5</v>
      </c>
      <c r="L11184" s="98" t="n">
        <f aca="false">J11184/$J$11499*100</f>
        <v>0.00861406493303064</v>
      </c>
      <c r="M11184" s="6" t="n">
        <f aca="false">J11184*K11184</f>
        <v>214722</v>
      </c>
      <c r="N11184" s="72" t="n">
        <f aca="false">M11184/$M$11499*100</f>
        <v>0.00316173508810832</v>
      </c>
    </row>
    <row r="11185" customFormat="false" ht="13.8" hidden="false" customHeight="false" outlineLevel="0" collapsed="false">
      <c r="A11185" s="92" t="s">
        <v>28</v>
      </c>
      <c r="B11185" s="9" t="n">
        <v>2016</v>
      </c>
      <c r="C11185" s="9" t="s">
        <v>54</v>
      </c>
      <c r="D11185" s="9" t="s">
        <v>168</v>
      </c>
      <c r="E11185" s="9" t="s">
        <v>196</v>
      </c>
      <c r="F11185" s="9" t="s">
        <v>68</v>
      </c>
      <c r="G11185" s="9" t="s">
        <v>57</v>
      </c>
      <c r="H11185" s="9" t="s">
        <v>28</v>
      </c>
      <c r="I11185" s="99" t="n">
        <v>0.75</v>
      </c>
      <c r="J11185" s="9" t="n">
        <v>5742</v>
      </c>
      <c r="K11185" s="9" t="n">
        <v>59.25</v>
      </c>
      <c r="L11185" s="98" t="n">
        <f aca="false">J11185/$J$11499*100</f>
        <v>0.00909896262793633</v>
      </c>
      <c r="M11185" s="6" t="n">
        <f aca="false">J11185*K11185</f>
        <v>340213.5</v>
      </c>
      <c r="N11185" s="72" t="n">
        <f aca="false">M11185/$M$11499*100</f>
        <v>0.00500957032999944</v>
      </c>
    </row>
    <row r="11186" customFormat="false" ht="13.8" hidden="false" customHeight="false" outlineLevel="0" collapsed="false">
      <c r="A11186" s="92" t="s">
        <v>101</v>
      </c>
      <c r="B11186" s="96" t="n">
        <v>2016</v>
      </c>
      <c r="C11186" s="96" t="s">
        <v>54</v>
      </c>
      <c r="D11186" s="96" t="s">
        <v>168</v>
      </c>
      <c r="E11186" s="96" t="s">
        <v>196</v>
      </c>
      <c r="F11186" s="96" t="s">
        <v>68</v>
      </c>
      <c r="G11186" s="96" t="s">
        <v>61</v>
      </c>
      <c r="H11186" s="96" t="s">
        <v>101</v>
      </c>
      <c r="I11186" s="97" t="n">
        <v>0.5</v>
      </c>
      <c r="J11186" s="96" t="n">
        <v>2741</v>
      </c>
      <c r="K11186" s="96" t="n">
        <v>48</v>
      </c>
      <c r="L11186" s="98" t="n">
        <f aca="false">J11186/$J$11499*100</f>
        <v>0.00434347902528274</v>
      </c>
      <c r="M11186" s="6" t="n">
        <f aca="false">J11186*K11186</f>
        <v>131568</v>
      </c>
      <c r="N11186" s="72" t="n">
        <f aca="false">M11186/$M$11499*100</f>
        <v>0.00193731039237822</v>
      </c>
    </row>
    <row r="11187" customFormat="false" ht="13.8" hidden="false" customHeight="false" outlineLevel="0" collapsed="false">
      <c r="A11187" s="92" t="s">
        <v>20</v>
      </c>
      <c r="B11187" s="9" t="n">
        <v>2016</v>
      </c>
      <c r="C11187" s="9" t="s">
        <v>54</v>
      </c>
      <c r="D11187" s="9" t="s">
        <v>168</v>
      </c>
      <c r="E11187" s="9" t="s">
        <v>196</v>
      </c>
      <c r="F11187" s="9" t="s">
        <v>68</v>
      </c>
      <c r="G11187" s="9" t="s">
        <v>61</v>
      </c>
      <c r="H11187" s="9" t="s">
        <v>20</v>
      </c>
      <c r="I11187" s="99" t="n">
        <v>1</v>
      </c>
      <c r="J11187" s="9" t="n">
        <v>3977</v>
      </c>
      <c r="K11187" s="9" t="n">
        <v>96</v>
      </c>
      <c r="L11187" s="98" t="n">
        <f aca="false">J11187/$J$11499*100</f>
        <v>0.00630208540078419</v>
      </c>
      <c r="M11187" s="6" t="n">
        <f aca="false">J11187*K11187</f>
        <v>381792</v>
      </c>
      <c r="N11187" s="72" t="n">
        <f aca="false">M11187/$M$11499*100</f>
        <v>0.00562180476504062</v>
      </c>
    </row>
    <row r="11188" customFormat="false" ht="13.8" hidden="false" customHeight="false" outlineLevel="0" collapsed="false">
      <c r="A11188" s="92" t="s">
        <v>105</v>
      </c>
      <c r="B11188" s="96" t="n">
        <v>2016</v>
      </c>
      <c r="C11188" s="96" t="s">
        <v>54</v>
      </c>
      <c r="D11188" s="96" t="s">
        <v>168</v>
      </c>
      <c r="E11188" s="96" t="s">
        <v>196</v>
      </c>
      <c r="F11188" s="96" t="s">
        <v>68</v>
      </c>
      <c r="G11188" s="96" t="s">
        <v>104</v>
      </c>
      <c r="H11188" s="96" t="s">
        <v>105</v>
      </c>
      <c r="I11188" s="97" t="n">
        <v>0.5</v>
      </c>
      <c r="J11188" s="96" t="n">
        <v>1665</v>
      </c>
      <c r="K11188" s="96" t="n">
        <v>53</v>
      </c>
      <c r="L11188" s="98" t="n">
        <f aca="false">J11188/$J$11499*100</f>
        <v>0.00263841392816336</v>
      </c>
      <c r="M11188" s="6" t="n">
        <f aca="false">J11188*K11188</f>
        <v>88245</v>
      </c>
      <c r="N11188" s="72" t="n">
        <f aca="false">M11188/$M$11499*100</f>
        <v>0.00129938857150231</v>
      </c>
    </row>
    <row r="11189" customFormat="false" ht="13.8" hidden="false" customHeight="false" outlineLevel="0" collapsed="false">
      <c r="A11189" s="92" t="s">
        <v>17</v>
      </c>
      <c r="B11189" s="9" t="n">
        <v>2016</v>
      </c>
      <c r="C11189" s="9" t="s">
        <v>54</v>
      </c>
      <c r="D11189" s="9" t="s">
        <v>168</v>
      </c>
      <c r="E11189" s="9" t="s">
        <v>196</v>
      </c>
      <c r="F11189" s="9" t="s">
        <v>68</v>
      </c>
      <c r="G11189" s="9" t="s">
        <v>104</v>
      </c>
      <c r="H11189" s="9" t="s">
        <v>17</v>
      </c>
      <c r="I11189" s="99" t="n">
        <v>1</v>
      </c>
      <c r="J11189" s="9" t="n">
        <v>8063</v>
      </c>
      <c r="K11189" s="9" t="n">
        <v>106</v>
      </c>
      <c r="L11189" s="98" t="n">
        <f aca="false">J11189/$J$11499*100</f>
        <v>0.0127768957974662</v>
      </c>
      <c r="M11189" s="6" t="n">
        <f aca="false">J11189*K11189</f>
        <v>854678</v>
      </c>
      <c r="N11189" s="72" t="n">
        <f aca="false">M11189/$M$11499*100</f>
        <v>0.0125849490114392</v>
      </c>
    </row>
    <row r="11190" customFormat="false" ht="13.8" hidden="false" customHeight="false" outlineLevel="0" collapsed="false">
      <c r="A11190" s="92" t="s">
        <v>107</v>
      </c>
      <c r="B11190" s="96" t="n">
        <v>2016</v>
      </c>
      <c r="C11190" s="96" t="s">
        <v>54</v>
      </c>
      <c r="D11190" s="96" t="s">
        <v>168</v>
      </c>
      <c r="E11190" s="96" t="s">
        <v>196</v>
      </c>
      <c r="F11190" s="96" t="s">
        <v>68</v>
      </c>
      <c r="G11190" s="96" t="s">
        <v>104</v>
      </c>
      <c r="H11190" s="96" t="s">
        <v>107</v>
      </c>
      <c r="I11190" s="97" t="n">
        <v>1.5</v>
      </c>
      <c r="J11190" s="96" t="n">
        <v>8272</v>
      </c>
      <c r="K11190" s="96" t="n">
        <v>159</v>
      </c>
      <c r="L11190" s="98" t="n">
        <f aca="false">J11190/$J$11499*100</f>
        <v>0.0131080840923527</v>
      </c>
      <c r="M11190" s="6" t="n">
        <f aca="false">J11190*K11190</f>
        <v>1315248</v>
      </c>
      <c r="N11190" s="72" t="n">
        <f aca="false">M11190/$M$11499*100</f>
        <v>0.0193667428170578</v>
      </c>
    </row>
    <row r="11191" customFormat="false" ht="13.8" hidden="false" customHeight="false" outlineLevel="0" collapsed="false">
      <c r="A11191" s="92" t="s">
        <v>32</v>
      </c>
      <c r="B11191" s="9" t="n">
        <v>2016</v>
      </c>
      <c r="C11191" s="9" t="s">
        <v>54</v>
      </c>
      <c r="D11191" s="9" t="s">
        <v>168</v>
      </c>
      <c r="E11191" s="9" t="s">
        <v>196</v>
      </c>
      <c r="F11191" s="9" t="s">
        <v>68</v>
      </c>
      <c r="G11191" s="9" t="s">
        <v>108</v>
      </c>
      <c r="H11191" s="9" t="s">
        <v>32</v>
      </c>
      <c r="I11191" s="99" t="n">
        <v>0.75</v>
      </c>
      <c r="J11191" s="9" t="n">
        <v>8182</v>
      </c>
      <c r="K11191" s="9" t="n">
        <v>83.25</v>
      </c>
      <c r="L11191" s="98" t="n">
        <f aca="false">J11191/$J$11499*100</f>
        <v>0.0129654671232628</v>
      </c>
      <c r="M11191" s="6" t="n">
        <f aca="false">J11191*K11191</f>
        <v>681151.5</v>
      </c>
      <c r="N11191" s="72" t="n">
        <f aca="false">M11191/$M$11499*100</f>
        <v>0.0100298087660678</v>
      </c>
    </row>
    <row r="11192" customFormat="false" ht="13.8" hidden="false" customHeight="false" outlineLevel="0" collapsed="false">
      <c r="A11192" s="92" t="s">
        <v>14</v>
      </c>
      <c r="B11192" s="96" t="n">
        <v>2016</v>
      </c>
      <c r="C11192" s="96" t="s">
        <v>54</v>
      </c>
      <c r="D11192" s="96" t="s">
        <v>168</v>
      </c>
      <c r="E11192" s="96" t="s">
        <v>196</v>
      </c>
      <c r="F11192" s="96" t="s">
        <v>68</v>
      </c>
      <c r="G11192" s="96" t="s">
        <v>114</v>
      </c>
      <c r="H11192" s="96" t="s">
        <v>14</v>
      </c>
      <c r="I11192" s="97" t="n">
        <v>0.5</v>
      </c>
      <c r="J11192" s="96" t="n">
        <v>8985</v>
      </c>
      <c r="K11192" s="96" t="n">
        <v>61.5</v>
      </c>
      <c r="L11192" s="98" t="n">
        <f aca="false">J11192/$J$11499*100</f>
        <v>0.0142379274141428</v>
      </c>
      <c r="M11192" s="6" t="n">
        <f aca="false">J11192*K11192</f>
        <v>552577.5</v>
      </c>
      <c r="N11192" s="72" t="n">
        <f aca="false">M11192/$M$11499*100</f>
        <v>0.00813658437723744</v>
      </c>
    </row>
    <row r="11193" customFormat="false" ht="13.8" hidden="false" customHeight="false" outlineLevel="0" collapsed="false">
      <c r="A11193" s="92" t="s">
        <v>121</v>
      </c>
      <c r="B11193" s="9" t="n">
        <v>2016</v>
      </c>
      <c r="C11193" s="9" t="s">
        <v>54</v>
      </c>
      <c r="D11193" s="9" t="s">
        <v>168</v>
      </c>
      <c r="E11193" s="9" t="s">
        <v>196</v>
      </c>
      <c r="F11193" s="9" t="s">
        <v>68</v>
      </c>
      <c r="G11193" s="9" t="s">
        <v>120</v>
      </c>
      <c r="H11193" s="9" t="s">
        <v>121</v>
      </c>
      <c r="I11193" s="99" t="n">
        <v>0.5</v>
      </c>
      <c r="J11193" s="9" t="n">
        <v>1309</v>
      </c>
      <c r="K11193" s="9" t="n">
        <v>64.5</v>
      </c>
      <c r="L11193" s="98" t="n">
        <f aca="false">J11193/$J$11499*100</f>
        <v>0.00207428458376326</v>
      </c>
      <c r="M11193" s="6" t="n">
        <f aca="false">J11193*K11193</f>
        <v>84430.5</v>
      </c>
      <c r="N11193" s="72" t="n">
        <f aca="false">M11193/$M$11499*100</f>
        <v>0.00124322088261347</v>
      </c>
    </row>
    <row r="11194" customFormat="false" ht="13.8" hidden="false" customHeight="false" outlineLevel="0" collapsed="false">
      <c r="A11194" s="92" t="s">
        <v>12</v>
      </c>
      <c r="B11194" s="96" t="n">
        <v>2016</v>
      </c>
      <c r="C11194" s="96" t="s">
        <v>54</v>
      </c>
      <c r="D11194" s="96" t="s">
        <v>168</v>
      </c>
      <c r="E11194" s="96" t="s">
        <v>196</v>
      </c>
      <c r="F11194" s="96" t="s">
        <v>68</v>
      </c>
      <c r="G11194" s="96" t="s">
        <v>120</v>
      </c>
      <c r="H11194" s="96" t="s">
        <v>12</v>
      </c>
      <c r="I11194" s="97" t="n">
        <v>0.5</v>
      </c>
      <c r="J11194" s="96" t="n">
        <v>6804</v>
      </c>
      <c r="K11194" s="96" t="n">
        <v>64.5</v>
      </c>
      <c r="L11194" s="98" t="n">
        <f aca="false">J11194/$J$11499*100</f>
        <v>0.0107818428631973</v>
      </c>
      <c r="M11194" s="6" t="n">
        <f aca="false">J11194*K11194</f>
        <v>438858</v>
      </c>
      <c r="N11194" s="72" t="n">
        <f aca="false">M11194/$M$11499*100</f>
        <v>0.00646208929358446</v>
      </c>
    </row>
    <row r="11195" customFormat="false" ht="13.8" hidden="false" customHeight="false" outlineLevel="0" collapsed="false">
      <c r="A11195" s="92" t="s">
        <v>126</v>
      </c>
      <c r="B11195" s="9" t="n">
        <v>2016</v>
      </c>
      <c r="C11195" s="9" t="s">
        <v>54</v>
      </c>
      <c r="D11195" s="9" t="s">
        <v>168</v>
      </c>
      <c r="E11195" s="9" t="s">
        <v>196</v>
      </c>
      <c r="F11195" s="9" t="s">
        <v>68</v>
      </c>
      <c r="G11195" s="9" t="s">
        <v>120</v>
      </c>
      <c r="H11195" s="9" t="s">
        <v>126</v>
      </c>
      <c r="I11195" s="99" t="n">
        <v>0.5</v>
      </c>
      <c r="J11195" s="9" t="n">
        <v>3550</v>
      </c>
      <c r="K11195" s="9" t="n">
        <v>64.5</v>
      </c>
      <c r="L11195" s="98" t="n">
        <f aca="false">J11195/$J$11499*100</f>
        <v>0.00562544711410205</v>
      </c>
      <c r="M11195" s="6" t="n">
        <f aca="false">J11195*K11195</f>
        <v>228975</v>
      </c>
      <c r="N11195" s="72" t="n">
        <f aca="false">M11195/$M$11499*100</f>
        <v>0.00337160743565915</v>
      </c>
    </row>
    <row r="11196" customFormat="false" ht="13.8" hidden="false" customHeight="false" outlineLevel="0" collapsed="false">
      <c r="A11196" s="92" t="s">
        <v>33</v>
      </c>
      <c r="B11196" s="96" t="n">
        <v>2016</v>
      </c>
      <c r="C11196" s="96" t="s">
        <v>54</v>
      </c>
      <c r="D11196" s="96" t="s">
        <v>168</v>
      </c>
      <c r="E11196" s="96" t="s">
        <v>197</v>
      </c>
      <c r="F11196" s="96" t="s">
        <v>68</v>
      </c>
      <c r="G11196" s="96" t="s">
        <v>130</v>
      </c>
      <c r="H11196" s="96" t="s">
        <v>33</v>
      </c>
      <c r="I11196" s="97" t="n">
        <v>0.5</v>
      </c>
      <c r="J11196" s="96" t="n">
        <v>4498</v>
      </c>
      <c r="K11196" s="96" t="n">
        <v>25</v>
      </c>
      <c r="L11196" s="98" t="n">
        <f aca="false">J11196/$J$11499*100</f>
        <v>0.00712767918851578</v>
      </c>
      <c r="M11196" s="6" t="n">
        <f aca="false">J11196*K11196</f>
        <v>112450</v>
      </c>
      <c r="N11196" s="72" t="n">
        <f aca="false">M11196/$M$11499*100</f>
        <v>0.0016558019702582</v>
      </c>
    </row>
    <row r="11197" customFormat="false" ht="13.8" hidden="false" customHeight="false" outlineLevel="0" collapsed="false">
      <c r="A11197" s="92" t="s">
        <v>13</v>
      </c>
      <c r="B11197" s="9" t="n">
        <v>2016</v>
      </c>
      <c r="C11197" s="9" t="s">
        <v>54</v>
      </c>
      <c r="D11197" s="9" t="s">
        <v>168</v>
      </c>
      <c r="E11197" s="9" t="s">
        <v>197</v>
      </c>
      <c r="F11197" s="9" t="s">
        <v>68</v>
      </c>
      <c r="G11197" s="9" t="s">
        <v>133</v>
      </c>
      <c r="H11197" s="9" t="s">
        <v>13</v>
      </c>
      <c r="I11197" s="99" t="n">
        <v>0.5</v>
      </c>
      <c r="J11197" s="9" t="n">
        <v>4591</v>
      </c>
      <c r="K11197" s="9" t="n">
        <v>28</v>
      </c>
      <c r="L11197" s="98" t="n">
        <f aca="false">J11197/$J$11499*100</f>
        <v>0.00727505005657536</v>
      </c>
      <c r="M11197" s="6" t="n">
        <f aca="false">J11197*K11197</f>
        <v>128548</v>
      </c>
      <c r="N11197" s="72" t="n">
        <f aca="false">M11197/$M$11499*100</f>
        <v>0.00189284154444421</v>
      </c>
    </row>
    <row r="11198" customFormat="false" ht="13.8" hidden="false" customHeight="false" outlineLevel="0" collapsed="false">
      <c r="A11198" s="92" t="s">
        <v>31</v>
      </c>
      <c r="B11198" s="96" t="n">
        <v>2016</v>
      </c>
      <c r="C11198" s="96" t="s">
        <v>54</v>
      </c>
      <c r="D11198" s="96" t="s">
        <v>168</v>
      </c>
      <c r="E11198" s="96" t="s">
        <v>197</v>
      </c>
      <c r="F11198" s="96" t="s">
        <v>68</v>
      </c>
      <c r="G11198" s="96" t="s">
        <v>133</v>
      </c>
      <c r="H11198" s="96" t="s">
        <v>31</v>
      </c>
      <c r="I11198" s="97" t="n">
        <v>0.5</v>
      </c>
      <c r="J11198" s="96" t="n">
        <v>2514</v>
      </c>
      <c r="K11198" s="96" t="n">
        <v>28</v>
      </c>
      <c r="L11198" s="98" t="n">
        <f aca="false">J11198/$J$11499*100</f>
        <v>0.00398376733657819</v>
      </c>
      <c r="M11198" s="6" t="n">
        <f aca="false">J11198*K11198</f>
        <v>70392</v>
      </c>
      <c r="N11198" s="72" t="n">
        <f aca="false">M11198/$M$11499*100</f>
        <v>0.00103650700124869</v>
      </c>
    </row>
    <row r="11199" customFormat="false" ht="13.8" hidden="false" customHeight="false" outlineLevel="0" collapsed="false">
      <c r="A11199" s="92" t="s">
        <v>16</v>
      </c>
      <c r="B11199" s="9" t="n">
        <v>2016</v>
      </c>
      <c r="C11199" s="9" t="s">
        <v>54</v>
      </c>
      <c r="D11199" s="9" t="s">
        <v>168</v>
      </c>
      <c r="E11199" s="9" t="s">
        <v>197</v>
      </c>
      <c r="F11199" s="9" t="s">
        <v>68</v>
      </c>
      <c r="G11199" s="9" t="s">
        <v>135</v>
      </c>
      <c r="H11199" s="9" t="s">
        <v>16</v>
      </c>
      <c r="I11199" s="99" t="n">
        <v>0.5</v>
      </c>
      <c r="J11199" s="9" t="n">
        <v>9604</v>
      </c>
      <c r="K11199" s="9" t="n">
        <v>29.5</v>
      </c>
      <c r="L11199" s="98" t="n">
        <f aca="false">J11199/$J$11499*100</f>
        <v>0.0152188152348834</v>
      </c>
      <c r="M11199" s="6" t="n">
        <f aca="false">J11199*K11199</f>
        <v>283318</v>
      </c>
      <c r="N11199" s="72" t="n">
        <f aca="false">M11199/$M$11499*100</f>
        <v>0.00417179637714195</v>
      </c>
    </row>
    <row r="11200" customFormat="false" ht="13.8" hidden="false" customHeight="false" outlineLevel="0" collapsed="false">
      <c r="A11200" s="92" t="s">
        <v>138</v>
      </c>
      <c r="B11200" s="96" t="n">
        <v>2016</v>
      </c>
      <c r="C11200" s="96" t="s">
        <v>54</v>
      </c>
      <c r="D11200" s="96" t="s">
        <v>168</v>
      </c>
      <c r="E11200" s="96" t="s">
        <v>197</v>
      </c>
      <c r="F11200" s="96" t="s">
        <v>68</v>
      </c>
      <c r="G11200" s="96" t="s">
        <v>137</v>
      </c>
      <c r="H11200" s="96" t="s">
        <v>138</v>
      </c>
      <c r="I11200" s="97" t="n">
        <v>0.5</v>
      </c>
      <c r="J11200" s="96" t="n">
        <v>4676</v>
      </c>
      <c r="K11200" s="96" t="n">
        <v>31</v>
      </c>
      <c r="L11200" s="98" t="n">
        <f aca="false">J11200/$J$11499*100</f>
        <v>0.00740974386071583</v>
      </c>
      <c r="M11200" s="6" t="n">
        <f aca="false">J11200*K11200</f>
        <v>144956</v>
      </c>
      <c r="N11200" s="72" t="n">
        <f aca="false">M11200/$M$11499*100</f>
        <v>0.00213444580169629</v>
      </c>
    </row>
    <row r="11201" customFormat="false" ht="13.8" hidden="false" customHeight="false" outlineLevel="0" collapsed="false">
      <c r="A11201" s="92" t="s">
        <v>141</v>
      </c>
      <c r="B11201" s="9" t="n">
        <v>2016</v>
      </c>
      <c r="C11201" s="9" t="s">
        <v>54</v>
      </c>
      <c r="D11201" s="9" t="s">
        <v>168</v>
      </c>
      <c r="E11201" s="9" t="s">
        <v>197</v>
      </c>
      <c r="F11201" s="9" t="s">
        <v>68</v>
      </c>
      <c r="G11201" s="9" t="s">
        <v>66</v>
      </c>
      <c r="H11201" s="9" t="s">
        <v>141</v>
      </c>
      <c r="I11201" s="99" t="n">
        <v>0.5</v>
      </c>
      <c r="J11201" s="9" t="n">
        <v>9950</v>
      </c>
      <c r="K11201" s="9" t="n">
        <v>32.5</v>
      </c>
      <c r="L11201" s="98" t="n">
        <f aca="false">J11201/$J$11499*100</f>
        <v>0.0157670982493846</v>
      </c>
      <c r="M11201" s="6" t="n">
        <f aca="false">J11201*K11201</f>
        <v>323375</v>
      </c>
      <c r="N11201" s="72" t="n">
        <f aca="false">M11201/$M$11499*100</f>
        <v>0.00476162705319915</v>
      </c>
    </row>
    <row r="11202" customFormat="false" ht="13.8" hidden="false" customHeight="false" outlineLevel="0" collapsed="false">
      <c r="A11202" s="92" t="s">
        <v>76</v>
      </c>
      <c r="B11202" s="96" t="n">
        <v>2016</v>
      </c>
      <c r="C11202" s="96" t="s">
        <v>54</v>
      </c>
      <c r="D11202" s="96" t="s">
        <v>168</v>
      </c>
      <c r="E11202" s="96" t="s">
        <v>197</v>
      </c>
      <c r="F11202" s="96" t="s">
        <v>68</v>
      </c>
      <c r="G11202" s="96" t="s">
        <v>75</v>
      </c>
      <c r="H11202" s="96" t="s">
        <v>76</v>
      </c>
      <c r="I11202" s="97" t="n">
        <v>0.5</v>
      </c>
      <c r="J11202" s="96" t="n">
        <v>2131</v>
      </c>
      <c r="K11202" s="96" t="n">
        <v>35.5</v>
      </c>
      <c r="L11202" s="98" t="n">
        <f aca="false">J11202/$J$11499*100</f>
        <v>0.00337685290145112</v>
      </c>
      <c r="M11202" s="6" t="n">
        <f aca="false">J11202*K11202</f>
        <v>75650.5</v>
      </c>
      <c r="N11202" s="72" t="n">
        <f aca="false">M11202/$M$11499*100</f>
        <v>0.00111393727835498</v>
      </c>
    </row>
    <row r="11203" customFormat="false" ht="13.8" hidden="false" customHeight="false" outlineLevel="0" collapsed="false">
      <c r="A11203" s="92" t="s">
        <v>80</v>
      </c>
      <c r="B11203" s="9" t="n">
        <v>2016</v>
      </c>
      <c r="C11203" s="9" t="s">
        <v>54</v>
      </c>
      <c r="D11203" s="9" t="s">
        <v>168</v>
      </c>
      <c r="E11203" s="9" t="s">
        <v>197</v>
      </c>
      <c r="F11203" s="9" t="s">
        <v>68</v>
      </c>
      <c r="G11203" s="9" t="s">
        <v>75</v>
      </c>
      <c r="H11203" s="9" t="s">
        <v>80</v>
      </c>
      <c r="I11203" s="99" t="n">
        <v>0.5</v>
      </c>
      <c r="J11203" s="9" t="n">
        <v>7812</v>
      </c>
      <c r="K11203" s="9" t="n">
        <v>35.5</v>
      </c>
      <c r="L11203" s="98" t="n">
        <f aca="false">J11203/$J$11499*100</f>
        <v>0.0123791529170043</v>
      </c>
      <c r="M11203" s="6" t="n">
        <f aca="false">J11203*K11203</f>
        <v>277326</v>
      </c>
      <c r="N11203" s="72" t="n">
        <f aca="false">M11203/$M$11499*100</f>
        <v>0.00408356547090996</v>
      </c>
    </row>
    <row r="11204" customFormat="false" ht="13.8" hidden="false" customHeight="false" outlineLevel="0" collapsed="false">
      <c r="A11204" s="92" t="s">
        <v>78</v>
      </c>
      <c r="B11204" s="96" t="n">
        <v>2016</v>
      </c>
      <c r="C11204" s="96" t="s">
        <v>54</v>
      </c>
      <c r="D11204" s="96" t="s">
        <v>168</v>
      </c>
      <c r="E11204" s="96" t="s">
        <v>197</v>
      </c>
      <c r="F11204" s="96" t="s">
        <v>68</v>
      </c>
      <c r="G11204" s="96" t="s">
        <v>75</v>
      </c>
      <c r="H11204" s="96" t="s">
        <v>78</v>
      </c>
      <c r="I11204" s="97" t="n">
        <v>0.5</v>
      </c>
      <c r="J11204" s="96" t="n">
        <v>1510</v>
      </c>
      <c r="K11204" s="96" t="n">
        <v>35.5</v>
      </c>
      <c r="L11204" s="98" t="n">
        <f aca="false">J11204/$J$11499*100</f>
        <v>0.00239279581473073</v>
      </c>
      <c r="M11204" s="6" t="n">
        <f aca="false">J11204*K11204</f>
        <v>53605</v>
      </c>
      <c r="N11204" s="72" t="n">
        <f aca="false">M11204/$M$11499*100</f>
        <v>0.00078932205082873</v>
      </c>
    </row>
    <row r="11205" customFormat="false" ht="13.8" hidden="false" customHeight="false" outlineLevel="0" collapsed="false">
      <c r="A11205" s="92" t="s">
        <v>83</v>
      </c>
      <c r="B11205" s="9" t="n">
        <v>2016</v>
      </c>
      <c r="C11205" s="9" t="s">
        <v>54</v>
      </c>
      <c r="D11205" s="9" t="s">
        <v>168</v>
      </c>
      <c r="E11205" s="9" t="s">
        <v>197</v>
      </c>
      <c r="F11205" s="9" t="s">
        <v>68</v>
      </c>
      <c r="G11205" s="9" t="s">
        <v>57</v>
      </c>
      <c r="H11205" s="9" t="s">
        <v>83</v>
      </c>
      <c r="I11205" s="99" t="n">
        <v>0.33</v>
      </c>
      <c r="J11205" s="9" t="n">
        <v>9688</v>
      </c>
      <c r="K11205" s="9" t="n">
        <v>26.07</v>
      </c>
      <c r="L11205" s="98" t="n">
        <f aca="false">J11205/$J$11499*100</f>
        <v>0.015351924406034</v>
      </c>
      <c r="M11205" s="6" t="n">
        <f aca="false">J11205*K11205</f>
        <v>252566.16</v>
      </c>
      <c r="N11205" s="72" t="n">
        <f aca="false">M11205/$M$11499*100</f>
        <v>0.00371898217295284</v>
      </c>
    </row>
    <row r="11206" customFormat="false" ht="13.8" hidden="false" customHeight="false" outlineLevel="0" collapsed="false">
      <c r="A11206" s="92" t="s">
        <v>85</v>
      </c>
      <c r="B11206" s="96" t="n">
        <v>2016</v>
      </c>
      <c r="C11206" s="96" t="s">
        <v>54</v>
      </c>
      <c r="D11206" s="96" t="s">
        <v>168</v>
      </c>
      <c r="E11206" s="96" t="s">
        <v>197</v>
      </c>
      <c r="F11206" s="96" t="s">
        <v>68</v>
      </c>
      <c r="G11206" s="96" t="s">
        <v>57</v>
      </c>
      <c r="H11206" s="96" t="s">
        <v>85</v>
      </c>
      <c r="I11206" s="97" t="n">
        <v>0.5</v>
      </c>
      <c r="J11206" s="96" t="n">
        <v>3460</v>
      </c>
      <c r="K11206" s="96" t="n">
        <v>39.5</v>
      </c>
      <c r="L11206" s="98" t="n">
        <f aca="false">J11206/$J$11499*100</f>
        <v>0.00548283014501214</v>
      </c>
      <c r="M11206" s="6" t="n">
        <f aca="false">J11206*K11206</f>
        <v>136670</v>
      </c>
      <c r="N11206" s="72" t="n">
        <f aca="false">M11206/$M$11499*100</f>
        <v>0.00201243624077535</v>
      </c>
    </row>
    <row r="11207" customFormat="false" ht="13.8" hidden="false" customHeight="false" outlineLevel="0" collapsed="false">
      <c r="A11207" s="92" t="s">
        <v>86</v>
      </c>
      <c r="B11207" s="9" t="n">
        <v>2016</v>
      </c>
      <c r="C11207" s="9" t="s">
        <v>54</v>
      </c>
      <c r="D11207" s="9" t="s">
        <v>168</v>
      </c>
      <c r="E11207" s="9" t="s">
        <v>197</v>
      </c>
      <c r="F11207" s="9" t="s">
        <v>68</v>
      </c>
      <c r="G11207" s="9" t="s">
        <v>57</v>
      </c>
      <c r="H11207" s="9" t="s">
        <v>86</v>
      </c>
      <c r="I11207" s="99" t="n">
        <v>0.5</v>
      </c>
      <c r="J11207" s="9" t="n">
        <v>1450</v>
      </c>
      <c r="K11207" s="9" t="n">
        <v>39.5</v>
      </c>
      <c r="L11207" s="98" t="n">
        <f aca="false">J11207/$J$11499*100</f>
        <v>0.00229771783533746</v>
      </c>
      <c r="M11207" s="6" t="n">
        <f aca="false">J11207*K11207</f>
        <v>57275</v>
      </c>
      <c r="N11207" s="72" t="n">
        <f aca="false">M11207/$M$11499*100</f>
        <v>0.000843362008417415</v>
      </c>
    </row>
    <row r="11208" customFormat="false" ht="13.8" hidden="false" customHeight="false" outlineLevel="0" collapsed="false">
      <c r="A11208" s="92" t="s">
        <v>19</v>
      </c>
      <c r="B11208" s="96" t="n">
        <v>2016</v>
      </c>
      <c r="C11208" s="96" t="s">
        <v>54</v>
      </c>
      <c r="D11208" s="96" t="s">
        <v>168</v>
      </c>
      <c r="E11208" s="96" t="s">
        <v>197</v>
      </c>
      <c r="F11208" s="96" t="s">
        <v>68</v>
      </c>
      <c r="G11208" s="96" t="s">
        <v>59</v>
      </c>
      <c r="H11208" s="96" t="s">
        <v>19</v>
      </c>
      <c r="I11208" s="97" t="n">
        <v>0.5</v>
      </c>
      <c r="J11208" s="96" t="n">
        <v>3324</v>
      </c>
      <c r="K11208" s="96" t="n">
        <v>41.5</v>
      </c>
      <c r="L11208" s="98" t="n">
        <f aca="false">J11208/$J$11499*100</f>
        <v>0.00526732005838739</v>
      </c>
      <c r="M11208" s="6" t="n">
        <f aca="false">J11208*K11208</f>
        <v>137946</v>
      </c>
      <c r="N11208" s="72" t="n">
        <f aca="false">M11208/$M$11499*100</f>
        <v>0.00203122506526667</v>
      </c>
    </row>
    <row r="11209" customFormat="false" ht="13.8" hidden="false" customHeight="false" outlineLevel="0" collapsed="false">
      <c r="A11209" s="92" t="s">
        <v>102</v>
      </c>
      <c r="B11209" s="9" t="n">
        <v>2016</v>
      </c>
      <c r="C11209" s="9" t="s">
        <v>54</v>
      </c>
      <c r="D11209" s="9" t="s">
        <v>168</v>
      </c>
      <c r="E11209" s="9" t="s">
        <v>197</v>
      </c>
      <c r="F11209" s="9" t="s">
        <v>68</v>
      </c>
      <c r="G11209" s="9" t="s">
        <v>61</v>
      </c>
      <c r="H11209" s="9" t="s">
        <v>102</v>
      </c>
      <c r="I11209" s="99" t="n">
        <v>1</v>
      </c>
      <c r="J11209" s="9" t="n">
        <v>2598</v>
      </c>
      <c r="K11209" s="9" t="n">
        <v>96</v>
      </c>
      <c r="L11209" s="98" t="n">
        <f aca="false">J11209/$J$11499*100</f>
        <v>0.00411687650772877</v>
      </c>
      <c r="M11209" s="6" t="n">
        <f aca="false">J11209*K11209</f>
        <v>249408</v>
      </c>
      <c r="N11209" s="72" t="n">
        <f aca="false">M11209/$M$11499*100</f>
        <v>0.00367247894884977</v>
      </c>
    </row>
    <row r="11210" customFormat="false" ht="13.8" hidden="false" customHeight="false" outlineLevel="0" collapsed="false">
      <c r="A11210" s="92" t="s">
        <v>20</v>
      </c>
      <c r="B11210" s="96" t="n">
        <v>2016</v>
      </c>
      <c r="C11210" s="96" t="s">
        <v>54</v>
      </c>
      <c r="D11210" s="96" t="s">
        <v>168</v>
      </c>
      <c r="E11210" s="96" t="s">
        <v>197</v>
      </c>
      <c r="F11210" s="96" t="s">
        <v>68</v>
      </c>
      <c r="G11210" s="96" t="s">
        <v>61</v>
      </c>
      <c r="H11210" s="96" t="s">
        <v>20</v>
      </c>
      <c r="I11210" s="97" t="n">
        <v>1</v>
      </c>
      <c r="J11210" s="96" t="n">
        <v>8050</v>
      </c>
      <c r="K11210" s="96" t="n">
        <v>96</v>
      </c>
      <c r="L11210" s="98" t="n">
        <f aca="false">J11210/$J$11499*100</f>
        <v>0.0127562955685976</v>
      </c>
      <c r="M11210" s="6" t="n">
        <f aca="false">J11210*K11210</f>
        <v>772800</v>
      </c>
      <c r="N11210" s="72" t="n">
        <f aca="false">M11210/$M$11499*100</f>
        <v>0.0113793131402004</v>
      </c>
    </row>
    <row r="11211" customFormat="false" ht="13.8" hidden="false" customHeight="false" outlineLevel="0" collapsed="false">
      <c r="A11211" s="92" t="s">
        <v>17</v>
      </c>
      <c r="B11211" s="9" t="n">
        <v>2016</v>
      </c>
      <c r="C11211" s="9" t="s">
        <v>54</v>
      </c>
      <c r="D11211" s="9" t="s">
        <v>168</v>
      </c>
      <c r="E11211" s="9" t="s">
        <v>197</v>
      </c>
      <c r="F11211" s="9" t="s">
        <v>68</v>
      </c>
      <c r="G11211" s="9" t="s">
        <v>104</v>
      </c>
      <c r="H11211" s="9" t="s">
        <v>17</v>
      </c>
      <c r="I11211" s="99" t="n">
        <v>1</v>
      </c>
      <c r="J11211" s="9" t="n">
        <v>8457</v>
      </c>
      <c r="K11211" s="9" t="n">
        <v>106</v>
      </c>
      <c r="L11211" s="98" t="n">
        <f aca="false">J11211/$J$11499*100</f>
        <v>0.013401241195482</v>
      </c>
      <c r="M11211" s="6" t="n">
        <f aca="false">J11211*K11211</f>
        <v>896442</v>
      </c>
      <c r="N11211" s="72" t="n">
        <f aca="false">M11211/$M$11499*100</f>
        <v>0.013199914893928</v>
      </c>
    </row>
    <row r="11212" customFormat="false" ht="13.8" hidden="false" customHeight="false" outlineLevel="0" collapsed="false">
      <c r="A11212" s="92" t="s">
        <v>107</v>
      </c>
      <c r="B11212" s="96" t="n">
        <v>2016</v>
      </c>
      <c r="C11212" s="96" t="s">
        <v>54</v>
      </c>
      <c r="D11212" s="96" t="s">
        <v>168</v>
      </c>
      <c r="E11212" s="96" t="s">
        <v>197</v>
      </c>
      <c r="F11212" s="96" t="s">
        <v>68</v>
      </c>
      <c r="G11212" s="96" t="s">
        <v>104</v>
      </c>
      <c r="H11212" s="96" t="s">
        <v>107</v>
      </c>
      <c r="I11212" s="97" t="n">
        <v>1.5</v>
      </c>
      <c r="J11212" s="96" t="n">
        <v>7310</v>
      </c>
      <c r="K11212" s="96" t="n">
        <v>159</v>
      </c>
      <c r="L11212" s="98" t="n">
        <f aca="false">J11212/$J$11499*100</f>
        <v>0.0115836671560806</v>
      </c>
      <c r="M11212" s="6" t="n">
        <f aca="false">J11212*K11212</f>
        <v>1162290</v>
      </c>
      <c r="N11212" s="72" t="n">
        <f aca="false">M11212/$M$11499*100</f>
        <v>0.0171144692931205</v>
      </c>
    </row>
    <row r="11213" customFormat="false" ht="13.8" hidden="false" customHeight="false" outlineLevel="0" collapsed="false">
      <c r="A11213" s="92" t="s">
        <v>32</v>
      </c>
      <c r="B11213" s="9" t="n">
        <v>2016</v>
      </c>
      <c r="C11213" s="9" t="s">
        <v>54</v>
      </c>
      <c r="D11213" s="9" t="s">
        <v>168</v>
      </c>
      <c r="E11213" s="9" t="s">
        <v>197</v>
      </c>
      <c r="F11213" s="9" t="s">
        <v>68</v>
      </c>
      <c r="G11213" s="9" t="s">
        <v>108</v>
      </c>
      <c r="H11213" s="9" t="s">
        <v>32</v>
      </c>
      <c r="I11213" s="99" t="n">
        <v>0.75</v>
      </c>
      <c r="J11213" s="9" t="n">
        <v>7282</v>
      </c>
      <c r="K11213" s="9" t="n">
        <v>83.25</v>
      </c>
      <c r="L11213" s="98" t="n">
        <f aca="false">J11213/$J$11499*100</f>
        <v>0.0115392974323637</v>
      </c>
      <c r="M11213" s="6" t="n">
        <f aca="false">J11213*K11213</f>
        <v>606226.5</v>
      </c>
      <c r="N11213" s="72" t="n">
        <f aca="false">M11213/$M$11499*100</f>
        <v>0.00892655431856587</v>
      </c>
    </row>
    <row r="11214" customFormat="false" ht="13.8" hidden="false" customHeight="false" outlineLevel="0" collapsed="false">
      <c r="A11214" s="92" t="s">
        <v>30</v>
      </c>
      <c r="B11214" s="96" t="n">
        <v>2016</v>
      </c>
      <c r="C11214" s="96" t="s">
        <v>54</v>
      </c>
      <c r="D11214" s="96" t="s">
        <v>168</v>
      </c>
      <c r="E11214" s="96" t="s">
        <v>197</v>
      </c>
      <c r="F11214" s="96" t="s">
        <v>68</v>
      </c>
      <c r="G11214" s="96" t="s">
        <v>108</v>
      </c>
      <c r="H11214" s="96" t="s">
        <v>30</v>
      </c>
      <c r="I11214" s="97" t="n">
        <v>0.75</v>
      </c>
      <c r="J11214" s="96" t="n">
        <v>5881</v>
      </c>
      <c r="K11214" s="96" t="n">
        <v>83.25</v>
      </c>
      <c r="L11214" s="98" t="n">
        <f aca="false">J11214/$J$11499*100</f>
        <v>0.00931922661353075</v>
      </c>
      <c r="M11214" s="6" t="n">
        <f aca="false">J11214*K11214</f>
        <v>489593.25</v>
      </c>
      <c r="N11214" s="72" t="n">
        <f aca="false">M11214/$M$11499*100</f>
        <v>0.00720915489528781</v>
      </c>
    </row>
    <row r="11215" customFormat="false" ht="13.8" hidden="false" customHeight="false" outlineLevel="0" collapsed="false">
      <c r="A11215" s="92" t="s">
        <v>14</v>
      </c>
      <c r="B11215" s="9" t="n">
        <v>2016</v>
      </c>
      <c r="C11215" s="9" t="s">
        <v>54</v>
      </c>
      <c r="D11215" s="9" t="s">
        <v>168</v>
      </c>
      <c r="E11215" s="9" t="s">
        <v>197</v>
      </c>
      <c r="F11215" s="9" t="s">
        <v>68</v>
      </c>
      <c r="G11215" s="9" t="s">
        <v>114</v>
      </c>
      <c r="H11215" s="9" t="s">
        <v>14</v>
      </c>
      <c r="I11215" s="99" t="n">
        <v>0.5</v>
      </c>
      <c r="J11215" s="9" t="n">
        <v>2372</v>
      </c>
      <c r="K11215" s="9" t="n">
        <v>61.5</v>
      </c>
      <c r="L11215" s="98" t="n">
        <f aca="false">J11215/$J$11499*100</f>
        <v>0.0037587494520141</v>
      </c>
      <c r="M11215" s="6" t="n">
        <f aca="false">J11215*K11215</f>
        <v>145878</v>
      </c>
      <c r="N11215" s="72" t="n">
        <f aca="false">M11215/$M$11499*100</f>
        <v>0.00214802205262184</v>
      </c>
    </row>
    <row r="11216" customFormat="false" ht="13.8" hidden="false" customHeight="false" outlineLevel="0" collapsed="false">
      <c r="A11216" s="92" t="s">
        <v>115</v>
      </c>
      <c r="B11216" s="96" t="n">
        <v>2016</v>
      </c>
      <c r="C11216" s="96" t="s">
        <v>54</v>
      </c>
      <c r="D11216" s="96" t="s">
        <v>168</v>
      </c>
      <c r="E11216" s="96" t="s">
        <v>197</v>
      </c>
      <c r="F11216" s="96" t="s">
        <v>68</v>
      </c>
      <c r="G11216" s="96" t="s">
        <v>114</v>
      </c>
      <c r="H11216" s="96" t="s">
        <v>115</v>
      </c>
      <c r="I11216" s="97" t="n">
        <v>1</v>
      </c>
      <c r="J11216" s="96" t="n">
        <v>8282</v>
      </c>
      <c r="K11216" s="96" t="n">
        <v>123</v>
      </c>
      <c r="L11216" s="98" t="n">
        <f aca="false">J11216/$J$11499*100</f>
        <v>0.0131239304222516</v>
      </c>
      <c r="M11216" s="6" t="n">
        <f aca="false">J11216*K11216</f>
        <v>1018686</v>
      </c>
      <c r="N11216" s="72" t="n">
        <f aca="false">M11216/$M$11499*100</f>
        <v>0.0149999313995059</v>
      </c>
    </row>
    <row r="11217" customFormat="false" ht="13.8" hidden="false" customHeight="false" outlineLevel="0" collapsed="false">
      <c r="A11217" s="92" t="s">
        <v>26</v>
      </c>
      <c r="B11217" s="9" t="n">
        <v>2016</v>
      </c>
      <c r="C11217" s="9" t="s">
        <v>54</v>
      </c>
      <c r="D11217" s="9" t="s">
        <v>168</v>
      </c>
      <c r="E11217" s="9" t="s">
        <v>197</v>
      </c>
      <c r="F11217" s="9" t="s">
        <v>68</v>
      </c>
      <c r="G11217" s="9" t="s">
        <v>114</v>
      </c>
      <c r="H11217" s="9" t="s">
        <v>26</v>
      </c>
      <c r="I11217" s="99" t="n">
        <v>0.5</v>
      </c>
      <c r="J11217" s="9" t="n">
        <v>2095</v>
      </c>
      <c r="K11217" s="9" t="n">
        <v>61.5</v>
      </c>
      <c r="L11217" s="98" t="n">
        <f aca="false">J11217/$J$11499*100</f>
        <v>0.00331980611381515</v>
      </c>
      <c r="M11217" s="6" t="n">
        <f aca="false">J11217*K11217</f>
        <v>128842.5</v>
      </c>
      <c r="N11217" s="72" t="n">
        <f aca="false">M11217/$M$11499*100</f>
        <v>0.00189717799335698</v>
      </c>
    </row>
    <row r="11218" customFormat="false" ht="13.8" hidden="false" customHeight="false" outlineLevel="0" collapsed="false">
      <c r="A11218" s="92" t="s">
        <v>121</v>
      </c>
      <c r="B11218" s="96" t="n">
        <v>2016</v>
      </c>
      <c r="C11218" s="96" t="s">
        <v>54</v>
      </c>
      <c r="D11218" s="96" t="s">
        <v>168</v>
      </c>
      <c r="E11218" s="96" t="s">
        <v>197</v>
      </c>
      <c r="F11218" s="96" t="s">
        <v>68</v>
      </c>
      <c r="G11218" s="96" t="s">
        <v>120</v>
      </c>
      <c r="H11218" s="96" t="s">
        <v>121</v>
      </c>
      <c r="I11218" s="97" t="n">
        <v>0.5</v>
      </c>
      <c r="J11218" s="96" t="n">
        <v>8987</v>
      </c>
      <c r="K11218" s="96" t="n">
        <v>64.5</v>
      </c>
      <c r="L11218" s="98" t="n">
        <f aca="false">J11218/$J$11499*100</f>
        <v>0.0142410966801226</v>
      </c>
      <c r="M11218" s="6" t="n">
        <f aca="false">J11218*K11218</f>
        <v>579661.5</v>
      </c>
      <c r="N11218" s="72" t="n">
        <f aca="false">M11218/$M$11499*100</f>
        <v>0.00853539042937148</v>
      </c>
    </row>
    <row r="11219" customFormat="false" ht="13.8" hidden="false" customHeight="false" outlineLevel="0" collapsed="false">
      <c r="A11219" s="92" t="s">
        <v>122</v>
      </c>
      <c r="B11219" s="9" t="n">
        <v>2016</v>
      </c>
      <c r="C11219" s="9" t="s">
        <v>54</v>
      </c>
      <c r="D11219" s="9" t="s">
        <v>168</v>
      </c>
      <c r="E11219" s="9" t="s">
        <v>197</v>
      </c>
      <c r="F11219" s="9" t="s">
        <v>68</v>
      </c>
      <c r="G11219" s="9" t="s">
        <v>120</v>
      </c>
      <c r="H11219" s="9" t="s">
        <v>122</v>
      </c>
      <c r="I11219" s="99" t="n">
        <v>0.5</v>
      </c>
      <c r="J11219" s="9" t="n">
        <v>3819</v>
      </c>
      <c r="K11219" s="9" t="n">
        <v>64.5</v>
      </c>
      <c r="L11219" s="98" t="n">
        <f aca="false">J11219/$J$11499*100</f>
        <v>0.0060517133883819</v>
      </c>
      <c r="M11219" s="6" t="n">
        <f aca="false">J11219*K11219</f>
        <v>246325.5</v>
      </c>
      <c r="N11219" s="72" t="n">
        <f aca="false">M11219/$M$11499*100</f>
        <v>0.0036270898019105</v>
      </c>
    </row>
    <row r="11220" customFormat="false" ht="13.8" hidden="false" customHeight="false" outlineLevel="0" collapsed="false">
      <c r="A11220" s="92" t="s">
        <v>24</v>
      </c>
      <c r="B11220" s="96" t="n">
        <v>2016</v>
      </c>
      <c r="C11220" s="96" t="s">
        <v>54</v>
      </c>
      <c r="D11220" s="96" t="s">
        <v>168</v>
      </c>
      <c r="E11220" s="96" t="s">
        <v>197</v>
      </c>
      <c r="F11220" s="96" t="s">
        <v>68</v>
      </c>
      <c r="G11220" s="96" t="s">
        <v>120</v>
      </c>
      <c r="H11220" s="96" t="s">
        <v>24</v>
      </c>
      <c r="I11220" s="97" t="n">
        <v>0.5</v>
      </c>
      <c r="J11220" s="96" t="n">
        <v>1229</v>
      </c>
      <c r="K11220" s="96" t="n">
        <v>64.5</v>
      </c>
      <c r="L11220" s="98" t="n">
        <f aca="false">J11220/$J$11499*100</f>
        <v>0.00194751394457223</v>
      </c>
      <c r="M11220" s="6" t="n">
        <f aca="false">J11220*K11220</f>
        <v>79270.5</v>
      </c>
      <c r="N11220" s="72" t="n">
        <f aca="false">M11220/$M$11499*100</f>
        <v>0.00116724099673946</v>
      </c>
    </row>
    <row r="11221" customFormat="false" ht="13.8" hidden="false" customHeight="false" outlineLevel="0" collapsed="false">
      <c r="A11221" s="92" t="s">
        <v>12</v>
      </c>
      <c r="B11221" s="9" t="n">
        <v>2016</v>
      </c>
      <c r="C11221" s="9" t="s">
        <v>54</v>
      </c>
      <c r="D11221" s="9" t="s">
        <v>168</v>
      </c>
      <c r="E11221" s="9" t="s">
        <v>197</v>
      </c>
      <c r="F11221" s="9" t="s">
        <v>68</v>
      </c>
      <c r="G11221" s="9" t="s">
        <v>120</v>
      </c>
      <c r="H11221" s="9" t="s">
        <v>12</v>
      </c>
      <c r="I11221" s="99" t="n">
        <v>0.5</v>
      </c>
      <c r="J11221" s="9" t="n">
        <v>4767</v>
      </c>
      <c r="K11221" s="9" t="n">
        <v>64.5</v>
      </c>
      <c r="L11221" s="98" t="n">
        <f aca="false">J11221/$J$11499*100</f>
        <v>0.00755394546279563</v>
      </c>
      <c r="M11221" s="6" t="n">
        <f aca="false">J11221*K11221</f>
        <v>307471.5</v>
      </c>
      <c r="N11221" s="72" t="n">
        <f aca="false">M11221/$M$11499*100</f>
        <v>0.00452745144951751</v>
      </c>
    </row>
    <row r="11222" customFormat="false" ht="13.8" hidden="false" customHeight="false" outlineLevel="0" collapsed="false">
      <c r="A11222" s="92" t="s">
        <v>125</v>
      </c>
      <c r="B11222" s="96" t="n">
        <v>2016</v>
      </c>
      <c r="C11222" s="96" t="s">
        <v>54</v>
      </c>
      <c r="D11222" s="96" t="s">
        <v>168</v>
      </c>
      <c r="E11222" s="96" t="s">
        <v>197</v>
      </c>
      <c r="F11222" s="96" t="s">
        <v>68</v>
      </c>
      <c r="G11222" s="96" t="s">
        <v>120</v>
      </c>
      <c r="H11222" s="96" t="s">
        <v>125</v>
      </c>
      <c r="I11222" s="97" t="n">
        <v>0.5</v>
      </c>
      <c r="J11222" s="96" t="n">
        <v>8248</v>
      </c>
      <c r="K11222" s="96" t="n">
        <v>64.5</v>
      </c>
      <c r="L11222" s="98" t="n">
        <f aca="false">J11222/$J$11499*100</f>
        <v>0.0130700529005954</v>
      </c>
      <c r="M11222" s="6" t="n">
        <f aca="false">J11222*K11222</f>
        <v>531996</v>
      </c>
      <c r="N11222" s="72" t="n">
        <f aca="false">M11222/$M$11499*100</f>
        <v>0.00783352623361032</v>
      </c>
    </row>
    <row r="11223" customFormat="false" ht="13.8" hidden="false" customHeight="false" outlineLevel="0" collapsed="false">
      <c r="A11223" s="92" t="s">
        <v>126</v>
      </c>
      <c r="B11223" s="9" t="n">
        <v>2016</v>
      </c>
      <c r="C11223" s="9" t="s">
        <v>54</v>
      </c>
      <c r="D11223" s="9" t="s">
        <v>168</v>
      </c>
      <c r="E11223" s="9" t="s">
        <v>197</v>
      </c>
      <c r="F11223" s="9" t="s">
        <v>68</v>
      </c>
      <c r="G11223" s="9" t="s">
        <v>120</v>
      </c>
      <c r="H11223" s="9" t="s">
        <v>126</v>
      </c>
      <c r="I11223" s="99" t="n">
        <v>0.5</v>
      </c>
      <c r="J11223" s="9" t="n">
        <v>8505</v>
      </c>
      <c r="K11223" s="9" t="n">
        <v>64.5</v>
      </c>
      <c r="L11223" s="98" t="n">
        <f aca="false">J11223/$J$11499*100</f>
        <v>0.0134773035789966</v>
      </c>
      <c r="M11223" s="6" t="n">
        <f aca="false">J11223*K11223</f>
        <v>548572.5</v>
      </c>
      <c r="N11223" s="72" t="n">
        <f aca="false">M11223/$M$11499*100</f>
        <v>0.00807761161698057</v>
      </c>
    </row>
    <row r="11224" customFormat="false" ht="13.8" hidden="false" customHeight="false" outlineLevel="0" collapsed="false">
      <c r="A11224" s="92" t="s">
        <v>22</v>
      </c>
      <c r="B11224" s="96" t="n">
        <v>2016</v>
      </c>
      <c r="C11224" s="96" t="s">
        <v>54</v>
      </c>
      <c r="D11224" s="96" t="s">
        <v>168</v>
      </c>
      <c r="E11224" s="96" t="s">
        <v>197</v>
      </c>
      <c r="F11224" s="96" t="s">
        <v>68</v>
      </c>
      <c r="G11224" s="96" t="s">
        <v>120</v>
      </c>
      <c r="H11224" s="96" t="s">
        <v>22</v>
      </c>
      <c r="I11224" s="97" t="n">
        <v>0.5</v>
      </c>
      <c r="J11224" s="96" t="n">
        <v>3088</v>
      </c>
      <c r="K11224" s="96" t="n">
        <v>64.5</v>
      </c>
      <c r="L11224" s="98" t="n">
        <f aca="false">J11224/$J$11499*100</f>
        <v>0.00489334667277384</v>
      </c>
      <c r="M11224" s="6" t="n">
        <f aca="false">J11224*K11224</f>
        <v>199176</v>
      </c>
      <c r="N11224" s="72" t="n">
        <f aca="false">M11224/$M$11499*100</f>
        <v>0.00293282359473674</v>
      </c>
    </row>
    <row r="11225" customFormat="false" ht="13.8" hidden="false" customHeight="false" outlineLevel="0" collapsed="false">
      <c r="A11225" s="92" t="s">
        <v>15</v>
      </c>
      <c r="B11225" s="9" t="n">
        <v>2016</v>
      </c>
      <c r="C11225" s="9" t="s">
        <v>54</v>
      </c>
      <c r="D11225" s="9" t="s">
        <v>168</v>
      </c>
      <c r="E11225" s="9" t="s">
        <v>197</v>
      </c>
      <c r="F11225" s="9" t="s">
        <v>68</v>
      </c>
      <c r="G11225" s="9" t="s">
        <v>120</v>
      </c>
      <c r="H11225" s="9" t="s">
        <v>15</v>
      </c>
      <c r="I11225" s="99" t="n">
        <v>0.5</v>
      </c>
      <c r="J11225" s="9" t="n">
        <v>4953</v>
      </c>
      <c r="K11225" s="9" t="n">
        <v>64.5</v>
      </c>
      <c r="L11225" s="98" t="n">
        <f aca="false">J11225/$J$11499*100</f>
        <v>0.00784868719891478</v>
      </c>
      <c r="M11225" s="6" t="n">
        <f aca="false">J11225*K11225</f>
        <v>319468.5</v>
      </c>
      <c r="N11225" s="72" t="n">
        <f aca="false">M11225/$M$11499*100</f>
        <v>0.00470410468417458</v>
      </c>
    </row>
    <row r="11226" customFormat="false" ht="13.8" hidden="false" customHeight="false" outlineLevel="0" collapsed="false">
      <c r="A11226" s="92" t="s">
        <v>25</v>
      </c>
      <c r="B11226" s="96" t="n">
        <v>2016</v>
      </c>
      <c r="C11226" s="96" t="s">
        <v>54</v>
      </c>
      <c r="D11226" s="96" t="s">
        <v>168</v>
      </c>
      <c r="E11226" s="96" t="s">
        <v>197</v>
      </c>
      <c r="F11226" s="96" t="s">
        <v>68</v>
      </c>
      <c r="G11226" s="96" t="s">
        <v>120</v>
      </c>
      <c r="H11226" s="96" t="s">
        <v>25</v>
      </c>
      <c r="I11226" s="97" t="n">
        <v>0.5</v>
      </c>
      <c r="J11226" s="96" t="n">
        <v>9822</v>
      </c>
      <c r="K11226" s="96" t="n">
        <v>64.5</v>
      </c>
      <c r="L11226" s="98" t="n">
        <f aca="false">J11226/$J$11499*100</f>
        <v>0.015564265226679</v>
      </c>
      <c r="M11226" s="6" t="n">
        <f aca="false">J11226*K11226</f>
        <v>633519</v>
      </c>
      <c r="N11226" s="72" t="n">
        <f aca="false">M11226/$M$11499*100</f>
        <v>0.00932843048818144</v>
      </c>
    </row>
    <row r="11227" customFormat="false" ht="13.8" hidden="false" customHeight="false" outlineLevel="0" collapsed="false">
      <c r="A11227" s="92" t="s">
        <v>23</v>
      </c>
      <c r="B11227" s="9" t="n">
        <v>2016</v>
      </c>
      <c r="C11227" s="9" t="s">
        <v>54</v>
      </c>
      <c r="D11227" s="9" t="s">
        <v>168</v>
      </c>
      <c r="E11227" s="9" t="s">
        <v>197</v>
      </c>
      <c r="F11227" s="9" t="s">
        <v>68</v>
      </c>
      <c r="G11227" s="9" t="s">
        <v>120</v>
      </c>
      <c r="H11227" s="9" t="s">
        <v>23</v>
      </c>
      <c r="I11227" s="99" t="n">
        <v>0.5</v>
      </c>
      <c r="J11227" s="9" t="n">
        <v>7488</v>
      </c>
      <c r="K11227" s="9" t="n">
        <v>64.5</v>
      </c>
      <c r="L11227" s="98" t="n">
        <f aca="false">J11227/$J$11499*100</f>
        <v>0.0118657318282806</v>
      </c>
      <c r="M11227" s="6" t="n">
        <f aca="false">J11227*K11227</f>
        <v>482976</v>
      </c>
      <c r="N11227" s="72" t="n">
        <f aca="false">M11227/$M$11499*100</f>
        <v>0.00711171731780724</v>
      </c>
    </row>
    <row r="11228" customFormat="false" ht="13.8" hidden="false" customHeight="false" outlineLevel="0" collapsed="false">
      <c r="A11228" s="92" t="s">
        <v>58</v>
      </c>
      <c r="B11228" s="96" t="n">
        <v>2016</v>
      </c>
      <c r="C11228" s="96" t="s">
        <v>54</v>
      </c>
      <c r="D11228" s="96" t="s">
        <v>168</v>
      </c>
      <c r="E11228" s="96" t="s">
        <v>198</v>
      </c>
      <c r="F11228" s="96" t="s">
        <v>56</v>
      </c>
      <c r="G11228" s="96" t="s">
        <v>57</v>
      </c>
      <c r="H11228" s="96" t="s">
        <v>58</v>
      </c>
      <c r="I11228" s="97" t="n">
        <v>30</v>
      </c>
      <c r="J11228" s="96" t="n">
        <v>2051</v>
      </c>
      <c r="K11228" s="96" t="n">
        <v>2370</v>
      </c>
      <c r="L11228" s="98" t="n">
        <f aca="false">J11228/$J$11499*100</f>
        <v>0.00325008226226009</v>
      </c>
      <c r="M11228" s="6" t="n">
        <f aca="false">J11228*K11228</f>
        <v>4860870</v>
      </c>
      <c r="N11228" s="72" t="n">
        <f aca="false">M11228/$M$11499*100</f>
        <v>0.071575261210929</v>
      </c>
    </row>
    <row r="11229" customFormat="false" ht="13.8" hidden="false" customHeight="false" outlineLevel="0" collapsed="false">
      <c r="A11229" s="92" t="s">
        <v>60</v>
      </c>
      <c r="B11229" s="9" t="n">
        <v>2016</v>
      </c>
      <c r="C11229" s="9" t="s">
        <v>54</v>
      </c>
      <c r="D11229" s="9" t="s">
        <v>168</v>
      </c>
      <c r="E11229" s="9" t="s">
        <v>198</v>
      </c>
      <c r="F11229" s="9" t="s">
        <v>56</v>
      </c>
      <c r="G11229" s="9" t="s">
        <v>59</v>
      </c>
      <c r="H11229" s="9" t="s">
        <v>60</v>
      </c>
      <c r="I11229" s="99" t="n">
        <v>20</v>
      </c>
      <c r="J11229" s="9" t="n">
        <v>2934</v>
      </c>
      <c r="K11229" s="9" t="n">
        <v>1660</v>
      </c>
      <c r="L11229" s="98" t="n">
        <f aca="false">J11229/$J$11499*100</f>
        <v>0.00464931319233111</v>
      </c>
      <c r="M11229" s="6" t="n">
        <f aca="false">J11229*K11229</f>
        <v>4870440</v>
      </c>
      <c r="N11229" s="72" t="n">
        <f aca="false">M11229/$M$11499*100</f>
        <v>0.071716177394614</v>
      </c>
    </row>
    <row r="11230" customFormat="false" ht="13.8" hidden="false" customHeight="false" outlineLevel="0" collapsed="false">
      <c r="A11230" s="92" t="s">
        <v>63</v>
      </c>
      <c r="B11230" s="96" t="n">
        <v>2016</v>
      </c>
      <c r="C11230" s="96" t="s">
        <v>54</v>
      </c>
      <c r="D11230" s="96" t="s">
        <v>168</v>
      </c>
      <c r="E11230" s="96" t="s">
        <v>198</v>
      </c>
      <c r="F11230" s="96" t="s">
        <v>56</v>
      </c>
      <c r="G11230" s="96" t="s">
        <v>61</v>
      </c>
      <c r="H11230" s="96" t="s">
        <v>63</v>
      </c>
      <c r="I11230" s="97" t="n">
        <v>30</v>
      </c>
      <c r="J11230" s="96" t="n">
        <v>8599</v>
      </c>
      <c r="K11230" s="96" t="n">
        <v>2880</v>
      </c>
      <c r="L11230" s="98" t="n">
        <f aca="false">J11230/$J$11499*100</f>
        <v>0.0136262590800461</v>
      </c>
      <c r="M11230" s="6" t="n">
        <f aca="false">J11230*K11230</f>
        <v>24765120</v>
      </c>
      <c r="N11230" s="72" t="n">
        <f aca="false">M11230/$M$11499*100</f>
        <v>0.364661044817081</v>
      </c>
    </row>
    <row r="11231" customFormat="false" ht="13.8" hidden="false" customHeight="false" outlineLevel="0" collapsed="false">
      <c r="A11231" s="92" t="s">
        <v>65</v>
      </c>
      <c r="B11231" s="9" t="n">
        <v>2016</v>
      </c>
      <c r="C11231" s="9" t="s">
        <v>54</v>
      </c>
      <c r="D11231" s="9" t="s">
        <v>168</v>
      </c>
      <c r="E11231" s="9" t="s">
        <v>198</v>
      </c>
      <c r="F11231" s="9" t="s">
        <v>56</v>
      </c>
      <c r="G11231" s="9" t="s">
        <v>64</v>
      </c>
      <c r="H11231" s="9" t="s">
        <v>65</v>
      </c>
      <c r="I11231" s="99" t="n">
        <v>30</v>
      </c>
      <c r="J11231" s="9" t="n">
        <v>9871</v>
      </c>
      <c r="K11231" s="9" t="n">
        <v>3030</v>
      </c>
      <c r="L11231" s="98" t="n">
        <f aca="false">J11231/$J$11499*100</f>
        <v>0.0156419122431835</v>
      </c>
      <c r="M11231" s="6" t="n">
        <f aca="false">J11231*K11231</f>
        <v>29909130</v>
      </c>
      <c r="N11231" s="72" t="n">
        <f aca="false">M11231/$M$11499*100</f>
        <v>0.440405481393584</v>
      </c>
    </row>
    <row r="11232" customFormat="false" ht="13.8" hidden="false" customHeight="false" outlineLevel="0" collapsed="false">
      <c r="A11232" s="92" t="s">
        <v>13</v>
      </c>
      <c r="B11232" s="96" t="n">
        <v>2016</v>
      </c>
      <c r="C11232" s="96" t="s">
        <v>54</v>
      </c>
      <c r="D11232" s="96" t="s">
        <v>168</v>
      </c>
      <c r="E11232" s="96" t="s">
        <v>198</v>
      </c>
      <c r="F11232" s="96" t="s">
        <v>68</v>
      </c>
      <c r="G11232" s="96" t="s">
        <v>133</v>
      </c>
      <c r="H11232" s="96" t="s">
        <v>13</v>
      </c>
      <c r="I11232" s="97" t="n">
        <v>0.5</v>
      </c>
      <c r="J11232" s="96" t="n">
        <v>9171</v>
      </c>
      <c r="K11232" s="96" t="n">
        <v>28</v>
      </c>
      <c r="L11232" s="98" t="n">
        <f aca="false">J11232/$J$11499*100</f>
        <v>0.014532669150262</v>
      </c>
      <c r="M11232" s="6" t="n">
        <f aca="false">J11232*K11232</f>
        <v>256788</v>
      </c>
      <c r="N11232" s="72" t="n">
        <f aca="false">M11232/$M$11499*100</f>
        <v>0.0037811478553905</v>
      </c>
    </row>
    <row r="11233" customFormat="false" ht="13.8" hidden="false" customHeight="false" outlineLevel="0" collapsed="false">
      <c r="A11233" s="92" t="s">
        <v>18</v>
      </c>
      <c r="B11233" s="9" t="n">
        <v>2016</v>
      </c>
      <c r="C11233" s="9" t="s">
        <v>54</v>
      </c>
      <c r="D11233" s="9" t="s">
        <v>168</v>
      </c>
      <c r="E11233" s="9" t="s">
        <v>198</v>
      </c>
      <c r="F11233" s="9" t="s">
        <v>68</v>
      </c>
      <c r="G11233" s="9" t="s">
        <v>133</v>
      </c>
      <c r="H11233" s="9" t="s">
        <v>18</v>
      </c>
      <c r="I11233" s="99" t="n">
        <v>1</v>
      </c>
      <c r="J11233" s="9" t="n">
        <v>4605</v>
      </c>
      <c r="K11233" s="9" t="n">
        <v>56</v>
      </c>
      <c r="L11233" s="98" t="n">
        <f aca="false">J11233/$J$11499*100</f>
        <v>0.00729723491843379</v>
      </c>
      <c r="M11233" s="6" t="n">
        <f aca="false">J11233*K11233</f>
        <v>257880</v>
      </c>
      <c r="N11233" s="72" t="n">
        <f aca="false">M11233/$M$11499*100</f>
        <v>0.00379722731961035</v>
      </c>
    </row>
    <row r="11234" customFormat="false" ht="13.8" hidden="false" customHeight="false" outlineLevel="0" collapsed="false">
      <c r="A11234" s="92" t="s">
        <v>16</v>
      </c>
      <c r="B11234" s="96" t="n">
        <v>2016</v>
      </c>
      <c r="C11234" s="96" t="s">
        <v>54</v>
      </c>
      <c r="D11234" s="96" t="s">
        <v>168</v>
      </c>
      <c r="E11234" s="96" t="s">
        <v>198</v>
      </c>
      <c r="F11234" s="96" t="s">
        <v>68</v>
      </c>
      <c r="G11234" s="96" t="s">
        <v>135</v>
      </c>
      <c r="H11234" s="96" t="s">
        <v>16</v>
      </c>
      <c r="I11234" s="97" t="n">
        <v>0.5</v>
      </c>
      <c r="J11234" s="96" t="n">
        <v>8709</v>
      </c>
      <c r="K11234" s="96" t="n">
        <v>29.5</v>
      </c>
      <c r="L11234" s="98" t="n">
        <f aca="false">J11234/$J$11499*100</f>
        <v>0.0138005687089337</v>
      </c>
      <c r="M11234" s="6" t="n">
        <f aca="false">J11234*K11234</f>
        <v>256915.5</v>
      </c>
      <c r="N11234" s="72" t="n">
        <f aca="false">M11234/$M$11499*100</f>
        <v>0.00378302526536123</v>
      </c>
    </row>
    <row r="11235" customFormat="false" ht="13.8" hidden="false" customHeight="false" outlineLevel="0" collapsed="false">
      <c r="A11235" s="92" t="s">
        <v>138</v>
      </c>
      <c r="B11235" s="9" t="n">
        <v>2016</v>
      </c>
      <c r="C11235" s="9" t="s">
        <v>54</v>
      </c>
      <c r="D11235" s="9" t="s">
        <v>168</v>
      </c>
      <c r="E11235" s="9" t="s">
        <v>198</v>
      </c>
      <c r="F11235" s="9" t="s">
        <v>68</v>
      </c>
      <c r="G11235" s="9" t="s">
        <v>137</v>
      </c>
      <c r="H11235" s="9" t="s">
        <v>138</v>
      </c>
      <c r="I11235" s="99" t="n">
        <v>0.5</v>
      </c>
      <c r="J11235" s="9" t="n">
        <v>4424</v>
      </c>
      <c r="K11235" s="9" t="n">
        <v>31</v>
      </c>
      <c r="L11235" s="98" t="n">
        <f aca="false">J11235/$J$11499*100</f>
        <v>0.00701041634726408</v>
      </c>
      <c r="M11235" s="6" t="n">
        <f aca="false">J11235*K11235</f>
        <v>137144</v>
      </c>
      <c r="N11235" s="72" t="n">
        <f aca="false">M11235/$M$11499*100</f>
        <v>0.00201941578843122</v>
      </c>
    </row>
    <row r="11236" customFormat="false" ht="13.8" hidden="false" customHeight="false" outlineLevel="0" collapsed="false">
      <c r="A11236" s="92" t="s">
        <v>141</v>
      </c>
      <c r="B11236" s="96" t="n">
        <v>2016</v>
      </c>
      <c r="C11236" s="96" t="s">
        <v>54</v>
      </c>
      <c r="D11236" s="96" t="s">
        <v>168</v>
      </c>
      <c r="E11236" s="96" t="s">
        <v>198</v>
      </c>
      <c r="F11236" s="96" t="s">
        <v>68</v>
      </c>
      <c r="G11236" s="96" t="s">
        <v>66</v>
      </c>
      <c r="H11236" s="96" t="s">
        <v>141</v>
      </c>
      <c r="I11236" s="97" t="n">
        <v>0.5</v>
      </c>
      <c r="J11236" s="96" t="n">
        <v>4058</v>
      </c>
      <c r="K11236" s="96" t="n">
        <v>32.5</v>
      </c>
      <c r="L11236" s="98" t="n">
        <f aca="false">J11236/$J$11499*100</f>
        <v>0.00643044067296511</v>
      </c>
      <c r="M11236" s="6" t="n">
        <f aca="false">J11236*K11236</f>
        <v>131885</v>
      </c>
      <c r="N11236" s="72" t="n">
        <f aca="false">M11236/$M$11499*100</f>
        <v>0.00194197814893288</v>
      </c>
    </row>
    <row r="11237" customFormat="false" ht="13.8" hidden="false" customHeight="false" outlineLevel="0" collapsed="false">
      <c r="A11237" s="92" t="s">
        <v>71</v>
      </c>
      <c r="B11237" s="9" t="n">
        <v>2016</v>
      </c>
      <c r="C11237" s="9" t="s">
        <v>54</v>
      </c>
      <c r="D11237" s="9" t="s">
        <v>168</v>
      </c>
      <c r="E11237" s="9" t="s">
        <v>198</v>
      </c>
      <c r="F11237" s="9" t="s">
        <v>68</v>
      </c>
      <c r="G11237" s="9" t="s">
        <v>69</v>
      </c>
      <c r="H11237" s="9" t="s">
        <v>71</v>
      </c>
      <c r="I11237" s="99" t="n">
        <v>1</v>
      </c>
      <c r="J11237" s="9" t="n">
        <v>2025</v>
      </c>
      <c r="K11237" s="9" t="n">
        <v>68</v>
      </c>
      <c r="L11237" s="98" t="n">
        <f aca="false">J11237/$J$11499*100</f>
        <v>0.003208881804523</v>
      </c>
      <c r="M11237" s="6" t="n">
        <f aca="false">J11237*K11237</f>
        <v>137700</v>
      </c>
      <c r="N11237" s="72" t="n">
        <f aca="false">M11237/$M$11499*100</f>
        <v>0.00202760276838198</v>
      </c>
    </row>
    <row r="11238" customFormat="false" ht="13.8" hidden="false" customHeight="false" outlineLevel="0" collapsed="false">
      <c r="A11238" s="92" t="s">
        <v>80</v>
      </c>
      <c r="B11238" s="96" t="n">
        <v>2016</v>
      </c>
      <c r="C11238" s="96" t="s">
        <v>54</v>
      </c>
      <c r="D11238" s="96" t="s">
        <v>168</v>
      </c>
      <c r="E11238" s="96" t="s">
        <v>198</v>
      </c>
      <c r="F11238" s="96" t="s">
        <v>68</v>
      </c>
      <c r="G11238" s="96" t="s">
        <v>75</v>
      </c>
      <c r="H11238" s="96" t="s">
        <v>80</v>
      </c>
      <c r="I11238" s="97" t="n">
        <v>0.5</v>
      </c>
      <c r="J11238" s="96" t="n">
        <v>5312</v>
      </c>
      <c r="K11238" s="96" t="n">
        <v>35.5</v>
      </c>
      <c r="L11238" s="98" t="n">
        <f aca="false">J11238/$J$11499*100</f>
        <v>0.00841757044228454</v>
      </c>
      <c r="M11238" s="6" t="n">
        <f aca="false">J11238*K11238</f>
        <v>188576</v>
      </c>
      <c r="N11238" s="72" t="n">
        <f aca="false">M11238/$M$11499*100</f>
        <v>0.00277674088344518</v>
      </c>
    </row>
    <row r="11239" customFormat="false" ht="13.8" hidden="false" customHeight="false" outlineLevel="0" collapsed="false">
      <c r="A11239" s="92" t="s">
        <v>78</v>
      </c>
      <c r="B11239" s="9" t="n">
        <v>2016</v>
      </c>
      <c r="C11239" s="9" t="s">
        <v>54</v>
      </c>
      <c r="D11239" s="9" t="s">
        <v>168</v>
      </c>
      <c r="E11239" s="9" t="s">
        <v>198</v>
      </c>
      <c r="F11239" s="9" t="s">
        <v>68</v>
      </c>
      <c r="G11239" s="9" t="s">
        <v>75</v>
      </c>
      <c r="H11239" s="9" t="s">
        <v>78</v>
      </c>
      <c r="I11239" s="99" t="n">
        <v>0.5</v>
      </c>
      <c r="J11239" s="9" t="n">
        <v>7408</v>
      </c>
      <c r="K11239" s="9" t="n">
        <v>35.5</v>
      </c>
      <c r="L11239" s="98" t="n">
        <f aca="false">J11239/$J$11499*100</f>
        <v>0.0117389611890896</v>
      </c>
      <c r="M11239" s="6" t="n">
        <f aca="false">J11239*K11239</f>
        <v>262984</v>
      </c>
      <c r="N11239" s="72" t="n">
        <f aca="false">M11239/$M$11499*100</f>
        <v>0.00387238261757565</v>
      </c>
    </row>
    <row r="11240" customFormat="false" ht="13.8" hidden="false" customHeight="false" outlineLevel="0" collapsed="false">
      <c r="A11240" s="92" t="s">
        <v>85</v>
      </c>
      <c r="B11240" s="96" t="n">
        <v>2016</v>
      </c>
      <c r="C11240" s="96" t="s">
        <v>54</v>
      </c>
      <c r="D11240" s="96" t="s">
        <v>168</v>
      </c>
      <c r="E11240" s="96" t="s">
        <v>198</v>
      </c>
      <c r="F11240" s="96" t="s">
        <v>68</v>
      </c>
      <c r="G11240" s="96" t="s">
        <v>57</v>
      </c>
      <c r="H11240" s="96" t="s">
        <v>85</v>
      </c>
      <c r="I11240" s="97" t="n">
        <v>0.5</v>
      </c>
      <c r="J11240" s="96" t="n">
        <v>7103</v>
      </c>
      <c r="K11240" s="96" t="n">
        <v>39.5</v>
      </c>
      <c r="L11240" s="98" t="n">
        <f aca="false">J11240/$J$11499*100</f>
        <v>0.0112556481271738</v>
      </c>
      <c r="M11240" s="6" t="n">
        <f aca="false">J11240*K11240</f>
        <v>280568.5</v>
      </c>
      <c r="N11240" s="72" t="n">
        <f aca="false">M11240/$M$11499*100</f>
        <v>0.00413131058330269</v>
      </c>
    </row>
    <row r="11241" customFormat="false" ht="13.8" hidden="false" customHeight="false" outlineLevel="0" collapsed="false">
      <c r="A11241" s="92" t="s">
        <v>86</v>
      </c>
      <c r="B11241" s="9" t="n">
        <v>2016</v>
      </c>
      <c r="C11241" s="9" t="s">
        <v>54</v>
      </c>
      <c r="D11241" s="9" t="s">
        <v>168</v>
      </c>
      <c r="E11241" s="9" t="s">
        <v>198</v>
      </c>
      <c r="F11241" s="9" t="s">
        <v>68</v>
      </c>
      <c r="G11241" s="9" t="s">
        <v>57</v>
      </c>
      <c r="H11241" s="9" t="s">
        <v>86</v>
      </c>
      <c r="I11241" s="99" t="n">
        <v>0.5</v>
      </c>
      <c r="J11241" s="9" t="n">
        <v>8584</v>
      </c>
      <c r="K11241" s="9" t="n">
        <v>39.5</v>
      </c>
      <c r="L11241" s="98" t="n">
        <f aca="false">J11241/$J$11499*100</f>
        <v>0.0136024895851978</v>
      </c>
      <c r="M11241" s="6" t="n">
        <f aca="false">J11241*K11241</f>
        <v>339068</v>
      </c>
      <c r="N11241" s="72" t="n">
        <f aca="false">M11241/$M$11499*100</f>
        <v>0.0049927030898311</v>
      </c>
    </row>
    <row r="11242" customFormat="false" ht="13.8" hidden="false" customHeight="false" outlineLevel="0" collapsed="false">
      <c r="A11242" s="92" t="s">
        <v>29</v>
      </c>
      <c r="B11242" s="96" t="n">
        <v>2016</v>
      </c>
      <c r="C11242" s="96" t="s">
        <v>54</v>
      </c>
      <c r="D11242" s="96" t="s">
        <v>168</v>
      </c>
      <c r="E11242" s="96" t="s">
        <v>198</v>
      </c>
      <c r="F11242" s="96" t="s">
        <v>68</v>
      </c>
      <c r="G11242" s="96" t="s">
        <v>57</v>
      </c>
      <c r="H11242" s="96" t="s">
        <v>29</v>
      </c>
      <c r="I11242" s="97" t="n">
        <v>1</v>
      </c>
      <c r="J11242" s="96" t="n">
        <v>8345</v>
      </c>
      <c r="K11242" s="96" t="n">
        <v>79</v>
      </c>
      <c r="L11242" s="98" t="n">
        <f aca="false">J11242/$J$11499*100</f>
        <v>0.0132237623006145</v>
      </c>
      <c r="M11242" s="6" t="n">
        <f aca="false">J11242*K11242</f>
        <v>659255</v>
      </c>
      <c r="N11242" s="72" t="n">
        <f aca="false">M11242/$M$11499*100</f>
        <v>0.00970738753137011</v>
      </c>
    </row>
    <row r="11243" customFormat="false" ht="13.8" hidden="false" customHeight="false" outlineLevel="0" collapsed="false">
      <c r="A11243" s="92" t="s">
        <v>87</v>
      </c>
      <c r="B11243" s="9" t="n">
        <v>2016</v>
      </c>
      <c r="C11243" s="9" t="s">
        <v>54</v>
      </c>
      <c r="D11243" s="9" t="s">
        <v>168</v>
      </c>
      <c r="E11243" s="9" t="s">
        <v>198</v>
      </c>
      <c r="F11243" s="9" t="s">
        <v>68</v>
      </c>
      <c r="G11243" s="9" t="s">
        <v>57</v>
      </c>
      <c r="H11243" s="9" t="s">
        <v>87</v>
      </c>
      <c r="I11243" s="99" t="n">
        <v>0.5</v>
      </c>
      <c r="J11243" s="9" t="n">
        <v>9397</v>
      </c>
      <c r="K11243" s="9" t="n">
        <v>39.5</v>
      </c>
      <c r="L11243" s="98" t="n">
        <f aca="false">J11243/$J$11499*100</f>
        <v>0.0148907962059766</v>
      </c>
      <c r="M11243" s="6" t="n">
        <f aca="false">J11243*K11243</f>
        <v>371181.5</v>
      </c>
      <c r="N11243" s="72" t="n">
        <f aca="false">M11243/$M$11499*100</f>
        <v>0.00546556744351617</v>
      </c>
    </row>
    <row r="11244" customFormat="false" ht="13.8" hidden="false" customHeight="false" outlineLevel="0" collapsed="false">
      <c r="A11244" s="92" t="s">
        <v>20</v>
      </c>
      <c r="B11244" s="96" t="n">
        <v>2016</v>
      </c>
      <c r="C11244" s="96" t="s">
        <v>54</v>
      </c>
      <c r="D11244" s="96" t="s">
        <v>168</v>
      </c>
      <c r="E11244" s="96" t="s">
        <v>198</v>
      </c>
      <c r="F11244" s="96" t="s">
        <v>68</v>
      </c>
      <c r="G11244" s="96" t="s">
        <v>61</v>
      </c>
      <c r="H11244" s="96" t="s">
        <v>20</v>
      </c>
      <c r="I11244" s="97" t="n">
        <v>1</v>
      </c>
      <c r="J11244" s="96" t="n">
        <v>1910</v>
      </c>
      <c r="K11244" s="96" t="n">
        <v>96</v>
      </c>
      <c r="L11244" s="98" t="n">
        <f aca="false">J11244/$J$11499*100</f>
        <v>0.00302664901068589</v>
      </c>
      <c r="M11244" s="6" t="n">
        <f aca="false">J11244*K11244</f>
        <v>183360</v>
      </c>
      <c r="N11244" s="72" t="n">
        <f aca="false">M11244/$M$11499*100</f>
        <v>0.00269993640966246</v>
      </c>
    </row>
    <row r="11245" customFormat="false" ht="13.8" hidden="false" customHeight="false" outlineLevel="0" collapsed="false">
      <c r="A11245" s="92" t="s">
        <v>17</v>
      </c>
      <c r="B11245" s="9" t="n">
        <v>2016</v>
      </c>
      <c r="C11245" s="9" t="s">
        <v>54</v>
      </c>
      <c r="D11245" s="9" t="s">
        <v>168</v>
      </c>
      <c r="E11245" s="9" t="s">
        <v>198</v>
      </c>
      <c r="F11245" s="9" t="s">
        <v>68</v>
      </c>
      <c r="G11245" s="9" t="s">
        <v>104</v>
      </c>
      <c r="H11245" s="9" t="s">
        <v>17</v>
      </c>
      <c r="I11245" s="99" t="n">
        <v>1</v>
      </c>
      <c r="J11245" s="9" t="n">
        <v>7664</v>
      </c>
      <c r="K11245" s="9" t="n">
        <v>106</v>
      </c>
      <c r="L11245" s="98" t="n">
        <f aca="false">J11245/$J$11499*100</f>
        <v>0.0121446272345009</v>
      </c>
      <c r="M11245" s="6" t="n">
        <f aca="false">J11245*K11245</f>
        <v>812384</v>
      </c>
      <c r="N11245" s="72" t="n">
        <f aca="false">M11245/$M$11499*100</f>
        <v>0.0119621789933858</v>
      </c>
    </row>
    <row r="11246" customFormat="false" ht="13.8" hidden="false" customHeight="false" outlineLevel="0" collapsed="false">
      <c r="A11246" s="92" t="s">
        <v>27</v>
      </c>
      <c r="B11246" s="96" t="n">
        <v>2016</v>
      </c>
      <c r="C11246" s="96" t="s">
        <v>54</v>
      </c>
      <c r="D11246" s="96" t="s">
        <v>168</v>
      </c>
      <c r="E11246" s="96" t="s">
        <v>198</v>
      </c>
      <c r="F11246" s="96" t="s">
        <v>68</v>
      </c>
      <c r="G11246" s="96" t="s">
        <v>104</v>
      </c>
      <c r="H11246" s="96" t="s">
        <v>27</v>
      </c>
      <c r="I11246" s="97" t="n">
        <v>2</v>
      </c>
      <c r="J11246" s="96" t="n">
        <v>2022</v>
      </c>
      <c r="K11246" s="96" t="n">
        <v>212</v>
      </c>
      <c r="L11246" s="98" t="n">
        <f aca="false">J11246/$J$11499*100</f>
        <v>0.00320412790555334</v>
      </c>
      <c r="M11246" s="6" t="n">
        <f aca="false">J11246*K11246</f>
        <v>428664</v>
      </c>
      <c r="N11246" s="72" t="n">
        <f aca="false">M11246/$M$11499*100</f>
        <v>0.00631198484463104</v>
      </c>
    </row>
    <row r="11247" customFormat="false" ht="13.8" hidden="false" customHeight="false" outlineLevel="0" collapsed="false">
      <c r="A11247" s="92" t="s">
        <v>32</v>
      </c>
      <c r="B11247" s="9" t="n">
        <v>2016</v>
      </c>
      <c r="C11247" s="9" t="s">
        <v>54</v>
      </c>
      <c r="D11247" s="9" t="s">
        <v>168</v>
      </c>
      <c r="E11247" s="9" t="s">
        <v>198</v>
      </c>
      <c r="F11247" s="9" t="s">
        <v>68</v>
      </c>
      <c r="G11247" s="9" t="s">
        <v>108</v>
      </c>
      <c r="H11247" s="9" t="s">
        <v>32</v>
      </c>
      <c r="I11247" s="99" t="n">
        <v>0.75</v>
      </c>
      <c r="J11247" s="9" t="n">
        <v>9735</v>
      </c>
      <c r="K11247" s="9" t="n">
        <v>83.25</v>
      </c>
      <c r="L11247" s="98" t="n">
        <f aca="false">J11247/$J$11499*100</f>
        <v>0.0154264021565587</v>
      </c>
      <c r="M11247" s="6" t="n">
        <f aca="false">J11247*K11247</f>
        <v>810438.75</v>
      </c>
      <c r="N11247" s="72" t="n">
        <f aca="false">M11247/$M$11499*100</f>
        <v>0.0119335356071462</v>
      </c>
    </row>
    <row r="11248" customFormat="false" ht="13.8" hidden="false" customHeight="false" outlineLevel="0" collapsed="false">
      <c r="A11248" s="92" t="s">
        <v>30</v>
      </c>
      <c r="B11248" s="96" t="n">
        <v>2016</v>
      </c>
      <c r="C11248" s="96" t="s">
        <v>54</v>
      </c>
      <c r="D11248" s="96" t="s">
        <v>168</v>
      </c>
      <c r="E11248" s="96" t="s">
        <v>198</v>
      </c>
      <c r="F11248" s="96" t="s">
        <v>68</v>
      </c>
      <c r="G11248" s="96" t="s">
        <v>108</v>
      </c>
      <c r="H11248" s="96" t="s">
        <v>30</v>
      </c>
      <c r="I11248" s="97" t="n">
        <v>0.75</v>
      </c>
      <c r="J11248" s="96" t="n">
        <v>1757</v>
      </c>
      <c r="K11248" s="96" t="n">
        <v>83.25</v>
      </c>
      <c r="L11248" s="98" t="n">
        <f aca="false">J11248/$J$11499*100</f>
        <v>0.00278420016323304</v>
      </c>
      <c r="M11248" s="6" t="n">
        <f aca="false">J11248*K11248</f>
        <v>146270.25</v>
      </c>
      <c r="N11248" s="72" t="n">
        <f aca="false">M11248/$M$11499*100</f>
        <v>0.00215379784917883</v>
      </c>
    </row>
    <row r="11249" customFormat="false" ht="13.8" hidden="false" customHeight="false" outlineLevel="0" collapsed="false">
      <c r="A11249" s="92" t="s">
        <v>122</v>
      </c>
      <c r="B11249" s="9" t="n">
        <v>2016</v>
      </c>
      <c r="C11249" s="9" t="s">
        <v>54</v>
      </c>
      <c r="D11249" s="9" t="s">
        <v>168</v>
      </c>
      <c r="E11249" s="9" t="s">
        <v>198</v>
      </c>
      <c r="F11249" s="9" t="s">
        <v>68</v>
      </c>
      <c r="G11249" s="9" t="s">
        <v>120</v>
      </c>
      <c r="H11249" s="9" t="s">
        <v>122</v>
      </c>
      <c r="I11249" s="99" t="n">
        <v>0.5</v>
      </c>
      <c r="J11249" s="9" t="n">
        <v>8226</v>
      </c>
      <c r="K11249" s="9" t="n">
        <v>64.5</v>
      </c>
      <c r="L11249" s="98" t="n">
        <f aca="false">J11249/$J$11499*100</f>
        <v>0.0130351909748179</v>
      </c>
      <c r="M11249" s="6" t="n">
        <f aca="false">J11249*K11249</f>
        <v>530577</v>
      </c>
      <c r="N11249" s="72" t="n">
        <f aca="false">M11249/$M$11499*100</f>
        <v>0.00781263176499497</v>
      </c>
    </row>
    <row r="11250" customFormat="false" ht="13.8" hidden="false" customHeight="false" outlineLevel="0" collapsed="false">
      <c r="A11250" s="92" t="s">
        <v>24</v>
      </c>
      <c r="B11250" s="96" t="n">
        <v>2016</v>
      </c>
      <c r="C11250" s="96" t="s">
        <v>54</v>
      </c>
      <c r="D11250" s="96" t="s">
        <v>168</v>
      </c>
      <c r="E11250" s="96" t="s">
        <v>198</v>
      </c>
      <c r="F11250" s="96" t="s">
        <v>68</v>
      </c>
      <c r="G11250" s="96" t="s">
        <v>120</v>
      </c>
      <c r="H11250" s="96" t="s">
        <v>24</v>
      </c>
      <c r="I11250" s="97" t="n">
        <v>0.5</v>
      </c>
      <c r="J11250" s="96" t="n">
        <v>5297</v>
      </c>
      <c r="K11250" s="96" t="n">
        <v>64.5</v>
      </c>
      <c r="L11250" s="98" t="n">
        <f aca="false">J11250/$J$11499*100</f>
        <v>0.00839380094743622</v>
      </c>
      <c r="M11250" s="6" t="n">
        <f aca="false">J11250*K11250</f>
        <v>341656.5</v>
      </c>
      <c r="N11250" s="72" t="n">
        <f aca="false">M11250/$M$11499*100</f>
        <v>0.00503081819343281</v>
      </c>
    </row>
    <row r="11251" customFormat="false" ht="13.8" hidden="false" customHeight="false" outlineLevel="0" collapsed="false">
      <c r="A11251" s="92" t="s">
        <v>12</v>
      </c>
      <c r="B11251" s="9" t="n">
        <v>2016</v>
      </c>
      <c r="C11251" s="9" t="s">
        <v>54</v>
      </c>
      <c r="D11251" s="9" t="s">
        <v>168</v>
      </c>
      <c r="E11251" s="9" t="s">
        <v>198</v>
      </c>
      <c r="F11251" s="9" t="s">
        <v>68</v>
      </c>
      <c r="G11251" s="9" t="s">
        <v>120</v>
      </c>
      <c r="H11251" s="9" t="s">
        <v>12</v>
      </c>
      <c r="I11251" s="99" t="n">
        <v>0.5</v>
      </c>
      <c r="J11251" s="9" t="n">
        <v>6050</v>
      </c>
      <c r="K11251" s="9" t="n">
        <v>64.5</v>
      </c>
      <c r="L11251" s="98" t="n">
        <f aca="false">J11251/$J$11499*100</f>
        <v>0.00958702958882181</v>
      </c>
      <c r="M11251" s="6" t="n">
        <f aca="false">J11251*K11251</f>
        <v>390225</v>
      </c>
      <c r="N11251" s="72" t="n">
        <f aca="false">M11251/$M$11499*100</f>
        <v>0.00574597886922192</v>
      </c>
    </row>
    <row r="11252" customFormat="false" ht="13.8" hidden="false" customHeight="false" outlineLevel="0" collapsed="false">
      <c r="A11252" s="92" t="s">
        <v>124</v>
      </c>
      <c r="B11252" s="96" t="n">
        <v>2016</v>
      </c>
      <c r="C11252" s="96" t="s">
        <v>54</v>
      </c>
      <c r="D11252" s="96" t="s">
        <v>168</v>
      </c>
      <c r="E11252" s="96" t="s">
        <v>198</v>
      </c>
      <c r="F11252" s="96" t="s">
        <v>68</v>
      </c>
      <c r="G11252" s="96" t="s">
        <v>120</v>
      </c>
      <c r="H11252" s="96" t="s">
        <v>124</v>
      </c>
      <c r="I11252" s="97" t="n">
        <v>1</v>
      </c>
      <c r="J11252" s="96" t="n">
        <v>3280</v>
      </c>
      <c r="K11252" s="96" t="n">
        <v>129</v>
      </c>
      <c r="L11252" s="98" t="n">
        <f aca="false">J11252/$J$11499*100</f>
        <v>0.00519759620683232</v>
      </c>
      <c r="M11252" s="6" t="n">
        <f aca="false">J11252*K11252</f>
        <v>423120</v>
      </c>
      <c r="N11252" s="72" t="n">
        <f aca="false">M11252/$M$11499*100</f>
        <v>0.00623035064166873</v>
      </c>
    </row>
    <row r="11253" customFormat="false" ht="13.8" hidden="false" customHeight="false" outlineLevel="0" collapsed="false">
      <c r="A11253" s="92" t="s">
        <v>15</v>
      </c>
      <c r="B11253" s="9" t="n">
        <v>2016</v>
      </c>
      <c r="C11253" s="9" t="s">
        <v>54</v>
      </c>
      <c r="D11253" s="9" t="s">
        <v>168</v>
      </c>
      <c r="E11253" s="9" t="s">
        <v>198</v>
      </c>
      <c r="F11253" s="9" t="s">
        <v>68</v>
      </c>
      <c r="G11253" s="9" t="s">
        <v>120</v>
      </c>
      <c r="H11253" s="9" t="s">
        <v>15</v>
      </c>
      <c r="I11253" s="99" t="n">
        <v>0.5</v>
      </c>
      <c r="J11253" s="9" t="n">
        <v>9926</v>
      </c>
      <c r="K11253" s="9" t="n">
        <v>64.5</v>
      </c>
      <c r="L11253" s="98" t="n">
        <f aca="false">J11253/$J$11499*100</f>
        <v>0.0157290670576273</v>
      </c>
      <c r="M11253" s="6" t="n">
        <f aca="false">J11253*K11253</f>
        <v>640227</v>
      </c>
      <c r="N11253" s="72" t="n">
        <f aca="false">M11253/$M$11499*100</f>
        <v>0.00942720433981766</v>
      </c>
    </row>
    <row r="11254" customFormat="false" ht="13.8" hidden="false" customHeight="false" outlineLevel="0" collapsed="false">
      <c r="A11254" s="92" t="s">
        <v>23</v>
      </c>
      <c r="B11254" s="96" t="n">
        <v>2016</v>
      </c>
      <c r="C11254" s="96" t="s">
        <v>54</v>
      </c>
      <c r="D11254" s="96" t="s">
        <v>168</v>
      </c>
      <c r="E11254" s="96" t="s">
        <v>198</v>
      </c>
      <c r="F11254" s="96" t="s">
        <v>68</v>
      </c>
      <c r="G11254" s="96" t="s">
        <v>120</v>
      </c>
      <c r="H11254" s="96" t="s">
        <v>23</v>
      </c>
      <c r="I11254" s="97" t="n">
        <v>0.5</v>
      </c>
      <c r="J11254" s="96" t="n">
        <v>7346</v>
      </c>
      <c r="K11254" s="96" t="n">
        <v>64.5</v>
      </c>
      <c r="L11254" s="98" t="n">
        <f aca="false">J11254/$J$11499*100</f>
        <v>0.0116407139437165</v>
      </c>
      <c r="M11254" s="6" t="n">
        <f aca="false">J11254*K11254</f>
        <v>473817</v>
      </c>
      <c r="N11254" s="72" t="n">
        <f aca="false">M11254/$M$11499*100</f>
        <v>0.00697685302038087</v>
      </c>
    </row>
    <row r="11255" customFormat="false" ht="13.8" hidden="false" customHeight="false" outlineLevel="0" collapsed="false">
      <c r="A11255" s="92" t="s">
        <v>35</v>
      </c>
      <c r="B11255" s="9" t="n">
        <v>2016</v>
      </c>
      <c r="C11255" s="9" t="s">
        <v>54</v>
      </c>
      <c r="D11255" s="9" t="s">
        <v>168</v>
      </c>
      <c r="E11255" s="9" t="s">
        <v>199</v>
      </c>
      <c r="F11255" s="9" t="s">
        <v>68</v>
      </c>
      <c r="G11255" s="9" t="s">
        <v>131</v>
      </c>
      <c r="H11255" s="9" t="s">
        <v>35</v>
      </c>
      <c r="I11255" s="99" t="n">
        <v>0.5</v>
      </c>
      <c r="J11255" s="9" t="n">
        <v>1386</v>
      </c>
      <c r="K11255" s="9" t="n">
        <v>26.5</v>
      </c>
      <c r="L11255" s="98" t="n">
        <f aca="false">J11255/$J$11499*100</f>
        <v>0.00219630132398463</v>
      </c>
      <c r="M11255" s="6" t="n">
        <f aca="false">J11255*K11255</f>
        <v>36729</v>
      </c>
      <c r="N11255" s="72" t="n">
        <f aca="false">M11255/$M$11499*100</f>
        <v>0.000540826594625286</v>
      </c>
    </row>
    <row r="11256" customFormat="false" ht="13.8" hidden="false" customHeight="false" outlineLevel="0" collapsed="false">
      <c r="A11256" s="92" t="s">
        <v>13</v>
      </c>
      <c r="B11256" s="96" t="n">
        <v>2016</v>
      </c>
      <c r="C11256" s="96" t="s">
        <v>54</v>
      </c>
      <c r="D11256" s="96" t="s">
        <v>168</v>
      </c>
      <c r="E11256" s="96" t="s">
        <v>199</v>
      </c>
      <c r="F11256" s="96" t="s">
        <v>68</v>
      </c>
      <c r="G11256" s="96" t="s">
        <v>133</v>
      </c>
      <c r="H11256" s="96" t="s">
        <v>13</v>
      </c>
      <c r="I11256" s="97" t="n">
        <v>0.5</v>
      </c>
      <c r="J11256" s="96" t="n">
        <v>5299</v>
      </c>
      <c r="K11256" s="96" t="n">
        <v>28</v>
      </c>
      <c r="L11256" s="98" t="n">
        <f aca="false">J11256/$J$11499*100</f>
        <v>0.008396970213416</v>
      </c>
      <c r="M11256" s="6" t="n">
        <f aca="false">J11256*K11256</f>
        <v>148372</v>
      </c>
      <c r="N11256" s="72" t="n">
        <f aca="false">M11256/$M$11499*100</f>
        <v>0.00218474566412761</v>
      </c>
    </row>
    <row r="11257" customFormat="false" ht="13.8" hidden="false" customHeight="false" outlineLevel="0" collapsed="false">
      <c r="A11257" s="92" t="s">
        <v>18</v>
      </c>
      <c r="B11257" s="9" t="n">
        <v>2016</v>
      </c>
      <c r="C11257" s="9" t="s">
        <v>54</v>
      </c>
      <c r="D11257" s="9" t="s">
        <v>168</v>
      </c>
      <c r="E11257" s="9" t="s">
        <v>199</v>
      </c>
      <c r="F11257" s="9" t="s">
        <v>68</v>
      </c>
      <c r="G11257" s="9" t="s">
        <v>133</v>
      </c>
      <c r="H11257" s="9" t="s">
        <v>18</v>
      </c>
      <c r="I11257" s="99" t="n">
        <v>1</v>
      </c>
      <c r="J11257" s="9" t="n">
        <v>5756</v>
      </c>
      <c r="K11257" s="9" t="n">
        <v>56</v>
      </c>
      <c r="L11257" s="98" t="n">
        <f aca="false">J11257/$J$11499*100</f>
        <v>0.00912114748979477</v>
      </c>
      <c r="M11257" s="6" t="n">
        <f aca="false">J11257*K11257</f>
        <v>322336</v>
      </c>
      <c r="N11257" s="72" t="n">
        <f aca="false">M11257/$M$11499*100</f>
        <v>0.00474632800253576</v>
      </c>
    </row>
    <row r="11258" customFormat="false" ht="13.8" hidden="false" customHeight="false" outlineLevel="0" collapsed="false">
      <c r="A11258" s="92" t="s">
        <v>136</v>
      </c>
      <c r="B11258" s="96" t="n">
        <v>2016</v>
      </c>
      <c r="C11258" s="96" t="s">
        <v>54</v>
      </c>
      <c r="D11258" s="96" t="s">
        <v>168</v>
      </c>
      <c r="E11258" s="96" t="s">
        <v>199</v>
      </c>
      <c r="F11258" s="96" t="s">
        <v>68</v>
      </c>
      <c r="G11258" s="96" t="s">
        <v>135</v>
      </c>
      <c r="H11258" s="96" t="s">
        <v>136</v>
      </c>
      <c r="I11258" s="97" t="n">
        <v>0.5</v>
      </c>
      <c r="J11258" s="96" t="n">
        <v>6940</v>
      </c>
      <c r="K11258" s="96" t="n">
        <v>29.5</v>
      </c>
      <c r="L11258" s="98" t="n">
        <f aca="false">J11258/$J$11499*100</f>
        <v>0.010997352949822</v>
      </c>
      <c r="M11258" s="6" t="n">
        <f aca="false">J11258*K11258</f>
        <v>204730</v>
      </c>
      <c r="N11258" s="72" t="n">
        <f aca="false">M11258/$M$11499*100</f>
        <v>0.00301460504553989</v>
      </c>
    </row>
    <row r="11259" customFormat="false" ht="13.8" hidden="false" customHeight="false" outlineLevel="0" collapsed="false">
      <c r="A11259" s="92" t="s">
        <v>16</v>
      </c>
      <c r="B11259" s="9" t="n">
        <v>2016</v>
      </c>
      <c r="C11259" s="9" t="s">
        <v>54</v>
      </c>
      <c r="D11259" s="9" t="s">
        <v>168</v>
      </c>
      <c r="E11259" s="9" t="s">
        <v>199</v>
      </c>
      <c r="F11259" s="9" t="s">
        <v>68</v>
      </c>
      <c r="G11259" s="9" t="s">
        <v>135</v>
      </c>
      <c r="H11259" s="9" t="s">
        <v>16</v>
      </c>
      <c r="I11259" s="99" t="n">
        <v>0.5</v>
      </c>
      <c r="J11259" s="9" t="n">
        <v>1262</v>
      </c>
      <c r="K11259" s="9" t="n">
        <v>29.5</v>
      </c>
      <c r="L11259" s="98" t="n">
        <f aca="false">J11259/$J$11499*100</f>
        <v>0.00199980683323853</v>
      </c>
      <c r="M11259" s="6" t="n">
        <f aca="false">J11259*K11259</f>
        <v>37229</v>
      </c>
      <c r="N11259" s="72" t="n">
        <f aca="false">M11259/$M$11499*100</f>
        <v>0.000548188986667341</v>
      </c>
    </row>
    <row r="11260" customFormat="false" ht="13.8" hidden="false" customHeight="false" outlineLevel="0" collapsed="false">
      <c r="A11260" s="92" t="s">
        <v>138</v>
      </c>
      <c r="B11260" s="96" t="n">
        <v>2016</v>
      </c>
      <c r="C11260" s="96" t="s">
        <v>54</v>
      </c>
      <c r="D11260" s="96" t="s">
        <v>168</v>
      </c>
      <c r="E11260" s="96" t="s">
        <v>199</v>
      </c>
      <c r="F11260" s="96" t="s">
        <v>68</v>
      </c>
      <c r="G11260" s="96" t="s">
        <v>137</v>
      </c>
      <c r="H11260" s="96" t="s">
        <v>138</v>
      </c>
      <c r="I11260" s="97" t="n">
        <v>0.5</v>
      </c>
      <c r="J11260" s="96" t="n">
        <v>1982</v>
      </c>
      <c r="K11260" s="96" t="n">
        <v>31</v>
      </c>
      <c r="L11260" s="98" t="n">
        <f aca="false">J11260/$J$11499*100</f>
        <v>0.00314074258595782</v>
      </c>
      <c r="M11260" s="6" t="n">
        <f aca="false">J11260*K11260</f>
        <v>61442</v>
      </c>
      <c r="N11260" s="72" t="n">
        <f aca="false">M11260/$M$11499*100</f>
        <v>0.000904720183695902</v>
      </c>
    </row>
    <row r="11261" customFormat="false" ht="13.8" hidden="false" customHeight="false" outlineLevel="0" collapsed="false">
      <c r="A11261" s="92" t="s">
        <v>71</v>
      </c>
      <c r="B11261" s="9" t="n">
        <v>2016</v>
      </c>
      <c r="C11261" s="9" t="s">
        <v>54</v>
      </c>
      <c r="D11261" s="9" t="s">
        <v>168</v>
      </c>
      <c r="E11261" s="9" t="s">
        <v>199</v>
      </c>
      <c r="F11261" s="9" t="s">
        <v>68</v>
      </c>
      <c r="G11261" s="9" t="s">
        <v>69</v>
      </c>
      <c r="H11261" s="9" t="s">
        <v>71</v>
      </c>
      <c r="I11261" s="99" t="n">
        <v>1</v>
      </c>
      <c r="J11261" s="9" t="n">
        <v>6609</v>
      </c>
      <c r="K11261" s="9" t="n">
        <v>68</v>
      </c>
      <c r="L11261" s="98" t="n">
        <f aca="false">J11261/$J$11499*100</f>
        <v>0.0104728394301691</v>
      </c>
      <c r="M11261" s="6" t="n">
        <f aca="false">J11261*K11261</f>
        <v>449412</v>
      </c>
      <c r="N11261" s="72" t="n">
        <f aca="false">M11261/$M$11499*100</f>
        <v>0.00661749466480816</v>
      </c>
    </row>
    <row r="11262" customFormat="false" ht="13.8" hidden="false" customHeight="false" outlineLevel="0" collapsed="false">
      <c r="A11262" s="92" t="s">
        <v>85</v>
      </c>
      <c r="B11262" s="96" t="n">
        <v>2016</v>
      </c>
      <c r="C11262" s="96" t="s">
        <v>54</v>
      </c>
      <c r="D11262" s="96" t="s">
        <v>168</v>
      </c>
      <c r="E11262" s="96" t="s">
        <v>199</v>
      </c>
      <c r="F11262" s="96" t="s">
        <v>68</v>
      </c>
      <c r="G11262" s="96" t="s">
        <v>57</v>
      </c>
      <c r="H11262" s="96" t="s">
        <v>85</v>
      </c>
      <c r="I11262" s="97" t="n">
        <v>0.5</v>
      </c>
      <c r="J11262" s="96" t="n">
        <v>2581</v>
      </c>
      <c r="K11262" s="96" t="n">
        <v>39.5</v>
      </c>
      <c r="L11262" s="98" t="n">
        <f aca="false">J11262/$J$11499*100</f>
        <v>0.00408993774690068</v>
      </c>
      <c r="M11262" s="6" t="n">
        <f aca="false">J11262*K11262</f>
        <v>101949.5</v>
      </c>
      <c r="N11262" s="72" t="n">
        <f aca="false">M11262/$M$11499*100</f>
        <v>0.001501184374983</v>
      </c>
    </row>
    <row r="11263" customFormat="false" ht="13.8" hidden="false" customHeight="false" outlineLevel="0" collapsed="false">
      <c r="A11263" s="92" t="s">
        <v>86</v>
      </c>
      <c r="B11263" s="9" t="n">
        <v>2016</v>
      </c>
      <c r="C11263" s="9" t="s">
        <v>54</v>
      </c>
      <c r="D11263" s="9" t="s">
        <v>168</v>
      </c>
      <c r="E11263" s="9" t="s">
        <v>199</v>
      </c>
      <c r="F11263" s="9" t="s">
        <v>68</v>
      </c>
      <c r="G11263" s="9" t="s">
        <v>57</v>
      </c>
      <c r="H11263" s="9" t="s">
        <v>86</v>
      </c>
      <c r="I11263" s="99" t="n">
        <v>0.5</v>
      </c>
      <c r="J11263" s="9" t="n">
        <v>4080</v>
      </c>
      <c r="K11263" s="9" t="n">
        <v>39.5</v>
      </c>
      <c r="L11263" s="98" t="n">
        <f aca="false">J11263/$J$11499*100</f>
        <v>0.00646530259874264</v>
      </c>
      <c r="M11263" s="6" t="n">
        <f aca="false">J11263*K11263</f>
        <v>161160</v>
      </c>
      <c r="N11263" s="72" t="n">
        <f aca="false">M11263/$M$11499*100</f>
        <v>0.00237304620299521</v>
      </c>
    </row>
    <row r="11264" customFormat="false" ht="13.8" hidden="false" customHeight="false" outlineLevel="0" collapsed="false">
      <c r="A11264" s="92" t="s">
        <v>28</v>
      </c>
      <c r="B11264" s="96" t="n">
        <v>2016</v>
      </c>
      <c r="C11264" s="96" t="s">
        <v>54</v>
      </c>
      <c r="D11264" s="96" t="s">
        <v>168</v>
      </c>
      <c r="E11264" s="96" t="s">
        <v>199</v>
      </c>
      <c r="F11264" s="96" t="s">
        <v>68</v>
      </c>
      <c r="G11264" s="96" t="s">
        <v>57</v>
      </c>
      <c r="H11264" s="96" t="s">
        <v>28</v>
      </c>
      <c r="I11264" s="97" t="n">
        <v>0.75</v>
      </c>
      <c r="J11264" s="96" t="n">
        <v>1001</v>
      </c>
      <c r="K11264" s="96" t="n">
        <v>59.25</v>
      </c>
      <c r="L11264" s="98" t="n">
        <f aca="false">J11264/$J$11499*100</f>
        <v>0.00158621762287779</v>
      </c>
      <c r="M11264" s="6" t="n">
        <f aca="false">J11264*K11264</f>
        <v>59309.25</v>
      </c>
      <c r="N11264" s="72" t="n">
        <f aca="false">M11264/$M$11499*100</f>
        <v>0.000873315900440516</v>
      </c>
    </row>
    <row r="11265" customFormat="false" ht="13.8" hidden="false" customHeight="false" outlineLevel="0" collapsed="false">
      <c r="A11265" s="92" t="s">
        <v>29</v>
      </c>
      <c r="B11265" s="9" t="n">
        <v>2016</v>
      </c>
      <c r="C11265" s="9" t="s">
        <v>54</v>
      </c>
      <c r="D11265" s="9" t="s">
        <v>168</v>
      </c>
      <c r="E11265" s="9" t="s">
        <v>199</v>
      </c>
      <c r="F11265" s="9" t="s">
        <v>68</v>
      </c>
      <c r="G11265" s="9" t="s">
        <v>57</v>
      </c>
      <c r="H11265" s="9" t="s">
        <v>29</v>
      </c>
      <c r="I11265" s="99" t="n">
        <v>1</v>
      </c>
      <c r="J11265" s="9" t="n">
        <v>7153</v>
      </c>
      <c r="K11265" s="9" t="n">
        <v>79</v>
      </c>
      <c r="L11265" s="98" t="n">
        <f aca="false">J11265/$J$11499*100</f>
        <v>0.0113348797766682</v>
      </c>
      <c r="M11265" s="6" t="n">
        <f aca="false">J11265*K11265</f>
        <v>565087</v>
      </c>
      <c r="N11265" s="72" t="n">
        <f aca="false">M11265/$M$11499*100</f>
        <v>0.00832078406373761</v>
      </c>
    </row>
    <row r="11266" customFormat="false" ht="13.8" hidden="false" customHeight="false" outlineLevel="0" collapsed="false">
      <c r="A11266" s="92" t="s">
        <v>87</v>
      </c>
      <c r="B11266" s="96" t="n">
        <v>2016</v>
      </c>
      <c r="C11266" s="96" t="s">
        <v>54</v>
      </c>
      <c r="D11266" s="96" t="s">
        <v>168</v>
      </c>
      <c r="E11266" s="96" t="s">
        <v>199</v>
      </c>
      <c r="F11266" s="96" t="s">
        <v>68</v>
      </c>
      <c r="G11266" s="96" t="s">
        <v>57</v>
      </c>
      <c r="H11266" s="96" t="s">
        <v>87</v>
      </c>
      <c r="I11266" s="97" t="n">
        <v>0.5</v>
      </c>
      <c r="J11266" s="96" t="n">
        <v>3169</v>
      </c>
      <c r="K11266" s="96" t="n">
        <v>39.5</v>
      </c>
      <c r="L11266" s="98" t="n">
        <f aca="false">J11266/$J$11499*100</f>
        <v>0.00502170194495476</v>
      </c>
      <c r="M11266" s="6" t="n">
        <f aca="false">J11266*K11266</f>
        <v>125175.5</v>
      </c>
      <c r="N11266" s="72" t="n">
        <f aca="false">M11266/$M$11499*100</f>
        <v>0.00184318221012054</v>
      </c>
    </row>
    <row r="11267" customFormat="false" ht="13.8" hidden="false" customHeight="false" outlineLevel="0" collapsed="false">
      <c r="A11267" s="92" t="s">
        <v>19</v>
      </c>
      <c r="B11267" s="9" t="n">
        <v>2016</v>
      </c>
      <c r="C11267" s="9" t="s">
        <v>54</v>
      </c>
      <c r="D11267" s="9" t="s">
        <v>168</v>
      </c>
      <c r="E11267" s="9" t="s">
        <v>199</v>
      </c>
      <c r="F11267" s="9" t="s">
        <v>68</v>
      </c>
      <c r="G11267" s="9" t="s">
        <v>59</v>
      </c>
      <c r="H11267" s="9" t="s">
        <v>19</v>
      </c>
      <c r="I11267" s="99" t="n">
        <v>0.5</v>
      </c>
      <c r="J11267" s="9" t="n">
        <v>7149</v>
      </c>
      <c r="K11267" s="9" t="n">
        <v>41.5</v>
      </c>
      <c r="L11267" s="98" t="n">
        <f aca="false">J11267/$J$11499*100</f>
        <v>0.0113285412447086</v>
      </c>
      <c r="M11267" s="6" t="n">
        <f aca="false">J11267*K11267</f>
        <v>296683.5</v>
      </c>
      <c r="N11267" s="72" t="n">
        <f aca="false">M11267/$M$11499*100</f>
        <v>0.00436860047881812</v>
      </c>
    </row>
    <row r="11268" customFormat="false" ht="13.8" hidden="false" customHeight="false" outlineLevel="0" collapsed="false">
      <c r="A11268" s="92" t="s">
        <v>105</v>
      </c>
      <c r="B11268" s="96" t="n">
        <v>2016</v>
      </c>
      <c r="C11268" s="96" t="s">
        <v>54</v>
      </c>
      <c r="D11268" s="96" t="s">
        <v>168</v>
      </c>
      <c r="E11268" s="96" t="s">
        <v>199</v>
      </c>
      <c r="F11268" s="96" t="s">
        <v>68</v>
      </c>
      <c r="G11268" s="96" t="s">
        <v>104</v>
      </c>
      <c r="H11268" s="96" t="s">
        <v>105</v>
      </c>
      <c r="I11268" s="97" t="n">
        <v>0.5</v>
      </c>
      <c r="J11268" s="96" t="n">
        <v>1984</v>
      </c>
      <c r="K11268" s="96" t="n">
        <v>53</v>
      </c>
      <c r="L11268" s="98" t="n">
        <f aca="false">J11268/$J$11499*100</f>
        <v>0.0031439118519376</v>
      </c>
      <c r="M11268" s="6" t="n">
        <f aca="false">J11268*K11268</f>
        <v>105152</v>
      </c>
      <c r="N11268" s="72" t="n">
        <f aca="false">M11268/$M$11499*100</f>
        <v>0.00154834049601236</v>
      </c>
    </row>
    <row r="11269" customFormat="false" ht="13.8" hidden="false" customHeight="false" outlineLevel="0" collapsed="false">
      <c r="A11269" s="92" t="s">
        <v>17</v>
      </c>
      <c r="B11269" s="9" t="n">
        <v>2016</v>
      </c>
      <c r="C11269" s="9" t="s">
        <v>54</v>
      </c>
      <c r="D11269" s="9" t="s">
        <v>168</v>
      </c>
      <c r="E11269" s="9" t="s">
        <v>199</v>
      </c>
      <c r="F11269" s="9" t="s">
        <v>68</v>
      </c>
      <c r="G11269" s="9" t="s">
        <v>104</v>
      </c>
      <c r="H11269" s="9" t="s">
        <v>17</v>
      </c>
      <c r="I11269" s="99" t="n">
        <v>1</v>
      </c>
      <c r="J11269" s="9" t="n">
        <v>9272</v>
      </c>
      <c r="K11269" s="9" t="n">
        <v>106</v>
      </c>
      <c r="L11269" s="98" t="n">
        <f aca="false">J11269/$J$11499*100</f>
        <v>0.0146927170822406</v>
      </c>
      <c r="M11269" s="6" t="n">
        <f aca="false">J11269*K11269</f>
        <v>982832</v>
      </c>
      <c r="N11269" s="72" t="n">
        <f aca="false">M11269/$M$11499*100</f>
        <v>0.0144719889909543</v>
      </c>
    </row>
    <row r="11270" customFormat="false" ht="13.8" hidden="false" customHeight="false" outlineLevel="0" collapsed="false">
      <c r="A11270" s="92" t="s">
        <v>27</v>
      </c>
      <c r="B11270" s="96" t="n">
        <v>2016</v>
      </c>
      <c r="C11270" s="96" t="s">
        <v>54</v>
      </c>
      <c r="D11270" s="96" t="s">
        <v>168</v>
      </c>
      <c r="E11270" s="96" t="s">
        <v>199</v>
      </c>
      <c r="F11270" s="96" t="s">
        <v>68</v>
      </c>
      <c r="G11270" s="96" t="s">
        <v>104</v>
      </c>
      <c r="H11270" s="96" t="s">
        <v>27</v>
      </c>
      <c r="I11270" s="97" t="n">
        <v>2</v>
      </c>
      <c r="J11270" s="96" t="n">
        <v>1808</v>
      </c>
      <c r="K11270" s="96" t="n">
        <v>212</v>
      </c>
      <c r="L11270" s="98" t="n">
        <f aca="false">J11270/$J$11499*100</f>
        <v>0.00286501644571733</v>
      </c>
      <c r="M11270" s="6" t="n">
        <f aca="false">J11270*K11270</f>
        <v>383296</v>
      </c>
      <c r="N11270" s="72" t="n">
        <f aca="false">M11270/$M$11499*100</f>
        <v>0.00564395084030312</v>
      </c>
    </row>
    <row r="11271" customFormat="false" ht="13.8" hidden="false" customHeight="false" outlineLevel="0" collapsed="false">
      <c r="A11271" s="92" t="s">
        <v>14</v>
      </c>
      <c r="B11271" s="9" t="n">
        <v>2016</v>
      </c>
      <c r="C11271" s="9" t="s">
        <v>54</v>
      </c>
      <c r="D11271" s="9" t="s">
        <v>168</v>
      </c>
      <c r="E11271" s="9" t="s">
        <v>199</v>
      </c>
      <c r="F11271" s="9" t="s">
        <v>68</v>
      </c>
      <c r="G11271" s="9" t="s">
        <v>114</v>
      </c>
      <c r="H11271" s="9" t="s">
        <v>14</v>
      </c>
      <c r="I11271" s="99" t="n">
        <v>0.5</v>
      </c>
      <c r="J11271" s="9" t="n">
        <v>1867</v>
      </c>
      <c r="K11271" s="9" t="n">
        <v>61.5</v>
      </c>
      <c r="L11271" s="98" t="n">
        <f aca="false">J11271/$J$11499*100</f>
        <v>0.00295850979212071</v>
      </c>
      <c r="M11271" s="6" t="n">
        <f aca="false">J11271*K11271</f>
        <v>114820.5</v>
      </c>
      <c r="N11271" s="72" t="n">
        <f aca="false">M11271/$M$11499*100</f>
        <v>0.00169070707092958</v>
      </c>
    </row>
    <row r="11272" customFormat="false" ht="13.8" hidden="false" customHeight="false" outlineLevel="0" collapsed="false">
      <c r="A11272" s="92" t="s">
        <v>26</v>
      </c>
      <c r="B11272" s="96" t="n">
        <v>2016</v>
      </c>
      <c r="C11272" s="96" t="s">
        <v>54</v>
      </c>
      <c r="D11272" s="96" t="s">
        <v>168</v>
      </c>
      <c r="E11272" s="96" t="s">
        <v>199</v>
      </c>
      <c r="F11272" s="96" t="s">
        <v>68</v>
      </c>
      <c r="G11272" s="96" t="s">
        <v>114</v>
      </c>
      <c r="H11272" s="96" t="s">
        <v>26</v>
      </c>
      <c r="I11272" s="97" t="n">
        <v>0.5</v>
      </c>
      <c r="J11272" s="96" t="n">
        <v>6294</v>
      </c>
      <c r="K11272" s="96" t="n">
        <v>61.5</v>
      </c>
      <c r="L11272" s="98" t="n">
        <f aca="false">J11272/$J$11499*100</f>
        <v>0.00997368003835446</v>
      </c>
      <c r="M11272" s="6" t="n">
        <f aca="false">J11272*K11272</f>
        <v>387081</v>
      </c>
      <c r="N11272" s="72" t="n">
        <f aca="false">M11272/$M$11499*100</f>
        <v>0.00569968414806148</v>
      </c>
    </row>
    <row r="11273" customFormat="false" ht="13.8" hidden="false" customHeight="false" outlineLevel="0" collapsed="false">
      <c r="A11273" s="92" t="s">
        <v>121</v>
      </c>
      <c r="B11273" s="9" t="n">
        <v>2016</v>
      </c>
      <c r="C11273" s="9" t="s">
        <v>54</v>
      </c>
      <c r="D11273" s="9" t="s">
        <v>168</v>
      </c>
      <c r="E11273" s="9" t="s">
        <v>199</v>
      </c>
      <c r="F11273" s="9" t="s">
        <v>68</v>
      </c>
      <c r="G11273" s="9" t="s">
        <v>120</v>
      </c>
      <c r="H11273" s="9" t="s">
        <v>121</v>
      </c>
      <c r="I11273" s="99" t="n">
        <v>0.5</v>
      </c>
      <c r="J11273" s="9" t="n">
        <v>2172</v>
      </c>
      <c r="K11273" s="9" t="n">
        <v>64.5</v>
      </c>
      <c r="L11273" s="98" t="n">
        <f aca="false">J11273/$J$11499*100</f>
        <v>0.00344182285403652</v>
      </c>
      <c r="M11273" s="6" t="n">
        <f aca="false">J11273*K11273</f>
        <v>140094</v>
      </c>
      <c r="N11273" s="72" t="n">
        <f aca="false">M11273/$M$11499*100</f>
        <v>0.00206285390147934</v>
      </c>
    </row>
    <row r="11274" customFormat="false" ht="13.8" hidden="false" customHeight="false" outlineLevel="0" collapsed="false">
      <c r="A11274" s="92" t="s">
        <v>122</v>
      </c>
      <c r="B11274" s="96" t="n">
        <v>2016</v>
      </c>
      <c r="C11274" s="96" t="s">
        <v>54</v>
      </c>
      <c r="D11274" s="96" t="s">
        <v>168</v>
      </c>
      <c r="E11274" s="96" t="s">
        <v>199</v>
      </c>
      <c r="F11274" s="96" t="s">
        <v>68</v>
      </c>
      <c r="G11274" s="96" t="s">
        <v>120</v>
      </c>
      <c r="H11274" s="96" t="s">
        <v>122</v>
      </c>
      <c r="I11274" s="97" t="n">
        <v>0.5</v>
      </c>
      <c r="J11274" s="96" t="n">
        <v>7004</v>
      </c>
      <c r="K11274" s="96" t="n">
        <v>64.5</v>
      </c>
      <c r="L11274" s="98" t="n">
        <f aca="false">J11274/$J$11499*100</f>
        <v>0.0110987694611749</v>
      </c>
      <c r="M11274" s="6" t="n">
        <f aca="false">J11274*K11274</f>
        <v>451758</v>
      </c>
      <c r="N11274" s="72" t="n">
        <f aca="false">M11274/$M$11499*100</f>
        <v>0.00665203900826948</v>
      </c>
    </row>
    <row r="11275" customFormat="false" ht="13.8" hidden="false" customHeight="false" outlineLevel="0" collapsed="false">
      <c r="A11275" s="92" t="s">
        <v>12</v>
      </c>
      <c r="B11275" s="9" t="n">
        <v>2016</v>
      </c>
      <c r="C11275" s="9" t="s">
        <v>54</v>
      </c>
      <c r="D11275" s="9" t="s">
        <v>168</v>
      </c>
      <c r="E11275" s="9" t="s">
        <v>199</v>
      </c>
      <c r="F11275" s="9" t="s">
        <v>68</v>
      </c>
      <c r="G11275" s="9" t="s">
        <v>120</v>
      </c>
      <c r="H11275" s="9" t="s">
        <v>12</v>
      </c>
      <c r="I11275" s="99" t="n">
        <v>0.5</v>
      </c>
      <c r="J11275" s="9" t="n">
        <v>6580</v>
      </c>
      <c r="K11275" s="9" t="n">
        <v>64.5</v>
      </c>
      <c r="L11275" s="98" t="n">
        <f aca="false">J11275/$J$11499*100</f>
        <v>0.0104268850734624</v>
      </c>
      <c r="M11275" s="6" t="n">
        <f aca="false">J11275*K11275</f>
        <v>424410</v>
      </c>
      <c r="N11275" s="72" t="n">
        <f aca="false">M11275/$M$11499*100</f>
        <v>0.00624934561313723</v>
      </c>
    </row>
    <row r="11276" customFormat="false" ht="13.8" hidden="false" customHeight="false" outlineLevel="0" collapsed="false">
      <c r="A11276" s="92" t="s">
        <v>126</v>
      </c>
      <c r="B11276" s="96" t="n">
        <v>2016</v>
      </c>
      <c r="C11276" s="96" t="s">
        <v>54</v>
      </c>
      <c r="D11276" s="96" t="s">
        <v>168</v>
      </c>
      <c r="E11276" s="96" t="s">
        <v>199</v>
      </c>
      <c r="F11276" s="96" t="s">
        <v>68</v>
      </c>
      <c r="G11276" s="96" t="s">
        <v>120</v>
      </c>
      <c r="H11276" s="96" t="s">
        <v>126</v>
      </c>
      <c r="I11276" s="97" t="n">
        <v>0.5</v>
      </c>
      <c r="J11276" s="96" t="n">
        <v>9772</v>
      </c>
      <c r="K11276" s="96" t="n">
        <v>64.5</v>
      </c>
      <c r="L11276" s="98" t="n">
        <f aca="false">J11276/$J$11499*100</f>
        <v>0.0154850335771846</v>
      </c>
      <c r="M11276" s="6" t="n">
        <f aca="false">J11276*K11276</f>
        <v>630294</v>
      </c>
      <c r="N11276" s="72" t="n">
        <f aca="false">M11276/$M$11499*100</f>
        <v>0.00928094305951019</v>
      </c>
    </row>
    <row r="11277" customFormat="false" ht="13.8" hidden="false" customHeight="false" outlineLevel="0" collapsed="false">
      <c r="A11277" s="92" t="s">
        <v>22</v>
      </c>
      <c r="B11277" s="9" t="n">
        <v>2016</v>
      </c>
      <c r="C11277" s="9" t="s">
        <v>54</v>
      </c>
      <c r="D11277" s="9" t="s">
        <v>168</v>
      </c>
      <c r="E11277" s="9" t="s">
        <v>199</v>
      </c>
      <c r="F11277" s="9" t="s">
        <v>68</v>
      </c>
      <c r="G11277" s="9" t="s">
        <v>120</v>
      </c>
      <c r="H11277" s="9" t="s">
        <v>22</v>
      </c>
      <c r="I11277" s="99" t="n">
        <v>0.5</v>
      </c>
      <c r="J11277" s="9" t="n">
        <v>9333</v>
      </c>
      <c r="K11277" s="9" t="n">
        <v>64.5</v>
      </c>
      <c r="L11277" s="98" t="n">
        <f aca="false">J11277/$J$11499*100</f>
        <v>0.0147893796946238</v>
      </c>
      <c r="M11277" s="6" t="n">
        <f aca="false">J11277*K11277</f>
        <v>601978.5</v>
      </c>
      <c r="N11277" s="72" t="n">
        <f aca="false">M11277/$M$11499*100</f>
        <v>0.00886400343577656</v>
      </c>
    </row>
    <row r="11278" customFormat="false" ht="13.8" hidden="false" customHeight="false" outlineLevel="0" collapsed="false">
      <c r="A11278" s="92" t="s">
        <v>15</v>
      </c>
      <c r="B11278" s="96" t="n">
        <v>2016</v>
      </c>
      <c r="C11278" s="96" t="s">
        <v>54</v>
      </c>
      <c r="D11278" s="96" t="s">
        <v>168</v>
      </c>
      <c r="E11278" s="96" t="s">
        <v>199</v>
      </c>
      <c r="F11278" s="96" t="s">
        <v>68</v>
      </c>
      <c r="G11278" s="96" t="s">
        <v>120</v>
      </c>
      <c r="H11278" s="96" t="s">
        <v>15</v>
      </c>
      <c r="I11278" s="97" t="n">
        <v>0.5</v>
      </c>
      <c r="J11278" s="96" t="n">
        <v>8116</v>
      </c>
      <c r="K11278" s="96" t="n">
        <v>64.5</v>
      </c>
      <c r="L11278" s="98" t="n">
        <f aca="false">J11278/$J$11499*100</f>
        <v>0.0128608813459302</v>
      </c>
      <c r="M11278" s="6" t="n">
        <f aca="false">J11278*K11278</f>
        <v>523482</v>
      </c>
      <c r="N11278" s="72" t="n">
        <f aca="false">M11278/$M$11499*100</f>
        <v>0.0077081594219182</v>
      </c>
    </row>
    <row r="11279" customFormat="false" ht="13.8" hidden="false" customHeight="false" outlineLevel="0" collapsed="false">
      <c r="A11279" s="92" t="s">
        <v>13</v>
      </c>
      <c r="B11279" s="9" t="n">
        <v>2016</v>
      </c>
      <c r="C11279" s="9" t="s">
        <v>54</v>
      </c>
      <c r="D11279" s="9" t="s">
        <v>168</v>
      </c>
      <c r="E11279" s="9" t="s">
        <v>200</v>
      </c>
      <c r="F11279" s="9" t="s">
        <v>68</v>
      </c>
      <c r="G11279" s="9" t="s">
        <v>133</v>
      </c>
      <c r="H11279" s="9" t="s">
        <v>13</v>
      </c>
      <c r="I11279" s="99" t="n">
        <v>0.5</v>
      </c>
      <c r="J11279" s="9" t="n">
        <v>4386</v>
      </c>
      <c r="K11279" s="9" t="n">
        <v>28</v>
      </c>
      <c r="L11279" s="98" t="n">
        <f aca="false">J11279/$J$11499*100</f>
        <v>0.00695020029364834</v>
      </c>
      <c r="M11279" s="6" t="n">
        <f aca="false">J11279*K11279</f>
        <v>122808</v>
      </c>
      <c r="N11279" s="72" t="n">
        <f aca="false">M11279/$M$11499*100</f>
        <v>0.00180832128380141</v>
      </c>
    </row>
    <row r="11280" customFormat="false" ht="13.8" hidden="false" customHeight="false" outlineLevel="0" collapsed="false">
      <c r="A11280" s="92" t="s">
        <v>85</v>
      </c>
      <c r="B11280" s="96" t="n">
        <v>2016</v>
      </c>
      <c r="C11280" s="96" t="s">
        <v>54</v>
      </c>
      <c r="D11280" s="96" t="s">
        <v>168</v>
      </c>
      <c r="E11280" s="96" t="s">
        <v>200</v>
      </c>
      <c r="F11280" s="96" t="s">
        <v>68</v>
      </c>
      <c r="G11280" s="96" t="s">
        <v>57</v>
      </c>
      <c r="H11280" s="96" t="s">
        <v>85</v>
      </c>
      <c r="I11280" s="97" t="n">
        <v>0.5</v>
      </c>
      <c r="J11280" s="96" t="n">
        <v>2506</v>
      </c>
      <c r="K11280" s="96" t="n">
        <v>39.5</v>
      </c>
      <c r="L11280" s="98" t="n">
        <f aca="false">J11280/$J$11499*100</f>
        <v>0.00397109027265908</v>
      </c>
      <c r="M11280" s="6" t="n">
        <f aca="false">J11280*K11280</f>
        <v>98987</v>
      </c>
      <c r="N11280" s="72" t="n">
        <f aca="false">M11280/$M$11499*100</f>
        <v>0.00145756220213382</v>
      </c>
    </row>
    <row r="11281" customFormat="false" ht="13.8" hidden="false" customHeight="false" outlineLevel="0" collapsed="false">
      <c r="A11281" s="92" t="s">
        <v>86</v>
      </c>
      <c r="B11281" s="9" t="n">
        <v>2016</v>
      </c>
      <c r="C11281" s="9" t="s">
        <v>54</v>
      </c>
      <c r="D11281" s="9" t="s">
        <v>168</v>
      </c>
      <c r="E11281" s="9" t="s">
        <v>200</v>
      </c>
      <c r="F11281" s="9" t="s">
        <v>68</v>
      </c>
      <c r="G11281" s="9" t="s">
        <v>57</v>
      </c>
      <c r="H11281" s="9" t="s">
        <v>86</v>
      </c>
      <c r="I11281" s="99" t="n">
        <v>0.5</v>
      </c>
      <c r="J11281" s="9" t="n">
        <v>3424</v>
      </c>
      <c r="K11281" s="9" t="n">
        <v>39.5</v>
      </c>
      <c r="L11281" s="98" t="n">
        <f aca="false">J11281/$J$11499*100</f>
        <v>0.00542578335737618</v>
      </c>
      <c r="M11281" s="6" t="n">
        <f aca="false">J11281*K11281</f>
        <v>135248</v>
      </c>
      <c r="N11281" s="72" t="n">
        <f aca="false">M11281/$M$11499*100</f>
        <v>0.00199149759780774</v>
      </c>
    </row>
    <row r="11282" customFormat="false" ht="13.8" hidden="false" customHeight="false" outlineLevel="0" collapsed="false">
      <c r="A11282" s="92" t="s">
        <v>17</v>
      </c>
      <c r="B11282" s="96" t="n">
        <v>2016</v>
      </c>
      <c r="C11282" s="96" t="s">
        <v>54</v>
      </c>
      <c r="D11282" s="96" t="s">
        <v>168</v>
      </c>
      <c r="E11282" s="96" t="s">
        <v>200</v>
      </c>
      <c r="F11282" s="96" t="s">
        <v>68</v>
      </c>
      <c r="G11282" s="96" t="s">
        <v>104</v>
      </c>
      <c r="H11282" s="96" t="s">
        <v>17</v>
      </c>
      <c r="I11282" s="97" t="n">
        <v>1</v>
      </c>
      <c r="J11282" s="96" t="n">
        <v>4028</v>
      </c>
      <c r="K11282" s="96" t="n">
        <v>106</v>
      </c>
      <c r="L11282" s="98" t="n">
        <f aca="false">J11282/$J$11499*100</f>
        <v>0.00638290168326847</v>
      </c>
      <c r="M11282" s="6" t="n">
        <f aca="false">J11282*K11282</f>
        <v>426968</v>
      </c>
      <c r="N11282" s="72" t="n">
        <f aca="false">M11282/$M$11499*100</f>
        <v>0.00628701161082439</v>
      </c>
    </row>
    <row r="11283" customFormat="false" ht="13.8" hidden="false" customHeight="false" outlineLevel="0" collapsed="false">
      <c r="A11283" s="92" t="s">
        <v>14</v>
      </c>
      <c r="B11283" s="9" t="n">
        <v>2016</v>
      </c>
      <c r="C11283" s="9" t="s">
        <v>54</v>
      </c>
      <c r="D11283" s="9" t="s">
        <v>168</v>
      </c>
      <c r="E11283" s="9" t="s">
        <v>200</v>
      </c>
      <c r="F11283" s="9" t="s">
        <v>68</v>
      </c>
      <c r="G11283" s="9" t="s">
        <v>114</v>
      </c>
      <c r="H11283" s="9" t="s">
        <v>14</v>
      </c>
      <c r="I11283" s="99" t="n">
        <v>0.5</v>
      </c>
      <c r="J11283" s="9" t="n">
        <v>3572</v>
      </c>
      <c r="K11283" s="9" t="n">
        <v>61.5</v>
      </c>
      <c r="L11283" s="98" t="n">
        <f aca="false">J11283/$J$11499*100</f>
        <v>0.00566030903987959</v>
      </c>
      <c r="M11283" s="6" t="n">
        <f aca="false">J11283*K11283</f>
        <v>219678</v>
      </c>
      <c r="N11283" s="72" t="n">
        <f aca="false">M11283/$M$11499*100</f>
        <v>0.00323471111802917</v>
      </c>
    </row>
    <row r="11284" customFormat="false" ht="13.8" hidden="false" customHeight="false" outlineLevel="0" collapsed="false">
      <c r="A11284" s="92" t="s">
        <v>12</v>
      </c>
      <c r="B11284" s="96" t="n">
        <v>2016</v>
      </c>
      <c r="C11284" s="96" t="s">
        <v>54</v>
      </c>
      <c r="D11284" s="96" t="s">
        <v>168</v>
      </c>
      <c r="E11284" s="96" t="s">
        <v>200</v>
      </c>
      <c r="F11284" s="96" t="s">
        <v>68</v>
      </c>
      <c r="G11284" s="96" t="s">
        <v>120</v>
      </c>
      <c r="H11284" s="96" t="s">
        <v>12</v>
      </c>
      <c r="I11284" s="97" t="n">
        <v>0.5</v>
      </c>
      <c r="J11284" s="96" t="n">
        <v>6200</v>
      </c>
      <c r="K11284" s="96" t="n">
        <v>64.5</v>
      </c>
      <c r="L11284" s="98" t="n">
        <f aca="false">J11284/$J$11499*100</f>
        <v>0.00982472453730499</v>
      </c>
      <c r="M11284" s="6" t="n">
        <f aca="false">J11284*K11284</f>
        <v>399900</v>
      </c>
      <c r="N11284" s="72" t="n">
        <f aca="false">M11284/$M$11499*100</f>
        <v>0.00588844115523569</v>
      </c>
    </row>
    <row r="11285" customFormat="false" ht="13.8" hidden="false" customHeight="false" outlineLevel="0" collapsed="false">
      <c r="A11285" s="92" t="s">
        <v>15</v>
      </c>
      <c r="B11285" s="9" t="n">
        <v>2016</v>
      </c>
      <c r="C11285" s="9" t="s">
        <v>54</v>
      </c>
      <c r="D11285" s="9" t="s">
        <v>168</v>
      </c>
      <c r="E11285" s="9" t="s">
        <v>200</v>
      </c>
      <c r="F11285" s="9" t="s">
        <v>68</v>
      </c>
      <c r="G11285" s="9" t="s">
        <v>120</v>
      </c>
      <c r="H11285" s="9" t="s">
        <v>15</v>
      </c>
      <c r="I11285" s="99" t="n">
        <v>0.5</v>
      </c>
      <c r="J11285" s="9" t="n">
        <v>1231</v>
      </c>
      <c r="K11285" s="9" t="n">
        <v>64.5</v>
      </c>
      <c r="L11285" s="98" t="n">
        <f aca="false">J11285/$J$11499*100</f>
        <v>0.00195068321055201</v>
      </c>
      <c r="M11285" s="6" t="n">
        <f aca="false">J11285*K11285</f>
        <v>79399.5</v>
      </c>
      <c r="N11285" s="72" t="n">
        <f aca="false">M11285/$M$11499*100</f>
        <v>0.00116914049388631</v>
      </c>
    </row>
    <row r="11286" customFormat="false" ht="13.8" hidden="false" customHeight="false" outlineLevel="0" collapsed="false">
      <c r="A11286" s="92" t="s">
        <v>25</v>
      </c>
      <c r="B11286" s="96" t="n">
        <v>2016</v>
      </c>
      <c r="C11286" s="96" t="s">
        <v>54</v>
      </c>
      <c r="D11286" s="96" t="s">
        <v>168</v>
      </c>
      <c r="E11286" s="96" t="s">
        <v>200</v>
      </c>
      <c r="F11286" s="96" t="s">
        <v>68</v>
      </c>
      <c r="G11286" s="96" t="s">
        <v>120</v>
      </c>
      <c r="H11286" s="96" t="s">
        <v>25</v>
      </c>
      <c r="I11286" s="97" t="n">
        <v>0.5</v>
      </c>
      <c r="J11286" s="96" t="n">
        <v>4467</v>
      </c>
      <c r="K11286" s="96" t="n">
        <v>64.5</v>
      </c>
      <c r="L11286" s="98" t="n">
        <f aca="false">J11286/$J$11499*100</f>
        <v>0.00707855556582926</v>
      </c>
      <c r="M11286" s="6" t="n">
        <f aca="false">J11286*K11286</f>
        <v>288121.5</v>
      </c>
      <c r="N11286" s="72" t="n">
        <f aca="false">M11286/$M$11499*100</f>
        <v>0.00424252687748997</v>
      </c>
    </row>
    <row r="11287" customFormat="false" ht="13.8" hidden="false" customHeight="false" outlineLevel="0" collapsed="false">
      <c r="A11287" s="92" t="s">
        <v>33</v>
      </c>
      <c r="B11287" s="9" t="n">
        <v>2016</v>
      </c>
      <c r="C11287" s="9" t="s">
        <v>54</v>
      </c>
      <c r="D11287" s="9" t="s">
        <v>168</v>
      </c>
      <c r="E11287" s="9" t="s">
        <v>202</v>
      </c>
      <c r="F11287" s="9" t="s">
        <v>68</v>
      </c>
      <c r="G11287" s="9" t="s">
        <v>130</v>
      </c>
      <c r="H11287" s="9" t="s">
        <v>33</v>
      </c>
      <c r="I11287" s="99" t="n">
        <v>0.5</v>
      </c>
      <c r="J11287" s="9" t="n">
        <v>4251</v>
      </c>
      <c r="K11287" s="9" t="n">
        <v>25</v>
      </c>
      <c r="L11287" s="98" t="n">
        <f aca="false">J11287/$J$11499*100</f>
        <v>0.00673627484001347</v>
      </c>
      <c r="M11287" s="6" t="n">
        <f aca="false">J11287*K11287</f>
        <v>106275</v>
      </c>
      <c r="N11287" s="72" t="n">
        <f aca="false">M11287/$M$11499*100</f>
        <v>0.00156487642853882</v>
      </c>
    </row>
    <row r="11288" customFormat="false" ht="13.8" hidden="false" customHeight="false" outlineLevel="0" collapsed="false">
      <c r="A11288" s="92" t="s">
        <v>13</v>
      </c>
      <c r="B11288" s="96" t="n">
        <v>2016</v>
      </c>
      <c r="C11288" s="96" t="s">
        <v>54</v>
      </c>
      <c r="D11288" s="96" t="s">
        <v>168</v>
      </c>
      <c r="E11288" s="96" t="s">
        <v>202</v>
      </c>
      <c r="F11288" s="96" t="s">
        <v>68</v>
      </c>
      <c r="G11288" s="96" t="s">
        <v>133</v>
      </c>
      <c r="H11288" s="96" t="s">
        <v>13</v>
      </c>
      <c r="I11288" s="97" t="n">
        <v>0.5</v>
      </c>
      <c r="J11288" s="96" t="n">
        <v>3937</v>
      </c>
      <c r="K11288" s="96" t="n">
        <v>28</v>
      </c>
      <c r="L11288" s="98" t="n">
        <f aca="false">J11288/$J$11499*100</f>
        <v>0.00623870008118867</v>
      </c>
      <c r="M11288" s="6" t="n">
        <f aca="false">J11288*K11288</f>
        <v>110236</v>
      </c>
      <c r="N11288" s="72" t="n">
        <f aca="false">M11288/$M$11499*100</f>
        <v>0.00162320129829598</v>
      </c>
    </row>
    <row r="11289" customFormat="false" ht="13.8" hidden="false" customHeight="false" outlineLevel="0" collapsed="false">
      <c r="A11289" s="92" t="s">
        <v>31</v>
      </c>
      <c r="B11289" s="9" t="n">
        <v>2016</v>
      </c>
      <c r="C11289" s="9" t="s">
        <v>54</v>
      </c>
      <c r="D11289" s="9" t="s">
        <v>168</v>
      </c>
      <c r="E11289" s="9" t="s">
        <v>202</v>
      </c>
      <c r="F11289" s="9" t="s">
        <v>68</v>
      </c>
      <c r="G11289" s="9" t="s">
        <v>133</v>
      </c>
      <c r="H11289" s="9" t="s">
        <v>31</v>
      </c>
      <c r="I11289" s="99" t="n">
        <v>0.5</v>
      </c>
      <c r="J11289" s="9" t="n">
        <v>2304</v>
      </c>
      <c r="K11289" s="9" t="n">
        <v>28</v>
      </c>
      <c r="L11289" s="98" t="n">
        <f aca="false">J11289/$J$11499*100</f>
        <v>0.00365099440870173</v>
      </c>
      <c r="M11289" s="6" t="n">
        <f aca="false">J11289*K11289</f>
        <v>64512</v>
      </c>
      <c r="N11289" s="72" t="n">
        <f aca="false">M11289/$M$11499*100</f>
        <v>0.000949925270834121</v>
      </c>
    </row>
    <row r="11290" customFormat="false" ht="13.8" hidden="false" customHeight="false" outlineLevel="0" collapsed="false">
      <c r="A11290" s="92" t="s">
        <v>18</v>
      </c>
      <c r="B11290" s="96" t="n">
        <v>2016</v>
      </c>
      <c r="C11290" s="96" t="s">
        <v>54</v>
      </c>
      <c r="D11290" s="96" t="s">
        <v>168</v>
      </c>
      <c r="E11290" s="96" t="s">
        <v>202</v>
      </c>
      <c r="F11290" s="96" t="s">
        <v>68</v>
      </c>
      <c r="G11290" s="96" t="s">
        <v>133</v>
      </c>
      <c r="H11290" s="96" t="s">
        <v>18</v>
      </c>
      <c r="I11290" s="97" t="n">
        <v>1</v>
      </c>
      <c r="J11290" s="96" t="n">
        <v>6451</v>
      </c>
      <c r="K11290" s="96" t="n">
        <v>56</v>
      </c>
      <c r="L11290" s="98" t="n">
        <f aca="false">J11290/$J$11499*100</f>
        <v>0.0102224674177669</v>
      </c>
      <c r="M11290" s="6" t="n">
        <f aca="false">J11290*K11290</f>
        <v>361256</v>
      </c>
      <c r="N11290" s="72" t="n">
        <f aca="false">M11290/$M$11499*100</f>
        <v>0.00531941659908933</v>
      </c>
    </row>
    <row r="11291" customFormat="false" ht="13.8" hidden="false" customHeight="false" outlineLevel="0" collapsed="false">
      <c r="A11291" s="92" t="s">
        <v>136</v>
      </c>
      <c r="B11291" s="9" t="n">
        <v>2016</v>
      </c>
      <c r="C11291" s="9" t="s">
        <v>54</v>
      </c>
      <c r="D11291" s="9" t="s">
        <v>168</v>
      </c>
      <c r="E11291" s="9" t="s">
        <v>202</v>
      </c>
      <c r="F11291" s="9" t="s">
        <v>68</v>
      </c>
      <c r="G11291" s="9" t="s">
        <v>135</v>
      </c>
      <c r="H11291" s="9" t="s">
        <v>136</v>
      </c>
      <c r="I11291" s="99" t="n">
        <v>0.5</v>
      </c>
      <c r="J11291" s="9" t="n">
        <v>9561</v>
      </c>
      <c r="K11291" s="9" t="n">
        <v>29.5</v>
      </c>
      <c r="L11291" s="98" t="n">
        <f aca="false">J11291/$J$11499*100</f>
        <v>0.0151506760163182</v>
      </c>
      <c r="M11291" s="6" t="n">
        <f aca="false">J11291*K11291</f>
        <v>282049.5</v>
      </c>
      <c r="N11291" s="72" t="n">
        <f aca="false">M11291/$M$11499*100</f>
        <v>0.00415311798853126</v>
      </c>
    </row>
    <row r="11292" customFormat="false" ht="13.8" hidden="false" customHeight="false" outlineLevel="0" collapsed="false">
      <c r="A11292" s="92" t="s">
        <v>16</v>
      </c>
      <c r="B11292" s="96" t="n">
        <v>2016</v>
      </c>
      <c r="C11292" s="96" t="s">
        <v>54</v>
      </c>
      <c r="D11292" s="96" t="s">
        <v>168</v>
      </c>
      <c r="E11292" s="96" t="s">
        <v>202</v>
      </c>
      <c r="F11292" s="96" t="s">
        <v>68</v>
      </c>
      <c r="G11292" s="96" t="s">
        <v>135</v>
      </c>
      <c r="H11292" s="96" t="s">
        <v>16</v>
      </c>
      <c r="I11292" s="97" t="n">
        <v>0.5</v>
      </c>
      <c r="J11292" s="96" t="n">
        <v>9440</v>
      </c>
      <c r="K11292" s="96" t="n">
        <v>29.5</v>
      </c>
      <c r="L11292" s="98" t="n">
        <f aca="false">J11292/$J$11499*100</f>
        <v>0.0149589354245418</v>
      </c>
      <c r="M11292" s="6" t="n">
        <f aca="false">J11292*K11292</f>
        <v>278480</v>
      </c>
      <c r="N11292" s="72" t="n">
        <f aca="false">M11292/$M$11499*100</f>
        <v>0.00410055787174302</v>
      </c>
    </row>
    <row r="11293" customFormat="false" ht="13.8" hidden="false" customHeight="false" outlineLevel="0" collapsed="false">
      <c r="A11293" s="92" t="s">
        <v>138</v>
      </c>
      <c r="B11293" s="9" t="n">
        <v>2016</v>
      </c>
      <c r="C11293" s="9" t="s">
        <v>54</v>
      </c>
      <c r="D11293" s="9" t="s">
        <v>168</v>
      </c>
      <c r="E11293" s="9" t="s">
        <v>202</v>
      </c>
      <c r="F11293" s="9" t="s">
        <v>68</v>
      </c>
      <c r="G11293" s="9" t="s">
        <v>137</v>
      </c>
      <c r="H11293" s="9" t="s">
        <v>138</v>
      </c>
      <c r="I11293" s="99" t="n">
        <v>0.5</v>
      </c>
      <c r="J11293" s="9" t="n">
        <v>7731</v>
      </c>
      <c r="K11293" s="9" t="n">
        <v>31</v>
      </c>
      <c r="L11293" s="98" t="n">
        <f aca="false">J11293/$J$11499*100</f>
        <v>0.0122507976448234</v>
      </c>
      <c r="M11293" s="6" t="n">
        <f aca="false">J11293*K11293</f>
        <v>239661</v>
      </c>
      <c r="N11293" s="72" t="n">
        <f aca="false">M11293/$M$11499*100</f>
        <v>0.00352895647838195</v>
      </c>
    </row>
    <row r="11294" customFormat="false" ht="13.8" hidden="false" customHeight="false" outlineLevel="0" collapsed="false">
      <c r="A11294" s="92" t="s">
        <v>139</v>
      </c>
      <c r="B11294" s="96" t="n">
        <v>2016</v>
      </c>
      <c r="C11294" s="96" t="s">
        <v>54</v>
      </c>
      <c r="D11294" s="96" t="s">
        <v>168</v>
      </c>
      <c r="E11294" s="96" t="s">
        <v>202</v>
      </c>
      <c r="F11294" s="96" t="s">
        <v>68</v>
      </c>
      <c r="G11294" s="96" t="s">
        <v>137</v>
      </c>
      <c r="H11294" s="96" t="s">
        <v>139</v>
      </c>
      <c r="I11294" s="97" t="n">
        <v>0.5</v>
      </c>
      <c r="J11294" s="96" t="n">
        <v>6663</v>
      </c>
      <c r="K11294" s="96" t="n">
        <v>31</v>
      </c>
      <c r="L11294" s="98" t="n">
        <f aca="false">J11294/$J$11499*100</f>
        <v>0.0105584096116231</v>
      </c>
      <c r="M11294" s="6" t="n">
        <f aca="false">J11294*K11294</f>
        <v>206553</v>
      </c>
      <c r="N11294" s="72" t="n">
        <f aca="false">M11294/$M$11499*100</f>
        <v>0.00304144832692522</v>
      </c>
    </row>
    <row r="11295" customFormat="false" ht="13.8" hidden="false" customHeight="false" outlineLevel="0" collapsed="false">
      <c r="A11295" s="92" t="s">
        <v>141</v>
      </c>
      <c r="B11295" s="9" t="n">
        <v>2016</v>
      </c>
      <c r="C11295" s="9" t="s">
        <v>54</v>
      </c>
      <c r="D11295" s="9" t="s">
        <v>168</v>
      </c>
      <c r="E11295" s="9" t="s">
        <v>202</v>
      </c>
      <c r="F11295" s="9" t="s">
        <v>68</v>
      </c>
      <c r="G11295" s="9" t="s">
        <v>66</v>
      </c>
      <c r="H11295" s="9" t="s">
        <v>141</v>
      </c>
      <c r="I11295" s="99" t="n">
        <v>0.5</v>
      </c>
      <c r="J11295" s="9" t="n">
        <v>7640</v>
      </c>
      <c r="K11295" s="9" t="n">
        <v>32.5</v>
      </c>
      <c r="L11295" s="98" t="n">
        <f aca="false">J11295/$J$11499*100</f>
        <v>0.0121065960427436</v>
      </c>
      <c r="M11295" s="6" t="n">
        <f aca="false">J11295*K11295</f>
        <v>248300</v>
      </c>
      <c r="N11295" s="72" t="n">
        <f aca="false">M11295/$M$11499*100</f>
        <v>0.00365616388808458</v>
      </c>
    </row>
    <row r="11296" customFormat="false" ht="13.8" hidden="false" customHeight="false" outlineLevel="0" collapsed="false">
      <c r="A11296" s="92" t="s">
        <v>71</v>
      </c>
      <c r="B11296" s="96" t="n">
        <v>2016</v>
      </c>
      <c r="C11296" s="96" t="s">
        <v>54</v>
      </c>
      <c r="D11296" s="96" t="s">
        <v>168</v>
      </c>
      <c r="E11296" s="96" t="s">
        <v>202</v>
      </c>
      <c r="F11296" s="96" t="s">
        <v>68</v>
      </c>
      <c r="G11296" s="96" t="s">
        <v>69</v>
      </c>
      <c r="H11296" s="96" t="s">
        <v>71</v>
      </c>
      <c r="I11296" s="97" t="n">
        <v>1</v>
      </c>
      <c r="J11296" s="96" t="n">
        <v>2556</v>
      </c>
      <c r="K11296" s="96" t="n">
        <v>68</v>
      </c>
      <c r="L11296" s="98" t="n">
        <f aca="false">J11296/$J$11499*100</f>
        <v>0.00405032192215348</v>
      </c>
      <c r="M11296" s="6" t="n">
        <f aca="false">J11296*K11296</f>
        <v>173808</v>
      </c>
      <c r="N11296" s="72" t="n">
        <f aca="false">M11296/$M$11499*100</f>
        <v>0.00255928527209103</v>
      </c>
    </row>
    <row r="11297" customFormat="false" ht="13.8" hidden="false" customHeight="false" outlineLevel="0" collapsed="false">
      <c r="A11297" s="92" t="s">
        <v>72</v>
      </c>
      <c r="B11297" s="9" t="n">
        <v>2016</v>
      </c>
      <c r="C11297" s="9" t="s">
        <v>54</v>
      </c>
      <c r="D11297" s="9" t="s">
        <v>168</v>
      </c>
      <c r="E11297" s="9" t="s">
        <v>202</v>
      </c>
      <c r="F11297" s="9" t="s">
        <v>68</v>
      </c>
      <c r="G11297" s="9" t="s">
        <v>69</v>
      </c>
      <c r="H11297" s="9" t="s">
        <v>72</v>
      </c>
      <c r="I11297" s="99" t="n">
        <v>1.42</v>
      </c>
      <c r="J11297" s="9" t="n">
        <v>4197</v>
      </c>
      <c r="K11297" s="9" t="n">
        <v>96.56</v>
      </c>
      <c r="L11297" s="98" t="n">
        <f aca="false">J11297/$J$11499*100</f>
        <v>0.00665070465855953</v>
      </c>
      <c r="M11297" s="6" t="n">
        <f aca="false">J11297*K11297</f>
        <v>405262.32</v>
      </c>
      <c r="N11297" s="72" t="n">
        <f aca="false">M11297/$M$11499*100</f>
        <v>0.0059674001594256</v>
      </c>
    </row>
    <row r="11298" customFormat="false" ht="13.8" hidden="false" customHeight="false" outlineLevel="0" collapsed="false">
      <c r="A11298" s="92" t="s">
        <v>76</v>
      </c>
      <c r="B11298" s="96" t="n">
        <v>2016</v>
      </c>
      <c r="C11298" s="96" t="s">
        <v>54</v>
      </c>
      <c r="D11298" s="96" t="s">
        <v>168</v>
      </c>
      <c r="E11298" s="96" t="s">
        <v>202</v>
      </c>
      <c r="F11298" s="96" t="s">
        <v>68</v>
      </c>
      <c r="G11298" s="96" t="s">
        <v>75</v>
      </c>
      <c r="H11298" s="96" t="s">
        <v>76</v>
      </c>
      <c r="I11298" s="97" t="n">
        <v>0.5</v>
      </c>
      <c r="J11298" s="96" t="n">
        <v>5694</v>
      </c>
      <c r="K11298" s="96" t="n">
        <v>35.5</v>
      </c>
      <c r="L11298" s="98" t="n">
        <f aca="false">J11298/$J$11499*100</f>
        <v>0.00902290024442172</v>
      </c>
      <c r="M11298" s="6" t="n">
        <f aca="false">J11298*K11298</f>
        <v>202137</v>
      </c>
      <c r="N11298" s="72" t="n">
        <f aca="false">M11298/$M$11499*100</f>
        <v>0.00297642368040979</v>
      </c>
    </row>
    <row r="11299" customFormat="false" ht="13.8" hidden="false" customHeight="false" outlineLevel="0" collapsed="false">
      <c r="A11299" s="92" t="s">
        <v>80</v>
      </c>
      <c r="B11299" s="9" t="n">
        <v>2016</v>
      </c>
      <c r="C11299" s="9" t="s">
        <v>54</v>
      </c>
      <c r="D11299" s="9" t="s">
        <v>168</v>
      </c>
      <c r="E11299" s="9" t="s">
        <v>202</v>
      </c>
      <c r="F11299" s="9" t="s">
        <v>68</v>
      </c>
      <c r="G11299" s="9" t="s">
        <v>75</v>
      </c>
      <c r="H11299" s="9" t="s">
        <v>80</v>
      </c>
      <c r="I11299" s="99" t="n">
        <v>0.5</v>
      </c>
      <c r="J11299" s="9" t="n">
        <v>6667</v>
      </c>
      <c r="K11299" s="9" t="n">
        <v>35.5</v>
      </c>
      <c r="L11299" s="98" t="n">
        <f aca="false">J11299/$J$11499*100</f>
        <v>0.0105647481435826</v>
      </c>
      <c r="M11299" s="6" t="n">
        <f aca="false">J11299*K11299</f>
        <v>236678.5</v>
      </c>
      <c r="N11299" s="72" t="n">
        <f aca="false">M11299/$M$11499*100</f>
        <v>0.00348503980985109</v>
      </c>
    </row>
    <row r="11300" customFormat="false" ht="13.8" hidden="false" customHeight="false" outlineLevel="0" collapsed="false">
      <c r="A11300" s="92" t="s">
        <v>77</v>
      </c>
      <c r="B11300" s="96" t="n">
        <v>2016</v>
      </c>
      <c r="C11300" s="96" t="s">
        <v>54</v>
      </c>
      <c r="D11300" s="96" t="s">
        <v>168</v>
      </c>
      <c r="E11300" s="96" t="s">
        <v>202</v>
      </c>
      <c r="F11300" s="96" t="s">
        <v>68</v>
      </c>
      <c r="G11300" s="96" t="s">
        <v>75</v>
      </c>
      <c r="H11300" s="96" t="s">
        <v>77</v>
      </c>
      <c r="I11300" s="97" t="n">
        <v>0.5</v>
      </c>
      <c r="J11300" s="96" t="n">
        <v>6849</v>
      </c>
      <c r="K11300" s="96" t="n">
        <v>35.5</v>
      </c>
      <c r="L11300" s="98" t="n">
        <f aca="false">J11300/$J$11499*100</f>
        <v>0.0108531513477422</v>
      </c>
      <c r="M11300" s="6" t="n">
        <f aca="false">J11300*K11300</f>
        <v>243139.5</v>
      </c>
      <c r="N11300" s="72" t="n">
        <f aca="false">M11300/$M$11499*100</f>
        <v>0.00358017663981853</v>
      </c>
    </row>
    <row r="11301" customFormat="false" ht="13.8" hidden="false" customHeight="false" outlineLevel="0" collapsed="false">
      <c r="A11301" s="92" t="s">
        <v>78</v>
      </c>
      <c r="B11301" s="9" t="n">
        <v>2016</v>
      </c>
      <c r="C11301" s="9" t="s">
        <v>54</v>
      </c>
      <c r="D11301" s="9" t="s">
        <v>168</v>
      </c>
      <c r="E11301" s="9" t="s">
        <v>202</v>
      </c>
      <c r="F11301" s="9" t="s">
        <v>68</v>
      </c>
      <c r="G11301" s="9" t="s">
        <v>75</v>
      </c>
      <c r="H11301" s="9" t="s">
        <v>78</v>
      </c>
      <c r="I11301" s="99" t="n">
        <v>0.5</v>
      </c>
      <c r="J11301" s="9" t="n">
        <v>3065</v>
      </c>
      <c r="K11301" s="9" t="n">
        <v>35.5</v>
      </c>
      <c r="L11301" s="98" t="n">
        <f aca="false">J11301/$J$11499*100</f>
        <v>0.00485690011400642</v>
      </c>
      <c r="M11301" s="6" t="n">
        <f aca="false">J11301*K11301</f>
        <v>108807.5</v>
      </c>
      <c r="N11301" s="72" t="n">
        <f aca="false">M11301/$M$11499*100</f>
        <v>0.00160216694423183</v>
      </c>
    </row>
    <row r="11302" customFormat="false" ht="13.8" hidden="false" customHeight="false" outlineLevel="0" collapsed="false">
      <c r="A11302" s="92" t="s">
        <v>83</v>
      </c>
      <c r="B11302" s="96" t="n">
        <v>2016</v>
      </c>
      <c r="C11302" s="96" t="s">
        <v>54</v>
      </c>
      <c r="D11302" s="96" t="s">
        <v>168</v>
      </c>
      <c r="E11302" s="96" t="s">
        <v>202</v>
      </c>
      <c r="F11302" s="96" t="s">
        <v>68</v>
      </c>
      <c r="G11302" s="96" t="s">
        <v>57</v>
      </c>
      <c r="H11302" s="96" t="s">
        <v>83</v>
      </c>
      <c r="I11302" s="97" t="n">
        <v>0.33</v>
      </c>
      <c r="J11302" s="96" t="n">
        <v>5511</v>
      </c>
      <c r="K11302" s="96" t="n">
        <v>26.07</v>
      </c>
      <c r="L11302" s="98" t="n">
        <f aca="false">J11302/$J$11499*100</f>
        <v>0.00873291240727223</v>
      </c>
      <c r="M11302" s="6" t="n">
        <f aca="false">J11302*K11302</f>
        <v>143671.77</v>
      </c>
      <c r="N11302" s="72" t="n">
        <f aca="false">M11302/$M$11499*100</f>
        <v>0.00211553579223195</v>
      </c>
    </row>
    <row r="11303" customFormat="false" ht="13.8" hidden="false" customHeight="false" outlineLevel="0" collapsed="false">
      <c r="A11303" s="92" t="s">
        <v>84</v>
      </c>
      <c r="B11303" s="9" t="n">
        <v>2016</v>
      </c>
      <c r="C11303" s="9" t="s">
        <v>54</v>
      </c>
      <c r="D11303" s="9" t="s">
        <v>168</v>
      </c>
      <c r="E11303" s="9" t="s">
        <v>202</v>
      </c>
      <c r="F11303" s="9" t="s">
        <v>68</v>
      </c>
      <c r="G11303" s="9" t="s">
        <v>57</v>
      </c>
      <c r="H11303" s="9" t="s">
        <v>84</v>
      </c>
      <c r="I11303" s="99" t="n">
        <v>0.33</v>
      </c>
      <c r="J11303" s="9" t="n">
        <v>5418</v>
      </c>
      <c r="K11303" s="9" t="n">
        <v>26.07</v>
      </c>
      <c r="L11303" s="98" t="n">
        <f aca="false">J11303/$J$11499*100</f>
        <v>0.00858554153921266</v>
      </c>
      <c r="M11303" s="6" t="n">
        <f aca="false">J11303*K11303</f>
        <v>141247.26</v>
      </c>
      <c r="N11303" s="72" t="n">
        <f aca="false">M11303/$M$11499*100</f>
        <v>0.00207983540597218</v>
      </c>
    </row>
    <row r="11304" customFormat="false" ht="13.8" hidden="false" customHeight="false" outlineLevel="0" collapsed="false">
      <c r="A11304" s="92" t="s">
        <v>85</v>
      </c>
      <c r="B11304" s="96" t="n">
        <v>2016</v>
      </c>
      <c r="C11304" s="96" t="s">
        <v>54</v>
      </c>
      <c r="D11304" s="96" t="s">
        <v>168</v>
      </c>
      <c r="E11304" s="96" t="s">
        <v>202</v>
      </c>
      <c r="F11304" s="96" t="s">
        <v>68</v>
      </c>
      <c r="G11304" s="96" t="s">
        <v>57</v>
      </c>
      <c r="H11304" s="96" t="s">
        <v>85</v>
      </c>
      <c r="I11304" s="97" t="n">
        <v>0.5</v>
      </c>
      <c r="J11304" s="96" t="n">
        <v>4319</v>
      </c>
      <c r="K11304" s="96" t="n">
        <v>39.5</v>
      </c>
      <c r="L11304" s="98" t="n">
        <f aca="false">J11304/$J$11499*100</f>
        <v>0.00684402988332585</v>
      </c>
      <c r="M11304" s="6" t="n">
        <f aca="false">J11304*K11304</f>
        <v>170600.5</v>
      </c>
      <c r="N11304" s="72" t="n">
        <f aca="false">M11304/$M$11499*100</f>
        <v>0.00251205552714125</v>
      </c>
    </row>
    <row r="11305" customFormat="false" ht="13.8" hidden="false" customHeight="false" outlineLevel="0" collapsed="false">
      <c r="A11305" s="92" t="s">
        <v>86</v>
      </c>
      <c r="B11305" s="9" t="n">
        <v>2016</v>
      </c>
      <c r="C11305" s="9" t="s">
        <v>54</v>
      </c>
      <c r="D11305" s="9" t="s">
        <v>168</v>
      </c>
      <c r="E11305" s="9" t="s">
        <v>202</v>
      </c>
      <c r="F11305" s="9" t="s">
        <v>68</v>
      </c>
      <c r="G11305" s="9" t="s">
        <v>57</v>
      </c>
      <c r="H11305" s="9" t="s">
        <v>86</v>
      </c>
      <c r="I11305" s="99" t="n">
        <v>0.5</v>
      </c>
      <c r="J11305" s="9" t="n">
        <v>8964</v>
      </c>
      <c r="K11305" s="9" t="n">
        <v>39.5</v>
      </c>
      <c r="L11305" s="98" t="n">
        <f aca="false">J11305/$J$11499*100</f>
        <v>0.0142046501213552</v>
      </c>
      <c r="M11305" s="6" t="n">
        <f aca="false">J11305*K11305</f>
        <v>354078</v>
      </c>
      <c r="N11305" s="72" t="n">
        <f aca="false">M11305/$M$11499*100</f>
        <v>0.00521372209893359</v>
      </c>
    </row>
    <row r="11306" customFormat="false" ht="13.8" hidden="false" customHeight="false" outlineLevel="0" collapsed="false">
      <c r="A11306" s="92" t="s">
        <v>21</v>
      </c>
      <c r="B11306" s="96" t="n">
        <v>2016</v>
      </c>
      <c r="C11306" s="96" t="s">
        <v>54</v>
      </c>
      <c r="D11306" s="96" t="s">
        <v>168</v>
      </c>
      <c r="E11306" s="96" t="s">
        <v>202</v>
      </c>
      <c r="F11306" s="96" t="s">
        <v>68</v>
      </c>
      <c r="G11306" s="96" t="s">
        <v>57</v>
      </c>
      <c r="H11306" s="96" t="s">
        <v>21</v>
      </c>
      <c r="I11306" s="97" t="n">
        <v>1</v>
      </c>
      <c r="J11306" s="96" t="n">
        <v>9903</v>
      </c>
      <c r="K11306" s="96" t="n">
        <v>79</v>
      </c>
      <c r="L11306" s="98" t="n">
        <f aca="false">J11306/$J$11499*100</f>
        <v>0.0156926204988599</v>
      </c>
      <c r="M11306" s="6" t="n">
        <f aca="false">J11306*K11306</f>
        <v>782337</v>
      </c>
      <c r="N11306" s="72" t="n">
        <f aca="false">M11306/$M$11499*100</f>
        <v>0.0115197434060106</v>
      </c>
    </row>
    <row r="11307" customFormat="false" ht="13.8" hidden="false" customHeight="false" outlineLevel="0" collapsed="false">
      <c r="A11307" s="92" t="s">
        <v>29</v>
      </c>
      <c r="B11307" s="9" t="n">
        <v>2016</v>
      </c>
      <c r="C11307" s="9" t="s">
        <v>54</v>
      </c>
      <c r="D11307" s="9" t="s">
        <v>168</v>
      </c>
      <c r="E11307" s="9" t="s">
        <v>202</v>
      </c>
      <c r="F11307" s="9" t="s">
        <v>68</v>
      </c>
      <c r="G11307" s="9" t="s">
        <v>57</v>
      </c>
      <c r="H11307" s="9" t="s">
        <v>29</v>
      </c>
      <c r="I11307" s="99" t="n">
        <v>1</v>
      </c>
      <c r="J11307" s="9" t="n">
        <v>2214</v>
      </c>
      <c r="K11307" s="9" t="n">
        <v>79</v>
      </c>
      <c r="L11307" s="98" t="n">
        <f aca="false">J11307/$J$11499*100</f>
        <v>0.00350837743961182</v>
      </c>
      <c r="M11307" s="6" t="n">
        <f aca="false">J11307*K11307</f>
        <v>174906</v>
      </c>
      <c r="N11307" s="72" t="n">
        <f aca="false">M11307/$M$11499*100</f>
        <v>0.00257545308501539</v>
      </c>
    </row>
    <row r="11308" customFormat="false" ht="13.8" hidden="false" customHeight="false" outlineLevel="0" collapsed="false">
      <c r="A11308" s="92" t="s">
        <v>87</v>
      </c>
      <c r="B11308" s="96" t="n">
        <v>2016</v>
      </c>
      <c r="C11308" s="96" t="s">
        <v>54</v>
      </c>
      <c r="D11308" s="96" t="s">
        <v>168</v>
      </c>
      <c r="E11308" s="96" t="s">
        <v>202</v>
      </c>
      <c r="F11308" s="96" t="s">
        <v>68</v>
      </c>
      <c r="G11308" s="96" t="s">
        <v>57</v>
      </c>
      <c r="H11308" s="96" t="s">
        <v>87</v>
      </c>
      <c r="I11308" s="97" t="n">
        <v>0.5</v>
      </c>
      <c r="J11308" s="96" t="n">
        <v>6724</v>
      </c>
      <c r="K11308" s="96" t="n">
        <v>39.5</v>
      </c>
      <c r="L11308" s="98" t="n">
        <f aca="false">J11308/$J$11499*100</f>
        <v>0.0106550722240063</v>
      </c>
      <c r="M11308" s="6" t="n">
        <f aca="false">J11308*K11308</f>
        <v>265598</v>
      </c>
      <c r="N11308" s="72" t="n">
        <f aca="false">M11308/$M$11499*100</f>
        <v>0.00391087320317152</v>
      </c>
    </row>
    <row r="11309" customFormat="false" ht="13.8" hidden="false" customHeight="false" outlineLevel="0" collapsed="false">
      <c r="A11309" s="92" t="s">
        <v>34</v>
      </c>
      <c r="B11309" s="9" t="n">
        <v>2016</v>
      </c>
      <c r="C11309" s="9" t="s">
        <v>54</v>
      </c>
      <c r="D11309" s="9" t="s">
        <v>168</v>
      </c>
      <c r="E11309" s="9" t="s">
        <v>202</v>
      </c>
      <c r="F11309" s="9" t="s">
        <v>68</v>
      </c>
      <c r="G11309" s="9" t="s">
        <v>59</v>
      </c>
      <c r="H11309" s="9" t="s">
        <v>34</v>
      </c>
      <c r="I11309" s="99" t="n">
        <v>0.5</v>
      </c>
      <c r="J11309" s="9" t="n">
        <v>4035</v>
      </c>
      <c r="K11309" s="9" t="n">
        <v>41.5</v>
      </c>
      <c r="L11309" s="98" t="n">
        <f aca="false">J11309/$J$11499*100</f>
        <v>0.00639399411419769</v>
      </c>
      <c r="M11309" s="6" t="n">
        <f aca="false">J11309*K11309</f>
        <v>167452.5</v>
      </c>
      <c r="N11309" s="72" t="n">
        <f aca="false">M11309/$M$11499*100</f>
        <v>0.00246570190684447</v>
      </c>
    </row>
    <row r="11310" customFormat="false" ht="13.8" hidden="false" customHeight="false" outlineLevel="0" collapsed="false">
      <c r="A11310" s="92" t="s">
        <v>19</v>
      </c>
      <c r="B11310" s="96" t="n">
        <v>2016</v>
      </c>
      <c r="C11310" s="96" t="s">
        <v>54</v>
      </c>
      <c r="D11310" s="96" t="s">
        <v>168</v>
      </c>
      <c r="E11310" s="96" t="s">
        <v>202</v>
      </c>
      <c r="F11310" s="96" t="s">
        <v>68</v>
      </c>
      <c r="G11310" s="96" t="s">
        <v>59</v>
      </c>
      <c r="H11310" s="96" t="s">
        <v>19</v>
      </c>
      <c r="I11310" s="97" t="n">
        <v>0.5</v>
      </c>
      <c r="J11310" s="96" t="n">
        <v>9078</v>
      </c>
      <c r="K11310" s="96" t="n">
        <v>41.5</v>
      </c>
      <c r="L11310" s="98" t="n">
        <f aca="false">J11310/$J$11499*100</f>
        <v>0.0143852982822024</v>
      </c>
      <c r="M11310" s="6" t="n">
        <f aca="false">J11310*K11310</f>
        <v>376737</v>
      </c>
      <c r="N11310" s="72" t="n">
        <f aca="false">M11310/$M$11499*100</f>
        <v>0.00554737098149545</v>
      </c>
    </row>
    <row r="11311" customFormat="false" ht="13.8" hidden="false" customHeight="false" outlineLevel="0" collapsed="false">
      <c r="A11311" s="92" t="s">
        <v>101</v>
      </c>
      <c r="B11311" s="9" t="n">
        <v>2016</v>
      </c>
      <c r="C11311" s="9" t="s">
        <v>54</v>
      </c>
      <c r="D11311" s="9" t="s">
        <v>168</v>
      </c>
      <c r="E11311" s="9" t="s">
        <v>202</v>
      </c>
      <c r="F11311" s="9" t="s">
        <v>68</v>
      </c>
      <c r="G11311" s="9" t="s">
        <v>61</v>
      </c>
      <c r="H11311" s="9" t="s">
        <v>101</v>
      </c>
      <c r="I11311" s="99" t="n">
        <v>0.5</v>
      </c>
      <c r="J11311" s="9" t="n">
        <v>3953</v>
      </c>
      <c r="K11311" s="9" t="n">
        <v>48</v>
      </c>
      <c r="L11311" s="98" t="n">
        <f aca="false">J11311/$J$11499*100</f>
        <v>0.00626405420902688</v>
      </c>
      <c r="M11311" s="6" t="n">
        <f aca="false">J11311*K11311</f>
        <v>189744</v>
      </c>
      <c r="N11311" s="72" t="n">
        <f aca="false">M11311/$M$11499*100</f>
        <v>0.00279393943125542</v>
      </c>
    </row>
    <row r="11312" customFormat="false" ht="13.8" hidden="false" customHeight="false" outlineLevel="0" collapsed="false">
      <c r="A11312" s="92" t="s">
        <v>102</v>
      </c>
      <c r="B11312" s="96" t="n">
        <v>2016</v>
      </c>
      <c r="C11312" s="96" t="s">
        <v>54</v>
      </c>
      <c r="D11312" s="96" t="s">
        <v>168</v>
      </c>
      <c r="E11312" s="96" t="s">
        <v>202</v>
      </c>
      <c r="F11312" s="96" t="s">
        <v>68</v>
      </c>
      <c r="G11312" s="96" t="s">
        <v>61</v>
      </c>
      <c r="H11312" s="96" t="s">
        <v>102</v>
      </c>
      <c r="I11312" s="97" t="n">
        <v>1</v>
      </c>
      <c r="J11312" s="96" t="n">
        <v>7895</v>
      </c>
      <c r="K11312" s="96" t="n">
        <v>96</v>
      </c>
      <c r="L11312" s="98" t="n">
        <f aca="false">J11312/$J$11499*100</f>
        <v>0.012510677455165</v>
      </c>
      <c r="M11312" s="6" t="n">
        <f aca="false">J11312*K11312</f>
        <v>757920</v>
      </c>
      <c r="N11312" s="72" t="n">
        <f aca="false">M11312/$M$11499*100</f>
        <v>0.0111602083530288</v>
      </c>
    </row>
    <row r="11313" customFormat="false" ht="13.8" hidden="false" customHeight="false" outlineLevel="0" collapsed="false">
      <c r="A11313" s="92" t="s">
        <v>103</v>
      </c>
      <c r="B11313" s="9" t="n">
        <v>2016</v>
      </c>
      <c r="C11313" s="9" t="s">
        <v>54</v>
      </c>
      <c r="D11313" s="9" t="s">
        <v>168</v>
      </c>
      <c r="E11313" s="9" t="s">
        <v>202</v>
      </c>
      <c r="F11313" s="9" t="s">
        <v>68</v>
      </c>
      <c r="G11313" s="9" t="s">
        <v>61</v>
      </c>
      <c r="H11313" s="9" t="s">
        <v>103</v>
      </c>
      <c r="I11313" s="99" t="n">
        <v>0.5</v>
      </c>
      <c r="J11313" s="9" t="n">
        <v>5095</v>
      </c>
      <c r="K11313" s="9" t="n">
        <v>48</v>
      </c>
      <c r="L11313" s="98" t="n">
        <f aca="false">J11313/$J$11499*100</f>
        <v>0.00807370508347886</v>
      </c>
      <c r="M11313" s="6" t="n">
        <f aca="false">J11313*K11313</f>
        <v>244560</v>
      </c>
      <c r="N11313" s="72" t="n">
        <f aca="false">M11313/$M$11499*100</f>
        <v>0.00360109319561</v>
      </c>
    </row>
    <row r="11314" customFormat="false" ht="13.8" hidden="false" customHeight="false" outlineLevel="0" collapsed="false">
      <c r="A11314" s="92" t="s">
        <v>20</v>
      </c>
      <c r="B11314" s="96" t="n">
        <v>2016</v>
      </c>
      <c r="C11314" s="96" t="s">
        <v>54</v>
      </c>
      <c r="D11314" s="96" t="s">
        <v>168</v>
      </c>
      <c r="E11314" s="96" t="s">
        <v>202</v>
      </c>
      <c r="F11314" s="96" t="s">
        <v>68</v>
      </c>
      <c r="G11314" s="96" t="s">
        <v>61</v>
      </c>
      <c r="H11314" s="96" t="s">
        <v>20</v>
      </c>
      <c r="I11314" s="97" t="n">
        <v>1</v>
      </c>
      <c r="J11314" s="96" t="n">
        <v>7513</v>
      </c>
      <c r="K11314" s="96" t="n">
        <v>96</v>
      </c>
      <c r="L11314" s="98" t="n">
        <f aca="false">J11314/$J$11499*100</f>
        <v>0.0119053476530278</v>
      </c>
      <c r="M11314" s="6" t="n">
        <f aca="false">J11314*K11314</f>
        <v>721248</v>
      </c>
      <c r="N11314" s="72" t="n">
        <f aca="false">M11314/$M$11499*100</f>
        <v>0.0106202210710964</v>
      </c>
    </row>
    <row r="11315" customFormat="false" ht="13.8" hidden="false" customHeight="false" outlineLevel="0" collapsed="false">
      <c r="A11315" s="92" t="s">
        <v>105</v>
      </c>
      <c r="B11315" s="9" t="n">
        <v>2016</v>
      </c>
      <c r="C11315" s="9" t="s">
        <v>54</v>
      </c>
      <c r="D11315" s="9" t="s">
        <v>168</v>
      </c>
      <c r="E11315" s="9" t="s">
        <v>202</v>
      </c>
      <c r="F11315" s="9" t="s">
        <v>68</v>
      </c>
      <c r="G11315" s="9" t="s">
        <v>104</v>
      </c>
      <c r="H11315" s="9" t="s">
        <v>105</v>
      </c>
      <c r="I11315" s="99" t="n">
        <v>0.5</v>
      </c>
      <c r="J11315" s="9" t="n">
        <v>7727</v>
      </c>
      <c r="K11315" s="9" t="n">
        <v>53</v>
      </c>
      <c r="L11315" s="98" t="n">
        <f aca="false">J11315/$J$11499*100</f>
        <v>0.0122444591128638</v>
      </c>
      <c r="M11315" s="6" t="n">
        <f aca="false">J11315*K11315</f>
        <v>409531</v>
      </c>
      <c r="N11315" s="72" t="n">
        <f aca="false">M11315/$M$11499*100</f>
        <v>0.00603025555074976</v>
      </c>
    </row>
    <row r="11316" customFormat="false" ht="13.8" hidden="false" customHeight="false" outlineLevel="0" collapsed="false">
      <c r="A11316" s="92" t="s">
        <v>106</v>
      </c>
      <c r="B11316" s="96" t="n">
        <v>2016</v>
      </c>
      <c r="C11316" s="96" t="s">
        <v>54</v>
      </c>
      <c r="D11316" s="96" t="s">
        <v>168</v>
      </c>
      <c r="E11316" s="96" t="s">
        <v>202</v>
      </c>
      <c r="F11316" s="96" t="s">
        <v>68</v>
      </c>
      <c r="G11316" s="96" t="s">
        <v>104</v>
      </c>
      <c r="H11316" s="96" t="s">
        <v>106</v>
      </c>
      <c r="I11316" s="97" t="n">
        <v>0.5</v>
      </c>
      <c r="J11316" s="96" t="n">
        <v>8871</v>
      </c>
      <c r="K11316" s="96" t="n">
        <v>53</v>
      </c>
      <c r="L11316" s="98" t="n">
        <f aca="false">J11316/$J$11499*100</f>
        <v>0.0140572792532956</v>
      </c>
      <c r="M11316" s="6" t="n">
        <f aca="false">J11316*K11316</f>
        <v>470163</v>
      </c>
      <c r="N11316" s="72" t="n">
        <f aca="false">M11316/$M$11499*100</f>
        <v>0.00692304865933753</v>
      </c>
    </row>
    <row r="11317" customFormat="false" ht="13.8" hidden="false" customHeight="false" outlineLevel="0" collapsed="false">
      <c r="A11317" s="92" t="s">
        <v>17</v>
      </c>
      <c r="B11317" s="9" t="n">
        <v>2016</v>
      </c>
      <c r="C11317" s="9" t="s">
        <v>54</v>
      </c>
      <c r="D11317" s="9" t="s">
        <v>168</v>
      </c>
      <c r="E11317" s="9" t="s">
        <v>202</v>
      </c>
      <c r="F11317" s="9" t="s">
        <v>68</v>
      </c>
      <c r="G11317" s="9" t="s">
        <v>104</v>
      </c>
      <c r="H11317" s="9" t="s">
        <v>17</v>
      </c>
      <c r="I11317" s="99" t="n">
        <v>1</v>
      </c>
      <c r="J11317" s="9" t="n">
        <v>3836</v>
      </c>
      <c r="K11317" s="9" t="n">
        <v>106</v>
      </c>
      <c r="L11317" s="98" t="n">
        <f aca="false">J11317/$J$11499*100</f>
        <v>0.00607865214920999</v>
      </c>
      <c r="M11317" s="6" t="n">
        <f aca="false">J11317*K11317</f>
        <v>406616</v>
      </c>
      <c r="N11317" s="72" t="n">
        <f aca="false">M11317/$M$11499*100</f>
        <v>0.00598733280514458</v>
      </c>
    </row>
    <row r="11318" customFormat="false" ht="13.8" hidden="false" customHeight="false" outlineLevel="0" collapsed="false">
      <c r="A11318" s="92" t="s">
        <v>107</v>
      </c>
      <c r="B11318" s="96" t="n">
        <v>2016</v>
      </c>
      <c r="C11318" s="96" t="s">
        <v>54</v>
      </c>
      <c r="D11318" s="96" t="s">
        <v>168</v>
      </c>
      <c r="E11318" s="96" t="s">
        <v>202</v>
      </c>
      <c r="F11318" s="96" t="s">
        <v>68</v>
      </c>
      <c r="G11318" s="96" t="s">
        <v>104</v>
      </c>
      <c r="H11318" s="96" t="s">
        <v>107</v>
      </c>
      <c r="I11318" s="97" t="n">
        <v>1.5</v>
      </c>
      <c r="J11318" s="96" t="n">
        <v>5198</v>
      </c>
      <c r="K11318" s="96" t="n">
        <v>159</v>
      </c>
      <c r="L11318" s="98" t="n">
        <f aca="false">J11318/$J$11499*100</f>
        <v>0.00823692228143732</v>
      </c>
      <c r="M11318" s="6" t="n">
        <f aca="false">J11318*K11318</f>
        <v>826482</v>
      </c>
      <c r="N11318" s="72" t="n">
        <f aca="false">M11318/$M$11499*100</f>
        <v>0.0121697689994036</v>
      </c>
    </row>
    <row r="11319" customFormat="false" ht="13.8" hidden="false" customHeight="false" outlineLevel="0" collapsed="false">
      <c r="A11319" s="92" t="s">
        <v>27</v>
      </c>
      <c r="B11319" s="9" t="n">
        <v>2016</v>
      </c>
      <c r="C11319" s="9" t="s">
        <v>54</v>
      </c>
      <c r="D11319" s="9" t="s">
        <v>168</v>
      </c>
      <c r="E11319" s="9" t="s">
        <v>202</v>
      </c>
      <c r="F11319" s="9" t="s">
        <v>68</v>
      </c>
      <c r="G11319" s="9" t="s">
        <v>104</v>
      </c>
      <c r="H11319" s="9" t="s">
        <v>27</v>
      </c>
      <c r="I11319" s="99" t="n">
        <v>2</v>
      </c>
      <c r="J11319" s="9" t="n">
        <v>7035</v>
      </c>
      <c r="K11319" s="9" t="n">
        <v>212</v>
      </c>
      <c r="L11319" s="98" t="n">
        <f aca="false">J11319/$J$11499*100</f>
        <v>0.0111478930838614</v>
      </c>
      <c r="M11319" s="6" t="n">
        <f aca="false">J11319*K11319</f>
        <v>1491420</v>
      </c>
      <c r="N11319" s="72" t="n">
        <f aca="false">M11319/$M$11499*100</f>
        <v>0.0219608374787237</v>
      </c>
    </row>
    <row r="11320" customFormat="false" ht="13.8" hidden="false" customHeight="false" outlineLevel="0" collapsed="false">
      <c r="A11320" s="92" t="s">
        <v>32</v>
      </c>
      <c r="B11320" s="96" t="n">
        <v>2016</v>
      </c>
      <c r="C11320" s="96" t="s">
        <v>54</v>
      </c>
      <c r="D11320" s="96" t="s">
        <v>168</v>
      </c>
      <c r="E11320" s="96" t="s">
        <v>202</v>
      </c>
      <c r="F11320" s="96" t="s">
        <v>68</v>
      </c>
      <c r="G11320" s="96" t="s">
        <v>108</v>
      </c>
      <c r="H11320" s="96" t="s">
        <v>32</v>
      </c>
      <c r="I11320" s="97" t="n">
        <v>0.75</v>
      </c>
      <c r="J11320" s="96" t="n">
        <v>9712</v>
      </c>
      <c r="K11320" s="96" t="n">
        <v>83.25</v>
      </c>
      <c r="L11320" s="98" t="n">
        <f aca="false">J11320/$J$11499*100</f>
        <v>0.0153899555977913</v>
      </c>
      <c r="M11320" s="6" t="n">
        <f aca="false">J11320*K11320</f>
        <v>808524</v>
      </c>
      <c r="N11320" s="72" t="n">
        <f aca="false">M11320/$M$11499*100</f>
        <v>0.0119053413268212</v>
      </c>
    </row>
    <row r="11321" customFormat="false" ht="13.8" hidden="false" customHeight="false" outlineLevel="0" collapsed="false">
      <c r="A11321" s="92" t="s">
        <v>30</v>
      </c>
      <c r="B11321" s="9" t="n">
        <v>2016</v>
      </c>
      <c r="C11321" s="9" t="s">
        <v>54</v>
      </c>
      <c r="D11321" s="9" t="s">
        <v>168</v>
      </c>
      <c r="E11321" s="9" t="s">
        <v>202</v>
      </c>
      <c r="F11321" s="9" t="s">
        <v>68</v>
      </c>
      <c r="G11321" s="9" t="s">
        <v>108</v>
      </c>
      <c r="H11321" s="9" t="s">
        <v>30</v>
      </c>
      <c r="I11321" s="99" t="n">
        <v>0.75</v>
      </c>
      <c r="J11321" s="9" t="n">
        <v>9780</v>
      </c>
      <c r="K11321" s="9" t="n">
        <v>83.25</v>
      </c>
      <c r="L11321" s="98" t="n">
        <f aca="false">J11321/$J$11499*100</f>
        <v>0.0154977106411037</v>
      </c>
      <c r="M11321" s="6" t="n">
        <f aca="false">J11321*K11321</f>
        <v>814185</v>
      </c>
      <c r="N11321" s="72" t="n">
        <f aca="false">M11321/$M$11499*100</f>
        <v>0.0119886983295213</v>
      </c>
    </row>
    <row r="11322" customFormat="false" ht="13.8" hidden="false" customHeight="false" outlineLevel="0" collapsed="false">
      <c r="A11322" s="92" t="s">
        <v>110</v>
      </c>
      <c r="B11322" s="96" t="n">
        <v>2016</v>
      </c>
      <c r="C11322" s="96" t="s">
        <v>54</v>
      </c>
      <c r="D11322" s="96" t="s">
        <v>168</v>
      </c>
      <c r="E11322" s="96" t="s">
        <v>202</v>
      </c>
      <c r="F11322" s="96" t="s">
        <v>68</v>
      </c>
      <c r="G11322" s="96" t="s">
        <v>108</v>
      </c>
      <c r="H11322" s="96" t="s">
        <v>110</v>
      </c>
      <c r="I11322" s="97" t="n">
        <v>0.75</v>
      </c>
      <c r="J11322" s="96" t="n">
        <v>5707</v>
      </c>
      <c r="K11322" s="96" t="n">
        <v>83.25</v>
      </c>
      <c r="L11322" s="98" t="n">
        <f aca="false">J11322/$J$11499*100</f>
        <v>0.00904350047329026</v>
      </c>
      <c r="M11322" s="6" t="n">
        <f aca="false">J11322*K11322</f>
        <v>475107.75</v>
      </c>
      <c r="N11322" s="72" t="n">
        <f aca="false">M11322/$M$11499*100</f>
        <v>0.00699585903543743</v>
      </c>
    </row>
    <row r="11323" customFormat="false" ht="13.8" hidden="false" customHeight="false" outlineLevel="0" collapsed="false">
      <c r="A11323" s="92" t="s">
        <v>14</v>
      </c>
      <c r="B11323" s="9" t="n">
        <v>2016</v>
      </c>
      <c r="C11323" s="9" t="s">
        <v>54</v>
      </c>
      <c r="D11323" s="9" t="s">
        <v>168</v>
      </c>
      <c r="E11323" s="9" t="s">
        <v>202</v>
      </c>
      <c r="F11323" s="9" t="s">
        <v>68</v>
      </c>
      <c r="G11323" s="9" t="s">
        <v>114</v>
      </c>
      <c r="H11323" s="9" t="s">
        <v>14</v>
      </c>
      <c r="I11323" s="99" t="n">
        <v>0.5</v>
      </c>
      <c r="J11323" s="9" t="n">
        <v>5752</v>
      </c>
      <c r="K11323" s="9" t="n">
        <v>61.5</v>
      </c>
      <c r="L11323" s="98" t="n">
        <f aca="false">J11323/$J$11499*100</f>
        <v>0.00911480895783521</v>
      </c>
      <c r="M11323" s="6" t="n">
        <f aca="false">J11323*K11323</f>
        <v>353748</v>
      </c>
      <c r="N11323" s="72" t="n">
        <f aca="false">M11323/$M$11499*100</f>
        <v>0.00520886292018583</v>
      </c>
    </row>
    <row r="11324" customFormat="false" ht="13.8" hidden="false" customHeight="false" outlineLevel="0" collapsed="false">
      <c r="A11324" s="92" t="s">
        <v>26</v>
      </c>
      <c r="B11324" s="96" t="n">
        <v>2016</v>
      </c>
      <c r="C11324" s="96" t="s">
        <v>54</v>
      </c>
      <c r="D11324" s="96" t="s">
        <v>168</v>
      </c>
      <c r="E11324" s="96" t="s">
        <v>202</v>
      </c>
      <c r="F11324" s="96" t="s">
        <v>68</v>
      </c>
      <c r="G11324" s="96" t="s">
        <v>114</v>
      </c>
      <c r="H11324" s="96" t="s">
        <v>26</v>
      </c>
      <c r="I11324" s="97" t="n">
        <v>0.5</v>
      </c>
      <c r="J11324" s="96" t="n">
        <v>7249</v>
      </c>
      <c r="K11324" s="96" t="n">
        <v>61.5</v>
      </c>
      <c r="L11324" s="98" t="n">
        <f aca="false">J11324/$J$11499*100</f>
        <v>0.0114870045436974</v>
      </c>
      <c r="M11324" s="6" t="n">
        <f aca="false">J11324*K11324</f>
        <v>445813.5</v>
      </c>
      <c r="N11324" s="72" t="n">
        <f aca="false">M11324/$M$11499*100</f>
        <v>0.00656450752928149</v>
      </c>
    </row>
    <row r="11325" customFormat="false" ht="13.8" hidden="false" customHeight="false" outlineLevel="0" collapsed="false">
      <c r="A11325" s="92" t="s">
        <v>118</v>
      </c>
      <c r="B11325" s="9" t="n">
        <v>2016</v>
      </c>
      <c r="C11325" s="9" t="s">
        <v>54</v>
      </c>
      <c r="D11325" s="9" t="s">
        <v>168</v>
      </c>
      <c r="E11325" s="9" t="s">
        <v>202</v>
      </c>
      <c r="F11325" s="9" t="s">
        <v>68</v>
      </c>
      <c r="G11325" s="9" t="s">
        <v>114</v>
      </c>
      <c r="H11325" s="9" t="s">
        <v>118</v>
      </c>
      <c r="I11325" s="99" t="n">
        <v>0.5</v>
      </c>
      <c r="J11325" s="9" t="n">
        <v>7129</v>
      </c>
      <c r="K11325" s="9" t="n">
        <v>61.5</v>
      </c>
      <c r="L11325" s="98" t="n">
        <f aca="false">J11325/$J$11499*100</f>
        <v>0.0112968485849109</v>
      </c>
      <c r="M11325" s="6" t="n">
        <f aca="false">J11325*K11325</f>
        <v>438433.5</v>
      </c>
      <c r="N11325" s="72" t="n">
        <f aca="false">M11325/$M$11499*100</f>
        <v>0.00645583862274075</v>
      </c>
    </row>
    <row r="11326" customFormat="false" ht="13.8" hidden="false" customHeight="false" outlineLevel="0" collapsed="false">
      <c r="A11326" s="92" t="s">
        <v>121</v>
      </c>
      <c r="B11326" s="96" t="n">
        <v>2016</v>
      </c>
      <c r="C11326" s="96" t="s">
        <v>54</v>
      </c>
      <c r="D11326" s="96" t="s">
        <v>168</v>
      </c>
      <c r="E11326" s="96" t="s">
        <v>202</v>
      </c>
      <c r="F11326" s="96" t="s">
        <v>68</v>
      </c>
      <c r="G11326" s="96" t="s">
        <v>120</v>
      </c>
      <c r="H11326" s="96" t="s">
        <v>121</v>
      </c>
      <c r="I11326" s="97" t="n">
        <v>0.5</v>
      </c>
      <c r="J11326" s="96" t="n">
        <v>9763</v>
      </c>
      <c r="K11326" s="96" t="n">
        <v>64.5</v>
      </c>
      <c r="L11326" s="98" t="n">
        <f aca="false">J11326/$J$11499*100</f>
        <v>0.0154707718802756</v>
      </c>
      <c r="M11326" s="6" t="n">
        <f aca="false">J11326*K11326</f>
        <v>629713.5</v>
      </c>
      <c r="N11326" s="72" t="n">
        <f aca="false">M11326/$M$11499*100</f>
        <v>0.00927239532234936</v>
      </c>
    </row>
    <row r="11327" customFormat="false" ht="13.8" hidden="false" customHeight="false" outlineLevel="0" collapsed="false">
      <c r="A11327" s="92" t="s">
        <v>122</v>
      </c>
      <c r="B11327" s="9" t="n">
        <v>2016</v>
      </c>
      <c r="C11327" s="9" t="s">
        <v>54</v>
      </c>
      <c r="D11327" s="9" t="s">
        <v>168</v>
      </c>
      <c r="E11327" s="9" t="s">
        <v>202</v>
      </c>
      <c r="F11327" s="9" t="s">
        <v>68</v>
      </c>
      <c r="G11327" s="9" t="s">
        <v>120</v>
      </c>
      <c r="H11327" s="9" t="s">
        <v>122</v>
      </c>
      <c r="I11327" s="99" t="n">
        <v>0.5</v>
      </c>
      <c r="J11327" s="9" t="n">
        <v>7746</v>
      </c>
      <c r="K11327" s="9" t="n">
        <v>64.5</v>
      </c>
      <c r="L11327" s="98" t="n">
        <f aca="false">J11327/$J$11499*100</f>
        <v>0.0122745671396717</v>
      </c>
      <c r="M11327" s="6" t="n">
        <f aca="false">J11327*K11327</f>
        <v>499617</v>
      </c>
      <c r="N11327" s="72" t="n">
        <f aca="false">M11327/$M$11499*100</f>
        <v>0.00735675244975091</v>
      </c>
    </row>
    <row r="11328" customFormat="false" ht="13.8" hidden="false" customHeight="false" outlineLevel="0" collapsed="false">
      <c r="A11328" s="92" t="s">
        <v>24</v>
      </c>
      <c r="B11328" s="96" t="n">
        <v>2016</v>
      </c>
      <c r="C11328" s="96" t="s">
        <v>54</v>
      </c>
      <c r="D11328" s="96" t="s">
        <v>168</v>
      </c>
      <c r="E11328" s="96" t="s">
        <v>202</v>
      </c>
      <c r="F11328" s="96" t="s">
        <v>68</v>
      </c>
      <c r="G11328" s="96" t="s">
        <v>120</v>
      </c>
      <c r="H11328" s="96" t="s">
        <v>24</v>
      </c>
      <c r="I11328" s="97" t="n">
        <v>0.5</v>
      </c>
      <c r="J11328" s="96" t="n">
        <v>9792</v>
      </c>
      <c r="K11328" s="96" t="n">
        <v>64.5</v>
      </c>
      <c r="L11328" s="98" t="n">
        <f aca="false">J11328/$J$11499*100</f>
        <v>0.0155167262369823</v>
      </c>
      <c r="M11328" s="6" t="n">
        <f aca="false">J11328*K11328</f>
        <v>631584</v>
      </c>
      <c r="N11328" s="72" t="n">
        <f aca="false">M11328/$M$11499*100</f>
        <v>0.00929993803097869</v>
      </c>
    </row>
    <row r="11329" customFormat="false" ht="13.8" hidden="false" customHeight="false" outlineLevel="0" collapsed="false">
      <c r="A11329" s="92" t="s">
        <v>12</v>
      </c>
      <c r="B11329" s="9" t="n">
        <v>2016</v>
      </c>
      <c r="C11329" s="9" t="s">
        <v>54</v>
      </c>
      <c r="D11329" s="9" t="s">
        <v>168</v>
      </c>
      <c r="E11329" s="9" t="s">
        <v>202</v>
      </c>
      <c r="F11329" s="9" t="s">
        <v>68</v>
      </c>
      <c r="G11329" s="9" t="s">
        <v>120</v>
      </c>
      <c r="H11329" s="9" t="s">
        <v>12</v>
      </c>
      <c r="I11329" s="99" t="n">
        <v>0.5</v>
      </c>
      <c r="J11329" s="9" t="n">
        <v>6125</v>
      </c>
      <c r="K11329" s="9" t="n">
        <v>64.5</v>
      </c>
      <c r="L11329" s="98" t="n">
        <f aca="false">J11329/$J$11499*100</f>
        <v>0.0097058770630634</v>
      </c>
      <c r="M11329" s="6" t="n">
        <f aca="false">J11329*K11329</f>
        <v>395062.5</v>
      </c>
      <c r="N11329" s="72" t="n">
        <f aca="false">M11329/$M$11499*100</f>
        <v>0.00581721001222881</v>
      </c>
    </row>
    <row r="11330" customFormat="false" ht="13.8" hidden="false" customHeight="false" outlineLevel="0" collapsed="false">
      <c r="A11330" s="92" t="s">
        <v>125</v>
      </c>
      <c r="B11330" s="96" t="n">
        <v>2016</v>
      </c>
      <c r="C11330" s="96" t="s">
        <v>54</v>
      </c>
      <c r="D11330" s="96" t="s">
        <v>168</v>
      </c>
      <c r="E11330" s="96" t="s">
        <v>202</v>
      </c>
      <c r="F11330" s="96" t="s">
        <v>68</v>
      </c>
      <c r="G11330" s="96" t="s">
        <v>120</v>
      </c>
      <c r="H11330" s="96" t="s">
        <v>125</v>
      </c>
      <c r="I11330" s="97" t="n">
        <v>0.5</v>
      </c>
      <c r="J11330" s="96" t="n">
        <v>8384</v>
      </c>
      <c r="K11330" s="96" t="n">
        <v>64.5</v>
      </c>
      <c r="L11330" s="98" t="n">
        <f aca="false">J11330/$J$11499*100</f>
        <v>0.0132855629872202</v>
      </c>
      <c r="M11330" s="6" t="n">
        <f aca="false">J11330*K11330</f>
        <v>540768</v>
      </c>
      <c r="N11330" s="72" t="n">
        <f aca="false">M11330/$M$11499*100</f>
        <v>0.00796269203959614</v>
      </c>
    </row>
    <row r="11331" customFormat="false" ht="13.8" hidden="false" customHeight="false" outlineLevel="0" collapsed="false">
      <c r="A11331" s="92" t="s">
        <v>126</v>
      </c>
      <c r="B11331" s="9" t="n">
        <v>2016</v>
      </c>
      <c r="C11331" s="9" t="s">
        <v>54</v>
      </c>
      <c r="D11331" s="9" t="s">
        <v>168</v>
      </c>
      <c r="E11331" s="9" t="s">
        <v>202</v>
      </c>
      <c r="F11331" s="9" t="s">
        <v>68</v>
      </c>
      <c r="G11331" s="9" t="s">
        <v>120</v>
      </c>
      <c r="H11331" s="9" t="s">
        <v>126</v>
      </c>
      <c r="I11331" s="99" t="n">
        <v>0.5</v>
      </c>
      <c r="J11331" s="9" t="n">
        <v>9762</v>
      </c>
      <c r="K11331" s="9" t="n">
        <v>64.5</v>
      </c>
      <c r="L11331" s="98" t="n">
        <f aca="false">J11331/$J$11499*100</f>
        <v>0.0154691872472857</v>
      </c>
      <c r="M11331" s="6" t="n">
        <f aca="false">J11331*K11331</f>
        <v>629649</v>
      </c>
      <c r="N11331" s="72" t="n">
        <f aca="false">M11331/$M$11499*100</f>
        <v>0.00927144557377594</v>
      </c>
    </row>
    <row r="11332" customFormat="false" ht="13.8" hidden="false" customHeight="false" outlineLevel="0" collapsed="false">
      <c r="A11332" s="92" t="s">
        <v>22</v>
      </c>
      <c r="B11332" s="96" t="n">
        <v>2016</v>
      </c>
      <c r="C11332" s="96" t="s">
        <v>54</v>
      </c>
      <c r="D11332" s="96" t="s">
        <v>168</v>
      </c>
      <c r="E11332" s="96" t="s">
        <v>202</v>
      </c>
      <c r="F11332" s="96" t="s">
        <v>68</v>
      </c>
      <c r="G11332" s="96" t="s">
        <v>120</v>
      </c>
      <c r="H11332" s="96" t="s">
        <v>22</v>
      </c>
      <c r="I11332" s="97" t="n">
        <v>0.5</v>
      </c>
      <c r="J11332" s="96" t="n">
        <v>6161</v>
      </c>
      <c r="K11332" s="96" t="n">
        <v>64.5</v>
      </c>
      <c r="L11332" s="98" t="n">
        <f aca="false">J11332/$J$11499*100</f>
        <v>0.00976292385069937</v>
      </c>
      <c r="M11332" s="6" t="n">
        <f aca="false">J11332*K11332</f>
        <v>397384.5</v>
      </c>
      <c r="N11332" s="72" t="n">
        <f aca="false">M11332/$M$11499*100</f>
        <v>0.00585140096087211</v>
      </c>
    </row>
    <row r="11333" customFormat="false" ht="13.8" hidden="false" customHeight="false" outlineLevel="0" collapsed="false">
      <c r="A11333" s="92" t="s">
        <v>15</v>
      </c>
      <c r="B11333" s="9" t="n">
        <v>2016</v>
      </c>
      <c r="C11333" s="9" t="s">
        <v>54</v>
      </c>
      <c r="D11333" s="9" t="s">
        <v>168</v>
      </c>
      <c r="E11333" s="9" t="s">
        <v>202</v>
      </c>
      <c r="F11333" s="9" t="s">
        <v>68</v>
      </c>
      <c r="G11333" s="9" t="s">
        <v>120</v>
      </c>
      <c r="H11333" s="9" t="s">
        <v>15</v>
      </c>
      <c r="I11333" s="99" t="n">
        <v>0.5</v>
      </c>
      <c r="J11333" s="9" t="n">
        <v>3665</v>
      </c>
      <c r="K11333" s="9" t="n">
        <v>64.5</v>
      </c>
      <c r="L11333" s="98" t="n">
        <f aca="false">J11333/$J$11499*100</f>
        <v>0.00580767990793916</v>
      </c>
      <c r="M11333" s="6" t="n">
        <f aca="false">J11333*K11333</f>
        <v>236392.5</v>
      </c>
      <c r="N11333" s="72" t="n">
        <f aca="false">M11333/$M$11499*100</f>
        <v>0.00348082852160303</v>
      </c>
    </row>
    <row r="11334" customFormat="false" ht="13.8" hidden="false" customHeight="false" outlineLevel="0" collapsed="false">
      <c r="A11334" s="92" t="s">
        <v>25</v>
      </c>
      <c r="B11334" s="96" t="n">
        <v>2016</v>
      </c>
      <c r="C11334" s="96" t="s">
        <v>54</v>
      </c>
      <c r="D11334" s="96" t="s">
        <v>168</v>
      </c>
      <c r="E11334" s="96" t="s">
        <v>202</v>
      </c>
      <c r="F11334" s="96" t="s">
        <v>68</v>
      </c>
      <c r="G11334" s="96" t="s">
        <v>120</v>
      </c>
      <c r="H11334" s="96" t="s">
        <v>25</v>
      </c>
      <c r="I11334" s="97" t="n">
        <v>0.5</v>
      </c>
      <c r="J11334" s="96" t="n">
        <v>8176</v>
      </c>
      <c r="K11334" s="96" t="n">
        <v>64.5</v>
      </c>
      <c r="L11334" s="98" t="n">
        <f aca="false">J11334/$J$11499*100</f>
        <v>0.0129559593253235</v>
      </c>
      <c r="M11334" s="6" t="n">
        <f aca="false">J11334*K11334</f>
        <v>527352</v>
      </c>
      <c r="N11334" s="72" t="n">
        <f aca="false">M11334/$M$11499*100</f>
        <v>0.00776514433632371</v>
      </c>
    </row>
    <row r="11335" customFormat="false" ht="13.8" hidden="false" customHeight="false" outlineLevel="0" collapsed="false">
      <c r="A11335" s="92" t="s">
        <v>23</v>
      </c>
      <c r="B11335" s="9" t="n">
        <v>2016</v>
      </c>
      <c r="C11335" s="9" t="s">
        <v>54</v>
      </c>
      <c r="D11335" s="9" t="s">
        <v>168</v>
      </c>
      <c r="E11335" s="9" t="s">
        <v>202</v>
      </c>
      <c r="F11335" s="9" t="s">
        <v>68</v>
      </c>
      <c r="G11335" s="9" t="s">
        <v>120</v>
      </c>
      <c r="H11335" s="9" t="s">
        <v>23</v>
      </c>
      <c r="I11335" s="99" t="n">
        <v>0.5</v>
      </c>
      <c r="J11335" s="9" t="n">
        <v>1730</v>
      </c>
      <c r="K11335" s="9" t="n">
        <v>64.5</v>
      </c>
      <c r="L11335" s="98" t="n">
        <f aca="false">J11335/$J$11499*100</f>
        <v>0.00274141507250607</v>
      </c>
      <c r="M11335" s="6" t="n">
        <f aca="false">J11335*K11335</f>
        <v>111585</v>
      </c>
      <c r="N11335" s="72" t="n">
        <f aca="false">M11335/$M$11499*100</f>
        <v>0.00164306503202544</v>
      </c>
    </row>
    <row r="11336" customFormat="false" ht="13.8" hidden="false" customHeight="false" outlineLevel="0" collapsed="false">
      <c r="A11336" s="92" t="s">
        <v>13</v>
      </c>
      <c r="B11336" s="96" t="n">
        <v>2016</v>
      </c>
      <c r="C11336" s="96" t="s">
        <v>54</v>
      </c>
      <c r="D11336" s="96" t="s">
        <v>168</v>
      </c>
      <c r="E11336" s="96" t="s">
        <v>203</v>
      </c>
      <c r="F11336" s="96" t="s">
        <v>68</v>
      </c>
      <c r="G11336" s="96" t="s">
        <v>133</v>
      </c>
      <c r="H11336" s="96" t="s">
        <v>13</v>
      </c>
      <c r="I11336" s="97" t="n">
        <v>0.5</v>
      </c>
      <c r="J11336" s="96" t="n">
        <v>7120</v>
      </c>
      <c r="K11336" s="96" t="n">
        <v>28</v>
      </c>
      <c r="L11336" s="98" t="n">
        <f aca="false">J11336/$J$11499*100</f>
        <v>0.0112825868880019</v>
      </c>
      <c r="M11336" s="6" t="n">
        <f aca="false">J11336*K11336</f>
        <v>199360</v>
      </c>
      <c r="N11336" s="72" t="n">
        <f aca="false">M11336/$M$11499*100</f>
        <v>0.00293553295500822</v>
      </c>
    </row>
    <row r="11337" customFormat="false" ht="13.8" hidden="false" customHeight="false" outlineLevel="0" collapsed="false">
      <c r="A11337" s="92" t="s">
        <v>18</v>
      </c>
      <c r="B11337" s="9" t="n">
        <v>2016</v>
      </c>
      <c r="C11337" s="9" t="s">
        <v>54</v>
      </c>
      <c r="D11337" s="9" t="s">
        <v>168</v>
      </c>
      <c r="E11337" s="9" t="s">
        <v>203</v>
      </c>
      <c r="F11337" s="9" t="s">
        <v>68</v>
      </c>
      <c r="G11337" s="9" t="s">
        <v>133</v>
      </c>
      <c r="H11337" s="9" t="s">
        <v>18</v>
      </c>
      <c r="I11337" s="99" t="n">
        <v>1</v>
      </c>
      <c r="J11337" s="9" t="n">
        <v>6684</v>
      </c>
      <c r="K11337" s="9" t="n">
        <v>56</v>
      </c>
      <c r="L11337" s="98" t="n">
        <f aca="false">J11337/$J$11499*100</f>
        <v>0.0105916869044107</v>
      </c>
      <c r="M11337" s="6" t="n">
        <f aca="false">J11337*K11337</f>
        <v>374304</v>
      </c>
      <c r="N11337" s="72" t="n">
        <f aca="false">M11337/$M$11499*100</f>
        <v>0.0055115455818188</v>
      </c>
    </row>
    <row r="11338" customFormat="false" ht="13.8" hidden="false" customHeight="false" outlineLevel="0" collapsed="false">
      <c r="A11338" s="92" t="s">
        <v>136</v>
      </c>
      <c r="B11338" s="96" t="n">
        <v>2016</v>
      </c>
      <c r="C11338" s="96" t="s">
        <v>54</v>
      </c>
      <c r="D11338" s="96" t="s">
        <v>168</v>
      </c>
      <c r="E11338" s="96" t="s">
        <v>203</v>
      </c>
      <c r="F11338" s="96" t="s">
        <v>68</v>
      </c>
      <c r="G11338" s="96" t="s">
        <v>135</v>
      </c>
      <c r="H11338" s="96" t="s">
        <v>136</v>
      </c>
      <c r="I11338" s="97" t="n">
        <v>0.5</v>
      </c>
      <c r="J11338" s="96" t="n">
        <v>9083</v>
      </c>
      <c r="K11338" s="96" t="n">
        <v>29.5</v>
      </c>
      <c r="L11338" s="98" t="n">
        <f aca="false">J11338/$J$11499*100</f>
        <v>0.0143932214471518</v>
      </c>
      <c r="M11338" s="6" t="n">
        <f aca="false">J11338*K11338</f>
        <v>267948.5</v>
      </c>
      <c r="N11338" s="72" t="n">
        <f aca="false">M11338/$M$11499*100</f>
        <v>0.00394548380816122</v>
      </c>
    </row>
    <row r="11339" customFormat="false" ht="13.8" hidden="false" customHeight="false" outlineLevel="0" collapsed="false">
      <c r="A11339" s="92" t="s">
        <v>16</v>
      </c>
      <c r="B11339" s="9" t="n">
        <v>2016</v>
      </c>
      <c r="C11339" s="9" t="s">
        <v>54</v>
      </c>
      <c r="D11339" s="9" t="s">
        <v>168</v>
      </c>
      <c r="E11339" s="9" t="s">
        <v>203</v>
      </c>
      <c r="F11339" s="9" t="s">
        <v>68</v>
      </c>
      <c r="G11339" s="9" t="s">
        <v>135</v>
      </c>
      <c r="H11339" s="9" t="s">
        <v>16</v>
      </c>
      <c r="I11339" s="99" t="n">
        <v>0.5</v>
      </c>
      <c r="J11339" s="9" t="n">
        <v>4012</v>
      </c>
      <c r="K11339" s="9" t="n">
        <v>29.5</v>
      </c>
      <c r="L11339" s="98" t="n">
        <f aca="false">J11339/$J$11499*100</f>
        <v>0.00635754755543026</v>
      </c>
      <c r="M11339" s="6" t="n">
        <f aca="false">J11339*K11339</f>
        <v>118354</v>
      </c>
      <c r="N11339" s="72" t="n">
        <f aca="false">M11339/$M$11499*100</f>
        <v>0.00174273709549079</v>
      </c>
    </row>
    <row r="11340" customFormat="false" ht="13.8" hidden="false" customHeight="false" outlineLevel="0" collapsed="false">
      <c r="A11340" s="92" t="s">
        <v>76</v>
      </c>
      <c r="B11340" s="96" t="n">
        <v>2016</v>
      </c>
      <c r="C11340" s="96" t="s">
        <v>54</v>
      </c>
      <c r="D11340" s="96" t="s">
        <v>168</v>
      </c>
      <c r="E11340" s="96" t="s">
        <v>203</v>
      </c>
      <c r="F11340" s="96" t="s">
        <v>68</v>
      </c>
      <c r="G11340" s="96" t="s">
        <v>75</v>
      </c>
      <c r="H11340" s="96" t="s">
        <v>76</v>
      </c>
      <c r="I11340" s="97" t="n">
        <v>0.5</v>
      </c>
      <c r="J11340" s="96" t="n">
        <v>2879</v>
      </c>
      <c r="K11340" s="96" t="n">
        <v>35.5</v>
      </c>
      <c r="L11340" s="98" t="n">
        <f aca="false">J11340/$J$11499*100</f>
        <v>0.00456215837788727</v>
      </c>
      <c r="M11340" s="6" t="n">
        <f aca="false">J11340*K11340</f>
        <v>102204.5</v>
      </c>
      <c r="N11340" s="72" t="n">
        <f aca="false">M11340/$M$11499*100</f>
        <v>0.00150493919492445</v>
      </c>
    </row>
    <row r="11341" customFormat="false" ht="13.8" hidden="false" customHeight="false" outlineLevel="0" collapsed="false">
      <c r="A11341" s="92" t="s">
        <v>84</v>
      </c>
      <c r="B11341" s="9" t="n">
        <v>2016</v>
      </c>
      <c r="C11341" s="9" t="s">
        <v>54</v>
      </c>
      <c r="D11341" s="9" t="s">
        <v>168</v>
      </c>
      <c r="E11341" s="9" t="s">
        <v>203</v>
      </c>
      <c r="F11341" s="9" t="s">
        <v>68</v>
      </c>
      <c r="G11341" s="9" t="s">
        <v>57</v>
      </c>
      <c r="H11341" s="9" t="s">
        <v>84</v>
      </c>
      <c r="I11341" s="99" t="n">
        <v>0.33</v>
      </c>
      <c r="J11341" s="9" t="n">
        <v>6321</v>
      </c>
      <c r="K11341" s="9" t="n">
        <v>26.07</v>
      </c>
      <c r="L11341" s="98" t="n">
        <f aca="false">J11341/$J$11499*100</f>
        <v>0.0100164651290814</v>
      </c>
      <c r="M11341" s="6" t="n">
        <f aca="false">J11341*K11341</f>
        <v>164788.47</v>
      </c>
      <c r="N11341" s="72" t="n">
        <f aca="false">M11341/$M$11499*100</f>
        <v>0.00242647464030088</v>
      </c>
    </row>
    <row r="11342" customFormat="false" ht="13.8" hidden="false" customHeight="false" outlineLevel="0" collapsed="false">
      <c r="A11342" s="92" t="s">
        <v>85</v>
      </c>
      <c r="B11342" s="96" t="n">
        <v>2016</v>
      </c>
      <c r="C11342" s="96" t="s">
        <v>54</v>
      </c>
      <c r="D11342" s="96" t="s">
        <v>168</v>
      </c>
      <c r="E11342" s="96" t="s">
        <v>203</v>
      </c>
      <c r="F11342" s="96" t="s">
        <v>68</v>
      </c>
      <c r="G11342" s="96" t="s">
        <v>57</v>
      </c>
      <c r="H11342" s="96" t="s">
        <v>85</v>
      </c>
      <c r="I11342" s="97" t="n">
        <v>0.5</v>
      </c>
      <c r="J11342" s="96" t="n">
        <v>5005</v>
      </c>
      <c r="K11342" s="96" t="n">
        <v>39.5</v>
      </c>
      <c r="L11342" s="98" t="n">
        <f aca="false">J11342/$J$11499*100</f>
        <v>0.00793108811438895</v>
      </c>
      <c r="M11342" s="6" t="n">
        <f aca="false">J11342*K11342</f>
        <v>197697.5</v>
      </c>
      <c r="N11342" s="72" t="n">
        <f aca="false">M11342/$M$11499*100</f>
        <v>0.00291105300146839</v>
      </c>
    </row>
    <row r="11343" customFormat="false" ht="13.8" hidden="false" customHeight="false" outlineLevel="0" collapsed="false">
      <c r="A11343" s="92" t="s">
        <v>86</v>
      </c>
      <c r="B11343" s="9" t="n">
        <v>2016</v>
      </c>
      <c r="C11343" s="9" t="s">
        <v>54</v>
      </c>
      <c r="D11343" s="9" t="s">
        <v>168</v>
      </c>
      <c r="E11343" s="9" t="s">
        <v>203</v>
      </c>
      <c r="F11343" s="9" t="s">
        <v>68</v>
      </c>
      <c r="G11343" s="9" t="s">
        <v>57</v>
      </c>
      <c r="H11343" s="9" t="s">
        <v>86</v>
      </c>
      <c r="I11343" s="99" t="n">
        <v>0.5</v>
      </c>
      <c r="J11343" s="9" t="n">
        <v>9271</v>
      </c>
      <c r="K11343" s="9" t="n">
        <v>39.5</v>
      </c>
      <c r="L11343" s="98" t="n">
        <f aca="false">J11343/$J$11499*100</f>
        <v>0.0146911324492507</v>
      </c>
      <c r="M11343" s="6" t="n">
        <f aca="false">J11343*K11343</f>
        <v>366204.5</v>
      </c>
      <c r="N11343" s="72" t="n">
        <f aca="false">M11343/$M$11499*100</f>
        <v>0.00539228219312955</v>
      </c>
    </row>
    <row r="11344" customFormat="false" ht="13.8" hidden="false" customHeight="false" outlineLevel="0" collapsed="false">
      <c r="A11344" s="92" t="s">
        <v>21</v>
      </c>
      <c r="B11344" s="96" t="n">
        <v>2016</v>
      </c>
      <c r="C11344" s="96" t="s">
        <v>54</v>
      </c>
      <c r="D11344" s="96" t="s">
        <v>168</v>
      </c>
      <c r="E11344" s="96" t="s">
        <v>203</v>
      </c>
      <c r="F11344" s="96" t="s">
        <v>68</v>
      </c>
      <c r="G11344" s="96" t="s">
        <v>57</v>
      </c>
      <c r="H11344" s="96" t="s">
        <v>21</v>
      </c>
      <c r="I11344" s="97" t="n">
        <v>1</v>
      </c>
      <c r="J11344" s="96" t="n">
        <v>9184</v>
      </c>
      <c r="K11344" s="96" t="n">
        <v>79</v>
      </c>
      <c r="L11344" s="98" t="n">
        <f aca="false">J11344/$J$11499*100</f>
        <v>0.0145532693791305</v>
      </c>
      <c r="M11344" s="6" t="n">
        <f aca="false">J11344*K11344</f>
        <v>725536</v>
      </c>
      <c r="N11344" s="72" t="n">
        <f aca="false">M11344/$M$11499*100</f>
        <v>0.010683360945249</v>
      </c>
    </row>
    <row r="11345" customFormat="false" ht="13.8" hidden="false" customHeight="false" outlineLevel="0" collapsed="false">
      <c r="A11345" s="92" t="s">
        <v>105</v>
      </c>
      <c r="B11345" s="9" t="n">
        <v>2016</v>
      </c>
      <c r="C11345" s="9" t="s">
        <v>54</v>
      </c>
      <c r="D11345" s="9" t="s">
        <v>168</v>
      </c>
      <c r="E11345" s="9" t="s">
        <v>203</v>
      </c>
      <c r="F11345" s="9" t="s">
        <v>68</v>
      </c>
      <c r="G11345" s="9" t="s">
        <v>104</v>
      </c>
      <c r="H11345" s="9" t="s">
        <v>105</v>
      </c>
      <c r="I11345" s="99" t="n">
        <v>0.5</v>
      </c>
      <c r="J11345" s="9" t="n">
        <v>4635</v>
      </c>
      <c r="K11345" s="9" t="n">
        <v>53</v>
      </c>
      <c r="L11345" s="98" t="n">
        <f aca="false">J11345/$J$11499*100</f>
        <v>0.00734477390813043</v>
      </c>
      <c r="M11345" s="6" t="n">
        <f aca="false">J11345*K11345</f>
        <v>245655</v>
      </c>
      <c r="N11345" s="72" t="n">
        <f aca="false">M11345/$M$11499*100</f>
        <v>0.0036172168341821</v>
      </c>
    </row>
    <row r="11346" customFormat="false" ht="13.8" hidden="false" customHeight="false" outlineLevel="0" collapsed="false">
      <c r="A11346" s="92" t="s">
        <v>67</v>
      </c>
      <c r="B11346" s="96" t="n">
        <v>2016</v>
      </c>
      <c r="C11346" s="96" t="s">
        <v>54</v>
      </c>
      <c r="D11346" s="96" t="s">
        <v>168</v>
      </c>
      <c r="E11346" s="96" t="s">
        <v>204</v>
      </c>
      <c r="F11346" s="96" t="s">
        <v>56</v>
      </c>
      <c r="G11346" s="96" t="s">
        <v>66</v>
      </c>
      <c r="H11346" s="96" t="s">
        <v>67</v>
      </c>
      <c r="I11346" s="97" t="n">
        <v>30</v>
      </c>
      <c r="J11346" s="96" t="n">
        <v>2445</v>
      </c>
      <c r="K11346" s="96" t="n">
        <v>1950</v>
      </c>
      <c r="L11346" s="98" t="n">
        <f aca="false">J11346/$J$11499*100</f>
        <v>0.00387442766027592</v>
      </c>
      <c r="M11346" s="6" t="n">
        <f aca="false">J11346*K11346</f>
        <v>4767750</v>
      </c>
      <c r="N11346" s="72" t="n">
        <f aca="false">M11346/$M$11499*100</f>
        <v>0.0702040893170167</v>
      </c>
    </row>
    <row r="11347" customFormat="false" ht="13.8" hidden="false" customHeight="false" outlineLevel="0" collapsed="false">
      <c r="A11347" s="92" t="s">
        <v>58</v>
      </c>
      <c r="B11347" s="9" t="n">
        <v>2016</v>
      </c>
      <c r="C11347" s="9" t="s">
        <v>54</v>
      </c>
      <c r="D11347" s="9" t="s">
        <v>168</v>
      </c>
      <c r="E11347" s="9" t="s">
        <v>204</v>
      </c>
      <c r="F11347" s="9" t="s">
        <v>56</v>
      </c>
      <c r="G11347" s="9" t="s">
        <v>57</v>
      </c>
      <c r="H11347" s="9" t="s">
        <v>58</v>
      </c>
      <c r="I11347" s="99" t="n">
        <v>30</v>
      </c>
      <c r="J11347" s="9" t="n">
        <v>1819</v>
      </c>
      <c r="K11347" s="9" t="n">
        <v>2370</v>
      </c>
      <c r="L11347" s="98" t="n">
        <f aca="false">J11347/$J$11499*100</f>
        <v>0.00288244740860609</v>
      </c>
      <c r="M11347" s="6" t="n">
        <f aca="false">J11347*K11347</f>
        <v>4311030</v>
      </c>
      <c r="N11347" s="72" t="n">
        <f aca="false">M11347/$M$11499*100</f>
        <v>0.0634789859301218</v>
      </c>
    </row>
    <row r="11348" customFormat="false" ht="13.8" hidden="false" customHeight="false" outlineLevel="0" collapsed="false">
      <c r="A11348" s="92" t="s">
        <v>60</v>
      </c>
      <c r="B11348" s="96" t="n">
        <v>2016</v>
      </c>
      <c r="C11348" s="96" t="s">
        <v>54</v>
      </c>
      <c r="D11348" s="96" t="s">
        <v>168</v>
      </c>
      <c r="E11348" s="96" t="s">
        <v>204</v>
      </c>
      <c r="F11348" s="96" t="s">
        <v>56</v>
      </c>
      <c r="G11348" s="96" t="s">
        <v>59</v>
      </c>
      <c r="H11348" s="96" t="s">
        <v>60</v>
      </c>
      <c r="I11348" s="97" t="n">
        <v>20</v>
      </c>
      <c r="J11348" s="96" t="n">
        <v>7057</v>
      </c>
      <c r="K11348" s="96" t="n">
        <v>1660</v>
      </c>
      <c r="L11348" s="98" t="n">
        <f aca="false">J11348/$J$11499*100</f>
        <v>0.0111827550096389</v>
      </c>
      <c r="M11348" s="6" t="n">
        <f aca="false">J11348*K11348</f>
        <v>11714620</v>
      </c>
      <c r="N11348" s="72" t="n">
        <f aca="false">M11348/$M$11499*100</f>
        <v>0.1724952501274</v>
      </c>
    </row>
    <row r="11349" customFormat="false" ht="13.8" hidden="false" customHeight="false" outlineLevel="0" collapsed="false">
      <c r="A11349" s="92" t="s">
        <v>33</v>
      </c>
      <c r="B11349" s="9" t="n">
        <v>2016</v>
      </c>
      <c r="C11349" s="9" t="s">
        <v>54</v>
      </c>
      <c r="D11349" s="9" t="s">
        <v>168</v>
      </c>
      <c r="E11349" s="9" t="s">
        <v>204</v>
      </c>
      <c r="F11349" s="9" t="s">
        <v>68</v>
      </c>
      <c r="G11349" s="9" t="s">
        <v>130</v>
      </c>
      <c r="H11349" s="9" t="s">
        <v>33</v>
      </c>
      <c r="I11349" s="99" t="n">
        <v>0.5</v>
      </c>
      <c r="J11349" s="9" t="n">
        <v>5294</v>
      </c>
      <c r="K11349" s="9" t="n">
        <v>25</v>
      </c>
      <c r="L11349" s="98" t="n">
        <f aca="false">J11349/$J$11499*100</f>
        <v>0.00838904704846656</v>
      </c>
      <c r="M11349" s="6" t="n">
        <f aca="false">J11349*K11349</f>
        <v>132350</v>
      </c>
      <c r="N11349" s="72" t="n">
        <f aca="false">M11349/$M$11499*100</f>
        <v>0.00194882517353199</v>
      </c>
    </row>
    <row r="11350" customFormat="false" ht="13.8" hidden="false" customHeight="false" outlineLevel="0" collapsed="false">
      <c r="A11350" s="92" t="s">
        <v>35</v>
      </c>
      <c r="B11350" s="96" t="n">
        <v>2016</v>
      </c>
      <c r="C11350" s="96" t="s">
        <v>54</v>
      </c>
      <c r="D11350" s="96" t="s">
        <v>168</v>
      </c>
      <c r="E11350" s="96" t="s">
        <v>204</v>
      </c>
      <c r="F11350" s="96" t="s">
        <v>68</v>
      </c>
      <c r="G11350" s="96" t="s">
        <v>131</v>
      </c>
      <c r="H11350" s="96" t="s">
        <v>35</v>
      </c>
      <c r="I11350" s="97" t="n">
        <v>0.5</v>
      </c>
      <c r="J11350" s="96" t="n">
        <v>2034</v>
      </c>
      <c r="K11350" s="96" t="n">
        <v>26.5</v>
      </c>
      <c r="L11350" s="98" t="n">
        <f aca="false">J11350/$J$11499*100</f>
        <v>0.00322314350143199</v>
      </c>
      <c r="M11350" s="6" t="n">
        <f aca="false">J11350*K11350</f>
        <v>53901</v>
      </c>
      <c r="N11350" s="72" t="n">
        <f aca="false">M11350/$M$11499*100</f>
        <v>0.000793680586917627</v>
      </c>
    </row>
    <row r="11351" customFormat="false" ht="13.8" hidden="false" customHeight="false" outlineLevel="0" collapsed="false">
      <c r="A11351" s="92" t="s">
        <v>13</v>
      </c>
      <c r="B11351" s="9" t="n">
        <v>2016</v>
      </c>
      <c r="C11351" s="9" t="s">
        <v>54</v>
      </c>
      <c r="D11351" s="9" t="s">
        <v>168</v>
      </c>
      <c r="E11351" s="9" t="s">
        <v>204</v>
      </c>
      <c r="F11351" s="9" t="s">
        <v>68</v>
      </c>
      <c r="G11351" s="9" t="s">
        <v>133</v>
      </c>
      <c r="H11351" s="9" t="s">
        <v>13</v>
      </c>
      <c r="I11351" s="99" t="n">
        <v>0.5</v>
      </c>
      <c r="J11351" s="9" t="n">
        <v>1035</v>
      </c>
      <c r="K11351" s="9" t="n">
        <v>28</v>
      </c>
      <c r="L11351" s="98" t="n">
        <f aca="false">J11351/$J$11499*100</f>
        <v>0.00164009514453398</v>
      </c>
      <c r="M11351" s="6" t="n">
        <f aca="false">J11351*K11351</f>
        <v>28980</v>
      </c>
      <c r="N11351" s="72" t="n">
        <f aca="false">M11351/$M$11499*100</f>
        <v>0.000426724242757515</v>
      </c>
    </row>
    <row r="11352" customFormat="false" ht="13.8" hidden="false" customHeight="false" outlineLevel="0" collapsed="false">
      <c r="A11352" s="92" t="s">
        <v>31</v>
      </c>
      <c r="B11352" s="96" t="n">
        <v>2016</v>
      </c>
      <c r="C11352" s="96" t="s">
        <v>54</v>
      </c>
      <c r="D11352" s="96" t="s">
        <v>168</v>
      </c>
      <c r="E11352" s="96" t="s">
        <v>204</v>
      </c>
      <c r="F11352" s="96" t="s">
        <v>68</v>
      </c>
      <c r="G11352" s="96" t="s">
        <v>133</v>
      </c>
      <c r="H11352" s="96" t="s">
        <v>31</v>
      </c>
      <c r="I11352" s="97" t="n">
        <v>0.5</v>
      </c>
      <c r="J11352" s="96" t="n">
        <v>3032</v>
      </c>
      <c r="K11352" s="96" t="n">
        <v>28</v>
      </c>
      <c r="L11352" s="98" t="n">
        <f aca="false">J11352/$J$11499*100</f>
        <v>0.00480460722534012</v>
      </c>
      <c r="M11352" s="6" t="n">
        <f aca="false">J11352*K11352</f>
        <v>84896</v>
      </c>
      <c r="N11352" s="72" t="n">
        <f aca="false">M11352/$M$11499*100</f>
        <v>0.00125007526960462</v>
      </c>
    </row>
    <row r="11353" customFormat="false" ht="13.8" hidden="false" customHeight="false" outlineLevel="0" collapsed="false">
      <c r="A11353" s="92" t="s">
        <v>18</v>
      </c>
      <c r="B11353" s="9" t="n">
        <v>2016</v>
      </c>
      <c r="C11353" s="9" t="s">
        <v>54</v>
      </c>
      <c r="D11353" s="9" t="s">
        <v>168</v>
      </c>
      <c r="E11353" s="9" t="s">
        <v>204</v>
      </c>
      <c r="F11353" s="9" t="s">
        <v>68</v>
      </c>
      <c r="G11353" s="9" t="s">
        <v>133</v>
      </c>
      <c r="H11353" s="9" t="s">
        <v>18</v>
      </c>
      <c r="I11353" s="99" t="n">
        <v>1</v>
      </c>
      <c r="J11353" s="9" t="n">
        <v>8404</v>
      </c>
      <c r="K11353" s="9" t="n">
        <v>56</v>
      </c>
      <c r="L11353" s="98" t="n">
        <f aca="false">J11353/$J$11499*100</f>
        <v>0.0133172556470179</v>
      </c>
      <c r="M11353" s="6" t="n">
        <f aca="false">J11353*K11353</f>
        <v>470624</v>
      </c>
      <c r="N11353" s="72" t="n">
        <f aca="false">M11353/$M$11499*100</f>
        <v>0.0069298367848003</v>
      </c>
    </row>
    <row r="11354" customFormat="false" ht="13.8" hidden="false" customHeight="false" outlineLevel="0" collapsed="false">
      <c r="A11354" s="92" t="s">
        <v>136</v>
      </c>
      <c r="B11354" s="96" t="n">
        <v>2016</v>
      </c>
      <c r="C11354" s="96" t="s">
        <v>54</v>
      </c>
      <c r="D11354" s="96" t="s">
        <v>168</v>
      </c>
      <c r="E11354" s="96" t="s">
        <v>204</v>
      </c>
      <c r="F11354" s="96" t="s">
        <v>68</v>
      </c>
      <c r="G11354" s="96" t="s">
        <v>135</v>
      </c>
      <c r="H11354" s="96" t="s">
        <v>136</v>
      </c>
      <c r="I11354" s="97" t="n">
        <v>0.5</v>
      </c>
      <c r="J11354" s="96" t="n">
        <v>6568</v>
      </c>
      <c r="K11354" s="96" t="n">
        <v>29.5</v>
      </c>
      <c r="L11354" s="98" t="n">
        <f aca="false">J11354/$J$11499*100</f>
        <v>0.0104078694775837</v>
      </c>
      <c r="M11354" s="6" t="n">
        <f aca="false">J11354*K11354</f>
        <v>193756</v>
      </c>
      <c r="N11354" s="72" t="n">
        <f aca="false">M11354/$M$11499*100</f>
        <v>0.00285301526500087</v>
      </c>
    </row>
    <row r="11355" customFormat="false" ht="13.8" hidden="false" customHeight="false" outlineLevel="0" collapsed="false">
      <c r="A11355" s="92" t="s">
        <v>16</v>
      </c>
      <c r="B11355" s="9" t="n">
        <v>2016</v>
      </c>
      <c r="C11355" s="9" t="s">
        <v>54</v>
      </c>
      <c r="D11355" s="9" t="s">
        <v>168</v>
      </c>
      <c r="E11355" s="9" t="s">
        <v>204</v>
      </c>
      <c r="F11355" s="9" t="s">
        <v>68</v>
      </c>
      <c r="G11355" s="9" t="s">
        <v>135</v>
      </c>
      <c r="H11355" s="9" t="s">
        <v>16</v>
      </c>
      <c r="I11355" s="99" t="n">
        <v>0.5</v>
      </c>
      <c r="J11355" s="9" t="n">
        <v>9053</v>
      </c>
      <c r="K11355" s="9" t="n">
        <v>29.5</v>
      </c>
      <c r="L11355" s="98" t="n">
        <f aca="false">J11355/$J$11499*100</f>
        <v>0.0143456824574552</v>
      </c>
      <c r="M11355" s="6" t="n">
        <f aca="false">J11355*K11355</f>
        <v>267063.5</v>
      </c>
      <c r="N11355" s="72" t="n">
        <f aca="false">M11355/$M$11499*100</f>
        <v>0.00393245237424678</v>
      </c>
    </row>
    <row r="11356" customFormat="false" ht="13.8" hidden="false" customHeight="false" outlineLevel="0" collapsed="false">
      <c r="A11356" s="92" t="s">
        <v>138</v>
      </c>
      <c r="B11356" s="96" t="n">
        <v>2016</v>
      </c>
      <c r="C11356" s="96" t="s">
        <v>54</v>
      </c>
      <c r="D11356" s="96" t="s">
        <v>168</v>
      </c>
      <c r="E11356" s="96" t="s">
        <v>204</v>
      </c>
      <c r="F11356" s="96" t="s">
        <v>68</v>
      </c>
      <c r="G11356" s="96" t="s">
        <v>137</v>
      </c>
      <c r="H11356" s="96" t="s">
        <v>138</v>
      </c>
      <c r="I11356" s="97" t="n">
        <v>0.5</v>
      </c>
      <c r="J11356" s="96" t="n">
        <v>4750</v>
      </c>
      <c r="K11356" s="96" t="n">
        <v>31</v>
      </c>
      <c r="L11356" s="98" t="n">
        <f aca="false">J11356/$J$11499*100</f>
        <v>0.00752700670196754</v>
      </c>
      <c r="M11356" s="6" t="n">
        <f aca="false">J11356*K11356</f>
        <v>147250</v>
      </c>
      <c r="N11356" s="72" t="n">
        <f aca="false">M11356/$M$11499*100</f>
        <v>0.00216822445638523</v>
      </c>
    </row>
    <row r="11357" customFormat="false" ht="13.8" hidden="false" customHeight="false" outlineLevel="0" collapsed="false">
      <c r="A11357" s="92" t="s">
        <v>141</v>
      </c>
      <c r="B11357" s="9" t="n">
        <v>2016</v>
      </c>
      <c r="C11357" s="9" t="s">
        <v>54</v>
      </c>
      <c r="D11357" s="9" t="s">
        <v>168</v>
      </c>
      <c r="E11357" s="9" t="s">
        <v>204</v>
      </c>
      <c r="F11357" s="9" t="s">
        <v>68</v>
      </c>
      <c r="G11357" s="9" t="s">
        <v>66</v>
      </c>
      <c r="H11357" s="9" t="s">
        <v>141</v>
      </c>
      <c r="I11357" s="99" t="n">
        <v>0.5</v>
      </c>
      <c r="J11357" s="9" t="n">
        <v>3463</v>
      </c>
      <c r="K11357" s="9" t="n">
        <v>32.5</v>
      </c>
      <c r="L11357" s="98" t="n">
        <f aca="false">J11357/$J$11499*100</f>
        <v>0.00548758404398181</v>
      </c>
      <c r="M11357" s="6" t="n">
        <f aca="false">J11357*K11357</f>
        <v>112547.5</v>
      </c>
      <c r="N11357" s="72" t="n">
        <f aca="false">M11357/$M$11499*100</f>
        <v>0.0016572376367064</v>
      </c>
    </row>
    <row r="11358" customFormat="false" ht="13.8" hidden="false" customHeight="false" outlineLevel="0" collapsed="false">
      <c r="A11358" s="92" t="s">
        <v>71</v>
      </c>
      <c r="B11358" s="96" t="n">
        <v>2016</v>
      </c>
      <c r="C11358" s="96" t="s">
        <v>54</v>
      </c>
      <c r="D11358" s="96" t="s">
        <v>168</v>
      </c>
      <c r="E11358" s="96" t="s">
        <v>204</v>
      </c>
      <c r="F11358" s="96" t="s">
        <v>68</v>
      </c>
      <c r="G11358" s="96" t="s">
        <v>69</v>
      </c>
      <c r="H11358" s="96" t="s">
        <v>71</v>
      </c>
      <c r="I11358" s="97" t="n">
        <v>1</v>
      </c>
      <c r="J11358" s="96" t="n">
        <v>2487</v>
      </c>
      <c r="K11358" s="96" t="n">
        <v>68</v>
      </c>
      <c r="L11358" s="98" t="n">
        <f aca="false">J11358/$J$11499*100</f>
        <v>0.00394098224585121</v>
      </c>
      <c r="M11358" s="6" t="n">
        <f aca="false">J11358*K11358</f>
        <v>169116</v>
      </c>
      <c r="N11358" s="72" t="n">
        <f aca="false">M11358/$M$11499*100</f>
        <v>0.00249019658516839</v>
      </c>
    </row>
    <row r="11359" customFormat="false" ht="13.8" hidden="false" customHeight="false" outlineLevel="0" collapsed="false">
      <c r="A11359" s="92" t="s">
        <v>76</v>
      </c>
      <c r="B11359" s="9" t="n">
        <v>2016</v>
      </c>
      <c r="C11359" s="9" t="s">
        <v>54</v>
      </c>
      <c r="D11359" s="9" t="s">
        <v>168</v>
      </c>
      <c r="E11359" s="9" t="s">
        <v>204</v>
      </c>
      <c r="F11359" s="9" t="s">
        <v>68</v>
      </c>
      <c r="G11359" s="9" t="s">
        <v>75</v>
      </c>
      <c r="H11359" s="9" t="s">
        <v>76</v>
      </c>
      <c r="I11359" s="99" t="n">
        <v>0.5</v>
      </c>
      <c r="J11359" s="9" t="n">
        <v>8141</v>
      </c>
      <c r="K11359" s="9" t="n">
        <v>35.5</v>
      </c>
      <c r="L11359" s="98" t="n">
        <f aca="false">J11359/$J$11499*100</f>
        <v>0.0129004971706774</v>
      </c>
      <c r="M11359" s="6" t="n">
        <f aca="false">J11359*K11359</f>
        <v>289005.5</v>
      </c>
      <c r="N11359" s="72" t="n">
        <f aca="false">M11359/$M$11499*100</f>
        <v>0.00425554358662033</v>
      </c>
    </row>
    <row r="11360" customFormat="false" ht="13.8" hidden="false" customHeight="false" outlineLevel="0" collapsed="false">
      <c r="A11360" s="92" t="s">
        <v>80</v>
      </c>
      <c r="B11360" s="96" t="n">
        <v>2016</v>
      </c>
      <c r="C11360" s="96" t="s">
        <v>54</v>
      </c>
      <c r="D11360" s="96" t="s">
        <v>168</v>
      </c>
      <c r="E11360" s="96" t="s">
        <v>204</v>
      </c>
      <c r="F11360" s="96" t="s">
        <v>68</v>
      </c>
      <c r="G11360" s="96" t="s">
        <v>75</v>
      </c>
      <c r="H11360" s="96" t="s">
        <v>80</v>
      </c>
      <c r="I11360" s="97" t="n">
        <v>0.5</v>
      </c>
      <c r="J11360" s="96" t="n">
        <v>9425</v>
      </c>
      <c r="K11360" s="96" t="n">
        <v>35.5</v>
      </c>
      <c r="L11360" s="98" t="n">
        <f aca="false">J11360/$J$11499*100</f>
        <v>0.0149351659296935</v>
      </c>
      <c r="M11360" s="6" t="n">
        <f aca="false">J11360*K11360</f>
        <v>334587.5</v>
      </c>
      <c r="N11360" s="72" t="n">
        <f aca="false">M11360/$M$11499*100</f>
        <v>0.00492672869474224</v>
      </c>
    </row>
    <row r="11361" customFormat="false" ht="13.8" hidden="false" customHeight="false" outlineLevel="0" collapsed="false">
      <c r="A11361" s="92" t="s">
        <v>78</v>
      </c>
      <c r="B11361" s="9" t="n">
        <v>2016</v>
      </c>
      <c r="C11361" s="9" t="s">
        <v>54</v>
      </c>
      <c r="D11361" s="9" t="s">
        <v>168</v>
      </c>
      <c r="E11361" s="9" t="s">
        <v>204</v>
      </c>
      <c r="F11361" s="9" t="s">
        <v>68</v>
      </c>
      <c r="G11361" s="9" t="s">
        <v>75</v>
      </c>
      <c r="H11361" s="9" t="s">
        <v>78</v>
      </c>
      <c r="I11361" s="99" t="n">
        <v>0.5</v>
      </c>
      <c r="J11361" s="9" t="n">
        <v>1912</v>
      </c>
      <c r="K11361" s="9" t="n">
        <v>35.5</v>
      </c>
      <c r="L11361" s="98" t="n">
        <f aca="false">J11361/$J$11499*100</f>
        <v>0.00302981827666567</v>
      </c>
      <c r="M11361" s="6" t="n">
        <f aca="false">J11361*K11361</f>
        <v>67876</v>
      </c>
      <c r="N11361" s="72" t="n">
        <f aca="false">M11361/$M$11499*100</f>
        <v>0.000999459444493068</v>
      </c>
    </row>
    <row r="11362" customFormat="false" ht="13.8" hidden="false" customHeight="false" outlineLevel="0" collapsed="false">
      <c r="A11362" s="92" t="s">
        <v>83</v>
      </c>
      <c r="B11362" s="96" t="n">
        <v>2016</v>
      </c>
      <c r="C11362" s="96" t="s">
        <v>54</v>
      </c>
      <c r="D11362" s="96" t="s">
        <v>168</v>
      </c>
      <c r="E11362" s="96" t="s">
        <v>204</v>
      </c>
      <c r="F11362" s="96" t="s">
        <v>68</v>
      </c>
      <c r="G11362" s="96" t="s">
        <v>57</v>
      </c>
      <c r="H11362" s="96" t="s">
        <v>83</v>
      </c>
      <c r="I11362" s="97" t="n">
        <v>0.33</v>
      </c>
      <c r="J11362" s="96" t="n">
        <v>3829</v>
      </c>
      <c r="K11362" s="96" t="n">
        <v>26.07</v>
      </c>
      <c r="L11362" s="98" t="n">
        <f aca="false">J11362/$J$11499*100</f>
        <v>0.00606755971828078</v>
      </c>
      <c r="M11362" s="6" t="n">
        <f aca="false">J11362*K11362</f>
        <v>99822.03</v>
      </c>
      <c r="N11362" s="72" t="n">
        <f aca="false">M11362/$M$11499*100</f>
        <v>0.00146985783858758</v>
      </c>
    </row>
    <row r="11363" customFormat="false" ht="13.8" hidden="false" customHeight="false" outlineLevel="0" collapsed="false">
      <c r="A11363" s="92" t="s">
        <v>84</v>
      </c>
      <c r="B11363" s="9" t="n">
        <v>2016</v>
      </c>
      <c r="C11363" s="9" t="s">
        <v>54</v>
      </c>
      <c r="D11363" s="9" t="s">
        <v>168</v>
      </c>
      <c r="E11363" s="9" t="s">
        <v>204</v>
      </c>
      <c r="F11363" s="9" t="s">
        <v>68</v>
      </c>
      <c r="G11363" s="9" t="s">
        <v>57</v>
      </c>
      <c r="H11363" s="9" t="s">
        <v>84</v>
      </c>
      <c r="I11363" s="99" t="n">
        <v>0.33</v>
      </c>
      <c r="J11363" s="9" t="n">
        <v>6767</v>
      </c>
      <c r="K11363" s="9" t="n">
        <v>26.07</v>
      </c>
      <c r="L11363" s="98" t="n">
        <f aca="false">J11363/$J$11499*100</f>
        <v>0.0107232114425714</v>
      </c>
      <c r="M11363" s="6" t="n">
        <f aca="false">J11363*K11363</f>
        <v>176415.69</v>
      </c>
      <c r="N11363" s="72" t="n">
        <f aca="false">M11363/$M$11499*100</f>
        <v>0.00259768294429933</v>
      </c>
    </row>
    <row r="11364" customFormat="false" ht="13.8" hidden="false" customHeight="false" outlineLevel="0" collapsed="false">
      <c r="A11364" s="92" t="s">
        <v>85</v>
      </c>
      <c r="B11364" s="96" t="n">
        <v>2016</v>
      </c>
      <c r="C11364" s="96" t="s">
        <v>54</v>
      </c>
      <c r="D11364" s="96" t="s">
        <v>168</v>
      </c>
      <c r="E11364" s="96" t="s">
        <v>204</v>
      </c>
      <c r="F11364" s="96" t="s">
        <v>68</v>
      </c>
      <c r="G11364" s="96" t="s">
        <v>57</v>
      </c>
      <c r="H11364" s="96" t="s">
        <v>85</v>
      </c>
      <c r="I11364" s="97" t="n">
        <v>0.5</v>
      </c>
      <c r="J11364" s="96" t="n">
        <v>1504</v>
      </c>
      <c r="K11364" s="96" t="n">
        <v>39.5</v>
      </c>
      <c r="L11364" s="98" t="n">
        <f aca="false">J11364/$J$11499*100</f>
        <v>0.0023832880167914</v>
      </c>
      <c r="M11364" s="6" t="n">
        <f aca="false">J11364*K11364</f>
        <v>59408</v>
      </c>
      <c r="N11364" s="72" t="n">
        <f aca="false">M11364/$M$11499*100</f>
        <v>0.000874769972868822</v>
      </c>
    </row>
    <row r="11365" customFormat="false" ht="13.8" hidden="false" customHeight="false" outlineLevel="0" collapsed="false">
      <c r="A11365" s="92" t="s">
        <v>86</v>
      </c>
      <c r="B11365" s="9" t="n">
        <v>2016</v>
      </c>
      <c r="C11365" s="9" t="s">
        <v>54</v>
      </c>
      <c r="D11365" s="9" t="s">
        <v>168</v>
      </c>
      <c r="E11365" s="9" t="s">
        <v>204</v>
      </c>
      <c r="F11365" s="9" t="s">
        <v>68</v>
      </c>
      <c r="G11365" s="9" t="s">
        <v>57</v>
      </c>
      <c r="H11365" s="9" t="s">
        <v>86</v>
      </c>
      <c r="I11365" s="99" t="n">
        <v>0.5</v>
      </c>
      <c r="J11365" s="9" t="n">
        <v>3864</v>
      </c>
      <c r="K11365" s="9" t="n">
        <v>39.5</v>
      </c>
      <c r="L11365" s="98" t="n">
        <f aca="false">J11365/$J$11499*100</f>
        <v>0.00612302187292685</v>
      </c>
      <c r="M11365" s="6" t="n">
        <f aca="false">J11365*K11365</f>
        <v>152628</v>
      </c>
      <c r="N11365" s="72" t="n">
        <f aca="false">M11365/$M$11499*100</f>
        <v>0.00224741434518958</v>
      </c>
    </row>
    <row r="11366" customFormat="false" ht="13.8" hidden="false" customHeight="false" outlineLevel="0" collapsed="false">
      <c r="A11366" s="92" t="s">
        <v>28</v>
      </c>
      <c r="B11366" s="96" t="n">
        <v>2016</v>
      </c>
      <c r="C11366" s="96" t="s">
        <v>54</v>
      </c>
      <c r="D11366" s="96" t="s">
        <v>168</v>
      </c>
      <c r="E11366" s="96" t="s">
        <v>204</v>
      </c>
      <c r="F11366" s="96" t="s">
        <v>68</v>
      </c>
      <c r="G11366" s="96" t="s">
        <v>57</v>
      </c>
      <c r="H11366" s="96" t="s">
        <v>28</v>
      </c>
      <c r="I11366" s="97" t="n">
        <v>0.75</v>
      </c>
      <c r="J11366" s="96" t="n">
        <v>1680</v>
      </c>
      <c r="K11366" s="96" t="n">
        <v>59.25</v>
      </c>
      <c r="L11366" s="98" t="n">
        <f aca="false">J11366/$J$11499*100</f>
        <v>0.00266218342301168</v>
      </c>
      <c r="M11366" s="6" t="n">
        <f aca="false">J11366*K11366</f>
        <v>99540</v>
      </c>
      <c r="N11366" s="72" t="n">
        <f aca="false">M11366/$M$11499*100</f>
        <v>0.00146570500773233</v>
      </c>
    </row>
    <row r="11367" customFormat="false" ht="13.8" hidden="false" customHeight="false" outlineLevel="0" collapsed="false">
      <c r="A11367" s="92" t="s">
        <v>21</v>
      </c>
      <c r="B11367" s="9" t="n">
        <v>2016</v>
      </c>
      <c r="C11367" s="9" t="s">
        <v>54</v>
      </c>
      <c r="D11367" s="9" t="s">
        <v>168</v>
      </c>
      <c r="E11367" s="9" t="s">
        <v>204</v>
      </c>
      <c r="F11367" s="9" t="s">
        <v>68</v>
      </c>
      <c r="G11367" s="9" t="s">
        <v>57</v>
      </c>
      <c r="H11367" s="9" t="s">
        <v>21</v>
      </c>
      <c r="I11367" s="99" t="n">
        <v>1</v>
      </c>
      <c r="J11367" s="9" t="n">
        <v>1222</v>
      </c>
      <c r="K11367" s="9" t="n">
        <v>79</v>
      </c>
      <c r="L11367" s="98" t="n">
        <f aca="false">J11367/$J$11499*100</f>
        <v>0.00193642151364302</v>
      </c>
      <c r="M11367" s="6" t="n">
        <f aca="false">J11367*K11367</f>
        <v>96538</v>
      </c>
      <c r="N11367" s="72" t="n">
        <f aca="false">M11367/$M$11499*100</f>
        <v>0.00142150120591184</v>
      </c>
    </row>
    <row r="11368" customFormat="false" ht="13.8" hidden="false" customHeight="false" outlineLevel="0" collapsed="false">
      <c r="A11368" s="92" t="s">
        <v>29</v>
      </c>
      <c r="B11368" s="96" t="n">
        <v>2016</v>
      </c>
      <c r="C11368" s="96" t="s">
        <v>54</v>
      </c>
      <c r="D11368" s="96" t="s">
        <v>168</v>
      </c>
      <c r="E11368" s="96" t="s">
        <v>204</v>
      </c>
      <c r="F11368" s="96" t="s">
        <v>68</v>
      </c>
      <c r="G11368" s="96" t="s">
        <v>57</v>
      </c>
      <c r="H11368" s="96" t="s">
        <v>29</v>
      </c>
      <c r="I11368" s="97" t="n">
        <v>1</v>
      </c>
      <c r="J11368" s="96" t="n">
        <v>6471</v>
      </c>
      <c r="K11368" s="96" t="n">
        <v>79</v>
      </c>
      <c r="L11368" s="98" t="n">
        <f aca="false">J11368/$J$11499*100</f>
        <v>0.0102541600775646</v>
      </c>
      <c r="M11368" s="6" t="n">
        <f aca="false">J11368*K11368</f>
        <v>511209</v>
      </c>
      <c r="N11368" s="72" t="n">
        <f aca="false">M11368/$M$11499*100</f>
        <v>0.00752744214685392</v>
      </c>
    </row>
    <row r="11369" customFormat="false" ht="13.8" hidden="false" customHeight="false" outlineLevel="0" collapsed="false">
      <c r="A11369" s="92" t="s">
        <v>87</v>
      </c>
      <c r="B11369" s="9" t="n">
        <v>2016</v>
      </c>
      <c r="C11369" s="9" t="s">
        <v>54</v>
      </c>
      <c r="D11369" s="9" t="s">
        <v>168</v>
      </c>
      <c r="E11369" s="9" t="s">
        <v>204</v>
      </c>
      <c r="F11369" s="9" t="s">
        <v>68</v>
      </c>
      <c r="G11369" s="9" t="s">
        <v>57</v>
      </c>
      <c r="H11369" s="9" t="s">
        <v>87</v>
      </c>
      <c r="I11369" s="99" t="n">
        <v>0.5</v>
      </c>
      <c r="J11369" s="9" t="n">
        <v>1171</v>
      </c>
      <c r="K11369" s="9" t="n">
        <v>39.5</v>
      </c>
      <c r="L11369" s="98" t="n">
        <f aca="false">J11369/$J$11499*100</f>
        <v>0.00185560523115873</v>
      </c>
      <c r="M11369" s="6" t="n">
        <f aca="false">J11369*K11369</f>
        <v>46254.5</v>
      </c>
      <c r="N11369" s="72" t="n">
        <f aca="false">M11369/$M$11499*100</f>
        <v>0.000681087525418478</v>
      </c>
    </row>
    <row r="11370" customFormat="false" ht="13.8" hidden="false" customHeight="false" outlineLevel="0" collapsed="false">
      <c r="A11370" s="92" t="s">
        <v>34</v>
      </c>
      <c r="B11370" s="96" t="n">
        <v>2016</v>
      </c>
      <c r="C11370" s="96" t="s">
        <v>54</v>
      </c>
      <c r="D11370" s="96" t="s">
        <v>168</v>
      </c>
      <c r="E11370" s="96" t="s">
        <v>204</v>
      </c>
      <c r="F11370" s="96" t="s">
        <v>68</v>
      </c>
      <c r="G11370" s="96" t="s">
        <v>59</v>
      </c>
      <c r="H11370" s="96" t="s">
        <v>34</v>
      </c>
      <c r="I11370" s="97" t="n">
        <v>0.5</v>
      </c>
      <c r="J11370" s="96" t="n">
        <v>4167</v>
      </c>
      <c r="K11370" s="96" t="n">
        <v>41.5</v>
      </c>
      <c r="L11370" s="98" t="n">
        <f aca="false">J11370/$J$11499*100</f>
        <v>0.00660316566886289</v>
      </c>
      <c r="M11370" s="6" t="n">
        <f aca="false">J11370*K11370</f>
        <v>172930.5</v>
      </c>
      <c r="N11370" s="72" t="n">
        <f aca="false">M11370/$M$11499*100</f>
        <v>0.00254636427405723</v>
      </c>
    </row>
    <row r="11371" customFormat="false" ht="13.8" hidden="false" customHeight="false" outlineLevel="0" collapsed="false">
      <c r="A11371" s="92" t="s">
        <v>19</v>
      </c>
      <c r="B11371" s="9" t="n">
        <v>2016</v>
      </c>
      <c r="C11371" s="9" t="s">
        <v>54</v>
      </c>
      <c r="D11371" s="9" t="s">
        <v>168</v>
      </c>
      <c r="E11371" s="9" t="s">
        <v>204</v>
      </c>
      <c r="F11371" s="9" t="s">
        <v>68</v>
      </c>
      <c r="G11371" s="9" t="s">
        <v>59</v>
      </c>
      <c r="H11371" s="9" t="s">
        <v>19</v>
      </c>
      <c r="I11371" s="99" t="n">
        <v>0.5</v>
      </c>
      <c r="J11371" s="9" t="n">
        <v>2085</v>
      </c>
      <c r="K11371" s="9" t="n">
        <v>41.5</v>
      </c>
      <c r="L11371" s="98" t="n">
        <f aca="false">J11371/$J$11499*100</f>
        <v>0.00330395978391628</v>
      </c>
      <c r="M11371" s="6" t="n">
        <f aca="false">J11371*K11371</f>
        <v>86527.5</v>
      </c>
      <c r="N11371" s="72" t="n">
        <f aca="false">M11371/$M$11499*100</f>
        <v>0.00127409875483785</v>
      </c>
    </row>
    <row r="11372" customFormat="false" ht="13.8" hidden="false" customHeight="false" outlineLevel="0" collapsed="false">
      <c r="A11372" s="92" t="s">
        <v>89</v>
      </c>
      <c r="B11372" s="96" t="n">
        <v>2016</v>
      </c>
      <c r="C11372" s="96" t="s">
        <v>54</v>
      </c>
      <c r="D11372" s="96" t="s">
        <v>168</v>
      </c>
      <c r="E11372" s="96" t="s">
        <v>204</v>
      </c>
      <c r="F11372" s="96" t="s">
        <v>68</v>
      </c>
      <c r="G11372" s="96" t="s">
        <v>88</v>
      </c>
      <c r="H11372" s="96" t="s">
        <v>89</v>
      </c>
      <c r="I11372" s="97" t="n">
        <v>0.47</v>
      </c>
      <c r="J11372" s="96" t="n">
        <v>3568</v>
      </c>
      <c r="K11372" s="96" t="n">
        <v>40.89</v>
      </c>
      <c r="L11372" s="98" t="n">
        <f aca="false">J11372/$J$11499*100</f>
        <v>0.00565397050792004</v>
      </c>
      <c r="M11372" s="6" t="n">
        <f aca="false">J11372*K11372</f>
        <v>145895.52</v>
      </c>
      <c r="N11372" s="72" t="n">
        <f aca="false">M11372/$M$11499*100</f>
        <v>0.00214828003083899</v>
      </c>
    </row>
    <row r="11373" customFormat="false" ht="13.8" hidden="false" customHeight="false" outlineLevel="0" collapsed="false">
      <c r="A11373" s="92" t="s">
        <v>92</v>
      </c>
      <c r="B11373" s="9" t="n">
        <v>2016</v>
      </c>
      <c r="C11373" s="9" t="s">
        <v>54</v>
      </c>
      <c r="D11373" s="9" t="s">
        <v>168</v>
      </c>
      <c r="E11373" s="9" t="s">
        <v>204</v>
      </c>
      <c r="F11373" s="9" t="s">
        <v>68</v>
      </c>
      <c r="G11373" s="9" t="s">
        <v>88</v>
      </c>
      <c r="H11373" s="9" t="s">
        <v>92</v>
      </c>
      <c r="I11373" s="99" t="n">
        <v>0.47</v>
      </c>
      <c r="J11373" s="9" t="n">
        <v>3265</v>
      </c>
      <c r="K11373" s="9" t="n">
        <v>40.89</v>
      </c>
      <c r="L11373" s="98" t="n">
        <f aca="false">J11373/$J$11499*100</f>
        <v>0.005173826711984</v>
      </c>
      <c r="M11373" s="6" t="n">
        <f aca="false">J11373*K11373</f>
        <v>133505.85</v>
      </c>
      <c r="N11373" s="72" t="n">
        <f aca="false">M11373/$M$11499*100</f>
        <v>0.00196584481521561</v>
      </c>
    </row>
    <row r="11374" customFormat="false" ht="13.8" hidden="false" customHeight="false" outlineLevel="0" collapsed="false">
      <c r="A11374" s="92" t="s">
        <v>101</v>
      </c>
      <c r="B11374" s="96" t="n">
        <v>2016</v>
      </c>
      <c r="C11374" s="96" t="s">
        <v>54</v>
      </c>
      <c r="D11374" s="96" t="s">
        <v>168</v>
      </c>
      <c r="E11374" s="96" t="s">
        <v>204</v>
      </c>
      <c r="F11374" s="96" t="s">
        <v>68</v>
      </c>
      <c r="G11374" s="96" t="s">
        <v>61</v>
      </c>
      <c r="H11374" s="96" t="s">
        <v>101</v>
      </c>
      <c r="I11374" s="97" t="n">
        <v>0.5</v>
      </c>
      <c r="J11374" s="96" t="n">
        <v>1280</v>
      </c>
      <c r="K11374" s="96" t="n">
        <v>48</v>
      </c>
      <c r="L11374" s="98" t="n">
        <f aca="false">J11374/$J$11499*100</f>
        <v>0.00202833022705651</v>
      </c>
      <c r="M11374" s="6" t="n">
        <f aca="false">J11374*K11374</f>
        <v>61440</v>
      </c>
      <c r="N11374" s="72" t="n">
        <f aca="false">M11374/$M$11499*100</f>
        <v>0.000904690734127734</v>
      </c>
    </row>
    <row r="11375" customFormat="false" ht="13.8" hidden="false" customHeight="false" outlineLevel="0" collapsed="false">
      <c r="A11375" s="92" t="s">
        <v>102</v>
      </c>
      <c r="B11375" s="9" t="n">
        <v>2016</v>
      </c>
      <c r="C11375" s="9" t="s">
        <v>54</v>
      </c>
      <c r="D11375" s="9" t="s">
        <v>168</v>
      </c>
      <c r="E11375" s="9" t="s">
        <v>204</v>
      </c>
      <c r="F11375" s="9" t="s">
        <v>68</v>
      </c>
      <c r="G11375" s="9" t="s">
        <v>61</v>
      </c>
      <c r="H11375" s="9" t="s">
        <v>102</v>
      </c>
      <c r="I11375" s="99" t="n">
        <v>1</v>
      </c>
      <c r="J11375" s="9" t="n">
        <v>5703</v>
      </c>
      <c r="K11375" s="9" t="n">
        <v>96</v>
      </c>
      <c r="L11375" s="98" t="n">
        <f aca="false">J11375/$J$11499*100</f>
        <v>0.00903716194133071</v>
      </c>
      <c r="M11375" s="6" t="n">
        <f aca="false">J11375*K11375</f>
        <v>547488</v>
      </c>
      <c r="N11375" s="72" t="n">
        <f aca="false">M11375/$M$11499*100</f>
        <v>0.00806164258864136</v>
      </c>
    </row>
    <row r="11376" customFormat="false" ht="13.8" hidden="false" customHeight="false" outlineLevel="0" collapsed="false">
      <c r="A11376" s="92" t="s">
        <v>20</v>
      </c>
      <c r="B11376" s="96" t="n">
        <v>2016</v>
      </c>
      <c r="C11376" s="96" t="s">
        <v>54</v>
      </c>
      <c r="D11376" s="96" t="s">
        <v>168</v>
      </c>
      <c r="E11376" s="96" t="s">
        <v>204</v>
      </c>
      <c r="F11376" s="96" t="s">
        <v>68</v>
      </c>
      <c r="G11376" s="96" t="s">
        <v>61</v>
      </c>
      <c r="H11376" s="96" t="s">
        <v>20</v>
      </c>
      <c r="I11376" s="97" t="n">
        <v>1</v>
      </c>
      <c r="J11376" s="96" t="n">
        <v>9905</v>
      </c>
      <c r="K11376" s="96" t="n">
        <v>96</v>
      </c>
      <c r="L11376" s="98" t="n">
        <f aca="false">J11376/$J$11499*100</f>
        <v>0.0156957897648397</v>
      </c>
      <c r="M11376" s="6" t="n">
        <f aca="false">J11376*K11376</f>
        <v>950880</v>
      </c>
      <c r="N11376" s="72" t="n">
        <f aca="false">M11376/$M$11499*100</f>
        <v>0.0140015026898988</v>
      </c>
    </row>
    <row r="11377" customFormat="false" ht="13.8" hidden="false" customHeight="false" outlineLevel="0" collapsed="false">
      <c r="A11377" s="92" t="s">
        <v>105</v>
      </c>
      <c r="B11377" s="9" t="n">
        <v>2016</v>
      </c>
      <c r="C11377" s="9" t="s">
        <v>54</v>
      </c>
      <c r="D11377" s="9" t="s">
        <v>168</v>
      </c>
      <c r="E11377" s="9" t="s">
        <v>204</v>
      </c>
      <c r="F11377" s="9" t="s">
        <v>68</v>
      </c>
      <c r="G11377" s="9" t="s">
        <v>104</v>
      </c>
      <c r="H11377" s="9" t="s">
        <v>105</v>
      </c>
      <c r="I11377" s="99" t="n">
        <v>0.5</v>
      </c>
      <c r="J11377" s="9" t="n">
        <v>9312</v>
      </c>
      <c r="K11377" s="9" t="n">
        <v>53</v>
      </c>
      <c r="L11377" s="98" t="n">
        <f aca="false">J11377/$J$11499*100</f>
        <v>0.0147561024018361</v>
      </c>
      <c r="M11377" s="6" t="n">
        <f aca="false">J11377*K11377</f>
        <v>493536</v>
      </c>
      <c r="N11377" s="72" t="n">
        <f aca="false">M11377/$M$11499*100</f>
        <v>0.00726721103773544</v>
      </c>
    </row>
    <row r="11378" customFormat="false" ht="13.8" hidden="false" customHeight="false" outlineLevel="0" collapsed="false">
      <c r="A11378" s="92" t="s">
        <v>106</v>
      </c>
      <c r="B11378" s="96" t="n">
        <v>2016</v>
      </c>
      <c r="C11378" s="96" t="s">
        <v>54</v>
      </c>
      <c r="D11378" s="96" t="s">
        <v>168</v>
      </c>
      <c r="E11378" s="96" t="s">
        <v>204</v>
      </c>
      <c r="F11378" s="96" t="s">
        <v>68</v>
      </c>
      <c r="G11378" s="96" t="s">
        <v>104</v>
      </c>
      <c r="H11378" s="96" t="s">
        <v>106</v>
      </c>
      <c r="I11378" s="97" t="n">
        <v>0.5</v>
      </c>
      <c r="J11378" s="96" t="n">
        <v>1824</v>
      </c>
      <c r="K11378" s="96" t="n">
        <v>53</v>
      </c>
      <c r="L11378" s="98" t="n">
        <f aca="false">J11378/$J$11499*100</f>
        <v>0.00289037057355553</v>
      </c>
      <c r="M11378" s="6" t="n">
        <f aca="false">J11378*K11378</f>
        <v>96672</v>
      </c>
      <c r="N11378" s="72" t="n">
        <f aca="false">M11378/$M$11499*100</f>
        <v>0.00142347432697911</v>
      </c>
    </row>
    <row r="11379" customFormat="false" ht="13.8" hidden="false" customHeight="false" outlineLevel="0" collapsed="false">
      <c r="A11379" s="92" t="s">
        <v>17</v>
      </c>
      <c r="B11379" s="9" t="n">
        <v>2016</v>
      </c>
      <c r="C11379" s="9" t="s">
        <v>54</v>
      </c>
      <c r="D11379" s="9" t="s">
        <v>168</v>
      </c>
      <c r="E11379" s="9" t="s">
        <v>204</v>
      </c>
      <c r="F11379" s="9" t="s">
        <v>68</v>
      </c>
      <c r="G11379" s="9" t="s">
        <v>104</v>
      </c>
      <c r="H11379" s="9" t="s">
        <v>17</v>
      </c>
      <c r="I11379" s="99" t="n">
        <v>1</v>
      </c>
      <c r="J11379" s="9" t="n">
        <v>2878</v>
      </c>
      <c r="K11379" s="9" t="n">
        <v>106</v>
      </c>
      <c r="L11379" s="98" t="n">
        <f aca="false">J11379/$J$11499*100</f>
        <v>0.00456057374489738</v>
      </c>
      <c r="M11379" s="6" t="n">
        <f aca="false">J11379*K11379</f>
        <v>305068</v>
      </c>
      <c r="N11379" s="72" t="n">
        <f aca="false">M11379/$M$11499*100</f>
        <v>0.00449206043097135</v>
      </c>
    </row>
    <row r="11380" customFormat="false" ht="13.8" hidden="false" customHeight="false" outlineLevel="0" collapsed="false">
      <c r="A11380" s="92" t="s">
        <v>27</v>
      </c>
      <c r="B11380" s="96" t="n">
        <v>2016</v>
      </c>
      <c r="C11380" s="96" t="s">
        <v>54</v>
      </c>
      <c r="D11380" s="96" t="s">
        <v>168</v>
      </c>
      <c r="E11380" s="96" t="s">
        <v>204</v>
      </c>
      <c r="F11380" s="96" t="s">
        <v>68</v>
      </c>
      <c r="G11380" s="96" t="s">
        <v>104</v>
      </c>
      <c r="H11380" s="96" t="s">
        <v>27</v>
      </c>
      <c r="I11380" s="97" t="n">
        <v>2</v>
      </c>
      <c r="J11380" s="96" t="n">
        <v>5805</v>
      </c>
      <c r="K11380" s="96" t="n">
        <v>212</v>
      </c>
      <c r="L11380" s="98" t="n">
        <f aca="false">J11380/$J$11499*100</f>
        <v>0.00919879450629927</v>
      </c>
      <c r="M11380" s="6" t="n">
        <f aca="false">J11380*K11380</f>
        <v>1230660</v>
      </c>
      <c r="N11380" s="72" t="n">
        <f aca="false">M11380/$M$11499*100</f>
        <v>0.0181212027809511</v>
      </c>
    </row>
    <row r="11381" customFormat="false" ht="13.8" hidden="false" customHeight="false" outlineLevel="0" collapsed="false">
      <c r="A11381" s="92" t="s">
        <v>32</v>
      </c>
      <c r="B11381" s="9" t="n">
        <v>2016</v>
      </c>
      <c r="C11381" s="9" t="s">
        <v>54</v>
      </c>
      <c r="D11381" s="9" t="s">
        <v>168</v>
      </c>
      <c r="E11381" s="9" t="s">
        <v>204</v>
      </c>
      <c r="F11381" s="9" t="s">
        <v>68</v>
      </c>
      <c r="G11381" s="9" t="s">
        <v>108</v>
      </c>
      <c r="H11381" s="9" t="s">
        <v>32</v>
      </c>
      <c r="I11381" s="99" t="n">
        <v>0.75</v>
      </c>
      <c r="J11381" s="9" t="n">
        <v>4321</v>
      </c>
      <c r="K11381" s="9" t="n">
        <v>83.25</v>
      </c>
      <c r="L11381" s="98" t="n">
        <f aca="false">J11381/$J$11499*100</f>
        <v>0.00684719914930562</v>
      </c>
      <c r="M11381" s="6" t="n">
        <f aca="false">J11381*K11381</f>
        <v>359723.25</v>
      </c>
      <c r="N11381" s="72" t="n">
        <f aca="false">M11381/$M$11499*100</f>
        <v>0.00529684718628441</v>
      </c>
    </row>
    <row r="11382" customFormat="false" ht="13.8" hidden="false" customHeight="false" outlineLevel="0" collapsed="false">
      <c r="A11382" s="92" t="s">
        <v>30</v>
      </c>
      <c r="B11382" s="96" t="n">
        <v>2016</v>
      </c>
      <c r="C11382" s="96" t="s">
        <v>54</v>
      </c>
      <c r="D11382" s="96" t="s">
        <v>168</v>
      </c>
      <c r="E11382" s="96" t="s">
        <v>204</v>
      </c>
      <c r="F11382" s="96" t="s">
        <v>68</v>
      </c>
      <c r="G11382" s="96" t="s">
        <v>108</v>
      </c>
      <c r="H11382" s="96" t="s">
        <v>30</v>
      </c>
      <c r="I11382" s="97" t="n">
        <v>0.75</v>
      </c>
      <c r="J11382" s="96" t="n">
        <v>5816</v>
      </c>
      <c r="K11382" s="96" t="n">
        <v>83.25</v>
      </c>
      <c r="L11382" s="98" t="n">
        <f aca="false">J11382/$J$11499*100</f>
        <v>0.00921622546918804</v>
      </c>
      <c r="M11382" s="6" t="n">
        <f aca="false">J11382*K11382</f>
        <v>484182</v>
      </c>
      <c r="N11382" s="72" t="n">
        <f aca="false">M11382/$M$11499*100</f>
        <v>0.00712947540741267</v>
      </c>
    </row>
    <row r="11383" customFormat="false" ht="13.8" hidden="false" customHeight="false" outlineLevel="0" collapsed="false">
      <c r="A11383" s="92" t="s">
        <v>109</v>
      </c>
      <c r="B11383" s="9" t="n">
        <v>2016</v>
      </c>
      <c r="C11383" s="9" t="s">
        <v>54</v>
      </c>
      <c r="D11383" s="9" t="s">
        <v>168</v>
      </c>
      <c r="E11383" s="9" t="s">
        <v>204</v>
      </c>
      <c r="F11383" s="9" t="s">
        <v>68</v>
      </c>
      <c r="G11383" s="9" t="s">
        <v>108</v>
      </c>
      <c r="H11383" s="9" t="s">
        <v>109</v>
      </c>
      <c r="I11383" s="99" t="n">
        <v>0.33</v>
      </c>
      <c r="J11383" s="9" t="n">
        <v>9333</v>
      </c>
      <c r="K11383" s="9" t="n">
        <v>36.63</v>
      </c>
      <c r="L11383" s="98" t="n">
        <f aca="false">J11383/$J$11499*100</f>
        <v>0.0147893796946238</v>
      </c>
      <c r="M11383" s="6" t="n">
        <f aca="false">J11383*K11383</f>
        <v>341867.79</v>
      </c>
      <c r="N11383" s="72" t="n">
        <f aca="false">M11383/$M$11499*100</f>
        <v>0.00503392939306195</v>
      </c>
    </row>
    <row r="11384" customFormat="false" ht="13.8" hidden="false" customHeight="false" outlineLevel="0" collapsed="false">
      <c r="A11384" s="92" t="s">
        <v>110</v>
      </c>
      <c r="B11384" s="96" t="n">
        <v>2016</v>
      </c>
      <c r="C11384" s="96" t="s">
        <v>54</v>
      </c>
      <c r="D11384" s="96" t="s">
        <v>168</v>
      </c>
      <c r="E11384" s="96" t="s">
        <v>204</v>
      </c>
      <c r="F11384" s="96" t="s">
        <v>68</v>
      </c>
      <c r="G11384" s="96" t="s">
        <v>108</v>
      </c>
      <c r="H11384" s="96" t="s">
        <v>110</v>
      </c>
      <c r="I11384" s="97" t="n">
        <v>0.75</v>
      </c>
      <c r="J11384" s="96" t="n">
        <v>1527</v>
      </c>
      <c r="K11384" s="96" t="n">
        <v>83.25</v>
      </c>
      <c r="L11384" s="98" t="n">
        <f aca="false">J11384/$J$11499*100</f>
        <v>0.00241973457555883</v>
      </c>
      <c r="M11384" s="6" t="n">
        <f aca="false">J11384*K11384</f>
        <v>127122.75</v>
      </c>
      <c r="N11384" s="72" t="n">
        <f aca="false">M11384/$M$11499*100</f>
        <v>0.00187185504592833</v>
      </c>
    </row>
    <row r="11385" customFormat="false" ht="13.8" hidden="false" customHeight="false" outlineLevel="0" collapsed="false">
      <c r="A11385" s="92" t="s">
        <v>14</v>
      </c>
      <c r="B11385" s="9" t="n">
        <v>2016</v>
      </c>
      <c r="C11385" s="9" t="s">
        <v>54</v>
      </c>
      <c r="D11385" s="9" t="s">
        <v>168</v>
      </c>
      <c r="E11385" s="9" t="s">
        <v>204</v>
      </c>
      <c r="F11385" s="9" t="s">
        <v>68</v>
      </c>
      <c r="G11385" s="9" t="s">
        <v>114</v>
      </c>
      <c r="H11385" s="9" t="s">
        <v>14</v>
      </c>
      <c r="I11385" s="99" t="n">
        <v>0.5</v>
      </c>
      <c r="J11385" s="9" t="n">
        <v>9308</v>
      </c>
      <c r="K11385" s="9" t="n">
        <v>61.5</v>
      </c>
      <c r="L11385" s="98" t="n">
        <f aca="false">J11385/$J$11499*100</f>
        <v>0.0147497638698766</v>
      </c>
      <c r="M11385" s="6" t="n">
        <f aca="false">J11385*K11385</f>
        <v>572442</v>
      </c>
      <c r="N11385" s="72" t="n">
        <f aca="false">M11385/$M$11499*100</f>
        <v>0.00842908485067624</v>
      </c>
    </row>
    <row r="11386" customFormat="false" ht="13.8" hidden="false" customHeight="false" outlineLevel="0" collapsed="false">
      <c r="A11386" s="92" t="s">
        <v>115</v>
      </c>
      <c r="B11386" s="96" t="n">
        <v>2016</v>
      </c>
      <c r="C11386" s="96" t="s">
        <v>54</v>
      </c>
      <c r="D11386" s="96" t="s">
        <v>168</v>
      </c>
      <c r="E11386" s="96" t="s">
        <v>204</v>
      </c>
      <c r="F11386" s="96" t="s">
        <v>68</v>
      </c>
      <c r="G11386" s="96" t="s">
        <v>114</v>
      </c>
      <c r="H11386" s="96" t="s">
        <v>115</v>
      </c>
      <c r="I11386" s="97" t="n">
        <v>1</v>
      </c>
      <c r="J11386" s="96" t="n">
        <v>7218</v>
      </c>
      <c r="K11386" s="96" t="n">
        <v>123</v>
      </c>
      <c r="L11386" s="98" t="n">
        <f aca="false">J11386/$J$11499*100</f>
        <v>0.0114378809210109</v>
      </c>
      <c r="M11386" s="6" t="n">
        <f aca="false">J11386*K11386</f>
        <v>887814</v>
      </c>
      <c r="N11386" s="72" t="n">
        <f aca="false">M11386/$M$11499*100</f>
        <v>0.0130728694568503</v>
      </c>
    </row>
    <row r="11387" customFormat="false" ht="13.8" hidden="false" customHeight="false" outlineLevel="0" collapsed="false">
      <c r="A11387" s="92" t="s">
        <v>26</v>
      </c>
      <c r="B11387" s="9" t="n">
        <v>2016</v>
      </c>
      <c r="C11387" s="9" t="s">
        <v>54</v>
      </c>
      <c r="D11387" s="9" t="s">
        <v>168</v>
      </c>
      <c r="E11387" s="9" t="s">
        <v>204</v>
      </c>
      <c r="F11387" s="9" t="s">
        <v>68</v>
      </c>
      <c r="G11387" s="9" t="s">
        <v>114</v>
      </c>
      <c r="H11387" s="9" t="s">
        <v>26</v>
      </c>
      <c r="I11387" s="99" t="n">
        <v>0.5</v>
      </c>
      <c r="J11387" s="9" t="n">
        <v>4804</v>
      </c>
      <c r="K11387" s="9" t="n">
        <v>61.5</v>
      </c>
      <c r="L11387" s="98" t="n">
        <f aca="false">J11387/$J$11499*100</f>
        <v>0.00761257688342148</v>
      </c>
      <c r="M11387" s="6" t="n">
        <f aca="false">J11387*K11387</f>
        <v>295446</v>
      </c>
      <c r="N11387" s="72" t="n">
        <f aca="false">M11387/$M$11499*100</f>
        <v>0.00435037855851404</v>
      </c>
    </row>
    <row r="11388" customFormat="false" ht="13.8" hidden="false" customHeight="false" outlineLevel="0" collapsed="false">
      <c r="A11388" s="92" t="s">
        <v>121</v>
      </c>
      <c r="B11388" s="96" t="n">
        <v>2016</v>
      </c>
      <c r="C11388" s="96" t="s">
        <v>54</v>
      </c>
      <c r="D11388" s="96" t="s">
        <v>168</v>
      </c>
      <c r="E11388" s="96" t="s">
        <v>204</v>
      </c>
      <c r="F11388" s="96" t="s">
        <v>68</v>
      </c>
      <c r="G11388" s="96" t="s">
        <v>120</v>
      </c>
      <c r="H11388" s="96" t="s">
        <v>121</v>
      </c>
      <c r="I11388" s="97" t="n">
        <v>0.5</v>
      </c>
      <c r="J11388" s="96" t="n">
        <v>4427</v>
      </c>
      <c r="K11388" s="96" t="n">
        <v>64.5</v>
      </c>
      <c r="L11388" s="98" t="n">
        <f aca="false">J11388/$J$11499*100</f>
        <v>0.00701517024623374</v>
      </c>
      <c r="M11388" s="6" t="n">
        <f aca="false">J11388*K11388</f>
        <v>285541.5</v>
      </c>
      <c r="N11388" s="72" t="n">
        <f aca="false">M11388/$M$11499*100</f>
        <v>0.00420453693455297</v>
      </c>
    </row>
    <row r="11389" customFormat="false" ht="13.8" hidden="false" customHeight="false" outlineLevel="0" collapsed="false">
      <c r="A11389" s="92" t="s">
        <v>122</v>
      </c>
      <c r="B11389" s="9" t="n">
        <v>2016</v>
      </c>
      <c r="C11389" s="9" t="s">
        <v>54</v>
      </c>
      <c r="D11389" s="9" t="s">
        <v>168</v>
      </c>
      <c r="E11389" s="9" t="s">
        <v>204</v>
      </c>
      <c r="F11389" s="9" t="s">
        <v>68</v>
      </c>
      <c r="G11389" s="9" t="s">
        <v>120</v>
      </c>
      <c r="H11389" s="9" t="s">
        <v>122</v>
      </c>
      <c r="I11389" s="99" t="n">
        <v>0.5</v>
      </c>
      <c r="J11389" s="9" t="n">
        <v>2755</v>
      </c>
      <c r="K11389" s="9" t="n">
        <v>64.5</v>
      </c>
      <c r="L11389" s="98" t="n">
        <f aca="false">J11389/$J$11499*100</f>
        <v>0.00436566388714117</v>
      </c>
      <c r="M11389" s="6" t="n">
        <f aca="false">J11389*K11389</f>
        <v>177697.5</v>
      </c>
      <c r="N11389" s="72" t="n">
        <f aca="false">M11389/$M$11499*100</f>
        <v>0.00261655731978618</v>
      </c>
    </row>
    <row r="11390" customFormat="false" ht="13.8" hidden="false" customHeight="false" outlineLevel="0" collapsed="false">
      <c r="A11390" s="92" t="s">
        <v>24</v>
      </c>
      <c r="B11390" s="96" t="n">
        <v>2016</v>
      </c>
      <c r="C11390" s="96" t="s">
        <v>54</v>
      </c>
      <c r="D11390" s="96" t="s">
        <v>168</v>
      </c>
      <c r="E11390" s="96" t="s">
        <v>204</v>
      </c>
      <c r="F11390" s="96" t="s">
        <v>68</v>
      </c>
      <c r="G11390" s="96" t="s">
        <v>120</v>
      </c>
      <c r="H11390" s="96" t="s">
        <v>24</v>
      </c>
      <c r="I11390" s="97" t="n">
        <v>0.5</v>
      </c>
      <c r="J11390" s="96" t="n">
        <v>3712</v>
      </c>
      <c r="K11390" s="96" t="n">
        <v>64.5</v>
      </c>
      <c r="L11390" s="98" t="n">
        <f aca="false">J11390/$J$11499*100</f>
        <v>0.00588215765846389</v>
      </c>
      <c r="M11390" s="6" t="n">
        <f aca="false">J11390*K11390</f>
        <v>239424</v>
      </c>
      <c r="N11390" s="72" t="n">
        <f aca="false">M11390/$M$11499*100</f>
        <v>0.00352546670455401</v>
      </c>
    </row>
    <row r="11391" customFormat="false" ht="13.8" hidden="false" customHeight="false" outlineLevel="0" collapsed="false">
      <c r="A11391" s="92" t="s">
        <v>12</v>
      </c>
      <c r="B11391" s="9" t="n">
        <v>2016</v>
      </c>
      <c r="C11391" s="9" t="s">
        <v>54</v>
      </c>
      <c r="D11391" s="9" t="s">
        <v>168</v>
      </c>
      <c r="E11391" s="9" t="s">
        <v>204</v>
      </c>
      <c r="F11391" s="9" t="s">
        <v>68</v>
      </c>
      <c r="G11391" s="9" t="s">
        <v>120</v>
      </c>
      <c r="H11391" s="9" t="s">
        <v>12</v>
      </c>
      <c r="I11391" s="99" t="n">
        <v>0.5</v>
      </c>
      <c r="J11391" s="9" t="n">
        <v>1092</v>
      </c>
      <c r="K11391" s="9" t="n">
        <v>64.5</v>
      </c>
      <c r="L11391" s="98" t="n">
        <f aca="false">J11391/$J$11499*100</f>
        <v>0.00173041922495759</v>
      </c>
      <c r="M11391" s="6" t="n">
        <f aca="false">J11391*K11391</f>
        <v>70434</v>
      </c>
      <c r="N11391" s="72" t="n">
        <f aca="false">M11391/$M$11499*100</f>
        <v>0.00103712544218022</v>
      </c>
    </row>
    <row r="11392" customFormat="false" ht="13.8" hidden="false" customHeight="false" outlineLevel="0" collapsed="false">
      <c r="A11392" s="92" t="s">
        <v>124</v>
      </c>
      <c r="B11392" s="96" t="n">
        <v>2016</v>
      </c>
      <c r="C11392" s="96" t="s">
        <v>54</v>
      </c>
      <c r="D11392" s="96" t="s">
        <v>168</v>
      </c>
      <c r="E11392" s="96" t="s">
        <v>204</v>
      </c>
      <c r="F11392" s="96" t="s">
        <v>68</v>
      </c>
      <c r="G11392" s="96" t="s">
        <v>120</v>
      </c>
      <c r="H11392" s="96" t="s">
        <v>124</v>
      </c>
      <c r="I11392" s="97" t="n">
        <v>1</v>
      </c>
      <c r="J11392" s="96" t="n">
        <v>7492</v>
      </c>
      <c r="K11392" s="96" t="n">
        <v>129</v>
      </c>
      <c r="L11392" s="98" t="n">
        <f aca="false">J11392/$J$11499*100</f>
        <v>0.0118720703602402</v>
      </c>
      <c r="M11392" s="6" t="n">
        <f aca="false">J11392*K11392</f>
        <v>966468</v>
      </c>
      <c r="N11392" s="72" t="n">
        <f aca="false">M11392/$M$11499*100</f>
        <v>0.0142310326242019</v>
      </c>
    </row>
    <row r="11393" customFormat="false" ht="13.8" hidden="false" customHeight="false" outlineLevel="0" collapsed="false">
      <c r="A11393" s="92" t="s">
        <v>125</v>
      </c>
      <c r="B11393" s="9" t="n">
        <v>2016</v>
      </c>
      <c r="C11393" s="9" t="s">
        <v>54</v>
      </c>
      <c r="D11393" s="9" t="s">
        <v>168</v>
      </c>
      <c r="E11393" s="9" t="s">
        <v>204</v>
      </c>
      <c r="F11393" s="9" t="s">
        <v>68</v>
      </c>
      <c r="G11393" s="9" t="s">
        <v>120</v>
      </c>
      <c r="H11393" s="9" t="s">
        <v>125</v>
      </c>
      <c r="I11393" s="99" t="n">
        <v>0.5</v>
      </c>
      <c r="J11393" s="9" t="n">
        <v>2319</v>
      </c>
      <c r="K11393" s="9" t="n">
        <v>64.5</v>
      </c>
      <c r="L11393" s="98" t="n">
        <f aca="false">J11393/$J$11499*100</f>
        <v>0.00367476390355004</v>
      </c>
      <c r="M11393" s="6" t="n">
        <f aca="false">J11393*K11393</f>
        <v>149575.5</v>
      </c>
      <c r="N11393" s="72" t="n">
        <f aca="false">M11393/$M$11499*100</f>
        <v>0.00220246694177283</v>
      </c>
    </row>
    <row r="11394" customFormat="false" ht="13.8" hidden="false" customHeight="false" outlineLevel="0" collapsed="false">
      <c r="A11394" s="92" t="s">
        <v>126</v>
      </c>
      <c r="B11394" s="96" t="n">
        <v>2016</v>
      </c>
      <c r="C11394" s="96" t="s">
        <v>54</v>
      </c>
      <c r="D11394" s="96" t="s">
        <v>168</v>
      </c>
      <c r="E11394" s="96" t="s">
        <v>204</v>
      </c>
      <c r="F11394" s="96" t="s">
        <v>68</v>
      </c>
      <c r="G11394" s="96" t="s">
        <v>120</v>
      </c>
      <c r="H11394" s="96" t="s">
        <v>126</v>
      </c>
      <c r="I11394" s="97" t="n">
        <v>0.5</v>
      </c>
      <c r="J11394" s="96" t="n">
        <v>8461</v>
      </c>
      <c r="K11394" s="96" t="n">
        <v>64.5</v>
      </c>
      <c r="L11394" s="98" t="n">
        <f aca="false">J11394/$J$11499*100</f>
        <v>0.0134075797274415</v>
      </c>
      <c r="M11394" s="6" t="n">
        <f aca="false">J11394*K11394</f>
        <v>545734.5</v>
      </c>
      <c r="N11394" s="72" t="n">
        <f aca="false">M11394/$M$11499*100</f>
        <v>0.00803582267974987</v>
      </c>
    </row>
    <row r="11395" customFormat="false" ht="13.8" hidden="false" customHeight="false" outlineLevel="0" collapsed="false">
      <c r="A11395" s="92" t="s">
        <v>22</v>
      </c>
      <c r="B11395" s="9" t="n">
        <v>2016</v>
      </c>
      <c r="C11395" s="9" t="s">
        <v>54</v>
      </c>
      <c r="D11395" s="9" t="s">
        <v>168</v>
      </c>
      <c r="E11395" s="9" t="s">
        <v>204</v>
      </c>
      <c r="F11395" s="9" t="s">
        <v>68</v>
      </c>
      <c r="G11395" s="9" t="s">
        <v>120</v>
      </c>
      <c r="H11395" s="9" t="s">
        <v>22</v>
      </c>
      <c r="I11395" s="99" t="n">
        <v>0.5</v>
      </c>
      <c r="J11395" s="9" t="n">
        <v>5371</v>
      </c>
      <c r="K11395" s="9" t="n">
        <v>64.5</v>
      </c>
      <c r="L11395" s="98" t="n">
        <f aca="false">J11395/$J$11499*100</f>
        <v>0.00851106378868792</v>
      </c>
      <c r="M11395" s="6" t="n">
        <f aca="false">J11395*K11395</f>
        <v>346429.5</v>
      </c>
      <c r="N11395" s="72" t="n">
        <f aca="false">M11395/$M$11499*100</f>
        <v>0.00510109958786627</v>
      </c>
    </row>
    <row r="11396" customFormat="false" ht="13.8" hidden="false" customHeight="false" outlineLevel="0" collapsed="false">
      <c r="A11396" s="92" t="s">
        <v>15</v>
      </c>
      <c r="B11396" s="96" t="n">
        <v>2016</v>
      </c>
      <c r="C11396" s="96" t="s">
        <v>54</v>
      </c>
      <c r="D11396" s="96" t="s">
        <v>168</v>
      </c>
      <c r="E11396" s="96" t="s">
        <v>204</v>
      </c>
      <c r="F11396" s="96" t="s">
        <v>68</v>
      </c>
      <c r="G11396" s="96" t="s">
        <v>120</v>
      </c>
      <c r="H11396" s="96" t="s">
        <v>15</v>
      </c>
      <c r="I11396" s="97" t="n">
        <v>0.5</v>
      </c>
      <c r="J11396" s="96" t="n">
        <v>3132</v>
      </c>
      <c r="K11396" s="96" t="n">
        <v>64.5</v>
      </c>
      <c r="L11396" s="98" t="n">
        <f aca="false">J11396/$J$11499*100</f>
        <v>0.00496307052432891</v>
      </c>
      <c r="M11396" s="6" t="n">
        <f aca="false">J11396*K11396</f>
        <v>202014</v>
      </c>
      <c r="N11396" s="72" t="n">
        <f aca="false">M11396/$M$11499*100</f>
        <v>0.00297461253196745</v>
      </c>
    </row>
    <row r="11397" customFormat="false" ht="13.8" hidden="false" customHeight="false" outlineLevel="0" collapsed="false">
      <c r="A11397" s="92" t="s">
        <v>25</v>
      </c>
      <c r="B11397" s="9" t="n">
        <v>2016</v>
      </c>
      <c r="C11397" s="9" t="s">
        <v>54</v>
      </c>
      <c r="D11397" s="9" t="s">
        <v>168</v>
      </c>
      <c r="E11397" s="9" t="s">
        <v>204</v>
      </c>
      <c r="F11397" s="9" t="s">
        <v>68</v>
      </c>
      <c r="G11397" s="9" t="s">
        <v>120</v>
      </c>
      <c r="H11397" s="9" t="s">
        <v>25</v>
      </c>
      <c r="I11397" s="99" t="n">
        <v>0.5</v>
      </c>
      <c r="J11397" s="9" t="n">
        <v>8684</v>
      </c>
      <c r="K11397" s="9" t="n">
        <v>64.5</v>
      </c>
      <c r="L11397" s="98" t="n">
        <f aca="false">J11397/$J$11499*100</f>
        <v>0.0137609528841865</v>
      </c>
      <c r="M11397" s="6" t="n">
        <f aca="false">J11397*K11397</f>
        <v>560118</v>
      </c>
      <c r="N11397" s="72" t="n">
        <f aca="false">M11397/$M$11499*100</f>
        <v>0.00824761661162367</v>
      </c>
    </row>
    <row r="11398" customFormat="false" ht="13.8" hidden="false" customHeight="false" outlineLevel="0" collapsed="false">
      <c r="A11398" s="92" t="s">
        <v>23</v>
      </c>
      <c r="B11398" s="96" t="n">
        <v>2016</v>
      </c>
      <c r="C11398" s="96" t="s">
        <v>54</v>
      </c>
      <c r="D11398" s="96" t="s">
        <v>168</v>
      </c>
      <c r="E11398" s="96" t="s">
        <v>204</v>
      </c>
      <c r="F11398" s="96" t="s">
        <v>68</v>
      </c>
      <c r="G11398" s="96" t="s">
        <v>120</v>
      </c>
      <c r="H11398" s="96" t="s">
        <v>23</v>
      </c>
      <c r="I11398" s="97" t="n">
        <v>0.5</v>
      </c>
      <c r="J11398" s="96" t="n">
        <v>4336</v>
      </c>
      <c r="K11398" s="96" t="n">
        <v>64.5</v>
      </c>
      <c r="L11398" s="98" t="n">
        <f aca="false">J11398/$J$11499*100</f>
        <v>0.00687096864415394</v>
      </c>
      <c r="M11398" s="6" t="n">
        <f aca="false">J11398*K11398</f>
        <v>279672</v>
      </c>
      <c r="N11398" s="72" t="n">
        <f aca="false">M11398/$M$11499*100</f>
        <v>0.00411810981437128</v>
      </c>
    </row>
    <row r="11399" customFormat="false" ht="13.8" hidden="false" customHeight="false" outlineLevel="0" collapsed="false">
      <c r="A11399" s="92" t="s">
        <v>13</v>
      </c>
      <c r="B11399" s="9" t="n">
        <v>2016</v>
      </c>
      <c r="C11399" s="9" t="s">
        <v>54</v>
      </c>
      <c r="D11399" s="9" t="s">
        <v>168</v>
      </c>
      <c r="E11399" s="9" t="s">
        <v>205</v>
      </c>
      <c r="F11399" s="9" t="s">
        <v>68</v>
      </c>
      <c r="G11399" s="9" t="s">
        <v>133</v>
      </c>
      <c r="H11399" s="9" t="s">
        <v>13</v>
      </c>
      <c r="I11399" s="99" t="n">
        <v>0.5</v>
      </c>
      <c r="J11399" s="9" t="n">
        <v>6976</v>
      </c>
      <c r="K11399" s="9" t="n">
        <v>28</v>
      </c>
      <c r="L11399" s="98" t="n">
        <f aca="false">J11399/$J$11499*100</f>
        <v>0.011054399737458</v>
      </c>
      <c r="M11399" s="6" t="n">
        <f aca="false">J11399*K11399</f>
        <v>195328</v>
      </c>
      <c r="N11399" s="72" t="n">
        <f aca="false">M11399/$M$11499*100</f>
        <v>0.00287616262558109</v>
      </c>
    </row>
    <row r="11400" customFormat="false" ht="13.8" hidden="false" customHeight="false" outlineLevel="0" collapsed="false">
      <c r="A11400" s="92" t="s">
        <v>31</v>
      </c>
      <c r="B11400" s="96" t="n">
        <v>2016</v>
      </c>
      <c r="C11400" s="96" t="s">
        <v>54</v>
      </c>
      <c r="D11400" s="96" t="s">
        <v>168</v>
      </c>
      <c r="E11400" s="96" t="s">
        <v>205</v>
      </c>
      <c r="F11400" s="96" t="s">
        <v>68</v>
      </c>
      <c r="G11400" s="96" t="s">
        <v>133</v>
      </c>
      <c r="H11400" s="96" t="s">
        <v>31</v>
      </c>
      <c r="I11400" s="97" t="n">
        <v>0.5</v>
      </c>
      <c r="J11400" s="96" t="n">
        <v>7554</v>
      </c>
      <c r="K11400" s="96" t="n">
        <v>28</v>
      </c>
      <c r="L11400" s="98" t="n">
        <f aca="false">J11400/$J$11499*100</f>
        <v>0.0119703176056132</v>
      </c>
      <c r="M11400" s="6" t="n">
        <f aca="false">J11400*K11400</f>
        <v>211512</v>
      </c>
      <c r="N11400" s="72" t="n">
        <f aca="false">M11400/$M$11499*100</f>
        <v>0.00311446853119833</v>
      </c>
    </row>
    <row r="11401" customFormat="false" ht="13.8" hidden="false" customHeight="false" outlineLevel="0" collapsed="false">
      <c r="A11401" s="92" t="s">
        <v>18</v>
      </c>
      <c r="B11401" s="9" t="n">
        <v>2016</v>
      </c>
      <c r="C11401" s="9" t="s">
        <v>54</v>
      </c>
      <c r="D11401" s="9" t="s">
        <v>168</v>
      </c>
      <c r="E11401" s="9" t="s">
        <v>205</v>
      </c>
      <c r="F11401" s="9" t="s">
        <v>68</v>
      </c>
      <c r="G11401" s="9" t="s">
        <v>133</v>
      </c>
      <c r="H11401" s="9" t="s">
        <v>18</v>
      </c>
      <c r="I11401" s="99" t="n">
        <v>1</v>
      </c>
      <c r="J11401" s="9" t="n">
        <v>6960</v>
      </c>
      <c r="K11401" s="9" t="n">
        <v>56</v>
      </c>
      <c r="L11401" s="98" t="n">
        <f aca="false">J11401/$J$11499*100</f>
        <v>0.0110290456096198</v>
      </c>
      <c r="M11401" s="6" t="n">
        <f aca="false">J11401*K11401</f>
        <v>389760</v>
      </c>
      <c r="N11401" s="72" t="n">
        <f aca="false">M11401/$M$11499*100</f>
        <v>0.00573913184462281</v>
      </c>
    </row>
    <row r="11402" customFormat="false" ht="13.8" hidden="false" customHeight="false" outlineLevel="0" collapsed="false">
      <c r="A11402" s="92" t="s">
        <v>71</v>
      </c>
      <c r="B11402" s="96" t="n">
        <v>2016</v>
      </c>
      <c r="C11402" s="96" t="s">
        <v>54</v>
      </c>
      <c r="D11402" s="96" t="s">
        <v>168</v>
      </c>
      <c r="E11402" s="96" t="s">
        <v>205</v>
      </c>
      <c r="F11402" s="96" t="s">
        <v>68</v>
      </c>
      <c r="G11402" s="96" t="s">
        <v>69</v>
      </c>
      <c r="H11402" s="96" t="s">
        <v>71</v>
      </c>
      <c r="I11402" s="97" t="n">
        <v>1</v>
      </c>
      <c r="J11402" s="96" t="n">
        <v>3729</v>
      </c>
      <c r="K11402" s="96" t="n">
        <v>68</v>
      </c>
      <c r="L11402" s="98" t="n">
        <f aca="false">J11402/$J$11499*100</f>
        <v>0.00590909641929199</v>
      </c>
      <c r="M11402" s="6" t="n">
        <f aca="false">J11402*K11402</f>
        <v>253572</v>
      </c>
      <c r="N11402" s="72" t="n">
        <f aca="false">M11402/$M$11499*100</f>
        <v>0.00373379294977601</v>
      </c>
    </row>
    <row r="11403" customFormat="false" ht="13.8" hidden="false" customHeight="false" outlineLevel="0" collapsed="false">
      <c r="A11403" s="92" t="s">
        <v>76</v>
      </c>
      <c r="B11403" s="9" t="n">
        <v>2016</v>
      </c>
      <c r="C11403" s="9" t="s">
        <v>54</v>
      </c>
      <c r="D11403" s="9" t="s">
        <v>168</v>
      </c>
      <c r="E11403" s="9" t="s">
        <v>205</v>
      </c>
      <c r="F11403" s="9" t="s">
        <v>68</v>
      </c>
      <c r="G11403" s="9" t="s">
        <v>75</v>
      </c>
      <c r="H11403" s="9" t="s">
        <v>76</v>
      </c>
      <c r="I11403" s="99" t="n">
        <v>0.5</v>
      </c>
      <c r="J11403" s="9" t="n">
        <v>1063</v>
      </c>
      <c r="K11403" s="9" t="n">
        <v>35.5</v>
      </c>
      <c r="L11403" s="98" t="n">
        <f aca="false">J11403/$J$11499*100</f>
        <v>0.00168446486825084</v>
      </c>
      <c r="M11403" s="6" t="n">
        <f aca="false">J11403*K11403</f>
        <v>37736.5</v>
      </c>
      <c r="N11403" s="72" t="n">
        <f aca="false">M11403/$M$11499*100</f>
        <v>0.000555661814590027</v>
      </c>
    </row>
    <row r="11404" customFormat="false" ht="13.8" hidden="false" customHeight="false" outlineLevel="0" collapsed="false">
      <c r="A11404" s="92" t="s">
        <v>79</v>
      </c>
      <c r="B11404" s="96" t="n">
        <v>2016</v>
      </c>
      <c r="C11404" s="96" t="s">
        <v>54</v>
      </c>
      <c r="D11404" s="96" t="s">
        <v>168</v>
      </c>
      <c r="E11404" s="96" t="s">
        <v>205</v>
      </c>
      <c r="F11404" s="96" t="s">
        <v>68</v>
      </c>
      <c r="G11404" s="96" t="s">
        <v>75</v>
      </c>
      <c r="H11404" s="96" t="s">
        <v>79</v>
      </c>
      <c r="I11404" s="97" t="n">
        <v>0.5</v>
      </c>
      <c r="J11404" s="96" t="n">
        <v>8202</v>
      </c>
      <c r="K11404" s="96" t="n">
        <v>35.5</v>
      </c>
      <c r="L11404" s="98" t="n">
        <f aca="false">J11404/$J$11499*100</f>
        <v>0.0129971597830606</v>
      </c>
      <c r="M11404" s="6" t="n">
        <f aca="false">J11404*K11404</f>
        <v>291171</v>
      </c>
      <c r="N11404" s="72" t="n">
        <f aca="false">M11404/$M$11499*100</f>
        <v>0.00428743010655447</v>
      </c>
    </row>
    <row r="11405" customFormat="false" ht="13.8" hidden="false" customHeight="false" outlineLevel="0" collapsed="false">
      <c r="A11405" s="92" t="s">
        <v>80</v>
      </c>
      <c r="B11405" s="9" t="n">
        <v>2016</v>
      </c>
      <c r="C11405" s="9" t="s">
        <v>54</v>
      </c>
      <c r="D11405" s="9" t="s">
        <v>168</v>
      </c>
      <c r="E11405" s="9" t="s">
        <v>205</v>
      </c>
      <c r="F11405" s="9" t="s">
        <v>68</v>
      </c>
      <c r="G11405" s="9" t="s">
        <v>75</v>
      </c>
      <c r="H11405" s="9" t="s">
        <v>80</v>
      </c>
      <c r="I11405" s="99" t="n">
        <v>0.5</v>
      </c>
      <c r="J11405" s="9" t="n">
        <v>6479</v>
      </c>
      <c r="K11405" s="9" t="n">
        <v>35.5</v>
      </c>
      <c r="L11405" s="98" t="n">
        <f aca="false">J11405/$J$11499*100</f>
        <v>0.0102668371414837</v>
      </c>
      <c r="M11405" s="6" t="n">
        <f aca="false">J11405*K11405</f>
        <v>230004.5</v>
      </c>
      <c r="N11405" s="72" t="n">
        <f aca="false">M11405/$M$11499*100</f>
        <v>0.00338676660087374</v>
      </c>
    </row>
    <row r="11406" customFormat="false" ht="13.8" hidden="false" customHeight="false" outlineLevel="0" collapsed="false">
      <c r="A11406" s="92" t="s">
        <v>78</v>
      </c>
      <c r="B11406" s="96" t="n">
        <v>2016</v>
      </c>
      <c r="C11406" s="96" t="s">
        <v>54</v>
      </c>
      <c r="D11406" s="96" t="s">
        <v>168</v>
      </c>
      <c r="E11406" s="96" t="s">
        <v>205</v>
      </c>
      <c r="F11406" s="96" t="s">
        <v>68</v>
      </c>
      <c r="G11406" s="96" t="s">
        <v>75</v>
      </c>
      <c r="H11406" s="96" t="s">
        <v>78</v>
      </c>
      <c r="I11406" s="97" t="n">
        <v>0.5</v>
      </c>
      <c r="J11406" s="96" t="n">
        <v>8657</v>
      </c>
      <c r="K11406" s="96" t="n">
        <v>35.5</v>
      </c>
      <c r="L11406" s="98" t="n">
        <f aca="false">J11406/$J$11499*100</f>
        <v>0.0137181677934596</v>
      </c>
      <c r="M11406" s="6" t="n">
        <f aca="false">J11406*K11406</f>
        <v>307323.5</v>
      </c>
      <c r="N11406" s="72" t="n">
        <f aca="false">M11406/$M$11499*100</f>
        <v>0.00452527218147306</v>
      </c>
    </row>
    <row r="11407" customFormat="false" ht="13.8" hidden="false" customHeight="false" outlineLevel="0" collapsed="false">
      <c r="A11407" s="92" t="s">
        <v>85</v>
      </c>
      <c r="B11407" s="9" t="n">
        <v>2016</v>
      </c>
      <c r="C11407" s="9" t="s">
        <v>54</v>
      </c>
      <c r="D11407" s="9" t="s">
        <v>168</v>
      </c>
      <c r="E11407" s="9" t="s">
        <v>205</v>
      </c>
      <c r="F11407" s="9" t="s">
        <v>68</v>
      </c>
      <c r="G11407" s="9" t="s">
        <v>57</v>
      </c>
      <c r="H11407" s="9" t="s">
        <v>85</v>
      </c>
      <c r="I11407" s="99" t="n">
        <v>0.5</v>
      </c>
      <c r="J11407" s="9" t="n">
        <v>8787</v>
      </c>
      <c r="K11407" s="9" t="n">
        <v>39.5</v>
      </c>
      <c r="L11407" s="98" t="n">
        <f aca="false">J11407/$J$11499*100</f>
        <v>0.013924170082145</v>
      </c>
      <c r="M11407" s="6" t="n">
        <f aca="false">J11407*K11407</f>
        <v>347086.5</v>
      </c>
      <c r="N11407" s="72" t="n">
        <f aca="false">M11407/$M$11499*100</f>
        <v>0.00511077377100953</v>
      </c>
    </row>
    <row r="11408" customFormat="false" ht="13.8" hidden="false" customHeight="false" outlineLevel="0" collapsed="false">
      <c r="A11408" s="92" t="s">
        <v>86</v>
      </c>
      <c r="B11408" s="96" t="n">
        <v>2016</v>
      </c>
      <c r="C11408" s="96" t="s">
        <v>54</v>
      </c>
      <c r="D11408" s="96" t="s">
        <v>168</v>
      </c>
      <c r="E11408" s="96" t="s">
        <v>205</v>
      </c>
      <c r="F11408" s="96" t="s">
        <v>68</v>
      </c>
      <c r="G11408" s="96" t="s">
        <v>57</v>
      </c>
      <c r="H11408" s="96" t="s">
        <v>86</v>
      </c>
      <c r="I11408" s="97" t="n">
        <v>0.5</v>
      </c>
      <c r="J11408" s="96" t="n">
        <v>6109</v>
      </c>
      <c r="K11408" s="96" t="n">
        <v>39.5</v>
      </c>
      <c r="L11408" s="98" t="n">
        <f aca="false">J11408/$J$11499*100</f>
        <v>0.0096805229352252</v>
      </c>
      <c r="M11408" s="6" t="n">
        <f aca="false">J11408*K11408</f>
        <v>241305.5</v>
      </c>
      <c r="N11408" s="72" t="n">
        <f aca="false">M11408/$M$11499*100</f>
        <v>0.00355317138580827</v>
      </c>
    </row>
    <row r="11409" customFormat="false" ht="13.8" hidden="false" customHeight="false" outlineLevel="0" collapsed="false">
      <c r="A11409" s="92" t="s">
        <v>29</v>
      </c>
      <c r="B11409" s="9" t="n">
        <v>2016</v>
      </c>
      <c r="C11409" s="9" t="s">
        <v>54</v>
      </c>
      <c r="D11409" s="9" t="s">
        <v>168</v>
      </c>
      <c r="E11409" s="9" t="s">
        <v>205</v>
      </c>
      <c r="F11409" s="9" t="s">
        <v>68</v>
      </c>
      <c r="G11409" s="9" t="s">
        <v>57</v>
      </c>
      <c r="H11409" s="9" t="s">
        <v>29</v>
      </c>
      <c r="I11409" s="99" t="n">
        <v>1</v>
      </c>
      <c r="J11409" s="9" t="n">
        <v>5458</v>
      </c>
      <c r="K11409" s="9" t="n">
        <v>79</v>
      </c>
      <c r="L11409" s="98" t="n">
        <f aca="false">J11409/$J$11499*100</f>
        <v>0.00864892685880817</v>
      </c>
      <c r="M11409" s="6" t="n">
        <f aca="false">J11409*K11409</f>
        <v>431182</v>
      </c>
      <c r="N11409" s="72" t="n">
        <f aca="false">M11409/$M$11499*100</f>
        <v>0.00634906185095483</v>
      </c>
    </row>
    <row r="11410" customFormat="false" ht="13.8" hidden="false" customHeight="false" outlineLevel="0" collapsed="false">
      <c r="A11410" s="92" t="s">
        <v>102</v>
      </c>
      <c r="B11410" s="96" t="n">
        <v>2016</v>
      </c>
      <c r="C11410" s="96" t="s">
        <v>54</v>
      </c>
      <c r="D11410" s="96" t="s">
        <v>168</v>
      </c>
      <c r="E11410" s="96" t="s">
        <v>205</v>
      </c>
      <c r="F11410" s="96" t="s">
        <v>68</v>
      </c>
      <c r="G11410" s="96" t="s">
        <v>61</v>
      </c>
      <c r="H11410" s="96" t="s">
        <v>102</v>
      </c>
      <c r="I11410" s="97" t="n">
        <v>1</v>
      </c>
      <c r="J11410" s="96" t="n">
        <v>1202</v>
      </c>
      <c r="K11410" s="96" t="n">
        <v>96</v>
      </c>
      <c r="L11410" s="98" t="n">
        <f aca="false">J11410/$J$11499*100</f>
        <v>0.00190472885384526</v>
      </c>
      <c r="M11410" s="6" t="n">
        <f aca="false">J11410*K11410</f>
        <v>115392</v>
      </c>
      <c r="N11410" s="72" t="n">
        <f aca="false">M11410/$M$11499*100</f>
        <v>0.00169912228503365</v>
      </c>
    </row>
    <row r="11411" customFormat="false" ht="13.8" hidden="false" customHeight="false" outlineLevel="0" collapsed="false">
      <c r="A11411" s="92" t="s">
        <v>20</v>
      </c>
      <c r="B11411" s="9" t="n">
        <v>2016</v>
      </c>
      <c r="C11411" s="9" t="s">
        <v>54</v>
      </c>
      <c r="D11411" s="9" t="s">
        <v>168</v>
      </c>
      <c r="E11411" s="9" t="s">
        <v>205</v>
      </c>
      <c r="F11411" s="9" t="s">
        <v>68</v>
      </c>
      <c r="G11411" s="9" t="s">
        <v>61</v>
      </c>
      <c r="H11411" s="9" t="s">
        <v>20</v>
      </c>
      <c r="I11411" s="99" t="n">
        <v>1</v>
      </c>
      <c r="J11411" s="9" t="n">
        <v>6023</v>
      </c>
      <c r="K11411" s="9" t="n">
        <v>96</v>
      </c>
      <c r="L11411" s="98" t="n">
        <f aca="false">J11411/$J$11499*100</f>
        <v>0.00954424449809483</v>
      </c>
      <c r="M11411" s="6" t="n">
        <f aca="false">J11411*K11411</f>
        <v>578208</v>
      </c>
      <c r="N11411" s="72" t="n">
        <f aca="false">M11411/$M$11499*100</f>
        <v>0.00851398795570522</v>
      </c>
    </row>
    <row r="11412" customFormat="false" ht="13.8" hidden="false" customHeight="false" outlineLevel="0" collapsed="false">
      <c r="A11412" s="92" t="s">
        <v>17</v>
      </c>
      <c r="B11412" s="96" t="n">
        <v>2016</v>
      </c>
      <c r="C11412" s="96" t="s">
        <v>54</v>
      </c>
      <c r="D11412" s="96" t="s">
        <v>168</v>
      </c>
      <c r="E11412" s="96" t="s">
        <v>205</v>
      </c>
      <c r="F11412" s="96" t="s">
        <v>68</v>
      </c>
      <c r="G11412" s="96" t="s">
        <v>104</v>
      </c>
      <c r="H11412" s="96" t="s">
        <v>17</v>
      </c>
      <c r="I11412" s="97" t="n">
        <v>1</v>
      </c>
      <c r="J11412" s="96" t="n">
        <v>3673</v>
      </c>
      <c r="K11412" s="96" t="n">
        <v>106</v>
      </c>
      <c r="L11412" s="98" t="n">
        <f aca="false">J11412/$J$11499*100</f>
        <v>0.00582035697185827</v>
      </c>
      <c r="M11412" s="6" t="n">
        <f aca="false">J11412*K11412</f>
        <v>389338</v>
      </c>
      <c r="N11412" s="72" t="n">
        <f aca="false">M11412/$M$11499*100</f>
        <v>0.00573291798573932</v>
      </c>
    </row>
    <row r="11413" customFormat="false" ht="13.8" hidden="false" customHeight="false" outlineLevel="0" collapsed="false">
      <c r="A11413" s="92" t="s">
        <v>27</v>
      </c>
      <c r="B11413" s="9" t="n">
        <v>2016</v>
      </c>
      <c r="C11413" s="9" t="s">
        <v>54</v>
      </c>
      <c r="D11413" s="9" t="s">
        <v>168</v>
      </c>
      <c r="E11413" s="9" t="s">
        <v>205</v>
      </c>
      <c r="F11413" s="9" t="s">
        <v>68</v>
      </c>
      <c r="G11413" s="9" t="s">
        <v>104</v>
      </c>
      <c r="H11413" s="9" t="s">
        <v>27</v>
      </c>
      <c r="I11413" s="99" t="n">
        <v>2</v>
      </c>
      <c r="J11413" s="9" t="n">
        <v>8995</v>
      </c>
      <c r="K11413" s="9" t="n">
        <v>212</v>
      </c>
      <c r="L11413" s="98" t="n">
        <f aca="false">J11413/$J$11499*100</f>
        <v>0.0142537737440417</v>
      </c>
      <c r="M11413" s="6" t="n">
        <f aca="false">J11413*K11413</f>
        <v>1906940</v>
      </c>
      <c r="N11413" s="72" t="n">
        <f aca="false">M11413/$M$11499*100</f>
        <v>0.0280792797613532</v>
      </c>
    </row>
    <row r="11414" customFormat="false" ht="13.8" hidden="false" customHeight="false" outlineLevel="0" collapsed="false">
      <c r="A11414" s="92" t="s">
        <v>32</v>
      </c>
      <c r="B11414" s="96" t="n">
        <v>2016</v>
      </c>
      <c r="C11414" s="96" t="s">
        <v>54</v>
      </c>
      <c r="D11414" s="96" t="s">
        <v>168</v>
      </c>
      <c r="E11414" s="96" t="s">
        <v>205</v>
      </c>
      <c r="F11414" s="96" t="s">
        <v>68</v>
      </c>
      <c r="G11414" s="96" t="s">
        <v>108</v>
      </c>
      <c r="H11414" s="96" t="s">
        <v>32</v>
      </c>
      <c r="I11414" s="97" t="n">
        <v>0.75</v>
      </c>
      <c r="J11414" s="96" t="n">
        <v>9998</v>
      </c>
      <c r="K11414" s="96" t="n">
        <v>83.25</v>
      </c>
      <c r="L11414" s="98" t="n">
        <f aca="false">J11414/$J$11499*100</f>
        <v>0.0158431606328992</v>
      </c>
      <c r="M11414" s="6" t="n">
        <f aca="false">J11414*K11414</f>
        <v>832333.5</v>
      </c>
      <c r="N11414" s="72" t="n">
        <f aca="false">M11414/$M$11499*100</f>
        <v>0.0122559310734718</v>
      </c>
    </row>
    <row r="11415" customFormat="false" ht="13.8" hidden="false" customHeight="false" outlineLevel="0" collapsed="false">
      <c r="A11415" s="92" t="s">
        <v>30</v>
      </c>
      <c r="B11415" s="9" t="n">
        <v>2016</v>
      </c>
      <c r="C11415" s="9" t="s">
        <v>54</v>
      </c>
      <c r="D11415" s="9" t="s">
        <v>168</v>
      </c>
      <c r="E11415" s="9" t="s">
        <v>205</v>
      </c>
      <c r="F11415" s="9" t="s">
        <v>68</v>
      </c>
      <c r="G11415" s="9" t="s">
        <v>108</v>
      </c>
      <c r="H11415" s="9" t="s">
        <v>30</v>
      </c>
      <c r="I11415" s="99" t="n">
        <v>0.75</v>
      </c>
      <c r="J11415" s="9" t="n">
        <v>3651</v>
      </c>
      <c r="K11415" s="9" t="n">
        <v>83.25</v>
      </c>
      <c r="L11415" s="98" t="n">
        <f aca="false">J11415/$J$11499*100</f>
        <v>0.00578549504608073</v>
      </c>
      <c r="M11415" s="6" t="n">
        <f aca="false">J11415*K11415</f>
        <v>303945.75</v>
      </c>
      <c r="N11415" s="72" t="n">
        <f aca="false">M11415/$M$11499*100</f>
        <v>0.00447553554203296</v>
      </c>
    </row>
    <row r="11416" customFormat="false" ht="13.8" hidden="false" customHeight="false" outlineLevel="0" collapsed="false">
      <c r="A11416" s="92" t="s">
        <v>14</v>
      </c>
      <c r="B11416" s="96" t="n">
        <v>2016</v>
      </c>
      <c r="C11416" s="96" t="s">
        <v>54</v>
      </c>
      <c r="D11416" s="96" t="s">
        <v>168</v>
      </c>
      <c r="E11416" s="96" t="s">
        <v>205</v>
      </c>
      <c r="F11416" s="96" t="s">
        <v>68</v>
      </c>
      <c r="G11416" s="96" t="s">
        <v>114</v>
      </c>
      <c r="H11416" s="96" t="s">
        <v>14</v>
      </c>
      <c r="I11416" s="97" t="n">
        <v>0.5</v>
      </c>
      <c r="J11416" s="96" t="n">
        <v>6403</v>
      </c>
      <c r="K11416" s="96" t="n">
        <v>61.5</v>
      </c>
      <c r="L11416" s="98" t="n">
        <f aca="false">J11416/$J$11499*100</f>
        <v>0.0101464050342522</v>
      </c>
      <c r="M11416" s="6" t="n">
        <f aca="false">J11416*K11416</f>
        <v>393784.5</v>
      </c>
      <c r="N11416" s="72" t="n">
        <f aca="false">M11416/$M$11499*100</f>
        <v>0.00579839173816931</v>
      </c>
    </row>
    <row r="11417" customFormat="false" ht="13.8" hidden="false" customHeight="false" outlineLevel="0" collapsed="false">
      <c r="A11417" s="92" t="s">
        <v>26</v>
      </c>
      <c r="B11417" s="9" t="n">
        <v>2016</v>
      </c>
      <c r="C11417" s="9" t="s">
        <v>54</v>
      </c>
      <c r="D11417" s="9" t="s">
        <v>168</v>
      </c>
      <c r="E11417" s="9" t="s">
        <v>205</v>
      </c>
      <c r="F11417" s="9" t="s">
        <v>68</v>
      </c>
      <c r="G11417" s="9" t="s">
        <v>114</v>
      </c>
      <c r="H11417" s="9" t="s">
        <v>26</v>
      </c>
      <c r="I11417" s="99" t="n">
        <v>0.5</v>
      </c>
      <c r="J11417" s="9" t="n">
        <v>2491</v>
      </c>
      <c r="K11417" s="9" t="n">
        <v>61.5</v>
      </c>
      <c r="L11417" s="98" t="n">
        <f aca="false">J11417/$J$11499*100</f>
        <v>0.00394732077781076</v>
      </c>
      <c r="M11417" s="6" t="n">
        <f aca="false">J11417*K11417</f>
        <v>153196.5</v>
      </c>
      <c r="N11417" s="72" t="n">
        <f aca="false">M11417/$M$11499*100</f>
        <v>0.0022557853849414</v>
      </c>
    </row>
    <row r="11418" customFormat="false" ht="13.8" hidden="false" customHeight="false" outlineLevel="0" collapsed="false">
      <c r="A11418" s="92" t="s">
        <v>117</v>
      </c>
      <c r="B11418" s="96" t="n">
        <v>2016</v>
      </c>
      <c r="C11418" s="96" t="s">
        <v>54</v>
      </c>
      <c r="D11418" s="96" t="s">
        <v>168</v>
      </c>
      <c r="E11418" s="96" t="s">
        <v>205</v>
      </c>
      <c r="F11418" s="96" t="s">
        <v>68</v>
      </c>
      <c r="G11418" s="96" t="s">
        <v>114</v>
      </c>
      <c r="H11418" s="96" t="s">
        <v>117</v>
      </c>
      <c r="I11418" s="97" t="n">
        <v>0.5</v>
      </c>
      <c r="J11418" s="96" t="n">
        <v>9245</v>
      </c>
      <c r="K11418" s="96" t="n">
        <v>61.5</v>
      </c>
      <c r="L11418" s="98" t="n">
        <f aca="false">J11418/$J$11499*100</f>
        <v>0.0146499319915137</v>
      </c>
      <c r="M11418" s="6" t="n">
        <f aca="false">J11418*K11418</f>
        <v>568567.5</v>
      </c>
      <c r="N11418" s="72" t="n">
        <f aca="false">M11418/$M$11499*100</f>
        <v>0.00837203367474236</v>
      </c>
    </row>
    <row r="11419" customFormat="false" ht="13.8" hidden="false" customHeight="false" outlineLevel="0" collapsed="false">
      <c r="A11419" s="92" t="s">
        <v>121</v>
      </c>
      <c r="B11419" s="9" t="n">
        <v>2016</v>
      </c>
      <c r="C11419" s="9" t="s">
        <v>54</v>
      </c>
      <c r="D11419" s="9" t="s">
        <v>168</v>
      </c>
      <c r="E11419" s="9" t="s">
        <v>205</v>
      </c>
      <c r="F11419" s="9" t="s">
        <v>68</v>
      </c>
      <c r="G11419" s="9" t="s">
        <v>120</v>
      </c>
      <c r="H11419" s="9" t="s">
        <v>121</v>
      </c>
      <c r="I11419" s="99" t="n">
        <v>0.5</v>
      </c>
      <c r="J11419" s="9" t="n">
        <v>9711</v>
      </c>
      <c r="K11419" s="9" t="n">
        <v>64.5</v>
      </c>
      <c r="L11419" s="98" t="n">
        <f aca="false">J11419/$J$11499*100</f>
        <v>0.0153883709648014</v>
      </c>
      <c r="M11419" s="6" t="n">
        <f aca="false">J11419*K11419</f>
        <v>626359.5</v>
      </c>
      <c r="N11419" s="72" t="n">
        <f aca="false">M11419/$M$11499*100</f>
        <v>0.00922300839653126</v>
      </c>
    </row>
    <row r="11420" customFormat="false" ht="13.8" hidden="false" customHeight="false" outlineLevel="0" collapsed="false">
      <c r="A11420" s="92" t="s">
        <v>24</v>
      </c>
      <c r="B11420" s="96" t="n">
        <v>2016</v>
      </c>
      <c r="C11420" s="96" t="s">
        <v>54</v>
      </c>
      <c r="D11420" s="96" t="s">
        <v>168</v>
      </c>
      <c r="E11420" s="96" t="s">
        <v>205</v>
      </c>
      <c r="F11420" s="96" t="s">
        <v>68</v>
      </c>
      <c r="G11420" s="96" t="s">
        <v>120</v>
      </c>
      <c r="H11420" s="96" t="s">
        <v>24</v>
      </c>
      <c r="I11420" s="97" t="n">
        <v>0.5</v>
      </c>
      <c r="J11420" s="96" t="n">
        <v>5651</v>
      </c>
      <c r="K11420" s="96" t="n">
        <v>64.5</v>
      </c>
      <c r="L11420" s="98" t="n">
        <f aca="false">J11420/$J$11499*100</f>
        <v>0.00895476102585654</v>
      </c>
      <c r="M11420" s="6" t="n">
        <f aca="false">J11420*K11420</f>
        <v>364489.5</v>
      </c>
      <c r="N11420" s="72" t="n">
        <f aca="false">M11420/$M$11499*100</f>
        <v>0.0053670291884253</v>
      </c>
    </row>
    <row r="11421" customFormat="false" ht="13.8" hidden="false" customHeight="false" outlineLevel="0" collapsed="false">
      <c r="A11421" s="92" t="s">
        <v>12</v>
      </c>
      <c r="B11421" s="9" t="n">
        <v>2016</v>
      </c>
      <c r="C11421" s="9" t="s">
        <v>54</v>
      </c>
      <c r="D11421" s="9" t="s">
        <v>168</v>
      </c>
      <c r="E11421" s="9" t="s">
        <v>205</v>
      </c>
      <c r="F11421" s="9" t="s">
        <v>68</v>
      </c>
      <c r="G11421" s="9" t="s">
        <v>120</v>
      </c>
      <c r="H11421" s="9" t="s">
        <v>12</v>
      </c>
      <c r="I11421" s="99" t="n">
        <v>0.5</v>
      </c>
      <c r="J11421" s="9" t="n">
        <v>1661</v>
      </c>
      <c r="K11421" s="9" t="n">
        <v>64.5</v>
      </c>
      <c r="L11421" s="98" t="n">
        <f aca="false">J11421/$J$11499*100</f>
        <v>0.00263207539620381</v>
      </c>
      <c r="M11421" s="6" t="n">
        <f aca="false">J11421*K11421</f>
        <v>107134.5</v>
      </c>
      <c r="N11421" s="72" t="n">
        <f aca="false">M11421/$M$11499*100</f>
        <v>0.00157753238045911</v>
      </c>
    </row>
    <row r="11422" customFormat="false" ht="13.8" hidden="false" customHeight="false" outlineLevel="0" collapsed="false">
      <c r="A11422" s="92" t="s">
        <v>125</v>
      </c>
      <c r="B11422" s="96" t="n">
        <v>2016</v>
      </c>
      <c r="C11422" s="96" t="s">
        <v>54</v>
      </c>
      <c r="D11422" s="96" t="s">
        <v>168</v>
      </c>
      <c r="E11422" s="96" t="s">
        <v>205</v>
      </c>
      <c r="F11422" s="96" t="s">
        <v>68</v>
      </c>
      <c r="G11422" s="96" t="s">
        <v>120</v>
      </c>
      <c r="H11422" s="96" t="s">
        <v>125</v>
      </c>
      <c r="I11422" s="97" t="n">
        <v>0.5</v>
      </c>
      <c r="J11422" s="96" t="n">
        <v>8889</v>
      </c>
      <c r="K11422" s="96" t="n">
        <v>64.5</v>
      </c>
      <c r="L11422" s="98" t="n">
        <f aca="false">J11422/$J$11499*100</f>
        <v>0.0140858026471136</v>
      </c>
      <c r="M11422" s="6" t="n">
        <f aca="false">J11422*K11422</f>
        <v>573340.5</v>
      </c>
      <c r="N11422" s="72" t="n">
        <f aca="false">M11422/$M$11499*100</f>
        <v>0.00844231506917582</v>
      </c>
    </row>
    <row r="11423" customFormat="false" ht="13.8" hidden="false" customHeight="false" outlineLevel="0" collapsed="false">
      <c r="A11423" s="92" t="s">
        <v>22</v>
      </c>
      <c r="B11423" s="9" t="n">
        <v>2016</v>
      </c>
      <c r="C11423" s="9" t="s">
        <v>54</v>
      </c>
      <c r="D11423" s="9" t="s">
        <v>168</v>
      </c>
      <c r="E11423" s="9" t="s">
        <v>205</v>
      </c>
      <c r="F11423" s="9" t="s">
        <v>68</v>
      </c>
      <c r="G11423" s="9" t="s">
        <v>120</v>
      </c>
      <c r="H11423" s="9" t="s">
        <v>22</v>
      </c>
      <c r="I11423" s="99" t="n">
        <v>0.5</v>
      </c>
      <c r="J11423" s="9" t="n">
        <v>8334</v>
      </c>
      <c r="K11423" s="9" t="n">
        <v>64.5</v>
      </c>
      <c r="L11423" s="98" t="n">
        <f aca="false">J11423/$J$11499*100</f>
        <v>0.0132063313377258</v>
      </c>
      <c r="M11423" s="6" t="n">
        <f aca="false">J11423*K11423</f>
        <v>537543</v>
      </c>
      <c r="N11423" s="72" t="n">
        <f aca="false">M11423/$M$11499*100</f>
        <v>0.00791520461092488</v>
      </c>
    </row>
    <row r="11424" customFormat="false" ht="13.8" hidden="false" customHeight="false" outlineLevel="0" collapsed="false">
      <c r="A11424" s="92" t="s">
        <v>15</v>
      </c>
      <c r="B11424" s="96" t="n">
        <v>2016</v>
      </c>
      <c r="C11424" s="96" t="s">
        <v>54</v>
      </c>
      <c r="D11424" s="96" t="s">
        <v>168</v>
      </c>
      <c r="E11424" s="96" t="s">
        <v>205</v>
      </c>
      <c r="F11424" s="96" t="s">
        <v>68</v>
      </c>
      <c r="G11424" s="96" t="s">
        <v>120</v>
      </c>
      <c r="H11424" s="96" t="s">
        <v>15</v>
      </c>
      <c r="I11424" s="97" t="n">
        <v>0.5</v>
      </c>
      <c r="J11424" s="96" t="n">
        <v>7380</v>
      </c>
      <c r="K11424" s="96" t="n">
        <v>64.5</v>
      </c>
      <c r="L11424" s="98" t="n">
        <f aca="false">J11424/$J$11499*100</f>
        <v>0.0116945914653727</v>
      </c>
      <c r="M11424" s="6" t="n">
        <f aca="false">J11424*K11424</f>
        <v>476010</v>
      </c>
      <c r="N11424" s="72" t="n">
        <f aca="false">M11424/$M$11499*100</f>
        <v>0.00700914447187732</v>
      </c>
    </row>
    <row r="11425" customFormat="false" ht="13.8" hidden="false" customHeight="false" outlineLevel="0" collapsed="false">
      <c r="A11425" s="92" t="s">
        <v>25</v>
      </c>
      <c r="B11425" s="9" t="n">
        <v>2016</v>
      </c>
      <c r="C11425" s="9" t="s">
        <v>54</v>
      </c>
      <c r="D11425" s="9" t="s">
        <v>168</v>
      </c>
      <c r="E11425" s="9" t="s">
        <v>205</v>
      </c>
      <c r="F11425" s="9" t="s">
        <v>68</v>
      </c>
      <c r="G11425" s="9" t="s">
        <v>120</v>
      </c>
      <c r="H11425" s="9" t="s">
        <v>25</v>
      </c>
      <c r="I11425" s="99" t="n">
        <v>0.5</v>
      </c>
      <c r="J11425" s="9" t="n">
        <v>6027</v>
      </c>
      <c r="K11425" s="9" t="n">
        <v>64.5</v>
      </c>
      <c r="L11425" s="98" t="n">
        <f aca="false">J11425/$J$11499*100</f>
        <v>0.00955058303005439</v>
      </c>
      <c r="M11425" s="6" t="n">
        <f aca="false">J11425*K11425</f>
        <v>388741.5</v>
      </c>
      <c r="N11425" s="72" t="n">
        <f aca="false">M11425/$M$11499*100</f>
        <v>0.00572413465203315</v>
      </c>
    </row>
    <row r="11426" customFormat="false" ht="13.8" hidden="false" customHeight="false" outlineLevel="0" collapsed="false">
      <c r="A11426" s="92" t="s">
        <v>23</v>
      </c>
      <c r="B11426" s="96" t="n">
        <v>2016</v>
      </c>
      <c r="C11426" s="96" t="s">
        <v>54</v>
      </c>
      <c r="D11426" s="96" t="s">
        <v>168</v>
      </c>
      <c r="E11426" s="96" t="s">
        <v>205</v>
      </c>
      <c r="F11426" s="96" t="s">
        <v>68</v>
      </c>
      <c r="G11426" s="96" t="s">
        <v>120</v>
      </c>
      <c r="H11426" s="96" t="s">
        <v>23</v>
      </c>
      <c r="I11426" s="97" t="n">
        <v>0.5</v>
      </c>
      <c r="J11426" s="96" t="n">
        <v>3055</v>
      </c>
      <c r="K11426" s="96" t="n">
        <v>64.5</v>
      </c>
      <c r="L11426" s="98" t="n">
        <f aca="false">J11426/$J$11499*100</f>
        <v>0.00484105378410754</v>
      </c>
      <c r="M11426" s="6" t="n">
        <f aca="false">J11426*K11426</f>
        <v>197047.5</v>
      </c>
      <c r="N11426" s="72" t="n">
        <f aca="false">M11426/$M$11499*100</f>
        <v>0.00290148189181372</v>
      </c>
    </row>
    <row r="11427" customFormat="false" ht="13.8" hidden="false" customHeight="false" outlineLevel="0" collapsed="false">
      <c r="A11427" s="92" t="s">
        <v>33</v>
      </c>
      <c r="B11427" s="9" t="n">
        <v>2016</v>
      </c>
      <c r="C11427" s="9" t="s">
        <v>54</v>
      </c>
      <c r="D11427" s="9" t="s">
        <v>168</v>
      </c>
      <c r="E11427" s="9" t="s">
        <v>206</v>
      </c>
      <c r="F11427" s="9" t="s">
        <v>68</v>
      </c>
      <c r="G11427" s="9" t="s">
        <v>130</v>
      </c>
      <c r="H11427" s="9" t="s">
        <v>33</v>
      </c>
      <c r="I11427" s="99" t="n">
        <v>0.5</v>
      </c>
      <c r="J11427" s="9" t="n">
        <v>2547</v>
      </c>
      <c r="K11427" s="9" t="n">
        <v>25</v>
      </c>
      <c r="L11427" s="98" t="n">
        <f aca="false">J11427/$J$11499*100</f>
        <v>0.00403606022524449</v>
      </c>
      <c r="M11427" s="6" t="n">
        <f aca="false">J11427*K11427</f>
        <v>63675</v>
      </c>
      <c r="N11427" s="72" t="n">
        <f aca="false">M11427/$M$11499*100</f>
        <v>0.000937600626555721</v>
      </c>
    </row>
    <row r="11428" customFormat="false" ht="13.8" hidden="false" customHeight="false" outlineLevel="0" collapsed="false">
      <c r="A11428" s="92" t="s">
        <v>134</v>
      </c>
      <c r="B11428" s="96" t="n">
        <v>2016</v>
      </c>
      <c r="C11428" s="96" t="s">
        <v>54</v>
      </c>
      <c r="D11428" s="96" t="s">
        <v>168</v>
      </c>
      <c r="E11428" s="96" t="s">
        <v>206</v>
      </c>
      <c r="F11428" s="96" t="s">
        <v>68</v>
      </c>
      <c r="G11428" s="96" t="s">
        <v>133</v>
      </c>
      <c r="H11428" s="96" t="s">
        <v>134</v>
      </c>
      <c r="I11428" s="97" t="n">
        <v>0.48</v>
      </c>
      <c r="J11428" s="96" t="n">
        <v>8764</v>
      </c>
      <c r="K11428" s="96" t="n">
        <v>26.88</v>
      </c>
      <c r="L11428" s="98" t="n">
        <f aca="false">J11428/$J$11499*100</f>
        <v>0.0138877235233776</v>
      </c>
      <c r="M11428" s="6" t="n">
        <f aca="false">J11428*K11428</f>
        <v>235576.32</v>
      </c>
      <c r="N11428" s="72" t="n">
        <f aca="false">M11428/$M$11499*100</f>
        <v>0.00346881044732926</v>
      </c>
    </row>
    <row r="11429" customFormat="false" ht="13.8" hidden="false" customHeight="false" outlineLevel="0" collapsed="false">
      <c r="A11429" s="92" t="s">
        <v>31</v>
      </c>
      <c r="B11429" s="9" t="n">
        <v>2016</v>
      </c>
      <c r="C11429" s="9" t="s">
        <v>54</v>
      </c>
      <c r="D11429" s="9" t="s">
        <v>168</v>
      </c>
      <c r="E11429" s="9" t="s">
        <v>206</v>
      </c>
      <c r="F11429" s="9" t="s">
        <v>68</v>
      </c>
      <c r="G11429" s="9" t="s">
        <v>133</v>
      </c>
      <c r="H11429" s="9" t="s">
        <v>31</v>
      </c>
      <c r="I11429" s="99" t="n">
        <v>0.5</v>
      </c>
      <c r="J11429" s="9" t="n">
        <v>1110</v>
      </c>
      <c r="K11429" s="9" t="n">
        <v>28</v>
      </c>
      <c r="L11429" s="98" t="n">
        <f aca="false">J11429/$J$11499*100</f>
        <v>0.00175894261877557</v>
      </c>
      <c r="M11429" s="6" t="n">
        <f aca="false">J11429*K11429</f>
        <v>31080</v>
      </c>
      <c r="N11429" s="72" t="n">
        <f aca="false">M11429/$M$11499*100</f>
        <v>0.000457646289334147</v>
      </c>
    </row>
    <row r="11430" customFormat="false" ht="13.8" hidden="false" customHeight="false" outlineLevel="0" collapsed="false">
      <c r="A11430" s="92" t="s">
        <v>136</v>
      </c>
      <c r="B11430" s="96" t="n">
        <v>2016</v>
      </c>
      <c r="C11430" s="96" t="s">
        <v>54</v>
      </c>
      <c r="D11430" s="96" t="s">
        <v>168</v>
      </c>
      <c r="E11430" s="96" t="s">
        <v>206</v>
      </c>
      <c r="F11430" s="96" t="s">
        <v>68</v>
      </c>
      <c r="G11430" s="96" t="s">
        <v>135</v>
      </c>
      <c r="H11430" s="96" t="s">
        <v>136</v>
      </c>
      <c r="I11430" s="97" t="n">
        <v>0.5</v>
      </c>
      <c r="J11430" s="96" t="n">
        <v>4785</v>
      </c>
      <c r="K11430" s="96" t="n">
        <v>29.5</v>
      </c>
      <c r="L11430" s="98" t="n">
        <f aca="false">J11430/$J$11499*100</f>
        <v>0.00758246885661361</v>
      </c>
      <c r="M11430" s="6" t="n">
        <f aca="false">J11430*K11430</f>
        <v>141157.5</v>
      </c>
      <c r="N11430" s="72" t="n">
        <f aca="false">M11430/$M$11499*100</f>
        <v>0.00207851370935279</v>
      </c>
    </row>
    <row r="11431" customFormat="false" ht="13.8" hidden="false" customHeight="false" outlineLevel="0" collapsed="false">
      <c r="A11431" s="92" t="s">
        <v>16</v>
      </c>
      <c r="B11431" s="9" t="n">
        <v>2016</v>
      </c>
      <c r="C11431" s="9" t="s">
        <v>54</v>
      </c>
      <c r="D11431" s="9" t="s">
        <v>168</v>
      </c>
      <c r="E11431" s="9" t="s">
        <v>206</v>
      </c>
      <c r="F11431" s="9" t="s">
        <v>68</v>
      </c>
      <c r="G11431" s="9" t="s">
        <v>135</v>
      </c>
      <c r="H11431" s="9" t="s">
        <v>16</v>
      </c>
      <c r="I11431" s="99" t="n">
        <v>0.5</v>
      </c>
      <c r="J11431" s="9" t="n">
        <v>3979</v>
      </c>
      <c r="K11431" s="9" t="n">
        <v>29.5</v>
      </c>
      <c r="L11431" s="98" t="n">
        <f aca="false">J11431/$J$11499*100</f>
        <v>0.00630525466676396</v>
      </c>
      <c r="M11431" s="6" t="n">
        <f aca="false">J11431*K11431</f>
        <v>117380.5</v>
      </c>
      <c r="N11431" s="72" t="n">
        <f aca="false">M11431/$M$11499*100</f>
        <v>0.0017284025181849</v>
      </c>
    </row>
    <row r="11432" customFormat="false" ht="13.8" hidden="false" customHeight="false" outlineLevel="0" collapsed="false">
      <c r="A11432" s="92" t="s">
        <v>138</v>
      </c>
      <c r="B11432" s="96" t="n">
        <v>2016</v>
      </c>
      <c r="C11432" s="96" t="s">
        <v>54</v>
      </c>
      <c r="D11432" s="96" t="s">
        <v>168</v>
      </c>
      <c r="E11432" s="96" t="s">
        <v>206</v>
      </c>
      <c r="F11432" s="96" t="s">
        <v>68</v>
      </c>
      <c r="G11432" s="96" t="s">
        <v>137</v>
      </c>
      <c r="H11432" s="96" t="s">
        <v>138</v>
      </c>
      <c r="I11432" s="97" t="n">
        <v>0.5</v>
      </c>
      <c r="J11432" s="96" t="n">
        <v>9319</v>
      </c>
      <c r="K11432" s="96" t="n">
        <v>31</v>
      </c>
      <c r="L11432" s="98" t="n">
        <f aca="false">J11432/$J$11499*100</f>
        <v>0.0147671948327654</v>
      </c>
      <c r="M11432" s="6" t="n">
        <f aca="false">J11432*K11432</f>
        <v>288889</v>
      </c>
      <c r="N11432" s="72" t="n">
        <f aca="false">M11432/$M$11499*100</f>
        <v>0.00425382814927453</v>
      </c>
    </row>
    <row r="11433" customFormat="false" ht="13.8" hidden="false" customHeight="false" outlineLevel="0" collapsed="false">
      <c r="A11433" s="92" t="s">
        <v>141</v>
      </c>
      <c r="B11433" s="9" t="n">
        <v>2016</v>
      </c>
      <c r="C11433" s="9" t="s">
        <v>54</v>
      </c>
      <c r="D11433" s="9" t="s">
        <v>168</v>
      </c>
      <c r="E11433" s="9" t="s">
        <v>206</v>
      </c>
      <c r="F11433" s="9" t="s">
        <v>68</v>
      </c>
      <c r="G11433" s="9" t="s">
        <v>66</v>
      </c>
      <c r="H11433" s="9" t="s">
        <v>141</v>
      </c>
      <c r="I11433" s="99" t="n">
        <v>0.5</v>
      </c>
      <c r="J11433" s="9" t="n">
        <v>1794</v>
      </c>
      <c r="K11433" s="9" t="n">
        <v>32.5</v>
      </c>
      <c r="L11433" s="98" t="n">
        <f aca="false">J11433/$J$11499*100</f>
        <v>0.0028428315838589</v>
      </c>
      <c r="M11433" s="6" t="n">
        <f aca="false">J11433*K11433</f>
        <v>58305</v>
      </c>
      <c r="N11433" s="72" t="n">
        <f aca="false">M11433/$M$11499*100</f>
        <v>0.000858528536024049</v>
      </c>
    </row>
    <row r="11434" customFormat="false" ht="13.8" hidden="false" customHeight="false" outlineLevel="0" collapsed="false">
      <c r="A11434" s="92" t="s">
        <v>70</v>
      </c>
      <c r="B11434" s="96" t="n">
        <v>2016</v>
      </c>
      <c r="C11434" s="96" t="s">
        <v>54</v>
      </c>
      <c r="D11434" s="96" t="s">
        <v>168</v>
      </c>
      <c r="E11434" s="96" t="s">
        <v>206</v>
      </c>
      <c r="F11434" s="96" t="s">
        <v>68</v>
      </c>
      <c r="G11434" s="96" t="s">
        <v>69</v>
      </c>
      <c r="H11434" s="96" t="s">
        <v>70</v>
      </c>
      <c r="I11434" s="97" t="n">
        <v>0.9</v>
      </c>
      <c r="J11434" s="96" t="n">
        <v>2938</v>
      </c>
      <c r="K11434" s="96" t="n">
        <v>61.2</v>
      </c>
      <c r="L11434" s="98" t="n">
        <f aca="false">J11434/$J$11499*100</f>
        <v>0.00465565172429066</v>
      </c>
      <c r="M11434" s="6" t="n">
        <f aca="false">J11434*K11434</f>
        <v>179805.6</v>
      </c>
      <c r="N11434" s="72" t="n">
        <f aca="false">M11434/$M$11499*100</f>
        <v>0.00264759863711389</v>
      </c>
    </row>
    <row r="11435" customFormat="false" ht="13.8" hidden="false" customHeight="false" outlineLevel="0" collapsed="false">
      <c r="A11435" s="92" t="s">
        <v>74</v>
      </c>
      <c r="B11435" s="9" t="n">
        <v>2016</v>
      </c>
      <c r="C11435" s="9" t="s">
        <v>54</v>
      </c>
      <c r="D11435" s="9" t="s">
        <v>168</v>
      </c>
      <c r="E11435" s="9" t="s">
        <v>206</v>
      </c>
      <c r="F11435" s="9" t="s">
        <v>68</v>
      </c>
      <c r="G11435" s="9" t="s">
        <v>69</v>
      </c>
      <c r="H11435" s="9" t="s">
        <v>74</v>
      </c>
      <c r="I11435" s="99" t="n">
        <v>0.9</v>
      </c>
      <c r="J11435" s="9" t="n">
        <v>2574</v>
      </c>
      <c r="K11435" s="9" t="n">
        <v>61.2</v>
      </c>
      <c r="L11435" s="98" t="n">
        <f aca="false">J11435/$J$11499*100</f>
        <v>0.00407884531597146</v>
      </c>
      <c r="M11435" s="6" t="n">
        <f aca="false">J11435*K11435</f>
        <v>157528.8</v>
      </c>
      <c r="N11435" s="72" t="n">
        <f aca="false">M11435/$M$11499*100</f>
        <v>0.00231957756702899</v>
      </c>
    </row>
    <row r="11436" customFormat="false" ht="13.8" hidden="false" customHeight="false" outlineLevel="0" collapsed="false">
      <c r="A11436" s="92" t="s">
        <v>82</v>
      </c>
      <c r="B11436" s="96" t="n">
        <v>2016</v>
      </c>
      <c r="C11436" s="96" t="s">
        <v>54</v>
      </c>
      <c r="D11436" s="96" t="s">
        <v>168</v>
      </c>
      <c r="E11436" s="96" t="s">
        <v>206</v>
      </c>
      <c r="F11436" s="96" t="s">
        <v>68</v>
      </c>
      <c r="G11436" s="96" t="s">
        <v>81</v>
      </c>
      <c r="H11436" s="96" t="s">
        <v>82</v>
      </c>
      <c r="I11436" s="97" t="n">
        <v>1.5</v>
      </c>
      <c r="J11436" s="96" t="n">
        <v>5438</v>
      </c>
      <c r="K11436" s="96" t="n">
        <v>112.5</v>
      </c>
      <c r="L11436" s="98" t="n">
        <f aca="false">J11436/$J$11499*100</f>
        <v>0.00861723419901041</v>
      </c>
      <c r="M11436" s="6" t="n">
        <f aca="false">J11436*K11436</f>
        <v>611775</v>
      </c>
      <c r="N11436" s="72" t="n">
        <f aca="false">M11436/$M$11499*100</f>
        <v>0.00900825478305655</v>
      </c>
    </row>
    <row r="11437" customFormat="false" ht="13.8" hidden="false" customHeight="false" outlineLevel="0" collapsed="false">
      <c r="A11437" s="92" t="s">
        <v>84</v>
      </c>
      <c r="B11437" s="9" t="n">
        <v>2016</v>
      </c>
      <c r="C11437" s="9" t="s">
        <v>54</v>
      </c>
      <c r="D11437" s="9" t="s">
        <v>168</v>
      </c>
      <c r="E11437" s="9" t="s">
        <v>206</v>
      </c>
      <c r="F11437" s="9" t="s">
        <v>68</v>
      </c>
      <c r="G11437" s="9" t="s">
        <v>57</v>
      </c>
      <c r="H11437" s="9" t="s">
        <v>84</v>
      </c>
      <c r="I11437" s="99" t="n">
        <v>0.33</v>
      </c>
      <c r="J11437" s="9" t="n">
        <v>5089</v>
      </c>
      <c r="K11437" s="9" t="n">
        <v>26.07</v>
      </c>
      <c r="L11437" s="98" t="n">
        <f aca="false">J11437/$J$11499*100</f>
        <v>0.00806419728553954</v>
      </c>
      <c r="M11437" s="6" t="n">
        <f aca="false">J11437*K11437</f>
        <v>132670.23</v>
      </c>
      <c r="N11437" s="72" t="n">
        <f aca="false">M11437/$M$11499*100</f>
        <v>0.00195354049113925</v>
      </c>
    </row>
    <row r="11438" customFormat="false" ht="13.8" hidden="false" customHeight="false" outlineLevel="0" collapsed="false">
      <c r="A11438" s="92" t="s">
        <v>85</v>
      </c>
      <c r="B11438" s="96" t="n">
        <v>2016</v>
      </c>
      <c r="C11438" s="96" t="s">
        <v>54</v>
      </c>
      <c r="D11438" s="96" t="s">
        <v>168</v>
      </c>
      <c r="E11438" s="96" t="s">
        <v>206</v>
      </c>
      <c r="F11438" s="96" t="s">
        <v>68</v>
      </c>
      <c r="G11438" s="96" t="s">
        <v>57</v>
      </c>
      <c r="H11438" s="96" t="s">
        <v>85</v>
      </c>
      <c r="I11438" s="97" t="n">
        <v>0.5</v>
      </c>
      <c r="J11438" s="96" t="n">
        <v>2061</v>
      </c>
      <c r="K11438" s="96" t="n">
        <v>39.5</v>
      </c>
      <c r="L11438" s="98" t="n">
        <f aca="false">J11438/$J$11499*100</f>
        <v>0.00326592859215897</v>
      </c>
      <c r="M11438" s="6" t="n">
        <f aca="false">J11438*K11438</f>
        <v>81409.5</v>
      </c>
      <c r="N11438" s="72" t="n">
        <f aca="false">M11438/$M$11499*100</f>
        <v>0.00119873730989537</v>
      </c>
    </row>
    <row r="11439" customFormat="false" ht="13.8" hidden="false" customHeight="false" outlineLevel="0" collapsed="false">
      <c r="A11439" s="92" t="s">
        <v>86</v>
      </c>
      <c r="B11439" s="9" t="n">
        <v>2016</v>
      </c>
      <c r="C11439" s="9" t="s">
        <v>54</v>
      </c>
      <c r="D11439" s="9" t="s">
        <v>168</v>
      </c>
      <c r="E11439" s="9" t="s">
        <v>206</v>
      </c>
      <c r="F11439" s="9" t="s">
        <v>68</v>
      </c>
      <c r="G11439" s="9" t="s">
        <v>57</v>
      </c>
      <c r="H11439" s="9" t="s">
        <v>86</v>
      </c>
      <c r="I11439" s="99" t="n">
        <v>0.5</v>
      </c>
      <c r="J11439" s="9" t="n">
        <v>5026</v>
      </c>
      <c r="K11439" s="9" t="n">
        <v>39.5</v>
      </c>
      <c r="L11439" s="98" t="n">
        <f aca="false">J11439/$J$11499*100</f>
        <v>0.0079643654071766</v>
      </c>
      <c r="M11439" s="6" t="n">
        <f aca="false">J11439*K11439</f>
        <v>198527</v>
      </c>
      <c r="N11439" s="72" t="n">
        <f aca="false">M11439/$M$11499*100</f>
        <v>0.00292326720986616</v>
      </c>
    </row>
    <row r="11440" customFormat="false" ht="13.8" hidden="false" customHeight="false" outlineLevel="0" collapsed="false">
      <c r="A11440" s="92" t="s">
        <v>19</v>
      </c>
      <c r="B11440" s="96" t="n">
        <v>2016</v>
      </c>
      <c r="C11440" s="96" t="s">
        <v>54</v>
      </c>
      <c r="D11440" s="96" t="s">
        <v>168</v>
      </c>
      <c r="E11440" s="96" t="s">
        <v>206</v>
      </c>
      <c r="F11440" s="96" t="s">
        <v>68</v>
      </c>
      <c r="G11440" s="96" t="s">
        <v>59</v>
      </c>
      <c r="H11440" s="96" t="s">
        <v>19</v>
      </c>
      <c r="I11440" s="97" t="n">
        <v>0.5</v>
      </c>
      <c r="J11440" s="96" t="n">
        <v>7247</v>
      </c>
      <c r="K11440" s="96" t="n">
        <v>41.5</v>
      </c>
      <c r="L11440" s="98" t="n">
        <f aca="false">J11440/$J$11499*100</f>
        <v>0.0114838352777176</v>
      </c>
      <c r="M11440" s="6" t="n">
        <f aca="false">J11440*K11440</f>
        <v>300750.5</v>
      </c>
      <c r="N11440" s="72" t="n">
        <f aca="false">M11440/$M$11499*100</f>
        <v>0.0044284861756882</v>
      </c>
    </row>
    <row r="11441" customFormat="false" ht="13.8" hidden="false" customHeight="false" outlineLevel="0" collapsed="false">
      <c r="A11441" s="92" t="s">
        <v>91</v>
      </c>
      <c r="B11441" s="9" t="n">
        <v>2016</v>
      </c>
      <c r="C11441" s="9" t="s">
        <v>54</v>
      </c>
      <c r="D11441" s="9" t="s">
        <v>168</v>
      </c>
      <c r="E11441" s="9" t="s">
        <v>206</v>
      </c>
      <c r="F11441" s="9" t="s">
        <v>68</v>
      </c>
      <c r="G11441" s="9" t="s">
        <v>88</v>
      </c>
      <c r="H11441" s="9" t="s">
        <v>91</v>
      </c>
      <c r="I11441" s="99" t="n">
        <v>1</v>
      </c>
      <c r="J11441" s="9" t="n">
        <v>3015</v>
      </c>
      <c r="K11441" s="9" t="n">
        <v>87</v>
      </c>
      <c r="L11441" s="98" t="n">
        <f aca="false">J11441/$J$11499*100</f>
        <v>0.00477766846451202</v>
      </c>
      <c r="M11441" s="6" t="n">
        <f aca="false">J11441*K11441</f>
        <v>262305</v>
      </c>
      <c r="N11441" s="72" t="n">
        <f aca="false">M11441/$M$11499*100</f>
        <v>0.00386238448918254</v>
      </c>
    </row>
    <row r="11442" customFormat="false" ht="13.8" hidden="false" customHeight="false" outlineLevel="0" collapsed="false">
      <c r="A11442" s="92" t="s">
        <v>95</v>
      </c>
      <c r="B11442" s="96" t="n">
        <v>2016</v>
      </c>
      <c r="C11442" s="96" t="s">
        <v>54</v>
      </c>
      <c r="D11442" s="96" t="s">
        <v>168</v>
      </c>
      <c r="E11442" s="96" t="s">
        <v>206</v>
      </c>
      <c r="F11442" s="96" t="s">
        <v>68</v>
      </c>
      <c r="G11442" s="96" t="s">
        <v>88</v>
      </c>
      <c r="H11442" s="96" t="s">
        <v>95</v>
      </c>
      <c r="I11442" s="97" t="n">
        <v>1</v>
      </c>
      <c r="J11442" s="96" t="n">
        <v>3190</v>
      </c>
      <c r="K11442" s="96" t="n">
        <v>87</v>
      </c>
      <c r="L11442" s="98" t="n">
        <f aca="false">J11442/$J$11499*100</f>
        <v>0.00505497923774241</v>
      </c>
      <c r="M11442" s="6" t="n">
        <f aca="false">J11442*K11442</f>
        <v>277530</v>
      </c>
      <c r="N11442" s="72" t="n">
        <f aca="false">M11442/$M$11499*100</f>
        <v>0.00408656932686312</v>
      </c>
    </row>
    <row r="11443" customFormat="false" ht="13.8" hidden="false" customHeight="false" outlineLevel="0" collapsed="false">
      <c r="A11443" s="92" t="s">
        <v>97</v>
      </c>
      <c r="B11443" s="9" t="n">
        <v>2016</v>
      </c>
      <c r="C11443" s="9" t="s">
        <v>54</v>
      </c>
      <c r="D11443" s="9" t="s">
        <v>168</v>
      </c>
      <c r="E11443" s="9" t="s">
        <v>206</v>
      </c>
      <c r="F11443" s="9" t="s">
        <v>68</v>
      </c>
      <c r="G11443" s="9" t="s">
        <v>96</v>
      </c>
      <c r="H11443" s="9" t="s">
        <v>97</v>
      </c>
      <c r="I11443" s="99" t="n">
        <v>0.45</v>
      </c>
      <c r="J11443" s="9" t="n">
        <v>2467</v>
      </c>
      <c r="K11443" s="9" t="n">
        <v>40.95</v>
      </c>
      <c r="L11443" s="98" t="n">
        <f aca="false">J11443/$J$11499*100</f>
        <v>0.00390928958605345</v>
      </c>
      <c r="M11443" s="6" t="n">
        <f aca="false">J11443*K11443</f>
        <v>101023.65</v>
      </c>
      <c r="N11443" s="72" t="n">
        <f aca="false">M11443/$M$11499*100</f>
        <v>0.00148755143363873</v>
      </c>
    </row>
    <row r="11444" customFormat="false" ht="13.8" hidden="false" customHeight="false" outlineLevel="0" collapsed="false">
      <c r="A11444" s="92" t="s">
        <v>98</v>
      </c>
      <c r="B11444" s="96" t="n">
        <v>2016</v>
      </c>
      <c r="C11444" s="96" t="s">
        <v>54</v>
      </c>
      <c r="D11444" s="96" t="s">
        <v>168</v>
      </c>
      <c r="E11444" s="96" t="s">
        <v>206</v>
      </c>
      <c r="F11444" s="96" t="s">
        <v>68</v>
      </c>
      <c r="G11444" s="96" t="s">
        <v>96</v>
      </c>
      <c r="H11444" s="96" t="s">
        <v>98</v>
      </c>
      <c r="I11444" s="97" t="n">
        <v>2</v>
      </c>
      <c r="J11444" s="96" t="n">
        <v>3765</v>
      </c>
      <c r="K11444" s="96" t="n">
        <v>182</v>
      </c>
      <c r="L11444" s="98" t="n">
        <f aca="false">J11444/$J$11499*100</f>
        <v>0.00596614320692795</v>
      </c>
      <c r="M11444" s="6" t="n">
        <f aca="false">J11444*K11444</f>
        <v>685230</v>
      </c>
      <c r="N11444" s="72" t="n">
        <f aca="false">M11444/$M$11499*100</f>
        <v>0.0100898637979549</v>
      </c>
    </row>
    <row r="11445" customFormat="false" ht="13.8" hidden="false" customHeight="false" outlineLevel="0" collapsed="false">
      <c r="A11445" s="92" t="s">
        <v>109</v>
      </c>
      <c r="B11445" s="9" t="n">
        <v>2016</v>
      </c>
      <c r="C11445" s="9" t="s">
        <v>54</v>
      </c>
      <c r="D11445" s="9" t="s">
        <v>168</v>
      </c>
      <c r="E11445" s="9" t="s">
        <v>206</v>
      </c>
      <c r="F11445" s="9" t="s">
        <v>68</v>
      </c>
      <c r="G11445" s="9" t="s">
        <v>108</v>
      </c>
      <c r="H11445" s="9" t="s">
        <v>109</v>
      </c>
      <c r="I11445" s="99" t="n">
        <v>0.33</v>
      </c>
      <c r="J11445" s="9" t="n">
        <v>9727</v>
      </c>
      <c r="K11445" s="9" t="n">
        <v>36.63</v>
      </c>
      <c r="L11445" s="98" t="n">
        <f aca="false">J11445/$J$11499*100</f>
        <v>0.0154137250926396</v>
      </c>
      <c r="M11445" s="6" t="n">
        <f aca="false">J11445*K11445</f>
        <v>356300.01</v>
      </c>
      <c r="N11445" s="72" t="n">
        <f aca="false">M11445/$M$11499*100</f>
        <v>0.00524644071641633</v>
      </c>
    </row>
    <row r="11446" customFormat="false" ht="13.8" hidden="false" customHeight="false" outlineLevel="0" collapsed="false">
      <c r="A11446" s="92" t="s">
        <v>112</v>
      </c>
      <c r="B11446" s="96" t="n">
        <v>2016</v>
      </c>
      <c r="C11446" s="96" t="s">
        <v>54</v>
      </c>
      <c r="D11446" s="96" t="s">
        <v>168</v>
      </c>
      <c r="E11446" s="96" t="s">
        <v>206</v>
      </c>
      <c r="F11446" s="96" t="s">
        <v>68</v>
      </c>
      <c r="G11446" s="96" t="s">
        <v>111</v>
      </c>
      <c r="H11446" s="96" t="s">
        <v>112</v>
      </c>
      <c r="I11446" s="97" t="n">
        <v>0.48</v>
      </c>
      <c r="J11446" s="96" t="n">
        <v>2348</v>
      </c>
      <c r="K11446" s="96" t="n">
        <v>56.16</v>
      </c>
      <c r="L11446" s="98" t="n">
        <f aca="false">J11446/$J$11499*100</f>
        <v>0.00372071826025679</v>
      </c>
      <c r="M11446" s="6" t="n">
        <f aca="false">J11446*K11446</f>
        <v>131863.68</v>
      </c>
      <c r="N11446" s="72" t="n">
        <f aca="false">M11446/$M$11499*100</f>
        <v>0.00194166421653621</v>
      </c>
    </row>
    <row r="11447" customFormat="false" ht="13.8" hidden="false" customHeight="false" outlineLevel="0" collapsed="false">
      <c r="A11447" s="92" t="s">
        <v>14</v>
      </c>
      <c r="B11447" s="9" t="n">
        <v>2016</v>
      </c>
      <c r="C11447" s="9" t="s">
        <v>54</v>
      </c>
      <c r="D11447" s="9" t="s">
        <v>168</v>
      </c>
      <c r="E11447" s="9" t="s">
        <v>206</v>
      </c>
      <c r="F11447" s="9" t="s">
        <v>68</v>
      </c>
      <c r="G11447" s="9" t="s">
        <v>114</v>
      </c>
      <c r="H11447" s="9" t="s">
        <v>14</v>
      </c>
      <c r="I11447" s="99" t="n">
        <v>0.5</v>
      </c>
      <c r="J11447" s="9" t="n">
        <v>1344</v>
      </c>
      <c r="K11447" s="9" t="n">
        <v>61.5</v>
      </c>
      <c r="L11447" s="98" t="n">
        <f aca="false">J11447/$J$11499*100</f>
        <v>0.00212974673840934</v>
      </c>
      <c r="M11447" s="6" t="n">
        <f aca="false">J11447*K11447</f>
        <v>82656</v>
      </c>
      <c r="N11447" s="72" t="n">
        <f aca="false">M11447/$M$11499*100</f>
        <v>0.00121709175325622</v>
      </c>
    </row>
    <row r="11448" customFormat="false" ht="13.8" hidden="false" customHeight="false" outlineLevel="0" collapsed="false">
      <c r="A11448" s="92" t="s">
        <v>117</v>
      </c>
      <c r="B11448" s="96" t="n">
        <v>2016</v>
      </c>
      <c r="C11448" s="96" t="s">
        <v>54</v>
      </c>
      <c r="D11448" s="96" t="s">
        <v>168</v>
      </c>
      <c r="E11448" s="96" t="s">
        <v>206</v>
      </c>
      <c r="F11448" s="96" t="s">
        <v>68</v>
      </c>
      <c r="G11448" s="96" t="s">
        <v>114</v>
      </c>
      <c r="H11448" s="96" t="s">
        <v>117</v>
      </c>
      <c r="I11448" s="97" t="n">
        <v>0.5</v>
      </c>
      <c r="J11448" s="96" t="n">
        <v>3783</v>
      </c>
      <c r="K11448" s="96" t="n">
        <v>61.5</v>
      </c>
      <c r="L11448" s="98" t="n">
        <f aca="false">J11448/$J$11499*100</f>
        <v>0.00599466660074593</v>
      </c>
      <c r="M11448" s="6" t="n">
        <f aca="false">J11448*K11448</f>
        <v>232654.5</v>
      </c>
      <c r="N11448" s="72" t="n">
        <f aca="false">M11448/$M$11499*100</f>
        <v>0.00342578727869663</v>
      </c>
    </row>
    <row r="11449" customFormat="false" ht="13.8" hidden="false" customHeight="false" outlineLevel="0" collapsed="false">
      <c r="A11449" s="92" t="s">
        <v>121</v>
      </c>
      <c r="B11449" s="9" t="n">
        <v>2016</v>
      </c>
      <c r="C11449" s="9" t="s">
        <v>54</v>
      </c>
      <c r="D11449" s="9" t="s">
        <v>168</v>
      </c>
      <c r="E11449" s="9" t="s">
        <v>206</v>
      </c>
      <c r="F11449" s="9" t="s">
        <v>68</v>
      </c>
      <c r="G11449" s="9" t="s">
        <v>120</v>
      </c>
      <c r="H11449" s="9" t="s">
        <v>121</v>
      </c>
      <c r="I11449" s="99" t="n">
        <v>0.5</v>
      </c>
      <c r="J11449" s="9" t="n">
        <v>8594</v>
      </c>
      <c r="K11449" s="9" t="n">
        <v>64.5</v>
      </c>
      <c r="L11449" s="98" t="n">
        <f aca="false">J11449/$J$11499*100</f>
        <v>0.0136183359150966</v>
      </c>
      <c r="M11449" s="6" t="n">
        <f aca="false">J11449*K11449</f>
        <v>554313</v>
      </c>
      <c r="N11449" s="72" t="n">
        <f aca="false">M11449/$M$11499*100</f>
        <v>0.00816213924001541</v>
      </c>
    </row>
    <row r="11450" customFormat="false" ht="13.8" hidden="false" customHeight="false" outlineLevel="0" collapsed="false">
      <c r="A11450" s="92" t="s">
        <v>122</v>
      </c>
      <c r="B11450" s="96" t="n">
        <v>2016</v>
      </c>
      <c r="C11450" s="96" t="s">
        <v>54</v>
      </c>
      <c r="D11450" s="96" t="s">
        <v>168</v>
      </c>
      <c r="E11450" s="96" t="s">
        <v>206</v>
      </c>
      <c r="F11450" s="96" t="s">
        <v>68</v>
      </c>
      <c r="G11450" s="96" t="s">
        <v>120</v>
      </c>
      <c r="H11450" s="96" t="s">
        <v>122</v>
      </c>
      <c r="I11450" s="97" t="n">
        <v>0.5</v>
      </c>
      <c r="J11450" s="96" t="n">
        <v>9497</v>
      </c>
      <c r="K11450" s="96" t="n">
        <v>64.5</v>
      </c>
      <c r="L11450" s="98" t="n">
        <f aca="false">J11450/$J$11499*100</f>
        <v>0.0150492595049654</v>
      </c>
      <c r="M11450" s="6" t="n">
        <f aca="false">J11450*K11450</f>
        <v>612556.5</v>
      </c>
      <c r="N11450" s="72" t="n">
        <f aca="false">M11450/$M$11499*100</f>
        <v>0.00901976220181828</v>
      </c>
    </row>
    <row r="11451" customFormat="false" ht="13.8" hidden="false" customHeight="false" outlineLevel="0" collapsed="false">
      <c r="A11451" s="92" t="s">
        <v>123</v>
      </c>
      <c r="B11451" s="9" t="n">
        <v>2016</v>
      </c>
      <c r="C11451" s="9" t="s">
        <v>54</v>
      </c>
      <c r="D11451" s="9" t="s">
        <v>168</v>
      </c>
      <c r="E11451" s="9" t="s">
        <v>206</v>
      </c>
      <c r="F11451" s="9" t="s">
        <v>68</v>
      </c>
      <c r="G11451" s="9" t="s">
        <v>120</v>
      </c>
      <c r="H11451" s="9" t="s">
        <v>123</v>
      </c>
      <c r="I11451" s="99" t="n">
        <v>0.33</v>
      </c>
      <c r="J11451" s="9" t="n">
        <v>3251</v>
      </c>
      <c r="K11451" s="9" t="n">
        <v>42.57</v>
      </c>
      <c r="L11451" s="98" t="n">
        <f aca="false">J11451/$J$11499*100</f>
        <v>0.00515164185012557</v>
      </c>
      <c r="M11451" s="6" t="n">
        <f aca="false">J11451*K11451</f>
        <v>138395.07</v>
      </c>
      <c r="N11451" s="72" t="n">
        <f aca="false">M11451/$M$11499*100</f>
        <v>0.00203783752405532</v>
      </c>
    </row>
    <row r="11452" customFormat="false" ht="13.8" hidden="false" customHeight="false" outlineLevel="0" collapsed="false">
      <c r="A11452" s="92" t="s">
        <v>24</v>
      </c>
      <c r="B11452" s="96" t="n">
        <v>2016</v>
      </c>
      <c r="C11452" s="96" t="s">
        <v>54</v>
      </c>
      <c r="D11452" s="96" t="s">
        <v>168</v>
      </c>
      <c r="E11452" s="96" t="s">
        <v>206</v>
      </c>
      <c r="F11452" s="96" t="s">
        <v>68</v>
      </c>
      <c r="G11452" s="96" t="s">
        <v>120</v>
      </c>
      <c r="H11452" s="96" t="s">
        <v>24</v>
      </c>
      <c r="I11452" s="97" t="n">
        <v>0.5</v>
      </c>
      <c r="J11452" s="96" t="n">
        <v>5269</v>
      </c>
      <c r="K11452" s="96" t="n">
        <v>64.5</v>
      </c>
      <c r="L11452" s="98" t="n">
        <f aca="false">J11452/$J$11499*100</f>
        <v>0.00834943122371936</v>
      </c>
      <c r="M11452" s="6" t="n">
        <f aca="false">J11452*K11452</f>
        <v>339850.5</v>
      </c>
      <c r="N11452" s="72" t="n">
        <f aca="false">M11452/$M$11499*100</f>
        <v>0.00500422523337691</v>
      </c>
    </row>
    <row r="11453" customFormat="false" ht="13.8" hidden="false" customHeight="false" outlineLevel="0" collapsed="false">
      <c r="A11453" s="92" t="s">
        <v>126</v>
      </c>
      <c r="B11453" s="9" t="n">
        <v>2016</v>
      </c>
      <c r="C11453" s="9" t="s">
        <v>54</v>
      </c>
      <c r="D11453" s="9" t="s">
        <v>168</v>
      </c>
      <c r="E11453" s="9" t="s">
        <v>206</v>
      </c>
      <c r="F11453" s="9" t="s">
        <v>68</v>
      </c>
      <c r="G11453" s="9" t="s">
        <v>120</v>
      </c>
      <c r="H11453" s="9" t="s">
        <v>126</v>
      </c>
      <c r="I11453" s="99" t="n">
        <v>0.5</v>
      </c>
      <c r="J11453" s="9" t="n">
        <v>5284</v>
      </c>
      <c r="K11453" s="9" t="n">
        <v>64.5</v>
      </c>
      <c r="L11453" s="98" t="n">
        <f aca="false">J11453/$J$11499*100</f>
        <v>0.00837320071856768</v>
      </c>
      <c r="M11453" s="6" t="n">
        <f aca="false">J11453*K11453</f>
        <v>340818</v>
      </c>
      <c r="N11453" s="72" t="n">
        <f aca="false">M11453/$M$11499*100</f>
        <v>0.00501847146197829</v>
      </c>
    </row>
    <row r="11454" customFormat="false" ht="13.8" hidden="false" customHeight="false" outlineLevel="0" collapsed="false">
      <c r="A11454" s="92" t="s">
        <v>15</v>
      </c>
      <c r="B11454" s="96" t="n">
        <v>2016</v>
      </c>
      <c r="C11454" s="96" t="s">
        <v>54</v>
      </c>
      <c r="D11454" s="96" t="s">
        <v>168</v>
      </c>
      <c r="E11454" s="96" t="s">
        <v>206</v>
      </c>
      <c r="F11454" s="96" t="s">
        <v>68</v>
      </c>
      <c r="G11454" s="96" t="s">
        <v>120</v>
      </c>
      <c r="H11454" s="96" t="s">
        <v>15</v>
      </c>
      <c r="I11454" s="97" t="n">
        <v>0.5</v>
      </c>
      <c r="J11454" s="96" t="n">
        <v>8557</v>
      </c>
      <c r="K11454" s="96" t="n">
        <v>64.5</v>
      </c>
      <c r="L11454" s="98" t="n">
        <f aca="false">J11454/$J$11499*100</f>
        <v>0.0135597044944708</v>
      </c>
      <c r="M11454" s="6" t="n">
        <f aca="false">J11454*K11454</f>
        <v>551926.5</v>
      </c>
      <c r="N11454" s="72" t="n">
        <f aca="false">M11454/$M$11499*100</f>
        <v>0.00812699854279868</v>
      </c>
    </row>
    <row r="11455" customFormat="false" ht="13.8" hidden="false" customHeight="false" outlineLevel="0" collapsed="false">
      <c r="A11455" s="92" t="s">
        <v>33</v>
      </c>
      <c r="B11455" s="9" t="n">
        <v>2016</v>
      </c>
      <c r="C11455" s="9" t="s">
        <v>54</v>
      </c>
      <c r="D11455" s="9" t="s">
        <v>168</v>
      </c>
      <c r="E11455" s="9" t="s">
        <v>207</v>
      </c>
      <c r="F11455" s="9" t="s">
        <v>68</v>
      </c>
      <c r="G11455" s="9" t="s">
        <v>130</v>
      </c>
      <c r="H11455" s="9" t="s">
        <v>33</v>
      </c>
      <c r="I11455" s="99" t="n">
        <v>0.5</v>
      </c>
      <c r="J11455" s="9" t="n">
        <v>7189</v>
      </c>
      <c r="K11455" s="9" t="n">
        <v>25</v>
      </c>
      <c r="L11455" s="98" t="n">
        <f aca="false">J11455/$J$11499*100</f>
        <v>0.0113919265643041</v>
      </c>
      <c r="M11455" s="6" t="n">
        <f aca="false">J11455*K11455</f>
        <v>179725</v>
      </c>
      <c r="N11455" s="72" t="n">
        <f aca="false">M11455/$M$11499*100</f>
        <v>0.00264641181951672</v>
      </c>
    </row>
    <row r="11456" customFormat="false" ht="13.8" hidden="false" customHeight="false" outlineLevel="0" collapsed="false">
      <c r="A11456" s="92" t="s">
        <v>35</v>
      </c>
      <c r="B11456" s="96" t="n">
        <v>2016</v>
      </c>
      <c r="C11456" s="96" t="s">
        <v>54</v>
      </c>
      <c r="D11456" s="96" t="s">
        <v>168</v>
      </c>
      <c r="E11456" s="96" t="s">
        <v>207</v>
      </c>
      <c r="F11456" s="96" t="s">
        <v>68</v>
      </c>
      <c r="G11456" s="96" t="s">
        <v>131</v>
      </c>
      <c r="H11456" s="96" t="s">
        <v>35</v>
      </c>
      <c r="I11456" s="97" t="n">
        <v>0.5</v>
      </c>
      <c r="J11456" s="96" t="n">
        <v>8079</v>
      </c>
      <c r="K11456" s="96" t="n">
        <v>26.5</v>
      </c>
      <c r="L11456" s="98" t="n">
        <f aca="false">J11456/$J$11499*100</f>
        <v>0.0128022499253044</v>
      </c>
      <c r="M11456" s="6" t="n">
        <f aca="false">J11456*K11456</f>
        <v>214093.5</v>
      </c>
      <c r="N11456" s="72" t="n">
        <f aca="false">M11456/$M$11499*100</f>
        <v>0.00315248056131146</v>
      </c>
    </row>
    <row r="11457" customFormat="false" ht="13.8" hidden="false" customHeight="false" outlineLevel="0" collapsed="false">
      <c r="A11457" s="92" t="s">
        <v>13</v>
      </c>
      <c r="B11457" s="9" t="n">
        <v>2016</v>
      </c>
      <c r="C11457" s="9" t="s">
        <v>54</v>
      </c>
      <c r="D11457" s="9" t="s">
        <v>168</v>
      </c>
      <c r="E11457" s="9" t="s">
        <v>207</v>
      </c>
      <c r="F11457" s="9" t="s">
        <v>68</v>
      </c>
      <c r="G11457" s="9" t="s">
        <v>133</v>
      </c>
      <c r="H11457" s="9" t="s">
        <v>13</v>
      </c>
      <c r="I11457" s="99" t="n">
        <v>0.5</v>
      </c>
      <c r="J11457" s="9" t="n">
        <v>5543</v>
      </c>
      <c r="K11457" s="9" t="n">
        <v>28</v>
      </c>
      <c r="L11457" s="98" t="n">
        <f aca="false">J11457/$J$11499*100</f>
        <v>0.00878362066294864</v>
      </c>
      <c r="M11457" s="6" t="n">
        <f aca="false">J11457*K11457</f>
        <v>155204</v>
      </c>
      <c r="N11457" s="72" t="n">
        <f aca="false">M11457/$M$11499*100</f>
        <v>0.00228534538899025</v>
      </c>
    </row>
    <row r="11458" customFormat="false" ht="13.8" hidden="false" customHeight="false" outlineLevel="0" collapsed="false">
      <c r="A11458" s="92" t="s">
        <v>31</v>
      </c>
      <c r="B11458" s="96" t="n">
        <v>2016</v>
      </c>
      <c r="C11458" s="96" t="s">
        <v>54</v>
      </c>
      <c r="D11458" s="96" t="s">
        <v>168</v>
      </c>
      <c r="E11458" s="96" t="s">
        <v>207</v>
      </c>
      <c r="F11458" s="96" t="s">
        <v>68</v>
      </c>
      <c r="G11458" s="96" t="s">
        <v>133</v>
      </c>
      <c r="H11458" s="96" t="s">
        <v>31</v>
      </c>
      <c r="I11458" s="97" t="n">
        <v>0.5</v>
      </c>
      <c r="J11458" s="96" t="n">
        <v>7691</v>
      </c>
      <c r="K11458" s="96" t="n">
        <v>28</v>
      </c>
      <c r="L11458" s="98" t="n">
        <f aca="false">J11458/$J$11499*100</f>
        <v>0.0121874123252279</v>
      </c>
      <c r="M11458" s="6" t="n">
        <f aca="false">J11458*K11458</f>
        <v>215348</v>
      </c>
      <c r="N11458" s="72" t="n">
        <f aca="false">M11458/$M$11499*100</f>
        <v>0.00317095280294498</v>
      </c>
    </row>
    <row r="11459" customFormat="false" ht="13.8" hidden="false" customHeight="false" outlineLevel="0" collapsed="false">
      <c r="A11459" s="92" t="s">
        <v>18</v>
      </c>
      <c r="B11459" s="9" t="n">
        <v>2016</v>
      </c>
      <c r="C11459" s="9" t="s">
        <v>54</v>
      </c>
      <c r="D11459" s="9" t="s">
        <v>168</v>
      </c>
      <c r="E11459" s="9" t="s">
        <v>207</v>
      </c>
      <c r="F11459" s="9" t="s">
        <v>68</v>
      </c>
      <c r="G11459" s="9" t="s">
        <v>133</v>
      </c>
      <c r="H11459" s="9" t="s">
        <v>18</v>
      </c>
      <c r="I11459" s="99" t="n">
        <v>1</v>
      </c>
      <c r="J11459" s="9" t="n">
        <v>9301</v>
      </c>
      <c r="K11459" s="9" t="n">
        <v>56</v>
      </c>
      <c r="L11459" s="98" t="n">
        <f aca="false">J11459/$J$11499*100</f>
        <v>0.0147386714389474</v>
      </c>
      <c r="M11459" s="6" t="n">
        <f aca="false">J11459*K11459</f>
        <v>520856</v>
      </c>
      <c r="N11459" s="72" t="n">
        <f aca="false">M11459/$M$11499*100</f>
        <v>0.00766949213891333</v>
      </c>
    </row>
    <row r="11460" customFormat="false" ht="13.8" hidden="false" customHeight="false" outlineLevel="0" collapsed="false">
      <c r="A11460" s="92" t="s">
        <v>136</v>
      </c>
      <c r="B11460" s="96" t="n">
        <v>2016</v>
      </c>
      <c r="C11460" s="96" t="s">
        <v>54</v>
      </c>
      <c r="D11460" s="96" t="s">
        <v>168</v>
      </c>
      <c r="E11460" s="96" t="s">
        <v>207</v>
      </c>
      <c r="F11460" s="96" t="s">
        <v>68</v>
      </c>
      <c r="G11460" s="96" t="s">
        <v>135</v>
      </c>
      <c r="H11460" s="96" t="s">
        <v>136</v>
      </c>
      <c r="I11460" s="97" t="n">
        <v>0.5</v>
      </c>
      <c r="J11460" s="96" t="n">
        <v>2136</v>
      </c>
      <c r="K11460" s="96" t="n">
        <v>29.5</v>
      </c>
      <c r="L11460" s="98" t="n">
        <f aca="false">J11460/$J$11499*100</f>
        <v>0.00338477606640056</v>
      </c>
      <c r="M11460" s="6" t="n">
        <f aca="false">J11460*K11460</f>
        <v>63012</v>
      </c>
      <c r="N11460" s="72" t="n">
        <f aca="false">M11460/$M$11499*100</f>
        <v>0.000927838094707955</v>
      </c>
    </row>
    <row r="11461" customFormat="false" ht="13.8" hidden="false" customHeight="false" outlineLevel="0" collapsed="false">
      <c r="A11461" s="92" t="s">
        <v>16</v>
      </c>
      <c r="B11461" s="9" t="n">
        <v>2016</v>
      </c>
      <c r="C11461" s="9" t="s">
        <v>54</v>
      </c>
      <c r="D11461" s="9" t="s">
        <v>168</v>
      </c>
      <c r="E11461" s="9" t="s">
        <v>207</v>
      </c>
      <c r="F11461" s="9" t="s">
        <v>68</v>
      </c>
      <c r="G11461" s="9" t="s">
        <v>135</v>
      </c>
      <c r="H11461" s="9" t="s">
        <v>16</v>
      </c>
      <c r="I11461" s="99" t="n">
        <v>0.5</v>
      </c>
      <c r="J11461" s="9" t="n">
        <v>4739</v>
      </c>
      <c r="K11461" s="9" t="n">
        <v>29.5</v>
      </c>
      <c r="L11461" s="98" t="n">
        <f aca="false">J11461/$J$11499*100</f>
        <v>0.00750957573907877</v>
      </c>
      <c r="M11461" s="6" t="n">
        <f aca="false">J11461*K11461</f>
        <v>139800.5</v>
      </c>
      <c r="N11461" s="72" t="n">
        <f aca="false">M11461/$M$11499*100</f>
        <v>0.00205853217735066</v>
      </c>
    </row>
    <row r="11462" customFormat="false" ht="13.8" hidden="false" customHeight="false" outlineLevel="0" collapsed="false">
      <c r="A11462" s="92" t="s">
        <v>138</v>
      </c>
      <c r="B11462" s="96" t="n">
        <v>2016</v>
      </c>
      <c r="C11462" s="96" t="s">
        <v>54</v>
      </c>
      <c r="D11462" s="96" t="s">
        <v>168</v>
      </c>
      <c r="E11462" s="96" t="s">
        <v>207</v>
      </c>
      <c r="F11462" s="96" t="s">
        <v>68</v>
      </c>
      <c r="G11462" s="96" t="s">
        <v>137</v>
      </c>
      <c r="H11462" s="96" t="s">
        <v>138</v>
      </c>
      <c r="I11462" s="97" t="n">
        <v>0.5</v>
      </c>
      <c r="J11462" s="96" t="n">
        <v>8157</v>
      </c>
      <c r="K11462" s="96" t="n">
        <v>31</v>
      </c>
      <c r="L11462" s="98" t="n">
        <f aca="false">J11462/$J$11499*100</f>
        <v>0.0129258512985156</v>
      </c>
      <c r="M11462" s="6" t="n">
        <f aca="false">J11462*K11462</f>
        <v>252867</v>
      </c>
      <c r="N11462" s="72" t="n">
        <f aca="false">M11462/$M$11499*100</f>
        <v>0.00372341197699671</v>
      </c>
    </row>
    <row r="11463" customFormat="false" ht="13.8" hidden="false" customHeight="false" outlineLevel="0" collapsed="false">
      <c r="A11463" s="92" t="s">
        <v>141</v>
      </c>
      <c r="B11463" s="9" t="n">
        <v>2016</v>
      </c>
      <c r="C11463" s="9" t="s">
        <v>54</v>
      </c>
      <c r="D11463" s="9" t="s">
        <v>168</v>
      </c>
      <c r="E11463" s="9" t="s">
        <v>207</v>
      </c>
      <c r="F11463" s="9" t="s">
        <v>68</v>
      </c>
      <c r="G11463" s="9" t="s">
        <v>66</v>
      </c>
      <c r="H11463" s="9" t="s">
        <v>141</v>
      </c>
      <c r="I11463" s="99" t="n">
        <v>0.5</v>
      </c>
      <c r="J11463" s="9" t="n">
        <v>2346</v>
      </c>
      <c r="K11463" s="9" t="n">
        <v>32.5</v>
      </c>
      <c r="L11463" s="98" t="n">
        <f aca="false">J11463/$J$11499*100</f>
        <v>0.00371754899427702</v>
      </c>
      <c r="M11463" s="6" t="n">
        <f aca="false">J11463*K11463</f>
        <v>76245</v>
      </c>
      <c r="N11463" s="72" t="n">
        <f aca="false">M11463/$M$11499*100</f>
        <v>0.00112269116249299</v>
      </c>
    </row>
    <row r="11464" customFormat="false" ht="13.8" hidden="false" customHeight="false" outlineLevel="0" collapsed="false">
      <c r="A11464" s="92" t="s">
        <v>71</v>
      </c>
      <c r="B11464" s="96" t="n">
        <v>2016</v>
      </c>
      <c r="C11464" s="96" t="s">
        <v>54</v>
      </c>
      <c r="D11464" s="96" t="s">
        <v>168</v>
      </c>
      <c r="E11464" s="96" t="s">
        <v>207</v>
      </c>
      <c r="F11464" s="96" t="s">
        <v>68</v>
      </c>
      <c r="G11464" s="96" t="s">
        <v>69</v>
      </c>
      <c r="H11464" s="96" t="s">
        <v>71</v>
      </c>
      <c r="I11464" s="97" t="n">
        <v>1</v>
      </c>
      <c r="J11464" s="96" t="n">
        <v>1584</v>
      </c>
      <c r="K11464" s="96" t="n">
        <v>68</v>
      </c>
      <c r="L11464" s="98" t="n">
        <f aca="false">J11464/$J$11499*100</f>
        <v>0.00251005865598244</v>
      </c>
      <c r="M11464" s="6" t="n">
        <f aca="false">J11464*K11464</f>
        <v>107712</v>
      </c>
      <c r="N11464" s="72" t="n">
        <f aca="false">M11464/$M$11499*100</f>
        <v>0.00158603594326768</v>
      </c>
    </row>
    <row r="11465" customFormat="false" ht="13.8" hidden="false" customHeight="false" outlineLevel="0" collapsed="false">
      <c r="A11465" s="92" t="s">
        <v>80</v>
      </c>
      <c r="B11465" s="9" t="n">
        <v>2016</v>
      </c>
      <c r="C11465" s="9" t="s">
        <v>54</v>
      </c>
      <c r="D11465" s="9" t="s">
        <v>168</v>
      </c>
      <c r="E11465" s="9" t="s">
        <v>207</v>
      </c>
      <c r="F11465" s="9" t="s">
        <v>68</v>
      </c>
      <c r="G11465" s="9" t="s">
        <v>75</v>
      </c>
      <c r="H11465" s="9" t="s">
        <v>80</v>
      </c>
      <c r="I11465" s="99" t="n">
        <v>0.5</v>
      </c>
      <c r="J11465" s="9" t="n">
        <v>5992</v>
      </c>
      <c r="K11465" s="9" t="n">
        <v>35.5</v>
      </c>
      <c r="L11465" s="98" t="n">
        <f aca="false">J11465/$J$11499*100</f>
        <v>0.00949512087540831</v>
      </c>
      <c r="M11465" s="6" t="n">
        <f aca="false">J11465*K11465</f>
        <v>212716</v>
      </c>
      <c r="N11465" s="72" t="n">
        <f aca="false">M11465/$M$11499*100</f>
        <v>0.0031321971712356</v>
      </c>
    </row>
    <row r="11466" customFormat="false" ht="13.8" hidden="false" customHeight="false" outlineLevel="0" collapsed="false">
      <c r="A11466" s="92" t="s">
        <v>78</v>
      </c>
      <c r="B11466" s="96" t="n">
        <v>2016</v>
      </c>
      <c r="C11466" s="96" t="s">
        <v>54</v>
      </c>
      <c r="D11466" s="96" t="s">
        <v>168</v>
      </c>
      <c r="E11466" s="96" t="s">
        <v>207</v>
      </c>
      <c r="F11466" s="96" t="s">
        <v>68</v>
      </c>
      <c r="G11466" s="96" t="s">
        <v>75</v>
      </c>
      <c r="H11466" s="96" t="s">
        <v>78</v>
      </c>
      <c r="I11466" s="97" t="n">
        <v>0.5</v>
      </c>
      <c r="J11466" s="96" t="n">
        <v>7341</v>
      </c>
      <c r="K11466" s="96" t="n">
        <v>35.5</v>
      </c>
      <c r="L11466" s="98" t="n">
        <f aca="false">J11466/$J$11499*100</f>
        <v>0.0116327907787671</v>
      </c>
      <c r="M11466" s="6" t="n">
        <f aca="false">J11466*K11466</f>
        <v>260605.5</v>
      </c>
      <c r="N11466" s="72" t="n">
        <f aca="false">M11466/$M$11499*100</f>
        <v>0.00383735971863159</v>
      </c>
    </row>
    <row r="11467" customFormat="false" ht="13.8" hidden="false" customHeight="false" outlineLevel="0" collapsed="false">
      <c r="A11467" s="92" t="s">
        <v>83</v>
      </c>
      <c r="B11467" s="9" t="n">
        <v>2016</v>
      </c>
      <c r="C11467" s="9" t="s">
        <v>54</v>
      </c>
      <c r="D11467" s="9" t="s">
        <v>168</v>
      </c>
      <c r="E11467" s="9" t="s">
        <v>207</v>
      </c>
      <c r="F11467" s="9" t="s">
        <v>68</v>
      </c>
      <c r="G11467" s="9" t="s">
        <v>57</v>
      </c>
      <c r="H11467" s="9" t="s">
        <v>83</v>
      </c>
      <c r="I11467" s="99" t="n">
        <v>0.33</v>
      </c>
      <c r="J11467" s="9" t="n">
        <v>9090</v>
      </c>
      <c r="K11467" s="9" t="n">
        <v>26.07</v>
      </c>
      <c r="L11467" s="98" t="n">
        <f aca="false">J11467/$J$11499*100</f>
        <v>0.014404313878081</v>
      </c>
      <c r="M11467" s="6" t="n">
        <f aca="false">J11467*K11467</f>
        <v>236976.3</v>
      </c>
      <c r="N11467" s="72" t="n">
        <f aca="false">M11467/$M$11499*100</f>
        <v>0.00348942485055134</v>
      </c>
    </row>
    <row r="11468" customFormat="false" ht="13.8" hidden="false" customHeight="false" outlineLevel="0" collapsed="false">
      <c r="A11468" s="92" t="s">
        <v>85</v>
      </c>
      <c r="B11468" s="96" t="n">
        <v>2016</v>
      </c>
      <c r="C11468" s="96" t="s">
        <v>54</v>
      </c>
      <c r="D11468" s="96" t="s">
        <v>168</v>
      </c>
      <c r="E11468" s="96" t="s">
        <v>207</v>
      </c>
      <c r="F11468" s="96" t="s">
        <v>68</v>
      </c>
      <c r="G11468" s="96" t="s">
        <v>57</v>
      </c>
      <c r="H11468" s="96" t="s">
        <v>85</v>
      </c>
      <c r="I11468" s="97" t="n">
        <v>0.5</v>
      </c>
      <c r="J11468" s="96" t="n">
        <v>8376</v>
      </c>
      <c r="K11468" s="96" t="n">
        <v>39.5</v>
      </c>
      <c r="L11468" s="98" t="n">
        <f aca="false">J11468/$J$11499*100</f>
        <v>0.0132728859233011</v>
      </c>
      <c r="M11468" s="6" t="n">
        <f aca="false">J11468*K11468</f>
        <v>330852</v>
      </c>
      <c r="N11468" s="72" t="n">
        <f aca="false">M11468/$M$11499*100</f>
        <v>0.00487172426379605</v>
      </c>
    </row>
    <row r="11469" customFormat="false" ht="13.8" hidden="false" customHeight="false" outlineLevel="0" collapsed="false">
      <c r="A11469" s="92" t="s">
        <v>86</v>
      </c>
      <c r="B11469" s="9" t="n">
        <v>2016</v>
      </c>
      <c r="C11469" s="9" t="s">
        <v>54</v>
      </c>
      <c r="D11469" s="9" t="s">
        <v>168</v>
      </c>
      <c r="E11469" s="9" t="s">
        <v>207</v>
      </c>
      <c r="F11469" s="9" t="s">
        <v>68</v>
      </c>
      <c r="G11469" s="9" t="s">
        <v>57</v>
      </c>
      <c r="H11469" s="9" t="s">
        <v>86</v>
      </c>
      <c r="I11469" s="99" t="n">
        <v>0.5</v>
      </c>
      <c r="J11469" s="9" t="n">
        <v>7748</v>
      </c>
      <c r="K11469" s="9" t="n">
        <v>39.5</v>
      </c>
      <c r="L11469" s="98" t="n">
        <f aca="false">J11469/$J$11499*100</f>
        <v>0.0122777364056515</v>
      </c>
      <c r="M11469" s="6" t="n">
        <f aca="false">J11469*K11469</f>
        <v>306046</v>
      </c>
      <c r="N11469" s="72" t="n">
        <f aca="false">M11469/$M$11499*100</f>
        <v>0.00450646126980561</v>
      </c>
    </row>
    <row r="11470" customFormat="false" ht="13.8" hidden="false" customHeight="false" outlineLevel="0" collapsed="false">
      <c r="A11470" s="92" t="s">
        <v>28</v>
      </c>
      <c r="B11470" s="96" t="n">
        <v>2016</v>
      </c>
      <c r="C11470" s="96" t="s">
        <v>54</v>
      </c>
      <c r="D11470" s="96" t="s">
        <v>168</v>
      </c>
      <c r="E11470" s="96" t="s">
        <v>207</v>
      </c>
      <c r="F11470" s="96" t="s">
        <v>68</v>
      </c>
      <c r="G11470" s="96" t="s">
        <v>57</v>
      </c>
      <c r="H11470" s="96" t="s">
        <v>28</v>
      </c>
      <c r="I11470" s="97" t="n">
        <v>0.75</v>
      </c>
      <c r="J11470" s="96" t="n">
        <v>8664</v>
      </c>
      <c r="K11470" s="96" t="n">
        <v>59.25</v>
      </c>
      <c r="L11470" s="98" t="n">
        <f aca="false">J11470/$J$11499*100</f>
        <v>0.0137292602243888</v>
      </c>
      <c r="M11470" s="6" t="n">
        <f aca="false">J11470*K11470</f>
        <v>513342</v>
      </c>
      <c r="N11470" s="72" t="n">
        <f aca="false">M11470/$M$11499*100</f>
        <v>0.00755885011130533</v>
      </c>
    </row>
    <row r="11471" customFormat="false" ht="13.8" hidden="false" customHeight="false" outlineLevel="0" collapsed="false">
      <c r="A11471" s="92" t="s">
        <v>21</v>
      </c>
      <c r="B11471" s="9" t="n">
        <v>2016</v>
      </c>
      <c r="C11471" s="9" t="s">
        <v>54</v>
      </c>
      <c r="D11471" s="9" t="s">
        <v>168</v>
      </c>
      <c r="E11471" s="9" t="s">
        <v>207</v>
      </c>
      <c r="F11471" s="9" t="s">
        <v>68</v>
      </c>
      <c r="G11471" s="9" t="s">
        <v>57</v>
      </c>
      <c r="H11471" s="9" t="s">
        <v>21</v>
      </c>
      <c r="I11471" s="99" t="n">
        <v>1</v>
      </c>
      <c r="J11471" s="9" t="n">
        <v>4849</v>
      </c>
      <c r="K11471" s="9" t="n">
        <v>79</v>
      </c>
      <c r="L11471" s="98" t="n">
        <f aca="false">J11471/$J$11499*100</f>
        <v>0.00768388536796644</v>
      </c>
      <c r="M11471" s="6" t="n">
        <f aca="false">J11471*K11471</f>
        <v>383071</v>
      </c>
      <c r="N11471" s="72" t="n">
        <f aca="false">M11471/$M$11499*100</f>
        <v>0.0056406377638842</v>
      </c>
    </row>
    <row r="11472" customFormat="false" ht="13.8" hidden="false" customHeight="false" outlineLevel="0" collapsed="false">
      <c r="A11472" s="92" t="s">
        <v>29</v>
      </c>
      <c r="B11472" s="96" t="n">
        <v>2016</v>
      </c>
      <c r="C11472" s="96" t="s">
        <v>54</v>
      </c>
      <c r="D11472" s="96" t="s">
        <v>168</v>
      </c>
      <c r="E11472" s="96" t="s">
        <v>207</v>
      </c>
      <c r="F11472" s="96" t="s">
        <v>68</v>
      </c>
      <c r="G11472" s="96" t="s">
        <v>57</v>
      </c>
      <c r="H11472" s="96" t="s">
        <v>29</v>
      </c>
      <c r="I11472" s="97" t="n">
        <v>1</v>
      </c>
      <c r="J11472" s="96" t="n">
        <v>2411</v>
      </c>
      <c r="K11472" s="96" t="n">
        <v>79</v>
      </c>
      <c r="L11472" s="98" t="n">
        <f aca="false">J11472/$J$11499*100</f>
        <v>0.00382055013861973</v>
      </c>
      <c r="M11472" s="6" t="n">
        <f aca="false">J11472*K11472</f>
        <v>190469</v>
      </c>
      <c r="N11472" s="72" t="n">
        <f aca="false">M11472/$M$11499*100</f>
        <v>0.0028046148997164</v>
      </c>
    </row>
    <row r="11473" customFormat="false" ht="13.8" hidden="false" customHeight="false" outlineLevel="0" collapsed="false">
      <c r="A11473" s="92" t="s">
        <v>87</v>
      </c>
      <c r="B11473" s="9" t="n">
        <v>2016</v>
      </c>
      <c r="C11473" s="9" t="s">
        <v>54</v>
      </c>
      <c r="D11473" s="9" t="s">
        <v>168</v>
      </c>
      <c r="E11473" s="9" t="s">
        <v>207</v>
      </c>
      <c r="F11473" s="9" t="s">
        <v>68</v>
      </c>
      <c r="G11473" s="9" t="s">
        <v>57</v>
      </c>
      <c r="H11473" s="9" t="s">
        <v>87</v>
      </c>
      <c r="I11473" s="99" t="n">
        <v>0.5</v>
      </c>
      <c r="J11473" s="9" t="n">
        <v>2777</v>
      </c>
      <c r="K11473" s="9" t="n">
        <v>39.5</v>
      </c>
      <c r="L11473" s="98" t="n">
        <f aca="false">J11473/$J$11499*100</f>
        <v>0.00440052581291871</v>
      </c>
      <c r="M11473" s="6" t="n">
        <f aca="false">J11473*K11473</f>
        <v>109691.5</v>
      </c>
      <c r="N11473" s="72" t="n">
        <f aca="false">M11473/$M$11499*100</f>
        <v>0.00161518365336218</v>
      </c>
    </row>
    <row r="11474" customFormat="false" ht="13.8" hidden="false" customHeight="false" outlineLevel="0" collapsed="false">
      <c r="A11474" s="92" t="s">
        <v>34</v>
      </c>
      <c r="B11474" s="96" t="n">
        <v>2016</v>
      </c>
      <c r="C11474" s="96" t="s">
        <v>54</v>
      </c>
      <c r="D11474" s="96" t="s">
        <v>168</v>
      </c>
      <c r="E11474" s="96" t="s">
        <v>207</v>
      </c>
      <c r="F11474" s="96" t="s">
        <v>68</v>
      </c>
      <c r="G11474" s="96" t="s">
        <v>59</v>
      </c>
      <c r="H11474" s="96" t="s">
        <v>34</v>
      </c>
      <c r="I11474" s="97" t="n">
        <v>0.5</v>
      </c>
      <c r="J11474" s="96" t="n">
        <v>4733</v>
      </c>
      <c r="K11474" s="96" t="n">
        <v>41.5</v>
      </c>
      <c r="L11474" s="98" t="n">
        <f aca="false">J11474/$J$11499*100</f>
        <v>0.00750006794113944</v>
      </c>
      <c r="M11474" s="6" t="n">
        <f aca="false">J11474*K11474</f>
        <v>196419.5</v>
      </c>
      <c r="N11474" s="72" t="n">
        <f aca="false">M11474/$M$11499*100</f>
        <v>0.00289223472740889</v>
      </c>
    </row>
    <row r="11475" customFormat="false" ht="13.8" hidden="false" customHeight="false" outlineLevel="0" collapsed="false">
      <c r="A11475" s="92" t="s">
        <v>19</v>
      </c>
      <c r="B11475" s="9" t="n">
        <v>2016</v>
      </c>
      <c r="C11475" s="9" t="s">
        <v>54</v>
      </c>
      <c r="D11475" s="9" t="s">
        <v>168</v>
      </c>
      <c r="E11475" s="9" t="s">
        <v>207</v>
      </c>
      <c r="F11475" s="9" t="s">
        <v>68</v>
      </c>
      <c r="G11475" s="9" t="s">
        <v>59</v>
      </c>
      <c r="H11475" s="9" t="s">
        <v>19</v>
      </c>
      <c r="I11475" s="99" t="n">
        <v>0.5</v>
      </c>
      <c r="J11475" s="9" t="n">
        <v>8932</v>
      </c>
      <c r="K11475" s="9" t="n">
        <v>41.5</v>
      </c>
      <c r="L11475" s="98" t="n">
        <f aca="false">J11475/$J$11499*100</f>
        <v>0.0141539418656787</v>
      </c>
      <c r="M11475" s="6" t="n">
        <f aca="false">J11475*K11475</f>
        <v>370678</v>
      </c>
      <c r="N11475" s="72" t="n">
        <f aca="false">M11475/$M$11499*100</f>
        <v>0.00545815351472982</v>
      </c>
    </row>
    <row r="11476" customFormat="false" ht="13.8" hidden="false" customHeight="false" outlineLevel="0" collapsed="false">
      <c r="A11476" s="92" t="s">
        <v>102</v>
      </c>
      <c r="B11476" s="96" t="n">
        <v>2016</v>
      </c>
      <c r="C11476" s="96" t="s">
        <v>54</v>
      </c>
      <c r="D11476" s="96" t="s">
        <v>168</v>
      </c>
      <c r="E11476" s="96" t="s">
        <v>207</v>
      </c>
      <c r="F11476" s="96" t="s">
        <v>68</v>
      </c>
      <c r="G11476" s="96" t="s">
        <v>61</v>
      </c>
      <c r="H11476" s="96" t="s">
        <v>102</v>
      </c>
      <c r="I11476" s="97" t="n">
        <v>1</v>
      </c>
      <c r="J11476" s="96" t="n">
        <v>8987</v>
      </c>
      <c r="K11476" s="96" t="n">
        <v>96</v>
      </c>
      <c r="L11476" s="98" t="n">
        <f aca="false">J11476/$J$11499*100</f>
        <v>0.0142410966801226</v>
      </c>
      <c r="M11476" s="6" t="n">
        <f aca="false">J11476*K11476</f>
        <v>862752</v>
      </c>
      <c r="N11476" s="72" t="n">
        <f aca="false">M11476/$M$11499*100</f>
        <v>0.0127038369181343</v>
      </c>
    </row>
    <row r="11477" customFormat="false" ht="13.8" hidden="false" customHeight="false" outlineLevel="0" collapsed="false">
      <c r="A11477" s="92" t="s">
        <v>20</v>
      </c>
      <c r="B11477" s="9" t="n">
        <v>2016</v>
      </c>
      <c r="C11477" s="9" t="s">
        <v>54</v>
      </c>
      <c r="D11477" s="9" t="s">
        <v>168</v>
      </c>
      <c r="E11477" s="9" t="s">
        <v>207</v>
      </c>
      <c r="F11477" s="9" t="s">
        <v>68</v>
      </c>
      <c r="G11477" s="9" t="s">
        <v>61</v>
      </c>
      <c r="H11477" s="9" t="s">
        <v>20</v>
      </c>
      <c r="I11477" s="99" t="n">
        <v>1</v>
      </c>
      <c r="J11477" s="9" t="n">
        <v>1632</v>
      </c>
      <c r="K11477" s="9" t="n">
        <v>96</v>
      </c>
      <c r="L11477" s="98" t="n">
        <f aca="false">J11477/$J$11499*100</f>
        <v>0.00258612103949706</v>
      </c>
      <c r="M11477" s="6" t="n">
        <f aca="false">J11477*K11477</f>
        <v>156672</v>
      </c>
      <c r="N11477" s="72" t="n">
        <f aca="false">M11477/$M$11499*100</f>
        <v>0.00230696137202572</v>
      </c>
    </row>
    <row r="11478" customFormat="false" ht="13.8" hidden="false" customHeight="false" outlineLevel="0" collapsed="false">
      <c r="A11478" s="92" t="s">
        <v>105</v>
      </c>
      <c r="B11478" s="96" t="n">
        <v>2016</v>
      </c>
      <c r="C11478" s="96" t="s">
        <v>54</v>
      </c>
      <c r="D11478" s="96" t="s">
        <v>168</v>
      </c>
      <c r="E11478" s="96" t="s">
        <v>207</v>
      </c>
      <c r="F11478" s="96" t="s">
        <v>68</v>
      </c>
      <c r="G11478" s="96" t="s">
        <v>104</v>
      </c>
      <c r="H11478" s="96" t="s">
        <v>105</v>
      </c>
      <c r="I11478" s="97" t="n">
        <v>0.5</v>
      </c>
      <c r="J11478" s="96" t="n">
        <v>9957</v>
      </c>
      <c r="K11478" s="96" t="n">
        <v>53</v>
      </c>
      <c r="L11478" s="98" t="n">
        <f aca="false">J11478/$J$11499*100</f>
        <v>0.0157781906803138</v>
      </c>
      <c r="M11478" s="6" t="n">
        <f aca="false">J11478*K11478</f>
        <v>527721</v>
      </c>
      <c r="N11478" s="72" t="n">
        <f aca="false">M11478/$M$11499*100</f>
        <v>0.00777057778165075</v>
      </c>
    </row>
    <row r="11479" customFormat="false" ht="13.8" hidden="false" customHeight="false" outlineLevel="0" collapsed="false">
      <c r="A11479" s="92" t="s">
        <v>106</v>
      </c>
      <c r="B11479" s="9" t="n">
        <v>2016</v>
      </c>
      <c r="C11479" s="9" t="s">
        <v>54</v>
      </c>
      <c r="D11479" s="9" t="s">
        <v>168</v>
      </c>
      <c r="E11479" s="9" t="s">
        <v>207</v>
      </c>
      <c r="F11479" s="9" t="s">
        <v>68</v>
      </c>
      <c r="G11479" s="9" t="s">
        <v>104</v>
      </c>
      <c r="H11479" s="9" t="s">
        <v>106</v>
      </c>
      <c r="I11479" s="99" t="n">
        <v>0.5</v>
      </c>
      <c r="J11479" s="9" t="n">
        <v>2172</v>
      </c>
      <c r="K11479" s="9" t="n">
        <v>53</v>
      </c>
      <c r="L11479" s="98" t="n">
        <f aca="false">J11479/$J$11499*100</f>
        <v>0.00344182285403652</v>
      </c>
      <c r="M11479" s="6" t="n">
        <f aca="false">J11479*K11479</f>
        <v>115116</v>
      </c>
      <c r="N11479" s="72" t="n">
        <f aca="false">M11479/$M$11499*100</f>
        <v>0.00169505824462644</v>
      </c>
    </row>
    <row r="11480" customFormat="false" ht="13.8" hidden="false" customHeight="false" outlineLevel="0" collapsed="false">
      <c r="A11480" s="92" t="s">
        <v>17</v>
      </c>
      <c r="B11480" s="96" t="n">
        <v>2016</v>
      </c>
      <c r="C11480" s="96" t="s">
        <v>54</v>
      </c>
      <c r="D11480" s="96" t="s">
        <v>168</v>
      </c>
      <c r="E11480" s="96" t="s">
        <v>207</v>
      </c>
      <c r="F11480" s="96" t="s">
        <v>68</v>
      </c>
      <c r="G11480" s="96" t="s">
        <v>104</v>
      </c>
      <c r="H11480" s="96" t="s">
        <v>17</v>
      </c>
      <c r="I11480" s="97" t="n">
        <v>1</v>
      </c>
      <c r="J11480" s="96" t="n">
        <v>8547</v>
      </c>
      <c r="K11480" s="96" t="n">
        <v>106</v>
      </c>
      <c r="L11480" s="98" t="n">
        <f aca="false">J11480/$J$11499*100</f>
        <v>0.0135438581645719</v>
      </c>
      <c r="M11480" s="6" t="n">
        <f aca="false">J11480*K11480</f>
        <v>905982</v>
      </c>
      <c r="N11480" s="72" t="n">
        <f aca="false">M11480/$M$11499*100</f>
        <v>0.0133403893340904</v>
      </c>
    </row>
    <row r="11481" customFormat="false" ht="13.8" hidden="false" customHeight="false" outlineLevel="0" collapsed="false">
      <c r="A11481" s="92" t="s">
        <v>27</v>
      </c>
      <c r="B11481" s="9" t="n">
        <v>2016</v>
      </c>
      <c r="C11481" s="9" t="s">
        <v>54</v>
      </c>
      <c r="D11481" s="9" t="s">
        <v>168</v>
      </c>
      <c r="E11481" s="9" t="s">
        <v>207</v>
      </c>
      <c r="F11481" s="9" t="s">
        <v>68</v>
      </c>
      <c r="G11481" s="9" t="s">
        <v>104</v>
      </c>
      <c r="H11481" s="9" t="s">
        <v>27</v>
      </c>
      <c r="I11481" s="99" t="n">
        <v>2</v>
      </c>
      <c r="J11481" s="9" t="n">
        <v>4789</v>
      </c>
      <c r="K11481" s="9" t="n">
        <v>212</v>
      </c>
      <c r="L11481" s="98" t="n">
        <f aca="false">J11481/$J$11499*100</f>
        <v>0.00758880738857316</v>
      </c>
      <c r="M11481" s="6" t="n">
        <f aca="false">J11481*K11481</f>
        <v>1015268</v>
      </c>
      <c r="N11481" s="72" t="n">
        <f aca="false">M11481/$M$11499*100</f>
        <v>0.0149496020875064</v>
      </c>
    </row>
    <row r="11482" customFormat="false" ht="13.8" hidden="false" customHeight="false" outlineLevel="0" collapsed="false">
      <c r="A11482" s="92" t="s">
        <v>32</v>
      </c>
      <c r="B11482" s="96" t="n">
        <v>2016</v>
      </c>
      <c r="C11482" s="96" t="s">
        <v>54</v>
      </c>
      <c r="D11482" s="96" t="s">
        <v>168</v>
      </c>
      <c r="E11482" s="96" t="s">
        <v>207</v>
      </c>
      <c r="F11482" s="96" t="s">
        <v>68</v>
      </c>
      <c r="G11482" s="96" t="s">
        <v>108</v>
      </c>
      <c r="H11482" s="96" t="s">
        <v>32</v>
      </c>
      <c r="I11482" s="97" t="n">
        <v>0.75</v>
      </c>
      <c r="J11482" s="96" t="n">
        <v>3057</v>
      </c>
      <c r="K11482" s="96" t="n">
        <v>83.25</v>
      </c>
      <c r="L11482" s="98" t="n">
        <f aca="false">J11482/$J$11499*100</f>
        <v>0.00484422305008732</v>
      </c>
      <c r="M11482" s="6" t="n">
        <f aca="false">J11482*K11482</f>
        <v>254495.25</v>
      </c>
      <c r="N11482" s="72" t="n">
        <f aca="false">M11482/$M$11499*100</f>
        <v>0.00374738760668166</v>
      </c>
    </row>
    <row r="11483" customFormat="false" ht="13.8" hidden="false" customHeight="false" outlineLevel="0" collapsed="false">
      <c r="A11483" s="92" t="s">
        <v>30</v>
      </c>
      <c r="B11483" s="9" t="n">
        <v>2016</v>
      </c>
      <c r="C11483" s="9" t="s">
        <v>54</v>
      </c>
      <c r="D11483" s="9" t="s">
        <v>168</v>
      </c>
      <c r="E11483" s="9" t="s">
        <v>207</v>
      </c>
      <c r="F11483" s="9" t="s">
        <v>68</v>
      </c>
      <c r="G11483" s="9" t="s">
        <v>108</v>
      </c>
      <c r="H11483" s="9" t="s">
        <v>30</v>
      </c>
      <c r="I11483" s="99" t="n">
        <v>0.75</v>
      </c>
      <c r="J11483" s="9" t="n">
        <v>7079</v>
      </c>
      <c r="K11483" s="9" t="n">
        <v>83.25</v>
      </c>
      <c r="L11483" s="98" t="n">
        <f aca="false">J11483/$J$11499*100</f>
        <v>0.0112176169354165</v>
      </c>
      <c r="M11483" s="6" t="n">
        <f aca="false">J11483*K11483</f>
        <v>589326.75</v>
      </c>
      <c r="N11483" s="72" t="n">
        <f aca="false">M11483/$M$11499*100</f>
        <v>0.00867770914874042</v>
      </c>
    </row>
    <row r="11484" customFormat="false" ht="13.8" hidden="false" customHeight="false" outlineLevel="0" collapsed="false">
      <c r="A11484" s="92" t="s">
        <v>14</v>
      </c>
      <c r="B11484" s="96" t="n">
        <v>2016</v>
      </c>
      <c r="C11484" s="96" t="s">
        <v>54</v>
      </c>
      <c r="D11484" s="96" t="s">
        <v>168</v>
      </c>
      <c r="E11484" s="96" t="s">
        <v>207</v>
      </c>
      <c r="F11484" s="96" t="s">
        <v>68</v>
      </c>
      <c r="G11484" s="96" t="s">
        <v>114</v>
      </c>
      <c r="H11484" s="96" t="s">
        <v>14</v>
      </c>
      <c r="I11484" s="97" t="n">
        <v>0.5</v>
      </c>
      <c r="J11484" s="96" t="n">
        <v>5008</v>
      </c>
      <c r="K11484" s="96" t="n">
        <v>61.5</v>
      </c>
      <c r="L11484" s="98" t="n">
        <f aca="false">J11484/$J$11499*100</f>
        <v>0.00793584201335862</v>
      </c>
      <c r="M11484" s="6" t="n">
        <f aca="false">J11484*K11484</f>
        <v>307992</v>
      </c>
      <c r="N11484" s="72" t="n">
        <f aca="false">M11484/$M$11499*100</f>
        <v>0.00453511569963329</v>
      </c>
    </row>
    <row r="11485" customFormat="false" ht="13.8" hidden="false" customHeight="false" outlineLevel="0" collapsed="false">
      <c r="A11485" s="92" t="s">
        <v>115</v>
      </c>
      <c r="B11485" s="9" t="n">
        <v>2016</v>
      </c>
      <c r="C11485" s="9" t="s">
        <v>54</v>
      </c>
      <c r="D11485" s="9" t="s">
        <v>168</v>
      </c>
      <c r="E11485" s="9" t="s">
        <v>207</v>
      </c>
      <c r="F11485" s="9" t="s">
        <v>68</v>
      </c>
      <c r="G11485" s="9" t="s">
        <v>114</v>
      </c>
      <c r="H11485" s="9" t="s">
        <v>115</v>
      </c>
      <c r="I11485" s="99" t="n">
        <v>1</v>
      </c>
      <c r="J11485" s="9" t="n">
        <v>4113</v>
      </c>
      <c r="K11485" s="9" t="n">
        <v>123</v>
      </c>
      <c r="L11485" s="98" t="n">
        <f aca="false">J11485/$J$11499*100</f>
        <v>0.00651759548740894</v>
      </c>
      <c r="M11485" s="6" t="n">
        <f aca="false">J11485*K11485</f>
        <v>505899</v>
      </c>
      <c r="N11485" s="72" t="n">
        <f aca="false">M11485/$M$11499*100</f>
        <v>0.00744925354336729</v>
      </c>
    </row>
    <row r="11486" customFormat="false" ht="13.8" hidden="false" customHeight="false" outlineLevel="0" collapsed="false">
      <c r="A11486" s="92" t="s">
        <v>26</v>
      </c>
      <c r="B11486" s="96" t="n">
        <v>2016</v>
      </c>
      <c r="C11486" s="96" t="s">
        <v>54</v>
      </c>
      <c r="D11486" s="96" t="s">
        <v>168</v>
      </c>
      <c r="E11486" s="96" t="s">
        <v>207</v>
      </c>
      <c r="F11486" s="96" t="s">
        <v>68</v>
      </c>
      <c r="G11486" s="96" t="s">
        <v>114</v>
      </c>
      <c r="H11486" s="96" t="s">
        <v>26</v>
      </c>
      <c r="I11486" s="97" t="n">
        <v>0.5</v>
      </c>
      <c r="J11486" s="96" t="n">
        <v>1122</v>
      </c>
      <c r="K11486" s="96" t="n">
        <v>61.5</v>
      </c>
      <c r="L11486" s="98" t="n">
        <f aca="false">J11486/$J$11499*100</f>
        <v>0.00177795821465423</v>
      </c>
      <c r="M11486" s="6" t="n">
        <f aca="false">J11486*K11486</f>
        <v>69003</v>
      </c>
      <c r="N11486" s="72" t="n">
        <f aca="false">M11486/$M$11499*100</f>
        <v>0.00101605427615586</v>
      </c>
    </row>
    <row r="11487" customFormat="false" ht="13.8" hidden="false" customHeight="false" outlineLevel="0" collapsed="false">
      <c r="A11487" s="92" t="s">
        <v>117</v>
      </c>
      <c r="B11487" s="9" t="n">
        <v>2016</v>
      </c>
      <c r="C11487" s="9" t="s">
        <v>54</v>
      </c>
      <c r="D11487" s="9" t="s">
        <v>168</v>
      </c>
      <c r="E11487" s="9" t="s">
        <v>207</v>
      </c>
      <c r="F11487" s="9" t="s">
        <v>68</v>
      </c>
      <c r="G11487" s="9" t="s">
        <v>114</v>
      </c>
      <c r="H11487" s="9" t="s">
        <v>117</v>
      </c>
      <c r="I11487" s="99" t="n">
        <v>0.5</v>
      </c>
      <c r="J11487" s="9" t="n">
        <v>6146</v>
      </c>
      <c r="K11487" s="9" t="n">
        <v>61.5</v>
      </c>
      <c r="L11487" s="98" t="n">
        <f aca="false">J11487/$J$11499*100</f>
        <v>0.00973915435585105</v>
      </c>
      <c r="M11487" s="6" t="n">
        <f aca="false">J11487*K11487</f>
        <v>377979</v>
      </c>
      <c r="N11487" s="72" t="n">
        <f aca="false">M11487/$M$11499*100</f>
        <v>0.00556565916332791</v>
      </c>
    </row>
    <row r="11488" customFormat="false" ht="13.8" hidden="false" customHeight="false" outlineLevel="0" collapsed="false">
      <c r="A11488" s="92" t="s">
        <v>121</v>
      </c>
      <c r="B11488" s="96" t="n">
        <v>2016</v>
      </c>
      <c r="C11488" s="96" t="s">
        <v>54</v>
      </c>
      <c r="D11488" s="96" t="s">
        <v>168</v>
      </c>
      <c r="E11488" s="96" t="s">
        <v>207</v>
      </c>
      <c r="F11488" s="96" t="s">
        <v>68</v>
      </c>
      <c r="G11488" s="96" t="s">
        <v>120</v>
      </c>
      <c r="H11488" s="96" t="s">
        <v>121</v>
      </c>
      <c r="I11488" s="97" t="n">
        <v>0.5</v>
      </c>
      <c r="J11488" s="96" t="n">
        <v>5036</v>
      </c>
      <c r="K11488" s="96" t="n">
        <v>64.5</v>
      </c>
      <c r="L11488" s="98" t="n">
        <f aca="false">J11488/$J$11499*100</f>
        <v>0.00798021173707548</v>
      </c>
      <c r="M11488" s="6" t="n">
        <f aca="false">J11488*K11488</f>
        <v>324822</v>
      </c>
      <c r="N11488" s="72" t="n">
        <f aca="false">M11488/$M$11499*100</f>
        <v>0.00478293381576886</v>
      </c>
    </row>
    <row r="11489" customFormat="false" ht="13.8" hidden="false" customHeight="false" outlineLevel="0" collapsed="false">
      <c r="A11489" s="92" t="s">
        <v>122</v>
      </c>
      <c r="B11489" s="9" t="n">
        <v>2016</v>
      </c>
      <c r="C11489" s="9" t="s">
        <v>54</v>
      </c>
      <c r="D11489" s="9" t="s">
        <v>168</v>
      </c>
      <c r="E11489" s="9" t="s">
        <v>207</v>
      </c>
      <c r="F11489" s="9" t="s">
        <v>68</v>
      </c>
      <c r="G11489" s="9" t="s">
        <v>120</v>
      </c>
      <c r="H11489" s="9" t="s">
        <v>122</v>
      </c>
      <c r="I11489" s="99" t="n">
        <v>0.5</v>
      </c>
      <c r="J11489" s="9" t="n">
        <v>4056</v>
      </c>
      <c r="K11489" s="9" t="n">
        <v>64.5</v>
      </c>
      <c r="L11489" s="98" t="n">
        <f aca="false">J11489/$J$11499*100</f>
        <v>0.00642727140698533</v>
      </c>
      <c r="M11489" s="6" t="n">
        <f aca="false">J11489*K11489</f>
        <v>261612</v>
      </c>
      <c r="N11489" s="72" t="n">
        <f aca="false">M11489/$M$11499*100</f>
        <v>0.00385218021381225</v>
      </c>
    </row>
    <row r="11490" customFormat="false" ht="13.8" hidden="false" customHeight="false" outlineLevel="0" collapsed="false">
      <c r="A11490" s="92" t="s">
        <v>24</v>
      </c>
      <c r="B11490" s="96" t="n">
        <v>2016</v>
      </c>
      <c r="C11490" s="96" t="s">
        <v>54</v>
      </c>
      <c r="D11490" s="96" t="s">
        <v>168</v>
      </c>
      <c r="E11490" s="96" t="s">
        <v>207</v>
      </c>
      <c r="F11490" s="96" t="s">
        <v>68</v>
      </c>
      <c r="G11490" s="96" t="s">
        <v>120</v>
      </c>
      <c r="H11490" s="96" t="s">
        <v>24</v>
      </c>
      <c r="I11490" s="97" t="n">
        <v>0.5</v>
      </c>
      <c r="J11490" s="96" t="n">
        <v>8058</v>
      </c>
      <c r="K11490" s="96" t="n">
        <v>64.5</v>
      </c>
      <c r="L11490" s="98" t="n">
        <f aca="false">J11490/$J$11499*100</f>
        <v>0.0127689726325167</v>
      </c>
      <c r="M11490" s="6" t="n">
        <f aca="false">J11490*K11490</f>
        <v>519741</v>
      </c>
      <c r="N11490" s="72" t="n">
        <f aca="false">M11490/$M$11499*100</f>
        <v>0.00765307400465955</v>
      </c>
    </row>
    <row r="11491" customFormat="false" ht="13.8" hidden="false" customHeight="false" outlineLevel="0" collapsed="false">
      <c r="A11491" s="92" t="s">
        <v>12</v>
      </c>
      <c r="B11491" s="9" t="n">
        <v>2016</v>
      </c>
      <c r="C11491" s="9" t="s">
        <v>54</v>
      </c>
      <c r="D11491" s="9" t="s">
        <v>168</v>
      </c>
      <c r="E11491" s="9" t="s">
        <v>207</v>
      </c>
      <c r="F11491" s="9" t="s">
        <v>68</v>
      </c>
      <c r="G11491" s="9" t="s">
        <v>120</v>
      </c>
      <c r="H11491" s="9" t="s">
        <v>12</v>
      </c>
      <c r="I11491" s="99" t="n">
        <v>0.5</v>
      </c>
      <c r="J11491" s="9" t="n">
        <v>5531</v>
      </c>
      <c r="K11491" s="9" t="n">
        <v>64.5</v>
      </c>
      <c r="L11491" s="98" t="n">
        <f aca="false">J11491/$J$11499*100</f>
        <v>0.00876460506706999</v>
      </c>
      <c r="M11491" s="6" t="n">
        <f aca="false">J11491*K11491</f>
        <v>356749.5</v>
      </c>
      <c r="N11491" s="72" t="n">
        <f aca="false">M11491/$M$11499*100</f>
        <v>0.00525305935961429</v>
      </c>
    </row>
    <row r="11492" customFormat="false" ht="13.8" hidden="false" customHeight="false" outlineLevel="0" collapsed="false">
      <c r="A11492" s="92" t="s">
        <v>124</v>
      </c>
      <c r="B11492" s="96" t="n">
        <v>2016</v>
      </c>
      <c r="C11492" s="96" t="s">
        <v>54</v>
      </c>
      <c r="D11492" s="96" t="s">
        <v>168</v>
      </c>
      <c r="E11492" s="96" t="s">
        <v>207</v>
      </c>
      <c r="F11492" s="96" t="s">
        <v>68</v>
      </c>
      <c r="G11492" s="96" t="s">
        <v>120</v>
      </c>
      <c r="H11492" s="96" t="s">
        <v>124</v>
      </c>
      <c r="I11492" s="97" t="n">
        <v>1</v>
      </c>
      <c r="J11492" s="96" t="n">
        <v>6959</v>
      </c>
      <c r="K11492" s="96" t="n">
        <v>129</v>
      </c>
      <c r="L11492" s="98" t="n">
        <f aca="false">J11492/$J$11499*100</f>
        <v>0.0110274609766299</v>
      </c>
      <c r="M11492" s="6" t="n">
        <f aca="false">J11492*K11492</f>
        <v>897711</v>
      </c>
      <c r="N11492" s="72" t="n">
        <f aca="false">M11492/$M$11499*100</f>
        <v>0.0132186006449307</v>
      </c>
    </row>
    <row r="11493" customFormat="false" ht="13.8" hidden="false" customHeight="false" outlineLevel="0" collapsed="false">
      <c r="A11493" s="92" t="s">
        <v>125</v>
      </c>
      <c r="B11493" s="9" t="n">
        <v>2016</v>
      </c>
      <c r="C11493" s="9" t="s">
        <v>54</v>
      </c>
      <c r="D11493" s="9" t="s">
        <v>168</v>
      </c>
      <c r="E11493" s="9" t="s">
        <v>207</v>
      </c>
      <c r="F11493" s="9" t="s">
        <v>68</v>
      </c>
      <c r="G11493" s="9" t="s">
        <v>120</v>
      </c>
      <c r="H11493" s="9" t="s">
        <v>125</v>
      </c>
      <c r="I11493" s="99" t="n">
        <v>0.5</v>
      </c>
      <c r="J11493" s="9" t="n">
        <v>3428</v>
      </c>
      <c r="K11493" s="9" t="n">
        <v>64.5</v>
      </c>
      <c r="L11493" s="98" t="n">
        <f aca="false">J11493/$J$11499*100</f>
        <v>0.00543212188933573</v>
      </c>
      <c r="M11493" s="6" t="n">
        <f aca="false">J11493*K11493</f>
        <v>221106</v>
      </c>
      <c r="N11493" s="72" t="n">
        <f aca="false">M11493/$M$11499*100</f>
        <v>0.00325573810970128</v>
      </c>
    </row>
    <row r="11494" customFormat="false" ht="13.8" hidden="false" customHeight="false" outlineLevel="0" collapsed="false">
      <c r="A11494" s="92" t="s">
        <v>126</v>
      </c>
      <c r="B11494" s="96" t="n">
        <v>2016</v>
      </c>
      <c r="C11494" s="96" t="s">
        <v>54</v>
      </c>
      <c r="D11494" s="96" t="s">
        <v>168</v>
      </c>
      <c r="E11494" s="96" t="s">
        <v>207</v>
      </c>
      <c r="F11494" s="96" t="s">
        <v>68</v>
      </c>
      <c r="G11494" s="96" t="s">
        <v>120</v>
      </c>
      <c r="H11494" s="96" t="s">
        <v>126</v>
      </c>
      <c r="I11494" s="97" t="n">
        <v>0.5</v>
      </c>
      <c r="J11494" s="96" t="n">
        <v>4970</v>
      </c>
      <c r="K11494" s="96" t="n">
        <v>64.5</v>
      </c>
      <c r="L11494" s="98" t="n">
        <f aca="false">J11494/$J$11499*100</f>
        <v>0.00787562595974287</v>
      </c>
      <c r="M11494" s="6" t="n">
        <f aca="false">J11494*K11494</f>
        <v>320565</v>
      </c>
      <c r="N11494" s="72" t="n">
        <f aca="false">M11494/$M$11499*100</f>
        <v>0.0047202504099228</v>
      </c>
    </row>
    <row r="11495" customFormat="false" ht="13.8" hidden="false" customHeight="false" outlineLevel="0" collapsed="false">
      <c r="A11495" s="92" t="s">
        <v>22</v>
      </c>
      <c r="B11495" s="9" t="n">
        <v>2016</v>
      </c>
      <c r="C11495" s="9" t="s">
        <v>54</v>
      </c>
      <c r="D11495" s="9" t="s">
        <v>168</v>
      </c>
      <c r="E11495" s="9" t="s">
        <v>207</v>
      </c>
      <c r="F11495" s="9" t="s">
        <v>68</v>
      </c>
      <c r="G11495" s="9" t="s">
        <v>120</v>
      </c>
      <c r="H11495" s="9" t="s">
        <v>22</v>
      </c>
      <c r="I11495" s="99" t="n">
        <v>0.5</v>
      </c>
      <c r="J11495" s="9" t="n">
        <v>4604</v>
      </c>
      <c r="K11495" s="9" t="n">
        <v>64.5</v>
      </c>
      <c r="L11495" s="98" t="n">
        <f aca="false">J11495/$J$11499*100</f>
        <v>0.0072956502854439</v>
      </c>
      <c r="M11495" s="6" t="n">
        <f aca="false">J11495*K11495</f>
        <v>296958</v>
      </c>
      <c r="N11495" s="72" t="n">
        <f aca="false">M11495/$M$11499*100</f>
        <v>0.00437264243204921</v>
      </c>
    </row>
    <row r="11496" customFormat="false" ht="13.8" hidden="false" customHeight="false" outlineLevel="0" collapsed="false">
      <c r="A11496" s="92" t="s">
        <v>15</v>
      </c>
      <c r="B11496" s="96" t="n">
        <v>2016</v>
      </c>
      <c r="C11496" s="96" t="s">
        <v>54</v>
      </c>
      <c r="D11496" s="96" t="s">
        <v>168</v>
      </c>
      <c r="E11496" s="96" t="s">
        <v>207</v>
      </c>
      <c r="F11496" s="96" t="s">
        <v>68</v>
      </c>
      <c r="G11496" s="96" t="s">
        <v>120</v>
      </c>
      <c r="H11496" s="96" t="s">
        <v>15</v>
      </c>
      <c r="I11496" s="97" t="n">
        <v>0.5</v>
      </c>
      <c r="J11496" s="96" t="n">
        <v>8749</v>
      </c>
      <c r="K11496" s="96" t="n">
        <v>64.5</v>
      </c>
      <c r="L11496" s="98" t="n">
        <f aca="false">J11496/$J$11499*100</f>
        <v>0.0138639540285293</v>
      </c>
      <c r="M11496" s="6" t="n">
        <f aca="false">J11496*K11496</f>
        <v>564310.5</v>
      </c>
      <c r="N11496" s="72" t="n">
        <f aca="false">M11496/$M$11499*100</f>
        <v>0.0083093502688963</v>
      </c>
    </row>
    <row r="11497" customFormat="false" ht="13.8" hidden="false" customHeight="false" outlineLevel="0" collapsed="false">
      <c r="A11497" s="92" t="s">
        <v>25</v>
      </c>
      <c r="B11497" s="9" t="n">
        <v>2016</v>
      </c>
      <c r="C11497" s="9" t="s">
        <v>54</v>
      </c>
      <c r="D11497" s="9" t="s">
        <v>168</v>
      </c>
      <c r="E11497" s="9" t="s">
        <v>207</v>
      </c>
      <c r="F11497" s="9" t="s">
        <v>68</v>
      </c>
      <c r="G11497" s="9" t="s">
        <v>120</v>
      </c>
      <c r="H11497" s="9" t="s">
        <v>25</v>
      </c>
      <c r="I11497" s="99" t="n">
        <v>0.5</v>
      </c>
      <c r="J11497" s="9" t="n">
        <v>8327</v>
      </c>
      <c r="K11497" s="9" t="n">
        <v>64.5</v>
      </c>
      <c r="L11497" s="98" t="n">
        <f aca="false">J11497/$J$11499*100</f>
        <v>0.0131952389067966</v>
      </c>
      <c r="M11497" s="6" t="n">
        <f aca="false">J11497*K11497</f>
        <v>537091.5</v>
      </c>
      <c r="N11497" s="72" t="n">
        <f aca="false">M11497/$M$11499*100</f>
        <v>0.0079085563709109</v>
      </c>
    </row>
    <row r="11498" customFormat="false" ht="13.8" hidden="false" customHeight="false" outlineLevel="0" collapsed="false">
      <c r="A11498" s="92" t="s">
        <v>23</v>
      </c>
      <c r="B11498" s="96" t="n">
        <v>2016</v>
      </c>
      <c r="C11498" s="96" t="s">
        <v>54</v>
      </c>
      <c r="D11498" s="96" t="s">
        <v>168</v>
      </c>
      <c r="E11498" s="96" t="s">
        <v>207</v>
      </c>
      <c r="F11498" s="96" t="s">
        <v>68</v>
      </c>
      <c r="G11498" s="96" t="s">
        <v>120</v>
      </c>
      <c r="H11498" s="96" t="s">
        <v>23</v>
      </c>
      <c r="I11498" s="97" t="n">
        <v>0.5</v>
      </c>
      <c r="J11498" s="96" t="n">
        <v>7569</v>
      </c>
      <c r="K11498" s="96" t="n">
        <v>64.5</v>
      </c>
      <c r="L11498" s="98" t="n">
        <f aca="false">J11498/$J$11499*100</f>
        <v>0.0119940871004615</v>
      </c>
      <c r="M11498" s="6" t="n">
        <f aca="false">J11498*K11498</f>
        <v>488200.5</v>
      </c>
      <c r="N11498" s="72" t="n">
        <f aca="false">M11498/$M$11499*100</f>
        <v>0.00718864695225467</v>
      </c>
    </row>
    <row r="11499" customFormat="false" ht="13.8" hidden="false" customHeight="false" outlineLevel="0" collapsed="false">
      <c r="A11499" s="92" t="s">
        <v>212</v>
      </c>
      <c r="B11499" s="9"/>
      <c r="C11499" s="9"/>
      <c r="D11499" s="9"/>
      <c r="E11499" s="9"/>
      <c r="F11499" s="9"/>
      <c r="G11499" s="9"/>
      <c r="H11499" s="9"/>
      <c r="I11499" s="83"/>
      <c r="J11499" s="9" t="n">
        <f aca="false">SUM(J4:J11498)</f>
        <v>63106095</v>
      </c>
      <c r="K11499" s="9" t="n">
        <f aca="false">SUM(K4:K11498)</f>
        <v>1234799.71</v>
      </c>
      <c r="L11499" s="9"/>
      <c r="M11499" s="6" t="n">
        <f aca="false">SUM(M4:M11498)</f>
        <v>6791271058.97</v>
      </c>
      <c r="N11499" s="72" t="n">
        <f aca="false">M11499/$M$11499*100</f>
        <v>100</v>
      </c>
    </row>
  </sheetData>
  <autoFilter ref="B3:P1149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2017-01-23T10:16:33Z</dcterms:created>
  <dc:creator>Parshin Anton</dc:creator>
  <dc:description/>
  <dc:language>ru-RU</dc:language>
  <cp:lastModifiedBy/>
  <dcterms:modified xsi:type="dcterms:W3CDTF">2021-06-18T18:53:32Z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ProgId">
    <vt:lpwstr>Excel.Sheet</vt:lpwstr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